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/>
  <mc:AlternateContent xmlns:mc="http://schemas.openxmlformats.org/markup-compatibility/2006">
    <mc:Choice Requires="x15">
      <x15ac:absPath xmlns:x15ac="http://schemas.microsoft.com/office/spreadsheetml/2010/11/ac" url="C:\Users\kbae\Desktop\"/>
    </mc:Choice>
  </mc:AlternateContent>
  <bookViews>
    <workbookView xWindow="108" yWindow="468" windowWidth="15420" windowHeight="7572"/>
  </bookViews>
  <sheets>
    <sheet name="Pivot_aldersgrupper" sheetId="6" r:id="rId1"/>
    <sheet name="TOTAL_BEFOLKNING" sheetId="1" r:id="rId2"/>
    <sheet name="Områder" sheetId="2" r:id="rId3"/>
    <sheet name="Ny_skolestruktur" sheetId="7" r:id="rId4"/>
  </sheets>
  <definedNames>
    <definedName name="_xlnm._FilterDatabase" localSheetId="2" hidden="1">Områder!$A$1:$T$64</definedName>
    <definedName name="_xlnm.Database">TOTAL_BEFOLKNING!$F$1:$U$4201</definedName>
  </definedNames>
  <calcPr calcId="152511"/>
  <pivotCaches>
    <pivotCache cacheId="2" r:id="rId5"/>
  </pivotCaches>
</workbook>
</file>

<file path=xl/calcChain.xml><?xml version="1.0" encoding="utf-8"?>
<calcChain xmlns="http://schemas.openxmlformats.org/spreadsheetml/2006/main">
  <c r="E6301" i="1" l="1"/>
  <c r="D6301" i="1"/>
  <c r="C6301" i="1"/>
  <c r="B6301" i="1"/>
  <c r="A6301" i="1"/>
  <c r="E6300" i="1"/>
  <c r="D6300" i="1"/>
  <c r="C6300" i="1"/>
  <c r="B6300" i="1"/>
  <c r="A6300" i="1"/>
  <c r="E6299" i="1"/>
  <c r="D6299" i="1"/>
  <c r="C6299" i="1"/>
  <c r="B6299" i="1"/>
  <c r="A6299" i="1"/>
  <c r="E6298" i="1"/>
  <c r="D6298" i="1"/>
  <c r="C6298" i="1"/>
  <c r="B6298" i="1"/>
  <c r="A6298" i="1"/>
  <c r="E6297" i="1"/>
  <c r="D6297" i="1"/>
  <c r="C6297" i="1"/>
  <c r="B6297" i="1"/>
  <c r="A6297" i="1"/>
  <c r="E6296" i="1"/>
  <c r="D6296" i="1"/>
  <c r="C6296" i="1"/>
  <c r="B6296" i="1"/>
  <c r="A6296" i="1"/>
  <c r="E6295" i="1"/>
  <c r="D6295" i="1"/>
  <c r="C6295" i="1"/>
  <c r="B6295" i="1"/>
  <c r="A6295" i="1"/>
  <c r="E6294" i="1"/>
  <c r="D6294" i="1"/>
  <c r="C6294" i="1"/>
  <c r="B6294" i="1"/>
  <c r="A6294" i="1"/>
  <c r="E6293" i="1"/>
  <c r="D6293" i="1"/>
  <c r="C6293" i="1"/>
  <c r="B6293" i="1"/>
  <c r="A6293" i="1"/>
  <c r="E6292" i="1"/>
  <c r="D6292" i="1"/>
  <c r="C6292" i="1"/>
  <c r="B6292" i="1"/>
  <c r="A6292" i="1"/>
  <c r="E6291" i="1"/>
  <c r="D6291" i="1"/>
  <c r="C6291" i="1"/>
  <c r="B6291" i="1"/>
  <c r="A6291" i="1"/>
  <c r="E6290" i="1"/>
  <c r="D6290" i="1"/>
  <c r="C6290" i="1"/>
  <c r="B6290" i="1"/>
  <c r="A6290" i="1"/>
  <c r="E6289" i="1"/>
  <c r="D6289" i="1"/>
  <c r="C6289" i="1"/>
  <c r="B6289" i="1"/>
  <c r="A6289" i="1"/>
  <c r="E6288" i="1"/>
  <c r="D6288" i="1"/>
  <c r="C6288" i="1"/>
  <c r="B6288" i="1"/>
  <c r="A6288" i="1"/>
  <c r="E6287" i="1"/>
  <c r="D6287" i="1"/>
  <c r="C6287" i="1"/>
  <c r="B6287" i="1"/>
  <c r="A6287" i="1"/>
  <c r="E6286" i="1"/>
  <c r="D6286" i="1"/>
  <c r="C6286" i="1"/>
  <c r="B6286" i="1"/>
  <c r="A6286" i="1"/>
  <c r="E6285" i="1"/>
  <c r="D6285" i="1"/>
  <c r="C6285" i="1"/>
  <c r="B6285" i="1"/>
  <c r="A6285" i="1"/>
  <c r="E6284" i="1"/>
  <c r="D6284" i="1"/>
  <c r="C6284" i="1"/>
  <c r="B6284" i="1"/>
  <c r="A6284" i="1"/>
  <c r="E6283" i="1"/>
  <c r="D6283" i="1"/>
  <c r="C6283" i="1"/>
  <c r="B6283" i="1"/>
  <c r="A6283" i="1"/>
  <c r="E6282" i="1"/>
  <c r="D6282" i="1"/>
  <c r="C6282" i="1"/>
  <c r="B6282" i="1"/>
  <c r="A6282" i="1"/>
  <c r="E6281" i="1"/>
  <c r="D6281" i="1"/>
  <c r="C6281" i="1"/>
  <c r="B6281" i="1"/>
  <c r="A6281" i="1"/>
  <c r="E6280" i="1"/>
  <c r="D6280" i="1"/>
  <c r="C6280" i="1"/>
  <c r="B6280" i="1"/>
  <c r="A6280" i="1"/>
  <c r="E6279" i="1"/>
  <c r="D6279" i="1"/>
  <c r="C6279" i="1"/>
  <c r="B6279" i="1"/>
  <c r="A6279" i="1"/>
  <c r="E6278" i="1"/>
  <c r="D6278" i="1"/>
  <c r="C6278" i="1"/>
  <c r="B6278" i="1"/>
  <c r="A6278" i="1"/>
  <c r="E6277" i="1"/>
  <c r="D6277" i="1"/>
  <c r="C6277" i="1"/>
  <c r="B6277" i="1"/>
  <c r="A6277" i="1"/>
  <c r="E6276" i="1"/>
  <c r="D6276" i="1"/>
  <c r="C6276" i="1"/>
  <c r="B6276" i="1"/>
  <c r="A6276" i="1"/>
  <c r="E6275" i="1"/>
  <c r="D6275" i="1"/>
  <c r="C6275" i="1"/>
  <c r="B6275" i="1"/>
  <c r="A6275" i="1"/>
  <c r="E6274" i="1"/>
  <c r="D6274" i="1"/>
  <c r="C6274" i="1"/>
  <c r="B6274" i="1"/>
  <c r="A6274" i="1"/>
  <c r="E6273" i="1"/>
  <c r="D6273" i="1"/>
  <c r="C6273" i="1"/>
  <c r="B6273" i="1"/>
  <c r="A6273" i="1"/>
  <c r="E6272" i="1"/>
  <c r="D6272" i="1"/>
  <c r="C6272" i="1"/>
  <c r="B6272" i="1"/>
  <c r="A6272" i="1"/>
  <c r="E6271" i="1"/>
  <c r="D6271" i="1"/>
  <c r="C6271" i="1"/>
  <c r="B6271" i="1"/>
  <c r="A6271" i="1"/>
  <c r="E6270" i="1"/>
  <c r="D6270" i="1"/>
  <c r="C6270" i="1"/>
  <c r="B6270" i="1"/>
  <c r="A6270" i="1"/>
  <c r="E6269" i="1"/>
  <c r="D6269" i="1"/>
  <c r="C6269" i="1"/>
  <c r="B6269" i="1"/>
  <c r="A6269" i="1"/>
  <c r="E6268" i="1"/>
  <c r="D6268" i="1"/>
  <c r="C6268" i="1"/>
  <c r="B6268" i="1"/>
  <c r="A6268" i="1"/>
  <c r="E6267" i="1"/>
  <c r="D6267" i="1"/>
  <c r="C6267" i="1"/>
  <c r="B6267" i="1"/>
  <c r="A6267" i="1"/>
  <c r="E6266" i="1"/>
  <c r="D6266" i="1"/>
  <c r="C6266" i="1"/>
  <c r="B6266" i="1"/>
  <c r="A6266" i="1"/>
  <c r="E6265" i="1"/>
  <c r="D6265" i="1"/>
  <c r="C6265" i="1"/>
  <c r="B6265" i="1"/>
  <c r="A6265" i="1"/>
  <c r="E6264" i="1"/>
  <c r="D6264" i="1"/>
  <c r="C6264" i="1"/>
  <c r="B6264" i="1"/>
  <c r="A6264" i="1"/>
  <c r="E6263" i="1"/>
  <c r="D6263" i="1"/>
  <c r="C6263" i="1"/>
  <c r="B6263" i="1"/>
  <c r="A6263" i="1"/>
  <c r="E6262" i="1"/>
  <c r="D6262" i="1"/>
  <c r="C6262" i="1"/>
  <c r="B6262" i="1"/>
  <c r="A6262" i="1"/>
  <c r="E6261" i="1"/>
  <c r="D6261" i="1"/>
  <c r="C6261" i="1"/>
  <c r="B6261" i="1"/>
  <c r="A6261" i="1"/>
  <c r="E6260" i="1"/>
  <c r="D6260" i="1"/>
  <c r="C6260" i="1"/>
  <c r="B6260" i="1"/>
  <c r="A6260" i="1"/>
  <c r="E6259" i="1"/>
  <c r="D6259" i="1"/>
  <c r="C6259" i="1"/>
  <c r="B6259" i="1"/>
  <c r="A6259" i="1"/>
  <c r="E6258" i="1"/>
  <c r="D6258" i="1"/>
  <c r="C6258" i="1"/>
  <c r="B6258" i="1"/>
  <c r="A6258" i="1"/>
  <c r="E6257" i="1"/>
  <c r="D6257" i="1"/>
  <c r="C6257" i="1"/>
  <c r="B6257" i="1"/>
  <c r="A6257" i="1"/>
  <c r="E6256" i="1"/>
  <c r="D6256" i="1"/>
  <c r="C6256" i="1"/>
  <c r="B6256" i="1"/>
  <c r="A6256" i="1"/>
  <c r="E6255" i="1"/>
  <c r="D6255" i="1"/>
  <c r="C6255" i="1"/>
  <c r="B6255" i="1"/>
  <c r="A6255" i="1"/>
  <c r="E6254" i="1"/>
  <c r="D6254" i="1"/>
  <c r="C6254" i="1"/>
  <c r="B6254" i="1"/>
  <c r="A6254" i="1"/>
  <c r="E6253" i="1"/>
  <c r="D6253" i="1"/>
  <c r="C6253" i="1"/>
  <c r="B6253" i="1"/>
  <c r="A6253" i="1"/>
  <c r="E6252" i="1"/>
  <c r="D6252" i="1"/>
  <c r="C6252" i="1"/>
  <c r="B6252" i="1"/>
  <c r="A6252" i="1"/>
  <c r="E6251" i="1"/>
  <c r="D6251" i="1"/>
  <c r="C6251" i="1"/>
  <c r="B6251" i="1"/>
  <c r="A6251" i="1"/>
  <c r="E6250" i="1"/>
  <c r="D6250" i="1"/>
  <c r="C6250" i="1"/>
  <c r="B6250" i="1"/>
  <c r="A6250" i="1"/>
  <c r="E6249" i="1"/>
  <c r="D6249" i="1"/>
  <c r="C6249" i="1"/>
  <c r="B6249" i="1"/>
  <c r="A6249" i="1"/>
  <c r="E6248" i="1"/>
  <c r="D6248" i="1"/>
  <c r="C6248" i="1"/>
  <c r="B6248" i="1"/>
  <c r="A6248" i="1"/>
  <c r="E6247" i="1"/>
  <c r="D6247" i="1"/>
  <c r="C6247" i="1"/>
  <c r="B6247" i="1"/>
  <c r="A6247" i="1"/>
  <c r="E6246" i="1"/>
  <c r="D6246" i="1"/>
  <c r="C6246" i="1"/>
  <c r="B6246" i="1"/>
  <c r="A6246" i="1"/>
  <c r="E6245" i="1"/>
  <c r="D6245" i="1"/>
  <c r="C6245" i="1"/>
  <c r="B6245" i="1"/>
  <c r="A6245" i="1"/>
  <c r="E6244" i="1"/>
  <c r="D6244" i="1"/>
  <c r="C6244" i="1"/>
  <c r="B6244" i="1"/>
  <c r="A6244" i="1"/>
  <c r="E6243" i="1"/>
  <c r="D6243" i="1"/>
  <c r="C6243" i="1"/>
  <c r="B6243" i="1"/>
  <c r="A6243" i="1"/>
  <c r="E6242" i="1"/>
  <c r="D6242" i="1"/>
  <c r="C6242" i="1"/>
  <c r="B6242" i="1"/>
  <c r="A6242" i="1"/>
  <c r="E6241" i="1"/>
  <c r="D6241" i="1"/>
  <c r="C6241" i="1"/>
  <c r="B6241" i="1"/>
  <c r="A6241" i="1"/>
  <c r="E6240" i="1"/>
  <c r="D6240" i="1"/>
  <c r="C6240" i="1"/>
  <c r="B6240" i="1"/>
  <c r="A6240" i="1"/>
  <c r="E6239" i="1"/>
  <c r="D6239" i="1"/>
  <c r="C6239" i="1"/>
  <c r="B6239" i="1"/>
  <c r="A6239" i="1"/>
  <c r="E6238" i="1"/>
  <c r="D6238" i="1"/>
  <c r="C6238" i="1"/>
  <c r="B6238" i="1"/>
  <c r="A6238" i="1"/>
  <c r="E6237" i="1"/>
  <c r="D6237" i="1"/>
  <c r="C6237" i="1"/>
  <c r="B6237" i="1"/>
  <c r="A6237" i="1"/>
  <c r="E6236" i="1"/>
  <c r="D6236" i="1"/>
  <c r="C6236" i="1"/>
  <c r="B6236" i="1"/>
  <c r="A6236" i="1"/>
  <c r="E6235" i="1"/>
  <c r="D6235" i="1"/>
  <c r="C6235" i="1"/>
  <c r="B6235" i="1"/>
  <c r="A6235" i="1"/>
  <c r="E6234" i="1"/>
  <c r="D6234" i="1"/>
  <c r="C6234" i="1"/>
  <c r="B6234" i="1"/>
  <c r="A6234" i="1"/>
  <c r="E6233" i="1"/>
  <c r="D6233" i="1"/>
  <c r="C6233" i="1"/>
  <c r="B6233" i="1"/>
  <c r="A6233" i="1"/>
  <c r="E6232" i="1"/>
  <c r="D6232" i="1"/>
  <c r="C6232" i="1"/>
  <c r="B6232" i="1"/>
  <c r="A6232" i="1"/>
  <c r="E6231" i="1"/>
  <c r="D6231" i="1"/>
  <c r="C6231" i="1"/>
  <c r="B6231" i="1"/>
  <c r="A6231" i="1"/>
  <c r="E6230" i="1"/>
  <c r="D6230" i="1"/>
  <c r="C6230" i="1"/>
  <c r="B6230" i="1"/>
  <c r="A6230" i="1"/>
  <c r="E6229" i="1"/>
  <c r="D6229" i="1"/>
  <c r="C6229" i="1"/>
  <c r="B6229" i="1"/>
  <c r="A6229" i="1"/>
  <c r="E6228" i="1"/>
  <c r="D6228" i="1"/>
  <c r="C6228" i="1"/>
  <c r="B6228" i="1"/>
  <c r="A6228" i="1"/>
  <c r="E6227" i="1"/>
  <c r="D6227" i="1"/>
  <c r="C6227" i="1"/>
  <c r="B6227" i="1"/>
  <c r="A6227" i="1"/>
  <c r="E6226" i="1"/>
  <c r="D6226" i="1"/>
  <c r="C6226" i="1"/>
  <c r="B6226" i="1"/>
  <c r="A6226" i="1"/>
  <c r="E6225" i="1"/>
  <c r="D6225" i="1"/>
  <c r="C6225" i="1"/>
  <c r="B6225" i="1"/>
  <c r="A6225" i="1"/>
  <c r="E6224" i="1"/>
  <c r="D6224" i="1"/>
  <c r="C6224" i="1"/>
  <c r="B6224" i="1"/>
  <c r="A6224" i="1"/>
  <c r="E6223" i="1"/>
  <c r="D6223" i="1"/>
  <c r="C6223" i="1"/>
  <c r="B6223" i="1"/>
  <c r="A6223" i="1"/>
  <c r="E6222" i="1"/>
  <c r="D6222" i="1"/>
  <c r="C6222" i="1"/>
  <c r="B6222" i="1"/>
  <c r="A6222" i="1"/>
  <c r="E6221" i="1"/>
  <c r="D6221" i="1"/>
  <c r="C6221" i="1"/>
  <c r="B6221" i="1"/>
  <c r="A6221" i="1"/>
  <c r="E6220" i="1"/>
  <c r="D6220" i="1"/>
  <c r="C6220" i="1"/>
  <c r="B6220" i="1"/>
  <c r="A6220" i="1"/>
  <c r="E6219" i="1"/>
  <c r="D6219" i="1"/>
  <c r="C6219" i="1"/>
  <c r="B6219" i="1"/>
  <c r="A6219" i="1"/>
  <c r="E6218" i="1"/>
  <c r="D6218" i="1"/>
  <c r="C6218" i="1"/>
  <c r="B6218" i="1"/>
  <c r="A6218" i="1"/>
  <c r="E6217" i="1"/>
  <c r="D6217" i="1"/>
  <c r="C6217" i="1"/>
  <c r="B6217" i="1"/>
  <c r="A6217" i="1"/>
  <c r="E6216" i="1"/>
  <c r="D6216" i="1"/>
  <c r="C6216" i="1"/>
  <c r="B6216" i="1"/>
  <c r="A6216" i="1"/>
  <c r="E6215" i="1"/>
  <c r="D6215" i="1"/>
  <c r="C6215" i="1"/>
  <c r="B6215" i="1"/>
  <c r="A6215" i="1"/>
  <c r="E6214" i="1"/>
  <c r="D6214" i="1"/>
  <c r="C6214" i="1"/>
  <c r="B6214" i="1"/>
  <c r="A6214" i="1"/>
  <c r="E6213" i="1"/>
  <c r="D6213" i="1"/>
  <c r="C6213" i="1"/>
  <c r="B6213" i="1"/>
  <c r="A6213" i="1"/>
  <c r="E6212" i="1"/>
  <c r="D6212" i="1"/>
  <c r="C6212" i="1"/>
  <c r="B6212" i="1"/>
  <c r="A6212" i="1"/>
  <c r="E6211" i="1"/>
  <c r="D6211" i="1"/>
  <c r="C6211" i="1"/>
  <c r="B6211" i="1"/>
  <c r="A6211" i="1"/>
  <c r="E6210" i="1"/>
  <c r="D6210" i="1"/>
  <c r="C6210" i="1"/>
  <c r="B6210" i="1"/>
  <c r="A6210" i="1"/>
  <c r="E6209" i="1"/>
  <c r="D6209" i="1"/>
  <c r="C6209" i="1"/>
  <c r="B6209" i="1"/>
  <c r="A6209" i="1"/>
  <c r="E6208" i="1"/>
  <c r="D6208" i="1"/>
  <c r="C6208" i="1"/>
  <c r="B6208" i="1"/>
  <c r="A6208" i="1"/>
  <c r="E6207" i="1"/>
  <c r="D6207" i="1"/>
  <c r="C6207" i="1"/>
  <c r="B6207" i="1"/>
  <c r="A6207" i="1"/>
  <c r="E6206" i="1"/>
  <c r="D6206" i="1"/>
  <c r="C6206" i="1"/>
  <c r="B6206" i="1"/>
  <c r="A6206" i="1"/>
  <c r="E6205" i="1"/>
  <c r="D6205" i="1"/>
  <c r="C6205" i="1"/>
  <c r="B6205" i="1"/>
  <c r="A6205" i="1"/>
  <c r="E6204" i="1"/>
  <c r="D6204" i="1"/>
  <c r="C6204" i="1"/>
  <c r="B6204" i="1"/>
  <c r="A6204" i="1"/>
  <c r="E6203" i="1"/>
  <c r="D6203" i="1"/>
  <c r="C6203" i="1"/>
  <c r="B6203" i="1"/>
  <c r="A6203" i="1"/>
  <c r="E6202" i="1"/>
  <c r="D6202" i="1"/>
  <c r="C6202" i="1"/>
  <c r="B6202" i="1"/>
  <c r="A6202" i="1"/>
  <c r="E6201" i="1"/>
  <c r="D6201" i="1"/>
  <c r="C6201" i="1"/>
  <c r="B6201" i="1"/>
  <c r="A6201" i="1"/>
  <c r="E6200" i="1"/>
  <c r="D6200" i="1"/>
  <c r="C6200" i="1"/>
  <c r="B6200" i="1"/>
  <c r="A6200" i="1"/>
  <c r="E6199" i="1"/>
  <c r="D6199" i="1"/>
  <c r="C6199" i="1"/>
  <c r="B6199" i="1"/>
  <c r="A6199" i="1"/>
  <c r="E6198" i="1"/>
  <c r="D6198" i="1"/>
  <c r="C6198" i="1"/>
  <c r="B6198" i="1"/>
  <c r="A6198" i="1"/>
  <c r="E6197" i="1"/>
  <c r="D6197" i="1"/>
  <c r="C6197" i="1"/>
  <c r="B6197" i="1"/>
  <c r="A6197" i="1"/>
  <c r="E6196" i="1"/>
  <c r="D6196" i="1"/>
  <c r="C6196" i="1"/>
  <c r="B6196" i="1"/>
  <c r="A6196" i="1"/>
  <c r="E6195" i="1"/>
  <c r="D6195" i="1"/>
  <c r="C6195" i="1"/>
  <c r="B6195" i="1"/>
  <c r="A6195" i="1"/>
  <c r="E6194" i="1"/>
  <c r="D6194" i="1"/>
  <c r="C6194" i="1"/>
  <c r="B6194" i="1"/>
  <c r="A6194" i="1"/>
  <c r="E6193" i="1"/>
  <c r="D6193" i="1"/>
  <c r="C6193" i="1"/>
  <c r="B6193" i="1"/>
  <c r="A6193" i="1"/>
  <c r="E6192" i="1"/>
  <c r="D6192" i="1"/>
  <c r="C6192" i="1"/>
  <c r="B6192" i="1"/>
  <c r="A6192" i="1"/>
  <c r="E6191" i="1"/>
  <c r="D6191" i="1"/>
  <c r="C6191" i="1"/>
  <c r="B6191" i="1"/>
  <c r="A6191" i="1"/>
  <c r="E6190" i="1"/>
  <c r="D6190" i="1"/>
  <c r="C6190" i="1"/>
  <c r="B6190" i="1"/>
  <c r="A6190" i="1"/>
  <c r="E6189" i="1"/>
  <c r="D6189" i="1"/>
  <c r="C6189" i="1"/>
  <c r="B6189" i="1"/>
  <c r="A6189" i="1"/>
  <c r="E6188" i="1"/>
  <c r="D6188" i="1"/>
  <c r="C6188" i="1"/>
  <c r="B6188" i="1"/>
  <c r="A6188" i="1"/>
  <c r="E6187" i="1"/>
  <c r="D6187" i="1"/>
  <c r="C6187" i="1"/>
  <c r="B6187" i="1"/>
  <c r="A6187" i="1"/>
  <c r="E6186" i="1"/>
  <c r="D6186" i="1"/>
  <c r="C6186" i="1"/>
  <c r="B6186" i="1"/>
  <c r="A6186" i="1"/>
  <c r="E6185" i="1"/>
  <c r="D6185" i="1"/>
  <c r="C6185" i="1"/>
  <c r="B6185" i="1"/>
  <c r="A6185" i="1"/>
  <c r="E6184" i="1"/>
  <c r="D6184" i="1"/>
  <c r="C6184" i="1"/>
  <c r="B6184" i="1"/>
  <c r="A6184" i="1"/>
  <c r="E6183" i="1"/>
  <c r="D6183" i="1"/>
  <c r="C6183" i="1"/>
  <c r="B6183" i="1"/>
  <c r="A6183" i="1"/>
  <c r="E6182" i="1"/>
  <c r="D6182" i="1"/>
  <c r="C6182" i="1"/>
  <c r="B6182" i="1"/>
  <c r="A6182" i="1"/>
  <c r="E6181" i="1"/>
  <c r="D6181" i="1"/>
  <c r="C6181" i="1"/>
  <c r="B6181" i="1"/>
  <c r="A6181" i="1"/>
  <c r="E6180" i="1"/>
  <c r="D6180" i="1"/>
  <c r="C6180" i="1"/>
  <c r="B6180" i="1"/>
  <c r="A6180" i="1"/>
  <c r="E6179" i="1"/>
  <c r="D6179" i="1"/>
  <c r="C6179" i="1"/>
  <c r="B6179" i="1"/>
  <c r="A6179" i="1"/>
  <c r="E6178" i="1"/>
  <c r="D6178" i="1"/>
  <c r="C6178" i="1"/>
  <c r="B6178" i="1"/>
  <c r="A6178" i="1"/>
  <c r="E6177" i="1"/>
  <c r="D6177" i="1"/>
  <c r="C6177" i="1"/>
  <c r="B6177" i="1"/>
  <c r="A6177" i="1"/>
  <c r="E6176" i="1"/>
  <c r="D6176" i="1"/>
  <c r="C6176" i="1"/>
  <c r="B6176" i="1"/>
  <c r="A6176" i="1"/>
  <c r="E6175" i="1"/>
  <c r="D6175" i="1"/>
  <c r="C6175" i="1"/>
  <c r="B6175" i="1"/>
  <c r="A6175" i="1"/>
  <c r="E6174" i="1"/>
  <c r="D6174" i="1"/>
  <c r="C6174" i="1"/>
  <c r="B6174" i="1"/>
  <c r="A6174" i="1"/>
  <c r="E6173" i="1"/>
  <c r="D6173" i="1"/>
  <c r="C6173" i="1"/>
  <c r="B6173" i="1"/>
  <c r="A6173" i="1"/>
  <c r="E6172" i="1"/>
  <c r="D6172" i="1"/>
  <c r="C6172" i="1"/>
  <c r="B6172" i="1"/>
  <c r="A6172" i="1"/>
  <c r="E6171" i="1"/>
  <c r="D6171" i="1"/>
  <c r="C6171" i="1"/>
  <c r="B6171" i="1"/>
  <c r="A6171" i="1"/>
  <c r="E6170" i="1"/>
  <c r="D6170" i="1"/>
  <c r="C6170" i="1"/>
  <c r="B6170" i="1"/>
  <c r="A6170" i="1"/>
  <c r="E6169" i="1"/>
  <c r="D6169" i="1"/>
  <c r="C6169" i="1"/>
  <c r="B6169" i="1"/>
  <c r="A6169" i="1"/>
  <c r="E6168" i="1"/>
  <c r="D6168" i="1"/>
  <c r="C6168" i="1"/>
  <c r="B6168" i="1"/>
  <c r="A6168" i="1"/>
  <c r="E6167" i="1"/>
  <c r="D6167" i="1"/>
  <c r="C6167" i="1"/>
  <c r="B6167" i="1"/>
  <c r="A6167" i="1"/>
  <c r="E6166" i="1"/>
  <c r="D6166" i="1"/>
  <c r="C6166" i="1"/>
  <c r="B6166" i="1"/>
  <c r="A6166" i="1"/>
  <c r="E6165" i="1"/>
  <c r="D6165" i="1"/>
  <c r="C6165" i="1"/>
  <c r="B6165" i="1"/>
  <c r="A6165" i="1"/>
  <c r="E6164" i="1"/>
  <c r="D6164" i="1"/>
  <c r="C6164" i="1"/>
  <c r="B6164" i="1"/>
  <c r="A6164" i="1"/>
  <c r="E6163" i="1"/>
  <c r="D6163" i="1"/>
  <c r="C6163" i="1"/>
  <c r="B6163" i="1"/>
  <c r="A6163" i="1"/>
  <c r="E6162" i="1"/>
  <c r="D6162" i="1"/>
  <c r="C6162" i="1"/>
  <c r="B6162" i="1"/>
  <c r="A6162" i="1"/>
  <c r="E6161" i="1"/>
  <c r="D6161" i="1"/>
  <c r="C6161" i="1"/>
  <c r="B6161" i="1"/>
  <c r="A6161" i="1"/>
  <c r="E6160" i="1"/>
  <c r="D6160" i="1"/>
  <c r="C6160" i="1"/>
  <c r="B6160" i="1"/>
  <c r="A6160" i="1"/>
  <c r="E6159" i="1"/>
  <c r="D6159" i="1"/>
  <c r="C6159" i="1"/>
  <c r="B6159" i="1"/>
  <c r="A6159" i="1"/>
  <c r="E6158" i="1"/>
  <c r="D6158" i="1"/>
  <c r="C6158" i="1"/>
  <c r="B6158" i="1"/>
  <c r="A6158" i="1"/>
  <c r="E6157" i="1"/>
  <c r="D6157" i="1"/>
  <c r="C6157" i="1"/>
  <c r="B6157" i="1"/>
  <c r="A6157" i="1"/>
  <c r="E6156" i="1"/>
  <c r="D6156" i="1"/>
  <c r="C6156" i="1"/>
  <c r="B6156" i="1"/>
  <c r="A6156" i="1"/>
  <c r="E6155" i="1"/>
  <c r="D6155" i="1"/>
  <c r="C6155" i="1"/>
  <c r="B6155" i="1"/>
  <c r="A6155" i="1"/>
  <c r="E6154" i="1"/>
  <c r="D6154" i="1"/>
  <c r="C6154" i="1"/>
  <c r="B6154" i="1"/>
  <c r="A6154" i="1"/>
  <c r="E6153" i="1"/>
  <c r="D6153" i="1"/>
  <c r="C6153" i="1"/>
  <c r="B6153" i="1"/>
  <c r="A6153" i="1"/>
  <c r="E6152" i="1"/>
  <c r="D6152" i="1"/>
  <c r="C6152" i="1"/>
  <c r="B6152" i="1"/>
  <c r="A6152" i="1"/>
  <c r="E6151" i="1"/>
  <c r="D6151" i="1"/>
  <c r="C6151" i="1"/>
  <c r="B6151" i="1"/>
  <c r="A6151" i="1"/>
  <c r="E6150" i="1"/>
  <c r="D6150" i="1"/>
  <c r="C6150" i="1"/>
  <c r="B6150" i="1"/>
  <c r="A6150" i="1"/>
  <c r="E6149" i="1"/>
  <c r="D6149" i="1"/>
  <c r="C6149" i="1"/>
  <c r="B6149" i="1"/>
  <c r="A6149" i="1"/>
  <c r="E6148" i="1"/>
  <c r="D6148" i="1"/>
  <c r="C6148" i="1"/>
  <c r="B6148" i="1"/>
  <c r="A6148" i="1"/>
  <c r="E6147" i="1"/>
  <c r="D6147" i="1"/>
  <c r="C6147" i="1"/>
  <c r="B6147" i="1"/>
  <c r="A6147" i="1"/>
  <c r="E6146" i="1"/>
  <c r="D6146" i="1"/>
  <c r="C6146" i="1"/>
  <c r="B6146" i="1"/>
  <c r="A6146" i="1"/>
  <c r="E6145" i="1"/>
  <c r="D6145" i="1"/>
  <c r="C6145" i="1"/>
  <c r="B6145" i="1"/>
  <c r="A6145" i="1"/>
  <c r="E6144" i="1"/>
  <c r="D6144" i="1"/>
  <c r="C6144" i="1"/>
  <c r="B6144" i="1"/>
  <c r="A6144" i="1"/>
  <c r="E6143" i="1"/>
  <c r="D6143" i="1"/>
  <c r="C6143" i="1"/>
  <c r="B6143" i="1"/>
  <c r="A6143" i="1"/>
  <c r="E6142" i="1"/>
  <c r="D6142" i="1"/>
  <c r="C6142" i="1"/>
  <c r="B6142" i="1"/>
  <c r="A6142" i="1"/>
  <c r="E6141" i="1"/>
  <c r="D6141" i="1"/>
  <c r="C6141" i="1"/>
  <c r="B6141" i="1"/>
  <c r="A6141" i="1"/>
  <c r="E6140" i="1"/>
  <c r="D6140" i="1"/>
  <c r="C6140" i="1"/>
  <c r="B6140" i="1"/>
  <c r="A6140" i="1"/>
  <c r="E6139" i="1"/>
  <c r="D6139" i="1"/>
  <c r="C6139" i="1"/>
  <c r="B6139" i="1"/>
  <c r="A6139" i="1"/>
  <c r="E6138" i="1"/>
  <c r="D6138" i="1"/>
  <c r="C6138" i="1"/>
  <c r="B6138" i="1"/>
  <c r="A6138" i="1"/>
  <c r="E6137" i="1"/>
  <c r="D6137" i="1"/>
  <c r="C6137" i="1"/>
  <c r="B6137" i="1"/>
  <c r="A6137" i="1"/>
  <c r="E6136" i="1"/>
  <c r="D6136" i="1"/>
  <c r="C6136" i="1"/>
  <c r="B6136" i="1"/>
  <c r="A6136" i="1"/>
  <c r="E6135" i="1"/>
  <c r="D6135" i="1"/>
  <c r="C6135" i="1"/>
  <c r="B6135" i="1"/>
  <c r="A6135" i="1"/>
  <c r="E6134" i="1"/>
  <c r="D6134" i="1"/>
  <c r="C6134" i="1"/>
  <c r="B6134" i="1"/>
  <c r="A6134" i="1"/>
  <c r="E6133" i="1"/>
  <c r="D6133" i="1"/>
  <c r="C6133" i="1"/>
  <c r="B6133" i="1"/>
  <c r="A6133" i="1"/>
  <c r="E6132" i="1"/>
  <c r="D6132" i="1"/>
  <c r="C6132" i="1"/>
  <c r="B6132" i="1"/>
  <c r="A6132" i="1"/>
  <c r="E6131" i="1"/>
  <c r="D6131" i="1"/>
  <c r="C6131" i="1"/>
  <c r="B6131" i="1"/>
  <c r="A6131" i="1"/>
  <c r="E6130" i="1"/>
  <c r="D6130" i="1"/>
  <c r="C6130" i="1"/>
  <c r="B6130" i="1"/>
  <c r="A6130" i="1"/>
  <c r="E6129" i="1"/>
  <c r="D6129" i="1"/>
  <c r="C6129" i="1"/>
  <c r="B6129" i="1"/>
  <c r="A6129" i="1"/>
  <c r="E6128" i="1"/>
  <c r="D6128" i="1"/>
  <c r="C6128" i="1"/>
  <c r="B6128" i="1"/>
  <c r="A6128" i="1"/>
  <c r="E6127" i="1"/>
  <c r="D6127" i="1"/>
  <c r="C6127" i="1"/>
  <c r="B6127" i="1"/>
  <c r="A6127" i="1"/>
  <c r="E6126" i="1"/>
  <c r="D6126" i="1"/>
  <c r="C6126" i="1"/>
  <c r="B6126" i="1"/>
  <c r="A6126" i="1"/>
  <c r="E6125" i="1"/>
  <c r="D6125" i="1"/>
  <c r="C6125" i="1"/>
  <c r="B6125" i="1"/>
  <c r="A6125" i="1"/>
  <c r="E6124" i="1"/>
  <c r="D6124" i="1"/>
  <c r="C6124" i="1"/>
  <c r="B6124" i="1"/>
  <c r="A6124" i="1"/>
  <c r="E6123" i="1"/>
  <c r="D6123" i="1"/>
  <c r="C6123" i="1"/>
  <c r="B6123" i="1"/>
  <c r="A6123" i="1"/>
  <c r="E6122" i="1"/>
  <c r="D6122" i="1"/>
  <c r="C6122" i="1"/>
  <c r="B6122" i="1"/>
  <c r="A6122" i="1"/>
  <c r="E6121" i="1"/>
  <c r="D6121" i="1"/>
  <c r="C6121" i="1"/>
  <c r="B6121" i="1"/>
  <c r="A6121" i="1"/>
  <c r="E6120" i="1"/>
  <c r="D6120" i="1"/>
  <c r="C6120" i="1"/>
  <c r="B6120" i="1"/>
  <c r="A6120" i="1"/>
  <c r="E6119" i="1"/>
  <c r="D6119" i="1"/>
  <c r="C6119" i="1"/>
  <c r="B6119" i="1"/>
  <c r="A6119" i="1"/>
  <c r="E6118" i="1"/>
  <c r="D6118" i="1"/>
  <c r="C6118" i="1"/>
  <c r="B6118" i="1"/>
  <c r="A6118" i="1"/>
  <c r="E6117" i="1"/>
  <c r="D6117" i="1"/>
  <c r="C6117" i="1"/>
  <c r="B6117" i="1"/>
  <c r="A6117" i="1"/>
  <c r="E6116" i="1"/>
  <c r="D6116" i="1"/>
  <c r="C6116" i="1"/>
  <c r="B6116" i="1"/>
  <c r="A6116" i="1"/>
  <c r="E6115" i="1"/>
  <c r="D6115" i="1"/>
  <c r="C6115" i="1"/>
  <c r="B6115" i="1"/>
  <c r="A6115" i="1"/>
  <c r="E6114" i="1"/>
  <c r="D6114" i="1"/>
  <c r="C6114" i="1"/>
  <c r="B6114" i="1"/>
  <c r="A6114" i="1"/>
  <c r="E6113" i="1"/>
  <c r="D6113" i="1"/>
  <c r="C6113" i="1"/>
  <c r="B6113" i="1"/>
  <c r="A6113" i="1"/>
  <c r="E6112" i="1"/>
  <c r="D6112" i="1"/>
  <c r="C6112" i="1"/>
  <c r="B6112" i="1"/>
  <c r="A6112" i="1"/>
  <c r="E6111" i="1"/>
  <c r="D6111" i="1"/>
  <c r="C6111" i="1"/>
  <c r="B6111" i="1"/>
  <c r="A6111" i="1"/>
  <c r="E6110" i="1"/>
  <c r="D6110" i="1"/>
  <c r="C6110" i="1"/>
  <c r="B6110" i="1"/>
  <c r="A6110" i="1"/>
  <c r="E6109" i="1"/>
  <c r="D6109" i="1"/>
  <c r="C6109" i="1"/>
  <c r="B6109" i="1"/>
  <c r="A6109" i="1"/>
  <c r="E6108" i="1"/>
  <c r="D6108" i="1"/>
  <c r="C6108" i="1"/>
  <c r="B6108" i="1"/>
  <c r="A6108" i="1"/>
  <c r="E6107" i="1"/>
  <c r="D6107" i="1"/>
  <c r="C6107" i="1"/>
  <c r="B6107" i="1"/>
  <c r="A6107" i="1"/>
  <c r="E6106" i="1"/>
  <c r="D6106" i="1"/>
  <c r="C6106" i="1"/>
  <c r="B6106" i="1"/>
  <c r="A6106" i="1"/>
  <c r="E6105" i="1"/>
  <c r="D6105" i="1"/>
  <c r="C6105" i="1"/>
  <c r="B6105" i="1"/>
  <c r="A6105" i="1"/>
  <c r="E6104" i="1"/>
  <c r="D6104" i="1"/>
  <c r="C6104" i="1"/>
  <c r="B6104" i="1"/>
  <c r="A6104" i="1"/>
  <c r="E6103" i="1"/>
  <c r="D6103" i="1"/>
  <c r="C6103" i="1"/>
  <c r="B6103" i="1"/>
  <c r="A6103" i="1"/>
  <c r="E6102" i="1"/>
  <c r="D6102" i="1"/>
  <c r="C6102" i="1"/>
  <c r="B6102" i="1"/>
  <c r="A6102" i="1"/>
  <c r="E6101" i="1" l="1"/>
  <c r="D6101" i="1"/>
  <c r="C6101" i="1"/>
  <c r="B6101" i="1"/>
  <c r="A6101" i="1"/>
  <c r="E6100" i="1"/>
  <c r="D6100" i="1"/>
  <c r="C6100" i="1"/>
  <c r="B6100" i="1"/>
  <c r="A6100" i="1"/>
  <c r="E6099" i="1"/>
  <c r="D6099" i="1"/>
  <c r="C6099" i="1"/>
  <c r="B6099" i="1"/>
  <c r="A6099" i="1"/>
  <c r="E6098" i="1"/>
  <c r="D6098" i="1"/>
  <c r="C6098" i="1"/>
  <c r="B6098" i="1"/>
  <c r="A6098" i="1"/>
  <c r="E6097" i="1"/>
  <c r="D6097" i="1"/>
  <c r="C6097" i="1"/>
  <c r="B6097" i="1"/>
  <c r="A6097" i="1"/>
  <c r="E6096" i="1"/>
  <c r="D6096" i="1"/>
  <c r="C6096" i="1"/>
  <c r="B6096" i="1"/>
  <c r="A6096" i="1"/>
  <c r="E6095" i="1"/>
  <c r="D6095" i="1"/>
  <c r="C6095" i="1"/>
  <c r="B6095" i="1"/>
  <c r="A6095" i="1"/>
  <c r="E6094" i="1"/>
  <c r="D6094" i="1"/>
  <c r="C6094" i="1"/>
  <c r="B6094" i="1"/>
  <c r="A6094" i="1"/>
  <c r="E6093" i="1"/>
  <c r="D6093" i="1"/>
  <c r="C6093" i="1"/>
  <c r="B6093" i="1"/>
  <c r="A6093" i="1"/>
  <c r="E6092" i="1"/>
  <c r="D6092" i="1"/>
  <c r="C6092" i="1"/>
  <c r="B6092" i="1"/>
  <c r="A6092" i="1"/>
  <c r="E6091" i="1"/>
  <c r="D6091" i="1"/>
  <c r="C6091" i="1"/>
  <c r="B6091" i="1"/>
  <c r="A6091" i="1"/>
  <c r="E6090" i="1"/>
  <c r="D6090" i="1"/>
  <c r="C6090" i="1"/>
  <c r="B6090" i="1"/>
  <c r="A6090" i="1"/>
  <c r="E6089" i="1"/>
  <c r="D6089" i="1"/>
  <c r="C6089" i="1"/>
  <c r="B6089" i="1"/>
  <c r="A6089" i="1"/>
  <c r="E6088" i="1"/>
  <c r="D6088" i="1"/>
  <c r="C6088" i="1"/>
  <c r="B6088" i="1"/>
  <c r="A6088" i="1"/>
  <c r="E6087" i="1"/>
  <c r="D6087" i="1"/>
  <c r="C6087" i="1"/>
  <c r="B6087" i="1"/>
  <c r="A6087" i="1"/>
  <c r="E6086" i="1"/>
  <c r="D6086" i="1"/>
  <c r="C6086" i="1"/>
  <c r="B6086" i="1"/>
  <c r="A6086" i="1"/>
  <c r="E6085" i="1"/>
  <c r="D6085" i="1"/>
  <c r="C6085" i="1"/>
  <c r="B6085" i="1"/>
  <c r="A6085" i="1"/>
  <c r="E6084" i="1"/>
  <c r="D6084" i="1"/>
  <c r="C6084" i="1"/>
  <c r="B6084" i="1"/>
  <c r="A6084" i="1"/>
  <c r="E6083" i="1"/>
  <c r="D6083" i="1"/>
  <c r="C6083" i="1"/>
  <c r="B6083" i="1"/>
  <c r="A6083" i="1"/>
  <c r="E6082" i="1"/>
  <c r="D6082" i="1"/>
  <c r="C6082" i="1"/>
  <c r="B6082" i="1"/>
  <c r="A6082" i="1"/>
  <c r="E6081" i="1"/>
  <c r="D6081" i="1"/>
  <c r="C6081" i="1"/>
  <c r="B6081" i="1"/>
  <c r="A6081" i="1"/>
  <c r="E6080" i="1"/>
  <c r="D6080" i="1"/>
  <c r="C6080" i="1"/>
  <c r="B6080" i="1"/>
  <c r="A6080" i="1"/>
  <c r="E6079" i="1"/>
  <c r="D6079" i="1"/>
  <c r="C6079" i="1"/>
  <c r="B6079" i="1"/>
  <c r="A6079" i="1"/>
  <c r="E6078" i="1"/>
  <c r="D6078" i="1"/>
  <c r="C6078" i="1"/>
  <c r="B6078" i="1"/>
  <c r="A6078" i="1"/>
  <c r="E6077" i="1"/>
  <c r="D6077" i="1"/>
  <c r="C6077" i="1"/>
  <c r="B6077" i="1"/>
  <c r="A6077" i="1"/>
  <c r="E6076" i="1"/>
  <c r="D6076" i="1"/>
  <c r="C6076" i="1"/>
  <c r="B6076" i="1"/>
  <c r="A6076" i="1"/>
  <c r="E6075" i="1"/>
  <c r="D6075" i="1"/>
  <c r="C6075" i="1"/>
  <c r="B6075" i="1"/>
  <c r="A6075" i="1"/>
  <c r="E6074" i="1"/>
  <c r="D6074" i="1"/>
  <c r="C6074" i="1"/>
  <c r="B6074" i="1"/>
  <c r="A6074" i="1"/>
  <c r="E6073" i="1"/>
  <c r="D6073" i="1"/>
  <c r="C6073" i="1"/>
  <c r="B6073" i="1"/>
  <c r="A6073" i="1"/>
  <c r="E6072" i="1"/>
  <c r="D6072" i="1"/>
  <c r="C6072" i="1"/>
  <c r="B6072" i="1"/>
  <c r="A6072" i="1"/>
  <c r="E6071" i="1"/>
  <c r="D6071" i="1"/>
  <c r="C6071" i="1"/>
  <c r="B6071" i="1"/>
  <c r="A6071" i="1"/>
  <c r="E6070" i="1"/>
  <c r="D6070" i="1"/>
  <c r="C6070" i="1"/>
  <c r="B6070" i="1"/>
  <c r="A6070" i="1"/>
  <c r="E6069" i="1"/>
  <c r="D6069" i="1"/>
  <c r="C6069" i="1"/>
  <c r="B6069" i="1"/>
  <c r="A6069" i="1"/>
  <c r="E6068" i="1"/>
  <c r="D6068" i="1"/>
  <c r="C6068" i="1"/>
  <c r="B6068" i="1"/>
  <c r="A6068" i="1"/>
  <c r="E6067" i="1"/>
  <c r="D6067" i="1"/>
  <c r="C6067" i="1"/>
  <c r="B6067" i="1"/>
  <c r="A6067" i="1"/>
  <c r="E6066" i="1"/>
  <c r="D6066" i="1"/>
  <c r="C6066" i="1"/>
  <c r="B6066" i="1"/>
  <c r="A6066" i="1"/>
  <c r="E6065" i="1"/>
  <c r="D6065" i="1"/>
  <c r="C6065" i="1"/>
  <c r="B6065" i="1"/>
  <c r="A6065" i="1"/>
  <c r="E6064" i="1"/>
  <c r="D6064" i="1"/>
  <c r="C6064" i="1"/>
  <c r="B6064" i="1"/>
  <c r="A6064" i="1"/>
  <c r="E6063" i="1"/>
  <c r="D6063" i="1"/>
  <c r="C6063" i="1"/>
  <c r="B6063" i="1"/>
  <c r="A6063" i="1"/>
  <c r="E6062" i="1"/>
  <c r="D6062" i="1"/>
  <c r="C6062" i="1"/>
  <c r="B6062" i="1"/>
  <c r="A6062" i="1"/>
  <c r="E6061" i="1"/>
  <c r="D6061" i="1"/>
  <c r="C6061" i="1"/>
  <c r="B6061" i="1"/>
  <c r="A6061" i="1"/>
  <c r="E6060" i="1"/>
  <c r="D6060" i="1"/>
  <c r="C6060" i="1"/>
  <c r="B6060" i="1"/>
  <c r="A6060" i="1"/>
  <c r="E6059" i="1"/>
  <c r="D6059" i="1"/>
  <c r="C6059" i="1"/>
  <c r="B6059" i="1"/>
  <c r="A6059" i="1"/>
  <c r="E6058" i="1"/>
  <c r="D6058" i="1"/>
  <c r="C6058" i="1"/>
  <c r="B6058" i="1"/>
  <c r="A6058" i="1"/>
  <c r="E6057" i="1"/>
  <c r="D6057" i="1"/>
  <c r="C6057" i="1"/>
  <c r="B6057" i="1"/>
  <c r="A6057" i="1"/>
  <c r="E6056" i="1"/>
  <c r="D6056" i="1"/>
  <c r="C6056" i="1"/>
  <c r="B6056" i="1"/>
  <c r="A6056" i="1"/>
  <c r="E6055" i="1"/>
  <c r="D6055" i="1"/>
  <c r="C6055" i="1"/>
  <c r="B6055" i="1"/>
  <c r="A6055" i="1"/>
  <c r="E6054" i="1"/>
  <c r="D6054" i="1"/>
  <c r="C6054" i="1"/>
  <c r="B6054" i="1"/>
  <c r="A6054" i="1"/>
  <c r="E6053" i="1"/>
  <c r="D6053" i="1"/>
  <c r="C6053" i="1"/>
  <c r="B6053" i="1"/>
  <c r="A6053" i="1"/>
  <c r="E6052" i="1"/>
  <c r="D6052" i="1"/>
  <c r="C6052" i="1"/>
  <c r="B6052" i="1"/>
  <c r="A6052" i="1"/>
  <c r="E6051" i="1"/>
  <c r="D6051" i="1"/>
  <c r="C6051" i="1"/>
  <c r="B6051" i="1"/>
  <c r="A6051" i="1"/>
  <c r="E6050" i="1"/>
  <c r="D6050" i="1"/>
  <c r="C6050" i="1"/>
  <c r="B6050" i="1"/>
  <c r="A6050" i="1"/>
  <c r="E6049" i="1"/>
  <c r="D6049" i="1"/>
  <c r="C6049" i="1"/>
  <c r="B6049" i="1"/>
  <c r="A6049" i="1"/>
  <c r="E6048" i="1"/>
  <c r="D6048" i="1"/>
  <c r="C6048" i="1"/>
  <c r="B6048" i="1"/>
  <c r="A6048" i="1"/>
  <c r="E6047" i="1"/>
  <c r="D6047" i="1"/>
  <c r="C6047" i="1"/>
  <c r="B6047" i="1"/>
  <c r="A6047" i="1"/>
  <c r="E6046" i="1"/>
  <c r="D6046" i="1"/>
  <c r="C6046" i="1"/>
  <c r="B6046" i="1"/>
  <c r="A6046" i="1"/>
  <c r="E6045" i="1"/>
  <c r="D6045" i="1"/>
  <c r="C6045" i="1"/>
  <c r="B6045" i="1"/>
  <c r="A6045" i="1"/>
  <c r="E6044" i="1"/>
  <c r="D6044" i="1"/>
  <c r="C6044" i="1"/>
  <c r="B6044" i="1"/>
  <c r="A6044" i="1"/>
  <c r="E6043" i="1"/>
  <c r="D6043" i="1"/>
  <c r="C6043" i="1"/>
  <c r="B6043" i="1"/>
  <c r="A6043" i="1"/>
  <c r="E6042" i="1"/>
  <c r="D6042" i="1"/>
  <c r="C6042" i="1"/>
  <c r="B6042" i="1"/>
  <c r="A6042" i="1"/>
  <c r="E6041" i="1"/>
  <c r="D6041" i="1"/>
  <c r="C6041" i="1"/>
  <c r="B6041" i="1"/>
  <c r="A6041" i="1"/>
  <c r="E6040" i="1"/>
  <c r="D6040" i="1"/>
  <c r="C6040" i="1"/>
  <c r="B6040" i="1"/>
  <c r="A6040" i="1"/>
  <c r="E6039" i="1"/>
  <c r="D6039" i="1"/>
  <c r="C6039" i="1"/>
  <c r="B6039" i="1"/>
  <c r="A6039" i="1"/>
  <c r="E6038" i="1"/>
  <c r="D6038" i="1"/>
  <c r="C6038" i="1"/>
  <c r="B6038" i="1"/>
  <c r="A6038" i="1"/>
  <c r="E6037" i="1"/>
  <c r="D6037" i="1"/>
  <c r="C6037" i="1"/>
  <c r="B6037" i="1"/>
  <c r="A6037" i="1"/>
  <c r="E6036" i="1"/>
  <c r="D6036" i="1"/>
  <c r="C6036" i="1"/>
  <c r="B6036" i="1"/>
  <c r="A6036" i="1"/>
  <c r="E6035" i="1"/>
  <c r="D6035" i="1"/>
  <c r="C6035" i="1"/>
  <c r="B6035" i="1"/>
  <c r="A6035" i="1"/>
  <c r="E6034" i="1"/>
  <c r="D6034" i="1"/>
  <c r="C6034" i="1"/>
  <c r="B6034" i="1"/>
  <c r="A6034" i="1"/>
  <c r="E6033" i="1"/>
  <c r="D6033" i="1"/>
  <c r="C6033" i="1"/>
  <c r="B6033" i="1"/>
  <c r="A6033" i="1"/>
  <c r="E6032" i="1"/>
  <c r="D6032" i="1"/>
  <c r="C6032" i="1"/>
  <c r="B6032" i="1"/>
  <c r="A6032" i="1"/>
  <c r="E6031" i="1"/>
  <c r="D6031" i="1"/>
  <c r="C6031" i="1"/>
  <c r="B6031" i="1"/>
  <c r="A6031" i="1"/>
  <c r="E6030" i="1"/>
  <c r="D6030" i="1"/>
  <c r="C6030" i="1"/>
  <c r="B6030" i="1"/>
  <c r="A6030" i="1"/>
  <c r="E6029" i="1"/>
  <c r="D6029" i="1"/>
  <c r="C6029" i="1"/>
  <c r="B6029" i="1"/>
  <c r="A6029" i="1"/>
  <c r="E6028" i="1"/>
  <c r="D6028" i="1"/>
  <c r="C6028" i="1"/>
  <c r="B6028" i="1"/>
  <c r="A6028" i="1"/>
  <c r="E6027" i="1"/>
  <c r="D6027" i="1"/>
  <c r="C6027" i="1"/>
  <c r="B6027" i="1"/>
  <c r="A6027" i="1"/>
  <c r="E6026" i="1"/>
  <c r="D6026" i="1"/>
  <c r="C6026" i="1"/>
  <c r="B6026" i="1"/>
  <c r="A6026" i="1"/>
  <c r="E6025" i="1"/>
  <c r="D6025" i="1"/>
  <c r="C6025" i="1"/>
  <c r="B6025" i="1"/>
  <c r="A6025" i="1"/>
  <c r="E6024" i="1"/>
  <c r="D6024" i="1"/>
  <c r="C6024" i="1"/>
  <c r="B6024" i="1"/>
  <c r="A6024" i="1"/>
  <c r="E6023" i="1"/>
  <c r="D6023" i="1"/>
  <c r="C6023" i="1"/>
  <c r="B6023" i="1"/>
  <c r="A6023" i="1"/>
  <c r="E6022" i="1"/>
  <c r="D6022" i="1"/>
  <c r="C6022" i="1"/>
  <c r="B6022" i="1"/>
  <c r="A6022" i="1"/>
  <c r="E6021" i="1"/>
  <c r="D6021" i="1"/>
  <c r="C6021" i="1"/>
  <c r="B6021" i="1"/>
  <c r="A6021" i="1"/>
  <c r="E6020" i="1"/>
  <c r="D6020" i="1"/>
  <c r="C6020" i="1"/>
  <c r="B6020" i="1"/>
  <c r="A6020" i="1"/>
  <c r="E6019" i="1"/>
  <c r="D6019" i="1"/>
  <c r="C6019" i="1"/>
  <c r="B6019" i="1"/>
  <c r="A6019" i="1"/>
  <c r="E6018" i="1"/>
  <c r="D6018" i="1"/>
  <c r="C6018" i="1"/>
  <c r="B6018" i="1"/>
  <c r="A6018" i="1"/>
  <c r="E6017" i="1"/>
  <c r="D6017" i="1"/>
  <c r="C6017" i="1"/>
  <c r="B6017" i="1"/>
  <c r="A6017" i="1"/>
  <c r="E6016" i="1"/>
  <c r="D6016" i="1"/>
  <c r="C6016" i="1"/>
  <c r="B6016" i="1"/>
  <c r="A6016" i="1"/>
  <c r="E6015" i="1"/>
  <c r="D6015" i="1"/>
  <c r="C6015" i="1"/>
  <c r="B6015" i="1"/>
  <c r="A6015" i="1"/>
  <c r="E6014" i="1"/>
  <c r="D6014" i="1"/>
  <c r="C6014" i="1"/>
  <c r="B6014" i="1"/>
  <c r="A6014" i="1"/>
  <c r="E6013" i="1"/>
  <c r="D6013" i="1"/>
  <c r="C6013" i="1"/>
  <c r="B6013" i="1"/>
  <c r="A6013" i="1"/>
  <c r="E6012" i="1"/>
  <c r="D6012" i="1"/>
  <c r="C6012" i="1"/>
  <c r="B6012" i="1"/>
  <c r="A6012" i="1"/>
  <c r="E6011" i="1"/>
  <c r="D6011" i="1"/>
  <c r="C6011" i="1"/>
  <c r="B6011" i="1"/>
  <c r="A6011" i="1"/>
  <c r="E6010" i="1"/>
  <c r="D6010" i="1"/>
  <c r="C6010" i="1"/>
  <c r="B6010" i="1"/>
  <c r="A6010" i="1"/>
  <c r="E6009" i="1"/>
  <c r="D6009" i="1"/>
  <c r="C6009" i="1"/>
  <c r="B6009" i="1"/>
  <c r="A6009" i="1"/>
  <c r="E6008" i="1"/>
  <c r="D6008" i="1"/>
  <c r="C6008" i="1"/>
  <c r="B6008" i="1"/>
  <c r="A6008" i="1"/>
  <c r="E6007" i="1"/>
  <c r="D6007" i="1"/>
  <c r="C6007" i="1"/>
  <c r="B6007" i="1"/>
  <c r="A6007" i="1"/>
  <c r="E6006" i="1"/>
  <c r="D6006" i="1"/>
  <c r="C6006" i="1"/>
  <c r="B6006" i="1"/>
  <c r="A6006" i="1"/>
  <c r="E6005" i="1"/>
  <c r="D6005" i="1"/>
  <c r="C6005" i="1"/>
  <c r="B6005" i="1"/>
  <c r="A6005" i="1"/>
  <c r="E6004" i="1"/>
  <c r="D6004" i="1"/>
  <c r="C6004" i="1"/>
  <c r="B6004" i="1"/>
  <c r="A6004" i="1"/>
  <c r="E6003" i="1"/>
  <c r="D6003" i="1"/>
  <c r="C6003" i="1"/>
  <c r="B6003" i="1"/>
  <c r="A6003" i="1"/>
  <c r="E6002" i="1"/>
  <c r="D6002" i="1"/>
  <c r="C6002" i="1"/>
  <c r="B6002" i="1"/>
  <c r="A6002" i="1"/>
  <c r="E6001" i="1" l="1"/>
  <c r="D6001" i="1"/>
  <c r="C6001" i="1"/>
  <c r="B6001" i="1"/>
  <c r="A6001" i="1"/>
  <c r="E6000" i="1"/>
  <c r="D6000" i="1"/>
  <c r="C6000" i="1"/>
  <c r="B6000" i="1"/>
  <c r="A6000" i="1"/>
  <c r="E5999" i="1"/>
  <c r="D5999" i="1"/>
  <c r="C5999" i="1"/>
  <c r="B5999" i="1"/>
  <c r="A5999" i="1"/>
  <c r="E5998" i="1"/>
  <c r="D5998" i="1"/>
  <c r="C5998" i="1"/>
  <c r="B5998" i="1"/>
  <c r="A5998" i="1"/>
  <c r="E5997" i="1"/>
  <c r="D5997" i="1"/>
  <c r="C5997" i="1"/>
  <c r="B5997" i="1"/>
  <c r="A5997" i="1"/>
  <c r="E5996" i="1"/>
  <c r="D5996" i="1"/>
  <c r="C5996" i="1"/>
  <c r="B5996" i="1"/>
  <c r="A5996" i="1"/>
  <c r="E5995" i="1"/>
  <c r="D5995" i="1"/>
  <c r="C5995" i="1"/>
  <c r="B5995" i="1"/>
  <c r="A5995" i="1"/>
  <c r="E5994" i="1"/>
  <c r="D5994" i="1"/>
  <c r="C5994" i="1"/>
  <c r="B5994" i="1"/>
  <c r="A5994" i="1"/>
  <c r="E5993" i="1"/>
  <c r="D5993" i="1"/>
  <c r="C5993" i="1"/>
  <c r="B5993" i="1"/>
  <c r="A5993" i="1"/>
  <c r="E5992" i="1"/>
  <c r="D5992" i="1"/>
  <c r="C5992" i="1"/>
  <c r="B5992" i="1"/>
  <c r="A5992" i="1"/>
  <c r="E5991" i="1"/>
  <c r="D5991" i="1"/>
  <c r="C5991" i="1"/>
  <c r="B5991" i="1"/>
  <c r="A5991" i="1"/>
  <c r="E5990" i="1"/>
  <c r="D5990" i="1"/>
  <c r="C5990" i="1"/>
  <c r="B5990" i="1"/>
  <c r="A5990" i="1"/>
  <c r="E5989" i="1"/>
  <c r="D5989" i="1"/>
  <c r="C5989" i="1"/>
  <c r="B5989" i="1"/>
  <c r="A5989" i="1"/>
  <c r="E5988" i="1"/>
  <c r="D5988" i="1"/>
  <c r="C5988" i="1"/>
  <c r="B5988" i="1"/>
  <c r="A5988" i="1"/>
  <c r="E5987" i="1"/>
  <c r="D5987" i="1"/>
  <c r="C5987" i="1"/>
  <c r="B5987" i="1"/>
  <c r="A5987" i="1"/>
  <c r="E5986" i="1"/>
  <c r="D5986" i="1"/>
  <c r="C5986" i="1"/>
  <c r="B5986" i="1"/>
  <c r="A5986" i="1"/>
  <c r="E5985" i="1"/>
  <c r="D5985" i="1"/>
  <c r="C5985" i="1"/>
  <c r="B5985" i="1"/>
  <c r="A5985" i="1"/>
  <c r="E5984" i="1"/>
  <c r="D5984" i="1"/>
  <c r="C5984" i="1"/>
  <c r="B5984" i="1"/>
  <c r="A5984" i="1"/>
  <c r="E5983" i="1"/>
  <c r="D5983" i="1"/>
  <c r="C5983" i="1"/>
  <c r="B5983" i="1"/>
  <c r="A5983" i="1"/>
  <c r="E5982" i="1"/>
  <c r="D5982" i="1"/>
  <c r="C5982" i="1"/>
  <c r="B5982" i="1"/>
  <c r="A5982" i="1"/>
  <c r="E5981" i="1"/>
  <c r="D5981" i="1"/>
  <c r="C5981" i="1"/>
  <c r="B5981" i="1"/>
  <c r="A5981" i="1"/>
  <c r="E5980" i="1"/>
  <c r="D5980" i="1"/>
  <c r="C5980" i="1"/>
  <c r="B5980" i="1"/>
  <c r="A5980" i="1"/>
  <c r="E5979" i="1"/>
  <c r="D5979" i="1"/>
  <c r="C5979" i="1"/>
  <c r="B5979" i="1"/>
  <c r="A5979" i="1"/>
  <c r="E5978" i="1"/>
  <c r="D5978" i="1"/>
  <c r="C5978" i="1"/>
  <c r="B5978" i="1"/>
  <c r="A5978" i="1"/>
  <c r="E5977" i="1"/>
  <c r="D5977" i="1"/>
  <c r="C5977" i="1"/>
  <c r="B5977" i="1"/>
  <c r="A5977" i="1"/>
  <c r="E5976" i="1"/>
  <c r="D5976" i="1"/>
  <c r="C5976" i="1"/>
  <c r="B5976" i="1"/>
  <c r="A5976" i="1"/>
  <c r="E5975" i="1"/>
  <c r="D5975" i="1"/>
  <c r="C5975" i="1"/>
  <c r="B5975" i="1"/>
  <c r="A5975" i="1"/>
  <c r="E5974" i="1"/>
  <c r="D5974" i="1"/>
  <c r="C5974" i="1"/>
  <c r="B5974" i="1"/>
  <c r="A5974" i="1"/>
  <c r="E5973" i="1"/>
  <c r="D5973" i="1"/>
  <c r="C5973" i="1"/>
  <c r="B5973" i="1"/>
  <c r="A5973" i="1"/>
  <c r="E5972" i="1"/>
  <c r="D5972" i="1"/>
  <c r="C5972" i="1"/>
  <c r="B5972" i="1"/>
  <c r="A5972" i="1"/>
  <c r="E5971" i="1"/>
  <c r="D5971" i="1"/>
  <c r="C5971" i="1"/>
  <c r="B5971" i="1"/>
  <c r="A5971" i="1"/>
  <c r="E5970" i="1"/>
  <c r="D5970" i="1"/>
  <c r="C5970" i="1"/>
  <c r="B5970" i="1"/>
  <c r="A5970" i="1"/>
  <c r="E5969" i="1"/>
  <c r="D5969" i="1"/>
  <c r="C5969" i="1"/>
  <c r="B5969" i="1"/>
  <c r="A5969" i="1"/>
  <c r="E5968" i="1"/>
  <c r="D5968" i="1"/>
  <c r="C5968" i="1"/>
  <c r="B5968" i="1"/>
  <c r="A5968" i="1"/>
  <c r="E5967" i="1"/>
  <c r="D5967" i="1"/>
  <c r="C5967" i="1"/>
  <c r="B5967" i="1"/>
  <c r="A5967" i="1"/>
  <c r="E5966" i="1"/>
  <c r="D5966" i="1"/>
  <c r="C5966" i="1"/>
  <c r="B5966" i="1"/>
  <c r="A5966" i="1"/>
  <c r="E5965" i="1"/>
  <c r="D5965" i="1"/>
  <c r="C5965" i="1"/>
  <c r="B5965" i="1"/>
  <c r="A5965" i="1"/>
  <c r="E5964" i="1"/>
  <c r="D5964" i="1"/>
  <c r="C5964" i="1"/>
  <c r="B5964" i="1"/>
  <c r="A5964" i="1"/>
  <c r="E5963" i="1"/>
  <c r="D5963" i="1"/>
  <c r="C5963" i="1"/>
  <c r="B5963" i="1"/>
  <c r="A5963" i="1"/>
  <c r="E5962" i="1"/>
  <c r="D5962" i="1"/>
  <c r="C5962" i="1"/>
  <c r="B5962" i="1"/>
  <c r="A5962" i="1"/>
  <c r="E5961" i="1"/>
  <c r="D5961" i="1"/>
  <c r="C5961" i="1"/>
  <c r="B5961" i="1"/>
  <c r="A5961" i="1"/>
  <c r="E5960" i="1"/>
  <c r="D5960" i="1"/>
  <c r="C5960" i="1"/>
  <c r="B5960" i="1"/>
  <c r="A5960" i="1"/>
  <c r="E5959" i="1"/>
  <c r="D5959" i="1"/>
  <c r="C5959" i="1"/>
  <c r="B5959" i="1"/>
  <c r="A5959" i="1"/>
  <c r="E5958" i="1"/>
  <c r="D5958" i="1"/>
  <c r="C5958" i="1"/>
  <c r="B5958" i="1"/>
  <c r="A5958" i="1"/>
  <c r="E5957" i="1"/>
  <c r="D5957" i="1"/>
  <c r="C5957" i="1"/>
  <c r="B5957" i="1"/>
  <c r="A5957" i="1"/>
  <c r="E5956" i="1"/>
  <c r="D5956" i="1"/>
  <c r="C5956" i="1"/>
  <c r="B5956" i="1"/>
  <c r="A5956" i="1"/>
  <c r="E5955" i="1"/>
  <c r="D5955" i="1"/>
  <c r="C5955" i="1"/>
  <c r="B5955" i="1"/>
  <c r="A5955" i="1"/>
  <c r="E5954" i="1"/>
  <c r="D5954" i="1"/>
  <c r="C5954" i="1"/>
  <c r="B5954" i="1"/>
  <c r="A5954" i="1"/>
  <c r="E5953" i="1"/>
  <c r="D5953" i="1"/>
  <c r="C5953" i="1"/>
  <c r="B5953" i="1"/>
  <c r="A5953" i="1"/>
  <c r="E5952" i="1"/>
  <c r="D5952" i="1"/>
  <c r="C5952" i="1"/>
  <c r="B5952" i="1"/>
  <c r="A5952" i="1"/>
  <c r="E5951" i="1"/>
  <c r="D5951" i="1"/>
  <c r="C5951" i="1"/>
  <c r="B5951" i="1"/>
  <c r="A5951" i="1"/>
  <c r="E5950" i="1"/>
  <c r="D5950" i="1"/>
  <c r="C5950" i="1"/>
  <c r="B5950" i="1"/>
  <c r="A5950" i="1"/>
  <c r="E5949" i="1"/>
  <c r="D5949" i="1"/>
  <c r="C5949" i="1"/>
  <c r="B5949" i="1"/>
  <c r="A5949" i="1"/>
  <c r="E5948" i="1"/>
  <c r="D5948" i="1"/>
  <c r="C5948" i="1"/>
  <c r="B5948" i="1"/>
  <c r="A5948" i="1"/>
  <c r="E5947" i="1"/>
  <c r="D5947" i="1"/>
  <c r="C5947" i="1"/>
  <c r="B5947" i="1"/>
  <c r="A5947" i="1"/>
  <c r="E5946" i="1"/>
  <c r="D5946" i="1"/>
  <c r="C5946" i="1"/>
  <c r="B5946" i="1"/>
  <c r="A5946" i="1"/>
  <c r="E5945" i="1"/>
  <c r="D5945" i="1"/>
  <c r="C5945" i="1"/>
  <c r="B5945" i="1"/>
  <c r="A5945" i="1"/>
  <c r="E5944" i="1"/>
  <c r="D5944" i="1"/>
  <c r="C5944" i="1"/>
  <c r="B5944" i="1"/>
  <c r="A5944" i="1"/>
  <c r="E5943" i="1"/>
  <c r="D5943" i="1"/>
  <c r="C5943" i="1"/>
  <c r="B5943" i="1"/>
  <c r="A5943" i="1"/>
  <c r="E5942" i="1"/>
  <c r="D5942" i="1"/>
  <c r="C5942" i="1"/>
  <c r="B5942" i="1"/>
  <c r="A5942" i="1"/>
  <c r="E5941" i="1"/>
  <c r="D5941" i="1"/>
  <c r="C5941" i="1"/>
  <c r="B5941" i="1"/>
  <c r="A5941" i="1"/>
  <c r="E5940" i="1"/>
  <c r="D5940" i="1"/>
  <c r="C5940" i="1"/>
  <c r="B5940" i="1"/>
  <c r="A5940" i="1"/>
  <c r="E5939" i="1"/>
  <c r="D5939" i="1"/>
  <c r="C5939" i="1"/>
  <c r="B5939" i="1"/>
  <c r="A5939" i="1"/>
  <c r="E5938" i="1"/>
  <c r="D5938" i="1"/>
  <c r="C5938" i="1"/>
  <c r="B5938" i="1"/>
  <c r="A5938" i="1"/>
  <c r="E5937" i="1"/>
  <c r="D5937" i="1"/>
  <c r="C5937" i="1"/>
  <c r="B5937" i="1"/>
  <c r="A5937" i="1"/>
  <c r="E5936" i="1"/>
  <c r="D5936" i="1"/>
  <c r="C5936" i="1"/>
  <c r="B5936" i="1"/>
  <c r="A5936" i="1"/>
  <c r="E5935" i="1"/>
  <c r="D5935" i="1"/>
  <c r="C5935" i="1"/>
  <c r="B5935" i="1"/>
  <c r="A5935" i="1"/>
  <c r="E5934" i="1"/>
  <c r="D5934" i="1"/>
  <c r="C5934" i="1"/>
  <c r="B5934" i="1"/>
  <c r="A5934" i="1"/>
  <c r="E5933" i="1"/>
  <c r="D5933" i="1"/>
  <c r="C5933" i="1"/>
  <c r="B5933" i="1"/>
  <c r="A5933" i="1"/>
  <c r="E5932" i="1"/>
  <c r="D5932" i="1"/>
  <c r="C5932" i="1"/>
  <c r="B5932" i="1"/>
  <c r="A5932" i="1"/>
  <c r="E5931" i="1"/>
  <c r="D5931" i="1"/>
  <c r="C5931" i="1"/>
  <c r="B5931" i="1"/>
  <c r="A5931" i="1"/>
  <c r="E5930" i="1"/>
  <c r="D5930" i="1"/>
  <c r="C5930" i="1"/>
  <c r="B5930" i="1"/>
  <c r="A5930" i="1"/>
  <c r="E5929" i="1"/>
  <c r="D5929" i="1"/>
  <c r="C5929" i="1"/>
  <c r="B5929" i="1"/>
  <c r="A5929" i="1"/>
  <c r="E5928" i="1"/>
  <c r="D5928" i="1"/>
  <c r="C5928" i="1"/>
  <c r="B5928" i="1"/>
  <c r="A5928" i="1"/>
  <c r="E5927" i="1"/>
  <c r="D5927" i="1"/>
  <c r="C5927" i="1"/>
  <c r="B5927" i="1"/>
  <c r="A5927" i="1"/>
  <c r="E5926" i="1"/>
  <c r="D5926" i="1"/>
  <c r="C5926" i="1"/>
  <c r="B5926" i="1"/>
  <c r="A5926" i="1"/>
  <c r="E5925" i="1"/>
  <c r="D5925" i="1"/>
  <c r="C5925" i="1"/>
  <c r="B5925" i="1"/>
  <c r="A5925" i="1"/>
  <c r="E5924" i="1"/>
  <c r="D5924" i="1"/>
  <c r="C5924" i="1"/>
  <c r="B5924" i="1"/>
  <c r="A5924" i="1"/>
  <c r="E5923" i="1"/>
  <c r="D5923" i="1"/>
  <c r="C5923" i="1"/>
  <c r="B5923" i="1"/>
  <c r="A5923" i="1"/>
  <c r="E5922" i="1"/>
  <c r="D5922" i="1"/>
  <c r="C5922" i="1"/>
  <c r="B5922" i="1"/>
  <c r="A5922" i="1"/>
  <c r="E5921" i="1"/>
  <c r="D5921" i="1"/>
  <c r="C5921" i="1"/>
  <c r="B5921" i="1"/>
  <c r="A5921" i="1"/>
  <c r="E5920" i="1"/>
  <c r="D5920" i="1"/>
  <c r="C5920" i="1"/>
  <c r="B5920" i="1"/>
  <c r="A5920" i="1"/>
  <c r="E5919" i="1"/>
  <c r="D5919" i="1"/>
  <c r="C5919" i="1"/>
  <c r="B5919" i="1"/>
  <c r="A5919" i="1"/>
  <c r="E5918" i="1"/>
  <c r="D5918" i="1"/>
  <c r="C5918" i="1"/>
  <c r="B5918" i="1"/>
  <c r="A5918" i="1"/>
  <c r="E5917" i="1"/>
  <c r="D5917" i="1"/>
  <c r="C5917" i="1"/>
  <c r="B5917" i="1"/>
  <c r="A5917" i="1"/>
  <c r="E5916" i="1"/>
  <c r="D5916" i="1"/>
  <c r="C5916" i="1"/>
  <c r="B5916" i="1"/>
  <c r="A5916" i="1"/>
  <c r="E5915" i="1"/>
  <c r="D5915" i="1"/>
  <c r="C5915" i="1"/>
  <c r="B5915" i="1"/>
  <c r="A5915" i="1"/>
  <c r="E5914" i="1"/>
  <c r="D5914" i="1"/>
  <c r="C5914" i="1"/>
  <c r="B5914" i="1"/>
  <c r="A5914" i="1"/>
  <c r="E5913" i="1"/>
  <c r="D5913" i="1"/>
  <c r="C5913" i="1"/>
  <c r="B5913" i="1"/>
  <c r="A5913" i="1"/>
  <c r="E5912" i="1"/>
  <c r="D5912" i="1"/>
  <c r="C5912" i="1"/>
  <c r="B5912" i="1"/>
  <c r="A5912" i="1"/>
  <c r="E5911" i="1"/>
  <c r="D5911" i="1"/>
  <c r="C5911" i="1"/>
  <c r="B5911" i="1"/>
  <c r="A5911" i="1"/>
  <c r="E5910" i="1"/>
  <c r="D5910" i="1"/>
  <c r="C5910" i="1"/>
  <c r="B5910" i="1"/>
  <c r="A5910" i="1"/>
  <c r="E5909" i="1"/>
  <c r="D5909" i="1"/>
  <c r="C5909" i="1"/>
  <c r="B5909" i="1"/>
  <c r="A5909" i="1"/>
  <c r="E5908" i="1"/>
  <c r="D5908" i="1"/>
  <c r="C5908" i="1"/>
  <c r="B5908" i="1"/>
  <c r="A5908" i="1"/>
  <c r="E5907" i="1"/>
  <c r="D5907" i="1"/>
  <c r="C5907" i="1"/>
  <c r="B5907" i="1"/>
  <c r="A5907" i="1"/>
  <c r="E5906" i="1"/>
  <c r="D5906" i="1"/>
  <c r="C5906" i="1"/>
  <c r="B5906" i="1"/>
  <c r="A5906" i="1"/>
  <c r="E5905" i="1"/>
  <c r="D5905" i="1"/>
  <c r="C5905" i="1"/>
  <c r="B5905" i="1"/>
  <c r="A5905" i="1"/>
  <c r="E5904" i="1"/>
  <c r="D5904" i="1"/>
  <c r="C5904" i="1"/>
  <c r="B5904" i="1"/>
  <c r="A5904" i="1"/>
  <c r="E5903" i="1"/>
  <c r="D5903" i="1"/>
  <c r="C5903" i="1"/>
  <c r="B5903" i="1"/>
  <c r="A5903" i="1"/>
  <c r="E5902" i="1"/>
  <c r="D5902" i="1"/>
  <c r="C5902" i="1"/>
  <c r="B5902" i="1"/>
  <c r="A5902" i="1"/>
  <c r="E5901" i="1"/>
  <c r="D5901" i="1"/>
  <c r="C5901" i="1"/>
  <c r="B5901" i="1"/>
  <c r="A5901" i="1"/>
  <c r="E5900" i="1"/>
  <c r="D5900" i="1"/>
  <c r="C5900" i="1"/>
  <c r="B5900" i="1"/>
  <c r="A5900" i="1"/>
  <c r="E5899" i="1"/>
  <c r="D5899" i="1"/>
  <c r="C5899" i="1"/>
  <c r="B5899" i="1"/>
  <c r="A5899" i="1"/>
  <c r="E5898" i="1"/>
  <c r="D5898" i="1"/>
  <c r="C5898" i="1"/>
  <c r="B5898" i="1"/>
  <c r="A5898" i="1"/>
  <c r="E5897" i="1"/>
  <c r="D5897" i="1"/>
  <c r="C5897" i="1"/>
  <c r="B5897" i="1"/>
  <c r="A5897" i="1"/>
  <c r="E5896" i="1"/>
  <c r="D5896" i="1"/>
  <c r="C5896" i="1"/>
  <c r="B5896" i="1"/>
  <c r="A5896" i="1"/>
  <c r="E5895" i="1"/>
  <c r="D5895" i="1"/>
  <c r="C5895" i="1"/>
  <c r="B5895" i="1"/>
  <c r="A5895" i="1"/>
  <c r="E5894" i="1"/>
  <c r="D5894" i="1"/>
  <c r="C5894" i="1"/>
  <c r="B5894" i="1"/>
  <c r="A5894" i="1"/>
  <c r="E5893" i="1"/>
  <c r="D5893" i="1"/>
  <c r="C5893" i="1"/>
  <c r="B5893" i="1"/>
  <c r="A5893" i="1"/>
  <c r="E5892" i="1"/>
  <c r="D5892" i="1"/>
  <c r="C5892" i="1"/>
  <c r="B5892" i="1"/>
  <c r="A5892" i="1"/>
  <c r="E5891" i="1"/>
  <c r="D5891" i="1"/>
  <c r="C5891" i="1"/>
  <c r="B5891" i="1"/>
  <c r="A5891" i="1"/>
  <c r="E5890" i="1"/>
  <c r="D5890" i="1"/>
  <c r="C5890" i="1"/>
  <c r="B5890" i="1"/>
  <c r="A5890" i="1"/>
  <c r="E5889" i="1"/>
  <c r="D5889" i="1"/>
  <c r="C5889" i="1"/>
  <c r="B5889" i="1"/>
  <c r="A5889" i="1"/>
  <c r="E5888" i="1"/>
  <c r="D5888" i="1"/>
  <c r="C5888" i="1"/>
  <c r="B5888" i="1"/>
  <c r="A5888" i="1"/>
  <c r="E5887" i="1"/>
  <c r="D5887" i="1"/>
  <c r="C5887" i="1"/>
  <c r="B5887" i="1"/>
  <c r="A5887" i="1"/>
  <c r="E5886" i="1"/>
  <c r="D5886" i="1"/>
  <c r="C5886" i="1"/>
  <c r="B5886" i="1"/>
  <c r="A5886" i="1"/>
  <c r="E5885" i="1"/>
  <c r="D5885" i="1"/>
  <c r="C5885" i="1"/>
  <c r="B5885" i="1"/>
  <c r="A5885" i="1"/>
  <c r="E5884" i="1"/>
  <c r="D5884" i="1"/>
  <c r="C5884" i="1"/>
  <c r="B5884" i="1"/>
  <c r="A5884" i="1"/>
  <c r="E5883" i="1"/>
  <c r="D5883" i="1"/>
  <c r="C5883" i="1"/>
  <c r="B5883" i="1"/>
  <c r="A5883" i="1"/>
  <c r="E5882" i="1"/>
  <c r="D5882" i="1"/>
  <c r="C5882" i="1"/>
  <c r="B5882" i="1"/>
  <c r="A5882" i="1"/>
  <c r="E5881" i="1"/>
  <c r="D5881" i="1"/>
  <c r="C5881" i="1"/>
  <c r="B5881" i="1"/>
  <c r="A5881" i="1"/>
  <c r="E5880" i="1"/>
  <c r="D5880" i="1"/>
  <c r="C5880" i="1"/>
  <c r="B5880" i="1"/>
  <c r="A5880" i="1"/>
  <c r="E5879" i="1"/>
  <c r="D5879" i="1"/>
  <c r="C5879" i="1"/>
  <c r="B5879" i="1"/>
  <c r="A5879" i="1"/>
  <c r="E5878" i="1"/>
  <c r="D5878" i="1"/>
  <c r="C5878" i="1"/>
  <c r="B5878" i="1"/>
  <c r="A5878" i="1"/>
  <c r="E5877" i="1"/>
  <c r="D5877" i="1"/>
  <c r="C5877" i="1"/>
  <c r="B5877" i="1"/>
  <c r="A5877" i="1"/>
  <c r="E5876" i="1"/>
  <c r="D5876" i="1"/>
  <c r="C5876" i="1"/>
  <c r="B5876" i="1"/>
  <c r="A5876" i="1"/>
  <c r="E5875" i="1"/>
  <c r="D5875" i="1"/>
  <c r="C5875" i="1"/>
  <c r="B5875" i="1"/>
  <c r="A5875" i="1"/>
  <c r="E5874" i="1"/>
  <c r="D5874" i="1"/>
  <c r="C5874" i="1"/>
  <c r="B5874" i="1"/>
  <c r="A5874" i="1"/>
  <c r="E5873" i="1"/>
  <c r="D5873" i="1"/>
  <c r="C5873" i="1"/>
  <c r="B5873" i="1"/>
  <c r="A5873" i="1"/>
  <c r="E5872" i="1"/>
  <c r="D5872" i="1"/>
  <c r="C5872" i="1"/>
  <c r="B5872" i="1"/>
  <c r="A5872" i="1"/>
  <c r="E5871" i="1"/>
  <c r="D5871" i="1"/>
  <c r="C5871" i="1"/>
  <c r="B5871" i="1"/>
  <c r="A5871" i="1"/>
  <c r="E5870" i="1"/>
  <c r="D5870" i="1"/>
  <c r="C5870" i="1"/>
  <c r="B5870" i="1"/>
  <c r="A5870" i="1"/>
  <c r="E5869" i="1"/>
  <c r="D5869" i="1"/>
  <c r="C5869" i="1"/>
  <c r="B5869" i="1"/>
  <c r="A5869" i="1"/>
  <c r="E5868" i="1"/>
  <c r="D5868" i="1"/>
  <c r="C5868" i="1"/>
  <c r="B5868" i="1"/>
  <c r="A5868" i="1"/>
  <c r="E5867" i="1"/>
  <c r="D5867" i="1"/>
  <c r="C5867" i="1"/>
  <c r="B5867" i="1"/>
  <c r="A5867" i="1"/>
  <c r="E5866" i="1"/>
  <c r="D5866" i="1"/>
  <c r="C5866" i="1"/>
  <c r="B5866" i="1"/>
  <c r="A5866" i="1"/>
  <c r="E5865" i="1"/>
  <c r="D5865" i="1"/>
  <c r="C5865" i="1"/>
  <c r="B5865" i="1"/>
  <c r="A5865" i="1"/>
  <c r="E5864" i="1"/>
  <c r="D5864" i="1"/>
  <c r="C5864" i="1"/>
  <c r="B5864" i="1"/>
  <c r="A5864" i="1"/>
  <c r="E5863" i="1"/>
  <c r="D5863" i="1"/>
  <c r="C5863" i="1"/>
  <c r="B5863" i="1"/>
  <c r="A5863" i="1"/>
  <c r="E5862" i="1"/>
  <c r="D5862" i="1"/>
  <c r="C5862" i="1"/>
  <c r="B5862" i="1"/>
  <c r="A5862" i="1"/>
  <c r="E5861" i="1"/>
  <c r="D5861" i="1"/>
  <c r="C5861" i="1"/>
  <c r="B5861" i="1"/>
  <c r="A5861" i="1"/>
  <c r="E5860" i="1"/>
  <c r="D5860" i="1"/>
  <c r="C5860" i="1"/>
  <c r="B5860" i="1"/>
  <c r="A5860" i="1"/>
  <c r="E5859" i="1"/>
  <c r="D5859" i="1"/>
  <c r="C5859" i="1"/>
  <c r="B5859" i="1"/>
  <c r="A5859" i="1"/>
  <c r="E5858" i="1"/>
  <c r="D5858" i="1"/>
  <c r="C5858" i="1"/>
  <c r="B5858" i="1"/>
  <c r="A5858" i="1"/>
  <c r="E5857" i="1"/>
  <c r="D5857" i="1"/>
  <c r="C5857" i="1"/>
  <c r="B5857" i="1"/>
  <c r="A5857" i="1"/>
  <c r="E5856" i="1"/>
  <c r="D5856" i="1"/>
  <c r="C5856" i="1"/>
  <c r="B5856" i="1"/>
  <c r="A5856" i="1"/>
  <c r="E5855" i="1"/>
  <c r="D5855" i="1"/>
  <c r="C5855" i="1"/>
  <c r="B5855" i="1"/>
  <c r="A5855" i="1"/>
  <c r="E5854" i="1"/>
  <c r="D5854" i="1"/>
  <c r="C5854" i="1"/>
  <c r="B5854" i="1"/>
  <c r="A5854" i="1"/>
  <c r="E5853" i="1"/>
  <c r="D5853" i="1"/>
  <c r="C5853" i="1"/>
  <c r="B5853" i="1"/>
  <c r="A5853" i="1"/>
  <c r="E5852" i="1"/>
  <c r="D5852" i="1"/>
  <c r="C5852" i="1"/>
  <c r="B5852" i="1"/>
  <c r="A5852" i="1"/>
  <c r="E5851" i="1"/>
  <c r="D5851" i="1"/>
  <c r="C5851" i="1"/>
  <c r="B5851" i="1"/>
  <c r="A5851" i="1"/>
  <c r="E5850" i="1"/>
  <c r="D5850" i="1"/>
  <c r="C5850" i="1"/>
  <c r="B5850" i="1"/>
  <c r="A5850" i="1"/>
  <c r="E5849" i="1"/>
  <c r="D5849" i="1"/>
  <c r="C5849" i="1"/>
  <c r="B5849" i="1"/>
  <c r="A5849" i="1"/>
  <c r="E5848" i="1"/>
  <c r="D5848" i="1"/>
  <c r="C5848" i="1"/>
  <c r="B5848" i="1"/>
  <c r="A5848" i="1"/>
  <c r="E5847" i="1"/>
  <c r="D5847" i="1"/>
  <c r="C5847" i="1"/>
  <c r="B5847" i="1"/>
  <c r="A5847" i="1"/>
  <c r="E5846" i="1"/>
  <c r="D5846" i="1"/>
  <c r="C5846" i="1"/>
  <c r="B5846" i="1"/>
  <c r="A5846" i="1"/>
  <c r="E5845" i="1"/>
  <c r="D5845" i="1"/>
  <c r="C5845" i="1"/>
  <c r="B5845" i="1"/>
  <c r="A5845" i="1"/>
  <c r="E5844" i="1"/>
  <c r="D5844" i="1"/>
  <c r="C5844" i="1"/>
  <c r="B5844" i="1"/>
  <c r="A5844" i="1"/>
  <c r="E5843" i="1"/>
  <c r="D5843" i="1"/>
  <c r="C5843" i="1"/>
  <c r="B5843" i="1"/>
  <c r="A5843" i="1"/>
  <c r="E5842" i="1"/>
  <c r="D5842" i="1"/>
  <c r="C5842" i="1"/>
  <c r="B5842" i="1"/>
  <c r="A5842" i="1"/>
  <c r="E5841" i="1"/>
  <c r="D5841" i="1"/>
  <c r="C5841" i="1"/>
  <c r="B5841" i="1"/>
  <c r="A5841" i="1"/>
  <c r="E5840" i="1"/>
  <c r="D5840" i="1"/>
  <c r="C5840" i="1"/>
  <c r="B5840" i="1"/>
  <c r="A5840" i="1"/>
  <c r="E5839" i="1"/>
  <c r="D5839" i="1"/>
  <c r="C5839" i="1"/>
  <c r="B5839" i="1"/>
  <c r="A5839" i="1"/>
  <c r="E5838" i="1"/>
  <c r="D5838" i="1"/>
  <c r="C5838" i="1"/>
  <c r="B5838" i="1"/>
  <c r="A5838" i="1"/>
  <c r="E5837" i="1"/>
  <c r="D5837" i="1"/>
  <c r="C5837" i="1"/>
  <c r="B5837" i="1"/>
  <c r="A5837" i="1"/>
  <c r="E5836" i="1"/>
  <c r="D5836" i="1"/>
  <c r="C5836" i="1"/>
  <c r="B5836" i="1"/>
  <c r="A5836" i="1"/>
  <c r="E5835" i="1"/>
  <c r="D5835" i="1"/>
  <c r="C5835" i="1"/>
  <c r="B5835" i="1"/>
  <c r="A5835" i="1"/>
  <c r="E5834" i="1"/>
  <c r="D5834" i="1"/>
  <c r="C5834" i="1"/>
  <c r="B5834" i="1"/>
  <c r="A5834" i="1"/>
  <c r="E5833" i="1"/>
  <c r="D5833" i="1"/>
  <c r="C5833" i="1"/>
  <c r="B5833" i="1"/>
  <c r="A5833" i="1"/>
  <c r="E5832" i="1"/>
  <c r="D5832" i="1"/>
  <c r="C5832" i="1"/>
  <c r="B5832" i="1"/>
  <c r="A5832" i="1"/>
  <c r="E5831" i="1"/>
  <c r="D5831" i="1"/>
  <c r="C5831" i="1"/>
  <c r="B5831" i="1"/>
  <c r="A5831" i="1"/>
  <c r="E5830" i="1"/>
  <c r="D5830" i="1"/>
  <c r="C5830" i="1"/>
  <c r="B5830" i="1"/>
  <c r="A5830" i="1"/>
  <c r="E5829" i="1"/>
  <c r="D5829" i="1"/>
  <c r="C5829" i="1"/>
  <c r="B5829" i="1"/>
  <c r="A5829" i="1"/>
  <c r="E5828" i="1"/>
  <c r="D5828" i="1"/>
  <c r="C5828" i="1"/>
  <c r="B5828" i="1"/>
  <c r="A5828" i="1"/>
  <c r="E5827" i="1"/>
  <c r="D5827" i="1"/>
  <c r="C5827" i="1"/>
  <c r="B5827" i="1"/>
  <c r="A5827" i="1"/>
  <c r="E5826" i="1"/>
  <c r="D5826" i="1"/>
  <c r="C5826" i="1"/>
  <c r="B5826" i="1"/>
  <c r="A5826" i="1"/>
  <c r="E5825" i="1"/>
  <c r="D5825" i="1"/>
  <c r="C5825" i="1"/>
  <c r="B5825" i="1"/>
  <c r="A5825" i="1"/>
  <c r="E5824" i="1"/>
  <c r="D5824" i="1"/>
  <c r="C5824" i="1"/>
  <c r="B5824" i="1"/>
  <c r="A5824" i="1"/>
  <c r="E5823" i="1"/>
  <c r="D5823" i="1"/>
  <c r="C5823" i="1"/>
  <c r="B5823" i="1"/>
  <c r="A5823" i="1"/>
  <c r="E5822" i="1"/>
  <c r="D5822" i="1"/>
  <c r="C5822" i="1"/>
  <c r="B5822" i="1"/>
  <c r="A5822" i="1"/>
  <c r="E5821" i="1"/>
  <c r="D5821" i="1"/>
  <c r="C5821" i="1"/>
  <c r="B5821" i="1"/>
  <c r="A5821" i="1"/>
  <c r="E5820" i="1"/>
  <c r="D5820" i="1"/>
  <c r="C5820" i="1"/>
  <c r="B5820" i="1"/>
  <c r="A5820" i="1"/>
  <c r="E5819" i="1"/>
  <c r="D5819" i="1"/>
  <c r="C5819" i="1"/>
  <c r="B5819" i="1"/>
  <c r="A5819" i="1"/>
  <c r="E5818" i="1"/>
  <c r="D5818" i="1"/>
  <c r="C5818" i="1"/>
  <c r="B5818" i="1"/>
  <c r="A5818" i="1"/>
  <c r="E5817" i="1"/>
  <c r="D5817" i="1"/>
  <c r="C5817" i="1"/>
  <c r="B5817" i="1"/>
  <c r="A5817" i="1"/>
  <c r="E5816" i="1"/>
  <c r="D5816" i="1"/>
  <c r="C5816" i="1"/>
  <c r="B5816" i="1"/>
  <c r="A5816" i="1"/>
  <c r="E5815" i="1"/>
  <c r="D5815" i="1"/>
  <c r="C5815" i="1"/>
  <c r="B5815" i="1"/>
  <c r="A5815" i="1"/>
  <c r="E5814" i="1"/>
  <c r="D5814" i="1"/>
  <c r="C5814" i="1"/>
  <c r="B5814" i="1"/>
  <c r="A5814" i="1"/>
  <c r="E5813" i="1"/>
  <c r="D5813" i="1"/>
  <c r="C5813" i="1"/>
  <c r="B5813" i="1"/>
  <c r="A5813" i="1"/>
  <c r="E5812" i="1"/>
  <c r="D5812" i="1"/>
  <c r="C5812" i="1"/>
  <c r="B5812" i="1"/>
  <c r="A5812" i="1"/>
  <c r="E5811" i="1"/>
  <c r="D5811" i="1"/>
  <c r="C5811" i="1"/>
  <c r="B5811" i="1"/>
  <c r="A5811" i="1"/>
  <c r="E5810" i="1"/>
  <c r="D5810" i="1"/>
  <c r="C5810" i="1"/>
  <c r="B5810" i="1"/>
  <c r="A5810" i="1"/>
  <c r="E5809" i="1"/>
  <c r="D5809" i="1"/>
  <c r="C5809" i="1"/>
  <c r="B5809" i="1"/>
  <c r="A5809" i="1"/>
  <c r="E5808" i="1"/>
  <c r="D5808" i="1"/>
  <c r="C5808" i="1"/>
  <c r="B5808" i="1"/>
  <c r="A5808" i="1"/>
  <c r="E5807" i="1"/>
  <c r="D5807" i="1"/>
  <c r="C5807" i="1"/>
  <c r="B5807" i="1"/>
  <c r="A5807" i="1"/>
  <c r="E5806" i="1"/>
  <c r="D5806" i="1"/>
  <c r="C5806" i="1"/>
  <c r="B5806" i="1"/>
  <c r="A5806" i="1"/>
  <c r="E5805" i="1"/>
  <c r="D5805" i="1"/>
  <c r="C5805" i="1"/>
  <c r="B5805" i="1"/>
  <c r="A5805" i="1"/>
  <c r="E5804" i="1"/>
  <c r="D5804" i="1"/>
  <c r="C5804" i="1"/>
  <c r="B5804" i="1"/>
  <c r="A5804" i="1"/>
  <c r="E5803" i="1"/>
  <c r="D5803" i="1"/>
  <c r="C5803" i="1"/>
  <c r="B5803" i="1"/>
  <c r="A5803" i="1"/>
  <c r="E5802" i="1"/>
  <c r="D5802" i="1"/>
  <c r="C5802" i="1"/>
  <c r="B5802" i="1"/>
  <c r="A5802" i="1"/>
  <c r="E5801" i="1"/>
  <c r="D5801" i="1"/>
  <c r="C5801" i="1"/>
  <c r="B5801" i="1"/>
  <c r="A5801" i="1"/>
  <c r="E5800" i="1"/>
  <c r="D5800" i="1"/>
  <c r="C5800" i="1"/>
  <c r="B5800" i="1"/>
  <c r="A5800" i="1"/>
  <c r="E5799" i="1"/>
  <c r="D5799" i="1"/>
  <c r="C5799" i="1"/>
  <c r="B5799" i="1"/>
  <c r="A5799" i="1"/>
  <c r="E5798" i="1"/>
  <c r="D5798" i="1"/>
  <c r="C5798" i="1"/>
  <c r="B5798" i="1"/>
  <c r="A5798" i="1"/>
  <c r="E5797" i="1"/>
  <c r="D5797" i="1"/>
  <c r="C5797" i="1"/>
  <c r="B5797" i="1"/>
  <c r="A5797" i="1"/>
  <c r="E5796" i="1"/>
  <c r="D5796" i="1"/>
  <c r="C5796" i="1"/>
  <c r="B5796" i="1"/>
  <c r="A5796" i="1"/>
  <c r="E5795" i="1"/>
  <c r="D5795" i="1"/>
  <c r="C5795" i="1"/>
  <c r="B5795" i="1"/>
  <c r="A5795" i="1"/>
  <c r="E5794" i="1"/>
  <c r="D5794" i="1"/>
  <c r="C5794" i="1"/>
  <c r="B5794" i="1"/>
  <c r="A5794" i="1"/>
  <c r="E5793" i="1"/>
  <c r="D5793" i="1"/>
  <c r="C5793" i="1"/>
  <c r="B5793" i="1"/>
  <c r="A5793" i="1"/>
  <c r="E5792" i="1"/>
  <c r="D5792" i="1"/>
  <c r="C5792" i="1"/>
  <c r="B5792" i="1"/>
  <c r="A5792" i="1"/>
  <c r="E5791" i="1"/>
  <c r="D5791" i="1"/>
  <c r="C5791" i="1"/>
  <c r="B5791" i="1"/>
  <c r="A5791" i="1"/>
  <c r="E5790" i="1"/>
  <c r="D5790" i="1"/>
  <c r="C5790" i="1"/>
  <c r="B5790" i="1"/>
  <c r="A5790" i="1"/>
  <c r="E5789" i="1"/>
  <c r="D5789" i="1"/>
  <c r="C5789" i="1"/>
  <c r="B5789" i="1"/>
  <c r="A5789" i="1"/>
  <c r="E5788" i="1"/>
  <c r="D5788" i="1"/>
  <c r="C5788" i="1"/>
  <c r="B5788" i="1"/>
  <c r="A5788" i="1"/>
  <c r="E5787" i="1"/>
  <c r="D5787" i="1"/>
  <c r="C5787" i="1"/>
  <c r="B5787" i="1"/>
  <c r="A5787" i="1"/>
  <c r="E5786" i="1"/>
  <c r="D5786" i="1"/>
  <c r="C5786" i="1"/>
  <c r="B5786" i="1"/>
  <c r="A5786" i="1"/>
  <c r="E5785" i="1"/>
  <c r="D5785" i="1"/>
  <c r="C5785" i="1"/>
  <c r="B5785" i="1"/>
  <c r="A5785" i="1"/>
  <c r="E5784" i="1"/>
  <c r="D5784" i="1"/>
  <c r="C5784" i="1"/>
  <c r="B5784" i="1"/>
  <c r="A5784" i="1"/>
  <c r="E5783" i="1"/>
  <c r="D5783" i="1"/>
  <c r="C5783" i="1"/>
  <c r="B5783" i="1"/>
  <c r="A5783" i="1"/>
  <c r="E5782" i="1"/>
  <c r="D5782" i="1"/>
  <c r="C5782" i="1"/>
  <c r="B5782" i="1"/>
  <c r="A5782" i="1"/>
  <c r="E5781" i="1"/>
  <c r="D5781" i="1"/>
  <c r="C5781" i="1"/>
  <c r="B5781" i="1"/>
  <c r="A5781" i="1"/>
  <c r="E5780" i="1"/>
  <c r="D5780" i="1"/>
  <c r="C5780" i="1"/>
  <c r="B5780" i="1"/>
  <c r="A5780" i="1"/>
  <c r="E5779" i="1"/>
  <c r="D5779" i="1"/>
  <c r="C5779" i="1"/>
  <c r="B5779" i="1"/>
  <c r="A5779" i="1"/>
  <c r="E5778" i="1"/>
  <c r="D5778" i="1"/>
  <c r="C5778" i="1"/>
  <c r="B5778" i="1"/>
  <c r="A5778" i="1"/>
  <c r="E5777" i="1"/>
  <c r="D5777" i="1"/>
  <c r="C5777" i="1"/>
  <c r="B5777" i="1"/>
  <c r="A5777" i="1"/>
  <c r="E5776" i="1"/>
  <c r="D5776" i="1"/>
  <c r="C5776" i="1"/>
  <c r="B5776" i="1"/>
  <c r="A5776" i="1"/>
  <c r="E5775" i="1"/>
  <c r="D5775" i="1"/>
  <c r="C5775" i="1"/>
  <c r="B5775" i="1"/>
  <c r="A5775" i="1"/>
  <c r="E5774" i="1"/>
  <c r="D5774" i="1"/>
  <c r="C5774" i="1"/>
  <c r="B5774" i="1"/>
  <c r="A5774" i="1"/>
  <c r="E5773" i="1"/>
  <c r="D5773" i="1"/>
  <c r="C5773" i="1"/>
  <c r="B5773" i="1"/>
  <c r="A5773" i="1"/>
  <c r="E5772" i="1"/>
  <c r="D5772" i="1"/>
  <c r="C5772" i="1"/>
  <c r="B5772" i="1"/>
  <c r="A5772" i="1"/>
  <c r="E5771" i="1"/>
  <c r="D5771" i="1"/>
  <c r="C5771" i="1"/>
  <c r="B5771" i="1"/>
  <c r="A5771" i="1"/>
  <c r="E5770" i="1"/>
  <c r="D5770" i="1"/>
  <c r="C5770" i="1"/>
  <c r="B5770" i="1"/>
  <c r="A5770" i="1"/>
  <c r="E5769" i="1"/>
  <c r="D5769" i="1"/>
  <c r="C5769" i="1"/>
  <c r="B5769" i="1"/>
  <c r="A5769" i="1"/>
  <c r="E5768" i="1"/>
  <c r="D5768" i="1"/>
  <c r="C5768" i="1"/>
  <c r="B5768" i="1"/>
  <c r="A5768" i="1"/>
  <c r="E5767" i="1"/>
  <c r="D5767" i="1"/>
  <c r="C5767" i="1"/>
  <c r="B5767" i="1"/>
  <c r="A5767" i="1"/>
  <c r="E5766" i="1"/>
  <c r="D5766" i="1"/>
  <c r="C5766" i="1"/>
  <c r="B5766" i="1"/>
  <c r="A5766" i="1"/>
  <c r="E5765" i="1"/>
  <c r="D5765" i="1"/>
  <c r="C5765" i="1"/>
  <c r="B5765" i="1"/>
  <c r="A5765" i="1"/>
  <c r="E5764" i="1"/>
  <c r="D5764" i="1"/>
  <c r="C5764" i="1"/>
  <c r="B5764" i="1"/>
  <c r="A5764" i="1"/>
  <c r="E5763" i="1"/>
  <c r="D5763" i="1"/>
  <c r="C5763" i="1"/>
  <c r="B5763" i="1"/>
  <c r="A5763" i="1"/>
  <c r="E5762" i="1"/>
  <c r="D5762" i="1"/>
  <c r="C5762" i="1"/>
  <c r="B5762" i="1"/>
  <c r="A5762" i="1"/>
  <c r="E5761" i="1"/>
  <c r="D5761" i="1"/>
  <c r="C5761" i="1"/>
  <c r="B5761" i="1"/>
  <c r="A5761" i="1"/>
  <c r="E5760" i="1"/>
  <c r="D5760" i="1"/>
  <c r="C5760" i="1"/>
  <c r="B5760" i="1"/>
  <c r="A5760" i="1"/>
  <c r="E5759" i="1"/>
  <c r="D5759" i="1"/>
  <c r="C5759" i="1"/>
  <c r="B5759" i="1"/>
  <c r="A5759" i="1"/>
  <c r="E5758" i="1"/>
  <c r="D5758" i="1"/>
  <c r="C5758" i="1"/>
  <c r="B5758" i="1"/>
  <c r="A5758" i="1"/>
  <c r="E5757" i="1"/>
  <c r="D5757" i="1"/>
  <c r="C5757" i="1"/>
  <c r="B5757" i="1"/>
  <c r="A5757" i="1"/>
  <c r="E5756" i="1"/>
  <c r="D5756" i="1"/>
  <c r="C5756" i="1"/>
  <c r="B5756" i="1"/>
  <c r="A5756" i="1"/>
  <c r="E5755" i="1"/>
  <c r="D5755" i="1"/>
  <c r="C5755" i="1"/>
  <c r="B5755" i="1"/>
  <c r="A5755" i="1"/>
  <c r="E5754" i="1"/>
  <c r="D5754" i="1"/>
  <c r="C5754" i="1"/>
  <c r="B5754" i="1"/>
  <c r="A5754" i="1"/>
  <c r="E5753" i="1"/>
  <c r="D5753" i="1"/>
  <c r="C5753" i="1"/>
  <c r="B5753" i="1"/>
  <c r="A5753" i="1"/>
  <c r="E5752" i="1"/>
  <c r="D5752" i="1"/>
  <c r="C5752" i="1"/>
  <c r="B5752" i="1"/>
  <c r="A5752" i="1"/>
  <c r="E5751" i="1"/>
  <c r="D5751" i="1"/>
  <c r="C5751" i="1"/>
  <c r="B5751" i="1"/>
  <c r="A5751" i="1"/>
  <c r="E5750" i="1"/>
  <c r="D5750" i="1"/>
  <c r="C5750" i="1"/>
  <c r="B5750" i="1"/>
  <c r="A5750" i="1"/>
  <c r="E5749" i="1"/>
  <c r="D5749" i="1"/>
  <c r="C5749" i="1"/>
  <c r="B5749" i="1"/>
  <c r="A5749" i="1"/>
  <c r="E5748" i="1"/>
  <c r="D5748" i="1"/>
  <c r="C5748" i="1"/>
  <c r="B5748" i="1"/>
  <c r="A5748" i="1"/>
  <c r="E5747" i="1"/>
  <c r="D5747" i="1"/>
  <c r="C5747" i="1"/>
  <c r="B5747" i="1"/>
  <c r="A5747" i="1"/>
  <c r="E5746" i="1"/>
  <c r="D5746" i="1"/>
  <c r="C5746" i="1"/>
  <c r="B5746" i="1"/>
  <c r="A5746" i="1"/>
  <c r="E5745" i="1"/>
  <c r="D5745" i="1"/>
  <c r="C5745" i="1"/>
  <c r="B5745" i="1"/>
  <c r="A5745" i="1"/>
  <c r="E5744" i="1"/>
  <c r="D5744" i="1"/>
  <c r="C5744" i="1"/>
  <c r="B5744" i="1"/>
  <c r="A5744" i="1"/>
  <c r="E5743" i="1"/>
  <c r="D5743" i="1"/>
  <c r="C5743" i="1"/>
  <c r="B5743" i="1"/>
  <c r="A5743" i="1"/>
  <c r="E5742" i="1"/>
  <c r="D5742" i="1"/>
  <c r="C5742" i="1"/>
  <c r="B5742" i="1"/>
  <c r="A5742" i="1"/>
  <c r="E5741" i="1"/>
  <c r="D5741" i="1"/>
  <c r="C5741" i="1"/>
  <c r="B5741" i="1"/>
  <c r="A5741" i="1"/>
  <c r="E5740" i="1"/>
  <c r="D5740" i="1"/>
  <c r="C5740" i="1"/>
  <c r="B5740" i="1"/>
  <c r="A5740" i="1"/>
  <c r="E5739" i="1"/>
  <c r="D5739" i="1"/>
  <c r="C5739" i="1"/>
  <c r="B5739" i="1"/>
  <c r="A5739" i="1"/>
  <c r="E5738" i="1"/>
  <c r="D5738" i="1"/>
  <c r="C5738" i="1"/>
  <c r="B5738" i="1"/>
  <c r="A5738" i="1"/>
  <c r="E5737" i="1"/>
  <c r="D5737" i="1"/>
  <c r="C5737" i="1"/>
  <c r="B5737" i="1"/>
  <c r="A5737" i="1"/>
  <c r="E5736" i="1"/>
  <c r="D5736" i="1"/>
  <c r="C5736" i="1"/>
  <c r="B5736" i="1"/>
  <c r="A5736" i="1"/>
  <c r="E5735" i="1"/>
  <c r="D5735" i="1"/>
  <c r="C5735" i="1"/>
  <c r="B5735" i="1"/>
  <c r="A5735" i="1"/>
  <c r="E5734" i="1"/>
  <c r="D5734" i="1"/>
  <c r="C5734" i="1"/>
  <c r="B5734" i="1"/>
  <c r="A5734" i="1"/>
  <c r="E5733" i="1"/>
  <c r="D5733" i="1"/>
  <c r="C5733" i="1"/>
  <c r="B5733" i="1"/>
  <c r="A5733" i="1"/>
  <c r="E5732" i="1"/>
  <c r="D5732" i="1"/>
  <c r="C5732" i="1"/>
  <c r="B5732" i="1"/>
  <c r="A5732" i="1"/>
  <c r="E5731" i="1"/>
  <c r="D5731" i="1"/>
  <c r="C5731" i="1"/>
  <c r="B5731" i="1"/>
  <c r="A5731" i="1"/>
  <c r="E5730" i="1"/>
  <c r="D5730" i="1"/>
  <c r="C5730" i="1"/>
  <c r="B5730" i="1"/>
  <c r="A5730" i="1"/>
  <c r="E5729" i="1"/>
  <c r="D5729" i="1"/>
  <c r="C5729" i="1"/>
  <c r="B5729" i="1"/>
  <c r="A5729" i="1"/>
  <c r="E5728" i="1"/>
  <c r="D5728" i="1"/>
  <c r="C5728" i="1"/>
  <c r="B5728" i="1"/>
  <c r="A5728" i="1"/>
  <c r="E5727" i="1"/>
  <c r="D5727" i="1"/>
  <c r="C5727" i="1"/>
  <c r="B5727" i="1"/>
  <c r="A5727" i="1"/>
  <c r="E5726" i="1"/>
  <c r="D5726" i="1"/>
  <c r="C5726" i="1"/>
  <c r="B5726" i="1"/>
  <c r="A5726" i="1"/>
  <c r="E5725" i="1"/>
  <c r="D5725" i="1"/>
  <c r="C5725" i="1"/>
  <c r="B5725" i="1"/>
  <c r="A5725" i="1"/>
  <c r="E5724" i="1"/>
  <c r="D5724" i="1"/>
  <c r="C5724" i="1"/>
  <c r="B5724" i="1"/>
  <c r="A5724" i="1"/>
  <c r="E5723" i="1"/>
  <c r="D5723" i="1"/>
  <c r="C5723" i="1"/>
  <c r="B5723" i="1"/>
  <c r="A5723" i="1"/>
  <c r="E5722" i="1"/>
  <c r="D5722" i="1"/>
  <c r="C5722" i="1"/>
  <c r="B5722" i="1"/>
  <c r="A5722" i="1"/>
  <c r="E5721" i="1"/>
  <c r="D5721" i="1"/>
  <c r="C5721" i="1"/>
  <c r="B5721" i="1"/>
  <c r="A5721" i="1"/>
  <c r="E5720" i="1"/>
  <c r="D5720" i="1"/>
  <c r="C5720" i="1"/>
  <c r="B5720" i="1"/>
  <c r="A5720" i="1"/>
  <c r="E5719" i="1"/>
  <c r="D5719" i="1"/>
  <c r="C5719" i="1"/>
  <c r="B5719" i="1"/>
  <c r="A5719" i="1"/>
  <c r="E5718" i="1"/>
  <c r="D5718" i="1"/>
  <c r="C5718" i="1"/>
  <c r="B5718" i="1"/>
  <c r="A5718" i="1"/>
  <c r="E5717" i="1"/>
  <c r="D5717" i="1"/>
  <c r="C5717" i="1"/>
  <c r="B5717" i="1"/>
  <c r="A5717" i="1"/>
  <c r="E5716" i="1"/>
  <c r="D5716" i="1"/>
  <c r="C5716" i="1"/>
  <c r="B5716" i="1"/>
  <c r="A5716" i="1"/>
  <c r="E5715" i="1"/>
  <c r="D5715" i="1"/>
  <c r="C5715" i="1"/>
  <c r="B5715" i="1"/>
  <c r="A5715" i="1"/>
  <c r="E5714" i="1"/>
  <c r="D5714" i="1"/>
  <c r="C5714" i="1"/>
  <c r="B5714" i="1"/>
  <c r="A5714" i="1"/>
  <c r="E5713" i="1"/>
  <c r="D5713" i="1"/>
  <c r="C5713" i="1"/>
  <c r="B5713" i="1"/>
  <c r="A5713" i="1"/>
  <c r="E5712" i="1"/>
  <c r="D5712" i="1"/>
  <c r="C5712" i="1"/>
  <c r="B5712" i="1"/>
  <c r="A5712" i="1"/>
  <c r="E5711" i="1"/>
  <c r="D5711" i="1"/>
  <c r="C5711" i="1"/>
  <c r="B5711" i="1"/>
  <c r="A5711" i="1"/>
  <c r="E5710" i="1"/>
  <c r="D5710" i="1"/>
  <c r="C5710" i="1"/>
  <c r="B5710" i="1"/>
  <c r="A5710" i="1"/>
  <c r="E5709" i="1"/>
  <c r="D5709" i="1"/>
  <c r="C5709" i="1"/>
  <c r="B5709" i="1"/>
  <c r="A5709" i="1"/>
  <c r="E5708" i="1"/>
  <c r="D5708" i="1"/>
  <c r="C5708" i="1"/>
  <c r="B5708" i="1"/>
  <c r="A5708" i="1"/>
  <c r="E5707" i="1"/>
  <c r="D5707" i="1"/>
  <c r="C5707" i="1"/>
  <c r="B5707" i="1"/>
  <c r="A5707" i="1"/>
  <c r="E5706" i="1"/>
  <c r="D5706" i="1"/>
  <c r="C5706" i="1"/>
  <c r="B5706" i="1"/>
  <c r="A5706" i="1"/>
  <c r="E5705" i="1"/>
  <c r="D5705" i="1"/>
  <c r="C5705" i="1"/>
  <c r="B5705" i="1"/>
  <c r="A5705" i="1"/>
  <c r="E5704" i="1"/>
  <c r="D5704" i="1"/>
  <c r="C5704" i="1"/>
  <c r="B5704" i="1"/>
  <c r="A5704" i="1"/>
  <c r="E5703" i="1"/>
  <c r="D5703" i="1"/>
  <c r="C5703" i="1"/>
  <c r="B5703" i="1"/>
  <c r="A5703" i="1"/>
  <c r="E5702" i="1"/>
  <c r="D5702" i="1"/>
  <c r="C5702" i="1"/>
  <c r="B5702" i="1"/>
  <c r="A5702" i="1"/>
  <c r="E5701" i="1"/>
  <c r="D5701" i="1"/>
  <c r="C5701" i="1"/>
  <c r="B5701" i="1"/>
  <c r="A5701" i="1"/>
  <c r="E5700" i="1"/>
  <c r="D5700" i="1"/>
  <c r="C5700" i="1"/>
  <c r="B5700" i="1"/>
  <c r="A5700" i="1"/>
  <c r="E5699" i="1"/>
  <c r="D5699" i="1"/>
  <c r="C5699" i="1"/>
  <c r="B5699" i="1"/>
  <c r="A5699" i="1"/>
  <c r="E5698" i="1"/>
  <c r="D5698" i="1"/>
  <c r="C5698" i="1"/>
  <c r="B5698" i="1"/>
  <c r="A5698" i="1"/>
  <c r="E5697" i="1"/>
  <c r="D5697" i="1"/>
  <c r="C5697" i="1"/>
  <c r="B5697" i="1"/>
  <c r="A5697" i="1"/>
  <c r="E5696" i="1"/>
  <c r="D5696" i="1"/>
  <c r="C5696" i="1"/>
  <c r="B5696" i="1"/>
  <c r="A5696" i="1"/>
  <c r="E5695" i="1"/>
  <c r="D5695" i="1"/>
  <c r="C5695" i="1"/>
  <c r="B5695" i="1"/>
  <c r="A5695" i="1"/>
  <c r="E5694" i="1"/>
  <c r="D5694" i="1"/>
  <c r="C5694" i="1"/>
  <c r="B5694" i="1"/>
  <c r="A5694" i="1"/>
  <c r="E5693" i="1"/>
  <c r="D5693" i="1"/>
  <c r="C5693" i="1"/>
  <c r="B5693" i="1"/>
  <c r="A5693" i="1"/>
  <c r="E5692" i="1"/>
  <c r="D5692" i="1"/>
  <c r="C5692" i="1"/>
  <c r="B5692" i="1"/>
  <c r="A5692" i="1"/>
  <c r="E5691" i="1"/>
  <c r="D5691" i="1"/>
  <c r="C5691" i="1"/>
  <c r="B5691" i="1"/>
  <c r="A5691" i="1"/>
  <c r="E5690" i="1"/>
  <c r="D5690" i="1"/>
  <c r="C5690" i="1"/>
  <c r="B5690" i="1"/>
  <c r="A5690" i="1"/>
  <c r="E5689" i="1"/>
  <c r="D5689" i="1"/>
  <c r="C5689" i="1"/>
  <c r="B5689" i="1"/>
  <c r="A5689" i="1"/>
  <c r="E5688" i="1"/>
  <c r="D5688" i="1"/>
  <c r="C5688" i="1"/>
  <c r="B5688" i="1"/>
  <c r="A5688" i="1"/>
  <c r="E5687" i="1"/>
  <c r="D5687" i="1"/>
  <c r="C5687" i="1"/>
  <c r="B5687" i="1"/>
  <c r="A5687" i="1"/>
  <c r="E5686" i="1"/>
  <c r="D5686" i="1"/>
  <c r="C5686" i="1"/>
  <c r="B5686" i="1"/>
  <c r="A5686" i="1"/>
  <c r="E5685" i="1"/>
  <c r="D5685" i="1"/>
  <c r="C5685" i="1"/>
  <c r="B5685" i="1"/>
  <c r="A5685" i="1"/>
  <c r="E5684" i="1"/>
  <c r="D5684" i="1"/>
  <c r="C5684" i="1"/>
  <c r="B5684" i="1"/>
  <c r="A5684" i="1"/>
  <c r="E5683" i="1"/>
  <c r="D5683" i="1"/>
  <c r="C5683" i="1"/>
  <c r="B5683" i="1"/>
  <c r="A5683" i="1"/>
  <c r="E5682" i="1"/>
  <c r="D5682" i="1"/>
  <c r="C5682" i="1"/>
  <c r="B5682" i="1"/>
  <c r="A5682" i="1"/>
  <c r="E5681" i="1"/>
  <c r="D5681" i="1"/>
  <c r="C5681" i="1"/>
  <c r="B5681" i="1"/>
  <c r="A5681" i="1"/>
  <c r="E5680" i="1"/>
  <c r="D5680" i="1"/>
  <c r="C5680" i="1"/>
  <c r="B5680" i="1"/>
  <c r="A5680" i="1"/>
  <c r="E5679" i="1"/>
  <c r="D5679" i="1"/>
  <c r="C5679" i="1"/>
  <c r="B5679" i="1"/>
  <c r="A5679" i="1"/>
  <c r="E5678" i="1"/>
  <c r="D5678" i="1"/>
  <c r="C5678" i="1"/>
  <c r="B5678" i="1"/>
  <c r="A5678" i="1"/>
  <c r="E5677" i="1"/>
  <c r="D5677" i="1"/>
  <c r="C5677" i="1"/>
  <c r="B5677" i="1"/>
  <c r="A5677" i="1"/>
  <c r="E5676" i="1"/>
  <c r="D5676" i="1"/>
  <c r="C5676" i="1"/>
  <c r="B5676" i="1"/>
  <c r="A5676" i="1"/>
  <c r="E5675" i="1"/>
  <c r="D5675" i="1"/>
  <c r="C5675" i="1"/>
  <c r="B5675" i="1"/>
  <c r="A5675" i="1"/>
  <c r="E5674" i="1"/>
  <c r="D5674" i="1"/>
  <c r="C5674" i="1"/>
  <c r="B5674" i="1"/>
  <c r="A5674" i="1"/>
  <c r="E5673" i="1"/>
  <c r="D5673" i="1"/>
  <c r="C5673" i="1"/>
  <c r="B5673" i="1"/>
  <c r="A5673" i="1"/>
  <c r="E5672" i="1"/>
  <c r="D5672" i="1"/>
  <c r="C5672" i="1"/>
  <c r="B5672" i="1"/>
  <c r="A5672" i="1"/>
  <c r="E5671" i="1"/>
  <c r="D5671" i="1"/>
  <c r="C5671" i="1"/>
  <c r="B5671" i="1"/>
  <c r="A5671" i="1"/>
  <c r="E5670" i="1"/>
  <c r="D5670" i="1"/>
  <c r="C5670" i="1"/>
  <c r="B5670" i="1"/>
  <c r="A5670" i="1"/>
  <c r="E5669" i="1"/>
  <c r="D5669" i="1"/>
  <c r="C5669" i="1"/>
  <c r="B5669" i="1"/>
  <c r="A5669" i="1"/>
  <c r="E5668" i="1"/>
  <c r="D5668" i="1"/>
  <c r="C5668" i="1"/>
  <c r="B5668" i="1"/>
  <c r="A5668" i="1"/>
  <c r="E5667" i="1"/>
  <c r="D5667" i="1"/>
  <c r="C5667" i="1"/>
  <c r="B5667" i="1"/>
  <c r="A5667" i="1"/>
  <c r="E5666" i="1"/>
  <c r="D5666" i="1"/>
  <c r="C5666" i="1"/>
  <c r="B5666" i="1"/>
  <c r="A5666" i="1"/>
  <c r="E5665" i="1"/>
  <c r="D5665" i="1"/>
  <c r="C5665" i="1"/>
  <c r="B5665" i="1"/>
  <c r="A5665" i="1"/>
  <c r="E5664" i="1"/>
  <c r="D5664" i="1"/>
  <c r="C5664" i="1"/>
  <c r="B5664" i="1"/>
  <c r="A5664" i="1"/>
  <c r="E5663" i="1"/>
  <c r="D5663" i="1"/>
  <c r="C5663" i="1"/>
  <c r="B5663" i="1"/>
  <c r="A5663" i="1"/>
  <c r="E5662" i="1"/>
  <c r="D5662" i="1"/>
  <c r="C5662" i="1"/>
  <c r="B5662" i="1"/>
  <c r="A5662" i="1"/>
  <c r="E5661" i="1"/>
  <c r="D5661" i="1"/>
  <c r="C5661" i="1"/>
  <c r="B5661" i="1"/>
  <c r="A5661" i="1"/>
  <c r="E5660" i="1"/>
  <c r="D5660" i="1"/>
  <c r="C5660" i="1"/>
  <c r="B5660" i="1"/>
  <c r="A5660" i="1"/>
  <c r="E5659" i="1"/>
  <c r="D5659" i="1"/>
  <c r="C5659" i="1"/>
  <c r="B5659" i="1"/>
  <c r="A5659" i="1"/>
  <c r="E5658" i="1"/>
  <c r="D5658" i="1"/>
  <c r="C5658" i="1"/>
  <c r="B5658" i="1"/>
  <c r="A5658" i="1"/>
  <c r="E5657" i="1"/>
  <c r="D5657" i="1"/>
  <c r="C5657" i="1"/>
  <c r="B5657" i="1"/>
  <c r="A5657" i="1"/>
  <c r="E5656" i="1"/>
  <c r="D5656" i="1"/>
  <c r="C5656" i="1"/>
  <c r="B5656" i="1"/>
  <c r="A5656" i="1"/>
  <c r="E5655" i="1"/>
  <c r="D5655" i="1"/>
  <c r="C5655" i="1"/>
  <c r="B5655" i="1"/>
  <c r="A5655" i="1"/>
  <c r="E5654" i="1"/>
  <c r="D5654" i="1"/>
  <c r="C5654" i="1"/>
  <c r="B5654" i="1"/>
  <c r="A5654" i="1"/>
  <c r="E5653" i="1"/>
  <c r="D5653" i="1"/>
  <c r="C5653" i="1"/>
  <c r="B5653" i="1"/>
  <c r="A5653" i="1"/>
  <c r="E5652" i="1"/>
  <c r="D5652" i="1"/>
  <c r="C5652" i="1"/>
  <c r="B5652" i="1"/>
  <c r="A5652" i="1"/>
  <c r="E5651" i="1"/>
  <c r="D5651" i="1"/>
  <c r="C5651" i="1"/>
  <c r="B5651" i="1"/>
  <c r="A5651" i="1"/>
  <c r="E5650" i="1"/>
  <c r="D5650" i="1"/>
  <c r="C5650" i="1"/>
  <c r="B5650" i="1"/>
  <c r="A5650" i="1"/>
  <c r="E5649" i="1"/>
  <c r="D5649" i="1"/>
  <c r="C5649" i="1"/>
  <c r="B5649" i="1"/>
  <c r="A5649" i="1"/>
  <c r="E5648" i="1"/>
  <c r="D5648" i="1"/>
  <c r="C5648" i="1"/>
  <c r="B5648" i="1"/>
  <c r="A5648" i="1"/>
  <c r="E5647" i="1"/>
  <c r="D5647" i="1"/>
  <c r="C5647" i="1"/>
  <c r="B5647" i="1"/>
  <c r="A5647" i="1"/>
  <c r="E5646" i="1"/>
  <c r="D5646" i="1"/>
  <c r="C5646" i="1"/>
  <c r="B5646" i="1"/>
  <c r="A5646" i="1"/>
  <c r="E5645" i="1"/>
  <c r="D5645" i="1"/>
  <c r="C5645" i="1"/>
  <c r="B5645" i="1"/>
  <c r="A5645" i="1"/>
  <c r="E5644" i="1"/>
  <c r="D5644" i="1"/>
  <c r="C5644" i="1"/>
  <c r="B5644" i="1"/>
  <c r="A5644" i="1"/>
  <c r="E5643" i="1"/>
  <c r="D5643" i="1"/>
  <c r="C5643" i="1"/>
  <c r="B5643" i="1"/>
  <c r="A5643" i="1"/>
  <c r="E5642" i="1"/>
  <c r="D5642" i="1"/>
  <c r="C5642" i="1"/>
  <c r="B5642" i="1"/>
  <c r="A5642" i="1"/>
  <c r="E5641" i="1"/>
  <c r="D5641" i="1"/>
  <c r="C5641" i="1"/>
  <c r="B5641" i="1"/>
  <c r="A5641" i="1"/>
  <c r="E5640" i="1"/>
  <c r="D5640" i="1"/>
  <c r="C5640" i="1"/>
  <c r="B5640" i="1"/>
  <c r="A5640" i="1"/>
  <c r="E5639" i="1"/>
  <c r="D5639" i="1"/>
  <c r="C5639" i="1"/>
  <c r="B5639" i="1"/>
  <c r="A5639" i="1"/>
  <c r="E5638" i="1"/>
  <c r="D5638" i="1"/>
  <c r="C5638" i="1"/>
  <c r="B5638" i="1"/>
  <c r="A5638" i="1"/>
  <c r="E5637" i="1"/>
  <c r="D5637" i="1"/>
  <c r="C5637" i="1"/>
  <c r="B5637" i="1"/>
  <c r="A5637" i="1"/>
  <c r="E5636" i="1"/>
  <c r="D5636" i="1"/>
  <c r="C5636" i="1"/>
  <c r="B5636" i="1"/>
  <c r="A5636" i="1"/>
  <c r="E5635" i="1"/>
  <c r="D5635" i="1"/>
  <c r="C5635" i="1"/>
  <c r="B5635" i="1"/>
  <c r="A5635" i="1"/>
  <c r="E5634" i="1"/>
  <c r="D5634" i="1"/>
  <c r="C5634" i="1"/>
  <c r="B5634" i="1"/>
  <c r="A5634" i="1"/>
  <c r="E5633" i="1"/>
  <c r="D5633" i="1"/>
  <c r="C5633" i="1"/>
  <c r="B5633" i="1"/>
  <c r="A5633" i="1"/>
  <c r="E5632" i="1"/>
  <c r="D5632" i="1"/>
  <c r="C5632" i="1"/>
  <c r="B5632" i="1"/>
  <c r="A5632" i="1"/>
  <c r="E5631" i="1"/>
  <c r="D5631" i="1"/>
  <c r="C5631" i="1"/>
  <c r="B5631" i="1"/>
  <c r="A5631" i="1"/>
  <c r="E5630" i="1"/>
  <c r="D5630" i="1"/>
  <c r="C5630" i="1"/>
  <c r="B5630" i="1"/>
  <c r="A5630" i="1"/>
  <c r="E5629" i="1"/>
  <c r="D5629" i="1"/>
  <c r="C5629" i="1"/>
  <c r="B5629" i="1"/>
  <c r="A5629" i="1"/>
  <c r="E5628" i="1"/>
  <c r="D5628" i="1"/>
  <c r="C5628" i="1"/>
  <c r="B5628" i="1"/>
  <c r="A5628" i="1"/>
  <c r="E5627" i="1"/>
  <c r="D5627" i="1"/>
  <c r="C5627" i="1"/>
  <c r="B5627" i="1"/>
  <c r="A5627" i="1"/>
  <c r="E5626" i="1"/>
  <c r="D5626" i="1"/>
  <c r="C5626" i="1"/>
  <c r="B5626" i="1"/>
  <c r="A5626" i="1"/>
  <c r="E5625" i="1"/>
  <c r="D5625" i="1"/>
  <c r="C5625" i="1"/>
  <c r="B5625" i="1"/>
  <c r="A5625" i="1"/>
  <c r="E5624" i="1"/>
  <c r="D5624" i="1"/>
  <c r="C5624" i="1"/>
  <c r="B5624" i="1"/>
  <c r="A5624" i="1"/>
  <c r="E5623" i="1"/>
  <c r="D5623" i="1"/>
  <c r="C5623" i="1"/>
  <c r="B5623" i="1"/>
  <c r="A5623" i="1"/>
  <c r="E5622" i="1"/>
  <c r="D5622" i="1"/>
  <c r="C5622" i="1"/>
  <c r="B5622" i="1"/>
  <c r="A5622" i="1"/>
  <c r="E5621" i="1"/>
  <c r="D5621" i="1"/>
  <c r="C5621" i="1"/>
  <c r="B5621" i="1"/>
  <c r="A5621" i="1"/>
  <c r="E5620" i="1"/>
  <c r="D5620" i="1"/>
  <c r="C5620" i="1"/>
  <c r="B5620" i="1"/>
  <c r="A5620" i="1"/>
  <c r="E5619" i="1"/>
  <c r="D5619" i="1"/>
  <c r="C5619" i="1"/>
  <c r="B5619" i="1"/>
  <c r="A5619" i="1"/>
  <c r="E5618" i="1"/>
  <c r="D5618" i="1"/>
  <c r="C5618" i="1"/>
  <c r="B5618" i="1"/>
  <c r="A5618" i="1"/>
  <c r="E5617" i="1"/>
  <c r="D5617" i="1"/>
  <c r="C5617" i="1"/>
  <c r="B5617" i="1"/>
  <c r="A5617" i="1"/>
  <c r="E5616" i="1"/>
  <c r="D5616" i="1"/>
  <c r="C5616" i="1"/>
  <c r="B5616" i="1"/>
  <c r="A5616" i="1"/>
  <c r="E5615" i="1"/>
  <c r="D5615" i="1"/>
  <c r="C5615" i="1"/>
  <c r="B5615" i="1"/>
  <c r="A5615" i="1"/>
  <c r="E5614" i="1"/>
  <c r="D5614" i="1"/>
  <c r="C5614" i="1"/>
  <c r="B5614" i="1"/>
  <c r="A5614" i="1"/>
  <c r="E5613" i="1"/>
  <c r="D5613" i="1"/>
  <c r="C5613" i="1"/>
  <c r="B5613" i="1"/>
  <c r="A5613" i="1"/>
  <c r="E5612" i="1"/>
  <c r="D5612" i="1"/>
  <c r="C5612" i="1"/>
  <c r="B5612" i="1"/>
  <c r="A5612" i="1"/>
  <c r="E5611" i="1"/>
  <c r="D5611" i="1"/>
  <c r="C5611" i="1"/>
  <c r="B5611" i="1"/>
  <c r="A5611" i="1"/>
  <c r="E5610" i="1"/>
  <c r="D5610" i="1"/>
  <c r="C5610" i="1"/>
  <c r="B5610" i="1"/>
  <c r="A5610" i="1"/>
  <c r="E5609" i="1"/>
  <c r="D5609" i="1"/>
  <c r="C5609" i="1"/>
  <c r="B5609" i="1"/>
  <c r="A5609" i="1"/>
  <c r="E5608" i="1"/>
  <c r="D5608" i="1"/>
  <c r="C5608" i="1"/>
  <c r="B5608" i="1"/>
  <c r="A5608" i="1"/>
  <c r="E5607" i="1"/>
  <c r="D5607" i="1"/>
  <c r="C5607" i="1"/>
  <c r="B5607" i="1"/>
  <c r="A5607" i="1"/>
  <c r="E5606" i="1"/>
  <c r="D5606" i="1"/>
  <c r="C5606" i="1"/>
  <c r="B5606" i="1"/>
  <c r="A5606" i="1"/>
  <c r="E5605" i="1"/>
  <c r="D5605" i="1"/>
  <c r="C5605" i="1"/>
  <c r="B5605" i="1"/>
  <c r="A5605" i="1"/>
  <c r="E5604" i="1"/>
  <c r="D5604" i="1"/>
  <c r="C5604" i="1"/>
  <c r="B5604" i="1"/>
  <c r="A5604" i="1"/>
  <c r="E5603" i="1"/>
  <c r="D5603" i="1"/>
  <c r="C5603" i="1"/>
  <c r="B5603" i="1"/>
  <c r="A5603" i="1"/>
  <c r="E5602" i="1"/>
  <c r="D5602" i="1"/>
  <c r="C5602" i="1"/>
  <c r="B5602" i="1"/>
  <c r="A5602" i="1"/>
  <c r="E5601" i="1"/>
  <c r="D5601" i="1"/>
  <c r="C5601" i="1"/>
  <c r="B5601" i="1"/>
  <c r="A5601" i="1"/>
  <c r="E5600" i="1"/>
  <c r="D5600" i="1"/>
  <c r="C5600" i="1"/>
  <c r="B5600" i="1"/>
  <c r="A5600" i="1"/>
  <c r="E5599" i="1"/>
  <c r="D5599" i="1"/>
  <c r="C5599" i="1"/>
  <c r="B5599" i="1"/>
  <c r="A5599" i="1"/>
  <c r="E5598" i="1"/>
  <c r="D5598" i="1"/>
  <c r="C5598" i="1"/>
  <c r="B5598" i="1"/>
  <c r="A5598" i="1"/>
  <c r="E5597" i="1"/>
  <c r="D5597" i="1"/>
  <c r="C5597" i="1"/>
  <c r="B5597" i="1"/>
  <c r="A5597" i="1"/>
  <c r="E5596" i="1"/>
  <c r="D5596" i="1"/>
  <c r="C5596" i="1"/>
  <c r="B5596" i="1"/>
  <c r="A5596" i="1"/>
  <c r="E5595" i="1"/>
  <c r="D5595" i="1"/>
  <c r="C5595" i="1"/>
  <c r="B5595" i="1"/>
  <c r="A5595" i="1"/>
  <c r="E5594" i="1"/>
  <c r="D5594" i="1"/>
  <c r="C5594" i="1"/>
  <c r="B5594" i="1"/>
  <c r="A5594" i="1"/>
  <c r="E5593" i="1"/>
  <c r="D5593" i="1"/>
  <c r="C5593" i="1"/>
  <c r="B5593" i="1"/>
  <c r="A5593" i="1"/>
  <c r="E5592" i="1"/>
  <c r="D5592" i="1"/>
  <c r="C5592" i="1"/>
  <c r="B5592" i="1"/>
  <c r="A5592" i="1"/>
  <c r="E5591" i="1"/>
  <c r="D5591" i="1"/>
  <c r="C5591" i="1"/>
  <c r="B5591" i="1"/>
  <c r="A5591" i="1"/>
  <c r="E5590" i="1"/>
  <c r="D5590" i="1"/>
  <c r="C5590" i="1"/>
  <c r="B5590" i="1"/>
  <c r="A5590" i="1"/>
  <c r="E5589" i="1"/>
  <c r="D5589" i="1"/>
  <c r="C5589" i="1"/>
  <c r="B5589" i="1"/>
  <c r="A5589" i="1"/>
  <c r="E5588" i="1"/>
  <c r="D5588" i="1"/>
  <c r="C5588" i="1"/>
  <c r="B5588" i="1"/>
  <c r="A5588" i="1"/>
  <c r="E5587" i="1"/>
  <c r="D5587" i="1"/>
  <c r="C5587" i="1"/>
  <c r="B5587" i="1"/>
  <c r="A5587" i="1"/>
  <c r="E5586" i="1"/>
  <c r="D5586" i="1"/>
  <c r="C5586" i="1"/>
  <c r="B5586" i="1"/>
  <c r="A5586" i="1"/>
  <c r="E5585" i="1"/>
  <c r="D5585" i="1"/>
  <c r="C5585" i="1"/>
  <c r="B5585" i="1"/>
  <c r="A5585" i="1"/>
  <c r="E5584" i="1"/>
  <c r="D5584" i="1"/>
  <c r="C5584" i="1"/>
  <c r="B5584" i="1"/>
  <c r="A5584" i="1"/>
  <c r="E5583" i="1"/>
  <c r="D5583" i="1"/>
  <c r="C5583" i="1"/>
  <c r="B5583" i="1"/>
  <c r="A5583" i="1"/>
  <c r="E5582" i="1"/>
  <c r="D5582" i="1"/>
  <c r="C5582" i="1"/>
  <c r="B5582" i="1"/>
  <c r="A5582" i="1"/>
  <c r="E5581" i="1"/>
  <c r="D5581" i="1"/>
  <c r="C5581" i="1"/>
  <c r="B5581" i="1"/>
  <c r="A5581" i="1"/>
  <c r="E5580" i="1"/>
  <c r="D5580" i="1"/>
  <c r="C5580" i="1"/>
  <c r="B5580" i="1"/>
  <c r="A5580" i="1"/>
  <c r="E5579" i="1"/>
  <c r="D5579" i="1"/>
  <c r="C5579" i="1"/>
  <c r="B5579" i="1"/>
  <c r="A5579" i="1"/>
  <c r="E5578" i="1"/>
  <c r="D5578" i="1"/>
  <c r="C5578" i="1"/>
  <c r="B5578" i="1"/>
  <c r="A5578" i="1"/>
  <c r="E5577" i="1"/>
  <c r="D5577" i="1"/>
  <c r="C5577" i="1"/>
  <c r="B5577" i="1"/>
  <c r="A5577" i="1"/>
  <c r="E5576" i="1"/>
  <c r="D5576" i="1"/>
  <c r="C5576" i="1"/>
  <c r="B5576" i="1"/>
  <c r="A5576" i="1"/>
  <c r="E5575" i="1"/>
  <c r="D5575" i="1"/>
  <c r="C5575" i="1"/>
  <c r="B5575" i="1"/>
  <c r="A5575" i="1"/>
  <c r="E5574" i="1"/>
  <c r="D5574" i="1"/>
  <c r="C5574" i="1"/>
  <c r="B5574" i="1"/>
  <c r="A5574" i="1"/>
  <c r="E5573" i="1"/>
  <c r="D5573" i="1"/>
  <c r="C5573" i="1"/>
  <c r="B5573" i="1"/>
  <c r="A5573" i="1"/>
  <c r="E5572" i="1"/>
  <c r="D5572" i="1"/>
  <c r="C5572" i="1"/>
  <c r="B5572" i="1"/>
  <c r="A5572" i="1"/>
  <c r="E5571" i="1"/>
  <c r="D5571" i="1"/>
  <c r="C5571" i="1"/>
  <c r="B5571" i="1"/>
  <c r="A5571" i="1"/>
  <c r="E5570" i="1"/>
  <c r="D5570" i="1"/>
  <c r="C5570" i="1"/>
  <c r="B5570" i="1"/>
  <c r="A5570" i="1"/>
  <c r="E5569" i="1"/>
  <c r="D5569" i="1"/>
  <c r="C5569" i="1"/>
  <c r="B5569" i="1"/>
  <c r="A5569" i="1"/>
  <c r="E5568" i="1"/>
  <c r="D5568" i="1"/>
  <c r="C5568" i="1"/>
  <c r="B5568" i="1"/>
  <c r="A5568" i="1"/>
  <c r="E5567" i="1"/>
  <c r="D5567" i="1"/>
  <c r="C5567" i="1"/>
  <c r="B5567" i="1"/>
  <c r="A5567" i="1"/>
  <c r="E5566" i="1"/>
  <c r="D5566" i="1"/>
  <c r="C5566" i="1"/>
  <c r="B5566" i="1"/>
  <c r="A5566" i="1"/>
  <c r="E5565" i="1"/>
  <c r="D5565" i="1"/>
  <c r="C5565" i="1"/>
  <c r="B5565" i="1"/>
  <c r="A5565" i="1"/>
  <c r="E5564" i="1"/>
  <c r="D5564" i="1"/>
  <c r="C5564" i="1"/>
  <c r="B5564" i="1"/>
  <c r="A5564" i="1"/>
  <c r="E5563" i="1"/>
  <c r="D5563" i="1"/>
  <c r="C5563" i="1"/>
  <c r="B5563" i="1"/>
  <c r="A5563" i="1"/>
  <c r="E5562" i="1"/>
  <c r="D5562" i="1"/>
  <c r="C5562" i="1"/>
  <c r="B5562" i="1"/>
  <c r="A5562" i="1"/>
  <c r="E5561" i="1"/>
  <c r="D5561" i="1"/>
  <c r="C5561" i="1"/>
  <c r="B5561" i="1"/>
  <c r="A5561" i="1"/>
  <c r="E5560" i="1"/>
  <c r="D5560" i="1"/>
  <c r="C5560" i="1"/>
  <c r="B5560" i="1"/>
  <c r="A5560" i="1"/>
  <c r="E5559" i="1"/>
  <c r="D5559" i="1"/>
  <c r="C5559" i="1"/>
  <c r="B5559" i="1"/>
  <c r="A5559" i="1"/>
  <c r="E5558" i="1"/>
  <c r="D5558" i="1"/>
  <c r="C5558" i="1"/>
  <c r="B5558" i="1"/>
  <c r="A5558" i="1"/>
  <c r="E5557" i="1"/>
  <c r="D5557" i="1"/>
  <c r="C5557" i="1"/>
  <c r="B5557" i="1"/>
  <c r="A5557" i="1"/>
  <c r="E5556" i="1"/>
  <c r="D5556" i="1"/>
  <c r="C5556" i="1"/>
  <c r="B5556" i="1"/>
  <c r="A5556" i="1"/>
  <c r="E5555" i="1"/>
  <c r="D5555" i="1"/>
  <c r="C5555" i="1"/>
  <c r="B5555" i="1"/>
  <c r="A5555" i="1"/>
  <c r="E5554" i="1"/>
  <c r="D5554" i="1"/>
  <c r="C5554" i="1"/>
  <c r="B5554" i="1"/>
  <c r="A5554" i="1"/>
  <c r="E5553" i="1"/>
  <c r="D5553" i="1"/>
  <c r="C5553" i="1"/>
  <c r="B5553" i="1"/>
  <c r="A5553" i="1"/>
  <c r="E5552" i="1"/>
  <c r="D5552" i="1"/>
  <c r="C5552" i="1"/>
  <c r="B5552" i="1"/>
  <c r="A5552" i="1"/>
  <c r="E5551" i="1"/>
  <c r="D5551" i="1"/>
  <c r="C5551" i="1"/>
  <c r="B5551" i="1"/>
  <c r="A5551" i="1"/>
  <c r="E5550" i="1"/>
  <c r="D5550" i="1"/>
  <c r="C5550" i="1"/>
  <c r="B5550" i="1"/>
  <c r="A5550" i="1"/>
  <c r="E5549" i="1"/>
  <c r="D5549" i="1"/>
  <c r="C5549" i="1"/>
  <c r="B5549" i="1"/>
  <c r="A5549" i="1"/>
  <c r="E5548" i="1"/>
  <c r="D5548" i="1"/>
  <c r="C5548" i="1"/>
  <c r="B5548" i="1"/>
  <c r="A5548" i="1"/>
  <c r="E5547" i="1"/>
  <c r="D5547" i="1"/>
  <c r="C5547" i="1"/>
  <c r="B5547" i="1"/>
  <c r="A5547" i="1"/>
  <c r="E5546" i="1"/>
  <c r="D5546" i="1"/>
  <c r="C5546" i="1"/>
  <c r="B5546" i="1"/>
  <c r="A5546" i="1"/>
  <c r="E5545" i="1"/>
  <c r="D5545" i="1"/>
  <c r="C5545" i="1"/>
  <c r="B5545" i="1"/>
  <c r="A5545" i="1"/>
  <c r="E5544" i="1"/>
  <c r="D5544" i="1"/>
  <c r="C5544" i="1"/>
  <c r="B5544" i="1"/>
  <c r="A5544" i="1"/>
  <c r="E5543" i="1"/>
  <c r="D5543" i="1"/>
  <c r="C5543" i="1"/>
  <c r="B5543" i="1"/>
  <c r="A5543" i="1"/>
  <c r="E5542" i="1"/>
  <c r="D5542" i="1"/>
  <c r="C5542" i="1"/>
  <c r="B5542" i="1"/>
  <c r="A5542" i="1"/>
  <c r="E5541" i="1"/>
  <c r="D5541" i="1"/>
  <c r="C5541" i="1"/>
  <c r="B5541" i="1"/>
  <c r="A5541" i="1"/>
  <c r="E5540" i="1"/>
  <c r="D5540" i="1"/>
  <c r="C5540" i="1"/>
  <c r="B5540" i="1"/>
  <c r="A5540" i="1"/>
  <c r="E5539" i="1"/>
  <c r="D5539" i="1"/>
  <c r="C5539" i="1"/>
  <c r="B5539" i="1"/>
  <c r="A5539" i="1"/>
  <c r="E5538" i="1"/>
  <c r="D5538" i="1"/>
  <c r="C5538" i="1"/>
  <c r="B5538" i="1"/>
  <c r="A5538" i="1"/>
  <c r="E5537" i="1"/>
  <c r="D5537" i="1"/>
  <c r="C5537" i="1"/>
  <c r="B5537" i="1"/>
  <c r="A5537" i="1"/>
  <c r="E5536" i="1"/>
  <c r="D5536" i="1"/>
  <c r="C5536" i="1"/>
  <c r="B5536" i="1"/>
  <c r="A5536" i="1"/>
  <c r="E5535" i="1"/>
  <c r="D5535" i="1"/>
  <c r="C5535" i="1"/>
  <c r="B5535" i="1"/>
  <c r="A5535" i="1"/>
  <c r="E5534" i="1"/>
  <c r="D5534" i="1"/>
  <c r="C5534" i="1"/>
  <c r="B5534" i="1"/>
  <c r="A5534" i="1"/>
  <c r="E5533" i="1"/>
  <c r="D5533" i="1"/>
  <c r="C5533" i="1"/>
  <c r="B5533" i="1"/>
  <c r="A5533" i="1"/>
  <c r="E5532" i="1"/>
  <c r="D5532" i="1"/>
  <c r="C5532" i="1"/>
  <c r="B5532" i="1"/>
  <c r="A5532" i="1"/>
  <c r="E5531" i="1"/>
  <c r="D5531" i="1"/>
  <c r="C5531" i="1"/>
  <c r="B5531" i="1"/>
  <c r="A5531" i="1"/>
  <c r="E5530" i="1"/>
  <c r="D5530" i="1"/>
  <c r="C5530" i="1"/>
  <c r="B5530" i="1"/>
  <c r="A5530" i="1"/>
  <c r="E5529" i="1"/>
  <c r="D5529" i="1"/>
  <c r="C5529" i="1"/>
  <c r="B5529" i="1"/>
  <c r="A5529" i="1"/>
  <c r="E5528" i="1"/>
  <c r="D5528" i="1"/>
  <c r="C5528" i="1"/>
  <c r="B5528" i="1"/>
  <c r="A5528" i="1"/>
  <c r="E5527" i="1"/>
  <c r="D5527" i="1"/>
  <c r="C5527" i="1"/>
  <c r="B5527" i="1"/>
  <c r="A5527" i="1"/>
  <c r="E5526" i="1"/>
  <c r="D5526" i="1"/>
  <c r="C5526" i="1"/>
  <c r="B5526" i="1"/>
  <c r="A5526" i="1"/>
  <c r="E5525" i="1"/>
  <c r="D5525" i="1"/>
  <c r="C5525" i="1"/>
  <c r="B5525" i="1"/>
  <c r="A5525" i="1"/>
  <c r="E5524" i="1"/>
  <c r="D5524" i="1"/>
  <c r="C5524" i="1"/>
  <c r="B5524" i="1"/>
  <c r="A5524" i="1"/>
  <c r="E5523" i="1"/>
  <c r="D5523" i="1"/>
  <c r="C5523" i="1"/>
  <c r="B5523" i="1"/>
  <c r="A5523" i="1"/>
  <c r="E5522" i="1"/>
  <c r="D5522" i="1"/>
  <c r="C5522" i="1"/>
  <c r="B5522" i="1"/>
  <c r="A5522" i="1"/>
  <c r="E5521" i="1"/>
  <c r="D5521" i="1"/>
  <c r="C5521" i="1"/>
  <c r="B5521" i="1"/>
  <c r="A5521" i="1"/>
  <c r="E5520" i="1"/>
  <c r="D5520" i="1"/>
  <c r="C5520" i="1"/>
  <c r="B5520" i="1"/>
  <c r="A5520" i="1"/>
  <c r="E5519" i="1"/>
  <c r="D5519" i="1"/>
  <c r="C5519" i="1"/>
  <c r="B5519" i="1"/>
  <c r="A5519" i="1"/>
  <c r="E5518" i="1"/>
  <c r="D5518" i="1"/>
  <c r="C5518" i="1"/>
  <c r="B5518" i="1"/>
  <c r="A5518" i="1"/>
  <c r="E5517" i="1"/>
  <c r="D5517" i="1"/>
  <c r="C5517" i="1"/>
  <c r="B5517" i="1"/>
  <c r="A5517" i="1"/>
  <c r="E5516" i="1"/>
  <c r="D5516" i="1"/>
  <c r="C5516" i="1"/>
  <c r="B5516" i="1"/>
  <c r="A5516" i="1"/>
  <c r="E5515" i="1"/>
  <c r="D5515" i="1"/>
  <c r="C5515" i="1"/>
  <c r="B5515" i="1"/>
  <c r="A5515" i="1"/>
  <c r="E5514" i="1"/>
  <c r="D5514" i="1"/>
  <c r="C5514" i="1"/>
  <c r="B5514" i="1"/>
  <c r="A5514" i="1"/>
  <c r="E5513" i="1"/>
  <c r="D5513" i="1"/>
  <c r="C5513" i="1"/>
  <c r="B5513" i="1"/>
  <c r="A5513" i="1"/>
  <c r="E5512" i="1"/>
  <c r="D5512" i="1"/>
  <c r="C5512" i="1"/>
  <c r="B5512" i="1"/>
  <c r="A5512" i="1"/>
  <c r="E5511" i="1"/>
  <c r="D5511" i="1"/>
  <c r="C5511" i="1"/>
  <c r="B5511" i="1"/>
  <c r="A5511" i="1"/>
  <c r="E5510" i="1"/>
  <c r="D5510" i="1"/>
  <c r="C5510" i="1"/>
  <c r="B5510" i="1"/>
  <c r="A5510" i="1"/>
  <c r="E5509" i="1"/>
  <c r="D5509" i="1"/>
  <c r="C5509" i="1"/>
  <c r="B5509" i="1"/>
  <c r="A5509" i="1"/>
  <c r="E5508" i="1"/>
  <c r="D5508" i="1"/>
  <c r="C5508" i="1"/>
  <c r="B5508" i="1"/>
  <c r="A5508" i="1"/>
  <c r="E5507" i="1"/>
  <c r="D5507" i="1"/>
  <c r="C5507" i="1"/>
  <c r="B5507" i="1"/>
  <c r="A5507" i="1"/>
  <c r="E5506" i="1"/>
  <c r="D5506" i="1"/>
  <c r="C5506" i="1"/>
  <c r="B5506" i="1"/>
  <c r="A5506" i="1"/>
  <c r="E5505" i="1"/>
  <c r="D5505" i="1"/>
  <c r="C5505" i="1"/>
  <c r="B5505" i="1"/>
  <c r="A5505" i="1"/>
  <c r="E5504" i="1"/>
  <c r="D5504" i="1"/>
  <c r="C5504" i="1"/>
  <c r="B5504" i="1"/>
  <c r="A5504" i="1"/>
  <c r="E5503" i="1"/>
  <c r="D5503" i="1"/>
  <c r="C5503" i="1"/>
  <c r="B5503" i="1"/>
  <c r="A5503" i="1"/>
  <c r="E5502" i="1"/>
  <c r="D5502" i="1"/>
  <c r="C5502" i="1"/>
  <c r="B5502" i="1"/>
  <c r="A5502" i="1"/>
  <c r="E5501" i="1"/>
  <c r="D5501" i="1"/>
  <c r="C5501" i="1"/>
  <c r="B5501" i="1"/>
  <c r="A5501" i="1"/>
  <c r="E5500" i="1"/>
  <c r="D5500" i="1"/>
  <c r="C5500" i="1"/>
  <c r="B5500" i="1"/>
  <c r="A5500" i="1"/>
  <c r="E5499" i="1"/>
  <c r="D5499" i="1"/>
  <c r="C5499" i="1"/>
  <c r="B5499" i="1"/>
  <c r="A5499" i="1"/>
  <c r="E5498" i="1"/>
  <c r="D5498" i="1"/>
  <c r="C5498" i="1"/>
  <c r="B5498" i="1"/>
  <c r="A5498" i="1"/>
  <c r="E5497" i="1"/>
  <c r="D5497" i="1"/>
  <c r="C5497" i="1"/>
  <c r="B5497" i="1"/>
  <c r="A5497" i="1"/>
  <c r="E5496" i="1"/>
  <c r="D5496" i="1"/>
  <c r="C5496" i="1"/>
  <c r="B5496" i="1"/>
  <c r="A5496" i="1"/>
  <c r="E5495" i="1"/>
  <c r="D5495" i="1"/>
  <c r="C5495" i="1"/>
  <c r="B5495" i="1"/>
  <c r="A5495" i="1"/>
  <c r="E5494" i="1"/>
  <c r="D5494" i="1"/>
  <c r="C5494" i="1"/>
  <c r="B5494" i="1"/>
  <c r="A5494" i="1"/>
  <c r="E5493" i="1"/>
  <c r="D5493" i="1"/>
  <c r="C5493" i="1"/>
  <c r="B5493" i="1"/>
  <c r="A5493" i="1"/>
  <c r="E5492" i="1"/>
  <c r="D5492" i="1"/>
  <c r="C5492" i="1"/>
  <c r="B5492" i="1"/>
  <c r="A5492" i="1"/>
  <c r="E5491" i="1"/>
  <c r="D5491" i="1"/>
  <c r="C5491" i="1"/>
  <c r="B5491" i="1"/>
  <c r="A5491" i="1"/>
  <c r="E5490" i="1"/>
  <c r="D5490" i="1"/>
  <c r="C5490" i="1"/>
  <c r="B5490" i="1"/>
  <c r="A5490" i="1"/>
  <c r="E5489" i="1"/>
  <c r="D5489" i="1"/>
  <c r="C5489" i="1"/>
  <c r="B5489" i="1"/>
  <c r="A5489" i="1"/>
  <c r="E5488" i="1"/>
  <c r="D5488" i="1"/>
  <c r="C5488" i="1"/>
  <c r="B5488" i="1"/>
  <c r="A5488" i="1"/>
  <c r="E5487" i="1"/>
  <c r="D5487" i="1"/>
  <c r="C5487" i="1"/>
  <c r="B5487" i="1"/>
  <c r="A5487" i="1"/>
  <c r="E5486" i="1"/>
  <c r="D5486" i="1"/>
  <c r="C5486" i="1"/>
  <c r="B5486" i="1"/>
  <c r="A5486" i="1"/>
  <c r="E5485" i="1"/>
  <c r="D5485" i="1"/>
  <c r="C5485" i="1"/>
  <c r="B5485" i="1"/>
  <c r="A5485" i="1"/>
  <c r="E5484" i="1"/>
  <c r="D5484" i="1"/>
  <c r="C5484" i="1"/>
  <c r="B5484" i="1"/>
  <c r="A5484" i="1"/>
  <c r="E5483" i="1"/>
  <c r="D5483" i="1"/>
  <c r="C5483" i="1"/>
  <c r="B5483" i="1"/>
  <c r="A5483" i="1"/>
  <c r="E5482" i="1"/>
  <c r="D5482" i="1"/>
  <c r="C5482" i="1"/>
  <c r="B5482" i="1"/>
  <c r="A5482" i="1"/>
  <c r="E5481" i="1"/>
  <c r="D5481" i="1"/>
  <c r="C5481" i="1"/>
  <c r="B5481" i="1"/>
  <c r="A5481" i="1"/>
  <c r="E5480" i="1"/>
  <c r="D5480" i="1"/>
  <c r="C5480" i="1"/>
  <c r="B5480" i="1"/>
  <c r="A5480" i="1"/>
  <c r="E5479" i="1"/>
  <c r="D5479" i="1"/>
  <c r="C5479" i="1"/>
  <c r="B5479" i="1"/>
  <c r="A5479" i="1"/>
  <c r="E5478" i="1"/>
  <c r="D5478" i="1"/>
  <c r="C5478" i="1"/>
  <c r="B5478" i="1"/>
  <c r="A5478" i="1"/>
  <c r="E5477" i="1"/>
  <c r="D5477" i="1"/>
  <c r="C5477" i="1"/>
  <c r="B5477" i="1"/>
  <c r="A5477" i="1"/>
  <c r="E5476" i="1"/>
  <c r="D5476" i="1"/>
  <c r="C5476" i="1"/>
  <c r="B5476" i="1"/>
  <c r="A5476" i="1"/>
  <c r="E5475" i="1"/>
  <c r="D5475" i="1"/>
  <c r="C5475" i="1"/>
  <c r="B5475" i="1"/>
  <c r="A5475" i="1"/>
  <c r="E5474" i="1"/>
  <c r="D5474" i="1"/>
  <c r="C5474" i="1"/>
  <c r="B5474" i="1"/>
  <c r="A5474" i="1"/>
  <c r="E5473" i="1"/>
  <c r="D5473" i="1"/>
  <c r="C5473" i="1"/>
  <c r="B5473" i="1"/>
  <c r="A5473" i="1"/>
  <c r="E5472" i="1"/>
  <c r="D5472" i="1"/>
  <c r="C5472" i="1"/>
  <c r="B5472" i="1"/>
  <c r="A5472" i="1"/>
  <c r="E5471" i="1"/>
  <c r="D5471" i="1"/>
  <c r="C5471" i="1"/>
  <c r="B5471" i="1"/>
  <c r="A5471" i="1"/>
  <c r="E5470" i="1"/>
  <c r="D5470" i="1"/>
  <c r="C5470" i="1"/>
  <c r="B5470" i="1"/>
  <c r="A5470" i="1"/>
  <c r="E5469" i="1"/>
  <c r="D5469" i="1"/>
  <c r="C5469" i="1"/>
  <c r="B5469" i="1"/>
  <c r="A5469" i="1"/>
  <c r="E5468" i="1"/>
  <c r="D5468" i="1"/>
  <c r="C5468" i="1"/>
  <c r="B5468" i="1"/>
  <c r="A5468" i="1"/>
  <c r="E5467" i="1"/>
  <c r="D5467" i="1"/>
  <c r="C5467" i="1"/>
  <c r="B5467" i="1"/>
  <c r="A5467" i="1"/>
  <c r="E5466" i="1"/>
  <c r="D5466" i="1"/>
  <c r="C5466" i="1"/>
  <c r="B5466" i="1"/>
  <c r="A5466" i="1"/>
  <c r="E5465" i="1"/>
  <c r="D5465" i="1"/>
  <c r="C5465" i="1"/>
  <c r="B5465" i="1"/>
  <c r="A5465" i="1"/>
  <c r="E5464" i="1"/>
  <c r="D5464" i="1"/>
  <c r="C5464" i="1"/>
  <c r="B5464" i="1"/>
  <c r="A5464" i="1"/>
  <c r="E5463" i="1"/>
  <c r="D5463" i="1"/>
  <c r="C5463" i="1"/>
  <c r="B5463" i="1"/>
  <c r="A5463" i="1"/>
  <c r="E5462" i="1"/>
  <c r="D5462" i="1"/>
  <c r="C5462" i="1"/>
  <c r="B5462" i="1"/>
  <c r="A5462" i="1"/>
  <c r="E5461" i="1"/>
  <c r="D5461" i="1"/>
  <c r="C5461" i="1"/>
  <c r="B5461" i="1"/>
  <c r="A5461" i="1"/>
  <c r="E5460" i="1"/>
  <c r="D5460" i="1"/>
  <c r="C5460" i="1"/>
  <c r="B5460" i="1"/>
  <c r="A5460" i="1"/>
  <c r="E5459" i="1"/>
  <c r="D5459" i="1"/>
  <c r="C5459" i="1"/>
  <c r="B5459" i="1"/>
  <c r="A5459" i="1"/>
  <c r="E5458" i="1"/>
  <c r="D5458" i="1"/>
  <c r="C5458" i="1"/>
  <c r="B5458" i="1"/>
  <c r="A5458" i="1"/>
  <c r="E5457" i="1"/>
  <c r="D5457" i="1"/>
  <c r="C5457" i="1"/>
  <c r="B5457" i="1"/>
  <c r="A5457" i="1"/>
  <c r="E5456" i="1"/>
  <c r="D5456" i="1"/>
  <c r="C5456" i="1"/>
  <c r="B5456" i="1"/>
  <c r="A5456" i="1"/>
  <c r="E5455" i="1"/>
  <c r="D5455" i="1"/>
  <c r="C5455" i="1"/>
  <c r="B5455" i="1"/>
  <c r="A5455" i="1"/>
  <c r="E5454" i="1"/>
  <c r="D5454" i="1"/>
  <c r="C5454" i="1"/>
  <c r="B5454" i="1"/>
  <c r="A5454" i="1"/>
  <c r="E5453" i="1"/>
  <c r="D5453" i="1"/>
  <c r="C5453" i="1"/>
  <c r="B5453" i="1"/>
  <c r="A5453" i="1"/>
  <c r="E5452" i="1"/>
  <c r="D5452" i="1"/>
  <c r="C5452" i="1"/>
  <c r="B5452" i="1"/>
  <c r="A5452" i="1"/>
  <c r="E5451" i="1"/>
  <c r="D5451" i="1"/>
  <c r="C5451" i="1"/>
  <c r="B5451" i="1"/>
  <c r="A5451" i="1"/>
  <c r="E5450" i="1"/>
  <c r="D5450" i="1"/>
  <c r="C5450" i="1"/>
  <c r="B5450" i="1"/>
  <c r="A5450" i="1"/>
  <c r="E5449" i="1"/>
  <c r="D5449" i="1"/>
  <c r="C5449" i="1"/>
  <c r="B5449" i="1"/>
  <c r="A5449" i="1"/>
  <c r="E5448" i="1"/>
  <c r="D5448" i="1"/>
  <c r="C5448" i="1"/>
  <c r="B5448" i="1"/>
  <c r="A5448" i="1"/>
  <c r="E5447" i="1"/>
  <c r="D5447" i="1"/>
  <c r="C5447" i="1"/>
  <c r="B5447" i="1"/>
  <c r="A5447" i="1"/>
  <c r="E5446" i="1"/>
  <c r="D5446" i="1"/>
  <c r="C5446" i="1"/>
  <c r="B5446" i="1"/>
  <c r="A5446" i="1"/>
  <c r="E5445" i="1"/>
  <c r="D5445" i="1"/>
  <c r="C5445" i="1"/>
  <c r="B5445" i="1"/>
  <c r="A5445" i="1"/>
  <c r="E5444" i="1"/>
  <c r="D5444" i="1"/>
  <c r="C5444" i="1"/>
  <c r="B5444" i="1"/>
  <c r="A5444" i="1"/>
  <c r="E5443" i="1"/>
  <c r="D5443" i="1"/>
  <c r="C5443" i="1"/>
  <c r="B5443" i="1"/>
  <c r="A5443" i="1"/>
  <c r="E5442" i="1"/>
  <c r="D5442" i="1"/>
  <c r="C5442" i="1"/>
  <c r="B5442" i="1"/>
  <c r="A5442" i="1"/>
  <c r="E5441" i="1"/>
  <c r="D5441" i="1"/>
  <c r="C5441" i="1"/>
  <c r="B5441" i="1"/>
  <c r="A5441" i="1"/>
  <c r="E5440" i="1"/>
  <c r="D5440" i="1"/>
  <c r="C5440" i="1"/>
  <c r="B5440" i="1"/>
  <c r="A5440" i="1"/>
  <c r="E5439" i="1"/>
  <c r="D5439" i="1"/>
  <c r="C5439" i="1"/>
  <c r="B5439" i="1"/>
  <c r="A5439" i="1"/>
  <c r="E5438" i="1"/>
  <c r="D5438" i="1"/>
  <c r="C5438" i="1"/>
  <c r="B5438" i="1"/>
  <c r="A5438" i="1"/>
  <c r="E5437" i="1"/>
  <c r="D5437" i="1"/>
  <c r="C5437" i="1"/>
  <c r="B5437" i="1"/>
  <c r="A5437" i="1"/>
  <c r="E5436" i="1"/>
  <c r="D5436" i="1"/>
  <c r="C5436" i="1"/>
  <c r="B5436" i="1"/>
  <c r="A5436" i="1"/>
  <c r="E5435" i="1"/>
  <c r="D5435" i="1"/>
  <c r="C5435" i="1"/>
  <c r="B5435" i="1"/>
  <c r="A5435" i="1"/>
  <c r="E5434" i="1"/>
  <c r="D5434" i="1"/>
  <c r="C5434" i="1"/>
  <c r="B5434" i="1"/>
  <c r="A5434" i="1"/>
  <c r="E5433" i="1"/>
  <c r="D5433" i="1"/>
  <c r="C5433" i="1"/>
  <c r="B5433" i="1"/>
  <c r="A5433" i="1"/>
  <c r="E5432" i="1"/>
  <c r="D5432" i="1"/>
  <c r="C5432" i="1"/>
  <c r="B5432" i="1"/>
  <c r="A5432" i="1"/>
  <c r="E5431" i="1"/>
  <c r="D5431" i="1"/>
  <c r="C5431" i="1"/>
  <c r="B5431" i="1"/>
  <c r="A5431" i="1"/>
  <c r="E5430" i="1"/>
  <c r="D5430" i="1"/>
  <c r="C5430" i="1"/>
  <c r="B5430" i="1"/>
  <c r="A5430" i="1"/>
  <c r="E5429" i="1"/>
  <c r="D5429" i="1"/>
  <c r="C5429" i="1"/>
  <c r="B5429" i="1"/>
  <c r="A5429" i="1"/>
  <c r="E5428" i="1"/>
  <c r="D5428" i="1"/>
  <c r="C5428" i="1"/>
  <c r="B5428" i="1"/>
  <c r="A5428" i="1"/>
  <c r="E5427" i="1"/>
  <c r="D5427" i="1"/>
  <c r="C5427" i="1"/>
  <c r="B5427" i="1"/>
  <c r="A5427" i="1"/>
  <c r="E5426" i="1"/>
  <c r="D5426" i="1"/>
  <c r="C5426" i="1"/>
  <c r="B5426" i="1"/>
  <c r="A5426" i="1"/>
  <c r="E5425" i="1"/>
  <c r="D5425" i="1"/>
  <c r="C5425" i="1"/>
  <c r="B5425" i="1"/>
  <c r="A5425" i="1"/>
  <c r="E5424" i="1"/>
  <c r="D5424" i="1"/>
  <c r="C5424" i="1"/>
  <c r="B5424" i="1"/>
  <c r="A5424" i="1"/>
  <c r="E5423" i="1"/>
  <c r="D5423" i="1"/>
  <c r="C5423" i="1"/>
  <c r="B5423" i="1"/>
  <c r="A5423" i="1"/>
  <c r="E5422" i="1"/>
  <c r="D5422" i="1"/>
  <c r="C5422" i="1"/>
  <c r="B5422" i="1"/>
  <c r="A5422" i="1"/>
  <c r="E5421" i="1"/>
  <c r="D5421" i="1"/>
  <c r="C5421" i="1"/>
  <c r="B5421" i="1"/>
  <c r="A5421" i="1"/>
  <c r="E5420" i="1"/>
  <c r="D5420" i="1"/>
  <c r="C5420" i="1"/>
  <c r="B5420" i="1"/>
  <c r="A5420" i="1"/>
  <c r="E5419" i="1"/>
  <c r="D5419" i="1"/>
  <c r="C5419" i="1"/>
  <c r="B5419" i="1"/>
  <c r="A5419" i="1"/>
  <c r="E5418" i="1"/>
  <c r="D5418" i="1"/>
  <c r="C5418" i="1"/>
  <c r="B5418" i="1"/>
  <c r="A5418" i="1"/>
  <c r="E5417" i="1"/>
  <c r="D5417" i="1"/>
  <c r="C5417" i="1"/>
  <c r="B5417" i="1"/>
  <c r="A5417" i="1"/>
  <c r="E5416" i="1"/>
  <c r="D5416" i="1"/>
  <c r="C5416" i="1"/>
  <c r="B5416" i="1"/>
  <c r="A5416" i="1"/>
  <c r="E5415" i="1"/>
  <c r="D5415" i="1"/>
  <c r="C5415" i="1"/>
  <c r="B5415" i="1"/>
  <c r="A5415" i="1"/>
  <c r="E5414" i="1"/>
  <c r="D5414" i="1"/>
  <c r="C5414" i="1"/>
  <c r="B5414" i="1"/>
  <c r="A5414" i="1"/>
  <c r="E5413" i="1"/>
  <c r="D5413" i="1"/>
  <c r="C5413" i="1"/>
  <c r="B5413" i="1"/>
  <c r="A5413" i="1"/>
  <c r="E5412" i="1"/>
  <c r="D5412" i="1"/>
  <c r="C5412" i="1"/>
  <c r="B5412" i="1"/>
  <c r="A5412" i="1"/>
  <c r="E5411" i="1"/>
  <c r="D5411" i="1"/>
  <c r="C5411" i="1"/>
  <c r="B5411" i="1"/>
  <c r="A5411" i="1"/>
  <c r="E5410" i="1"/>
  <c r="D5410" i="1"/>
  <c r="C5410" i="1"/>
  <c r="B5410" i="1"/>
  <c r="A5410" i="1"/>
  <c r="E5409" i="1"/>
  <c r="D5409" i="1"/>
  <c r="C5409" i="1"/>
  <c r="B5409" i="1"/>
  <c r="A5409" i="1"/>
  <c r="E5408" i="1"/>
  <c r="D5408" i="1"/>
  <c r="C5408" i="1"/>
  <c r="B5408" i="1"/>
  <c r="A5408" i="1"/>
  <c r="E5407" i="1"/>
  <c r="D5407" i="1"/>
  <c r="C5407" i="1"/>
  <c r="B5407" i="1"/>
  <c r="A5407" i="1"/>
  <c r="E5406" i="1"/>
  <c r="D5406" i="1"/>
  <c r="C5406" i="1"/>
  <c r="B5406" i="1"/>
  <c r="A5406" i="1"/>
  <c r="E5405" i="1"/>
  <c r="D5405" i="1"/>
  <c r="C5405" i="1"/>
  <c r="B5405" i="1"/>
  <c r="A5405" i="1"/>
  <c r="E5404" i="1"/>
  <c r="D5404" i="1"/>
  <c r="C5404" i="1"/>
  <c r="B5404" i="1"/>
  <c r="A5404" i="1"/>
  <c r="E5403" i="1"/>
  <c r="D5403" i="1"/>
  <c r="C5403" i="1"/>
  <c r="B5403" i="1"/>
  <c r="A5403" i="1"/>
  <c r="E5402" i="1"/>
  <c r="D5402" i="1"/>
  <c r="C5402" i="1"/>
  <c r="B5402" i="1"/>
  <c r="A5402" i="1"/>
  <c r="E5401" i="1"/>
  <c r="D5401" i="1"/>
  <c r="C5401" i="1"/>
  <c r="B5401" i="1"/>
  <c r="A5401" i="1"/>
  <c r="E5400" i="1"/>
  <c r="D5400" i="1"/>
  <c r="C5400" i="1"/>
  <c r="B5400" i="1"/>
  <c r="A5400" i="1"/>
  <c r="E5399" i="1"/>
  <c r="D5399" i="1"/>
  <c r="C5399" i="1"/>
  <c r="B5399" i="1"/>
  <c r="A5399" i="1"/>
  <c r="E5398" i="1"/>
  <c r="D5398" i="1"/>
  <c r="C5398" i="1"/>
  <c r="B5398" i="1"/>
  <c r="A5398" i="1"/>
  <c r="E5397" i="1"/>
  <c r="D5397" i="1"/>
  <c r="C5397" i="1"/>
  <c r="B5397" i="1"/>
  <c r="A5397" i="1"/>
  <c r="E5396" i="1"/>
  <c r="D5396" i="1"/>
  <c r="C5396" i="1"/>
  <c r="B5396" i="1"/>
  <c r="A5396" i="1"/>
  <c r="E5395" i="1"/>
  <c r="D5395" i="1"/>
  <c r="C5395" i="1"/>
  <c r="B5395" i="1"/>
  <c r="A5395" i="1"/>
  <c r="E5394" i="1"/>
  <c r="D5394" i="1"/>
  <c r="C5394" i="1"/>
  <c r="B5394" i="1"/>
  <c r="A5394" i="1"/>
  <c r="E5393" i="1"/>
  <c r="D5393" i="1"/>
  <c r="C5393" i="1"/>
  <c r="B5393" i="1"/>
  <c r="A5393" i="1"/>
  <c r="E5392" i="1"/>
  <c r="D5392" i="1"/>
  <c r="C5392" i="1"/>
  <c r="B5392" i="1"/>
  <c r="A5392" i="1"/>
  <c r="E5391" i="1"/>
  <c r="D5391" i="1"/>
  <c r="C5391" i="1"/>
  <c r="B5391" i="1"/>
  <c r="A5391" i="1"/>
  <c r="E5390" i="1"/>
  <c r="D5390" i="1"/>
  <c r="C5390" i="1"/>
  <c r="B5390" i="1"/>
  <c r="A5390" i="1"/>
  <c r="E5389" i="1"/>
  <c r="D5389" i="1"/>
  <c r="C5389" i="1"/>
  <c r="B5389" i="1"/>
  <c r="A5389" i="1"/>
  <c r="E5388" i="1"/>
  <c r="D5388" i="1"/>
  <c r="C5388" i="1"/>
  <c r="B5388" i="1"/>
  <c r="A5388" i="1"/>
  <c r="E5387" i="1"/>
  <c r="D5387" i="1"/>
  <c r="C5387" i="1"/>
  <c r="B5387" i="1"/>
  <c r="A5387" i="1"/>
  <c r="E5386" i="1"/>
  <c r="D5386" i="1"/>
  <c r="C5386" i="1"/>
  <c r="B5386" i="1"/>
  <c r="A5386" i="1"/>
  <c r="E5385" i="1"/>
  <c r="D5385" i="1"/>
  <c r="C5385" i="1"/>
  <c r="B5385" i="1"/>
  <c r="A5385" i="1"/>
  <c r="E5384" i="1"/>
  <c r="D5384" i="1"/>
  <c r="C5384" i="1"/>
  <c r="B5384" i="1"/>
  <c r="A5384" i="1"/>
  <c r="E5383" i="1"/>
  <c r="D5383" i="1"/>
  <c r="C5383" i="1"/>
  <c r="B5383" i="1"/>
  <c r="A5383" i="1"/>
  <c r="E5382" i="1"/>
  <c r="D5382" i="1"/>
  <c r="C5382" i="1"/>
  <c r="B5382" i="1"/>
  <c r="A5382" i="1"/>
  <c r="E5381" i="1"/>
  <c r="D5381" i="1"/>
  <c r="C5381" i="1"/>
  <c r="B5381" i="1"/>
  <c r="A5381" i="1"/>
  <c r="E5380" i="1"/>
  <c r="D5380" i="1"/>
  <c r="C5380" i="1"/>
  <c r="B5380" i="1"/>
  <c r="A5380" i="1"/>
  <c r="E5379" i="1"/>
  <c r="D5379" i="1"/>
  <c r="C5379" i="1"/>
  <c r="B5379" i="1"/>
  <c r="A5379" i="1"/>
  <c r="E5378" i="1"/>
  <c r="D5378" i="1"/>
  <c r="C5378" i="1"/>
  <c r="B5378" i="1"/>
  <c r="A5378" i="1"/>
  <c r="E5377" i="1"/>
  <c r="D5377" i="1"/>
  <c r="C5377" i="1"/>
  <c r="B5377" i="1"/>
  <c r="A5377" i="1"/>
  <c r="E5376" i="1"/>
  <c r="D5376" i="1"/>
  <c r="C5376" i="1"/>
  <c r="B5376" i="1"/>
  <c r="A5376" i="1"/>
  <c r="E5375" i="1"/>
  <c r="D5375" i="1"/>
  <c r="C5375" i="1"/>
  <c r="B5375" i="1"/>
  <c r="A5375" i="1"/>
  <c r="E5374" i="1"/>
  <c r="D5374" i="1"/>
  <c r="C5374" i="1"/>
  <c r="B5374" i="1"/>
  <c r="A5374" i="1"/>
  <c r="E5373" i="1"/>
  <c r="D5373" i="1"/>
  <c r="C5373" i="1"/>
  <c r="B5373" i="1"/>
  <c r="A5373" i="1"/>
  <c r="E5372" i="1"/>
  <c r="D5372" i="1"/>
  <c r="C5372" i="1"/>
  <c r="B5372" i="1"/>
  <c r="A5372" i="1"/>
  <c r="E5371" i="1"/>
  <c r="D5371" i="1"/>
  <c r="C5371" i="1"/>
  <c r="B5371" i="1"/>
  <c r="A5371" i="1"/>
  <c r="E5370" i="1"/>
  <c r="D5370" i="1"/>
  <c r="C5370" i="1"/>
  <c r="B5370" i="1"/>
  <c r="A5370" i="1"/>
  <c r="E5369" i="1"/>
  <c r="D5369" i="1"/>
  <c r="C5369" i="1"/>
  <c r="B5369" i="1"/>
  <c r="A5369" i="1"/>
  <c r="E5368" i="1"/>
  <c r="D5368" i="1"/>
  <c r="C5368" i="1"/>
  <c r="B5368" i="1"/>
  <c r="A5368" i="1"/>
  <c r="E5367" i="1"/>
  <c r="D5367" i="1"/>
  <c r="C5367" i="1"/>
  <c r="B5367" i="1"/>
  <c r="A5367" i="1"/>
  <c r="E5366" i="1"/>
  <c r="D5366" i="1"/>
  <c r="C5366" i="1"/>
  <c r="B5366" i="1"/>
  <c r="A5366" i="1"/>
  <c r="E5365" i="1"/>
  <c r="D5365" i="1"/>
  <c r="C5365" i="1"/>
  <c r="B5365" i="1"/>
  <c r="A5365" i="1"/>
  <c r="E5364" i="1"/>
  <c r="D5364" i="1"/>
  <c r="C5364" i="1"/>
  <c r="B5364" i="1"/>
  <c r="A5364" i="1"/>
  <c r="E5363" i="1"/>
  <c r="D5363" i="1"/>
  <c r="C5363" i="1"/>
  <c r="B5363" i="1"/>
  <c r="A5363" i="1"/>
  <c r="E5362" i="1"/>
  <c r="D5362" i="1"/>
  <c r="C5362" i="1"/>
  <c r="B5362" i="1"/>
  <c r="A5362" i="1"/>
  <c r="E5361" i="1"/>
  <c r="D5361" i="1"/>
  <c r="C5361" i="1"/>
  <c r="B5361" i="1"/>
  <c r="A5361" i="1"/>
  <c r="E5360" i="1"/>
  <c r="D5360" i="1"/>
  <c r="C5360" i="1"/>
  <c r="B5360" i="1"/>
  <c r="A5360" i="1"/>
  <c r="E5359" i="1"/>
  <c r="D5359" i="1"/>
  <c r="C5359" i="1"/>
  <c r="B5359" i="1"/>
  <c r="A5359" i="1"/>
  <c r="E5358" i="1"/>
  <c r="D5358" i="1"/>
  <c r="C5358" i="1"/>
  <c r="B5358" i="1"/>
  <c r="A5358" i="1"/>
  <c r="E5357" i="1"/>
  <c r="D5357" i="1"/>
  <c r="C5357" i="1"/>
  <c r="B5357" i="1"/>
  <c r="A5357" i="1"/>
  <c r="E5356" i="1"/>
  <c r="D5356" i="1"/>
  <c r="C5356" i="1"/>
  <c r="B5356" i="1"/>
  <c r="A5356" i="1"/>
  <c r="E5355" i="1"/>
  <c r="D5355" i="1"/>
  <c r="C5355" i="1"/>
  <c r="B5355" i="1"/>
  <c r="A5355" i="1"/>
  <c r="E5354" i="1"/>
  <c r="D5354" i="1"/>
  <c r="C5354" i="1"/>
  <c r="B5354" i="1"/>
  <c r="A5354" i="1"/>
  <c r="E5353" i="1"/>
  <c r="D5353" i="1"/>
  <c r="C5353" i="1"/>
  <c r="B5353" i="1"/>
  <c r="A5353" i="1"/>
  <c r="E5352" i="1"/>
  <c r="D5352" i="1"/>
  <c r="C5352" i="1"/>
  <c r="B5352" i="1"/>
  <c r="A5352" i="1"/>
  <c r="E5351" i="1"/>
  <c r="D5351" i="1"/>
  <c r="C5351" i="1"/>
  <c r="B5351" i="1"/>
  <c r="A5351" i="1"/>
  <c r="E5350" i="1"/>
  <c r="D5350" i="1"/>
  <c r="C5350" i="1"/>
  <c r="B5350" i="1"/>
  <c r="A5350" i="1"/>
  <c r="E5349" i="1"/>
  <c r="D5349" i="1"/>
  <c r="C5349" i="1"/>
  <c r="B5349" i="1"/>
  <c r="A5349" i="1"/>
  <c r="E5348" i="1"/>
  <c r="D5348" i="1"/>
  <c r="C5348" i="1"/>
  <c r="B5348" i="1"/>
  <c r="A5348" i="1"/>
  <c r="E5347" i="1"/>
  <c r="D5347" i="1"/>
  <c r="C5347" i="1"/>
  <c r="B5347" i="1"/>
  <c r="A5347" i="1"/>
  <c r="E5346" i="1"/>
  <c r="D5346" i="1"/>
  <c r="C5346" i="1"/>
  <c r="B5346" i="1"/>
  <c r="A5346" i="1"/>
  <c r="E5345" i="1"/>
  <c r="D5345" i="1"/>
  <c r="C5345" i="1"/>
  <c r="B5345" i="1"/>
  <c r="A5345" i="1"/>
  <c r="E5344" i="1"/>
  <c r="D5344" i="1"/>
  <c r="C5344" i="1"/>
  <c r="B5344" i="1"/>
  <c r="A5344" i="1"/>
  <c r="E5343" i="1"/>
  <c r="D5343" i="1"/>
  <c r="C5343" i="1"/>
  <c r="B5343" i="1"/>
  <c r="A5343" i="1"/>
  <c r="E5342" i="1"/>
  <c r="D5342" i="1"/>
  <c r="C5342" i="1"/>
  <c r="B5342" i="1"/>
  <c r="A5342" i="1"/>
  <c r="E5341" i="1"/>
  <c r="D5341" i="1"/>
  <c r="C5341" i="1"/>
  <c r="B5341" i="1"/>
  <c r="A5341" i="1"/>
  <c r="E5340" i="1"/>
  <c r="D5340" i="1"/>
  <c r="C5340" i="1"/>
  <c r="B5340" i="1"/>
  <c r="A5340" i="1"/>
  <c r="E5339" i="1"/>
  <c r="D5339" i="1"/>
  <c r="C5339" i="1"/>
  <c r="B5339" i="1"/>
  <c r="A5339" i="1"/>
  <c r="E5338" i="1"/>
  <c r="D5338" i="1"/>
  <c r="C5338" i="1"/>
  <c r="B5338" i="1"/>
  <c r="A5338" i="1"/>
  <c r="E5337" i="1"/>
  <c r="D5337" i="1"/>
  <c r="C5337" i="1"/>
  <c r="B5337" i="1"/>
  <c r="A5337" i="1"/>
  <c r="E5336" i="1"/>
  <c r="D5336" i="1"/>
  <c r="C5336" i="1"/>
  <c r="B5336" i="1"/>
  <c r="A5336" i="1"/>
  <c r="E5335" i="1"/>
  <c r="D5335" i="1"/>
  <c r="C5335" i="1"/>
  <c r="B5335" i="1"/>
  <c r="A5335" i="1"/>
  <c r="E5334" i="1"/>
  <c r="D5334" i="1"/>
  <c r="C5334" i="1"/>
  <c r="B5334" i="1"/>
  <c r="A5334" i="1"/>
  <c r="E5333" i="1"/>
  <c r="D5333" i="1"/>
  <c r="C5333" i="1"/>
  <c r="B5333" i="1"/>
  <c r="A5333" i="1"/>
  <c r="E5332" i="1"/>
  <c r="D5332" i="1"/>
  <c r="C5332" i="1"/>
  <c r="B5332" i="1"/>
  <c r="A5332" i="1"/>
  <c r="E5331" i="1"/>
  <c r="D5331" i="1"/>
  <c r="C5331" i="1"/>
  <c r="B5331" i="1"/>
  <c r="A5331" i="1"/>
  <c r="E5330" i="1"/>
  <c r="D5330" i="1"/>
  <c r="C5330" i="1"/>
  <c r="B5330" i="1"/>
  <c r="A5330" i="1"/>
  <c r="E5329" i="1"/>
  <c r="D5329" i="1"/>
  <c r="C5329" i="1"/>
  <c r="B5329" i="1"/>
  <c r="A5329" i="1"/>
  <c r="E5328" i="1"/>
  <c r="D5328" i="1"/>
  <c r="C5328" i="1"/>
  <c r="B5328" i="1"/>
  <c r="A5328" i="1"/>
  <c r="E5327" i="1"/>
  <c r="D5327" i="1"/>
  <c r="C5327" i="1"/>
  <c r="B5327" i="1"/>
  <c r="A5327" i="1"/>
  <c r="E5326" i="1"/>
  <c r="D5326" i="1"/>
  <c r="C5326" i="1"/>
  <c r="B5326" i="1"/>
  <c r="A5326" i="1"/>
  <c r="E5325" i="1"/>
  <c r="D5325" i="1"/>
  <c r="C5325" i="1"/>
  <c r="B5325" i="1"/>
  <c r="A5325" i="1"/>
  <c r="E5324" i="1"/>
  <c r="D5324" i="1"/>
  <c r="C5324" i="1"/>
  <c r="B5324" i="1"/>
  <c r="A5324" i="1"/>
  <c r="E5323" i="1"/>
  <c r="D5323" i="1"/>
  <c r="C5323" i="1"/>
  <c r="B5323" i="1"/>
  <c r="A5323" i="1"/>
  <c r="E5322" i="1"/>
  <c r="D5322" i="1"/>
  <c r="C5322" i="1"/>
  <c r="B5322" i="1"/>
  <c r="A5322" i="1"/>
  <c r="E5321" i="1"/>
  <c r="D5321" i="1"/>
  <c r="C5321" i="1"/>
  <c r="B5321" i="1"/>
  <c r="A5321" i="1"/>
  <c r="E5320" i="1"/>
  <c r="D5320" i="1"/>
  <c r="C5320" i="1"/>
  <c r="B5320" i="1"/>
  <c r="A5320" i="1"/>
  <c r="E5319" i="1"/>
  <c r="D5319" i="1"/>
  <c r="C5319" i="1"/>
  <c r="B5319" i="1"/>
  <c r="A5319" i="1"/>
  <c r="E5318" i="1"/>
  <c r="D5318" i="1"/>
  <c r="C5318" i="1"/>
  <c r="B5318" i="1"/>
  <c r="A5318" i="1"/>
  <c r="E5317" i="1"/>
  <c r="D5317" i="1"/>
  <c r="C5317" i="1"/>
  <c r="B5317" i="1"/>
  <c r="A5317" i="1"/>
  <c r="E5316" i="1"/>
  <c r="D5316" i="1"/>
  <c r="C5316" i="1"/>
  <c r="B5316" i="1"/>
  <c r="A5316" i="1"/>
  <c r="E5315" i="1"/>
  <c r="D5315" i="1"/>
  <c r="C5315" i="1"/>
  <c r="B5315" i="1"/>
  <c r="A5315" i="1"/>
  <c r="E5314" i="1"/>
  <c r="D5314" i="1"/>
  <c r="C5314" i="1"/>
  <c r="B5314" i="1"/>
  <c r="A5314" i="1"/>
  <c r="E5313" i="1"/>
  <c r="D5313" i="1"/>
  <c r="C5313" i="1"/>
  <c r="B5313" i="1"/>
  <c r="A5313" i="1"/>
  <c r="E5312" i="1"/>
  <c r="D5312" i="1"/>
  <c r="C5312" i="1"/>
  <c r="B5312" i="1"/>
  <c r="A5312" i="1"/>
  <c r="E5311" i="1"/>
  <c r="D5311" i="1"/>
  <c r="C5311" i="1"/>
  <c r="B5311" i="1"/>
  <c r="A5311" i="1"/>
  <c r="E5310" i="1"/>
  <c r="D5310" i="1"/>
  <c r="C5310" i="1"/>
  <c r="B5310" i="1"/>
  <c r="A5310" i="1"/>
  <c r="E5309" i="1"/>
  <c r="D5309" i="1"/>
  <c r="C5309" i="1"/>
  <c r="B5309" i="1"/>
  <c r="A5309" i="1"/>
  <c r="E5308" i="1"/>
  <c r="D5308" i="1"/>
  <c r="C5308" i="1"/>
  <c r="B5308" i="1"/>
  <c r="A5308" i="1"/>
  <c r="E5307" i="1"/>
  <c r="D5307" i="1"/>
  <c r="C5307" i="1"/>
  <c r="B5307" i="1"/>
  <c r="A5307" i="1"/>
  <c r="E5306" i="1"/>
  <c r="D5306" i="1"/>
  <c r="C5306" i="1"/>
  <c r="B5306" i="1"/>
  <c r="A5306" i="1"/>
  <c r="E5305" i="1"/>
  <c r="D5305" i="1"/>
  <c r="C5305" i="1"/>
  <c r="B5305" i="1"/>
  <c r="A5305" i="1"/>
  <c r="E5304" i="1"/>
  <c r="D5304" i="1"/>
  <c r="C5304" i="1"/>
  <c r="B5304" i="1"/>
  <c r="A5304" i="1"/>
  <c r="E5303" i="1"/>
  <c r="D5303" i="1"/>
  <c r="C5303" i="1"/>
  <c r="B5303" i="1"/>
  <c r="A5303" i="1"/>
  <c r="E5302" i="1"/>
  <c r="D5302" i="1"/>
  <c r="C5302" i="1"/>
  <c r="B5302" i="1"/>
  <c r="A5302" i="1"/>
  <c r="E5301" i="1"/>
  <c r="D5301" i="1"/>
  <c r="C5301" i="1"/>
  <c r="B5301" i="1"/>
  <c r="A5301" i="1"/>
  <c r="E5300" i="1"/>
  <c r="D5300" i="1"/>
  <c r="C5300" i="1"/>
  <c r="B5300" i="1"/>
  <c r="A5300" i="1"/>
  <c r="E5299" i="1"/>
  <c r="D5299" i="1"/>
  <c r="C5299" i="1"/>
  <c r="B5299" i="1"/>
  <c r="A5299" i="1"/>
  <c r="E5298" i="1"/>
  <c r="D5298" i="1"/>
  <c r="C5298" i="1"/>
  <c r="B5298" i="1"/>
  <c r="A5298" i="1"/>
  <c r="E5297" i="1"/>
  <c r="D5297" i="1"/>
  <c r="C5297" i="1"/>
  <c r="B5297" i="1"/>
  <c r="A5297" i="1"/>
  <c r="E5296" i="1"/>
  <c r="D5296" i="1"/>
  <c r="C5296" i="1"/>
  <c r="B5296" i="1"/>
  <c r="A5296" i="1"/>
  <c r="E5295" i="1"/>
  <c r="D5295" i="1"/>
  <c r="C5295" i="1"/>
  <c r="B5295" i="1"/>
  <c r="A5295" i="1"/>
  <c r="E5294" i="1"/>
  <c r="D5294" i="1"/>
  <c r="C5294" i="1"/>
  <c r="B5294" i="1"/>
  <c r="A5294" i="1"/>
  <c r="E5293" i="1"/>
  <c r="D5293" i="1"/>
  <c r="C5293" i="1"/>
  <c r="B5293" i="1"/>
  <c r="A5293" i="1"/>
  <c r="E5292" i="1"/>
  <c r="D5292" i="1"/>
  <c r="C5292" i="1"/>
  <c r="B5292" i="1"/>
  <c r="A5292" i="1"/>
  <c r="E5291" i="1"/>
  <c r="D5291" i="1"/>
  <c r="C5291" i="1"/>
  <c r="B5291" i="1"/>
  <c r="A5291" i="1"/>
  <c r="E5290" i="1"/>
  <c r="D5290" i="1"/>
  <c r="C5290" i="1"/>
  <c r="B5290" i="1"/>
  <c r="A5290" i="1"/>
  <c r="E5289" i="1"/>
  <c r="D5289" i="1"/>
  <c r="C5289" i="1"/>
  <c r="B5289" i="1"/>
  <c r="A5289" i="1"/>
  <c r="E5288" i="1"/>
  <c r="D5288" i="1"/>
  <c r="C5288" i="1"/>
  <c r="B5288" i="1"/>
  <c r="A5288" i="1"/>
  <c r="E5287" i="1"/>
  <c r="D5287" i="1"/>
  <c r="C5287" i="1"/>
  <c r="B5287" i="1"/>
  <c r="A5287" i="1"/>
  <c r="E5286" i="1"/>
  <c r="D5286" i="1"/>
  <c r="C5286" i="1"/>
  <c r="B5286" i="1"/>
  <c r="A5286" i="1"/>
  <c r="E5285" i="1"/>
  <c r="D5285" i="1"/>
  <c r="C5285" i="1"/>
  <c r="B5285" i="1"/>
  <c r="A5285" i="1"/>
  <c r="E5284" i="1"/>
  <c r="D5284" i="1"/>
  <c r="C5284" i="1"/>
  <c r="B5284" i="1"/>
  <c r="A5284" i="1"/>
  <c r="E5283" i="1"/>
  <c r="D5283" i="1"/>
  <c r="C5283" i="1"/>
  <c r="B5283" i="1"/>
  <c r="A5283" i="1"/>
  <c r="E5282" i="1"/>
  <c r="D5282" i="1"/>
  <c r="C5282" i="1"/>
  <c r="B5282" i="1"/>
  <c r="A5282" i="1"/>
  <c r="E5281" i="1"/>
  <c r="D5281" i="1"/>
  <c r="C5281" i="1"/>
  <c r="B5281" i="1"/>
  <c r="A5281" i="1"/>
  <c r="E5280" i="1"/>
  <c r="D5280" i="1"/>
  <c r="C5280" i="1"/>
  <c r="B5280" i="1"/>
  <c r="A5280" i="1"/>
  <c r="E5279" i="1"/>
  <c r="D5279" i="1"/>
  <c r="C5279" i="1"/>
  <c r="B5279" i="1"/>
  <c r="A5279" i="1"/>
  <c r="E5278" i="1"/>
  <c r="D5278" i="1"/>
  <c r="C5278" i="1"/>
  <c r="B5278" i="1"/>
  <c r="A5278" i="1"/>
  <c r="E5277" i="1"/>
  <c r="D5277" i="1"/>
  <c r="C5277" i="1"/>
  <c r="B5277" i="1"/>
  <c r="A5277" i="1"/>
  <c r="E5276" i="1"/>
  <c r="D5276" i="1"/>
  <c r="C5276" i="1"/>
  <c r="B5276" i="1"/>
  <c r="A5276" i="1"/>
  <c r="E5275" i="1"/>
  <c r="D5275" i="1"/>
  <c r="C5275" i="1"/>
  <c r="B5275" i="1"/>
  <c r="A5275" i="1"/>
  <c r="E5274" i="1"/>
  <c r="D5274" i="1"/>
  <c r="C5274" i="1"/>
  <c r="B5274" i="1"/>
  <c r="A5274" i="1"/>
  <c r="E5273" i="1"/>
  <c r="D5273" i="1"/>
  <c r="C5273" i="1"/>
  <c r="B5273" i="1"/>
  <c r="A5273" i="1"/>
  <c r="E5272" i="1"/>
  <c r="D5272" i="1"/>
  <c r="C5272" i="1"/>
  <c r="B5272" i="1"/>
  <c r="A5272" i="1"/>
  <c r="E5271" i="1"/>
  <c r="D5271" i="1"/>
  <c r="C5271" i="1"/>
  <c r="B5271" i="1"/>
  <c r="A5271" i="1"/>
  <c r="E5270" i="1"/>
  <c r="D5270" i="1"/>
  <c r="C5270" i="1"/>
  <c r="B5270" i="1"/>
  <c r="A5270" i="1"/>
  <c r="E5269" i="1"/>
  <c r="D5269" i="1"/>
  <c r="C5269" i="1"/>
  <c r="B5269" i="1"/>
  <c r="A5269" i="1"/>
  <c r="E5268" i="1"/>
  <c r="D5268" i="1"/>
  <c r="C5268" i="1"/>
  <c r="B5268" i="1"/>
  <c r="A5268" i="1"/>
  <c r="E5267" i="1"/>
  <c r="D5267" i="1"/>
  <c r="C5267" i="1"/>
  <c r="B5267" i="1"/>
  <c r="A5267" i="1"/>
  <c r="E5266" i="1"/>
  <c r="D5266" i="1"/>
  <c r="C5266" i="1"/>
  <c r="B5266" i="1"/>
  <c r="A5266" i="1"/>
  <c r="E5265" i="1"/>
  <c r="D5265" i="1"/>
  <c r="C5265" i="1"/>
  <c r="B5265" i="1"/>
  <c r="A5265" i="1"/>
  <c r="E5264" i="1"/>
  <c r="D5264" i="1"/>
  <c r="C5264" i="1"/>
  <c r="B5264" i="1"/>
  <c r="A5264" i="1"/>
  <c r="E5263" i="1"/>
  <c r="D5263" i="1"/>
  <c r="C5263" i="1"/>
  <c r="B5263" i="1"/>
  <c r="A5263" i="1"/>
  <c r="E5262" i="1"/>
  <c r="D5262" i="1"/>
  <c r="C5262" i="1"/>
  <c r="B5262" i="1"/>
  <c r="A5262" i="1"/>
  <c r="E5261" i="1"/>
  <c r="D5261" i="1"/>
  <c r="C5261" i="1"/>
  <c r="B5261" i="1"/>
  <c r="A5261" i="1"/>
  <c r="E5260" i="1"/>
  <c r="D5260" i="1"/>
  <c r="C5260" i="1"/>
  <c r="B5260" i="1"/>
  <c r="A5260" i="1"/>
  <c r="E5259" i="1"/>
  <c r="D5259" i="1"/>
  <c r="C5259" i="1"/>
  <c r="B5259" i="1"/>
  <c r="A5259" i="1"/>
  <c r="E5258" i="1"/>
  <c r="D5258" i="1"/>
  <c r="C5258" i="1"/>
  <c r="B5258" i="1"/>
  <c r="A5258" i="1"/>
  <c r="E5257" i="1"/>
  <c r="D5257" i="1"/>
  <c r="C5257" i="1"/>
  <c r="B5257" i="1"/>
  <c r="A5257" i="1"/>
  <c r="E5256" i="1"/>
  <c r="D5256" i="1"/>
  <c r="C5256" i="1"/>
  <c r="B5256" i="1"/>
  <c r="A5256" i="1"/>
  <c r="E5255" i="1"/>
  <c r="D5255" i="1"/>
  <c r="C5255" i="1"/>
  <c r="B5255" i="1"/>
  <c r="A5255" i="1"/>
  <c r="E5254" i="1"/>
  <c r="D5254" i="1"/>
  <c r="C5254" i="1"/>
  <c r="B5254" i="1"/>
  <c r="A5254" i="1"/>
  <c r="E5253" i="1"/>
  <c r="D5253" i="1"/>
  <c r="C5253" i="1"/>
  <c r="B5253" i="1"/>
  <c r="A5253" i="1"/>
  <c r="E5252" i="1"/>
  <c r="D5252" i="1"/>
  <c r="C5252" i="1"/>
  <c r="B5252" i="1"/>
  <c r="A5252" i="1"/>
  <c r="E5251" i="1"/>
  <c r="D5251" i="1"/>
  <c r="C5251" i="1"/>
  <c r="B5251" i="1"/>
  <c r="A5251" i="1"/>
  <c r="E5250" i="1"/>
  <c r="D5250" i="1"/>
  <c r="C5250" i="1"/>
  <c r="B5250" i="1"/>
  <c r="A5250" i="1"/>
  <c r="E5249" i="1"/>
  <c r="D5249" i="1"/>
  <c r="C5249" i="1"/>
  <c r="B5249" i="1"/>
  <c r="A5249" i="1"/>
  <c r="E5248" i="1"/>
  <c r="D5248" i="1"/>
  <c r="C5248" i="1"/>
  <c r="B5248" i="1"/>
  <c r="A5248" i="1"/>
  <c r="E5247" i="1"/>
  <c r="D5247" i="1"/>
  <c r="C5247" i="1"/>
  <c r="B5247" i="1"/>
  <c r="A5247" i="1"/>
  <c r="E5246" i="1"/>
  <c r="D5246" i="1"/>
  <c r="C5246" i="1"/>
  <c r="B5246" i="1"/>
  <c r="A5246" i="1"/>
  <c r="E5245" i="1"/>
  <c r="D5245" i="1"/>
  <c r="C5245" i="1"/>
  <c r="B5245" i="1"/>
  <c r="A5245" i="1"/>
  <c r="E5244" i="1"/>
  <c r="D5244" i="1"/>
  <c r="C5244" i="1"/>
  <c r="B5244" i="1"/>
  <c r="A5244" i="1"/>
  <c r="E5243" i="1"/>
  <c r="D5243" i="1"/>
  <c r="C5243" i="1"/>
  <c r="B5243" i="1"/>
  <c r="A5243" i="1"/>
  <c r="E5242" i="1"/>
  <c r="D5242" i="1"/>
  <c r="C5242" i="1"/>
  <c r="B5242" i="1"/>
  <c r="A5242" i="1"/>
  <c r="E5241" i="1"/>
  <c r="D5241" i="1"/>
  <c r="C5241" i="1"/>
  <c r="B5241" i="1"/>
  <c r="A5241" i="1"/>
  <c r="E5240" i="1"/>
  <c r="D5240" i="1"/>
  <c r="C5240" i="1"/>
  <c r="B5240" i="1"/>
  <c r="A5240" i="1"/>
  <c r="E5239" i="1"/>
  <c r="D5239" i="1"/>
  <c r="C5239" i="1"/>
  <c r="B5239" i="1"/>
  <c r="A5239" i="1"/>
  <c r="E5238" i="1"/>
  <c r="D5238" i="1"/>
  <c r="C5238" i="1"/>
  <c r="B5238" i="1"/>
  <c r="A5238" i="1"/>
  <c r="E5237" i="1"/>
  <c r="D5237" i="1"/>
  <c r="C5237" i="1"/>
  <c r="B5237" i="1"/>
  <c r="A5237" i="1"/>
  <c r="E5236" i="1"/>
  <c r="D5236" i="1"/>
  <c r="C5236" i="1"/>
  <c r="B5236" i="1"/>
  <c r="A5236" i="1"/>
  <c r="E5235" i="1"/>
  <c r="D5235" i="1"/>
  <c r="C5235" i="1"/>
  <c r="B5235" i="1"/>
  <c r="A5235" i="1"/>
  <c r="E5234" i="1"/>
  <c r="D5234" i="1"/>
  <c r="C5234" i="1"/>
  <c r="B5234" i="1"/>
  <c r="A5234" i="1"/>
  <c r="E5233" i="1"/>
  <c r="D5233" i="1"/>
  <c r="C5233" i="1"/>
  <c r="B5233" i="1"/>
  <c r="A5233" i="1"/>
  <c r="E5232" i="1"/>
  <c r="D5232" i="1"/>
  <c r="C5232" i="1"/>
  <c r="B5232" i="1"/>
  <c r="A5232" i="1"/>
  <c r="E5231" i="1"/>
  <c r="D5231" i="1"/>
  <c r="C5231" i="1"/>
  <c r="B5231" i="1"/>
  <c r="A5231" i="1"/>
  <c r="E5230" i="1"/>
  <c r="D5230" i="1"/>
  <c r="C5230" i="1"/>
  <c r="B5230" i="1"/>
  <c r="A5230" i="1"/>
  <c r="E5229" i="1"/>
  <c r="D5229" i="1"/>
  <c r="C5229" i="1"/>
  <c r="B5229" i="1"/>
  <c r="A5229" i="1"/>
  <c r="E5228" i="1"/>
  <c r="D5228" i="1"/>
  <c r="C5228" i="1"/>
  <c r="B5228" i="1"/>
  <c r="A5228" i="1"/>
  <c r="E5227" i="1"/>
  <c r="D5227" i="1"/>
  <c r="C5227" i="1"/>
  <c r="B5227" i="1"/>
  <c r="A5227" i="1"/>
  <c r="E5226" i="1"/>
  <c r="D5226" i="1"/>
  <c r="C5226" i="1"/>
  <c r="B5226" i="1"/>
  <c r="A5226" i="1"/>
  <c r="E5225" i="1"/>
  <c r="D5225" i="1"/>
  <c r="C5225" i="1"/>
  <c r="B5225" i="1"/>
  <c r="A5225" i="1"/>
  <c r="E5224" i="1"/>
  <c r="D5224" i="1"/>
  <c r="C5224" i="1"/>
  <c r="B5224" i="1"/>
  <c r="A5224" i="1"/>
  <c r="E5223" i="1"/>
  <c r="D5223" i="1"/>
  <c r="C5223" i="1"/>
  <c r="B5223" i="1"/>
  <c r="A5223" i="1"/>
  <c r="E5222" i="1"/>
  <c r="D5222" i="1"/>
  <c r="C5222" i="1"/>
  <c r="B5222" i="1"/>
  <c r="A5222" i="1"/>
  <c r="E5221" i="1"/>
  <c r="D5221" i="1"/>
  <c r="C5221" i="1"/>
  <c r="B5221" i="1"/>
  <c r="A5221" i="1"/>
  <c r="E5220" i="1"/>
  <c r="D5220" i="1"/>
  <c r="C5220" i="1"/>
  <c r="B5220" i="1"/>
  <c r="A5220" i="1"/>
  <c r="E5219" i="1"/>
  <c r="D5219" i="1"/>
  <c r="C5219" i="1"/>
  <c r="B5219" i="1"/>
  <c r="A5219" i="1"/>
  <c r="E5218" i="1"/>
  <c r="D5218" i="1"/>
  <c r="C5218" i="1"/>
  <c r="B5218" i="1"/>
  <c r="A5218" i="1"/>
  <c r="E5217" i="1"/>
  <c r="D5217" i="1"/>
  <c r="C5217" i="1"/>
  <c r="B5217" i="1"/>
  <c r="A5217" i="1"/>
  <c r="E5216" i="1"/>
  <c r="D5216" i="1"/>
  <c r="C5216" i="1"/>
  <c r="B5216" i="1"/>
  <c r="A5216" i="1"/>
  <c r="E5215" i="1"/>
  <c r="D5215" i="1"/>
  <c r="C5215" i="1"/>
  <c r="B5215" i="1"/>
  <c r="A5215" i="1"/>
  <c r="E5214" i="1"/>
  <c r="D5214" i="1"/>
  <c r="C5214" i="1"/>
  <c r="B5214" i="1"/>
  <c r="A5214" i="1"/>
  <c r="E5213" i="1"/>
  <c r="D5213" i="1"/>
  <c r="C5213" i="1"/>
  <c r="B5213" i="1"/>
  <c r="A5213" i="1"/>
  <c r="E5212" i="1"/>
  <c r="D5212" i="1"/>
  <c r="C5212" i="1"/>
  <c r="B5212" i="1"/>
  <c r="A5212" i="1"/>
  <c r="E5211" i="1"/>
  <c r="D5211" i="1"/>
  <c r="C5211" i="1"/>
  <c r="B5211" i="1"/>
  <c r="A5211" i="1"/>
  <c r="E5210" i="1"/>
  <c r="D5210" i="1"/>
  <c r="C5210" i="1"/>
  <c r="B5210" i="1"/>
  <c r="A5210" i="1"/>
  <c r="E5209" i="1"/>
  <c r="D5209" i="1"/>
  <c r="C5209" i="1"/>
  <c r="B5209" i="1"/>
  <c r="A5209" i="1"/>
  <c r="E5208" i="1"/>
  <c r="D5208" i="1"/>
  <c r="C5208" i="1"/>
  <c r="B5208" i="1"/>
  <c r="A5208" i="1"/>
  <c r="E5207" i="1"/>
  <c r="D5207" i="1"/>
  <c r="C5207" i="1"/>
  <c r="B5207" i="1"/>
  <c r="A5207" i="1"/>
  <c r="E5206" i="1"/>
  <c r="D5206" i="1"/>
  <c r="C5206" i="1"/>
  <c r="B5206" i="1"/>
  <c r="A5206" i="1"/>
  <c r="E5205" i="1"/>
  <c r="D5205" i="1"/>
  <c r="C5205" i="1"/>
  <c r="B5205" i="1"/>
  <c r="A5205" i="1"/>
  <c r="E5204" i="1"/>
  <c r="D5204" i="1"/>
  <c r="C5204" i="1"/>
  <c r="B5204" i="1"/>
  <c r="A5204" i="1"/>
  <c r="E5203" i="1"/>
  <c r="D5203" i="1"/>
  <c r="C5203" i="1"/>
  <c r="B5203" i="1"/>
  <c r="A5203" i="1"/>
  <c r="E5202" i="1"/>
  <c r="D5202" i="1"/>
  <c r="C5202" i="1"/>
  <c r="B5202" i="1"/>
  <c r="A5202" i="1"/>
  <c r="E5201" i="1"/>
  <c r="D5201" i="1"/>
  <c r="C5201" i="1"/>
  <c r="B5201" i="1"/>
  <c r="A5201" i="1"/>
  <c r="E5200" i="1"/>
  <c r="D5200" i="1"/>
  <c r="C5200" i="1"/>
  <c r="B5200" i="1"/>
  <c r="A5200" i="1"/>
  <c r="E5199" i="1"/>
  <c r="D5199" i="1"/>
  <c r="C5199" i="1"/>
  <c r="B5199" i="1"/>
  <c r="A5199" i="1"/>
  <c r="E5198" i="1"/>
  <c r="D5198" i="1"/>
  <c r="C5198" i="1"/>
  <c r="B5198" i="1"/>
  <c r="A5198" i="1"/>
  <c r="E5197" i="1"/>
  <c r="D5197" i="1"/>
  <c r="C5197" i="1"/>
  <c r="B5197" i="1"/>
  <c r="A5197" i="1"/>
  <c r="E5196" i="1"/>
  <c r="D5196" i="1"/>
  <c r="C5196" i="1"/>
  <c r="B5196" i="1"/>
  <c r="A5196" i="1"/>
  <c r="E5195" i="1"/>
  <c r="D5195" i="1"/>
  <c r="C5195" i="1"/>
  <c r="B5195" i="1"/>
  <c r="A5195" i="1"/>
  <c r="E5194" i="1"/>
  <c r="D5194" i="1"/>
  <c r="C5194" i="1"/>
  <c r="B5194" i="1"/>
  <c r="A5194" i="1"/>
  <c r="E5193" i="1"/>
  <c r="D5193" i="1"/>
  <c r="C5193" i="1"/>
  <c r="B5193" i="1"/>
  <c r="A5193" i="1"/>
  <c r="E5192" i="1"/>
  <c r="D5192" i="1"/>
  <c r="C5192" i="1"/>
  <c r="B5192" i="1"/>
  <c r="A5192" i="1"/>
  <c r="E5191" i="1"/>
  <c r="D5191" i="1"/>
  <c r="C5191" i="1"/>
  <c r="B5191" i="1"/>
  <c r="A5191" i="1"/>
  <c r="E5190" i="1"/>
  <c r="D5190" i="1"/>
  <c r="C5190" i="1"/>
  <c r="B5190" i="1"/>
  <c r="A5190" i="1"/>
  <c r="E5189" i="1"/>
  <c r="D5189" i="1"/>
  <c r="C5189" i="1"/>
  <c r="B5189" i="1"/>
  <c r="A5189" i="1"/>
  <c r="E5188" i="1"/>
  <c r="D5188" i="1"/>
  <c r="C5188" i="1"/>
  <c r="B5188" i="1"/>
  <c r="A5188" i="1"/>
  <c r="E5187" i="1"/>
  <c r="D5187" i="1"/>
  <c r="C5187" i="1"/>
  <c r="B5187" i="1"/>
  <c r="A5187" i="1"/>
  <c r="E5186" i="1"/>
  <c r="D5186" i="1"/>
  <c r="C5186" i="1"/>
  <c r="B5186" i="1"/>
  <c r="A5186" i="1"/>
  <c r="E5185" i="1"/>
  <c r="D5185" i="1"/>
  <c r="C5185" i="1"/>
  <c r="B5185" i="1"/>
  <c r="A5185" i="1"/>
  <c r="E5184" i="1"/>
  <c r="D5184" i="1"/>
  <c r="C5184" i="1"/>
  <c r="B5184" i="1"/>
  <c r="A5184" i="1"/>
  <c r="E5183" i="1"/>
  <c r="D5183" i="1"/>
  <c r="C5183" i="1"/>
  <c r="B5183" i="1"/>
  <c r="A5183" i="1"/>
  <c r="E5182" i="1"/>
  <c r="D5182" i="1"/>
  <c r="C5182" i="1"/>
  <c r="B5182" i="1"/>
  <c r="A5182" i="1"/>
  <c r="E5181" i="1"/>
  <c r="D5181" i="1"/>
  <c r="C5181" i="1"/>
  <c r="B5181" i="1"/>
  <c r="A5181" i="1"/>
  <c r="E5180" i="1"/>
  <c r="D5180" i="1"/>
  <c r="C5180" i="1"/>
  <c r="B5180" i="1"/>
  <c r="A5180" i="1"/>
  <c r="E5179" i="1"/>
  <c r="D5179" i="1"/>
  <c r="C5179" i="1"/>
  <c r="B5179" i="1"/>
  <c r="A5179" i="1"/>
  <c r="E5178" i="1"/>
  <c r="D5178" i="1"/>
  <c r="C5178" i="1"/>
  <c r="B5178" i="1"/>
  <c r="A5178" i="1"/>
  <c r="E5177" i="1"/>
  <c r="D5177" i="1"/>
  <c r="C5177" i="1"/>
  <c r="B5177" i="1"/>
  <c r="A5177" i="1"/>
  <c r="E5176" i="1"/>
  <c r="D5176" i="1"/>
  <c r="C5176" i="1"/>
  <c r="B5176" i="1"/>
  <c r="A5176" i="1"/>
  <c r="E5175" i="1"/>
  <c r="D5175" i="1"/>
  <c r="C5175" i="1"/>
  <c r="B5175" i="1"/>
  <c r="A5175" i="1"/>
  <c r="E5174" i="1"/>
  <c r="D5174" i="1"/>
  <c r="C5174" i="1"/>
  <c r="B5174" i="1"/>
  <c r="A5174" i="1"/>
  <c r="E5173" i="1"/>
  <c r="D5173" i="1"/>
  <c r="C5173" i="1"/>
  <c r="B5173" i="1"/>
  <c r="A5173" i="1"/>
  <c r="E5172" i="1"/>
  <c r="D5172" i="1"/>
  <c r="C5172" i="1"/>
  <c r="B5172" i="1"/>
  <c r="A5172" i="1"/>
  <c r="E5171" i="1"/>
  <c r="D5171" i="1"/>
  <c r="C5171" i="1"/>
  <c r="B5171" i="1"/>
  <c r="A5171" i="1"/>
  <c r="E5170" i="1"/>
  <c r="D5170" i="1"/>
  <c r="C5170" i="1"/>
  <c r="B5170" i="1"/>
  <c r="A5170" i="1"/>
  <c r="E5169" i="1"/>
  <c r="D5169" i="1"/>
  <c r="C5169" i="1"/>
  <c r="B5169" i="1"/>
  <c r="A5169" i="1"/>
  <c r="E5168" i="1"/>
  <c r="D5168" i="1"/>
  <c r="C5168" i="1"/>
  <c r="B5168" i="1"/>
  <c r="A5168" i="1"/>
  <c r="E5167" i="1"/>
  <c r="D5167" i="1"/>
  <c r="C5167" i="1"/>
  <c r="B5167" i="1"/>
  <c r="A5167" i="1"/>
  <c r="E5166" i="1"/>
  <c r="D5166" i="1"/>
  <c r="C5166" i="1"/>
  <c r="B5166" i="1"/>
  <c r="A5166" i="1"/>
  <c r="E5165" i="1"/>
  <c r="D5165" i="1"/>
  <c r="C5165" i="1"/>
  <c r="B5165" i="1"/>
  <c r="A5165" i="1"/>
  <c r="E5164" i="1"/>
  <c r="D5164" i="1"/>
  <c r="C5164" i="1"/>
  <c r="B5164" i="1"/>
  <c r="A5164" i="1"/>
  <c r="E5163" i="1"/>
  <c r="D5163" i="1"/>
  <c r="C5163" i="1"/>
  <c r="B5163" i="1"/>
  <c r="A5163" i="1"/>
  <c r="E5162" i="1"/>
  <c r="D5162" i="1"/>
  <c r="C5162" i="1"/>
  <c r="B5162" i="1"/>
  <c r="A5162" i="1"/>
  <c r="E5161" i="1"/>
  <c r="D5161" i="1"/>
  <c r="C5161" i="1"/>
  <c r="B5161" i="1"/>
  <c r="A5161" i="1"/>
  <c r="E5160" i="1"/>
  <c r="D5160" i="1"/>
  <c r="C5160" i="1"/>
  <c r="B5160" i="1"/>
  <c r="A5160" i="1"/>
  <c r="E5159" i="1"/>
  <c r="D5159" i="1"/>
  <c r="C5159" i="1"/>
  <c r="B5159" i="1"/>
  <c r="A5159" i="1"/>
  <c r="E5158" i="1"/>
  <c r="D5158" i="1"/>
  <c r="C5158" i="1"/>
  <c r="B5158" i="1"/>
  <c r="A5158" i="1"/>
  <c r="E5157" i="1"/>
  <c r="D5157" i="1"/>
  <c r="C5157" i="1"/>
  <c r="B5157" i="1"/>
  <c r="A5157" i="1"/>
  <c r="E5156" i="1"/>
  <c r="D5156" i="1"/>
  <c r="C5156" i="1"/>
  <c r="B5156" i="1"/>
  <c r="A5156" i="1"/>
  <c r="E5155" i="1"/>
  <c r="D5155" i="1"/>
  <c r="C5155" i="1"/>
  <c r="B5155" i="1"/>
  <c r="A5155" i="1"/>
  <c r="E5154" i="1"/>
  <c r="D5154" i="1"/>
  <c r="C5154" i="1"/>
  <c r="B5154" i="1"/>
  <c r="A5154" i="1"/>
  <c r="E5153" i="1"/>
  <c r="D5153" i="1"/>
  <c r="C5153" i="1"/>
  <c r="B5153" i="1"/>
  <c r="A5153" i="1"/>
  <c r="E5152" i="1"/>
  <c r="D5152" i="1"/>
  <c r="C5152" i="1"/>
  <c r="B5152" i="1"/>
  <c r="A5152" i="1"/>
  <c r="E5151" i="1"/>
  <c r="D5151" i="1"/>
  <c r="C5151" i="1"/>
  <c r="B5151" i="1"/>
  <c r="A5151" i="1"/>
  <c r="E5150" i="1"/>
  <c r="D5150" i="1"/>
  <c r="C5150" i="1"/>
  <c r="B5150" i="1"/>
  <c r="A5150" i="1"/>
  <c r="E5149" i="1"/>
  <c r="D5149" i="1"/>
  <c r="C5149" i="1"/>
  <c r="B5149" i="1"/>
  <c r="A5149" i="1"/>
  <c r="E5148" i="1"/>
  <c r="D5148" i="1"/>
  <c r="C5148" i="1"/>
  <c r="B5148" i="1"/>
  <c r="A5148" i="1"/>
  <c r="E5147" i="1"/>
  <c r="D5147" i="1"/>
  <c r="C5147" i="1"/>
  <c r="B5147" i="1"/>
  <c r="A5147" i="1"/>
  <c r="E5146" i="1"/>
  <c r="D5146" i="1"/>
  <c r="C5146" i="1"/>
  <c r="B5146" i="1"/>
  <c r="A5146" i="1"/>
  <c r="E5145" i="1"/>
  <c r="D5145" i="1"/>
  <c r="C5145" i="1"/>
  <c r="B5145" i="1"/>
  <c r="A5145" i="1"/>
  <c r="E5144" i="1"/>
  <c r="D5144" i="1"/>
  <c r="C5144" i="1"/>
  <c r="B5144" i="1"/>
  <c r="A5144" i="1"/>
  <c r="E5143" i="1"/>
  <c r="D5143" i="1"/>
  <c r="C5143" i="1"/>
  <c r="B5143" i="1"/>
  <c r="A5143" i="1"/>
  <c r="E5142" i="1"/>
  <c r="D5142" i="1"/>
  <c r="C5142" i="1"/>
  <c r="B5142" i="1"/>
  <c r="A5142" i="1"/>
  <c r="E5141" i="1"/>
  <c r="D5141" i="1"/>
  <c r="C5141" i="1"/>
  <c r="B5141" i="1"/>
  <c r="A5141" i="1"/>
  <c r="E5140" i="1"/>
  <c r="D5140" i="1"/>
  <c r="C5140" i="1"/>
  <c r="B5140" i="1"/>
  <c r="A5140" i="1"/>
  <c r="E5139" i="1"/>
  <c r="D5139" i="1"/>
  <c r="C5139" i="1"/>
  <c r="B5139" i="1"/>
  <c r="A5139" i="1"/>
  <c r="E5138" i="1"/>
  <c r="D5138" i="1"/>
  <c r="C5138" i="1"/>
  <c r="B5138" i="1"/>
  <c r="A5138" i="1"/>
  <c r="E5137" i="1"/>
  <c r="D5137" i="1"/>
  <c r="C5137" i="1"/>
  <c r="B5137" i="1"/>
  <c r="A5137" i="1"/>
  <c r="E5136" i="1"/>
  <c r="D5136" i="1"/>
  <c r="C5136" i="1"/>
  <c r="B5136" i="1"/>
  <c r="A5136" i="1"/>
  <c r="E5135" i="1"/>
  <c r="D5135" i="1"/>
  <c r="C5135" i="1"/>
  <c r="B5135" i="1"/>
  <c r="A5135" i="1"/>
  <c r="E5134" i="1"/>
  <c r="D5134" i="1"/>
  <c r="C5134" i="1"/>
  <c r="B5134" i="1"/>
  <c r="A5134" i="1"/>
  <c r="E5133" i="1"/>
  <c r="D5133" i="1"/>
  <c r="C5133" i="1"/>
  <c r="B5133" i="1"/>
  <c r="A5133" i="1"/>
  <c r="E5132" i="1"/>
  <c r="D5132" i="1"/>
  <c r="C5132" i="1"/>
  <c r="B5132" i="1"/>
  <c r="A5132" i="1"/>
  <c r="E5131" i="1"/>
  <c r="D5131" i="1"/>
  <c r="C5131" i="1"/>
  <c r="B5131" i="1"/>
  <c r="A5131" i="1"/>
  <c r="E5130" i="1"/>
  <c r="D5130" i="1"/>
  <c r="C5130" i="1"/>
  <c r="B5130" i="1"/>
  <c r="A5130" i="1"/>
  <c r="E5129" i="1"/>
  <c r="D5129" i="1"/>
  <c r="C5129" i="1"/>
  <c r="B5129" i="1"/>
  <c r="A5129" i="1"/>
  <c r="E5128" i="1"/>
  <c r="D5128" i="1"/>
  <c r="C5128" i="1"/>
  <c r="B5128" i="1"/>
  <c r="A5128" i="1"/>
  <c r="E5127" i="1"/>
  <c r="D5127" i="1"/>
  <c r="C5127" i="1"/>
  <c r="B5127" i="1"/>
  <c r="A5127" i="1"/>
  <c r="E5126" i="1"/>
  <c r="D5126" i="1"/>
  <c r="C5126" i="1"/>
  <c r="B5126" i="1"/>
  <c r="A5126" i="1"/>
  <c r="E5125" i="1"/>
  <c r="D5125" i="1"/>
  <c r="C5125" i="1"/>
  <c r="B5125" i="1"/>
  <c r="A5125" i="1"/>
  <c r="E5124" i="1"/>
  <c r="D5124" i="1"/>
  <c r="C5124" i="1"/>
  <c r="B5124" i="1"/>
  <c r="A5124" i="1"/>
  <c r="E5123" i="1"/>
  <c r="D5123" i="1"/>
  <c r="C5123" i="1"/>
  <c r="B5123" i="1"/>
  <c r="A5123" i="1"/>
  <c r="E5122" i="1"/>
  <c r="D5122" i="1"/>
  <c r="C5122" i="1"/>
  <c r="B5122" i="1"/>
  <c r="A5122" i="1"/>
  <c r="E5121" i="1"/>
  <c r="D5121" i="1"/>
  <c r="C5121" i="1"/>
  <c r="B5121" i="1"/>
  <c r="A5121" i="1"/>
  <c r="E5120" i="1"/>
  <c r="D5120" i="1"/>
  <c r="C5120" i="1"/>
  <c r="B5120" i="1"/>
  <c r="A5120" i="1"/>
  <c r="E5119" i="1"/>
  <c r="D5119" i="1"/>
  <c r="C5119" i="1"/>
  <c r="B5119" i="1"/>
  <c r="A5119" i="1"/>
  <c r="E5118" i="1"/>
  <c r="D5118" i="1"/>
  <c r="C5118" i="1"/>
  <c r="B5118" i="1"/>
  <c r="A5118" i="1"/>
  <c r="E5117" i="1"/>
  <c r="D5117" i="1"/>
  <c r="C5117" i="1"/>
  <c r="B5117" i="1"/>
  <c r="A5117" i="1"/>
  <c r="E5116" i="1"/>
  <c r="D5116" i="1"/>
  <c r="C5116" i="1"/>
  <c r="B5116" i="1"/>
  <c r="A5116" i="1"/>
  <c r="E5115" i="1"/>
  <c r="D5115" i="1"/>
  <c r="C5115" i="1"/>
  <c r="B5115" i="1"/>
  <c r="A5115" i="1"/>
  <c r="E5114" i="1"/>
  <c r="D5114" i="1"/>
  <c r="C5114" i="1"/>
  <c r="B5114" i="1"/>
  <c r="A5114" i="1"/>
  <c r="E5113" i="1"/>
  <c r="D5113" i="1"/>
  <c r="C5113" i="1"/>
  <c r="B5113" i="1"/>
  <c r="A5113" i="1"/>
  <c r="E5112" i="1"/>
  <c r="D5112" i="1"/>
  <c r="C5112" i="1"/>
  <c r="B5112" i="1"/>
  <c r="A5112" i="1"/>
  <c r="E5111" i="1"/>
  <c r="D5111" i="1"/>
  <c r="C5111" i="1"/>
  <c r="B5111" i="1"/>
  <c r="A5111" i="1"/>
  <c r="E5110" i="1"/>
  <c r="D5110" i="1"/>
  <c r="C5110" i="1"/>
  <c r="B5110" i="1"/>
  <c r="A5110" i="1"/>
  <c r="E5109" i="1"/>
  <c r="D5109" i="1"/>
  <c r="C5109" i="1"/>
  <c r="B5109" i="1"/>
  <c r="A5109" i="1"/>
  <c r="E5108" i="1"/>
  <c r="D5108" i="1"/>
  <c r="C5108" i="1"/>
  <c r="B5108" i="1"/>
  <c r="A5108" i="1"/>
  <c r="E5107" i="1"/>
  <c r="D5107" i="1"/>
  <c r="C5107" i="1"/>
  <c r="B5107" i="1"/>
  <c r="A5107" i="1"/>
  <c r="E5106" i="1"/>
  <c r="D5106" i="1"/>
  <c r="C5106" i="1"/>
  <c r="B5106" i="1"/>
  <c r="A5106" i="1"/>
  <c r="E5105" i="1"/>
  <c r="D5105" i="1"/>
  <c r="C5105" i="1"/>
  <c r="B5105" i="1"/>
  <c r="A5105" i="1"/>
  <c r="E5104" i="1"/>
  <c r="D5104" i="1"/>
  <c r="C5104" i="1"/>
  <c r="B5104" i="1"/>
  <c r="A5104" i="1"/>
  <c r="E5103" i="1"/>
  <c r="D5103" i="1"/>
  <c r="C5103" i="1"/>
  <c r="B5103" i="1"/>
  <c r="A5103" i="1"/>
  <c r="E5102" i="1"/>
  <c r="D5102" i="1"/>
  <c r="C5102" i="1"/>
  <c r="B5102" i="1"/>
  <c r="A5102" i="1"/>
  <c r="E5101" i="1"/>
  <c r="D5101" i="1"/>
  <c r="C5101" i="1"/>
  <c r="B5101" i="1"/>
  <c r="A5101" i="1"/>
  <c r="E5100" i="1"/>
  <c r="D5100" i="1"/>
  <c r="C5100" i="1"/>
  <c r="B5100" i="1"/>
  <c r="A5100" i="1"/>
  <c r="E5099" i="1"/>
  <c r="D5099" i="1"/>
  <c r="C5099" i="1"/>
  <c r="B5099" i="1"/>
  <c r="A5099" i="1"/>
  <c r="E5098" i="1"/>
  <c r="D5098" i="1"/>
  <c r="C5098" i="1"/>
  <c r="B5098" i="1"/>
  <c r="A5098" i="1"/>
  <c r="E5097" i="1"/>
  <c r="D5097" i="1"/>
  <c r="C5097" i="1"/>
  <c r="B5097" i="1"/>
  <c r="A5097" i="1"/>
  <c r="E5096" i="1"/>
  <c r="D5096" i="1"/>
  <c r="C5096" i="1"/>
  <c r="B5096" i="1"/>
  <c r="A5096" i="1"/>
  <c r="E5095" i="1"/>
  <c r="D5095" i="1"/>
  <c r="C5095" i="1"/>
  <c r="B5095" i="1"/>
  <c r="A5095" i="1"/>
  <c r="E5094" i="1"/>
  <c r="D5094" i="1"/>
  <c r="C5094" i="1"/>
  <c r="B5094" i="1"/>
  <c r="A5094" i="1"/>
  <c r="E5093" i="1"/>
  <c r="D5093" i="1"/>
  <c r="C5093" i="1"/>
  <c r="B5093" i="1"/>
  <c r="A5093" i="1"/>
  <c r="E5092" i="1"/>
  <c r="D5092" i="1"/>
  <c r="C5092" i="1"/>
  <c r="B5092" i="1"/>
  <c r="A5092" i="1"/>
  <c r="E5091" i="1"/>
  <c r="D5091" i="1"/>
  <c r="C5091" i="1"/>
  <c r="B5091" i="1"/>
  <c r="A5091" i="1"/>
  <c r="E5090" i="1"/>
  <c r="D5090" i="1"/>
  <c r="C5090" i="1"/>
  <c r="B5090" i="1"/>
  <c r="A5090" i="1"/>
  <c r="E5089" i="1"/>
  <c r="D5089" i="1"/>
  <c r="C5089" i="1"/>
  <c r="B5089" i="1"/>
  <c r="A5089" i="1"/>
  <c r="E5088" i="1"/>
  <c r="D5088" i="1"/>
  <c r="C5088" i="1"/>
  <c r="B5088" i="1"/>
  <c r="A5088" i="1"/>
  <c r="E5087" i="1"/>
  <c r="D5087" i="1"/>
  <c r="C5087" i="1"/>
  <c r="B5087" i="1"/>
  <c r="A5087" i="1"/>
  <c r="E5086" i="1"/>
  <c r="D5086" i="1"/>
  <c r="C5086" i="1"/>
  <c r="B5086" i="1"/>
  <c r="A5086" i="1"/>
  <c r="E5085" i="1"/>
  <c r="D5085" i="1"/>
  <c r="C5085" i="1"/>
  <c r="B5085" i="1"/>
  <c r="A5085" i="1"/>
  <c r="E5084" i="1"/>
  <c r="D5084" i="1"/>
  <c r="C5084" i="1"/>
  <c r="B5084" i="1"/>
  <c r="A5084" i="1"/>
  <c r="E5083" i="1"/>
  <c r="D5083" i="1"/>
  <c r="C5083" i="1"/>
  <c r="B5083" i="1"/>
  <c r="A5083" i="1"/>
  <c r="E5082" i="1"/>
  <c r="D5082" i="1"/>
  <c r="C5082" i="1"/>
  <c r="B5082" i="1"/>
  <c r="A5082" i="1"/>
  <c r="E5081" i="1"/>
  <c r="D5081" i="1"/>
  <c r="C5081" i="1"/>
  <c r="B5081" i="1"/>
  <c r="A5081" i="1"/>
  <c r="E5080" i="1"/>
  <c r="D5080" i="1"/>
  <c r="C5080" i="1"/>
  <c r="B5080" i="1"/>
  <c r="A5080" i="1"/>
  <c r="E5079" i="1"/>
  <c r="D5079" i="1"/>
  <c r="C5079" i="1"/>
  <c r="B5079" i="1"/>
  <c r="A5079" i="1"/>
  <c r="E5078" i="1"/>
  <c r="D5078" i="1"/>
  <c r="C5078" i="1"/>
  <c r="B5078" i="1"/>
  <c r="A5078" i="1"/>
  <c r="E5077" i="1"/>
  <c r="D5077" i="1"/>
  <c r="C5077" i="1"/>
  <c r="B5077" i="1"/>
  <c r="A5077" i="1"/>
  <c r="E5076" i="1"/>
  <c r="D5076" i="1"/>
  <c r="C5076" i="1"/>
  <c r="B5076" i="1"/>
  <c r="A5076" i="1"/>
  <c r="E5075" i="1"/>
  <c r="D5075" i="1"/>
  <c r="C5075" i="1"/>
  <c r="B5075" i="1"/>
  <c r="A5075" i="1"/>
  <c r="E5074" i="1"/>
  <c r="D5074" i="1"/>
  <c r="C5074" i="1"/>
  <c r="B5074" i="1"/>
  <c r="A5074" i="1"/>
  <c r="E5073" i="1"/>
  <c r="D5073" i="1"/>
  <c r="C5073" i="1"/>
  <c r="B5073" i="1"/>
  <c r="A5073" i="1"/>
  <c r="E5072" i="1"/>
  <c r="D5072" i="1"/>
  <c r="C5072" i="1"/>
  <c r="B5072" i="1"/>
  <c r="A5072" i="1"/>
  <c r="E5071" i="1"/>
  <c r="D5071" i="1"/>
  <c r="C5071" i="1"/>
  <c r="B5071" i="1"/>
  <c r="A5071" i="1"/>
  <c r="E5070" i="1"/>
  <c r="D5070" i="1"/>
  <c r="C5070" i="1"/>
  <c r="B5070" i="1"/>
  <c r="A5070" i="1"/>
  <c r="E5069" i="1"/>
  <c r="D5069" i="1"/>
  <c r="C5069" i="1"/>
  <c r="B5069" i="1"/>
  <c r="A5069" i="1"/>
  <c r="E5068" i="1"/>
  <c r="D5068" i="1"/>
  <c r="C5068" i="1"/>
  <c r="B5068" i="1"/>
  <c r="A5068" i="1"/>
  <c r="E5067" i="1"/>
  <c r="D5067" i="1"/>
  <c r="C5067" i="1"/>
  <c r="B5067" i="1"/>
  <c r="A5067" i="1"/>
  <c r="E5066" i="1"/>
  <c r="D5066" i="1"/>
  <c r="C5066" i="1"/>
  <c r="B5066" i="1"/>
  <c r="A5066" i="1"/>
  <c r="E5065" i="1"/>
  <c r="D5065" i="1"/>
  <c r="C5065" i="1"/>
  <c r="B5065" i="1"/>
  <c r="A5065" i="1"/>
  <c r="E5064" i="1"/>
  <c r="D5064" i="1"/>
  <c r="C5064" i="1"/>
  <c r="B5064" i="1"/>
  <c r="A5064" i="1"/>
  <c r="E5063" i="1"/>
  <c r="D5063" i="1"/>
  <c r="C5063" i="1"/>
  <c r="B5063" i="1"/>
  <c r="A5063" i="1"/>
  <c r="E5062" i="1"/>
  <c r="D5062" i="1"/>
  <c r="C5062" i="1"/>
  <c r="B5062" i="1"/>
  <c r="A5062" i="1"/>
  <c r="E5061" i="1"/>
  <c r="D5061" i="1"/>
  <c r="C5061" i="1"/>
  <c r="B5061" i="1"/>
  <c r="A5061" i="1"/>
  <c r="E5060" i="1"/>
  <c r="D5060" i="1"/>
  <c r="C5060" i="1"/>
  <c r="B5060" i="1"/>
  <c r="A5060" i="1"/>
  <c r="E5059" i="1"/>
  <c r="D5059" i="1"/>
  <c r="C5059" i="1"/>
  <c r="B5059" i="1"/>
  <c r="A5059" i="1"/>
  <c r="E5058" i="1"/>
  <c r="D5058" i="1"/>
  <c r="C5058" i="1"/>
  <c r="B5058" i="1"/>
  <c r="A5058" i="1"/>
  <c r="E5057" i="1"/>
  <c r="D5057" i="1"/>
  <c r="C5057" i="1"/>
  <c r="B5057" i="1"/>
  <c r="A5057" i="1"/>
  <c r="E5056" i="1"/>
  <c r="D5056" i="1"/>
  <c r="C5056" i="1"/>
  <c r="B5056" i="1"/>
  <c r="A5056" i="1"/>
  <c r="E5055" i="1"/>
  <c r="D5055" i="1"/>
  <c r="C5055" i="1"/>
  <c r="B5055" i="1"/>
  <c r="A5055" i="1"/>
  <c r="E5054" i="1"/>
  <c r="D5054" i="1"/>
  <c r="C5054" i="1"/>
  <c r="B5054" i="1"/>
  <c r="A5054" i="1"/>
  <c r="E5053" i="1"/>
  <c r="D5053" i="1"/>
  <c r="C5053" i="1"/>
  <c r="B5053" i="1"/>
  <c r="A5053" i="1"/>
  <c r="E5052" i="1"/>
  <c r="D5052" i="1"/>
  <c r="C5052" i="1"/>
  <c r="B5052" i="1"/>
  <c r="A5052" i="1"/>
  <c r="E5051" i="1"/>
  <c r="D5051" i="1"/>
  <c r="C5051" i="1"/>
  <c r="B5051" i="1"/>
  <c r="A5051" i="1"/>
  <c r="E5050" i="1"/>
  <c r="D5050" i="1"/>
  <c r="C5050" i="1"/>
  <c r="B5050" i="1"/>
  <c r="A5050" i="1"/>
  <c r="E5049" i="1"/>
  <c r="D5049" i="1"/>
  <c r="C5049" i="1"/>
  <c r="B5049" i="1"/>
  <c r="A5049" i="1"/>
  <c r="E5048" i="1"/>
  <c r="D5048" i="1"/>
  <c r="C5048" i="1"/>
  <c r="B5048" i="1"/>
  <c r="A5048" i="1"/>
  <c r="E5047" i="1"/>
  <c r="D5047" i="1"/>
  <c r="C5047" i="1"/>
  <c r="B5047" i="1"/>
  <c r="A5047" i="1"/>
  <c r="E5046" i="1"/>
  <c r="D5046" i="1"/>
  <c r="C5046" i="1"/>
  <c r="B5046" i="1"/>
  <c r="A5046" i="1"/>
  <c r="E5045" i="1"/>
  <c r="D5045" i="1"/>
  <c r="C5045" i="1"/>
  <c r="B5045" i="1"/>
  <c r="A5045" i="1"/>
  <c r="E5044" i="1"/>
  <c r="D5044" i="1"/>
  <c r="C5044" i="1"/>
  <c r="B5044" i="1"/>
  <c r="A5044" i="1"/>
  <c r="E5043" i="1"/>
  <c r="D5043" i="1"/>
  <c r="C5043" i="1"/>
  <c r="B5043" i="1"/>
  <c r="A5043" i="1"/>
  <c r="E5042" i="1"/>
  <c r="D5042" i="1"/>
  <c r="C5042" i="1"/>
  <c r="B5042" i="1"/>
  <c r="A5042" i="1"/>
  <c r="E5041" i="1"/>
  <c r="D5041" i="1"/>
  <c r="C5041" i="1"/>
  <c r="B5041" i="1"/>
  <c r="A5041" i="1"/>
  <c r="E5040" i="1"/>
  <c r="D5040" i="1"/>
  <c r="C5040" i="1"/>
  <c r="B5040" i="1"/>
  <c r="A5040" i="1"/>
  <c r="E5039" i="1"/>
  <c r="D5039" i="1"/>
  <c r="C5039" i="1"/>
  <c r="B5039" i="1"/>
  <c r="A5039" i="1"/>
  <c r="E5038" i="1"/>
  <c r="D5038" i="1"/>
  <c r="C5038" i="1"/>
  <c r="B5038" i="1"/>
  <c r="A5038" i="1"/>
  <c r="E5037" i="1"/>
  <c r="D5037" i="1"/>
  <c r="C5037" i="1"/>
  <c r="B5037" i="1"/>
  <c r="A5037" i="1"/>
  <c r="E5036" i="1"/>
  <c r="D5036" i="1"/>
  <c r="C5036" i="1"/>
  <c r="B5036" i="1"/>
  <c r="A5036" i="1"/>
  <c r="E5035" i="1"/>
  <c r="D5035" i="1"/>
  <c r="C5035" i="1"/>
  <c r="B5035" i="1"/>
  <c r="A5035" i="1"/>
  <c r="E5034" i="1"/>
  <c r="D5034" i="1"/>
  <c r="C5034" i="1"/>
  <c r="B5034" i="1"/>
  <c r="A5034" i="1"/>
  <c r="E5033" i="1"/>
  <c r="D5033" i="1"/>
  <c r="C5033" i="1"/>
  <c r="B5033" i="1"/>
  <c r="A5033" i="1"/>
  <c r="E5032" i="1"/>
  <c r="D5032" i="1"/>
  <c r="C5032" i="1"/>
  <c r="B5032" i="1"/>
  <c r="A5032" i="1"/>
  <c r="E5031" i="1"/>
  <c r="D5031" i="1"/>
  <c r="C5031" i="1"/>
  <c r="B5031" i="1"/>
  <c r="A5031" i="1"/>
  <c r="E5030" i="1"/>
  <c r="D5030" i="1"/>
  <c r="C5030" i="1"/>
  <c r="B5030" i="1"/>
  <c r="A5030" i="1"/>
  <c r="E5029" i="1"/>
  <c r="D5029" i="1"/>
  <c r="C5029" i="1"/>
  <c r="B5029" i="1"/>
  <c r="A5029" i="1"/>
  <c r="E5028" i="1"/>
  <c r="D5028" i="1"/>
  <c r="C5028" i="1"/>
  <c r="B5028" i="1"/>
  <c r="A5028" i="1"/>
  <c r="E5027" i="1"/>
  <c r="D5027" i="1"/>
  <c r="C5027" i="1"/>
  <c r="B5027" i="1"/>
  <c r="A5027" i="1"/>
  <c r="E5026" i="1"/>
  <c r="D5026" i="1"/>
  <c r="C5026" i="1"/>
  <c r="B5026" i="1"/>
  <c r="A5026" i="1"/>
  <c r="E5025" i="1"/>
  <c r="D5025" i="1"/>
  <c r="C5025" i="1"/>
  <c r="B5025" i="1"/>
  <c r="A5025" i="1"/>
  <c r="E5024" i="1"/>
  <c r="D5024" i="1"/>
  <c r="C5024" i="1"/>
  <c r="B5024" i="1"/>
  <c r="A5024" i="1"/>
  <c r="E5023" i="1"/>
  <c r="D5023" i="1"/>
  <c r="C5023" i="1"/>
  <c r="B5023" i="1"/>
  <c r="A5023" i="1"/>
  <c r="E5022" i="1"/>
  <c r="D5022" i="1"/>
  <c r="C5022" i="1"/>
  <c r="B5022" i="1"/>
  <c r="A5022" i="1"/>
  <c r="E5021" i="1"/>
  <c r="D5021" i="1"/>
  <c r="C5021" i="1"/>
  <c r="B5021" i="1"/>
  <c r="A5021" i="1"/>
  <c r="E5020" i="1"/>
  <c r="D5020" i="1"/>
  <c r="C5020" i="1"/>
  <c r="B5020" i="1"/>
  <c r="A5020" i="1"/>
  <c r="E5019" i="1"/>
  <c r="D5019" i="1"/>
  <c r="C5019" i="1"/>
  <c r="B5019" i="1"/>
  <c r="A5019" i="1"/>
  <c r="E5018" i="1"/>
  <c r="D5018" i="1"/>
  <c r="C5018" i="1"/>
  <c r="B5018" i="1"/>
  <c r="A5018" i="1"/>
  <c r="E5017" i="1"/>
  <c r="D5017" i="1"/>
  <c r="C5017" i="1"/>
  <c r="B5017" i="1"/>
  <c r="A5017" i="1"/>
  <c r="E5016" i="1"/>
  <c r="D5016" i="1"/>
  <c r="C5016" i="1"/>
  <c r="B5016" i="1"/>
  <c r="A5016" i="1"/>
  <c r="E5015" i="1"/>
  <c r="D5015" i="1"/>
  <c r="C5015" i="1"/>
  <c r="B5015" i="1"/>
  <c r="A5015" i="1"/>
  <c r="E5014" i="1"/>
  <c r="D5014" i="1"/>
  <c r="C5014" i="1"/>
  <c r="B5014" i="1"/>
  <c r="A5014" i="1"/>
  <c r="E5013" i="1"/>
  <c r="D5013" i="1"/>
  <c r="C5013" i="1"/>
  <c r="B5013" i="1"/>
  <c r="A5013" i="1"/>
  <c r="E5012" i="1"/>
  <c r="D5012" i="1"/>
  <c r="C5012" i="1"/>
  <c r="B5012" i="1"/>
  <c r="A5012" i="1"/>
  <c r="E5011" i="1"/>
  <c r="D5011" i="1"/>
  <c r="C5011" i="1"/>
  <c r="B5011" i="1"/>
  <c r="A5011" i="1"/>
  <c r="E5010" i="1"/>
  <c r="D5010" i="1"/>
  <c r="C5010" i="1"/>
  <c r="B5010" i="1"/>
  <c r="A5010" i="1"/>
  <c r="E5009" i="1"/>
  <c r="D5009" i="1"/>
  <c r="C5009" i="1"/>
  <c r="B5009" i="1"/>
  <c r="A5009" i="1"/>
  <c r="E5008" i="1"/>
  <c r="D5008" i="1"/>
  <c r="C5008" i="1"/>
  <c r="B5008" i="1"/>
  <c r="A5008" i="1"/>
  <c r="E5007" i="1"/>
  <c r="D5007" i="1"/>
  <c r="C5007" i="1"/>
  <c r="B5007" i="1"/>
  <c r="A5007" i="1"/>
  <c r="E5006" i="1"/>
  <c r="D5006" i="1"/>
  <c r="C5006" i="1"/>
  <c r="B5006" i="1"/>
  <c r="A5006" i="1"/>
  <c r="E5005" i="1"/>
  <c r="D5005" i="1"/>
  <c r="C5005" i="1"/>
  <c r="B5005" i="1"/>
  <c r="A5005" i="1"/>
  <c r="E5004" i="1"/>
  <c r="D5004" i="1"/>
  <c r="C5004" i="1"/>
  <c r="B5004" i="1"/>
  <c r="A5004" i="1"/>
  <c r="E5003" i="1"/>
  <c r="D5003" i="1"/>
  <c r="C5003" i="1"/>
  <c r="B5003" i="1"/>
  <c r="A5003" i="1"/>
  <c r="E5002" i="1"/>
  <c r="D5002" i="1"/>
  <c r="C5002" i="1"/>
  <c r="B5002" i="1"/>
  <c r="A5002" i="1"/>
  <c r="E5001" i="1"/>
  <c r="D5001" i="1"/>
  <c r="C5001" i="1"/>
  <c r="B5001" i="1"/>
  <c r="A5001" i="1"/>
  <c r="E5000" i="1"/>
  <c r="D5000" i="1"/>
  <c r="C5000" i="1"/>
  <c r="B5000" i="1"/>
  <c r="A5000" i="1"/>
  <c r="E4999" i="1"/>
  <c r="D4999" i="1"/>
  <c r="C4999" i="1"/>
  <c r="B4999" i="1"/>
  <c r="A4999" i="1"/>
  <c r="E4998" i="1"/>
  <c r="D4998" i="1"/>
  <c r="C4998" i="1"/>
  <c r="B4998" i="1"/>
  <c r="A4998" i="1"/>
  <c r="E4997" i="1"/>
  <c r="D4997" i="1"/>
  <c r="C4997" i="1"/>
  <c r="B4997" i="1"/>
  <c r="A4997" i="1"/>
  <c r="E4996" i="1"/>
  <c r="D4996" i="1"/>
  <c r="C4996" i="1"/>
  <c r="B4996" i="1"/>
  <c r="A4996" i="1"/>
  <c r="E4995" i="1"/>
  <c r="D4995" i="1"/>
  <c r="C4995" i="1"/>
  <c r="B4995" i="1"/>
  <c r="A4995" i="1"/>
  <c r="E4994" i="1"/>
  <c r="D4994" i="1"/>
  <c r="C4994" i="1"/>
  <c r="B4994" i="1"/>
  <c r="A4994" i="1"/>
  <c r="E4993" i="1"/>
  <c r="D4993" i="1"/>
  <c r="C4993" i="1"/>
  <c r="B4993" i="1"/>
  <c r="A4993" i="1"/>
  <c r="E4992" i="1"/>
  <c r="D4992" i="1"/>
  <c r="C4992" i="1"/>
  <c r="B4992" i="1"/>
  <c r="A4992" i="1"/>
  <c r="E4991" i="1"/>
  <c r="D4991" i="1"/>
  <c r="C4991" i="1"/>
  <c r="B4991" i="1"/>
  <c r="A4991" i="1"/>
  <c r="E4990" i="1"/>
  <c r="D4990" i="1"/>
  <c r="C4990" i="1"/>
  <c r="B4990" i="1"/>
  <c r="A4990" i="1"/>
  <c r="E4989" i="1"/>
  <c r="D4989" i="1"/>
  <c r="C4989" i="1"/>
  <c r="B4989" i="1"/>
  <c r="A4989" i="1"/>
  <c r="E4988" i="1"/>
  <c r="D4988" i="1"/>
  <c r="C4988" i="1"/>
  <c r="B4988" i="1"/>
  <c r="A4988" i="1"/>
  <c r="E4987" i="1"/>
  <c r="D4987" i="1"/>
  <c r="C4987" i="1"/>
  <c r="B4987" i="1"/>
  <c r="A4987" i="1"/>
  <c r="E4986" i="1"/>
  <c r="D4986" i="1"/>
  <c r="C4986" i="1"/>
  <c r="B4986" i="1"/>
  <c r="A4986" i="1"/>
  <c r="E4985" i="1"/>
  <c r="D4985" i="1"/>
  <c r="C4985" i="1"/>
  <c r="B4985" i="1"/>
  <c r="A4985" i="1"/>
  <c r="E4984" i="1"/>
  <c r="D4984" i="1"/>
  <c r="C4984" i="1"/>
  <c r="B4984" i="1"/>
  <c r="A4984" i="1"/>
  <c r="E4983" i="1"/>
  <c r="D4983" i="1"/>
  <c r="C4983" i="1"/>
  <c r="B4983" i="1"/>
  <c r="A4983" i="1"/>
  <c r="E4982" i="1"/>
  <c r="D4982" i="1"/>
  <c r="C4982" i="1"/>
  <c r="B4982" i="1"/>
  <c r="A4982" i="1"/>
  <c r="E4981" i="1"/>
  <c r="D4981" i="1"/>
  <c r="C4981" i="1"/>
  <c r="B4981" i="1"/>
  <c r="A4981" i="1"/>
  <c r="E4980" i="1"/>
  <c r="D4980" i="1"/>
  <c r="C4980" i="1"/>
  <c r="B4980" i="1"/>
  <c r="A4980" i="1"/>
  <c r="E4979" i="1"/>
  <c r="D4979" i="1"/>
  <c r="C4979" i="1"/>
  <c r="B4979" i="1"/>
  <c r="A4979" i="1"/>
  <c r="E4978" i="1"/>
  <c r="D4978" i="1"/>
  <c r="C4978" i="1"/>
  <c r="B4978" i="1"/>
  <c r="A4978" i="1"/>
  <c r="E4977" i="1"/>
  <c r="D4977" i="1"/>
  <c r="C4977" i="1"/>
  <c r="B4977" i="1"/>
  <c r="A4977" i="1"/>
  <c r="E4976" i="1"/>
  <c r="D4976" i="1"/>
  <c r="C4976" i="1"/>
  <c r="B4976" i="1"/>
  <c r="A4976" i="1"/>
  <c r="E4975" i="1"/>
  <c r="D4975" i="1"/>
  <c r="C4975" i="1"/>
  <c r="B4975" i="1"/>
  <c r="A4975" i="1"/>
  <c r="E4974" i="1"/>
  <c r="D4974" i="1"/>
  <c r="C4974" i="1"/>
  <c r="B4974" i="1"/>
  <c r="A4974" i="1"/>
  <c r="E4973" i="1"/>
  <c r="D4973" i="1"/>
  <c r="C4973" i="1"/>
  <c r="B4973" i="1"/>
  <c r="A4973" i="1"/>
  <c r="E4972" i="1"/>
  <c r="D4972" i="1"/>
  <c r="C4972" i="1"/>
  <c r="B4972" i="1"/>
  <c r="A4972" i="1"/>
  <c r="E4971" i="1"/>
  <c r="D4971" i="1"/>
  <c r="C4971" i="1"/>
  <c r="B4971" i="1"/>
  <c r="A4971" i="1"/>
  <c r="E4970" i="1"/>
  <c r="D4970" i="1"/>
  <c r="C4970" i="1"/>
  <c r="B4970" i="1"/>
  <c r="A4970" i="1"/>
  <c r="E4969" i="1"/>
  <c r="D4969" i="1"/>
  <c r="C4969" i="1"/>
  <c r="B4969" i="1"/>
  <c r="A4969" i="1"/>
  <c r="E4968" i="1"/>
  <c r="D4968" i="1"/>
  <c r="C4968" i="1"/>
  <c r="B4968" i="1"/>
  <c r="A4968" i="1"/>
  <c r="E4967" i="1"/>
  <c r="D4967" i="1"/>
  <c r="C4967" i="1"/>
  <c r="B4967" i="1"/>
  <c r="A4967" i="1"/>
  <c r="E4966" i="1"/>
  <c r="D4966" i="1"/>
  <c r="C4966" i="1"/>
  <c r="B4966" i="1"/>
  <c r="A4966" i="1"/>
  <c r="E4965" i="1"/>
  <c r="D4965" i="1"/>
  <c r="C4965" i="1"/>
  <c r="B4965" i="1"/>
  <c r="A4965" i="1"/>
  <c r="E4964" i="1"/>
  <c r="D4964" i="1"/>
  <c r="C4964" i="1"/>
  <c r="B4964" i="1"/>
  <c r="A4964" i="1"/>
  <c r="E4963" i="1"/>
  <c r="D4963" i="1"/>
  <c r="C4963" i="1"/>
  <c r="B4963" i="1"/>
  <c r="A4963" i="1"/>
  <c r="E4962" i="1"/>
  <c r="D4962" i="1"/>
  <c r="C4962" i="1"/>
  <c r="B4962" i="1"/>
  <c r="A4962" i="1"/>
  <c r="E4961" i="1"/>
  <c r="D4961" i="1"/>
  <c r="C4961" i="1"/>
  <c r="B4961" i="1"/>
  <c r="A4961" i="1"/>
  <c r="E4960" i="1"/>
  <c r="D4960" i="1"/>
  <c r="C4960" i="1"/>
  <c r="B4960" i="1"/>
  <c r="A4960" i="1"/>
  <c r="E4959" i="1"/>
  <c r="D4959" i="1"/>
  <c r="C4959" i="1"/>
  <c r="B4959" i="1"/>
  <c r="A4959" i="1"/>
  <c r="E4958" i="1"/>
  <c r="D4958" i="1"/>
  <c r="C4958" i="1"/>
  <c r="B4958" i="1"/>
  <c r="A4958" i="1"/>
  <c r="E4957" i="1"/>
  <c r="D4957" i="1"/>
  <c r="C4957" i="1"/>
  <c r="B4957" i="1"/>
  <c r="A4957" i="1"/>
  <c r="E4956" i="1"/>
  <c r="D4956" i="1"/>
  <c r="C4956" i="1"/>
  <c r="B4956" i="1"/>
  <c r="A4956" i="1"/>
  <c r="E4955" i="1"/>
  <c r="D4955" i="1"/>
  <c r="C4955" i="1"/>
  <c r="B4955" i="1"/>
  <c r="A4955" i="1"/>
  <c r="E4954" i="1"/>
  <c r="D4954" i="1"/>
  <c r="C4954" i="1"/>
  <c r="B4954" i="1"/>
  <c r="A4954" i="1"/>
  <c r="E4953" i="1"/>
  <c r="D4953" i="1"/>
  <c r="C4953" i="1"/>
  <c r="B4953" i="1"/>
  <c r="A4953" i="1"/>
  <c r="E4952" i="1"/>
  <c r="D4952" i="1"/>
  <c r="C4952" i="1"/>
  <c r="B4952" i="1"/>
  <c r="A4952" i="1"/>
  <c r="E4951" i="1"/>
  <c r="D4951" i="1"/>
  <c r="C4951" i="1"/>
  <c r="B4951" i="1"/>
  <c r="A4951" i="1"/>
  <c r="E4950" i="1"/>
  <c r="D4950" i="1"/>
  <c r="C4950" i="1"/>
  <c r="B4950" i="1"/>
  <c r="A4950" i="1"/>
  <c r="E4949" i="1"/>
  <c r="D4949" i="1"/>
  <c r="C4949" i="1"/>
  <c r="B4949" i="1"/>
  <c r="A4949" i="1"/>
  <c r="E4948" i="1"/>
  <c r="D4948" i="1"/>
  <c r="C4948" i="1"/>
  <c r="B4948" i="1"/>
  <c r="A4948" i="1"/>
  <c r="E4947" i="1"/>
  <c r="D4947" i="1"/>
  <c r="C4947" i="1"/>
  <c r="B4947" i="1"/>
  <c r="A4947" i="1"/>
  <c r="E4946" i="1"/>
  <c r="D4946" i="1"/>
  <c r="C4946" i="1"/>
  <c r="B4946" i="1"/>
  <c r="A4946" i="1"/>
  <c r="E4945" i="1"/>
  <c r="D4945" i="1"/>
  <c r="C4945" i="1"/>
  <c r="B4945" i="1"/>
  <c r="A4945" i="1"/>
  <c r="E4944" i="1"/>
  <c r="D4944" i="1"/>
  <c r="C4944" i="1"/>
  <c r="B4944" i="1"/>
  <c r="A4944" i="1"/>
  <c r="E4943" i="1"/>
  <c r="D4943" i="1"/>
  <c r="C4943" i="1"/>
  <c r="B4943" i="1"/>
  <c r="A4943" i="1"/>
  <c r="E4942" i="1"/>
  <c r="D4942" i="1"/>
  <c r="C4942" i="1"/>
  <c r="B4942" i="1"/>
  <c r="A4942" i="1"/>
  <c r="E4941" i="1"/>
  <c r="D4941" i="1"/>
  <c r="C4941" i="1"/>
  <c r="B4941" i="1"/>
  <c r="A4941" i="1"/>
  <c r="E4940" i="1"/>
  <c r="D4940" i="1"/>
  <c r="C4940" i="1"/>
  <c r="B4940" i="1"/>
  <c r="A4940" i="1"/>
  <c r="E4939" i="1"/>
  <c r="D4939" i="1"/>
  <c r="C4939" i="1"/>
  <c r="B4939" i="1"/>
  <c r="A4939" i="1"/>
  <c r="E4938" i="1"/>
  <c r="D4938" i="1"/>
  <c r="C4938" i="1"/>
  <c r="B4938" i="1"/>
  <c r="A4938" i="1"/>
  <c r="E4937" i="1"/>
  <c r="D4937" i="1"/>
  <c r="C4937" i="1"/>
  <c r="B4937" i="1"/>
  <c r="A4937" i="1"/>
  <c r="E4936" i="1"/>
  <c r="D4936" i="1"/>
  <c r="C4936" i="1"/>
  <c r="B4936" i="1"/>
  <c r="A4936" i="1"/>
  <c r="E4935" i="1"/>
  <c r="D4935" i="1"/>
  <c r="C4935" i="1"/>
  <c r="B4935" i="1"/>
  <c r="A4935" i="1"/>
  <c r="E4934" i="1"/>
  <c r="D4934" i="1"/>
  <c r="C4934" i="1"/>
  <c r="B4934" i="1"/>
  <c r="A4934" i="1"/>
  <c r="E4933" i="1"/>
  <c r="D4933" i="1"/>
  <c r="C4933" i="1"/>
  <c r="B4933" i="1"/>
  <c r="A4933" i="1"/>
  <c r="E4932" i="1"/>
  <c r="D4932" i="1"/>
  <c r="C4932" i="1"/>
  <c r="B4932" i="1"/>
  <c r="A4932" i="1"/>
  <c r="E4931" i="1"/>
  <c r="D4931" i="1"/>
  <c r="C4931" i="1"/>
  <c r="B4931" i="1"/>
  <c r="A4931" i="1"/>
  <c r="E4930" i="1"/>
  <c r="D4930" i="1"/>
  <c r="C4930" i="1"/>
  <c r="B4930" i="1"/>
  <c r="A4930" i="1"/>
  <c r="E4929" i="1"/>
  <c r="D4929" i="1"/>
  <c r="C4929" i="1"/>
  <c r="B4929" i="1"/>
  <c r="A4929" i="1"/>
  <c r="E4928" i="1"/>
  <c r="D4928" i="1"/>
  <c r="C4928" i="1"/>
  <c r="B4928" i="1"/>
  <c r="A4928" i="1"/>
  <c r="E4927" i="1"/>
  <c r="D4927" i="1"/>
  <c r="C4927" i="1"/>
  <c r="B4927" i="1"/>
  <c r="A4927" i="1"/>
  <c r="E4926" i="1"/>
  <c r="D4926" i="1"/>
  <c r="C4926" i="1"/>
  <c r="B4926" i="1"/>
  <c r="A4926" i="1"/>
  <c r="E4925" i="1"/>
  <c r="D4925" i="1"/>
  <c r="C4925" i="1"/>
  <c r="B4925" i="1"/>
  <c r="A4925" i="1"/>
  <c r="E4924" i="1"/>
  <c r="D4924" i="1"/>
  <c r="C4924" i="1"/>
  <c r="B4924" i="1"/>
  <c r="A4924" i="1"/>
  <c r="E4923" i="1"/>
  <c r="D4923" i="1"/>
  <c r="C4923" i="1"/>
  <c r="B4923" i="1"/>
  <c r="A4923" i="1"/>
  <c r="E4922" i="1"/>
  <c r="D4922" i="1"/>
  <c r="C4922" i="1"/>
  <c r="B4922" i="1"/>
  <c r="A4922" i="1"/>
  <c r="E4921" i="1"/>
  <c r="D4921" i="1"/>
  <c r="C4921" i="1"/>
  <c r="B4921" i="1"/>
  <c r="A4921" i="1"/>
  <c r="E4920" i="1"/>
  <c r="D4920" i="1"/>
  <c r="C4920" i="1"/>
  <c r="B4920" i="1"/>
  <c r="A4920" i="1"/>
  <c r="E4919" i="1"/>
  <c r="D4919" i="1"/>
  <c r="C4919" i="1"/>
  <c r="B4919" i="1"/>
  <c r="A4919" i="1"/>
  <c r="E4918" i="1"/>
  <c r="D4918" i="1"/>
  <c r="C4918" i="1"/>
  <c r="B4918" i="1"/>
  <c r="A4918" i="1"/>
  <c r="E4917" i="1"/>
  <c r="D4917" i="1"/>
  <c r="C4917" i="1"/>
  <c r="B4917" i="1"/>
  <c r="A4917" i="1"/>
  <c r="E4916" i="1"/>
  <c r="D4916" i="1"/>
  <c r="C4916" i="1"/>
  <c r="B4916" i="1"/>
  <c r="A4916" i="1"/>
  <c r="E4915" i="1"/>
  <c r="D4915" i="1"/>
  <c r="C4915" i="1"/>
  <c r="B4915" i="1"/>
  <c r="A4915" i="1"/>
  <c r="E4914" i="1"/>
  <c r="D4914" i="1"/>
  <c r="C4914" i="1"/>
  <c r="B4914" i="1"/>
  <c r="A4914" i="1"/>
  <c r="E4913" i="1"/>
  <c r="D4913" i="1"/>
  <c r="C4913" i="1"/>
  <c r="B4913" i="1"/>
  <c r="A4913" i="1"/>
  <c r="E4912" i="1"/>
  <c r="D4912" i="1"/>
  <c r="C4912" i="1"/>
  <c r="B4912" i="1"/>
  <c r="A4912" i="1"/>
  <c r="E4911" i="1"/>
  <c r="D4911" i="1"/>
  <c r="C4911" i="1"/>
  <c r="B4911" i="1"/>
  <c r="A4911" i="1"/>
  <c r="E4910" i="1"/>
  <c r="D4910" i="1"/>
  <c r="C4910" i="1"/>
  <c r="B4910" i="1"/>
  <c r="A4910" i="1"/>
  <c r="E4909" i="1"/>
  <c r="D4909" i="1"/>
  <c r="C4909" i="1"/>
  <c r="B4909" i="1"/>
  <c r="A4909" i="1"/>
  <c r="E4908" i="1"/>
  <c r="D4908" i="1"/>
  <c r="C4908" i="1"/>
  <c r="B4908" i="1"/>
  <c r="A4908" i="1"/>
  <c r="E4907" i="1"/>
  <c r="D4907" i="1"/>
  <c r="C4907" i="1"/>
  <c r="B4907" i="1"/>
  <c r="A4907" i="1"/>
  <c r="E4906" i="1"/>
  <c r="D4906" i="1"/>
  <c r="C4906" i="1"/>
  <c r="B4906" i="1"/>
  <c r="A4906" i="1"/>
  <c r="E4905" i="1"/>
  <c r="D4905" i="1"/>
  <c r="C4905" i="1"/>
  <c r="B4905" i="1"/>
  <c r="A4905" i="1"/>
  <c r="E4904" i="1"/>
  <c r="D4904" i="1"/>
  <c r="C4904" i="1"/>
  <c r="B4904" i="1"/>
  <c r="A4904" i="1"/>
  <c r="E4903" i="1"/>
  <c r="D4903" i="1"/>
  <c r="C4903" i="1"/>
  <c r="B4903" i="1"/>
  <c r="A4903" i="1"/>
  <c r="E4902" i="1"/>
  <c r="D4902" i="1"/>
  <c r="C4902" i="1"/>
  <c r="B4902" i="1"/>
  <c r="A4902" i="1"/>
  <c r="E4901" i="1"/>
  <c r="D4901" i="1"/>
  <c r="C4901" i="1"/>
  <c r="B4901" i="1"/>
  <c r="A4901" i="1"/>
  <c r="E4900" i="1"/>
  <c r="D4900" i="1"/>
  <c r="C4900" i="1"/>
  <c r="B4900" i="1"/>
  <c r="A4900" i="1"/>
  <c r="E4899" i="1"/>
  <c r="D4899" i="1"/>
  <c r="C4899" i="1"/>
  <c r="B4899" i="1"/>
  <c r="A4899" i="1"/>
  <c r="E4898" i="1"/>
  <c r="D4898" i="1"/>
  <c r="C4898" i="1"/>
  <c r="B4898" i="1"/>
  <c r="A4898" i="1"/>
  <c r="E4897" i="1"/>
  <c r="D4897" i="1"/>
  <c r="C4897" i="1"/>
  <c r="B4897" i="1"/>
  <c r="A4897" i="1"/>
  <c r="E4896" i="1"/>
  <c r="D4896" i="1"/>
  <c r="C4896" i="1"/>
  <c r="B4896" i="1"/>
  <c r="A4896" i="1"/>
  <c r="E4895" i="1"/>
  <c r="D4895" i="1"/>
  <c r="C4895" i="1"/>
  <c r="B4895" i="1"/>
  <c r="A4895" i="1"/>
  <c r="E4894" i="1"/>
  <c r="D4894" i="1"/>
  <c r="C4894" i="1"/>
  <c r="B4894" i="1"/>
  <c r="A4894" i="1"/>
  <c r="E4893" i="1"/>
  <c r="D4893" i="1"/>
  <c r="C4893" i="1"/>
  <c r="B4893" i="1"/>
  <c r="A4893" i="1"/>
  <c r="E4892" i="1"/>
  <c r="D4892" i="1"/>
  <c r="C4892" i="1"/>
  <c r="B4892" i="1"/>
  <c r="A4892" i="1"/>
  <c r="E4891" i="1"/>
  <c r="D4891" i="1"/>
  <c r="C4891" i="1"/>
  <c r="B4891" i="1"/>
  <c r="A4891" i="1"/>
  <c r="E4890" i="1"/>
  <c r="D4890" i="1"/>
  <c r="C4890" i="1"/>
  <c r="B4890" i="1"/>
  <c r="A4890" i="1"/>
  <c r="E4889" i="1"/>
  <c r="D4889" i="1"/>
  <c r="C4889" i="1"/>
  <c r="B4889" i="1"/>
  <c r="A4889" i="1"/>
  <c r="E4888" i="1"/>
  <c r="D4888" i="1"/>
  <c r="C4888" i="1"/>
  <c r="B4888" i="1"/>
  <c r="A4888" i="1"/>
  <c r="E4887" i="1"/>
  <c r="D4887" i="1"/>
  <c r="C4887" i="1"/>
  <c r="B4887" i="1"/>
  <c r="A4887" i="1"/>
  <c r="E4886" i="1"/>
  <c r="D4886" i="1"/>
  <c r="C4886" i="1"/>
  <c r="B4886" i="1"/>
  <c r="A4886" i="1"/>
  <c r="E4885" i="1"/>
  <c r="D4885" i="1"/>
  <c r="C4885" i="1"/>
  <c r="B4885" i="1"/>
  <c r="A4885" i="1"/>
  <c r="E4884" i="1"/>
  <c r="D4884" i="1"/>
  <c r="C4884" i="1"/>
  <c r="B4884" i="1"/>
  <c r="A4884" i="1"/>
  <c r="E4883" i="1"/>
  <c r="D4883" i="1"/>
  <c r="C4883" i="1"/>
  <c r="B4883" i="1"/>
  <c r="A4883" i="1"/>
  <c r="E4882" i="1"/>
  <c r="D4882" i="1"/>
  <c r="C4882" i="1"/>
  <c r="B4882" i="1"/>
  <c r="A4882" i="1"/>
  <c r="E4881" i="1"/>
  <c r="D4881" i="1"/>
  <c r="C4881" i="1"/>
  <c r="B4881" i="1"/>
  <c r="A4881" i="1"/>
  <c r="E4880" i="1"/>
  <c r="D4880" i="1"/>
  <c r="C4880" i="1"/>
  <c r="B4880" i="1"/>
  <c r="A4880" i="1"/>
  <c r="E4879" i="1"/>
  <c r="D4879" i="1"/>
  <c r="C4879" i="1"/>
  <c r="B4879" i="1"/>
  <c r="A4879" i="1"/>
  <c r="E4878" i="1"/>
  <c r="D4878" i="1"/>
  <c r="C4878" i="1"/>
  <c r="B4878" i="1"/>
  <c r="A4878" i="1"/>
  <c r="E4877" i="1"/>
  <c r="D4877" i="1"/>
  <c r="C4877" i="1"/>
  <c r="B4877" i="1"/>
  <c r="A4877" i="1"/>
  <c r="E4876" i="1"/>
  <c r="D4876" i="1"/>
  <c r="C4876" i="1"/>
  <c r="B4876" i="1"/>
  <c r="A4876" i="1"/>
  <c r="E4875" i="1"/>
  <c r="D4875" i="1"/>
  <c r="C4875" i="1"/>
  <c r="B4875" i="1"/>
  <c r="A4875" i="1"/>
  <c r="E4874" i="1"/>
  <c r="D4874" i="1"/>
  <c r="C4874" i="1"/>
  <c r="B4874" i="1"/>
  <c r="A4874" i="1"/>
  <c r="E4873" i="1"/>
  <c r="D4873" i="1"/>
  <c r="C4873" i="1"/>
  <c r="B4873" i="1"/>
  <c r="A4873" i="1"/>
  <c r="E4872" i="1"/>
  <c r="D4872" i="1"/>
  <c r="C4872" i="1"/>
  <c r="B4872" i="1"/>
  <c r="A4872" i="1"/>
  <c r="E4871" i="1"/>
  <c r="D4871" i="1"/>
  <c r="C4871" i="1"/>
  <c r="B4871" i="1"/>
  <c r="A4871" i="1"/>
  <c r="E4870" i="1"/>
  <c r="D4870" i="1"/>
  <c r="C4870" i="1"/>
  <c r="B4870" i="1"/>
  <c r="A4870" i="1"/>
  <c r="E4869" i="1"/>
  <c r="D4869" i="1"/>
  <c r="C4869" i="1"/>
  <c r="B4869" i="1"/>
  <c r="A4869" i="1"/>
  <c r="E4868" i="1"/>
  <c r="D4868" i="1"/>
  <c r="C4868" i="1"/>
  <c r="B4868" i="1"/>
  <c r="A4868" i="1"/>
  <c r="E4867" i="1"/>
  <c r="D4867" i="1"/>
  <c r="C4867" i="1"/>
  <c r="B4867" i="1"/>
  <c r="A4867" i="1"/>
  <c r="E4866" i="1"/>
  <c r="D4866" i="1"/>
  <c r="C4866" i="1"/>
  <c r="B4866" i="1"/>
  <c r="A4866" i="1"/>
  <c r="E4865" i="1"/>
  <c r="D4865" i="1"/>
  <c r="C4865" i="1"/>
  <c r="B4865" i="1"/>
  <c r="A4865" i="1"/>
  <c r="E4864" i="1"/>
  <c r="D4864" i="1"/>
  <c r="C4864" i="1"/>
  <c r="B4864" i="1"/>
  <c r="A4864" i="1"/>
  <c r="E4863" i="1"/>
  <c r="D4863" i="1"/>
  <c r="C4863" i="1"/>
  <c r="B4863" i="1"/>
  <c r="A4863" i="1"/>
  <c r="E4862" i="1"/>
  <c r="D4862" i="1"/>
  <c r="C4862" i="1"/>
  <c r="B4862" i="1"/>
  <c r="A4862" i="1"/>
  <c r="E4861" i="1"/>
  <c r="D4861" i="1"/>
  <c r="C4861" i="1"/>
  <c r="B4861" i="1"/>
  <c r="A4861" i="1"/>
  <c r="E4860" i="1"/>
  <c r="D4860" i="1"/>
  <c r="C4860" i="1"/>
  <c r="B4860" i="1"/>
  <c r="A4860" i="1"/>
  <c r="E4859" i="1"/>
  <c r="D4859" i="1"/>
  <c r="C4859" i="1"/>
  <c r="B4859" i="1"/>
  <c r="A4859" i="1"/>
  <c r="E4858" i="1"/>
  <c r="D4858" i="1"/>
  <c r="C4858" i="1"/>
  <c r="B4858" i="1"/>
  <c r="A4858" i="1"/>
  <c r="E4857" i="1"/>
  <c r="D4857" i="1"/>
  <c r="C4857" i="1"/>
  <c r="B4857" i="1"/>
  <c r="A4857" i="1"/>
  <c r="E4856" i="1"/>
  <c r="D4856" i="1"/>
  <c r="C4856" i="1"/>
  <c r="B4856" i="1"/>
  <c r="A4856" i="1"/>
  <c r="E4855" i="1"/>
  <c r="D4855" i="1"/>
  <c r="C4855" i="1"/>
  <c r="B4855" i="1"/>
  <c r="A4855" i="1"/>
  <c r="E4854" i="1"/>
  <c r="D4854" i="1"/>
  <c r="C4854" i="1"/>
  <c r="B4854" i="1"/>
  <c r="A4854" i="1"/>
  <c r="E4853" i="1"/>
  <c r="D4853" i="1"/>
  <c r="C4853" i="1"/>
  <c r="B4853" i="1"/>
  <c r="A4853" i="1"/>
  <c r="E4852" i="1"/>
  <c r="D4852" i="1"/>
  <c r="C4852" i="1"/>
  <c r="B4852" i="1"/>
  <c r="A4852" i="1"/>
  <c r="E4851" i="1"/>
  <c r="D4851" i="1"/>
  <c r="C4851" i="1"/>
  <c r="B4851" i="1"/>
  <c r="A4851" i="1"/>
  <c r="E4850" i="1"/>
  <c r="D4850" i="1"/>
  <c r="C4850" i="1"/>
  <c r="B4850" i="1"/>
  <c r="A4850" i="1"/>
  <c r="E4849" i="1"/>
  <c r="D4849" i="1"/>
  <c r="C4849" i="1"/>
  <c r="B4849" i="1"/>
  <c r="A4849" i="1"/>
  <c r="E4848" i="1"/>
  <c r="D4848" i="1"/>
  <c r="C4848" i="1"/>
  <c r="B4848" i="1"/>
  <c r="A4848" i="1"/>
  <c r="E4847" i="1"/>
  <c r="D4847" i="1"/>
  <c r="C4847" i="1"/>
  <c r="B4847" i="1"/>
  <c r="A4847" i="1"/>
  <c r="E4846" i="1"/>
  <c r="D4846" i="1"/>
  <c r="C4846" i="1"/>
  <c r="B4846" i="1"/>
  <c r="A4846" i="1"/>
  <c r="E4845" i="1"/>
  <c r="D4845" i="1"/>
  <c r="C4845" i="1"/>
  <c r="B4845" i="1"/>
  <c r="A4845" i="1"/>
  <c r="E4844" i="1"/>
  <c r="D4844" i="1"/>
  <c r="C4844" i="1"/>
  <c r="B4844" i="1"/>
  <c r="A4844" i="1"/>
  <c r="E4843" i="1"/>
  <c r="D4843" i="1"/>
  <c r="C4843" i="1"/>
  <c r="B4843" i="1"/>
  <c r="A4843" i="1"/>
  <c r="E4842" i="1"/>
  <c r="D4842" i="1"/>
  <c r="C4842" i="1"/>
  <c r="B4842" i="1"/>
  <c r="A4842" i="1"/>
  <c r="E4841" i="1"/>
  <c r="D4841" i="1"/>
  <c r="C4841" i="1"/>
  <c r="B4841" i="1"/>
  <c r="A4841" i="1"/>
  <c r="E4840" i="1"/>
  <c r="D4840" i="1"/>
  <c r="C4840" i="1"/>
  <c r="B4840" i="1"/>
  <c r="A4840" i="1"/>
  <c r="E4839" i="1"/>
  <c r="D4839" i="1"/>
  <c r="C4839" i="1"/>
  <c r="B4839" i="1"/>
  <c r="A4839" i="1"/>
  <c r="E4838" i="1"/>
  <c r="D4838" i="1"/>
  <c r="C4838" i="1"/>
  <c r="B4838" i="1"/>
  <c r="A4838" i="1"/>
  <c r="E4837" i="1"/>
  <c r="D4837" i="1"/>
  <c r="C4837" i="1"/>
  <c r="B4837" i="1"/>
  <c r="A4837" i="1"/>
  <c r="E4836" i="1"/>
  <c r="D4836" i="1"/>
  <c r="C4836" i="1"/>
  <c r="B4836" i="1"/>
  <c r="A4836" i="1"/>
  <c r="E4835" i="1"/>
  <c r="D4835" i="1"/>
  <c r="C4835" i="1"/>
  <c r="B4835" i="1"/>
  <c r="A4835" i="1"/>
  <c r="E4834" i="1"/>
  <c r="D4834" i="1"/>
  <c r="C4834" i="1"/>
  <c r="B4834" i="1"/>
  <c r="A4834" i="1"/>
  <c r="E4833" i="1"/>
  <c r="D4833" i="1"/>
  <c r="C4833" i="1"/>
  <c r="B4833" i="1"/>
  <c r="A4833" i="1"/>
  <c r="E4832" i="1"/>
  <c r="D4832" i="1"/>
  <c r="C4832" i="1"/>
  <c r="B4832" i="1"/>
  <c r="A4832" i="1"/>
  <c r="E4831" i="1"/>
  <c r="D4831" i="1"/>
  <c r="C4831" i="1"/>
  <c r="B4831" i="1"/>
  <c r="A4831" i="1"/>
  <c r="E4830" i="1"/>
  <c r="D4830" i="1"/>
  <c r="C4830" i="1"/>
  <c r="B4830" i="1"/>
  <c r="A4830" i="1"/>
  <c r="E4829" i="1"/>
  <c r="D4829" i="1"/>
  <c r="C4829" i="1"/>
  <c r="B4829" i="1"/>
  <c r="A4829" i="1"/>
  <c r="E4828" i="1"/>
  <c r="D4828" i="1"/>
  <c r="C4828" i="1"/>
  <c r="B4828" i="1"/>
  <c r="A4828" i="1"/>
  <c r="E4827" i="1"/>
  <c r="D4827" i="1"/>
  <c r="C4827" i="1"/>
  <c r="B4827" i="1"/>
  <c r="A4827" i="1"/>
  <c r="E4826" i="1"/>
  <c r="D4826" i="1"/>
  <c r="C4826" i="1"/>
  <c r="B4826" i="1"/>
  <c r="A4826" i="1"/>
  <c r="E4825" i="1"/>
  <c r="D4825" i="1"/>
  <c r="C4825" i="1"/>
  <c r="B4825" i="1"/>
  <c r="A4825" i="1"/>
  <c r="E4824" i="1"/>
  <c r="D4824" i="1"/>
  <c r="C4824" i="1"/>
  <c r="B4824" i="1"/>
  <c r="A4824" i="1"/>
  <c r="E4823" i="1"/>
  <c r="D4823" i="1"/>
  <c r="C4823" i="1"/>
  <c r="B4823" i="1"/>
  <c r="A4823" i="1"/>
  <c r="E4822" i="1"/>
  <c r="D4822" i="1"/>
  <c r="C4822" i="1"/>
  <c r="B4822" i="1"/>
  <c r="A4822" i="1"/>
  <c r="E4821" i="1"/>
  <c r="D4821" i="1"/>
  <c r="C4821" i="1"/>
  <c r="B4821" i="1"/>
  <c r="A4821" i="1"/>
  <c r="E4820" i="1"/>
  <c r="D4820" i="1"/>
  <c r="C4820" i="1"/>
  <c r="B4820" i="1"/>
  <c r="A4820" i="1"/>
  <c r="E4819" i="1"/>
  <c r="D4819" i="1"/>
  <c r="C4819" i="1"/>
  <c r="B4819" i="1"/>
  <c r="A4819" i="1"/>
  <c r="E4818" i="1"/>
  <c r="D4818" i="1"/>
  <c r="C4818" i="1"/>
  <c r="B4818" i="1"/>
  <c r="A4818" i="1"/>
  <c r="E4817" i="1"/>
  <c r="D4817" i="1"/>
  <c r="C4817" i="1"/>
  <c r="B4817" i="1"/>
  <c r="A4817" i="1"/>
  <c r="E4816" i="1"/>
  <c r="D4816" i="1"/>
  <c r="C4816" i="1"/>
  <c r="B4816" i="1"/>
  <c r="A4816" i="1"/>
  <c r="E4815" i="1"/>
  <c r="D4815" i="1"/>
  <c r="C4815" i="1"/>
  <c r="B4815" i="1"/>
  <c r="A4815" i="1"/>
  <c r="E4814" i="1"/>
  <c r="D4814" i="1"/>
  <c r="C4814" i="1"/>
  <c r="B4814" i="1"/>
  <c r="A4814" i="1"/>
  <c r="E4813" i="1"/>
  <c r="D4813" i="1"/>
  <c r="C4813" i="1"/>
  <c r="B4813" i="1"/>
  <c r="A4813" i="1"/>
  <c r="E4812" i="1"/>
  <c r="D4812" i="1"/>
  <c r="C4812" i="1"/>
  <c r="B4812" i="1"/>
  <c r="A4812" i="1"/>
  <c r="E4811" i="1"/>
  <c r="D4811" i="1"/>
  <c r="C4811" i="1"/>
  <c r="B4811" i="1"/>
  <c r="A4811" i="1"/>
  <c r="E4810" i="1"/>
  <c r="D4810" i="1"/>
  <c r="C4810" i="1"/>
  <c r="B4810" i="1"/>
  <c r="A4810" i="1"/>
  <c r="E4809" i="1"/>
  <c r="D4809" i="1"/>
  <c r="C4809" i="1"/>
  <c r="B4809" i="1"/>
  <c r="A4809" i="1"/>
  <c r="E4808" i="1"/>
  <c r="D4808" i="1"/>
  <c r="C4808" i="1"/>
  <c r="B4808" i="1"/>
  <c r="A4808" i="1"/>
  <c r="E4807" i="1"/>
  <c r="D4807" i="1"/>
  <c r="C4807" i="1"/>
  <c r="B4807" i="1"/>
  <c r="A4807" i="1"/>
  <c r="E4806" i="1"/>
  <c r="D4806" i="1"/>
  <c r="C4806" i="1"/>
  <c r="B4806" i="1"/>
  <c r="A4806" i="1"/>
  <c r="E4805" i="1"/>
  <c r="D4805" i="1"/>
  <c r="C4805" i="1"/>
  <c r="B4805" i="1"/>
  <c r="A4805" i="1"/>
  <c r="E4804" i="1"/>
  <c r="D4804" i="1"/>
  <c r="C4804" i="1"/>
  <c r="B4804" i="1"/>
  <c r="A4804" i="1"/>
  <c r="E4803" i="1"/>
  <c r="D4803" i="1"/>
  <c r="C4803" i="1"/>
  <c r="B4803" i="1"/>
  <c r="A4803" i="1"/>
  <c r="E4802" i="1"/>
  <c r="D4802" i="1"/>
  <c r="C4802" i="1"/>
  <c r="B4802" i="1"/>
  <c r="A4802" i="1"/>
  <c r="E4801" i="1"/>
  <c r="D4801" i="1"/>
  <c r="C4801" i="1"/>
  <c r="B4801" i="1"/>
  <c r="A4801" i="1"/>
  <c r="E4800" i="1"/>
  <c r="D4800" i="1"/>
  <c r="C4800" i="1"/>
  <c r="B4800" i="1"/>
  <c r="A4800" i="1"/>
  <c r="E4799" i="1"/>
  <c r="D4799" i="1"/>
  <c r="C4799" i="1"/>
  <c r="B4799" i="1"/>
  <c r="A4799" i="1"/>
  <c r="E4798" i="1"/>
  <c r="D4798" i="1"/>
  <c r="C4798" i="1"/>
  <c r="B4798" i="1"/>
  <c r="A4798" i="1"/>
  <c r="E4797" i="1"/>
  <c r="D4797" i="1"/>
  <c r="C4797" i="1"/>
  <c r="B4797" i="1"/>
  <c r="A4797" i="1"/>
  <c r="E4796" i="1"/>
  <c r="D4796" i="1"/>
  <c r="C4796" i="1"/>
  <c r="B4796" i="1"/>
  <c r="A4796" i="1"/>
  <c r="E4795" i="1"/>
  <c r="D4795" i="1"/>
  <c r="C4795" i="1"/>
  <c r="B4795" i="1"/>
  <c r="A4795" i="1"/>
  <c r="E4794" i="1"/>
  <c r="D4794" i="1"/>
  <c r="C4794" i="1"/>
  <c r="B4794" i="1"/>
  <c r="A4794" i="1"/>
  <c r="E4793" i="1"/>
  <c r="D4793" i="1"/>
  <c r="C4793" i="1"/>
  <c r="B4793" i="1"/>
  <c r="A4793" i="1"/>
  <c r="E4792" i="1"/>
  <c r="D4792" i="1"/>
  <c r="C4792" i="1"/>
  <c r="B4792" i="1"/>
  <c r="A4792" i="1"/>
  <c r="E4791" i="1"/>
  <c r="D4791" i="1"/>
  <c r="C4791" i="1"/>
  <c r="B4791" i="1"/>
  <c r="A4791" i="1"/>
  <c r="E4790" i="1"/>
  <c r="D4790" i="1"/>
  <c r="C4790" i="1"/>
  <c r="B4790" i="1"/>
  <c r="A4790" i="1"/>
  <c r="E4789" i="1"/>
  <c r="D4789" i="1"/>
  <c r="C4789" i="1"/>
  <c r="B4789" i="1"/>
  <c r="A4789" i="1"/>
  <c r="E4788" i="1"/>
  <c r="D4788" i="1"/>
  <c r="C4788" i="1"/>
  <c r="B4788" i="1"/>
  <c r="A4788" i="1"/>
  <c r="E4787" i="1"/>
  <c r="D4787" i="1"/>
  <c r="C4787" i="1"/>
  <c r="B4787" i="1"/>
  <c r="A4787" i="1"/>
  <c r="E4786" i="1"/>
  <c r="D4786" i="1"/>
  <c r="C4786" i="1"/>
  <c r="B4786" i="1"/>
  <c r="A4786" i="1"/>
  <c r="E4785" i="1"/>
  <c r="D4785" i="1"/>
  <c r="C4785" i="1"/>
  <c r="B4785" i="1"/>
  <c r="A4785" i="1"/>
  <c r="E4784" i="1"/>
  <c r="D4784" i="1"/>
  <c r="C4784" i="1"/>
  <c r="B4784" i="1"/>
  <c r="A4784" i="1"/>
  <c r="E4783" i="1"/>
  <c r="D4783" i="1"/>
  <c r="C4783" i="1"/>
  <c r="B4783" i="1"/>
  <c r="A4783" i="1"/>
  <c r="E4782" i="1"/>
  <c r="D4782" i="1"/>
  <c r="C4782" i="1"/>
  <c r="B4782" i="1"/>
  <c r="A4782" i="1"/>
  <c r="E4781" i="1"/>
  <c r="D4781" i="1"/>
  <c r="C4781" i="1"/>
  <c r="B4781" i="1"/>
  <c r="A4781" i="1"/>
  <c r="E4780" i="1"/>
  <c r="D4780" i="1"/>
  <c r="C4780" i="1"/>
  <c r="B4780" i="1"/>
  <c r="A4780" i="1"/>
  <c r="E4779" i="1"/>
  <c r="D4779" i="1"/>
  <c r="C4779" i="1"/>
  <c r="B4779" i="1"/>
  <c r="A4779" i="1"/>
  <c r="E4778" i="1"/>
  <c r="D4778" i="1"/>
  <c r="C4778" i="1"/>
  <c r="B4778" i="1"/>
  <c r="A4778" i="1"/>
  <c r="E4777" i="1"/>
  <c r="D4777" i="1"/>
  <c r="C4777" i="1"/>
  <c r="B4777" i="1"/>
  <c r="A4777" i="1"/>
  <c r="E4776" i="1"/>
  <c r="D4776" i="1"/>
  <c r="C4776" i="1"/>
  <c r="B4776" i="1"/>
  <c r="A4776" i="1"/>
  <c r="E4775" i="1"/>
  <c r="D4775" i="1"/>
  <c r="C4775" i="1"/>
  <c r="B4775" i="1"/>
  <c r="A4775" i="1"/>
  <c r="E4774" i="1"/>
  <c r="D4774" i="1"/>
  <c r="C4774" i="1"/>
  <c r="B4774" i="1"/>
  <c r="A4774" i="1"/>
  <c r="E4773" i="1"/>
  <c r="D4773" i="1"/>
  <c r="C4773" i="1"/>
  <c r="B4773" i="1"/>
  <c r="A4773" i="1"/>
  <c r="E4772" i="1"/>
  <c r="D4772" i="1"/>
  <c r="C4772" i="1"/>
  <c r="B4772" i="1"/>
  <c r="A4772" i="1"/>
  <c r="E4771" i="1"/>
  <c r="D4771" i="1"/>
  <c r="C4771" i="1"/>
  <c r="B4771" i="1"/>
  <c r="A4771" i="1"/>
  <c r="E4770" i="1"/>
  <c r="D4770" i="1"/>
  <c r="C4770" i="1"/>
  <c r="B4770" i="1"/>
  <c r="A4770" i="1"/>
  <c r="E4769" i="1"/>
  <c r="D4769" i="1"/>
  <c r="C4769" i="1"/>
  <c r="B4769" i="1"/>
  <c r="A4769" i="1"/>
  <c r="E4768" i="1"/>
  <c r="D4768" i="1"/>
  <c r="C4768" i="1"/>
  <c r="B4768" i="1"/>
  <c r="A4768" i="1"/>
  <c r="E4767" i="1"/>
  <c r="D4767" i="1"/>
  <c r="C4767" i="1"/>
  <c r="B4767" i="1"/>
  <c r="A4767" i="1"/>
  <c r="E4766" i="1"/>
  <c r="D4766" i="1"/>
  <c r="C4766" i="1"/>
  <c r="B4766" i="1"/>
  <c r="A4766" i="1"/>
  <c r="E4765" i="1"/>
  <c r="D4765" i="1"/>
  <c r="C4765" i="1"/>
  <c r="B4765" i="1"/>
  <c r="A4765" i="1"/>
  <c r="E4764" i="1"/>
  <c r="D4764" i="1"/>
  <c r="C4764" i="1"/>
  <c r="B4764" i="1"/>
  <c r="A4764" i="1"/>
  <c r="E4763" i="1"/>
  <c r="D4763" i="1"/>
  <c r="C4763" i="1"/>
  <c r="B4763" i="1"/>
  <c r="A4763" i="1"/>
  <c r="E4762" i="1"/>
  <c r="D4762" i="1"/>
  <c r="C4762" i="1"/>
  <c r="B4762" i="1"/>
  <c r="A4762" i="1"/>
  <c r="E4761" i="1"/>
  <c r="D4761" i="1"/>
  <c r="C4761" i="1"/>
  <c r="B4761" i="1"/>
  <c r="A4761" i="1"/>
  <c r="E4760" i="1"/>
  <c r="D4760" i="1"/>
  <c r="C4760" i="1"/>
  <c r="B4760" i="1"/>
  <c r="A4760" i="1"/>
  <c r="E4759" i="1"/>
  <c r="D4759" i="1"/>
  <c r="C4759" i="1"/>
  <c r="B4759" i="1"/>
  <c r="A4759" i="1"/>
  <c r="E4758" i="1"/>
  <c r="D4758" i="1"/>
  <c r="C4758" i="1"/>
  <c r="B4758" i="1"/>
  <c r="A4758" i="1"/>
  <c r="E4757" i="1"/>
  <c r="D4757" i="1"/>
  <c r="C4757" i="1"/>
  <c r="B4757" i="1"/>
  <c r="A4757" i="1"/>
  <c r="E4756" i="1"/>
  <c r="D4756" i="1"/>
  <c r="C4756" i="1"/>
  <c r="B4756" i="1"/>
  <c r="A4756" i="1"/>
  <c r="E4755" i="1"/>
  <c r="D4755" i="1"/>
  <c r="C4755" i="1"/>
  <c r="B4755" i="1"/>
  <c r="A4755" i="1"/>
  <c r="E4754" i="1"/>
  <c r="D4754" i="1"/>
  <c r="C4754" i="1"/>
  <c r="B4754" i="1"/>
  <c r="A4754" i="1"/>
  <c r="E4753" i="1"/>
  <c r="D4753" i="1"/>
  <c r="C4753" i="1"/>
  <c r="B4753" i="1"/>
  <c r="A4753" i="1"/>
  <c r="E4752" i="1"/>
  <c r="D4752" i="1"/>
  <c r="C4752" i="1"/>
  <c r="B4752" i="1"/>
  <c r="A4752" i="1"/>
  <c r="E4751" i="1"/>
  <c r="D4751" i="1"/>
  <c r="C4751" i="1"/>
  <c r="B4751" i="1"/>
  <c r="A4751" i="1"/>
  <c r="E4750" i="1"/>
  <c r="D4750" i="1"/>
  <c r="C4750" i="1"/>
  <c r="B4750" i="1"/>
  <c r="A4750" i="1"/>
  <c r="E4749" i="1"/>
  <c r="D4749" i="1"/>
  <c r="C4749" i="1"/>
  <c r="B4749" i="1"/>
  <c r="A4749" i="1"/>
  <c r="E4748" i="1"/>
  <c r="D4748" i="1"/>
  <c r="C4748" i="1"/>
  <c r="B4748" i="1"/>
  <c r="A4748" i="1"/>
  <c r="E4747" i="1"/>
  <c r="D4747" i="1"/>
  <c r="C4747" i="1"/>
  <c r="B4747" i="1"/>
  <c r="A4747" i="1"/>
  <c r="E4746" i="1"/>
  <c r="D4746" i="1"/>
  <c r="C4746" i="1"/>
  <c r="B4746" i="1"/>
  <c r="A4746" i="1"/>
  <c r="E4745" i="1"/>
  <c r="D4745" i="1"/>
  <c r="C4745" i="1"/>
  <c r="B4745" i="1"/>
  <c r="A4745" i="1"/>
  <c r="E4744" i="1"/>
  <c r="D4744" i="1"/>
  <c r="C4744" i="1"/>
  <c r="B4744" i="1"/>
  <c r="A4744" i="1"/>
  <c r="E4743" i="1"/>
  <c r="D4743" i="1"/>
  <c r="C4743" i="1"/>
  <c r="B4743" i="1"/>
  <c r="A4743" i="1"/>
  <c r="E4742" i="1"/>
  <c r="D4742" i="1"/>
  <c r="C4742" i="1"/>
  <c r="B4742" i="1"/>
  <c r="A4742" i="1"/>
  <c r="E4741" i="1"/>
  <c r="D4741" i="1"/>
  <c r="C4741" i="1"/>
  <c r="B4741" i="1"/>
  <c r="A4741" i="1"/>
  <c r="E4740" i="1"/>
  <c r="D4740" i="1"/>
  <c r="C4740" i="1"/>
  <c r="B4740" i="1"/>
  <c r="A4740" i="1"/>
  <c r="E4739" i="1"/>
  <c r="D4739" i="1"/>
  <c r="C4739" i="1"/>
  <c r="B4739" i="1"/>
  <c r="A4739" i="1"/>
  <c r="E4738" i="1"/>
  <c r="D4738" i="1"/>
  <c r="C4738" i="1"/>
  <c r="B4738" i="1"/>
  <c r="A4738" i="1"/>
  <c r="E4737" i="1"/>
  <c r="D4737" i="1"/>
  <c r="C4737" i="1"/>
  <c r="B4737" i="1"/>
  <c r="A4737" i="1"/>
  <c r="E4736" i="1"/>
  <c r="D4736" i="1"/>
  <c r="C4736" i="1"/>
  <c r="B4736" i="1"/>
  <c r="A4736" i="1"/>
  <c r="E4735" i="1"/>
  <c r="D4735" i="1"/>
  <c r="C4735" i="1"/>
  <c r="B4735" i="1"/>
  <c r="A4735" i="1"/>
  <c r="E4734" i="1"/>
  <c r="D4734" i="1"/>
  <c r="C4734" i="1"/>
  <c r="B4734" i="1"/>
  <c r="A4734" i="1"/>
  <c r="E4733" i="1"/>
  <c r="D4733" i="1"/>
  <c r="C4733" i="1"/>
  <c r="B4733" i="1"/>
  <c r="A4733" i="1"/>
  <c r="E4732" i="1"/>
  <c r="D4732" i="1"/>
  <c r="C4732" i="1"/>
  <c r="B4732" i="1"/>
  <c r="A4732" i="1"/>
  <c r="E4731" i="1"/>
  <c r="D4731" i="1"/>
  <c r="C4731" i="1"/>
  <c r="B4731" i="1"/>
  <c r="A4731" i="1"/>
  <c r="E4730" i="1"/>
  <c r="D4730" i="1"/>
  <c r="C4730" i="1"/>
  <c r="B4730" i="1"/>
  <c r="A4730" i="1"/>
  <c r="E4729" i="1"/>
  <c r="D4729" i="1"/>
  <c r="C4729" i="1"/>
  <c r="B4729" i="1"/>
  <c r="A4729" i="1"/>
  <c r="E4728" i="1"/>
  <c r="D4728" i="1"/>
  <c r="C4728" i="1"/>
  <c r="B4728" i="1"/>
  <c r="A4728" i="1"/>
  <c r="E4727" i="1"/>
  <c r="D4727" i="1"/>
  <c r="C4727" i="1"/>
  <c r="B4727" i="1"/>
  <c r="A4727" i="1"/>
  <c r="E4726" i="1"/>
  <c r="D4726" i="1"/>
  <c r="C4726" i="1"/>
  <c r="B4726" i="1"/>
  <c r="A4726" i="1"/>
  <c r="E4725" i="1"/>
  <c r="D4725" i="1"/>
  <c r="C4725" i="1"/>
  <c r="B4725" i="1"/>
  <c r="A4725" i="1"/>
  <c r="E4724" i="1"/>
  <c r="D4724" i="1"/>
  <c r="C4724" i="1"/>
  <c r="B4724" i="1"/>
  <c r="A4724" i="1"/>
  <c r="E4723" i="1"/>
  <c r="D4723" i="1"/>
  <c r="C4723" i="1"/>
  <c r="B4723" i="1"/>
  <c r="A4723" i="1"/>
  <c r="E4722" i="1"/>
  <c r="D4722" i="1"/>
  <c r="C4722" i="1"/>
  <c r="B4722" i="1"/>
  <c r="A4722" i="1"/>
  <c r="E4721" i="1"/>
  <c r="D4721" i="1"/>
  <c r="C4721" i="1"/>
  <c r="B4721" i="1"/>
  <c r="A4721" i="1"/>
  <c r="E4720" i="1"/>
  <c r="D4720" i="1"/>
  <c r="C4720" i="1"/>
  <c r="B4720" i="1"/>
  <c r="A4720" i="1"/>
  <c r="E4719" i="1"/>
  <c r="D4719" i="1"/>
  <c r="C4719" i="1"/>
  <c r="B4719" i="1"/>
  <c r="A4719" i="1"/>
  <c r="E4718" i="1"/>
  <c r="D4718" i="1"/>
  <c r="C4718" i="1"/>
  <c r="B4718" i="1"/>
  <c r="A4718" i="1"/>
  <c r="E4717" i="1"/>
  <c r="D4717" i="1"/>
  <c r="C4717" i="1"/>
  <c r="B4717" i="1"/>
  <c r="A4717" i="1"/>
  <c r="E4716" i="1"/>
  <c r="D4716" i="1"/>
  <c r="C4716" i="1"/>
  <c r="B4716" i="1"/>
  <c r="A4716" i="1"/>
  <c r="E4715" i="1"/>
  <c r="D4715" i="1"/>
  <c r="C4715" i="1"/>
  <c r="B4715" i="1"/>
  <c r="A4715" i="1"/>
  <c r="E4714" i="1"/>
  <c r="D4714" i="1"/>
  <c r="C4714" i="1"/>
  <c r="B4714" i="1"/>
  <c r="A4714" i="1"/>
  <c r="E4713" i="1"/>
  <c r="D4713" i="1"/>
  <c r="C4713" i="1"/>
  <c r="B4713" i="1"/>
  <c r="A4713" i="1"/>
  <c r="E4712" i="1"/>
  <c r="D4712" i="1"/>
  <c r="C4712" i="1"/>
  <c r="B4712" i="1"/>
  <c r="A4712" i="1"/>
  <c r="E4711" i="1"/>
  <c r="D4711" i="1"/>
  <c r="C4711" i="1"/>
  <c r="B4711" i="1"/>
  <c r="A4711" i="1"/>
  <c r="E4710" i="1"/>
  <c r="D4710" i="1"/>
  <c r="C4710" i="1"/>
  <c r="B4710" i="1"/>
  <c r="A4710" i="1"/>
  <c r="E4709" i="1"/>
  <c r="D4709" i="1"/>
  <c r="C4709" i="1"/>
  <c r="B4709" i="1"/>
  <c r="A4709" i="1"/>
  <c r="E4708" i="1"/>
  <c r="D4708" i="1"/>
  <c r="C4708" i="1"/>
  <c r="B4708" i="1"/>
  <c r="A4708" i="1"/>
  <c r="E4707" i="1"/>
  <c r="D4707" i="1"/>
  <c r="C4707" i="1"/>
  <c r="B4707" i="1"/>
  <c r="A4707" i="1"/>
  <c r="E4706" i="1"/>
  <c r="D4706" i="1"/>
  <c r="C4706" i="1"/>
  <c r="B4706" i="1"/>
  <c r="A4706" i="1"/>
  <c r="E4705" i="1"/>
  <c r="D4705" i="1"/>
  <c r="C4705" i="1"/>
  <c r="B4705" i="1"/>
  <c r="A4705" i="1"/>
  <c r="E4704" i="1"/>
  <c r="D4704" i="1"/>
  <c r="C4704" i="1"/>
  <c r="B4704" i="1"/>
  <c r="A4704" i="1"/>
  <c r="E4703" i="1"/>
  <c r="D4703" i="1"/>
  <c r="C4703" i="1"/>
  <c r="B4703" i="1"/>
  <c r="A4703" i="1"/>
  <c r="E4702" i="1"/>
  <c r="D4702" i="1"/>
  <c r="C4702" i="1"/>
  <c r="B4702" i="1"/>
  <c r="A4702" i="1"/>
  <c r="E4701" i="1"/>
  <c r="D4701" i="1"/>
  <c r="C4701" i="1"/>
  <c r="B4701" i="1"/>
  <c r="A4701" i="1"/>
  <c r="E4700" i="1"/>
  <c r="D4700" i="1"/>
  <c r="C4700" i="1"/>
  <c r="B4700" i="1"/>
  <c r="A4700" i="1"/>
  <c r="E4699" i="1"/>
  <c r="D4699" i="1"/>
  <c r="C4699" i="1"/>
  <c r="B4699" i="1"/>
  <c r="A4699" i="1"/>
  <c r="E4698" i="1"/>
  <c r="D4698" i="1"/>
  <c r="C4698" i="1"/>
  <c r="B4698" i="1"/>
  <c r="A4698" i="1"/>
  <c r="E4697" i="1"/>
  <c r="D4697" i="1"/>
  <c r="C4697" i="1"/>
  <c r="B4697" i="1"/>
  <c r="A4697" i="1"/>
  <c r="E4696" i="1"/>
  <c r="D4696" i="1"/>
  <c r="C4696" i="1"/>
  <c r="B4696" i="1"/>
  <c r="A4696" i="1"/>
  <c r="E4695" i="1"/>
  <c r="D4695" i="1"/>
  <c r="C4695" i="1"/>
  <c r="B4695" i="1"/>
  <c r="A4695" i="1"/>
  <c r="E4694" i="1"/>
  <c r="D4694" i="1"/>
  <c r="C4694" i="1"/>
  <c r="B4694" i="1"/>
  <c r="A4694" i="1"/>
  <c r="E4693" i="1"/>
  <c r="D4693" i="1"/>
  <c r="C4693" i="1"/>
  <c r="B4693" i="1"/>
  <c r="A4693" i="1"/>
  <c r="E4692" i="1"/>
  <c r="D4692" i="1"/>
  <c r="C4692" i="1"/>
  <c r="B4692" i="1"/>
  <c r="A4692" i="1"/>
  <c r="E4691" i="1"/>
  <c r="D4691" i="1"/>
  <c r="C4691" i="1"/>
  <c r="B4691" i="1"/>
  <c r="A4691" i="1"/>
  <c r="E4690" i="1"/>
  <c r="D4690" i="1"/>
  <c r="C4690" i="1"/>
  <c r="B4690" i="1"/>
  <c r="A4690" i="1"/>
  <c r="E4689" i="1"/>
  <c r="D4689" i="1"/>
  <c r="C4689" i="1"/>
  <c r="B4689" i="1"/>
  <c r="A4689" i="1"/>
  <c r="E4688" i="1"/>
  <c r="D4688" i="1"/>
  <c r="C4688" i="1"/>
  <c r="B4688" i="1"/>
  <c r="A4688" i="1"/>
  <c r="E4687" i="1"/>
  <c r="D4687" i="1"/>
  <c r="C4687" i="1"/>
  <c r="B4687" i="1"/>
  <c r="A4687" i="1"/>
  <c r="E4686" i="1"/>
  <c r="D4686" i="1"/>
  <c r="C4686" i="1"/>
  <c r="B4686" i="1"/>
  <c r="A4686" i="1"/>
  <c r="E4685" i="1"/>
  <c r="D4685" i="1"/>
  <c r="C4685" i="1"/>
  <c r="B4685" i="1"/>
  <c r="A4685" i="1"/>
  <c r="E4684" i="1"/>
  <c r="D4684" i="1"/>
  <c r="C4684" i="1"/>
  <c r="B4684" i="1"/>
  <c r="A4684" i="1"/>
  <c r="E4683" i="1"/>
  <c r="D4683" i="1"/>
  <c r="C4683" i="1"/>
  <c r="B4683" i="1"/>
  <c r="A4683" i="1"/>
  <c r="E4682" i="1"/>
  <c r="D4682" i="1"/>
  <c r="C4682" i="1"/>
  <c r="B4682" i="1"/>
  <c r="A4682" i="1"/>
  <c r="E4681" i="1"/>
  <c r="D4681" i="1"/>
  <c r="C4681" i="1"/>
  <c r="B4681" i="1"/>
  <c r="A4681" i="1"/>
  <c r="E4680" i="1"/>
  <c r="D4680" i="1"/>
  <c r="C4680" i="1"/>
  <c r="B4680" i="1"/>
  <c r="A4680" i="1"/>
  <c r="E4679" i="1"/>
  <c r="D4679" i="1"/>
  <c r="C4679" i="1"/>
  <c r="B4679" i="1"/>
  <c r="A4679" i="1"/>
  <c r="E4678" i="1"/>
  <c r="D4678" i="1"/>
  <c r="C4678" i="1"/>
  <c r="B4678" i="1"/>
  <c r="A4678" i="1"/>
  <c r="E4677" i="1"/>
  <c r="D4677" i="1"/>
  <c r="C4677" i="1"/>
  <c r="B4677" i="1"/>
  <c r="A4677" i="1"/>
  <c r="E4676" i="1"/>
  <c r="D4676" i="1"/>
  <c r="C4676" i="1"/>
  <c r="B4676" i="1"/>
  <c r="A4676" i="1"/>
  <c r="E4675" i="1"/>
  <c r="D4675" i="1"/>
  <c r="C4675" i="1"/>
  <c r="B4675" i="1"/>
  <c r="A4675" i="1"/>
  <c r="E4674" i="1"/>
  <c r="D4674" i="1"/>
  <c r="C4674" i="1"/>
  <c r="B4674" i="1"/>
  <c r="A4674" i="1"/>
  <c r="E4673" i="1"/>
  <c r="D4673" i="1"/>
  <c r="C4673" i="1"/>
  <c r="B4673" i="1"/>
  <c r="A4673" i="1"/>
  <c r="E4672" i="1"/>
  <c r="D4672" i="1"/>
  <c r="C4672" i="1"/>
  <c r="B4672" i="1"/>
  <c r="A4672" i="1"/>
  <c r="E4671" i="1"/>
  <c r="D4671" i="1"/>
  <c r="C4671" i="1"/>
  <c r="B4671" i="1"/>
  <c r="A4671" i="1"/>
  <c r="E4670" i="1"/>
  <c r="D4670" i="1"/>
  <c r="C4670" i="1"/>
  <c r="B4670" i="1"/>
  <c r="A4670" i="1"/>
  <c r="E4669" i="1"/>
  <c r="D4669" i="1"/>
  <c r="C4669" i="1"/>
  <c r="B4669" i="1"/>
  <c r="A4669" i="1"/>
  <c r="E4668" i="1"/>
  <c r="D4668" i="1"/>
  <c r="C4668" i="1"/>
  <c r="B4668" i="1"/>
  <c r="A4668" i="1"/>
  <c r="E4667" i="1"/>
  <c r="D4667" i="1"/>
  <c r="C4667" i="1"/>
  <c r="B4667" i="1"/>
  <c r="A4667" i="1"/>
  <c r="E4666" i="1"/>
  <c r="D4666" i="1"/>
  <c r="C4666" i="1"/>
  <c r="B4666" i="1"/>
  <c r="A4666" i="1"/>
  <c r="E4665" i="1"/>
  <c r="D4665" i="1"/>
  <c r="C4665" i="1"/>
  <c r="B4665" i="1"/>
  <c r="A4665" i="1"/>
  <c r="E4664" i="1"/>
  <c r="D4664" i="1"/>
  <c r="C4664" i="1"/>
  <c r="B4664" i="1"/>
  <c r="A4664" i="1"/>
  <c r="E4663" i="1"/>
  <c r="D4663" i="1"/>
  <c r="C4663" i="1"/>
  <c r="B4663" i="1"/>
  <c r="A4663" i="1"/>
  <c r="E4662" i="1"/>
  <c r="D4662" i="1"/>
  <c r="C4662" i="1"/>
  <c r="B4662" i="1"/>
  <c r="A4662" i="1"/>
  <c r="E4661" i="1"/>
  <c r="D4661" i="1"/>
  <c r="C4661" i="1"/>
  <c r="B4661" i="1"/>
  <c r="A4661" i="1"/>
  <c r="E4660" i="1"/>
  <c r="D4660" i="1"/>
  <c r="C4660" i="1"/>
  <c r="B4660" i="1"/>
  <c r="A4660" i="1"/>
  <c r="E4659" i="1"/>
  <c r="D4659" i="1"/>
  <c r="C4659" i="1"/>
  <c r="B4659" i="1"/>
  <c r="A4659" i="1"/>
  <c r="E4658" i="1"/>
  <c r="D4658" i="1"/>
  <c r="C4658" i="1"/>
  <c r="B4658" i="1"/>
  <c r="A4658" i="1"/>
  <c r="E4657" i="1"/>
  <c r="D4657" i="1"/>
  <c r="C4657" i="1"/>
  <c r="B4657" i="1"/>
  <c r="A4657" i="1"/>
  <c r="E4656" i="1"/>
  <c r="D4656" i="1"/>
  <c r="C4656" i="1"/>
  <c r="B4656" i="1"/>
  <c r="A4656" i="1"/>
  <c r="E4655" i="1"/>
  <c r="D4655" i="1"/>
  <c r="C4655" i="1"/>
  <c r="B4655" i="1"/>
  <c r="A4655" i="1"/>
  <c r="E4654" i="1"/>
  <c r="D4654" i="1"/>
  <c r="C4654" i="1"/>
  <c r="B4654" i="1"/>
  <c r="A4654" i="1"/>
  <c r="E4653" i="1"/>
  <c r="D4653" i="1"/>
  <c r="C4653" i="1"/>
  <c r="B4653" i="1"/>
  <c r="A4653" i="1"/>
  <c r="E4652" i="1"/>
  <c r="D4652" i="1"/>
  <c r="C4652" i="1"/>
  <c r="B4652" i="1"/>
  <c r="A4652" i="1"/>
  <c r="E4651" i="1"/>
  <c r="D4651" i="1"/>
  <c r="C4651" i="1"/>
  <c r="B4651" i="1"/>
  <c r="A4651" i="1"/>
  <c r="E4650" i="1"/>
  <c r="D4650" i="1"/>
  <c r="C4650" i="1"/>
  <c r="B4650" i="1"/>
  <c r="A4650" i="1"/>
  <c r="E4649" i="1"/>
  <c r="D4649" i="1"/>
  <c r="C4649" i="1"/>
  <c r="B4649" i="1"/>
  <c r="A4649" i="1"/>
  <c r="E4648" i="1"/>
  <c r="D4648" i="1"/>
  <c r="C4648" i="1"/>
  <c r="B4648" i="1"/>
  <c r="A4648" i="1"/>
  <c r="E4647" i="1"/>
  <c r="D4647" i="1"/>
  <c r="C4647" i="1"/>
  <c r="B4647" i="1"/>
  <c r="A4647" i="1"/>
  <c r="E4646" i="1"/>
  <c r="D4646" i="1"/>
  <c r="C4646" i="1"/>
  <c r="B4646" i="1"/>
  <c r="A4646" i="1"/>
  <c r="E4645" i="1"/>
  <c r="D4645" i="1"/>
  <c r="C4645" i="1"/>
  <c r="B4645" i="1"/>
  <c r="A4645" i="1"/>
  <c r="E4644" i="1"/>
  <c r="D4644" i="1"/>
  <c r="C4644" i="1"/>
  <c r="B4644" i="1"/>
  <c r="A4644" i="1"/>
  <c r="E4643" i="1"/>
  <c r="D4643" i="1"/>
  <c r="C4643" i="1"/>
  <c r="B4643" i="1"/>
  <c r="A4643" i="1"/>
  <c r="E4642" i="1"/>
  <c r="D4642" i="1"/>
  <c r="C4642" i="1"/>
  <c r="B4642" i="1"/>
  <c r="A4642" i="1"/>
  <c r="E4641" i="1"/>
  <c r="D4641" i="1"/>
  <c r="C4641" i="1"/>
  <c r="B4641" i="1"/>
  <c r="A4641" i="1"/>
  <c r="E4640" i="1"/>
  <c r="D4640" i="1"/>
  <c r="C4640" i="1"/>
  <c r="B4640" i="1"/>
  <c r="A4640" i="1"/>
  <c r="E4639" i="1"/>
  <c r="D4639" i="1"/>
  <c r="C4639" i="1"/>
  <c r="B4639" i="1"/>
  <c r="A4639" i="1"/>
  <c r="E4638" i="1"/>
  <c r="D4638" i="1"/>
  <c r="C4638" i="1"/>
  <c r="B4638" i="1"/>
  <c r="A4638" i="1"/>
  <c r="E4637" i="1"/>
  <c r="D4637" i="1"/>
  <c r="C4637" i="1"/>
  <c r="B4637" i="1"/>
  <c r="A4637" i="1"/>
  <c r="E4636" i="1"/>
  <c r="D4636" i="1"/>
  <c r="C4636" i="1"/>
  <c r="B4636" i="1"/>
  <c r="A4636" i="1"/>
  <c r="E4635" i="1"/>
  <c r="D4635" i="1"/>
  <c r="C4635" i="1"/>
  <c r="B4635" i="1"/>
  <c r="A4635" i="1"/>
  <c r="E4634" i="1"/>
  <c r="D4634" i="1"/>
  <c r="C4634" i="1"/>
  <c r="B4634" i="1"/>
  <c r="A4634" i="1"/>
  <c r="E4633" i="1"/>
  <c r="D4633" i="1"/>
  <c r="C4633" i="1"/>
  <c r="B4633" i="1"/>
  <c r="A4633" i="1"/>
  <c r="E4632" i="1"/>
  <c r="D4632" i="1"/>
  <c r="C4632" i="1"/>
  <c r="B4632" i="1"/>
  <c r="A4632" i="1"/>
  <c r="E4631" i="1"/>
  <c r="D4631" i="1"/>
  <c r="C4631" i="1"/>
  <c r="B4631" i="1"/>
  <c r="A4631" i="1"/>
  <c r="E4630" i="1"/>
  <c r="D4630" i="1"/>
  <c r="C4630" i="1"/>
  <c r="B4630" i="1"/>
  <c r="A4630" i="1"/>
  <c r="E4629" i="1"/>
  <c r="D4629" i="1"/>
  <c r="C4629" i="1"/>
  <c r="B4629" i="1"/>
  <c r="A4629" i="1"/>
  <c r="E4628" i="1"/>
  <c r="D4628" i="1"/>
  <c r="C4628" i="1"/>
  <c r="B4628" i="1"/>
  <c r="A4628" i="1"/>
  <c r="E4627" i="1"/>
  <c r="D4627" i="1"/>
  <c r="C4627" i="1"/>
  <c r="B4627" i="1"/>
  <c r="A4627" i="1"/>
  <c r="E4626" i="1"/>
  <c r="D4626" i="1"/>
  <c r="C4626" i="1"/>
  <c r="B4626" i="1"/>
  <c r="A4626" i="1"/>
  <c r="E4625" i="1"/>
  <c r="D4625" i="1"/>
  <c r="C4625" i="1"/>
  <c r="B4625" i="1"/>
  <c r="A4625" i="1"/>
  <c r="E4624" i="1"/>
  <c r="D4624" i="1"/>
  <c r="C4624" i="1"/>
  <c r="B4624" i="1"/>
  <c r="A4624" i="1"/>
  <c r="E4623" i="1"/>
  <c r="D4623" i="1"/>
  <c r="C4623" i="1"/>
  <c r="B4623" i="1"/>
  <c r="A4623" i="1"/>
  <c r="E4622" i="1"/>
  <c r="D4622" i="1"/>
  <c r="C4622" i="1"/>
  <c r="B4622" i="1"/>
  <c r="A4622" i="1"/>
  <c r="E4621" i="1"/>
  <c r="D4621" i="1"/>
  <c r="C4621" i="1"/>
  <c r="B4621" i="1"/>
  <c r="A4621" i="1"/>
  <c r="E4620" i="1"/>
  <c r="D4620" i="1"/>
  <c r="C4620" i="1"/>
  <c r="B4620" i="1"/>
  <c r="A4620" i="1"/>
  <c r="E4619" i="1"/>
  <c r="D4619" i="1"/>
  <c r="C4619" i="1"/>
  <c r="B4619" i="1"/>
  <c r="A4619" i="1"/>
  <c r="E4618" i="1"/>
  <c r="D4618" i="1"/>
  <c r="C4618" i="1"/>
  <c r="B4618" i="1"/>
  <c r="A4618" i="1"/>
  <c r="E4617" i="1"/>
  <c r="D4617" i="1"/>
  <c r="C4617" i="1"/>
  <c r="B4617" i="1"/>
  <c r="A4617" i="1"/>
  <c r="E4616" i="1"/>
  <c r="D4616" i="1"/>
  <c r="C4616" i="1"/>
  <c r="B4616" i="1"/>
  <c r="A4616" i="1"/>
  <c r="E4615" i="1"/>
  <c r="D4615" i="1"/>
  <c r="C4615" i="1"/>
  <c r="B4615" i="1"/>
  <c r="A4615" i="1"/>
  <c r="E4614" i="1"/>
  <c r="D4614" i="1"/>
  <c r="C4614" i="1"/>
  <c r="B4614" i="1"/>
  <c r="A4614" i="1"/>
  <c r="E4613" i="1"/>
  <c r="D4613" i="1"/>
  <c r="C4613" i="1"/>
  <c r="B4613" i="1"/>
  <c r="A4613" i="1"/>
  <c r="E4612" i="1"/>
  <c r="D4612" i="1"/>
  <c r="C4612" i="1"/>
  <c r="B4612" i="1"/>
  <c r="A4612" i="1"/>
  <c r="E4611" i="1"/>
  <c r="D4611" i="1"/>
  <c r="C4611" i="1"/>
  <c r="B4611" i="1"/>
  <c r="A4611" i="1"/>
  <c r="E4610" i="1"/>
  <c r="D4610" i="1"/>
  <c r="C4610" i="1"/>
  <c r="B4610" i="1"/>
  <c r="A4610" i="1"/>
  <c r="E4609" i="1"/>
  <c r="D4609" i="1"/>
  <c r="C4609" i="1"/>
  <c r="B4609" i="1"/>
  <c r="A4609" i="1"/>
  <c r="E4608" i="1"/>
  <c r="D4608" i="1"/>
  <c r="C4608" i="1"/>
  <c r="B4608" i="1"/>
  <c r="A4608" i="1"/>
  <c r="E4607" i="1"/>
  <c r="D4607" i="1"/>
  <c r="C4607" i="1"/>
  <c r="B4607" i="1"/>
  <c r="A4607" i="1"/>
  <c r="E4606" i="1"/>
  <c r="D4606" i="1"/>
  <c r="C4606" i="1"/>
  <c r="B4606" i="1"/>
  <c r="A4606" i="1"/>
  <c r="E4605" i="1"/>
  <c r="D4605" i="1"/>
  <c r="C4605" i="1"/>
  <c r="B4605" i="1"/>
  <c r="A4605" i="1"/>
  <c r="E4604" i="1"/>
  <c r="D4604" i="1"/>
  <c r="C4604" i="1"/>
  <c r="B4604" i="1"/>
  <c r="A4604" i="1"/>
  <c r="E4603" i="1"/>
  <c r="D4603" i="1"/>
  <c r="C4603" i="1"/>
  <c r="B4603" i="1"/>
  <c r="A4603" i="1"/>
  <c r="E4602" i="1"/>
  <c r="D4602" i="1"/>
  <c r="C4602" i="1"/>
  <c r="B4602" i="1"/>
  <c r="A4602" i="1"/>
  <c r="E4601" i="1"/>
  <c r="D4601" i="1"/>
  <c r="C4601" i="1"/>
  <c r="B4601" i="1"/>
  <c r="A4601" i="1"/>
  <c r="E4600" i="1"/>
  <c r="D4600" i="1"/>
  <c r="C4600" i="1"/>
  <c r="B4600" i="1"/>
  <c r="A4600" i="1"/>
  <c r="E4599" i="1"/>
  <c r="D4599" i="1"/>
  <c r="C4599" i="1"/>
  <c r="B4599" i="1"/>
  <c r="A4599" i="1"/>
  <c r="E4598" i="1"/>
  <c r="D4598" i="1"/>
  <c r="C4598" i="1"/>
  <c r="B4598" i="1"/>
  <c r="A4598" i="1"/>
  <c r="E4597" i="1"/>
  <c r="D4597" i="1"/>
  <c r="C4597" i="1"/>
  <c r="B4597" i="1"/>
  <c r="A4597" i="1"/>
  <c r="E4596" i="1"/>
  <c r="D4596" i="1"/>
  <c r="C4596" i="1"/>
  <c r="B4596" i="1"/>
  <c r="A4596" i="1"/>
  <c r="E4595" i="1"/>
  <c r="D4595" i="1"/>
  <c r="C4595" i="1"/>
  <c r="B4595" i="1"/>
  <c r="A4595" i="1"/>
  <c r="E4594" i="1"/>
  <c r="D4594" i="1"/>
  <c r="C4594" i="1"/>
  <c r="B4594" i="1"/>
  <c r="A4594" i="1"/>
  <c r="E4593" i="1"/>
  <c r="D4593" i="1"/>
  <c r="C4593" i="1"/>
  <c r="B4593" i="1"/>
  <c r="A4593" i="1"/>
  <c r="E4592" i="1"/>
  <c r="D4592" i="1"/>
  <c r="C4592" i="1"/>
  <c r="B4592" i="1"/>
  <c r="A4592" i="1"/>
  <c r="E4591" i="1"/>
  <c r="D4591" i="1"/>
  <c r="C4591" i="1"/>
  <c r="B4591" i="1"/>
  <c r="A4591" i="1"/>
  <c r="E4590" i="1"/>
  <c r="D4590" i="1"/>
  <c r="C4590" i="1"/>
  <c r="B4590" i="1"/>
  <c r="A4590" i="1"/>
  <c r="E4589" i="1"/>
  <c r="D4589" i="1"/>
  <c r="C4589" i="1"/>
  <c r="B4589" i="1"/>
  <c r="A4589" i="1"/>
  <c r="E4588" i="1"/>
  <c r="D4588" i="1"/>
  <c r="C4588" i="1"/>
  <c r="B4588" i="1"/>
  <c r="A4588" i="1"/>
  <c r="E4587" i="1"/>
  <c r="D4587" i="1"/>
  <c r="C4587" i="1"/>
  <c r="B4587" i="1"/>
  <c r="A4587" i="1"/>
  <c r="E4586" i="1"/>
  <c r="D4586" i="1"/>
  <c r="C4586" i="1"/>
  <c r="B4586" i="1"/>
  <c r="A4586" i="1"/>
  <c r="E4585" i="1"/>
  <c r="D4585" i="1"/>
  <c r="C4585" i="1"/>
  <c r="B4585" i="1"/>
  <c r="A4585" i="1"/>
  <c r="E4584" i="1"/>
  <c r="D4584" i="1"/>
  <c r="C4584" i="1"/>
  <c r="B4584" i="1"/>
  <c r="A4584" i="1"/>
  <c r="E4583" i="1"/>
  <c r="D4583" i="1"/>
  <c r="C4583" i="1"/>
  <c r="B4583" i="1"/>
  <c r="A4583" i="1"/>
  <c r="E4582" i="1"/>
  <c r="D4582" i="1"/>
  <c r="C4582" i="1"/>
  <c r="B4582" i="1"/>
  <c r="A4582" i="1"/>
  <c r="E4581" i="1"/>
  <c r="D4581" i="1"/>
  <c r="C4581" i="1"/>
  <c r="B4581" i="1"/>
  <c r="A4581" i="1"/>
  <c r="E4580" i="1"/>
  <c r="D4580" i="1"/>
  <c r="C4580" i="1"/>
  <c r="B4580" i="1"/>
  <c r="A4580" i="1"/>
  <c r="E4579" i="1"/>
  <c r="D4579" i="1"/>
  <c r="C4579" i="1"/>
  <c r="B4579" i="1"/>
  <c r="A4579" i="1"/>
  <c r="E4578" i="1"/>
  <c r="D4578" i="1"/>
  <c r="C4578" i="1"/>
  <c r="B4578" i="1"/>
  <c r="A4578" i="1"/>
  <c r="E4577" i="1"/>
  <c r="D4577" i="1"/>
  <c r="C4577" i="1"/>
  <c r="B4577" i="1"/>
  <c r="A4577" i="1"/>
  <c r="E4576" i="1"/>
  <c r="D4576" i="1"/>
  <c r="C4576" i="1"/>
  <c r="B4576" i="1"/>
  <c r="A4576" i="1"/>
  <c r="E4575" i="1"/>
  <c r="D4575" i="1"/>
  <c r="C4575" i="1"/>
  <c r="B4575" i="1"/>
  <c r="A4575" i="1"/>
  <c r="E4574" i="1"/>
  <c r="D4574" i="1"/>
  <c r="C4574" i="1"/>
  <c r="B4574" i="1"/>
  <c r="A4574" i="1"/>
  <c r="E4573" i="1"/>
  <c r="D4573" i="1"/>
  <c r="C4573" i="1"/>
  <c r="B4573" i="1"/>
  <c r="A4573" i="1"/>
  <c r="E4572" i="1"/>
  <c r="D4572" i="1"/>
  <c r="C4572" i="1"/>
  <c r="B4572" i="1"/>
  <c r="A4572" i="1"/>
  <c r="E4571" i="1"/>
  <c r="D4571" i="1"/>
  <c r="C4571" i="1"/>
  <c r="B4571" i="1"/>
  <c r="A4571" i="1"/>
  <c r="E4570" i="1"/>
  <c r="D4570" i="1"/>
  <c r="C4570" i="1"/>
  <c r="B4570" i="1"/>
  <c r="A4570" i="1"/>
  <c r="E4569" i="1"/>
  <c r="D4569" i="1"/>
  <c r="C4569" i="1"/>
  <c r="B4569" i="1"/>
  <c r="A4569" i="1"/>
  <c r="E4568" i="1"/>
  <c r="D4568" i="1"/>
  <c r="C4568" i="1"/>
  <c r="B4568" i="1"/>
  <c r="A4568" i="1"/>
  <c r="E4567" i="1"/>
  <c r="D4567" i="1"/>
  <c r="C4567" i="1"/>
  <c r="B4567" i="1"/>
  <c r="A4567" i="1"/>
  <c r="E4566" i="1"/>
  <c r="D4566" i="1"/>
  <c r="C4566" i="1"/>
  <c r="B4566" i="1"/>
  <c r="A4566" i="1"/>
  <c r="E4565" i="1"/>
  <c r="D4565" i="1"/>
  <c r="C4565" i="1"/>
  <c r="B4565" i="1"/>
  <c r="A4565" i="1"/>
  <c r="E4564" i="1"/>
  <c r="D4564" i="1"/>
  <c r="C4564" i="1"/>
  <c r="B4564" i="1"/>
  <c r="A4564" i="1"/>
  <c r="E4563" i="1"/>
  <c r="D4563" i="1"/>
  <c r="C4563" i="1"/>
  <c r="B4563" i="1"/>
  <c r="A4563" i="1"/>
  <c r="E4562" i="1"/>
  <c r="D4562" i="1"/>
  <c r="C4562" i="1"/>
  <c r="B4562" i="1"/>
  <c r="A4562" i="1"/>
  <c r="E4561" i="1"/>
  <c r="D4561" i="1"/>
  <c r="C4561" i="1"/>
  <c r="B4561" i="1"/>
  <c r="A4561" i="1"/>
  <c r="E4560" i="1"/>
  <c r="D4560" i="1"/>
  <c r="C4560" i="1"/>
  <c r="B4560" i="1"/>
  <c r="A4560" i="1"/>
  <c r="E4559" i="1"/>
  <c r="D4559" i="1"/>
  <c r="C4559" i="1"/>
  <c r="B4559" i="1"/>
  <c r="A4559" i="1"/>
  <c r="E4558" i="1"/>
  <c r="D4558" i="1"/>
  <c r="C4558" i="1"/>
  <c r="B4558" i="1"/>
  <c r="A4558" i="1"/>
  <c r="E4557" i="1"/>
  <c r="D4557" i="1"/>
  <c r="C4557" i="1"/>
  <c r="B4557" i="1"/>
  <c r="A4557" i="1"/>
  <c r="E4556" i="1"/>
  <c r="D4556" i="1"/>
  <c r="C4556" i="1"/>
  <c r="B4556" i="1"/>
  <c r="A4556" i="1"/>
  <c r="E4555" i="1"/>
  <c r="D4555" i="1"/>
  <c r="C4555" i="1"/>
  <c r="B4555" i="1"/>
  <c r="A4555" i="1"/>
  <c r="E4554" i="1"/>
  <c r="D4554" i="1"/>
  <c r="C4554" i="1"/>
  <c r="B4554" i="1"/>
  <c r="A4554" i="1"/>
  <c r="E4553" i="1"/>
  <c r="D4553" i="1"/>
  <c r="C4553" i="1"/>
  <c r="B4553" i="1"/>
  <c r="A4553" i="1"/>
  <c r="E4552" i="1"/>
  <c r="D4552" i="1"/>
  <c r="C4552" i="1"/>
  <c r="B4552" i="1"/>
  <c r="A4552" i="1"/>
  <c r="E4551" i="1"/>
  <c r="D4551" i="1"/>
  <c r="C4551" i="1"/>
  <c r="B4551" i="1"/>
  <c r="A4551" i="1"/>
  <c r="E4550" i="1"/>
  <c r="D4550" i="1"/>
  <c r="C4550" i="1"/>
  <c r="B4550" i="1"/>
  <c r="A4550" i="1"/>
  <c r="E4549" i="1"/>
  <c r="D4549" i="1"/>
  <c r="C4549" i="1"/>
  <c r="B4549" i="1"/>
  <c r="A4549" i="1"/>
  <c r="E4548" i="1"/>
  <c r="D4548" i="1"/>
  <c r="C4548" i="1"/>
  <c r="B4548" i="1"/>
  <c r="A4548" i="1"/>
  <c r="E4547" i="1"/>
  <c r="D4547" i="1"/>
  <c r="C4547" i="1"/>
  <c r="B4547" i="1"/>
  <c r="A4547" i="1"/>
  <c r="E4546" i="1"/>
  <c r="D4546" i="1"/>
  <c r="C4546" i="1"/>
  <c r="B4546" i="1"/>
  <c r="A4546" i="1"/>
  <c r="E4545" i="1"/>
  <c r="D4545" i="1"/>
  <c r="C4545" i="1"/>
  <c r="B4545" i="1"/>
  <c r="A4545" i="1"/>
  <c r="E4544" i="1"/>
  <c r="D4544" i="1"/>
  <c r="C4544" i="1"/>
  <c r="B4544" i="1"/>
  <c r="A4544" i="1"/>
  <c r="E4543" i="1"/>
  <c r="D4543" i="1"/>
  <c r="C4543" i="1"/>
  <c r="B4543" i="1"/>
  <c r="A4543" i="1"/>
  <c r="E4542" i="1"/>
  <c r="D4542" i="1"/>
  <c r="C4542" i="1"/>
  <c r="B4542" i="1"/>
  <c r="A4542" i="1"/>
  <c r="E4541" i="1"/>
  <c r="D4541" i="1"/>
  <c r="C4541" i="1"/>
  <c r="B4541" i="1"/>
  <c r="A4541" i="1"/>
  <c r="E4540" i="1"/>
  <c r="D4540" i="1"/>
  <c r="C4540" i="1"/>
  <c r="B4540" i="1"/>
  <c r="A4540" i="1"/>
  <c r="E4539" i="1"/>
  <c r="D4539" i="1"/>
  <c r="C4539" i="1"/>
  <c r="B4539" i="1"/>
  <c r="A4539" i="1"/>
  <c r="E4538" i="1"/>
  <c r="D4538" i="1"/>
  <c r="C4538" i="1"/>
  <c r="B4538" i="1"/>
  <c r="A4538" i="1"/>
  <c r="E4537" i="1"/>
  <c r="D4537" i="1"/>
  <c r="C4537" i="1"/>
  <c r="B4537" i="1"/>
  <c r="A4537" i="1"/>
  <c r="E4536" i="1"/>
  <c r="D4536" i="1"/>
  <c r="C4536" i="1"/>
  <c r="B4536" i="1"/>
  <c r="A4536" i="1"/>
  <c r="E4535" i="1"/>
  <c r="D4535" i="1"/>
  <c r="C4535" i="1"/>
  <c r="B4535" i="1"/>
  <c r="A4535" i="1"/>
  <c r="E4534" i="1"/>
  <c r="D4534" i="1"/>
  <c r="C4534" i="1"/>
  <c r="B4534" i="1"/>
  <c r="A4534" i="1"/>
  <c r="E4533" i="1"/>
  <c r="D4533" i="1"/>
  <c r="C4533" i="1"/>
  <c r="B4533" i="1"/>
  <c r="A4533" i="1"/>
  <c r="E4532" i="1"/>
  <c r="D4532" i="1"/>
  <c r="C4532" i="1"/>
  <c r="B4532" i="1"/>
  <c r="A4532" i="1"/>
  <c r="E4531" i="1"/>
  <c r="D4531" i="1"/>
  <c r="C4531" i="1"/>
  <c r="B4531" i="1"/>
  <c r="A4531" i="1"/>
  <c r="E4530" i="1"/>
  <c r="D4530" i="1"/>
  <c r="C4530" i="1"/>
  <c r="B4530" i="1"/>
  <c r="A4530" i="1"/>
  <c r="E4529" i="1"/>
  <c r="D4529" i="1"/>
  <c r="C4529" i="1"/>
  <c r="B4529" i="1"/>
  <c r="A4529" i="1"/>
  <c r="E4528" i="1"/>
  <c r="D4528" i="1"/>
  <c r="C4528" i="1"/>
  <c r="B4528" i="1"/>
  <c r="A4528" i="1"/>
  <c r="E4527" i="1"/>
  <c r="D4527" i="1"/>
  <c r="C4527" i="1"/>
  <c r="B4527" i="1"/>
  <c r="A4527" i="1"/>
  <c r="E4526" i="1"/>
  <c r="D4526" i="1"/>
  <c r="C4526" i="1"/>
  <c r="B4526" i="1"/>
  <c r="A4526" i="1"/>
  <c r="E4525" i="1"/>
  <c r="D4525" i="1"/>
  <c r="C4525" i="1"/>
  <c r="B4525" i="1"/>
  <c r="A4525" i="1"/>
  <c r="E4524" i="1"/>
  <c r="D4524" i="1"/>
  <c r="C4524" i="1"/>
  <c r="B4524" i="1"/>
  <c r="A4524" i="1"/>
  <c r="E4523" i="1"/>
  <c r="D4523" i="1"/>
  <c r="C4523" i="1"/>
  <c r="B4523" i="1"/>
  <c r="A4523" i="1"/>
  <c r="E4522" i="1"/>
  <c r="D4522" i="1"/>
  <c r="C4522" i="1"/>
  <c r="B4522" i="1"/>
  <c r="A4522" i="1"/>
  <c r="E4521" i="1"/>
  <c r="D4521" i="1"/>
  <c r="C4521" i="1"/>
  <c r="B4521" i="1"/>
  <c r="A4521" i="1"/>
  <c r="E4520" i="1"/>
  <c r="D4520" i="1"/>
  <c r="C4520" i="1"/>
  <c r="B4520" i="1"/>
  <c r="A4520" i="1"/>
  <c r="E4519" i="1"/>
  <c r="D4519" i="1"/>
  <c r="C4519" i="1"/>
  <c r="B4519" i="1"/>
  <c r="A4519" i="1"/>
  <c r="E4518" i="1"/>
  <c r="D4518" i="1"/>
  <c r="C4518" i="1"/>
  <c r="B4518" i="1"/>
  <c r="A4518" i="1"/>
  <c r="E4517" i="1"/>
  <c r="D4517" i="1"/>
  <c r="C4517" i="1"/>
  <c r="B4517" i="1"/>
  <c r="A4517" i="1"/>
  <c r="E4516" i="1"/>
  <c r="D4516" i="1"/>
  <c r="C4516" i="1"/>
  <c r="B4516" i="1"/>
  <c r="A4516" i="1"/>
  <c r="E4515" i="1"/>
  <c r="D4515" i="1"/>
  <c r="C4515" i="1"/>
  <c r="B4515" i="1"/>
  <c r="A4515" i="1"/>
  <c r="E4514" i="1"/>
  <c r="D4514" i="1"/>
  <c r="C4514" i="1"/>
  <c r="B4514" i="1"/>
  <c r="A4514" i="1"/>
  <c r="E4513" i="1"/>
  <c r="D4513" i="1"/>
  <c r="C4513" i="1"/>
  <c r="B4513" i="1"/>
  <c r="A4513" i="1"/>
  <c r="E4512" i="1"/>
  <c r="D4512" i="1"/>
  <c r="C4512" i="1"/>
  <c r="B4512" i="1"/>
  <c r="A4512" i="1"/>
  <c r="E4511" i="1"/>
  <c r="D4511" i="1"/>
  <c r="C4511" i="1"/>
  <c r="B4511" i="1"/>
  <c r="A4511" i="1"/>
  <c r="E4510" i="1"/>
  <c r="D4510" i="1"/>
  <c r="C4510" i="1"/>
  <c r="B4510" i="1"/>
  <c r="A4510" i="1"/>
  <c r="E4509" i="1"/>
  <c r="D4509" i="1"/>
  <c r="C4509" i="1"/>
  <c r="B4509" i="1"/>
  <c r="A4509" i="1"/>
  <c r="E4508" i="1"/>
  <c r="D4508" i="1"/>
  <c r="C4508" i="1"/>
  <c r="B4508" i="1"/>
  <c r="A4508" i="1"/>
  <c r="E4507" i="1"/>
  <c r="D4507" i="1"/>
  <c r="C4507" i="1"/>
  <c r="B4507" i="1"/>
  <c r="A4507" i="1"/>
  <c r="E4506" i="1"/>
  <c r="D4506" i="1"/>
  <c r="C4506" i="1"/>
  <c r="B4506" i="1"/>
  <c r="A4506" i="1"/>
  <c r="E4505" i="1"/>
  <c r="D4505" i="1"/>
  <c r="C4505" i="1"/>
  <c r="B4505" i="1"/>
  <c r="A4505" i="1"/>
  <c r="E4504" i="1"/>
  <c r="D4504" i="1"/>
  <c r="C4504" i="1"/>
  <c r="B4504" i="1"/>
  <c r="A4504" i="1"/>
  <c r="E4503" i="1"/>
  <c r="D4503" i="1"/>
  <c r="C4503" i="1"/>
  <c r="B4503" i="1"/>
  <c r="A4503" i="1"/>
  <c r="E4502" i="1"/>
  <c r="D4502" i="1"/>
  <c r="C4502" i="1"/>
  <c r="B4502" i="1"/>
  <c r="A4502" i="1"/>
  <c r="E4501" i="1"/>
  <c r="D4501" i="1"/>
  <c r="C4501" i="1"/>
  <c r="B4501" i="1"/>
  <c r="A4501" i="1"/>
  <c r="E4500" i="1"/>
  <c r="D4500" i="1"/>
  <c r="C4500" i="1"/>
  <c r="B4500" i="1"/>
  <c r="A4500" i="1"/>
  <c r="E4499" i="1"/>
  <c r="D4499" i="1"/>
  <c r="C4499" i="1"/>
  <c r="B4499" i="1"/>
  <c r="A4499" i="1"/>
  <c r="E4498" i="1"/>
  <c r="D4498" i="1"/>
  <c r="C4498" i="1"/>
  <c r="B4498" i="1"/>
  <c r="A4498" i="1"/>
  <c r="E4497" i="1"/>
  <c r="D4497" i="1"/>
  <c r="C4497" i="1"/>
  <c r="B4497" i="1"/>
  <c r="A4497" i="1"/>
  <c r="E4496" i="1"/>
  <c r="D4496" i="1"/>
  <c r="C4496" i="1"/>
  <c r="B4496" i="1"/>
  <c r="A4496" i="1"/>
  <c r="E4495" i="1"/>
  <c r="D4495" i="1"/>
  <c r="C4495" i="1"/>
  <c r="B4495" i="1"/>
  <c r="A4495" i="1"/>
  <c r="E4494" i="1"/>
  <c r="D4494" i="1"/>
  <c r="C4494" i="1"/>
  <c r="B4494" i="1"/>
  <c r="A4494" i="1"/>
  <c r="E4493" i="1"/>
  <c r="D4493" i="1"/>
  <c r="C4493" i="1"/>
  <c r="B4493" i="1"/>
  <c r="A4493" i="1"/>
  <c r="E4492" i="1"/>
  <c r="D4492" i="1"/>
  <c r="C4492" i="1"/>
  <c r="B4492" i="1"/>
  <c r="A4492" i="1"/>
  <c r="E4491" i="1"/>
  <c r="D4491" i="1"/>
  <c r="C4491" i="1"/>
  <c r="B4491" i="1"/>
  <c r="A4491" i="1"/>
  <c r="E4490" i="1"/>
  <c r="D4490" i="1"/>
  <c r="C4490" i="1"/>
  <c r="B4490" i="1"/>
  <c r="A4490" i="1"/>
  <c r="E4489" i="1"/>
  <c r="D4489" i="1"/>
  <c r="C4489" i="1"/>
  <c r="B4489" i="1"/>
  <c r="A4489" i="1"/>
  <c r="E4488" i="1"/>
  <c r="D4488" i="1"/>
  <c r="C4488" i="1"/>
  <c r="B4488" i="1"/>
  <c r="A4488" i="1"/>
  <c r="E4487" i="1"/>
  <c r="D4487" i="1"/>
  <c r="C4487" i="1"/>
  <c r="B4487" i="1"/>
  <c r="A4487" i="1"/>
  <c r="E4486" i="1"/>
  <c r="D4486" i="1"/>
  <c r="C4486" i="1"/>
  <c r="B4486" i="1"/>
  <c r="A4486" i="1"/>
  <c r="E4485" i="1"/>
  <c r="D4485" i="1"/>
  <c r="C4485" i="1"/>
  <c r="B4485" i="1"/>
  <c r="A4485" i="1"/>
  <c r="E4484" i="1"/>
  <c r="D4484" i="1"/>
  <c r="C4484" i="1"/>
  <c r="B4484" i="1"/>
  <c r="A4484" i="1"/>
  <c r="E4483" i="1"/>
  <c r="D4483" i="1"/>
  <c r="C4483" i="1"/>
  <c r="B4483" i="1"/>
  <c r="A4483" i="1"/>
  <c r="E4482" i="1"/>
  <c r="D4482" i="1"/>
  <c r="C4482" i="1"/>
  <c r="B4482" i="1"/>
  <c r="A4482" i="1"/>
  <c r="E4481" i="1"/>
  <c r="D4481" i="1"/>
  <c r="C4481" i="1"/>
  <c r="B4481" i="1"/>
  <c r="A4481" i="1"/>
  <c r="E4480" i="1"/>
  <c r="D4480" i="1"/>
  <c r="C4480" i="1"/>
  <c r="B4480" i="1"/>
  <c r="A4480" i="1"/>
  <c r="E4479" i="1"/>
  <c r="D4479" i="1"/>
  <c r="C4479" i="1"/>
  <c r="B4479" i="1"/>
  <c r="A4479" i="1"/>
  <c r="E4478" i="1"/>
  <c r="D4478" i="1"/>
  <c r="C4478" i="1"/>
  <c r="B4478" i="1"/>
  <c r="A4478" i="1"/>
  <c r="E4477" i="1"/>
  <c r="D4477" i="1"/>
  <c r="C4477" i="1"/>
  <c r="B4477" i="1"/>
  <c r="A4477" i="1"/>
  <c r="E4476" i="1"/>
  <c r="D4476" i="1"/>
  <c r="C4476" i="1"/>
  <c r="B4476" i="1"/>
  <c r="A4476" i="1"/>
  <c r="E4475" i="1"/>
  <c r="D4475" i="1"/>
  <c r="C4475" i="1"/>
  <c r="B4475" i="1"/>
  <c r="A4475" i="1"/>
  <c r="E4474" i="1"/>
  <c r="D4474" i="1"/>
  <c r="C4474" i="1"/>
  <c r="B4474" i="1"/>
  <c r="A4474" i="1"/>
  <c r="E4473" i="1"/>
  <c r="D4473" i="1"/>
  <c r="C4473" i="1"/>
  <c r="B4473" i="1"/>
  <c r="A4473" i="1"/>
  <c r="E4472" i="1"/>
  <c r="D4472" i="1"/>
  <c r="C4472" i="1"/>
  <c r="B4472" i="1"/>
  <c r="A4472" i="1"/>
  <c r="E4471" i="1"/>
  <c r="D4471" i="1"/>
  <c r="C4471" i="1"/>
  <c r="B4471" i="1"/>
  <c r="A4471" i="1"/>
  <c r="E4470" i="1"/>
  <c r="D4470" i="1"/>
  <c r="C4470" i="1"/>
  <c r="B4470" i="1"/>
  <c r="A4470" i="1"/>
  <c r="E4469" i="1"/>
  <c r="D4469" i="1"/>
  <c r="C4469" i="1"/>
  <c r="B4469" i="1"/>
  <c r="A4469" i="1"/>
  <c r="E4468" i="1"/>
  <c r="D4468" i="1"/>
  <c r="C4468" i="1"/>
  <c r="B4468" i="1"/>
  <c r="A4468" i="1"/>
  <c r="E4467" i="1"/>
  <c r="D4467" i="1"/>
  <c r="C4467" i="1"/>
  <c r="B4467" i="1"/>
  <c r="A4467" i="1"/>
  <c r="E4466" i="1"/>
  <c r="D4466" i="1"/>
  <c r="C4466" i="1"/>
  <c r="B4466" i="1"/>
  <c r="A4466" i="1"/>
  <c r="E4465" i="1"/>
  <c r="D4465" i="1"/>
  <c r="C4465" i="1"/>
  <c r="B4465" i="1"/>
  <c r="A4465" i="1"/>
  <c r="E4464" i="1"/>
  <c r="D4464" i="1"/>
  <c r="C4464" i="1"/>
  <c r="B4464" i="1"/>
  <c r="A4464" i="1"/>
  <c r="E4463" i="1"/>
  <c r="D4463" i="1"/>
  <c r="C4463" i="1"/>
  <c r="B4463" i="1"/>
  <c r="A4463" i="1"/>
  <c r="E4462" i="1"/>
  <c r="D4462" i="1"/>
  <c r="C4462" i="1"/>
  <c r="B4462" i="1"/>
  <c r="A4462" i="1"/>
  <c r="E4461" i="1"/>
  <c r="D4461" i="1"/>
  <c r="C4461" i="1"/>
  <c r="B4461" i="1"/>
  <c r="A4461" i="1"/>
  <c r="E4460" i="1"/>
  <c r="D4460" i="1"/>
  <c r="C4460" i="1"/>
  <c r="B4460" i="1"/>
  <c r="A4460" i="1"/>
  <c r="E4459" i="1"/>
  <c r="D4459" i="1"/>
  <c r="C4459" i="1"/>
  <c r="B4459" i="1"/>
  <c r="A4459" i="1"/>
  <c r="E4458" i="1"/>
  <c r="D4458" i="1"/>
  <c r="C4458" i="1"/>
  <c r="B4458" i="1"/>
  <c r="A4458" i="1"/>
  <c r="E4457" i="1"/>
  <c r="D4457" i="1"/>
  <c r="C4457" i="1"/>
  <c r="B4457" i="1"/>
  <c r="A4457" i="1"/>
  <c r="E4456" i="1"/>
  <c r="D4456" i="1"/>
  <c r="C4456" i="1"/>
  <c r="B4456" i="1"/>
  <c r="A4456" i="1"/>
  <c r="E4455" i="1"/>
  <c r="D4455" i="1"/>
  <c r="C4455" i="1"/>
  <c r="B4455" i="1"/>
  <c r="A4455" i="1"/>
  <c r="E4454" i="1"/>
  <c r="D4454" i="1"/>
  <c r="C4454" i="1"/>
  <c r="B4454" i="1"/>
  <c r="A4454" i="1"/>
  <c r="E4453" i="1"/>
  <c r="D4453" i="1"/>
  <c r="C4453" i="1"/>
  <c r="B4453" i="1"/>
  <c r="A4453" i="1"/>
  <c r="E4452" i="1"/>
  <c r="D4452" i="1"/>
  <c r="C4452" i="1"/>
  <c r="B4452" i="1"/>
  <c r="A4452" i="1"/>
  <c r="E4451" i="1"/>
  <c r="D4451" i="1"/>
  <c r="C4451" i="1"/>
  <c r="B4451" i="1"/>
  <c r="A4451" i="1"/>
  <c r="E4450" i="1"/>
  <c r="D4450" i="1"/>
  <c r="C4450" i="1"/>
  <c r="B4450" i="1"/>
  <c r="A4450" i="1"/>
  <c r="E4449" i="1"/>
  <c r="D4449" i="1"/>
  <c r="C4449" i="1"/>
  <c r="B4449" i="1"/>
  <c r="A4449" i="1"/>
  <c r="E4448" i="1"/>
  <c r="D4448" i="1"/>
  <c r="C4448" i="1"/>
  <c r="B4448" i="1"/>
  <c r="A4448" i="1"/>
  <c r="E4447" i="1"/>
  <c r="D4447" i="1"/>
  <c r="C4447" i="1"/>
  <c r="B4447" i="1"/>
  <c r="A4447" i="1"/>
  <c r="E4446" i="1"/>
  <c r="D4446" i="1"/>
  <c r="C4446" i="1"/>
  <c r="B4446" i="1"/>
  <c r="A4446" i="1"/>
  <c r="E4445" i="1"/>
  <c r="D4445" i="1"/>
  <c r="C4445" i="1"/>
  <c r="B4445" i="1"/>
  <c r="A4445" i="1"/>
  <c r="E4444" i="1"/>
  <c r="D4444" i="1"/>
  <c r="C4444" i="1"/>
  <c r="B4444" i="1"/>
  <c r="A4444" i="1"/>
  <c r="E4443" i="1"/>
  <c r="D4443" i="1"/>
  <c r="C4443" i="1"/>
  <c r="B4443" i="1"/>
  <c r="A4443" i="1"/>
  <c r="E4442" i="1"/>
  <c r="D4442" i="1"/>
  <c r="C4442" i="1"/>
  <c r="B4442" i="1"/>
  <c r="A4442" i="1"/>
  <c r="E4441" i="1"/>
  <c r="D4441" i="1"/>
  <c r="C4441" i="1"/>
  <c r="B4441" i="1"/>
  <c r="A4441" i="1"/>
  <c r="E4440" i="1"/>
  <c r="D4440" i="1"/>
  <c r="C4440" i="1"/>
  <c r="B4440" i="1"/>
  <c r="A4440" i="1"/>
  <c r="E4439" i="1"/>
  <c r="D4439" i="1"/>
  <c r="C4439" i="1"/>
  <c r="B4439" i="1"/>
  <c r="A4439" i="1"/>
  <c r="E4438" i="1"/>
  <c r="D4438" i="1"/>
  <c r="C4438" i="1"/>
  <c r="B4438" i="1"/>
  <c r="A4438" i="1"/>
  <c r="E4437" i="1"/>
  <c r="D4437" i="1"/>
  <c r="C4437" i="1"/>
  <c r="B4437" i="1"/>
  <c r="A4437" i="1"/>
  <c r="E4436" i="1"/>
  <c r="D4436" i="1"/>
  <c r="C4436" i="1"/>
  <c r="B4436" i="1"/>
  <c r="A4436" i="1"/>
  <c r="E4435" i="1"/>
  <c r="D4435" i="1"/>
  <c r="C4435" i="1"/>
  <c r="B4435" i="1"/>
  <c r="A4435" i="1"/>
  <c r="E4434" i="1"/>
  <c r="D4434" i="1"/>
  <c r="C4434" i="1"/>
  <c r="B4434" i="1"/>
  <c r="A4434" i="1"/>
  <c r="E4433" i="1"/>
  <c r="D4433" i="1"/>
  <c r="C4433" i="1"/>
  <c r="B4433" i="1"/>
  <c r="A4433" i="1"/>
  <c r="E4432" i="1"/>
  <c r="D4432" i="1"/>
  <c r="C4432" i="1"/>
  <c r="B4432" i="1"/>
  <c r="A4432" i="1"/>
  <c r="E4431" i="1"/>
  <c r="D4431" i="1"/>
  <c r="C4431" i="1"/>
  <c r="B4431" i="1"/>
  <c r="A4431" i="1"/>
  <c r="E4430" i="1"/>
  <c r="D4430" i="1"/>
  <c r="C4430" i="1"/>
  <c r="B4430" i="1"/>
  <c r="A4430" i="1"/>
  <c r="E4429" i="1"/>
  <c r="D4429" i="1"/>
  <c r="C4429" i="1"/>
  <c r="B4429" i="1"/>
  <c r="A4429" i="1"/>
  <c r="E4428" i="1"/>
  <c r="D4428" i="1"/>
  <c r="C4428" i="1"/>
  <c r="B4428" i="1"/>
  <c r="A4428" i="1"/>
  <c r="E4427" i="1"/>
  <c r="D4427" i="1"/>
  <c r="C4427" i="1"/>
  <c r="B4427" i="1"/>
  <c r="A4427" i="1"/>
  <c r="E4426" i="1"/>
  <c r="D4426" i="1"/>
  <c r="C4426" i="1"/>
  <c r="B4426" i="1"/>
  <c r="A4426" i="1"/>
  <c r="E4425" i="1"/>
  <c r="D4425" i="1"/>
  <c r="C4425" i="1"/>
  <c r="B4425" i="1"/>
  <c r="A4425" i="1"/>
  <c r="E4424" i="1"/>
  <c r="D4424" i="1"/>
  <c r="C4424" i="1"/>
  <c r="B4424" i="1"/>
  <c r="A4424" i="1"/>
  <c r="E4423" i="1"/>
  <c r="D4423" i="1"/>
  <c r="C4423" i="1"/>
  <c r="B4423" i="1"/>
  <c r="A4423" i="1"/>
  <c r="E4422" i="1"/>
  <c r="D4422" i="1"/>
  <c r="C4422" i="1"/>
  <c r="B4422" i="1"/>
  <c r="A4422" i="1"/>
  <c r="E4421" i="1"/>
  <c r="D4421" i="1"/>
  <c r="C4421" i="1"/>
  <c r="B4421" i="1"/>
  <c r="A4421" i="1"/>
  <c r="E4420" i="1"/>
  <c r="D4420" i="1"/>
  <c r="C4420" i="1"/>
  <c r="B4420" i="1"/>
  <c r="A4420" i="1"/>
  <c r="E4419" i="1"/>
  <c r="D4419" i="1"/>
  <c r="C4419" i="1"/>
  <c r="B4419" i="1"/>
  <c r="A4419" i="1"/>
  <c r="E4418" i="1"/>
  <c r="D4418" i="1"/>
  <c r="C4418" i="1"/>
  <c r="B4418" i="1"/>
  <c r="A4418" i="1"/>
  <c r="E4417" i="1"/>
  <c r="D4417" i="1"/>
  <c r="C4417" i="1"/>
  <c r="B4417" i="1"/>
  <c r="A4417" i="1"/>
  <c r="E4416" i="1"/>
  <c r="D4416" i="1"/>
  <c r="C4416" i="1"/>
  <c r="B4416" i="1"/>
  <c r="A4416" i="1"/>
  <c r="E4415" i="1"/>
  <c r="D4415" i="1"/>
  <c r="C4415" i="1"/>
  <c r="B4415" i="1"/>
  <c r="A4415" i="1"/>
  <c r="E4414" i="1"/>
  <c r="D4414" i="1"/>
  <c r="C4414" i="1"/>
  <c r="B4414" i="1"/>
  <c r="A4414" i="1"/>
  <c r="E4413" i="1"/>
  <c r="D4413" i="1"/>
  <c r="C4413" i="1"/>
  <c r="B4413" i="1"/>
  <c r="A4413" i="1"/>
  <c r="E4412" i="1"/>
  <c r="D4412" i="1"/>
  <c r="C4412" i="1"/>
  <c r="B4412" i="1"/>
  <c r="A4412" i="1"/>
  <c r="E4411" i="1"/>
  <c r="D4411" i="1"/>
  <c r="C4411" i="1"/>
  <c r="B4411" i="1"/>
  <c r="A4411" i="1"/>
  <c r="E4410" i="1"/>
  <c r="D4410" i="1"/>
  <c r="C4410" i="1"/>
  <c r="B4410" i="1"/>
  <c r="A4410" i="1"/>
  <c r="E4409" i="1"/>
  <c r="D4409" i="1"/>
  <c r="C4409" i="1"/>
  <c r="B4409" i="1"/>
  <c r="A4409" i="1"/>
  <c r="E4408" i="1"/>
  <c r="D4408" i="1"/>
  <c r="C4408" i="1"/>
  <c r="B4408" i="1"/>
  <c r="A4408" i="1"/>
  <c r="E4407" i="1"/>
  <c r="D4407" i="1"/>
  <c r="C4407" i="1"/>
  <c r="B4407" i="1"/>
  <c r="A4407" i="1"/>
  <c r="E4406" i="1"/>
  <c r="D4406" i="1"/>
  <c r="C4406" i="1"/>
  <c r="B4406" i="1"/>
  <c r="A4406" i="1"/>
  <c r="E4405" i="1"/>
  <c r="D4405" i="1"/>
  <c r="C4405" i="1"/>
  <c r="B4405" i="1"/>
  <c r="A4405" i="1"/>
  <c r="E4404" i="1"/>
  <c r="D4404" i="1"/>
  <c r="C4404" i="1"/>
  <c r="B4404" i="1"/>
  <c r="A4404" i="1"/>
  <c r="E4403" i="1"/>
  <c r="D4403" i="1"/>
  <c r="C4403" i="1"/>
  <c r="B4403" i="1"/>
  <c r="A4403" i="1"/>
  <c r="E4402" i="1"/>
  <c r="D4402" i="1"/>
  <c r="C4402" i="1"/>
  <c r="B4402" i="1"/>
  <c r="A4402" i="1"/>
  <c r="E4401" i="1"/>
  <c r="D4401" i="1"/>
  <c r="C4401" i="1"/>
  <c r="B4401" i="1"/>
  <c r="A4401" i="1"/>
  <c r="E4400" i="1"/>
  <c r="D4400" i="1"/>
  <c r="C4400" i="1"/>
  <c r="B4400" i="1"/>
  <c r="A4400" i="1"/>
  <c r="E4399" i="1"/>
  <c r="D4399" i="1"/>
  <c r="C4399" i="1"/>
  <c r="B4399" i="1"/>
  <c r="A4399" i="1"/>
  <c r="E4398" i="1"/>
  <c r="D4398" i="1"/>
  <c r="C4398" i="1"/>
  <c r="B4398" i="1"/>
  <c r="A4398" i="1"/>
  <c r="E4397" i="1"/>
  <c r="D4397" i="1"/>
  <c r="C4397" i="1"/>
  <c r="B4397" i="1"/>
  <c r="A4397" i="1"/>
  <c r="E4396" i="1"/>
  <c r="D4396" i="1"/>
  <c r="C4396" i="1"/>
  <c r="B4396" i="1"/>
  <c r="A4396" i="1"/>
  <c r="E4395" i="1"/>
  <c r="D4395" i="1"/>
  <c r="C4395" i="1"/>
  <c r="B4395" i="1"/>
  <c r="A4395" i="1"/>
  <c r="E4394" i="1"/>
  <c r="D4394" i="1"/>
  <c r="C4394" i="1"/>
  <c r="B4394" i="1"/>
  <c r="A4394" i="1"/>
  <c r="E4393" i="1"/>
  <c r="D4393" i="1"/>
  <c r="C4393" i="1"/>
  <c r="B4393" i="1"/>
  <c r="A4393" i="1"/>
  <c r="E4392" i="1"/>
  <c r="D4392" i="1"/>
  <c r="C4392" i="1"/>
  <c r="B4392" i="1"/>
  <c r="A4392" i="1"/>
  <c r="E4391" i="1"/>
  <c r="D4391" i="1"/>
  <c r="C4391" i="1"/>
  <c r="B4391" i="1"/>
  <c r="A4391" i="1"/>
  <c r="E4390" i="1"/>
  <c r="D4390" i="1"/>
  <c r="C4390" i="1"/>
  <c r="B4390" i="1"/>
  <c r="A4390" i="1"/>
  <c r="E4389" i="1"/>
  <c r="D4389" i="1"/>
  <c r="C4389" i="1"/>
  <c r="B4389" i="1"/>
  <c r="A4389" i="1"/>
  <c r="E4388" i="1"/>
  <c r="D4388" i="1"/>
  <c r="C4388" i="1"/>
  <c r="B4388" i="1"/>
  <c r="A4388" i="1"/>
  <c r="E4387" i="1"/>
  <c r="D4387" i="1"/>
  <c r="C4387" i="1"/>
  <c r="B4387" i="1"/>
  <c r="A4387" i="1"/>
  <c r="E4386" i="1"/>
  <c r="D4386" i="1"/>
  <c r="C4386" i="1"/>
  <c r="B4386" i="1"/>
  <c r="A4386" i="1"/>
  <c r="E4385" i="1"/>
  <c r="D4385" i="1"/>
  <c r="C4385" i="1"/>
  <c r="B4385" i="1"/>
  <c r="A4385" i="1"/>
  <c r="E4384" i="1"/>
  <c r="D4384" i="1"/>
  <c r="C4384" i="1"/>
  <c r="B4384" i="1"/>
  <c r="A4384" i="1"/>
  <c r="E4383" i="1"/>
  <c r="D4383" i="1"/>
  <c r="C4383" i="1"/>
  <c r="B4383" i="1"/>
  <c r="A4383" i="1"/>
  <c r="E4382" i="1"/>
  <c r="D4382" i="1"/>
  <c r="C4382" i="1"/>
  <c r="B4382" i="1"/>
  <c r="A4382" i="1"/>
  <c r="E4381" i="1"/>
  <c r="D4381" i="1"/>
  <c r="C4381" i="1"/>
  <c r="B4381" i="1"/>
  <c r="A4381" i="1"/>
  <c r="E4380" i="1"/>
  <c r="D4380" i="1"/>
  <c r="C4380" i="1"/>
  <c r="B4380" i="1"/>
  <c r="A4380" i="1"/>
  <c r="E4379" i="1"/>
  <c r="D4379" i="1"/>
  <c r="C4379" i="1"/>
  <c r="B4379" i="1"/>
  <c r="A4379" i="1"/>
  <c r="E4378" i="1"/>
  <c r="D4378" i="1"/>
  <c r="C4378" i="1"/>
  <c r="B4378" i="1"/>
  <c r="A4378" i="1"/>
  <c r="E4377" i="1"/>
  <c r="D4377" i="1"/>
  <c r="C4377" i="1"/>
  <c r="B4377" i="1"/>
  <c r="A4377" i="1"/>
  <c r="E4376" i="1"/>
  <c r="D4376" i="1"/>
  <c r="C4376" i="1"/>
  <c r="B4376" i="1"/>
  <c r="A4376" i="1"/>
  <c r="E4375" i="1"/>
  <c r="D4375" i="1"/>
  <c r="C4375" i="1"/>
  <c r="B4375" i="1"/>
  <c r="A4375" i="1"/>
  <c r="E4374" i="1"/>
  <c r="D4374" i="1"/>
  <c r="C4374" i="1"/>
  <c r="B4374" i="1"/>
  <c r="A4374" i="1"/>
  <c r="E4373" i="1"/>
  <c r="D4373" i="1"/>
  <c r="C4373" i="1"/>
  <c r="B4373" i="1"/>
  <c r="A4373" i="1"/>
  <c r="E4372" i="1"/>
  <c r="D4372" i="1"/>
  <c r="C4372" i="1"/>
  <c r="B4372" i="1"/>
  <c r="A4372" i="1"/>
  <c r="E4371" i="1"/>
  <c r="D4371" i="1"/>
  <c r="C4371" i="1"/>
  <c r="B4371" i="1"/>
  <c r="A4371" i="1"/>
  <c r="E4370" i="1"/>
  <c r="D4370" i="1"/>
  <c r="C4370" i="1"/>
  <c r="B4370" i="1"/>
  <c r="A4370" i="1"/>
  <c r="E4369" i="1"/>
  <c r="D4369" i="1"/>
  <c r="C4369" i="1"/>
  <c r="B4369" i="1"/>
  <c r="A4369" i="1"/>
  <c r="E4368" i="1"/>
  <c r="D4368" i="1"/>
  <c r="C4368" i="1"/>
  <c r="B4368" i="1"/>
  <c r="A4368" i="1"/>
  <c r="E4367" i="1"/>
  <c r="D4367" i="1"/>
  <c r="C4367" i="1"/>
  <c r="B4367" i="1"/>
  <c r="A4367" i="1"/>
  <c r="E4366" i="1"/>
  <c r="D4366" i="1"/>
  <c r="C4366" i="1"/>
  <c r="B4366" i="1"/>
  <c r="A4366" i="1"/>
  <c r="E4365" i="1"/>
  <c r="D4365" i="1"/>
  <c r="C4365" i="1"/>
  <c r="B4365" i="1"/>
  <c r="A4365" i="1"/>
  <c r="E4364" i="1"/>
  <c r="D4364" i="1"/>
  <c r="C4364" i="1"/>
  <c r="B4364" i="1"/>
  <c r="A4364" i="1"/>
  <c r="E4363" i="1"/>
  <c r="D4363" i="1"/>
  <c r="C4363" i="1"/>
  <c r="B4363" i="1"/>
  <c r="A4363" i="1"/>
  <c r="E4362" i="1"/>
  <c r="D4362" i="1"/>
  <c r="C4362" i="1"/>
  <c r="B4362" i="1"/>
  <c r="A4362" i="1"/>
  <c r="E4361" i="1"/>
  <c r="D4361" i="1"/>
  <c r="C4361" i="1"/>
  <c r="B4361" i="1"/>
  <c r="A4361" i="1"/>
  <c r="E4360" i="1"/>
  <c r="D4360" i="1"/>
  <c r="C4360" i="1"/>
  <c r="B4360" i="1"/>
  <c r="A4360" i="1"/>
  <c r="E4359" i="1"/>
  <c r="D4359" i="1"/>
  <c r="C4359" i="1"/>
  <c r="B4359" i="1"/>
  <c r="A4359" i="1"/>
  <c r="E4358" i="1"/>
  <c r="D4358" i="1"/>
  <c r="C4358" i="1"/>
  <c r="B4358" i="1"/>
  <c r="A4358" i="1"/>
  <c r="E4357" i="1"/>
  <c r="D4357" i="1"/>
  <c r="C4357" i="1"/>
  <c r="B4357" i="1"/>
  <c r="A4357" i="1"/>
  <c r="E4356" i="1"/>
  <c r="D4356" i="1"/>
  <c r="C4356" i="1"/>
  <c r="B4356" i="1"/>
  <c r="A4356" i="1"/>
  <c r="E4355" i="1"/>
  <c r="D4355" i="1"/>
  <c r="C4355" i="1"/>
  <c r="B4355" i="1"/>
  <c r="A4355" i="1"/>
  <c r="E4354" i="1"/>
  <c r="D4354" i="1"/>
  <c r="C4354" i="1"/>
  <c r="B4354" i="1"/>
  <c r="A4354" i="1"/>
  <c r="E4353" i="1"/>
  <c r="D4353" i="1"/>
  <c r="C4353" i="1"/>
  <c r="B4353" i="1"/>
  <c r="A4353" i="1"/>
  <c r="E4352" i="1"/>
  <c r="D4352" i="1"/>
  <c r="C4352" i="1"/>
  <c r="B4352" i="1"/>
  <c r="A4352" i="1"/>
  <c r="E4351" i="1"/>
  <c r="D4351" i="1"/>
  <c r="C4351" i="1"/>
  <c r="B4351" i="1"/>
  <c r="A4351" i="1"/>
  <c r="E4350" i="1"/>
  <c r="D4350" i="1"/>
  <c r="C4350" i="1"/>
  <c r="B4350" i="1"/>
  <c r="A4350" i="1"/>
  <c r="E4349" i="1"/>
  <c r="D4349" i="1"/>
  <c r="C4349" i="1"/>
  <c r="B4349" i="1"/>
  <c r="A4349" i="1"/>
  <c r="E4348" i="1"/>
  <c r="D4348" i="1"/>
  <c r="C4348" i="1"/>
  <c r="B4348" i="1"/>
  <c r="A4348" i="1"/>
  <c r="E4347" i="1"/>
  <c r="D4347" i="1"/>
  <c r="C4347" i="1"/>
  <c r="B4347" i="1"/>
  <c r="A4347" i="1"/>
  <c r="E4346" i="1"/>
  <c r="D4346" i="1"/>
  <c r="C4346" i="1"/>
  <c r="B4346" i="1"/>
  <c r="A4346" i="1"/>
  <c r="E4345" i="1"/>
  <c r="D4345" i="1"/>
  <c r="C4345" i="1"/>
  <c r="B4345" i="1"/>
  <c r="A4345" i="1"/>
  <c r="E4344" i="1"/>
  <c r="D4344" i="1"/>
  <c r="C4344" i="1"/>
  <c r="B4344" i="1"/>
  <c r="A4344" i="1"/>
  <c r="E4343" i="1"/>
  <c r="D4343" i="1"/>
  <c r="C4343" i="1"/>
  <c r="B4343" i="1"/>
  <c r="A4343" i="1"/>
  <c r="E4342" i="1"/>
  <c r="D4342" i="1"/>
  <c r="C4342" i="1"/>
  <c r="B4342" i="1"/>
  <c r="A4342" i="1"/>
  <c r="E4341" i="1"/>
  <c r="D4341" i="1"/>
  <c r="C4341" i="1"/>
  <c r="B4341" i="1"/>
  <c r="A4341" i="1"/>
  <c r="E4340" i="1"/>
  <c r="D4340" i="1"/>
  <c r="C4340" i="1"/>
  <c r="B4340" i="1"/>
  <c r="A4340" i="1"/>
  <c r="E4339" i="1"/>
  <c r="D4339" i="1"/>
  <c r="C4339" i="1"/>
  <c r="B4339" i="1"/>
  <c r="A4339" i="1"/>
  <c r="E4338" i="1"/>
  <c r="D4338" i="1"/>
  <c r="C4338" i="1"/>
  <c r="B4338" i="1"/>
  <c r="A4338" i="1"/>
  <c r="E4337" i="1"/>
  <c r="D4337" i="1"/>
  <c r="C4337" i="1"/>
  <c r="B4337" i="1"/>
  <c r="A4337" i="1"/>
  <c r="E4336" i="1"/>
  <c r="D4336" i="1"/>
  <c r="C4336" i="1"/>
  <c r="B4336" i="1"/>
  <c r="A4336" i="1"/>
  <c r="E4335" i="1"/>
  <c r="D4335" i="1"/>
  <c r="C4335" i="1"/>
  <c r="B4335" i="1"/>
  <c r="A4335" i="1"/>
  <c r="E4334" i="1"/>
  <c r="D4334" i="1"/>
  <c r="C4334" i="1"/>
  <c r="B4334" i="1"/>
  <c r="A4334" i="1"/>
  <c r="E4333" i="1"/>
  <c r="D4333" i="1"/>
  <c r="C4333" i="1"/>
  <c r="B4333" i="1"/>
  <c r="A4333" i="1"/>
  <c r="E4332" i="1"/>
  <c r="D4332" i="1"/>
  <c r="C4332" i="1"/>
  <c r="B4332" i="1"/>
  <c r="A4332" i="1"/>
  <c r="E4331" i="1"/>
  <c r="D4331" i="1"/>
  <c r="C4331" i="1"/>
  <c r="B4331" i="1"/>
  <c r="A4331" i="1"/>
  <c r="E4330" i="1"/>
  <c r="D4330" i="1"/>
  <c r="C4330" i="1"/>
  <c r="B4330" i="1"/>
  <c r="A4330" i="1"/>
  <c r="E4329" i="1"/>
  <c r="D4329" i="1"/>
  <c r="C4329" i="1"/>
  <c r="B4329" i="1"/>
  <c r="A4329" i="1"/>
  <c r="E4328" i="1"/>
  <c r="D4328" i="1"/>
  <c r="C4328" i="1"/>
  <c r="B4328" i="1"/>
  <c r="A4328" i="1"/>
  <c r="E4327" i="1"/>
  <c r="D4327" i="1"/>
  <c r="C4327" i="1"/>
  <c r="B4327" i="1"/>
  <c r="A4327" i="1"/>
  <c r="E4326" i="1"/>
  <c r="D4326" i="1"/>
  <c r="C4326" i="1"/>
  <c r="B4326" i="1"/>
  <c r="A4326" i="1"/>
  <c r="E4325" i="1"/>
  <c r="D4325" i="1"/>
  <c r="C4325" i="1"/>
  <c r="B4325" i="1"/>
  <c r="A4325" i="1"/>
  <c r="E4324" i="1"/>
  <c r="D4324" i="1"/>
  <c r="C4324" i="1"/>
  <c r="B4324" i="1"/>
  <c r="A4324" i="1"/>
  <c r="E4323" i="1"/>
  <c r="D4323" i="1"/>
  <c r="C4323" i="1"/>
  <c r="B4323" i="1"/>
  <c r="A4323" i="1"/>
  <c r="E4322" i="1"/>
  <c r="D4322" i="1"/>
  <c r="C4322" i="1"/>
  <c r="B4322" i="1"/>
  <c r="A4322" i="1"/>
  <c r="E4321" i="1"/>
  <c r="D4321" i="1"/>
  <c r="C4321" i="1"/>
  <c r="B4321" i="1"/>
  <c r="A4321" i="1"/>
  <c r="E4320" i="1"/>
  <c r="D4320" i="1"/>
  <c r="C4320" i="1"/>
  <c r="B4320" i="1"/>
  <c r="A4320" i="1"/>
  <c r="E4319" i="1"/>
  <c r="D4319" i="1"/>
  <c r="C4319" i="1"/>
  <c r="B4319" i="1"/>
  <c r="A4319" i="1"/>
  <c r="E4318" i="1"/>
  <c r="D4318" i="1"/>
  <c r="C4318" i="1"/>
  <c r="B4318" i="1"/>
  <c r="A4318" i="1"/>
  <c r="E4317" i="1"/>
  <c r="D4317" i="1"/>
  <c r="C4317" i="1"/>
  <c r="B4317" i="1"/>
  <c r="A4317" i="1"/>
  <c r="E4316" i="1"/>
  <c r="D4316" i="1"/>
  <c r="C4316" i="1"/>
  <c r="B4316" i="1"/>
  <c r="A4316" i="1"/>
  <c r="E4315" i="1"/>
  <c r="D4315" i="1"/>
  <c r="C4315" i="1"/>
  <c r="B4315" i="1"/>
  <c r="A4315" i="1"/>
  <c r="E4314" i="1"/>
  <c r="D4314" i="1"/>
  <c r="C4314" i="1"/>
  <c r="B4314" i="1"/>
  <c r="A4314" i="1"/>
  <c r="E4313" i="1"/>
  <c r="D4313" i="1"/>
  <c r="C4313" i="1"/>
  <c r="B4313" i="1"/>
  <c r="A4313" i="1"/>
  <c r="E4312" i="1"/>
  <c r="D4312" i="1"/>
  <c r="C4312" i="1"/>
  <c r="B4312" i="1"/>
  <c r="A4312" i="1"/>
  <c r="E4311" i="1"/>
  <c r="D4311" i="1"/>
  <c r="C4311" i="1"/>
  <c r="B4311" i="1"/>
  <c r="A4311" i="1"/>
  <c r="E4310" i="1"/>
  <c r="D4310" i="1"/>
  <c r="C4310" i="1"/>
  <c r="B4310" i="1"/>
  <c r="A4310" i="1"/>
  <c r="E4309" i="1"/>
  <c r="D4309" i="1"/>
  <c r="C4309" i="1"/>
  <c r="B4309" i="1"/>
  <c r="A4309" i="1"/>
  <c r="E4308" i="1"/>
  <c r="D4308" i="1"/>
  <c r="C4308" i="1"/>
  <c r="B4308" i="1"/>
  <c r="A4308" i="1"/>
  <c r="E4307" i="1"/>
  <c r="D4307" i="1"/>
  <c r="C4307" i="1"/>
  <c r="B4307" i="1"/>
  <c r="A4307" i="1"/>
  <c r="E4306" i="1"/>
  <c r="D4306" i="1"/>
  <c r="C4306" i="1"/>
  <c r="B4306" i="1"/>
  <c r="A4306" i="1"/>
  <c r="E4305" i="1"/>
  <c r="D4305" i="1"/>
  <c r="C4305" i="1"/>
  <c r="B4305" i="1"/>
  <c r="A4305" i="1"/>
  <c r="E4304" i="1"/>
  <c r="D4304" i="1"/>
  <c r="C4304" i="1"/>
  <c r="B4304" i="1"/>
  <c r="A4304" i="1"/>
  <c r="E4303" i="1"/>
  <c r="D4303" i="1"/>
  <c r="C4303" i="1"/>
  <c r="B4303" i="1"/>
  <c r="A4303" i="1"/>
  <c r="E4302" i="1"/>
  <c r="D4302" i="1"/>
  <c r="C4302" i="1"/>
  <c r="B4302" i="1"/>
  <c r="A4302" i="1"/>
  <c r="E4301" i="1"/>
  <c r="D4301" i="1"/>
  <c r="C4301" i="1"/>
  <c r="B4301" i="1"/>
  <c r="A4301" i="1"/>
  <c r="E4300" i="1"/>
  <c r="D4300" i="1"/>
  <c r="C4300" i="1"/>
  <c r="B4300" i="1"/>
  <c r="A4300" i="1"/>
  <c r="E4299" i="1"/>
  <c r="D4299" i="1"/>
  <c r="C4299" i="1"/>
  <c r="B4299" i="1"/>
  <c r="A4299" i="1"/>
  <c r="E4298" i="1"/>
  <c r="D4298" i="1"/>
  <c r="C4298" i="1"/>
  <c r="B4298" i="1"/>
  <c r="A4298" i="1"/>
  <c r="E4297" i="1"/>
  <c r="D4297" i="1"/>
  <c r="C4297" i="1"/>
  <c r="B4297" i="1"/>
  <c r="A4297" i="1"/>
  <c r="E4296" i="1"/>
  <c r="D4296" i="1"/>
  <c r="C4296" i="1"/>
  <c r="B4296" i="1"/>
  <c r="A4296" i="1"/>
  <c r="E4295" i="1"/>
  <c r="D4295" i="1"/>
  <c r="C4295" i="1"/>
  <c r="B4295" i="1"/>
  <c r="A4295" i="1"/>
  <c r="E4294" i="1"/>
  <c r="D4294" i="1"/>
  <c r="C4294" i="1"/>
  <c r="B4294" i="1"/>
  <c r="A4294" i="1"/>
  <c r="E4293" i="1"/>
  <c r="D4293" i="1"/>
  <c r="C4293" i="1"/>
  <c r="B4293" i="1"/>
  <c r="A4293" i="1"/>
  <c r="E4292" i="1"/>
  <c r="D4292" i="1"/>
  <c r="C4292" i="1"/>
  <c r="B4292" i="1"/>
  <c r="A4292" i="1"/>
  <c r="E4291" i="1"/>
  <c r="D4291" i="1"/>
  <c r="C4291" i="1"/>
  <c r="B4291" i="1"/>
  <c r="A4291" i="1"/>
  <c r="E4290" i="1"/>
  <c r="D4290" i="1"/>
  <c r="C4290" i="1"/>
  <c r="B4290" i="1"/>
  <c r="A4290" i="1"/>
  <c r="E4289" i="1"/>
  <c r="D4289" i="1"/>
  <c r="C4289" i="1"/>
  <c r="B4289" i="1"/>
  <c r="A4289" i="1"/>
  <c r="E4288" i="1"/>
  <c r="D4288" i="1"/>
  <c r="C4288" i="1"/>
  <c r="B4288" i="1"/>
  <c r="A4288" i="1"/>
  <c r="E4287" i="1"/>
  <c r="D4287" i="1"/>
  <c r="C4287" i="1"/>
  <c r="B4287" i="1"/>
  <c r="A4287" i="1"/>
  <c r="E4286" i="1"/>
  <c r="D4286" i="1"/>
  <c r="C4286" i="1"/>
  <c r="B4286" i="1"/>
  <c r="A4286" i="1"/>
  <c r="E4285" i="1"/>
  <c r="D4285" i="1"/>
  <c r="C4285" i="1"/>
  <c r="B4285" i="1"/>
  <c r="A4285" i="1"/>
  <c r="E4284" i="1"/>
  <c r="D4284" i="1"/>
  <c r="C4284" i="1"/>
  <c r="B4284" i="1"/>
  <c r="A4284" i="1"/>
  <c r="E4283" i="1"/>
  <c r="D4283" i="1"/>
  <c r="C4283" i="1"/>
  <c r="B4283" i="1"/>
  <c r="A4283" i="1"/>
  <c r="E4282" i="1"/>
  <c r="D4282" i="1"/>
  <c r="C4282" i="1"/>
  <c r="B4282" i="1"/>
  <c r="A4282" i="1"/>
  <c r="E4281" i="1"/>
  <c r="D4281" i="1"/>
  <c r="C4281" i="1"/>
  <c r="B4281" i="1"/>
  <c r="A4281" i="1"/>
  <c r="E4280" i="1"/>
  <c r="D4280" i="1"/>
  <c r="C4280" i="1"/>
  <c r="B4280" i="1"/>
  <c r="A4280" i="1"/>
  <c r="E4279" i="1"/>
  <c r="D4279" i="1"/>
  <c r="C4279" i="1"/>
  <c r="B4279" i="1"/>
  <c r="A4279" i="1"/>
  <c r="E4278" i="1"/>
  <c r="D4278" i="1"/>
  <c r="C4278" i="1"/>
  <c r="B4278" i="1"/>
  <c r="A4278" i="1"/>
  <c r="E4277" i="1"/>
  <c r="D4277" i="1"/>
  <c r="C4277" i="1"/>
  <c r="B4277" i="1"/>
  <c r="A4277" i="1"/>
  <c r="E4276" i="1"/>
  <c r="D4276" i="1"/>
  <c r="C4276" i="1"/>
  <c r="B4276" i="1"/>
  <c r="A4276" i="1"/>
  <c r="E4275" i="1"/>
  <c r="D4275" i="1"/>
  <c r="C4275" i="1"/>
  <c r="B4275" i="1"/>
  <c r="A4275" i="1"/>
  <c r="E4274" i="1"/>
  <c r="D4274" i="1"/>
  <c r="C4274" i="1"/>
  <c r="B4274" i="1"/>
  <c r="A4274" i="1"/>
  <c r="E4273" i="1"/>
  <c r="D4273" i="1"/>
  <c r="C4273" i="1"/>
  <c r="B4273" i="1"/>
  <c r="A4273" i="1"/>
  <c r="E4272" i="1"/>
  <c r="D4272" i="1"/>
  <c r="C4272" i="1"/>
  <c r="B4272" i="1"/>
  <c r="A4272" i="1"/>
  <c r="E4271" i="1"/>
  <c r="D4271" i="1"/>
  <c r="C4271" i="1"/>
  <c r="B4271" i="1"/>
  <c r="A4271" i="1"/>
  <c r="E4270" i="1"/>
  <c r="D4270" i="1"/>
  <c r="C4270" i="1"/>
  <c r="B4270" i="1"/>
  <c r="A4270" i="1"/>
  <c r="E4269" i="1"/>
  <c r="D4269" i="1"/>
  <c r="C4269" i="1"/>
  <c r="B4269" i="1"/>
  <c r="A4269" i="1"/>
  <c r="E4268" i="1"/>
  <c r="D4268" i="1"/>
  <c r="C4268" i="1"/>
  <c r="B4268" i="1"/>
  <c r="A4268" i="1"/>
  <c r="E4267" i="1"/>
  <c r="D4267" i="1"/>
  <c r="C4267" i="1"/>
  <c r="B4267" i="1"/>
  <c r="A4267" i="1"/>
  <c r="E4266" i="1"/>
  <c r="D4266" i="1"/>
  <c r="C4266" i="1"/>
  <c r="B4266" i="1"/>
  <c r="A4266" i="1"/>
  <c r="E4265" i="1"/>
  <c r="D4265" i="1"/>
  <c r="C4265" i="1"/>
  <c r="B4265" i="1"/>
  <c r="A4265" i="1"/>
  <c r="E4264" i="1"/>
  <c r="D4264" i="1"/>
  <c r="C4264" i="1"/>
  <c r="B4264" i="1"/>
  <c r="A4264" i="1"/>
  <c r="E4263" i="1"/>
  <c r="D4263" i="1"/>
  <c r="C4263" i="1"/>
  <c r="B4263" i="1"/>
  <c r="A4263" i="1"/>
  <c r="E4262" i="1"/>
  <c r="D4262" i="1"/>
  <c r="C4262" i="1"/>
  <c r="B4262" i="1"/>
  <c r="A4262" i="1"/>
  <c r="E4261" i="1"/>
  <c r="D4261" i="1"/>
  <c r="C4261" i="1"/>
  <c r="B4261" i="1"/>
  <c r="A4261" i="1"/>
  <c r="E4260" i="1"/>
  <c r="D4260" i="1"/>
  <c r="C4260" i="1"/>
  <c r="B4260" i="1"/>
  <c r="A4260" i="1"/>
  <c r="E4259" i="1"/>
  <c r="D4259" i="1"/>
  <c r="C4259" i="1"/>
  <c r="B4259" i="1"/>
  <c r="A4259" i="1"/>
  <c r="E4258" i="1"/>
  <c r="D4258" i="1"/>
  <c r="C4258" i="1"/>
  <c r="B4258" i="1"/>
  <c r="A4258" i="1"/>
  <c r="E4257" i="1"/>
  <c r="D4257" i="1"/>
  <c r="C4257" i="1"/>
  <c r="B4257" i="1"/>
  <c r="A4257" i="1"/>
  <c r="E4256" i="1"/>
  <c r="D4256" i="1"/>
  <c r="C4256" i="1"/>
  <c r="B4256" i="1"/>
  <c r="A4256" i="1"/>
  <c r="E4255" i="1"/>
  <c r="D4255" i="1"/>
  <c r="C4255" i="1"/>
  <c r="B4255" i="1"/>
  <c r="A4255" i="1"/>
  <c r="E4254" i="1"/>
  <c r="D4254" i="1"/>
  <c r="C4254" i="1"/>
  <c r="B4254" i="1"/>
  <c r="A4254" i="1"/>
  <c r="E4253" i="1"/>
  <c r="D4253" i="1"/>
  <c r="C4253" i="1"/>
  <c r="B4253" i="1"/>
  <c r="A4253" i="1"/>
  <c r="E4252" i="1"/>
  <c r="D4252" i="1"/>
  <c r="C4252" i="1"/>
  <c r="B4252" i="1"/>
  <c r="A4252" i="1"/>
  <c r="E4251" i="1"/>
  <c r="D4251" i="1"/>
  <c r="C4251" i="1"/>
  <c r="B4251" i="1"/>
  <c r="A4251" i="1"/>
  <c r="E4250" i="1"/>
  <c r="D4250" i="1"/>
  <c r="C4250" i="1"/>
  <c r="B4250" i="1"/>
  <c r="A4250" i="1"/>
  <c r="E4249" i="1"/>
  <c r="D4249" i="1"/>
  <c r="C4249" i="1"/>
  <c r="B4249" i="1"/>
  <c r="A4249" i="1"/>
  <c r="E4248" i="1"/>
  <c r="D4248" i="1"/>
  <c r="C4248" i="1"/>
  <c r="B4248" i="1"/>
  <c r="A4248" i="1"/>
  <c r="E4247" i="1"/>
  <c r="D4247" i="1"/>
  <c r="C4247" i="1"/>
  <c r="B4247" i="1"/>
  <c r="A4247" i="1"/>
  <c r="E4246" i="1"/>
  <c r="D4246" i="1"/>
  <c r="C4246" i="1"/>
  <c r="B4246" i="1"/>
  <c r="A4246" i="1"/>
  <c r="E4245" i="1"/>
  <c r="D4245" i="1"/>
  <c r="C4245" i="1"/>
  <c r="B4245" i="1"/>
  <c r="A4245" i="1"/>
  <c r="E4244" i="1"/>
  <c r="D4244" i="1"/>
  <c r="C4244" i="1"/>
  <c r="B4244" i="1"/>
  <c r="A4244" i="1"/>
  <c r="E4243" i="1"/>
  <c r="D4243" i="1"/>
  <c r="C4243" i="1"/>
  <c r="B4243" i="1"/>
  <c r="A4243" i="1"/>
  <c r="E4242" i="1"/>
  <c r="D4242" i="1"/>
  <c r="C4242" i="1"/>
  <c r="B4242" i="1"/>
  <c r="A4242" i="1"/>
  <c r="E4241" i="1"/>
  <c r="D4241" i="1"/>
  <c r="C4241" i="1"/>
  <c r="B4241" i="1"/>
  <c r="A4241" i="1"/>
  <c r="E4240" i="1"/>
  <c r="D4240" i="1"/>
  <c r="C4240" i="1"/>
  <c r="B4240" i="1"/>
  <c r="A4240" i="1"/>
  <c r="E4239" i="1"/>
  <c r="D4239" i="1"/>
  <c r="C4239" i="1"/>
  <c r="B4239" i="1"/>
  <c r="A4239" i="1"/>
  <c r="E4238" i="1"/>
  <c r="D4238" i="1"/>
  <c r="C4238" i="1"/>
  <c r="B4238" i="1"/>
  <c r="A4238" i="1"/>
  <c r="E4237" i="1"/>
  <c r="D4237" i="1"/>
  <c r="C4237" i="1"/>
  <c r="B4237" i="1"/>
  <c r="A4237" i="1"/>
  <c r="E4236" i="1"/>
  <c r="D4236" i="1"/>
  <c r="C4236" i="1"/>
  <c r="B4236" i="1"/>
  <c r="A4236" i="1"/>
  <c r="E4235" i="1"/>
  <c r="D4235" i="1"/>
  <c r="C4235" i="1"/>
  <c r="B4235" i="1"/>
  <c r="A4235" i="1"/>
  <c r="E4234" i="1"/>
  <c r="D4234" i="1"/>
  <c r="C4234" i="1"/>
  <c r="B4234" i="1"/>
  <c r="A4234" i="1"/>
  <c r="E4233" i="1"/>
  <c r="D4233" i="1"/>
  <c r="C4233" i="1"/>
  <c r="B4233" i="1"/>
  <c r="A4233" i="1"/>
  <c r="E4232" i="1"/>
  <c r="D4232" i="1"/>
  <c r="C4232" i="1"/>
  <c r="B4232" i="1"/>
  <c r="A4232" i="1"/>
  <c r="E4231" i="1"/>
  <c r="D4231" i="1"/>
  <c r="C4231" i="1"/>
  <c r="B4231" i="1"/>
  <c r="A4231" i="1"/>
  <c r="E4230" i="1"/>
  <c r="D4230" i="1"/>
  <c r="C4230" i="1"/>
  <c r="B4230" i="1"/>
  <c r="A4230" i="1"/>
  <c r="E4229" i="1"/>
  <c r="D4229" i="1"/>
  <c r="C4229" i="1"/>
  <c r="B4229" i="1"/>
  <c r="A4229" i="1"/>
  <c r="E4228" i="1"/>
  <c r="D4228" i="1"/>
  <c r="C4228" i="1"/>
  <c r="B4228" i="1"/>
  <c r="A4228" i="1"/>
  <c r="E4227" i="1"/>
  <c r="D4227" i="1"/>
  <c r="C4227" i="1"/>
  <c r="B4227" i="1"/>
  <c r="A4227" i="1"/>
  <c r="E4226" i="1"/>
  <c r="D4226" i="1"/>
  <c r="C4226" i="1"/>
  <c r="B4226" i="1"/>
  <c r="A4226" i="1"/>
  <c r="E4225" i="1"/>
  <c r="D4225" i="1"/>
  <c r="C4225" i="1"/>
  <c r="B4225" i="1"/>
  <c r="A4225" i="1"/>
  <c r="E4224" i="1"/>
  <c r="D4224" i="1"/>
  <c r="C4224" i="1"/>
  <c r="B4224" i="1"/>
  <c r="A4224" i="1"/>
  <c r="E4223" i="1"/>
  <c r="D4223" i="1"/>
  <c r="C4223" i="1"/>
  <c r="B4223" i="1"/>
  <c r="A4223" i="1"/>
  <c r="E4222" i="1"/>
  <c r="D4222" i="1"/>
  <c r="C4222" i="1"/>
  <c r="B4222" i="1"/>
  <c r="A4222" i="1"/>
  <c r="E4221" i="1"/>
  <c r="D4221" i="1"/>
  <c r="C4221" i="1"/>
  <c r="B4221" i="1"/>
  <c r="A4221" i="1"/>
  <c r="E4220" i="1"/>
  <c r="D4220" i="1"/>
  <c r="C4220" i="1"/>
  <c r="B4220" i="1"/>
  <c r="A4220" i="1"/>
  <c r="E4219" i="1"/>
  <c r="D4219" i="1"/>
  <c r="C4219" i="1"/>
  <c r="B4219" i="1"/>
  <c r="A4219" i="1"/>
  <c r="E4218" i="1"/>
  <c r="D4218" i="1"/>
  <c r="C4218" i="1"/>
  <c r="B4218" i="1"/>
  <c r="A4218" i="1"/>
  <c r="E4217" i="1"/>
  <c r="D4217" i="1"/>
  <c r="C4217" i="1"/>
  <c r="B4217" i="1"/>
  <c r="A4217" i="1"/>
  <c r="E4216" i="1"/>
  <c r="D4216" i="1"/>
  <c r="C4216" i="1"/>
  <c r="B4216" i="1"/>
  <c r="A4216" i="1"/>
  <c r="E4215" i="1"/>
  <c r="D4215" i="1"/>
  <c r="C4215" i="1"/>
  <c r="B4215" i="1"/>
  <c r="A4215" i="1"/>
  <c r="E4214" i="1"/>
  <c r="D4214" i="1"/>
  <c r="C4214" i="1"/>
  <c r="B4214" i="1"/>
  <c r="A4214" i="1"/>
  <c r="E4213" i="1"/>
  <c r="D4213" i="1"/>
  <c r="C4213" i="1"/>
  <c r="B4213" i="1"/>
  <c r="A4213" i="1"/>
  <c r="E4212" i="1"/>
  <c r="D4212" i="1"/>
  <c r="C4212" i="1"/>
  <c r="B4212" i="1"/>
  <c r="A4212" i="1"/>
  <c r="E4211" i="1"/>
  <c r="D4211" i="1"/>
  <c r="C4211" i="1"/>
  <c r="B4211" i="1"/>
  <c r="A4211" i="1"/>
  <c r="E4210" i="1"/>
  <c r="D4210" i="1"/>
  <c r="C4210" i="1"/>
  <c r="B4210" i="1"/>
  <c r="A4210" i="1"/>
  <c r="E4209" i="1"/>
  <c r="D4209" i="1"/>
  <c r="C4209" i="1"/>
  <c r="B4209" i="1"/>
  <c r="A4209" i="1"/>
  <c r="E4208" i="1"/>
  <c r="D4208" i="1"/>
  <c r="C4208" i="1"/>
  <c r="B4208" i="1"/>
  <c r="A4208" i="1"/>
  <c r="E4207" i="1"/>
  <c r="D4207" i="1"/>
  <c r="C4207" i="1"/>
  <c r="B4207" i="1"/>
  <c r="A4207" i="1"/>
  <c r="E4206" i="1"/>
  <c r="D4206" i="1"/>
  <c r="C4206" i="1"/>
  <c r="B4206" i="1"/>
  <c r="A4206" i="1"/>
  <c r="E4205" i="1"/>
  <c r="D4205" i="1"/>
  <c r="C4205" i="1"/>
  <c r="B4205" i="1"/>
  <c r="A4205" i="1"/>
  <c r="E4204" i="1"/>
  <c r="D4204" i="1"/>
  <c r="C4204" i="1"/>
  <c r="B4204" i="1"/>
  <c r="A4204" i="1"/>
  <c r="E4203" i="1"/>
  <c r="D4203" i="1"/>
  <c r="C4203" i="1"/>
  <c r="B4203" i="1"/>
  <c r="A4203" i="1"/>
  <c r="E4202" i="1"/>
  <c r="D4202" i="1"/>
  <c r="C4202" i="1"/>
  <c r="B4202" i="1"/>
  <c r="A4202" i="1"/>
  <c r="E4201" i="1"/>
  <c r="D4201" i="1"/>
  <c r="C4201" i="1"/>
  <c r="B4201" i="1"/>
  <c r="A4201" i="1"/>
  <c r="E4200" i="1"/>
  <c r="D4200" i="1"/>
  <c r="C4200" i="1"/>
  <c r="B4200" i="1"/>
  <c r="A4200" i="1"/>
  <c r="E4199" i="1"/>
  <c r="D4199" i="1"/>
  <c r="C4199" i="1"/>
  <c r="B4199" i="1"/>
  <c r="A4199" i="1"/>
  <c r="E4198" i="1"/>
  <c r="D4198" i="1"/>
  <c r="C4198" i="1"/>
  <c r="B4198" i="1"/>
  <c r="A4198" i="1"/>
  <c r="E4197" i="1"/>
  <c r="D4197" i="1"/>
  <c r="C4197" i="1"/>
  <c r="B4197" i="1"/>
  <c r="A4197" i="1"/>
  <c r="E4196" i="1"/>
  <c r="D4196" i="1"/>
  <c r="C4196" i="1"/>
  <c r="B4196" i="1"/>
  <c r="A4196" i="1"/>
  <c r="E4195" i="1"/>
  <c r="D4195" i="1"/>
  <c r="C4195" i="1"/>
  <c r="B4195" i="1"/>
  <c r="A4195" i="1"/>
  <c r="E4194" i="1"/>
  <c r="D4194" i="1"/>
  <c r="C4194" i="1"/>
  <c r="B4194" i="1"/>
  <c r="A4194" i="1"/>
  <c r="E4193" i="1"/>
  <c r="D4193" i="1"/>
  <c r="C4193" i="1"/>
  <c r="B4193" i="1"/>
  <c r="A4193" i="1"/>
  <c r="E4192" i="1"/>
  <c r="D4192" i="1"/>
  <c r="C4192" i="1"/>
  <c r="B4192" i="1"/>
  <c r="A4192" i="1"/>
  <c r="E4191" i="1"/>
  <c r="D4191" i="1"/>
  <c r="C4191" i="1"/>
  <c r="B4191" i="1"/>
  <c r="A4191" i="1"/>
  <c r="E4190" i="1"/>
  <c r="D4190" i="1"/>
  <c r="C4190" i="1"/>
  <c r="B4190" i="1"/>
  <c r="A4190" i="1"/>
  <c r="E4189" i="1"/>
  <c r="D4189" i="1"/>
  <c r="C4189" i="1"/>
  <c r="B4189" i="1"/>
  <c r="A4189" i="1"/>
  <c r="E4188" i="1"/>
  <c r="D4188" i="1"/>
  <c r="C4188" i="1"/>
  <c r="B4188" i="1"/>
  <c r="A4188" i="1"/>
  <c r="E4187" i="1"/>
  <c r="D4187" i="1"/>
  <c r="C4187" i="1"/>
  <c r="B4187" i="1"/>
  <c r="A4187" i="1"/>
  <c r="E4186" i="1"/>
  <c r="D4186" i="1"/>
  <c r="C4186" i="1"/>
  <c r="B4186" i="1"/>
  <c r="A4186" i="1"/>
  <c r="E4185" i="1"/>
  <c r="D4185" i="1"/>
  <c r="C4185" i="1"/>
  <c r="B4185" i="1"/>
  <c r="A4185" i="1"/>
  <c r="E4184" i="1"/>
  <c r="D4184" i="1"/>
  <c r="C4184" i="1"/>
  <c r="B4184" i="1"/>
  <c r="A4184" i="1"/>
  <c r="E4183" i="1"/>
  <c r="D4183" i="1"/>
  <c r="C4183" i="1"/>
  <c r="B4183" i="1"/>
  <c r="A4183" i="1"/>
  <c r="E4182" i="1"/>
  <c r="D4182" i="1"/>
  <c r="C4182" i="1"/>
  <c r="B4182" i="1"/>
  <c r="A4182" i="1"/>
  <c r="E4181" i="1"/>
  <c r="D4181" i="1"/>
  <c r="C4181" i="1"/>
  <c r="B4181" i="1"/>
  <c r="A4181" i="1"/>
  <c r="E4180" i="1"/>
  <c r="D4180" i="1"/>
  <c r="C4180" i="1"/>
  <c r="B4180" i="1"/>
  <c r="A4180" i="1"/>
  <c r="E4179" i="1"/>
  <c r="D4179" i="1"/>
  <c r="C4179" i="1"/>
  <c r="B4179" i="1"/>
  <c r="A4179" i="1"/>
  <c r="E4178" i="1"/>
  <c r="D4178" i="1"/>
  <c r="C4178" i="1"/>
  <c r="B4178" i="1"/>
  <c r="A4178" i="1"/>
  <c r="E4177" i="1"/>
  <c r="D4177" i="1"/>
  <c r="C4177" i="1"/>
  <c r="B4177" i="1"/>
  <c r="A4177" i="1"/>
  <c r="E4176" i="1"/>
  <c r="D4176" i="1"/>
  <c r="C4176" i="1"/>
  <c r="B4176" i="1"/>
  <c r="A4176" i="1"/>
  <c r="E4175" i="1"/>
  <c r="D4175" i="1"/>
  <c r="C4175" i="1"/>
  <c r="B4175" i="1"/>
  <c r="A4175" i="1"/>
  <c r="E4174" i="1"/>
  <c r="D4174" i="1"/>
  <c r="C4174" i="1"/>
  <c r="B4174" i="1"/>
  <c r="A4174" i="1"/>
  <c r="E4173" i="1"/>
  <c r="D4173" i="1"/>
  <c r="C4173" i="1"/>
  <c r="B4173" i="1"/>
  <c r="A4173" i="1"/>
  <c r="E4172" i="1"/>
  <c r="D4172" i="1"/>
  <c r="C4172" i="1"/>
  <c r="B4172" i="1"/>
  <c r="A4172" i="1"/>
  <c r="E4171" i="1"/>
  <c r="D4171" i="1"/>
  <c r="C4171" i="1"/>
  <c r="B4171" i="1"/>
  <c r="A4171" i="1"/>
  <c r="E4170" i="1"/>
  <c r="D4170" i="1"/>
  <c r="C4170" i="1"/>
  <c r="B4170" i="1"/>
  <c r="A4170" i="1"/>
  <c r="E4169" i="1"/>
  <c r="D4169" i="1"/>
  <c r="C4169" i="1"/>
  <c r="B4169" i="1"/>
  <c r="A4169" i="1"/>
  <c r="E4168" i="1"/>
  <c r="D4168" i="1"/>
  <c r="C4168" i="1"/>
  <c r="B4168" i="1"/>
  <c r="A4168" i="1"/>
  <c r="E4167" i="1"/>
  <c r="D4167" i="1"/>
  <c r="C4167" i="1"/>
  <c r="B4167" i="1"/>
  <c r="A4167" i="1"/>
  <c r="E4166" i="1"/>
  <c r="D4166" i="1"/>
  <c r="C4166" i="1"/>
  <c r="B4166" i="1"/>
  <c r="A4166" i="1"/>
  <c r="E4165" i="1"/>
  <c r="D4165" i="1"/>
  <c r="C4165" i="1"/>
  <c r="B4165" i="1"/>
  <c r="A4165" i="1"/>
  <c r="E4164" i="1"/>
  <c r="D4164" i="1"/>
  <c r="C4164" i="1"/>
  <c r="B4164" i="1"/>
  <c r="A4164" i="1"/>
  <c r="E4163" i="1"/>
  <c r="D4163" i="1"/>
  <c r="C4163" i="1"/>
  <c r="B4163" i="1"/>
  <c r="A4163" i="1"/>
  <c r="E4162" i="1"/>
  <c r="D4162" i="1"/>
  <c r="C4162" i="1"/>
  <c r="B4162" i="1"/>
  <c r="A4162" i="1"/>
  <c r="E4161" i="1"/>
  <c r="D4161" i="1"/>
  <c r="C4161" i="1"/>
  <c r="B4161" i="1"/>
  <c r="A4161" i="1"/>
  <c r="E4160" i="1"/>
  <c r="D4160" i="1"/>
  <c r="C4160" i="1"/>
  <c r="B4160" i="1"/>
  <c r="A4160" i="1"/>
  <c r="E4159" i="1"/>
  <c r="D4159" i="1"/>
  <c r="C4159" i="1"/>
  <c r="B4159" i="1"/>
  <c r="A4159" i="1"/>
  <c r="E4158" i="1"/>
  <c r="D4158" i="1"/>
  <c r="C4158" i="1"/>
  <c r="B4158" i="1"/>
  <c r="A4158" i="1"/>
  <c r="E4157" i="1"/>
  <c r="D4157" i="1"/>
  <c r="C4157" i="1"/>
  <c r="B4157" i="1"/>
  <c r="A4157" i="1"/>
  <c r="E4156" i="1"/>
  <c r="D4156" i="1"/>
  <c r="C4156" i="1"/>
  <c r="B4156" i="1"/>
  <c r="A4156" i="1"/>
  <c r="E4155" i="1"/>
  <c r="D4155" i="1"/>
  <c r="C4155" i="1"/>
  <c r="B4155" i="1"/>
  <c r="A4155" i="1"/>
  <c r="E4154" i="1"/>
  <c r="D4154" i="1"/>
  <c r="C4154" i="1"/>
  <c r="B4154" i="1"/>
  <c r="A4154" i="1"/>
  <c r="E4153" i="1"/>
  <c r="D4153" i="1"/>
  <c r="C4153" i="1"/>
  <c r="B4153" i="1"/>
  <c r="A4153" i="1"/>
  <c r="E4152" i="1"/>
  <c r="D4152" i="1"/>
  <c r="C4152" i="1"/>
  <c r="B4152" i="1"/>
  <c r="A4152" i="1"/>
  <c r="E4151" i="1"/>
  <c r="D4151" i="1"/>
  <c r="C4151" i="1"/>
  <c r="B4151" i="1"/>
  <c r="A4151" i="1"/>
  <c r="E4150" i="1"/>
  <c r="D4150" i="1"/>
  <c r="C4150" i="1"/>
  <c r="B4150" i="1"/>
  <c r="A4150" i="1"/>
  <c r="E4149" i="1"/>
  <c r="D4149" i="1"/>
  <c r="C4149" i="1"/>
  <c r="B4149" i="1"/>
  <c r="A4149" i="1"/>
  <c r="E4148" i="1"/>
  <c r="D4148" i="1"/>
  <c r="C4148" i="1"/>
  <c r="B4148" i="1"/>
  <c r="A4148" i="1"/>
  <c r="E4147" i="1"/>
  <c r="D4147" i="1"/>
  <c r="C4147" i="1"/>
  <c r="B4147" i="1"/>
  <c r="A4147" i="1"/>
  <c r="E4146" i="1"/>
  <c r="D4146" i="1"/>
  <c r="C4146" i="1"/>
  <c r="B4146" i="1"/>
  <c r="A4146" i="1"/>
  <c r="E4145" i="1"/>
  <c r="D4145" i="1"/>
  <c r="C4145" i="1"/>
  <c r="B4145" i="1"/>
  <c r="A4145" i="1"/>
  <c r="E4144" i="1"/>
  <c r="D4144" i="1"/>
  <c r="C4144" i="1"/>
  <c r="B4144" i="1"/>
  <c r="A4144" i="1"/>
  <c r="E4143" i="1"/>
  <c r="D4143" i="1"/>
  <c r="C4143" i="1"/>
  <c r="B4143" i="1"/>
  <c r="A4143" i="1"/>
  <c r="E4142" i="1"/>
  <c r="D4142" i="1"/>
  <c r="C4142" i="1"/>
  <c r="B4142" i="1"/>
  <c r="A4142" i="1"/>
  <c r="E4141" i="1"/>
  <c r="D4141" i="1"/>
  <c r="C4141" i="1"/>
  <c r="B4141" i="1"/>
  <c r="A4141" i="1"/>
  <c r="E4140" i="1"/>
  <c r="D4140" i="1"/>
  <c r="C4140" i="1"/>
  <c r="B4140" i="1"/>
  <c r="A4140" i="1"/>
  <c r="E4139" i="1"/>
  <c r="D4139" i="1"/>
  <c r="C4139" i="1"/>
  <c r="B4139" i="1"/>
  <c r="A4139" i="1"/>
  <c r="E4138" i="1"/>
  <c r="D4138" i="1"/>
  <c r="C4138" i="1"/>
  <c r="B4138" i="1"/>
  <c r="A4138" i="1"/>
  <c r="E4137" i="1"/>
  <c r="D4137" i="1"/>
  <c r="C4137" i="1"/>
  <c r="B4137" i="1"/>
  <c r="A4137" i="1"/>
  <c r="E4136" i="1"/>
  <c r="D4136" i="1"/>
  <c r="C4136" i="1"/>
  <c r="B4136" i="1"/>
  <c r="A4136" i="1"/>
  <c r="E4135" i="1"/>
  <c r="D4135" i="1"/>
  <c r="C4135" i="1"/>
  <c r="B4135" i="1"/>
  <c r="A4135" i="1"/>
  <c r="E4134" i="1"/>
  <c r="D4134" i="1"/>
  <c r="C4134" i="1"/>
  <c r="B4134" i="1"/>
  <c r="A4134" i="1"/>
  <c r="E4133" i="1"/>
  <c r="D4133" i="1"/>
  <c r="C4133" i="1"/>
  <c r="B4133" i="1"/>
  <c r="A4133" i="1"/>
  <c r="E4132" i="1"/>
  <c r="D4132" i="1"/>
  <c r="C4132" i="1"/>
  <c r="B4132" i="1"/>
  <c r="A4132" i="1"/>
  <c r="E4131" i="1"/>
  <c r="D4131" i="1"/>
  <c r="C4131" i="1"/>
  <c r="B4131" i="1"/>
  <c r="A4131" i="1"/>
  <c r="E4130" i="1"/>
  <c r="D4130" i="1"/>
  <c r="C4130" i="1"/>
  <c r="B4130" i="1"/>
  <c r="A4130" i="1"/>
  <c r="E4129" i="1"/>
  <c r="D4129" i="1"/>
  <c r="C4129" i="1"/>
  <c r="B4129" i="1"/>
  <c r="A4129" i="1"/>
  <c r="E4128" i="1"/>
  <c r="D4128" i="1"/>
  <c r="C4128" i="1"/>
  <c r="B4128" i="1"/>
  <c r="A4128" i="1"/>
  <c r="E4127" i="1"/>
  <c r="D4127" i="1"/>
  <c r="C4127" i="1"/>
  <c r="B4127" i="1"/>
  <c r="A4127" i="1"/>
  <c r="E4126" i="1"/>
  <c r="D4126" i="1"/>
  <c r="C4126" i="1"/>
  <c r="B4126" i="1"/>
  <c r="A4126" i="1"/>
  <c r="E4125" i="1"/>
  <c r="D4125" i="1"/>
  <c r="C4125" i="1"/>
  <c r="B4125" i="1"/>
  <c r="A4125" i="1"/>
  <c r="E4124" i="1"/>
  <c r="D4124" i="1"/>
  <c r="C4124" i="1"/>
  <c r="B4124" i="1"/>
  <c r="A4124" i="1"/>
  <c r="E4123" i="1"/>
  <c r="D4123" i="1"/>
  <c r="C4123" i="1"/>
  <c r="B4123" i="1"/>
  <c r="A4123" i="1"/>
  <c r="E4122" i="1"/>
  <c r="D4122" i="1"/>
  <c r="C4122" i="1"/>
  <c r="B4122" i="1"/>
  <c r="A4122" i="1"/>
  <c r="E4121" i="1"/>
  <c r="D4121" i="1"/>
  <c r="C4121" i="1"/>
  <c r="B4121" i="1"/>
  <c r="A4121" i="1"/>
  <c r="E4120" i="1"/>
  <c r="D4120" i="1"/>
  <c r="C4120" i="1"/>
  <c r="B4120" i="1"/>
  <c r="A4120" i="1"/>
  <c r="E4119" i="1"/>
  <c r="D4119" i="1"/>
  <c r="C4119" i="1"/>
  <c r="B4119" i="1"/>
  <c r="A4119" i="1"/>
  <c r="E4118" i="1"/>
  <c r="D4118" i="1"/>
  <c r="C4118" i="1"/>
  <c r="B4118" i="1"/>
  <c r="A4118" i="1"/>
  <c r="E4117" i="1"/>
  <c r="D4117" i="1"/>
  <c r="C4117" i="1"/>
  <c r="B4117" i="1"/>
  <c r="A4117" i="1"/>
  <c r="E4116" i="1"/>
  <c r="D4116" i="1"/>
  <c r="C4116" i="1"/>
  <c r="B4116" i="1"/>
  <c r="A4116" i="1"/>
  <c r="E4115" i="1"/>
  <c r="D4115" i="1"/>
  <c r="C4115" i="1"/>
  <c r="B4115" i="1"/>
  <c r="A4115" i="1"/>
  <c r="E4114" i="1"/>
  <c r="D4114" i="1"/>
  <c r="C4114" i="1"/>
  <c r="B4114" i="1"/>
  <c r="A4114" i="1"/>
  <c r="E4113" i="1"/>
  <c r="D4113" i="1"/>
  <c r="C4113" i="1"/>
  <c r="B4113" i="1"/>
  <c r="A4113" i="1"/>
  <c r="E4112" i="1"/>
  <c r="D4112" i="1"/>
  <c r="C4112" i="1"/>
  <c r="B4112" i="1"/>
  <c r="A4112" i="1"/>
  <c r="E4111" i="1"/>
  <c r="D4111" i="1"/>
  <c r="C4111" i="1"/>
  <c r="B4111" i="1"/>
  <c r="A4111" i="1"/>
  <c r="E4110" i="1"/>
  <c r="D4110" i="1"/>
  <c r="C4110" i="1"/>
  <c r="B4110" i="1"/>
  <c r="A4110" i="1"/>
  <c r="E4109" i="1"/>
  <c r="D4109" i="1"/>
  <c r="C4109" i="1"/>
  <c r="B4109" i="1"/>
  <c r="A4109" i="1"/>
  <c r="E4108" i="1"/>
  <c r="D4108" i="1"/>
  <c r="C4108" i="1"/>
  <c r="B4108" i="1"/>
  <c r="A4108" i="1"/>
  <c r="E4107" i="1"/>
  <c r="D4107" i="1"/>
  <c r="C4107" i="1"/>
  <c r="B4107" i="1"/>
  <c r="A4107" i="1"/>
  <c r="E4106" i="1"/>
  <c r="D4106" i="1"/>
  <c r="C4106" i="1"/>
  <c r="B4106" i="1"/>
  <c r="A4106" i="1"/>
  <c r="E4105" i="1"/>
  <c r="D4105" i="1"/>
  <c r="C4105" i="1"/>
  <c r="B4105" i="1"/>
  <c r="A4105" i="1"/>
  <c r="E4104" i="1"/>
  <c r="D4104" i="1"/>
  <c r="C4104" i="1"/>
  <c r="B4104" i="1"/>
  <c r="A4104" i="1"/>
  <c r="E4103" i="1"/>
  <c r="D4103" i="1"/>
  <c r="C4103" i="1"/>
  <c r="B4103" i="1"/>
  <c r="A4103" i="1"/>
  <c r="E4102" i="1"/>
  <c r="D4102" i="1"/>
  <c r="C4102" i="1"/>
  <c r="B4102" i="1"/>
  <c r="A4102" i="1"/>
  <c r="E4101" i="1"/>
  <c r="D4101" i="1"/>
  <c r="C4101" i="1"/>
  <c r="B4101" i="1"/>
  <c r="A4101" i="1"/>
  <c r="E4100" i="1"/>
  <c r="D4100" i="1"/>
  <c r="C4100" i="1"/>
  <c r="B4100" i="1"/>
  <c r="A4100" i="1"/>
  <c r="E4099" i="1"/>
  <c r="D4099" i="1"/>
  <c r="C4099" i="1"/>
  <c r="B4099" i="1"/>
  <c r="A4099" i="1"/>
  <c r="E4098" i="1"/>
  <c r="D4098" i="1"/>
  <c r="C4098" i="1"/>
  <c r="B4098" i="1"/>
  <c r="A4098" i="1"/>
  <c r="E4097" i="1"/>
  <c r="D4097" i="1"/>
  <c r="C4097" i="1"/>
  <c r="B4097" i="1"/>
  <c r="A4097" i="1"/>
  <c r="E4096" i="1"/>
  <c r="D4096" i="1"/>
  <c r="C4096" i="1"/>
  <c r="B4096" i="1"/>
  <c r="A4096" i="1"/>
  <c r="E4095" i="1"/>
  <c r="D4095" i="1"/>
  <c r="C4095" i="1"/>
  <c r="B4095" i="1"/>
  <c r="A4095" i="1"/>
  <c r="E4094" i="1"/>
  <c r="D4094" i="1"/>
  <c r="C4094" i="1"/>
  <c r="B4094" i="1"/>
  <c r="A4094" i="1"/>
  <c r="E4093" i="1"/>
  <c r="D4093" i="1"/>
  <c r="C4093" i="1"/>
  <c r="B4093" i="1"/>
  <c r="A4093" i="1"/>
  <c r="E4092" i="1"/>
  <c r="D4092" i="1"/>
  <c r="C4092" i="1"/>
  <c r="B4092" i="1"/>
  <c r="A4092" i="1"/>
  <c r="E4091" i="1"/>
  <c r="D4091" i="1"/>
  <c r="C4091" i="1"/>
  <c r="B4091" i="1"/>
  <c r="A4091" i="1"/>
  <c r="E4090" i="1"/>
  <c r="D4090" i="1"/>
  <c r="C4090" i="1"/>
  <c r="B4090" i="1"/>
  <c r="A4090" i="1"/>
  <c r="E4089" i="1"/>
  <c r="D4089" i="1"/>
  <c r="C4089" i="1"/>
  <c r="B4089" i="1"/>
  <c r="A4089" i="1"/>
  <c r="E4088" i="1"/>
  <c r="D4088" i="1"/>
  <c r="C4088" i="1"/>
  <c r="B4088" i="1"/>
  <c r="A4088" i="1"/>
  <c r="E4087" i="1"/>
  <c r="D4087" i="1"/>
  <c r="C4087" i="1"/>
  <c r="B4087" i="1"/>
  <c r="A4087" i="1"/>
  <c r="E4086" i="1"/>
  <c r="D4086" i="1"/>
  <c r="C4086" i="1"/>
  <c r="B4086" i="1"/>
  <c r="A4086" i="1"/>
  <c r="E4085" i="1"/>
  <c r="D4085" i="1"/>
  <c r="C4085" i="1"/>
  <c r="B4085" i="1"/>
  <c r="A4085" i="1"/>
  <c r="E4084" i="1"/>
  <c r="D4084" i="1"/>
  <c r="C4084" i="1"/>
  <c r="B4084" i="1"/>
  <c r="A4084" i="1"/>
  <c r="E4083" i="1"/>
  <c r="D4083" i="1"/>
  <c r="C4083" i="1"/>
  <c r="B4083" i="1"/>
  <c r="A4083" i="1"/>
  <c r="E4082" i="1"/>
  <c r="D4082" i="1"/>
  <c r="C4082" i="1"/>
  <c r="B4082" i="1"/>
  <c r="A4082" i="1"/>
  <c r="E4081" i="1"/>
  <c r="D4081" i="1"/>
  <c r="C4081" i="1"/>
  <c r="B4081" i="1"/>
  <c r="A4081" i="1"/>
  <c r="E4080" i="1"/>
  <c r="D4080" i="1"/>
  <c r="C4080" i="1"/>
  <c r="B4080" i="1"/>
  <c r="A4080" i="1"/>
  <c r="E4079" i="1"/>
  <c r="D4079" i="1"/>
  <c r="C4079" i="1"/>
  <c r="B4079" i="1"/>
  <c r="A4079" i="1"/>
  <c r="E4078" i="1"/>
  <c r="D4078" i="1"/>
  <c r="C4078" i="1"/>
  <c r="B4078" i="1"/>
  <c r="A4078" i="1"/>
  <c r="E4077" i="1"/>
  <c r="D4077" i="1"/>
  <c r="C4077" i="1"/>
  <c r="B4077" i="1"/>
  <c r="A4077" i="1"/>
  <c r="E4076" i="1"/>
  <c r="D4076" i="1"/>
  <c r="C4076" i="1"/>
  <c r="B4076" i="1"/>
  <c r="A4076" i="1"/>
  <c r="E4075" i="1"/>
  <c r="D4075" i="1"/>
  <c r="C4075" i="1"/>
  <c r="B4075" i="1"/>
  <c r="A4075" i="1"/>
  <c r="E4074" i="1"/>
  <c r="D4074" i="1"/>
  <c r="C4074" i="1"/>
  <c r="B4074" i="1"/>
  <c r="A4074" i="1"/>
  <c r="E4073" i="1"/>
  <c r="D4073" i="1"/>
  <c r="C4073" i="1"/>
  <c r="B4073" i="1"/>
  <c r="A4073" i="1"/>
  <c r="E4072" i="1"/>
  <c r="D4072" i="1"/>
  <c r="C4072" i="1"/>
  <c r="B4072" i="1"/>
  <c r="A4072" i="1"/>
  <c r="E4071" i="1"/>
  <c r="D4071" i="1"/>
  <c r="C4071" i="1"/>
  <c r="B4071" i="1"/>
  <c r="A4071" i="1"/>
  <c r="E4070" i="1"/>
  <c r="D4070" i="1"/>
  <c r="C4070" i="1"/>
  <c r="B4070" i="1"/>
  <c r="A4070" i="1"/>
  <c r="E4069" i="1"/>
  <c r="D4069" i="1"/>
  <c r="C4069" i="1"/>
  <c r="B4069" i="1"/>
  <c r="A4069" i="1"/>
  <c r="E4068" i="1"/>
  <c r="D4068" i="1"/>
  <c r="C4068" i="1"/>
  <c r="B4068" i="1"/>
  <c r="A4068" i="1"/>
  <c r="E4067" i="1"/>
  <c r="D4067" i="1"/>
  <c r="C4067" i="1"/>
  <c r="B4067" i="1"/>
  <c r="A4067" i="1"/>
  <c r="E4066" i="1"/>
  <c r="D4066" i="1"/>
  <c r="C4066" i="1"/>
  <c r="B4066" i="1"/>
  <c r="A4066" i="1"/>
  <c r="E4065" i="1"/>
  <c r="D4065" i="1"/>
  <c r="C4065" i="1"/>
  <c r="B4065" i="1"/>
  <c r="A4065" i="1"/>
  <c r="E4064" i="1"/>
  <c r="D4064" i="1"/>
  <c r="C4064" i="1"/>
  <c r="B4064" i="1"/>
  <c r="A4064" i="1"/>
  <c r="E4063" i="1"/>
  <c r="D4063" i="1"/>
  <c r="C4063" i="1"/>
  <c r="B4063" i="1"/>
  <c r="A4063" i="1"/>
  <c r="E4062" i="1"/>
  <c r="D4062" i="1"/>
  <c r="C4062" i="1"/>
  <c r="B4062" i="1"/>
  <c r="A4062" i="1"/>
  <c r="E4061" i="1"/>
  <c r="D4061" i="1"/>
  <c r="C4061" i="1"/>
  <c r="B4061" i="1"/>
  <c r="A4061" i="1"/>
  <c r="E4060" i="1"/>
  <c r="D4060" i="1"/>
  <c r="C4060" i="1"/>
  <c r="B4060" i="1"/>
  <c r="A4060" i="1"/>
  <c r="E4059" i="1"/>
  <c r="D4059" i="1"/>
  <c r="C4059" i="1"/>
  <c r="B4059" i="1"/>
  <c r="A4059" i="1"/>
  <c r="E4058" i="1"/>
  <c r="D4058" i="1"/>
  <c r="C4058" i="1"/>
  <c r="B4058" i="1"/>
  <c r="A4058" i="1"/>
  <c r="E4057" i="1"/>
  <c r="D4057" i="1"/>
  <c r="C4057" i="1"/>
  <c r="B4057" i="1"/>
  <c r="A4057" i="1"/>
  <c r="E4056" i="1"/>
  <c r="D4056" i="1"/>
  <c r="C4056" i="1"/>
  <c r="B4056" i="1"/>
  <c r="A4056" i="1"/>
  <c r="E4055" i="1"/>
  <c r="D4055" i="1"/>
  <c r="C4055" i="1"/>
  <c r="B4055" i="1"/>
  <c r="A4055" i="1"/>
  <c r="E4054" i="1"/>
  <c r="D4054" i="1"/>
  <c r="C4054" i="1"/>
  <c r="B4054" i="1"/>
  <c r="A4054" i="1"/>
  <c r="E4053" i="1"/>
  <c r="D4053" i="1"/>
  <c r="C4053" i="1"/>
  <c r="B4053" i="1"/>
  <c r="A4053" i="1"/>
  <c r="E4052" i="1"/>
  <c r="D4052" i="1"/>
  <c r="C4052" i="1"/>
  <c r="B4052" i="1"/>
  <c r="A4052" i="1"/>
  <c r="E4051" i="1"/>
  <c r="D4051" i="1"/>
  <c r="C4051" i="1"/>
  <c r="B4051" i="1"/>
  <c r="A4051" i="1"/>
  <c r="E4050" i="1"/>
  <c r="D4050" i="1"/>
  <c r="C4050" i="1"/>
  <c r="B4050" i="1"/>
  <c r="A4050" i="1"/>
  <c r="E4049" i="1"/>
  <c r="D4049" i="1"/>
  <c r="C4049" i="1"/>
  <c r="B4049" i="1"/>
  <c r="A4049" i="1"/>
  <c r="E4048" i="1"/>
  <c r="D4048" i="1"/>
  <c r="C4048" i="1"/>
  <c r="B4048" i="1"/>
  <c r="A4048" i="1"/>
  <c r="E4047" i="1"/>
  <c r="D4047" i="1"/>
  <c r="C4047" i="1"/>
  <c r="B4047" i="1"/>
  <c r="A4047" i="1"/>
  <c r="E4046" i="1"/>
  <c r="D4046" i="1"/>
  <c r="C4046" i="1"/>
  <c r="B4046" i="1"/>
  <c r="A4046" i="1"/>
  <c r="E4045" i="1"/>
  <c r="D4045" i="1"/>
  <c r="C4045" i="1"/>
  <c r="B4045" i="1"/>
  <c r="A4045" i="1"/>
  <c r="E4044" i="1"/>
  <c r="D4044" i="1"/>
  <c r="C4044" i="1"/>
  <c r="B4044" i="1"/>
  <c r="A4044" i="1"/>
  <c r="E4043" i="1"/>
  <c r="D4043" i="1"/>
  <c r="C4043" i="1"/>
  <c r="B4043" i="1"/>
  <c r="A4043" i="1"/>
  <c r="E4042" i="1"/>
  <c r="D4042" i="1"/>
  <c r="C4042" i="1"/>
  <c r="B4042" i="1"/>
  <c r="A4042" i="1"/>
  <c r="E4041" i="1"/>
  <c r="D4041" i="1"/>
  <c r="C4041" i="1"/>
  <c r="B4041" i="1"/>
  <c r="A4041" i="1"/>
  <c r="E4040" i="1"/>
  <c r="D4040" i="1"/>
  <c r="C4040" i="1"/>
  <c r="B4040" i="1"/>
  <c r="A4040" i="1"/>
  <c r="E4039" i="1"/>
  <c r="D4039" i="1"/>
  <c r="C4039" i="1"/>
  <c r="B4039" i="1"/>
  <c r="A4039" i="1"/>
  <c r="E4038" i="1"/>
  <c r="D4038" i="1"/>
  <c r="C4038" i="1"/>
  <c r="B4038" i="1"/>
  <c r="A4038" i="1"/>
  <c r="E4037" i="1"/>
  <c r="D4037" i="1"/>
  <c r="C4037" i="1"/>
  <c r="B4037" i="1"/>
  <c r="A4037" i="1"/>
  <c r="E4036" i="1"/>
  <c r="D4036" i="1"/>
  <c r="C4036" i="1"/>
  <c r="B4036" i="1"/>
  <c r="A4036" i="1"/>
  <c r="E4035" i="1"/>
  <c r="D4035" i="1"/>
  <c r="C4035" i="1"/>
  <c r="B4035" i="1"/>
  <c r="A4035" i="1"/>
  <c r="E4034" i="1"/>
  <c r="D4034" i="1"/>
  <c r="C4034" i="1"/>
  <c r="B4034" i="1"/>
  <c r="A4034" i="1"/>
  <c r="E4033" i="1"/>
  <c r="D4033" i="1"/>
  <c r="C4033" i="1"/>
  <c r="B4033" i="1"/>
  <c r="A4033" i="1"/>
  <c r="E4032" i="1"/>
  <c r="D4032" i="1"/>
  <c r="C4032" i="1"/>
  <c r="B4032" i="1"/>
  <c r="A4032" i="1"/>
  <c r="E4031" i="1"/>
  <c r="D4031" i="1"/>
  <c r="C4031" i="1"/>
  <c r="B4031" i="1"/>
  <c r="A4031" i="1"/>
  <c r="E4030" i="1"/>
  <c r="D4030" i="1"/>
  <c r="C4030" i="1"/>
  <c r="B4030" i="1"/>
  <c r="A4030" i="1"/>
  <c r="E4029" i="1"/>
  <c r="D4029" i="1"/>
  <c r="C4029" i="1"/>
  <c r="B4029" i="1"/>
  <c r="A4029" i="1"/>
  <c r="E4028" i="1"/>
  <c r="D4028" i="1"/>
  <c r="C4028" i="1"/>
  <c r="B4028" i="1"/>
  <c r="A4028" i="1"/>
  <c r="E4027" i="1"/>
  <c r="D4027" i="1"/>
  <c r="C4027" i="1"/>
  <c r="B4027" i="1"/>
  <c r="A4027" i="1"/>
  <c r="E4026" i="1"/>
  <c r="D4026" i="1"/>
  <c r="C4026" i="1"/>
  <c r="B4026" i="1"/>
  <c r="A4026" i="1"/>
  <c r="E4025" i="1"/>
  <c r="D4025" i="1"/>
  <c r="C4025" i="1"/>
  <c r="B4025" i="1"/>
  <c r="A4025" i="1"/>
  <c r="E4024" i="1"/>
  <c r="D4024" i="1"/>
  <c r="C4024" i="1"/>
  <c r="B4024" i="1"/>
  <c r="A4024" i="1"/>
  <c r="E4023" i="1"/>
  <c r="D4023" i="1"/>
  <c r="C4023" i="1"/>
  <c r="B4023" i="1"/>
  <c r="A4023" i="1"/>
  <c r="E4022" i="1"/>
  <c r="D4022" i="1"/>
  <c r="C4022" i="1"/>
  <c r="B4022" i="1"/>
  <c r="A4022" i="1"/>
  <c r="E4021" i="1"/>
  <c r="D4021" i="1"/>
  <c r="C4021" i="1"/>
  <c r="B4021" i="1"/>
  <c r="A4021" i="1"/>
  <c r="E4020" i="1"/>
  <c r="D4020" i="1"/>
  <c r="C4020" i="1"/>
  <c r="B4020" i="1"/>
  <c r="A4020" i="1"/>
  <c r="E4019" i="1"/>
  <c r="D4019" i="1"/>
  <c r="C4019" i="1"/>
  <c r="B4019" i="1"/>
  <c r="A4019" i="1"/>
  <c r="E4018" i="1"/>
  <c r="D4018" i="1"/>
  <c r="C4018" i="1"/>
  <c r="B4018" i="1"/>
  <c r="A4018" i="1"/>
  <c r="E4017" i="1"/>
  <c r="D4017" i="1"/>
  <c r="C4017" i="1"/>
  <c r="B4017" i="1"/>
  <c r="A4017" i="1"/>
  <c r="E4016" i="1"/>
  <c r="D4016" i="1"/>
  <c r="C4016" i="1"/>
  <c r="B4016" i="1"/>
  <c r="A4016" i="1"/>
  <c r="E4015" i="1"/>
  <c r="D4015" i="1"/>
  <c r="C4015" i="1"/>
  <c r="B4015" i="1"/>
  <c r="A4015" i="1"/>
  <c r="E4014" i="1"/>
  <c r="D4014" i="1"/>
  <c r="C4014" i="1"/>
  <c r="B4014" i="1"/>
  <c r="A4014" i="1"/>
  <c r="E4013" i="1"/>
  <c r="D4013" i="1"/>
  <c r="C4013" i="1"/>
  <c r="B4013" i="1"/>
  <c r="A4013" i="1"/>
  <c r="E4012" i="1"/>
  <c r="D4012" i="1"/>
  <c r="C4012" i="1"/>
  <c r="B4012" i="1"/>
  <c r="A4012" i="1"/>
  <c r="E4011" i="1"/>
  <c r="D4011" i="1"/>
  <c r="C4011" i="1"/>
  <c r="B4011" i="1"/>
  <c r="A4011" i="1"/>
  <c r="E4010" i="1"/>
  <c r="D4010" i="1"/>
  <c r="C4010" i="1"/>
  <c r="B4010" i="1"/>
  <c r="A4010" i="1"/>
  <c r="E4009" i="1"/>
  <c r="D4009" i="1"/>
  <c r="C4009" i="1"/>
  <c r="B4009" i="1"/>
  <c r="A4009" i="1"/>
  <c r="E4008" i="1"/>
  <c r="D4008" i="1"/>
  <c r="C4008" i="1"/>
  <c r="B4008" i="1"/>
  <c r="A4008" i="1"/>
  <c r="E4007" i="1"/>
  <c r="D4007" i="1"/>
  <c r="C4007" i="1"/>
  <c r="B4007" i="1"/>
  <c r="A4007" i="1"/>
  <c r="E4006" i="1"/>
  <c r="D4006" i="1"/>
  <c r="C4006" i="1"/>
  <c r="B4006" i="1"/>
  <c r="A4006" i="1"/>
  <c r="E4005" i="1"/>
  <c r="D4005" i="1"/>
  <c r="C4005" i="1"/>
  <c r="B4005" i="1"/>
  <c r="A4005" i="1"/>
  <c r="E4004" i="1"/>
  <c r="D4004" i="1"/>
  <c r="C4004" i="1"/>
  <c r="B4004" i="1"/>
  <c r="A4004" i="1"/>
  <c r="E4003" i="1"/>
  <c r="D4003" i="1"/>
  <c r="C4003" i="1"/>
  <c r="B4003" i="1"/>
  <c r="A4003" i="1"/>
  <c r="E4002" i="1"/>
  <c r="D4002" i="1"/>
  <c r="C4002" i="1"/>
  <c r="B4002" i="1"/>
  <c r="A4002" i="1"/>
  <c r="E4001" i="1"/>
  <c r="D4001" i="1"/>
  <c r="C4001" i="1"/>
  <c r="B4001" i="1"/>
  <c r="A4001" i="1"/>
  <c r="E4000" i="1"/>
  <c r="D4000" i="1"/>
  <c r="C4000" i="1"/>
  <c r="B4000" i="1"/>
  <c r="A4000" i="1"/>
  <c r="E3999" i="1"/>
  <c r="D3999" i="1"/>
  <c r="C3999" i="1"/>
  <c r="B3999" i="1"/>
  <c r="A3999" i="1"/>
  <c r="E3998" i="1"/>
  <c r="D3998" i="1"/>
  <c r="C3998" i="1"/>
  <c r="B3998" i="1"/>
  <c r="A3998" i="1"/>
  <c r="E3997" i="1"/>
  <c r="D3997" i="1"/>
  <c r="C3997" i="1"/>
  <c r="B3997" i="1"/>
  <c r="A3997" i="1"/>
  <c r="E3996" i="1"/>
  <c r="D3996" i="1"/>
  <c r="C3996" i="1"/>
  <c r="B3996" i="1"/>
  <c r="A3996" i="1"/>
  <c r="E3995" i="1"/>
  <c r="D3995" i="1"/>
  <c r="C3995" i="1"/>
  <c r="B3995" i="1"/>
  <c r="A3995" i="1"/>
  <c r="E3994" i="1"/>
  <c r="D3994" i="1"/>
  <c r="C3994" i="1"/>
  <c r="B3994" i="1"/>
  <c r="A3994" i="1"/>
  <c r="E3993" i="1"/>
  <c r="D3993" i="1"/>
  <c r="C3993" i="1"/>
  <c r="B3993" i="1"/>
  <c r="A3993" i="1"/>
  <c r="E3992" i="1"/>
  <c r="D3992" i="1"/>
  <c r="C3992" i="1"/>
  <c r="B3992" i="1"/>
  <c r="A3992" i="1"/>
  <c r="E3991" i="1"/>
  <c r="D3991" i="1"/>
  <c r="C3991" i="1"/>
  <c r="B3991" i="1"/>
  <c r="A3991" i="1"/>
  <c r="E3990" i="1"/>
  <c r="D3990" i="1"/>
  <c r="C3990" i="1"/>
  <c r="B3990" i="1"/>
  <c r="A3990" i="1"/>
  <c r="E3989" i="1"/>
  <c r="D3989" i="1"/>
  <c r="C3989" i="1"/>
  <c r="B3989" i="1"/>
  <c r="A3989" i="1"/>
  <c r="E3988" i="1"/>
  <c r="D3988" i="1"/>
  <c r="C3988" i="1"/>
  <c r="B3988" i="1"/>
  <c r="A3988" i="1"/>
  <c r="E3987" i="1"/>
  <c r="D3987" i="1"/>
  <c r="C3987" i="1"/>
  <c r="B3987" i="1"/>
  <c r="A3987" i="1"/>
  <c r="E3986" i="1"/>
  <c r="D3986" i="1"/>
  <c r="C3986" i="1"/>
  <c r="B3986" i="1"/>
  <c r="A3986" i="1"/>
  <c r="E3985" i="1"/>
  <c r="D3985" i="1"/>
  <c r="C3985" i="1"/>
  <c r="B3985" i="1"/>
  <c r="A3985" i="1"/>
  <c r="E3984" i="1"/>
  <c r="D3984" i="1"/>
  <c r="C3984" i="1"/>
  <c r="B3984" i="1"/>
  <c r="A3984" i="1"/>
  <c r="E3983" i="1"/>
  <c r="D3983" i="1"/>
  <c r="C3983" i="1"/>
  <c r="B3983" i="1"/>
  <c r="A3983" i="1"/>
  <c r="E3982" i="1"/>
  <c r="D3982" i="1"/>
  <c r="C3982" i="1"/>
  <c r="B3982" i="1"/>
  <c r="A3982" i="1"/>
  <c r="E3981" i="1"/>
  <c r="D3981" i="1"/>
  <c r="C3981" i="1"/>
  <c r="B3981" i="1"/>
  <c r="A3981" i="1"/>
  <c r="E3980" i="1"/>
  <c r="D3980" i="1"/>
  <c r="C3980" i="1"/>
  <c r="B3980" i="1"/>
  <c r="A3980" i="1"/>
  <c r="E3979" i="1"/>
  <c r="D3979" i="1"/>
  <c r="C3979" i="1"/>
  <c r="B3979" i="1"/>
  <c r="A3979" i="1"/>
  <c r="E3978" i="1"/>
  <c r="D3978" i="1"/>
  <c r="C3978" i="1"/>
  <c r="B3978" i="1"/>
  <c r="A3978" i="1"/>
  <c r="E3977" i="1"/>
  <c r="D3977" i="1"/>
  <c r="C3977" i="1"/>
  <c r="B3977" i="1"/>
  <c r="A3977" i="1"/>
  <c r="E3976" i="1"/>
  <c r="D3976" i="1"/>
  <c r="C3976" i="1"/>
  <c r="B3976" i="1"/>
  <c r="A3976" i="1"/>
  <c r="E3975" i="1"/>
  <c r="D3975" i="1"/>
  <c r="C3975" i="1"/>
  <c r="B3975" i="1"/>
  <c r="A3975" i="1"/>
  <c r="E3974" i="1"/>
  <c r="D3974" i="1"/>
  <c r="C3974" i="1"/>
  <c r="B3974" i="1"/>
  <c r="A3974" i="1"/>
  <c r="E3973" i="1"/>
  <c r="D3973" i="1"/>
  <c r="C3973" i="1"/>
  <c r="B3973" i="1"/>
  <c r="A3973" i="1"/>
  <c r="E3972" i="1"/>
  <c r="D3972" i="1"/>
  <c r="C3972" i="1"/>
  <c r="B3972" i="1"/>
  <c r="A3972" i="1"/>
  <c r="E3971" i="1"/>
  <c r="D3971" i="1"/>
  <c r="C3971" i="1"/>
  <c r="B3971" i="1"/>
  <c r="A3971" i="1"/>
  <c r="E3970" i="1"/>
  <c r="D3970" i="1"/>
  <c r="C3970" i="1"/>
  <c r="B3970" i="1"/>
  <c r="A3970" i="1"/>
  <c r="E3969" i="1"/>
  <c r="D3969" i="1"/>
  <c r="C3969" i="1"/>
  <c r="B3969" i="1"/>
  <c r="A3969" i="1"/>
  <c r="E3968" i="1"/>
  <c r="D3968" i="1"/>
  <c r="C3968" i="1"/>
  <c r="B3968" i="1"/>
  <c r="A3968" i="1"/>
  <c r="E3967" i="1"/>
  <c r="D3967" i="1"/>
  <c r="C3967" i="1"/>
  <c r="B3967" i="1"/>
  <c r="A3967" i="1"/>
  <c r="E3966" i="1"/>
  <c r="D3966" i="1"/>
  <c r="C3966" i="1"/>
  <c r="B3966" i="1"/>
  <c r="A3966" i="1"/>
  <c r="E3965" i="1"/>
  <c r="D3965" i="1"/>
  <c r="C3965" i="1"/>
  <c r="B3965" i="1"/>
  <c r="A3965" i="1"/>
  <c r="E3964" i="1"/>
  <c r="D3964" i="1"/>
  <c r="C3964" i="1"/>
  <c r="B3964" i="1"/>
  <c r="A3964" i="1"/>
  <c r="E3963" i="1"/>
  <c r="D3963" i="1"/>
  <c r="C3963" i="1"/>
  <c r="B3963" i="1"/>
  <c r="A3963" i="1"/>
  <c r="E3962" i="1"/>
  <c r="D3962" i="1"/>
  <c r="C3962" i="1"/>
  <c r="B3962" i="1"/>
  <c r="A3962" i="1"/>
  <c r="E3961" i="1"/>
  <c r="D3961" i="1"/>
  <c r="C3961" i="1"/>
  <c r="B3961" i="1"/>
  <c r="A3961" i="1"/>
  <c r="E3960" i="1"/>
  <c r="D3960" i="1"/>
  <c r="C3960" i="1"/>
  <c r="B3960" i="1"/>
  <c r="A3960" i="1"/>
  <c r="E3959" i="1"/>
  <c r="D3959" i="1"/>
  <c r="C3959" i="1"/>
  <c r="B3959" i="1"/>
  <c r="A3959" i="1"/>
  <c r="E3958" i="1"/>
  <c r="D3958" i="1"/>
  <c r="C3958" i="1"/>
  <c r="B3958" i="1"/>
  <c r="A3958" i="1"/>
  <c r="E3957" i="1"/>
  <c r="D3957" i="1"/>
  <c r="C3957" i="1"/>
  <c r="B3957" i="1"/>
  <c r="A3957" i="1"/>
  <c r="E3956" i="1"/>
  <c r="D3956" i="1"/>
  <c r="C3956" i="1"/>
  <c r="B3956" i="1"/>
  <c r="A3956" i="1"/>
  <c r="E3955" i="1"/>
  <c r="D3955" i="1"/>
  <c r="C3955" i="1"/>
  <c r="B3955" i="1"/>
  <c r="A3955" i="1"/>
  <c r="E3954" i="1"/>
  <c r="D3954" i="1"/>
  <c r="C3954" i="1"/>
  <c r="B3954" i="1"/>
  <c r="A3954" i="1"/>
  <c r="E3953" i="1"/>
  <c r="D3953" i="1"/>
  <c r="C3953" i="1"/>
  <c r="B3953" i="1"/>
  <c r="A3953" i="1"/>
  <c r="E3952" i="1"/>
  <c r="D3952" i="1"/>
  <c r="C3952" i="1"/>
  <c r="B3952" i="1"/>
  <c r="A3952" i="1"/>
  <c r="E3951" i="1"/>
  <c r="D3951" i="1"/>
  <c r="C3951" i="1"/>
  <c r="B3951" i="1"/>
  <c r="A3951" i="1"/>
  <c r="E3950" i="1"/>
  <c r="D3950" i="1"/>
  <c r="C3950" i="1"/>
  <c r="B3950" i="1"/>
  <c r="A3950" i="1"/>
  <c r="E3949" i="1"/>
  <c r="D3949" i="1"/>
  <c r="C3949" i="1"/>
  <c r="B3949" i="1"/>
  <c r="A3949" i="1"/>
  <c r="E3948" i="1"/>
  <c r="D3948" i="1"/>
  <c r="C3948" i="1"/>
  <c r="B3948" i="1"/>
  <c r="A3948" i="1"/>
  <c r="E3947" i="1"/>
  <c r="D3947" i="1"/>
  <c r="C3947" i="1"/>
  <c r="B3947" i="1"/>
  <c r="A3947" i="1"/>
  <c r="E3946" i="1"/>
  <c r="D3946" i="1"/>
  <c r="C3946" i="1"/>
  <c r="B3946" i="1"/>
  <c r="A3946" i="1"/>
  <c r="E3945" i="1"/>
  <c r="D3945" i="1"/>
  <c r="C3945" i="1"/>
  <c r="B3945" i="1"/>
  <c r="A3945" i="1"/>
  <c r="E3944" i="1"/>
  <c r="D3944" i="1"/>
  <c r="C3944" i="1"/>
  <c r="B3944" i="1"/>
  <c r="A3944" i="1"/>
  <c r="E3943" i="1"/>
  <c r="D3943" i="1"/>
  <c r="C3943" i="1"/>
  <c r="B3943" i="1"/>
  <c r="A3943" i="1"/>
  <c r="E3942" i="1"/>
  <c r="D3942" i="1"/>
  <c r="C3942" i="1"/>
  <c r="B3942" i="1"/>
  <c r="A3942" i="1"/>
  <c r="E3941" i="1"/>
  <c r="D3941" i="1"/>
  <c r="C3941" i="1"/>
  <c r="B3941" i="1"/>
  <c r="A3941" i="1"/>
  <c r="E3940" i="1"/>
  <c r="D3940" i="1"/>
  <c r="C3940" i="1"/>
  <c r="B3940" i="1"/>
  <c r="A3940" i="1"/>
  <c r="E3939" i="1"/>
  <c r="D3939" i="1"/>
  <c r="C3939" i="1"/>
  <c r="B3939" i="1"/>
  <c r="A3939" i="1"/>
  <c r="E3938" i="1"/>
  <c r="D3938" i="1"/>
  <c r="C3938" i="1"/>
  <c r="B3938" i="1"/>
  <c r="A3938" i="1"/>
  <c r="E3937" i="1"/>
  <c r="D3937" i="1"/>
  <c r="C3937" i="1"/>
  <c r="B3937" i="1"/>
  <c r="A3937" i="1"/>
  <c r="E3936" i="1"/>
  <c r="D3936" i="1"/>
  <c r="C3936" i="1"/>
  <c r="B3936" i="1"/>
  <c r="A3936" i="1"/>
  <c r="E3935" i="1"/>
  <c r="D3935" i="1"/>
  <c r="C3935" i="1"/>
  <c r="B3935" i="1"/>
  <c r="A3935" i="1"/>
  <c r="E3934" i="1"/>
  <c r="D3934" i="1"/>
  <c r="C3934" i="1"/>
  <c r="B3934" i="1"/>
  <c r="A3934" i="1"/>
  <c r="E3933" i="1"/>
  <c r="D3933" i="1"/>
  <c r="C3933" i="1"/>
  <c r="B3933" i="1"/>
  <c r="A3933" i="1"/>
  <c r="E3932" i="1"/>
  <c r="D3932" i="1"/>
  <c r="C3932" i="1"/>
  <c r="B3932" i="1"/>
  <c r="A3932" i="1"/>
  <c r="E3931" i="1"/>
  <c r="D3931" i="1"/>
  <c r="C3931" i="1"/>
  <c r="B3931" i="1"/>
  <c r="A3931" i="1"/>
  <c r="E3930" i="1"/>
  <c r="D3930" i="1"/>
  <c r="C3930" i="1"/>
  <c r="B3930" i="1"/>
  <c r="A3930" i="1"/>
  <c r="E3929" i="1"/>
  <c r="D3929" i="1"/>
  <c r="C3929" i="1"/>
  <c r="B3929" i="1"/>
  <c r="A3929" i="1"/>
  <c r="E3928" i="1"/>
  <c r="D3928" i="1"/>
  <c r="C3928" i="1"/>
  <c r="B3928" i="1"/>
  <c r="A3928" i="1"/>
  <c r="E3927" i="1"/>
  <c r="D3927" i="1"/>
  <c r="C3927" i="1"/>
  <c r="B3927" i="1"/>
  <c r="A3927" i="1"/>
  <c r="E3926" i="1"/>
  <c r="D3926" i="1"/>
  <c r="C3926" i="1"/>
  <c r="B3926" i="1"/>
  <c r="A3926" i="1"/>
  <c r="E3925" i="1"/>
  <c r="D3925" i="1"/>
  <c r="C3925" i="1"/>
  <c r="B3925" i="1"/>
  <c r="A3925" i="1"/>
  <c r="E3924" i="1"/>
  <c r="D3924" i="1"/>
  <c r="C3924" i="1"/>
  <c r="B3924" i="1"/>
  <c r="A3924" i="1"/>
  <c r="E3923" i="1"/>
  <c r="D3923" i="1"/>
  <c r="C3923" i="1"/>
  <c r="B3923" i="1"/>
  <c r="A3923" i="1"/>
  <c r="E3922" i="1"/>
  <c r="D3922" i="1"/>
  <c r="C3922" i="1"/>
  <c r="B3922" i="1"/>
  <c r="A3922" i="1"/>
  <c r="E3921" i="1"/>
  <c r="D3921" i="1"/>
  <c r="C3921" i="1"/>
  <c r="B3921" i="1"/>
  <c r="A3921" i="1"/>
  <c r="E3920" i="1"/>
  <c r="D3920" i="1"/>
  <c r="C3920" i="1"/>
  <c r="B3920" i="1"/>
  <c r="A3920" i="1"/>
  <c r="E3919" i="1"/>
  <c r="D3919" i="1"/>
  <c r="C3919" i="1"/>
  <c r="B3919" i="1"/>
  <c r="A3919" i="1"/>
  <c r="E3918" i="1"/>
  <c r="D3918" i="1"/>
  <c r="C3918" i="1"/>
  <c r="B3918" i="1"/>
  <c r="A3918" i="1"/>
  <c r="E3917" i="1"/>
  <c r="D3917" i="1"/>
  <c r="C3917" i="1"/>
  <c r="B3917" i="1"/>
  <c r="A3917" i="1"/>
  <c r="E3916" i="1"/>
  <c r="D3916" i="1"/>
  <c r="C3916" i="1"/>
  <c r="B3916" i="1"/>
  <c r="A3916" i="1"/>
  <c r="E3915" i="1"/>
  <c r="D3915" i="1"/>
  <c r="C3915" i="1"/>
  <c r="B3915" i="1"/>
  <c r="A3915" i="1"/>
  <c r="E3914" i="1"/>
  <c r="D3914" i="1"/>
  <c r="C3914" i="1"/>
  <c r="B3914" i="1"/>
  <c r="A3914" i="1"/>
  <c r="E3913" i="1"/>
  <c r="D3913" i="1"/>
  <c r="C3913" i="1"/>
  <c r="B3913" i="1"/>
  <c r="A3913" i="1"/>
  <c r="E3912" i="1"/>
  <c r="D3912" i="1"/>
  <c r="C3912" i="1"/>
  <c r="B3912" i="1"/>
  <c r="A3912" i="1"/>
  <c r="E3911" i="1"/>
  <c r="D3911" i="1"/>
  <c r="C3911" i="1"/>
  <c r="B3911" i="1"/>
  <c r="A3911" i="1"/>
  <c r="E3910" i="1"/>
  <c r="D3910" i="1"/>
  <c r="C3910" i="1"/>
  <c r="B3910" i="1"/>
  <c r="A3910" i="1"/>
  <c r="E3909" i="1"/>
  <c r="D3909" i="1"/>
  <c r="C3909" i="1"/>
  <c r="B3909" i="1"/>
  <c r="A3909" i="1"/>
  <c r="E3908" i="1"/>
  <c r="D3908" i="1"/>
  <c r="C3908" i="1"/>
  <c r="B3908" i="1"/>
  <c r="A3908" i="1"/>
  <c r="E3907" i="1"/>
  <c r="D3907" i="1"/>
  <c r="C3907" i="1"/>
  <c r="B3907" i="1"/>
  <c r="A3907" i="1"/>
  <c r="E3906" i="1"/>
  <c r="D3906" i="1"/>
  <c r="C3906" i="1"/>
  <c r="B3906" i="1"/>
  <c r="A3906" i="1"/>
  <c r="E3905" i="1"/>
  <c r="D3905" i="1"/>
  <c r="C3905" i="1"/>
  <c r="B3905" i="1"/>
  <c r="A3905" i="1"/>
  <c r="E3904" i="1"/>
  <c r="D3904" i="1"/>
  <c r="C3904" i="1"/>
  <c r="B3904" i="1"/>
  <c r="A3904" i="1"/>
  <c r="E3903" i="1"/>
  <c r="D3903" i="1"/>
  <c r="C3903" i="1"/>
  <c r="B3903" i="1"/>
  <c r="A3903" i="1"/>
  <c r="E3902" i="1"/>
  <c r="D3902" i="1"/>
  <c r="C3902" i="1"/>
  <c r="B3902" i="1"/>
  <c r="A3902" i="1"/>
  <c r="E3901" i="1"/>
  <c r="D3901" i="1"/>
  <c r="C3901" i="1"/>
  <c r="B3901" i="1"/>
  <c r="A3901" i="1"/>
  <c r="E3900" i="1"/>
  <c r="D3900" i="1"/>
  <c r="C3900" i="1"/>
  <c r="B3900" i="1"/>
  <c r="A3900" i="1"/>
  <c r="E3899" i="1"/>
  <c r="D3899" i="1"/>
  <c r="C3899" i="1"/>
  <c r="B3899" i="1"/>
  <c r="A3899" i="1"/>
  <c r="E3898" i="1"/>
  <c r="D3898" i="1"/>
  <c r="C3898" i="1"/>
  <c r="B3898" i="1"/>
  <c r="A3898" i="1"/>
  <c r="E3897" i="1"/>
  <c r="D3897" i="1"/>
  <c r="C3897" i="1"/>
  <c r="B3897" i="1"/>
  <c r="A3897" i="1"/>
  <c r="E3896" i="1"/>
  <c r="D3896" i="1"/>
  <c r="C3896" i="1"/>
  <c r="B3896" i="1"/>
  <c r="A3896" i="1"/>
  <c r="E3895" i="1"/>
  <c r="D3895" i="1"/>
  <c r="C3895" i="1"/>
  <c r="B3895" i="1"/>
  <c r="A3895" i="1"/>
  <c r="E3894" i="1"/>
  <c r="D3894" i="1"/>
  <c r="C3894" i="1"/>
  <c r="B3894" i="1"/>
  <c r="A3894" i="1"/>
  <c r="E3893" i="1"/>
  <c r="D3893" i="1"/>
  <c r="C3893" i="1"/>
  <c r="B3893" i="1"/>
  <c r="A3893" i="1"/>
  <c r="E3892" i="1"/>
  <c r="D3892" i="1"/>
  <c r="C3892" i="1"/>
  <c r="B3892" i="1"/>
  <c r="A3892" i="1"/>
  <c r="E3891" i="1"/>
  <c r="D3891" i="1"/>
  <c r="C3891" i="1"/>
  <c r="B3891" i="1"/>
  <c r="A3891" i="1"/>
  <c r="E3890" i="1"/>
  <c r="D3890" i="1"/>
  <c r="C3890" i="1"/>
  <c r="B3890" i="1"/>
  <c r="A3890" i="1"/>
  <c r="E3889" i="1"/>
  <c r="D3889" i="1"/>
  <c r="C3889" i="1"/>
  <c r="B3889" i="1"/>
  <c r="A3889" i="1"/>
  <c r="E3888" i="1"/>
  <c r="D3888" i="1"/>
  <c r="C3888" i="1"/>
  <c r="B3888" i="1"/>
  <c r="A3888" i="1"/>
  <c r="E3887" i="1"/>
  <c r="D3887" i="1"/>
  <c r="C3887" i="1"/>
  <c r="B3887" i="1"/>
  <c r="A3887" i="1"/>
  <c r="E3886" i="1"/>
  <c r="D3886" i="1"/>
  <c r="C3886" i="1"/>
  <c r="B3886" i="1"/>
  <c r="A3886" i="1"/>
  <c r="E3885" i="1"/>
  <c r="D3885" i="1"/>
  <c r="C3885" i="1"/>
  <c r="B3885" i="1"/>
  <c r="A3885" i="1"/>
  <c r="E3884" i="1"/>
  <c r="D3884" i="1"/>
  <c r="C3884" i="1"/>
  <c r="B3884" i="1"/>
  <c r="A3884" i="1"/>
  <c r="E3883" i="1"/>
  <c r="D3883" i="1"/>
  <c r="C3883" i="1"/>
  <c r="B3883" i="1"/>
  <c r="A3883" i="1"/>
  <c r="E3882" i="1"/>
  <c r="D3882" i="1"/>
  <c r="C3882" i="1"/>
  <c r="B3882" i="1"/>
  <c r="A3882" i="1"/>
  <c r="E3881" i="1"/>
  <c r="D3881" i="1"/>
  <c r="C3881" i="1"/>
  <c r="B3881" i="1"/>
  <c r="A3881" i="1"/>
  <c r="E3880" i="1"/>
  <c r="D3880" i="1"/>
  <c r="C3880" i="1"/>
  <c r="B3880" i="1"/>
  <c r="A3880" i="1"/>
  <c r="E3879" i="1"/>
  <c r="D3879" i="1"/>
  <c r="C3879" i="1"/>
  <c r="B3879" i="1"/>
  <c r="A3879" i="1"/>
  <c r="E3878" i="1"/>
  <c r="D3878" i="1"/>
  <c r="C3878" i="1"/>
  <c r="B3878" i="1"/>
  <c r="A3878" i="1"/>
  <c r="E3877" i="1"/>
  <c r="D3877" i="1"/>
  <c r="C3877" i="1"/>
  <c r="B3877" i="1"/>
  <c r="A3877" i="1"/>
  <c r="E3876" i="1"/>
  <c r="D3876" i="1"/>
  <c r="C3876" i="1"/>
  <c r="B3876" i="1"/>
  <c r="A3876" i="1"/>
  <c r="E3875" i="1"/>
  <c r="D3875" i="1"/>
  <c r="C3875" i="1"/>
  <c r="B3875" i="1"/>
  <c r="A3875" i="1"/>
  <c r="E3874" i="1"/>
  <c r="D3874" i="1"/>
  <c r="C3874" i="1"/>
  <c r="B3874" i="1"/>
  <c r="A3874" i="1"/>
  <c r="E3873" i="1"/>
  <c r="D3873" i="1"/>
  <c r="C3873" i="1"/>
  <c r="B3873" i="1"/>
  <c r="A3873" i="1"/>
  <c r="E3872" i="1"/>
  <c r="D3872" i="1"/>
  <c r="C3872" i="1"/>
  <c r="B3872" i="1"/>
  <c r="A3872" i="1"/>
  <c r="E3871" i="1"/>
  <c r="D3871" i="1"/>
  <c r="C3871" i="1"/>
  <c r="B3871" i="1"/>
  <c r="A3871" i="1"/>
  <c r="E3870" i="1"/>
  <c r="D3870" i="1"/>
  <c r="C3870" i="1"/>
  <c r="B3870" i="1"/>
  <c r="A3870" i="1"/>
  <c r="E3869" i="1"/>
  <c r="D3869" i="1"/>
  <c r="C3869" i="1"/>
  <c r="B3869" i="1"/>
  <c r="A3869" i="1"/>
  <c r="E3868" i="1"/>
  <c r="D3868" i="1"/>
  <c r="C3868" i="1"/>
  <c r="B3868" i="1"/>
  <c r="A3868" i="1"/>
  <c r="E3867" i="1"/>
  <c r="D3867" i="1"/>
  <c r="C3867" i="1"/>
  <c r="B3867" i="1"/>
  <c r="A3867" i="1"/>
  <c r="E3866" i="1"/>
  <c r="D3866" i="1"/>
  <c r="C3866" i="1"/>
  <c r="B3866" i="1"/>
  <c r="A3866" i="1"/>
  <c r="E3865" i="1"/>
  <c r="D3865" i="1"/>
  <c r="C3865" i="1"/>
  <c r="B3865" i="1"/>
  <c r="A3865" i="1"/>
  <c r="E3864" i="1"/>
  <c r="D3864" i="1"/>
  <c r="C3864" i="1"/>
  <c r="B3864" i="1"/>
  <c r="A3864" i="1"/>
  <c r="E3863" i="1"/>
  <c r="D3863" i="1"/>
  <c r="C3863" i="1"/>
  <c r="B3863" i="1"/>
  <c r="A3863" i="1"/>
  <c r="E3862" i="1"/>
  <c r="D3862" i="1"/>
  <c r="C3862" i="1"/>
  <c r="B3862" i="1"/>
  <c r="A3862" i="1"/>
  <c r="E3861" i="1"/>
  <c r="D3861" i="1"/>
  <c r="C3861" i="1"/>
  <c r="B3861" i="1"/>
  <c r="A3861" i="1"/>
  <c r="E3860" i="1"/>
  <c r="D3860" i="1"/>
  <c r="C3860" i="1"/>
  <c r="B3860" i="1"/>
  <c r="A3860" i="1"/>
  <c r="E3859" i="1"/>
  <c r="D3859" i="1"/>
  <c r="C3859" i="1"/>
  <c r="B3859" i="1"/>
  <c r="A3859" i="1"/>
  <c r="E3858" i="1"/>
  <c r="D3858" i="1"/>
  <c r="C3858" i="1"/>
  <c r="B3858" i="1"/>
  <c r="A3858" i="1"/>
  <c r="E3857" i="1"/>
  <c r="D3857" i="1"/>
  <c r="C3857" i="1"/>
  <c r="B3857" i="1"/>
  <c r="A3857" i="1"/>
  <c r="E3856" i="1"/>
  <c r="D3856" i="1"/>
  <c r="C3856" i="1"/>
  <c r="B3856" i="1"/>
  <c r="A3856" i="1"/>
  <c r="E3855" i="1"/>
  <c r="D3855" i="1"/>
  <c r="C3855" i="1"/>
  <c r="B3855" i="1"/>
  <c r="A3855" i="1"/>
  <c r="E3854" i="1"/>
  <c r="D3854" i="1"/>
  <c r="C3854" i="1"/>
  <c r="B3854" i="1"/>
  <c r="A3854" i="1"/>
  <c r="E3853" i="1"/>
  <c r="D3853" i="1"/>
  <c r="C3853" i="1"/>
  <c r="B3853" i="1"/>
  <c r="A3853" i="1"/>
  <c r="E3852" i="1"/>
  <c r="D3852" i="1"/>
  <c r="C3852" i="1"/>
  <c r="B3852" i="1"/>
  <c r="A3852" i="1"/>
  <c r="E3851" i="1"/>
  <c r="D3851" i="1"/>
  <c r="C3851" i="1"/>
  <c r="B3851" i="1"/>
  <c r="A3851" i="1"/>
  <c r="E3850" i="1"/>
  <c r="D3850" i="1"/>
  <c r="C3850" i="1"/>
  <c r="B3850" i="1"/>
  <c r="A3850" i="1"/>
  <c r="E3849" i="1"/>
  <c r="D3849" i="1"/>
  <c r="C3849" i="1"/>
  <c r="B3849" i="1"/>
  <c r="A3849" i="1"/>
  <c r="E3848" i="1"/>
  <c r="D3848" i="1"/>
  <c r="C3848" i="1"/>
  <c r="B3848" i="1"/>
  <c r="A3848" i="1"/>
  <c r="E3847" i="1"/>
  <c r="D3847" i="1"/>
  <c r="C3847" i="1"/>
  <c r="B3847" i="1"/>
  <c r="A3847" i="1"/>
  <c r="E3846" i="1"/>
  <c r="D3846" i="1"/>
  <c r="C3846" i="1"/>
  <c r="B3846" i="1"/>
  <c r="A3846" i="1"/>
  <c r="E3845" i="1"/>
  <c r="D3845" i="1"/>
  <c r="C3845" i="1"/>
  <c r="B3845" i="1"/>
  <c r="A3845" i="1"/>
  <c r="E3844" i="1"/>
  <c r="D3844" i="1"/>
  <c r="C3844" i="1"/>
  <c r="B3844" i="1"/>
  <c r="A3844" i="1"/>
  <c r="E3843" i="1"/>
  <c r="D3843" i="1"/>
  <c r="C3843" i="1"/>
  <c r="B3843" i="1"/>
  <c r="A3843" i="1"/>
  <c r="E3842" i="1"/>
  <c r="D3842" i="1"/>
  <c r="C3842" i="1"/>
  <c r="B3842" i="1"/>
  <c r="A3842" i="1"/>
  <c r="E3841" i="1"/>
  <c r="D3841" i="1"/>
  <c r="C3841" i="1"/>
  <c r="B3841" i="1"/>
  <c r="A3841" i="1"/>
  <c r="E3840" i="1"/>
  <c r="D3840" i="1"/>
  <c r="C3840" i="1"/>
  <c r="B3840" i="1"/>
  <c r="A3840" i="1"/>
  <c r="E3839" i="1"/>
  <c r="D3839" i="1"/>
  <c r="C3839" i="1"/>
  <c r="B3839" i="1"/>
  <c r="A3839" i="1"/>
  <c r="E3838" i="1"/>
  <c r="D3838" i="1"/>
  <c r="C3838" i="1"/>
  <c r="B3838" i="1"/>
  <c r="A3838" i="1"/>
  <c r="E3837" i="1"/>
  <c r="D3837" i="1"/>
  <c r="C3837" i="1"/>
  <c r="B3837" i="1"/>
  <c r="A3837" i="1"/>
  <c r="E3836" i="1"/>
  <c r="D3836" i="1"/>
  <c r="C3836" i="1"/>
  <c r="B3836" i="1"/>
  <c r="A3836" i="1"/>
  <c r="E3835" i="1"/>
  <c r="D3835" i="1"/>
  <c r="C3835" i="1"/>
  <c r="B3835" i="1"/>
  <c r="A3835" i="1"/>
  <c r="E3834" i="1"/>
  <c r="D3834" i="1"/>
  <c r="C3834" i="1"/>
  <c r="B3834" i="1"/>
  <c r="A3834" i="1"/>
  <c r="E3833" i="1"/>
  <c r="D3833" i="1"/>
  <c r="C3833" i="1"/>
  <c r="B3833" i="1"/>
  <c r="A3833" i="1"/>
  <c r="E3832" i="1"/>
  <c r="D3832" i="1"/>
  <c r="C3832" i="1"/>
  <c r="B3832" i="1"/>
  <c r="A3832" i="1"/>
  <c r="E3831" i="1"/>
  <c r="D3831" i="1"/>
  <c r="C3831" i="1"/>
  <c r="B3831" i="1"/>
  <c r="A3831" i="1"/>
  <c r="E3830" i="1"/>
  <c r="D3830" i="1"/>
  <c r="C3830" i="1"/>
  <c r="B3830" i="1"/>
  <c r="A3830" i="1"/>
  <c r="E3829" i="1"/>
  <c r="D3829" i="1"/>
  <c r="C3829" i="1"/>
  <c r="B3829" i="1"/>
  <c r="A3829" i="1"/>
  <c r="E3828" i="1"/>
  <c r="D3828" i="1"/>
  <c r="C3828" i="1"/>
  <c r="B3828" i="1"/>
  <c r="A3828" i="1"/>
  <c r="E3827" i="1"/>
  <c r="D3827" i="1"/>
  <c r="C3827" i="1"/>
  <c r="B3827" i="1"/>
  <c r="A3827" i="1"/>
  <c r="E3826" i="1"/>
  <c r="D3826" i="1"/>
  <c r="C3826" i="1"/>
  <c r="B3826" i="1"/>
  <c r="A3826" i="1"/>
  <c r="E3825" i="1"/>
  <c r="D3825" i="1"/>
  <c r="C3825" i="1"/>
  <c r="B3825" i="1"/>
  <c r="A3825" i="1"/>
  <c r="E3824" i="1"/>
  <c r="D3824" i="1"/>
  <c r="C3824" i="1"/>
  <c r="B3824" i="1"/>
  <c r="A3824" i="1"/>
  <c r="E3823" i="1"/>
  <c r="D3823" i="1"/>
  <c r="C3823" i="1"/>
  <c r="B3823" i="1"/>
  <c r="A3823" i="1"/>
  <c r="E3822" i="1"/>
  <c r="D3822" i="1"/>
  <c r="C3822" i="1"/>
  <c r="B3822" i="1"/>
  <c r="A3822" i="1"/>
  <c r="E3821" i="1"/>
  <c r="D3821" i="1"/>
  <c r="C3821" i="1"/>
  <c r="B3821" i="1"/>
  <c r="A3821" i="1"/>
  <c r="E3820" i="1"/>
  <c r="D3820" i="1"/>
  <c r="C3820" i="1"/>
  <c r="B3820" i="1"/>
  <c r="A3820" i="1"/>
  <c r="E3819" i="1"/>
  <c r="D3819" i="1"/>
  <c r="C3819" i="1"/>
  <c r="B3819" i="1"/>
  <c r="A3819" i="1"/>
  <c r="E3818" i="1"/>
  <c r="D3818" i="1"/>
  <c r="C3818" i="1"/>
  <c r="B3818" i="1"/>
  <c r="A3818" i="1"/>
  <c r="E3817" i="1"/>
  <c r="D3817" i="1"/>
  <c r="C3817" i="1"/>
  <c r="B3817" i="1"/>
  <c r="A3817" i="1"/>
  <c r="E3816" i="1"/>
  <c r="D3816" i="1"/>
  <c r="C3816" i="1"/>
  <c r="B3816" i="1"/>
  <c r="A3816" i="1"/>
  <c r="E3815" i="1"/>
  <c r="D3815" i="1"/>
  <c r="C3815" i="1"/>
  <c r="B3815" i="1"/>
  <c r="A3815" i="1"/>
  <c r="E3814" i="1"/>
  <c r="D3814" i="1"/>
  <c r="C3814" i="1"/>
  <c r="B3814" i="1"/>
  <c r="A3814" i="1"/>
  <c r="E3813" i="1"/>
  <c r="D3813" i="1"/>
  <c r="C3813" i="1"/>
  <c r="B3813" i="1"/>
  <c r="A3813" i="1"/>
  <c r="E3812" i="1"/>
  <c r="D3812" i="1"/>
  <c r="C3812" i="1"/>
  <c r="B3812" i="1"/>
  <c r="A3812" i="1"/>
  <c r="E3811" i="1"/>
  <c r="D3811" i="1"/>
  <c r="C3811" i="1"/>
  <c r="B3811" i="1"/>
  <c r="A3811" i="1"/>
  <c r="E3810" i="1"/>
  <c r="D3810" i="1"/>
  <c r="C3810" i="1"/>
  <c r="B3810" i="1"/>
  <c r="A3810" i="1"/>
  <c r="E3809" i="1"/>
  <c r="D3809" i="1"/>
  <c r="C3809" i="1"/>
  <c r="B3809" i="1"/>
  <c r="A3809" i="1"/>
  <c r="E3808" i="1"/>
  <c r="D3808" i="1"/>
  <c r="C3808" i="1"/>
  <c r="B3808" i="1"/>
  <c r="A3808" i="1"/>
  <c r="E3807" i="1"/>
  <c r="D3807" i="1"/>
  <c r="C3807" i="1"/>
  <c r="B3807" i="1"/>
  <c r="A3807" i="1"/>
  <c r="E3806" i="1"/>
  <c r="D3806" i="1"/>
  <c r="C3806" i="1"/>
  <c r="B3806" i="1"/>
  <c r="A3806" i="1"/>
  <c r="E3805" i="1"/>
  <c r="D3805" i="1"/>
  <c r="C3805" i="1"/>
  <c r="B3805" i="1"/>
  <c r="A3805" i="1"/>
  <c r="E3804" i="1"/>
  <c r="D3804" i="1"/>
  <c r="C3804" i="1"/>
  <c r="B3804" i="1"/>
  <c r="A3804" i="1"/>
  <c r="E3803" i="1"/>
  <c r="D3803" i="1"/>
  <c r="C3803" i="1"/>
  <c r="B3803" i="1"/>
  <c r="A3803" i="1"/>
  <c r="E3802" i="1"/>
  <c r="D3802" i="1"/>
  <c r="C3802" i="1"/>
  <c r="B3802" i="1"/>
  <c r="A3802" i="1"/>
  <c r="E3801" i="1"/>
  <c r="D3801" i="1"/>
  <c r="C3801" i="1"/>
  <c r="B3801" i="1"/>
  <c r="A3801" i="1"/>
  <c r="E3800" i="1"/>
  <c r="D3800" i="1"/>
  <c r="C3800" i="1"/>
  <c r="B3800" i="1"/>
  <c r="A3800" i="1"/>
  <c r="E3799" i="1"/>
  <c r="D3799" i="1"/>
  <c r="C3799" i="1"/>
  <c r="B3799" i="1"/>
  <c r="A3799" i="1"/>
  <c r="E3798" i="1"/>
  <c r="D3798" i="1"/>
  <c r="C3798" i="1"/>
  <c r="B3798" i="1"/>
  <c r="A3798" i="1"/>
  <c r="E3797" i="1"/>
  <c r="D3797" i="1"/>
  <c r="C3797" i="1"/>
  <c r="B3797" i="1"/>
  <c r="A3797" i="1"/>
  <c r="E3796" i="1"/>
  <c r="D3796" i="1"/>
  <c r="C3796" i="1"/>
  <c r="B3796" i="1"/>
  <c r="A3796" i="1"/>
  <c r="E3795" i="1"/>
  <c r="D3795" i="1"/>
  <c r="C3795" i="1"/>
  <c r="B3795" i="1"/>
  <c r="A3795" i="1"/>
  <c r="E3794" i="1"/>
  <c r="D3794" i="1"/>
  <c r="C3794" i="1"/>
  <c r="B3794" i="1"/>
  <c r="A3794" i="1"/>
  <c r="E3793" i="1"/>
  <c r="D3793" i="1"/>
  <c r="C3793" i="1"/>
  <c r="B3793" i="1"/>
  <c r="A3793" i="1"/>
  <c r="E3792" i="1"/>
  <c r="D3792" i="1"/>
  <c r="C3792" i="1"/>
  <c r="B3792" i="1"/>
  <c r="A3792" i="1"/>
  <c r="E3791" i="1"/>
  <c r="D3791" i="1"/>
  <c r="C3791" i="1"/>
  <c r="B3791" i="1"/>
  <c r="A3791" i="1"/>
  <c r="E3790" i="1"/>
  <c r="D3790" i="1"/>
  <c r="C3790" i="1"/>
  <c r="B3790" i="1"/>
  <c r="A3790" i="1"/>
  <c r="E3789" i="1"/>
  <c r="D3789" i="1"/>
  <c r="C3789" i="1"/>
  <c r="B3789" i="1"/>
  <c r="A3789" i="1"/>
  <c r="E3788" i="1"/>
  <c r="D3788" i="1"/>
  <c r="C3788" i="1"/>
  <c r="B3788" i="1"/>
  <c r="A3788" i="1"/>
  <c r="E3787" i="1"/>
  <c r="D3787" i="1"/>
  <c r="C3787" i="1"/>
  <c r="B3787" i="1"/>
  <c r="A3787" i="1"/>
  <c r="E3786" i="1"/>
  <c r="D3786" i="1"/>
  <c r="C3786" i="1"/>
  <c r="B3786" i="1"/>
  <c r="A3786" i="1"/>
  <c r="E3785" i="1"/>
  <c r="D3785" i="1"/>
  <c r="C3785" i="1"/>
  <c r="B3785" i="1"/>
  <c r="A3785" i="1"/>
  <c r="E3784" i="1"/>
  <c r="D3784" i="1"/>
  <c r="C3784" i="1"/>
  <c r="B3784" i="1"/>
  <c r="A3784" i="1"/>
  <c r="E3783" i="1"/>
  <c r="D3783" i="1"/>
  <c r="C3783" i="1"/>
  <c r="B3783" i="1"/>
  <c r="A3783" i="1"/>
  <c r="E3782" i="1"/>
  <c r="D3782" i="1"/>
  <c r="C3782" i="1"/>
  <c r="B3782" i="1"/>
  <c r="A3782" i="1"/>
  <c r="E3781" i="1"/>
  <c r="D3781" i="1"/>
  <c r="C3781" i="1"/>
  <c r="B3781" i="1"/>
  <c r="A3781" i="1"/>
  <c r="E3780" i="1"/>
  <c r="D3780" i="1"/>
  <c r="C3780" i="1"/>
  <c r="B3780" i="1"/>
  <c r="A3780" i="1"/>
  <c r="E3779" i="1"/>
  <c r="D3779" i="1"/>
  <c r="C3779" i="1"/>
  <c r="B3779" i="1"/>
  <c r="A3779" i="1"/>
  <c r="E3778" i="1"/>
  <c r="D3778" i="1"/>
  <c r="C3778" i="1"/>
  <c r="B3778" i="1"/>
  <c r="A3778" i="1"/>
  <c r="E3777" i="1"/>
  <c r="D3777" i="1"/>
  <c r="C3777" i="1"/>
  <c r="B3777" i="1"/>
  <c r="A3777" i="1"/>
  <c r="E3776" i="1"/>
  <c r="D3776" i="1"/>
  <c r="C3776" i="1"/>
  <c r="B3776" i="1"/>
  <c r="A3776" i="1"/>
  <c r="E3775" i="1"/>
  <c r="D3775" i="1"/>
  <c r="C3775" i="1"/>
  <c r="B3775" i="1"/>
  <c r="A3775" i="1"/>
  <c r="E3774" i="1"/>
  <c r="D3774" i="1"/>
  <c r="C3774" i="1"/>
  <c r="B3774" i="1"/>
  <c r="A3774" i="1"/>
  <c r="E3773" i="1"/>
  <c r="D3773" i="1"/>
  <c r="C3773" i="1"/>
  <c r="B3773" i="1"/>
  <c r="A3773" i="1"/>
  <c r="E3772" i="1"/>
  <c r="D3772" i="1"/>
  <c r="C3772" i="1"/>
  <c r="B3772" i="1"/>
  <c r="A3772" i="1"/>
  <c r="E3771" i="1"/>
  <c r="D3771" i="1"/>
  <c r="C3771" i="1"/>
  <c r="B3771" i="1"/>
  <c r="A3771" i="1"/>
  <c r="E3770" i="1"/>
  <c r="D3770" i="1"/>
  <c r="C3770" i="1"/>
  <c r="B3770" i="1"/>
  <c r="A3770" i="1"/>
  <c r="E3769" i="1"/>
  <c r="D3769" i="1"/>
  <c r="C3769" i="1"/>
  <c r="B3769" i="1"/>
  <c r="A3769" i="1"/>
  <c r="E3768" i="1"/>
  <c r="D3768" i="1"/>
  <c r="C3768" i="1"/>
  <c r="B3768" i="1"/>
  <c r="A3768" i="1"/>
  <c r="E3767" i="1"/>
  <c r="D3767" i="1"/>
  <c r="C3767" i="1"/>
  <c r="B3767" i="1"/>
  <c r="A3767" i="1"/>
  <c r="E3766" i="1"/>
  <c r="D3766" i="1"/>
  <c r="C3766" i="1"/>
  <c r="B3766" i="1"/>
  <c r="A3766" i="1"/>
  <c r="E3765" i="1"/>
  <c r="D3765" i="1"/>
  <c r="C3765" i="1"/>
  <c r="B3765" i="1"/>
  <c r="A3765" i="1"/>
  <c r="E3764" i="1"/>
  <c r="D3764" i="1"/>
  <c r="C3764" i="1"/>
  <c r="B3764" i="1"/>
  <c r="A3764" i="1"/>
  <c r="E3763" i="1"/>
  <c r="D3763" i="1"/>
  <c r="C3763" i="1"/>
  <c r="B3763" i="1"/>
  <c r="A3763" i="1"/>
  <c r="E3762" i="1"/>
  <c r="D3762" i="1"/>
  <c r="C3762" i="1"/>
  <c r="B3762" i="1"/>
  <c r="A3762" i="1"/>
  <c r="E3761" i="1"/>
  <c r="D3761" i="1"/>
  <c r="C3761" i="1"/>
  <c r="B3761" i="1"/>
  <c r="A3761" i="1"/>
  <c r="E3760" i="1"/>
  <c r="D3760" i="1"/>
  <c r="C3760" i="1"/>
  <c r="B3760" i="1"/>
  <c r="A3760" i="1"/>
  <c r="E3759" i="1"/>
  <c r="D3759" i="1"/>
  <c r="C3759" i="1"/>
  <c r="B3759" i="1"/>
  <c r="A3759" i="1"/>
  <c r="E3758" i="1"/>
  <c r="D3758" i="1"/>
  <c r="C3758" i="1"/>
  <c r="B3758" i="1"/>
  <c r="A3758" i="1"/>
  <c r="E3757" i="1"/>
  <c r="D3757" i="1"/>
  <c r="C3757" i="1"/>
  <c r="B3757" i="1"/>
  <c r="A3757" i="1"/>
  <c r="E3756" i="1"/>
  <c r="D3756" i="1"/>
  <c r="C3756" i="1"/>
  <c r="B3756" i="1"/>
  <c r="A3756" i="1"/>
  <c r="E3755" i="1"/>
  <c r="D3755" i="1"/>
  <c r="C3755" i="1"/>
  <c r="B3755" i="1"/>
  <c r="A3755" i="1"/>
  <c r="E3754" i="1"/>
  <c r="D3754" i="1"/>
  <c r="C3754" i="1"/>
  <c r="B3754" i="1"/>
  <c r="A3754" i="1"/>
  <c r="E3753" i="1"/>
  <c r="D3753" i="1"/>
  <c r="C3753" i="1"/>
  <c r="B3753" i="1"/>
  <c r="A3753" i="1"/>
  <c r="E3752" i="1"/>
  <c r="D3752" i="1"/>
  <c r="C3752" i="1"/>
  <c r="B3752" i="1"/>
  <c r="A3752" i="1"/>
  <c r="E3751" i="1"/>
  <c r="D3751" i="1"/>
  <c r="C3751" i="1"/>
  <c r="B3751" i="1"/>
  <c r="A3751" i="1"/>
  <c r="E3750" i="1"/>
  <c r="D3750" i="1"/>
  <c r="C3750" i="1"/>
  <c r="B3750" i="1"/>
  <c r="A3750" i="1"/>
  <c r="E3749" i="1"/>
  <c r="D3749" i="1"/>
  <c r="C3749" i="1"/>
  <c r="B3749" i="1"/>
  <c r="A3749" i="1"/>
  <c r="E3748" i="1"/>
  <c r="D3748" i="1"/>
  <c r="C3748" i="1"/>
  <c r="B3748" i="1"/>
  <c r="A3748" i="1"/>
  <c r="E3747" i="1"/>
  <c r="D3747" i="1"/>
  <c r="C3747" i="1"/>
  <c r="B3747" i="1"/>
  <c r="A3747" i="1"/>
  <c r="E3746" i="1"/>
  <c r="D3746" i="1"/>
  <c r="C3746" i="1"/>
  <c r="B3746" i="1"/>
  <c r="A3746" i="1"/>
  <c r="E3745" i="1"/>
  <c r="D3745" i="1"/>
  <c r="C3745" i="1"/>
  <c r="B3745" i="1"/>
  <c r="A3745" i="1"/>
  <c r="E3744" i="1"/>
  <c r="D3744" i="1"/>
  <c r="C3744" i="1"/>
  <c r="B3744" i="1"/>
  <c r="A3744" i="1"/>
  <c r="E3743" i="1"/>
  <c r="D3743" i="1"/>
  <c r="C3743" i="1"/>
  <c r="B3743" i="1"/>
  <c r="A3743" i="1"/>
  <c r="E3742" i="1"/>
  <c r="D3742" i="1"/>
  <c r="C3742" i="1"/>
  <c r="B3742" i="1"/>
  <c r="A3742" i="1"/>
  <c r="E3741" i="1"/>
  <c r="D3741" i="1"/>
  <c r="C3741" i="1"/>
  <c r="B3741" i="1"/>
  <c r="A3741" i="1"/>
  <c r="E3740" i="1"/>
  <c r="D3740" i="1"/>
  <c r="C3740" i="1"/>
  <c r="B3740" i="1"/>
  <c r="A3740" i="1"/>
  <c r="E3739" i="1"/>
  <c r="D3739" i="1"/>
  <c r="C3739" i="1"/>
  <c r="B3739" i="1"/>
  <c r="A3739" i="1"/>
  <c r="E3738" i="1"/>
  <c r="D3738" i="1"/>
  <c r="C3738" i="1"/>
  <c r="B3738" i="1"/>
  <c r="A3738" i="1"/>
  <c r="E3737" i="1"/>
  <c r="D3737" i="1"/>
  <c r="C3737" i="1"/>
  <c r="B3737" i="1"/>
  <c r="A3737" i="1"/>
  <c r="E3736" i="1"/>
  <c r="D3736" i="1"/>
  <c r="C3736" i="1"/>
  <c r="B3736" i="1"/>
  <c r="A3736" i="1"/>
  <c r="E3735" i="1"/>
  <c r="D3735" i="1"/>
  <c r="C3735" i="1"/>
  <c r="B3735" i="1"/>
  <c r="A3735" i="1"/>
  <c r="E3734" i="1"/>
  <c r="D3734" i="1"/>
  <c r="C3734" i="1"/>
  <c r="B3734" i="1"/>
  <c r="A3734" i="1"/>
  <c r="E3733" i="1"/>
  <c r="D3733" i="1"/>
  <c r="C3733" i="1"/>
  <c r="B3733" i="1"/>
  <c r="A3733" i="1"/>
  <c r="E3732" i="1"/>
  <c r="D3732" i="1"/>
  <c r="C3732" i="1"/>
  <c r="B3732" i="1"/>
  <c r="A3732" i="1"/>
  <c r="E3731" i="1"/>
  <c r="D3731" i="1"/>
  <c r="C3731" i="1"/>
  <c r="B3731" i="1"/>
  <c r="A3731" i="1"/>
  <c r="E3730" i="1"/>
  <c r="D3730" i="1"/>
  <c r="C3730" i="1"/>
  <c r="B3730" i="1"/>
  <c r="A3730" i="1"/>
  <c r="E3729" i="1"/>
  <c r="D3729" i="1"/>
  <c r="C3729" i="1"/>
  <c r="B3729" i="1"/>
  <c r="A3729" i="1"/>
  <c r="E3728" i="1"/>
  <c r="D3728" i="1"/>
  <c r="C3728" i="1"/>
  <c r="B3728" i="1"/>
  <c r="A3728" i="1"/>
  <c r="E3727" i="1"/>
  <c r="D3727" i="1"/>
  <c r="C3727" i="1"/>
  <c r="B3727" i="1"/>
  <c r="A3727" i="1"/>
  <c r="E3726" i="1"/>
  <c r="D3726" i="1"/>
  <c r="C3726" i="1"/>
  <c r="B3726" i="1"/>
  <c r="A3726" i="1"/>
  <c r="E3725" i="1"/>
  <c r="D3725" i="1"/>
  <c r="C3725" i="1"/>
  <c r="B3725" i="1"/>
  <c r="A3725" i="1"/>
  <c r="E3724" i="1"/>
  <c r="D3724" i="1"/>
  <c r="C3724" i="1"/>
  <c r="B3724" i="1"/>
  <c r="A3724" i="1"/>
  <c r="E3723" i="1"/>
  <c r="D3723" i="1"/>
  <c r="C3723" i="1"/>
  <c r="B3723" i="1"/>
  <c r="A3723" i="1"/>
  <c r="E3722" i="1"/>
  <c r="D3722" i="1"/>
  <c r="C3722" i="1"/>
  <c r="B3722" i="1"/>
  <c r="A3722" i="1"/>
  <c r="E3721" i="1"/>
  <c r="D3721" i="1"/>
  <c r="C3721" i="1"/>
  <c r="B3721" i="1"/>
  <c r="A3721" i="1"/>
  <c r="E3720" i="1"/>
  <c r="D3720" i="1"/>
  <c r="C3720" i="1"/>
  <c r="B3720" i="1"/>
  <c r="A3720" i="1"/>
  <c r="E3719" i="1"/>
  <c r="D3719" i="1"/>
  <c r="C3719" i="1"/>
  <c r="B3719" i="1"/>
  <c r="A3719" i="1"/>
  <c r="E3718" i="1"/>
  <c r="D3718" i="1"/>
  <c r="C3718" i="1"/>
  <c r="B3718" i="1"/>
  <c r="A3718" i="1"/>
  <c r="E3717" i="1"/>
  <c r="D3717" i="1"/>
  <c r="C3717" i="1"/>
  <c r="B3717" i="1"/>
  <c r="A3717" i="1"/>
  <c r="E3716" i="1"/>
  <c r="D3716" i="1"/>
  <c r="C3716" i="1"/>
  <c r="B3716" i="1"/>
  <c r="A3716" i="1"/>
  <c r="E3715" i="1"/>
  <c r="D3715" i="1"/>
  <c r="C3715" i="1"/>
  <c r="B3715" i="1"/>
  <c r="A3715" i="1"/>
  <c r="E3714" i="1"/>
  <c r="D3714" i="1"/>
  <c r="C3714" i="1"/>
  <c r="B3714" i="1"/>
  <c r="A3714" i="1"/>
  <c r="E3713" i="1"/>
  <c r="D3713" i="1"/>
  <c r="C3713" i="1"/>
  <c r="B3713" i="1"/>
  <c r="A3713" i="1"/>
  <c r="E3712" i="1"/>
  <c r="D3712" i="1"/>
  <c r="C3712" i="1"/>
  <c r="B3712" i="1"/>
  <c r="A3712" i="1"/>
  <c r="E3711" i="1"/>
  <c r="D3711" i="1"/>
  <c r="C3711" i="1"/>
  <c r="B3711" i="1"/>
  <c r="A3711" i="1"/>
  <c r="E3710" i="1"/>
  <c r="D3710" i="1"/>
  <c r="C3710" i="1"/>
  <c r="B3710" i="1"/>
  <c r="A3710" i="1"/>
  <c r="E3709" i="1"/>
  <c r="D3709" i="1"/>
  <c r="C3709" i="1"/>
  <c r="B3709" i="1"/>
  <c r="A3709" i="1"/>
  <c r="E3708" i="1"/>
  <c r="D3708" i="1"/>
  <c r="C3708" i="1"/>
  <c r="B3708" i="1"/>
  <c r="A3708" i="1"/>
  <c r="E3707" i="1"/>
  <c r="D3707" i="1"/>
  <c r="C3707" i="1"/>
  <c r="B3707" i="1"/>
  <c r="A3707" i="1"/>
  <c r="E3706" i="1"/>
  <c r="D3706" i="1"/>
  <c r="C3706" i="1"/>
  <c r="B3706" i="1"/>
  <c r="A3706" i="1"/>
  <c r="E3705" i="1"/>
  <c r="D3705" i="1"/>
  <c r="C3705" i="1"/>
  <c r="B3705" i="1"/>
  <c r="A3705" i="1"/>
  <c r="E3704" i="1"/>
  <c r="D3704" i="1"/>
  <c r="C3704" i="1"/>
  <c r="B3704" i="1"/>
  <c r="A3704" i="1"/>
  <c r="E3703" i="1"/>
  <c r="D3703" i="1"/>
  <c r="C3703" i="1"/>
  <c r="B3703" i="1"/>
  <c r="A3703" i="1"/>
  <c r="E3702" i="1"/>
  <c r="D3702" i="1"/>
  <c r="C3702" i="1"/>
  <c r="B3702" i="1"/>
  <c r="A3702" i="1"/>
  <c r="E3701" i="1"/>
  <c r="D3701" i="1"/>
  <c r="C3701" i="1"/>
  <c r="B3701" i="1"/>
  <c r="A3701" i="1"/>
  <c r="E3700" i="1"/>
  <c r="D3700" i="1"/>
  <c r="C3700" i="1"/>
  <c r="B3700" i="1"/>
  <c r="A3700" i="1"/>
  <c r="E3699" i="1"/>
  <c r="D3699" i="1"/>
  <c r="C3699" i="1"/>
  <c r="B3699" i="1"/>
  <c r="A3699" i="1"/>
  <c r="E3698" i="1"/>
  <c r="D3698" i="1"/>
  <c r="C3698" i="1"/>
  <c r="B3698" i="1"/>
  <c r="A3698" i="1"/>
  <c r="E3697" i="1"/>
  <c r="D3697" i="1"/>
  <c r="C3697" i="1"/>
  <c r="B3697" i="1"/>
  <c r="A3697" i="1"/>
  <c r="E3696" i="1"/>
  <c r="D3696" i="1"/>
  <c r="C3696" i="1"/>
  <c r="B3696" i="1"/>
  <c r="A3696" i="1"/>
  <c r="E3695" i="1"/>
  <c r="D3695" i="1"/>
  <c r="C3695" i="1"/>
  <c r="B3695" i="1"/>
  <c r="A3695" i="1"/>
  <c r="E3694" i="1"/>
  <c r="D3694" i="1"/>
  <c r="C3694" i="1"/>
  <c r="B3694" i="1"/>
  <c r="A3694" i="1"/>
  <c r="E3693" i="1"/>
  <c r="D3693" i="1"/>
  <c r="C3693" i="1"/>
  <c r="B3693" i="1"/>
  <c r="A3693" i="1"/>
  <c r="E3692" i="1"/>
  <c r="D3692" i="1"/>
  <c r="C3692" i="1"/>
  <c r="B3692" i="1"/>
  <c r="A3692" i="1"/>
  <c r="E3691" i="1"/>
  <c r="D3691" i="1"/>
  <c r="C3691" i="1"/>
  <c r="B3691" i="1"/>
  <c r="A3691" i="1"/>
  <c r="E3690" i="1"/>
  <c r="D3690" i="1"/>
  <c r="C3690" i="1"/>
  <c r="B3690" i="1"/>
  <c r="A3690" i="1"/>
  <c r="E3689" i="1"/>
  <c r="D3689" i="1"/>
  <c r="C3689" i="1"/>
  <c r="B3689" i="1"/>
  <c r="A3689" i="1"/>
  <c r="E3688" i="1"/>
  <c r="D3688" i="1"/>
  <c r="C3688" i="1"/>
  <c r="B3688" i="1"/>
  <c r="A3688" i="1"/>
  <c r="E3687" i="1"/>
  <c r="D3687" i="1"/>
  <c r="C3687" i="1"/>
  <c r="B3687" i="1"/>
  <c r="A3687" i="1"/>
  <c r="E3686" i="1"/>
  <c r="D3686" i="1"/>
  <c r="C3686" i="1"/>
  <c r="B3686" i="1"/>
  <c r="A3686" i="1"/>
  <c r="E3685" i="1"/>
  <c r="D3685" i="1"/>
  <c r="C3685" i="1"/>
  <c r="B3685" i="1"/>
  <c r="A3685" i="1"/>
  <c r="E3684" i="1"/>
  <c r="D3684" i="1"/>
  <c r="C3684" i="1"/>
  <c r="B3684" i="1"/>
  <c r="A3684" i="1"/>
  <c r="E3683" i="1"/>
  <c r="D3683" i="1"/>
  <c r="C3683" i="1"/>
  <c r="B3683" i="1"/>
  <c r="A3683" i="1"/>
  <c r="E3682" i="1"/>
  <c r="D3682" i="1"/>
  <c r="C3682" i="1"/>
  <c r="B3682" i="1"/>
  <c r="A3682" i="1"/>
  <c r="E3681" i="1"/>
  <c r="D3681" i="1"/>
  <c r="C3681" i="1"/>
  <c r="B3681" i="1"/>
  <c r="A3681" i="1"/>
  <c r="E3680" i="1"/>
  <c r="D3680" i="1"/>
  <c r="C3680" i="1"/>
  <c r="B3680" i="1"/>
  <c r="A3680" i="1"/>
  <c r="E3679" i="1"/>
  <c r="D3679" i="1"/>
  <c r="C3679" i="1"/>
  <c r="B3679" i="1"/>
  <c r="A3679" i="1"/>
  <c r="E3678" i="1"/>
  <c r="D3678" i="1"/>
  <c r="C3678" i="1"/>
  <c r="B3678" i="1"/>
  <c r="A3678" i="1"/>
  <c r="E3677" i="1"/>
  <c r="D3677" i="1"/>
  <c r="C3677" i="1"/>
  <c r="B3677" i="1"/>
  <c r="A3677" i="1"/>
  <c r="E3676" i="1"/>
  <c r="D3676" i="1"/>
  <c r="C3676" i="1"/>
  <c r="B3676" i="1"/>
  <c r="A3676" i="1"/>
  <c r="E3675" i="1"/>
  <c r="D3675" i="1"/>
  <c r="C3675" i="1"/>
  <c r="B3675" i="1"/>
  <c r="A3675" i="1"/>
  <c r="E3674" i="1"/>
  <c r="D3674" i="1"/>
  <c r="C3674" i="1"/>
  <c r="B3674" i="1"/>
  <c r="A3674" i="1"/>
  <c r="E3673" i="1"/>
  <c r="D3673" i="1"/>
  <c r="C3673" i="1"/>
  <c r="B3673" i="1"/>
  <c r="A3673" i="1"/>
  <c r="E3672" i="1"/>
  <c r="D3672" i="1"/>
  <c r="C3672" i="1"/>
  <c r="B3672" i="1"/>
  <c r="A3672" i="1"/>
  <c r="E3671" i="1"/>
  <c r="D3671" i="1"/>
  <c r="C3671" i="1"/>
  <c r="B3671" i="1"/>
  <c r="A3671" i="1"/>
  <c r="E3670" i="1"/>
  <c r="D3670" i="1"/>
  <c r="C3670" i="1"/>
  <c r="B3670" i="1"/>
  <c r="A3670" i="1"/>
  <c r="E3669" i="1"/>
  <c r="D3669" i="1"/>
  <c r="C3669" i="1"/>
  <c r="B3669" i="1"/>
  <c r="A3669" i="1"/>
  <c r="E3668" i="1"/>
  <c r="D3668" i="1"/>
  <c r="C3668" i="1"/>
  <c r="B3668" i="1"/>
  <c r="A3668" i="1"/>
  <c r="E3667" i="1"/>
  <c r="D3667" i="1"/>
  <c r="C3667" i="1"/>
  <c r="B3667" i="1"/>
  <c r="A3667" i="1"/>
  <c r="E3666" i="1"/>
  <c r="D3666" i="1"/>
  <c r="C3666" i="1"/>
  <c r="B3666" i="1"/>
  <c r="A3666" i="1"/>
  <c r="E3665" i="1"/>
  <c r="D3665" i="1"/>
  <c r="C3665" i="1"/>
  <c r="B3665" i="1"/>
  <c r="A3665" i="1"/>
  <c r="E3664" i="1"/>
  <c r="D3664" i="1"/>
  <c r="C3664" i="1"/>
  <c r="B3664" i="1"/>
  <c r="A3664" i="1"/>
  <c r="E3663" i="1"/>
  <c r="D3663" i="1"/>
  <c r="C3663" i="1"/>
  <c r="B3663" i="1"/>
  <c r="A3663" i="1"/>
  <c r="E3662" i="1"/>
  <c r="D3662" i="1"/>
  <c r="C3662" i="1"/>
  <c r="B3662" i="1"/>
  <c r="A3662" i="1"/>
  <c r="E3661" i="1"/>
  <c r="D3661" i="1"/>
  <c r="C3661" i="1"/>
  <c r="B3661" i="1"/>
  <c r="A3661" i="1"/>
  <c r="E3660" i="1"/>
  <c r="D3660" i="1"/>
  <c r="C3660" i="1"/>
  <c r="B3660" i="1"/>
  <c r="A3660" i="1"/>
  <c r="E3659" i="1"/>
  <c r="D3659" i="1"/>
  <c r="C3659" i="1"/>
  <c r="B3659" i="1"/>
  <c r="A3659" i="1"/>
  <c r="E3658" i="1"/>
  <c r="D3658" i="1"/>
  <c r="C3658" i="1"/>
  <c r="B3658" i="1"/>
  <c r="A3658" i="1"/>
  <c r="E3657" i="1"/>
  <c r="D3657" i="1"/>
  <c r="C3657" i="1"/>
  <c r="B3657" i="1"/>
  <c r="A3657" i="1"/>
  <c r="E3656" i="1"/>
  <c r="D3656" i="1"/>
  <c r="C3656" i="1"/>
  <c r="B3656" i="1"/>
  <c r="A3656" i="1"/>
  <c r="E3655" i="1"/>
  <c r="D3655" i="1"/>
  <c r="C3655" i="1"/>
  <c r="B3655" i="1"/>
  <c r="A3655" i="1"/>
  <c r="E3654" i="1"/>
  <c r="D3654" i="1"/>
  <c r="C3654" i="1"/>
  <c r="B3654" i="1"/>
  <c r="A3654" i="1"/>
  <c r="E3653" i="1"/>
  <c r="D3653" i="1"/>
  <c r="C3653" i="1"/>
  <c r="B3653" i="1"/>
  <c r="A3653" i="1"/>
  <c r="E3652" i="1"/>
  <c r="D3652" i="1"/>
  <c r="C3652" i="1"/>
  <c r="B3652" i="1"/>
  <c r="A3652" i="1"/>
  <c r="E3651" i="1"/>
  <c r="D3651" i="1"/>
  <c r="C3651" i="1"/>
  <c r="B3651" i="1"/>
  <c r="A3651" i="1"/>
  <c r="E3650" i="1"/>
  <c r="D3650" i="1"/>
  <c r="C3650" i="1"/>
  <c r="B3650" i="1"/>
  <c r="A3650" i="1"/>
  <c r="E3649" i="1"/>
  <c r="D3649" i="1"/>
  <c r="C3649" i="1"/>
  <c r="B3649" i="1"/>
  <c r="A3649" i="1"/>
  <c r="E3648" i="1"/>
  <c r="D3648" i="1"/>
  <c r="C3648" i="1"/>
  <c r="B3648" i="1"/>
  <c r="A3648" i="1"/>
  <c r="E3647" i="1"/>
  <c r="D3647" i="1"/>
  <c r="C3647" i="1"/>
  <c r="B3647" i="1"/>
  <c r="A3647" i="1"/>
  <c r="E3646" i="1"/>
  <c r="D3646" i="1"/>
  <c r="C3646" i="1"/>
  <c r="B3646" i="1"/>
  <c r="A3646" i="1"/>
  <c r="E3645" i="1"/>
  <c r="D3645" i="1"/>
  <c r="C3645" i="1"/>
  <c r="B3645" i="1"/>
  <c r="A3645" i="1"/>
  <c r="E3644" i="1"/>
  <c r="D3644" i="1"/>
  <c r="C3644" i="1"/>
  <c r="B3644" i="1"/>
  <c r="A3644" i="1"/>
  <c r="E3643" i="1"/>
  <c r="D3643" i="1"/>
  <c r="C3643" i="1"/>
  <c r="B3643" i="1"/>
  <c r="A3643" i="1"/>
  <c r="E3642" i="1"/>
  <c r="D3642" i="1"/>
  <c r="C3642" i="1"/>
  <c r="B3642" i="1"/>
  <c r="A3642" i="1"/>
  <c r="E3641" i="1"/>
  <c r="D3641" i="1"/>
  <c r="C3641" i="1"/>
  <c r="B3641" i="1"/>
  <c r="A3641" i="1"/>
  <c r="E3640" i="1"/>
  <c r="D3640" i="1"/>
  <c r="C3640" i="1"/>
  <c r="B3640" i="1"/>
  <c r="A3640" i="1"/>
  <c r="E3639" i="1"/>
  <c r="D3639" i="1"/>
  <c r="C3639" i="1"/>
  <c r="B3639" i="1"/>
  <c r="A3639" i="1"/>
  <c r="E3638" i="1"/>
  <c r="D3638" i="1"/>
  <c r="C3638" i="1"/>
  <c r="B3638" i="1"/>
  <c r="A3638" i="1"/>
  <c r="E3637" i="1"/>
  <c r="D3637" i="1"/>
  <c r="C3637" i="1"/>
  <c r="B3637" i="1"/>
  <c r="A3637" i="1"/>
  <c r="E3636" i="1"/>
  <c r="D3636" i="1"/>
  <c r="C3636" i="1"/>
  <c r="B3636" i="1"/>
  <c r="A3636" i="1"/>
  <c r="E3635" i="1"/>
  <c r="D3635" i="1"/>
  <c r="C3635" i="1"/>
  <c r="B3635" i="1"/>
  <c r="A3635" i="1"/>
  <c r="E3634" i="1"/>
  <c r="D3634" i="1"/>
  <c r="C3634" i="1"/>
  <c r="B3634" i="1"/>
  <c r="A3634" i="1"/>
  <c r="E3633" i="1"/>
  <c r="D3633" i="1"/>
  <c r="C3633" i="1"/>
  <c r="B3633" i="1"/>
  <c r="A3633" i="1"/>
  <c r="E3632" i="1"/>
  <c r="D3632" i="1"/>
  <c r="C3632" i="1"/>
  <c r="B3632" i="1"/>
  <c r="A3632" i="1"/>
  <c r="E3631" i="1"/>
  <c r="D3631" i="1"/>
  <c r="C3631" i="1"/>
  <c r="B3631" i="1"/>
  <c r="A3631" i="1"/>
  <c r="E3630" i="1"/>
  <c r="D3630" i="1"/>
  <c r="C3630" i="1"/>
  <c r="B3630" i="1"/>
  <c r="A3630" i="1"/>
  <c r="E3629" i="1"/>
  <c r="D3629" i="1"/>
  <c r="C3629" i="1"/>
  <c r="B3629" i="1"/>
  <c r="A3629" i="1"/>
  <c r="E3628" i="1"/>
  <c r="D3628" i="1"/>
  <c r="C3628" i="1"/>
  <c r="B3628" i="1"/>
  <c r="A3628" i="1"/>
  <c r="E3627" i="1"/>
  <c r="D3627" i="1"/>
  <c r="C3627" i="1"/>
  <c r="B3627" i="1"/>
  <c r="A3627" i="1"/>
  <c r="E3626" i="1"/>
  <c r="D3626" i="1"/>
  <c r="C3626" i="1"/>
  <c r="B3626" i="1"/>
  <c r="A3626" i="1"/>
  <c r="E3625" i="1"/>
  <c r="D3625" i="1"/>
  <c r="C3625" i="1"/>
  <c r="B3625" i="1"/>
  <c r="A3625" i="1"/>
  <c r="E3624" i="1"/>
  <c r="D3624" i="1"/>
  <c r="C3624" i="1"/>
  <c r="B3624" i="1"/>
  <c r="A3624" i="1"/>
  <c r="E3623" i="1"/>
  <c r="D3623" i="1"/>
  <c r="C3623" i="1"/>
  <c r="B3623" i="1"/>
  <c r="A3623" i="1"/>
  <c r="E3622" i="1"/>
  <c r="D3622" i="1"/>
  <c r="C3622" i="1"/>
  <c r="B3622" i="1"/>
  <c r="A3622" i="1"/>
  <c r="E3621" i="1"/>
  <c r="D3621" i="1"/>
  <c r="C3621" i="1"/>
  <c r="B3621" i="1"/>
  <c r="A3621" i="1"/>
  <c r="E3620" i="1"/>
  <c r="D3620" i="1"/>
  <c r="C3620" i="1"/>
  <c r="B3620" i="1"/>
  <c r="A3620" i="1"/>
  <c r="E3619" i="1"/>
  <c r="D3619" i="1"/>
  <c r="C3619" i="1"/>
  <c r="B3619" i="1"/>
  <c r="A3619" i="1"/>
  <c r="E3618" i="1"/>
  <c r="D3618" i="1"/>
  <c r="C3618" i="1"/>
  <c r="B3618" i="1"/>
  <c r="A3618" i="1"/>
  <c r="E3617" i="1"/>
  <c r="D3617" i="1"/>
  <c r="C3617" i="1"/>
  <c r="B3617" i="1"/>
  <c r="A3617" i="1"/>
  <c r="E3616" i="1"/>
  <c r="D3616" i="1"/>
  <c r="C3616" i="1"/>
  <c r="B3616" i="1"/>
  <c r="A3616" i="1"/>
  <c r="E3615" i="1"/>
  <c r="D3615" i="1"/>
  <c r="C3615" i="1"/>
  <c r="B3615" i="1"/>
  <c r="A3615" i="1"/>
  <c r="E3614" i="1"/>
  <c r="D3614" i="1"/>
  <c r="C3614" i="1"/>
  <c r="B3614" i="1"/>
  <c r="A3614" i="1"/>
  <c r="E3613" i="1"/>
  <c r="D3613" i="1"/>
  <c r="C3613" i="1"/>
  <c r="B3613" i="1"/>
  <c r="A3613" i="1"/>
  <c r="E3612" i="1"/>
  <c r="D3612" i="1"/>
  <c r="C3612" i="1"/>
  <c r="B3612" i="1"/>
  <c r="A3612" i="1"/>
  <c r="E3611" i="1"/>
  <c r="D3611" i="1"/>
  <c r="C3611" i="1"/>
  <c r="B3611" i="1"/>
  <c r="A3611" i="1"/>
  <c r="E3610" i="1"/>
  <c r="D3610" i="1"/>
  <c r="C3610" i="1"/>
  <c r="B3610" i="1"/>
  <c r="A3610" i="1"/>
  <c r="E3609" i="1"/>
  <c r="D3609" i="1"/>
  <c r="C3609" i="1"/>
  <c r="B3609" i="1"/>
  <c r="A3609" i="1"/>
  <c r="E3608" i="1"/>
  <c r="D3608" i="1"/>
  <c r="C3608" i="1"/>
  <c r="B3608" i="1"/>
  <c r="A3608" i="1"/>
  <c r="E3607" i="1"/>
  <c r="D3607" i="1"/>
  <c r="C3607" i="1"/>
  <c r="B3607" i="1"/>
  <c r="A3607" i="1"/>
  <c r="E3606" i="1"/>
  <c r="D3606" i="1"/>
  <c r="C3606" i="1"/>
  <c r="B3606" i="1"/>
  <c r="A3606" i="1"/>
  <c r="E3605" i="1"/>
  <c r="D3605" i="1"/>
  <c r="C3605" i="1"/>
  <c r="B3605" i="1"/>
  <c r="A3605" i="1"/>
  <c r="E3604" i="1"/>
  <c r="D3604" i="1"/>
  <c r="C3604" i="1"/>
  <c r="B3604" i="1"/>
  <c r="A3604" i="1"/>
  <c r="E3603" i="1"/>
  <c r="D3603" i="1"/>
  <c r="C3603" i="1"/>
  <c r="B3603" i="1"/>
  <c r="A3603" i="1"/>
  <c r="E3602" i="1"/>
  <c r="D3602" i="1"/>
  <c r="C3602" i="1"/>
  <c r="B3602" i="1"/>
  <c r="A3602" i="1"/>
  <c r="E3601" i="1"/>
  <c r="D3601" i="1"/>
  <c r="C3601" i="1"/>
  <c r="B3601" i="1"/>
  <c r="A3601" i="1"/>
  <c r="E3600" i="1"/>
  <c r="D3600" i="1"/>
  <c r="C3600" i="1"/>
  <c r="B3600" i="1"/>
  <c r="A3600" i="1"/>
  <c r="E3599" i="1"/>
  <c r="D3599" i="1"/>
  <c r="C3599" i="1"/>
  <c r="B3599" i="1"/>
  <c r="A3599" i="1"/>
  <c r="E3598" i="1"/>
  <c r="D3598" i="1"/>
  <c r="C3598" i="1"/>
  <c r="B3598" i="1"/>
  <c r="A3598" i="1"/>
  <c r="E3597" i="1"/>
  <c r="D3597" i="1"/>
  <c r="C3597" i="1"/>
  <c r="B3597" i="1"/>
  <c r="A3597" i="1"/>
  <c r="E3596" i="1"/>
  <c r="D3596" i="1"/>
  <c r="C3596" i="1"/>
  <c r="B3596" i="1"/>
  <c r="A3596" i="1"/>
  <c r="E3595" i="1"/>
  <c r="D3595" i="1"/>
  <c r="C3595" i="1"/>
  <c r="B3595" i="1"/>
  <c r="A3595" i="1"/>
  <c r="E3594" i="1"/>
  <c r="D3594" i="1"/>
  <c r="C3594" i="1"/>
  <c r="B3594" i="1"/>
  <c r="A3594" i="1"/>
  <c r="E3593" i="1"/>
  <c r="D3593" i="1"/>
  <c r="C3593" i="1"/>
  <c r="B3593" i="1"/>
  <c r="A3593" i="1"/>
  <c r="E3592" i="1"/>
  <c r="D3592" i="1"/>
  <c r="C3592" i="1"/>
  <c r="B3592" i="1"/>
  <c r="A3592" i="1"/>
  <c r="E3591" i="1"/>
  <c r="D3591" i="1"/>
  <c r="C3591" i="1"/>
  <c r="B3591" i="1"/>
  <c r="A3591" i="1"/>
  <c r="E3590" i="1"/>
  <c r="D3590" i="1"/>
  <c r="C3590" i="1"/>
  <c r="B3590" i="1"/>
  <c r="A3590" i="1"/>
  <c r="E3589" i="1"/>
  <c r="D3589" i="1"/>
  <c r="C3589" i="1"/>
  <c r="B3589" i="1"/>
  <c r="A3589" i="1"/>
  <c r="E3588" i="1"/>
  <c r="D3588" i="1"/>
  <c r="C3588" i="1"/>
  <c r="B3588" i="1"/>
  <c r="A3588" i="1"/>
  <c r="E3587" i="1"/>
  <c r="D3587" i="1"/>
  <c r="C3587" i="1"/>
  <c r="B3587" i="1"/>
  <c r="A3587" i="1"/>
  <c r="E3586" i="1"/>
  <c r="D3586" i="1"/>
  <c r="C3586" i="1"/>
  <c r="B3586" i="1"/>
  <c r="A3586" i="1"/>
  <c r="E3585" i="1"/>
  <c r="D3585" i="1"/>
  <c r="C3585" i="1"/>
  <c r="B3585" i="1"/>
  <c r="A3585" i="1"/>
  <c r="E3584" i="1"/>
  <c r="D3584" i="1"/>
  <c r="C3584" i="1"/>
  <c r="B3584" i="1"/>
  <c r="A3584" i="1"/>
  <c r="E3583" i="1"/>
  <c r="D3583" i="1"/>
  <c r="C3583" i="1"/>
  <c r="B3583" i="1"/>
  <c r="A3583" i="1"/>
  <c r="E3582" i="1"/>
  <c r="D3582" i="1"/>
  <c r="C3582" i="1"/>
  <c r="B3582" i="1"/>
  <c r="A3582" i="1"/>
  <c r="E3581" i="1"/>
  <c r="D3581" i="1"/>
  <c r="C3581" i="1"/>
  <c r="B3581" i="1"/>
  <c r="A3581" i="1"/>
  <c r="E3580" i="1"/>
  <c r="D3580" i="1"/>
  <c r="C3580" i="1"/>
  <c r="B3580" i="1"/>
  <c r="A3580" i="1"/>
  <c r="E3579" i="1"/>
  <c r="D3579" i="1"/>
  <c r="C3579" i="1"/>
  <c r="B3579" i="1"/>
  <c r="A3579" i="1"/>
  <c r="E3578" i="1"/>
  <c r="D3578" i="1"/>
  <c r="C3578" i="1"/>
  <c r="B3578" i="1"/>
  <c r="A3578" i="1"/>
  <c r="E3577" i="1"/>
  <c r="D3577" i="1"/>
  <c r="C3577" i="1"/>
  <c r="B3577" i="1"/>
  <c r="A3577" i="1"/>
  <c r="E3576" i="1"/>
  <c r="D3576" i="1"/>
  <c r="C3576" i="1"/>
  <c r="B3576" i="1"/>
  <c r="A3576" i="1"/>
  <c r="E3575" i="1"/>
  <c r="D3575" i="1"/>
  <c r="C3575" i="1"/>
  <c r="B3575" i="1"/>
  <c r="A3575" i="1"/>
  <c r="E3574" i="1"/>
  <c r="D3574" i="1"/>
  <c r="C3574" i="1"/>
  <c r="B3574" i="1"/>
  <c r="A3574" i="1"/>
  <c r="E3573" i="1"/>
  <c r="D3573" i="1"/>
  <c r="C3573" i="1"/>
  <c r="B3573" i="1"/>
  <c r="A3573" i="1"/>
  <c r="E3572" i="1"/>
  <c r="D3572" i="1"/>
  <c r="C3572" i="1"/>
  <c r="B3572" i="1"/>
  <c r="A3572" i="1"/>
  <c r="E3571" i="1"/>
  <c r="D3571" i="1"/>
  <c r="C3571" i="1"/>
  <c r="B3571" i="1"/>
  <c r="A3571" i="1"/>
  <c r="E3570" i="1"/>
  <c r="D3570" i="1"/>
  <c r="C3570" i="1"/>
  <c r="B3570" i="1"/>
  <c r="A3570" i="1"/>
  <c r="E3569" i="1"/>
  <c r="D3569" i="1"/>
  <c r="C3569" i="1"/>
  <c r="B3569" i="1"/>
  <c r="A3569" i="1"/>
  <c r="E3568" i="1"/>
  <c r="D3568" i="1"/>
  <c r="C3568" i="1"/>
  <c r="B3568" i="1"/>
  <c r="A3568" i="1"/>
  <c r="E3567" i="1"/>
  <c r="D3567" i="1"/>
  <c r="C3567" i="1"/>
  <c r="B3567" i="1"/>
  <c r="A3567" i="1"/>
  <c r="E3566" i="1"/>
  <c r="D3566" i="1"/>
  <c r="C3566" i="1"/>
  <c r="B3566" i="1"/>
  <c r="A3566" i="1"/>
  <c r="E3565" i="1"/>
  <c r="D3565" i="1"/>
  <c r="C3565" i="1"/>
  <c r="B3565" i="1"/>
  <c r="A3565" i="1"/>
  <c r="E3564" i="1"/>
  <c r="D3564" i="1"/>
  <c r="C3564" i="1"/>
  <c r="B3564" i="1"/>
  <c r="A3564" i="1"/>
  <c r="E3563" i="1"/>
  <c r="D3563" i="1"/>
  <c r="C3563" i="1"/>
  <c r="B3563" i="1"/>
  <c r="A3563" i="1"/>
  <c r="E3562" i="1"/>
  <c r="D3562" i="1"/>
  <c r="C3562" i="1"/>
  <c r="B3562" i="1"/>
  <c r="A3562" i="1"/>
  <c r="E3561" i="1"/>
  <c r="D3561" i="1"/>
  <c r="C3561" i="1"/>
  <c r="B3561" i="1"/>
  <c r="A3561" i="1"/>
  <c r="E3560" i="1"/>
  <c r="D3560" i="1"/>
  <c r="C3560" i="1"/>
  <c r="B3560" i="1"/>
  <c r="A3560" i="1"/>
  <c r="E3559" i="1"/>
  <c r="D3559" i="1"/>
  <c r="C3559" i="1"/>
  <c r="B3559" i="1"/>
  <c r="A3559" i="1"/>
  <c r="E3558" i="1"/>
  <c r="D3558" i="1"/>
  <c r="C3558" i="1"/>
  <c r="B3558" i="1"/>
  <c r="A3558" i="1"/>
  <c r="E3557" i="1"/>
  <c r="D3557" i="1"/>
  <c r="C3557" i="1"/>
  <c r="B3557" i="1"/>
  <c r="A3557" i="1"/>
  <c r="E3556" i="1"/>
  <c r="D3556" i="1"/>
  <c r="C3556" i="1"/>
  <c r="B3556" i="1"/>
  <c r="A3556" i="1"/>
  <c r="E3555" i="1"/>
  <c r="D3555" i="1"/>
  <c r="C3555" i="1"/>
  <c r="B3555" i="1"/>
  <c r="A3555" i="1"/>
  <c r="E3554" i="1"/>
  <c r="D3554" i="1"/>
  <c r="C3554" i="1"/>
  <c r="B3554" i="1"/>
  <c r="A3554" i="1"/>
  <c r="E3553" i="1"/>
  <c r="D3553" i="1"/>
  <c r="C3553" i="1"/>
  <c r="B3553" i="1"/>
  <c r="A3553" i="1"/>
  <c r="E3552" i="1"/>
  <c r="D3552" i="1"/>
  <c r="C3552" i="1"/>
  <c r="B3552" i="1"/>
  <c r="A3552" i="1"/>
  <c r="E3551" i="1"/>
  <c r="D3551" i="1"/>
  <c r="C3551" i="1"/>
  <c r="B3551" i="1"/>
  <c r="A3551" i="1"/>
  <c r="E3550" i="1"/>
  <c r="D3550" i="1"/>
  <c r="C3550" i="1"/>
  <c r="B3550" i="1"/>
  <c r="A3550" i="1"/>
  <c r="E3549" i="1"/>
  <c r="D3549" i="1"/>
  <c r="C3549" i="1"/>
  <c r="B3549" i="1"/>
  <c r="A3549" i="1"/>
  <c r="E3548" i="1"/>
  <c r="D3548" i="1"/>
  <c r="C3548" i="1"/>
  <c r="B3548" i="1"/>
  <c r="A3548" i="1"/>
  <c r="E3547" i="1"/>
  <c r="D3547" i="1"/>
  <c r="C3547" i="1"/>
  <c r="B3547" i="1"/>
  <c r="A3547" i="1"/>
  <c r="E3546" i="1"/>
  <c r="D3546" i="1"/>
  <c r="C3546" i="1"/>
  <c r="B3546" i="1"/>
  <c r="A3546" i="1"/>
  <c r="E3545" i="1"/>
  <c r="D3545" i="1"/>
  <c r="C3545" i="1"/>
  <c r="B3545" i="1"/>
  <c r="A3545" i="1"/>
  <c r="E3544" i="1"/>
  <c r="D3544" i="1"/>
  <c r="C3544" i="1"/>
  <c r="B3544" i="1"/>
  <c r="A3544" i="1"/>
  <c r="E3543" i="1"/>
  <c r="D3543" i="1"/>
  <c r="C3543" i="1"/>
  <c r="B3543" i="1"/>
  <c r="A3543" i="1"/>
  <c r="E3542" i="1"/>
  <c r="D3542" i="1"/>
  <c r="C3542" i="1"/>
  <c r="B3542" i="1"/>
  <c r="A3542" i="1"/>
  <c r="E3541" i="1"/>
  <c r="D3541" i="1"/>
  <c r="C3541" i="1"/>
  <c r="B3541" i="1"/>
  <c r="A3541" i="1"/>
  <c r="E3540" i="1"/>
  <c r="D3540" i="1"/>
  <c r="C3540" i="1"/>
  <c r="B3540" i="1"/>
  <c r="A3540" i="1"/>
  <c r="E3539" i="1"/>
  <c r="D3539" i="1"/>
  <c r="C3539" i="1"/>
  <c r="B3539" i="1"/>
  <c r="A3539" i="1"/>
  <c r="E3538" i="1"/>
  <c r="D3538" i="1"/>
  <c r="C3538" i="1"/>
  <c r="B3538" i="1"/>
  <c r="A3538" i="1"/>
  <c r="E3537" i="1"/>
  <c r="D3537" i="1"/>
  <c r="C3537" i="1"/>
  <c r="B3537" i="1"/>
  <c r="A3537" i="1"/>
  <c r="E3536" i="1"/>
  <c r="D3536" i="1"/>
  <c r="C3536" i="1"/>
  <c r="B3536" i="1"/>
  <c r="A3536" i="1"/>
  <c r="E3535" i="1"/>
  <c r="D3535" i="1"/>
  <c r="C3535" i="1"/>
  <c r="B3535" i="1"/>
  <c r="A3535" i="1"/>
  <c r="E3534" i="1"/>
  <c r="D3534" i="1"/>
  <c r="C3534" i="1"/>
  <c r="B3534" i="1"/>
  <c r="A3534" i="1"/>
  <c r="E3533" i="1"/>
  <c r="D3533" i="1"/>
  <c r="C3533" i="1"/>
  <c r="B3533" i="1"/>
  <c r="A3533" i="1"/>
  <c r="E3532" i="1"/>
  <c r="D3532" i="1"/>
  <c r="C3532" i="1"/>
  <c r="B3532" i="1"/>
  <c r="A3532" i="1"/>
  <c r="E3531" i="1"/>
  <c r="D3531" i="1"/>
  <c r="C3531" i="1"/>
  <c r="B3531" i="1"/>
  <c r="A3531" i="1"/>
  <c r="E3530" i="1"/>
  <c r="D3530" i="1"/>
  <c r="C3530" i="1"/>
  <c r="B3530" i="1"/>
  <c r="A3530" i="1"/>
  <c r="E3529" i="1"/>
  <c r="D3529" i="1"/>
  <c r="C3529" i="1"/>
  <c r="B3529" i="1"/>
  <c r="A3529" i="1"/>
  <c r="E3528" i="1"/>
  <c r="D3528" i="1"/>
  <c r="C3528" i="1"/>
  <c r="B3528" i="1"/>
  <c r="A3528" i="1"/>
  <c r="E3527" i="1"/>
  <c r="D3527" i="1"/>
  <c r="C3527" i="1"/>
  <c r="B3527" i="1"/>
  <c r="A3527" i="1"/>
  <c r="E3526" i="1"/>
  <c r="D3526" i="1"/>
  <c r="C3526" i="1"/>
  <c r="B3526" i="1"/>
  <c r="A3526" i="1"/>
  <c r="E3525" i="1"/>
  <c r="D3525" i="1"/>
  <c r="C3525" i="1"/>
  <c r="B3525" i="1"/>
  <c r="A3525" i="1"/>
  <c r="E3524" i="1"/>
  <c r="D3524" i="1"/>
  <c r="C3524" i="1"/>
  <c r="B3524" i="1"/>
  <c r="A3524" i="1"/>
  <c r="E3523" i="1"/>
  <c r="D3523" i="1"/>
  <c r="C3523" i="1"/>
  <c r="B3523" i="1"/>
  <c r="A3523" i="1"/>
  <c r="E3522" i="1"/>
  <c r="D3522" i="1"/>
  <c r="C3522" i="1"/>
  <c r="B3522" i="1"/>
  <c r="A3522" i="1"/>
  <c r="E3521" i="1"/>
  <c r="D3521" i="1"/>
  <c r="C3521" i="1"/>
  <c r="B3521" i="1"/>
  <c r="A3521" i="1"/>
  <c r="E3520" i="1"/>
  <c r="D3520" i="1"/>
  <c r="C3520" i="1"/>
  <c r="B3520" i="1"/>
  <c r="A3520" i="1"/>
  <c r="E3519" i="1"/>
  <c r="D3519" i="1"/>
  <c r="C3519" i="1"/>
  <c r="B3519" i="1"/>
  <c r="A3519" i="1"/>
  <c r="E3518" i="1"/>
  <c r="D3518" i="1"/>
  <c r="C3518" i="1"/>
  <c r="B3518" i="1"/>
  <c r="A3518" i="1"/>
  <c r="E3517" i="1"/>
  <c r="D3517" i="1"/>
  <c r="C3517" i="1"/>
  <c r="B3517" i="1"/>
  <c r="A3517" i="1"/>
  <c r="E3516" i="1"/>
  <c r="D3516" i="1"/>
  <c r="C3516" i="1"/>
  <c r="B3516" i="1"/>
  <c r="A3516" i="1"/>
  <c r="E3515" i="1"/>
  <c r="D3515" i="1"/>
  <c r="C3515" i="1"/>
  <c r="B3515" i="1"/>
  <c r="A3515" i="1"/>
  <c r="E3514" i="1"/>
  <c r="D3514" i="1"/>
  <c r="C3514" i="1"/>
  <c r="B3514" i="1"/>
  <c r="A3514" i="1"/>
  <c r="E3513" i="1"/>
  <c r="D3513" i="1"/>
  <c r="C3513" i="1"/>
  <c r="B3513" i="1"/>
  <c r="A3513" i="1"/>
  <c r="E3512" i="1"/>
  <c r="D3512" i="1"/>
  <c r="C3512" i="1"/>
  <c r="B3512" i="1"/>
  <c r="A3512" i="1"/>
  <c r="E3511" i="1"/>
  <c r="D3511" i="1"/>
  <c r="C3511" i="1"/>
  <c r="B3511" i="1"/>
  <c r="A3511" i="1"/>
  <c r="E3510" i="1"/>
  <c r="D3510" i="1"/>
  <c r="C3510" i="1"/>
  <c r="B3510" i="1"/>
  <c r="A3510" i="1"/>
  <c r="E3509" i="1"/>
  <c r="D3509" i="1"/>
  <c r="C3509" i="1"/>
  <c r="B3509" i="1"/>
  <c r="A3509" i="1"/>
  <c r="E3508" i="1"/>
  <c r="D3508" i="1"/>
  <c r="C3508" i="1"/>
  <c r="B3508" i="1"/>
  <c r="A3508" i="1"/>
  <c r="E3507" i="1"/>
  <c r="D3507" i="1"/>
  <c r="C3507" i="1"/>
  <c r="B3507" i="1"/>
  <c r="A3507" i="1"/>
  <c r="E3506" i="1"/>
  <c r="D3506" i="1"/>
  <c r="C3506" i="1"/>
  <c r="B3506" i="1"/>
  <c r="A3506" i="1"/>
  <c r="E3505" i="1"/>
  <c r="D3505" i="1"/>
  <c r="C3505" i="1"/>
  <c r="B3505" i="1"/>
  <c r="A3505" i="1"/>
  <c r="E3504" i="1"/>
  <c r="D3504" i="1"/>
  <c r="C3504" i="1"/>
  <c r="B3504" i="1"/>
  <c r="A3504" i="1"/>
  <c r="E3503" i="1"/>
  <c r="D3503" i="1"/>
  <c r="C3503" i="1"/>
  <c r="B3503" i="1"/>
  <c r="A3503" i="1"/>
  <c r="E3502" i="1"/>
  <c r="D3502" i="1"/>
  <c r="C3502" i="1"/>
  <c r="B3502" i="1"/>
  <c r="A3502" i="1"/>
  <c r="E3501" i="1"/>
  <c r="D3501" i="1"/>
  <c r="C3501" i="1"/>
  <c r="B3501" i="1"/>
  <c r="A3501" i="1"/>
  <c r="E3500" i="1"/>
  <c r="D3500" i="1"/>
  <c r="C3500" i="1"/>
  <c r="B3500" i="1"/>
  <c r="A3500" i="1"/>
  <c r="E3499" i="1"/>
  <c r="D3499" i="1"/>
  <c r="C3499" i="1"/>
  <c r="B3499" i="1"/>
  <c r="A3499" i="1"/>
  <c r="E3498" i="1"/>
  <c r="D3498" i="1"/>
  <c r="C3498" i="1"/>
  <c r="B3498" i="1"/>
  <c r="A3498" i="1"/>
  <c r="E3497" i="1"/>
  <c r="D3497" i="1"/>
  <c r="C3497" i="1"/>
  <c r="B3497" i="1"/>
  <c r="A3497" i="1"/>
  <c r="E3496" i="1"/>
  <c r="D3496" i="1"/>
  <c r="C3496" i="1"/>
  <c r="B3496" i="1"/>
  <c r="A3496" i="1"/>
  <c r="E3495" i="1"/>
  <c r="D3495" i="1"/>
  <c r="C3495" i="1"/>
  <c r="B3495" i="1"/>
  <c r="A3495" i="1"/>
  <c r="E3494" i="1"/>
  <c r="D3494" i="1"/>
  <c r="C3494" i="1"/>
  <c r="B3494" i="1"/>
  <c r="A3494" i="1"/>
  <c r="E3493" i="1"/>
  <c r="D3493" i="1"/>
  <c r="C3493" i="1"/>
  <c r="B3493" i="1"/>
  <c r="A3493" i="1"/>
  <c r="E3492" i="1"/>
  <c r="D3492" i="1"/>
  <c r="C3492" i="1"/>
  <c r="B3492" i="1"/>
  <c r="A3492" i="1"/>
  <c r="E3491" i="1"/>
  <c r="D3491" i="1"/>
  <c r="C3491" i="1"/>
  <c r="B3491" i="1"/>
  <c r="A3491" i="1"/>
  <c r="E3490" i="1"/>
  <c r="D3490" i="1"/>
  <c r="C3490" i="1"/>
  <c r="B3490" i="1"/>
  <c r="A3490" i="1"/>
  <c r="E3489" i="1"/>
  <c r="D3489" i="1"/>
  <c r="C3489" i="1"/>
  <c r="B3489" i="1"/>
  <c r="A3489" i="1"/>
  <c r="E3488" i="1"/>
  <c r="D3488" i="1"/>
  <c r="C3488" i="1"/>
  <c r="B3488" i="1"/>
  <c r="A3488" i="1"/>
  <c r="E3487" i="1"/>
  <c r="D3487" i="1"/>
  <c r="C3487" i="1"/>
  <c r="B3487" i="1"/>
  <c r="A3487" i="1"/>
  <c r="E3486" i="1"/>
  <c r="D3486" i="1"/>
  <c r="C3486" i="1"/>
  <c r="B3486" i="1"/>
  <c r="A3486" i="1"/>
  <c r="E3485" i="1"/>
  <c r="D3485" i="1"/>
  <c r="C3485" i="1"/>
  <c r="B3485" i="1"/>
  <c r="A3485" i="1"/>
  <c r="E3484" i="1"/>
  <c r="D3484" i="1"/>
  <c r="C3484" i="1"/>
  <c r="B3484" i="1"/>
  <c r="A3484" i="1"/>
  <c r="E3483" i="1"/>
  <c r="D3483" i="1"/>
  <c r="C3483" i="1"/>
  <c r="B3483" i="1"/>
  <c r="A3483" i="1"/>
  <c r="E3482" i="1"/>
  <c r="D3482" i="1"/>
  <c r="C3482" i="1"/>
  <c r="B3482" i="1"/>
  <c r="A3482" i="1"/>
  <c r="E3481" i="1"/>
  <c r="D3481" i="1"/>
  <c r="C3481" i="1"/>
  <c r="B3481" i="1"/>
  <c r="A3481" i="1"/>
  <c r="E3480" i="1"/>
  <c r="D3480" i="1"/>
  <c r="C3480" i="1"/>
  <c r="B3480" i="1"/>
  <c r="A3480" i="1"/>
  <c r="E3479" i="1"/>
  <c r="D3479" i="1"/>
  <c r="C3479" i="1"/>
  <c r="B3479" i="1"/>
  <c r="A3479" i="1"/>
  <c r="E3478" i="1"/>
  <c r="D3478" i="1"/>
  <c r="C3478" i="1"/>
  <c r="B3478" i="1"/>
  <c r="A3478" i="1"/>
  <c r="E3477" i="1"/>
  <c r="D3477" i="1"/>
  <c r="C3477" i="1"/>
  <c r="B3477" i="1"/>
  <c r="A3477" i="1"/>
  <c r="E3476" i="1"/>
  <c r="D3476" i="1"/>
  <c r="C3476" i="1"/>
  <c r="B3476" i="1"/>
  <c r="A3476" i="1"/>
  <c r="E3475" i="1"/>
  <c r="D3475" i="1"/>
  <c r="C3475" i="1"/>
  <c r="B3475" i="1"/>
  <c r="A3475" i="1"/>
  <c r="E3474" i="1"/>
  <c r="D3474" i="1"/>
  <c r="C3474" i="1"/>
  <c r="B3474" i="1"/>
  <c r="A3474" i="1"/>
  <c r="E3473" i="1"/>
  <c r="D3473" i="1"/>
  <c r="C3473" i="1"/>
  <c r="B3473" i="1"/>
  <c r="A3473" i="1"/>
  <c r="E3472" i="1"/>
  <c r="D3472" i="1"/>
  <c r="C3472" i="1"/>
  <c r="B3472" i="1"/>
  <c r="A3472" i="1"/>
  <c r="E3471" i="1"/>
  <c r="D3471" i="1"/>
  <c r="C3471" i="1"/>
  <c r="B3471" i="1"/>
  <c r="A3471" i="1"/>
  <c r="E3470" i="1"/>
  <c r="D3470" i="1"/>
  <c r="C3470" i="1"/>
  <c r="B3470" i="1"/>
  <c r="A3470" i="1"/>
  <c r="E3469" i="1"/>
  <c r="D3469" i="1"/>
  <c r="C3469" i="1"/>
  <c r="B3469" i="1"/>
  <c r="A3469" i="1"/>
  <c r="E3468" i="1"/>
  <c r="D3468" i="1"/>
  <c r="C3468" i="1"/>
  <c r="B3468" i="1"/>
  <c r="A3468" i="1"/>
  <c r="E3467" i="1"/>
  <c r="D3467" i="1"/>
  <c r="C3467" i="1"/>
  <c r="B3467" i="1"/>
  <c r="A3467" i="1"/>
  <c r="E3466" i="1"/>
  <c r="D3466" i="1"/>
  <c r="C3466" i="1"/>
  <c r="B3466" i="1"/>
  <c r="A3466" i="1"/>
  <c r="E3465" i="1"/>
  <c r="D3465" i="1"/>
  <c r="C3465" i="1"/>
  <c r="B3465" i="1"/>
  <c r="A3465" i="1"/>
  <c r="E3464" i="1"/>
  <c r="D3464" i="1"/>
  <c r="C3464" i="1"/>
  <c r="B3464" i="1"/>
  <c r="A3464" i="1"/>
  <c r="E3463" i="1"/>
  <c r="D3463" i="1"/>
  <c r="C3463" i="1"/>
  <c r="B3463" i="1"/>
  <c r="A3463" i="1"/>
  <c r="E3462" i="1"/>
  <c r="D3462" i="1"/>
  <c r="C3462" i="1"/>
  <c r="B3462" i="1"/>
  <c r="A3462" i="1"/>
  <c r="E3461" i="1"/>
  <c r="D3461" i="1"/>
  <c r="C3461" i="1"/>
  <c r="B3461" i="1"/>
  <c r="A3461" i="1"/>
  <c r="E3460" i="1"/>
  <c r="D3460" i="1"/>
  <c r="C3460" i="1"/>
  <c r="B3460" i="1"/>
  <c r="A3460" i="1"/>
  <c r="E3459" i="1"/>
  <c r="D3459" i="1"/>
  <c r="C3459" i="1"/>
  <c r="B3459" i="1"/>
  <c r="A3459" i="1"/>
  <c r="E3458" i="1"/>
  <c r="D3458" i="1"/>
  <c r="C3458" i="1"/>
  <c r="B3458" i="1"/>
  <c r="A3458" i="1"/>
  <c r="E3457" i="1"/>
  <c r="D3457" i="1"/>
  <c r="C3457" i="1"/>
  <c r="B3457" i="1"/>
  <c r="A3457" i="1"/>
  <c r="E3456" i="1"/>
  <c r="D3456" i="1"/>
  <c r="C3456" i="1"/>
  <c r="B3456" i="1"/>
  <c r="A3456" i="1"/>
  <c r="E3455" i="1"/>
  <c r="D3455" i="1"/>
  <c r="C3455" i="1"/>
  <c r="B3455" i="1"/>
  <c r="A3455" i="1"/>
  <c r="E3454" i="1"/>
  <c r="D3454" i="1"/>
  <c r="C3454" i="1"/>
  <c r="B3454" i="1"/>
  <c r="A3454" i="1"/>
  <c r="E3453" i="1"/>
  <c r="D3453" i="1"/>
  <c r="C3453" i="1"/>
  <c r="B3453" i="1"/>
  <c r="A3453" i="1"/>
  <c r="E3452" i="1"/>
  <c r="D3452" i="1"/>
  <c r="C3452" i="1"/>
  <c r="B3452" i="1"/>
  <c r="A3452" i="1"/>
  <c r="E3451" i="1"/>
  <c r="D3451" i="1"/>
  <c r="C3451" i="1"/>
  <c r="B3451" i="1"/>
  <c r="A3451" i="1"/>
  <c r="E3450" i="1"/>
  <c r="D3450" i="1"/>
  <c r="C3450" i="1"/>
  <c r="B3450" i="1"/>
  <c r="A3450" i="1"/>
  <c r="E3449" i="1"/>
  <c r="D3449" i="1"/>
  <c r="C3449" i="1"/>
  <c r="B3449" i="1"/>
  <c r="A3449" i="1"/>
  <c r="E3448" i="1"/>
  <c r="D3448" i="1"/>
  <c r="C3448" i="1"/>
  <c r="B3448" i="1"/>
  <c r="A3448" i="1"/>
  <c r="E3447" i="1"/>
  <c r="D3447" i="1"/>
  <c r="C3447" i="1"/>
  <c r="B3447" i="1"/>
  <c r="A3447" i="1"/>
  <c r="E3446" i="1"/>
  <c r="D3446" i="1"/>
  <c r="C3446" i="1"/>
  <c r="B3446" i="1"/>
  <c r="A3446" i="1"/>
  <c r="E3445" i="1"/>
  <c r="D3445" i="1"/>
  <c r="C3445" i="1"/>
  <c r="B3445" i="1"/>
  <c r="A3445" i="1"/>
  <c r="E3444" i="1"/>
  <c r="D3444" i="1"/>
  <c r="C3444" i="1"/>
  <c r="B3444" i="1"/>
  <c r="A3444" i="1"/>
  <c r="E3443" i="1"/>
  <c r="D3443" i="1"/>
  <c r="C3443" i="1"/>
  <c r="B3443" i="1"/>
  <c r="A3443" i="1"/>
  <c r="E3442" i="1"/>
  <c r="D3442" i="1"/>
  <c r="C3442" i="1"/>
  <c r="B3442" i="1"/>
  <c r="A3442" i="1"/>
  <c r="E3441" i="1"/>
  <c r="D3441" i="1"/>
  <c r="C3441" i="1"/>
  <c r="B3441" i="1"/>
  <c r="A3441" i="1"/>
  <c r="E3440" i="1"/>
  <c r="D3440" i="1"/>
  <c r="C3440" i="1"/>
  <c r="B3440" i="1"/>
  <c r="A3440" i="1"/>
  <c r="E3439" i="1"/>
  <c r="D3439" i="1"/>
  <c r="C3439" i="1"/>
  <c r="B3439" i="1"/>
  <c r="A3439" i="1"/>
  <c r="E3438" i="1"/>
  <c r="D3438" i="1"/>
  <c r="C3438" i="1"/>
  <c r="B3438" i="1"/>
  <c r="A3438" i="1"/>
  <c r="E3437" i="1"/>
  <c r="D3437" i="1"/>
  <c r="C3437" i="1"/>
  <c r="B3437" i="1"/>
  <c r="A3437" i="1"/>
  <c r="E3436" i="1"/>
  <c r="D3436" i="1"/>
  <c r="C3436" i="1"/>
  <c r="B3436" i="1"/>
  <c r="A3436" i="1"/>
  <c r="E3435" i="1"/>
  <c r="D3435" i="1"/>
  <c r="C3435" i="1"/>
  <c r="B3435" i="1"/>
  <c r="A3435" i="1"/>
  <c r="E3434" i="1"/>
  <c r="D3434" i="1"/>
  <c r="C3434" i="1"/>
  <c r="B3434" i="1"/>
  <c r="A3434" i="1"/>
  <c r="E3433" i="1"/>
  <c r="D3433" i="1"/>
  <c r="C3433" i="1"/>
  <c r="B3433" i="1"/>
  <c r="A3433" i="1"/>
  <c r="E3432" i="1"/>
  <c r="D3432" i="1"/>
  <c r="C3432" i="1"/>
  <c r="B3432" i="1"/>
  <c r="A3432" i="1"/>
  <c r="E3431" i="1"/>
  <c r="D3431" i="1"/>
  <c r="C3431" i="1"/>
  <c r="B3431" i="1"/>
  <c r="A3431" i="1"/>
  <c r="E3430" i="1"/>
  <c r="D3430" i="1"/>
  <c r="C3430" i="1"/>
  <c r="B3430" i="1"/>
  <c r="A3430" i="1"/>
  <c r="E3429" i="1"/>
  <c r="D3429" i="1"/>
  <c r="C3429" i="1"/>
  <c r="B3429" i="1"/>
  <c r="A3429" i="1"/>
  <c r="E3428" i="1"/>
  <c r="D3428" i="1"/>
  <c r="C3428" i="1"/>
  <c r="B3428" i="1"/>
  <c r="A3428" i="1"/>
  <c r="E3427" i="1"/>
  <c r="D3427" i="1"/>
  <c r="C3427" i="1"/>
  <c r="B3427" i="1"/>
  <c r="A3427" i="1"/>
  <c r="E3426" i="1"/>
  <c r="D3426" i="1"/>
  <c r="C3426" i="1"/>
  <c r="B3426" i="1"/>
  <c r="A3426" i="1"/>
  <c r="E3425" i="1"/>
  <c r="D3425" i="1"/>
  <c r="C3425" i="1"/>
  <c r="B3425" i="1"/>
  <c r="A3425" i="1"/>
  <c r="E3424" i="1"/>
  <c r="D3424" i="1"/>
  <c r="C3424" i="1"/>
  <c r="B3424" i="1"/>
  <c r="A3424" i="1"/>
  <c r="E3423" i="1"/>
  <c r="D3423" i="1"/>
  <c r="C3423" i="1"/>
  <c r="B3423" i="1"/>
  <c r="A3423" i="1"/>
  <c r="E3422" i="1"/>
  <c r="D3422" i="1"/>
  <c r="C3422" i="1"/>
  <c r="B3422" i="1"/>
  <c r="A3422" i="1"/>
  <c r="E3421" i="1"/>
  <c r="D3421" i="1"/>
  <c r="C3421" i="1"/>
  <c r="B3421" i="1"/>
  <c r="A3421" i="1"/>
  <c r="E3420" i="1"/>
  <c r="D3420" i="1"/>
  <c r="C3420" i="1"/>
  <c r="B3420" i="1"/>
  <c r="A3420" i="1"/>
  <c r="E3419" i="1"/>
  <c r="D3419" i="1"/>
  <c r="C3419" i="1"/>
  <c r="B3419" i="1"/>
  <c r="A3419" i="1"/>
  <c r="E3418" i="1"/>
  <c r="D3418" i="1"/>
  <c r="C3418" i="1"/>
  <c r="B3418" i="1"/>
  <c r="A3418" i="1"/>
  <c r="E3417" i="1"/>
  <c r="D3417" i="1"/>
  <c r="C3417" i="1"/>
  <c r="B3417" i="1"/>
  <c r="A3417" i="1"/>
  <c r="E3416" i="1"/>
  <c r="D3416" i="1"/>
  <c r="C3416" i="1"/>
  <c r="B3416" i="1"/>
  <c r="A3416" i="1"/>
  <c r="E3415" i="1"/>
  <c r="D3415" i="1"/>
  <c r="C3415" i="1"/>
  <c r="B3415" i="1"/>
  <c r="A3415" i="1"/>
  <c r="E3414" i="1"/>
  <c r="D3414" i="1"/>
  <c r="C3414" i="1"/>
  <c r="B3414" i="1"/>
  <c r="A3414" i="1"/>
  <c r="E3413" i="1"/>
  <c r="D3413" i="1"/>
  <c r="C3413" i="1"/>
  <c r="B3413" i="1"/>
  <c r="A3413" i="1"/>
  <c r="E3412" i="1"/>
  <c r="D3412" i="1"/>
  <c r="C3412" i="1"/>
  <c r="B3412" i="1"/>
  <c r="A3412" i="1"/>
  <c r="E3411" i="1"/>
  <c r="D3411" i="1"/>
  <c r="C3411" i="1"/>
  <c r="B3411" i="1"/>
  <c r="A3411" i="1"/>
  <c r="E3410" i="1"/>
  <c r="D3410" i="1"/>
  <c r="C3410" i="1"/>
  <c r="B3410" i="1"/>
  <c r="A3410" i="1"/>
  <c r="E3409" i="1"/>
  <c r="D3409" i="1"/>
  <c r="C3409" i="1"/>
  <c r="B3409" i="1"/>
  <c r="A3409" i="1"/>
  <c r="E3408" i="1"/>
  <c r="D3408" i="1"/>
  <c r="C3408" i="1"/>
  <c r="B3408" i="1"/>
  <c r="A3408" i="1"/>
  <c r="E3407" i="1"/>
  <c r="D3407" i="1"/>
  <c r="C3407" i="1"/>
  <c r="B3407" i="1"/>
  <c r="A3407" i="1"/>
  <c r="E3406" i="1"/>
  <c r="D3406" i="1"/>
  <c r="C3406" i="1"/>
  <c r="B3406" i="1"/>
  <c r="A3406" i="1"/>
  <c r="E3405" i="1"/>
  <c r="D3405" i="1"/>
  <c r="C3405" i="1"/>
  <c r="B3405" i="1"/>
  <c r="A3405" i="1"/>
  <c r="E3404" i="1"/>
  <c r="D3404" i="1"/>
  <c r="C3404" i="1"/>
  <c r="B3404" i="1"/>
  <c r="A3404" i="1"/>
  <c r="E3403" i="1"/>
  <c r="D3403" i="1"/>
  <c r="C3403" i="1"/>
  <c r="B3403" i="1"/>
  <c r="A3403" i="1"/>
  <c r="E3402" i="1"/>
  <c r="D3402" i="1"/>
  <c r="C3402" i="1"/>
  <c r="B3402" i="1"/>
  <c r="A3402" i="1"/>
  <c r="E3401" i="1"/>
  <c r="D3401" i="1"/>
  <c r="C3401" i="1"/>
  <c r="B3401" i="1"/>
  <c r="A3401" i="1"/>
  <c r="E3400" i="1"/>
  <c r="D3400" i="1"/>
  <c r="C3400" i="1"/>
  <c r="B3400" i="1"/>
  <c r="A3400" i="1"/>
  <c r="E3399" i="1"/>
  <c r="D3399" i="1"/>
  <c r="C3399" i="1"/>
  <c r="B3399" i="1"/>
  <c r="A3399" i="1"/>
  <c r="E3398" i="1"/>
  <c r="D3398" i="1"/>
  <c r="C3398" i="1"/>
  <c r="B3398" i="1"/>
  <c r="A3398" i="1"/>
  <c r="E3397" i="1"/>
  <c r="D3397" i="1"/>
  <c r="C3397" i="1"/>
  <c r="B3397" i="1"/>
  <c r="A3397" i="1"/>
  <c r="E3396" i="1"/>
  <c r="D3396" i="1"/>
  <c r="C3396" i="1"/>
  <c r="B3396" i="1"/>
  <c r="A3396" i="1"/>
  <c r="E3395" i="1"/>
  <c r="D3395" i="1"/>
  <c r="C3395" i="1"/>
  <c r="B3395" i="1"/>
  <c r="A3395" i="1"/>
  <c r="E3394" i="1"/>
  <c r="D3394" i="1"/>
  <c r="C3394" i="1"/>
  <c r="B3394" i="1"/>
  <c r="A3394" i="1"/>
  <c r="E3393" i="1"/>
  <c r="D3393" i="1"/>
  <c r="C3393" i="1"/>
  <c r="B3393" i="1"/>
  <c r="A3393" i="1"/>
  <c r="E3392" i="1"/>
  <c r="D3392" i="1"/>
  <c r="C3392" i="1"/>
  <c r="B3392" i="1"/>
  <c r="A3392" i="1"/>
  <c r="E3391" i="1"/>
  <c r="D3391" i="1"/>
  <c r="C3391" i="1"/>
  <c r="B3391" i="1"/>
  <c r="A3391" i="1"/>
  <c r="E3390" i="1"/>
  <c r="D3390" i="1"/>
  <c r="C3390" i="1"/>
  <c r="B3390" i="1"/>
  <c r="A3390" i="1"/>
  <c r="E3389" i="1"/>
  <c r="D3389" i="1"/>
  <c r="C3389" i="1"/>
  <c r="B3389" i="1"/>
  <c r="A3389" i="1"/>
  <c r="E3388" i="1"/>
  <c r="D3388" i="1"/>
  <c r="C3388" i="1"/>
  <c r="B3388" i="1"/>
  <c r="A3388" i="1"/>
  <c r="E3387" i="1"/>
  <c r="D3387" i="1"/>
  <c r="C3387" i="1"/>
  <c r="B3387" i="1"/>
  <c r="A3387" i="1"/>
  <c r="E3386" i="1"/>
  <c r="D3386" i="1"/>
  <c r="C3386" i="1"/>
  <c r="B3386" i="1"/>
  <c r="A3386" i="1"/>
  <c r="E3385" i="1"/>
  <c r="D3385" i="1"/>
  <c r="C3385" i="1"/>
  <c r="B3385" i="1"/>
  <c r="A3385" i="1"/>
  <c r="E3384" i="1"/>
  <c r="D3384" i="1"/>
  <c r="C3384" i="1"/>
  <c r="B3384" i="1"/>
  <c r="A3384" i="1"/>
  <c r="E3383" i="1"/>
  <c r="D3383" i="1"/>
  <c r="C3383" i="1"/>
  <c r="B3383" i="1"/>
  <c r="A3383" i="1"/>
  <c r="E3382" i="1"/>
  <c r="D3382" i="1"/>
  <c r="C3382" i="1"/>
  <c r="B3382" i="1"/>
  <c r="A3382" i="1"/>
  <c r="E3381" i="1"/>
  <c r="D3381" i="1"/>
  <c r="C3381" i="1"/>
  <c r="B3381" i="1"/>
  <c r="A3381" i="1"/>
  <c r="E3380" i="1"/>
  <c r="D3380" i="1"/>
  <c r="C3380" i="1"/>
  <c r="B3380" i="1"/>
  <c r="A3380" i="1"/>
  <c r="E3379" i="1"/>
  <c r="D3379" i="1"/>
  <c r="C3379" i="1"/>
  <c r="B3379" i="1"/>
  <c r="A3379" i="1"/>
  <c r="E3378" i="1"/>
  <c r="D3378" i="1"/>
  <c r="C3378" i="1"/>
  <c r="B3378" i="1"/>
  <c r="A3378" i="1"/>
  <c r="E3377" i="1"/>
  <c r="D3377" i="1"/>
  <c r="C3377" i="1"/>
  <c r="B3377" i="1"/>
  <c r="A3377" i="1"/>
  <c r="E3376" i="1"/>
  <c r="D3376" i="1"/>
  <c r="C3376" i="1"/>
  <c r="B3376" i="1"/>
  <c r="A3376" i="1"/>
  <c r="E3375" i="1"/>
  <c r="D3375" i="1"/>
  <c r="C3375" i="1"/>
  <c r="B3375" i="1"/>
  <c r="A3375" i="1"/>
  <c r="E3374" i="1"/>
  <c r="D3374" i="1"/>
  <c r="C3374" i="1"/>
  <c r="B3374" i="1"/>
  <c r="A3374" i="1"/>
  <c r="E3373" i="1"/>
  <c r="D3373" i="1"/>
  <c r="C3373" i="1"/>
  <c r="B3373" i="1"/>
  <c r="A3373" i="1"/>
  <c r="E3372" i="1"/>
  <c r="D3372" i="1"/>
  <c r="C3372" i="1"/>
  <c r="B3372" i="1"/>
  <c r="A3372" i="1"/>
  <c r="E3371" i="1"/>
  <c r="D3371" i="1"/>
  <c r="C3371" i="1"/>
  <c r="B3371" i="1"/>
  <c r="A3371" i="1"/>
  <c r="E3370" i="1"/>
  <c r="D3370" i="1"/>
  <c r="C3370" i="1"/>
  <c r="B3370" i="1"/>
  <c r="A3370" i="1"/>
  <c r="E3369" i="1"/>
  <c r="D3369" i="1"/>
  <c r="C3369" i="1"/>
  <c r="B3369" i="1"/>
  <c r="A3369" i="1"/>
  <c r="E3368" i="1"/>
  <c r="D3368" i="1"/>
  <c r="C3368" i="1"/>
  <c r="B3368" i="1"/>
  <c r="A3368" i="1"/>
  <c r="E3367" i="1"/>
  <c r="D3367" i="1"/>
  <c r="C3367" i="1"/>
  <c r="B3367" i="1"/>
  <c r="A3367" i="1"/>
  <c r="E3366" i="1"/>
  <c r="D3366" i="1"/>
  <c r="C3366" i="1"/>
  <c r="B3366" i="1"/>
  <c r="A3366" i="1"/>
  <c r="E3365" i="1"/>
  <c r="D3365" i="1"/>
  <c r="C3365" i="1"/>
  <c r="B3365" i="1"/>
  <c r="A3365" i="1"/>
  <c r="E3364" i="1"/>
  <c r="D3364" i="1"/>
  <c r="C3364" i="1"/>
  <c r="B3364" i="1"/>
  <c r="A3364" i="1"/>
  <c r="E3363" i="1"/>
  <c r="D3363" i="1"/>
  <c r="C3363" i="1"/>
  <c r="B3363" i="1"/>
  <c r="A3363" i="1"/>
  <c r="E3362" i="1"/>
  <c r="D3362" i="1"/>
  <c r="C3362" i="1"/>
  <c r="B3362" i="1"/>
  <c r="A3362" i="1"/>
  <c r="E3361" i="1"/>
  <c r="D3361" i="1"/>
  <c r="C3361" i="1"/>
  <c r="B3361" i="1"/>
  <c r="A3361" i="1"/>
  <c r="E3360" i="1"/>
  <c r="D3360" i="1"/>
  <c r="C3360" i="1"/>
  <c r="B3360" i="1"/>
  <c r="A3360" i="1"/>
  <c r="E3359" i="1"/>
  <c r="D3359" i="1"/>
  <c r="C3359" i="1"/>
  <c r="B3359" i="1"/>
  <c r="A3359" i="1"/>
  <c r="E3358" i="1"/>
  <c r="D3358" i="1"/>
  <c r="C3358" i="1"/>
  <c r="B3358" i="1"/>
  <c r="A3358" i="1"/>
  <c r="E3357" i="1"/>
  <c r="D3357" i="1"/>
  <c r="C3357" i="1"/>
  <c r="B3357" i="1"/>
  <c r="A3357" i="1"/>
  <c r="E3356" i="1"/>
  <c r="D3356" i="1"/>
  <c r="C3356" i="1"/>
  <c r="B3356" i="1"/>
  <c r="A3356" i="1"/>
  <c r="E3355" i="1"/>
  <c r="D3355" i="1"/>
  <c r="C3355" i="1"/>
  <c r="B3355" i="1"/>
  <c r="A3355" i="1"/>
  <c r="E3354" i="1"/>
  <c r="D3354" i="1"/>
  <c r="C3354" i="1"/>
  <c r="B3354" i="1"/>
  <c r="A3354" i="1"/>
  <c r="E3353" i="1"/>
  <c r="D3353" i="1"/>
  <c r="C3353" i="1"/>
  <c r="B3353" i="1"/>
  <c r="A3353" i="1"/>
  <c r="E3352" i="1"/>
  <c r="D3352" i="1"/>
  <c r="C3352" i="1"/>
  <c r="B3352" i="1"/>
  <c r="A3352" i="1"/>
  <c r="E3351" i="1"/>
  <c r="D3351" i="1"/>
  <c r="C3351" i="1"/>
  <c r="B3351" i="1"/>
  <c r="A3351" i="1"/>
  <c r="E3350" i="1"/>
  <c r="D3350" i="1"/>
  <c r="C3350" i="1"/>
  <c r="B3350" i="1"/>
  <c r="A3350" i="1"/>
  <c r="E3349" i="1"/>
  <c r="D3349" i="1"/>
  <c r="C3349" i="1"/>
  <c r="B3349" i="1"/>
  <c r="A3349" i="1"/>
  <c r="E3348" i="1"/>
  <c r="D3348" i="1"/>
  <c r="C3348" i="1"/>
  <c r="B3348" i="1"/>
  <c r="A3348" i="1"/>
  <c r="E3347" i="1"/>
  <c r="D3347" i="1"/>
  <c r="C3347" i="1"/>
  <c r="B3347" i="1"/>
  <c r="A3347" i="1"/>
  <c r="E3346" i="1"/>
  <c r="D3346" i="1"/>
  <c r="C3346" i="1"/>
  <c r="B3346" i="1"/>
  <c r="A3346" i="1"/>
  <c r="E3345" i="1"/>
  <c r="D3345" i="1"/>
  <c r="C3345" i="1"/>
  <c r="B3345" i="1"/>
  <c r="A3345" i="1"/>
  <c r="E3344" i="1"/>
  <c r="D3344" i="1"/>
  <c r="C3344" i="1"/>
  <c r="B3344" i="1"/>
  <c r="A3344" i="1"/>
  <c r="E3343" i="1"/>
  <c r="D3343" i="1"/>
  <c r="C3343" i="1"/>
  <c r="B3343" i="1"/>
  <c r="A3343" i="1"/>
  <c r="E3342" i="1"/>
  <c r="D3342" i="1"/>
  <c r="C3342" i="1"/>
  <c r="B3342" i="1"/>
  <c r="A3342" i="1"/>
  <c r="E3341" i="1"/>
  <c r="D3341" i="1"/>
  <c r="C3341" i="1"/>
  <c r="B3341" i="1"/>
  <c r="A3341" i="1"/>
  <c r="E3340" i="1"/>
  <c r="D3340" i="1"/>
  <c r="C3340" i="1"/>
  <c r="B3340" i="1"/>
  <c r="A3340" i="1"/>
  <c r="E3339" i="1"/>
  <c r="D3339" i="1"/>
  <c r="C3339" i="1"/>
  <c r="B3339" i="1"/>
  <c r="A3339" i="1"/>
  <c r="E3338" i="1"/>
  <c r="D3338" i="1"/>
  <c r="C3338" i="1"/>
  <c r="B3338" i="1"/>
  <c r="A3338" i="1"/>
  <c r="E3337" i="1"/>
  <c r="D3337" i="1"/>
  <c r="C3337" i="1"/>
  <c r="B3337" i="1"/>
  <c r="A3337" i="1"/>
  <c r="E3336" i="1"/>
  <c r="D3336" i="1"/>
  <c r="C3336" i="1"/>
  <c r="B3336" i="1"/>
  <c r="A3336" i="1"/>
  <c r="E3335" i="1"/>
  <c r="D3335" i="1"/>
  <c r="C3335" i="1"/>
  <c r="B3335" i="1"/>
  <c r="A3335" i="1"/>
  <c r="E3334" i="1"/>
  <c r="D3334" i="1"/>
  <c r="C3334" i="1"/>
  <c r="B3334" i="1"/>
  <c r="A3334" i="1"/>
  <c r="E3333" i="1"/>
  <c r="D3333" i="1"/>
  <c r="C3333" i="1"/>
  <c r="B3333" i="1"/>
  <c r="A3333" i="1"/>
  <c r="E3332" i="1"/>
  <c r="D3332" i="1"/>
  <c r="C3332" i="1"/>
  <c r="B3332" i="1"/>
  <c r="A3332" i="1"/>
  <c r="E3331" i="1"/>
  <c r="D3331" i="1"/>
  <c r="C3331" i="1"/>
  <c r="B3331" i="1"/>
  <c r="A3331" i="1"/>
  <c r="E3330" i="1"/>
  <c r="D3330" i="1"/>
  <c r="C3330" i="1"/>
  <c r="B3330" i="1"/>
  <c r="A3330" i="1"/>
  <c r="E3329" i="1"/>
  <c r="D3329" i="1"/>
  <c r="C3329" i="1"/>
  <c r="B3329" i="1"/>
  <c r="A3329" i="1"/>
  <c r="E3328" i="1"/>
  <c r="D3328" i="1"/>
  <c r="C3328" i="1"/>
  <c r="B3328" i="1"/>
  <c r="A3328" i="1"/>
  <c r="E3327" i="1"/>
  <c r="D3327" i="1"/>
  <c r="C3327" i="1"/>
  <c r="B3327" i="1"/>
  <c r="A3327" i="1"/>
  <c r="E3326" i="1"/>
  <c r="D3326" i="1"/>
  <c r="C3326" i="1"/>
  <c r="B3326" i="1"/>
  <c r="A3326" i="1"/>
  <c r="E3325" i="1"/>
  <c r="D3325" i="1"/>
  <c r="C3325" i="1"/>
  <c r="B3325" i="1"/>
  <c r="A3325" i="1"/>
  <c r="E3324" i="1"/>
  <c r="D3324" i="1"/>
  <c r="C3324" i="1"/>
  <c r="B3324" i="1"/>
  <c r="A3324" i="1"/>
  <c r="E3323" i="1"/>
  <c r="D3323" i="1"/>
  <c r="C3323" i="1"/>
  <c r="B3323" i="1"/>
  <c r="A3323" i="1"/>
  <c r="E3322" i="1"/>
  <c r="D3322" i="1"/>
  <c r="C3322" i="1"/>
  <c r="B3322" i="1"/>
  <c r="A3322" i="1"/>
  <c r="E3321" i="1"/>
  <c r="D3321" i="1"/>
  <c r="C3321" i="1"/>
  <c r="B3321" i="1"/>
  <c r="A3321" i="1"/>
  <c r="E3320" i="1"/>
  <c r="D3320" i="1"/>
  <c r="C3320" i="1"/>
  <c r="B3320" i="1"/>
  <c r="A3320" i="1"/>
  <c r="E3319" i="1"/>
  <c r="D3319" i="1"/>
  <c r="C3319" i="1"/>
  <c r="B3319" i="1"/>
  <c r="A3319" i="1"/>
  <c r="E3318" i="1"/>
  <c r="D3318" i="1"/>
  <c r="C3318" i="1"/>
  <c r="B3318" i="1"/>
  <c r="A3318" i="1"/>
  <c r="E3317" i="1"/>
  <c r="D3317" i="1"/>
  <c r="C3317" i="1"/>
  <c r="B3317" i="1"/>
  <c r="A3317" i="1"/>
  <c r="E3316" i="1"/>
  <c r="D3316" i="1"/>
  <c r="C3316" i="1"/>
  <c r="B3316" i="1"/>
  <c r="A3316" i="1"/>
  <c r="E3315" i="1"/>
  <c r="D3315" i="1"/>
  <c r="C3315" i="1"/>
  <c r="B3315" i="1"/>
  <c r="A3315" i="1"/>
  <c r="E3314" i="1"/>
  <c r="D3314" i="1"/>
  <c r="C3314" i="1"/>
  <c r="B3314" i="1"/>
  <c r="A3314" i="1"/>
  <c r="E3313" i="1"/>
  <c r="D3313" i="1"/>
  <c r="C3313" i="1"/>
  <c r="B3313" i="1"/>
  <c r="A3313" i="1"/>
  <c r="E3312" i="1"/>
  <c r="D3312" i="1"/>
  <c r="C3312" i="1"/>
  <c r="B3312" i="1"/>
  <c r="A3312" i="1"/>
  <c r="E3311" i="1"/>
  <c r="D3311" i="1"/>
  <c r="C3311" i="1"/>
  <c r="B3311" i="1"/>
  <c r="A3311" i="1"/>
  <c r="E3310" i="1"/>
  <c r="D3310" i="1"/>
  <c r="C3310" i="1"/>
  <c r="B3310" i="1"/>
  <c r="A3310" i="1"/>
  <c r="E3309" i="1"/>
  <c r="D3309" i="1"/>
  <c r="C3309" i="1"/>
  <c r="B3309" i="1"/>
  <c r="A3309" i="1"/>
  <c r="E3308" i="1"/>
  <c r="D3308" i="1"/>
  <c r="C3308" i="1"/>
  <c r="B3308" i="1"/>
  <c r="A3308" i="1"/>
  <c r="E3307" i="1"/>
  <c r="D3307" i="1"/>
  <c r="C3307" i="1"/>
  <c r="B3307" i="1"/>
  <c r="A3307" i="1"/>
  <c r="E3306" i="1"/>
  <c r="D3306" i="1"/>
  <c r="C3306" i="1"/>
  <c r="B3306" i="1"/>
  <c r="A3306" i="1"/>
  <c r="E3305" i="1"/>
  <c r="D3305" i="1"/>
  <c r="C3305" i="1"/>
  <c r="B3305" i="1"/>
  <c r="A3305" i="1"/>
  <c r="E3304" i="1"/>
  <c r="D3304" i="1"/>
  <c r="C3304" i="1"/>
  <c r="B3304" i="1"/>
  <c r="A3304" i="1"/>
  <c r="E3303" i="1"/>
  <c r="D3303" i="1"/>
  <c r="C3303" i="1"/>
  <c r="B3303" i="1"/>
  <c r="A3303" i="1"/>
  <c r="E3302" i="1"/>
  <c r="D3302" i="1"/>
  <c r="C3302" i="1"/>
  <c r="B3302" i="1"/>
  <c r="A3302" i="1"/>
  <c r="E3301" i="1"/>
  <c r="D3301" i="1"/>
  <c r="C3301" i="1"/>
  <c r="B3301" i="1"/>
  <c r="A3301" i="1"/>
  <c r="E3300" i="1"/>
  <c r="D3300" i="1"/>
  <c r="C3300" i="1"/>
  <c r="B3300" i="1"/>
  <c r="A3300" i="1"/>
  <c r="E3299" i="1"/>
  <c r="D3299" i="1"/>
  <c r="C3299" i="1"/>
  <c r="B3299" i="1"/>
  <c r="A3299" i="1"/>
  <c r="E3298" i="1"/>
  <c r="D3298" i="1"/>
  <c r="C3298" i="1"/>
  <c r="B3298" i="1"/>
  <c r="A3298" i="1"/>
  <c r="E3297" i="1"/>
  <c r="D3297" i="1"/>
  <c r="C3297" i="1"/>
  <c r="B3297" i="1"/>
  <c r="A3297" i="1"/>
  <c r="E3296" i="1"/>
  <c r="D3296" i="1"/>
  <c r="C3296" i="1"/>
  <c r="B3296" i="1"/>
  <c r="A3296" i="1"/>
  <c r="E3295" i="1"/>
  <c r="D3295" i="1"/>
  <c r="C3295" i="1"/>
  <c r="B3295" i="1"/>
  <c r="A3295" i="1"/>
  <c r="E3294" i="1"/>
  <c r="D3294" i="1"/>
  <c r="C3294" i="1"/>
  <c r="B3294" i="1"/>
  <c r="A3294" i="1"/>
  <c r="E3293" i="1"/>
  <c r="D3293" i="1"/>
  <c r="C3293" i="1"/>
  <c r="B3293" i="1"/>
  <c r="A3293" i="1"/>
  <c r="E3292" i="1"/>
  <c r="D3292" i="1"/>
  <c r="C3292" i="1"/>
  <c r="B3292" i="1"/>
  <c r="A3292" i="1"/>
  <c r="E3291" i="1"/>
  <c r="D3291" i="1"/>
  <c r="C3291" i="1"/>
  <c r="B3291" i="1"/>
  <c r="A3291" i="1"/>
  <c r="E3290" i="1"/>
  <c r="D3290" i="1"/>
  <c r="C3290" i="1"/>
  <c r="B3290" i="1"/>
  <c r="A3290" i="1"/>
  <c r="E3289" i="1"/>
  <c r="D3289" i="1"/>
  <c r="C3289" i="1"/>
  <c r="B3289" i="1"/>
  <c r="A3289" i="1"/>
  <c r="E3288" i="1"/>
  <c r="D3288" i="1"/>
  <c r="C3288" i="1"/>
  <c r="B3288" i="1"/>
  <c r="A3288" i="1"/>
  <c r="E3287" i="1"/>
  <c r="D3287" i="1"/>
  <c r="C3287" i="1"/>
  <c r="B3287" i="1"/>
  <c r="A3287" i="1"/>
  <c r="E3286" i="1"/>
  <c r="D3286" i="1"/>
  <c r="C3286" i="1"/>
  <c r="B3286" i="1"/>
  <c r="A3286" i="1"/>
  <c r="E3285" i="1"/>
  <c r="D3285" i="1"/>
  <c r="C3285" i="1"/>
  <c r="B3285" i="1"/>
  <c r="A3285" i="1"/>
  <c r="E3284" i="1"/>
  <c r="D3284" i="1"/>
  <c r="C3284" i="1"/>
  <c r="B3284" i="1"/>
  <c r="A3284" i="1"/>
  <c r="E3283" i="1"/>
  <c r="D3283" i="1"/>
  <c r="C3283" i="1"/>
  <c r="B3283" i="1"/>
  <c r="A3283" i="1"/>
  <c r="E3282" i="1"/>
  <c r="D3282" i="1"/>
  <c r="C3282" i="1"/>
  <c r="B3282" i="1"/>
  <c r="A3282" i="1"/>
  <c r="E3281" i="1"/>
  <c r="D3281" i="1"/>
  <c r="C3281" i="1"/>
  <c r="B3281" i="1"/>
  <c r="A3281" i="1"/>
  <c r="E3280" i="1"/>
  <c r="D3280" i="1"/>
  <c r="C3280" i="1"/>
  <c r="B3280" i="1"/>
  <c r="A3280" i="1"/>
  <c r="E3279" i="1"/>
  <c r="D3279" i="1"/>
  <c r="C3279" i="1"/>
  <c r="B3279" i="1"/>
  <c r="A3279" i="1"/>
  <c r="E3278" i="1"/>
  <c r="D3278" i="1"/>
  <c r="C3278" i="1"/>
  <c r="B3278" i="1"/>
  <c r="A3278" i="1"/>
  <c r="E3277" i="1"/>
  <c r="D3277" i="1"/>
  <c r="C3277" i="1"/>
  <c r="B3277" i="1"/>
  <c r="A3277" i="1"/>
  <c r="E3276" i="1"/>
  <c r="D3276" i="1"/>
  <c r="C3276" i="1"/>
  <c r="B3276" i="1"/>
  <c r="A3276" i="1"/>
  <c r="E3275" i="1"/>
  <c r="D3275" i="1"/>
  <c r="C3275" i="1"/>
  <c r="B3275" i="1"/>
  <c r="A3275" i="1"/>
  <c r="E3274" i="1"/>
  <c r="D3274" i="1"/>
  <c r="C3274" i="1"/>
  <c r="B3274" i="1"/>
  <c r="A3274" i="1"/>
  <c r="E3273" i="1"/>
  <c r="D3273" i="1"/>
  <c r="C3273" i="1"/>
  <c r="B3273" i="1"/>
  <c r="A3273" i="1"/>
  <c r="E3272" i="1"/>
  <c r="D3272" i="1"/>
  <c r="C3272" i="1"/>
  <c r="B3272" i="1"/>
  <c r="A3272" i="1"/>
  <c r="E3271" i="1"/>
  <c r="D3271" i="1"/>
  <c r="C3271" i="1"/>
  <c r="B3271" i="1"/>
  <c r="A3271" i="1"/>
  <c r="E3270" i="1"/>
  <c r="D3270" i="1"/>
  <c r="C3270" i="1"/>
  <c r="B3270" i="1"/>
  <c r="A3270" i="1"/>
  <c r="E3269" i="1"/>
  <c r="D3269" i="1"/>
  <c r="C3269" i="1"/>
  <c r="B3269" i="1"/>
  <c r="A3269" i="1"/>
  <c r="E3268" i="1"/>
  <c r="D3268" i="1"/>
  <c r="C3268" i="1"/>
  <c r="B3268" i="1"/>
  <c r="A3268" i="1"/>
  <c r="E3267" i="1"/>
  <c r="D3267" i="1"/>
  <c r="C3267" i="1"/>
  <c r="B3267" i="1"/>
  <c r="A3267" i="1"/>
  <c r="E3266" i="1"/>
  <c r="D3266" i="1"/>
  <c r="C3266" i="1"/>
  <c r="B3266" i="1"/>
  <c r="A3266" i="1"/>
  <c r="E3265" i="1"/>
  <c r="D3265" i="1"/>
  <c r="C3265" i="1"/>
  <c r="B3265" i="1"/>
  <c r="A3265" i="1"/>
  <c r="E3264" i="1"/>
  <c r="D3264" i="1"/>
  <c r="C3264" i="1"/>
  <c r="B3264" i="1"/>
  <c r="A3264" i="1"/>
  <c r="E3263" i="1"/>
  <c r="D3263" i="1"/>
  <c r="C3263" i="1"/>
  <c r="B3263" i="1"/>
  <c r="A3263" i="1"/>
  <c r="E3262" i="1"/>
  <c r="D3262" i="1"/>
  <c r="C3262" i="1"/>
  <c r="B3262" i="1"/>
  <c r="A3262" i="1"/>
  <c r="E3261" i="1"/>
  <c r="D3261" i="1"/>
  <c r="C3261" i="1"/>
  <c r="B3261" i="1"/>
  <c r="A3261" i="1"/>
  <c r="E3260" i="1"/>
  <c r="D3260" i="1"/>
  <c r="C3260" i="1"/>
  <c r="B3260" i="1"/>
  <c r="A3260" i="1"/>
  <c r="E3259" i="1"/>
  <c r="D3259" i="1"/>
  <c r="C3259" i="1"/>
  <c r="B3259" i="1"/>
  <c r="A3259" i="1"/>
  <c r="E3258" i="1"/>
  <c r="D3258" i="1"/>
  <c r="C3258" i="1"/>
  <c r="B3258" i="1"/>
  <c r="A3258" i="1"/>
  <c r="E3257" i="1"/>
  <c r="D3257" i="1"/>
  <c r="C3257" i="1"/>
  <c r="B3257" i="1"/>
  <c r="A3257" i="1"/>
  <c r="E3256" i="1"/>
  <c r="D3256" i="1"/>
  <c r="C3256" i="1"/>
  <c r="B3256" i="1"/>
  <c r="A3256" i="1"/>
  <c r="E3255" i="1"/>
  <c r="D3255" i="1"/>
  <c r="C3255" i="1"/>
  <c r="B3255" i="1"/>
  <c r="A3255" i="1"/>
  <c r="E3254" i="1"/>
  <c r="D3254" i="1"/>
  <c r="C3254" i="1"/>
  <c r="B3254" i="1"/>
  <c r="A3254" i="1"/>
  <c r="E3253" i="1"/>
  <c r="D3253" i="1"/>
  <c r="C3253" i="1"/>
  <c r="B3253" i="1"/>
  <c r="A3253" i="1"/>
  <c r="E3252" i="1"/>
  <c r="D3252" i="1"/>
  <c r="C3252" i="1"/>
  <c r="B3252" i="1"/>
  <c r="A3252" i="1"/>
  <c r="E3251" i="1"/>
  <c r="D3251" i="1"/>
  <c r="C3251" i="1"/>
  <c r="B3251" i="1"/>
  <c r="A3251" i="1"/>
  <c r="E3250" i="1"/>
  <c r="D3250" i="1"/>
  <c r="C3250" i="1"/>
  <c r="B3250" i="1"/>
  <c r="A3250" i="1"/>
  <c r="E3249" i="1"/>
  <c r="D3249" i="1"/>
  <c r="C3249" i="1"/>
  <c r="B3249" i="1"/>
  <c r="A3249" i="1"/>
  <c r="E3248" i="1"/>
  <c r="D3248" i="1"/>
  <c r="C3248" i="1"/>
  <c r="B3248" i="1"/>
  <c r="A3248" i="1"/>
  <c r="E3247" i="1"/>
  <c r="D3247" i="1"/>
  <c r="C3247" i="1"/>
  <c r="B3247" i="1"/>
  <c r="A3247" i="1"/>
  <c r="E3246" i="1"/>
  <c r="D3246" i="1"/>
  <c r="C3246" i="1"/>
  <c r="B3246" i="1"/>
  <c r="A3246" i="1"/>
  <c r="E3245" i="1"/>
  <c r="D3245" i="1"/>
  <c r="C3245" i="1"/>
  <c r="B3245" i="1"/>
  <c r="A3245" i="1"/>
  <c r="E3244" i="1"/>
  <c r="D3244" i="1"/>
  <c r="C3244" i="1"/>
  <c r="B3244" i="1"/>
  <c r="A3244" i="1"/>
  <c r="E3243" i="1"/>
  <c r="D3243" i="1"/>
  <c r="C3243" i="1"/>
  <c r="B3243" i="1"/>
  <c r="A3243" i="1"/>
  <c r="E3242" i="1"/>
  <c r="D3242" i="1"/>
  <c r="C3242" i="1"/>
  <c r="B3242" i="1"/>
  <c r="A3242" i="1"/>
  <c r="E3241" i="1"/>
  <c r="D3241" i="1"/>
  <c r="C3241" i="1"/>
  <c r="B3241" i="1"/>
  <c r="A3241" i="1"/>
  <c r="E3240" i="1"/>
  <c r="D3240" i="1"/>
  <c r="C3240" i="1"/>
  <c r="B3240" i="1"/>
  <c r="A3240" i="1"/>
  <c r="E3239" i="1"/>
  <c r="D3239" i="1"/>
  <c r="C3239" i="1"/>
  <c r="B3239" i="1"/>
  <c r="A3239" i="1"/>
  <c r="E3238" i="1"/>
  <c r="D3238" i="1"/>
  <c r="C3238" i="1"/>
  <c r="B3238" i="1"/>
  <c r="A3238" i="1"/>
  <c r="E3237" i="1"/>
  <c r="D3237" i="1"/>
  <c r="C3237" i="1"/>
  <c r="B3237" i="1"/>
  <c r="A3237" i="1"/>
  <c r="E3236" i="1"/>
  <c r="D3236" i="1"/>
  <c r="C3236" i="1"/>
  <c r="B3236" i="1"/>
  <c r="A3236" i="1"/>
  <c r="E3235" i="1"/>
  <c r="D3235" i="1"/>
  <c r="C3235" i="1"/>
  <c r="B3235" i="1"/>
  <c r="A3235" i="1"/>
  <c r="E3234" i="1"/>
  <c r="D3234" i="1"/>
  <c r="C3234" i="1"/>
  <c r="B3234" i="1"/>
  <c r="A3234" i="1"/>
  <c r="E3233" i="1"/>
  <c r="D3233" i="1"/>
  <c r="C3233" i="1"/>
  <c r="B3233" i="1"/>
  <c r="A3233" i="1"/>
  <c r="E3232" i="1"/>
  <c r="D3232" i="1"/>
  <c r="C3232" i="1"/>
  <c r="B3232" i="1"/>
  <c r="A3232" i="1"/>
  <c r="E3231" i="1"/>
  <c r="D3231" i="1"/>
  <c r="C3231" i="1"/>
  <c r="B3231" i="1"/>
  <c r="A3231" i="1"/>
  <c r="E3230" i="1"/>
  <c r="D3230" i="1"/>
  <c r="C3230" i="1"/>
  <c r="B3230" i="1"/>
  <c r="A3230" i="1"/>
  <c r="E3229" i="1"/>
  <c r="D3229" i="1"/>
  <c r="C3229" i="1"/>
  <c r="B3229" i="1"/>
  <c r="A3229" i="1"/>
  <c r="E3228" i="1"/>
  <c r="D3228" i="1"/>
  <c r="C3228" i="1"/>
  <c r="B3228" i="1"/>
  <c r="A3228" i="1"/>
  <c r="E3227" i="1"/>
  <c r="D3227" i="1"/>
  <c r="C3227" i="1"/>
  <c r="B3227" i="1"/>
  <c r="A3227" i="1"/>
  <c r="E3226" i="1"/>
  <c r="D3226" i="1"/>
  <c r="C3226" i="1"/>
  <c r="B3226" i="1"/>
  <c r="A3226" i="1"/>
  <c r="E3225" i="1"/>
  <c r="D3225" i="1"/>
  <c r="C3225" i="1"/>
  <c r="B3225" i="1"/>
  <c r="A3225" i="1"/>
  <c r="E3224" i="1"/>
  <c r="D3224" i="1"/>
  <c r="C3224" i="1"/>
  <c r="B3224" i="1"/>
  <c r="A3224" i="1"/>
  <c r="E3223" i="1"/>
  <c r="D3223" i="1"/>
  <c r="C3223" i="1"/>
  <c r="B3223" i="1"/>
  <c r="A3223" i="1"/>
  <c r="E3222" i="1"/>
  <c r="D3222" i="1"/>
  <c r="C3222" i="1"/>
  <c r="B3222" i="1"/>
  <c r="A3222" i="1"/>
  <c r="E3221" i="1"/>
  <c r="D3221" i="1"/>
  <c r="C3221" i="1"/>
  <c r="B3221" i="1"/>
  <c r="A3221" i="1"/>
  <c r="E3220" i="1"/>
  <c r="D3220" i="1"/>
  <c r="C3220" i="1"/>
  <c r="B3220" i="1"/>
  <c r="A3220" i="1"/>
  <c r="E3219" i="1"/>
  <c r="D3219" i="1"/>
  <c r="C3219" i="1"/>
  <c r="B3219" i="1"/>
  <c r="A3219" i="1"/>
  <c r="E3218" i="1"/>
  <c r="D3218" i="1"/>
  <c r="C3218" i="1"/>
  <c r="B3218" i="1"/>
  <c r="A3218" i="1"/>
  <c r="E3217" i="1"/>
  <c r="D3217" i="1"/>
  <c r="C3217" i="1"/>
  <c r="B3217" i="1"/>
  <c r="A3217" i="1"/>
  <c r="E3216" i="1"/>
  <c r="D3216" i="1"/>
  <c r="C3216" i="1"/>
  <c r="B3216" i="1"/>
  <c r="A3216" i="1"/>
  <c r="E3215" i="1"/>
  <c r="D3215" i="1"/>
  <c r="C3215" i="1"/>
  <c r="B3215" i="1"/>
  <c r="A3215" i="1"/>
  <c r="E3214" i="1"/>
  <c r="D3214" i="1"/>
  <c r="C3214" i="1"/>
  <c r="B3214" i="1"/>
  <c r="A3214" i="1"/>
  <c r="E3213" i="1"/>
  <c r="D3213" i="1"/>
  <c r="C3213" i="1"/>
  <c r="B3213" i="1"/>
  <c r="A3213" i="1"/>
  <c r="E3212" i="1"/>
  <c r="D3212" i="1"/>
  <c r="C3212" i="1"/>
  <c r="B3212" i="1"/>
  <c r="A3212" i="1"/>
  <c r="E3211" i="1"/>
  <c r="D3211" i="1"/>
  <c r="C3211" i="1"/>
  <c r="B3211" i="1"/>
  <c r="A3211" i="1"/>
  <c r="E3210" i="1"/>
  <c r="D3210" i="1"/>
  <c r="C3210" i="1"/>
  <c r="B3210" i="1"/>
  <c r="A3210" i="1"/>
  <c r="E3209" i="1"/>
  <c r="D3209" i="1"/>
  <c r="C3209" i="1"/>
  <c r="B3209" i="1"/>
  <c r="A3209" i="1"/>
  <c r="E3208" i="1"/>
  <c r="D3208" i="1"/>
  <c r="C3208" i="1"/>
  <c r="B3208" i="1"/>
  <c r="A3208" i="1"/>
  <c r="E3207" i="1"/>
  <c r="D3207" i="1"/>
  <c r="C3207" i="1"/>
  <c r="B3207" i="1"/>
  <c r="A3207" i="1"/>
  <c r="E3206" i="1"/>
  <c r="D3206" i="1"/>
  <c r="C3206" i="1"/>
  <c r="B3206" i="1"/>
  <c r="A3206" i="1"/>
  <c r="E3205" i="1"/>
  <c r="D3205" i="1"/>
  <c r="C3205" i="1"/>
  <c r="B3205" i="1"/>
  <c r="A3205" i="1"/>
  <c r="E3204" i="1"/>
  <c r="D3204" i="1"/>
  <c r="C3204" i="1"/>
  <c r="B3204" i="1"/>
  <c r="A3204" i="1"/>
  <c r="E3203" i="1"/>
  <c r="D3203" i="1"/>
  <c r="C3203" i="1"/>
  <c r="B3203" i="1"/>
  <c r="A3203" i="1"/>
  <c r="E3202" i="1"/>
  <c r="D3202" i="1"/>
  <c r="C3202" i="1"/>
  <c r="B3202" i="1"/>
  <c r="A3202" i="1"/>
  <c r="E3201" i="1"/>
  <c r="D3201" i="1"/>
  <c r="C3201" i="1"/>
  <c r="B3201" i="1"/>
  <c r="A3201" i="1"/>
  <c r="E3200" i="1"/>
  <c r="D3200" i="1"/>
  <c r="C3200" i="1"/>
  <c r="B3200" i="1"/>
  <c r="A3200" i="1"/>
  <c r="E3199" i="1"/>
  <c r="D3199" i="1"/>
  <c r="C3199" i="1"/>
  <c r="B3199" i="1"/>
  <c r="A3199" i="1"/>
  <c r="E3198" i="1"/>
  <c r="D3198" i="1"/>
  <c r="C3198" i="1"/>
  <c r="B3198" i="1"/>
  <c r="A3198" i="1"/>
  <c r="E3197" i="1"/>
  <c r="D3197" i="1"/>
  <c r="C3197" i="1"/>
  <c r="B3197" i="1"/>
  <c r="A3197" i="1"/>
  <c r="E3196" i="1"/>
  <c r="D3196" i="1"/>
  <c r="C3196" i="1"/>
  <c r="B3196" i="1"/>
  <c r="A3196" i="1"/>
  <c r="E3195" i="1"/>
  <c r="D3195" i="1"/>
  <c r="C3195" i="1"/>
  <c r="B3195" i="1"/>
  <c r="A3195" i="1"/>
  <c r="E3194" i="1"/>
  <c r="D3194" i="1"/>
  <c r="C3194" i="1"/>
  <c r="B3194" i="1"/>
  <c r="A3194" i="1"/>
  <c r="E3193" i="1"/>
  <c r="D3193" i="1"/>
  <c r="C3193" i="1"/>
  <c r="B3193" i="1"/>
  <c r="A3193" i="1"/>
  <c r="E3192" i="1"/>
  <c r="D3192" i="1"/>
  <c r="C3192" i="1"/>
  <c r="B3192" i="1"/>
  <c r="A3192" i="1"/>
  <c r="E3191" i="1"/>
  <c r="D3191" i="1"/>
  <c r="C3191" i="1"/>
  <c r="B3191" i="1"/>
  <c r="A3191" i="1"/>
  <c r="E3190" i="1"/>
  <c r="D3190" i="1"/>
  <c r="C3190" i="1"/>
  <c r="B3190" i="1"/>
  <c r="A3190" i="1"/>
  <c r="E3189" i="1"/>
  <c r="D3189" i="1"/>
  <c r="C3189" i="1"/>
  <c r="B3189" i="1"/>
  <c r="A3189" i="1"/>
  <c r="E3188" i="1"/>
  <c r="D3188" i="1"/>
  <c r="C3188" i="1"/>
  <c r="B3188" i="1"/>
  <c r="A3188" i="1"/>
  <c r="E3187" i="1"/>
  <c r="D3187" i="1"/>
  <c r="C3187" i="1"/>
  <c r="B3187" i="1"/>
  <c r="A3187" i="1"/>
  <c r="E3186" i="1"/>
  <c r="D3186" i="1"/>
  <c r="C3186" i="1"/>
  <c r="B3186" i="1"/>
  <c r="A3186" i="1"/>
  <c r="E3185" i="1"/>
  <c r="D3185" i="1"/>
  <c r="C3185" i="1"/>
  <c r="B3185" i="1"/>
  <c r="A3185" i="1"/>
  <c r="E3184" i="1"/>
  <c r="D3184" i="1"/>
  <c r="C3184" i="1"/>
  <c r="B3184" i="1"/>
  <c r="A3184" i="1"/>
  <c r="E3183" i="1"/>
  <c r="D3183" i="1"/>
  <c r="C3183" i="1"/>
  <c r="B3183" i="1"/>
  <c r="A3183" i="1"/>
  <c r="E3182" i="1"/>
  <c r="D3182" i="1"/>
  <c r="C3182" i="1"/>
  <c r="B3182" i="1"/>
  <c r="A3182" i="1"/>
  <c r="E3181" i="1"/>
  <c r="D3181" i="1"/>
  <c r="C3181" i="1"/>
  <c r="B3181" i="1"/>
  <c r="A3181" i="1"/>
  <c r="E3180" i="1"/>
  <c r="D3180" i="1"/>
  <c r="C3180" i="1"/>
  <c r="B3180" i="1"/>
  <c r="A3180" i="1"/>
  <c r="E3179" i="1"/>
  <c r="D3179" i="1"/>
  <c r="C3179" i="1"/>
  <c r="B3179" i="1"/>
  <c r="A3179" i="1"/>
  <c r="E3178" i="1"/>
  <c r="D3178" i="1"/>
  <c r="C3178" i="1"/>
  <c r="B3178" i="1"/>
  <c r="A3178" i="1"/>
  <c r="E3177" i="1"/>
  <c r="D3177" i="1"/>
  <c r="C3177" i="1"/>
  <c r="B3177" i="1"/>
  <c r="A3177" i="1"/>
  <c r="E3176" i="1"/>
  <c r="D3176" i="1"/>
  <c r="C3176" i="1"/>
  <c r="B3176" i="1"/>
  <c r="A3176" i="1"/>
  <c r="E3175" i="1"/>
  <c r="D3175" i="1"/>
  <c r="C3175" i="1"/>
  <c r="B3175" i="1"/>
  <c r="A3175" i="1"/>
  <c r="E3174" i="1"/>
  <c r="D3174" i="1"/>
  <c r="C3174" i="1"/>
  <c r="B3174" i="1"/>
  <c r="A3174" i="1"/>
  <c r="E3173" i="1"/>
  <c r="D3173" i="1"/>
  <c r="C3173" i="1"/>
  <c r="B3173" i="1"/>
  <c r="A3173" i="1"/>
  <c r="E3172" i="1"/>
  <c r="D3172" i="1"/>
  <c r="C3172" i="1"/>
  <c r="B3172" i="1"/>
  <c r="A3172" i="1"/>
  <c r="E3171" i="1"/>
  <c r="D3171" i="1"/>
  <c r="C3171" i="1"/>
  <c r="B3171" i="1"/>
  <c r="A3171" i="1"/>
  <c r="E3170" i="1"/>
  <c r="D3170" i="1"/>
  <c r="C3170" i="1"/>
  <c r="B3170" i="1"/>
  <c r="A3170" i="1"/>
  <c r="E3169" i="1"/>
  <c r="D3169" i="1"/>
  <c r="C3169" i="1"/>
  <c r="B3169" i="1"/>
  <c r="A3169" i="1"/>
  <c r="E3168" i="1"/>
  <c r="D3168" i="1"/>
  <c r="C3168" i="1"/>
  <c r="B3168" i="1"/>
  <c r="A3168" i="1"/>
  <c r="E3167" i="1"/>
  <c r="D3167" i="1"/>
  <c r="C3167" i="1"/>
  <c r="B3167" i="1"/>
  <c r="A3167" i="1"/>
  <c r="E3166" i="1"/>
  <c r="D3166" i="1"/>
  <c r="C3166" i="1"/>
  <c r="B3166" i="1"/>
  <c r="A3166" i="1"/>
  <c r="E3165" i="1"/>
  <c r="D3165" i="1"/>
  <c r="C3165" i="1"/>
  <c r="B3165" i="1"/>
  <c r="A3165" i="1"/>
  <c r="E3164" i="1"/>
  <c r="D3164" i="1"/>
  <c r="C3164" i="1"/>
  <c r="B3164" i="1"/>
  <c r="A3164" i="1"/>
  <c r="E3163" i="1"/>
  <c r="D3163" i="1"/>
  <c r="C3163" i="1"/>
  <c r="B3163" i="1"/>
  <c r="A3163" i="1"/>
  <c r="E3162" i="1"/>
  <c r="D3162" i="1"/>
  <c r="C3162" i="1"/>
  <c r="B3162" i="1"/>
  <c r="A3162" i="1"/>
  <c r="E3161" i="1"/>
  <c r="D3161" i="1"/>
  <c r="C3161" i="1"/>
  <c r="B3161" i="1"/>
  <c r="A3161" i="1"/>
  <c r="E3160" i="1"/>
  <c r="D3160" i="1"/>
  <c r="C3160" i="1"/>
  <c r="B3160" i="1"/>
  <c r="A3160" i="1"/>
  <c r="E3159" i="1"/>
  <c r="D3159" i="1"/>
  <c r="C3159" i="1"/>
  <c r="B3159" i="1"/>
  <c r="A3159" i="1"/>
  <c r="E3158" i="1"/>
  <c r="D3158" i="1"/>
  <c r="C3158" i="1"/>
  <c r="B3158" i="1"/>
  <c r="A3158" i="1"/>
  <c r="E3157" i="1"/>
  <c r="D3157" i="1"/>
  <c r="C3157" i="1"/>
  <c r="B3157" i="1"/>
  <c r="A3157" i="1"/>
  <c r="E3156" i="1"/>
  <c r="D3156" i="1"/>
  <c r="C3156" i="1"/>
  <c r="B3156" i="1"/>
  <c r="A3156" i="1"/>
  <c r="E3155" i="1"/>
  <c r="D3155" i="1"/>
  <c r="C3155" i="1"/>
  <c r="B3155" i="1"/>
  <c r="A3155" i="1"/>
  <c r="E3154" i="1"/>
  <c r="D3154" i="1"/>
  <c r="C3154" i="1"/>
  <c r="B3154" i="1"/>
  <c r="A3154" i="1"/>
  <c r="E3153" i="1"/>
  <c r="D3153" i="1"/>
  <c r="C3153" i="1"/>
  <c r="B3153" i="1"/>
  <c r="A3153" i="1"/>
  <c r="E3152" i="1"/>
  <c r="D3152" i="1"/>
  <c r="C3152" i="1"/>
  <c r="B3152" i="1"/>
  <c r="A3152" i="1"/>
  <c r="E3151" i="1"/>
  <c r="D3151" i="1"/>
  <c r="C3151" i="1"/>
  <c r="B3151" i="1"/>
  <c r="A3151" i="1"/>
  <c r="E3150" i="1"/>
  <c r="D3150" i="1"/>
  <c r="C3150" i="1"/>
  <c r="B3150" i="1"/>
  <c r="A3150" i="1"/>
  <c r="E3149" i="1"/>
  <c r="D3149" i="1"/>
  <c r="C3149" i="1"/>
  <c r="B3149" i="1"/>
  <c r="A3149" i="1"/>
  <c r="E3148" i="1"/>
  <c r="D3148" i="1"/>
  <c r="C3148" i="1"/>
  <c r="B3148" i="1"/>
  <c r="A3148" i="1"/>
  <c r="E3147" i="1"/>
  <c r="D3147" i="1"/>
  <c r="C3147" i="1"/>
  <c r="B3147" i="1"/>
  <c r="A3147" i="1"/>
  <c r="E3146" i="1"/>
  <c r="D3146" i="1"/>
  <c r="C3146" i="1"/>
  <c r="B3146" i="1"/>
  <c r="A3146" i="1"/>
  <c r="E3145" i="1"/>
  <c r="D3145" i="1"/>
  <c r="C3145" i="1"/>
  <c r="B3145" i="1"/>
  <c r="A3145" i="1"/>
  <c r="E3144" i="1"/>
  <c r="D3144" i="1"/>
  <c r="C3144" i="1"/>
  <c r="B3144" i="1"/>
  <c r="A3144" i="1"/>
  <c r="E3143" i="1"/>
  <c r="D3143" i="1"/>
  <c r="C3143" i="1"/>
  <c r="B3143" i="1"/>
  <c r="A3143" i="1"/>
  <c r="E3142" i="1"/>
  <c r="D3142" i="1"/>
  <c r="C3142" i="1"/>
  <c r="B3142" i="1"/>
  <c r="A3142" i="1"/>
  <c r="E3141" i="1"/>
  <c r="D3141" i="1"/>
  <c r="C3141" i="1"/>
  <c r="B3141" i="1"/>
  <c r="A3141" i="1"/>
  <c r="E3140" i="1"/>
  <c r="D3140" i="1"/>
  <c r="C3140" i="1"/>
  <c r="B3140" i="1"/>
  <c r="A3140" i="1"/>
  <c r="E3139" i="1"/>
  <c r="D3139" i="1"/>
  <c r="C3139" i="1"/>
  <c r="B3139" i="1"/>
  <c r="A3139" i="1"/>
  <c r="E3138" i="1"/>
  <c r="D3138" i="1"/>
  <c r="C3138" i="1"/>
  <c r="B3138" i="1"/>
  <c r="A3138" i="1"/>
  <c r="E3137" i="1"/>
  <c r="D3137" i="1"/>
  <c r="C3137" i="1"/>
  <c r="B3137" i="1"/>
  <c r="A3137" i="1"/>
  <c r="E3136" i="1"/>
  <c r="D3136" i="1"/>
  <c r="C3136" i="1"/>
  <c r="B3136" i="1"/>
  <c r="A3136" i="1"/>
  <c r="E3135" i="1"/>
  <c r="D3135" i="1"/>
  <c r="C3135" i="1"/>
  <c r="B3135" i="1"/>
  <c r="A3135" i="1"/>
  <c r="E3134" i="1"/>
  <c r="D3134" i="1"/>
  <c r="C3134" i="1"/>
  <c r="B3134" i="1"/>
  <c r="A3134" i="1"/>
  <c r="E3133" i="1"/>
  <c r="D3133" i="1"/>
  <c r="C3133" i="1"/>
  <c r="B3133" i="1"/>
  <c r="A3133" i="1"/>
  <c r="E3132" i="1"/>
  <c r="D3132" i="1"/>
  <c r="C3132" i="1"/>
  <c r="B3132" i="1"/>
  <c r="A3132" i="1"/>
  <c r="E3131" i="1"/>
  <c r="D3131" i="1"/>
  <c r="C3131" i="1"/>
  <c r="B3131" i="1"/>
  <c r="A3131" i="1"/>
  <c r="E3130" i="1"/>
  <c r="D3130" i="1"/>
  <c r="C3130" i="1"/>
  <c r="B3130" i="1"/>
  <c r="A3130" i="1"/>
  <c r="E3129" i="1"/>
  <c r="D3129" i="1"/>
  <c r="C3129" i="1"/>
  <c r="B3129" i="1"/>
  <c r="A3129" i="1"/>
  <c r="E3128" i="1"/>
  <c r="D3128" i="1"/>
  <c r="C3128" i="1"/>
  <c r="B3128" i="1"/>
  <c r="A3128" i="1"/>
  <c r="E3127" i="1"/>
  <c r="D3127" i="1"/>
  <c r="C3127" i="1"/>
  <c r="B3127" i="1"/>
  <c r="A3127" i="1"/>
  <c r="E3126" i="1"/>
  <c r="D3126" i="1"/>
  <c r="C3126" i="1"/>
  <c r="B3126" i="1"/>
  <c r="A3126" i="1"/>
  <c r="E3125" i="1"/>
  <c r="D3125" i="1"/>
  <c r="C3125" i="1"/>
  <c r="B3125" i="1"/>
  <c r="A3125" i="1"/>
  <c r="E3124" i="1"/>
  <c r="D3124" i="1"/>
  <c r="C3124" i="1"/>
  <c r="B3124" i="1"/>
  <c r="A3124" i="1"/>
  <c r="E3123" i="1"/>
  <c r="D3123" i="1"/>
  <c r="C3123" i="1"/>
  <c r="B3123" i="1"/>
  <c r="A3123" i="1"/>
  <c r="E3122" i="1"/>
  <c r="D3122" i="1"/>
  <c r="C3122" i="1"/>
  <c r="B3122" i="1"/>
  <c r="A3122" i="1"/>
  <c r="E3121" i="1"/>
  <c r="D3121" i="1"/>
  <c r="C3121" i="1"/>
  <c r="B3121" i="1"/>
  <c r="A3121" i="1"/>
  <c r="E3120" i="1"/>
  <c r="D3120" i="1"/>
  <c r="C3120" i="1"/>
  <c r="B3120" i="1"/>
  <c r="A3120" i="1"/>
  <c r="E3119" i="1"/>
  <c r="D3119" i="1"/>
  <c r="C3119" i="1"/>
  <c r="B3119" i="1"/>
  <c r="A3119" i="1"/>
  <c r="E3118" i="1"/>
  <c r="D3118" i="1"/>
  <c r="C3118" i="1"/>
  <c r="B3118" i="1"/>
  <c r="A3118" i="1"/>
  <c r="E3117" i="1"/>
  <c r="D3117" i="1"/>
  <c r="C3117" i="1"/>
  <c r="B3117" i="1"/>
  <c r="A3117" i="1"/>
  <c r="E3116" i="1"/>
  <c r="D3116" i="1"/>
  <c r="C3116" i="1"/>
  <c r="B3116" i="1"/>
  <c r="A3116" i="1"/>
  <c r="E3115" i="1"/>
  <c r="D3115" i="1"/>
  <c r="C3115" i="1"/>
  <c r="B3115" i="1"/>
  <c r="A3115" i="1"/>
  <c r="E3114" i="1"/>
  <c r="D3114" i="1"/>
  <c r="C3114" i="1"/>
  <c r="B3114" i="1"/>
  <c r="A3114" i="1"/>
  <c r="E3113" i="1"/>
  <c r="D3113" i="1"/>
  <c r="C3113" i="1"/>
  <c r="B3113" i="1"/>
  <c r="A3113" i="1"/>
  <c r="E3112" i="1"/>
  <c r="D3112" i="1"/>
  <c r="C3112" i="1"/>
  <c r="B3112" i="1"/>
  <c r="A3112" i="1"/>
  <c r="E3111" i="1"/>
  <c r="D3111" i="1"/>
  <c r="C3111" i="1"/>
  <c r="B3111" i="1"/>
  <c r="A3111" i="1"/>
  <c r="E3110" i="1"/>
  <c r="D3110" i="1"/>
  <c r="C3110" i="1"/>
  <c r="B3110" i="1"/>
  <c r="A3110" i="1"/>
  <c r="E3109" i="1"/>
  <c r="D3109" i="1"/>
  <c r="C3109" i="1"/>
  <c r="B3109" i="1"/>
  <c r="A3109" i="1"/>
  <c r="E3108" i="1"/>
  <c r="D3108" i="1"/>
  <c r="C3108" i="1"/>
  <c r="B3108" i="1"/>
  <c r="A3108" i="1"/>
  <c r="E3107" i="1"/>
  <c r="D3107" i="1"/>
  <c r="C3107" i="1"/>
  <c r="B3107" i="1"/>
  <c r="A3107" i="1"/>
  <c r="E3106" i="1"/>
  <c r="D3106" i="1"/>
  <c r="C3106" i="1"/>
  <c r="B3106" i="1"/>
  <c r="A3106" i="1"/>
  <c r="E3105" i="1"/>
  <c r="D3105" i="1"/>
  <c r="C3105" i="1"/>
  <c r="B3105" i="1"/>
  <c r="A3105" i="1"/>
  <c r="E3104" i="1"/>
  <c r="D3104" i="1"/>
  <c r="C3104" i="1"/>
  <c r="B3104" i="1"/>
  <c r="A3104" i="1"/>
  <c r="E3103" i="1"/>
  <c r="D3103" i="1"/>
  <c r="C3103" i="1"/>
  <c r="B3103" i="1"/>
  <c r="A3103" i="1"/>
  <c r="E3102" i="1"/>
  <c r="D3102" i="1"/>
  <c r="C3102" i="1"/>
  <c r="B3102" i="1"/>
  <c r="A3102" i="1"/>
  <c r="E3101" i="1"/>
  <c r="D3101" i="1"/>
  <c r="C3101" i="1"/>
  <c r="B3101" i="1"/>
  <c r="A3101" i="1"/>
  <c r="E3100" i="1"/>
  <c r="D3100" i="1"/>
  <c r="C3100" i="1"/>
  <c r="B3100" i="1"/>
  <c r="A3100" i="1"/>
  <c r="E3099" i="1"/>
  <c r="D3099" i="1"/>
  <c r="C3099" i="1"/>
  <c r="B3099" i="1"/>
  <c r="A3099" i="1"/>
  <c r="E3098" i="1"/>
  <c r="D3098" i="1"/>
  <c r="C3098" i="1"/>
  <c r="B3098" i="1"/>
  <c r="A3098" i="1"/>
  <c r="E3097" i="1"/>
  <c r="D3097" i="1"/>
  <c r="C3097" i="1"/>
  <c r="B3097" i="1"/>
  <c r="A3097" i="1"/>
  <c r="E3096" i="1"/>
  <c r="D3096" i="1"/>
  <c r="C3096" i="1"/>
  <c r="B3096" i="1"/>
  <c r="A3096" i="1"/>
  <c r="E3095" i="1"/>
  <c r="D3095" i="1"/>
  <c r="C3095" i="1"/>
  <c r="B3095" i="1"/>
  <c r="A3095" i="1"/>
  <c r="E3094" i="1"/>
  <c r="D3094" i="1"/>
  <c r="C3094" i="1"/>
  <c r="B3094" i="1"/>
  <c r="A3094" i="1"/>
  <c r="E3093" i="1"/>
  <c r="D3093" i="1"/>
  <c r="C3093" i="1"/>
  <c r="B3093" i="1"/>
  <c r="A3093" i="1"/>
  <c r="E3092" i="1"/>
  <c r="D3092" i="1"/>
  <c r="C3092" i="1"/>
  <c r="B3092" i="1"/>
  <c r="A3092" i="1"/>
  <c r="E3091" i="1"/>
  <c r="D3091" i="1"/>
  <c r="C3091" i="1"/>
  <c r="B3091" i="1"/>
  <c r="A3091" i="1"/>
  <c r="E3090" i="1"/>
  <c r="D3090" i="1"/>
  <c r="C3090" i="1"/>
  <c r="B3090" i="1"/>
  <c r="A3090" i="1"/>
  <c r="E3089" i="1"/>
  <c r="D3089" i="1"/>
  <c r="C3089" i="1"/>
  <c r="B3089" i="1"/>
  <c r="A3089" i="1"/>
  <c r="E3088" i="1"/>
  <c r="D3088" i="1"/>
  <c r="C3088" i="1"/>
  <c r="B3088" i="1"/>
  <c r="A3088" i="1"/>
  <c r="E3087" i="1"/>
  <c r="D3087" i="1"/>
  <c r="C3087" i="1"/>
  <c r="B3087" i="1"/>
  <c r="A3087" i="1"/>
  <c r="E3086" i="1"/>
  <c r="D3086" i="1"/>
  <c r="C3086" i="1"/>
  <c r="B3086" i="1"/>
  <c r="A3086" i="1"/>
  <c r="E3085" i="1"/>
  <c r="D3085" i="1"/>
  <c r="C3085" i="1"/>
  <c r="B3085" i="1"/>
  <c r="A3085" i="1"/>
  <c r="E3084" i="1"/>
  <c r="D3084" i="1"/>
  <c r="C3084" i="1"/>
  <c r="B3084" i="1"/>
  <c r="A3084" i="1"/>
  <c r="E3083" i="1"/>
  <c r="D3083" i="1"/>
  <c r="C3083" i="1"/>
  <c r="B3083" i="1"/>
  <c r="A3083" i="1"/>
  <c r="E3082" i="1"/>
  <c r="D3082" i="1"/>
  <c r="C3082" i="1"/>
  <c r="B3082" i="1"/>
  <c r="A3082" i="1"/>
  <c r="E3081" i="1"/>
  <c r="D3081" i="1"/>
  <c r="C3081" i="1"/>
  <c r="B3081" i="1"/>
  <c r="A3081" i="1"/>
  <c r="E3080" i="1"/>
  <c r="D3080" i="1"/>
  <c r="C3080" i="1"/>
  <c r="B3080" i="1"/>
  <c r="A3080" i="1"/>
  <c r="E3079" i="1"/>
  <c r="D3079" i="1"/>
  <c r="C3079" i="1"/>
  <c r="B3079" i="1"/>
  <c r="A3079" i="1"/>
  <c r="E3078" i="1"/>
  <c r="D3078" i="1"/>
  <c r="C3078" i="1"/>
  <c r="B3078" i="1"/>
  <c r="A3078" i="1"/>
  <c r="E3077" i="1"/>
  <c r="D3077" i="1"/>
  <c r="C3077" i="1"/>
  <c r="B3077" i="1"/>
  <c r="A3077" i="1"/>
  <c r="E3076" i="1"/>
  <c r="D3076" i="1"/>
  <c r="C3076" i="1"/>
  <c r="B3076" i="1"/>
  <c r="A3076" i="1"/>
  <c r="E3075" i="1"/>
  <c r="D3075" i="1"/>
  <c r="C3075" i="1"/>
  <c r="B3075" i="1"/>
  <c r="A3075" i="1"/>
  <c r="E3074" i="1"/>
  <c r="D3074" i="1"/>
  <c r="C3074" i="1"/>
  <c r="B3074" i="1"/>
  <c r="A3074" i="1"/>
  <c r="E3073" i="1"/>
  <c r="D3073" i="1"/>
  <c r="C3073" i="1"/>
  <c r="B3073" i="1"/>
  <c r="A3073" i="1"/>
  <c r="E3072" i="1"/>
  <c r="D3072" i="1"/>
  <c r="C3072" i="1"/>
  <c r="B3072" i="1"/>
  <c r="A3072" i="1"/>
  <c r="E3071" i="1"/>
  <c r="D3071" i="1"/>
  <c r="C3071" i="1"/>
  <c r="B3071" i="1"/>
  <c r="A3071" i="1"/>
  <c r="E3070" i="1"/>
  <c r="D3070" i="1"/>
  <c r="C3070" i="1"/>
  <c r="B3070" i="1"/>
  <c r="A3070" i="1"/>
  <c r="E3069" i="1"/>
  <c r="D3069" i="1"/>
  <c r="C3069" i="1"/>
  <c r="B3069" i="1"/>
  <c r="A3069" i="1"/>
  <c r="E3068" i="1"/>
  <c r="D3068" i="1"/>
  <c r="C3068" i="1"/>
  <c r="B3068" i="1"/>
  <c r="A3068" i="1"/>
  <c r="E3067" i="1"/>
  <c r="D3067" i="1"/>
  <c r="C3067" i="1"/>
  <c r="B3067" i="1"/>
  <c r="A3067" i="1"/>
  <c r="E3066" i="1"/>
  <c r="D3066" i="1"/>
  <c r="C3066" i="1"/>
  <c r="B3066" i="1"/>
  <c r="A3066" i="1"/>
  <c r="E3065" i="1"/>
  <c r="D3065" i="1"/>
  <c r="C3065" i="1"/>
  <c r="B3065" i="1"/>
  <c r="A3065" i="1"/>
  <c r="E3064" i="1"/>
  <c r="D3064" i="1"/>
  <c r="C3064" i="1"/>
  <c r="B3064" i="1"/>
  <c r="A3064" i="1"/>
  <c r="E3063" i="1"/>
  <c r="D3063" i="1"/>
  <c r="C3063" i="1"/>
  <c r="B3063" i="1"/>
  <c r="A3063" i="1"/>
  <c r="E3062" i="1"/>
  <c r="D3062" i="1"/>
  <c r="C3062" i="1"/>
  <c r="B3062" i="1"/>
  <c r="A3062" i="1"/>
  <c r="E3061" i="1"/>
  <c r="D3061" i="1"/>
  <c r="C3061" i="1"/>
  <c r="B3061" i="1"/>
  <c r="A3061" i="1"/>
  <c r="E3060" i="1"/>
  <c r="D3060" i="1"/>
  <c r="C3060" i="1"/>
  <c r="B3060" i="1"/>
  <c r="A3060" i="1"/>
  <c r="E3059" i="1"/>
  <c r="D3059" i="1"/>
  <c r="C3059" i="1"/>
  <c r="B3059" i="1"/>
  <c r="A3059" i="1"/>
  <c r="E3058" i="1"/>
  <c r="D3058" i="1"/>
  <c r="C3058" i="1"/>
  <c r="B3058" i="1"/>
  <c r="A3058" i="1"/>
  <c r="E3057" i="1"/>
  <c r="D3057" i="1"/>
  <c r="C3057" i="1"/>
  <c r="B3057" i="1"/>
  <c r="A3057" i="1"/>
  <c r="E3056" i="1"/>
  <c r="D3056" i="1"/>
  <c r="C3056" i="1"/>
  <c r="B3056" i="1"/>
  <c r="A3056" i="1"/>
  <c r="E3055" i="1"/>
  <c r="D3055" i="1"/>
  <c r="C3055" i="1"/>
  <c r="B3055" i="1"/>
  <c r="A3055" i="1"/>
  <c r="E3054" i="1"/>
  <c r="D3054" i="1"/>
  <c r="C3054" i="1"/>
  <c r="B3054" i="1"/>
  <c r="A3054" i="1"/>
  <c r="E3053" i="1"/>
  <c r="D3053" i="1"/>
  <c r="C3053" i="1"/>
  <c r="B3053" i="1"/>
  <c r="A3053" i="1"/>
  <c r="E3052" i="1"/>
  <c r="D3052" i="1"/>
  <c r="C3052" i="1"/>
  <c r="B3052" i="1"/>
  <c r="A3052" i="1"/>
  <c r="E3051" i="1"/>
  <c r="D3051" i="1"/>
  <c r="C3051" i="1"/>
  <c r="B3051" i="1"/>
  <c r="A3051" i="1"/>
  <c r="E3050" i="1"/>
  <c r="D3050" i="1"/>
  <c r="C3050" i="1"/>
  <c r="B3050" i="1"/>
  <c r="A3050" i="1"/>
  <c r="E3049" i="1"/>
  <c r="D3049" i="1"/>
  <c r="C3049" i="1"/>
  <c r="B3049" i="1"/>
  <c r="A3049" i="1"/>
  <c r="E3048" i="1"/>
  <c r="D3048" i="1"/>
  <c r="C3048" i="1"/>
  <c r="B3048" i="1"/>
  <c r="A3048" i="1"/>
  <c r="E3047" i="1"/>
  <c r="D3047" i="1"/>
  <c r="C3047" i="1"/>
  <c r="B3047" i="1"/>
  <c r="A3047" i="1"/>
  <c r="E3046" i="1"/>
  <c r="D3046" i="1"/>
  <c r="C3046" i="1"/>
  <c r="B3046" i="1"/>
  <c r="A3046" i="1"/>
  <c r="E3045" i="1"/>
  <c r="D3045" i="1"/>
  <c r="C3045" i="1"/>
  <c r="B3045" i="1"/>
  <c r="A3045" i="1"/>
  <c r="E3044" i="1"/>
  <c r="D3044" i="1"/>
  <c r="C3044" i="1"/>
  <c r="B3044" i="1"/>
  <c r="A3044" i="1"/>
  <c r="E3043" i="1"/>
  <c r="D3043" i="1"/>
  <c r="C3043" i="1"/>
  <c r="B3043" i="1"/>
  <c r="A3043" i="1"/>
  <c r="E3042" i="1"/>
  <c r="D3042" i="1"/>
  <c r="C3042" i="1"/>
  <c r="B3042" i="1"/>
  <c r="A3042" i="1"/>
  <c r="E3041" i="1"/>
  <c r="D3041" i="1"/>
  <c r="C3041" i="1"/>
  <c r="B3041" i="1"/>
  <c r="A3041" i="1"/>
  <c r="E3040" i="1"/>
  <c r="D3040" i="1"/>
  <c r="C3040" i="1"/>
  <c r="B3040" i="1"/>
  <c r="A3040" i="1"/>
  <c r="E3039" i="1"/>
  <c r="D3039" i="1"/>
  <c r="C3039" i="1"/>
  <c r="B3039" i="1"/>
  <c r="A3039" i="1"/>
  <c r="E3038" i="1"/>
  <c r="D3038" i="1"/>
  <c r="C3038" i="1"/>
  <c r="B3038" i="1"/>
  <c r="A3038" i="1"/>
  <c r="E3037" i="1"/>
  <c r="D3037" i="1"/>
  <c r="C3037" i="1"/>
  <c r="B3037" i="1"/>
  <c r="A3037" i="1"/>
  <c r="E3036" i="1"/>
  <c r="D3036" i="1"/>
  <c r="C3036" i="1"/>
  <c r="B3036" i="1"/>
  <c r="A3036" i="1"/>
  <c r="E3035" i="1"/>
  <c r="D3035" i="1"/>
  <c r="C3035" i="1"/>
  <c r="B3035" i="1"/>
  <c r="A3035" i="1"/>
  <c r="E3034" i="1"/>
  <c r="D3034" i="1"/>
  <c r="C3034" i="1"/>
  <c r="B3034" i="1"/>
  <c r="A3034" i="1"/>
  <c r="E3033" i="1"/>
  <c r="D3033" i="1"/>
  <c r="C3033" i="1"/>
  <c r="B3033" i="1"/>
  <c r="A3033" i="1"/>
  <c r="E3032" i="1"/>
  <c r="D3032" i="1"/>
  <c r="C3032" i="1"/>
  <c r="B3032" i="1"/>
  <c r="A3032" i="1"/>
  <c r="E3031" i="1"/>
  <c r="D3031" i="1"/>
  <c r="C3031" i="1"/>
  <c r="B3031" i="1"/>
  <c r="A3031" i="1"/>
  <c r="E3030" i="1"/>
  <c r="D3030" i="1"/>
  <c r="C3030" i="1"/>
  <c r="B3030" i="1"/>
  <c r="A3030" i="1"/>
  <c r="E3029" i="1"/>
  <c r="D3029" i="1"/>
  <c r="C3029" i="1"/>
  <c r="B3029" i="1"/>
  <c r="A3029" i="1"/>
  <c r="E3028" i="1"/>
  <c r="D3028" i="1"/>
  <c r="C3028" i="1"/>
  <c r="B3028" i="1"/>
  <c r="A3028" i="1"/>
  <c r="E3027" i="1"/>
  <c r="D3027" i="1"/>
  <c r="C3027" i="1"/>
  <c r="B3027" i="1"/>
  <c r="A3027" i="1"/>
  <c r="E3026" i="1"/>
  <c r="D3026" i="1"/>
  <c r="C3026" i="1"/>
  <c r="B3026" i="1"/>
  <c r="A3026" i="1"/>
  <c r="E3025" i="1"/>
  <c r="D3025" i="1"/>
  <c r="C3025" i="1"/>
  <c r="B3025" i="1"/>
  <c r="A3025" i="1"/>
  <c r="E3024" i="1"/>
  <c r="D3024" i="1"/>
  <c r="C3024" i="1"/>
  <c r="B3024" i="1"/>
  <c r="A3024" i="1"/>
  <c r="E3023" i="1"/>
  <c r="D3023" i="1"/>
  <c r="C3023" i="1"/>
  <c r="B3023" i="1"/>
  <c r="A3023" i="1"/>
  <c r="E3022" i="1"/>
  <c r="D3022" i="1"/>
  <c r="C3022" i="1"/>
  <c r="B3022" i="1"/>
  <c r="A3022" i="1"/>
  <c r="E3021" i="1"/>
  <c r="D3021" i="1"/>
  <c r="C3021" i="1"/>
  <c r="B3021" i="1"/>
  <c r="A3021" i="1"/>
  <c r="E3020" i="1"/>
  <c r="D3020" i="1"/>
  <c r="C3020" i="1"/>
  <c r="B3020" i="1"/>
  <c r="A3020" i="1"/>
  <c r="E3019" i="1"/>
  <c r="D3019" i="1"/>
  <c r="C3019" i="1"/>
  <c r="B3019" i="1"/>
  <c r="A3019" i="1"/>
  <c r="E3018" i="1"/>
  <c r="D3018" i="1"/>
  <c r="C3018" i="1"/>
  <c r="B3018" i="1"/>
  <c r="A3018" i="1"/>
  <c r="E3017" i="1"/>
  <c r="D3017" i="1"/>
  <c r="C3017" i="1"/>
  <c r="B3017" i="1"/>
  <c r="A3017" i="1"/>
  <c r="E3016" i="1"/>
  <c r="D3016" i="1"/>
  <c r="C3016" i="1"/>
  <c r="B3016" i="1"/>
  <c r="A3016" i="1"/>
  <c r="E3015" i="1"/>
  <c r="D3015" i="1"/>
  <c r="C3015" i="1"/>
  <c r="B3015" i="1"/>
  <c r="A3015" i="1"/>
  <c r="E3014" i="1"/>
  <c r="D3014" i="1"/>
  <c r="C3014" i="1"/>
  <c r="B3014" i="1"/>
  <c r="A3014" i="1"/>
  <c r="E3013" i="1"/>
  <c r="D3013" i="1"/>
  <c r="C3013" i="1"/>
  <c r="B3013" i="1"/>
  <c r="A3013" i="1"/>
  <c r="E3012" i="1"/>
  <c r="D3012" i="1"/>
  <c r="C3012" i="1"/>
  <c r="B3012" i="1"/>
  <c r="A3012" i="1"/>
  <c r="E3011" i="1"/>
  <c r="D3011" i="1"/>
  <c r="C3011" i="1"/>
  <c r="B3011" i="1"/>
  <c r="A3011" i="1"/>
  <c r="E3010" i="1"/>
  <c r="D3010" i="1"/>
  <c r="C3010" i="1"/>
  <c r="B3010" i="1"/>
  <c r="A3010" i="1"/>
  <c r="E3009" i="1"/>
  <c r="D3009" i="1"/>
  <c r="C3009" i="1"/>
  <c r="B3009" i="1"/>
  <c r="A3009" i="1"/>
  <c r="E3008" i="1"/>
  <c r="D3008" i="1"/>
  <c r="C3008" i="1"/>
  <c r="B3008" i="1"/>
  <c r="A3008" i="1"/>
  <c r="E3007" i="1"/>
  <c r="D3007" i="1"/>
  <c r="C3007" i="1"/>
  <c r="B3007" i="1"/>
  <c r="A3007" i="1"/>
  <c r="E3006" i="1"/>
  <c r="D3006" i="1"/>
  <c r="C3006" i="1"/>
  <c r="B3006" i="1"/>
  <c r="A3006" i="1"/>
  <c r="E3005" i="1"/>
  <c r="D3005" i="1"/>
  <c r="C3005" i="1"/>
  <c r="B3005" i="1"/>
  <c r="A3005" i="1"/>
  <c r="E3004" i="1"/>
  <c r="D3004" i="1"/>
  <c r="C3004" i="1"/>
  <c r="B3004" i="1"/>
  <c r="A3004" i="1"/>
  <c r="E3003" i="1"/>
  <c r="D3003" i="1"/>
  <c r="C3003" i="1"/>
  <c r="B3003" i="1"/>
  <c r="A3003" i="1"/>
  <c r="E3002" i="1"/>
  <c r="D3002" i="1"/>
  <c r="C3002" i="1"/>
  <c r="B3002" i="1"/>
  <c r="A3002" i="1"/>
  <c r="E3001" i="1"/>
  <c r="D3001" i="1"/>
  <c r="C3001" i="1"/>
  <c r="B3001" i="1"/>
  <c r="A3001" i="1"/>
  <c r="E3000" i="1"/>
  <c r="D3000" i="1"/>
  <c r="C3000" i="1"/>
  <c r="B3000" i="1"/>
  <c r="A3000" i="1"/>
  <c r="E2999" i="1"/>
  <c r="D2999" i="1"/>
  <c r="C2999" i="1"/>
  <c r="B2999" i="1"/>
  <c r="A2999" i="1"/>
  <c r="E2998" i="1"/>
  <c r="D2998" i="1"/>
  <c r="C2998" i="1"/>
  <c r="B2998" i="1"/>
  <c r="A2998" i="1"/>
  <c r="E2997" i="1"/>
  <c r="D2997" i="1"/>
  <c r="C2997" i="1"/>
  <c r="B2997" i="1"/>
  <c r="A2997" i="1"/>
  <c r="E2996" i="1"/>
  <c r="D2996" i="1"/>
  <c r="C2996" i="1"/>
  <c r="B2996" i="1"/>
  <c r="A2996" i="1"/>
  <c r="E2995" i="1"/>
  <c r="D2995" i="1"/>
  <c r="C2995" i="1"/>
  <c r="B2995" i="1"/>
  <c r="A2995" i="1"/>
  <c r="E2994" i="1"/>
  <c r="D2994" i="1"/>
  <c r="C2994" i="1"/>
  <c r="B2994" i="1"/>
  <c r="A2994" i="1"/>
  <c r="E2993" i="1"/>
  <c r="D2993" i="1"/>
  <c r="C2993" i="1"/>
  <c r="B2993" i="1"/>
  <c r="A2993" i="1"/>
  <c r="E2992" i="1"/>
  <c r="D2992" i="1"/>
  <c r="C2992" i="1"/>
  <c r="B2992" i="1"/>
  <c r="A2992" i="1"/>
  <c r="E2991" i="1"/>
  <c r="D2991" i="1"/>
  <c r="C2991" i="1"/>
  <c r="B2991" i="1"/>
  <c r="A2991" i="1"/>
  <c r="E2990" i="1"/>
  <c r="D2990" i="1"/>
  <c r="C2990" i="1"/>
  <c r="B2990" i="1"/>
  <c r="A2990" i="1"/>
  <c r="E2989" i="1"/>
  <c r="D2989" i="1"/>
  <c r="C2989" i="1"/>
  <c r="B2989" i="1"/>
  <c r="A2989" i="1"/>
  <c r="E2988" i="1"/>
  <c r="D2988" i="1"/>
  <c r="C2988" i="1"/>
  <c r="B2988" i="1"/>
  <c r="A2988" i="1"/>
  <c r="E2987" i="1"/>
  <c r="D2987" i="1"/>
  <c r="C2987" i="1"/>
  <c r="B2987" i="1"/>
  <c r="A2987" i="1"/>
  <c r="E2986" i="1"/>
  <c r="D2986" i="1"/>
  <c r="C2986" i="1"/>
  <c r="B2986" i="1"/>
  <c r="A2986" i="1"/>
  <c r="E2985" i="1"/>
  <c r="D2985" i="1"/>
  <c r="C2985" i="1"/>
  <c r="B2985" i="1"/>
  <c r="A2985" i="1"/>
  <c r="E2984" i="1"/>
  <c r="D2984" i="1"/>
  <c r="C2984" i="1"/>
  <c r="B2984" i="1"/>
  <c r="A2984" i="1"/>
  <c r="E2983" i="1"/>
  <c r="D2983" i="1"/>
  <c r="C2983" i="1"/>
  <c r="B2983" i="1"/>
  <c r="A2983" i="1"/>
  <c r="E2982" i="1"/>
  <c r="D2982" i="1"/>
  <c r="C2982" i="1"/>
  <c r="B2982" i="1"/>
  <c r="A2982" i="1"/>
  <c r="E2981" i="1"/>
  <c r="D2981" i="1"/>
  <c r="C2981" i="1"/>
  <c r="B2981" i="1"/>
  <c r="A2981" i="1"/>
  <c r="E2980" i="1"/>
  <c r="D2980" i="1"/>
  <c r="C2980" i="1"/>
  <c r="B2980" i="1"/>
  <c r="A2980" i="1"/>
  <c r="E2979" i="1"/>
  <c r="D2979" i="1"/>
  <c r="C2979" i="1"/>
  <c r="B2979" i="1"/>
  <c r="A2979" i="1"/>
  <c r="E2978" i="1"/>
  <c r="D2978" i="1"/>
  <c r="C2978" i="1"/>
  <c r="B2978" i="1"/>
  <c r="A2978" i="1"/>
  <c r="E2977" i="1"/>
  <c r="D2977" i="1"/>
  <c r="C2977" i="1"/>
  <c r="B2977" i="1"/>
  <c r="A2977" i="1"/>
  <c r="E2976" i="1"/>
  <c r="D2976" i="1"/>
  <c r="C2976" i="1"/>
  <c r="B2976" i="1"/>
  <c r="A2976" i="1"/>
  <c r="E2975" i="1"/>
  <c r="D2975" i="1"/>
  <c r="C2975" i="1"/>
  <c r="B2975" i="1"/>
  <c r="A2975" i="1"/>
  <c r="E2974" i="1"/>
  <c r="D2974" i="1"/>
  <c r="C2974" i="1"/>
  <c r="B2974" i="1"/>
  <c r="A2974" i="1"/>
  <c r="E2973" i="1"/>
  <c r="D2973" i="1"/>
  <c r="C2973" i="1"/>
  <c r="B2973" i="1"/>
  <c r="A2973" i="1"/>
  <c r="E2972" i="1"/>
  <c r="D2972" i="1"/>
  <c r="C2972" i="1"/>
  <c r="B2972" i="1"/>
  <c r="A2972" i="1"/>
  <c r="E2971" i="1"/>
  <c r="D2971" i="1"/>
  <c r="C2971" i="1"/>
  <c r="B2971" i="1"/>
  <c r="A2971" i="1"/>
  <c r="E2970" i="1"/>
  <c r="D2970" i="1"/>
  <c r="C2970" i="1"/>
  <c r="B2970" i="1"/>
  <c r="A2970" i="1"/>
  <c r="E2969" i="1"/>
  <c r="D2969" i="1"/>
  <c r="C2969" i="1"/>
  <c r="B2969" i="1"/>
  <c r="A2969" i="1"/>
  <c r="E2968" i="1"/>
  <c r="D2968" i="1"/>
  <c r="C2968" i="1"/>
  <c r="B2968" i="1"/>
  <c r="A2968" i="1"/>
  <c r="E2967" i="1"/>
  <c r="D2967" i="1"/>
  <c r="C2967" i="1"/>
  <c r="B2967" i="1"/>
  <c r="A2967" i="1"/>
  <c r="E2966" i="1"/>
  <c r="D2966" i="1"/>
  <c r="C2966" i="1"/>
  <c r="B2966" i="1"/>
  <c r="A2966" i="1"/>
  <c r="E2965" i="1"/>
  <c r="D2965" i="1"/>
  <c r="C2965" i="1"/>
  <c r="B2965" i="1"/>
  <c r="A2965" i="1"/>
  <c r="E2964" i="1"/>
  <c r="D2964" i="1"/>
  <c r="C2964" i="1"/>
  <c r="B2964" i="1"/>
  <c r="A2964" i="1"/>
  <c r="E2963" i="1"/>
  <c r="D2963" i="1"/>
  <c r="C2963" i="1"/>
  <c r="B2963" i="1"/>
  <c r="A2963" i="1"/>
  <c r="E2962" i="1"/>
  <c r="D2962" i="1"/>
  <c r="C2962" i="1"/>
  <c r="B2962" i="1"/>
  <c r="A2962" i="1"/>
  <c r="E2961" i="1"/>
  <c r="D2961" i="1"/>
  <c r="C2961" i="1"/>
  <c r="B2961" i="1"/>
  <c r="A2961" i="1"/>
  <c r="E2960" i="1"/>
  <c r="D2960" i="1"/>
  <c r="C2960" i="1"/>
  <c r="B2960" i="1"/>
  <c r="A2960" i="1"/>
  <c r="E2959" i="1"/>
  <c r="D2959" i="1"/>
  <c r="C2959" i="1"/>
  <c r="B2959" i="1"/>
  <c r="A2959" i="1"/>
  <c r="E2958" i="1"/>
  <c r="D2958" i="1"/>
  <c r="C2958" i="1"/>
  <c r="B2958" i="1"/>
  <c r="A2958" i="1"/>
  <c r="E2957" i="1"/>
  <c r="D2957" i="1"/>
  <c r="C2957" i="1"/>
  <c r="B2957" i="1"/>
  <c r="A2957" i="1"/>
  <c r="E2956" i="1"/>
  <c r="D2956" i="1"/>
  <c r="C2956" i="1"/>
  <c r="B2956" i="1"/>
  <c r="A2956" i="1"/>
  <c r="E2955" i="1"/>
  <c r="D2955" i="1"/>
  <c r="C2955" i="1"/>
  <c r="B2955" i="1"/>
  <c r="A2955" i="1"/>
  <c r="E2954" i="1"/>
  <c r="D2954" i="1"/>
  <c r="C2954" i="1"/>
  <c r="B2954" i="1"/>
  <c r="A2954" i="1"/>
  <c r="E2953" i="1"/>
  <c r="D2953" i="1"/>
  <c r="C2953" i="1"/>
  <c r="B2953" i="1"/>
  <c r="A2953" i="1"/>
  <c r="E2952" i="1"/>
  <c r="D2952" i="1"/>
  <c r="C2952" i="1"/>
  <c r="B2952" i="1"/>
  <c r="A2952" i="1"/>
  <c r="E2951" i="1"/>
  <c r="D2951" i="1"/>
  <c r="C2951" i="1"/>
  <c r="B2951" i="1"/>
  <c r="A2951" i="1"/>
  <c r="E2950" i="1"/>
  <c r="D2950" i="1"/>
  <c r="C2950" i="1"/>
  <c r="B2950" i="1"/>
  <c r="A2950" i="1"/>
  <c r="E2949" i="1"/>
  <c r="D2949" i="1"/>
  <c r="C2949" i="1"/>
  <c r="B2949" i="1"/>
  <c r="A2949" i="1"/>
  <c r="E2948" i="1"/>
  <c r="D2948" i="1"/>
  <c r="C2948" i="1"/>
  <c r="B2948" i="1"/>
  <c r="A2948" i="1"/>
  <c r="E2947" i="1"/>
  <c r="D2947" i="1"/>
  <c r="C2947" i="1"/>
  <c r="B2947" i="1"/>
  <c r="A2947" i="1"/>
  <c r="E2946" i="1"/>
  <c r="D2946" i="1"/>
  <c r="C2946" i="1"/>
  <c r="B2946" i="1"/>
  <c r="A2946" i="1"/>
  <c r="E2945" i="1"/>
  <c r="D2945" i="1"/>
  <c r="C2945" i="1"/>
  <c r="B2945" i="1"/>
  <c r="A2945" i="1"/>
  <c r="E2944" i="1"/>
  <c r="D2944" i="1"/>
  <c r="C2944" i="1"/>
  <c r="B2944" i="1"/>
  <c r="A2944" i="1"/>
  <c r="E2943" i="1"/>
  <c r="D2943" i="1"/>
  <c r="C2943" i="1"/>
  <c r="B2943" i="1"/>
  <c r="A2943" i="1"/>
  <c r="E2942" i="1"/>
  <c r="D2942" i="1"/>
  <c r="C2942" i="1"/>
  <c r="B2942" i="1"/>
  <c r="A2942" i="1"/>
  <c r="E2941" i="1"/>
  <c r="D2941" i="1"/>
  <c r="C2941" i="1"/>
  <c r="B2941" i="1"/>
  <c r="A2941" i="1"/>
  <c r="E2940" i="1"/>
  <c r="D2940" i="1"/>
  <c r="C2940" i="1"/>
  <c r="B2940" i="1"/>
  <c r="A2940" i="1"/>
  <c r="E2939" i="1"/>
  <c r="D2939" i="1"/>
  <c r="C2939" i="1"/>
  <c r="B2939" i="1"/>
  <c r="A2939" i="1"/>
  <c r="E2938" i="1"/>
  <c r="D2938" i="1"/>
  <c r="C2938" i="1"/>
  <c r="B2938" i="1"/>
  <c r="A2938" i="1"/>
  <c r="E2937" i="1"/>
  <c r="D2937" i="1"/>
  <c r="C2937" i="1"/>
  <c r="B2937" i="1"/>
  <c r="A2937" i="1"/>
  <c r="E2936" i="1"/>
  <c r="D2936" i="1"/>
  <c r="C2936" i="1"/>
  <c r="B2936" i="1"/>
  <c r="A2936" i="1"/>
  <c r="E2935" i="1"/>
  <c r="D2935" i="1"/>
  <c r="C2935" i="1"/>
  <c r="B2935" i="1"/>
  <c r="A2935" i="1"/>
  <c r="E2934" i="1"/>
  <c r="D2934" i="1"/>
  <c r="C2934" i="1"/>
  <c r="B2934" i="1"/>
  <c r="A2934" i="1"/>
  <c r="E2933" i="1"/>
  <c r="D2933" i="1"/>
  <c r="C2933" i="1"/>
  <c r="B2933" i="1"/>
  <c r="A2933" i="1"/>
  <c r="E2932" i="1"/>
  <c r="D2932" i="1"/>
  <c r="C2932" i="1"/>
  <c r="B2932" i="1"/>
  <c r="A2932" i="1"/>
  <c r="E2931" i="1"/>
  <c r="D2931" i="1"/>
  <c r="C2931" i="1"/>
  <c r="B2931" i="1"/>
  <c r="A2931" i="1"/>
  <c r="E2930" i="1"/>
  <c r="D2930" i="1"/>
  <c r="C2930" i="1"/>
  <c r="B2930" i="1"/>
  <c r="A2930" i="1"/>
  <c r="E2929" i="1"/>
  <c r="D2929" i="1"/>
  <c r="C2929" i="1"/>
  <c r="B2929" i="1"/>
  <c r="A2929" i="1"/>
  <c r="E2928" i="1"/>
  <c r="D2928" i="1"/>
  <c r="C2928" i="1"/>
  <c r="B2928" i="1"/>
  <c r="A2928" i="1"/>
  <c r="E2927" i="1"/>
  <c r="D2927" i="1"/>
  <c r="C2927" i="1"/>
  <c r="B2927" i="1"/>
  <c r="A2927" i="1"/>
  <c r="E2926" i="1"/>
  <c r="D2926" i="1"/>
  <c r="C2926" i="1"/>
  <c r="B2926" i="1"/>
  <c r="A2926" i="1"/>
  <c r="E2925" i="1"/>
  <c r="D2925" i="1"/>
  <c r="C2925" i="1"/>
  <c r="B2925" i="1"/>
  <c r="A2925" i="1"/>
  <c r="E2924" i="1"/>
  <c r="D2924" i="1"/>
  <c r="C2924" i="1"/>
  <c r="B2924" i="1"/>
  <c r="A2924" i="1"/>
  <c r="E2923" i="1"/>
  <c r="D2923" i="1"/>
  <c r="C2923" i="1"/>
  <c r="B2923" i="1"/>
  <c r="A2923" i="1"/>
  <c r="E2922" i="1"/>
  <c r="D2922" i="1"/>
  <c r="C2922" i="1"/>
  <c r="B2922" i="1"/>
  <c r="A2922" i="1"/>
  <c r="E2921" i="1"/>
  <c r="D2921" i="1"/>
  <c r="C2921" i="1"/>
  <c r="B2921" i="1"/>
  <c r="A2921" i="1"/>
  <c r="E2920" i="1"/>
  <c r="D2920" i="1"/>
  <c r="C2920" i="1"/>
  <c r="B2920" i="1"/>
  <c r="A2920" i="1"/>
  <c r="E2919" i="1"/>
  <c r="D2919" i="1"/>
  <c r="C2919" i="1"/>
  <c r="B2919" i="1"/>
  <c r="A2919" i="1"/>
  <c r="E2918" i="1"/>
  <c r="D2918" i="1"/>
  <c r="C2918" i="1"/>
  <c r="B2918" i="1"/>
  <c r="A2918" i="1"/>
  <c r="E2917" i="1"/>
  <c r="D2917" i="1"/>
  <c r="C2917" i="1"/>
  <c r="B2917" i="1"/>
  <c r="A2917" i="1"/>
  <c r="E2916" i="1"/>
  <c r="D2916" i="1"/>
  <c r="C2916" i="1"/>
  <c r="B2916" i="1"/>
  <c r="A2916" i="1"/>
  <c r="E2915" i="1"/>
  <c r="D2915" i="1"/>
  <c r="C2915" i="1"/>
  <c r="B2915" i="1"/>
  <c r="A2915" i="1"/>
  <c r="E2914" i="1"/>
  <c r="D2914" i="1"/>
  <c r="C2914" i="1"/>
  <c r="B2914" i="1"/>
  <c r="A2914" i="1"/>
  <c r="E2913" i="1"/>
  <c r="D2913" i="1"/>
  <c r="C2913" i="1"/>
  <c r="B2913" i="1"/>
  <c r="A2913" i="1"/>
  <c r="E2912" i="1"/>
  <c r="D2912" i="1"/>
  <c r="C2912" i="1"/>
  <c r="B2912" i="1"/>
  <c r="A2912" i="1"/>
  <c r="E2911" i="1"/>
  <c r="D2911" i="1"/>
  <c r="C2911" i="1"/>
  <c r="B2911" i="1"/>
  <c r="A2911" i="1"/>
  <c r="E2910" i="1"/>
  <c r="D2910" i="1"/>
  <c r="C2910" i="1"/>
  <c r="B2910" i="1"/>
  <c r="A2910" i="1"/>
  <c r="E2909" i="1"/>
  <c r="D2909" i="1"/>
  <c r="C2909" i="1"/>
  <c r="B2909" i="1"/>
  <c r="A2909" i="1"/>
  <c r="E2908" i="1"/>
  <c r="D2908" i="1"/>
  <c r="C2908" i="1"/>
  <c r="B2908" i="1"/>
  <c r="A2908" i="1"/>
  <c r="E2907" i="1"/>
  <c r="D2907" i="1"/>
  <c r="C2907" i="1"/>
  <c r="B2907" i="1"/>
  <c r="A2907" i="1"/>
  <c r="E2906" i="1"/>
  <c r="D2906" i="1"/>
  <c r="C2906" i="1"/>
  <c r="B2906" i="1"/>
  <c r="A2906" i="1"/>
  <c r="E2905" i="1"/>
  <c r="D2905" i="1"/>
  <c r="C2905" i="1"/>
  <c r="B2905" i="1"/>
  <c r="A2905" i="1"/>
  <c r="E2904" i="1"/>
  <c r="D2904" i="1"/>
  <c r="C2904" i="1"/>
  <c r="B2904" i="1"/>
  <c r="A2904" i="1"/>
  <c r="E2903" i="1"/>
  <c r="D2903" i="1"/>
  <c r="C2903" i="1"/>
  <c r="B2903" i="1"/>
  <c r="A2903" i="1"/>
  <c r="E2902" i="1"/>
  <c r="D2902" i="1"/>
  <c r="C2902" i="1"/>
  <c r="B2902" i="1"/>
  <c r="A2902" i="1"/>
  <c r="E2901" i="1"/>
  <c r="D2901" i="1"/>
  <c r="C2901" i="1"/>
  <c r="B2901" i="1"/>
  <c r="A2901" i="1"/>
  <c r="E2900" i="1"/>
  <c r="D2900" i="1"/>
  <c r="C2900" i="1"/>
  <c r="B2900" i="1"/>
  <c r="A2900" i="1"/>
  <c r="E2899" i="1"/>
  <c r="D2899" i="1"/>
  <c r="C2899" i="1"/>
  <c r="B2899" i="1"/>
  <c r="A2899" i="1"/>
  <c r="E2898" i="1"/>
  <c r="D2898" i="1"/>
  <c r="C2898" i="1"/>
  <c r="B2898" i="1"/>
  <c r="A2898" i="1"/>
  <c r="E2897" i="1"/>
  <c r="D2897" i="1"/>
  <c r="C2897" i="1"/>
  <c r="B2897" i="1"/>
  <c r="A2897" i="1"/>
  <c r="E2896" i="1"/>
  <c r="D2896" i="1"/>
  <c r="C2896" i="1"/>
  <c r="B2896" i="1"/>
  <c r="A2896" i="1"/>
  <c r="E2895" i="1"/>
  <c r="D2895" i="1"/>
  <c r="C2895" i="1"/>
  <c r="B2895" i="1"/>
  <c r="A2895" i="1"/>
  <c r="E2894" i="1"/>
  <c r="D2894" i="1"/>
  <c r="C2894" i="1"/>
  <c r="B2894" i="1"/>
  <c r="A2894" i="1"/>
  <c r="E2893" i="1"/>
  <c r="D2893" i="1"/>
  <c r="C2893" i="1"/>
  <c r="B2893" i="1"/>
  <c r="A2893" i="1"/>
  <c r="E2892" i="1"/>
  <c r="D2892" i="1"/>
  <c r="C2892" i="1"/>
  <c r="B2892" i="1"/>
  <c r="A2892" i="1"/>
  <c r="E2891" i="1"/>
  <c r="D2891" i="1"/>
  <c r="C2891" i="1"/>
  <c r="B2891" i="1"/>
  <c r="A2891" i="1"/>
  <c r="E2890" i="1"/>
  <c r="D2890" i="1"/>
  <c r="C2890" i="1"/>
  <c r="B2890" i="1"/>
  <c r="A2890" i="1"/>
  <c r="E2889" i="1"/>
  <c r="D2889" i="1"/>
  <c r="C2889" i="1"/>
  <c r="B2889" i="1"/>
  <c r="A2889" i="1"/>
  <c r="E2888" i="1"/>
  <c r="D2888" i="1"/>
  <c r="C2888" i="1"/>
  <c r="B2888" i="1"/>
  <c r="A2888" i="1"/>
  <c r="E2887" i="1"/>
  <c r="D2887" i="1"/>
  <c r="C2887" i="1"/>
  <c r="B2887" i="1"/>
  <c r="A2887" i="1"/>
  <c r="E2886" i="1"/>
  <c r="D2886" i="1"/>
  <c r="C2886" i="1"/>
  <c r="B2886" i="1"/>
  <c r="A2886" i="1"/>
  <c r="E2885" i="1"/>
  <c r="D2885" i="1"/>
  <c r="C2885" i="1"/>
  <c r="B2885" i="1"/>
  <c r="A2885" i="1"/>
  <c r="E2884" i="1"/>
  <c r="D2884" i="1"/>
  <c r="C2884" i="1"/>
  <c r="B2884" i="1"/>
  <c r="A2884" i="1"/>
  <c r="E2883" i="1"/>
  <c r="D2883" i="1"/>
  <c r="C2883" i="1"/>
  <c r="B2883" i="1"/>
  <c r="A2883" i="1"/>
  <c r="E2882" i="1"/>
  <c r="D2882" i="1"/>
  <c r="C2882" i="1"/>
  <c r="B2882" i="1"/>
  <c r="A2882" i="1"/>
  <c r="E2881" i="1"/>
  <c r="D2881" i="1"/>
  <c r="C2881" i="1"/>
  <c r="B2881" i="1"/>
  <c r="A2881" i="1"/>
  <c r="E2880" i="1"/>
  <c r="D2880" i="1"/>
  <c r="C2880" i="1"/>
  <c r="B2880" i="1"/>
  <c r="A2880" i="1"/>
  <c r="E2879" i="1"/>
  <c r="D2879" i="1"/>
  <c r="C2879" i="1"/>
  <c r="B2879" i="1"/>
  <c r="A2879" i="1"/>
  <c r="E2878" i="1"/>
  <c r="D2878" i="1"/>
  <c r="C2878" i="1"/>
  <c r="B2878" i="1"/>
  <c r="A2878" i="1"/>
  <c r="E2877" i="1"/>
  <c r="D2877" i="1"/>
  <c r="C2877" i="1"/>
  <c r="B2877" i="1"/>
  <c r="A2877" i="1"/>
  <c r="E2876" i="1"/>
  <c r="D2876" i="1"/>
  <c r="C2876" i="1"/>
  <c r="B2876" i="1"/>
  <c r="A2876" i="1"/>
  <c r="E2875" i="1"/>
  <c r="D2875" i="1"/>
  <c r="C2875" i="1"/>
  <c r="B2875" i="1"/>
  <c r="A2875" i="1"/>
  <c r="E2874" i="1"/>
  <c r="D2874" i="1"/>
  <c r="C2874" i="1"/>
  <c r="B2874" i="1"/>
  <c r="A2874" i="1"/>
  <c r="E2873" i="1"/>
  <c r="D2873" i="1"/>
  <c r="C2873" i="1"/>
  <c r="B2873" i="1"/>
  <c r="A2873" i="1"/>
  <c r="E2872" i="1"/>
  <c r="D2872" i="1"/>
  <c r="C2872" i="1"/>
  <c r="B2872" i="1"/>
  <c r="A2872" i="1"/>
  <c r="E2871" i="1"/>
  <c r="D2871" i="1"/>
  <c r="C2871" i="1"/>
  <c r="B2871" i="1"/>
  <c r="A2871" i="1"/>
  <c r="E2870" i="1"/>
  <c r="D2870" i="1"/>
  <c r="C2870" i="1"/>
  <c r="B2870" i="1"/>
  <c r="A2870" i="1"/>
  <c r="E2869" i="1"/>
  <c r="D2869" i="1"/>
  <c r="C2869" i="1"/>
  <c r="B2869" i="1"/>
  <c r="A2869" i="1"/>
  <c r="E2868" i="1"/>
  <c r="D2868" i="1"/>
  <c r="C2868" i="1"/>
  <c r="B2868" i="1"/>
  <c r="A2868" i="1"/>
  <c r="E2867" i="1"/>
  <c r="D2867" i="1"/>
  <c r="C2867" i="1"/>
  <c r="B2867" i="1"/>
  <c r="A2867" i="1"/>
  <c r="E2866" i="1"/>
  <c r="D2866" i="1"/>
  <c r="C2866" i="1"/>
  <c r="B2866" i="1"/>
  <c r="A2866" i="1"/>
  <c r="E2865" i="1"/>
  <c r="D2865" i="1"/>
  <c r="C2865" i="1"/>
  <c r="B2865" i="1"/>
  <c r="A2865" i="1"/>
  <c r="E2864" i="1"/>
  <c r="D2864" i="1"/>
  <c r="C2864" i="1"/>
  <c r="B2864" i="1"/>
  <c r="A2864" i="1"/>
  <c r="E2863" i="1"/>
  <c r="D2863" i="1"/>
  <c r="C2863" i="1"/>
  <c r="B2863" i="1"/>
  <c r="A2863" i="1"/>
  <c r="E2862" i="1"/>
  <c r="D2862" i="1"/>
  <c r="C2862" i="1"/>
  <c r="B2862" i="1"/>
  <c r="A2862" i="1"/>
  <c r="E2861" i="1"/>
  <c r="D2861" i="1"/>
  <c r="C2861" i="1"/>
  <c r="B2861" i="1"/>
  <c r="A2861" i="1"/>
  <c r="E2860" i="1"/>
  <c r="D2860" i="1"/>
  <c r="C2860" i="1"/>
  <c r="B2860" i="1"/>
  <c r="A2860" i="1"/>
  <c r="E2859" i="1"/>
  <c r="D2859" i="1"/>
  <c r="C2859" i="1"/>
  <c r="B2859" i="1"/>
  <c r="A2859" i="1"/>
  <c r="E2858" i="1"/>
  <c r="D2858" i="1"/>
  <c r="C2858" i="1"/>
  <c r="B2858" i="1"/>
  <c r="A2858" i="1"/>
  <c r="E2857" i="1"/>
  <c r="D2857" i="1"/>
  <c r="C2857" i="1"/>
  <c r="B2857" i="1"/>
  <c r="A2857" i="1"/>
  <c r="E2856" i="1"/>
  <c r="D2856" i="1"/>
  <c r="C2856" i="1"/>
  <c r="B2856" i="1"/>
  <c r="A2856" i="1"/>
  <c r="E2855" i="1"/>
  <c r="D2855" i="1"/>
  <c r="C2855" i="1"/>
  <c r="B2855" i="1"/>
  <c r="A2855" i="1"/>
  <c r="E2854" i="1"/>
  <c r="D2854" i="1"/>
  <c r="C2854" i="1"/>
  <c r="B2854" i="1"/>
  <c r="A2854" i="1"/>
  <c r="E2853" i="1"/>
  <c r="D2853" i="1"/>
  <c r="C2853" i="1"/>
  <c r="B2853" i="1"/>
  <c r="A2853" i="1"/>
  <c r="E2852" i="1"/>
  <c r="D2852" i="1"/>
  <c r="C2852" i="1"/>
  <c r="B2852" i="1"/>
  <c r="A2852" i="1"/>
  <c r="E2851" i="1"/>
  <c r="D2851" i="1"/>
  <c r="C2851" i="1"/>
  <c r="B2851" i="1"/>
  <c r="A2851" i="1"/>
  <c r="E2850" i="1"/>
  <c r="D2850" i="1"/>
  <c r="C2850" i="1"/>
  <c r="B2850" i="1"/>
  <c r="A2850" i="1"/>
  <c r="E2849" i="1"/>
  <c r="D2849" i="1"/>
  <c r="C2849" i="1"/>
  <c r="B2849" i="1"/>
  <c r="A2849" i="1"/>
  <c r="E2848" i="1"/>
  <c r="D2848" i="1"/>
  <c r="C2848" i="1"/>
  <c r="B2848" i="1"/>
  <c r="A2848" i="1"/>
  <c r="E2847" i="1"/>
  <c r="D2847" i="1"/>
  <c r="C2847" i="1"/>
  <c r="B2847" i="1"/>
  <c r="A2847" i="1"/>
  <c r="E2846" i="1"/>
  <c r="D2846" i="1"/>
  <c r="C2846" i="1"/>
  <c r="B2846" i="1"/>
  <c r="A2846" i="1"/>
  <c r="E2845" i="1"/>
  <c r="D2845" i="1"/>
  <c r="C2845" i="1"/>
  <c r="B2845" i="1"/>
  <c r="A2845" i="1"/>
  <c r="E2844" i="1"/>
  <c r="D2844" i="1"/>
  <c r="C2844" i="1"/>
  <c r="B2844" i="1"/>
  <c r="A2844" i="1"/>
  <c r="E2843" i="1"/>
  <c r="D2843" i="1"/>
  <c r="C2843" i="1"/>
  <c r="B2843" i="1"/>
  <c r="A2843" i="1"/>
  <c r="E2842" i="1"/>
  <c r="D2842" i="1"/>
  <c r="C2842" i="1"/>
  <c r="B2842" i="1"/>
  <c r="A2842" i="1"/>
  <c r="E2841" i="1"/>
  <c r="D2841" i="1"/>
  <c r="C2841" i="1"/>
  <c r="B2841" i="1"/>
  <c r="A2841" i="1"/>
  <c r="E2840" i="1"/>
  <c r="D2840" i="1"/>
  <c r="C2840" i="1"/>
  <c r="B2840" i="1"/>
  <c r="A2840" i="1"/>
  <c r="E2839" i="1"/>
  <c r="D2839" i="1"/>
  <c r="C2839" i="1"/>
  <c r="B2839" i="1"/>
  <c r="A2839" i="1"/>
  <c r="E2838" i="1"/>
  <c r="D2838" i="1"/>
  <c r="C2838" i="1"/>
  <c r="B2838" i="1"/>
  <c r="A2838" i="1"/>
  <c r="E2837" i="1"/>
  <c r="D2837" i="1"/>
  <c r="C2837" i="1"/>
  <c r="B2837" i="1"/>
  <c r="A2837" i="1"/>
  <c r="E2836" i="1"/>
  <c r="D2836" i="1"/>
  <c r="C2836" i="1"/>
  <c r="B2836" i="1"/>
  <c r="A2836" i="1"/>
  <c r="E2835" i="1"/>
  <c r="D2835" i="1"/>
  <c r="C2835" i="1"/>
  <c r="B2835" i="1"/>
  <c r="A2835" i="1"/>
  <c r="E2834" i="1"/>
  <c r="D2834" i="1"/>
  <c r="C2834" i="1"/>
  <c r="B2834" i="1"/>
  <c r="A2834" i="1"/>
  <c r="E2833" i="1"/>
  <c r="D2833" i="1"/>
  <c r="C2833" i="1"/>
  <c r="B2833" i="1"/>
  <c r="A2833" i="1"/>
  <c r="E2832" i="1"/>
  <c r="D2832" i="1"/>
  <c r="C2832" i="1"/>
  <c r="B2832" i="1"/>
  <c r="A2832" i="1"/>
  <c r="E2831" i="1"/>
  <c r="D2831" i="1"/>
  <c r="C2831" i="1"/>
  <c r="B2831" i="1"/>
  <c r="A2831" i="1"/>
  <c r="E2830" i="1"/>
  <c r="D2830" i="1"/>
  <c r="C2830" i="1"/>
  <c r="B2830" i="1"/>
  <c r="A2830" i="1"/>
  <c r="E2829" i="1"/>
  <c r="D2829" i="1"/>
  <c r="C2829" i="1"/>
  <c r="B2829" i="1"/>
  <c r="A2829" i="1"/>
  <c r="E2828" i="1"/>
  <c r="D2828" i="1"/>
  <c r="C2828" i="1"/>
  <c r="B2828" i="1"/>
  <c r="A2828" i="1"/>
  <c r="E2827" i="1"/>
  <c r="D2827" i="1"/>
  <c r="C2827" i="1"/>
  <c r="B2827" i="1"/>
  <c r="A2827" i="1"/>
  <c r="E2826" i="1"/>
  <c r="D2826" i="1"/>
  <c r="C2826" i="1"/>
  <c r="B2826" i="1"/>
  <c r="A2826" i="1"/>
  <c r="E2825" i="1"/>
  <c r="D2825" i="1"/>
  <c r="C2825" i="1"/>
  <c r="B2825" i="1"/>
  <c r="A2825" i="1"/>
  <c r="E2824" i="1"/>
  <c r="D2824" i="1"/>
  <c r="C2824" i="1"/>
  <c r="B2824" i="1"/>
  <c r="A2824" i="1"/>
  <c r="E2823" i="1"/>
  <c r="D2823" i="1"/>
  <c r="C2823" i="1"/>
  <c r="B2823" i="1"/>
  <c r="A2823" i="1"/>
  <c r="E2822" i="1"/>
  <c r="D2822" i="1"/>
  <c r="C2822" i="1"/>
  <c r="B2822" i="1"/>
  <c r="A2822" i="1"/>
  <c r="E2821" i="1"/>
  <c r="D2821" i="1"/>
  <c r="C2821" i="1"/>
  <c r="B2821" i="1"/>
  <c r="A2821" i="1"/>
  <c r="E2820" i="1"/>
  <c r="D2820" i="1"/>
  <c r="C2820" i="1"/>
  <c r="B2820" i="1"/>
  <c r="A2820" i="1"/>
  <c r="E2819" i="1"/>
  <c r="D2819" i="1"/>
  <c r="C2819" i="1"/>
  <c r="B2819" i="1"/>
  <c r="A2819" i="1"/>
  <c r="E2818" i="1"/>
  <c r="D2818" i="1"/>
  <c r="C2818" i="1"/>
  <c r="B2818" i="1"/>
  <c r="A2818" i="1"/>
  <c r="E2817" i="1"/>
  <c r="D2817" i="1"/>
  <c r="C2817" i="1"/>
  <c r="B2817" i="1"/>
  <c r="A2817" i="1"/>
  <c r="E2816" i="1"/>
  <c r="D2816" i="1"/>
  <c r="C2816" i="1"/>
  <c r="B2816" i="1"/>
  <c r="A2816" i="1"/>
  <c r="E2815" i="1"/>
  <c r="D2815" i="1"/>
  <c r="C2815" i="1"/>
  <c r="B2815" i="1"/>
  <c r="A2815" i="1"/>
  <c r="E2814" i="1"/>
  <c r="D2814" i="1"/>
  <c r="C2814" i="1"/>
  <c r="B2814" i="1"/>
  <c r="A2814" i="1"/>
  <c r="E2813" i="1"/>
  <c r="D2813" i="1"/>
  <c r="C2813" i="1"/>
  <c r="B2813" i="1"/>
  <c r="A2813" i="1"/>
  <c r="E2812" i="1"/>
  <c r="D2812" i="1"/>
  <c r="C2812" i="1"/>
  <c r="B2812" i="1"/>
  <c r="A2812" i="1"/>
  <c r="E2811" i="1"/>
  <c r="D2811" i="1"/>
  <c r="C2811" i="1"/>
  <c r="B2811" i="1"/>
  <c r="A2811" i="1"/>
  <c r="E2810" i="1"/>
  <c r="D2810" i="1"/>
  <c r="C2810" i="1"/>
  <c r="B2810" i="1"/>
  <c r="A2810" i="1"/>
  <c r="E2809" i="1"/>
  <c r="D2809" i="1"/>
  <c r="C2809" i="1"/>
  <c r="B2809" i="1"/>
  <c r="A2809" i="1"/>
  <c r="E2808" i="1"/>
  <c r="D2808" i="1"/>
  <c r="C2808" i="1"/>
  <c r="B2808" i="1"/>
  <c r="A2808" i="1"/>
  <c r="E2807" i="1"/>
  <c r="D2807" i="1"/>
  <c r="C2807" i="1"/>
  <c r="B2807" i="1"/>
  <c r="A2807" i="1"/>
  <c r="E2806" i="1"/>
  <c r="D2806" i="1"/>
  <c r="C2806" i="1"/>
  <c r="B2806" i="1"/>
  <c r="A2806" i="1"/>
  <c r="E2805" i="1"/>
  <c r="D2805" i="1"/>
  <c r="C2805" i="1"/>
  <c r="B2805" i="1"/>
  <c r="A2805" i="1"/>
  <c r="E2804" i="1"/>
  <c r="D2804" i="1"/>
  <c r="C2804" i="1"/>
  <c r="B2804" i="1"/>
  <c r="A2804" i="1"/>
  <c r="E2803" i="1"/>
  <c r="D2803" i="1"/>
  <c r="C2803" i="1"/>
  <c r="B2803" i="1"/>
  <c r="A2803" i="1"/>
  <c r="E2802" i="1"/>
  <c r="D2802" i="1"/>
  <c r="C2802" i="1"/>
  <c r="B2802" i="1"/>
  <c r="A2802" i="1"/>
  <c r="E2801" i="1"/>
  <c r="D2801" i="1"/>
  <c r="C2801" i="1"/>
  <c r="B2801" i="1"/>
  <c r="A2801" i="1"/>
  <c r="E2800" i="1"/>
  <c r="D2800" i="1"/>
  <c r="C2800" i="1"/>
  <c r="B2800" i="1"/>
  <c r="A2800" i="1"/>
  <c r="E2799" i="1"/>
  <c r="D2799" i="1"/>
  <c r="C2799" i="1"/>
  <c r="B2799" i="1"/>
  <c r="A2799" i="1"/>
  <c r="E2798" i="1"/>
  <c r="D2798" i="1"/>
  <c r="C2798" i="1"/>
  <c r="B2798" i="1"/>
  <c r="A2798" i="1"/>
  <c r="E2797" i="1"/>
  <c r="D2797" i="1"/>
  <c r="C2797" i="1"/>
  <c r="B2797" i="1"/>
  <c r="A2797" i="1"/>
  <c r="E2796" i="1"/>
  <c r="D2796" i="1"/>
  <c r="C2796" i="1"/>
  <c r="B2796" i="1"/>
  <c r="A2796" i="1"/>
  <c r="E2795" i="1"/>
  <c r="D2795" i="1"/>
  <c r="C2795" i="1"/>
  <c r="B2795" i="1"/>
  <c r="A2795" i="1"/>
  <c r="E2794" i="1"/>
  <c r="D2794" i="1"/>
  <c r="C2794" i="1"/>
  <c r="B2794" i="1"/>
  <c r="A2794" i="1"/>
  <c r="E2793" i="1"/>
  <c r="D2793" i="1"/>
  <c r="C2793" i="1"/>
  <c r="B2793" i="1"/>
  <c r="A2793" i="1"/>
  <c r="E2792" i="1"/>
  <c r="D2792" i="1"/>
  <c r="C2792" i="1"/>
  <c r="B2792" i="1"/>
  <c r="A2792" i="1"/>
  <c r="E2791" i="1"/>
  <c r="D2791" i="1"/>
  <c r="C2791" i="1"/>
  <c r="B2791" i="1"/>
  <c r="A2791" i="1"/>
  <c r="E2790" i="1"/>
  <c r="D2790" i="1"/>
  <c r="C2790" i="1"/>
  <c r="B2790" i="1"/>
  <c r="A2790" i="1"/>
  <c r="E2789" i="1"/>
  <c r="D2789" i="1"/>
  <c r="C2789" i="1"/>
  <c r="B2789" i="1"/>
  <c r="A2789" i="1"/>
  <c r="E2788" i="1"/>
  <c r="D2788" i="1"/>
  <c r="C2788" i="1"/>
  <c r="B2788" i="1"/>
  <c r="A2788" i="1"/>
  <c r="E2787" i="1"/>
  <c r="D2787" i="1"/>
  <c r="C2787" i="1"/>
  <c r="B2787" i="1"/>
  <c r="A2787" i="1"/>
  <c r="E2786" i="1"/>
  <c r="D2786" i="1"/>
  <c r="C2786" i="1"/>
  <c r="B2786" i="1"/>
  <c r="A2786" i="1"/>
  <c r="E2785" i="1"/>
  <c r="D2785" i="1"/>
  <c r="C2785" i="1"/>
  <c r="B2785" i="1"/>
  <c r="A2785" i="1"/>
  <c r="E2784" i="1"/>
  <c r="D2784" i="1"/>
  <c r="C2784" i="1"/>
  <c r="B2784" i="1"/>
  <c r="A2784" i="1"/>
  <c r="E2783" i="1"/>
  <c r="D2783" i="1"/>
  <c r="C2783" i="1"/>
  <c r="B2783" i="1"/>
  <c r="A2783" i="1"/>
  <c r="E2782" i="1"/>
  <c r="D2782" i="1"/>
  <c r="C2782" i="1"/>
  <c r="B2782" i="1"/>
  <c r="A2782" i="1"/>
  <c r="E2781" i="1"/>
  <c r="D2781" i="1"/>
  <c r="C2781" i="1"/>
  <c r="B2781" i="1"/>
  <c r="A2781" i="1"/>
  <c r="E2780" i="1"/>
  <c r="D2780" i="1"/>
  <c r="C2780" i="1"/>
  <c r="B2780" i="1"/>
  <c r="A2780" i="1"/>
  <c r="E2779" i="1"/>
  <c r="D2779" i="1"/>
  <c r="C2779" i="1"/>
  <c r="B2779" i="1"/>
  <c r="A2779" i="1"/>
  <c r="E2778" i="1"/>
  <c r="D2778" i="1"/>
  <c r="C2778" i="1"/>
  <c r="B2778" i="1"/>
  <c r="A2778" i="1"/>
  <c r="E2777" i="1"/>
  <c r="D2777" i="1"/>
  <c r="C2777" i="1"/>
  <c r="B2777" i="1"/>
  <c r="A2777" i="1"/>
  <c r="E2776" i="1"/>
  <c r="D2776" i="1"/>
  <c r="C2776" i="1"/>
  <c r="B2776" i="1"/>
  <c r="A2776" i="1"/>
  <c r="E2775" i="1"/>
  <c r="D2775" i="1"/>
  <c r="C2775" i="1"/>
  <c r="B2775" i="1"/>
  <c r="A2775" i="1"/>
  <c r="E2774" i="1"/>
  <c r="D2774" i="1"/>
  <c r="C2774" i="1"/>
  <c r="B2774" i="1"/>
  <c r="A2774" i="1"/>
  <c r="E2773" i="1"/>
  <c r="D2773" i="1"/>
  <c r="C2773" i="1"/>
  <c r="B2773" i="1"/>
  <c r="A2773" i="1"/>
  <c r="E2772" i="1"/>
  <c r="D2772" i="1"/>
  <c r="C2772" i="1"/>
  <c r="B2772" i="1"/>
  <c r="A2772" i="1"/>
  <c r="E2771" i="1"/>
  <c r="D2771" i="1"/>
  <c r="C2771" i="1"/>
  <c r="B2771" i="1"/>
  <c r="A2771" i="1"/>
  <c r="E2770" i="1"/>
  <c r="D2770" i="1"/>
  <c r="C2770" i="1"/>
  <c r="B2770" i="1"/>
  <c r="A2770" i="1"/>
  <c r="E2769" i="1"/>
  <c r="D2769" i="1"/>
  <c r="C2769" i="1"/>
  <c r="B2769" i="1"/>
  <c r="A2769" i="1"/>
  <c r="E2768" i="1"/>
  <c r="D2768" i="1"/>
  <c r="C2768" i="1"/>
  <c r="B2768" i="1"/>
  <c r="A2768" i="1"/>
  <c r="E2767" i="1"/>
  <c r="D2767" i="1"/>
  <c r="C2767" i="1"/>
  <c r="B2767" i="1"/>
  <c r="A2767" i="1"/>
  <c r="E2766" i="1"/>
  <c r="D2766" i="1"/>
  <c r="C2766" i="1"/>
  <c r="B2766" i="1"/>
  <c r="A2766" i="1"/>
  <c r="E2765" i="1"/>
  <c r="D2765" i="1"/>
  <c r="C2765" i="1"/>
  <c r="B2765" i="1"/>
  <c r="A2765" i="1"/>
  <c r="E2764" i="1"/>
  <c r="D2764" i="1"/>
  <c r="C2764" i="1"/>
  <c r="B2764" i="1"/>
  <c r="A2764" i="1"/>
  <c r="E2763" i="1"/>
  <c r="D2763" i="1"/>
  <c r="C2763" i="1"/>
  <c r="B2763" i="1"/>
  <c r="A2763" i="1"/>
  <c r="E2762" i="1"/>
  <c r="D2762" i="1"/>
  <c r="C2762" i="1"/>
  <c r="B2762" i="1"/>
  <c r="A2762" i="1"/>
  <c r="E2761" i="1"/>
  <c r="D2761" i="1"/>
  <c r="C2761" i="1"/>
  <c r="B2761" i="1"/>
  <c r="A2761" i="1"/>
  <c r="E2760" i="1"/>
  <c r="D2760" i="1"/>
  <c r="C2760" i="1"/>
  <c r="B2760" i="1"/>
  <c r="A2760" i="1"/>
  <c r="E2759" i="1"/>
  <c r="D2759" i="1"/>
  <c r="C2759" i="1"/>
  <c r="B2759" i="1"/>
  <c r="A2759" i="1"/>
  <c r="E2758" i="1"/>
  <c r="D2758" i="1"/>
  <c r="C2758" i="1"/>
  <c r="B2758" i="1"/>
  <c r="A2758" i="1"/>
  <c r="E2757" i="1"/>
  <c r="D2757" i="1"/>
  <c r="C2757" i="1"/>
  <c r="B2757" i="1"/>
  <c r="A2757" i="1"/>
  <c r="E2756" i="1"/>
  <c r="D2756" i="1"/>
  <c r="C2756" i="1"/>
  <c r="B2756" i="1"/>
  <c r="A2756" i="1"/>
  <c r="E2755" i="1"/>
  <c r="D2755" i="1"/>
  <c r="C2755" i="1"/>
  <c r="B2755" i="1"/>
  <c r="A2755" i="1"/>
  <c r="E2754" i="1"/>
  <c r="D2754" i="1"/>
  <c r="C2754" i="1"/>
  <c r="B2754" i="1"/>
  <c r="A2754" i="1"/>
  <c r="E2753" i="1"/>
  <c r="D2753" i="1"/>
  <c r="C2753" i="1"/>
  <c r="B2753" i="1"/>
  <c r="A2753" i="1"/>
  <c r="E2752" i="1"/>
  <c r="D2752" i="1"/>
  <c r="C2752" i="1"/>
  <c r="B2752" i="1"/>
  <c r="A2752" i="1"/>
  <c r="E2751" i="1"/>
  <c r="D2751" i="1"/>
  <c r="C2751" i="1"/>
  <c r="B2751" i="1"/>
  <c r="A2751" i="1"/>
  <c r="E2750" i="1"/>
  <c r="D2750" i="1"/>
  <c r="C2750" i="1"/>
  <c r="B2750" i="1"/>
  <c r="A2750" i="1"/>
  <c r="E2749" i="1"/>
  <c r="D2749" i="1"/>
  <c r="C2749" i="1"/>
  <c r="B2749" i="1"/>
  <c r="A2749" i="1"/>
  <c r="E2748" i="1"/>
  <c r="D2748" i="1"/>
  <c r="C2748" i="1"/>
  <c r="B2748" i="1"/>
  <c r="A2748" i="1"/>
  <c r="E2747" i="1"/>
  <c r="D2747" i="1"/>
  <c r="C2747" i="1"/>
  <c r="B2747" i="1"/>
  <c r="A2747" i="1"/>
  <c r="E2746" i="1"/>
  <c r="D2746" i="1"/>
  <c r="C2746" i="1"/>
  <c r="B2746" i="1"/>
  <c r="A2746" i="1"/>
  <c r="E2745" i="1"/>
  <c r="D2745" i="1"/>
  <c r="C2745" i="1"/>
  <c r="B2745" i="1"/>
  <c r="A2745" i="1"/>
  <c r="E2744" i="1"/>
  <c r="D2744" i="1"/>
  <c r="C2744" i="1"/>
  <c r="B2744" i="1"/>
  <c r="A2744" i="1"/>
  <c r="E2743" i="1"/>
  <c r="D2743" i="1"/>
  <c r="C2743" i="1"/>
  <c r="B2743" i="1"/>
  <c r="A2743" i="1"/>
  <c r="E2742" i="1"/>
  <c r="D2742" i="1"/>
  <c r="C2742" i="1"/>
  <c r="B2742" i="1"/>
  <c r="A2742" i="1"/>
  <c r="E2741" i="1"/>
  <c r="D2741" i="1"/>
  <c r="C2741" i="1"/>
  <c r="B2741" i="1"/>
  <c r="A2741" i="1"/>
  <c r="E2740" i="1"/>
  <c r="D2740" i="1"/>
  <c r="C2740" i="1"/>
  <c r="B2740" i="1"/>
  <c r="A2740" i="1"/>
  <c r="E2739" i="1"/>
  <c r="D2739" i="1"/>
  <c r="C2739" i="1"/>
  <c r="B2739" i="1"/>
  <c r="A2739" i="1"/>
  <c r="E2738" i="1"/>
  <c r="D2738" i="1"/>
  <c r="C2738" i="1"/>
  <c r="B2738" i="1"/>
  <c r="A2738" i="1"/>
  <c r="E2737" i="1"/>
  <c r="D2737" i="1"/>
  <c r="C2737" i="1"/>
  <c r="B2737" i="1"/>
  <c r="A2737" i="1"/>
  <c r="E2736" i="1"/>
  <c r="D2736" i="1"/>
  <c r="C2736" i="1"/>
  <c r="B2736" i="1"/>
  <c r="A2736" i="1"/>
  <c r="E2735" i="1"/>
  <c r="D2735" i="1"/>
  <c r="C2735" i="1"/>
  <c r="B2735" i="1"/>
  <c r="A2735" i="1"/>
  <c r="E2734" i="1"/>
  <c r="D2734" i="1"/>
  <c r="C2734" i="1"/>
  <c r="B2734" i="1"/>
  <c r="A2734" i="1"/>
  <c r="E2733" i="1"/>
  <c r="D2733" i="1"/>
  <c r="C2733" i="1"/>
  <c r="B2733" i="1"/>
  <c r="A2733" i="1"/>
  <c r="E2732" i="1"/>
  <c r="D2732" i="1"/>
  <c r="C2732" i="1"/>
  <c r="B2732" i="1"/>
  <c r="A2732" i="1"/>
  <c r="E2731" i="1"/>
  <c r="D2731" i="1"/>
  <c r="C2731" i="1"/>
  <c r="B2731" i="1"/>
  <c r="A2731" i="1"/>
  <c r="E2730" i="1"/>
  <c r="D2730" i="1"/>
  <c r="C2730" i="1"/>
  <c r="B2730" i="1"/>
  <c r="A2730" i="1"/>
  <c r="E2729" i="1"/>
  <c r="D2729" i="1"/>
  <c r="C2729" i="1"/>
  <c r="B2729" i="1"/>
  <c r="A2729" i="1"/>
  <c r="E2728" i="1"/>
  <c r="D2728" i="1"/>
  <c r="C2728" i="1"/>
  <c r="B2728" i="1"/>
  <c r="A2728" i="1"/>
  <c r="E2727" i="1"/>
  <c r="D2727" i="1"/>
  <c r="C2727" i="1"/>
  <c r="B2727" i="1"/>
  <c r="A2727" i="1"/>
  <c r="E2726" i="1"/>
  <c r="D2726" i="1"/>
  <c r="C2726" i="1"/>
  <c r="B2726" i="1"/>
  <c r="A2726" i="1"/>
  <c r="E2725" i="1"/>
  <c r="D2725" i="1"/>
  <c r="C2725" i="1"/>
  <c r="B2725" i="1"/>
  <c r="A2725" i="1"/>
  <c r="E2724" i="1"/>
  <c r="D2724" i="1"/>
  <c r="C2724" i="1"/>
  <c r="B2724" i="1"/>
  <c r="A2724" i="1"/>
  <c r="E2723" i="1"/>
  <c r="D2723" i="1"/>
  <c r="C2723" i="1"/>
  <c r="B2723" i="1"/>
  <c r="A2723" i="1"/>
  <c r="E2722" i="1"/>
  <c r="D2722" i="1"/>
  <c r="C2722" i="1"/>
  <c r="B2722" i="1"/>
  <c r="A2722" i="1"/>
  <c r="E2721" i="1"/>
  <c r="D2721" i="1"/>
  <c r="C2721" i="1"/>
  <c r="B2721" i="1"/>
  <c r="A2721" i="1"/>
  <c r="E2720" i="1"/>
  <c r="D2720" i="1"/>
  <c r="C2720" i="1"/>
  <c r="B2720" i="1"/>
  <c r="A2720" i="1"/>
  <c r="E2719" i="1"/>
  <c r="D2719" i="1"/>
  <c r="C2719" i="1"/>
  <c r="B2719" i="1"/>
  <c r="A2719" i="1"/>
  <c r="E2718" i="1"/>
  <c r="D2718" i="1"/>
  <c r="C2718" i="1"/>
  <c r="B2718" i="1"/>
  <c r="A2718" i="1"/>
  <c r="E2717" i="1"/>
  <c r="D2717" i="1"/>
  <c r="C2717" i="1"/>
  <c r="B2717" i="1"/>
  <c r="A2717" i="1"/>
  <c r="E2716" i="1"/>
  <c r="D2716" i="1"/>
  <c r="C2716" i="1"/>
  <c r="B2716" i="1"/>
  <c r="A2716" i="1"/>
  <c r="E2715" i="1"/>
  <c r="D2715" i="1"/>
  <c r="C2715" i="1"/>
  <c r="B2715" i="1"/>
  <c r="A2715" i="1"/>
  <c r="E2714" i="1"/>
  <c r="D2714" i="1"/>
  <c r="C2714" i="1"/>
  <c r="B2714" i="1"/>
  <c r="A2714" i="1"/>
  <c r="E2713" i="1"/>
  <c r="D2713" i="1"/>
  <c r="C2713" i="1"/>
  <c r="B2713" i="1"/>
  <c r="A2713" i="1"/>
  <c r="E2712" i="1"/>
  <c r="D2712" i="1"/>
  <c r="C2712" i="1"/>
  <c r="B2712" i="1"/>
  <c r="A2712" i="1"/>
  <c r="E2711" i="1"/>
  <c r="D2711" i="1"/>
  <c r="C2711" i="1"/>
  <c r="B2711" i="1"/>
  <c r="A2711" i="1"/>
  <c r="E2710" i="1"/>
  <c r="D2710" i="1"/>
  <c r="C2710" i="1"/>
  <c r="B2710" i="1"/>
  <c r="A2710" i="1"/>
  <c r="E2709" i="1"/>
  <c r="D2709" i="1"/>
  <c r="C2709" i="1"/>
  <c r="B2709" i="1"/>
  <c r="A2709" i="1"/>
  <c r="E2708" i="1"/>
  <c r="D2708" i="1"/>
  <c r="C2708" i="1"/>
  <c r="B2708" i="1"/>
  <c r="A2708" i="1"/>
  <c r="E2707" i="1"/>
  <c r="D2707" i="1"/>
  <c r="C2707" i="1"/>
  <c r="B2707" i="1"/>
  <c r="A2707" i="1"/>
  <c r="E2706" i="1"/>
  <c r="D2706" i="1"/>
  <c r="C2706" i="1"/>
  <c r="B2706" i="1"/>
  <c r="A2706" i="1"/>
  <c r="E2705" i="1"/>
  <c r="D2705" i="1"/>
  <c r="C2705" i="1"/>
  <c r="B2705" i="1"/>
  <c r="A2705" i="1"/>
  <c r="E2704" i="1"/>
  <c r="D2704" i="1"/>
  <c r="C2704" i="1"/>
  <c r="B2704" i="1"/>
  <c r="A2704" i="1"/>
  <c r="E2703" i="1"/>
  <c r="D2703" i="1"/>
  <c r="C2703" i="1"/>
  <c r="B2703" i="1"/>
  <c r="A2703" i="1"/>
  <c r="E2702" i="1"/>
  <c r="D2702" i="1"/>
  <c r="C2702" i="1"/>
  <c r="B2702" i="1"/>
  <c r="A2702" i="1"/>
  <c r="E2701" i="1"/>
  <c r="D2701" i="1"/>
  <c r="C2701" i="1"/>
  <c r="B2701" i="1"/>
  <c r="A2701" i="1"/>
  <c r="E2700" i="1"/>
  <c r="D2700" i="1"/>
  <c r="C2700" i="1"/>
  <c r="B2700" i="1"/>
  <c r="A2700" i="1"/>
  <c r="E2699" i="1"/>
  <c r="D2699" i="1"/>
  <c r="C2699" i="1"/>
  <c r="B2699" i="1"/>
  <c r="A2699" i="1"/>
  <c r="E2698" i="1"/>
  <c r="D2698" i="1"/>
  <c r="C2698" i="1"/>
  <c r="B2698" i="1"/>
  <c r="A2698" i="1"/>
  <c r="E2697" i="1"/>
  <c r="D2697" i="1"/>
  <c r="C2697" i="1"/>
  <c r="B2697" i="1"/>
  <c r="A2697" i="1"/>
  <c r="E2696" i="1"/>
  <c r="D2696" i="1"/>
  <c r="C2696" i="1"/>
  <c r="B2696" i="1"/>
  <c r="A2696" i="1"/>
  <c r="E2695" i="1"/>
  <c r="D2695" i="1"/>
  <c r="C2695" i="1"/>
  <c r="B2695" i="1"/>
  <c r="A2695" i="1"/>
  <c r="E2694" i="1"/>
  <c r="D2694" i="1"/>
  <c r="C2694" i="1"/>
  <c r="B2694" i="1"/>
  <c r="A2694" i="1"/>
  <c r="E2693" i="1"/>
  <c r="D2693" i="1"/>
  <c r="C2693" i="1"/>
  <c r="B2693" i="1"/>
  <c r="A2693" i="1"/>
  <c r="E2692" i="1"/>
  <c r="D2692" i="1"/>
  <c r="C2692" i="1"/>
  <c r="B2692" i="1"/>
  <c r="A2692" i="1"/>
  <c r="E2691" i="1"/>
  <c r="D2691" i="1"/>
  <c r="C2691" i="1"/>
  <c r="B2691" i="1"/>
  <c r="A2691" i="1"/>
  <c r="E2690" i="1"/>
  <c r="D2690" i="1"/>
  <c r="C2690" i="1"/>
  <c r="B2690" i="1"/>
  <c r="A2690" i="1"/>
  <c r="E2689" i="1"/>
  <c r="D2689" i="1"/>
  <c r="C2689" i="1"/>
  <c r="B2689" i="1"/>
  <c r="A2689" i="1"/>
  <c r="E2688" i="1"/>
  <c r="D2688" i="1"/>
  <c r="C2688" i="1"/>
  <c r="B2688" i="1"/>
  <c r="A2688" i="1"/>
  <c r="E2687" i="1"/>
  <c r="D2687" i="1"/>
  <c r="C2687" i="1"/>
  <c r="B2687" i="1"/>
  <c r="A2687" i="1"/>
  <c r="E2686" i="1"/>
  <c r="D2686" i="1"/>
  <c r="C2686" i="1"/>
  <c r="B2686" i="1"/>
  <c r="A2686" i="1"/>
  <c r="E2685" i="1"/>
  <c r="D2685" i="1"/>
  <c r="C2685" i="1"/>
  <c r="B2685" i="1"/>
  <c r="A2685" i="1"/>
  <c r="E2684" i="1"/>
  <c r="D2684" i="1"/>
  <c r="C2684" i="1"/>
  <c r="B2684" i="1"/>
  <c r="A2684" i="1"/>
  <c r="E2683" i="1"/>
  <c r="D2683" i="1"/>
  <c r="C2683" i="1"/>
  <c r="B2683" i="1"/>
  <c r="A2683" i="1"/>
  <c r="E2682" i="1"/>
  <c r="D2682" i="1"/>
  <c r="C2682" i="1"/>
  <c r="B2682" i="1"/>
  <c r="A2682" i="1"/>
  <c r="E2681" i="1"/>
  <c r="D2681" i="1"/>
  <c r="C2681" i="1"/>
  <c r="B2681" i="1"/>
  <c r="A2681" i="1"/>
  <c r="E2680" i="1"/>
  <c r="D2680" i="1"/>
  <c r="C2680" i="1"/>
  <c r="B2680" i="1"/>
  <c r="A2680" i="1"/>
  <c r="E2679" i="1"/>
  <c r="D2679" i="1"/>
  <c r="C2679" i="1"/>
  <c r="B2679" i="1"/>
  <c r="A2679" i="1"/>
  <c r="E2678" i="1"/>
  <c r="D2678" i="1"/>
  <c r="C2678" i="1"/>
  <c r="B2678" i="1"/>
  <c r="A2678" i="1"/>
  <c r="E2677" i="1"/>
  <c r="D2677" i="1"/>
  <c r="C2677" i="1"/>
  <c r="B2677" i="1"/>
  <c r="A2677" i="1"/>
  <c r="E2676" i="1"/>
  <c r="D2676" i="1"/>
  <c r="C2676" i="1"/>
  <c r="B2676" i="1"/>
  <c r="A2676" i="1"/>
  <c r="E2675" i="1"/>
  <c r="D2675" i="1"/>
  <c r="C2675" i="1"/>
  <c r="B2675" i="1"/>
  <c r="A2675" i="1"/>
  <c r="E2674" i="1"/>
  <c r="D2674" i="1"/>
  <c r="C2674" i="1"/>
  <c r="B2674" i="1"/>
  <c r="A2674" i="1"/>
  <c r="E2673" i="1"/>
  <c r="D2673" i="1"/>
  <c r="C2673" i="1"/>
  <c r="B2673" i="1"/>
  <c r="A2673" i="1"/>
  <c r="E2672" i="1"/>
  <c r="D2672" i="1"/>
  <c r="C2672" i="1"/>
  <c r="B2672" i="1"/>
  <c r="A2672" i="1"/>
  <c r="E2671" i="1"/>
  <c r="D2671" i="1"/>
  <c r="C2671" i="1"/>
  <c r="B2671" i="1"/>
  <c r="A2671" i="1"/>
  <c r="E2670" i="1"/>
  <c r="D2670" i="1"/>
  <c r="C2670" i="1"/>
  <c r="B2670" i="1"/>
  <c r="A2670" i="1"/>
  <c r="E2669" i="1"/>
  <c r="D2669" i="1"/>
  <c r="C2669" i="1"/>
  <c r="B2669" i="1"/>
  <c r="A2669" i="1"/>
  <c r="E2668" i="1"/>
  <c r="D2668" i="1"/>
  <c r="C2668" i="1"/>
  <c r="B2668" i="1"/>
  <c r="A2668" i="1"/>
  <c r="E2667" i="1"/>
  <c r="D2667" i="1"/>
  <c r="C2667" i="1"/>
  <c r="B2667" i="1"/>
  <c r="A2667" i="1"/>
  <c r="E2666" i="1"/>
  <c r="D2666" i="1"/>
  <c r="C2666" i="1"/>
  <c r="B2666" i="1"/>
  <c r="A2666" i="1"/>
  <c r="E2665" i="1"/>
  <c r="D2665" i="1"/>
  <c r="C2665" i="1"/>
  <c r="B2665" i="1"/>
  <c r="A2665" i="1"/>
  <c r="E2664" i="1"/>
  <c r="D2664" i="1"/>
  <c r="C2664" i="1"/>
  <c r="B2664" i="1"/>
  <c r="A2664" i="1"/>
  <c r="E2663" i="1"/>
  <c r="D2663" i="1"/>
  <c r="C2663" i="1"/>
  <c r="B2663" i="1"/>
  <c r="A2663" i="1"/>
  <c r="E2662" i="1"/>
  <c r="D2662" i="1"/>
  <c r="C2662" i="1"/>
  <c r="B2662" i="1"/>
  <c r="A2662" i="1"/>
  <c r="E2661" i="1"/>
  <c r="D2661" i="1"/>
  <c r="C2661" i="1"/>
  <c r="B2661" i="1"/>
  <c r="A2661" i="1"/>
  <c r="E2660" i="1"/>
  <c r="D2660" i="1"/>
  <c r="C2660" i="1"/>
  <c r="B2660" i="1"/>
  <c r="A2660" i="1"/>
  <c r="E2659" i="1"/>
  <c r="D2659" i="1"/>
  <c r="C2659" i="1"/>
  <c r="B2659" i="1"/>
  <c r="A2659" i="1"/>
  <c r="E2658" i="1"/>
  <c r="D2658" i="1"/>
  <c r="C2658" i="1"/>
  <c r="B2658" i="1"/>
  <c r="A2658" i="1"/>
  <c r="E2657" i="1"/>
  <c r="D2657" i="1"/>
  <c r="C2657" i="1"/>
  <c r="B2657" i="1"/>
  <c r="A2657" i="1"/>
  <c r="E2656" i="1"/>
  <c r="D2656" i="1"/>
  <c r="C2656" i="1"/>
  <c r="B2656" i="1"/>
  <c r="A2656" i="1"/>
  <c r="E2655" i="1"/>
  <c r="D2655" i="1"/>
  <c r="C2655" i="1"/>
  <c r="B2655" i="1"/>
  <c r="A2655" i="1"/>
  <c r="E2654" i="1"/>
  <c r="D2654" i="1"/>
  <c r="C2654" i="1"/>
  <c r="B2654" i="1"/>
  <c r="A2654" i="1"/>
  <c r="E2653" i="1"/>
  <c r="D2653" i="1"/>
  <c r="C2653" i="1"/>
  <c r="B2653" i="1"/>
  <c r="A2653" i="1"/>
  <c r="E2652" i="1"/>
  <c r="D2652" i="1"/>
  <c r="C2652" i="1"/>
  <c r="B2652" i="1"/>
  <c r="A2652" i="1"/>
  <c r="E2651" i="1"/>
  <c r="D2651" i="1"/>
  <c r="C2651" i="1"/>
  <c r="B2651" i="1"/>
  <c r="A2651" i="1"/>
  <c r="E2650" i="1"/>
  <c r="D2650" i="1"/>
  <c r="C2650" i="1"/>
  <c r="B2650" i="1"/>
  <c r="A2650" i="1"/>
  <c r="E2649" i="1"/>
  <c r="D2649" i="1"/>
  <c r="C2649" i="1"/>
  <c r="B2649" i="1"/>
  <c r="A2649" i="1"/>
  <c r="E2648" i="1"/>
  <c r="D2648" i="1"/>
  <c r="C2648" i="1"/>
  <c r="B2648" i="1"/>
  <c r="A2648" i="1"/>
  <c r="E2647" i="1"/>
  <c r="D2647" i="1"/>
  <c r="C2647" i="1"/>
  <c r="B2647" i="1"/>
  <c r="A2647" i="1"/>
  <c r="E2646" i="1"/>
  <c r="D2646" i="1"/>
  <c r="C2646" i="1"/>
  <c r="B2646" i="1"/>
  <c r="A2646" i="1"/>
  <c r="E2645" i="1"/>
  <c r="D2645" i="1"/>
  <c r="C2645" i="1"/>
  <c r="B2645" i="1"/>
  <c r="A2645" i="1"/>
  <c r="E2644" i="1"/>
  <c r="D2644" i="1"/>
  <c r="C2644" i="1"/>
  <c r="B2644" i="1"/>
  <c r="A2644" i="1"/>
  <c r="E2643" i="1"/>
  <c r="D2643" i="1"/>
  <c r="C2643" i="1"/>
  <c r="B2643" i="1"/>
  <c r="A2643" i="1"/>
  <c r="E2642" i="1"/>
  <c r="D2642" i="1"/>
  <c r="C2642" i="1"/>
  <c r="B2642" i="1"/>
  <c r="A2642" i="1"/>
  <c r="E2641" i="1"/>
  <c r="D2641" i="1"/>
  <c r="C2641" i="1"/>
  <c r="B2641" i="1"/>
  <c r="A2641" i="1"/>
  <c r="E2640" i="1"/>
  <c r="D2640" i="1"/>
  <c r="C2640" i="1"/>
  <c r="B2640" i="1"/>
  <c r="A2640" i="1"/>
  <c r="E2639" i="1"/>
  <c r="D2639" i="1"/>
  <c r="C2639" i="1"/>
  <c r="B2639" i="1"/>
  <c r="A2639" i="1"/>
  <c r="E2638" i="1"/>
  <c r="D2638" i="1"/>
  <c r="C2638" i="1"/>
  <c r="B2638" i="1"/>
  <c r="A2638" i="1"/>
  <c r="E2637" i="1"/>
  <c r="D2637" i="1"/>
  <c r="C2637" i="1"/>
  <c r="B2637" i="1"/>
  <c r="A2637" i="1"/>
  <c r="E2636" i="1"/>
  <c r="D2636" i="1"/>
  <c r="C2636" i="1"/>
  <c r="B2636" i="1"/>
  <c r="A2636" i="1"/>
  <c r="E2635" i="1"/>
  <c r="D2635" i="1"/>
  <c r="C2635" i="1"/>
  <c r="B2635" i="1"/>
  <c r="A2635" i="1"/>
  <c r="E2634" i="1"/>
  <c r="D2634" i="1"/>
  <c r="C2634" i="1"/>
  <c r="B2634" i="1"/>
  <c r="A2634" i="1"/>
  <c r="E2633" i="1"/>
  <c r="D2633" i="1"/>
  <c r="C2633" i="1"/>
  <c r="B2633" i="1"/>
  <c r="A2633" i="1"/>
  <c r="E2632" i="1"/>
  <c r="D2632" i="1"/>
  <c r="C2632" i="1"/>
  <c r="B2632" i="1"/>
  <c r="A2632" i="1"/>
  <c r="E2631" i="1"/>
  <c r="D2631" i="1"/>
  <c r="C2631" i="1"/>
  <c r="B2631" i="1"/>
  <c r="A2631" i="1"/>
  <c r="E2630" i="1"/>
  <c r="D2630" i="1"/>
  <c r="C2630" i="1"/>
  <c r="B2630" i="1"/>
  <c r="A2630" i="1"/>
  <c r="E2629" i="1"/>
  <c r="D2629" i="1"/>
  <c r="C2629" i="1"/>
  <c r="B2629" i="1"/>
  <c r="A2629" i="1"/>
  <c r="E2628" i="1"/>
  <c r="D2628" i="1"/>
  <c r="C2628" i="1"/>
  <c r="B2628" i="1"/>
  <c r="A2628" i="1"/>
  <c r="E2627" i="1"/>
  <c r="D2627" i="1"/>
  <c r="C2627" i="1"/>
  <c r="B2627" i="1"/>
  <c r="A2627" i="1"/>
  <c r="E2626" i="1"/>
  <c r="D2626" i="1"/>
  <c r="C2626" i="1"/>
  <c r="B2626" i="1"/>
  <c r="A2626" i="1"/>
  <c r="E2625" i="1"/>
  <c r="D2625" i="1"/>
  <c r="C2625" i="1"/>
  <c r="B2625" i="1"/>
  <c r="A2625" i="1"/>
  <c r="E2624" i="1"/>
  <c r="D2624" i="1"/>
  <c r="C2624" i="1"/>
  <c r="B2624" i="1"/>
  <c r="A2624" i="1"/>
  <c r="E2623" i="1"/>
  <c r="D2623" i="1"/>
  <c r="C2623" i="1"/>
  <c r="B2623" i="1"/>
  <c r="A2623" i="1"/>
  <c r="E2622" i="1"/>
  <c r="D2622" i="1"/>
  <c r="C2622" i="1"/>
  <c r="B2622" i="1"/>
  <c r="A2622" i="1"/>
  <c r="E2621" i="1"/>
  <c r="D2621" i="1"/>
  <c r="C2621" i="1"/>
  <c r="B2621" i="1"/>
  <c r="A2621" i="1"/>
  <c r="E2620" i="1"/>
  <c r="D2620" i="1"/>
  <c r="C2620" i="1"/>
  <c r="B2620" i="1"/>
  <c r="A2620" i="1"/>
  <c r="E2619" i="1"/>
  <c r="D2619" i="1"/>
  <c r="C2619" i="1"/>
  <c r="B2619" i="1"/>
  <c r="A2619" i="1"/>
  <c r="E2618" i="1"/>
  <c r="D2618" i="1"/>
  <c r="C2618" i="1"/>
  <c r="B2618" i="1"/>
  <c r="A2618" i="1"/>
  <c r="E2617" i="1"/>
  <c r="D2617" i="1"/>
  <c r="C2617" i="1"/>
  <c r="B2617" i="1"/>
  <c r="A2617" i="1"/>
  <c r="E2616" i="1"/>
  <c r="D2616" i="1"/>
  <c r="C2616" i="1"/>
  <c r="B2616" i="1"/>
  <c r="A2616" i="1"/>
  <c r="E2615" i="1"/>
  <c r="D2615" i="1"/>
  <c r="C2615" i="1"/>
  <c r="B2615" i="1"/>
  <c r="A2615" i="1"/>
  <c r="E2614" i="1"/>
  <c r="D2614" i="1"/>
  <c r="C2614" i="1"/>
  <c r="B2614" i="1"/>
  <c r="A2614" i="1"/>
  <c r="E2613" i="1"/>
  <c r="D2613" i="1"/>
  <c r="C2613" i="1"/>
  <c r="B2613" i="1"/>
  <c r="A2613" i="1"/>
  <c r="E2612" i="1"/>
  <c r="D2612" i="1"/>
  <c r="C2612" i="1"/>
  <c r="B2612" i="1"/>
  <c r="A2612" i="1"/>
  <c r="E2611" i="1"/>
  <c r="D2611" i="1"/>
  <c r="C2611" i="1"/>
  <c r="B2611" i="1"/>
  <c r="A2611" i="1"/>
  <c r="E2610" i="1"/>
  <c r="D2610" i="1"/>
  <c r="C2610" i="1"/>
  <c r="B2610" i="1"/>
  <c r="A2610" i="1"/>
  <c r="E2609" i="1"/>
  <c r="D2609" i="1"/>
  <c r="C2609" i="1"/>
  <c r="B2609" i="1"/>
  <c r="A2609" i="1"/>
  <c r="E2608" i="1"/>
  <c r="D2608" i="1"/>
  <c r="C2608" i="1"/>
  <c r="B2608" i="1"/>
  <c r="A2608" i="1"/>
  <c r="E2607" i="1"/>
  <c r="D2607" i="1"/>
  <c r="C2607" i="1"/>
  <c r="B2607" i="1"/>
  <c r="A2607" i="1"/>
  <c r="E2606" i="1"/>
  <c r="D2606" i="1"/>
  <c r="C2606" i="1"/>
  <c r="B2606" i="1"/>
  <c r="A2606" i="1"/>
  <c r="E2605" i="1"/>
  <c r="D2605" i="1"/>
  <c r="C2605" i="1"/>
  <c r="B2605" i="1"/>
  <c r="A2605" i="1"/>
  <c r="E2604" i="1"/>
  <c r="D2604" i="1"/>
  <c r="C2604" i="1"/>
  <c r="B2604" i="1"/>
  <c r="A2604" i="1"/>
  <c r="E2603" i="1"/>
  <c r="D2603" i="1"/>
  <c r="C2603" i="1"/>
  <c r="B2603" i="1"/>
  <c r="A2603" i="1"/>
  <c r="E2602" i="1"/>
  <c r="D2602" i="1"/>
  <c r="C2602" i="1"/>
  <c r="B2602" i="1"/>
  <c r="A2602" i="1"/>
  <c r="E2601" i="1"/>
  <c r="D2601" i="1"/>
  <c r="C2601" i="1"/>
  <c r="B2601" i="1"/>
  <c r="A2601" i="1"/>
  <c r="E2600" i="1"/>
  <c r="D2600" i="1"/>
  <c r="C2600" i="1"/>
  <c r="B2600" i="1"/>
  <c r="A2600" i="1"/>
  <c r="E2599" i="1"/>
  <c r="D2599" i="1"/>
  <c r="C2599" i="1"/>
  <c r="B2599" i="1"/>
  <c r="A2599" i="1"/>
  <c r="E2598" i="1"/>
  <c r="D2598" i="1"/>
  <c r="C2598" i="1"/>
  <c r="B2598" i="1"/>
  <c r="A2598" i="1"/>
  <c r="E2597" i="1"/>
  <c r="D2597" i="1"/>
  <c r="C2597" i="1"/>
  <c r="B2597" i="1"/>
  <c r="A2597" i="1"/>
  <c r="E2596" i="1"/>
  <c r="D2596" i="1"/>
  <c r="C2596" i="1"/>
  <c r="B2596" i="1"/>
  <c r="A2596" i="1"/>
  <c r="E2595" i="1"/>
  <c r="D2595" i="1"/>
  <c r="C2595" i="1"/>
  <c r="B2595" i="1"/>
  <c r="A2595" i="1"/>
  <c r="E2594" i="1"/>
  <c r="D2594" i="1"/>
  <c r="C2594" i="1"/>
  <c r="B2594" i="1"/>
  <c r="A2594" i="1"/>
  <c r="E2593" i="1"/>
  <c r="D2593" i="1"/>
  <c r="C2593" i="1"/>
  <c r="B2593" i="1"/>
  <c r="A2593" i="1"/>
  <c r="E2592" i="1"/>
  <c r="D2592" i="1"/>
  <c r="C2592" i="1"/>
  <c r="B2592" i="1"/>
  <c r="A2592" i="1"/>
  <c r="E2591" i="1"/>
  <c r="D2591" i="1"/>
  <c r="C2591" i="1"/>
  <c r="B2591" i="1"/>
  <c r="A2591" i="1"/>
  <c r="E2590" i="1"/>
  <c r="D2590" i="1"/>
  <c r="C2590" i="1"/>
  <c r="B2590" i="1"/>
  <c r="A2590" i="1"/>
  <c r="E2589" i="1"/>
  <c r="D2589" i="1"/>
  <c r="C2589" i="1"/>
  <c r="B2589" i="1"/>
  <c r="A2589" i="1"/>
  <c r="E2588" i="1"/>
  <c r="D2588" i="1"/>
  <c r="C2588" i="1"/>
  <c r="B2588" i="1"/>
  <c r="A2588" i="1"/>
  <c r="E2587" i="1"/>
  <c r="D2587" i="1"/>
  <c r="C2587" i="1"/>
  <c r="B2587" i="1"/>
  <c r="A2587" i="1"/>
  <c r="E2586" i="1"/>
  <c r="D2586" i="1"/>
  <c r="C2586" i="1"/>
  <c r="B2586" i="1"/>
  <c r="A2586" i="1"/>
  <c r="E2585" i="1"/>
  <c r="D2585" i="1"/>
  <c r="C2585" i="1"/>
  <c r="B2585" i="1"/>
  <c r="A2585" i="1"/>
  <c r="E2584" i="1"/>
  <c r="D2584" i="1"/>
  <c r="C2584" i="1"/>
  <c r="B2584" i="1"/>
  <c r="A2584" i="1"/>
  <c r="E2583" i="1"/>
  <c r="D2583" i="1"/>
  <c r="C2583" i="1"/>
  <c r="B2583" i="1"/>
  <c r="A2583" i="1"/>
  <c r="E2582" i="1"/>
  <c r="D2582" i="1"/>
  <c r="C2582" i="1"/>
  <c r="B2582" i="1"/>
  <c r="A2582" i="1"/>
  <c r="E2581" i="1"/>
  <c r="D2581" i="1"/>
  <c r="C2581" i="1"/>
  <c r="B2581" i="1"/>
  <c r="A2581" i="1"/>
  <c r="E2580" i="1"/>
  <c r="D2580" i="1"/>
  <c r="C2580" i="1"/>
  <c r="B2580" i="1"/>
  <c r="A2580" i="1"/>
  <c r="E2579" i="1"/>
  <c r="D2579" i="1"/>
  <c r="C2579" i="1"/>
  <c r="B2579" i="1"/>
  <c r="A2579" i="1"/>
  <c r="E2578" i="1"/>
  <c r="D2578" i="1"/>
  <c r="C2578" i="1"/>
  <c r="B2578" i="1"/>
  <c r="A2578" i="1"/>
  <c r="E2577" i="1"/>
  <c r="D2577" i="1"/>
  <c r="C2577" i="1"/>
  <c r="B2577" i="1"/>
  <c r="A2577" i="1"/>
  <c r="E2576" i="1"/>
  <c r="D2576" i="1"/>
  <c r="C2576" i="1"/>
  <c r="B2576" i="1"/>
  <c r="A2576" i="1"/>
  <c r="E2575" i="1"/>
  <c r="D2575" i="1"/>
  <c r="C2575" i="1"/>
  <c r="B2575" i="1"/>
  <c r="A2575" i="1"/>
  <c r="E2574" i="1"/>
  <c r="D2574" i="1"/>
  <c r="C2574" i="1"/>
  <c r="B2574" i="1"/>
  <c r="A2574" i="1"/>
  <c r="E2573" i="1"/>
  <c r="D2573" i="1"/>
  <c r="C2573" i="1"/>
  <c r="B2573" i="1"/>
  <c r="A2573" i="1"/>
  <c r="E2572" i="1"/>
  <c r="D2572" i="1"/>
  <c r="C2572" i="1"/>
  <c r="B2572" i="1"/>
  <c r="A2572" i="1"/>
  <c r="E2571" i="1"/>
  <c r="D2571" i="1"/>
  <c r="C2571" i="1"/>
  <c r="B2571" i="1"/>
  <c r="A2571" i="1"/>
  <c r="E2570" i="1"/>
  <c r="D2570" i="1"/>
  <c r="C2570" i="1"/>
  <c r="B2570" i="1"/>
  <c r="A2570" i="1"/>
  <c r="E2569" i="1"/>
  <c r="D2569" i="1"/>
  <c r="C2569" i="1"/>
  <c r="B2569" i="1"/>
  <c r="A2569" i="1"/>
  <c r="E2568" i="1"/>
  <c r="D2568" i="1"/>
  <c r="C2568" i="1"/>
  <c r="B2568" i="1"/>
  <c r="A2568" i="1"/>
  <c r="E2567" i="1"/>
  <c r="D2567" i="1"/>
  <c r="C2567" i="1"/>
  <c r="B2567" i="1"/>
  <c r="A2567" i="1"/>
  <c r="E2566" i="1"/>
  <c r="D2566" i="1"/>
  <c r="C2566" i="1"/>
  <c r="B2566" i="1"/>
  <c r="A2566" i="1"/>
  <c r="E2565" i="1"/>
  <c r="D2565" i="1"/>
  <c r="C2565" i="1"/>
  <c r="B2565" i="1"/>
  <c r="A2565" i="1"/>
  <c r="E2564" i="1"/>
  <c r="D2564" i="1"/>
  <c r="C2564" i="1"/>
  <c r="B2564" i="1"/>
  <c r="A2564" i="1"/>
  <c r="E2563" i="1"/>
  <c r="D2563" i="1"/>
  <c r="C2563" i="1"/>
  <c r="B2563" i="1"/>
  <c r="A2563" i="1"/>
  <c r="E2562" i="1"/>
  <c r="D2562" i="1"/>
  <c r="C2562" i="1"/>
  <c r="B2562" i="1"/>
  <c r="A2562" i="1"/>
  <c r="E2561" i="1"/>
  <c r="D2561" i="1"/>
  <c r="C2561" i="1"/>
  <c r="B2561" i="1"/>
  <c r="A2561" i="1"/>
  <c r="E2560" i="1"/>
  <c r="D2560" i="1"/>
  <c r="C2560" i="1"/>
  <c r="B2560" i="1"/>
  <c r="A2560" i="1"/>
  <c r="E2559" i="1"/>
  <c r="D2559" i="1"/>
  <c r="C2559" i="1"/>
  <c r="B2559" i="1"/>
  <c r="A2559" i="1"/>
  <c r="E2558" i="1"/>
  <c r="D2558" i="1"/>
  <c r="C2558" i="1"/>
  <c r="B2558" i="1"/>
  <c r="A2558" i="1"/>
  <c r="E2557" i="1"/>
  <c r="D2557" i="1"/>
  <c r="C2557" i="1"/>
  <c r="B2557" i="1"/>
  <c r="A2557" i="1"/>
  <c r="E2556" i="1"/>
  <c r="D2556" i="1"/>
  <c r="C2556" i="1"/>
  <c r="B2556" i="1"/>
  <c r="A2556" i="1"/>
  <c r="E2555" i="1"/>
  <c r="D2555" i="1"/>
  <c r="C2555" i="1"/>
  <c r="B2555" i="1"/>
  <c r="A2555" i="1"/>
  <c r="E2554" i="1"/>
  <c r="D2554" i="1"/>
  <c r="C2554" i="1"/>
  <c r="B2554" i="1"/>
  <c r="A2554" i="1"/>
  <c r="E2553" i="1"/>
  <c r="D2553" i="1"/>
  <c r="C2553" i="1"/>
  <c r="B2553" i="1"/>
  <c r="A2553" i="1"/>
  <c r="E2552" i="1"/>
  <c r="D2552" i="1"/>
  <c r="C2552" i="1"/>
  <c r="B2552" i="1"/>
  <c r="A2552" i="1"/>
  <c r="E2551" i="1"/>
  <c r="D2551" i="1"/>
  <c r="C2551" i="1"/>
  <c r="B2551" i="1"/>
  <c r="A2551" i="1"/>
  <c r="E2550" i="1"/>
  <c r="D2550" i="1"/>
  <c r="C2550" i="1"/>
  <c r="B2550" i="1"/>
  <c r="A2550" i="1"/>
  <c r="E2549" i="1"/>
  <c r="D2549" i="1"/>
  <c r="C2549" i="1"/>
  <c r="B2549" i="1"/>
  <c r="A2549" i="1"/>
  <c r="E2548" i="1"/>
  <c r="D2548" i="1"/>
  <c r="C2548" i="1"/>
  <c r="B2548" i="1"/>
  <c r="A2548" i="1"/>
  <c r="E2547" i="1"/>
  <c r="D2547" i="1"/>
  <c r="C2547" i="1"/>
  <c r="B2547" i="1"/>
  <c r="A2547" i="1"/>
  <c r="E2546" i="1"/>
  <c r="D2546" i="1"/>
  <c r="C2546" i="1"/>
  <c r="B2546" i="1"/>
  <c r="A2546" i="1"/>
  <c r="E2545" i="1"/>
  <c r="D2545" i="1"/>
  <c r="C2545" i="1"/>
  <c r="B2545" i="1"/>
  <c r="A2545" i="1"/>
  <c r="E2544" i="1"/>
  <c r="D2544" i="1"/>
  <c r="C2544" i="1"/>
  <c r="B2544" i="1"/>
  <c r="A2544" i="1"/>
  <c r="E2543" i="1"/>
  <c r="D2543" i="1"/>
  <c r="C2543" i="1"/>
  <c r="B2543" i="1"/>
  <c r="A2543" i="1"/>
  <c r="E2542" i="1"/>
  <c r="D2542" i="1"/>
  <c r="C2542" i="1"/>
  <c r="B2542" i="1"/>
  <c r="A2542" i="1"/>
  <c r="E2541" i="1"/>
  <c r="D2541" i="1"/>
  <c r="C2541" i="1"/>
  <c r="B2541" i="1"/>
  <c r="A2541" i="1"/>
  <c r="E2540" i="1"/>
  <c r="D2540" i="1"/>
  <c r="C2540" i="1"/>
  <c r="B2540" i="1"/>
  <c r="A2540" i="1"/>
  <c r="E2539" i="1"/>
  <c r="D2539" i="1"/>
  <c r="C2539" i="1"/>
  <c r="B2539" i="1"/>
  <c r="A2539" i="1"/>
  <c r="E2538" i="1"/>
  <c r="D2538" i="1"/>
  <c r="C2538" i="1"/>
  <c r="B2538" i="1"/>
  <c r="A2538" i="1"/>
  <c r="E2537" i="1"/>
  <c r="D2537" i="1"/>
  <c r="C2537" i="1"/>
  <c r="B2537" i="1"/>
  <c r="A2537" i="1"/>
  <c r="E2536" i="1"/>
  <c r="D2536" i="1"/>
  <c r="C2536" i="1"/>
  <c r="B2536" i="1"/>
  <c r="A2536" i="1"/>
  <c r="E2535" i="1"/>
  <c r="D2535" i="1"/>
  <c r="C2535" i="1"/>
  <c r="B2535" i="1"/>
  <c r="A2535" i="1"/>
  <c r="E2534" i="1"/>
  <c r="D2534" i="1"/>
  <c r="C2534" i="1"/>
  <c r="B2534" i="1"/>
  <c r="A2534" i="1"/>
  <c r="E2533" i="1"/>
  <c r="D2533" i="1"/>
  <c r="C2533" i="1"/>
  <c r="B2533" i="1"/>
  <c r="A2533" i="1"/>
  <c r="E2532" i="1"/>
  <c r="D2532" i="1"/>
  <c r="C2532" i="1"/>
  <c r="B2532" i="1"/>
  <c r="A2532" i="1"/>
  <c r="E2531" i="1"/>
  <c r="D2531" i="1"/>
  <c r="C2531" i="1"/>
  <c r="B2531" i="1"/>
  <c r="A2531" i="1"/>
  <c r="E2530" i="1"/>
  <c r="D2530" i="1"/>
  <c r="C2530" i="1"/>
  <c r="B2530" i="1"/>
  <c r="A2530" i="1"/>
  <c r="E2529" i="1"/>
  <c r="D2529" i="1"/>
  <c r="C2529" i="1"/>
  <c r="B2529" i="1"/>
  <c r="A2529" i="1"/>
  <c r="E2528" i="1"/>
  <c r="D2528" i="1"/>
  <c r="C2528" i="1"/>
  <c r="B2528" i="1"/>
  <c r="A2528" i="1"/>
  <c r="E2527" i="1"/>
  <c r="D2527" i="1"/>
  <c r="C2527" i="1"/>
  <c r="B2527" i="1"/>
  <c r="A2527" i="1"/>
  <c r="E2526" i="1"/>
  <c r="D2526" i="1"/>
  <c r="C2526" i="1"/>
  <c r="B2526" i="1"/>
  <c r="A2526" i="1"/>
  <c r="E2525" i="1"/>
  <c r="D2525" i="1"/>
  <c r="C2525" i="1"/>
  <c r="B2525" i="1"/>
  <c r="A2525" i="1"/>
  <c r="E2524" i="1"/>
  <c r="D2524" i="1"/>
  <c r="C2524" i="1"/>
  <c r="B2524" i="1"/>
  <c r="A2524" i="1"/>
  <c r="E2523" i="1"/>
  <c r="D2523" i="1"/>
  <c r="C2523" i="1"/>
  <c r="B2523" i="1"/>
  <c r="A2523" i="1"/>
  <c r="E2522" i="1"/>
  <c r="D2522" i="1"/>
  <c r="C2522" i="1"/>
  <c r="B2522" i="1"/>
  <c r="A2522" i="1"/>
  <c r="E2521" i="1"/>
  <c r="D2521" i="1"/>
  <c r="C2521" i="1"/>
  <c r="B2521" i="1"/>
  <c r="A2521" i="1"/>
  <c r="E2520" i="1"/>
  <c r="D2520" i="1"/>
  <c r="C2520" i="1"/>
  <c r="B2520" i="1"/>
  <c r="A2520" i="1"/>
  <c r="E2519" i="1"/>
  <c r="D2519" i="1"/>
  <c r="C2519" i="1"/>
  <c r="B2519" i="1"/>
  <c r="A2519" i="1"/>
  <c r="E2518" i="1"/>
  <c r="D2518" i="1"/>
  <c r="C2518" i="1"/>
  <c r="B2518" i="1"/>
  <c r="A2518" i="1"/>
  <c r="E2517" i="1"/>
  <c r="D2517" i="1"/>
  <c r="C2517" i="1"/>
  <c r="B2517" i="1"/>
  <c r="A2517" i="1"/>
  <c r="E2516" i="1"/>
  <c r="D2516" i="1"/>
  <c r="C2516" i="1"/>
  <c r="B2516" i="1"/>
  <c r="A2516" i="1"/>
  <c r="E2515" i="1"/>
  <c r="D2515" i="1"/>
  <c r="C2515" i="1"/>
  <c r="B2515" i="1"/>
  <c r="A2515" i="1"/>
  <c r="E2514" i="1"/>
  <c r="D2514" i="1"/>
  <c r="C2514" i="1"/>
  <c r="B2514" i="1"/>
  <c r="A2514" i="1"/>
  <c r="E2513" i="1"/>
  <c r="D2513" i="1"/>
  <c r="C2513" i="1"/>
  <c r="B2513" i="1"/>
  <c r="A2513" i="1"/>
  <c r="E2512" i="1"/>
  <c r="D2512" i="1"/>
  <c r="C2512" i="1"/>
  <c r="B2512" i="1"/>
  <c r="A2512" i="1"/>
  <c r="E2511" i="1"/>
  <c r="D2511" i="1"/>
  <c r="C2511" i="1"/>
  <c r="B2511" i="1"/>
  <c r="A2511" i="1"/>
  <c r="E2510" i="1"/>
  <c r="D2510" i="1"/>
  <c r="C2510" i="1"/>
  <c r="B2510" i="1"/>
  <c r="A2510" i="1"/>
  <c r="E2509" i="1"/>
  <c r="D2509" i="1"/>
  <c r="C2509" i="1"/>
  <c r="B2509" i="1"/>
  <c r="A2509" i="1"/>
  <c r="E2508" i="1"/>
  <c r="D2508" i="1"/>
  <c r="C2508" i="1"/>
  <c r="B2508" i="1"/>
  <c r="A2508" i="1"/>
  <c r="E2507" i="1"/>
  <c r="D2507" i="1"/>
  <c r="C2507" i="1"/>
  <c r="B2507" i="1"/>
  <c r="A2507" i="1"/>
  <c r="E2506" i="1"/>
  <c r="D2506" i="1"/>
  <c r="C2506" i="1"/>
  <c r="B2506" i="1"/>
  <c r="A2506" i="1"/>
  <c r="E2505" i="1"/>
  <c r="D2505" i="1"/>
  <c r="C2505" i="1"/>
  <c r="B2505" i="1"/>
  <c r="A2505" i="1"/>
  <c r="E2504" i="1"/>
  <c r="D2504" i="1"/>
  <c r="C2504" i="1"/>
  <c r="B2504" i="1"/>
  <c r="A2504" i="1"/>
  <c r="E2503" i="1"/>
  <c r="D2503" i="1"/>
  <c r="C2503" i="1"/>
  <c r="B2503" i="1"/>
  <c r="A2503" i="1"/>
  <c r="E2502" i="1"/>
  <c r="D2502" i="1"/>
  <c r="C2502" i="1"/>
  <c r="B2502" i="1"/>
  <c r="A2502" i="1"/>
  <c r="E2501" i="1"/>
  <c r="D2501" i="1"/>
  <c r="C2501" i="1"/>
  <c r="B2501" i="1"/>
  <c r="A2501" i="1"/>
  <c r="E2500" i="1"/>
  <c r="D2500" i="1"/>
  <c r="C2500" i="1"/>
  <c r="B2500" i="1"/>
  <c r="A2500" i="1"/>
  <c r="E2499" i="1"/>
  <c r="D2499" i="1"/>
  <c r="C2499" i="1"/>
  <c r="B2499" i="1"/>
  <c r="A2499" i="1"/>
  <c r="E2498" i="1"/>
  <c r="D2498" i="1"/>
  <c r="C2498" i="1"/>
  <c r="B2498" i="1"/>
  <c r="A2498" i="1"/>
  <c r="E2497" i="1"/>
  <c r="D2497" i="1"/>
  <c r="C2497" i="1"/>
  <c r="B2497" i="1"/>
  <c r="A2497" i="1"/>
  <c r="E2496" i="1"/>
  <c r="D2496" i="1"/>
  <c r="C2496" i="1"/>
  <c r="B2496" i="1"/>
  <c r="A2496" i="1"/>
  <c r="E2495" i="1"/>
  <c r="D2495" i="1"/>
  <c r="C2495" i="1"/>
  <c r="B2495" i="1"/>
  <c r="A2495" i="1"/>
  <c r="E2494" i="1"/>
  <c r="D2494" i="1"/>
  <c r="C2494" i="1"/>
  <c r="B2494" i="1"/>
  <c r="A2494" i="1"/>
  <c r="E2493" i="1"/>
  <c r="D2493" i="1"/>
  <c r="C2493" i="1"/>
  <c r="B2493" i="1"/>
  <c r="A2493" i="1"/>
  <c r="E2492" i="1"/>
  <c r="D2492" i="1"/>
  <c r="C2492" i="1"/>
  <c r="B2492" i="1"/>
  <c r="A2492" i="1"/>
  <c r="E2491" i="1"/>
  <c r="D2491" i="1"/>
  <c r="C2491" i="1"/>
  <c r="B2491" i="1"/>
  <c r="A2491" i="1"/>
  <c r="E2490" i="1"/>
  <c r="D2490" i="1"/>
  <c r="C2490" i="1"/>
  <c r="B2490" i="1"/>
  <c r="A2490" i="1"/>
  <c r="E2489" i="1"/>
  <c r="D2489" i="1"/>
  <c r="C2489" i="1"/>
  <c r="B2489" i="1"/>
  <c r="A2489" i="1"/>
  <c r="E2488" i="1"/>
  <c r="D2488" i="1"/>
  <c r="C2488" i="1"/>
  <c r="B2488" i="1"/>
  <c r="A2488" i="1"/>
  <c r="E2487" i="1"/>
  <c r="D2487" i="1"/>
  <c r="C2487" i="1"/>
  <c r="B2487" i="1"/>
  <c r="A2487" i="1"/>
  <c r="E2486" i="1"/>
  <c r="D2486" i="1"/>
  <c r="C2486" i="1"/>
  <c r="B2486" i="1"/>
  <c r="A2486" i="1"/>
  <c r="E2485" i="1"/>
  <c r="D2485" i="1"/>
  <c r="C2485" i="1"/>
  <c r="B2485" i="1"/>
  <c r="A2485" i="1"/>
  <c r="E2484" i="1"/>
  <c r="D2484" i="1"/>
  <c r="C2484" i="1"/>
  <c r="B2484" i="1"/>
  <c r="A2484" i="1"/>
  <c r="E2483" i="1"/>
  <c r="D2483" i="1"/>
  <c r="C2483" i="1"/>
  <c r="B2483" i="1"/>
  <c r="A2483" i="1"/>
  <c r="E2482" i="1"/>
  <c r="D2482" i="1"/>
  <c r="C2482" i="1"/>
  <c r="B2482" i="1"/>
  <c r="A2482" i="1"/>
  <c r="E2481" i="1"/>
  <c r="D2481" i="1"/>
  <c r="C2481" i="1"/>
  <c r="B2481" i="1"/>
  <c r="A2481" i="1"/>
  <c r="E2480" i="1"/>
  <c r="D2480" i="1"/>
  <c r="C2480" i="1"/>
  <c r="B2480" i="1"/>
  <c r="A2480" i="1"/>
  <c r="E2479" i="1"/>
  <c r="D2479" i="1"/>
  <c r="C2479" i="1"/>
  <c r="B2479" i="1"/>
  <c r="A2479" i="1"/>
  <c r="E2478" i="1"/>
  <c r="D2478" i="1"/>
  <c r="C2478" i="1"/>
  <c r="B2478" i="1"/>
  <c r="A2478" i="1"/>
  <c r="E2477" i="1"/>
  <c r="D2477" i="1"/>
  <c r="C2477" i="1"/>
  <c r="B2477" i="1"/>
  <c r="A2477" i="1"/>
  <c r="E2476" i="1"/>
  <c r="D2476" i="1"/>
  <c r="C2476" i="1"/>
  <c r="B2476" i="1"/>
  <c r="A2476" i="1"/>
  <c r="E2475" i="1"/>
  <c r="D2475" i="1"/>
  <c r="C2475" i="1"/>
  <c r="B2475" i="1"/>
  <c r="A2475" i="1"/>
  <c r="E2474" i="1"/>
  <c r="D2474" i="1"/>
  <c r="C2474" i="1"/>
  <c r="B2474" i="1"/>
  <c r="A2474" i="1"/>
  <c r="E2473" i="1"/>
  <c r="D2473" i="1"/>
  <c r="C2473" i="1"/>
  <c r="B2473" i="1"/>
  <c r="A2473" i="1"/>
  <c r="E2472" i="1"/>
  <c r="D2472" i="1"/>
  <c r="C2472" i="1"/>
  <c r="B2472" i="1"/>
  <c r="A2472" i="1"/>
  <c r="E2471" i="1"/>
  <c r="D2471" i="1"/>
  <c r="C2471" i="1"/>
  <c r="B2471" i="1"/>
  <c r="A2471" i="1"/>
  <c r="E2470" i="1"/>
  <c r="D2470" i="1"/>
  <c r="C2470" i="1"/>
  <c r="B2470" i="1"/>
  <c r="A2470" i="1"/>
  <c r="E2469" i="1"/>
  <c r="D2469" i="1"/>
  <c r="C2469" i="1"/>
  <c r="B2469" i="1"/>
  <c r="A2469" i="1"/>
  <c r="E2468" i="1"/>
  <c r="D2468" i="1"/>
  <c r="C2468" i="1"/>
  <c r="B2468" i="1"/>
  <c r="A2468" i="1"/>
  <c r="E2467" i="1"/>
  <c r="D2467" i="1"/>
  <c r="C2467" i="1"/>
  <c r="B2467" i="1"/>
  <c r="A2467" i="1"/>
  <c r="E2466" i="1"/>
  <c r="D2466" i="1"/>
  <c r="C2466" i="1"/>
  <c r="B2466" i="1"/>
  <c r="A2466" i="1"/>
  <c r="E2465" i="1"/>
  <c r="D2465" i="1"/>
  <c r="C2465" i="1"/>
  <c r="B2465" i="1"/>
  <c r="A2465" i="1"/>
  <c r="E2464" i="1"/>
  <c r="D2464" i="1"/>
  <c r="C2464" i="1"/>
  <c r="B2464" i="1"/>
  <c r="A2464" i="1"/>
  <c r="E2463" i="1"/>
  <c r="D2463" i="1"/>
  <c r="C2463" i="1"/>
  <c r="B2463" i="1"/>
  <c r="A2463" i="1"/>
  <c r="E2462" i="1"/>
  <c r="D2462" i="1"/>
  <c r="C2462" i="1"/>
  <c r="B2462" i="1"/>
  <c r="A2462" i="1"/>
  <c r="E2461" i="1"/>
  <c r="D2461" i="1"/>
  <c r="C2461" i="1"/>
  <c r="B2461" i="1"/>
  <c r="A2461" i="1"/>
  <c r="E2460" i="1"/>
  <c r="D2460" i="1"/>
  <c r="C2460" i="1"/>
  <c r="B2460" i="1"/>
  <c r="A2460" i="1"/>
  <c r="E2459" i="1"/>
  <c r="D2459" i="1"/>
  <c r="C2459" i="1"/>
  <c r="B2459" i="1"/>
  <c r="A2459" i="1"/>
  <c r="E2458" i="1"/>
  <c r="D2458" i="1"/>
  <c r="C2458" i="1"/>
  <c r="B2458" i="1"/>
  <c r="A2458" i="1"/>
  <c r="E2457" i="1"/>
  <c r="D2457" i="1"/>
  <c r="C2457" i="1"/>
  <c r="B2457" i="1"/>
  <c r="A2457" i="1"/>
  <c r="E2456" i="1"/>
  <c r="D2456" i="1"/>
  <c r="C2456" i="1"/>
  <c r="B2456" i="1"/>
  <c r="A2456" i="1"/>
  <c r="E2455" i="1"/>
  <c r="D2455" i="1"/>
  <c r="C2455" i="1"/>
  <c r="B2455" i="1"/>
  <c r="A2455" i="1"/>
  <c r="E2454" i="1"/>
  <c r="D2454" i="1"/>
  <c r="C2454" i="1"/>
  <c r="B2454" i="1"/>
  <c r="A2454" i="1"/>
  <c r="E2453" i="1"/>
  <c r="D2453" i="1"/>
  <c r="C2453" i="1"/>
  <c r="B2453" i="1"/>
  <c r="A2453" i="1"/>
  <c r="E2452" i="1"/>
  <c r="D2452" i="1"/>
  <c r="C2452" i="1"/>
  <c r="B2452" i="1"/>
  <c r="A2452" i="1"/>
  <c r="E2451" i="1"/>
  <c r="D2451" i="1"/>
  <c r="C2451" i="1"/>
  <c r="B2451" i="1"/>
  <c r="A2451" i="1"/>
  <c r="E2450" i="1"/>
  <c r="D2450" i="1"/>
  <c r="C2450" i="1"/>
  <c r="B2450" i="1"/>
  <c r="A2450" i="1"/>
  <c r="E2449" i="1"/>
  <c r="D2449" i="1"/>
  <c r="C2449" i="1"/>
  <c r="B2449" i="1"/>
  <c r="A2449" i="1"/>
  <c r="E2448" i="1"/>
  <c r="D2448" i="1"/>
  <c r="C2448" i="1"/>
  <c r="B2448" i="1"/>
  <c r="A2448" i="1"/>
  <c r="E2447" i="1"/>
  <c r="D2447" i="1"/>
  <c r="C2447" i="1"/>
  <c r="B2447" i="1"/>
  <c r="A2447" i="1"/>
  <c r="E2446" i="1"/>
  <c r="D2446" i="1"/>
  <c r="C2446" i="1"/>
  <c r="B2446" i="1"/>
  <c r="A2446" i="1"/>
  <c r="E2445" i="1"/>
  <c r="D2445" i="1"/>
  <c r="C2445" i="1"/>
  <c r="B2445" i="1"/>
  <c r="A2445" i="1"/>
  <c r="E2444" i="1"/>
  <c r="D2444" i="1"/>
  <c r="C2444" i="1"/>
  <c r="B2444" i="1"/>
  <c r="A2444" i="1"/>
  <c r="E2443" i="1"/>
  <c r="D2443" i="1"/>
  <c r="C2443" i="1"/>
  <c r="B2443" i="1"/>
  <c r="A2443" i="1"/>
  <c r="E2442" i="1"/>
  <c r="D2442" i="1"/>
  <c r="C2442" i="1"/>
  <c r="B2442" i="1"/>
  <c r="A2442" i="1"/>
  <c r="E2441" i="1"/>
  <c r="D2441" i="1"/>
  <c r="C2441" i="1"/>
  <c r="B2441" i="1"/>
  <c r="A2441" i="1"/>
  <c r="E2440" i="1"/>
  <c r="D2440" i="1"/>
  <c r="C2440" i="1"/>
  <c r="B2440" i="1"/>
  <c r="A2440" i="1"/>
  <c r="E2439" i="1"/>
  <c r="D2439" i="1"/>
  <c r="C2439" i="1"/>
  <c r="B2439" i="1"/>
  <c r="A2439" i="1"/>
  <c r="E2438" i="1"/>
  <c r="D2438" i="1"/>
  <c r="C2438" i="1"/>
  <c r="B2438" i="1"/>
  <c r="A2438" i="1"/>
  <c r="E2437" i="1"/>
  <c r="D2437" i="1"/>
  <c r="C2437" i="1"/>
  <c r="B2437" i="1"/>
  <c r="A2437" i="1"/>
  <c r="E2436" i="1"/>
  <c r="D2436" i="1"/>
  <c r="C2436" i="1"/>
  <c r="B2436" i="1"/>
  <c r="A2436" i="1"/>
  <c r="E2435" i="1"/>
  <c r="D2435" i="1"/>
  <c r="C2435" i="1"/>
  <c r="B2435" i="1"/>
  <c r="A2435" i="1"/>
  <c r="E2434" i="1"/>
  <c r="D2434" i="1"/>
  <c r="C2434" i="1"/>
  <c r="B2434" i="1"/>
  <c r="A2434" i="1"/>
  <c r="E2433" i="1"/>
  <c r="D2433" i="1"/>
  <c r="C2433" i="1"/>
  <c r="B2433" i="1"/>
  <c r="A2433" i="1"/>
  <c r="E2432" i="1"/>
  <c r="D2432" i="1"/>
  <c r="C2432" i="1"/>
  <c r="B2432" i="1"/>
  <c r="A2432" i="1"/>
  <c r="E2431" i="1"/>
  <c r="D2431" i="1"/>
  <c r="C2431" i="1"/>
  <c r="B2431" i="1"/>
  <c r="A2431" i="1"/>
  <c r="E2430" i="1"/>
  <c r="D2430" i="1"/>
  <c r="C2430" i="1"/>
  <c r="B2430" i="1"/>
  <c r="A2430" i="1"/>
  <c r="E2429" i="1"/>
  <c r="D2429" i="1"/>
  <c r="C2429" i="1"/>
  <c r="B2429" i="1"/>
  <c r="A2429" i="1"/>
  <c r="E2428" i="1"/>
  <c r="D2428" i="1"/>
  <c r="C2428" i="1"/>
  <c r="B2428" i="1"/>
  <c r="A2428" i="1"/>
  <c r="E2427" i="1"/>
  <c r="D2427" i="1"/>
  <c r="C2427" i="1"/>
  <c r="B2427" i="1"/>
  <c r="A2427" i="1"/>
  <c r="E2426" i="1"/>
  <c r="D2426" i="1"/>
  <c r="C2426" i="1"/>
  <c r="B2426" i="1"/>
  <c r="A2426" i="1"/>
  <c r="E2425" i="1"/>
  <c r="D2425" i="1"/>
  <c r="C2425" i="1"/>
  <c r="B2425" i="1"/>
  <c r="A2425" i="1"/>
  <c r="E2424" i="1"/>
  <c r="D2424" i="1"/>
  <c r="C2424" i="1"/>
  <c r="B2424" i="1"/>
  <c r="A2424" i="1"/>
  <c r="E2423" i="1"/>
  <c r="D2423" i="1"/>
  <c r="C2423" i="1"/>
  <c r="B2423" i="1"/>
  <c r="A2423" i="1"/>
  <c r="E2422" i="1"/>
  <c r="D2422" i="1"/>
  <c r="C2422" i="1"/>
  <c r="B2422" i="1"/>
  <c r="A2422" i="1"/>
  <c r="E2421" i="1"/>
  <c r="D2421" i="1"/>
  <c r="C2421" i="1"/>
  <c r="B2421" i="1"/>
  <c r="A2421" i="1"/>
  <c r="E2420" i="1"/>
  <c r="D2420" i="1"/>
  <c r="C2420" i="1"/>
  <c r="B2420" i="1"/>
  <c r="A2420" i="1"/>
  <c r="E2419" i="1"/>
  <c r="D2419" i="1"/>
  <c r="C2419" i="1"/>
  <c r="B2419" i="1"/>
  <c r="A2419" i="1"/>
  <c r="E2418" i="1"/>
  <c r="D2418" i="1"/>
  <c r="C2418" i="1"/>
  <c r="B2418" i="1"/>
  <c r="A2418" i="1"/>
  <c r="E2417" i="1"/>
  <c r="D2417" i="1"/>
  <c r="C2417" i="1"/>
  <c r="B2417" i="1"/>
  <c r="A2417" i="1"/>
  <c r="E2416" i="1"/>
  <c r="D2416" i="1"/>
  <c r="C2416" i="1"/>
  <c r="B2416" i="1"/>
  <c r="A2416" i="1"/>
  <c r="E2415" i="1"/>
  <c r="D2415" i="1"/>
  <c r="C2415" i="1"/>
  <c r="B2415" i="1"/>
  <c r="A2415" i="1"/>
  <c r="E2414" i="1"/>
  <c r="D2414" i="1"/>
  <c r="C2414" i="1"/>
  <c r="B2414" i="1"/>
  <c r="A2414" i="1"/>
  <c r="E2413" i="1"/>
  <c r="D2413" i="1"/>
  <c r="C2413" i="1"/>
  <c r="B2413" i="1"/>
  <c r="A2413" i="1"/>
  <c r="E2412" i="1"/>
  <c r="D2412" i="1"/>
  <c r="C2412" i="1"/>
  <c r="B2412" i="1"/>
  <c r="A2412" i="1"/>
  <c r="E2411" i="1"/>
  <c r="D2411" i="1"/>
  <c r="C2411" i="1"/>
  <c r="B2411" i="1"/>
  <c r="A2411" i="1"/>
  <c r="E2410" i="1"/>
  <c r="D2410" i="1"/>
  <c r="C2410" i="1"/>
  <c r="B2410" i="1"/>
  <c r="A2410" i="1"/>
  <c r="E2409" i="1"/>
  <c r="D2409" i="1"/>
  <c r="C2409" i="1"/>
  <c r="B2409" i="1"/>
  <c r="A2409" i="1"/>
  <c r="E2408" i="1"/>
  <c r="D2408" i="1"/>
  <c r="C2408" i="1"/>
  <c r="B2408" i="1"/>
  <c r="A2408" i="1"/>
  <c r="E2407" i="1"/>
  <c r="D2407" i="1"/>
  <c r="C2407" i="1"/>
  <c r="B2407" i="1"/>
  <c r="A2407" i="1"/>
  <c r="E2406" i="1"/>
  <c r="D2406" i="1"/>
  <c r="C2406" i="1"/>
  <c r="B2406" i="1"/>
  <c r="A2406" i="1"/>
  <c r="E2405" i="1"/>
  <c r="D2405" i="1"/>
  <c r="C2405" i="1"/>
  <c r="B2405" i="1"/>
  <c r="A2405" i="1"/>
  <c r="E2404" i="1"/>
  <c r="D2404" i="1"/>
  <c r="C2404" i="1"/>
  <c r="B2404" i="1"/>
  <c r="A2404" i="1"/>
  <c r="E2403" i="1"/>
  <c r="D2403" i="1"/>
  <c r="C2403" i="1"/>
  <c r="B2403" i="1"/>
  <c r="A2403" i="1"/>
  <c r="E2402" i="1"/>
  <c r="D2402" i="1"/>
  <c r="C2402" i="1"/>
  <c r="B2402" i="1"/>
  <c r="A2402" i="1"/>
  <c r="E2401" i="1"/>
  <c r="D2401" i="1"/>
  <c r="C2401" i="1"/>
  <c r="B2401" i="1"/>
  <c r="A2401" i="1"/>
  <c r="E2400" i="1"/>
  <c r="D2400" i="1"/>
  <c r="C2400" i="1"/>
  <c r="B2400" i="1"/>
  <c r="A2400" i="1"/>
  <c r="E2399" i="1"/>
  <c r="D2399" i="1"/>
  <c r="C2399" i="1"/>
  <c r="B2399" i="1"/>
  <c r="A2399" i="1"/>
  <c r="E2398" i="1"/>
  <c r="D2398" i="1"/>
  <c r="C2398" i="1"/>
  <c r="B2398" i="1"/>
  <c r="A2398" i="1"/>
  <c r="E2397" i="1"/>
  <c r="D2397" i="1"/>
  <c r="C2397" i="1"/>
  <c r="B2397" i="1"/>
  <c r="A2397" i="1"/>
  <c r="E2396" i="1"/>
  <c r="D2396" i="1"/>
  <c r="C2396" i="1"/>
  <c r="B2396" i="1"/>
  <c r="A2396" i="1"/>
  <c r="E2395" i="1"/>
  <c r="D2395" i="1"/>
  <c r="C2395" i="1"/>
  <c r="B2395" i="1"/>
  <c r="A2395" i="1"/>
  <c r="E2394" i="1"/>
  <c r="D2394" i="1"/>
  <c r="C2394" i="1"/>
  <c r="B2394" i="1"/>
  <c r="A2394" i="1"/>
  <c r="E2393" i="1"/>
  <c r="D2393" i="1"/>
  <c r="C2393" i="1"/>
  <c r="B2393" i="1"/>
  <c r="A2393" i="1"/>
  <c r="E2392" i="1"/>
  <c r="D2392" i="1"/>
  <c r="C2392" i="1"/>
  <c r="B2392" i="1"/>
  <c r="A2392" i="1"/>
  <c r="E2391" i="1"/>
  <c r="D2391" i="1"/>
  <c r="C2391" i="1"/>
  <c r="B2391" i="1"/>
  <c r="A2391" i="1"/>
  <c r="E2390" i="1"/>
  <c r="D2390" i="1"/>
  <c r="C2390" i="1"/>
  <c r="B2390" i="1"/>
  <c r="A2390" i="1"/>
  <c r="E2389" i="1"/>
  <c r="D2389" i="1"/>
  <c r="C2389" i="1"/>
  <c r="B2389" i="1"/>
  <c r="A2389" i="1"/>
  <c r="E2388" i="1"/>
  <c r="D2388" i="1"/>
  <c r="C2388" i="1"/>
  <c r="B2388" i="1"/>
  <c r="A2388" i="1"/>
  <c r="E2387" i="1"/>
  <c r="D2387" i="1"/>
  <c r="C2387" i="1"/>
  <c r="B2387" i="1"/>
  <c r="A2387" i="1"/>
  <c r="E2386" i="1"/>
  <c r="D2386" i="1"/>
  <c r="C2386" i="1"/>
  <c r="B2386" i="1"/>
  <c r="A2386" i="1"/>
  <c r="E2385" i="1"/>
  <c r="D2385" i="1"/>
  <c r="C2385" i="1"/>
  <c r="B2385" i="1"/>
  <c r="A2385" i="1"/>
  <c r="E2384" i="1"/>
  <c r="D2384" i="1"/>
  <c r="C2384" i="1"/>
  <c r="B2384" i="1"/>
  <c r="A2384" i="1"/>
  <c r="E2383" i="1"/>
  <c r="D2383" i="1"/>
  <c r="C2383" i="1"/>
  <c r="B2383" i="1"/>
  <c r="A2383" i="1"/>
  <c r="E2382" i="1"/>
  <c r="D2382" i="1"/>
  <c r="C2382" i="1"/>
  <c r="B2382" i="1"/>
  <c r="A2382" i="1"/>
  <c r="E2381" i="1"/>
  <c r="D2381" i="1"/>
  <c r="C2381" i="1"/>
  <c r="B2381" i="1"/>
  <c r="A2381" i="1"/>
  <c r="E2380" i="1"/>
  <c r="D2380" i="1"/>
  <c r="C2380" i="1"/>
  <c r="B2380" i="1"/>
  <c r="A2380" i="1"/>
  <c r="E2379" i="1"/>
  <c r="D2379" i="1"/>
  <c r="C2379" i="1"/>
  <c r="B2379" i="1"/>
  <c r="A2379" i="1"/>
  <c r="E2378" i="1"/>
  <c r="D2378" i="1"/>
  <c r="C2378" i="1"/>
  <c r="B2378" i="1"/>
  <c r="A2378" i="1"/>
  <c r="E2377" i="1"/>
  <c r="D2377" i="1"/>
  <c r="C2377" i="1"/>
  <c r="B2377" i="1"/>
  <c r="A2377" i="1"/>
  <c r="E2376" i="1"/>
  <c r="D2376" i="1"/>
  <c r="C2376" i="1"/>
  <c r="B2376" i="1"/>
  <c r="A2376" i="1"/>
  <c r="E2375" i="1"/>
  <c r="D2375" i="1"/>
  <c r="C2375" i="1"/>
  <c r="B2375" i="1"/>
  <c r="A2375" i="1"/>
  <c r="E2374" i="1"/>
  <c r="D2374" i="1"/>
  <c r="C2374" i="1"/>
  <c r="B2374" i="1"/>
  <c r="A2374" i="1"/>
  <c r="E2373" i="1"/>
  <c r="D2373" i="1"/>
  <c r="C2373" i="1"/>
  <c r="B2373" i="1"/>
  <c r="A2373" i="1"/>
  <c r="E2372" i="1"/>
  <c r="D2372" i="1"/>
  <c r="C2372" i="1"/>
  <c r="B2372" i="1"/>
  <c r="A2372" i="1"/>
  <c r="E2371" i="1"/>
  <c r="D2371" i="1"/>
  <c r="C2371" i="1"/>
  <c r="B2371" i="1"/>
  <c r="A2371" i="1"/>
  <c r="E2370" i="1"/>
  <c r="D2370" i="1"/>
  <c r="C2370" i="1"/>
  <c r="B2370" i="1"/>
  <c r="A2370" i="1"/>
  <c r="E2369" i="1"/>
  <c r="D2369" i="1"/>
  <c r="C2369" i="1"/>
  <c r="B2369" i="1"/>
  <c r="A2369" i="1"/>
  <c r="E2368" i="1"/>
  <c r="D2368" i="1"/>
  <c r="C2368" i="1"/>
  <c r="B2368" i="1"/>
  <c r="A2368" i="1"/>
  <c r="E2367" i="1"/>
  <c r="D2367" i="1"/>
  <c r="C2367" i="1"/>
  <c r="B2367" i="1"/>
  <c r="A2367" i="1"/>
  <c r="E2366" i="1"/>
  <c r="D2366" i="1"/>
  <c r="C2366" i="1"/>
  <c r="B2366" i="1"/>
  <c r="A2366" i="1"/>
  <c r="E2365" i="1"/>
  <c r="D2365" i="1"/>
  <c r="C2365" i="1"/>
  <c r="B2365" i="1"/>
  <c r="A2365" i="1"/>
  <c r="E2364" i="1"/>
  <c r="D2364" i="1"/>
  <c r="C2364" i="1"/>
  <c r="B2364" i="1"/>
  <c r="A2364" i="1"/>
  <c r="E2363" i="1"/>
  <c r="D2363" i="1"/>
  <c r="C2363" i="1"/>
  <c r="B2363" i="1"/>
  <c r="A2363" i="1"/>
  <c r="E2362" i="1"/>
  <c r="D2362" i="1"/>
  <c r="C2362" i="1"/>
  <c r="B2362" i="1"/>
  <c r="A2362" i="1"/>
  <c r="E2361" i="1"/>
  <c r="D2361" i="1"/>
  <c r="C2361" i="1"/>
  <c r="B2361" i="1"/>
  <c r="A2361" i="1"/>
  <c r="E2360" i="1"/>
  <c r="D2360" i="1"/>
  <c r="C2360" i="1"/>
  <c r="B2360" i="1"/>
  <c r="A2360" i="1"/>
  <c r="E2359" i="1"/>
  <c r="D2359" i="1"/>
  <c r="C2359" i="1"/>
  <c r="B2359" i="1"/>
  <c r="A2359" i="1"/>
  <c r="E2358" i="1"/>
  <c r="D2358" i="1"/>
  <c r="C2358" i="1"/>
  <c r="B2358" i="1"/>
  <c r="A2358" i="1"/>
  <c r="E2357" i="1"/>
  <c r="D2357" i="1"/>
  <c r="C2357" i="1"/>
  <c r="B2357" i="1"/>
  <c r="A2357" i="1"/>
  <c r="E2356" i="1"/>
  <c r="D2356" i="1"/>
  <c r="C2356" i="1"/>
  <c r="B2356" i="1"/>
  <c r="A2356" i="1"/>
  <c r="E2355" i="1"/>
  <c r="D2355" i="1"/>
  <c r="C2355" i="1"/>
  <c r="B2355" i="1"/>
  <c r="A2355" i="1"/>
  <c r="E2354" i="1"/>
  <c r="D2354" i="1"/>
  <c r="C2354" i="1"/>
  <c r="B2354" i="1"/>
  <c r="A2354" i="1"/>
  <c r="E2353" i="1"/>
  <c r="D2353" i="1"/>
  <c r="C2353" i="1"/>
  <c r="B2353" i="1"/>
  <c r="A2353" i="1"/>
  <c r="E2352" i="1"/>
  <c r="D2352" i="1"/>
  <c r="C2352" i="1"/>
  <c r="B2352" i="1"/>
  <c r="A2352" i="1"/>
  <c r="E2351" i="1"/>
  <c r="D2351" i="1"/>
  <c r="C2351" i="1"/>
  <c r="B2351" i="1"/>
  <c r="A2351" i="1"/>
  <c r="E2350" i="1"/>
  <c r="D2350" i="1"/>
  <c r="C2350" i="1"/>
  <c r="B2350" i="1"/>
  <c r="A2350" i="1"/>
  <c r="E2349" i="1"/>
  <c r="D2349" i="1"/>
  <c r="C2349" i="1"/>
  <c r="B2349" i="1"/>
  <c r="A2349" i="1"/>
  <c r="E2348" i="1"/>
  <c r="D2348" i="1"/>
  <c r="C2348" i="1"/>
  <c r="B2348" i="1"/>
  <c r="A2348" i="1"/>
  <c r="E2347" i="1"/>
  <c r="D2347" i="1"/>
  <c r="C2347" i="1"/>
  <c r="B2347" i="1"/>
  <c r="A2347" i="1"/>
  <c r="E2346" i="1"/>
  <c r="D2346" i="1"/>
  <c r="C2346" i="1"/>
  <c r="B2346" i="1"/>
  <c r="A2346" i="1"/>
  <c r="E2345" i="1"/>
  <c r="D2345" i="1"/>
  <c r="C2345" i="1"/>
  <c r="B2345" i="1"/>
  <c r="A2345" i="1"/>
  <c r="E2344" i="1"/>
  <c r="D2344" i="1"/>
  <c r="C2344" i="1"/>
  <c r="B2344" i="1"/>
  <c r="A2344" i="1"/>
  <c r="E2343" i="1"/>
  <c r="D2343" i="1"/>
  <c r="C2343" i="1"/>
  <c r="B2343" i="1"/>
  <c r="A2343" i="1"/>
  <c r="E2342" i="1"/>
  <c r="D2342" i="1"/>
  <c r="C2342" i="1"/>
  <c r="B2342" i="1"/>
  <c r="A2342" i="1"/>
  <c r="E2341" i="1"/>
  <c r="D2341" i="1"/>
  <c r="C2341" i="1"/>
  <c r="B2341" i="1"/>
  <c r="A2341" i="1"/>
  <c r="E2340" i="1"/>
  <c r="D2340" i="1"/>
  <c r="C2340" i="1"/>
  <c r="B2340" i="1"/>
  <c r="A2340" i="1"/>
  <c r="E2339" i="1"/>
  <c r="D2339" i="1"/>
  <c r="C2339" i="1"/>
  <c r="B2339" i="1"/>
  <c r="A2339" i="1"/>
  <c r="E2338" i="1"/>
  <c r="D2338" i="1"/>
  <c r="C2338" i="1"/>
  <c r="B2338" i="1"/>
  <c r="A2338" i="1"/>
  <c r="E2337" i="1"/>
  <c r="D2337" i="1"/>
  <c r="C2337" i="1"/>
  <c r="B2337" i="1"/>
  <c r="A2337" i="1"/>
  <c r="E2336" i="1"/>
  <c r="D2336" i="1"/>
  <c r="C2336" i="1"/>
  <c r="B2336" i="1"/>
  <c r="A2336" i="1"/>
  <c r="E2335" i="1"/>
  <c r="D2335" i="1"/>
  <c r="C2335" i="1"/>
  <c r="B2335" i="1"/>
  <c r="A2335" i="1"/>
  <c r="E2334" i="1"/>
  <c r="D2334" i="1"/>
  <c r="C2334" i="1"/>
  <c r="B2334" i="1"/>
  <c r="A2334" i="1"/>
  <c r="E2333" i="1"/>
  <c r="D2333" i="1"/>
  <c r="C2333" i="1"/>
  <c r="B2333" i="1"/>
  <c r="A2333" i="1"/>
  <c r="E2332" i="1"/>
  <c r="D2332" i="1"/>
  <c r="C2332" i="1"/>
  <c r="B2332" i="1"/>
  <c r="A2332" i="1"/>
  <c r="E2331" i="1"/>
  <c r="D2331" i="1"/>
  <c r="C2331" i="1"/>
  <c r="B2331" i="1"/>
  <c r="A2331" i="1"/>
  <c r="E2330" i="1"/>
  <c r="D2330" i="1"/>
  <c r="C2330" i="1"/>
  <c r="B2330" i="1"/>
  <c r="A2330" i="1"/>
  <c r="E2329" i="1"/>
  <c r="D2329" i="1"/>
  <c r="C2329" i="1"/>
  <c r="B2329" i="1"/>
  <c r="A2329" i="1"/>
  <c r="E2328" i="1"/>
  <c r="D2328" i="1"/>
  <c r="C2328" i="1"/>
  <c r="B2328" i="1"/>
  <c r="A2328" i="1"/>
  <c r="E2327" i="1"/>
  <c r="D2327" i="1"/>
  <c r="C2327" i="1"/>
  <c r="B2327" i="1"/>
  <c r="A2327" i="1"/>
  <c r="E2326" i="1"/>
  <c r="D2326" i="1"/>
  <c r="C2326" i="1"/>
  <c r="B2326" i="1"/>
  <c r="A2326" i="1"/>
  <c r="E2325" i="1"/>
  <c r="D2325" i="1"/>
  <c r="C2325" i="1"/>
  <c r="B2325" i="1"/>
  <c r="A2325" i="1"/>
  <c r="E2324" i="1"/>
  <c r="D2324" i="1"/>
  <c r="C2324" i="1"/>
  <c r="B2324" i="1"/>
  <c r="A2324" i="1"/>
  <c r="E2323" i="1"/>
  <c r="D2323" i="1"/>
  <c r="C2323" i="1"/>
  <c r="B2323" i="1"/>
  <c r="A2323" i="1"/>
  <c r="E2322" i="1"/>
  <c r="D2322" i="1"/>
  <c r="C2322" i="1"/>
  <c r="B2322" i="1"/>
  <c r="A2322" i="1"/>
  <c r="E2321" i="1"/>
  <c r="D2321" i="1"/>
  <c r="C2321" i="1"/>
  <c r="B2321" i="1"/>
  <c r="A2321" i="1"/>
  <c r="E2320" i="1"/>
  <c r="D2320" i="1"/>
  <c r="C2320" i="1"/>
  <c r="B2320" i="1"/>
  <c r="A2320" i="1"/>
  <c r="E2319" i="1"/>
  <c r="D2319" i="1"/>
  <c r="C2319" i="1"/>
  <c r="B2319" i="1"/>
  <c r="A2319" i="1"/>
  <c r="E2318" i="1"/>
  <c r="D2318" i="1"/>
  <c r="C2318" i="1"/>
  <c r="B2318" i="1"/>
  <c r="A2318" i="1"/>
  <c r="E2317" i="1"/>
  <c r="D2317" i="1"/>
  <c r="C2317" i="1"/>
  <c r="B2317" i="1"/>
  <c r="A2317" i="1"/>
  <c r="E2316" i="1"/>
  <c r="D2316" i="1"/>
  <c r="C2316" i="1"/>
  <c r="B2316" i="1"/>
  <c r="A2316" i="1"/>
  <c r="E2315" i="1"/>
  <c r="D2315" i="1"/>
  <c r="C2315" i="1"/>
  <c r="B2315" i="1"/>
  <c r="A2315" i="1"/>
  <c r="E2314" i="1"/>
  <c r="D2314" i="1"/>
  <c r="C2314" i="1"/>
  <c r="B2314" i="1"/>
  <c r="A2314" i="1"/>
  <c r="E2313" i="1"/>
  <c r="D2313" i="1"/>
  <c r="C2313" i="1"/>
  <c r="B2313" i="1"/>
  <c r="A2313" i="1"/>
  <c r="E2312" i="1"/>
  <c r="D2312" i="1"/>
  <c r="C2312" i="1"/>
  <c r="B2312" i="1"/>
  <c r="A2312" i="1"/>
  <c r="E2311" i="1"/>
  <c r="D2311" i="1"/>
  <c r="C2311" i="1"/>
  <c r="B2311" i="1"/>
  <c r="A2311" i="1"/>
  <c r="E2310" i="1"/>
  <c r="D2310" i="1"/>
  <c r="C2310" i="1"/>
  <c r="B2310" i="1"/>
  <c r="A2310" i="1"/>
  <c r="E2309" i="1"/>
  <c r="D2309" i="1"/>
  <c r="C2309" i="1"/>
  <c r="B2309" i="1"/>
  <c r="A2309" i="1"/>
  <c r="E2308" i="1"/>
  <c r="D2308" i="1"/>
  <c r="C2308" i="1"/>
  <c r="B2308" i="1"/>
  <c r="A2308" i="1"/>
  <c r="E2307" i="1"/>
  <c r="D2307" i="1"/>
  <c r="C2307" i="1"/>
  <c r="B2307" i="1"/>
  <c r="A2307" i="1"/>
  <c r="E2306" i="1"/>
  <c r="D2306" i="1"/>
  <c r="C2306" i="1"/>
  <c r="B2306" i="1"/>
  <c r="A2306" i="1"/>
  <c r="E2305" i="1"/>
  <c r="D2305" i="1"/>
  <c r="C2305" i="1"/>
  <c r="B2305" i="1"/>
  <c r="A2305" i="1"/>
  <c r="E2304" i="1"/>
  <c r="D2304" i="1"/>
  <c r="C2304" i="1"/>
  <c r="B2304" i="1"/>
  <c r="A2304" i="1"/>
  <c r="E2303" i="1"/>
  <c r="D2303" i="1"/>
  <c r="C2303" i="1"/>
  <c r="B2303" i="1"/>
  <c r="A2303" i="1"/>
  <c r="E2302" i="1"/>
  <c r="D2302" i="1"/>
  <c r="C2302" i="1"/>
  <c r="B2302" i="1"/>
  <c r="A2302" i="1"/>
  <c r="E2301" i="1"/>
  <c r="D2301" i="1"/>
  <c r="C2301" i="1"/>
  <c r="B2301" i="1"/>
  <c r="A2301" i="1"/>
  <c r="E2300" i="1"/>
  <c r="D2300" i="1"/>
  <c r="C2300" i="1"/>
  <c r="B2300" i="1"/>
  <c r="A2300" i="1"/>
  <c r="E2299" i="1"/>
  <c r="D2299" i="1"/>
  <c r="C2299" i="1"/>
  <c r="B2299" i="1"/>
  <c r="A2299" i="1"/>
  <c r="E2298" i="1"/>
  <c r="D2298" i="1"/>
  <c r="C2298" i="1"/>
  <c r="B2298" i="1"/>
  <c r="A2298" i="1"/>
  <c r="E2297" i="1"/>
  <c r="D2297" i="1"/>
  <c r="C2297" i="1"/>
  <c r="B2297" i="1"/>
  <c r="A2297" i="1"/>
  <c r="E2296" i="1"/>
  <c r="D2296" i="1"/>
  <c r="C2296" i="1"/>
  <c r="B2296" i="1"/>
  <c r="A2296" i="1"/>
  <c r="E2295" i="1"/>
  <c r="D2295" i="1"/>
  <c r="C2295" i="1"/>
  <c r="B2295" i="1"/>
  <c r="A2295" i="1"/>
  <c r="E2294" i="1"/>
  <c r="D2294" i="1"/>
  <c r="C2294" i="1"/>
  <c r="B2294" i="1"/>
  <c r="A2294" i="1"/>
  <c r="E2293" i="1"/>
  <c r="D2293" i="1"/>
  <c r="C2293" i="1"/>
  <c r="B2293" i="1"/>
  <c r="A2293" i="1"/>
  <c r="E2292" i="1"/>
  <c r="D2292" i="1"/>
  <c r="C2292" i="1"/>
  <c r="B2292" i="1"/>
  <c r="A2292" i="1"/>
  <c r="E2291" i="1"/>
  <c r="D2291" i="1"/>
  <c r="C2291" i="1"/>
  <c r="B2291" i="1"/>
  <c r="A2291" i="1"/>
  <c r="E2290" i="1"/>
  <c r="D2290" i="1"/>
  <c r="C2290" i="1"/>
  <c r="B2290" i="1"/>
  <c r="A2290" i="1"/>
  <c r="E2289" i="1"/>
  <c r="D2289" i="1"/>
  <c r="C2289" i="1"/>
  <c r="B2289" i="1"/>
  <c r="A2289" i="1"/>
  <c r="E2288" i="1"/>
  <c r="D2288" i="1"/>
  <c r="C2288" i="1"/>
  <c r="B2288" i="1"/>
  <c r="A2288" i="1"/>
  <c r="E2287" i="1"/>
  <c r="D2287" i="1"/>
  <c r="C2287" i="1"/>
  <c r="B2287" i="1"/>
  <c r="A2287" i="1"/>
  <c r="E2286" i="1"/>
  <c r="D2286" i="1"/>
  <c r="C2286" i="1"/>
  <c r="B2286" i="1"/>
  <c r="A2286" i="1"/>
  <c r="E2285" i="1"/>
  <c r="D2285" i="1"/>
  <c r="C2285" i="1"/>
  <c r="B2285" i="1"/>
  <c r="A2285" i="1"/>
  <c r="E2284" i="1"/>
  <c r="D2284" i="1"/>
  <c r="C2284" i="1"/>
  <c r="B2284" i="1"/>
  <c r="A2284" i="1"/>
  <c r="E2283" i="1"/>
  <c r="D2283" i="1"/>
  <c r="C2283" i="1"/>
  <c r="B2283" i="1"/>
  <c r="A2283" i="1"/>
  <c r="E2282" i="1"/>
  <c r="D2282" i="1"/>
  <c r="C2282" i="1"/>
  <c r="B2282" i="1"/>
  <c r="A2282" i="1"/>
  <c r="E2281" i="1"/>
  <c r="D2281" i="1"/>
  <c r="C2281" i="1"/>
  <c r="B2281" i="1"/>
  <c r="A2281" i="1"/>
  <c r="E2280" i="1"/>
  <c r="D2280" i="1"/>
  <c r="C2280" i="1"/>
  <c r="B2280" i="1"/>
  <c r="A2280" i="1"/>
  <c r="E2279" i="1"/>
  <c r="D2279" i="1"/>
  <c r="C2279" i="1"/>
  <c r="B2279" i="1"/>
  <c r="A2279" i="1"/>
  <c r="E2278" i="1"/>
  <c r="D2278" i="1"/>
  <c r="C2278" i="1"/>
  <c r="B2278" i="1"/>
  <c r="A2278" i="1"/>
  <c r="E2277" i="1"/>
  <c r="D2277" i="1"/>
  <c r="C2277" i="1"/>
  <c r="B2277" i="1"/>
  <c r="A2277" i="1"/>
  <c r="E2276" i="1"/>
  <c r="D2276" i="1"/>
  <c r="C2276" i="1"/>
  <c r="B2276" i="1"/>
  <c r="A2276" i="1"/>
  <c r="E2275" i="1"/>
  <c r="D2275" i="1"/>
  <c r="C2275" i="1"/>
  <c r="B2275" i="1"/>
  <c r="A2275" i="1"/>
  <c r="E2274" i="1"/>
  <c r="D2274" i="1"/>
  <c r="C2274" i="1"/>
  <c r="B2274" i="1"/>
  <c r="A2274" i="1"/>
  <c r="E2273" i="1"/>
  <c r="D2273" i="1"/>
  <c r="C2273" i="1"/>
  <c r="B2273" i="1"/>
  <c r="A2273" i="1"/>
  <c r="E2272" i="1"/>
  <c r="D2272" i="1"/>
  <c r="C2272" i="1"/>
  <c r="B2272" i="1"/>
  <c r="A2272" i="1"/>
  <c r="E2271" i="1"/>
  <c r="D2271" i="1"/>
  <c r="C2271" i="1"/>
  <c r="B2271" i="1"/>
  <c r="A2271" i="1"/>
  <c r="E2270" i="1"/>
  <c r="D2270" i="1"/>
  <c r="C2270" i="1"/>
  <c r="B2270" i="1"/>
  <c r="A2270" i="1"/>
  <c r="E2269" i="1"/>
  <c r="D2269" i="1"/>
  <c r="C2269" i="1"/>
  <c r="B2269" i="1"/>
  <c r="A2269" i="1"/>
  <c r="E2268" i="1"/>
  <c r="D2268" i="1"/>
  <c r="C2268" i="1"/>
  <c r="B2268" i="1"/>
  <c r="A2268" i="1"/>
  <c r="E2267" i="1"/>
  <c r="D2267" i="1"/>
  <c r="C2267" i="1"/>
  <c r="B2267" i="1"/>
  <c r="A2267" i="1"/>
  <c r="E2266" i="1"/>
  <c r="D2266" i="1"/>
  <c r="C2266" i="1"/>
  <c r="B2266" i="1"/>
  <c r="A2266" i="1"/>
  <c r="E2265" i="1"/>
  <c r="D2265" i="1"/>
  <c r="C2265" i="1"/>
  <c r="B2265" i="1"/>
  <c r="A2265" i="1"/>
  <c r="E2264" i="1"/>
  <c r="D2264" i="1"/>
  <c r="C2264" i="1"/>
  <c r="B2264" i="1"/>
  <c r="A2264" i="1"/>
  <c r="E2263" i="1"/>
  <c r="D2263" i="1"/>
  <c r="C2263" i="1"/>
  <c r="B2263" i="1"/>
  <c r="A2263" i="1"/>
  <c r="E2262" i="1"/>
  <c r="D2262" i="1"/>
  <c r="C2262" i="1"/>
  <c r="B2262" i="1"/>
  <c r="A2262" i="1"/>
  <c r="E2261" i="1"/>
  <c r="D2261" i="1"/>
  <c r="C2261" i="1"/>
  <c r="B2261" i="1"/>
  <c r="A2261" i="1"/>
  <c r="E2260" i="1"/>
  <c r="D2260" i="1"/>
  <c r="C2260" i="1"/>
  <c r="B2260" i="1"/>
  <c r="A2260" i="1"/>
  <c r="E2259" i="1"/>
  <c r="D2259" i="1"/>
  <c r="C2259" i="1"/>
  <c r="B2259" i="1"/>
  <c r="A2259" i="1"/>
  <c r="E2258" i="1"/>
  <c r="D2258" i="1"/>
  <c r="C2258" i="1"/>
  <c r="B2258" i="1"/>
  <c r="A2258" i="1"/>
  <c r="E2257" i="1"/>
  <c r="D2257" i="1"/>
  <c r="C2257" i="1"/>
  <c r="B2257" i="1"/>
  <c r="A2257" i="1"/>
  <c r="E2256" i="1"/>
  <c r="D2256" i="1"/>
  <c r="C2256" i="1"/>
  <c r="B2256" i="1"/>
  <c r="A2256" i="1"/>
  <c r="E2255" i="1"/>
  <c r="D2255" i="1"/>
  <c r="C2255" i="1"/>
  <c r="B2255" i="1"/>
  <c r="A2255" i="1"/>
  <c r="E2254" i="1"/>
  <c r="D2254" i="1"/>
  <c r="C2254" i="1"/>
  <c r="B2254" i="1"/>
  <c r="A2254" i="1"/>
  <c r="E2253" i="1"/>
  <c r="D2253" i="1"/>
  <c r="C2253" i="1"/>
  <c r="B2253" i="1"/>
  <c r="A2253" i="1"/>
  <c r="E2252" i="1"/>
  <c r="D2252" i="1"/>
  <c r="C2252" i="1"/>
  <c r="B2252" i="1"/>
  <c r="A2252" i="1"/>
  <c r="E2251" i="1"/>
  <c r="D2251" i="1"/>
  <c r="C2251" i="1"/>
  <c r="B2251" i="1"/>
  <c r="A2251" i="1"/>
  <c r="E2250" i="1"/>
  <c r="D2250" i="1"/>
  <c r="C2250" i="1"/>
  <c r="B2250" i="1"/>
  <c r="A2250" i="1"/>
  <c r="E2249" i="1"/>
  <c r="D2249" i="1"/>
  <c r="C2249" i="1"/>
  <c r="B2249" i="1"/>
  <c r="A2249" i="1"/>
  <c r="E2248" i="1"/>
  <c r="D2248" i="1"/>
  <c r="C2248" i="1"/>
  <c r="B2248" i="1"/>
  <c r="A2248" i="1"/>
  <c r="E2247" i="1"/>
  <c r="D2247" i="1"/>
  <c r="C2247" i="1"/>
  <c r="B2247" i="1"/>
  <c r="A2247" i="1"/>
  <c r="E2246" i="1"/>
  <c r="D2246" i="1"/>
  <c r="C2246" i="1"/>
  <c r="B2246" i="1"/>
  <c r="A2246" i="1"/>
  <c r="E2245" i="1"/>
  <c r="D2245" i="1"/>
  <c r="C2245" i="1"/>
  <c r="B2245" i="1"/>
  <c r="A2245" i="1"/>
  <c r="E2244" i="1"/>
  <c r="D2244" i="1"/>
  <c r="C2244" i="1"/>
  <c r="B2244" i="1"/>
  <c r="A2244" i="1"/>
  <c r="E2243" i="1"/>
  <c r="D2243" i="1"/>
  <c r="C2243" i="1"/>
  <c r="B2243" i="1"/>
  <c r="A2243" i="1"/>
  <c r="E2242" i="1"/>
  <c r="D2242" i="1"/>
  <c r="C2242" i="1"/>
  <c r="B2242" i="1"/>
  <c r="A2242" i="1"/>
  <c r="E2241" i="1"/>
  <c r="D2241" i="1"/>
  <c r="C2241" i="1"/>
  <c r="B2241" i="1"/>
  <c r="A2241" i="1"/>
  <c r="E2240" i="1"/>
  <c r="D2240" i="1"/>
  <c r="C2240" i="1"/>
  <c r="B2240" i="1"/>
  <c r="A2240" i="1"/>
  <c r="E2239" i="1"/>
  <c r="D2239" i="1"/>
  <c r="C2239" i="1"/>
  <c r="B2239" i="1"/>
  <c r="A2239" i="1"/>
  <c r="E2238" i="1"/>
  <c r="D2238" i="1"/>
  <c r="C2238" i="1"/>
  <c r="B2238" i="1"/>
  <c r="A2238" i="1"/>
  <c r="E2237" i="1"/>
  <c r="D2237" i="1"/>
  <c r="C2237" i="1"/>
  <c r="B2237" i="1"/>
  <c r="A2237" i="1"/>
  <c r="E2236" i="1"/>
  <c r="D2236" i="1"/>
  <c r="C2236" i="1"/>
  <c r="B2236" i="1"/>
  <c r="A2236" i="1"/>
  <c r="E2235" i="1"/>
  <c r="D2235" i="1"/>
  <c r="C2235" i="1"/>
  <c r="B2235" i="1"/>
  <c r="A2235" i="1"/>
  <c r="E2234" i="1"/>
  <c r="D2234" i="1"/>
  <c r="C2234" i="1"/>
  <c r="B2234" i="1"/>
  <c r="A2234" i="1"/>
  <c r="E2233" i="1"/>
  <c r="D2233" i="1"/>
  <c r="C2233" i="1"/>
  <c r="B2233" i="1"/>
  <c r="A2233" i="1"/>
  <c r="E2232" i="1"/>
  <c r="D2232" i="1"/>
  <c r="C2232" i="1"/>
  <c r="B2232" i="1"/>
  <c r="A2232" i="1"/>
  <c r="E2231" i="1"/>
  <c r="D2231" i="1"/>
  <c r="C2231" i="1"/>
  <c r="B2231" i="1"/>
  <c r="A2231" i="1"/>
  <c r="E2230" i="1"/>
  <c r="D2230" i="1"/>
  <c r="C2230" i="1"/>
  <c r="B2230" i="1"/>
  <c r="A2230" i="1"/>
  <c r="E2229" i="1"/>
  <c r="D2229" i="1"/>
  <c r="C2229" i="1"/>
  <c r="B2229" i="1"/>
  <c r="A2229" i="1"/>
  <c r="E2228" i="1"/>
  <c r="D2228" i="1"/>
  <c r="C2228" i="1"/>
  <c r="B2228" i="1"/>
  <c r="A2228" i="1"/>
  <c r="E2227" i="1"/>
  <c r="D2227" i="1"/>
  <c r="C2227" i="1"/>
  <c r="B2227" i="1"/>
  <c r="A2227" i="1"/>
  <c r="E2226" i="1"/>
  <c r="D2226" i="1"/>
  <c r="C2226" i="1"/>
  <c r="B2226" i="1"/>
  <c r="A2226" i="1"/>
  <c r="E2225" i="1"/>
  <c r="D2225" i="1"/>
  <c r="C2225" i="1"/>
  <c r="B2225" i="1"/>
  <c r="A2225" i="1"/>
  <c r="E2224" i="1"/>
  <c r="D2224" i="1"/>
  <c r="C2224" i="1"/>
  <c r="B2224" i="1"/>
  <c r="A2224" i="1"/>
  <c r="E2223" i="1"/>
  <c r="D2223" i="1"/>
  <c r="C2223" i="1"/>
  <c r="B2223" i="1"/>
  <c r="A2223" i="1"/>
  <c r="E2222" i="1"/>
  <c r="D2222" i="1"/>
  <c r="C2222" i="1"/>
  <c r="B2222" i="1"/>
  <c r="A2222" i="1"/>
  <c r="E2221" i="1"/>
  <c r="D2221" i="1"/>
  <c r="C2221" i="1"/>
  <c r="B2221" i="1"/>
  <c r="A2221" i="1"/>
  <c r="E2220" i="1"/>
  <c r="D2220" i="1"/>
  <c r="C2220" i="1"/>
  <c r="B2220" i="1"/>
  <c r="A2220" i="1"/>
  <c r="E2219" i="1"/>
  <c r="D2219" i="1"/>
  <c r="C2219" i="1"/>
  <c r="B2219" i="1"/>
  <c r="A2219" i="1"/>
  <c r="E2218" i="1"/>
  <c r="D2218" i="1"/>
  <c r="C2218" i="1"/>
  <c r="B2218" i="1"/>
  <c r="A2218" i="1"/>
  <c r="E2217" i="1"/>
  <c r="D2217" i="1"/>
  <c r="C2217" i="1"/>
  <c r="B2217" i="1"/>
  <c r="A2217" i="1"/>
  <c r="E2216" i="1"/>
  <c r="D2216" i="1"/>
  <c r="C2216" i="1"/>
  <c r="B2216" i="1"/>
  <c r="A2216" i="1"/>
  <c r="E2215" i="1"/>
  <c r="D2215" i="1"/>
  <c r="C2215" i="1"/>
  <c r="B2215" i="1"/>
  <c r="A2215" i="1"/>
  <c r="E2214" i="1"/>
  <c r="D2214" i="1"/>
  <c r="C2214" i="1"/>
  <c r="B2214" i="1"/>
  <c r="A2214" i="1"/>
  <c r="E2213" i="1"/>
  <c r="D2213" i="1"/>
  <c r="C2213" i="1"/>
  <c r="B2213" i="1"/>
  <c r="A2213" i="1"/>
  <c r="E2212" i="1"/>
  <c r="D2212" i="1"/>
  <c r="C2212" i="1"/>
  <c r="B2212" i="1"/>
  <c r="A2212" i="1"/>
  <c r="E2211" i="1"/>
  <c r="D2211" i="1"/>
  <c r="C2211" i="1"/>
  <c r="B2211" i="1"/>
  <c r="A2211" i="1"/>
  <c r="E2210" i="1"/>
  <c r="D2210" i="1"/>
  <c r="C2210" i="1"/>
  <c r="B2210" i="1"/>
  <c r="A2210" i="1"/>
  <c r="E2209" i="1"/>
  <c r="D2209" i="1"/>
  <c r="C2209" i="1"/>
  <c r="B2209" i="1"/>
  <c r="A2209" i="1"/>
  <c r="E2208" i="1"/>
  <c r="D2208" i="1"/>
  <c r="C2208" i="1"/>
  <c r="B2208" i="1"/>
  <c r="A2208" i="1"/>
  <c r="E2207" i="1"/>
  <c r="D2207" i="1"/>
  <c r="C2207" i="1"/>
  <c r="B2207" i="1"/>
  <c r="A2207" i="1"/>
  <c r="E2206" i="1"/>
  <c r="D2206" i="1"/>
  <c r="C2206" i="1"/>
  <c r="B2206" i="1"/>
  <c r="A2206" i="1"/>
  <c r="E2205" i="1"/>
  <c r="D2205" i="1"/>
  <c r="C2205" i="1"/>
  <c r="B2205" i="1"/>
  <c r="A2205" i="1"/>
  <c r="E2204" i="1"/>
  <c r="D2204" i="1"/>
  <c r="C2204" i="1"/>
  <c r="B2204" i="1"/>
  <c r="A2204" i="1"/>
  <c r="E2203" i="1"/>
  <c r="D2203" i="1"/>
  <c r="C2203" i="1"/>
  <c r="B2203" i="1"/>
  <c r="A2203" i="1"/>
  <c r="E2202" i="1"/>
  <c r="D2202" i="1"/>
  <c r="C2202" i="1"/>
  <c r="B2202" i="1"/>
  <c r="A2202" i="1"/>
  <c r="E2201" i="1"/>
  <c r="D2201" i="1"/>
  <c r="C2201" i="1"/>
  <c r="B2201" i="1"/>
  <c r="A2201" i="1"/>
  <c r="E2200" i="1"/>
  <c r="D2200" i="1"/>
  <c r="C2200" i="1"/>
  <c r="B2200" i="1"/>
  <c r="A2200" i="1"/>
  <c r="E2199" i="1"/>
  <c r="D2199" i="1"/>
  <c r="C2199" i="1"/>
  <c r="B2199" i="1"/>
  <c r="A2199" i="1"/>
  <c r="E2198" i="1"/>
  <c r="D2198" i="1"/>
  <c r="C2198" i="1"/>
  <c r="B2198" i="1"/>
  <c r="A2198" i="1"/>
  <c r="E2197" i="1"/>
  <c r="D2197" i="1"/>
  <c r="C2197" i="1"/>
  <c r="B2197" i="1"/>
  <c r="A2197" i="1"/>
  <c r="E2196" i="1"/>
  <c r="D2196" i="1"/>
  <c r="C2196" i="1"/>
  <c r="B2196" i="1"/>
  <c r="A2196" i="1"/>
  <c r="E2195" i="1"/>
  <c r="D2195" i="1"/>
  <c r="C2195" i="1"/>
  <c r="B2195" i="1"/>
  <c r="A2195" i="1"/>
  <c r="E2194" i="1"/>
  <c r="D2194" i="1"/>
  <c r="C2194" i="1"/>
  <c r="B2194" i="1"/>
  <c r="A2194" i="1"/>
  <c r="E2193" i="1"/>
  <c r="D2193" i="1"/>
  <c r="C2193" i="1"/>
  <c r="B2193" i="1"/>
  <c r="A2193" i="1"/>
  <c r="E2192" i="1"/>
  <c r="D2192" i="1"/>
  <c r="C2192" i="1"/>
  <c r="B2192" i="1"/>
  <c r="A2192" i="1"/>
  <c r="E2191" i="1"/>
  <c r="D2191" i="1"/>
  <c r="C2191" i="1"/>
  <c r="B2191" i="1"/>
  <c r="A2191" i="1"/>
  <c r="E2190" i="1"/>
  <c r="D2190" i="1"/>
  <c r="C2190" i="1"/>
  <c r="B2190" i="1"/>
  <c r="A2190" i="1"/>
  <c r="E2189" i="1"/>
  <c r="D2189" i="1"/>
  <c r="C2189" i="1"/>
  <c r="B2189" i="1"/>
  <c r="A2189" i="1"/>
  <c r="E2188" i="1"/>
  <c r="D2188" i="1"/>
  <c r="C2188" i="1"/>
  <c r="B2188" i="1"/>
  <c r="A2188" i="1"/>
  <c r="E2187" i="1"/>
  <c r="D2187" i="1"/>
  <c r="C2187" i="1"/>
  <c r="B2187" i="1"/>
  <c r="A2187" i="1"/>
  <c r="E2186" i="1"/>
  <c r="D2186" i="1"/>
  <c r="C2186" i="1"/>
  <c r="B2186" i="1"/>
  <c r="A2186" i="1"/>
  <c r="E2185" i="1"/>
  <c r="D2185" i="1"/>
  <c r="C2185" i="1"/>
  <c r="B2185" i="1"/>
  <c r="A2185" i="1"/>
  <c r="E2184" i="1"/>
  <c r="D2184" i="1"/>
  <c r="C2184" i="1"/>
  <c r="B2184" i="1"/>
  <c r="A2184" i="1"/>
  <c r="E2183" i="1"/>
  <c r="D2183" i="1"/>
  <c r="C2183" i="1"/>
  <c r="B2183" i="1"/>
  <c r="A2183" i="1"/>
  <c r="E2182" i="1"/>
  <c r="D2182" i="1"/>
  <c r="C2182" i="1"/>
  <c r="B2182" i="1"/>
  <c r="A2182" i="1"/>
  <c r="E2181" i="1"/>
  <c r="D2181" i="1"/>
  <c r="C2181" i="1"/>
  <c r="B2181" i="1"/>
  <c r="A2181" i="1"/>
  <c r="E2180" i="1"/>
  <c r="D2180" i="1"/>
  <c r="C2180" i="1"/>
  <c r="B2180" i="1"/>
  <c r="A2180" i="1"/>
  <c r="E2179" i="1"/>
  <c r="D2179" i="1"/>
  <c r="C2179" i="1"/>
  <c r="B2179" i="1"/>
  <c r="A2179" i="1"/>
  <c r="E2178" i="1"/>
  <c r="D2178" i="1"/>
  <c r="C2178" i="1"/>
  <c r="B2178" i="1"/>
  <c r="A2178" i="1"/>
  <c r="E2177" i="1"/>
  <c r="D2177" i="1"/>
  <c r="C2177" i="1"/>
  <c r="B2177" i="1"/>
  <c r="A2177" i="1"/>
  <c r="E2176" i="1"/>
  <c r="D2176" i="1"/>
  <c r="C2176" i="1"/>
  <c r="B2176" i="1"/>
  <c r="A2176" i="1"/>
  <c r="E2175" i="1"/>
  <c r="D2175" i="1"/>
  <c r="C2175" i="1"/>
  <c r="B2175" i="1"/>
  <c r="A2175" i="1"/>
  <c r="E2174" i="1"/>
  <c r="D2174" i="1"/>
  <c r="C2174" i="1"/>
  <c r="B2174" i="1"/>
  <c r="A2174" i="1"/>
  <c r="E2173" i="1"/>
  <c r="D2173" i="1"/>
  <c r="C2173" i="1"/>
  <c r="B2173" i="1"/>
  <c r="A2173" i="1"/>
  <c r="E2172" i="1"/>
  <c r="D2172" i="1"/>
  <c r="C2172" i="1"/>
  <c r="B2172" i="1"/>
  <c r="A2172" i="1"/>
  <c r="E2171" i="1"/>
  <c r="D2171" i="1"/>
  <c r="C2171" i="1"/>
  <c r="B2171" i="1"/>
  <c r="A2171" i="1"/>
  <c r="E2170" i="1"/>
  <c r="D2170" i="1"/>
  <c r="C2170" i="1"/>
  <c r="B2170" i="1"/>
  <c r="A2170" i="1"/>
  <c r="E2169" i="1"/>
  <c r="D2169" i="1"/>
  <c r="C2169" i="1"/>
  <c r="B2169" i="1"/>
  <c r="A2169" i="1"/>
  <c r="E2168" i="1"/>
  <c r="D2168" i="1"/>
  <c r="C2168" i="1"/>
  <c r="B2168" i="1"/>
  <c r="A2168" i="1"/>
  <c r="E2167" i="1"/>
  <c r="D2167" i="1"/>
  <c r="C2167" i="1"/>
  <c r="B2167" i="1"/>
  <c r="A2167" i="1"/>
  <c r="E2166" i="1"/>
  <c r="D2166" i="1"/>
  <c r="C2166" i="1"/>
  <c r="B2166" i="1"/>
  <c r="A2166" i="1"/>
  <c r="E2165" i="1"/>
  <c r="D2165" i="1"/>
  <c r="C2165" i="1"/>
  <c r="B2165" i="1"/>
  <c r="A2165" i="1"/>
  <c r="E2164" i="1"/>
  <c r="D2164" i="1"/>
  <c r="C2164" i="1"/>
  <c r="B2164" i="1"/>
  <c r="A2164" i="1"/>
  <c r="E2163" i="1"/>
  <c r="D2163" i="1"/>
  <c r="C2163" i="1"/>
  <c r="B2163" i="1"/>
  <c r="A2163" i="1"/>
  <c r="E2162" i="1"/>
  <c r="D2162" i="1"/>
  <c r="C2162" i="1"/>
  <c r="B2162" i="1"/>
  <c r="A2162" i="1"/>
  <c r="E2161" i="1"/>
  <c r="D2161" i="1"/>
  <c r="C2161" i="1"/>
  <c r="B2161" i="1"/>
  <c r="A2161" i="1"/>
  <c r="E2160" i="1"/>
  <c r="D2160" i="1"/>
  <c r="C2160" i="1"/>
  <c r="B2160" i="1"/>
  <c r="A2160" i="1"/>
  <c r="E2159" i="1"/>
  <c r="D2159" i="1"/>
  <c r="C2159" i="1"/>
  <c r="B2159" i="1"/>
  <c r="A2159" i="1"/>
  <c r="E2158" i="1"/>
  <c r="D2158" i="1"/>
  <c r="C2158" i="1"/>
  <c r="B2158" i="1"/>
  <c r="A2158" i="1"/>
  <c r="E2157" i="1"/>
  <c r="D2157" i="1"/>
  <c r="C2157" i="1"/>
  <c r="B2157" i="1"/>
  <c r="A2157" i="1"/>
  <c r="E2156" i="1"/>
  <c r="D2156" i="1"/>
  <c r="C2156" i="1"/>
  <c r="B2156" i="1"/>
  <c r="A2156" i="1"/>
  <c r="E2155" i="1"/>
  <c r="D2155" i="1"/>
  <c r="C2155" i="1"/>
  <c r="B2155" i="1"/>
  <c r="A2155" i="1"/>
  <c r="E2154" i="1"/>
  <c r="D2154" i="1"/>
  <c r="C2154" i="1"/>
  <c r="B2154" i="1"/>
  <c r="A2154" i="1"/>
  <c r="E2153" i="1"/>
  <c r="D2153" i="1"/>
  <c r="C2153" i="1"/>
  <c r="B2153" i="1"/>
  <c r="A2153" i="1"/>
  <c r="E2152" i="1"/>
  <c r="D2152" i="1"/>
  <c r="C2152" i="1"/>
  <c r="B2152" i="1"/>
  <c r="A2152" i="1"/>
  <c r="E2151" i="1"/>
  <c r="D2151" i="1"/>
  <c r="C2151" i="1"/>
  <c r="B2151" i="1"/>
  <c r="A2151" i="1"/>
  <c r="E2150" i="1"/>
  <c r="D2150" i="1"/>
  <c r="C2150" i="1"/>
  <c r="B2150" i="1"/>
  <c r="A2150" i="1"/>
  <c r="E2149" i="1"/>
  <c r="D2149" i="1"/>
  <c r="C2149" i="1"/>
  <c r="B2149" i="1"/>
  <c r="A2149" i="1"/>
  <c r="E2148" i="1"/>
  <c r="D2148" i="1"/>
  <c r="C2148" i="1"/>
  <c r="B2148" i="1"/>
  <c r="A2148" i="1"/>
  <c r="E2147" i="1"/>
  <c r="D2147" i="1"/>
  <c r="C2147" i="1"/>
  <c r="B2147" i="1"/>
  <c r="A2147" i="1"/>
  <c r="E2146" i="1"/>
  <c r="D2146" i="1"/>
  <c r="C2146" i="1"/>
  <c r="B2146" i="1"/>
  <c r="A2146" i="1"/>
  <c r="E2145" i="1"/>
  <c r="D2145" i="1"/>
  <c r="C2145" i="1"/>
  <c r="B2145" i="1"/>
  <c r="A2145" i="1"/>
  <c r="E2144" i="1"/>
  <c r="D2144" i="1"/>
  <c r="C2144" i="1"/>
  <c r="B2144" i="1"/>
  <c r="A2144" i="1"/>
  <c r="E2143" i="1"/>
  <c r="D2143" i="1"/>
  <c r="C2143" i="1"/>
  <c r="B2143" i="1"/>
  <c r="A2143" i="1"/>
  <c r="E2142" i="1"/>
  <c r="D2142" i="1"/>
  <c r="C2142" i="1"/>
  <c r="B2142" i="1"/>
  <c r="A2142" i="1"/>
  <c r="E2141" i="1"/>
  <c r="D2141" i="1"/>
  <c r="C2141" i="1"/>
  <c r="B2141" i="1"/>
  <c r="A2141" i="1"/>
  <c r="E2140" i="1"/>
  <c r="D2140" i="1"/>
  <c r="C2140" i="1"/>
  <c r="B2140" i="1"/>
  <c r="A2140" i="1"/>
  <c r="E2139" i="1"/>
  <c r="D2139" i="1"/>
  <c r="C2139" i="1"/>
  <c r="B2139" i="1"/>
  <c r="A2139" i="1"/>
  <c r="E2138" i="1"/>
  <c r="D2138" i="1"/>
  <c r="C2138" i="1"/>
  <c r="B2138" i="1"/>
  <c r="A2138" i="1"/>
  <c r="E2137" i="1"/>
  <c r="D2137" i="1"/>
  <c r="C2137" i="1"/>
  <c r="B2137" i="1"/>
  <c r="A2137" i="1"/>
  <c r="E2136" i="1"/>
  <c r="D2136" i="1"/>
  <c r="C2136" i="1"/>
  <c r="B2136" i="1"/>
  <c r="A2136" i="1"/>
  <c r="E2135" i="1"/>
  <c r="D2135" i="1"/>
  <c r="C2135" i="1"/>
  <c r="B2135" i="1"/>
  <c r="A2135" i="1"/>
  <c r="E2134" i="1"/>
  <c r="D2134" i="1"/>
  <c r="C2134" i="1"/>
  <c r="B2134" i="1"/>
  <c r="A2134" i="1"/>
  <c r="E2133" i="1"/>
  <c r="D2133" i="1"/>
  <c r="C2133" i="1"/>
  <c r="B2133" i="1"/>
  <c r="A2133" i="1"/>
  <c r="E2132" i="1"/>
  <c r="D2132" i="1"/>
  <c r="C2132" i="1"/>
  <c r="B2132" i="1"/>
  <c r="A2132" i="1"/>
  <c r="E2131" i="1"/>
  <c r="D2131" i="1"/>
  <c r="C2131" i="1"/>
  <c r="B2131" i="1"/>
  <c r="A2131" i="1"/>
  <c r="E2130" i="1"/>
  <c r="D2130" i="1"/>
  <c r="C2130" i="1"/>
  <c r="B2130" i="1"/>
  <c r="A2130" i="1"/>
  <c r="E2129" i="1"/>
  <c r="D2129" i="1"/>
  <c r="C2129" i="1"/>
  <c r="B2129" i="1"/>
  <c r="A2129" i="1"/>
  <c r="E2128" i="1"/>
  <c r="D2128" i="1"/>
  <c r="C2128" i="1"/>
  <c r="B2128" i="1"/>
  <c r="A2128" i="1"/>
  <c r="E2127" i="1"/>
  <c r="D2127" i="1"/>
  <c r="C2127" i="1"/>
  <c r="B2127" i="1"/>
  <c r="A2127" i="1"/>
  <c r="E2126" i="1"/>
  <c r="D2126" i="1"/>
  <c r="C2126" i="1"/>
  <c r="B2126" i="1"/>
  <c r="A2126" i="1"/>
  <c r="E2125" i="1"/>
  <c r="D2125" i="1"/>
  <c r="C2125" i="1"/>
  <c r="B2125" i="1"/>
  <c r="A2125" i="1"/>
  <c r="E2124" i="1"/>
  <c r="D2124" i="1"/>
  <c r="C2124" i="1"/>
  <c r="B2124" i="1"/>
  <c r="A2124" i="1"/>
  <c r="E2123" i="1"/>
  <c r="D2123" i="1"/>
  <c r="C2123" i="1"/>
  <c r="B2123" i="1"/>
  <c r="A2123" i="1"/>
  <c r="E2122" i="1"/>
  <c r="D2122" i="1"/>
  <c r="C2122" i="1"/>
  <c r="B2122" i="1"/>
  <c r="A2122" i="1"/>
  <c r="E2121" i="1"/>
  <c r="D2121" i="1"/>
  <c r="C2121" i="1"/>
  <c r="B2121" i="1"/>
  <c r="A2121" i="1"/>
  <c r="E2120" i="1"/>
  <c r="D2120" i="1"/>
  <c r="C2120" i="1"/>
  <c r="B2120" i="1"/>
  <c r="A2120" i="1"/>
  <c r="E2119" i="1"/>
  <c r="D2119" i="1"/>
  <c r="C2119" i="1"/>
  <c r="B2119" i="1"/>
  <c r="A2119" i="1"/>
  <c r="E2118" i="1"/>
  <c r="D2118" i="1"/>
  <c r="C2118" i="1"/>
  <c r="B2118" i="1"/>
  <c r="A2118" i="1"/>
  <c r="E2117" i="1"/>
  <c r="D2117" i="1"/>
  <c r="C2117" i="1"/>
  <c r="B2117" i="1"/>
  <c r="A2117" i="1"/>
  <c r="E2116" i="1"/>
  <c r="D2116" i="1"/>
  <c r="C2116" i="1"/>
  <c r="B2116" i="1"/>
  <c r="A2116" i="1"/>
  <c r="E2115" i="1"/>
  <c r="D2115" i="1"/>
  <c r="C2115" i="1"/>
  <c r="B2115" i="1"/>
  <c r="A2115" i="1"/>
  <c r="E2114" i="1"/>
  <c r="D2114" i="1"/>
  <c r="C2114" i="1"/>
  <c r="B2114" i="1"/>
  <c r="A2114" i="1"/>
  <c r="E2113" i="1"/>
  <c r="D2113" i="1"/>
  <c r="C2113" i="1"/>
  <c r="B2113" i="1"/>
  <c r="A2113" i="1"/>
  <c r="E2112" i="1"/>
  <c r="D2112" i="1"/>
  <c r="C2112" i="1"/>
  <c r="B2112" i="1"/>
  <c r="A2112" i="1"/>
  <c r="E2111" i="1"/>
  <c r="D2111" i="1"/>
  <c r="C2111" i="1"/>
  <c r="B2111" i="1"/>
  <c r="A2111" i="1"/>
  <c r="E2110" i="1"/>
  <c r="D2110" i="1"/>
  <c r="C2110" i="1"/>
  <c r="B2110" i="1"/>
  <c r="A2110" i="1"/>
  <c r="E2109" i="1"/>
  <c r="D2109" i="1"/>
  <c r="C2109" i="1"/>
  <c r="B2109" i="1"/>
  <c r="A2109" i="1"/>
  <c r="E2108" i="1"/>
  <c r="D2108" i="1"/>
  <c r="C2108" i="1"/>
  <c r="B2108" i="1"/>
  <c r="A2108" i="1"/>
  <c r="E2107" i="1"/>
  <c r="D2107" i="1"/>
  <c r="C2107" i="1"/>
  <c r="B2107" i="1"/>
  <c r="A2107" i="1"/>
  <c r="E2106" i="1"/>
  <c r="D2106" i="1"/>
  <c r="C2106" i="1"/>
  <c r="B2106" i="1"/>
  <c r="A2106" i="1"/>
  <c r="E2105" i="1"/>
  <c r="D2105" i="1"/>
  <c r="C2105" i="1"/>
  <c r="B2105" i="1"/>
  <c r="A2105" i="1"/>
  <c r="E2104" i="1"/>
  <c r="D2104" i="1"/>
  <c r="C2104" i="1"/>
  <c r="B2104" i="1"/>
  <c r="A2104" i="1"/>
  <c r="E2103" i="1"/>
  <c r="D2103" i="1"/>
  <c r="C2103" i="1"/>
  <c r="B2103" i="1"/>
  <c r="A2103" i="1"/>
  <c r="E2102" i="1"/>
  <c r="D2102" i="1"/>
  <c r="C2102" i="1"/>
  <c r="B2102" i="1"/>
  <c r="A2102" i="1"/>
  <c r="E2101" i="1"/>
  <c r="D2101" i="1"/>
  <c r="C2101" i="1"/>
  <c r="B2101" i="1"/>
  <c r="A2101" i="1"/>
  <c r="E2100" i="1"/>
  <c r="D2100" i="1"/>
  <c r="C2100" i="1"/>
  <c r="B2100" i="1"/>
  <c r="A2100" i="1"/>
  <c r="E2099" i="1"/>
  <c r="D2099" i="1"/>
  <c r="C2099" i="1"/>
  <c r="B2099" i="1"/>
  <c r="A2099" i="1"/>
  <c r="E2098" i="1"/>
  <c r="D2098" i="1"/>
  <c r="C2098" i="1"/>
  <c r="B2098" i="1"/>
  <c r="A2098" i="1"/>
  <c r="E2097" i="1"/>
  <c r="D2097" i="1"/>
  <c r="C2097" i="1"/>
  <c r="B2097" i="1"/>
  <c r="A2097" i="1"/>
  <c r="E2096" i="1"/>
  <c r="D2096" i="1"/>
  <c r="C2096" i="1"/>
  <c r="B2096" i="1"/>
  <c r="A2096" i="1"/>
  <c r="E2095" i="1"/>
  <c r="D2095" i="1"/>
  <c r="C2095" i="1"/>
  <c r="B2095" i="1"/>
  <c r="A2095" i="1"/>
  <c r="E2094" i="1"/>
  <c r="D2094" i="1"/>
  <c r="C2094" i="1"/>
  <c r="B2094" i="1"/>
  <c r="A2094" i="1"/>
  <c r="E2093" i="1"/>
  <c r="D2093" i="1"/>
  <c r="C2093" i="1"/>
  <c r="B2093" i="1"/>
  <c r="A2093" i="1"/>
  <c r="E2092" i="1"/>
  <c r="D2092" i="1"/>
  <c r="C2092" i="1"/>
  <c r="B2092" i="1"/>
  <c r="A2092" i="1"/>
  <c r="E2091" i="1"/>
  <c r="D2091" i="1"/>
  <c r="C2091" i="1"/>
  <c r="B2091" i="1"/>
  <c r="A2091" i="1"/>
  <c r="E2090" i="1"/>
  <c r="D2090" i="1"/>
  <c r="C2090" i="1"/>
  <c r="B2090" i="1"/>
  <c r="A2090" i="1"/>
  <c r="E2089" i="1"/>
  <c r="D2089" i="1"/>
  <c r="C2089" i="1"/>
  <c r="B2089" i="1"/>
  <c r="A2089" i="1"/>
  <c r="E2088" i="1"/>
  <c r="D2088" i="1"/>
  <c r="C2088" i="1"/>
  <c r="B2088" i="1"/>
  <c r="A2088" i="1"/>
  <c r="E2087" i="1"/>
  <c r="D2087" i="1"/>
  <c r="C2087" i="1"/>
  <c r="B2087" i="1"/>
  <c r="A2087" i="1"/>
  <c r="E2086" i="1"/>
  <c r="D2086" i="1"/>
  <c r="C2086" i="1"/>
  <c r="B2086" i="1"/>
  <c r="A2086" i="1"/>
  <c r="E2085" i="1"/>
  <c r="D2085" i="1"/>
  <c r="C2085" i="1"/>
  <c r="B2085" i="1"/>
  <c r="A2085" i="1"/>
  <c r="E2084" i="1"/>
  <c r="D2084" i="1"/>
  <c r="C2084" i="1"/>
  <c r="B2084" i="1"/>
  <c r="A2084" i="1"/>
  <c r="E2083" i="1"/>
  <c r="D2083" i="1"/>
  <c r="C2083" i="1"/>
  <c r="B2083" i="1"/>
  <c r="A2083" i="1"/>
  <c r="E2082" i="1"/>
  <c r="D2082" i="1"/>
  <c r="C2082" i="1"/>
  <c r="B2082" i="1"/>
  <c r="A2082" i="1"/>
  <c r="E2081" i="1"/>
  <c r="D2081" i="1"/>
  <c r="C2081" i="1"/>
  <c r="B2081" i="1"/>
  <c r="A2081" i="1"/>
  <c r="E2080" i="1"/>
  <c r="D2080" i="1"/>
  <c r="C2080" i="1"/>
  <c r="B2080" i="1"/>
  <c r="A2080" i="1"/>
  <c r="E2079" i="1"/>
  <c r="D2079" i="1"/>
  <c r="C2079" i="1"/>
  <c r="B2079" i="1"/>
  <c r="A2079" i="1"/>
  <c r="E2078" i="1"/>
  <c r="D2078" i="1"/>
  <c r="C2078" i="1"/>
  <c r="B2078" i="1"/>
  <c r="A2078" i="1"/>
  <c r="E2077" i="1"/>
  <c r="D2077" i="1"/>
  <c r="C2077" i="1"/>
  <c r="B2077" i="1"/>
  <c r="A2077" i="1"/>
  <c r="E2076" i="1"/>
  <c r="D2076" i="1"/>
  <c r="C2076" i="1"/>
  <c r="B2076" i="1"/>
  <c r="A2076" i="1"/>
  <c r="E2075" i="1"/>
  <c r="D2075" i="1"/>
  <c r="C2075" i="1"/>
  <c r="B2075" i="1"/>
  <c r="A2075" i="1"/>
  <c r="E2074" i="1"/>
  <c r="D2074" i="1"/>
  <c r="C2074" i="1"/>
  <c r="B2074" i="1"/>
  <c r="A2074" i="1"/>
  <c r="E2073" i="1"/>
  <c r="D2073" i="1"/>
  <c r="C2073" i="1"/>
  <c r="B2073" i="1"/>
  <c r="A2073" i="1"/>
  <c r="E2072" i="1"/>
  <c r="D2072" i="1"/>
  <c r="C2072" i="1"/>
  <c r="B2072" i="1"/>
  <c r="A2072" i="1"/>
  <c r="E2071" i="1"/>
  <c r="D2071" i="1"/>
  <c r="C2071" i="1"/>
  <c r="B2071" i="1"/>
  <c r="A2071" i="1"/>
  <c r="E2070" i="1"/>
  <c r="D2070" i="1"/>
  <c r="C2070" i="1"/>
  <c r="B2070" i="1"/>
  <c r="A2070" i="1"/>
  <c r="E2069" i="1"/>
  <c r="D2069" i="1"/>
  <c r="C2069" i="1"/>
  <c r="B2069" i="1"/>
  <c r="A2069" i="1"/>
  <c r="E2068" i="1"/>
  <c r="D2068" i="1"/>
  <c r="C2068" i="1"/>
  <c r="B2068" i="1"/>
  <c r="A2068" i="1"/>
  <c r="E2067" i="1"/>
  <c r="D2067" i="1"/>
  <c r="C2067" i="1"/>
  <c r="B2067" i="1"/>
  <c r="A2067" i="1"/>
  <c r="E2066" i="1"/>
  <c r="D2066" i="1"/>
  <c r="C2066" i="1"/>
  <c r="B2066" i="1"/>
  <c r="A2066" i="1"/>
  <c r="E2065" i="1"/>
  <c r="D2065" i="1"/>
  <c r="C2065" i="1"/>
  <c r="B2065" i="1"/>
  <c r="A2065" i="1"/>
  <c r="E2064" i="1"/>
  <c r="D2064" i="1"/>
  <c r="C2064" i="1"/>
  <c r="B2064" i="1"/>
  <c r="A2064" i="1"/>
  <c r="E2063" i="1"/>
  <c r="D2063" i="1"/>
  <c r="C2063" i="1"/>
  <c r="B2063" i="1"/>
  <c r="A2063" i="1"/>
  <c r="E2062" i="1"/>
  <c r="D2062" i="1"/>
  <c r="C2062" i="1"/>
  <c r="B2062" i="1"/>
  <c r="A2062" i="1"/>
  <c r="E2061" i="1"/>
  <c r="D2061" i="1"/>
  <c r="C2061" i="1"/>
  <c r="B2061" i="1"/>
  <c r="A2061" i="1"/>
  <c r="E2060" i="1"/>
  <c r="D2060" i="1"/>
  <c r="C2060" i="1"/>
  <c r="B2060" i="1"/>
  <c r="A2060" i="1"/>
  <c r="E2059" i="1"/>
  <c r="D2059" i="1"/>
  <c r="C2059" i="1"/>
  <c r="B2059" i="1"/>
  <c r="A2059" i="1"/>
  <c r="E2058" i="1"/>
  <c r="D2058" i="1"/>
  <c r="C2058" i="1"/>
  <c r="B2058" i="1"/>
  <c r="A2058" i="1"/>
  <c r="E2057" i="1"/>
  <c r="D2057" i="1"/>
  <c r="C2057" i="1"/>
  <c r="B2057" i="1"/>
  <c r="A2057" i="1"/>
  <c r="E2056" i="1"/>
  <c r="D2056" i="1"/>
  <c r="C2056" i="1"/>
  <c r="B2056" i="1"/>
  <c r="A2056" i="1"/>
  <c r="E2055" i="1"/>
  <c r="D2055" i="1"/>
  <c r="C2055" i="1"/>
  <c r="B2055" i="1"/>
  <c r="A2055" i="1"/>
  <c r="E2054" i="1"/>
  <c r="D2054" i="1"/>
  <c r="C2054" i="1"/>
  <c r="B2054" i="1"/>
  <c r="A2054" i="1"/>
  <c r="E2053" i="1"/>
  <c r="D2053" i="1"/>
  <c r="C2053" i="1"/>
  <c r="B2053" i="1"/>
  <c r="A2053" i="1"/>
  <c r="E2052" i="1"/>
  <c r="D2052" i="1"/>
  <c r="C2052" i="1"/>
  <c r="B2052" i="1"/>
  <c r="A2052" i="1"/>
  <c r="E2051" i="1"/>
  <c r="D2051" i="1"/>
  <c r="C2051" i="1"/>
  <c r="B2051" i="1"/>
  <c r="A2051" i="1"/>
  <c r="E2050" i="1"/>
  <c r="D2050" i="1"/>
  <c r="C2050" i="1"/>
  <c r="B2050" i="1"/>
  <c r="A2050" i="1"/>
  <c r="E2049" i="1"/>
  <c r="D2049" i="1"/>
  <c r="C2049" i="1"/>
  <c r="B2049" i="1"/>
  <c r="A2049" i="1"/>
  <c r="E2048" i="1"/>
  <c r="D2048" i="1"/>
  <c r="C2048" i="1"/>
  <c r="B2048" i="1"/>
  <c r="A2048" i="1"/>
  <c r="E2047" i="1"/>
  <c r="D2047" i="1"/>
  <c r="C2047" i="1"/>
  <c r="B2047" i="1"/>
  <c r="A2047" i="1"/>
  <c r="E2046" i="1"/>
  <c r="D2046" i="1"/>
  <c r="C2046" i="1"/>
  <c r="B2046" i="1"/>
  <c r="A2046" i="1"/>
  <c r="E2045" i="1"/>
  <c r="D2045" i="1"/>
  <c r="C2045" i="1"/>
  <c r="B2045" i="1"/>
  <c r="A2045" i="1"/>
  <c r="E2044" i="1"/>
  <c r="D2044" i="1"/>
  <c r="C2044" i="1"/>
  <c r="B2044" i="1"/>
  <c r="A2044" i="1"/>
  <c r="E2043" i="1"/>
  <c r="D2043" i="1"/>
  <c r="C2043" i="1"/>
  <c r="B2043" i="1"/>
  <c r="A2043" i="1"/>
  <c r="E2042" i="1"/>
  <c r="D2042" i="1"/>
  <c r="C2042" i="1"/>
  <c r="B2042" i="1"/>
  <c r="A2042" i="1"/>
  <c r="E2041" i="1"/>
  <c r="D2041" i="1"/>
  <c r="C2041" i="1"/>
  <c r="B2041" i="1"/>
  <c r="A2041" i="1"/>
  <c r="E2040" i="1"/>
  <c r="D2040" i="1"/>
  <c r="C2040" i="1"/>
  <c r="B2040" i="1"/>
  <c r="A2040" i="1"/>
  <c r="E2039" i="1"/>
  <c r="D2039" i="1"/>
  <c r="C2039" i="1"/>
  <c r="B2039" i="1"/>
  <c r="A2039" i="1"/>
  <c r="E2038" i="1"/>
  <c r="D2038" i="1"/>
  <c r="C2038" i="1"/>
  <c r="B2038" i="1"/>
  <c r="A2038" i="1"/>
  <c r="E2037" i="1"/>
  <c r="D2037" i="1"/>
  <c r="C2037" i="1"/>
  <c r="B2037" i="1"/>
  <c r="A2037" i="1"/>
  <c r="E2036" i="1"/>
  <c r="D2036" i="1"/>
  <c r="C2036" i="1"/>
  <c r="B2036" i="1"/>
  <c r="A2036" i="1"/>
  <c r="E2035" i="1"/>
  <c r="D2035" i="1"/>
  <c r="C2035" i="1"/>
  <c r="B2035" i="1"/>
  <c r="A2035" i="1"/>
  <c r="E2034" i="1"/>
  <c r="D2034" i="1"/>
  <c r="C2034" i="1"/>
  <c r="B2034" i="1"/>
  <c r="A2034" i="1"/>
  <c r="E2033" i="1"/>
  <c r="D2033" i="1"/>
  <c r="C2033" i="1"/>
  <c r="B2033" i="1"/>
  <c r="A2033" i="1"/>
  <c r="E2032" i="1"/>
  <c r="D2032" i="1"/>
  <c r="C2032" i="1"/>
  <c r="B2032" i="1"/>
  <c r="A2032" i="1"/>
  <c r="E2031" i="1"/>
  <c r="D2031" i="1"/>
  <c r="C2031" i="1"/>
  <c r="B2031" i="1"/>
  <c r="A2031" i="1"/>
  <c r="E2030" i="1"/>
  <c r="D2030" i="1"/>
  <c r="C2030" i="1"/>
  <c r="B2030" i="1"/>
  <c r="A2030" i="1"/>
  <c r="E2029" i="1"/>
  <c r="D2029" i="1"/>
  <c r="C2029" i="1"/>
  <c r="B2029" i="1"/>
  <c r="A2029" i="1"/>
  <c r="E2028" i="1"/>
  <c r="D2028" i="1"/>
  <c r="C2028" i="1"/>
  <c r="B2028" i="1"/>
  <c r="A2028" i="1"/>
  <c r="E2027" i="1"/>
  <c r="D2027" i="1"/>
  <c r="C2027" i="1"/>
  <c r="B2027" i="1"/>
  <c r="A2027" i="1"/>
  <c r="E2026" i="1"/>
  <c r="D2026" i="1"/>
  <c r="C2026" i="1"/>
  <c r="B2026" i="1"/>
  <c r="A2026" i="1"/>
  <c r="E2025" i="1"/>
  <c r="D2025" i="1"/>
  <c r="C2025" i="1"/>
  <c r="B2025" i="1"/>
  <c r="A2025" i="1"/>
  <c r="E2024" i="1"/>
  <c r="D2024" i="1"/>
  <c r="C2024" i="1"/>
  <c r="B2024" i="1"/>
  <c r="A2024" i="1"/>
  <c r="E2023" i="1"/>
  <c r="D2023" i="1"/>
  <c r="C2023" i="1"/>
  <c r="B2023" i="1"/>
  <c r="A2023" i="1"/>
  <c r="E2022" i="1"/>
  <c r="D2022" i="1"/>
  <c r="C2022" i="1"/>
  <c r="B2022" i="1"/>
  <c r="A2022" i="1"/>
  <c r="E2021" i="1"/>
  <c r="D2021" i="1"/>
  <c r="C2021" i="1"/>
  <c r="B2021" i="1"/>
  <c r="A2021" i="1"/>
  <c r="E2020" i="1"/>
  <c r="D2020" i="1"/>
  <c r="C2020" i="1"/>
  <c r="B2020" i="1"/>
  <c r="A2020" i="1"/>
  <c r="E2019" i="1"/>
  <c r="D2019" i="1"/>
  <c r="C2019" i="1"/>
  <c r="B2019" i="1"/>
  <c r="A2019" i="1"/>
  <c r="E2018" i="1"/>
  <c r="D2018" i="1"/>
  <c r="C2018" i="1"/>
  <c r="B2018" i="1"/>
  <c r="A2018" i="1"/>
  <c r="E2017" i="1"/>
  <c r="D2017" i="1"/>
  <c r="C2017" i="1"/>
  <c r="B2017" i="1"/>
  <c r="A2017" i="1"/>
  <c r="E2016" i="1"/>
  <c r="D2016" i="1"/>
  <c r="C2016" i="1"/>
  <c r="B2016" i="1"/>
  <c r="A2016" i="1"/>
  <c r="E2015" i="1"/>
  <c r="D2015" i="1"/>
  <c r="C2015" i="1"/>
  <c r="B2015" i="1"/>
  <c r="A2015" i="1"/>
  <c r="E2014" i="1"/>
  <c r="D2014" i="1"/>
  <c r="C2014" i="1"/>
  <c r="B2014" i="1"/>
  <c r="A2014" i="1"/>
  <c r="E2013" i="1"/>
  <c r="D2013" i="1"/>
  <c r="C2013" i="1"/>
  <c r="B2013" i="1"/>
  <c r="A2013" i="1"/>
  <c r="E2012" i="1"/>
  <c r="D2012" i="1"/>
  <c r="C2012" i="1"/>
  <c r="B2012" i="1"/>
  <c r="A2012" i="1"/>
  <c r="E2011" i="1"/>
  <c r="D2011" i="1"/>
  <c r="C2011" i="1"/>
  <c r="B2011" i="1"/>
  <c r="A2011" i="1"/>
  <c r="E2010" i="1"/>
  <c r="D2010" i="1"/>
  <c r="C2010" i="1"/>
  <c r="B2010" i="1"/>
  <c r="A2010" i="1"/>
  <c r="E2009" i="1"/>
  <c r="D2009" i="1"/>
  <c r="C2009" i="1"/>
  <c r="B2009" i="1"/>
  <c r="A2009" i="1"/>
  <c r="E2008" i="1"/>
  <c r="D2008" i="1"/>
  <c r="C2008" i="1"/>
  <c r="B2008" i="1"/>
  <c r="A2008" i="1"/>
  <c r="E2007" i="1"/>
  <c r="D2007" i="1"/>
  <c r="C2007" i="1"/>
  <c r="B2007" i="1"/>
  <c r="A2007" i="1"/>
  <c r="E2006" i="1"/>
  <c r="D2006" i="1"/>
  <c r="C2006" i="1"/>
  <c r="B2006" i="1"/>
  <c r="A2006" i="1"/>
  <c r="E2005" i="1"/>
  <c r="D2005" i="1"/>
  <c r="C2005" i="1"/>
  <c r="B2005" i="1"/>
  <c r="A2005" i="1"/>
  <c r="E2004" i="1"/>
  <c r="D2004" i="1"/>
  <c r="C2004" i="1"/>
  <c r="B2004" i="1"/>
  <c r="A2004" i="1"/>
  <c r="E2003" i="1"/>
  <c r="D2003" i="1"/>
  <c r="C2003" i="1"/>
  <c r="B2003" i="1"/>
  <c r="A2003" i="1"/>
  <c r="E2002" i="1"/>
  <c r="D2002" i="1"/>
  <c r="C2002" i="1"/>
  <c r="B2002" i="1"/>
  <c r="A2002" i="1"/>
  <c r="E2001" i="1"/>
  <c r="D2001" i="1"/>
  <c r="C2001" i="1"/>
  <c r="B2001" i="1"/>
  <c r="A2001" i="1"/>
  <c r="E2000" i="1"/>
  <c r="D2000" i="1"/>
  <c r="C2000" i="1"/>
  <c r="B2000" i="1"/>
  <c r="A2000" i="1"/>
  <c r="E1999" i="1"/>
  <c r="D1999" i="1"/>
  <c r="C1999" i="1"/>
  <c r="B1999" i="1"/>
  <c r="A1999" i="1"/>
  <c r="E1998" i="1"/>
  <c r="D1998" i="1"/>
  <c r="C1998" i="1"/>
  <c r="B1998" i="1"/>
  <c r="A1998" i="1"/>
  <c r="E1997" i="1"/>
  <c r="D1997" i="1"/>
  <c r="C1997" i="1"/>
  <c r="B1997" i="1"/>
  <c r="A1997" i="1"/>
  <c r="E1996" i="1"/>
  <c r="D1996" i="1"/>
  <c r="C1996" i="1"/>
  <c r="B1996" i="1"/>
  <c r="A1996" i="1"/>
  <c r="E1995" i="1"/>
  <c r="D1995" i="1"/>
  <c r="C1995" i="1"/>
  <c r="B1995" i="1"/>
  <c r="A1995" i="1"/>
  <c r="E1994" i="1"/>
  <c r="D1994" i="1"/>
  <c r="C1994" i="1"/>
  <c r="B1994" i="1"/>
  <c r="A1994" i="1"/>
  <c r="E1993" i="1"/>
  <c r="D1993" i="1"/>
  <c r="C1993" i="1"/>
  <c r="B1993" i="1"/>
  <c r="A1993" i="1"/>
  <c r="E1992" i="1"/>
  <c r="D1992" i="1"/>
  <c r="C1992" i="1"/>
  <c r="B1992" i="1"/>
  <c r="A1992" i="1"/>
  <c r="E1991" i="1"/>
  <c r="D1991" i="1"/>
  <c r="C1991" i="1"/>
  <c r="B1991" i="1"/>
  <c r="A1991" i="1"/>
  <c r="E1990" i="1"/>
  <c r="D1990" i="1"/>
  <c r="C1990" i="1"/>
  <c r="B1990" i="1"/>
  <c r="A1990" i="1"/>
  <c r="E1989" i="1"/>
  <c r="D1989" i="1"/>
  <c r="C1989" i="1"/>
  <c r="B1989" i="1"/>
  <c r="A1989" i="1"/>
  <c r="E1988" i="1"/>
  <c r="D1988" i="1"/>
  <c r="C1988" i="1"/>
  <c r="B1988" i="1"/>
  <c r="A1988" i="1"/>
  <c r="E1987" i="1"/>
  <c r="D1987" i="1"/>
  <c r="C1987" i="1"/>
  <c r="B1987" i="1"/>
  <c r="A1987" i="1"/>
  <c r="E1986" i="1"/>
  <c r="D1986" i="1"/>
  <c r="C1986" i="1"/>
  <c r="B1986" i="1"/>
  <c r="A1986" i="1"/>
  <c r="E1985" i="1"/>
  <c r="D1985" i="1"/>
  <c r="C1985" i="1"/>
  <c r="B1985" i="1"/>
  <c r="A1985" i="1"/>
  <c r="E1984" i="1"/>
  <c r="D1984" i="1"/>
  <c r="C1984" i="1"/>
  <c r="B1984" i="1"/>
  <c r="A1984" i="1"/>
  <c r="E1983" i="1"/>
  <c r="D1983" i="1"/>
  <c r="C1983" i="1"/>
  <c r="B1983" i="1"/>
  <c r="A1983" i="1"/>
  <c r="E1982" i="1"/>
  <c r="D1982" i="1"/>
  <c r="C1982" i="1"/>
  <c r="B1982" i="1"/>
  <c r="A1982" i="1"/>
  <c r="E1981" i="1"/>
  <c r="D1981" i="1"/>
  <c r="C1981" i="1"/>
  <c r="B1981" i="1"/>
  <c r="A1981" i="1"/>
  <c r="E1980" i="1"/>
  <c r="D1980" i="1"/>
  <c r="C1980" i="1"/>
  <c r="B1980" i="1"/>
  <c r="A1980" i="1"/>
  <c r="E1979" i="1"/>
  <c r="D1979" i="1"/>
  <c r="C1979" i="1"/>
  <c r="B1979" i="1"/>
  <c r="A1979" i="1"/>
  <c r="E1978" i="1"/>
  <c r="D1978" i="1"/>
  <c r="C1978" i="1"/>
  <c r="B1978" i="1"/>
  <c r="A1978" i="1"/>
  <c r="E1977" i="1"/>
  <c r="D1977" i="1"/>
  <c r="C1977" i="1"/>
  <c r="B1977" i="1"/>
  <c r="A1977" i="1"/>
  <c r="E1976" i="1"/>
  <c r="D1976" i="1"/>
  <c r="C1976" i="1"/>
  <c r="B1976" i="1"/>
  <c r="A1976" i="1"/>
  <c r="E1975" i="1"/>
  <c r="D1975" i="1"/>
  <c r="C1975" i="1"/>
  <c r="B1975" i="1"/>
  <c r="A1975" i="1"/>
  <c r="E1974" i="1"/>
  <c r="D1974" i="1"/>
  <c r="C1974" i="1"/>
  <c r="B1974" i="1"/>
  <c r="A1974" i="1"/>
  <c r="E1973" i="1"/>
  <c r="D1973" i="1"/>
  <c r="C1973" i="1"/>
  <c r="B1973" i="1"/>
  <c r="A1973" i="1"/>
  <c r="E1972" i="1"/>
  <c r="D1972" i="1"/>
  <c r="C1972" i="1"/>
  <c r="B1972" i="1"/>
  <c r="A1972" i="1"/>
  <c r="E1971" i="1"/>
  <c r="D1971" i="1"/>
  <c r="C1971" i="1"/>
  <c r="B1971" i="1"/>
  <c r="A1971" i="1"/>
  <c r="E1970" i="1"/>
  <c r="D1970" i="1"/>
  <c r="C1970" i="1"/>
  <c r="B1970" i="1"/>
  <c r="A1970" i="1"/>
  <c r="E1969" i="1"/>
  <c r="D1969" i="1"/>
  <c r="C1969" i="1"/>
  <c r="B1969" i="1"/>
  <c r="A1969" i="1"/>
  <c r="E1968" i="1"/>
  <c r="D1968" i="1"/>
  <c r="C1968" i="1"/>
  <c r="B1968" i="1"/>
  <c r="A1968" i="1"/>
  <c r="E1967" i="1"/>
  <c r="D1967" i="1"/>
  <c r="C1967" i="1"/>
  <c r="B1967" i="1"/>
  <c r="A1967" i="1"/>
  <c r="E1966" i="1"/>
  <c r="D1966" i="1"/>
  <c r="C1966" i="1"/>
  <c r="B1966" i="1"/>
  <c r="A1966" i="1"/>
  <c r="E1965" i="1"/>
  <c r="D1965" i="1"/>
  <c r="C1965" i="1"/>
  <c r="B1965" i="1"/>
  <c r="A1965" i="1"/>
  <c r="E1964" i="1"/>
  <c r="D1964" i="1"/>
  <c r="C1964" i="1"/>
  <c r="B1964" i="1"/>
  <c r="A1964" i="1"/>
  <c r="E1963" i="1"/>
  <c r="D1963" i="1"/>
  <c r="C1963" i="1"/>
  <c r="B1963" i="1"/>
  <c r="A1963" i="1"/>
  <c r="E1962" i="1"/>
  <c r="D1962" i="1"/>
  <c r="C1962" i="1"/>
  <c r="B1962" i="1"/>
  <c r="A1962" i="1"/>
  <c r="E1961" i="1"/>
  <c r="D1961" i="1"/>
  <c r="C1961" i="1"/>
  <c r="B1961" i="1"/>
  <c r="A1961" i="1"/>
  <c r="E1960" i="1"/>
  <c r="D1960" i="1"/>
  <c r="C1960" i="1"/>
  <c r="B1960" i="1"/>
  <c r="A1960" i="1"/>
  <c r="E1959" i="1"/>
  <c r="D1959" i="1"/>
  <c r="C1959" i="1"/>
  <c r="B1959" i="1"/>
  <c r="A1959" i="1"/>
  <c r="E1958" i="1"/>
  <c r="D1958" i="1"/>
  <c r="C1958" i="1"/>
  <c r="B1958" i="1"/>
  <c r="A1958" i="1"/>
  <c r="E1957" i="1"/>
  <c r="D1957" i="1"/>
  <c r="C1957" i="1"/>
  <c r="B1957" i="1"/>
  <c r="A1957" i="1"/>
  <c r="E1956" i="1"/>
  <c r="D1956" i="1"/>
  <c r="C1956" i="1"/>
  <c r="B1956" i="1"/>
  <c r="A1956" i="1"/>
  <c r="E1955" i="1"/>
  <c r="D1955" i="1"/>
  <c r="C1955" i="1"/>
  <c r="B1955" i="1"/>
  <c r="A1955" i="1"/>
  <c r="E1954" i="1"/>
  <c r="D1954" i="1"/>
  <c r="C1954" i="1"/>
  <c r="B1954" i="1"/>
  <c r="A1954" i="1"/>
  <c r="E1953" i="1"/>
  <c r="D1953" i="1"/>
  <c r="C1953" i="1"/>
  <c r="B1953" i="1"/>
  <c r="A1953" i="1"/>
  <c r="E1952" i="1"/>
  <c r="D1952" i="1"/>
  <c r="C1952" i="1"/>
  <c r="B1952" i="1"/>
  <c r="A1952" i="1"/>
  <c r="E1951" i="1"/>
  <c r="D1951" i="1"/>
  <c r="C1951" i="1"/>
  <c r="B1951" i="1"/>
  <c r="A1951" i="1"/>
  <c r="E1950" i="1"/>
  <c r="D1950" i="1"/>
  <c r="C1950" i="1"/>
  <c r="B1950" i="1"/>
  <c r="A1950" i="1"/>
  <c r="E1949" i="1"/>
  <c r="D1949" i="1"/>
  <c r="C1949" i="1"/>
  <c r="B1949" i="1"/>
  <c r="A1949" i="1"/>
  <c r="E1948" i="1"/>
  <c r="D1948" i="1"/>
  <c r="C1948" i="1"/>
  <c r="B1948" i="1"/>
  <c r="A1948" i="1"/>
  <c r="E1947" i="1"/>
  <c r="D1947" i="1"/>
  <c r="C1947" i="1"/>
  <c r="B1947" i="1"/>
  <c r="A1947" i="1"/>
  <c r="E1946" i="1"/>
  <c r="D1946" i="1"/>
  <c r="C1946" i="1"/>
  <c r="B1946" i="1"/>
  <c r="A1946" i="1"/>
  <c r="E1945" i="1"/>
  <c r="D1945" i="1"/>
  <c r="C1945" i="1"/>
  <c r="B1945" i="1"/>
  <c r="A1945" i="1"/>
  <c r="E1944" i="1"/>
  <c r="D1944" i="1"/>
  <c r="C1944" i="1"/>
  <c r="B1944" i="1"/>
  <c r="A1944" i="1"/>
  <c r="E1943" i="1"/>
  <c r="D1943" i="1"/>
  <c r="C1943" i="1"/>
  <c r="B1943" i="1"/>
  <c r="A1943" i="1"/>
  <c r="E1942" i="1"/>
  <c r="D1942" i="1"/>
  <c r="C1942" i="1"/>
  <c r="B1942" i="1"/>
  <c r="A1942" i="1"/>
  <c r="E1941" i="1"/>
  <c r="D1941" i="1"/>
  <c r="C1941" i="1"/>
  <c r="B1941" i="1"/>
  <c r="A1941" i="1"/>
  <c r="E1940" i="1"/>
  <c r="D1940" i="1"/>
  <c r="C1940" i="1"/>
  <c r="B1940" i="1"/>
  <c r="A1940" i="1"/>
  <c r="E1939" i="1"/>
  <c r="D1939" i="1"/>
  <c r="C1939" i="1"/>
  <c r="B1939" i="1"/>
  <c r="A1939" i="1"/>
  <c r="E1938" i="1"/>
  <c r="D1938" i="1"/>
  <c r="C1938" i="1"/>
  <c r="B1938" i="1"/>
  <c r="A1938" i="1"/>
  <c r="E1937" i="1"/>
  <c r="D1937" i="1"/>
  <c r="C1937" i="1"/>
  <c r="B1937" i="1"/>
  <c r="A1937" i="1"/>
  <c r="E1936" i="1"/>
  <c r="D1936" i="1"/>
  <c r="C1936" i="1"/>
  <c r="B1936" i="1"/>
  <c r="A1936" i="1"/>
  <c r="E1935" i="1"/>
  <c r="D1935" i="1"/>
  <c r="C1935" i="1"/>
  <c r="B1935" i="1"/>
  <c r="A1935" i="1"/>
  <c r="E1934" i="1"/>
  <c r="D1934" i="1"/>
  <c r="C1934" i="1"/>
  <c r="B1934" i="1"/>
  <c r="A1934" i="1"/>
  <c r="E1933" i="1"/>
  <c r="D1933" i="1"/>
  <c r="C1933" i="1"/>
  <c r="B1933" i="1"/>
  <c r="A1933" i="1"/>
  <c r="E1932" i="1"/>
  <c r="D1932" i="1"/>
  <c r="C1932" i="1"/>
  <c r="B1932" i="1"/>
  <c r="A1932" i="1"/>
  <c r="E1931" i="1"/>
  <c r="D1931" i="1"/>
  <c r="C1931" i="1"/>
  <c r="B1931" i="1"/>
  <c r="A1931" i="1"/>
  <c r="E1930" i="1"/>
  <c r="D1930" i="1"/>
  <c r="C1930" i="1"/>
  <c r="B1930" i="1"/>
  <c r="A1930" i="1"/>
  <c r="E1929" i="1"/>
  <c r="D1929" i="1"/>
  <c r="C1929" i="1"/>
  <c r="B1929" i="1"/>
  <c r="A1929" i="1"/>
  <c r="E1928" i="1"/>
  <c r="D1928" i="1"/>
  <c r="C1928" i="1"/>
  <c r="B1928" i="1"/>
  <c r="A1928" i="1"/>
  <c r="E1927" i="1"/>
  <c r="D1927" i="1"/>
  <c r="C1927" i="1"/>
  <c r="B1927" i="1"/>
  <c r="A1927" i="1"/>
  <c r="E1926" i="1"/>
  <c r="D1926" i="1"/>
  <c r="C1926" i="1"/>
  <c r="B1926" i="1"/>
  <c r="A1926" i="1"/>
  <c r="E1925" i="1"/>
  <c r="D1925" i="1"/>
  <c r="C1925" i="1"/>
  <c r="B1925" i="1"/>
  <c r="A1925" i="1"/>
  <c r="E1924" i="1"/>
  <c r="D1924" i="1"/>
  <c r="C1924" i="1"/>
  <c r="B1924" i="1"/>
  <c r="A1924" i="1"/>
  <c r="E1923" i="1"/>
  <c r="D1923" i="1"/>
  <c r="C1923" i="1"/>
  <c r="B1923" i="1"/>
  <c r="A1923" i="1"/>
  <c r="E1922" i="1"/>
  <c r="D1922" i="1"/>
  <c r="C1922" i="1"/>
  <c r="B1922" i="1"/>
  <c r="A1922" i="1"/>
  <c r="E1921" i="1"/>
  <c r="D1921" i="1"/>
  <c r="C1921" i="1"/>
  <c r="B1921" i="1"/>
  <c r="A1921" i="1"/>
  <c r="E1920" i="1"/>
  <c r="D1920" i="1"/>
  <c r="C1920" i="1"/>
  <c r="B1920" i="1"/>
  <c r="A1920" i="1"/>
  <c r="E1919" i="1"/>
  <c r="D1919" i="1"/>
  <c r="C1919" i="1"/>
  <c r="B1919" i="1"/>
  <c r="A1919" i="1"/>
  <c r="E1918" i="1"/>
  <c r="D1918" i="1"/>
  <c r="C1918" i="1"/>
  <c r="B1918" i="1"/>
  <c r="A1918" i="1"/>
  <c r="E1917" i="1"/>
  <c r="D1917" i="1"/>
  <c r="C1917" i="1"/>
  <c r="B1917" i="1"/>
  <c r="A1917" i="1"/>
  <c r="E1916" i="1"/>
  <c r="D1916" i="1"/>
  <c r="C1916" i="1"/>
  <c r="B1916" i="1"/>
  <c r="A1916" i="1"/>
  <c r="E1915" i="1"/>
  <c r="D1915" i="1"/>
  <c r="C1915" i="1"/>
  <c r="B1915" i="1"/>
  <c r="A1915" i="1"/>
  <c r="E1914" i="1"/>
  <c r="D1914" i="1"/>
  <c r="C1914" i="1"/>
  <c r="B1914" i="1"/>
  <c r="A1914" i="1"/>
  <c r="E1913" i="1"/>
  <c r="D1913" i="1"/>
  <c r="C1913" i="1"/>
  <c r="B1913" i="1"/>
  <c r="A1913" i="1"/>
  <c r="E1912" i="1"/>
  <c r="D1912" i="1"/>
  <c r="C1912" i="1"/>
  <c r="B1912" i="1"/>
  <c r="A1912" i="1"/>
  <c r="E1911" i="1"/>
  <c r="D1911" i="1"/>
  <c r="C1911" i="1"/>
  <c r="B1911" i="1"/>
  <c r="A1911" i="1"/>
  <c r="E1910" i="1"/>
  <c r="D1910" i="1"/>
  <c r="C1910" i="1"/>
  <c r="B1910" i="1"/>
  <c r="A1910" i="1"/>
  <c r="E1909" i="1"/>
  <c r="D1909" i="1"/>
  <c r="C1909" i="1"/>
  <c r="B1909" i="1"/>
  <c r="A1909" i="1"/>
  <c r="E1908" i="1"/>
  <c r="D1908" i="1"/>
  <c r="C1908" i="1"/>
  <c r="B1908" i="1"/>
  <c r="A1908" i="1"/>
  <c r="E1907" i="1"/>
  <c r="D1907" i="1"/>
  <c r="C1907" i="1"/>
  <c r="B1907" i="1"/>
  <c r="A1907" i="1"/>
  <c r="E1906" i="1"/>
  <c r="D1906" i="1"/>
  <c r="C1906" i="1"/>
  <c r="B1906" i="1"/>
  <c r="A1906" i="1"/>
  <c r="E1905" i="1"/>
  <c r="D1905" i="1"/>
  <c r="C1905" i="1"/>
  <c r="B1905" i="1"/>
  <c r="A1905" i="1"/>
  <c r="E1904" i="1"/>
  <c r="D1904" i="1"/>
  <c r="C1904" i="1"/>
  <c r="B1904" i="1"/>
  <c r="A1904" i="1"/>
  <c r="E1903" i="1"/>
  <c r="D1903" i="1"/>
  <c r="C1903" i="1"/>
  <c r="B1903" i="1"/>
  <c r="A1903" i="1"/>
  <c r="E1902" i="1"/>
  <c r="D1902" i="1"/>
  <c r="C1902" i="1"/>
  <c r="B1902" i="1"/>
  <c r="A1902" i="1"/>
  <c r="E1901" i="1"/>
  <c r="D1901" i="1"/>
  <c r="C1901" i="1"/>
  <c r="B1901" i="1"/>
  <c r="A1901" i="1"/>
  <c r="E1900" i="1"/>
  <c r="D1900" i="1"/>
  <c r="C1900" i="1"/>
  <c r="B1900" i="1"/>
  <c r="A1900" i="1"/>
  <c r="E1899" i="1"/>
  <c r="D1899" i="1"/>
  <c r="C1899" i="1"/>
  <c r="B1899" i="1"/>
  <c r="A1899" i="1"/>
  <c r="E1898" i="1"/>
  <c r="D1898" i="1"/>
  <c r="C1898" i="1"/>
  <c r="B1898" i="1"/>
  <c r="A1898" i="1"/>
  <c r="E1897" i="1"/>
  <c r="D1897" i="1"/>
  <c r="C1897" i="1"/>
  <c r="B1897" i="1"/>
  <c r="A1897" i="1"/>
  <c r="E1896" i="1"/>
  <c r="D1896" i="1"/>
  <c r="C1896" i="1"/>
  <c r="B1896" i="1"/>
  <c r="A1896" i="1"/>
  <c r="E1895" i="1"/>
  <c r="D1895" i="1"/>
  <c r="C1895" i="1"/>
  <c r="B1895" i="1"/>
  <c r="A1895" i="1"/>
  <c r="E1894" i="1"/>
  <c r="D1894" i="1"/>
  <c r="C1894" i="1"/>
  <c r="B1894" i="1"/>
  <c r="A1894" i="1"/>
  <c r="E1893" i="1"/>
  <c r="D1893" i="1"/>
  <c r="C1893" i="1"/>
  <c r="B1893" i="1"/>
  <c r="A1893" i="1"/>
  <c r="E1892" i="1"/>
  <c r="D1892" i="1"/>
  <c r="C1892" i="1"/>
  <c r="B1892" i="1"/>
  <c r="A1892" i="1"/>
  <c r="E1891" i="1"/>
  <c r="D1891" i="1"/>
  <c r="C1891" i="1"/>
  <c r="B1891" i="1"/>
  <c r="A1891" i="1"/>
  <c r="E1890" i="1"/>
  <c r="D1890" i="1"/>
  <c r="C1890" i="1"/>
  <c r="B1890" i="1"/>
  <c r="A1890" i="1"/>
  <c r="E1889" i="1"/>
  <c r="D1889" i="1"/>
  <c r="C1889" i="1"/>
  <c r="B1889" i="1"/>
  <c r="A1889" i="1"/>
  <c r="E1888" i="1"/>
  <c r="D1888" i="1"/>
  <c r="C1888" i="1"/>
  <c r="B1888" i="1"/>
  <c r="A1888" i="1"/>
  <c r="E1887" i="1"/>
  <c r="D1887" i="1"/>
  <c r="C1887" i="1"/>
  <c r="B1887" i="1"/>
  <c r="A1887" i="1"/>
  <c r="E1886" i="1"/>
  <c r="D1886" i="1"/>
  <c r="C1886" i="1"/>
  <c r="B1886" i="1"/>
  <c r="A1886" i="1"/>
  <c r="E1885" i="1"/>
  <c r="D1885" i="1"/>
  <c r="C1885" i="1"/>
  <c r="B1885" i="1"/>
  <c r="A1885" i="1"/>
  <c r="E1884" i="1"/>
  <c r="D1884" i="1"/>
  <c r="C1884" i="1"/>
  <c r="B1884" i="1"/>
  <c r="A1884" i="1"/>
  <c r="E1883" i="1"/>
  <c r="D1883" i="1"/>
  <c r="C1883" i="1"/>
  <c r="B1883" i="1"/>
  <c r="A1883" i="1"/>
  <c r="E1882" i="1"/>
  <c r="D1882" i="1"/>
  <c r="C1882" i="1"/>
  <c r="B1882" i="1"/>
  <c r="A1882" i="1"/>
  <c r="E1881" i="1"/>
  <c r="D1881" i="1"/>
  <c r="C1881" i="1"/>
  <c r="B1881" i="1"/>
  <c r="A1881" i="1"/>
  <c r="E1880" i="1"/>
  <c r="D1880" i="1"/>
  <c r="C1880" i="1"/>
  <c r="B1880" i="1"/>
  <c r="A1880" i="1"/>
  <c r="E1879" i="1"/>
  <c r="D1879" i="1"/>
  <c r="C1879" i="1"/>
  <c r="B1879" i="1"/>
  <c r="A1879" i="1"/>
  <c r="E1878" i="1"/>
  <c r="D1878" i="1"/>
  <c r="C1878" i="1"/>
  <c r="B1878" i="1"/>
  <c r="A1878" i="1"/>
  <c r="E1877" i="1"/>
  <c r="D1877" i="1"/>
  <c r="C1877" i="1"/>
  <c r="B1877" i="1"/>
  <c r="A1877" i="1"/>
  <c r="E1876" i="1"/>
  <c r="D1876" i="1"/>
  <c r="C1876" i="1"/>
  <c r="B1876" i="1"/>
  <c r="A1876" i="1"/>
  <c r="E1875" i="1"/>
  <c r="D1875" i="1"/>
  <c r="C1875" i="1"/>
  <c r="B1875" i="1"/>
  <c r="A1875" i="1"/>
  <c r="E1874" i="1"/>
  <c r="D1874" i="1"/>
  <c r="C1874" i="1"/>
  <c r="B1874" i="1"/>
  <c r="A1874" i="1"/>
  <c r="E1873" i="1"/>
  <c r="D1873" i="1"/>
  <c r="C1873" i="1"/>
  <c r="B1873" i="1"/>
  <c r="A1873" i="1"/>
  <c r="E1872" i="1"/>
  <c r="D1872" i="1"/>
  <c r="C1872" i="1"/>
  <c r="B1872" i="1"/>
  <c r="A1872" i="1"/>
  <c r="E1871" i="1"/>
  <c r="D1871" i="1"/>
  <c r="C1871" i="1"/>
  <c r="B1871" i="1"/>
  <c r="A1871" i="1"/>
  <c r="E1870" i="1"/>
  <c r="D1870" i="1"/>
  <c r="C1870" i="1"/>
  <c r="B1870" i="1"/>
  <c r="A1870" i="1"/>
  <c r="E1869" i="1"/>
  <c r="D1869" i="1"/>
  <c r="C1869" i="1"/>
  <c r="B1869" i="1"/>
  <c r="A1869" i="1"/>
  <c r="E1868" i="1"/>
  <c r="D1868" i="1"/>
  <c r="C1868" i="1"/>
  <c r="B1868" i="1"/>
  <c r="A1868" i="1"/>
  <c r="E1867" i="1"/>
  <c r="D1867" i="1"/>
  <c r="C1867" i="1"/>
  <c r="B1867" i="1"/>
  <c r="A1867" i="1"/>
  <c r="E1866" i="1"/>
  <c r="D1866" i="1"/>
  <c r="C1866" i="1"/>
  <c r="B1866" i="1"/>
  <c r="A1866" i="1"/>
  <c r="E1865" i="1"/>
  <c r="D1865" i="1"/>
  <c r="C1865" i="1"/>
  <c r="B1865" i="1"/>
  <c r="A1865" i="1"/>
  <c r="E1864" i="1"/>
  <c r="D1864" i="1"/>
  <c r="C1864" i="1"/>
  <c r="B1864" i="1"/>
  <c r="A1864" i="1"/>
  <c r="E1863" i="1"/>
  <c r="D1863" i="1"/>
  <c r="C1863" i="1"/>
  <c r="B1863" i="1"/>
  <c r="A1863" i="1"/>
  <c r="E1862" i="1"/>
  <c r="D1862" i="1"/>
  <c r="C1862" i="1"/>
  <c r="B1862" i="1"/>
  <c r="A1862" i="1"/>
  <c r="E1861" i="1"/>
  <c r="D1861" i="1"/>
  <c r="C1861" i="1"/>
  <c r="B1861" i="1"/>
  <c r="A1861" i="1"/>
  <c r="E1860" i="1"/>
  <c r="D1860" i="1"/>
  <c r="C1860" i="1"/>
  <c r="B1860" i="1"/>
  <c r="A1860" i="1"/>
  <c r="E1859" i="1"/>
  <c r="D1859" i="1"/>
  <c r="C1859" i="1"/>
  <c r="B1859" i="1"/>
  <c r="A1859" i="1"/>
  <c r="E1858" i="1"/>
  <c r="D1858" i="1"/>
  <c r="C1858" i="1"/>
  <c r="B1858" i="1"/>
  <c r="A1858" i="1"/>
  <c r="E1857" i="1"/>
  <c r="D1857" i="1"/>
  <c r="C1857" i="1"/>
  <c r="B1857" i="1"/>
  <c r="A1857" i="1"/>
  <c r="E1856" i="1"/>
  <c r="D1856" i="1"/>
  <c r="C1856" i="1"/>
  <c r="B1856" i="1"/>
  <c r="A1856" i="1"/>
  <c r="E1855" i="1"/>
  <c r="D1855" i="1"/>
  <c r="C1855" i="1"/>
  <c r="B1855" i="1"/>
  <c r="A1855" i="1"/>
  <c r="E1854" i="1"/>
  <c r="D1854" i="1"/>
  <c r="C1854" i="1"/>
  <c r="B1854" i="1"/>
  <c r="A1854" i="1"/>
  <c r="E1853" i="1"/>
  <c r="D1853" i="1"/>
  <c r="C1853" i="1"/>
  <c r="B1853" i="1"/>
  <c r="A1853" i="1"/>
  <c r="E1852" i="1"/>
  <c r="D1852" i="1"/>
  <c r="C1852" i="1"/>
  <c r="B1852" i="1"/>
  <c r="A1852" i="1"/>
  <c r="E1851" i="1"/>
  <c r="D1851" i="1"/>
  <c r="C1851" i="1"/>
  <c r="B1851" i="1"/>
  <c r="A1851" i="1"/>
  <c r="E1850" i="1"/>
  <c r="D1850" i="1"/>
  <c r="C1850" i="1"/>
  <c r="B1850" i="1"/>
  <c r="A1850" i="1"/>
  <c r="E1849" i="1"/>
  <c r="D1849" i="1"/>
  <c r="C1849" i="1"/>
  <c r="B1849" i="1"/>
  <c r="A1849" i="1"/>
  <c r="E1848" i="1"/>
  <c r="D1848" i="1"/>
  <c r="C1848" i="1"/>
  <c r="B1848" i="1"/>
  <c r="A1848" i="1"/>
  <c r="E1847" i="1"/>
  <c r="D1847" i="1"/>
  <c r="C1847" i="1"/>
  <c r="B1847" i="1"/>
  <c r="A1847" i="1"/>
  <c r="E1846" i="1"/>
  <c r="D1846" i="1"/>
  <c r="C1846" i="1"/>
  <c r="B1846" i="1"/>
  <c r="A1846" i="1"/>
  <c r="E1845" i="1"/>
  <c r="D1845" i="1"/>
  <c r="C1845" i="1"/>
  <c r="B1845" i="1"/>
  <c r="A1845" i="1"/>
  <c r="E1844" i="1"/>
  <c r="D1844" i="1"/>
  <c r="C1844" i="1"/>
  <c r="B1844" i="1"/>
  <c r="A1844" i="1"/>
  <c r="E1843" i="1"/>
  <c r="D1843" i="1"/>
  <c r="C1843" i="1"/>
  <c r="B1843" i="1"/>
  <c r="A1843" i="1"/>
  <c r="E1842" i="1"/>
  <c r="D1842" i="1"/>
  <c r="C1842" i="1"/>
  <c r="B1842" i="1"/>
  <c r="A1842" i="1"/>
  <c r="E1841" i="1"/>
  <c r="D1841" i="1"/>
  <c r="C1841" i="1"/>
  <c r="B1841" i="1"/>
  <c r="A1841" i="1"/>
  <c r="E1840" i="1"/>
  <c r="D1840" i="1"/>
  <c r="C1840" i="1"/>
  <c r="B1840" i="1"/>
  <c r="A1840" i="1"/>
  <c r="E1839" i="1"/>
  <c r="D1839" i="1"/>
  <c r="C1839" i="1"/>
  <c r="B1839" i="1"/>
  <c r="A1839" i="1"/>
  <c r="E1838" i="1"/>
  <c r="D1838" i="1"/>
  <c r="C1838" i="1"/>
  <c r="B1838" i="1"/>
  <c r="A1838" i="1"/>
  <c r="E1837" i="1"/>
  <c r="D1837" i="1"/>
  <c r="C1837" i="1"/>
  <c r="B1837" i="1"/>
  <c r="A1837" i="1"/>
  <c r="E1836" i="1"/>
  <c r="D1836" i="1"/>
  <c r="C1836" i="1"/>
  <c r="B1836" i="1"/>
  <c r="A1836" i="1"/>
  <c r="E1835" i="1"/>
  <c r="D1835" i="1"/>
  <c r="C1835" i="1"/>
  <c r="B1835" i="1"/>
  <c r="A1835" i="1"/>
  <c r="E1834" i="1"/>
  <c r="D1834" i="1"/>
  <c r="C1834" i="1"/>
  <c r="B1834" i="1"/>
  <c r="A1834" i="1"/>
  <c r="E1833" i="1"/>
  <c r="D1833" i="1"/>
  <c r="C1833" i="1"/>
  <c r="B1833" i="1"/>
  <c r="A1833" i="1"/>
  <c r="E1832" i="1"/>
  <c r="D1832" i="1"/>
  <c r="C1832" i="1"/>
  <c r="B1832" i="1"/>
  <c r="A1832" i="1"/>
  <c r="E1831" i="1"/>
  <c r="D1831" i="1"/>
  <c r="C1831" i="1"/>
  <c r="B1831" i="1"/>
  <c r="A1831" i="1"/>
  <c r="E1830" i="1"/>
  <c r="D1830" i="1"/>
  <c r="C1830" i="1"/>
  <c r="B1830" i="1"/>
  <c r="A1830" i="1"/>
  <c r="E1829" i="1"/>
  <c r="D1829" i="1"/>
  <c r="C1829" i="1"/>
  <c r="B1829" i="1"/>
  <c r="A1829" i="1"/>
  <c r="E1828" i="1"/>
  <c r="D1828" i="1"/>
  <c r="C1828" i="1"/>
  <c r="B1828" i="1"/>
  <c r="A1828" i="1"/>
  <c r="E1827" i="1"/>
  <c r="D1827" i="1"/>
  <c r="C1827" i="1"/>
  <c r="B1827" i="1"/>
  <c r="A1827" i="1"/>
  <c r="E1826" i="1"/>
  <c r="D1826" i="1"/>
  <c r="C1826" i="1"/>
  <c r="B1826" i="1"/>
  <c r="A1826" i="1"/>
  <c r="E1825" i="1"/>
  <c r="D1825" i="1"/>
  <c r="C1825" i="1"/>
  <c r="B1825" i="1"/>
  <c r="A1825" i="1"/>
  <c r="E1824" i="1"/>
  <c r="D1824" i="1"/>
  <c r="C1824" i="1"/>
  <c r="B1824" i="1"/>
  <c r="A1824" i="1"/>
  <c r="E1823" i="1"/>
  <c r="D1823" i="1"/>
  <c r="C1823" i="1"/>
  <c r="B1823" i="1"/>
  <c r="A1823" i="1"/>
  <c r="E1822" i="1"/>
  <c r="D1822" i="1"/>
  <c r="C1822" i="1"/>
  <c r="B1822" i="1"/>
  <c r="A1822" i="1"/>
  <c r="E1821" i="1"/>
  <c r="D1821" i="1"/>
  <c r="C1821" i="1"/>
  <c r="B1821" i="1"/>
  <c r="A1821" i="1"/>
  <c r="E1820" i="1"/>
  <c r="D1820" i="1"/>
  <c r="C1820" i="1"/>
  <c r="B1820" i="1"/>
  <c r="A1820" i="1"/>
  <c r="E1819" i="1"/>
  <c r="D1819" i="1"/>
  <c r="C1819" i="1"/>
  <c r="B1819" i="1"/>
  <c r="A1819" i="1"/>
  <c r="E1818" i="1"/>
  <c r="D1818" i="1"/>
  <c r="C1818" i="1"/>
  <c r="B1818" i="1"/>
  <c r="A1818" i="1"/>
  <c r="E1817" i="1"/>
  <c r="D1817" i="1"/>
  <c r="C1817" i="1"/>
  <c r="B1817" i="1"/>
  <c r="A1817" i="1"/>
  <c r="E1816" i="1"/>
  <c r="D1816" i="1"/>
  <c r="C1816" i="1"/>
  <c r="B1816" i="1"/>
  <c r="A1816" i="1"/>
  <c r="E1815" i="1"/>
  <c r="D1815" i="1"/>
  <c r="C1815" i="1"/>
  <c r="B1815" i="1"/>
  <c r="A1815" i="1"/>
  <c r="E1814" i="1"/>
  <c r="D1814" i="1"/>
  <c r="C1814" i="1"/>
  <c r="B1814" i="1"/>
  <c r="A1814" i="1"/>
  <c r="E1813" i="1"/>
  <c r="D1813" i="1"/>
  <c r="C1813" i="1"/>
  <c r="B1813" i="1"/>
  <c r="A1813" i="1"/>
  <c r="E1812" i="1"/>
  <c r="D1812" i="1"/>
  <c r="C1812" i="1"/>
  <c r="B1812" i="1"/>
  <c r="A1812" i="1"/>
  <c r="E1811" i="1"/>
  <c r="D1811" i="1"/>
  <c r="C1811" i="1"/>
  <c r="B1811" i="1"/>
  <c r="A1811" i="1"/>
  <c r="E1810" i="1"/>
  <c r="D1810" i="1"/>
  <c r="C1810" i="1"/>
  <c r="B1810" i="1"/>
  <c r="A1810" i="1"/>
  <c r="E1809" i="1"/>
  <c r="D1809" i="1"/>
  <c r="C1809" i="1"/>
  <c r="B1809" i="1"/>
  <c r="A1809" i="1"/>
  <c r="E1808" i="1"/>
  <c r="D1808" i="1"/>
  <c r="C1808" i="1"/>
  <c r="B1808" i="1"/>
  <c r="A1808" i="1"/>
  <c r="E1807" i="1"/>
  <c r="D1807" i="1"/>
  <c r="C1807" i="1"/>
  <c r="B1807" i="1"/>
  <c r="A1807" i="1"/>
  <c r="E1806" i="1"/>
  <c r="D1806" i="1"/>
  <c r="C1806" i="1"/>
  <c r="B1806" i="1"/>
  <c r="A1806" i="1"/>
  <c r="E1805" i="1"/>
  <c r="D1805" i="1"/>
  <c r="C1805" i="1"/>
  <c r="B1805" i="1"/>
  <c r="A1805" i="1"/>
  <c r="E1804" i="1"/>
  <c r="D1804" i="1"/>
  <c r="C1804" i="1"/>
  <c r="B1804" i="1"/>
  <c r="A1804" i="1"/>
  <c r="E1803" i="1"/>
  <c r="D1803" i="1"/>
  <c r="C1803" i="1"/>
  <c r="B1803" i="1"/>
  <c r="A1803" i="1"/>
  <c r="E1802" i="1"/>
  <c r="D1802" i="1"/>
  <c r="C1802" i="1"/>
  <c r="B1802" i="1"/>
  <c r="A1802" i="1"/>
  <c r="E1801" i="1"/>
  <c r="D1801" i="1"/>
  <c r="C1801" i="1"/>
  <c r="B1801" i="1"/>
  <c r="A1801" i="1"/>
  <c r="E1800" i="1"/>
  <c r="D1800" i="1"/>
  <c r="C1800" i="1"/>
  <c r="B1800" i="1"/>
  <c r="A1800" i="1"/>
  <c r="E1799" i="1"/>
  <c r="D1799" i="1"/>
  <c r="C1799" i="1"/>
  <c r="B1799" i="1"/>
  <c r="A1799" i="1"/>
  <c r="E1798" i="1"/>
  <c r="D1798" i="1"/>
  <c r="C1798" i="1"/>
  <c r="B1798" i="1"/>
  <c r="A1798" i="1"/>
  <c r="E1797" i="1"/>
  <c r="D1797" i="1"/>
  <c r="C1797" i="1"/>
  <c r="B1797" i="1"/>
  <c r="A1797" i="1"/>
  <c r="E1796" i="1"/>
  <c r="D1796" i="1"/>
  <c r="C1796" i="1"/>
  <c r="B1796" i="1"/>
  <c r="A1796" i="1"/>
  <c r="E1795" i="1"/>
  <c r="D1795" i="1"/>
  <c r="C1795" i="1"/>
  <c r="B1795" i="1"/>
  <c r="A1795" i="1"/>
  <c r="E1794" i="1"/>
  <c r="D1794" i="1"/>
  <c r="C1794" i="1"/>
  <c r="B1794" i="1"/>
  <c r="A1794" i="1"/>
  <c r="E1793" i="1"/>
  <c r="D1793" i="1"/>
  <c r="C1793" i="1"/>
  <c r="B1793" i="1"/>
  <c r="A1793" i="1"/>
  <c r="E1792" i="1"/>
  <c r="D1792" i="1"/>
  <c r="C1792" i="1"/>
  <c r="B1792" i="1"/>
  <c r="A1792" i="1"/>
  <c r="E1791" i="1"/>
  <c r="D1791" i="1"/>
  <c r="C1791" i="1"/>
  <c r="B1791" i="1"/>
  <c r="A1791" i="1"/>
  <c r="E1790" i="1"/>
  <c r="D1790" i="1"/>
  <c r="C1790" i="1"/>
  <c r="B1790" i="1"/>
  <c r="A1790" i="1"/>
  <c r="E1789" i="1"/>
  <c r="D1789" i="1"/>
  <c r="C1789" i="1"/>
  <c r="B1789" i="1"/>
  <c r="A1789" i="1"/>
  <c r="E1788" i="1"/>
  <c r="D1788" i="1"/>
  <c r="C1788" i="1"/>
  <c r="B1788" i="1"/>
  <c r="A1788" i="1"/>
  <c r="E1787" i="1"/>
  <c r="D1787" i="1"/>
  <c r="C1787" i="1"/>
  <c r="B1787" i="1"/>
  <c r="A1787" i="1"/>
  <c r="E1786" i="1"/>
  <c r="D1786" i="1"/>
  <c r="C1786" i="1"/>
  <c r="B1786" i="1"/>
  <c r="A1786" i="1"/>
  <c r="E1785" i="1"/>
  <c r="D1785" i="1"/>
  <c r="C1785" i="1"/>
  <c r="B1785" i="1"/>
  <c r="A1785" i="1"/>
  <c r="E1784" i="1"/>
  <c r="D1784" i="1"/>
  <c r="C1784" i="1"/>
  <c r="B1784" i="1"/>
  <c r="A1784" i="1"/>
  <c r="E1783" i="1"/>
  <c r="D1783" i="1"/>
  <c r="C1783" i="1"/>
  <c r="B1783" i="1"/>
  <c r="A1783" i="1"/>
  <c r="E1782" i="1"/>
  <c r="D1782" i="1"/>
  <c r="C1782" i="1"/>
  <c r="B1782" i="1"/>
  <c r="A1782" i="1"/>
  <c r="E1781" i="1"/>
  <c r="D1781" i="1"/>
  <c r="C1781" i="1"/>
  <c r="B1781" i="1"/>
  <c r="A1781" i="1"/>
  <c r="E1780" i="1"/>
  <c r="D1780" i="1"/>
  <c r="C1780" i="1"/>
  <c r="B1780" i="1"/>
  <c r="A1780" i="1"/>
  <c r="E1779" i="1"/>
  <c r="D1779" i="1"/>
  <c r="C1779" i="1"/>
  <c r="B1779" i="1"/>
  <c r="A1779" i="1"/>
  <c r="E1778" i="1"/>
  <c r="D1778" i="1"/>
  <c r="C1778" i="1"/>
  <c r="B1778" i="1"/>
  <c r="A1778" i="1"/>
  <c r="E1777" i="1"/>
  <c r="D1777" i="1"/>
  <c r="C1777" i="1"/>
  <c r="B1777" i="1"/>
  <c r="A1777" i="1"/>
  <c r="E1776" i="1"/>
  <c r="D1776" i="1"/>
  <c r="C1776" i="1"/>
  <c r="B1776" i="1"/>
  <c r="A1776" i="1"/>
  <c r="E1775" i="1"/>
  <c r="D1775" i="1"/>
  <c r="C1775" i="1"/>
  <c r="B1775" i="1"/>
  <c r="A1775" i="1"/>
  <c r="E1774" i="1"/>
  <c r="D1774" i="1"/>
  <c r="C1774" i="1"/>
  <c r="B1774" i="1"/>
  <c r="A1774" i="1"/>
  <c r="E1773" i="1"/>
  <c r="D1773" i="1"/>
  <c r="C1773" i="1"/>
  <c r="B1773" i="1"/>
  <c r="A1773" i="1"/>
  <c r="E1772" i="1"/>
  <c r="D1772" i="1"/>
  <c r="C1772" i="1"/>
  <c r="B1772" i="1"/>
  <c r="A1772" i="1"/>
  <c r="E1771" i="1"/>
  <c r="D1771" i="1"/>
  <c r="C1771" i="1"/>
  <c r="B1771" i="1"/>
  <c r="A1771" i="1"/>
  <c r="E1770" i="1"/>
  <c r="D1770" i="1"/>
  <c r="C1770" i="1"/>
  <c r="B1770" i="1"/>
  <c r="A1770" i="1"/>
  <c r="E1769" i="1"/>
  <c r="D1769" i="1"/>
  <c r="C1769" i="1"/>
  <c r="B1769" i="1"/>
  <c r="A1769" i="1"/>
  <c r="E1768" i="1"/>
  <c r="D1768" i="1"/>
  <c r="C1768" i="1"/>
  <c r="B1768" i="1"/>
  <c r="A1768" i="1"/>
  <c r="E1767" i="1"/>
  <c r="D1767" i="1"/>
  <c r="C1767" i="1"/>
  <c r="B1767" i="1"/>
  <c r="A1767" i="1"/>
  <c r="E1766" i="1"/>
  <c r="D1766" i="1"/>
  <c r="C1766" i="1"/>
  <c r="B1766" i="1"/>
  <c r="A1766" i="1"/>
  <c r="E1765" i="1"/>
  <c r="D1765" i="1"/>
  <c r="C1765" i="1"/>
  <c r="B1765" i="1"/>
  <c r="A1765" i="1"/>
  <c r="E1764" i="1"/>
  <c r="D1764" i="1"/>
  <c r="C1764" i="1"/>
  <c r="B1764" i="1"/>
  <c r="A1764" i="1"/>
  <c r="E1763" i="1"/>
  <c r="D1763" i="1"/>
  <c r="C1763" i="1"/>
  <c r="B1763" i="1"/>
  <c r="A1763" i="1"/>
  <c r="E1762" i="1"/>
  <c r="D1762" i="1"/>
  <c r="C1762" i="1"/>
  <c r="B1762" i="1"/>
  <c r="A1762" i="1"/>
  <c r="E1761" i="1"/>
  <c r="D1761" i="1"/>
  <c r="C1761" i="1"/>
  <c r="B1761" i="1"/>
  <c r="A1761" i="1"/>
  <c r="E1760" i="1"/>
  <c r="D1760" i="1"/>
  <c r="C1760" i="1"/>
  <c r="B1760" i="1"/>
  <c r="A1760" i="1"/>
  <c r="E1759" i="1"/>
  <c r="D1759" i="1"/>
  <c r="C1759" i="1"/>
  <c r="B1759" i="1"/>
  <c r="A1759" i="1"/>
  <c r="E1758" i="1"/>
  <c r="D1758" i="1"/>
  <c r="C1758" i="1"/>
  <c r="B1758" i="1"/>
  <c r="A1758" i="1"/>
  <c r="E1757" i="1"/>
  <c r="D1757" i="1"/>
  <c r="C1757" i="1"/>
  <c r="B1757" i="1"/>
  <c r="A1757" i="1"/>
  <c r="E1756" i="1"/>
  <c r="D1756" i="1"/>
  <c r="C1756" i="1"/>
  <c r="B1756" i="1"/>
  <c r="A1756" i="1"/>
  <c r="E1755" i="1"/>
  <c r="D1755" i="1"/>
  <c r="C1755" i="1"/>
  <c r="B1755" i="1"/>
  <c r="A1755" i="1"/>
  <c r="E1754" i="1"/>
  <c r="D1754" i="1"/>
  <c r="C1754" i="1"/>
  <c r="B1754" i="1"/>
  <c r="A1754" i="1"/>
  <c r="E1753" i="1"/>
  <c r="D1753" i="1"/>
  <c r="C1753" i="1"/>
  <c r="B1753" i="1"/>
  <c r="A1753" i="1"/>
  <c r="E1752" i="1"/>
  <c r="D1752" i="1"/>
  <c r="C1752" i="1"/>
  <c r="B1752" i="1"/>
  <c r="A1752" i="1"/>
  <c r="E1751" i="1"/>
  <c r="D1751" i="1"/>
  <c r="C1751" i="1"/>
  <c r="B1751" i="1"/>
  <c r="A1751" i="1"/>
  <c r="E1750" i="1"/>
  <c r="D1750" i="1"/>
  <c r="C1750" i="1"/>
  <c r="B1750" i="1"/>
  <c r="A1750" i="1"/>
  <c r="E1749" i="1"/>
  <c r="D1749" i="1"/>
  <c r="C1749" i="1"/>
  <c r="B1749" i="1"/>
  <c r="A1749" i="1"/>
  <c r="E1748" i="1"/>
  <c r="D1748" i="1"/>
  <c r="C1748" i="1"/>
  <c r="B1748" i="1"/>
  <c r="A1748" i="1"/>
  <c r="E1747" i="1"/>
  <c r="D1747" i="1"/>
  <c r="C1747" i="1"/>
  <c r="B1747" i="1"/>
  <c r="A1747" i="1"/>
  <c r="E1746" i="1"/>
  <c r="D1746" i="1"/>
  <c r="C1746" i="1"/>
  <c r="B1746" i="1"/>
  <c r="A1746" i="1"/>
  <c r="E1745" i="1"/>
  <c r="D1745" i="1"/>
  <c r="C1745" i="1"/>
  <c r="B1745" i="1"/>
  <c r="A1745" i="1"/>
  <c r="E1744" i="1"/>
  <c r="D1744" i="1"/>
  <c r="C1744" i="1"/>
  <c r="B1744" i="1"/>
  <c r="A1744" i="1"/>
  <c r="E1743" i="1"/>
  <c r="D1743" i="1"/>
  <c r="C1743" i="1"/>
  <c r="B1743" i="1"/>
  <c r="A1743" i="1"/>
  <c r="E1742" i="1"/>
  <c r="D1742" i="1"/>
  <c r="C1742" i="1"/>
  <c r="B1742" i="1"/>
  <c r="A1742" i="1"/>
  <c r="E1741" i="1"/>
  <c r="D1741" i="1"/>
  <c r="C1741" i="1"/>
  <c r="B1741" i="1"/>
  <c r="A1741" i="1"/>
  <c r="E1740" i="1"/>
  <c r="D1740" i="1"/>
  <c r="C1740" i="1"/>
  <c r="B1740" i="1"/>
  <c r="A1740" i="1"/>
  <c r="E1739" i="1"/>
  <c r="D1739" i="1"/>
  <c r="C1739" i="1"/>
  <c r="B1739" i="1"/>
  <c r="A1739" i="1"/>
  <c r="E1738" i="1"/>
  <c r="D1738" i="1"/>
  <c r="C1738" i="1"/>
  <c r="B1738" i="1"/>
  <c r="A1738" i="1"/>
  <c r="E1737" i="1"/>
  <c r="D1737" i="1"/>
  <c r="C1737" i="1"/>
  <c r="B1737" i="1"/>
  <c r="A1737" i="1"/>
  <c r="E1736" i="1"/>
  <c r="D1736" i="1"/>
  <c r="C1736" i="1"/>
  <c r="B1736" i="1"/>
  <c r="A1736" i="1"/>
  <c r="E1735" i="1"/>
  <c r="D1735" i="1"/>
  <c r="C1735" i="1"/>
  <c r="B1735" i="1"/>
  <c r="A1735" i="1"/>
  <c r="E1734" i="1"/>
  <c r="D1734" i="1"/>
  <c r="C1734" i="1"/>
  <c r="B1734" i="1"/>
  <c r="A1734" i="1"/>
  <c r="E1733" i="1"/>
  <c r="D1733" i="1"/>
  <c r="C1733" i="1"/>
  <c r="B1733" i="1"/>
  <c r="A1733" i="1"/>
  <c r="E1732" i="1"/>
  <c r="D1732" i="1"/>
  <c r="C1732" i="1"/>
  <c r="B1732" i="1"/>
  <c r="A1732" i="1"/>
  <c r="E1731" i="1"/>
  <c r="D1731" i="1"/>
  <c r="C1731" i="1"/>
  <c r="B1731" i="1"/>
  <c r="A1731" i="1"/>
  <c r="E1730" i="1"/>
  <c r="D1730" i="1"/>
  <c r="C1730" i="1"/>
  <c r="B1730" i="1"/>
  <c r="A1730" i="1"/>
  <c r="E1729" i="1"/>
  <c r="D1729" i="1"/>
  <c r="C1729" i="1"/>
  <c r="B1729" i="1"/>
  <c r="A1729" i="1"/>
  <c r="E1728" i="1"/>
  <c r="D1728" i="1"/>
  <c r="C1728" i="1"/>
  <c r="B1728" i="1"/>
  <c r="A1728" i="1"/>
  <c r="E1727" i="1"/>
  <c r="D1727" i="1"/>
  <c r="C1727" i="1"/>
  <c r="B1727" i="1"/>
  <c r="A1727" i="1"/>
  <c r="E1726" i="1"/>
  <c r="D1726" i="1"/>
  <c r="C1726" i="1"/>
  <c r="B1726" i="1"/>
  <c r="A1726" i="1"/>
  <c r="E1725" i="1"/>
  <c r="D1725" i="1"/>
  <c r="C1725" i="1"/>
  <c r="B1725" i="1"/>
  <c r="A1725" i="1"/>
  <c r="E1724" i="1"/>
  <c r="D1724" i="1"/>
  <c r="C1724" i="1"/>
  <c r="B1724" i="1"/>
  <c r="A1724" i="1"/>
  <c r="E1723" i="1"/>
  <c r="D1723" i="1"/>
  <c r="C1723" i="1"/>
  <c r="B1723" i="1"/>
  <c r="A1723" i="1"/>
  <c r="E1722" i="1"/>
  <c r="D1722" i="1"/>
  <c r="C1722" i="1"/>
  <c r="B1722" i="1"/>
  <c r="A1722" i="1"/>
  <c r="E1721" i="1"/>
  <c r="D1721" i="1"/>
  <c r="C1721" i="1"/>
  <c r="B1721" i="1"/>
  <c r="A1721" i="1"/>
  <c r="E1720" i="1"/>
  <c r="D1720" i="1"/>
  <c r="C1720" i="1"/>
  <c r="B1720" i="1"/>
  <c r="A1720" i="1"/>
  <c r="E1719" i="1"/>
  <c r="D1719" i="1"/>
  <c r="C1719" i="1"/>
  <c r="B1719" i="1"/>
  <c r="A1719" i="1"/>
  <c r="E1718" i="1"/>
  <c r="D1718" i="1"/>
  <c r="C1718" i="1"/>
  <c r="B1718" i="1"/>
  <c r="A1718" i="1"/>
  <c r="E1717" i="1"/>
  <c r="D1717" i="1"/>
  <c r="C1717" i="1"/>
  <c r="B1717" i="1"/>
  <c r="A1717" i="1"/>
  <c r="E1716" i="1"/>
  <c r="D1716" i="1"/>
  <c r="C1716" i="1"/>
  <c r="B1716" i="1"/>
  <c r="A1716" i="1"/>
  <c r="E1715" i="1"/>
  <c r="D1715" i="1"/>
  <c r="C1715" i="1"/>
  <c r="B1715" i="1"/>
  <c r="A1715" i="1"/>
  <c r="E1714" i="1"/>
  <c r="D1714" i="1"/>
  <c r="C1714" i="1"/>
  <c r="B1714" i="1"/>
  <c r="A1714" i="1"/>
  <c r="E1713" i="1"/>
  <c r="D1713" i="1"/>
  <c r="C1713" i="1"/>
  <c r="B1713" i="1"/>
  <c r="A1713" i="1"/>
  <c r="E1712" i="1"/>
  <c r="D1712" i="1"/>
  <c r="C1712" i="1"/>
  <c r="B1712" i="1"/>
  <c r="A1712" i="1"/>
  <c r="E1711" i="1"/>
  <c r="D1711" i="1"/>
  <c r="C1711" i="1"/>
  <c r="B1711" i="1"/>
  <c r="A1711" i="1"/>
  <c r="E1710" i="1"/>
  <c r="D1710" i="1"/>
  <c r="C1710" i="1"/>
  <c r="B1710" i="1"/>
  <c r="A1710" i="1"/>
  <c r="E1709" i="1"/>
  <c r="D1709" i="1"/>
  <c r="C1709" i="1"/>
  <c r="B1709" i="1"/>
  <c r="A1709" i="1"/>
  <c r="E1708" i="1"/>
  <c r="D1708" i="1"/>
  <c r="C1708" i="1"/>
  <c r="B1708" i="1"/>
  <c r="A1708" i="1"/>
  <c r="E1707" i="1"/>
  <c r="D1707" i="1"/>
  <c r="C1707" i="1"/>
  <c r="B1707" i="1"/>
  <c r="A1707" i="1"/>
  <c r="E1706" i="1"/>
  <c r="D1706" i="1"/>
  <c r="C1706" i="1"/>
  <c r="B1706" i="1"/>
  <c r="A1706" i="1"/>
  <c r="E1705" i="1"/>
  <c r="D1705" i="1"/>
  <c r="C1705" i="1"/>
  <c r="B1705" i="1"/>
  <c r="A1705" i="1"/>
  <c r="E1704" i="1"/>
  <c r="D1704" i="1"/>
  <c r="C1704" i="1"/>
  <c r="B1704" i="1"/>
  <c r="A1704" i="1"/>
  <c r="E1703" i="1"/>
  <c r="D1703" i="1"/>
  <c r="C1703" i="1"/>
  <c r="B1703" i="1"/>
  <c r="A1703" i="1"/>
  <c r="E1702" i="1"/>
  <c r="D1702" i="1"/>
  <c r="C1702" i="1"/>
  <c r="B1702" i="1"/>
  <c r="A1702" i="1"/>
  <c r="E1701" i="1"/>
  <c r="D1701" i="1"/>
  <c r="C1701" i="1"/>
  <c r="B1701" i="1"/>
  <c r="A1701" i="1"/>
  <c r="E1700" i="1"/>
  <c r="D1700" i="1"/>
  <c r="C1700" i="1"/>
  <c r="B1700" i="1"/>
  <c r="A1700" i="1"/>
  <c r="E1699" i="1"/>
  <c r="D1699" i="1"/>
  <c r="C1699" i="1"/>
  <c r="B1699" i="1"/>
  <c r="A1699" i="1"/>
  <c r="E1698" i="1"/>
  <c r="D1698" i="1"/>
  <c r="C1698" i="1"/>
  <c r="B1698" i="1"/>
  <c r="A1698" i="1"/>
  <c r="E1697" i="1"/>
  <c r="D1697" i="1"/>
  <c r="C1697" i="1"/>
  <c r="B1697" i="1"/>
  <c r="A1697" i="1"/>
  <c r="E1696" i="1"/>
  <c r="D1696" i="1"/>
  <c r="C1696" i="1"/>
  <c r="B1696" i="1"/>
  <c r="A1696" i="1"/>
  <c r="E1695" i="1"/>
  <c r="D1695" i="1"/>
  <c r="C1695" i="1"/>
  <c r="B1695" i="1"/>
  <c r="A1695" i="1"/>
  <c r="E1694" i="1"/>
  <c r="D1694" i="1"/>
  <c r="C1694" i="1"/>
  <c r="B1694" i="1"/>
  <c r="A1694" i="1"/>
  <c r="E1693" i="1"/>
  <c r="D1693" i="1"/>
  <c r="C1693" i="1"/>
  <c r="B1693" i="1"/>
  <c r="A1693" i="1"/>
  <c r="E1692" i="1"/>
  <c r="D1692" i="1"/>
  <c r="C1692" i="1"/>
  <c r="B1692" i="1"/>
  <c r="A1692" i="1"/>
  <c r="E1691" i="1"/>
  <c r="D1691" i="1"/>
  <c r="C1691" i="1"/>
  <c r="B1691" i="1"/>
  <c r="A1691" i="1"/>
  <c r="E1690" i="1"/>
  <c r="D1690" i="1"/>
  <c r="C1690" i="1"/>
  <c r="B1690" i="1"/>
  <c r="A1690" i="1"/>
  <c r="E1689" i="1"/>
  <c r="D1689" i="1"/>
  <c r="C1689" i="1"/>
  <c r="B1689" i="1"/>
  <c r="A1689" i="1"/>
  <c r="E1688" i="1"/>
  <c r="D1688" i="1"/>
  <c r="C1688" i="1"/>
  <c r="B1688" i="1"/>
  <c r="A1688" i="1"/>
  <c r="E1687" i="1"/>
  <c r="D1687" i="1"/>
  <c r="C1687" i="1"/>
  <c r="B1687" i="1"/>
  <c r="A1687" i="1"/>
  <c r="E1686" i="1"/>
  <c r="D1686" i="1"/>
  <c r="C1686" i="1"/>
  <c r="B1686" i="1"/>
  <c r="A1686" i="1"/>
  <c r="E1685" i="1"/>
  <c r="D1685" i="1"/>
  <c r="C1685" i="1"/>
  <c r="B1685" i="1"/>
  <c r="A1685" i="1"/>
  <c r="E1684" i="1"/>
  <c r="D1684" i="1"/>
  <c r="C1684" i="1"/>
  <c r="B1684" i="1"/>
  <c r="A1684" i="1"/>
  <c r="E1683" i="1"/>
  <c r="D1683" i="1"/>
  <c r="C1683" i="1"/>
  <c r="B1683" i="1"/>
  <c r="A1683" i="1"/>
  <c r="E1682" i="1"/>
  <c r="D1682" i="1"/>
  <c r="C1682" i="1"/>
  <c r="B1682" i="1"/>
  <c r="A1682" i="1"/>
  <c r="E1681" i="1"/>
  <c r="D1681" i="1"/>
  <c r="C1681" i="1"/>
  <c r="B1681" i="1"/>
  <c r="A1681" i="1"/>
  <c r="E1680" i="1"/>
  <c r="D1680" i="1"/>
  <c r="C1680" i="1"/>
  <c r="B1680" i="1"/>
  <c r="A1680" i="1"/>
  <c r="E1679" i="1"/>
  <c r="D1679" i="1"/>
  <c r="C1679" i="1"/>
  <c r="B1679" i="1"/>
  <c r="A1679" i="1"/>
  <c r="E1678" i="1"/>
  <c r="D1678" i="1"/>
  <c r="C1678" i="1"/>
  <c r="B1678" i="1"/>
  <c r="A1678" i="1"/>
  <c r="E1677" i="1"/>
  <c r="D1677" i="1"/>
  <c r="C1677" i="1"/>
  <c r="B1677" i="1"/>
  <c r="A1677" i="1"/>
  <c r="E1676" i="1"/>
  <c r="D1676" i="1"/>
  <c r="C1676" i="1"/>
  <c r="B1676" i="1"/>
  <c r="A1676" i="1"/>
  <c r="E1675" i="1"/>
  <c r="D1675" i="1"/>
  <c r="C1675" i="1"/>
  <c r="B1675" i="1"/>
  <c r="A1675" i="1"/>
  <c r="E1674" i="1"/>
  <c r="D1674" i="1"/>
  <c r="C1674" i="1"/>
  <c r="B1674" i="1"/>
  <c r="A1674" i="1"/>
  <c r="E1673" i="1"/>
  <c r="D1673" i="1"/>
  <c r="C1673" i="1"/>
  <c r="B1673" i="1"/>
  <c r="A1673" i="1"/>
  <c r="E1672" i="1"/>
  <c r="D1672" i="1"/>
  <c r="C1672" i="1"/>
  <c r="B1672" i="1"/>
  <c r="A1672" i="1"/>
  <c r="E1671" i="1"/>
  <c r="D1671" i="1"/>
  <c r="C1671" i="1"/>
  <c r="B1671" i="1"/>
  <c r="A1671" i="1"/>
  <c r="E1670" i="1"/>
  <c r="D1670" i="1"/>
  <c r="C1670" i="1"/>
  <c r="B1670" i="1"/>
  <c r="A1670" i="1"/>
  <c r="E1669" i="1"/>
  <c r="D1669" i="1"/>
  <c r="C1669" i="1"/>
  <c r="B1669" i="1"/>
  <c r="A1669" i="1"/>
  <c r="E1668" i="1"/>
  <c r="D1668" i="1"/>
  <c r="C1668" i="1"/>
  <c r="B1668" i="1"/>
  <c r="A1668" i="1"/>
  <c r="E1667" i="1"/>
  <c r="D1667" i="1"/>
  <c r="C1667" i="1"/>
  <c r="B1667" i="1"/>
  <c r="A1667" i="1"/>
  <c r="E1666" i="1"/>
  <c r="D1666" i="1"/>
  <c r="C1666" i="1"/>
  <c r="B1666" i="1"/>
  <c r="A1666" i="1"/>
  <c r="E1665" i="1"/>
  <c r="D1665" i="1"/>
  <c r="C1665" i="1"/>
  <c r="B1665" i="1"/>
  <c r="A1665" i="1"/>
  <c r="E1664" i="1"/>
  <c r="D1664" i="1"/>
  <c r="C1664" i="1"/>
  <c r="B1664" i="1"/>
  <c r="A1664" i="1"/>
  <c r="E1663" i="1"/>
  <c r="D1663" i="1"/>
  <c r="C1663" i="1"/>
  <c r="B1663" i="1"/>
  <c r="A1663" i="1"/>
  <c r="E1662" i="1"/>
  <c r="D1662" i="1"/>
  <c r="C1662" i="1"/>
  <c r="B1662" i="1"/>
  <c r="A1662" i="1"/>
  <c r="E1661" i="1"/>
  <c r="D1661" i="1"/>
  <c r="C1661" i="1"/>
  <c r="B1661" i="1"/>
  <c r="A1661" i="1"/>
  <c r="E1660" i="1"/>
  <c r="D1660" i="1"/>
  <c r="C1660" i="1"/>
  <c r="B1660" i="1"/>
  <c r="A1660" i="1"/>
  <c r="E1659" i="1"/>
  <c r="D1659" i="1"/>
  <c r="C1659" i="1"/>
  <c r="B1659" i="1"/>
  <c r="A1659" i="1"/>
  <c r="E1658" i="1"/>
  <c r="D1658" i="1"/>
  <c r="C1658" i="1"/>
  <c r="B1658" i="1"/>
  <c r="A1658" i="1"/>
  <c r="E1657" i="1"/>
  <c r="D1657" i="1"/>
  <c r="C1657" i="1"/>
  <c r="B1657" i="1"/>
  <c r="A1657" i="1"/>
  <c r="E1656" i="1"/>
  <c r="D1656" i="1"/>
  <c r="C1656" i="1"/>
  <c r="B1656" i="1"/>
  <c r="A1656" i="1"/>
  <c r="E1655" i="1"/>
  <c r="D1655" i="1"/>
  <c r="C1655" i="1"/>
  <c r="B1655" i="1"/>
  <c r="A1655" i="1"/>
  <c r="E1654" i="1"/>
  <c r="D1654" i="1"/>
  <c r="C1654" i="1"/>
  <c r="B1654" i="1"/>
  <c r="A1654" i="1"/>
  <c r="E1653" i="1"/>
  <c r="D1653" i="1"/>
  <c r="C1653" i="1"/>
  <c r="B1653" i="1"/>
  <c r="A1653" i="1"/>
  <c r="E1652" i="1"/>
  <c r="D1652" i="1"/>
  <c r="C1652" i="1"/>
  <c r="B1652" i="1"/>
  <c r="A1652" i="1"/>
  <c r="E1651" i="1"/>
  <c r="D1651" i="1"/>
  <c r="C1651" i="1"/>
  <c r="B1651" i="1"/>
  <c r="A1651" i="1"/>
  <c r="E1650" i="1"/>
  <c r="D1650" i="1"/>
  <c r="C1650" i="1"/>
  <c r="B1650" i="1"/>
  <c r="A1650" i="1"/>
  <c r="E1649" i="1"/>
  <c r="D1649" i="1"/>
  <c r="C1649" i="1"/>
  <c r="B1649" i="1"/>
  <c r="A1649" i="1"/>
  <c r="E1648" i="1"/>
  <c r="D1648" i="1"/>
  <c r="C1648" i="1"/>
  <c r="B1648" i="1"/>
  <c r="A1648" i="1"/>
  <c r="E1647" i="1"/>
  <c r="D1647" i="1"/>
  <c r="C1647" i="1"/>
  <c r="B1647" i="1"/>
  <c r="A1647" i="1"/>
  <c r="E1646" i="1"/>
  <c r="D1646" i="1"/>
  <c r="C1646" i="1"/>
  <c r="B1646" i="1"/>
  <c r="A1646" i="1"/>
  <c r="E1645" i="1"/>
  <c r="D1645" i="1"/>
  <c r="C1645" i="1"/>
  <c r="B1645" i="1"/>
  <c r="A1645" i="1"/>
  <c r="E1644" i="1"/>
  <c r="D1644" i="1"/>
  <c r="C1644" i="1"/>
  <c r="B1644" i="1"/>
  <c r="A1644" i="1"/>
  <c r="E1643" i="1"/>
  <c r="D1643" i="1"/>
  <c r="C1643" i="1"/>
  <c r="B1643" i="1"/>
  <c r="A1643" i="1"/>
  <c r="E1642" i="1"/>
  <c r="D1642" i="1"/>
  <c r="C1642" i="1"/>
  <c r="B1642" i="1"/>
  <c r="A1642" i="1"/>
  <c r="E1641" i="1"/>
  <c r="D1641" i="1"/>
  <c r="C1641" i="1"/>
  <c r="B1641" i="1"/>
  <c r="A1641" i="1"/>
  <c r="E1640" i="1"/>
  <c r="D1640" i="1"/>
  <c r="C1640" i="1"/>
  <c r="B1640" i="1"/>
  <c r="A1640" i="1"/>
  <c r="E1639" i="1"/>
  <c r="D1639" i="1"/>
  <c r="C1639" i="1"/>
  <c r="B1639" i="1"/>
  <c r="A1639" i="1"/>
  <c r="E1638" i="1"/>
  <c r="D1638" i="1"/>
  <c r="C1638" i="1"/>
  <c r="B1638" i="1"/>
  <c r="A1638" i="1"/>
  <c r="E1637" i="1"/>
  <c r="D1637" i="1"/>
  <c r="C1637" i="1"/>
  <c r="B1637" i="1"/>
  <c r="A1637" i="1"/>
  <c r="E1636" i="1"/>
  <c r="D1636" i="1"/>
  <c r="C1636" i="1"/>
  <c r="B1636" i="1"/>
  <c r="A1636" i="1"/>
  <c r="E1635" i="1"/>
  <c r="D1635" i="1"/>
  <c r="C1635" i="1"/>
  <c r="B1635" i="1"/>
  <c r="A1635" i="1"/>
  <c r="E1634" i="1"/>
  <c r="D1634" i="1"/>
  <c r="C1634" i="1"/>
  <c r="B1634" i="1"/>
  <c r="A1634" i="1"/>
  <c r="E1633" i="1"/>
  <c r="D1633" i="1"/>
  <c r="C1633" i="1"/>
  <c r="B1633" i="1"/>
  <c r="A1633" i="1"/>
  <c r="E1632" i="1"/>
  <c r="D1632" i="1"/>
  <c r="C1632" i="1"/>
  <c r="B1632" i="1"/>
  <c r="A1632" i="1"/>
  <c r="E1631" i="1"/>
  <c r="D1631" i="1"/>
  <c r="C1631" i="1"/>
  <c r="B1631" i="1"/>
  <c r="A1631" i="1"/>
  <c r="E1630" i="1"/>
  <c r="D1630" i="1"/>
  <c r="C1630" i="1"/>
  <c r="B1630" i="1"/>
  <c r="A1630" i="1"/>
  <c r="E1629" i="1"/>
  <c r="D1629" i="1"/>
  <c r="C1629" i="1"/>
  <c r="B1629" i="1"/>
  <c r="A1629" i="1"/>
  <c r="E1628" i="1"/>
  <c r="D1628" i="1"/>
  <c r="C1628" i="1"/>
  <c r="B1628" i="1"/>
  <c r="A1628" i="1"/>
  <c r="E1627" i="1"/>
  <c r="D1627" i="1"/>
  <c r="C1627" i="1"/>
  <c r="B1627" i="1"/>
  <c r="A1627" i="1"/>
  <c r="E1626" i="1"/>
  <c r="D1626" i="1"/>
  <c r="C1626" i="1"/>
  <c r="B1626" i="1"/>
  <c r="A1626" i="1"/>
  <c r="E1625" i="1"/>
  <c r="D1625" i="1"/>
  <c r="C1625" i="1"/>
  <c r="B1625" i="1"/>
  <c r="A1625" i="1"/>
  <c r="E1624" i="1"/>
  <c r="D1624" i="1"/>
  <c r="C1624" i="1"/>
  <c r="B1624" i="1"/>
  <c r="A1624" i="1"/>
  <c r="E1623" i="1"/>
  <c r="D1623" i="1"/>
  <c r="C1623" i="1"/>
  <c r="B1623" i="1"/>
  <c r="A1623" i="1"/>
  <c r="E1622" i="1"/>
  <c r="D1622" i="1"/>
  <c r="C1622" i="1"/>
  <c r="B1622" i="1"/>
  <c r="A1622" i="1"/>
  <c r="E1621" i="1"/>
  <c r="D1621" i="1"/>
  <c r="C1621" i="1"/>
  <c r="B1621" i="1"/>
  <c r="A1621" i="1"/>
  <c r="E1620" i="1"/>
  <c r="D1620" i="1"/>
  <c r="C1620" i="1"/>
  <c r="B1620" i="1"/>
  <c r="A1620" i="1"/>
  <c r="E1619" i="1"/>
  <c r="D1619" i="1"/>
  <c r="C1619" i="1"/>
  <c r="B1619" i="1"/>
  <c r="A1619" i="1"/>
  <c r="E1618" i="1"/>
  <c r="D1618" i="1"/>
  <c r="C1618" i="1"/>
  <c r="B1618" i="1"/>
  <c r="A1618" i="1"/>
  <c r="E1617" i="1"/>
  <c r="D1617" i="1"/>
  <c r="C1617" i="1"/>
  <c r="B1617" i="1"/>
  <c r="A1617" i="1"/>
  <c r="E1616" i="1"/>
  <c r="D1616" i="1"/>
  <c r="C1616" i="1"/>
  <c r="B1616" i="1"/>
  <c r="A1616" i="1"/>
  <c r="E1615" i="1"/>
  <c r="D1615" i="1"/>
  <c r="C1615" i="1"/>
  <c r="B1615" i="1"/>
  <c r="A1615" i="1"/>
  <c r="E1614" i="1"/>
  <c r="D1614" i="1"/>
  <c r="C1614" i="1"/>
  <c r="B1614" i="1"/>
  <c r="A1614" i="1"/>
  <c r="E1613" i="1"/>
  <c r="D1613" i="1"/>
  <c r="C1613" i="1"/>
  <c r="B1613" i="1"/>
  <c r="A1613" i="1"/>
  <c r="E1612" i="1"/>
  <c r="D1612" i="1"/>
  <c r="C1612" i="1"/>
  <c r="B1612" i="1"/>
  <c r="A1612" i="1"/>
  <c r="E1611" i="1"/>
  <c r="D1611" i="1"/>
  <c r="C1611" i="1"/>
  <c r="B1611" i="1"/>
  <c r="A1611" i="1"/>
  <c r="E1610" i="1"/>
  <c r="D1610" i="1"/>
  <c r="C1610" i="1"/>
  <c r="B1610" i="1"/>
  <c r="A1610" i="1"/>
  <c r="E1609" i="1"/>
  <c r="D1609" i="1"/>
  <c r="C1609" i="1"/>
  <c r="B1609" i="1"/>
  <c r="A1609" i="1"/>
  <c r="E1608" i="1"/>
  <c r="D1608" i="1"/>
  <c r="C1608" i="1"/>
  <c r="B1608" i="1"/>
  <c r="A1608" i="1"/>
  <c r="E1607" i="1"/>
  <c r="D1607" i="1"/>
  <c r="C1607" i="1"/>
  <c r="B1607" i="1"/>
  <c r="A1607" i="1"/>
  <c r="E1606" i="1"/>
  <c r="D1606" i="1"/>
  <c r="C1606" i="1"/>
  <c r="B1606" i="1"/>
  <c r="A1606" i="1"/>
  <c r="E1605" i="1"/>
  <c r="D1605" i="1"/>
  <c r="C1605" i="1"/>
  <c r="B1605" i="1"/>
  <c r="A1605" i="1"/>
  <c r="E1604" i="1"/>
  <c r="D1604" i="1"/>
  <c r="C1604" i="1"/>
  <c r="B1604" i="1"/>
  <c r="A1604" i="1"/>
  <c r="E1603" i="1"/>
  <c r="D1603" i="1"/>
  <c r="C1603" i="1"/>
  <c r="B1603" i="1"/>
  <c r="A1603" i="1"/>
  <c r="E1602" i="1"/>
  <c r="D1602" i="1"/>
  <c r="C1602" i="1"/>
  <c r="B1602" i="1"/>
  <c r="A1602" i="1"/>
  <c r="E1601" i="1"/>
  <c r="D1601" i="1"/>
  <c r="C1601" i="1"/>
  <c r="B1601" i="1"/>
  <c r="A1601" i="1"/>
  <c r="E1600" i="1"/>
  <c r="D1600" i="1"/>
  <c r="C1600" i="1"/>
  <c r="B1600" i="1"/>
  <c r="A1600" i="1"/>
  <c r="E1599" i="1"/>
  <c r="D1599" i="1"/>
  <c r="C1599" i="1"/>
  <c r="B1599" i="1"/>
  <c r="A1599" i="1"/>
  <c r="E1598" i="1"/>
  <c r="D1598" i="1"/>
  <c r="C1598" i="1"/>
  <c r="B1598" i="1"/>
  <c r="A1598" i="1"/>
  <c r="E1597" i="1"/>
  <c r="D1597" i="1"/>
  <c r="C1597" i="1"/>
  <c r="B1597" i="1"/>
  <c r="A1597" i="1"/>
  <c r="E1596" i="1"/>
  <c r="D1596" i="1"/>
  <c r="C1596" i="1"/>
  <c r="B1596" i="1"/>
  <c r="A1596" i="1"/>
  <c r="E1595" i="1"/>
  <c r="D1595" i="1"/>
  <c r="C1595" i="1"/>
  <c r="B1595" i="1"/>
  <c r="A1595" i="1"/>
  <c r="E1594" i="1"/>
  <c r="D1594" i="1"/>
  <c r="C1594" i="1"/>
  <c r="B1594" i="1"/>
  <c r="A1594" i="1"/>
  <c r="E1593" i="1"/>
  <c r="D1593" i="1"/>
  <c r="C1593" i="1"/>
  <c r="B1593" i="1"/>
  <c r="A1593" i="1"/>
  <c r="E1592" i="1"/>
  <c r="D1592" i="1"/>
  <c r="C1592" i="1"/>
  <c r="B1592" i="1"/>
  <c r="A1592" i="1"/>
  <c r="E1591" i="1"/>
  <c r="D1591" i="1"/>
  <c r="C1591" i="1"/>
  <c r="B1591" i="1"/>
  <c r="A1591" i="1"/>
  <c r="E1590" i="1"/>
  <c r="D1590" i="1"/>
  <c r="C1590" i="1"/>
  <c r="B1590" i="1"/>
  <c r="A1590" i="1"/>
  <c r="E1589" i="1"/>
  <c r="D1589" i="1"/>
  <c r="C1589" i="1"/>
  <c r="B1589" i="1"/>
  <c r="A1589" i="1"/>
  <c r="E1588" i="1"/>
  <c r="D1588" i="1"/>
  <c r="C1588" i="1"/>
  <c r="B1588" i="1"/>
  <c r="A1588" i="1"/>
  <c r="E1587" i="1"/>
  <c r="D1587" i="1"/>
  <c r="C1587" i="1"/>
  <c r="B1587" i="1"/>
  <c r="A1587" i="1"/>
  <c r="E1586" i="1"/>
  <c r="D1586" i="1"/>
  <c r="C1586" i="1"/>
  <c r="B1586" i="1"/>
  <c r="A1586" i="1"/>
  <c r="E1585" i="1"/>
  <c r="D1585" i="1"/>
  <c r="C1585" i="1"/>
  <c r="B1585" i="1"/>
  <c r="A1585" i="1"/>
  <c r="E1584" i="1"/>
  <c r="D1584" i="1"/>
  <c r="C1584" i="1"/>
  <c r="B1584" i="1"/>
  <c r="A1584" i="1"/>
  <c r="E1583" i="1"/>
  <c r="D1583" i="1"/>
  <c r="C1583" i="1"/>
  <c r="B1583" i="1"/>
  <c r="A1583" i="1"/>
  <c r="E1582" i="1"/>
  <c r="D1582" i="1"/>
  <c r="C1582" i="1"/>
  <c r="B1582" i="1"/>
  <c r="A1582" i="1"/>
  <c r="E1581" i="1"/>
  <c r="D1581" i="1"/>
  <c r="C1581" i="1"/>
  <c r="B1581" i="1"/>
  <c r="A1581" i="1"/>
  <c r="E1580" i="1"/>
  <c r="D1580" i="1"/>
  <c r="C1580" i="1"/>
  <c r="B1580" i="1"/>
  <c r="A1580" i="1"/>
  <c r="E1579" i="1"/>
  <c r="D1579" i="1"/>
  <c r="C1579" i="1"/>
  <c r="B1579" i="1"/>
  <c r="A1579" i="1"/>
  <c r="E1578" i="1"/>
  <c r="D1578" i="1"/>
  <c r="C1578" i="1"/>
  <c r="B1578" i="1"/>
  <c r="A1578" i="1"/>
  <c r="E1577" i="1"/>
  <c r="D1577" i="1"/>
  <c r="C1577" i="1"/>
  <c r="B1577" i="1"/>
  <c r="A1577" i="1"/>
  <c r="E1576" i="1"/>
  <c r="D1576" i="1"/>
  <c r="C1576" i="1"/>
  <c r="B1576" i="1"/>
  <c r="A1576" i="1"/>
  <c r="E1575" i="1"/>
  <c r="D1575" i="1"/>
  <c r="C1575" i="1"/>
  <c r="B1575" i="1"/>
  <c r="A1575" i="1"/>
  <c r="E1574" i="1"/>
  <c r="D1574" i="1"/>
  <c r="C1574" i="1"/>
  <c r="B1574" i="1"/>
  <c r="A1574" i="1"/>
  <c r="E1573" i="1"/>
  <c r="D1573" i="1"/>
  <c r="C1573" i="1"/>
  <c r="B1573" i="1"/>
  <c r="A1573" i="1"/>
  <c r="E1572" i="1"/>
  <c r="D1572" i="1"/>
  <c r="C1572" i="1"/>
  <c r="B1572" i="1"/>
  <c r="A1572" i="1"/>
  <c r="E1571" i="1"/>
  <c r="D1571" i="1"/>
  <c r="C1571" i="1"/>
  <c r="B1571" i="1"/>
  <c r="A1571" i="1"/>
  <c r="E1570" i="1"/>
  <c r="D1570" i="1"/>
  <c r="C1570" i="1"/>
  <c r="B1570" i="1"/>
  <c r="A1570" i="1"/>
  <c r="E1569" i="1"/>
  <c r="D1569" i="1"/>
  <c r="C1569" i="1"/>
  <c r="B1569" i="1"/>
  <c r="A1569" i="1"/>
  <c r="E1568" i="1"/>
  <c r="D1568" i="1"/>
  <c r="C1568" i="1"/>
  <c r="B1568" i="1"/>
  <c r="A1568" i="1"/>
  <c r="E1567" i="1"/>
  <c r="D1567" i="1"/>
  <c r="C1567" i="1"/>
  <c r="B1567" i="1"/>
  <c r="A1567" i="1"/>
  <c r="E1566" i="1"/>
  <c r="D1566" i="1"/>
  <c r="C1566" i="1"/>
  <c r="B1566" i="1"/>
  <c r="A1566" i="1"/>
  <c r="E1565" i="1"/>
  <c r="D1565" i="1"/>
  <c r="C1565" i="1"/>
  <c r="B1565" i="1"/>
  <c r="A1565" i="1"/>
  <c r="E1564" i="1"/>
  <c r="D1564" i="1"/>
  <c r="C1564" i="1"/>
  <c r="B1564" i="1"/>
  <c r="A1564" i="1"/>
  <c r="E1563" i="1"/>
  <c r="D1563" i="1"/>
  <c r="C1563" i="1"/>
  <c r="B1563" i="1"/>
  <c r="A1563" i="1"/>
  <c r="E1562" i="1"/>
  <c r="D1562" i="1"/>
  <c r="C1562" i="1"/>
  <c r="B1562" i="1"/>
  <c r="A1562" i="1"/>
  <c r="E1561" i="1"/>
  <c r="D1561" i="1"/>
  <c r="C1561" i="1"/>
  <c r="B1561" i="1"/>
  <c r="A1561" i="1"/>
  <c r="E1560" i="1"/>
  <c r="D1560" i="1"/>
  <c r="C1560" i="1"/>
  <c r="B1560" i="1"/>
  <c r="A1560" i="1"/>
  <c r="E1559" i="1"/>
  <c r="D1559" i="1"/>
  <c r="C1559" i="1"/>
  <c r="B1559" i="1"/>
  <c r="A1559" i="1"/>
  <c r="E1558" i="1"/>
  <c r="D1558" i="1"/>
  <c r="C1558" i="1"/>
  <c r="B1558" i="1"/>
  <c r="A1558" i="1"/>
  <c r="E1557" i="1"/>
  <c r="D1557" i="1"/>
  <c r="C1557" i="1"/>
  <c r="B1557" i="1"/>
  <c r="A1557" i="1"/>
  <c r="E1556" i="1"/>
  <c r="D1556" i="1"/>
  <c r="C1556" i="1"/>
  <c r="B1556" i="1"/>
  <c r="A1556" i="1"/>
  <c r="E1555" i="1"/>
  <c r="D1555" i="1"/>
  <c r="C1555" i="1"/>
  <c r="B1555" i="1"/>
  <c r="A1555" i="1"/>
  <c r="E1554" i="1"/>
  <c r="D1554" i="1"/>
  <c r="C1554" i="1"/>
  <c r="B1554" i="1"/>
  <c r="A1554" i="1"/>
  <c r="E1553" i="1"/>
  <c r="D1553" i="1"/>
  <c r="C1553" i="1"/>
  <c r="B1553" i="1"/>
  <c r="A1553" i="1"/>
  <c r="E1552" i="1"/>
  <c r="D1552" i="1"/>
  <c r="C1552" i="1"/>
  <c r="B1552" i="1"/>
  <c r="A1552" i="1"/>
  <c r="E1551" i="1"/>
  <c r="D1551" i="1"/>
  <c r="C1551" i="1"/>
  <c r="B1551" i="1"/>
  <c r="A1551" i="1"/>
  <c r="E1550" i="1"/>
  <c r="D1550" i="1"/>
  <c r="C1550" i="1"/>
  <c r="B1550" i="1"/>
  <c r="A1550" i="1"/>
  <c r="E1549" i="1"/>
  <c r="D1549" i="1"/>
  <c r="C1549" i="1"/>
  <c r="B1549" i="1"/>
  <c r="A1549" i="1"/>
  <c r="E1548" i="1"/>
  <c r="D1548" i="1"/>
  <c r="C1548" i="1"/>
  <c r="B1548" i="1"/>
  <c r="A1548" i="1"/>
  <c r="E1547" i="1"/>
  <c r="D1547" i="1"/>
  <c r="C1547" i="1"/>
  <c r="B1547" i="1"/>
  <c r="A1547" i="1"/>
  <c r="E1546" i="1"/>
  <c r="D1546" i="1"/>
  <c r="C1546" i="1"/>
  <c r="B1546" i="1"/>
  <c r="A1546" i="1"/>
  <c r="E1545" i="1"/>
  <c r="D1545" i="1"/>
  <c r="C1545" i="1"/>
  <c r="B1545" i="1"/>
  <c r="A1545" i="1"/>
  <c r="E1544" i="1"/>
  <c r="D1544" i="1"/>
  <c r="C1544" i="1"/>
  <c r="B1544" i="1"/>
  <c r="A1544" i="1"/>
  <c r="E1543" i="1"/>
  <c r="D1543" i="1"/>
  <c r="C1543" i="1"/>
  <c r="B1543" i="1"/>
  <c r="A1543" i="1"/>
  <c r="E1542" i="1"/>
  <c r="D1542" i="1"/>
  <c r="C1542" i="1"/>
  <c r="B1542" i="1"/>
  <c r="A1542" i="1"/>
  <c r="E1541" i="1"/>
  <c r="D1541" i="1"/>
  <c r="C1541" i="1"/>
  <c r="B1541" i="1"/>
  <c r="A1541" i="1"/>
  <c r="E1540" i="1"/>
  <c r="D1540" i="1"/>
  <c r="C1540" i="1"/>
  <c r="B1540" i="1"/>
  <c r="A1540" i="1"/>
  <c r="E1539" i="1"/>
  <c r="D1539" i="1"/>
  <c r="C1539" i="1"/>
  <c r="B1539" i="1"/>
  <c r="A1539" i="1"/>
  <c r="E1538" i="1"/>
  <c r="D1538" i="1"/>
  <c r="C1538" i="1"/>
  <c r="B1538" i="1"/>
  <c r="A1538" i="1"/>
  <c r="E1537" i="1"/>
  <c r="D1537" i="1"/>
  <c r="C1537" i="1"/>
  <c r="B1537" i="1"/>
  <c r="A1537" i="1"/>
  <c r="E1536" i="1"/>
  <c r="D1536" i="1"/>
  <c r="C1536" i="1"/>
  <c r="B1536" i="1"/>
  <c r="A1536" i="1"/>
  <c r="E1535" i="1"/>
  <c r="D1535" i="1"/>
  <c r="C1535" i="1"/>
  <c r="B1535" i="1"/>
  <c r="A1535" i="1"/>
  <c r="E1534" i="1"/>
  <c r="D1534" i="1"/>
  <c r="C1534" i="1"/>
  <c r="B1534" i="1"/>
  <c r="A1534" i="1"/>
  <c r="E1533" i="1"/>
  <c r="D1533" i="1"/>
  <c r="C1533" i="1"/>
  <c r="B1533" i="1"/>
  <c r="A1533" i="1"/>
  <c r="E1532" i="1"/>
  <c r="D1532" i="1"/>
  <c r="C1532" i="1"/>
  <c r="B1532" i="1"/>
  <c r="A1532" i="1"/>
  <c r="E1531" i="1"/>
  <c r="D1531" i="1"/>
  <c r="C1531" i="1"/>
  <c r="B1531" i="1"/>
  <c r="A1531" i="1"/>
  <c r="E1530" i="1"/>
  <c r="D1530" i="1"/>
  <c r="C1530" i="1"/>
  <c r="B1530" i="1"/>
  <c r="A1530" i="1"/>
  <c r="E1529" i="1"/>
  <c r="D1529" i="1"/>
  <c r="C1529" i="1"/>
  <c r="B1529" i="1"/>
  <c r="A1529" i="1"/>
  <c r="E1528" i="1"/>
  <c r="D1528" i="1"/>
  <c r="C1528" i="1"/>
  <c r="B1528" i="1"/>
  <c r="A1528" i="1"/>
  <c r="E1527" i="1"/>
  <c r="D1527" i="1"/>
  <c r="C1527" i="1"/>
  <c r="B1527" i="1"/>
  <c r="A1527" i="1"/>
  <c r="E1526" i="1"/>
  <c r="D1526" i="1"/>
  <c r="C1526" i="1"/>
  <c r="B1526" i="1"/>
  <c r="A1526" i="1"/>
  <c r="E1525" i="1"/>
  <c r="D1525" i="1"/>
  <c r="C1525" i="1"/>
  <c r="B1525" i="1"/>
  <c r="A1525" i="1"/>
  <c r="E1524" i="1"/>
  <c r="D1524" i="1"/>
  <c r="C1524" i="1"/>
  <c r="B1524" i="1"/>
  <c r="A1524" i="1"/>
  <c r="E1523" i="1"/>
  <c r="D1523" i="1"/>
  <c r="C1523" i="1"/>
  <c r="B1523" i="1"/>
  <c r="A1523" i="1"/>
  <c r="E1522" i="1"/>
  <c r="D1522" i="1"/>
  <c r="C1522" i="1"/>
  <c r="B1522" i="1"/>
  <c r="A1522" i="1"/>
  <c r="E1521" i="1"/>
  <c r="D1521" i="1"/>
  <c r="C1521" i="1"/>
  <c r="B1521" i="1"/>
  <c r="A1521" i="1"/>
  <c r="E1520" i="1"/>
  <c r="D1520" i="1"/>
  <c r="C1520" i="1"/>
  <c r="B1520" i="1"/>
  <c r="A1520" i="1"/>
  <c r="E1519" i="1"/>
  <c r="D1519" i="1"/>
  <c r="C1519" i="1"/>
  <c r="B1519" i="1"/>
  <c r="A1519" i="1"/>
  <c r="E1518" i="1"/>
  <c r="D1518" i="1"/>
  <c r="C1518" i="1"/>
  <c r="B1518" i="1"/>
  <c r="A1518" i="1"/>
  <c r="E1517" i="1"/>
  <c r="D1517" i="1"/>
  <c r="C1517" i="1"/>
  <c r="B1517" i="1"/>
  <c r="A1517" i="1"/>
  <c r="E1516" i="1"/>
  <c r="D1516" i="1"/>
  <c r="C1516" i="1"/>
  <c r="B1516" i="1"/>
  <c r="A1516" i="1"/>
  <c r="E1515" i="1"/>
  <c r="D1515" i="1"/>
  <c r="C1515" i="1"/>
  <c r="B1515" i="1"/>
  <c r="A1515" i="1"/>
  <c r="E1514" i="1"/>
  <c r="D1514" i="1"/>
  <c r="C1514" i="1"/>
  <c r="B1514" i="1"/>
  <c r="A1514" i="1"/>
  <c r="E1513" i="1"/>
  <c r="D1513" i="1"/>
  <c r="C1513" i="1"/>
  <c r="B1513" i="1"/>
  <c r="A1513" i="1"/>
  <c r="E1512" i="1"/>
  <c r="D1512" i="1"/>
  <c r="C1512" i="1"/>
  <c r="B1512" i="1"/>
  <c r="A1512" i="1"/>
  <c r="E1511" i="1"/>
  <c r="D1511" i="1"/>
  <c r="C1511" i="1"/>
  <c r="B1511" i="1"/>
  <c r="A1511" i="1"/>
  <c r="E1510" i="1"/>
  <c r="D1510" i="1"/>
  <c r="C1510" i="1"/>
  <c r="B1510" i="1"/>
  <c r="A1510" i="1"/>
  <c r="E1509" i="1"/>
  <c r="D1509" i="1"/>
  <c r="C1509" i="1"/>
  <c r="B1509" i="1"/>
  <c r="A1509" i="1"/>
  <c r="E1508" i="1"/>
  <c r="D1508" i="1"/>
  <c r="C1508" i="1"/>
  <c r="B1508" i="1"/>
  <c r="A1508" i="1"/>
  <c r="E1507" i="1"/>
  <c r="D1507" i="1"/>
  <c r="C1507" i="1"/>
  <c r="B1507" i="1"/>
  <c r="A1507" i="1"/>
  <c r="E1506" i="1"/>
  <c r="D1506" i="1"/>
  <c r="C1506" i="1"/>
  <c r="B1506" i="1"/>
  <c r="A1506" i="1"/>
  <c r="E1505" i="1"/>
  <c r="D1505" i="1"/>
  <c r="C1505" i="1"/>
  <c r="B1505" i="1"/>
  <c r="A1505" i="1"/>
  <c r="E1504" i="1"/>
  <c r="D1504" i="1"/>
  <c r="C1504" i="1"/>
  <c r="B1504" i="1"/>
  <c r="A1504" i="1"/>
  <c r="E1503" i="1"/>
  <c r="D1503" i="1"/>
  <c r="C1503" i="1"/>
  <c r="B1503" i="1"/>
  <c r="A1503" i="1"/>
  <c r="E1502" i="1"/>
  <c r="D1502" i="1"/>
  <c r="C1502" i="1"/>
  <c r="B1502" i="1"/>
  <c r="A1502" i="1"/>
  <c r="E1501" i="1"/>
  <c r="D1501" i="1"/>
  <c r="C1501" i="1"/>
  <c r="B1501" i="1"/>
  <c r="A1501" i="1"/>
  <c r="E1500" i="1"/>
  <c r="D1500" i="1"/>
  <c r="C1500" i="1"/>
  <c r="B1500" i="1"/>
  <c r="A1500" i="1"/>
  <c r="E1499" i="1"/>
  <c r="D1499" i="1"/>
  <c r="C1499" i="1"/>
  <c r="B1499" i="1"/>
  <c r="A1499" i="1"/>
  <c r="E1498" i="1"/>
  <c r="D1498" i="1"/>
  <c r="C1498" i="1"/>
  <c r="B1498" i="1"/>
  <c r="A1498" i="1"/>
  <c r="E1497" i="1"/>
  <c r="D1497" i="1"/>
  <c r="C1497" i="1"/>
  <c r="B1497" i="1"/>
  <c r="A1497" i="1"/>
  <c r="E1496" i="1"/>
  <c r="D1496" i="1"/>
  <c r="C1496" i="1"/>
  <c r="B1496" i="1"/>
  <c r="A1496" i="1"/>
  <c r="E1495" i="1"/>
  <c r="D1495" i="1"/>
  <c r="C1495" i="1"/>
  <c r="B1495" i="1"/>
  <c r="A1495" i="1"/>
  <c r="E1494" i="1"/>
  <c r="D1494" i="1"/>
  <c r="C1494" i="1"/>
  <c r="B1494" i="1"/>
  <c r="A1494" i="1"/>
  <c r="E1493" i="1"/>
  <c r="D1493" i="1"/>
  <c r="C1493" i="1"/>
  <c r="B1493" i="1"/>
  <c r="A1493" i="1"/>
  <c r="E1492" i="1"/>
  <c r="D1492" i="1"/>
  <c r="C1492" i="1"/>
  <c r="B1492" i="1"/>
  <c r="A1492" i="1"/>
  <c r="E1491" i="1"/>
  <c r="D1491" i="1"/>
  <c r="C1491" i="1"/>
  <c r="B1491" i="1"/>
  <c r="A1491" i="1"/>
  <c r="E1490" i="1"/>
  <c r="D1490" i="1"/>
  <c r="C1490" i="1"/>
  <c r="B1490" i="1"/>
  <c r="A1490" i="1"/>
  <c r="E1489" i="1"/>
  <c r="D1489" i="1"/>
  <c r="C1489" i="1"/>
  <c r="B1489" i="1"/>
  <c r="A1489" i="1"/>
  <c r="E1488" i="1"/>
  <c r="D1488" i="1"/>
  <c r="C1488" i="1"/>
  <c r="B1488" i="1"/>
  <c r="A1488" i="1"/>
  <c r="E1487" i="1"/>
  <c r="D1487" i="1"/>
  <c r="C1487" i="1"/>
  <c r="B1487" i="1"/>
  <c r="A1487" i="1"/>
  <c r="E1486" i="1"/>
  <c r="D1486" i="1"/>
  <c r="C1486" i="1"/>
  <c r="B1486" i="1"/>
  <c r="A1486" i="1"/>
  <c r="E1485" i="1"/>
  <c r="D1485" i="1"/>
  <c r="C1485" i="1"/>
  <c r="B1485" i="1"/>
  <c r="A1485" i="1"/>
  <c r="E1484" i="1"/>
  <c r="D1484" i="1"/>
  <c r="C1484" i="1"/>
  <c r="B1484" i="1"/>
  <c r="A1484" i="1"/>
  <c r="E1483" i="1"/>
  <c r="D1483" i="1"/>
  <c r="C1483" i="1"/>
  <c r="B1483" i="1"/>
  <c r="A1483" i="1"/>
  <c r="E1482" i="1"/>
  <c r="D1482" i="1"/>
  <c r="C1482" i="1"/>
  <c r="B1482" i="1"/>
  <c r="A1482" i="1"/>
  <c r="E1481" i="1"/>
  <c r="D1481" i="1"/>
  <c r="C1481" i="1"/>
  <c r="B1481" i="1"/>
  <c r="A1481" i="1"/>
  <c r="E1480" i="1"/>
  <c r="D1480" i="1"/>
  <c r="C1480" i="1"/>
  <c r="B1480" i="1"/>
  <c r="A1480" i="1"/>
  <c r="E1479" i="1"/>
  <c r="D1479" i="1"/>
  <c r="C1479" i="1"/>
  <c r="B1479" i="1"/>
  <c r="A1479" i="1"/>
  <c r="E1478" i="1"/>
  <c r="D1478" i="1"/>
  <c r="C1478" i="1"/>
  <c r="B1478" i="1"/>
  <c r="A1478" i="1"/>
  <c r="E1477" i="1"/>
  <c r="D1477" i="1"/>
  <c r="C1477" i="1"/>
  <c r="B1477" i="1"/>
  <c r="A1477" i="1"/>
  <c r="E1476" i="1"/>
  <c r="D1476" i="1"/>
  <c r="C1476" i="1"/>
  <c r="B1476" i="1"/>
  <c r="A1476" i="1"/>
  <c r="E1475" i="1"/>
  <c r="D1475" i="1"/>
  <c r="C1475" i="1"/>
  <c r="B1475" i="1"/>
  <c r="A1475" i="1"/>
  <c r="E1474" i="1"/>
  <c r="D1474" i="1"/>
  <c r="C1474" i="1"/>
  <c r="B1474" i="1"/>
  <c r="A1474" i="1"/>
  <c r="E1473" i="1"/>
  <c r="D1473" i="1"/>
  <c r="C1473" i="1"/>
  <c r="B1473" i="1"/>
  <c r="A1473" i="1"/>
  <c r="E1472" i="1"/>
  <c r="D1472" i="1"/>
  <c r="C1472" i="1"/>
  <c r="B1472" i="1"/>
  <c r="A1472" i="1"/>
  <c r="E1471" i="1"/>
  <c r="D1471" i="1"/>
  <c r="C1471" i="1"/>
  <c r="B1471" i="1"/>
  <c r="A1471" i="1"/>
  <c r="E1470" i="1"/>
  <c r="D1470" i="1"/>
  <c r="C1470" i="1"/>
  <c r="B1470" i="1"/>
  <c r="A1470" i="1"/>
  <c r="E1469" i="1"/>
  <c r="D1469" i="1"/>
  <c r="C1469" i="1"/>
  <c r="B1469" i="1"/>
  <c r="A1469" i="1"/>
  <c r="E1468" i="1"/>
  <c r="D1468" i="1"/>
  <c r="C1468" i="1"/>
  <c r="B1468" i="1"/>
  <c r="A1468" i="1"/>
  <c r="E1467" i="1"/>
  <c r="D1467" i="1"/>
  <c r="C1467" i="1"/>
  <c r="B1467" i="1"/>
  <c r="A1467" i="1"/>
  <c r="E1466" i="1"/>
  <c r="D1466" i="1"/>
  <c r="C1466" i="1"/>
  <c r="B1466" i="1"/>
  <c r="A1466" i="1"/>
  <c r="E1465" i="1"/>
  <c r="D1465" i="1"/>
  <c r="C1465" i="1"/>
  <c r="B1465" i="1"/>
  <c r="A1465" i="1"/>
  <c r="E1464" i="1"/>
  <c r="D1464" i="1"/>
  <c r="C1464" i="1"/>
  <c r="B1464" i="1"/>
  <c r="A1464" i="1"/>
  <c r="E1463" i="1"/>
  <c r="D1463" i="1"/>
  <c r="C1463" i="1"/>
  <c r="B1463" i="1"/>
  <c r="A1463" i="1"/>
  <c r="E1462" i="1"/>
  <c r="D1462" i="1"/>
  <c r="C1462" i="1"/>
  <c r="B1462" i="1"/>
  <c r="A1462" i="1"/>
  <c r="E1461" i="1"/>
  <c r="D1461" i="1"/>
  <c r="C1461" i="1"/>
  <c r="B1461" i="1"/>
  <c r="A1461" i="1"/>
  <c r="E1460" i="1"/>
  <c r="D1460" i="1"/>
  <c r="C1460" i="1"/>
  <c r="B1460" i="1"/>
  <c r="A1460" i="1"/>
  <c r="E1459" i="1"/>
  <c r="D1459" i="1"/>
  <c r="C1459" i="1"/>
  <c r="B1459" i="1"/>
  <c r="A1459" i="1"/>
  <c r="E1458" i="1"/>
  <c r="D1458" i="1"/>
  <c r="C1458" i="1"/>
  <c r="B1458" i="1"/>
  <c r="A1458" i="1"/>
  <c r="E1457" i="1"/>
  <c r="D1457" i="1"/>
  <c r="C1457" i="1"/>
  <c r="B1457" i="1"/>
  <c r="A1457" i="1"/>
  <c r="E1456" i="1"/>
  <c r="D1456" i="1"/>
  <c r="C1456" i="1"/>
  <c r="B1456" i="1"/>
  <c r="A1456" i="1"/>
  <c r="E1455" i="1"/>
  <c r="D1455" i="1"/>
  <c r="C1455" i="1"/>
  <c r="B1455" i="1"/>
  <c r="A1455" i="1"/>
  <c r="E1454" i="1"/>
  <c r="D1454" i="1"/>
  <c r="C1454" i="1"/>
  <c r="B1454" i="1"/>
  <c r="A1454" i="1"/>
  <c r="E1453" i="1"/>
  <c r="D1453" i="1"/>
  <c r="C1453" i="1"/>
  <c r="B1453" i="1"/>
  <c r="A1453" i="1"/>
  <c r="E1452" i="1"/>
  <c r="D1452" i="1"/>
  <c r="C1452" i="1"/>
  <c r="B1452" i="1"/>
  <c r="A1452" i="1"/>
  <c r="E1451" i="1"/>
  <c r="D1451" i="1"/>
  <c r="C1451" i="1"/>
  <c r="B1451" i="1"/>
  <c r="A1451" i="1"/>
  <c r="E1450" i="1"/>
  <c r="D1450" i="1"/>
  <c r="C1450" i="1"/>
  <c r="B1450" i="1"/>
  <c r="A1450" i="1"/>
  <c r="E1449" i="1"/>
  <c r="D1449" i="1"/>
  <c r="C1449" i="1"/>
  <c r="B1449" i="1"/>
  <c r="A1449" i="1"/>
  <c r="E1448" i="1"/>
  <c r="D1448" i="1"/>
  <c r="C1448" i="1"/>
  <c r="B1448" i="1"/>
  <c r="A1448" i="1"/>
  <c r="E1447" i="1"/>
  <c r="D1447" i="1"/>
  <c r="C1447" i="1"/>
  <c r="B1447" i="1"/>
  <c r="A1447" i="1"/>
  <c r="E1446" i="1"/>
  <c r="D1446" i="1"/>
  <c r="C1446" i="1"/>
  <c r="B1446" i="1"/>
  <c r="A1446" i="1"/>
  <c r="E1445" i="1"/>
  <c r="D1445" i="1"/>
  <c r="C1445" i="1"/>
  <c r="B1445" i="1"/>
  <c r="A1445" i="1"/>
  <c r="E1444" i="1"/>
  <c r="D1444" i="1"/>
  <c r="C1444" i="1"/>
  <c r="B1444" i="1"/>
  <c r="A1444" i="1"/>
  <c r="E1443" i="1"/>
  <c r="D1443" i="1"/>
  <c r="C1443" i="1"/>
  <c r="B1443" i="1"/>
  <c r="A1443" i="1"/>
  <c r="E1442" i="1"/>
  <c r="D1442" i="1"/>
  <c r="C1442" i="1"/>
  <c r="B1442" i="1"/>
  <c r="A1442" i="1"/>
  <c r="E1441" i="1"/>
  <c r="D1441" i="1"/>
  <c r="C1441" i="1"/>
  <c r="B1441" i="1"/>
  <c r="A1441" i="1"/>
  <c r="E1440" i="1"/>
  <c r="D1440" i="1"/>
  <c r="C1440" i="1"/>
  <c r="B1440" i="1"/>
  <c r="A1440" i="1"/>
  <c r="E1439" i="1"/>
  <c r="D1439" i="1"/>
  <c r="C1439" i="1"/>
  <c r="B1439" i="1"/>
  <c r="A1439" i="1"/>
  <c r="E1438" i="1"/>
  <c r="D1438" i="1"/>
  <c r="C1438" i="1"/>
  <c r="B1438" i="1"/>
  <c r="A1438" i="1"/>
  <c r="E1437" i="1"/>
  <c r="D1437" i="1"/>
  <c r="C1437" i="1"/>
  <c r="B1437" i="1"/>
  <c r="A1437" i="1"/>
  <c r="E1436" i="1"/>
  <c r="D1436" i="1"/>
  <c r="C1436" i="1"/>
  <c r="B1436" i="1"/>
  <c r="A1436" i="1"/>
  <c r="E1435" i="1"/>
  <c r="D1435" i="1"/>
  <c r="C1435" i="1"/>
  <c r="B1435" i="1"/>
  <c r="A1435" i="1"/>
  <c r="E1434" i="1"/>
  <c r="D1434" i="1"/>
  <c r="C1434" i="1"/>
  <c r="B1434" i="1"/>
  <c r="A1434" i="1"/>
  <c r="E1433" i="1"/>
  <c r="D1433" i="1"/>
  <c r="C1433" i="1"/>
  <c r="B1433" i="1"/>
  <c r="A1433" i="1"/>
  <c r="E1432" i="1"/>
  <c r="D1432" i="1"/>
  <c r="C1432" i="1"/>
  <c r="B1432" i="1"/>
  <c r="A1432" i="1"/>
  <c r="E1431" i="1"/>
  <c r="D1431" i="1"/>
  <c r="C1431" i="1"/>
  <c r="B1431" i="1"/>
  <c r="A1431" i="1"/>
  <c r="E1430" i="1"/>
  <c r="D1430" i="1"/>
  <c r="C1430" i="1"/>
  <c r="B1430" i="1"/>
  <c r="A1430" i="1"/>
  <c r="E1429" i="1"/>
  <c r="D1429" i="1"/>
  <c r="C1429" i="1"/>
  <c r="B1429" i="1"/>
  <c r="A1429" i="1"/>
  <c r="E1428" i="1"/>
  <c r="D1428" i="1"/>
  <c r="C1428" i="1"/>
  <c r="B1428" i="1"/>
  <c r="A1428" i="1"/>
  <c r="E1427" i="1"/>
  <c r="D1427" i="1"/>
  <c r="C1427" i="1"/>
  <c r="B1427" i="1"/>
  <c r="A1427" i="1"/>
  <c r="E1426" i="1"/>
  <c r="D1426" i="1"/>
  <c r="C1426" i="1"/>
  <c r="B1426" i="1"/>
  <c r="A1426" i="1"/>
  <c r="E1425" i="1"/>
  <c r="D1425" i="1"/>
  <c r="C1425" i="1"/>
  <c r="B1425" i="1"/>
  <c r="A1425" i="1"/>
  <c r="E1424" i="1"/>
  <c r="D1424" i="1"/>
  <c r="C1424" i="1"/>
  <c r="B1424" i="1"/>
  <c r="A1424" i="1"/>
  <c r="E1423" i="1"/>
  <c r="D1423" i="1"/>
  <c r="C1423" i="1"/>
  <c r="B1423" i="1"/>
  <c r="A1423" i="1"/>
  <c r="E1422" i="1"/>
  <c r="D1422" i="1"/>
  <c r="C1422" i="1"/>
  <c r="B1422" i="1"/>
  <c r="A1422" i="1"/>
  <c r="E1421" i="1"/>
  <c r="D1421" i="1"/>
  <c r="C1421" i="1"/>
  <c r="B1421" i="1"/>
  <c r="A1421" i="1"/>
  <c r="E1420" i="1"/>
  <c r="D1420" i="1"/>
  <c r="C1420" i="1"/>
  <c r="B1420" i="1"/>
  <c r="A1420" i="1"/>
  <c r="E1419" i="1"/>
  <c r="D1419" i="1"/>
  <c r="C1419" i="1"/>
  <c r="B1419" i="1"/>
  <c r="A1419" i="1"/>
  <c r="E1418" i="1"/>
  <c r="D1418" i="1"/>
  <c r="C1418" i="1"/>
  <c r="B1418" i="1"/>
  <c r="A1418" i="1"/>
  <c r="E1417" i="1"/>
  <c r="D1417" i="1"/>
  <c r="C1417" i="1"/>
  <c r="B1417" i="1"/>
  <c r="A1417" i="1"/>
  <c r="E1416" i="1"/>
  <c r="D1416" i="1"/>
  <c r="C1416" i="1"/>
  <c r="B1416" i="1"/>
  <c r="A1416" i="1"/>
  <c r="E1415" i="1"/>
  <c r="D1415" i="1"/>
  <c r="C1415" i="1"/>
  <c r="B1415" i="1"/>
  <c r="A1415" i="1"/>
  <c r="E1414" i="1"/>
  <c r="D1414" i="1"/>
  <c r="C1414" i="1"/>
  <c r="B1414" i="1"/>
  <c r="A1414" i="1"/>
  <c r="E1413" i="1"/>
  <c r="D1413" i="1"/>
  <c r="C1413" i="1"/>
  <c r="B1413" i="1"/>
  <c r="A1413" i="1"/>
  <c r="E1412" i="1"/>
  <c r="D1412" i="1"/>
  <c r="C1412" i="1"/>
  <c r="B1412" i="1"/>
  <c r="A1412" i="1"/>
  <c r="E1411" i="1"/>
  <c r="D1411" i="1"/>
  <c r="C1411" i="1"/>
  <c r="B1411" i="1"/>
  <c r="A1411" i="1"/>
  <c r="E1410" i="1"/>
  <c r="D1410" i="1"/>
  <c r="C1410" i="1"/>
  <c r="B1410" i="1"/>
  <c r="A1410" i="1"/>
  <c r="E1409" i="1"/>
  <c r="D1409" i="1"/>
  <c r="C1409" i="1"/>
  <c r="B1409" i="1"/>
  <c r="A1409" i="1"/>
  <c r="E1408" i="1"/>
  <c r="D1408" i="1"/>
  <c r="C1408" i="1"/>
  <c r="B1408" i="1"/>
  <c r="A1408" i="1"/>
  <c r="E1407" i="1"/>
  <c r="D1407" i="1"/>
  <c r="C1407" i="1"/>
  <c r="B1407" i="1"/>
  <c r="A1407" i="1"/>
  <c r="E1406" i="1"/>
  <c r="D1406" i="1"/>
  <c r="C1406" i="1"/>
  <c r="B1406" i="1"/>
  <c r="A1406" i="1"/>
  <c r="E1405" i="1"/>
  <c r="D1405" i="1"/>
  <c r="C1405" i="1"/>
  <c r="B1405" i="1"/>
  <c r="A1405" i="1"/>
  <c r="E1404" i="1"/>
  <c r="D1404" i="1"/>
  <c r="C1404" i="1"/>
  <c r="B1404" i="1"/>
  <c r="A1404" i="1"/>
  <c r="E1403" i="1"/>
  <c r="D1403" i="1"/>
  <c r="C1403" i="1"/>
  <c r="B1403" i="1"/>
  <c r="A1403" i="1"/>
  <c r="E1402" i="1"/>
  <c r="D1402" i="1"/>
  <c r="C1402" i="1"/>
  <c r="B1402" i="1"/>
  <c r="A1402" i="1"/>
  <c r="E1401" i="1"/>
  <c r="D1401" i="1"/>
  <c r="C1401" i="1"/>
  <c r="B1401" i="1"/>
  <c r="A1401" i="1"/>
  <c r="E1400" i="1"/>
  <c r="D1400" i="1"/>
  <c r="C1400" i="1"/>
  <c r="B1400" i="1"/>
  <c r="A1400" i="1"/>
  <c r="E1399" i="1"/>
  <c r="D1399" i="1"/>
  <c r="C1399" i="1"/>
  <c r="B1399" i="1"/>
  <c r="A1399" i="1"/>
  <c r="E1398" i="1"/>
  <c r="D1398" i="1"/>
  <c r="C1398" i="1"/>
  <c r="B1398" i="1"/>
  <c r="A1398" i="1"/>
  <c r="E1397" i="1"/>
  <c r="D1397" i="1"/>
  <c r="C1397" i="1"/>
  <c r="B1397" i="1"/>
  <c r="A1397" i="1"/>
  <c r="E1396" i="1"/>
  <c r="D1396" i="1"/>
  <c r="C1396" i="1"/>
  <c r="B1396" i="1"/>
  <c r="A1396" i="1"/>
  <c r="E1395" i="1"/>
  <c r="D1395" i="1"/>
  <c r="C1395" i="1"/>
  <c r="B1395" i="1"/>
  <c r="A1395" i="1"/>
  <c r="E1394" i="1"/>
  <c r="D1394" i="1"/>
  <c r="C1394" i="1"/>
  <c r="B1394" i="1"/>
  <c r="A1394" i="1"/>
  <c r="E1393" i="1"/>
  <c r="D1393" i="1"/>
  <c r="C1393" i="1"/>
  <c r="B1393" i="1"/>
  <c r="A1393" i="1"/>
  <c r="E1392" i="1"/>
  <c r="D1392" i="1"/>
  <c r="C1392" i="1"/>
  <c r="B1392" i="1"/>
  <c r="A1392" i="1"/>
  <c r="E1391" i="1"/>
  <c r="D1391" i="1"/>
  <c r="C1391" i="1"/>
  <c r="B1391" i="1"/>
  <c r="A1391" i="1"/>
  <c r="E1390" i="1"/>
  <c r="D1390" i="1"/>
  <c r="C1390" i="1"/>
  <c r="B1390" i="1"/>
  <c r="A1390" i="1"/>
  <c r="E1389" i="1"/>
  <c r="D1389" i="1"/>
  <c r="C1389" i="1"/>
  <c r="B1389" i="1"/>
  <c r="A1389" i="1"/>
  <c r="E1388" i="1"/>
  <c r="D1388" i="1"/>
  <c r="C1388" i="1"/>
  <c r="B1388" i="1"/>
  <c r="A1388" i="1"/>
  <c r="E1387" i="1"/>
  <c r="D1387" i="1"/>
  <c r="C1387" i="1"/>
  <c r="B1387" i="1"/>
  <c r="A1387" i="1"/>
  <c r="E1386" i="1"/>
  <c r="D1386" i="1"/>
  <c r="C1386" i="1"/>
  <c r="B1386" i="1"/>
  <c r="A1386" i="1"/>
  <c r="E1385" i="1"/>
  <c r="D1385" i="1"/>
  <c r="C1385" i="1"/>
  <c r="B1385" i="1"/>
  <c r="A1385" i="1"/>
  <c r="E1384" i="1"/>
  <c r="D1384" i="1"/>
  <c r="C1384" i="1"/>
  <c r="B1384" i="1"/>
  <c r="A1384" i="1"/>
  <c r="E1383" i="1"/>
  <c r="D1383" i="1"/>
  <c r="C1383" i="1"/>
  <c r="B1383" i="1"/>
  <c r="A1383" i="1"/>
  <c r="E1382" i="1"/>
  <c r="D1382" i="1"/>
  <c r="C1382" i="1"/>
  <c r="B1382" i="1"/>
  <c r="A1382" i="1"/>
  <c r="E1381" i="1"/>
  <c r="D1381" i="1"/>
  <c r="C1381" i="1"/>
  <c r="B1381" i="1"/>
  <c r="A1381" i="1"/>
  <c r="E1380" i="1"/>
  <c r="D1380" i="1"/>
  <c r="C1380" i="1"/>
  <c r="B1380" i="1"/>
  <c r="A1380" i="1"/>
  <c r="E1379" i="1"/>
  <c r="D1379" i="1"/>
  <c r="C1379" i="1"/>
  <c r="B1379" i="1"/>
  <c r="A1379" i="1"/>
  <c r="E1378" i="1"/>
  <c r="D1378" i="1"/>
  <c r="C1378" i="1"/>
  <c r="B1378" i="1"/>
  <c r="A1378" i="1"/>
  <c r="E1377" i="1"/>
  <c r="D1377" i="1"/>
  <c r="C1377" i="1"/>
  <c r="B1377" i="1"/>
  <c r="A1377" i="1"/>
  <c r="E1376" i="1"/>
  <c r="D1376" i="1"/>
  <c r="C1376" i="1"/>
  <c r="B1376" i="1"/>
  <c r="A1376" i="1"/>
  <c r="E1375" i="1"/>
  <c r="D1375" i="1"/>
  <c r="C1375" i="1"/>
  <c r="B1375" i="1"/>
  <c r="A1375" i="1"/>
  <c r="E1374" i="1"/>
  <c r="D1374" i="1"/>
  <c r="C1374" i="1"/>
  <c r="B1374" i="1"/>
  <c r="A1374" i="1"/>
  <c r="E1373" i="1"/>
  <c r="D1373" i="1"/>
  <c r="C1373" i="1"/>
  <c r="B1373" i="1"/>
  <c r="A1373" i="1"/>
  <c r="E1372" i="1"/>
  <c r="D1372" i="1"/>
  <c r="C1372" i="1"/>
  <c r="B1372" i="1"/>
  <c r="A1372" i="1"/>
  <c r="E1371" i="1"/>
  <c r="D1371" i="1"/>
  <c r="C1371" i="1"/>
  <c r="B1371" i="1"/>
  <c r="A1371" i="1"/>
  <c r="E1370" i="1"/>
  <c r="D1370" i="1"/>
  <c r="C1370" i="1"/>
  <c r="B1370" i="1"/>
  <c r="A1370" i="1"/>
  <c r="E1369" i="1"/>
  <c r="D1369" i="1"/>
  <c r="C1369" i="1"/>
  <c r="B1369" i="1"/>
  <c r="A1369" i="1"/>
  <c r="E1368" i="1"/>
  <c r="D1368" i="1"/>
  <c r="C1368" i="1"/>
  <c r="B1368" i="1"/>
  <c r="A1368" i="1"/>
  <c r="E1367" i="1"/>
  <c r="D1367" i="1"/>
  <c r="C1367" i="1"/>
  <c r="B1367" i="1"/>
  <c r="A1367" i="1"/>
  <c r="E1366" i="1"/>
  <c r="D1366" i="1"/>
  <c r="C1366" i="1"/>
  <c r="B1366" i="1"/>
  <c r="A1366" i="1"/>
  <c r="E1365" i="1"/>
  <c r="D1365" i="1"/>
  <c r="C1365" i="1"/>
  <c r="B1365" i="1"/>
  <c r="A1365" i="1"/>
  <c r="E1364" i="1"/>
  <c r="D1364" i="1"/>
  <c r="C1364" i="1"/>
  <c r="B1364" i="1"/>
  <c r="A1364" i="1"/>
  <c r="E1363" i="1"/>
  <c r="D1363" i="1"/>
  <c r="C1363" i="1"/>
  <c r="B1363" i="1"/>
  <c r="A1363" i="1"/>
  <c r="E1362" i="1"/>
  <c r="D1362" i="1"/>
  <c r="C1362" i="1"/>
  <c r="B1362" i="1"/>
  <c r="A1362" i="1"/>
  <c r="E1361" i="1"/>
  <c r="D1361" i="1"/>
  <c r="C1361" i="1"/>
  <c r="B1361" i="1"/>
  <c r="A1361" i="1"/>
  <c r="E1360" i="1"/>
  <c r="D1360" i="1"/>
  <c r="C1360" i="1"/>
  <c r="B1360" i="1"/>
  <c r="A1360" i="1"/>
  <c r="E1359" i="1"/>
  <c r="D1359" i="1"/>
  <c r="C1359" i="1"/>
  <c r="B1359" i="1"/>
  <c r="A1359" i="1"/>
  <c r="E1358" i="1"/>
  <c r="D1358" i="1"/>
  <c r="C1358" i="1"/>
  <c r="B1358" i="1"/>
  <c r="A1358" i="1"/>
  <c r="E1357" i="1"/>
  <c r="D1357" i="1"/>
  <c r="C1357" i="1"/>
  <c r="B1357" i="1"/>
  <c r="A1357" i="1"/>
  <c r="E1356" i="1"/>
  <c r="D1356" i="1"/>
  <c r="C1356" i="1"/>
  <c r="B1356" i="1"/>
  <c r="A1356" i="1"/>
  <c r="E1355" i="1"/>
  <c r="D1355" i="1"/>
  <c r="C1355" i="1"/>
  <c r="B1355" i="1"/>
  <c r="A1355" i="1"/>
  <c r="E1354" i="1"/>
  <c r="D1354" i="1"/>
  <c r="C1354" i="1"/>
  <c r="B1354" i="1"/>
  <c r="A1354" i="1"/>
  <c r="E1353" i="1"/>
  <c r="D1353" i="1"/>
  <c r="C1353" i="1"/>
  <c r="B1353" i="1"/>
  <c r="A1353" i="1"/>
  <c r="E1352" i="1"/>
  <c r="D1352" i="1"/>
  <c r="C1352" i="1"/>
  <c r="B1352" i="1"/>
  <c r="A1352" i="1"/>
  <c r="E1351" i="1"/>
  <c r="D1351" i="1"/>
  <c r="C1351" i="1"/>
  <c r="B1351" i="1"/>
  <c r="A1351" i="1"/>
  <c r="E1350" i="1"/>
  <c r="D1350" i="1"/>
  <c r="C1350" i="1"/>
  <c r="B1350" i="1"/>
  <c r="A1350" i="1"/>
  <c r="E1349" i="1"/>
  <c r="D1349" i="1"/>
  <c r="C1349" i="1"/>
  <c r="B1349" i="1"/>
  <c r="A1349" i="1"/>
  <c r="E1348" i="1"/>
  <c r="D1348" i="1"/>
  <c r="C1348" i="1"/>
  <c r="B1348" i="1"/>
  <c r="A1348" i="1"/>
  <c r="E1347" i="1"/>
  <c r="D1347" i="1"/>
  <c r="C1347" i="1"/>
  <c r="B1347" i="1"/>
  <c r="A1347" i="1"/>
  <c r="E1346" i="1"/>
  <c r="D1346" i="1"/>
  <c r="C1346" i="1"/>
  <c r="B1346" i="1"/>
  <c r="A1346" i="1"/>
  <c r="E1345" i="1"/>
  <c r="D1345" i="1"/>
  <c r="C1345" i="1"/>
  <c r="B1345" i="1"/>
  <c r="A1345" i="1"/>
  <c r="E1344" i="1"/>
  <c r="D1344" i="1"/>
  <c r="C1344" i="1"/>
  <c r="B1344" i="1"/>
  <c r="A1344" i="1"/>
  <c r="E1343" i="1"/>
  <c r="D1343" i="1"/>
  <c r="C1343" i="1"/>
  <c r="B1343" i="1"/>
  <c r="A1343" i="1"/>
  <c r="E1342" i="1"/>
  <c r="D1342" i="1"/>
  <c r="C1342" i="1"/>
  <c r="B1342" i="1"/>
  <c r="A1342" i="1"/>
  <c r="E1341" i="1"/>
  <c r="D1341" i="1"/>
  <c r="C1341" i="1"/>
  <c r="B1341" i="1"/>
  <c r="A1341" i="1"/>
  <c r="E1340" i="1"/>
  <c r="D1340" i="1"/>
  <c r="C1340" i="1"/>
  <c r="B1340" i="1"/>
  <c r="A1340" i="1"/>
  <c r="E1339" i="1"/>
  <c r="D1339" i="1"/>
  <c r="C1339" i="1"/>
  <c r="B1339" i="1"/>
  <c r="A1339" i="1"/>
  <c r="E1338" i="1"/>
  <c r="D1338" i="1"/>
  <c r="C1338" i="1"/>
  <c r="B1338" i="1"/>
  <c r="A1338" i="1"/>
  <c r="E1337" i="1"/>
  <c r="D1337" i="1"/>
  <c r="C1337" i="1"/>
  <c r="B1337" i="1"/>
  <c r="A1337" i="1"/>
  <c r="E1336" i="1"/>
  <c r="D1336" i="1"/>
  <c r="C1336" i="1"/>
  <c r="B1336" i="1"/>
  <c r="A1336" i="1"/>
  <c r="E1335" i="1"/>
  <c r="D1335" i="1"/>
  <c r="C1335" i="1"/>
  <c r="B1335" i="1"/>
  <c r="A1335" i="1"/>
  <c r="E1334" i="1"/>
  <c r="D1334" i="1"/>
  <c r="C1334" i="1"/>
  <c r="B1334" i="1"/>
  <c r="A1334" i="1"/>
  <c r="E1333" i="1"/>
  <c r="D1333" i="1"/>
  <c r="C1333" i="1"/>
  <c r="B1333" i="1"/>
  <c r="A1333" i="1"/>
  <c r="E1332" i="1"/>
  <c r="D1332" i="1"/>
  <c r="C1332" i="1"/>
  <c r="B1332" i="1"/>
  <c r="A1332" i="1"/>
  <c r="E1331" i="1"/>
  <c r="D1331" i="1"/>
  <c r="C1331" i="1"/>
  <c r="B1331" i="1"/>
  <c r="A1331" i="1"/>
  <c r="E1330" i="1"/>
  <c r="D1330" i="1"/>
  <c r="C1330" i="1"/>
  <c r="B1330" i="1"/>
  <c r="A1330" i="1"/>
  <c r="E1329" i="1"/>
  <c r="D1329" i="1"/>
  <c r="C1329" i="1"/>
  <c r="B1329" i="1"/>
  <c r="A1329" i="1"/>
  <c r="E1328" i="1"/>
  <c r="D1328" i="1"/>
  <c r="C1328" i="1"/>
  <c r="B1328" i="1"/>
  <c r="A1328" i="1"/>
  <c r="E1327" i="1"/>
  <c r="D1327" i="1"/>
  <c r="C1327" i="1"/>
  <c r="B1327" i="1"/>
  <c r="A1327" i="1"/>
  <c r="E1326" i="1"/>
  <c r="D1326" i="1"/>
  <c r="C1326" i="1"/>
  <c r="B1326" i="1"/>
  <c r="A1326" i="1"/>
  <c r="E1325" i="1"/>
  <c r="D1325" i="1"/>
  <c r="C1325" i="1"/>
  <c r="B1325" i="1"/>
  <c r="A1325" i="1"/>
  <c r="E1324" i="1"/>
  <c r="D1324" i="1"/>
  <c r="C1324" i="1"/>
  <c r="B1324" i="1"/>
  <c r="A1324" i="1"/>
  <c r="E1323" i="1"/>
  <c r="D1323" i="1"/>
  <c r="C1323" i="1"/>
  <c r="B1323" i="1"/>
  <c r="A1323" i="1"/>
  <c r="E1322" i="1"/>
  <c r="D1322" i="1"/>
  <c r="C1322" i="1"/>
  <c r="B1322" i="1"/>
  <c r="A1322" i="1"/>
  <c r="E1321" i="1"/>
  <c r="D1321" i="1"/>
  <c r="C1321" i="1"/>
  <c r="B1321" i="1"/>
  <c r="A1321" i="1"/>
  <c r="E1320" i="1"/>
  <c r="D1320" i="1"/>
  <c r="C1320" i="1"/>
  <c r="B1320" i="1"/>
  <c r="A1320" i="1"/>
  <c r="E1319" i="1"/>
  <c r="D1319" i="1"/>
  <c r="C1319" i="1"/>
  <c r="B1319" i="1"/>
  <c r="A1319" i="1"/>
  <c r="E1318" i="1"/>
  <c r="D1318" i="1"/>
  <c r="C1318" i="1"/>
  <c r="B1318" i="1"/>
  <c r="A1318" i="1"/>
  <c r="E1317" i="1"/>
  <c r="D1317" i="1"/>
  <c r="C1317" i="1"/>
  <c r="B1317" i="1"/>
  <c r="A1317" i="1"/>
  <c r="E1316" i="1"/>
  <c r="D1316" i="1"/>
  <c r="C1316" i="1"/>
  <c r="B1316" i="1"/>
  <c r="A1316" i="1"/>
  <c r="E1315" i="1"/>
  <c r="D1315" i="1"/>
  <c r="C1315" i="1"/>
  <c r="B1315" i="1"/>
  <c r="A1315" i="1"/>
  <c r="E1314" i="1"/>
  <c r="D1314" i="1"/>
  <c r="C1314" i="1"/>
  <c r="B1314" i="1"/>
  <c r="A1314" i="1"/>
  <c r="E1313" i="1"/>
  <c r="D1313" i="1"/>
  <c r="C1313" i="1"/>
  <c r="B1313" i="1"/>
  <c r="A1313" i="1"/>
  <c r="E1312" i="1"/>
  <c r="D1312" i="1"/>
  <c r="C1312" i="1"/>
  <c r="B1312" i="1"/>
  <c r="A1312" i="1"/>
  <c r="E1311" i="1"/>
  <c r="D1311" i="1"/>
  <c r="C1311" i="1"/>
  <c r="B1311" i="1"/>
  <c r="A1311" i="1"/>
  <c r="E1310" i="1"/>
  <c r="D1310" i="1"/>
  <c r="C1310" i="1"/>
  <c r="B1310" i="1"/>
  <c r="A1310" i="1"/>
  <c r="E1309" i="1"/>
  <c r="D1309" i="1"/>
  <c r="C1309" i="1"/>
  <c r="B1309" i="1"/>
  <c r="A1309" i="1"/>
  <c r="E1308" i="1"/>
  <c r="D1308" i="1"/>
  <c r="C1308" i="1"/>
  <c r="B1308" i="1"/>
  <c r="A1308" i="1"/>
  <c r="E1307" i="1"/>
  <c r="D1307" i="1"/>
  <c r="C1307" i="1"/>
  <c r="B1307" i="1"/>
  <c r="A1307" i="1"/>
  <c r="E1306" i="1"/>
  <c r="D1306" i="1"/>
  <c r="C1306" i="1"/>
  <c r="B1306" i="1"/>
  <c r="A1306" i="1"/>
  <c r="E1305" i="1"/>
  <c r="D1305" i="1"/>
  <c r="C1305" i="1"/>
  <c r="B1305" i="1"/>
  <c r="A1305" i="1"/>
  <c r="E1304" i="1"/>
  <c r="D1304" i="1"/>
  <c r="C1304" i="1"/>
  <c r="B1304" i="1"/>
  <c r="A1304" i="1"/>
  <c r="E1303" i="1"/>
  <c r="D1303" i="1"/>
  <c r="C1303" i="1"/>
  <c r="B1303" i="1"/>
  <c r="A1303" i="1"/>
  <c r="E1302" i="1"/>
  <c r="D1302" i="1"/>
  <c r="C1302" i="1"/>
  <c r="B1302" i="1"/>
  <c r="A1302" i="1"/>
  <c r="E1301" i="1"/>
  <c r="D1301" i="1"/>
  <c r="C1301" i="1"/>
  <c r="B1301" i="1"/>
  <c r="A1301" i="1"/>
  <c r="E1300" i="1"/>
  <c r="D1300" i="1"/>
  <c r="C1300" i="1"/>
  <c r="B1300" i="1"/>
  <c r="A1300" i="1"/>
  <c r="E1299" i="1"/>
  <c r="D1299" i="1"/>
  <c r="C1299" i="1"/>
  <c r="B1299" i="1"/>
  <c r="A1299" i="1"/>
  <c r="E1298" i="1"/>
  <c r="D1298" i="1"/>
  <c r="C1298" i="1"/>
  <c r="B1298" i="1"/>
  <c r="A1298" i="1"/>
  <c r="E1297" i="1"/>
  <c r="D1297" i="1"/>
  <c r="C1297" i="1"/>
  <c r="B1297" i="1"/>
  <c r="A1297" i="1"/>
  <c r="E1296" i="1"/>
  <c r="D1296" i="1"/>
  <c r="C1296" i="1"/>
  <c r="B1296" i="1"/>
  <c r="A1296" i="1"/>
  <c r="E1295" i="1"/>
  <c r="D1295" i="1"/>
  <c r="C1295" i="1"/>
  <c r="B1295" i="1"/>
  <c r="A1295" i="1"/>
  <c r="E1294" i="1"/>
  <c r="D1294" i="1"/>
  <c r="C1294" i="1"/>
  <c r="B1294" i="1"/>
  <c r="A1294" i="1"/>
  <c r="E1293" i="1"/>
  <c r="D1293" i="1"/>
  <c r="C1293" i="1"/>
  <c r="B1293" i="1"/>
  <c r="A1293" i="1"/>
  <c r="E1292" i="1"/>
  <c r="D1292" i="1"/>
  <c r="C1292" i="1"/>
  <c r="B1292" i="1"/>
  <c r="A1292" i="1"/>
  <c r="E1291" i="1"/>
  <c r="D1291" i="1"/>
  <c r="C1291" i="1"/>
  <c r="B1291" i="1"/>
  <c r="A1291" i="1"/>
  <c r="E1290" i="1"/>
  <c r="D1290" i="1"/>
  <c r="C1290" i="1"/>
  <c r="B1290" i="1"/>
  <c r="A1290" i="1"/>
  <c r="E1289" i="1"/>
  <c r="D1289" i="1"/>
  <c r="C1289" i="1"/>
  <c r="B1289" i="1"/>
  <c r="A1289" i="1"/>
  <c r="E1288" i="1"/>
  <c r="D1288" i="1"/>
  <c r="C1288" i="1"/>
  <c r="B1288" i="1"/>
  <c r="A1288" i="1"/>
  <c r="E1287" i="1"/>
  <c r="D1287" i="1"/>
  <c r="C1287" i="1"/>
  <c r="B1287" i="1"/>
  <c r="A1287" i="1"/>
  <c r="E1286" i="1"/>
  <c r="D1286" i="1"/>
  <c r="C1286" i="1"/>
  <c r="B1286" i="1"/>
  <c r="A1286" i="1"/>
  <c r="E1285" i="1"/>
  <c r="D1285" i="1"/>
  <c r="C1285" i="1"/>
  <c r="B1285" i="1"/>
  <c r="A1285" i="1"/>
  <c r="E1284" i="1"/>
  <c r="D1284" i="1"/>
  <c r="C1284" i="1"/>
  <c r="B1284" i="1"/>
  <c r="A1284" i="1"/>
  <c r="E1283" i="1"/>
  <c r="D1283" i="1"/>
  <c r="C1283" i="1"/>
  <c r="B1283" i="1"/>
  <c r="A1283" i="1"/>
  <c r="E1282" i="1"/>
  <c r="D1282" i="1"/>
  <c r="C1282" i="1"/>
  <c r="B1282" i="1"/>
  <c r="A1282" i="1"/>
  <c r="E1281" i="1"/>
  <c r="D1281" i="1"/>
  <c r="C1281" i="1"/>
  <c r="B1281" i="1"/>
  <c r="A1281" i="1"/>
  <c r="E1280" i="1"/>
  <c r="D1280" i="1"/>
  <c r="C1280" i="1"/>
  <c r="B1280" i="1"/>
  <c r="A1280" i="1"/>
  <c r="E1279" i="1"/>
  <c r="D1279" i="1"/>
  <c r="C1279" i="1"/>
  <c r="B1279" i="1"/>
  <c r="A1279" i="1"/>
  <c r="E1278" i="1"/>
  <c r="D1278" i="1"/>
  <c r="C1278" i="1"/>
  <c r="B1278" i="1"/>
  <c r="A1278" i="1"/>
  <c r="E1277" i="1"/>
  <c r="D1277" i="1"/>
  <c r="C1277" i="1"/>
  <c r="B1277" i="1"/>
  <c r="A1277" i="1"/>
  <c r="E1276" i="1"/>
  <c r="D1276" i="1"/>
  <c r="C1276" i="1"/>
  <c r="B1276" i="1"/>
  <c r="A1276" i="1"/>
  <c r="E1275" i="1"/>
  <c r="D1275" i="1"/>
  <c r="C1275" i="1"/>
  <c r="B1275" i="1"/>
  <c r="A1275" i="1"/>
  <c r="E1274" i="1"/>
  <c r="D1274" i="1"/>
  <c r="C1274" i="1"/>
  <c r="B1274" i="1"/>
  <c r="A1274" i="1"/>
  <c r="E1273" i="1"/>
  <c r="D1273" i="1"/>
  <c r="C1273" i="1"/>
  <c r="B1273" i="1"/>
  <c r="A1273" i="1"/>
  <c r="E1272" i="1"/>
  <c r="D1272" i="1"/>
  <c r="C1272" i="1"/>
  <c r="B1272" i="1"/>
  <c r="A1272" i="1"/>
  <c r="E1271" i="1"/>
  <c r="D1271" i="1"/>
  <c r="C1271" i="1"/>
  <c r="B1271" i="1"/>
  <c r="A1271" i="1"/>
  <c r="E1270" i="1"/>
  <c r="D1270" i="1"/>
  <c r="C1270" i="1"/>
  <c r="B1270" i="1"/>
  <c r="A1270" i="1"/>
  <c r="E1269" i="1"/>
  <c r="D1269" i="1"/>
  <c r="C1269" i="1"/>
  <c r="B1269" i="1"/>
  <c r="A1269" i="1"/>
  <c r="E1268" i="1"/>
  <c r="D1268" i="1"/>
  <c r="C1268" i="1"/>
  <c r="B1268" i="1"/>
  <c r="A1268" i="1"/>
  <c r="E1267" i="1"/>
  <c r="D1267" i="1"/>
  <c r="C1267" i="1"/>
  <c r="B1267" i="1"/>
  <c r="A1267" i="1"/>
  <c r="E1266" i="1"/>
  <c r="D1266" i="1"/>
  <c r="C1266" i="1"/>
  <c r="B1266" i="1"/>
  <c r="A1266" i="1"/>
  <c r="E1265" i="1"/>
  <c r="D1265" i="1"/>
  <c r="C1265" i="1"/>
  <c r="B1265" i="1"/>
  <c r="A1265" i="1"/>
  <c r="E1264" i="1"/>
  <c r="D1264" i="1"/>
  <c r="C1264" i="1"/>
  <c r="B1264" i="1"/>
  <c r="A1264" i="1"/>
  <c r="E1263" i="1"/>
  <c r="D1263" i="1"/>
  <c r="C1263" i="1"/>
  <c r="B1263" i="1"/>
  <c r="A1263" i="1"/>
  <c r="E1262" i="1"/>
  <c r="D1262" i="1"/>
  <c r="C1262" i="1"/>
  <c r="B1262" i="1"/>
  <c r="A1262" i="1"/>
  <c r="E1261" i="1"/>
  <c r="D1261" i="1"/>
  <c r="C1261" i="1"/>
  <c r="B1261" i="1"/>
  <c r="A1261" i="1"/>
  <c r="E1260" i="1"/>
  <c r="D1260" i="1"/>
  <c r="C1260" i="1"/>
  <c r="B1260" i="1"/>
  <c r="A1260" i="1"/>
  <c r="E1259" i="1"/>
  <c r="D1259" i="1"/>
  <c r="C1259" i="1"/>
  <c r="B1259" i="1"/>
  <c r="A1259" i="1"/>
  <c r="E1258" i="1"/>
  <c r="D1258" i="1"/>
  <c r="C1258" i="1"/>
  <c r="B1258" i="1"/>
  <c r="A1258" i="1"/>
  <c r="E1257" i="1"/>
  <c r="D1257" i="1"/>
  <c r="C1257" i="1"/>
  <c r="B1257" i="1"/>
  <c r="A1257" i="1"/>
  <c r="E1256" i="1"/>
  <c r="D1256" i="1"/>
  <c r="C1256" i="1"/>
  <c r="B1256" i="1"/>
  <c r="A1256" i="1"/>
  <c r="E1255" i="1"/>
  <c r="D1255" i="1"/>
  <c r="C1255" i="1"/>
  <c r="B1255" i="1"/>
  <c r="A1255" i="1"/>
  <c r="E1254" i="1"/>
  <c r="D1254" i="1"/>
  <c r="C1254" i="1"/>
  <c r="B1254" i="1"/>
  <c r="A1254" i="1"/>
  <c r="E1253" i="1"/>
  <c r="D1253" i="1"/>
  <c r="C1253" i="1"/>
  <c r="B1253" i="1"/>
  <c r="A1253" i="1"/>
  <c r="E1252" i="1"/>
  <c r="D1252" i="1"/>
  <c r="C1252" i="1"/>
  <c r="B1252" i="1"/>
  <c r="A1252" i="1"/>
  <c r="E1251" i="1"/>
  <c r="D1251" i="1"/>
  <c r="C1251" i="1"/>
  <c r="B1251" i="1"/>
  <c r="A1251" i="1"/>
  <c r="E1250" i="1"/>
  <c r="D1250" i="1"/>
  <c r="C1250" i="1"/>
  <c r="B1250" i="1"/>
  <c r="A1250" i="1"/>
  <c r="E1249" i="1"/>
  <c r="D1249" i="1"/>
  <c r="C1249" i="1"/>
  <c r="B1249" i="1"/>
  <c r="A1249" i="1"/>
  <c r="E1248" i="1"/>
  <c r="D1248" i="1"/>
  <c r="C1248" i="1"/>
  <c r="B1248" i="1"/>
  <c r="A1248" i="1"/>
  <c r="E1247" i="1"/>
  <c r="D1247" i="1"/>
  <c r="C1247" i="1"/>
  <c r="B1247" i="1"/>
  <c r="A1247" i="1"/>
  <c r="E1246" i="1"/>
  <c r="D1246" i="1"/>
  <c r="C1246" i="1"/>
  <c r="B1246" i="1"/>
  <c r="A1246" i="1"/>
  <c r="E1245" i="1"/>
  <c r="D1245" i="1"/>
  <c r="C1245" i="1"/>
  <c r="B1245" i="1"/>
  <c r="A1245" i="1"/>
  <c r="E1244" i="1"/>
  <c r="D1244" i="1"/>
  <c r="C1244" i="1"/>
  <c r="B1244" i="1"/>
  <c r="A1244" i="1"/>
  <c r="E1243" i="1"/>
  <c r="D1243" i="1"/>
  <c r="C1243" i="1"/>
  <c r="B1243" i="1"/>
  <c r="A1243" i="1"/>
  <c r="E1242" i="1"/>
  <c r="D1242" i="1"/>
  <c r="C1242" i="1"/>
  <c r="B1242" i="1"/>
  <c r="A1242" i="1"/>
  <c r="E1241" i="1"/>
  <c r="D1241" i="1"/>
  <c r="C1241" i="1"/>
  <c r="B1241" i="1"/>
  <c r="A1241" i="1"/>
  <c r="E1240" i="1"/>
  <c r="D1240" i="1"/>
  <c r="C1240" i="1"/>
  <c r="B1240" i="1"/>
  <c r="A1240" i="1"/>
  <c r="E1239" i="1"/>
  <c r="D1239" i="1"/>
  <c r="C1239" i="1"/>
  <c r="B1239" i="1"/>
  <c r="A1239" i="1"/>
  <c r="E1238" i="1"/>
  <c r="D1238" i="1"/>
  <c r="C1238" i="1"/>
  <c r="B1238" i="1"/>
  <c r="A1238" i="1"/>
  <c r="E1237" i="1"/>
  <c r="D1237" i="1"/>
  <c r="C1237" i="1"/>
  <c r="B1237" i="1"/>
  <c r="A1237" i="1"/>
  <c r="E1236" i="1"/>
  <c r="D1236" i="1"/>
  <c r="C1236" i="1"/>
  <c r="B1236" i="1"/>
  <c r="A1236" i="1"/>
  <c r="E1235" i="1"/>
  <c r="D1235" i="1"/>
  <c r="C1235" i="1"/>
  <c r="B1235" i="1"/>
  <c r="A1235" i="1"/>
  <c r="E1234" i="1"/>
  <c r="D1234" i="1"/>
  <c r="C1234" i="1"/>
  <c r="B1234" i="1"/>
  <c r="A1234" i="1"/>
  <c r="E1233" i="1"/>
  <c r="D1233" i="1"/>
  <c r="C1233" i="1"/>
  <c r="B1233" i="1"/>
  <c r="A1233" i="1"/>
  <c r="E1232" i="1"/>
  <c r="D1232" i="1"/>
  <c r="C1232" i="1"/>
  <c r="B1232" i="1"/>
  <c r="A1232" i="1"/>
  <c r="E1231" i="1"/>
  <c r="D1231" i="1"/>
  <c r="C1231" i="1"/>
  <c r="B1231" i="1"/>
  <c r="A1231" i="1"/>
  <c r="E1230" i="1"/>
  <c r="D1230" i="1"/>
  <c r="C1230" i="1"/>
  <c r="B1230" i="1"/>
  <c r="A1230" i="1"/>
  <c r="E1229" i="1"/>
  <c r="D1229" i="1"/>
  <c r="C1229" i="1"/>
  <c r="B1229" i="1"/>
  <c r="A1229" i="1"/>
  <c r="E1228" i="1"/>
  <c r="D1228" i="1"/>
  <c r="C1228" i="1"/>
  <c r="B1228" i="1"/>
  <c r="A1228" i="1"/>
  <c r="E1227" i="1"/>
  <c r="D1227" i="1"/>
  <c r="C1227" i="1"/>
  <c r="B1227" i="1"/>
  <c r="A1227" i="1"/>
  <c r="E1226" i="1"/>
  <c r="D1226" i="1"/>
  <c r="C1226" i="1"/>
  <c r="B1226" i="1"/>
  <c r="A1226" i="1"/>
  <c r="E1225" i="1"/>
  <c r="D1225" i="1"/>
  <c r="C1225" i="1"/>
  <c r="B1225" i="1"/>
  <c r="A1225" i="1"/>
  <c r="E1224" i="1"/>
  <c r="D1224" i="1"/>
  <c r="C1224" i="1"/>
  <c r="B1224" i="1"/>
  <c r="A1224" i="1"/>
  <c r="E1223" i="1"/>
  <c r="D1223" i="1"/>
  <c r="C1223" i="1"/>
  <c r="B1223" i="1"/>
  <c r="A1223" i="1"/>
  <c r="E1222" i="1"/>
  <c r="D1222" i="1"/>
  <c r="C1222" i="1"/>
  <c r="B1222" i="1"/>
  <c r="A1222" i="1"/>
  <c r="E1221" i="1"/>
  <c r="D1221" i="1"/>
  <c r="C1221" i="1"/>
  <c r="B1221" i="1"/>
  <c r="A1221" i="1"/>
  <c r="E1220" i="1"/>
  <c r="D1220" i="1"/>
  <c r="C1220" i="1"/>
  <c r="B1220" i="1"/>
  <c r="A1220" i="1"/>
  <c r="E1219" i="1"/>
  <c r="D1219" i="1"/>
  <c r="C1219" i="1"/>
  <c r="B1219" i="1"/>
  <c r="A1219" i="1"/>
  <c r="E1218" i="1"/>
  <c r="D1218" i="1"/>
  <c r="C1218" i="1"/>
  <c r="B1218" i="1"/>
  <c r="A1218" i="1"/>
  <c r="E1217" i="1"/>
  <c r="D1217" i="1"/>
  <c r="C1217" i="1"/>
  <c r="B1217" i="1"/>
  <c r="A1217" i="1"/>
  <c r="E1216" i="1"/>
  <c r="D1216" i="1"/>
  <c r="C1216" i="1"/>
  <c r="B1216" i="1"/>
  <c r="A1216" i="1"/>
  <c r="E1215" i="1"/>
  <c r="D1215" i="1"/>
  <c r="C1215" i="1"/>
  <c r="B1215" i="1"/>
  <c r="A1215" i="1"/>
  <c r="E1214" i="1"/>
  <c r="D1214" i="1"/>
  <c r="C1214" i="1"/>
  <c r="B1214" i="1"/>
  <c r="A1214" i="1"/>
  <c r="E1213" i="1"/>
  <c r="D1213" i="1"/>
  <c r="C1213" i="1"/>
  <c r="B1213" i="1"/>
  <c r="A1213" i="1"/>
  <c r="E1212" i="1"/>
  <c r="D1212" i="1"/>
  <c r="C1212" i="1"/>
  <c r="B1212" i="1"/>
  <c r="A1212" i="1"/>
  <c r="E1211" i="1"/>
  <c r="D1211" i="1"/>
  <c r="C1211" i="1"/>
  <c r="B1211" i="1"/>
  <c r="A1211" i="1"/>
  <c r="E1210" i="1"/>
  <c r="D1210" i="1"/>
  <c r="C1210" i="1"/>
  <c r="B1210" i="1"/>
  <c r="A1210" i="1"/>
  <c r="E1209" i="1"/>
  <c r="D1209" i="1"/>
  <c r="C1209" i="1"/>
  <c r="B1209" i="1"/>
  <c r="A1209" i="1"/>
  <c r="E1208" i="1"/>
  <c r="D1208" i="1"/>
  <c r="C1208" i="1"/>
  <c r="B1208" i="1"/>
  <c r="A1208" i="1"/>
  <c r="E1207" i="1"/>
  <c r="D1207" i="1"/>
  <c r="C1207" i="1"/>
  <c r="B1207" i="1"/>
  <c r="A1207" i="1"/>
  <c r="E1206" i="1"/>
  <c r="D1206" i="1"/>
  <c r="C1206" i="1"/>
  <c r="B1206" i="1"/>
  <c r="A1206" i="1"/>
  <c r="E1205" i="1"/>
  <c r="D1205" i="1"/>
  <c r="C1205" i="1"/>
  <c r="B1205" i="1"/>
  <c r="A1205" i="1"/>
  <c r="E1204" i="1"/>
  <c r="D1204" i="1"/>
  <c r="C1204" i="1"/>
  <c r="B1204" i="1"/>
  <c r="A1204" i="1"/>
  <c r="E1203" i="1"/>
  <c r="D1203" i="1"/>
  <c r="C1203" i="1"/>
  <c r="B1203" i="1"/>
  <c r="A1203" i="1"/>
  <c r="E1202" i="1"/>
  <c r="D1202" i="1"/>
  <c r="C1202" i="1"/>
  <c r="B1202" i="1"/>
  <c r="A1202" i="1"/>
  <c r="E1201" i="1"/>
  <c r="D1201" i="1"/>
  <c r="C1201" i="1"/>
  <c r="B1201" i="1"/>
  <c r="A1201" i="1"/>
  <c r="E1200" i="1"/>
  <c r="D1200" i="1"/>
  <c r="C1200" i="1"/>
  <c r="B1200" i="1"/>
  <c r="A1200" i="1"/>
  <c r="E1199" i="1"/>
  <c r="D1199" i="1"/>
  <c r="C1199" i="1"/>
  <c r="B1199" i="1"/>
  <c r="A1199" i="1"/>
  <c r="E1198" i="1"/>
  <c r="D1198" i="1"/>
  <c r="C1198" i="1"/>
  <c r="B1198" i="1"/>
  <c r="A1198" i="1"/>
  <c r="E1197" i="1"/>
  <c r="D1197" i="1"/>
  <c r="C1197" i="1"/>
  <c r="B1197" i="1"/>
  <c r="A1197" i="1"/>
  <c r="E1196" i="1"/>
  <c r="D1196" i="1"/>
  <c r="C1196" i="1"/>
  <c r="B1196" i="1"/>
  <c r="A1196" i="1"/>
  <c r="E1195" i="1"/>
  <c r="D1195" i="1"/>
  <c r="C1195" i="1"/>
  <c r="B1195" i="1"/>
  <c r="A1195" i="1"/>
  <c r="E1194" i="1"/>
  <c r="D1194" i="1"/>
  <c r="C1194" i="1"/>
  <c r="B1194" i="1"/>
  <c r="A1194" i="1"/>
  <c r="E1193" i="1"/>
  <c r="D1193" i="1"/>
  <c r="C1193" i="1"/>
  <c r="B1193" i="1"/>
  <c r="A1193" i="1"/>
  <c r="E1192" i="1"/>
  <c r="D1192" i="1"/>
  <c r="C1192" i="1"/>
  <c r="B1192" i="1"/>
  <c r="A1192" i="1"/>
  <c r="E1191" i="1"/>
  <c r="D1191" i="1"/>
  <c r="C1191" i="1"/>
  <c r="B1191" i="1"/>
  <c r="A1191" i="1"/>
  <c r="E1190" i="1"/>
  <c r="D1190" i="1"/>
  <c r="C1190" i="1"/>
  <c r="B1190" i="1"/>
  <c r="A1190" i="1"/>
  <c r="E1189" i="1"/>
  <c r="D1189" i="1"/>
  <c r="C1189" i="1"/>
  <c r="B1189" i="1"/>
  <c r="A1189" i="1"/>
  <c r="E1188" i="1"/>
  <c r="D1188" i="1"/>
  <c r="C1188" i="1"/>
  <c r="B1188" i="1"/>
  <c r="A1188" i="1"/>
  <c r="E1187" i="1"/>
  <c r="D1187" i="1"/>
  <c r="C1187" i="1"/>
  <c r="B1187" i="1"/>
  <c r="A1187" i="1"/>
  <c r="E1186" i="1"/>
  <c r="D1186" i="1"/>
  <c r="C1186" i="1"/>
  <c r="B1186" i="1"/>
  <c r="A1186" i="1"/>
  <c r="E1185" i="1"/>
  <c r="D1185" i="1"/>
  <c r="C1185" i="1"/>
  <c r="B1185" i="1"/>
  <c r="A1185" i="1"/>
  <c r="E1184" i="1"/>
  <c r="D1184" i="1"/>
  <c r="C1184" i="1"/>
  <c r="B1184" i="1"/>
  <c r="A1184" i="1"/>
  <c r="E1183" i="1"/>
  <c r="D1183" i="1"/>
  <c r="C1183" i="1"/>
  <c r="B1183" i="1"/>
  <c r="A1183" i="1"/>
  <c r="E1182" i="1"/>
  <c r="D1182" i="1"/>
  <c r="C1182" i="1"/>
  <c r="B1182" i="1"/>
  <c r="A1182" i="1"/>
  <c r="E1181" i="1"/>
  <c r="D1181" i="1"/>
  <c r="C1181" i="1"/>
  <c r="B1181" i="1"/>
  <c r="A1181" i="1"/>
  <c r="E1180" i="1"/>
  <c r="D1180" i="1"/>
  <c r="C1180" i="1"/>
  <c r="B1180" i="1"/>
  <c r="A1180" i="1"/>
  <c r="E1179" i="1"/>
  <c r="D1179" i="1"/>
  <c r="C1179" i="1"/>
  <c r="B1179" i="1"/>
  <c r="A1179" i="1"/>
  <c r="E1178" i="1"/>
  <c r="D1178" i="1"/>
  <c r="C1178" i="1"/>
  <c r="B1178" i="1"/>
  <c r="A1178" i="1"/>
  <c r="E1177" i="1"/>
  <c r="D1177" i="1"/>
  <c r="C1177" i="1"/>
  <c r="B1177" i="1"/>
  <c r="A1177" i="1"/>
  <c r="E1176" i="1"/>
  <c r="D1176" i="1"/>
  <c r="C1176" i="1"/>
  <c r="B1176" i="1"/>
  <c r="A1176" i="1"/>
  <c r="E1175" i="1"/>
  <c r="D1175" i="1"/>
  <c r="C1175" i="1"/>
  <c r="B1175" i="1"/>
  <c r="A1175" i="1"/>
  <c r="E1174" i="1"/>
  <c r="D1174" i="1"/>
  <c r="C1174" i="1"/>
  <c r="B1174" i="1"/>
  <c r="A1174" i="1"/>
  <c r="E1173" i="1"/>
  <c r="D1173" i="1"/>
  <c r="C1173" i="1"/>
  <c r="B1173" i="1"/>
  <c r="A1173" i="1"/>
  <c r="E1172" i="1"/>
  <c r="D1172" i="1"/>
  <c r="C1172" i="1"/>
  <c r="B1172" i="1"/>
  <c r="A1172" i="1"/>
  <c r="E1171" i="1"/>
  <c r="D1171" i="1"/>
  <c r="C1171" i="1"/>
  <c r="B1171" i="1"/>
  <c r="A1171" i="1"/>
  <c r="E1170" i="1"/>
  <c r="D1170" i="1"/>
  <c r="C1170" i="1"/>
  <c r="B1170" i="1"/>
  <c r="A1170" i="1"/>
  <c r="E1169" i="1"/>
  <c r="D1169" i="1"/>
  <c r="C1169" i="1"/>
  <c r="B1169" i="1"/>
  <c r="A1169" i="1"/>
  <c r="E1168" i="1"/>
  <c r="D1168" i="1"/>
  <c r="C1168" i="1"/>
  <c r="B1168" i="1"/>
  <c r="A1168" i="1"/>
  <c r="E1167" i="1"/>
  <c r="D1167" i="1"/>
  <c r="C1167" i="1"/>
  <c r="B1167" i="1"/>
  <c r="A1167" i="1"/>
  <c r="E1166" i="1"/>
  <c r="D1166" i="1"/>
  <c r="C1166" i="1"/>
  <c r="B1166" i="1"/>
  <c r="A1166" i="1"/>
  <c r="E1165" i="1"/>
  <c r="D1165" i="1"/>
  <c r="C1165" i="1"/>
  <c r="B1165" i="1"/>
  <c r="A1165" i="1"/>
  <c r="E1164" i="1"/>
  <c r="D1164" i="1"/>
  <c r="C1164" i="1"/>
  <c r="B1164" i="1"/>
  <c r="A1164" i="1"/>
  <c r="E1163" i="1"/>
  <c r="D1163" i="1"/>
  <c r="C1163" i="1"/>
  <c r="B1163" i="1"/>
  <c r="A1163" i="1"/>
  <c r="E1162" i="1"/>
  <c r="D1162" i="1"/>
  <c r="C1162" i="1"/>
  <c r="B1162" i="1"/>
  <c r="A1162" i="1"/>
  <c r="E1161" i="1"/>
  <c r="D1161" i="1"/>
  <c r="C1161" i="1"/>
  <c r="B1161" i="1"/>
  <c r="A1161" i="1"/>
  <c r="E1160" i="1"/>
  <c r="D1160" i="1"/>
  <c r="C1160" i="1"/>
  <c r="B1160" i="1"/>
  <c r="A1160" i="1"/>
  <c r="E1159" i="1"/>
  <c r="D1159" i="1"/>
  <c r="C1159" i="1"/>
  <c r="B1159" i="1"/>
  <c r="A1159" i="1"/>
  <c r="E1158" i="1"/>
  <c r="D1158" i="1"/>
  <c r="C1158" i="1"/>
  <c r="B1158" i="1"/>
  <c r="A1158" i="1"/>
  <c r="E1157" i="1"/>
  <c r="D1157" i="1"/>
  <c r="C1157" i="1"/>
  <c r="B1157" i="1"/>
  <c r="A1157" i="1"/>
  <c r="E1156" i="1"/>
  <c r="D1156" i="1"/>
  <c r="C1156" i="1"/>
  <c r="B1156" i="1"/>
  <c r="A1156" i="1"/>
  <c r="E1155" i="1"/>
  <c r="D1155" i="1"/>
  <c r="C1155" i="1"/>
  <c r="B1155" i="1"/>
  <c r="A1155" i="1"/>
  <c r="E1154" i="1"/>
  <c r="D1154" i="1"/>
  <c r="C1154" i="1"/>
  <c r="B1154" i="1"/>
  <c r="A1154" i="1"/>
  <c r="E1153" i="1"/>
  <c r="D1153" i="1"/>
  <c r="C1153" i="1"/>
  <c r="B1153" i="1"/>
  <c r="A1153" i="1"/>
  <c r="E1152" i="1"/>
  <c r="D1152" i="1"/>
  <c r="C1152" i="1"/>
  <c r="B1152" i="1"/>
  <c r="A1152" i="1"/>
  <c r="E1151" i="1"/>
  <c r="D1151" i="1"/>
  <c r="C1151" i="1"/>
  <c r="B1151" i="1"/>
  <c r="A1151" i="1"/>
  <c r="E1150" i="1"/>
  <c r="D1150" i="1"/>
  <c r="C1150" i="1"/>
  <c r="B1150" i="1"/>
  <c r="A1150" i="1"/>
  <c r="E1149" i="1"/>
  <c r="D1149" i="1"/>
  <c r="C1149" i="1"/>
  <c r="B1149" i="1"/>
  <c r="A1149" i="1"/>
  <c r="E1148" i="1"/>
  <c r="D1148" i="1"/>
  <c r="C1148" i="1"/>
  <c r="B1148" i="1"/>
  <c r="A1148" i="1"/>
  <c r="E1147" i="1"/>
  <c r="D1147" i="1"/>
  <c r="C1147" i="1"/>
  <c r="B1147" i="1"/>
  <c r="A1147" i="1"/>
  <c r="E1146" i="1"/>
  <c r="D1146" i="1"/>
  <c r="C1146" i="1"/>
  <c r="B1146" i="1"/>
  <c r="A1146" i="1"/>
  <c r="E1145" i="1"/>
  <c r="D1145" i="1"/>
  <c r="C1145" i="1"/>
  <c r="B1145" i="1"/>
  <c r="A1145" i="1"/>
  <c r="E1144" i="1"/>
  <c r="D1144" i="1"/>
  <c r="C1144" i="1"/>
  <c r="B1144" i="1"/>
  <c r="A1144" i="1"/>
  <c r="E1143" i="1"/>
  <c r="D1143" i="1"/>
  <c r="C1143" i="1"/>
  <c r="B1143" i="1"/>
  <c r="A1143" i="1"/>
  <c r="E1142" i="1"/>
  <c r="D1142" i="1"/>
  <c r="C1142" i="1"/>
  <c r="B1142" i="1"/>
  <c r="A1142" i="1"/>
  <c r="E1141" i="1"/>
  <c r="D1141" i="1"/>
  <c r="C1141" i="1"/>
  <c r="B1141" i="1"/>
  <c r="A1141" i="1"/>
  <c r="E1140" i="1"/>
  <c r="D1140" i="1"/>
  <c r="C1140" i="1"/>
  <c r="B1140" i="1"/>
  <c r="A1140" i="1"/>
  <c r="E1139" i="1"/>
  <c r="D1139" i="1"/>
  <c r="C1139" i="1"/>
  <c r="B1139" i="1"/>
  <c r="A1139" i="1"/>
  <c r="E1138" i="1"/>
  <c r="D1138" i="1"/>
  <c r="C1138" i="1"/>
  <c r="B1138" i="1"/>
  <c r="A1138" i="1"/>
  <c r="E1137" i="1"/>
  <c r="D1137" i="1"/>
  <c r="C1137" i="1"/>
  <c r="B1137" i="1"/>
  <c r="A1137" i="1"/>
  <c r="E1136" i="1"/>
  <c r="D1136" i="1"/>
  <c r="C1136" i="1"/>
  <c r="B1136" i="1"/>
  <c r="A1136" i="1"/>
  <c r="E1135" i="1"/>
  <c r="D1135" i="1"/>
  <c r="C1135" i="1"/>
  <c r="B1135" i="1"/>
  <c r="A1135" i="1"/>
  <c r="E1134" i="1"/>
  <c r="D1134" i="1"/>
  <c r="C1134" i="1"/>
  <c r="B1134" i="1"/>
  <c r="A1134" i="1"/>
  <c r="E1133" i="1"/>
  <c r="D1133" i="1"/>
  <c r="C1133" i="1"/>
  <c r="B1133" i="1"/>
  <c r="A1133" i="1"/>
  <c r="E1132" i="1"/>
  <c r="D1132" i="1"/>
  <c r="C1132" i="1"/>
  <c r="B1132" i="1"/>
  <c r="A1132" i="1"/>
  <c r="E1131" i="1"/>
  <c r="D1131" i="1"/>
  <c r="C1131" i="1"/>
  <c r="B1131" i="1"/>
  <c r="A1131" i="1"/>
  <c r="E1130" i="1"/>
  <c r="D1130" i="1"/>
  <c r="C1130" i="1"/>
  <c r="B1130" i="1"/>
  <c r="A1130" i="1"/>
  <c r="E1129" i="1"/>
  <c r="D1129" i="1"/>
  <c r="C1129" i="1"/>
  <c r="B1129" i="1"/>
  <c r="A1129" i="1"/>
  <c r="E1128" i="1"/>
  <c r="D1128" i="1"/>
  <c r="C1128" i="1"/>
  <c r="B1128" i="1"/>
  <c r="A1128" i="1"/>
  <c r="E1127" i="1"/>
  <c r="D1127" i="1"/>
  <c r="C1127" i="1"/>
  <c r="B1127" i="1"/>
  <c r="A1127" i="1"/>
  <c r="E1126" i="1"/>
  <c r="D1126" i="1"/>
  <c r="C1126" i="1"/>
  <c r="B1126" i="1"/>
  <c r="A1126" i="1"/>
  <c r="E1125" i="1"/>
  <c r="D1125" i="1"/>
  <c r="C1125" i="1"/>
  <c r="B1125" i="1"/>
  <c r="A1125" i="1"/>
  <c r="E1124" i="1"/>
  <c r="D1124" i="1"/>
  <c r="C1124" i="1"/>
  <c r="B1124" i="1"/>
  <c r="A1124" i="1"/>
  <c r="E1123" i="1"/>
  <c r="D1123" i="1"/>
  <c r="C1123" i="1"/>
  <c r="B1123" i="1"/>
  <c r="A1123" i="1"/>
  <c r="E1122" i="1"/>
  <c r="D1122" i="1"/>
  <c r="C1122" i="1"/>
  <c r="B1122" i="1"/>
  <c r="A1122" i="1"/>
  <c r="E1121" i="1"/>
  <c r="D1121" i="1"/>
  <c r="C1121" i="1"/>
  <c r="B1121" i="1"/>
  <c r="A1121" i="1"/>
  <c r="E1120" i="1"/>
  <c r="D1120" i="1"/>
  <c r="C1120" i="1"/>
  <c r="B1120" i="1"/>
  <c r="A1120" i="1"/>
  <c r="E1119" i="1"/>
  <c r="D1119" i="1"/>
  <c r="C1119" i="1"/>
  <c r="B1119" i="1"/>
  <c r="A1119" i="1"/>
  <c r="E1118" i="1"/>
  <c r="D1118" i="1"/>
  <c r="C1118" i="1"/>
  <c r="B1118" i="1"/>
  <c r="A1118" i="1"/>
  <c r="E1117" i="1"/>
  <c r="D1117" i="1"/>
  <c r="C1117" i="1"/>
  <c r="B1117" i="1"/>
  <c r="A1117" i="1"/>
  <c r="E1116" i="1"/>
  <c r="D1116" i="1"/>
  <c r="C1116" i="1"/>
  <c r="B1116" i="1"/>
  <c r="A1116" i="1"/>
  <c r="E1115" i="1"/>
  <c r="D1115" i="1"/>
  <c r="C1115" i="1"/>
  <c r="B1115" i="1"/>
  <c r="A1115" i="1"/>
  <c r="E1114" i="1"/>
  <c r="D1114" i="1"/>
  <c r="C1114" i="1"/>
  <c r="B1114" i="1"/>
  <c r="A1114" i="1"/>
  <c r="E1113" i="1"/>
  <c r="D1113" i="1"/>
  <c r="C1113" i="1"/>
  <c r="B1113" i="1"/>
  <c r="A1113" i="1"/>
  <c r="E1112" i="1"/>
  <c r="D1112" i="1"/>
  <c r="C1112" i="1"/>
  <c r="B1112" i="1"/>
  <c r="A1112" i="1"/>
  <c r="E1111" i="1"/>
  <c r="D1111" i="1"/>
  <c r="C1111" i="1"/>
  <c r="B1111" i="1"/>
  <c r="A1111" i="1"/>
  <c r="E1110" i="1"/>
  <c r="D1110" i="1"/>
  <c r="C1110" i="1"/>
  <c r="B1110" i="1"/>
  <c r="A1110" i="1"/>
  <c r="E1109" i="1"/>
  <c r="D1109" i="1"/>
  <c r="C1109" i="1"/>
  <c r="B1109" i="1"/>
  <c r="A1109" i="1"/>
  <c r="E1108" i="1"/>
  <c r="D1108" i="1"/>
  <c r="C1108" i="1"/>
  <c r="B1108" i="1"/>
  <c r="A1108" i="1"/>
  <c r="E1107" i="1"/>
  <c r="D1107" i="1"/>
  <c r="C1107" i="1"/>
  <c r="B1107" i="1"/>
  <c r="A1107" i="1"/>
  <c r="E1106" i="1"/>
  <c r="D1106" i="1"/>
  <c r="C1106" i="1"/>
  <c r="B1106" i="1"/>
  <c r="A1106" i="1"/>
  <c r="E1105" i="1"/>
  <c r="D1105" i="1"/>
  <c r="C1105" i="1"/>
  <c r="B1105" i="1"/>
  <c r="A1105" i="1"/>
  <c r="E1104" i="1"/>
  <c r="D1104" i="1"/>
  <c r="C1104" i="1"/>
  <c r="B1104" i="1"/>
  <c r="A1104" i="1"/>
  <c r="E1103" i="1"/>
  <c r="D1103" i="1"/>
  <c r="C1103" i="1"/>
  <c r="B1103" i="1"/>
  <c r="A1103" i="1"/>
  <c r="E1102" i="1"/>
  <c r="D1102" i="1"/>
  <c r="C1102" i="1"/>
  <c r="B1102" i="1"/>
  <c r="A1102" i="1"/>
  <c r="E1101" i="1"/>
  <c r="D1101" i="1"/>
  <c r="C1101" i="1"/>
  <c r="B1101" i="1"/>
  <c r="A1101" i="1"/>
  <c r="E1100" i="1"/>
  <c r="D1100" i="1"/>
  <c r="C1100" i="1"/>
  <c r="B1100" i="1"/>
  <c r="A1100" i="1"/>
  <c r="E1099" i="1"/>
  <c r="D1099" i="1"/>
  <c r="C1099" i="1"/>
  <c r="B1099" i="1"/>
  <c r="A1099" i="1"/>
  <c r="E1098" i="1"/>
  <c r="D1098" i="1"/>
  <c r="C1098" i="1"/>
  <c r="B1098" i="1"/>
  <c r="A1098" i="1"/>
  <c r="E1097" i="1"/>
  <c r="D1097" i="1"/>
  <c r="C1097" i="1"/>
  <c r="B1097" i="1"/>
  <c r="A1097" i="1"/>
  <c r="E1096" i="1"/>
  <c r="D1096" i="1"/>
  <c r="C1096" i="1"/>
  <c r="B1096" i="1"/>
  <c r="A1096" i="1"/>
  <c r="E1095" i="1"/>
  <c r="D1095" i="1"/>
  <c r="C1095" i="1"/>
  <c r="B1095" i="1"/>
  <c r="A1095" i="1"/>
  <c r="E1094" i="1"/>
  <c r="D1094" i="1"/>
  <c r="C1094" i="1"/>
  <c r="B1094" i="1"/>
  <c r="A1094" i="1"/>
  <c r="E1093" i="1"/>
  <c r="D1093" i="1"/>
  <c r="C1093" i="1"/>
  <c r="B1093" i="1"/>
  <c r="A1093" i="1"/>
  <c r="E1092" i="1"/>
  <c r="D1092" i="1"/>
  <c r="C1092" i="1"/>
  <c r="B1092" i="1"/>
  <c r="A1092" i="1"/>
  <c r="E1091" i="1"/>
  <c r="D1091" i="1"/>
  <c r="C1091" i="1"/>
  <c r="B1091" i="1"/>
  <c r="A1091" i="1"/>
  <c r="E1090" i="1"/>
  <c r="D1090" i="1"/>
  <c r="C1090" i="1"/>
  <c r="B1090" i="1"/>
  <c r="A1090" i="1"/>
  <c r="E1089" i="1"/>
  <c r="D1089" i="1"/>
  <c r="C1089" i="1"/>
  <c r="B1089" i="1"/>
  <c r="A1089" i="1"/>
  <c r="E1088" i="1"/>
  <c r="D1088" i="1"/>
  <c r="C1088" i="1"/>
  <c r="B1088" i="1"/>
  <c r="A1088" i="1"/>
  <c r="E1087" i="1"/>
  <c r="D1087" i="1"/>
  <c r="C1087" i="1"/>
  <c r="B1087" i="1"/>
  <c r="A1087" i="1"/>
  <c r="E1086" i="1"/>
  <c r="D1086" i="1"/>
  <c r="C1086" i="1"/>
  <c r="B1086" i="1"/>
  <c r="A1086" i="1"/>
  <c r="E1085" i="1"/>
  <c r="D1085" i="1"/>
  <c r="C1085" i="1"/>
  <c r="B1085" i="1"/>
  <c r="A1085" i="1"/>
  <c r="E1084" i="1"/>
  <c r="D1084" i="1"/>
  <c r="C1084" i="1"/>
  <c r="B1084" i="1"/>
  <c r="A1084" i="1"/>
  <c r="E1083" i="1"/>
  <c r="D1083" i="1"/>
  <c r="C1083" i="1"/>
  <c r="B1083" i="1"/>
  <c r="A1083" i="1"/>
  <c r="E1082" i="1"/>
  <c r="D1082" i="1"/>
  <c r="C1082" i="1"/>
  <c r="B1082" i="1"/>
  <c r="A1082" i="1"/>
  <c r="E1081" i="1"/>
  <c r="D1081" i="1"/>
  <c r="C1081" i="1"/>
  <c r="B1081" i="1"/>
  <c r="A1081" i="1"/>
  <c r="E1080" i="1"/>
  <c r="D1080" i="1"/>
  <c r="C1080" i="1"/>
  <c r="B1080" i="1"/>
  <c r="A1080" i="1"/>
  <c r="E1079" i="1"/>
  <c r="D1079" i="1"/>
  <c r="C1079" i="1"/>
  <c r="B1079" i="1"/>
  <c r="A1079" i="1"/>
  <c r="E1078" i="1"/>
  <c r="D1078" i="1"/>
  <c r="C1078" i="1"/>
  <c r="B1078" i="1"/>
  <c r="A1078" i="1"/>
  <c r="E1077" i="1"/>
  <c r="D1077" i="1"/>
  <c r="C1077" i="1"/>
  <c r="B1077" i="1"/>
  <c r="A1077" i="1"/>
  <c r="E1076" i="1"/>
  <c r="D1076" i="1"/>
  <c r="C1076" i="1"/>
  <c r="B1076" i="1"/>
  <c r="A1076" i="1"/>
  <c r="E1075" i="1"/>
  <c r="D1075" i="1"/>
  <c r="C1075" i="1"/>
  <c r="B1075" i="1"/>
  <c r="A1075" i="1"/>
  <c r="E1074" i="1"/>
  <c r="D1074" i="1"/>
  <c r="C1074" i="1"/>
  <c r="B1074" i="1"/>
  <c r="A1074" i="1"/>
  <c r="E1073" i="1"/>
  <c r="D1073" i="1"/>
  <c r="C1073" i="1"/>
  <c r="B1073" i="1"/>
  <c r="A1073" i="1"/>
  <c r="E1072" i="1"/>
  <c r="D1072" i="1"/>
  <c r="C1072" i="1"/>
  <c r="B1072" i="1"/>
  <c r="A1072" i="1"/>
  <c r="E1071" i="1"/>
  <c r="D1071" i="1"/>
  <c r="C1071" i="1"/>
  <c r="B1071" i="1"/>
  <c r="A1071" i="1"/>
  <c r="E1070" i="1"/>
  <c r="D1070" i="1"/>
  <c r="C1070" i="1"/>
  <c r="B1070" i="1"/>
  <c r="A1070" i="1"/>
  <c r="E1069" i="1"/>
  <c r="D1069" i="1"/>
  <c r="C1069" i="1"/>
  <c r="B1069" i="1"/>
  <c r="A1069" i="1"/>
  <c r="E1068" i="1"/>
  <c r="D1068" i="1"/>
  <c r="C1068" i="1"/>
  <c r="B1068" i="1"/>
  <c r="A1068" i="1"/>
  <c r="E1067" i="1"/>
  <c r="D1067" i="1"/>
  <c r="C1067" i="1"/>
  <c r="B1067" i="1"/>
  <c r="A1067" i="1"/>
  <c r="E1066" i="1"/>
  <c r="D1066" i="1"/>
  <c r="C1066" i="1"/>
  <c r="B1066" i="1"/>
  <c r="A1066" i="1"/>
  <c r="E1065" i="1"/>
  <c r="D1065" i="1"/>
  <c r="C1065" i="1"/>
  <c r="B1065" i="1"/>
  <c r="A1065" i="1"/>
  <c r="E1064" i="1"/>
  <c r="D1064" i="1"/>
  <c r="C1064" i="1"/>
  <c r="B1064" i="1"/>
  <c r="A1064" i="1"/>
  <c r="E1063" i="1"/>
  <c r="D1063" i="1"/>
  <c r="C1063" i="1"/>
  <c r="B1063" i="1"/>
  <c r="A1063" i="1"/>
  <c r="E1062" i="1"/>
  <c r="D1062" i="1"/>
  <c r="C1062" i="1"/>
  <c r="B1062" i="1"/>
  <c r="A1062" i="1"/>
  <c r="E1061" i="1"/>
  <c r="D1061" i="1"/>
  <c r="C1061" i="1"/>
  <c r="B1061" i="1"/>
  <c r="A1061" i="1"/>
  <c r="E1060" i="1"/>
  <c r="D1060" i="1"/>
  <c r="C1060" i="1"/>
  <c r="B1060" i="1"/>
  <c r="A1060" i="1"/>
  <c r="E1059" i="1"/>
  <c r="D1059" i="1"/>
  <c r="C1059" i="1"/>
  <c r="B1059" i="1"/>
  <c r="A1059" i="1"/>
  <c r="E1058" i="1"/>
  <c r="D1058" i="1"/>
  <c r="C1058" i="1"/>
  <c r="B1058" i="1"/>
  <c r="A1058" i="1"/>
  <c r="E1057" i="1"/>
  <c r="D1057" i="1"/>
  <c r="C1057" i="1"/>
  <c r="B1057" i="1"/>
  <c r="A1057" i="1"/>
  <c r="E1056" i="1"/>
  <c r="D1056" i="1"/>
  <c r="C1056" i="1"/>
  <c r="B1056" i="1"/>
  <c r="A1056" i="1"/>
  <c r="E1055" i="1"/>
  <c r="D1055" i="1"/>
  <c r="C1055" i="1"/>
  <c r="B1055" i="1"/>
  <c r="A1055" i="1"/>
  <c r="E1054" i="1"/>
  <c r="D1054" i="1"/>
  <c r="C1054" i="1"/>
  <c r="B1054" i="1"/>
  <c r="A1054" i="1"/>
  <c r="E1053" i="1"/>
  <c r="D1053" i="1"/>
  <c r="C1053" i="1"/>
  <c r="B1053" i="1"/>
  <c r="A1053" i="1"/>
  <c r="E1052" i="1"/>
  <c r="D1052" i="1"/>
  <c r="C1052" i="1"/>
  <c r="B1052" i="1"/>
  <c r="A1052" i="1"/>
  <c r="E1051" i="1"/>
  <c r="D1051" i="1"/>
  <c r="C1051" i="1"/>
  <c r="B1051" i="1"/>
  <c r="A1051" i="1"/>
  <c r="E1050" i="1"/>
  <c r="D1050" i="1"/>
  <c r="C1050" i="1"/>
  <c r="B1050" i="1"/>
  <c r="A1050" i="1"/>
  <c r="E1049" i="1"/>
  <c r="D1049" i="1"/>
  <c r="C1049" i="1"/>
  <c r="B1049" i="1"/>
  <c r="A1049" i="1"/>
  <c r="E1048" i="1"/>
  <c r="D1048" i="1"/>
  <c r="C1048" i="1"/>
  <c r="B1048" i="1"/>
  <c r="A1048" i="1"/>
  <c r="E1047" i="1"/>
  <c r="D1047" i="1"/>
  <c r="C1047" i="1"/>
  <c r="B1047" i="1"/>
  <c r="A1047" i="1"/>
  <c r="E1046" i="1"/>
  <c r="D1046" i="1"/>
  <c r="C1046" i="1"/>
  <c r="B1046" i="1"/>
  <c r="A1046" i="1"/>
  <c r="E1045" i="1"/>
  <c r="D1045" i="1"/>
  <c r="C1045" i="1"/>
  <c r="B1045" i="1"/>
  <c r="A1045" i="1"/>
  <c r="E1044" i="1"/>
  <c r="D1044" i="1"/>
  <c r="C1044" i="1"/>
  <c r="B1044" i="1"/>
  <c r="A1044" i="1"/>
  <c r="E1043" i="1"/>
  <c r="D1043" i="1"/>
  <c r="C1043" i="1"/>
  <c r="B1043" i="1"/>
  <c r="A1043" i="1"/>
  <c r="E1042" i="1"/>
  <c r="D1042" i="1"/>
  <c r="C1042" i="1"/>
  <c r="B1042" i="1"/>
  <c r="A1042" i="1"/>
  <c r="E1041" i="1"/>
  <c r="D1041" i="1"/>
  <c r="C1041" i="1"/>
  <c r="B1041" i="1"/>
  <c r="A1041" i="1"/>
  <c r="E1040" i="1"/>
  <c r="D1040" i="1"/>
  <c r="C1040" i="1"/>
  <c r="B1040" i="1"/>
  <c r="A1040" i="1"/>
  <c r="E1039" i="1"/>
  <c r="D1039" i="1"/>
  <c r="C1039" i="1"/>
  <c r="B1039" i="1"/>
  <c r="A1039" i="1"/>
  <c r="E1038" i="1"/>
  <c r="D1038" i="1"/>
  <c r="C1038" i="1"/>
  <c r="B1038" i="1"/>
  <c r="A1038" i="1"/>
  <c r="E1037" i="1"/>
  <c r="D1037" i="1"/>
  <c r="C1037" i="1"/>
  <c r="B1037" i="1"/>
  <c r="A1037" i="1"/>
  <c r="E1036" i="1"/>
  <c r="D1036" i="1"/>
  <c r="C1036" i="1"/>
  <c r="B1036" i="1"/>
  <c r="A1036" i="1"/>
  <c r="E1035" i="1"/>
  <c r="D1035" i="1"/>
  <c r="C1035" i="1"/>
  <c r="B1035" i="1"/>
  <c r="A1035" i="1"/>
  <c r="E1034" i="1"/>
  <c r="D1034" i="1"/>
  <c r="C1034" i="1"/>
  <c r="B1034" i="1"/>
  <c r="A1034" i="1"/>
  <c r="E1033" i="1"/>
  <c r="D1033" i="1"/>
  <c r="C1033" i="1"/>
  <c r="B1033" i="1"/>
  <c r="A1033" i="1"/>
  <c r="E1032" i="1"/>
  <c r="D1032" i="1"/>
  <c r="C1032" i="1"/>
  <c r="B1032" i="1"/>
  <c r="A1032" i="1"/>
  <c r="E1031" i="1"/>
  <c r="D1031" i="1"/>
  <c r="C1031" i="1"/>
  <c r="B1031" i="1"/>
  <c r="A1031" i="1"/>
  <c r="E1030" i="1"/>
  <c r="D1030" i="1"/>
  <c r="C1030" i="1"/>
  <c r="B1030" i="1"/>
  <c r="A1030" i="1"/>
  <c r="E1029" i="1"/>
  <c r="D1029" i="1"/>
  <c r="C1029" i="1"/>
  <c r="B1029" i="1"/>
  <c r="A1029" i="1"/>
  <c r="E1028" i="1"/>
  <c r="D1028" i="1"/>
  <c r="C1028" i="1"/>
  <c r="B1028" i="1"/>
  <c r="A1028" i="1"/>
  <c r="E1027" i="1"/>
  <c r="D1027" i="1"/>
  <c r="C1027" i="1"/>
  <c r="B1027" i="1"/>
  <c r="A1027" i="1"/>
  <c r="E1026" i="1"/>
  <c r="D1026" i="1"/>
  <c r="C1026" i="1"/>
  <c r="B1026" i="1"/>
  <c r="A1026" i="1"/>
  <c r="E1025" i="1"/>
  <c r="D1025" i="1"/>
  <c r="C1025" i="1"/>
  <c r="B1025" i="1"/>
  <c r="A1025" i="1"/>
  <c r="E1024" i="1"/>
  <c r="D1024" i="1"/>
  <c r="C1024" i="1"/>
  <c r="B1024" i="1"/>
  <c r="A1024" i="1"/>
  <c r="E1023" i="1"/>
  <c r="D1023" i="1"/>
  <c r="C1023" i="1"/>
  <c r="B1023" i="1"/>
  <c r="A1023" i="1"/>
  <c r="E1022" i="1"/>
  <c r="D1022" i="1"/>
  <c r="C1022" i="1"/>
  <c r="B1022" i="1"/>
  <c r="A1022" i="1"/>
  <c r="E1021" i="1"/>
  <c r="D1021" i="1"/>
  <c r="C1021" i="1"/>
  <c r="B1021" i="1"/>
  <c r="A1021" i="1"/>
  <c r="E1020" i="1"/>
  <c r="D1020" i="1"/>
  <c r="C1020" i="1"/>
  <c r="B1020" i="1"/>
  <c r="A1020" i="1"/>
  <c r="E1019" i="1"/>
  <c r="D1019" i="1"/>
  <c r="C1019" i="1"/>
  <c r="B1019" i="1"/>
  <c r="A1019" i="1"/>
  <c r="E1018" i="1"/>
  <c r="D1018" i="1"/>
  <c r="C1018" i="1"/>
  <c r="B1018" i="1"/>
  <c r="A1018" i="1"/>
  <c r="E1017" i="1"/>
  <c r="D1017" i="1"/>
  <c r="C1017" i="1"/>
  <c r="B1017" i="1"/>
  <c r="A1017" i="1"/>
  <c r="E1016" i="1"/>
  <c r="D1016" i="1"/>
  <c r="C1016" i="1"/>
  <c r="B1016" i="1"/>
  <c r="A1016" i="1"/>
  <c r="E1015" i="1"/>
  <c r="D1015" i="1"/>
  <c r="C1015" i="1"/>
  <c r="B1015" i="1"/>
  <c r="A1015" i="1"/>
  <c r="E1014" i="1"/>
  <c r="D1014" i="1"/>
  <c r="C1014" i="1"/>
  <c r="B1014" i="1"/>
  <c r="A1014" i="1"/>
  <c r="E1013" i="1"/>
  <c r="D1013" i="1"/>
  <c r="C1013" i="1"/>
  <c r="B1013" i="1"/>
  <c r="A1013" i="1"/>
  <c r="E1012" i="1"/>
  <c r="D1012" i="1"/>
  <c r="C1012" i="1"/>
  <c r="B1012" i="1"/>
  <c r="A1012" i="1"/>
  <c r="E1011" i="1"/>
  <c r="D1011" i="1"/>
  <c r="C1011" i="1"/>
  <c r="B1011" i="1"/>
  <c r="A1011" i="1"/>
  <c r="E1010" i="1"/>
  <c r="D1010" i="1"/>
  <c r="C1010" i="1"/>
  <c r="B1010" i="1"/>
  <c r="A1010" i="1"/>
  <c r="E1009" i="1"/>
  <c r="D1009" i="1"/>
  <c r="C1009" i="1"/>
  <c r="B1009" i="1"/>
  <c r="A1009" i="1"/>
  <c r="E1008" i="1"/>
  <c r="D1008" i="1"/>
  <c r="C1008" i="1"/>
  <c r="B1008" i="1"/>
  <c r="A1008" i="1"/>
  <c r="E1007" i="1"/>
  <c r="D1007" i="1"/>
  <c r="C1007" i="1"/>
  <c r="B1007" i="1"/>
  <c r="A1007" i="1"/>
  <c r="E1006" i="1"/>
  <c r="D1006" i="1"/>
  <c r="C1006" i="1"/>
  <c r="B1006" i="1"/>
  <c r="A1006" i="1"/>
  <c r="E1005" i="1"/>
  <c r="D1005" i="1"/>
  <c r="C1005" i="1"/>
  <c r="B1005" i="1"/>
  <c r="A1005" i="1"/>
  <c r="E1004" i="1"/>
  <c r="D1004" i="1"/>
  <c r="C1004" i="1"/>
  <c r="B1004" i="1"/>
  <c r="A1004" i="1"/>
  <c r="E1003" i="1"/>
  <c r="D1003" i="1"/>
  <c r="C1003" i="1"/>
  <c r="B1003" i="1"/>
  <c r="A1003" i="1"/>
  <c r="E1002" i="1"/>
  <c r="D1002" i="1"/>
  <c r="C1002" i="1"/>
  <c r="B1002" i="1"/>
  <c r="A1002" i="1"/>
  <c r="E1001" i="1"/>
  <c r="D1001" i="1"/>
  <c r="C1001" i="1"/>
  <c r="B1001" i="1"/>
  <c r="A1001" i="1"/>
  <c r="E1000" i="1"/>
  <c r="D1000" i="1"/>
  <c r="C1000" i="1"/>
  <c r="B1000" i="1"/>
  <c r="A1000" i="1"/>
  <c r="E999" i="1"/>
  <c r="D999" i="1"/>
  <c r="C999" i="1"/>
  <c r="B999" i="1"/>
  <c r="A999" i="1"/>
  <c r="E998" i="1"/>
  <c r="D998" i="1"/>
  <c r="C998" i="1"/>
  <c r="B998" i="1"/>
  <c r="A998" i="1"/>
  <c r="E997" i="1"/>
  <c r="D997" i="1"/>
  <c r="C997" i="1"/>
  <c r="B997" i="1"/>
  <c r="A997" i="1"/>
  <c r="E996" i="1"/>
  <c r="D996" i="1"/>
  <c r="C996" i="1"/>
  <c r="B996" i="1"/>
  <c r="A996" i="1"/>
  <c r="E995" i="1"/>
  <c r="D995" i="1"/>
  <c r="C995" i="1"/>
  <c r="B995" i="1"/>
  <c r="A995" i="1"/>
  <c r="E994" i="1"/>
  <c r="D994" i="1"/>
  <c r="C994" i="1"/>
  <c r="B994" i="1"/>
  <c r="A994" i="1"/>
  <c r="E993" i="1"/>
  <c r="D993" i="1"/>
  <c r="C993" i="1"/>
  <c r="B993" i="1"/>
  <c r="A993" i="1"/>
  <c r="E992" i="1"/>
  <c r="D992" i="1"/>
  <c r="C992" i="1"/>
  <c r="B992" i="1"/>
  <c r="A992" i="1"/>
  <c r="E991" i="1"/>
  <c r="D991" i="1"/>
  <c r="C991" i="1"/>
  <c r="B991" i="1"/>
  <c r="A991" i="1"/>
  <c r="E990" i="1"/>
  <c r="D990" i="1"/>
  <c r="C990" i="1"/>
  <c r="B990" i="1"/>
  <c r="A990" i="1"/>
  <c r="E989" i="1"/>
  <c r="D989" i="1"/>
  <c r="C989" i="1"/>
  <c r="B989" i="1"/>
  <c r="A989" i="1"/>
  <c r="E988" i="1"/>
  <c r="D988" i="1"/>
  <c r="C988" i="1"/>
  <c r="B988" i="1"/>
  <c r="A988" i="1"/>
  <c r="E987" i="1"/>
  <c r="D987" i="1"/>
  <c r="C987" i="1"/>
  <c r="B987" i="1"/>
  <c r="A987" i="1"/>
  <c r="E986" i="1"/>
  <c r="D986" i="1"/>
  <c r="C986" i="1"/>
  <c r="B986" i="1"/>
  <c r="A986" i="1"/>
  <c r="E985" i="1"/>
  <c r="D985" i="1"/>
  <c r="C985" i="1"/>
  <c r="B985" i="1"/>
  <c r="A985" i="1"/>
  <c r="E984" i="1"/>
  <c r="D984" i="1"/>
  <c r="C984" i="1"/>
  <c r="B984" i="1"/>
  <c r="A984" i="1"/>
  <c r="E983" i="1"/>
  <c r="D983" i="1"/>
  <c r="C983" i="1"/>
  <c r="B983" i="1"/>
  <c r="A983" i="1"/>
  <c r="E982" i="1"/>
  <c r="D982" i="1"/>
  <c r="C982" i="1"/>
  <c r="B982" i="1"/>
  <c r="A982" i="1"/>
  <c r="E981" i="1"/>
  <c r="D981" i="1"/>
  <c r="C981" i="1"/>
  <c r="B981" i="1"/>
  <c r="A981" i="1"/>
  <c r="E980" i="1"/>
  <c r="D980" i="1"/>
  <c r="C980" i="1"/>
  <c r="B980" i="1"/>
  <c r="A980" i="1"/>
  <c r="E979" i="1"/>
  <c r="D979" i="1"/>
  <c r="C979" i="1"/>
  <c r="B979" i="1"/>
  <c r="A979" i="1"/>
  <c r="E978" i="1"/>
  <c r="D978" i="1"/>
  <c r="C978" i="1"/>
  <c r="B978" i="1"/>
  <c r="A978" i="1"/>
  <c r="E977" i="1"/>
  <c r="D977" i="1"/>
  <c r="C977" i="1"/>
  <c r="B977" i="1"/>
  <c r="A977" i="1"/>
  <c r="E976" i="1"/>
  <c r="D976" i="1"/>
  <c r="C976" i="1"/>
  <c r="B976" i="1"/>
  <c r="A976" i="1"/>
  <c r="E975" i="1"/>
  <c r="D975" i="1"/>
  <c r="C975" i="1"/>
  <c r="B975" i="1"/>
  <c r="A975" i="1"/>
  <c r="E974" i="1"/>
  <c r="D974" i="1"/>
  <c r="C974" i="1"/>
  <c r="B974" i="1"/>
  <c r="A974" i="1"/>
  <c r="E973" i="1"/>
  <c r="D973" i="1"/>
  <c r="C973" i="1"/>
  <c r="B973" i="1"/>
  <c r="A973" i="1"/>
  <c r="E972" i="1"/>
  <c r="D972" i="1"/>
  <c r="C972" i="1"/>
  <c r="B972" i="1"/>
  <c r="A972" i="1"/>
  <c r="E971" i="1"/>
  <c r="D971" i="1"/>
  <c r="C971" i="1"/>
  <c r="B971" i="1"/>
  <c r="A971" i="1"/>
  <c r="E970" i="1"/>
  <c r="D970" i="1"/>
  <c r="C970" i="1"/>
  <c r="B970" i="1"/>
  <c r="A970" i="1"/>
  <c r="E969" i="1"/>
  <c r="D969" i="1"/>
  <c r="C969" i="1"/>
  <c r="B969" i="1"/>
  <c r="A969" i="1"/>
  <c r="E968" i="1"/>
  <c r="D968" i="1"/>
  <c r="C968" i="1"/>
  <c r="B968" i="1"/>
  <c r="A968" i="1"/>
  <c r="E967" i="1"/>
  <c r="D967" i="1"/>
  <c r="C967" i="1"/>
  <c r="B967" i="1"/>
  <c r="A967" i="1"/>
  <c r="E966" i="1"/>
  <c r="D966" i="1"/>
  <c r="C966" i="1"/>
  <c r="B966" i="1"/>
  <c r="A966" i="1"/>
  <c r="E965" i="1"/>
  <c r="D965" i="1"/>
  <c r="C965" i="1"/>
  <c r="B965" i="1"/>
  <c r="A965" i="1"/>
  <c r="E964" i="1"/>
  <c r="D964" i="1"/>
  <c r="C964" i="1"/>
  <c r="B964" i="1"/>
  <c r="A964" i="1"/>
  <c r="E963" i="1"/>
  <c r="D963" i="1"/>
  <c r="C963" i="1"/>
  <c r="B963" i="1"/>
  <c r="A963" i="1"/>
  <c r="E962" i="1"/>
  <c r="D962" i="1"/>
  <c r="C962" i="1"/>
  <c r="B962" i="1"/>
  <c r="A962" i="1"/>
  <c r="E961" i="1"/>
  <c r="D961" i="1"/>
  <c r="C961" i="1"/>
  <c r="B961" i="1"/>
  <c r="A961" i="1"/>
  <c r="E960" i="1"/>
  <c r="D960" i="1"/>
  <c r="C960" i="1"/>
  <c r="B960" i="1"/>
  <c r="A960" i="1"/>
  <c r="E959" i="1"/>
  <c r="D959" i="1"/>
  <c r="C959" i="1"/>
  <c r="B959" i="1"/>
  <c r="A959" i="1"/>
  <c r="E958" i="1"/>
  <c r="D958" i="1"/>
  <c r="C958" i="1"/>
  <c r="B958" i="1"/>
  <c r="A958" i="1"/>
  <c r="E957" i="1"/>
  <c r="D957" i="1"/>
  <c r="C957" i="1"/>
  <c r="B957" i="1"/>
  <c r="A957" i="1"/>
  <c r="E956" i="1"/>
  <c r="D956" i="1"/>
  <c r="C956" i="1"/>
  <c r="B956" i="1"/>
  <c r="A956" i="1"/>
  <c r="E955" i="1"/>
  <c r="D955" i="1"/>
  <c r="C955" i="1"/>
  <c r="B955" i="1"/>
  <c r="A955" i="1"/>
  <c r="E954" i="1"/>
  <c r="D954" i="1"/>
  <c r="C954" i="1"/>
  <c r="B954" i="1"/>
  <c r="A954" i="1"/>
  <c r="E953" i="1"/>
  <c r="D953" i="1"/>
  <c r="C953" i="1"/>
  <c r="B953" i="1"/>
  <c r="A953" i="1"/>
  <c r="E952" i="1"/>
  <c r="D952" i="1"/>
  <c r="C952" i="1"/>
  <c r="B952" i="1"/>
  <c r="A952" i="1"/>
  <c r="E951" i="1"/>
  <c r="D951" i="1"/>
  <c r="C951" i="1"/>
  <c r="B951" i="1"/>
  <c r="A951" i="1"/>
  <c r="E950" i="1"/>
  <c r="D950" i="1"/>
  <c r="C950" i="1"/>
  <c r="B950" i="1"/>
  <c r="A950" i="1"/>
  <c r="E949" i="1"/>
  <c r="D949" i="1"/>
  <c r="C949" i="1"/>
  <c r="B949" i="1"/>
  <c r="A949" i="1"/>
  <c r="E948" i="1"/>
  <c r="D948" i="1"/>
  <c r="C948" i="1"/>
  <c r="B948" i="1"/>
  <c r="A948" i="1"/>
  <c r="E947" i="1"/>
  <c r="D947" i="1"/>
  <c r="C947" i="1"/>
  <c r="B947" i="1"/>
  <c r="A947" i="1"/>
  <c r="E946" i="1"/>
  <c r="D946" i="1"/>
  <c r="C946" i="1"/>
  <c r="B946" i="1"/>
  <c r="A946" i="1"/>
  <c r="E945" i="1"/>
  <c r="D945" i="1"/>
  <c r="C945" i="1"/>
  <c r="B945" i="1"/>
  <c r="A945" i="1"/>
  <c r="E944" i="1"/>
  <c r="D944" i="1"/>
  <c r="C944" i="1"/>
  <c r="B944" i="1"/>
  <c r="A944" i="1"/>
  <c r="E943" i="1"/>
  <c r="D943" i="1"/>
  <c r="C943" i="1"/>
  <c r="B943" i="1"/>
  <c r="A943" i="1"/>
  <c r="E942" i="1"/>
  <c r="D942" i="1"/>
  <c r="C942" i="1"/>
  <c r="B942" i="1"/>
  <c r="A942" i="1"/>
  <c r="E941" i="1"/>
  <c r="D941" i="1"/>
  <c r="C941" i="1"/>
  <c r="B941" i="1"/>
  <c r="A941" i="1"/>
  <c r="E940" i="1"/>
  <c r="D940" i="1"/>
  <c r="C940" i="1"/>
  <c r="B940" i="1"/>
  <c r="A940" i="1"/>
  <c r="E939" i="1"/>
  <c r="D939" i="1"/>
  <c r="C939" i="1"/>
  <c r="B939" i="1"/>
  <c r="A939" i="1"/>
  <c r="E938" i="1"/>
  <c r="D938" i="1"/>
  <c r="C938" i="1"/>
  <c r="B938" i="1"/>
  <c r="A938" i="1"/>
  <c r="E937" i="1"/>
  <c r="D937" i="1"/>
  <c r="C937" i="1"/>
  <c r="B937" i="1"/>
  <c r="A937" i="1"/>
  <c r="E936" i="1"/>
  <c r="D936" i="1"/>
  <c r="C936" i="1"/>
  <c r="B936" i="1"/>
  <c r="A936" i="1"/>
  <c r="E935" i="1"/>
  <c r="D935" i="1"/>
  <c r="C935" i="1"/>
  <c r="B935" i="1"/>
  <c r="A935" i="1"/>
  <c r="E934" i="1"/>
  <c r="D934" i="1"/>
  <c r="C934" i="1"/>
  <c r="B934" i="1"/>
  <c r="A934" i="1"/>
  <c r="E933" i="1"/>
  <c r="D933" i="1"/>
  <c r="C933" i="1"/>
  <c r="B933" i="1"/>
  <c r="A933" i="1"/>
  <c r="E932" i="1"/>
  <c r="D932" i="1"/>
  <c r="C932" i="1"/>
  <c r="B932" i="1"/>
  <c r="A932" i="1"/>
  <c r="E931" i="1"/>
  <c r="D931" i="1"/>
  <c r="C931" i="1"/>
  <c r="B931" i="1"/>
  <c r="A931" i="1"/>
  <c r="E930" i="1"/>
  <c r="D930" i="1"/>
  <c r="C930" i="1"/>
  <c r="B930" i="1"/>
  <c r="A930" i="1"/>
  <c r="E929" i="1"/>
  <c r="D929" i="1"/>
  <c r="C929" i="1"/>
  <c r="B929" i="1"/>
  <c r="A929" i="1"/>
  <c r="E928" i="1"/>
  <c r="D928" i="1"/>
  <c r="C928" i="1"/>
  <c r="B928" i="1"/>
  <c r="A928" i="1"/>
  <c r="E927" i="1"/>
  <c r="D927" i="1"/>
  <c r="C927" i="1"/>
  <c r="B927" i="1"/>
  <c r="A927" i="1"/>
  <c r="E926" i="1"/>
  <c r="D926" i="1"/>
  <c r="C926" i="1"/>
  <c r="B926" i="1"/>
  <c r="A926" i="1"/>
  <c r="E925" i="1"/>
  <c r="D925" i="1"/>
  <c r="C925" i="1"/>
  <c r="B925" i="1"/>
  <c r="A925" i="1"/>
  <c r="E924" i="1"/>
  <c r="D924" i="1"/>
  <c r="C924" i="1"/>
  <c r="B924" i="1"/>
  <c r="A924" i="1"/>
  <c r="E923" i="1"/>
  <c r="D923" i="1"/>
  <c r="C923" i="1"/>
  <c r="B923" i="1"/>
  <c r="A923" i="1"/>
  <c r="E922" i="1"/>
  <c r="D922" i="1"/>
  <c r="C922" i="1"/>
  <c r="B922" i="1"/>
  <c r="A922" i="1"/>
  <c r="E921" i="1"/>
  <c r="D921" i="1"/>
  <c r="C921" i="1"/>
  <c r="B921" i="1"/>
  <c r="A921" i="1"/>
  <c r="E920" i="1"/>
  <c r="D920" i="1"/>
  <c r="C920" i="1"/>
  <c r="B920" i="1"/>
  <c r="A920" i="1"/>
  <c r="E919" i="1"/>
  <c r="D919" i="1"/>
  <c r="C919" i="1"/>
  <c r="B919" i="1"/>
  <c r="A919" i="1"/>
  <c r="E918" i="1"/>
  <c r="D918" i="1"/>
  <c r="C918" i="1"/>
  <c r="B918" i="1"/>
  <c r="A918" i="1"/>
  <c r="E917" i="1"/>
  <c r="D917" i="1"/>
  <c r="C917" i="1"/>
  <c r="B917" i="1"/>
  <c r="A917" i="1"/>
  <c r="E916" i="1"/>
  <c r="D916" i="1"/>
  <c r="C916" i="1"/>
  <c r="B916" i="1"/>
  <c r="A916" i="1"/>
  <c r="E915" i="1"/>
  <c r="D915" i="1"/>
  <c r="C915" i="1"/>
  <c r="B915" i="1"/>
  <c r="A915" i="1"/>
  <c r="E914" i="1"/>
  <c r="D914" i="1"/>
  <c r="C914" i="1"/>
  <c r="B914" i="1"/>
  <c r="A914" i="1"/>
  <c r="E913" i="1"/>
  <c r="D913" i="1"/>
  <c r="C913" i="1"/>
  <c r="B913" i="1"/>
  <c r="A913" i="1"/>
  <c r="E912" i="1"/>
  <c r="D912" i="1"/>
  <c r="C912" i="1"/>
  <c r="B912" i="1"/>
  <c r="A912" i="1"/>
  <c r="E911" i="1"/>
  <c r="D911" i="1"/>
  <c r="C911" i="1"/>
  <c r="B911" i="1"/>
  <c r="A911" i="1"/>
  <c r="E910" i="1"/>
  <c r="D910" i="1"/>
  <c r="C910" i="1"/>
  <c r="B910" i="1"/>
  <c r="A910" i="1"/>
  <c r="E909" i="1"/>
  <c r="D909" i="1"/>
  <c r="C909" i="1"/>
  <c r="B909" i="1"/>
  <c r="A909" i="1"/>
  <c r="E908" i="1"/>
  <c r="D908" i="1"/>
  <c r="C908" i="1"/>
  <c r="B908" i="1"/>
  <c r="A908" i="1"/>
  <c r="E907" i="1"/>
  <c r="D907" i="1"/>
  <c r="C907" i="1"/>
  <c r="B907" i="1"/>
  <c r="A907" i="1"/>
  <c r="E906" i="1"/>
  <c r="D906" i="1"/>
  <c r="C906" i="1"/>
  <c r="B906" i="1"/>
  <c r="A906" i="1"/>
  <c r="E905" i="1"/>
  <c r="D905" i="1"/>
  <c r="C905" i="1"/>
  <c r="B905" i="1"/>
  <c r="A905" i="1"/>
  <c r="E904" i="1"/>
  <c r="D904" i="1"/>
  <c r="C904" i="1"/>
  <c r="B904" i="1"/>
  <c r="A904" i="1"/>
  <c r="E903" i="1"/>
  <c r="D903" i="1"/>
  <c r="C903" i="1"/>
  <c r="B903" i="1"/>
  <c r="A903" i="1"/>
  <c r="E902" i="1"/>
  <c r="D902" i="1"/>
  <c r="C902" i="1"/>
  <c r="B902" i="1"/>
  <c r="A902" i="1"/>
  <c r="E901" i="1"/>
  <c r="D901" i="1"/>
  <c r="C901" i="1"/>
  <c r="B901" i="1"/>
  <c r="A901" i="1"/>
  <c r="E900" i="1"/>
  <c r="D900" i="1"/>
  <c r="C900" i="1"/>
  <c r="B900" i="1"/>
  <c r="A900" i="1"/>
  <c r="E899" i="1"/>
  <c r="D899" i="1"/>
  <c r="C899" i="1"/>
  <c r="B899" i="1"/>
  <c r="A899" i="1"/>
  <c r="E898" i="1"/>
  <c r="D898" i="1"/>
  <c r="C898" i="1"/>
  <c r="B898" i="1"/>
  <c r="A898" i="1"/>
  <c r="E897" i="1"/>
  <c r="D897" i="1"/>
  <c r="C897" i="1"/>
  <c r="B897" i="1"/>
  <c r="A897" i="1"/>
  <c r="E896" i="1"/>
  <c r="D896" i="1"/>
  <c r="C896" i="1"/>
  <c r="B896" i="1"/>
  <c r="A896" i="1"/>
  <c r="E895" i="1"/>
  <c r="D895" i="1"/>
  <c r="C895" i="1"/>
  <c r="B895" i="1"/>
  <c r="A895" i="1"/>
  <c r="E894" i="1"/>
  <c r="D894" i="1"/>
  <c r="C894" i="1"/>
  <c r="B894" i="1"/>
  <c r="A894" i="1"/>
  <c r="E893" i="1"/>
  <c r="D893" i="1"/>
  <c r="C893" i="1"/>
  <c r="B893" i="1"/>
  <c r="A893" i="1"/>
  <c r="E892" i="1"/>
  <c r="D892" i="1"/>
  <c r="C892" i="1"/>
  <c r="B892" i="1"/>
  <c r="A892" i="1"/>
  <c r="E891" i="1"/>
  <c r="D891" i="1"/>
  <c r="C891" i="1"/>
  <c r="B891" i="1"/>
  <c r="A891" i="1"/>
  <c r="E890" i="1"/>
  <c r="D890" i="1"/>
  <c r="C890" i="1"/>
  <c r="B890" i="1"/>
  <c r="A890" i="1"/>
  <c r="E889" i="1"/>
  <c r="D889" i="1"/>
  <c r="C889" i="1"/>
  <c r="B889" i="1"/>
  <c r="A889" i="1"/>
  <c r="E888" i="1"/>
  <c r="D888" i="1"/>
  <c r="C888" i="1"/>
  <c r="B888" i="1"/>
  <c r="A888" i="1"/>
  <c r="E887" i="1"/>
  <c r="D887" i="1"/>
  <c r="C887" i="1"/>
  <c r="B887" i="1"/>
  <c r="A887" i="1"/>
  <c r="E886" i="1"/>
  <c r="D886" i="1"/>
  <c r="C886" i="1"/>
  <c r="B886" i="1"/>
  <c r="A886" i="1"/>
  <c r="E885" i="1"/>
  <c r="D885" i="1"/>
  <c r="C885" i="1"/>
  <c r="B885" i="1"/>
  <c r="A885" i="1"/>
  <c r="E884" i="1"/>
  <c r="D884" i="1"/>
  <c r="C884" i="1"/>
  <c r="B884" i="1"/>
  <c r="A884" i="1"/>
  <c r="E883" i="1"/>
  <c r="D883" i="1"/>
  <c r="C883" i="1"/>
  <c r="B883" i="1"/>
  <c r="A883" i="1"/>
  <c r="E882" i="1"/>
  <c r="D882" i="1"/>
  <c r="C882" i="1"/>
  <c r="B882" i="1"/>
  <c r="A882" i="1"/>
  <c r="E881" i="1"/>
  <c r="D881" i="1"/>
  <c r="C881" i="1"/>
  <c r="B881" i="1"/>
  <c r="A881" i="1"/>
  <c r="E880" i="1"/>
  <c r="D880" i="1"/>
  <c r="C880" i="1"/>
  <c r="B880" i="1"/>
  <c r="A880" i="1"/>
  <c r="E879" i="1"/>
  <c r="D879" i="1"/>
  <c r="C879" i="1"/>
  <c r="B879" i="1"/>
  <c r="A879" i="1"/>
  <c r="E878" i="1"/>
  <c r="D878" i="1"/>
  <c r="C878" i="1"/>
  <c r="B878" i="1"/>
  <c r="A878" i="1"/>
  <c r="E877" i="1"/>
  <c r="D877" i="1"/>
  <c r="C877" i="1"/>
  <c r="B877" i="1"/>
  <c r="A877" i="1"/>
  <c r="E876" i="1"/>
  <c r="D876" i="1"/>
  <c r="C876" i="1"/>
  <c r="B876" i="1"/>
  <c r="A876" i="1"/>
  <c r="E875" i="1"/>
  <c r="D875" i="1"/>
  <c r="C875" i="1"/>
  <c r="B875" i="1"/>
  <c r="A875" i="1"/>
  <c r="E874" i="1"/>
  <c r="D874" i="1"/>
  <c r="C874" i="1"/>
  <c r="B874" i="1"/>
  <c r="A874" i="1"/>
  <c r="E873" i="1"/>
  <c r="D873" i="1"/>
  <c r="C873" i="1"/>
  <c r="B873" i="1"/>
  <c r="A873" i="1"/>
  <c r="E872" i="1"/>
  <c r="D872" i="1"/>
  <c r="C872" i="1"/>
  <c r="B872" i="1"/>
  <c r="A872" i="1"/>
  <c r="E871" i="1"/>
  <c r="D871" i="1"/>
  <c r="C871" i="1"/>
  <c r="B871" i="1"/>
  <c r="A871" i="1"/>
  <c r="E870" i="1"/>
  <c r="D870" i="1"/>
  <c r="C870" i="1"/>
  <c r="B870" i="1"/>
  <c r="A870" i="1"/>
  <c r="E869" i="1"/>
  <c r="D869" i="1"/>
  <c r="C869" i="1"/>
  <c r="B869" i="1"/>
  <c r="A869" i="1"/>
  <c r="E868" i="1"/>
  <c r="D868" i="1"/>
  <c r="C868" i="1"/>
  <c r="B868" i="1"/>
  <c r="A868" i="1"/>
  <c r="E867" i="1"/>
  <c r="D867" i="1"/>
  <c r="C867" i="1"/>
  <c r="B867" i="1"/>
  <c r="A867" i="1"/>
  <c r="E866" i="1"/>
  <c r="D866" i="1"/>
  <c r="C866" i="1"/>
  <c r="B866" i="1"/>
  <c r="A866" i="1"/>
  <c r="E865" i="1"/>
  <c r="D865" i="1"/>
  <c r="C865" i="1"/>
  <c r="B865" i="1"/>
  <c r="A865" i="1"/>
  <c r="E864" i="1"/>
  <c r="D864" i="1"/>
  <c r="C864" i="1"/>
  <c r="B864" i="1"/>
  <c r="A864" i="1"/>
  <c r="E863" i="1"/>
  <c r="D863" i="1"/>
  <c r="C863" i="1"/>
  <c r="B863" i="1"/>
  <c r="A863" i="1"/>
  <c r="E862" i="1"/>
  <c r="D862" i="1"/>
  <c r="C862" i="1"/>
  <c r="B862" i="1"/>
  <c r="A862" i="1"/>
  <c r="E861" i="1"/>
  <c r="D861" i="1"/>
  <c r="C861" i="1"/>
  <c r="B861" i="1"/>
  <c r="A861" i="1"/>
  <c r="E860" i="1"/>
  <c r="D860" i="1"/>
  <c r="C860" i="1"/>
  <c r="B860" i="1"/>
  <c r="A860" i="1"/>
  <c r="E859" i="1"/>
  <c r="D859" i="1"/>
  <c r="C859" i="1"/>
  <c r="B859" i="1"/>
  <c r="A859" i="1"/>
  <c r="E858" i="1"/>
  <c r="D858" i="1"/>
  <c r="C858" i="1"/>
  <c r="B858" i="1"/>
  <c r="A858" i="1"/>
  <c r="E857" i="1"/>
  <c r="D857" i="1"/>
  <c r="C857" i="1"/>
  <c r="B857" i="1"/>
  <c r="A857" i="1"/>
  <c r="E856" i="1"/>
  <c r="D856" i="1"/>
  <c r="C856" i="1"/>
  <c r="B856" i="1"/>
  <c r="A856" i="1"/>
  <c r="E855" i="1"/>
  <c r="D855" i="1"/>
  <c r="C855" i="1"/>
  <c r="B855" i="1"/>
  <c r="A855" i="1"/>
  <c r="E854" i="1"/>
  <c r="D854" i="1"/>
  <c r="C854" i="1"/>
  <c r="B854" i="1"/>
  <c r="A854" i="1"/>
  <c r="E853" i="1"/>
  <c r="D853" i="1"/>
  <c r="C853" i="1"/>
  <c r="B853" i="1"/>
  <c r="A853" i="1"/>
  <c r="E852" i="1"/>
  <c r="D852" i="1"/>
  <c r="C852" i="1"/>
  <c r="B852" i="1"/>
  <c r="A852" i="1"/>
  <c r="E851" i="1"/>
  <c r="D851" i="1"/>
  <c r="C851" i="1"/>
  <c r="B851" i="1"/>
  <c r="A851" i="1"/>
  <c r="E850" i="1"/>
  <c r="D850" i="1"/>
  <c r="C850" i="1"/>
  <c r="B850" i="1"/>
  <c r="A850" i="1"/>
  <c r="E849" i="1"/>
  <c r="D849" i="1"/>
  <c r="C849" i="1"/>
  <c r="B849" i="1"/>
  <c r="A849" i="1"/>
  <c r="E848" i="1"/>
  <c r="D848" i="1"/>
  <c r="C848" i="1"/>
  <c r="B848" i="1"/>
  <c r="A848" i="1"/>
  <c r="E847" i="1"/>
  <c r="D847" i="1"/>
  <c r="C847" i="1"/>
  <c r="B847" i="1"/>
  <c r="A847" i="1"/>
  <c r="E846" i="1"/>
  <c r="D846" i="1"/>
  <c r="C846" i="1"/>
  <c r="B846" i="1"/>
  <c r="A846" i="1"/>
  <c r="E845" i="1"/>
  <c r="D845" i="1"/>
  <c r="C845" i="1"/>
  <c r="B845" i="1"/>
  <c r="A845" i="1"/>
  <c r="E844" i="1"/>
  <c r="D844" i="1"/>
  <c r="C844" i="1"/>
  <c r="B844" i="1"/>
  <c r="A844" i="1"/>
  <c r="E843" i="1"/>
  <c r="D843" i="1"/>
  <c r="C843" i="1"/>
  <c r="B843" i="1"/>
  <c r="A843" i="1"/>
  <c r="E842" i="1"/>
  <c r="D842" i="1"/>
  <c r="C842" i="1"/>
  <c r="B842" i="1"/>
  <c r="A842" i="1"/>
  <c r="E841" i="1"/>
  <c r="D841" i="1"/>
  <c r="C841" i="1"/>
  <c r="B841" i="1"/>
  <c r="A841" i="1"/>
  <c r="E840" i="1"/>
  <c r="D840" i="1"/>
  <c r="C840" i="1"/>
  <c r="B840" i="1"/>
  <c r="A840" i="1"/>
  <c r="E839" i="1"/>
  <c r="D839" i="1"/>
  <c r="C839" i="1"/>
  <c r="B839" i="1"/>
  <c r="A839" i="1"/>
  <c r="E838" i="1"/>
  <c r="D838" i="1"/>
  <c r="C838" i="1"/>
  <c r="B838" i="1"/>
  <c r="A838" i="1"/>
  <c r="E837" i="1"/>
  <c r="D837" i="1"/>
  <c r="C837" i="1"/>
  <c r="B837" i="1"/>
  <c r="A837" i="1"/>
  <c r="E836" i="1"/>
  <c r="D836" i="1"/>
  <c r="C836" i="1"/>
  <c r="B836" i="1"/>
  <c r="A836" i="1"/>
  <c r="E835" i="1"/>
  <c r="D835" i="1"/>
  <c r="C835" i="1"/>
  <c r="B835" i="1"/>
  <c r="A835" i="1"/>
  <c r="E834" i="1"/>
  <c r="D834" i="1"/>
  <c r="C834" i="1"/>
  <c r="B834" i="1"/>
  <c r="A834" i="1"/>
  <c r="E833" i="1"/>
  <c r="D833" i="1"/>
  <c r="C833" i="1"/>
  <c r="B833" i="1"/>
  <c r="A833" i="1"/>
  <c r="E832" i="1"/>
  <c r="D832" i="1"/>
  <c r="C832" i="1"/>
  <c r="B832" i="1"/>
  <c r="A832" i="1"/>
  <c r="E831" i="1"/>
  <c r="D831" i="1"/>
  <c r="C831" i="1"/>
  <c r="B831" i="1"/>
  <c r="A831" i="1"/>
  <c r="E830" i="1"/>
  <c r="D830" i="1"/>
  <c r="C830" i="1"/>
  <c r="B830" i="1"/>
  <c r="A830" i="1"/>
  <c r="E829" i="1"/>
  <c r="D829" i="1"/>
  <c r="C829" i="1"/>
  <c r="B829" i="1"/>
  <c r="A829" i="1"/>
  <c r="E828" i="1"/>
  <c r="D828" i="1"/>
  <c r="C828" i="1"/>
  <c r="B828" i="1"/>
  <c r="A828" i="1"/>
  <c r="E827" i="1"/>
  <c r="D827" i="1"/>
  <c r="C827" i="1"/>
  <c r="B827" i="1"/>
  <c r="A827" i="1"/>
  <c r="E826" i="1"/>
  <c r="D826" i="1"/>
  <c r="C826" i="1"/>
  <c r="B826" i="1"/>
  <c r="A826" i="1"/>
  <c r="E825" i="1"/>
  <c r="D825" i="1"/>
  <c r="C825" i="1"/>
  <c r="B825" i="1"/>
  <c r="A825" i="1"/>
  <c r="E824" i="1"/>
  <c r="D824" i="1"/>
  <c r="C824" i="1"/>
  <c r="B824" i="1"/>
  <c r="A824" i="1"/>
  <c r="E823" i="1"/>
  <c r="D823" i="1"/>
  <c r="C823" i="1"/>
  <c r="B823" i="1"/>
  <c r="A823" i="1"/>
  <c r="E822" i="1"/>
  <c r="D822" i="1"/>
  <c r="C822" i="1"/>
  <c r="B822" i="1"/>
  <c r="A822" i="1"/>
  <c r="E821" i="1"/>
  <c r="D821" i="1"/>
  <c r="C821" i="1"/>
  <c r="B821" i="1"/>
  <c r="A821" i="1"/>
  <c r="E820" i="1"/>
  <c r="D820" i="1"/>
  <c r="C820" i="1"/>
  <c r="B820" i="1"/>
  <c r="A820" i="1"/>
  <c r="E819" i="1"/>
  <c r="D819" i="1"/>
  <c r="C819" i="1"/>
  <c r="B819" i="1"/>
  <c r="A819" i="1"/>
  <c r="E818" i="1"/>
  <c r="D818" i="1"/>
  <c r="C818" i="1"/>
  <c r="B818" i="1"/>
  <c r="A818" i="1"/>
  <c r="E817" i="1"/>
  <c r="D817" i="1"/>
  <c r="C817" i="1"/>
  <c r="B817" i="1"/>
  <c r="A817" i="1"/>
  <c r="E816" i="1"/>
  <c r="D816" i="1"/>
  <c r="C816" i="1"/>
  <c r="B816" i="1"/>
  <c r="A816" i="1"/>
  <c r="E815" i="1"/>
  <c r="D815" i="1"/>
  <c r="C815" i="1"/>
  <c r="B815" i="1"/>
  <c r="A815" i="1"/>
  <c r="E814" i="1"/>
  <c r="D814" i="1"/>
  <c r="C814" i="1"/>
  <c r="B814" i="1"/>
  <c r="A814" i="1"/>
  <c r="E813" i="1"/>
  <c r="D813" i="1"/>
  <c r="C813" i="1"/>
  <c r="B813" i="1"/>
  <c r="A813" i="1"/>
  <c r="E812" i="1"/>
  <c r="D812" i="1"/>
  <c r="C812" i="1"/>
  <c r="B812" i="1"/>
  <c r="A812" i="1"/>
  <c r="E811" i="1"/>
  <c r="D811" i="1"/>
  <c r="C811" i="1"/>
  <c r="B811" i="1"/>
  <c r="A811" i="1"/>
  <c r="E810" i="1"/>
  <c r="D810" i="1"/>
  <c r="C810" i="1"/>
  <c r="B810" i="1"/>
  <c r="A810" i="1"/>
  <c r="E809" i="1"/>
  <c r="D809" i="1"/>
  <c r="C809" i="1"/>
  <c r="B809" i="1"/>
  <c r="A809" i="1"/>
  <c r="E808" i="1"/>
  <c r="D808" i="1"/>
  <c r="C808" i="1"/>
  <c r="B808" i="1"/>
  <c r="A808" i="1"/>
  <c r="E807" i="1"/>
  <c r="D807" i="1"/>
  <c r="C807" i="1"/>
  <c r="B807" i="1"/>
  <c r="A807" i="1"/>
  <c r="E806" i="1"/>
  <c r="D806" i="1"/>
  <c r="C806" i="1"/>
  <c r="B806" i="1"/>
  <c r="A806" i="1"/>
  <c r="E805" i="1"/>
  <c r="D805" i="1"/>
  <c r="C805" i="1"/>
  <c r="B805" i="1"/>
  <c r="A805" i="1"/>
  <c r="E804" i="1"/>
  <c r="D804" i="1"/>
  <c r="C804" i="1"/>
  <c r="B804" i="1"/>
  <c r="A804" i="1"/>
  <c r="E803" i="1"/>
  <c r="D803" i="1"/>
  <c r="C803" i="1"/>
  <c r="B803" i="1"/>
  <c r="A803" i="1"/>
  <c r="E802" i="1"/>
  <c r="D802" i="1"/>
  <c r="C802" i="1"/>
  <c r="B802" i="1"/>
  <c r="A802" i="1"/>
  <c r="E801" i="1"/>
  <c r="D801" i="1"/>
  <c r="C801" i="1"/>
  <c r="B801" i="1"/>
  <c r="A801" i="1"/>
  <c r="E800" i="1"/>
  <c r="D800" i="1"/>
  <c r="C800" i="1"/>
  <c r="B800" i="1"/>
  <c r="A800" i="1"/>
  <c r="E799" i="1"/>
  <c r="D799" i="1"/>
  <c r="C799" i="1"/>
  <c r="B799" i="1"/>
  <c r="A799" i="1"/>
  <c r="E798" i="1"/>
  <c r="D798" i="1"/>
  <c r="C798" i="1"/>
  <c r="B798" i="1"/>
  <c r="A798" i="1"/>
  <c r="E797" i="1"/>
  <c r="D797" i="1"/>
  <c r="C797" i="1"/>
  <c r="B797" i="1"/>
  <c r="A797" i="1"/>
  <c r="E796" i="1"/>
  <c r="D796" i="1"/>
  <c r="C796" i="1"/>
  <c r="B796" i="1"/>
  <c r="A796" i="1"/>
  <c r="E795" i="1"/>
  <c r="D795" i="1"/>
  <c r="C795" i="1"/>
  <c r="B795" i="1"/>
  <c r="A795" i="1"/>
  <c r="E794" i="1"/>
  <c r="D794" i="1"/>
  <c r="C794" i="1"/>
  <c r="B794" i="1"/>
  <c r="A794" i="1"/>
  <c r="E793" i="1"/>
  <c r="D793" i="1"/>
  <c r="C793" i="1"/>
  <c r="B793" i="1"/>
  <c r="A793" i="1"/>
  <c r="E792" i="1"/>
  <c r="D792" i="1"/>
  <c r="C792" i="1"/>
  <c r="B792" i="1"/>
  <c r="A792" i="1"/>
  <c r="E791" i="1"/>
  <c r="D791" i="1"/>
  <c r="C791" i="1"/>
  <c r="B791" i="1"/>
  <c r="A791" i="1"/>
  <c r="E790" i="1"/>
  <c r="D790" i="1"/>
  <c r="C790" i="1"/>
  <c r="B790" i="1"/>
  <c r="A790" i="1"/>
  <c r="E789" i="1"/>
  <c r="D789" i="1"/>
  <c r="C789" i="1"/>
  <c r="B789" i="1"/>
  <c r="A789" i="1"/>
  <c r="E788" i="1"/>
  <c r="D788" i="1"/>
  <c r="C788" i="1"/>
  <c r="B788" i="1"/>
  <c r="A788" i="1"/>
  <c r="E787" i="1"/>
  <c r="D787" i="1"/>
  <c r="C787" i="1"/>
  <c r="B787" i="1"/>
  <c r="A787" i="1"/>
  <c r="E786" i="1"/>
  <c r="D786" i="1"/>
  <c r="C786" i="1"/>
  <c r="B786" i="1"/>
  <c r="A786" i="1"/>
  <c r="E785" i="1"/>
  <c r="D785" i="1"/>
  <c r="C785" i="1"/>
  <c r="B785" i="1"/>
  <c r="A785" i="1"/>
  <c r="E784" i="1"/>
  <c r="D784" i="1"/>
  <c r="C784" i="1"/>
  <c r="B784" i="1"/>
  <c r="A784" i="1"/>
  <c r="E783" i="1"/>
  <c r="D783" i="1"/>
  <c r="C783" i="1"/>
  <c r="B783" i="1"/>
  <c r="A783" i="1"/>
  <c r="E782" i="1"/>
  <c r="D782" i="1"/>
  <c r="C782" i="1"/>
  <c r="B782" i="1"/>
  <c r="A782" i="1"/>
  <c r="E781" i="1"/>
  <c r="D781" i="1"/>
  <c r="C781" i="1"/>
  <c r="B781" i="1"/>
  <c r="A781" i="1"/>
  <c r="E780" i="1"/>
  <c r="D780" i="1"/>
  <c r="C780" i="1"/>
  <c r="B780" i="1"/>
  <c r="A780" i="1"/>
  <c r="E779" i="1"/>
  <c r="D779" i="1"/>
  <c r="C779" i="1"/>
  <c r="B779" i="1"/>
  <c r="A779" i="1"/>
  <c r="E778" i="1"/>
  <c r="D778" i="1"/>
  <c r="C778" i="1"/>
  <c r="B778" i="1"/>
  <c r="A778" i="1"/>
  <c r="E777" i="1"/>
  <c r="D777" i="1"/>
  <c r="C777" i="1"/>
  <c r="B777" i="1"/>
  <c r="A777" i="1"/>
  <c r="E776" i="1"/>
  <c r="D776" i="1"/>
  <c r="C776" i="1"/>
  <c r="B776" i="1"/>
  <c r="A776" i="1"/>
  <c r="E775" i="1"/>
  <c r="D775" i="1"/>
  <c r="C775" i="1"/>
  <c r="B775" i="1"/>
  <c r="A775" i="1"/>
  <c r="E774" i="1"/>
  <c r="D774" i="1"/>
  <c r="C774" i="1"/>
  <c r="B774" i="1"/>
  <c r="A774" i="1"/>
  <c r="E773" i="1"/>
  <c r="D773" i="1"/>
  <c r="C773" i="1"/>
  <c r="B773" i="1"/>
  <c r="A773" i="1"/>
  <c r="E772" i="1"/>
  <c r="D772" i="1"/>
  <c r="C772" i="1"/>
  <c r="B772" i="1"/>
  <c r="A772" i="1"/>
  <c r="E771" i="1"/>
  <c r="D771" i="1"/>
  <c r="C771" i="1"/>
  <c r="B771" i="1"/>
  <c r="A771" i="1"/>
  <c r="E770" i="1"/>
  <c r="D770" i="1"/>
  <c r="C770" i="1"/>
  <c r="B770" i="1"/>
  <c r="A770" i="1"/>
  <c r="E769" i="1"/>
  <c r="D769" i="1"/>
  <c r="C769" i="1"/>
  <c r="B769" i="1"/>
  <c r="A769" i="1"/>
  <c r="E768" i="1"/>
  <c r="D768" i="1"/>
  <c r="C768" i="1"/>
  <c r="B768" i="1"/>
  <c r="A768" i="1"/>
  <c r="E767" i="1"/>
  <c r="D767" i="1"/>
  <c r="C767" i="1"/>
  <c r="B767" i="1"/>
  <c r="A767" i="1"/>
  <c r="E766" i="1"/>
  <c r="D766" i="1"/>
  <c r="C766" i="1"/>
  <c r="B766" i="1"/>
  <c r="A766" i="1"/>
  <c r="E765" i="1"/>
  <c r="D765" i="1"/>
  <c r="C765" i="1"/>
  <c r="B765" i="1"/>
  <c r="A765" i="1"/>
  <c r="E764" i="1"/>
  <c r="D764" i="1"/>
  <c r="C764" i="1"/>
  <c r="B764" i="1"/>
  <c r="A764" i="1"/>
  <c r="E763" i="1"/>
  <c r="D763" i="1"/>
  <c r="C763" i="1"/>
  <c r="B763" i="1"/>
  <c r="A763" i="1"/>
  <c r="E762" i="1"/>
  <c r="D762" i="1"/>
  <c r="C762" i="1"/>
  <c r="B762" i="1"/>
  <c r="A762" i="1"/>
  <c r="E761" i="1"/>
  <c r="D761" i="1"/>
  <c r="C761" i="1"/>
  <c r="B761" i="1"/>
  <c r="A761" i="1"/>
  <c r="E760" i="1"/>
  <c r="D760" i="1"/>
  <c r="C760" i="1"/>
  <c r="B760" i="1"/>
  <c r="A760" i="1"/>
  <c r="E759" i="1"/>
  <c r="D759" i="1"/>
  <c r="C759" i="1"/>
  <c r="B759" i="1"/>
  <c r="A759" i="1"/>
  <c r="E758" i="1"/>
  <c r="D758" i="1"/>
  <c r="C758" i="1"/>
  <c r="B758" i="1"/>
  <c r="A758" i="1"/>
  <c r="E757" i="1"/>
  <c r="D757" i="1"/>
  <c r="C757" i="1"/>
  <c r="B757" i="1"/>
  <c r="A757" i="1"/>
  <c r="E756" i="1"/>
  <c r="D756" i="1"/>
  <c r="C756" i="1"/>
  <c r="B756" i="1"/>
  <c r="A756" i="1"/>
  <c r="E755" i="1"/>
  <c r="D755" i="1"/>
  <c r="C755" i="1"/>
  <c r="B755" i="1"/>
  <c r="A755" i="1"/>
  <c r="E754" i="1"/>
  <c r="D754" i="1"/>
  <c r="C754" i="1"/>
  <c r="B754" i="1"/>
  <c r="A754" i="1"/>
  <c r="E753" i="1"/>
  <c r="D753" i="1"/>
  <c r="C753" i="1"/>
  <c r="B753" i="1"/>
  <c r="A753" i="1"/>
  <c r="E752" i="1"/>
  <c r="D752" i="1"/>
  <c r="C752" i="1"/>
  <c r="B752" i="1"/>
  <c r="A752" i="1"/>
  <c r="E751" i="1"/>
  <c r="D751" i="1"/>
  <c r="C751" i="1"/>
  <c r="B751" i="1"/>
  <c r="A751" i="1"/>
  <c r="E750" i="1"/>
  <c r="D750" i="1"/>
  <c r="C750" i="1"/>
  <c r="B750" i="1"/>
  <c r="A750" i="1"/>
  <c r="E749" i="1"/>
  <c r="D749" i="1"/>
  <c r="C749" i="1"/>
  <c r="B749" i="1"/>
  <c r="A749" i="1"/>
  <c r="E748" i="1"/>
  <c r="D748" i="1"/>
  <c r="C748" i="1"/>
  <c r="B748" i="1"/>
  <c r="A748" i="1"/>
  <c r="E747" i="1"/>
  <c r="D747" i="1"/>
  <c r="C747" i="1"/>
  <c r="B747" i="1"/>
  <c r="A747" i="1"/>
  <c r="E746" i="1"/>
  <c r="D746" i="1"/>
  <c r="C746" i="1"/>
  <c r="B746" i="1"/>
  <c r="A746" i="1"/>
  <c r="E745" i="1"/>
  <c r="D745" i="1"/>
  <c r="C745" i="1"/>
  <c r="B745" i="1"/>
  <c r="A745" i="1"/>
  <c r="E744" i="1"/>
  <c r="D744" i="1"/>
  <c r="C744" i="1"/>
  <c r="B744" i="1"/>
  <c r="A744" i="1"/>
  <c r="E743" i="1"/>
  <c r="D743" i="1"/>
  <c r="C743" i="1"/>
  <c r="B743" i="1"/>
  <c r="A743" i="1"/>
  <c r="E742" i="1"/>
  <c r="D742" i="1"/>
  <c r="C742" i="1"/>
  <c r="B742" i="1"/>
  <c r="A742" i="1"/>
  <c r="E741" i="1"/>
  <c r="D741" i="1"/>
  <c r="C741" i="1"/>
  <c r="B741" i="1"/>
  <c r="A741" i="1"/>
  <c r="E740" i="1"/>
  <c r="D740" i="1"/>
  <c r="C740" i="1"/>
  <c r="B740" i="1"/>
  <c r="A740" i="1"/>
  <c r="E739" i="1"/>
  <c r="D739" i="1"/>
  <c r="C739" i="1"/>
  <c r="B739" i="1"/>
  <c r="A739" i="1"/>
  <c r="E738" i="1"/>
  <c r="D738" i="1"/>
  <c r="C738" i="1"/>
  <c r="B738" i="1"/>
  <c r="A738" i="1"/>
  <c r="E737" i="1"/>
  <c r="D737" i="1"/>
  <c r="C737" i="1"/>
  <c r="B737" i="1"/>
  <c r="A737" i="1"/>
  <c r="E736" i="1"/>
  <c r="D736" i="1"/>
  <c r="C736" i="1"/>
  <c r="B736" i="1"/>
  <c r="A736" i="1"/>
  <c r="E735" i="1"/>
  <c r="D735" i="1"/>
  <c r="C735" i="1"/>
  <c r="B735" i="1"/>
  <c r="A735" i="1"/>
  <c r="E734" i="1"/>
  <c r="D734" i="1"/>
  <c r="C734" i="1"/>
  <c r="B734" i="1"/>
  <c r="A734" i="1"/>
  <c r="E733" i="1"/>
  <c r="D733" i="1"/>
  <c r="C733" i="1"/>
  <c r="B733" i="1"/>
  <c r="A733" i="1"/>
  <c r="E732" i="1"/>
  <c r="D732" i="1"/>
  <c r="C732" i="1"/>
  <c r="B732" i="1"/>
  <c r="A732" i="1"/>
  <c r="E731" i="1"/>
  <c r="D731" i="1"/>
  <c r="C731" i="1"/>
  <c r="B731" i="1"/>
  <c r="A731" i="1"/>
  <c r="E730" i="1"/>
  <c r="D730" i="1"/>
  <c r="C730" i="1"/>
  <c r="B730" i="1"/>
  <c r="A730" i="1"/>
  <c r="E729" i="1"/>
  <c r="D729" i="1"/>
  <c r="C729" i="1"/>
  <c r="B729" i="1"/>
  <c r="A729" i="1"/>
  <c r="E728" i="1"/>
  <c r="D728" i="1"/>
  <c r="C728" i="1"/>
  <c r="B728" i="1"/>
  <c r="A728" i="1"/>
  <c r="E727" i="1"/>
  <c r="D727" i="1"/>
  <c r="C727" i="1"/>
  <c r="B727" i="1"/>
  <c r="A727" i="1"/>
  <c r="E726" i="1"/>
  <c r="D726" i="1"/>
  <c r="C726" i="1"/>
  <c r="B726" i="1"/>
  <c r="A726" i="1"/>
  <c r="E725" i="1"/>
  <c r="D725" i="1"/>
  <c r="C725" i="1"/>
  <c r="B725" i="1"/>
  <c r="A725" i="1"/>
  <c r="E724" i="1"/>
  <c r="D724" i="1"/>
  <c r="C724" i="1"/>
  <c r="B724" i="1"/>
  <c r="A724" i="1"/>
  <c r="E723" i="1"/>
  <c r="D723" i="1"/>
  <c r="C723" i="1"/>
  <c r="B723" i="1"/>
  <c r="A723" i="1"/>
  <c r="E722" i="1"/>
  <c r="D722" i="1"/>
  <c r="C722" i="1"/>
  <c r="B722" i="1"/>
  <c r="A722" i="1"/>
  <c r="E721" i="1"/>
  <c r="D721" i="1"/>
  <c r="C721" i="1"/>
  <c r="B721" i="1"/>
  <c r="A721" i="1"/>
  <c r="E720" i="1"/>
  <c r="D720" i="1"/>
  <c r="C720" i="1"/>
  <c r="B720" i="1"/>
  <c r="A720" i="1"/>
  <c r="E719" i="1"/>
  <c r="D719" i="1"/>
  <c r="C719" i="1"/>
  <c r="B719" i="1"/>
  <c r="A719" i="1"/>
  <c r="E718" i="1"/>
  <c r="D718" i="1"/>
  <c r="C718" i="1"/>
  <c r="B718" i="1"/>
  <c r="A718" i="1"/>
  <c r="E717" i="1"/>
  <c r="D717" i="1"/>
  <c r="C717" i="1"/>
  <c r="B717" i="1"/>
  <c r="A717" i="1"/>
  <c r="E716" i="1"/>
  <c r="D716" i="1"/>
  <c r="C716" i="1"/>
  <c r="B716" i="1"/>
  <c r="A716" i="1"/>
  <c r="E715" i="1"/>
  <c r="D715" i="1"/>
  <c r="C715" i="1"/>
  <c r="B715" i="1"/>
  <c r="A715" i="1"/>
  <c r="E714" i="1"/>
  <c r="D714" i="1"/>
  <c r="C714" i="1"/>
  <c r="B714" i="1"/>
  <c r="A714" i="1"/>
  <c r="E713" i="1"/>
  <c r="D713" i="1"/>
  <c r="C713" i="1"/>
  <c r="B713" i="1"/>
  <c r="A713" i="1"/>
  <c r="E712" i="1"/>
  <c r="D712" i="1"/>
  <c r="C712" i="1"/>
  <c r="B712" i="1"/>
  <c r="A712" i="1"/>
  <c r="E711" i="1"/>
  <c r="D711" i="1"/>
  <c r="C711" i="1"/>
  <c r="B711" i="1"/>
  <c r="A711" i="1"/>
  <c r="E710" i="1"/>
  <c r="D710" i="1"/>
  <c r="C710" i="1"/>
  <c r="B710" i="1"/>
  <c r="A710" i="1"/>
  <c r="E709" i="1"/>
  <c r="D709" i="1"/>
  <c r="C709" i="1"/>
  <c r="B709" i="1"/>
  <c r="A709" i="1"/>
  <c r="E708" i="1"/>
  <c r="D708" i="1"/>
  <c r="C708" i="1"/>
  <c r="B708" i="1"/>
  <c r="A708" i="1"/>
  <c r="E707" i="1"/>
  <c r="D707" i="1"/>
  <c r="C707" i="1"/>
  <c r="B707" i="1"/>
  <c r="A707" i="1"/>
  <c r="E706" i="1"/>
  <c r="D706" i="1"/>
  <c r="C706" i="1"/>
  <c r="B706" i="1"/>
  <c r="A706" i="1"/>
  <c r="E705" i="1"/>
  <c r="D705" i="1"/>
  <c r="C705" i="1"/>
  <c r="B705" i="1"/>
  <c r="A705" i="1"/>
  <c r="E704" i="1"/>
  <c r="D704" i="1"/>
  <c r="C704" i="1"/>
  <c r="B704" i="1"/>
  <c r="A704" i="1"/>
  <c r="E703" i="1"/>
  <c r="D703" i="1"/>
  <c r="C703" i="1"/>
  <c r="B703" i="1"/>
  <c r="A703" i="1"/>
  <c r="E702" i="1"/>
  <c r="D702" i="1"/>
  <c r="C702" i="1"/>
  <c r="B702" i="1"/>
  <c r="A702" i="1"/>
  <c r="E701" i="1"/>
  <c r="D701" i="1"/>
  <c r="C701" i="1"/>
  <c r="B701" i="1"/>
  <c r="A701" i="1"/>
  <c r="E700" i="1"/>
  <c r="D700" i="1"/>
  <c r="C700" i="1"/>
  <c r="B700" i="1"/>
  <c r="A700" i="1"/>
  <c r="E699" i="1"/>
  <c r="D699" i="1"/>
  <c r="C699" i="1"/>
  <c r="B699" i="1"/>
  <c r="A699" i="1"/>
  <c r="E698" i="1"/>
  <c r="D698" i="1"/>
  <c r="C698" i="1"/>
  <c r="B698" i="1"/>
  <c r="A698" i="1"/>
  <c r="E697" i="1"/>
  <c r="D697" i="1"/>
  <c r="C697" i="1"/>
  <c r="B697" i="1"/>
  <c r="A697" i="1"/>
  <c r="E696" i="1"/>
  <c r="D696" i="1"/>
  <c r="C696" i="1"/>
  <c r="B696" i="1"/>
  <c r="A696" i="1"/>
  <c r="E695" i="1"/>
  <c r="D695" i="1"/>
  <c r="C695" i="1"/>
  <c r="B695" i="1"/>
  <c r="A695" i="1"/>
  <c r="E694" i="1"/>
  <c r="D694" i="1"/>
  <c r="C694" i="1"/>
  <c r="B694" i="1"/>
  <c r="A694" i="1"/>
  <c r="E693" i="1"/>
  <c r="D693" i="1"/>
  <c r="C693" i="1"/>
  <c r="B693" i="1"/>
  <c r="A693" i="1"/>
  <c r="E692" i="1"/>
  <c r="D692" i="1"/>
  <c r="C692" i="1"/>
  <c r="B692" i="1"/>
  <c r="A692" i="1"/>
  <c r="E691" i="1"/>
  <c r="D691" i="1"/>
  <c r="C691" i="1"/>
  <c r="B691" i="1"/>
  <c r="A691" i="1"/>
  <c r="E690" i="1"/>
  <c r="D690" i="1"/>
  <c r="C690" i="1"/>
  <c r="B690" i="1"/>
  <c r="A690" i="1"/>
  <c r="E689" i="1"/>
  <c r="D689" i="1"/>
  <c r="C689" i="1"/>
  <c r="B689" i="1"/>
  <c r="A689" i="1"/>
  <c r="E688" i="1"/>
  <c r="D688" i="1"/>
  <c r="C688" i="1"/>
  <c r="B688" i="1"/>
  <c r="A688" i="1"/>
  <c r="E687" i="1"/>
  <c r="D687" i="1"/>
  <c r="C687" i="1"/>
  <c r="B687" i="1"/>
  <c r="A687" i="1"/>
  <c r="E686" i="1"/>
  <c r="D686" i="1"/>
  <c r="C686" i="1"/>
  <c r="B686" i="1"/>
  <c r="A686" i="1"/>
  <c r="E685" i="1"/>
  <c r="D685" i="1"/>
  <c r="C685" i="1"/>
  <c r="B685" i="1"/>
  <c r="A685" i="1"/>
  <c r="E684" i="1"/>
  <c r="D684" i="1"/>
  <c r="C684" i="1"/>
  <c r="B684" i="1"/>
  <c r="A684" i="1"/>
  <c r="E683" i="1"/>
  <c r="D683" i="1"/>
  <c r="C683" i="1"/>
  <c r="B683" i="1"/>
  <c r="A683" i="1"/>
  <c r="E682" i="1"/>
  <c r="D682" i="1"/>
  <c r="C682" i="1"/>
  <c r="B682" i="1"/>
  <c r="A682" i="1"/>
  <c r="E681" i="1"/>
  <c r="D681" i="1"/>
  <c r="C681" i="1"/>
  <c r="B681" i="1"/>
  <c r="A681" i="1"/>
  <c r="E680" i="1"/>
  <c r="D680" i="1"/>
  <c r="C680" i="1"/>
  <c r="B680" i="1"/>
  <c r="A680" i="1"/>
  <c r="E679" i="1"/>
  <c r="D679" i="1"/>
  <c r="C679" i="1"/>
  <c r="B679" i="1"/>
  <c r="A679" i="1"/>
  <c r="E678" i="1"/>
  <c r="D678" i="1"/>
  <c r="C678" i="1"/>
  <c r="B678" i="1"/>
  <c r="A678" i="1"/>
  <c r="E677" i="1"/>
  <c r="D677" i="1"/>
  <c r="C677" i="1"/>
  <c r="B677" i="1"/>
  <c r="A677" i="1"/>
  <c r="E676" i="1"/>
  <c r="D676" i="1"/>
  <c r="C676" i="1"/>
  <c r="B676" i="1"/>
  <c r="A676" i="1"/>
  <c r="E675" i="1"/>
  <c r="D675" i="1"/>
  <c r="C675" i="1"/>
  <c r="B675" i="1"/>
  <c r="A675" i="1"/>
  <c r="E674" i="1"/>
  <c r="D674" i="1"/>
  <c r="C674" i="1"/>
  <c r="B674" i="1"/>
  <c r="A674" i="1"/>
  <c r="E673" i="1"/>
  <c r="D673" i="1"/>
  <c r="C673" i="1"/>
  <c r="B673" i="1"/>
  <c r="A673" i="1"/>
  <c r="E672" i="1"/>
  <c r="D672" i="1"/>
  <c r="C672" i="1"/>
  <c r="B672" i="1"/>
  <c r="A672" i="1"/>
  <c r="E671" i="1"/>
  <c r="D671" i="1"/>
  <c r="C671" i="1"/>
  <c r="B671" i="1"/>
  <c r="A671" i="1"/>
  <c r="E670" i="1"/>
  <c r="D670" i="1"/>
  <c r="C670" i="1"/>
  <c r="B670" i="1"/>
  <c r="A670" i="1"/>
  <c r="E669" i="1"/>
  <c r="D669" i="1"/>
  <c r="C669" i="1"/>
  <c r="B669" i="1"/>
  <c r="A669" i="1"/>
  <c r="E668" i="1"/>
  <c r="D668" i="1"/>
  <c r="C668" i="1"/>
  <c r="B668" i="1"/>
  <c r="A668" i="1"/>
  <c r="E667" i="1"/>
  <c r="D667" i="1"/>
  <c r="C667" i="1"/>
  <c r="B667" i="1"/>
  <c r="A667" i="1"/>
  <c r="E666" i="1"/>
  <c r="D666" i="1"/>
  <c r="C666" i="1"/>
  <c r="B666" i="1"/>
  <c r="A666" i="1"/>
  <c r="E665" i="1"/>
  <c r="D665" i="1"/>
  <c r="C665" i="1"/>
  <c r="B665" i="1"/>
  <c r="A665" i="1"/>
  <c r="E664" i="1"/>
  <c r="D664" i="1"/>
  <c r="C664" i="1"/>
  <c r="B664" i="1"/>
  <c r="A664" i="1"/>
  <c r="E663" i="1"/>
  <c r="D663" i="1"/>
  <c r="C663" i="1"/>
  <c r="B663" i="1"/>
  <c r="A663" i="1"/>
  <c r="E662" i="1"/>
  <c r="D662" i="1"/>
  <c r="C662" i="1"/>
  <c r="B662" i="1"/>
  <c r="A662" i="1"/>
  <c r="E661" i="1"/>
  <c r="D661" i="1"/>
  <c r="C661" i="1"/>
  <c r="B661" i="1"/>
  <c r="A661" i="1"/>
  <c r="E660" i="1"/>
  <c r="D660" i="1"/>
  <c r="C660" i="1"/>
  <c r="B660" i="1"/>
  <c r="A660" i="1"/>
  <c r="E659" i="1"/>
  <c r="D659" i="1"/>
  <c r="C659" i="1"/>
  <c r="B659" i="1"/>
  <c r="A659" i="1"/>
  <c r="E658" i="1"/>
  <c r="D658" i="1"/>
  <c r="C658" i="1"/>
  <c r="B658" i="1"/>
  <c r="A658" i="1"/>
  <c r="E657" i="1"/>
  <c r="D657" i="1"/>
  <c r="C657" i="1"/>
  <c r="B657" i="1"/>
  <c r="A657" i="1"/>
  <c r="E656" i="1"/>
  <c r="D656" i="1"/>
  <c r="C656" i="1"/>
  <c r="B656" i="1"/>
  <c r="A656" i="1"/>
  <c r="E655" i="1"/>
  <c r="D655" i="1"/>
  <c r="C655" i="1"/>
  <c r="B655" i="1"/>
  <c r="A655" i="1"/>
  <c r="E654" i="1"/>
  <c r="D654" i="1"/>
  <c r="C654" i="1"/>
  <c r="B654" i="1"/>
  <c r="A654" i="1"/>
  <c r="E653" i="1"/>
  <c r="D653" i="1"/>
  <c r="C653" i="1"/>
  <c r="B653" i="1"/>
  <c r="A653" i="1"/>
  <c r="E652" i="1"/>
  <c r="D652" i="1"/>
  <c r="C652" i="1"/>
  <c r="B652" i="1"/>
  <c r="A652" i="1"/>
  <c r="E651" i="1"/>
  <c r="D651" i="1"/>
  <c r="C651" i="1"/>
  <c r="B651" i="1"/>
  <c r="A651" i="1"/>
  <c r="E650" i="1"/>
  <c r="D650" i="1"/>
  <c r="C650" i="1"/>
  <c r="B650" i="1"/>
  <c r="A650" i="1"/>
  <c r="E649" i="1"/>
  <c r="D649" i="1"/>
  <c r="C649" i="1"/>
  <c r="B649" i="1"/>
  <c r="A649" i="1"/>
  <c r="E648" i="1"/>
  <c r="D648" i="1"/>
  <c r="C648" i="1"/>
  <c r="B648" i="1"/>
  <c r="A648" i="1"/>
  <c r="E647" i="1"/>
  <c r="D647" i="1"/>
  <c r="C647" i="1"/>
  <c r="B647" i="1"/>
  <c r="A647" i="1"/>
  <c r="E646" i="1"/>
  <c r="D646" i="1"/>
  <c r="C646" i="1"/>
  <c r="B646" i="1"/>
  <c r="A646" i="1"/>
  <c r="E645" i="1"/>
  <c r="D645" i="1"/>
  <c r="C645" i="1"/>
  <c r="B645" i="1"/>
  <c r="A645" i="1"/>
  <c r="E644" i="1"/>
  <c r="D644" i="1"/>
  <c r="C644" i="1"/>
  <c r="B644" i="1"/>
  <c r="A644" i="1"/>
  <c r="E643" i="1"/>
  <c r="D643" i="1"/>
  <c r="C643" i="1"/>
  <c r="B643" i="1"/>
  <c r="A643" i="1"/>
  <c r="E642" i="1"/>
  <c r="D642" i="1"/>
  <c r="C642" i="1"/>
  <c r="B642" i="1"/>
  <c r="A642" i="1"/>
  <c r="E641" i="1"/>
  <c r="D641" i="1"/>
  <c r="C641" i="1"/>
  <c r="B641" i="1"/>
  <c r="A641" i="1"/>
  <c r="E640" i="1"/>
  <c r="D640" i="1"/>
  <c r="C640" i="1"/>
  <c r="B640" i="1"/>
  <c r="A640" i="1"/>
  <c r="E639" i="1"/>
  <c r="D639" i="1"/>
  <c r="C639" i="1"/>
  <c r="B639" i="1"/>
  <c r="A639" i="1"/>
  <c r="E638" i="1"/>
  <c r="D638" i="1"/>
  <c r="C638" i="1"/>
  <c r="B638" i="1"/>
  <c r="A638" i="1"/>
  <c r="E637" i="1"/>
  <c r="D637" i="1"/>
  <c r="C637" i="1"/>
  <c r="B637" i="1"/>
  <c r="A637" i="1"/>
  <c r="E636" i="1"/>
  <c r="D636" i="1"/>
  <c r="C636" i="1"/>
  <c r="B636" i="1"/>
  <c r="A636" i="1"/>
  <c r="E635" i="1"/>
  <c r="D635" i="1"/>
  <c r="C635" i="1"/>
  <c r="B635" i="1"/>
  <c r="A635" i="1"/>
  <c r="E634" i="1"/>
  <c r="D634" i="1"/>
  <c r="C634" i="1"/>
  <c r="B634" i="1"/>
  <c r="A634" i="1"/>
  <c r="E633" i="1"/>
  <c r="D633" i="1"/>
  <c r="C633" i="1"/>
  <c r="B633" i="1"/>
  <c r="A633" i="1"/>
  <c r="E632" i="1"/>
  <c r="D632" i="1"/>
  <c r="C632" i="1"/>
  <c r="B632" i="1"/>
  <c r="A632" i="1"/>
  <c r="E631" i="1"/>
  <c r="D631" i="1"/>
  <c r="C631" i="1"/>
  <c r="B631" i="1"/>
  <c r="A631" i="1"/>
  <c r="E630" i="1"/>
  <c r="D630" i="1"/>
  <c r="C630" i="1"/>
  <c r="B630" i="1"/>
  <c r="A630" i="1"/>
  <c r="E629" i="1"/>
  <c r="D629" i="1"/>
  <c r="C629" i="1"/>
  <c r="B629" i="1"/>
  <c r="A629" i="1"/>
  <c r="E628" i="1"/>
  <c r="D628" i="1"/>
  <c r="C628" i="1"/>
  <c r="B628" i="1"/>
  <c r="A628" i="1"/>
  <c r="E627" i="1"/>
  <c r="D627" i="1"/>
  <c r="C627" i="1"/>
  <c r="B627" i="1"/>
  <c r="A627" i="1"/>
  <c r="E626" i="1"/>
  <c r="D626" i="1"/>
  <c r="C626" i="1"/>
  <c r="B626" i="1"/>
  <c r="A626" i="1"/>
  <c r="E625" i="1"/>
  <c r="D625" i="1"/>
  <c r="C625" i="1"/>
  <c r="B625" i="1"/>
  <c r="A625" i="1"/>
  <c r="E624" i="1"/>
  <c r="D624" i="1"/>
  <c r="C624" i="1"/>
  <c r="B624" i="1"/>
  <c r="A624" i="1"/>
  <c r="E623" i="1"/>
  <c r="D623" i="1"/>
  <c r="C623" i="1"/>
  <c r="B623" i="1"/>
  <c r="A623" i="1"/>
  <c r="E622" i="1"/>
  <c r="D622" i="1"/>
  <c r="C622" i="1"/>
  <c r="B622" i="1"/>
  <c r="A622" i="1"/>
  <c r="E621" i="1"/>
  <c r="D621" i="1"/>
  <c r="C621" i="1"/>
  <c r="B621" i="1"/>
  <c r="A621" i="1"/>
  <c r="E620" i="1"/>
  <c r="D620" i="1"/>
  <c r="C620" i="1"/>
  <c r="B620" i="1"/>
  <c r="A620" i="1"/>
  <c r="E619" i="1"/>
  <c r="D619" i="1"/>
  <c r="C619" i="1"/>
  <c r="B619" i="1"/>
  <c r="A619" i="1"/>
  <c r="E618" i="1"/>
  <c r="D618" i="1"/>
  <c r="C618" i="1"/>
  <c r="B618" i="1"/>
  <c r="A618" i="1"/>
  <c r="E617" i="1"/>
  <c r="D617" i="1"/>
  <c r="C617" i="1"/>
  <c r="B617" i="1"/>
  <c r="A617" i="1"/>
  <c r="E616" i="1"/>
  <c r="D616" i="1"/>
  <c r="C616" i="1"/>
  <c r="B616" i="1"/>
  <c r="A616" i="1"/>
  <c r="E615" i="1"/>
  <c r="D615" i="1"/>
  <c r="C615" i="1"/>
  <c r="B615" i="1"/>
  <c r="A615" i="1"/>
  <c r="E614" i="1"/>
  <c r="D614" i="1"/>
  <c r="C614" i="1"/>
  <c r="B614" i="1"/>
  <c r="A614" i="1"/>
  <c r="E613" i="1"/>
  <c r="D613" i="1"/>
  <c r="C613" i="1"/>
  <c r="B613" i="1"/>
  <c r="A613" i="1"/>
  <c r="E612" i="1"/>
  <c r="D612" i="1"/>
  <c r="C612" i="1"/>
  <c r="B612" i="1"/>
  <c r="A612" i="1"/>
  <c r="E611" i="1"/>
  <c r="D611" i="1"/>
  <c r="C611" i="1"/>
  <c r="B611" i="1"/>
  <c r="A611" i="1"/>
  <c r="E610" i="1"/>
  <c r="D610" i="1"/>
  <c r="C610" i="1"/>
  <c r="B610" i="1"/>
  <c r="A610" i="1"/>
  <c r="E609" i="1"/>
  <c r="D609" i="1"/>
  <c r="C609" i="1"/>
  <c r="B609" i="1"/>
  <c r="A609" i="1"/>
  <c r="E608" i="1"/>
  <c r="D608" i="1"/>
  <c r="C608" i="1"/>
  <c r="B608" i="1"/>
  <c r="A608" i="1"/>
  <c r="E607" i="1"/>
  <c r="D607" i="1"/>
  <c r="C607" i="1"/>
  <c r="B607" i="1"/>
  <c r="A607" i="1"/>
  <c r="E606" i="1"/>
  <c r="D606" i="1"/>
  <c r="C606" i="1"/>
  <c r="B606" i="1"/>
  <c r="A606" i="1"/>
  <c r="E605" i="1"/>
  <c r="D605" i="1"/>
  <c r="C605" i="1"/>
  <c r="B605" i="1"/>
  <c r="A605" i="1"/>
  <c r="E604" i="1"/>
  <c r="D604" i="1"/>
  <c r="C604" i="1"/>
  <c r="B604" i="1"/>
  <c r="A604" i="1"/>
  <c r="E603" i="1"/>
  <c r="D603" i="1"/>
  <c r="C603" i="1"/>
  <c r="B603" i="1"/>
  <c r="A603" i="1"/>
  <c r="E602" i="1"/>
  <c r="D602" i="1"/>
  <c r="C602" i="1"/>
  <c r="B602" i="1"/>
  <c r="A602" i="1"/>
  <c r="E601" i="1"/>
  <c r="D601" i="1"/>
  <c r="C601" i="1"/>
  <c r="B601" i="1"/>
  <c r="A601" i="1"/>
  <c r="E600" i="1"/>
  <c r="D600" i="1"/>
  <c r="C600" i="1"/>
  <c r="B600" i="1"/>
  <c r="A600" i="1"/>
  <c r="E599" i="1"/>
  <c r="D599" i="1"/>
  <c r="C599" i="1"/>
  <c r="B599" i="1"/>
  <c r="A599" i="1"/>
  <c r="E598" i="1"/>
  <c r="D598" i="1"/>
  <c r="C598" i="1"/>
  <c r="B598" i="1"/>
  <c r="A598" i="1"/>
  <c r="E597" i="1"/>
  <c r="D597" i="1"/>
  <c r="C597" i="1"/>
  <c r="B597" i="1"/>
  <c r="A597" i="1"/>
  <c r="E596" i="1"/>
  <c r="D596" i="1"/>
  <c r="C596" i="1"/>
  <c r="B596" i="1"/>
  <c r="A596" i="1"/>
  <c r="E595" i="1"/>
  <c r="D595" i="1"/>
  <c r="C595" i="1"/>
  <c r="B595" i="1"/>
  <c r="A595" i="1"/>
  <c r="E594" i="1"/>
  <c r="D594" i="1"/>
  <c r="C594" i="1"/>
  <c r="B594" i="1"/>
  <c r="A594" i="1"/>
  <c r="E593" i="1"/>
  <c r="D593" i="1"/>
  <c r="C593" i="1"/>
  <c r="B593" i="1"/>
  <c r="A593" i="1"/>
  <c r="E592" i="1"/>
  <c r="D592" i="1"/>
  <c r="C592" i="1"/>
  <c r="B592" i="1"/>
  <c r="A592" i="1"/>
  <c r="E591" i="1"/>
  <c r="D591" i="1"/>
  <c r="C591" i="1"/>
  <c r="B591" i="1"/>
  <c r="A591" i="1"/>
  <c r="E590" i="1"/>
  <c r="D590" i="1"/>
  <c r="C590" i="1"/>
  <c r="B590" i="1"/>
  <c r="A590" i="1"/>
  <c r="E589" i="1"/>
  <c r="D589" i="1"/>
  <c r="C589" i="1"/>
  <c r="B589" i="1"/>
  <c r="A589" i="1"/>
  <c r="E588" i="1"/>
  <c r="D588" i="1"/>
  <c r="C588" i="1"/>
  <c r="B588" i="1"/>
  <c r="A588" i="1"/>
  <c r="E587" i="1"/>
  <c r="D587" i="1"/>
  <c r="C587" i="1"/>
  <c r="B587" i="1"/>
  <c r="A587" i="1"/>
  <c r="E586" i="1"/>
  <c r="D586" i="1"/>
  <c r="C586" i="1"/>
  <c r="B586" i="1"/>
  <c r="A586" i="1"/>
  <c r="E585" i="1"/>
  <c r="D585" i="1"/>
  <c r="C585" i="1"/>
  <c r="B585" i="1"/>
  <c r="A585" i="1"/>
  <c r="E584" i="1"/>
  <c r="D584" i="1"/>
  <c r="C584" i="1"/>
  <c r="B584" i="1"/>
  <c r="A584" i="1"/>
  <c r="E583" i="1"/>
  <c r="D583" i="1"/>
  <c r="C583" i="1"/>
  <c r="B583" i="1"/>
  <c r="A583" i="1"/>
  <c r="E582" i="1"/>
  <c r="D582" i="1"/>
  <c r="C582" i="1"/>
  <c r="B582" i="1"/>
  <c r="A582" i="1"/>
  <c r="E581" i="1"/>
  <c r="D581" i="1"/>
  <c r="C581" i="1"/>
  <c r="B581" i="1"/>
  <c r="A581" i="1"/>
  <c r="E580" i="1"/>
  <c r="D580" i="1"/>
  <c r="C580" i="1"/>
  <c r="B580" i="1"/>
  <c r="A580" i="1"/>
  <c r="E579" i="1"/>
  <c r="D579" i="1"/>
  <c r="C579" i="1"/>
  <c r="B579" i="1"/>
  <c r="A579" i="1"/>
  <c r="E578" i="1"/>
  <c r="D578" i="1"/>
  <c r="C578" i="1"/>
  <c r="B578" i="1"/>
  <c r="A578" i="1"/>
  <c r="E577" i="1"/>
  <c r="D577" i="1"/>
  <c r="C577" i="1"/>
  <c r="B577" i="1"/>
  <c r="A577" i="1"/>
  <c r="E576" i="1"/>
  <c r="D576" i="1"/>
  <c r="C576" i="1"/>
  <c r="B576" i="1"/>
  <c r="A576" i="1"/>
  <c r="E575" i="1"/>
  <c r="D575" i="1"/>
  <c r="C575" i="1"/>
  <c r="B575" i="1"/>
  <c r="A575" i="1"/>
  <c r="E574" i="1"/>
  <c r="D574" i="1"/>
  <c r="C574" i="1"/>
  <c r="B574" i="1"/>
  <c r="A574" i="1"/>
  <c r="E573" i="1"/>
  <c r="D573" i="1"/>
  <c r="C573" i="1"/>
  <c r="B573" i="1"/>
  <c r="A573" i="1"/>
  <c r="E572" i="1"/>
  <c r="D572" i="1"/>
  <c r="C572" i="1"/>
  <c r="B572" i="1"/>
  <c r="A572" i="1"/>
  <c r="E571" i="1"/>
  <c r="D571" i="1"/>
  <c r="C571" i="1"/>
  <c r="B571" i="1"/>
  <c r="A571" i="1"/>
  <c r="E570" i="1"/>
  <c r="D570" i="1"/>
  <c r="C570" i="1"/>
  <c r="B570" i="1"/>
  <c r="A570" i="1"/>
  <c r="E569" i="1"/>
  <c r="D569" i="1"/>
  <c r="C569" i="1"/>
  <c r="B569" i="1"/>
  <c r="A569" i="1"/>
  <c r="E568" i="1"/>
  <c r="D568" i="1"/>
  <c r="C568" i="1"/>
  <c r="B568" i="1"/>
  <c r="A568" i="1"/>
  <c r="E567" i="1"/>
  <c r="D567" i="1"/>
  <c r="C567" i="1"/>
  <c r="B567" i="1"/>
  <c r="A567" i="1"/>
  <c r="E566" i="1"/>
  <c r="D566" i="1"/>
  <c r="C566" i="1"/>
  <c r="B566" i="1"/>
  <c r="A566" i="1"/>
  <c r="E565" i="1"/>
  <c r="D565" i="1"/>
  <c r="C565" i="1"/>
  <c r="B565" i="1"/>
  <c r="A565" i="1"/>
  <c r="E564" i="1"/>
  <c r="D564" i="1"/>
  <c r="C564" i="1"/>
  <c r="B564" i="1"/>
  <c r="A564" i="1"/>
  <c r="E563" i="1"/>
  <c r="D563" i="1"/>
  <c r="C563" i="1"/>
  <c r="B563" i="1"/>
  <c r="A563" i="1"/>
  <c r="E562" i="1"/>
  <c r="D562" i="1"/>
  <c r="C562" i="1"/>
  <c r="B562" i="1"/>
  <c r="A562" i="1"/>
  <c r="E561" i="1"/>
  <c r="D561" i="1"/>
  <c r="C561" i="1"/>
  <c r="B561" i="1"/>
  <c r="A561" i="1"/>
  <c r="E560" i="1"/>
  <c r="D560" i="1"/>
  <c r="C560" i="1"/>
  <c r="B560" i="1"/>
  <c r="A560" i="1"/>
  <c r="E559" i="1"/>
  <c r="D559" i="1"/>
  <c r="C559" i="1"/>
  <c r="B559" i="1"/>
  <c r="A559" i="1"/>
  <c r="E558" i="1"/>
  <c r="D558" i="1"/>
  <c r="C558" i="1"/>
  <c r="B558" i="1"/>
  <c r="A558" i="1"/>
  <c r="E557" i="1"/>
  <c r="D557" i="1"/>
  <c r="C557" i="1"/>
  <c r="B557" i="1"/>
  <c r="A557" i="1"/>
  <c r="E556" i="1"/>
  <c r="D556" i="1"/>
  <c r="C556" i="1"/>
  <c r="B556" i="1"/>
  <c r="A556" i="1"/>
  <c r="E555" i="1"/>
  <c r="D555" i="1"/>
  <c r="C555" i="1"/>
  <c r="B555" i="1"/>
  <c r="A555" i="1"/>
  <c r="E554" i="1"/>
  <c r="D554" i="1"/>
  <c r="C554" i="1"/>
  <c r="B554" i="1"/>
  <c r="A554" i="1"/>
  <c r="E553" i="1"/>
  <c r="D553" i="1"/>
  <c r="C553" i="1"/>
  <c r="B553" i="1"/>
  <c r="A553" i="1"/>
  <c r="E552" i="1"/>
  <c r="D552" i="1"/>
  <c r="C552" i="1"/>
  <c r="B552" i="1"/>
  <c r="A552" i="1"/>
  <c r="E551" i="1"/>
  <c r="D551" i="1"/>
  <c r="C551" i="1"/>
  <c r="B551" i="1"/>
  <c r="A551" i="1"/>
  <c r="E550" i="1"/>
  <c r="D550" i="1"/>
  <c r="C550" i="1"/>
  <c r="B550" i="1"/>
  <c r="A550" i="1"/>
  <c r="E549" i="1"/>
  <c r="D549" i="1"/>
  <c r="C549" i="1"/>
  <c r="B549" i="1"/>
  <c r="A549" i="1"/>
  <c r="E548" i="1"/>
  <c r="D548" i="1"/>
  <c r="C548" i="1"/>
  <c r="B548" i="1"/>
  <c r="A548" i="1"/>
  <c r="E547" i="1"/>
  <c r="D547" i="1"/>
  <c r="C547" i="1"/>
  <c r="B547" i="1"/>
  <c r="A547" i="1"/>
  <c r="E546" i="1"/>
  <c r="D546" i="1"/>
  <c r="C546" i="1"/>
  <c r="B546" i="1"/>
  <c r="A546" i="1"/>
  <c r="E545" i="1"/>
  <c r="D545" i="1"/>
  <c r="C545" i="1"/>
  <c r="B545" i="1"/>
  <c r="A545" i="1"/>
  <c r="E544" i="1"/>
  <c r="D544" i="1"/>
  <c r="C544" i="1"/>
  <c r="B544" i="1"/>
  <c r="A544" i="1"/>
  <c r="E543" i="1"/>
  <c r="D543" i="1"/>
  <c r="C543" i="1"/>
  <c r="B543" i="1"/>
  <c r="A543" i="1"/>
  <c r="E542" i="1"/>
  <c r="D542" i="1"/>
  <c r="C542" i="1"/>
  <c r="B542" i="1"/>
  <c r="A542" i="1"/>
  <c r="E541" i="1"/>
  <c r="D541" i="1"/>
  <c r="C541" i="1"/>
  <c r="B541" i="1"/>
  <c r="A541" i="1"/>
  <c r="E540" i="1"/>
  <c r="D540" i="1"/>
  <c r="C540" i="1"/>
  <c r="B540" i="1"/>
  <c r="A540" i="1"/>
  <c r="E539" i="1"/>
  <c r="D539" i="1"/>
  <c r="C539" i="1"/>
  <c r="B539" i="1"/>
  <c r="A539" i="1"/>
  <c r="E538" i="1"/>
  <c r="D538" i="1"/>
  <c r="C538" i="1"/>
  <c r="B538" i="1"/>
  <c r="A538" i="1"/>
  <c r="E537" i="1"/>
  <c r="D537" i="1"/>
  <c r="C537" i="1"/>
  <c r="B537" i="1"/>
  <c r="A537" i="1"/>
  <c r="E536" i="1"/>
  <c r="D536" i="1"/>
  <c r="C536" i="1"/>
  <c r="B536" i="1"/>
  <c r="A536" i="1"/>
  <c r="E535" i="1"/>
  <c r="D535" i="1"/>
  <c r="C535" i="1"/>
  <c r="B535" i="1"/>
  <c r="A535" i="1"/>
  <c r="E534" i="1"/>
  <c r="D534" i="1"/>
  <c r="C534" i="1"/>
  <c r="B534" i="1"/>
  <c r="A534" i="1"/>
  <c r="E533" i="1"/>
  <c r="D533" i="1"/>
  <c r="C533" i="1"/>
  <c r="B533" i="1"/>
  <c r="A533" i="1"/>
  <c r="E532" i="1"/>
  <c r="D532" i="1"/>
  <c r="C532" i="1"/>
  <c r="B532" i="1"/>
  <c r="A532" i="1"/>
  <c r="E531" i="1"/>
  <c r="D531" i="1"/>
  <c r="C531" i="1"/>
  <c r="B531" i="1"/>
  <c r="A531" i="1"/>
  <c r="E530" i="1"/>
  <c r="D530" i="1"/>
  <c r="C530" i="1"/>
  <c r="B530" i="1"/>
  <c r="A530" i="1"/>
  <c r="E529" i="1"/>
  <c r="D529" i="1"/>
  <c r="C529" i="1"/>
  <c r="B529" i="1"/>
  <c r="A529" i="1"/>
  <c r="E528" i="1"/>
  <c r="D528" i="1"/>
  <c r="C528" i="1"/>
  <c r="B528" i="1"/>
  <c r="A528" i="1"/>
  <c r="E527" i="1"/>
  <c r="D527" i="1"/>
  <c r="C527" i="1"/>
  <c r="B527" i="1"/>
  <c r="A527" i="1"/>
  <c r="E526" i="1"/>
  <c r="D526" i="1"/>
  <c r="C526" i="1"/>
  <c r="B526" i="1"/>
  <c r="A526" i="1"/>
  <c r="E525" i="1"/>
  <c r="D525" i="1"/>
  <c r="C525" i="1"/>
  <c r="B525" i="1"/>
  <c r="A525" i="1"/>
  <c r="E524" i="1"/>
  <c r="D524" i="1"/>
  <c r="C524" i="1"/>
  <c r="B524" i="1"/>
  <c r="A524" i="1"/>
  <c r="E523" i="1"/>
  <c r="D523" i="1"/>
  <c r="C523" i="1"/>
  <c r="B523" i="1"/>
  <c r="A523" i="1"/>
  <c r="E522" i="1"/>
  <c r="D522" i="1"/>
  <c r="C522" i="1"/>
  <c r="B522" i="1"/>
  <c r="A522" i="1"/>
  <c r="E521" i="1"/>
  <c r="D521" i="1"/>
  <c r="C521" i="1"/>
  <c r="B521" i="1"/>
  <c r="A521" i="1"/>
  <c r="E520" i="1"/>
  <c r="D520" i="1"/>
  <c r="C520" i="1"/>
  <c r="B520" i="1"/>
  <c r="A520" i="1"/>
  <c r="E519" i="1"/>
  <c r="D519" i="1"/>
  <c r="C519" i="1"/>
  <c r="B519" i="1"/>
  <c r="A519" i="1"/>
  <c r="E518" i="1"/>
  <c r="D518" i="1"/>
  <c r="C518" i="1"/>
  <c r="B518" i="1"/>
  <c r="A518" i="1"/>
  <c r="E517" i="1"/>
  <c r="D517" i="1"/>
  <c r="C517" i="1"/>
  <c r="B517" i="1"/>
  <c r="A517" i="1"/>
  <c r="E516" i="1"/>
  <c r="D516" i="1"/>
  <c r="C516" i="1"/>
  <c r="B516" i="1"/>
  <c r="A516" i="1"/>
  <c r="E515" i="1"/>
  <c r="D515" i="1"/>
  <c r="C515" i="1"/>
  <c r="B515" i="1"/>
  <c r="A515" i="1"/>
  <c r="E514" i="1"/>
  <c r="D514" i="1"/>
  <c r="C514" i="1"/>
  <c r="B514" i="1"/>
  <c r="A514" i="1"/>
  <c r="E513" i="1"/>
  <c r="D513" i="1"/>
  <c r="C513" i="1"/>
  <c r="B513" i="1"/>
  <c r="A513" i="1"/>
  <c r="E512" i="1"/>
  <c r="D512" i="1"/>
  <c r="C512" i="1"/>
  <c r="B512" i="1"/>
  <c r="A512" i="1"/>
  <c r="E511" i="1"/>
  <c r="D511" i="1"/>
  <c r="C511" i="1"/>
  <c r="B511" i="1"/>
  <c r="A511" i="1"/>
  <c r="E510" i="1"/>
  <c r="D510" i="1"/>
  <c r="C510" i="1"/>
  <c r="B510" i="1"/>
  <c r="A510" i="1"/>
  <c r="E509" i="1"/>
  <c r="D509" i="1"/>
  <c r="C509" i="1"/>
  <c r="B509" i="1"/>
  <c r="A509" i="1"/>
  <c r="E508" i="1"/>
  <c r="D508" i="1"/>
  <c r="C508" i="1"/>
  <c r="B508" i="1"/>
  <c r="A508" i="1"/>
  <c r="E507" i="1"/>
  <c r="D507" i="1"/>
  <c r="C507" i="1"/>
  <c r="B507" i="1"/>
  <c r="A507" i="1"/>
  <c r="E506" i="1"/>
  <c r="D506" i="1"/>
  <c r="C506" i="1"/>
  <c r="B506" i="1"/>
  <c r="A506" i="1"/>
  <c r="E505" i="1"/>
  <c r="D505" i="1"/>
  <c r="C505" i="1"/>
  <c r="B505" i="1"/>
  <c r="A505" i="1"/>
  <c r="E504" i="1"/>
  <c r="D504" i="1"/>
  <c r="C504" i="1"/>
  <c r="B504" i="1"/>
  <c r="A504" i="1"/>
  <c r="E503" i="1"/>
  <c r="D503" i="1"/>
  <c r="C503" i="1"/>
  <c r="B503" i="1"/>
  <c r="A503" i="1"/>
  <c r="E502" i="1"/>
  <c r="D502" i="1"/>
  <c r="C502" i="1"/>
  <c r="B502" i="1"/>
  <c r="A502" i="1"/>
  <c r="E501" i="1"/>
  <c r="D501" i="1"/>
  <c r="C501" i="1"/>
  <c r="B501" i="1"/>
  <c r="A501" i="1"/>
  <c r="E500" i="1"/>
  <c r="D500" i="1"/>
  <c r="C500" i="1"/>
  <c r="B500" i="1"/>
  <c r="A500" i="1"/>
  <c r="E499" i="1"/>
  <c r="D499" i="1"/>
  <c r="C499" i="1"/>
  <c r="B499" i="1"/>
  <c r="A499" i="1"/>
  <c r="E498" i="1"/>
  <c r="D498" i="1"/>
  <c r="C498" i="1"/>
  <c r="B498" i="1"/>
  <c r="A498" i="1"/>
  <c r="E497" i="1"/>
  <c r="D497" i="1"/>
  <c r="C497" i="1"/>
  <c r="B497" i="1"/>
  <c r="A497" i="1"/>
  <c r="E496" i="1"/>
  <c r="D496" i="1"/>
  <c r="C496" i="1"/>
  <c r="B496" i="1"/>
  <c r="A496" i="1"/>
  <c r="E495" i="1"/>
  <c r="D495" i="1"/>
  <c r="C495" i="1"/>
  <c r="B495" i="1"/>
  <c r="A495" i="1"/>
  <c r="E494" i="1"/>
  <c r="D494" i="1"/>
  <c r="C494" i="1"/>
  <c r="B494" i="1"/>
  <c r="A494" i="1"/>
  <c r="E493" i="1"/>
  <c r="D493" i="1"/>
  <c r="C493" i="1"/>
  <c r="B493" i="1"/>
  <c r="A493" i="1"/>
  <c r="E492" i="1"/>
  <c r="D492" i="1"/>
  <c r="C492" i="1"/>
  <c r="B492" i="1"/>
  <c r="A492" i="1"/>
  <c r="E491" i="1"/>
  <c r="D491" i="1"/>
  <c r="C491" i="1"/>
  <c r="B491" i="1"/>
  <c r="A491" i="1"/>
  <c r="E490" i="1"/>
  <c r="D490" i="1"/>
  <c r="C490" i="1"/>
  <c r="B490" i="1"/>
  <c r="A490" i="1"/>
  <c r="E489" i="1"/>
  <c r="D489" i="1"/>
  <c r="C489" i="1"/>
  <c r="B489" i="1"/>
  <c r="A489" i="1"/>
  <c r="E488" i="1"/>
  <c r="D488" i="1"/>
  <c r="C488" i="1"/>
  <c r="B488" i="1"/>
  <c r="A488" i="1"/>
  <c r="E487" i="1"/>
  <c r="D487" i="1"/>
  <c r="C487" i="1"/>
  <c r="B487" i="1"/>
  <c r="A487" i="1"/>
  <c r="E486" i="1"/>
  <c r="D486" i="1"/>
  <c r="C486" i="1"/>
  <c r="B486" i="1"/>
  <c r="A486" i="1"/>
  <c r="E485" i="1"/>
  <c r="D485" i="1"/>
  <c r="C485" i="1"/>
  <c r="B485" i="1"/>
  <c r="A485" i="1"/>
  <c r="E484" i="1"/>
  <c r="D484" i="1"/>
  <c r="C484" i="1"/>
  <c r="B484" i="1"/>
  <c r="A484" i="1"/>
  <c r="E483" i="1"/>
  <c r="D483" i="1"/>
  <c r="C483" i="1"/>
  <c r="B483" i="1"/>
  <c r="A483" i="1"/>
  <c r="E482" i="1"/>
  <c r="D482" i="1"/>
  <c r="C482" i="1"/>
  <c r="B482" i="1"/>
  <c r="A482" i="1"/>
  <c r="E481" i="1"/>
  <c r="D481" i="1"/>
  <c r="C481" i="1"/>
  <c r="B481" i="1"/>
  <c r="A481" i="1"/>
  <c r="E480" i="1"/>
  <c r="D480" i="1"/>
  <c r="C480" i="1"/>
  <c r="B480" i="1"/>
  <c r="A480" i="1"/>
  <c r="E479" i="1"/>
  <c r="D479" i="1"/>
  <c r="C479" i="1"/>
  <c r="B479" i="1"/>
  <c r="A479" i="1"/>
  <c r="E478" i="1"/>
  <c r="D478" i="1"/>
  <c r="C478" i="1"/>
  <c r="B478" i="1"/>
  <c r="A478" i="1"/>
  <c r="E477" i="1"/>
  <c r="D477" i="1"/>
  <c r="C477" i="1"/>
  <c r="B477" i="1"/>
  <c r="A477" i="1"/>
  <c r="E476" i="1"/>
  <c r="D476" i="1"/>
  <c r="C476" i="1"/>
  <c r="B476" i="1"/>
  <c r="A476" i="1"/>
  <c r="E475" i="1"/>
  <c r="D475" i="1"/>
  <c r="C475" i="1"/>
  <c r="B475" i="1"/>
  <c r="A475" i="1"/>
  <c r="E474" i="1"/>
  <c r="D474" i="1"/>
  <c r="C474" i="1"/>
  <c r="B474" i="1"/>
  <c r="A474" i="1"/>
  <c r="E473" i="1"/>
  <c r="D473" i="1"/>
  <c r="C473" i="1"/>
  <c r="B473" i="1"/>
  <c r="A473" i="1"/>
  <c r="E472" i="1"/>
  <c r="D472" i="1"/>
  <c r="C472" i="1"/>
  <c r="B472" i="1"/>
  <c r="A472" i="1"/>
  <c r="E471" i="1"/>
  <c r="D471" i="1"/>
  <c r="C471" i="1"/>
  <c r="B471" i="1"/>
  <c r="A471" i="1"/>
  <c r="E470" i="1"/>
  <c r="D470" i="1"/>
  <c r="C470" i="1"/>
  <c r="B470" i="1"/>
  <c r="A470" i="1"/>
  <c r="E469" i="1"/>
  <c r="D469" i="1"/>
  <c r="C469" i="1"/>
  <c r="B469" i="1"/>
  <c r="A469" i="1"/>
  <c r="E468" i="1"/>
  <c r="D468" i="1"/>
  <c r="C468" i="1"/>
  <c r="B468" i="1"/>
  <c r="A468" i="1"/>
  <c r="E467" i="1"/>
  <c r="D467" i="1"/>
  <c r="C467" i="1"/>
  <c r="B467" i="1"/>
  <c r="A467" i="1"/>
  <c r="E466" i="1"/>
  <c r="D466" i="1"/>
  <c r="C466" i="1"/>
  <c r="B466" i="1"/>
  <c r="A466" i="1"/>
  <c r="E465" i="1"/>
  <c r="D465" i="1"/>
  <c r="C465" i="1"/>
  <c r="B465" i="1"/>
  <c r="A465" i="1"/>
  <c r="E464" i="1"/>
  <c r="D464" i="1"/>
  <c r="C464" i="1"/>
  <c r="B464" i="1"/>
  <c r="A464" i="1"/>
  <c r="E463" i="1"/>
  <c r="D463" i="1"/>
  <c r="C463" i="1"/>
  <c r="B463" i="1"/>
  <c r="A463" i="1"/>
  <c r="E462" i="1"/>
  <c r="D462" i="1"/>
  <c r="C462" i="1"/>
  <c r="B462" i="1"/>
  <c r="A462" i="1"/>
  <c r="E461" i="1"/>
  <c r="D461" i="1"/>
  <c r="C461" i="1"/>
  <c r="B461" i="1"/>
  <c r="A461" i="1"/>
  <c r="E460" i="1"/>
  <c r="D460" i="1"/>
  <c r="C460" i="1"/>
  <c r="B460" i="1"/>
  <c r="A460" i="1"/>
  <c r="E459" i="1"/>
  <c r="D459" i="1"/>
  <c r="C459" i="1"/>
  <c r="B459" i="1"/>
  <c r="A459" i="1"/>
  <c r="E458" i="1"/>
  <c r="D458" i="1"/>
  <c r="C458" i="1"/>
  <c r="B458" i="1"/>
  <c r="A458" i="1"/>
  <c r="E457" i="1"/>
  <c r="D457" i="1"/>
  <c r="C457" i="1"/>
  <c r="B457" i="1"/>
  <c r="A457" i="1"/>
  <c r="E456" i="1"/>
  <c r="D456" i="1"/>
  <c r="C456" i="1"/>
  <c r="B456" i="1"/>
  <c r="A456" i="1"/>
  <c r="E455" i="1"/>
  <c r="D455" i="1"/>
  <c r="C455" i="1"/>
  <c r="B455" i="1"/>
  <c r="A455" i="1"/>
  <c r="E454" i="1"/>
  <c r="D454" i="1"/>
  <c r="C454" i="1"/>
  <c r="B454" i="1"/>
  <c r="A454" i="1"/>
  <c r="E453" i="1"/>
  <c r="D453" i="1"/>
  <c r="C453" i="1"/>
  <c r="B453" i="1"/>
  <c r="A453" i="1"/>
  <c r="E452" i="1"/>
  <c r="D452" i="1"/>
  <c r="C452" i="1"/>
  <c r="B452" i="1"/>
  <c r="A452" i="1"/>
  <c r="E451" i="1"/>
  <c r="D451" i="1"/>
  <c r="C451" i="1"/>
  <c r="B451" i="1"/>
  <c r="A451" i="1"/>
  <c r="E450" i="1"/>
  <c r="D450" i="1"/>
  <c r="C450" i="1"/>
  <c r="B450" i="1"/>
  <c r="A450" i="1"/>
  <c r="E449" i="1"/>
  <c r="D449" i="1"/>
  <c r="C449" i="1"/>
  <c r="B449" i="1"/>
  <c r="A449" i="1"/>
  <c r="E448" i="1"/>
  <c r="D448" i="1"/>
  <c r="C448" i="1"/>
  <c r="B448" i="1"/>
  <c r="A448" i="1"/>
  <c r="E447" i="1"/>
  <c r="D447" i="1"/>
  <c r="C447" i="1"/>
  <c r="B447" i="1"/>
  <c r="A447" i="1"/>
  <c r="E446" i="1"/>
  <c r="D446" i="1"/>
  <c r="C446" i="1"/>
  <c r="B446" i="1"/>
  <c r="A446" i="1"/>
  <c r="E445" i="1"/>
  <c r="D445" i="1"/>
  <c r="C445" i="1"/>
  <c r="B445" i="1"/>
  <c r="A445" i="1"/>
  <c r="E444" i="1"/>
  <c r="D444" i="1"/>
  <c r="C444" i="1"/>
  <c r="B444" i="1"/>
  <c r="A444" i="1"/>
  <c r="E443" i="1"/>
  <c r="D443" i="1"/>
  <c r="C443" i="1"/>
  <c r="B443" i="1"/>
  <c r="A443" i="1"/>
  <c r="E442" i="1"/>
  <c r="D442" i="1"/>
  <c r="C442" i="1"/>
  <c r="B442" i="1"/>
  <c r="A442" i="1"/>
  <c r="E441" i="1"/>
  <c r="D441" i="1"/>
  <c r="C441" i="1"/>
  <c r="B441" i="1"/>
  <c r="A441" i="1"/>
  <c r="E440" i="1"/>
  <c r="D440" i="1"/>
  <c r="C440" i="1"/>
  <c r="B440" i="1"/>
  <c r="A440" i="1"/>
  <c r="E439" i="1"/>
  <c r="D439" i="1"/>
  <c r="C439" i="1"/>
  <c r="B439" i="1"/>
  <c r="A439" i="1"/>
  <c r="E438" i="1"/>
  <c r="D438" i="1"/>
  <c r="C438" i="1"/>
  <c r="B438" i="1"/>
  <c r="A438" i="1"/>
  <c r="E437" i="1"/>
  <c r="D437" i="1"/>
  <c r="C437" i="1"/>
  <c r="B437" i="1"/>
  <c r="A437" i="1"/>
  <c r="E436" i="1"/>
  <c r="D436" i="1"/>
  <c r="C436" i="1"/>
  <c r="B436" i="1"/>
  <c r="A436" i="1"/>
  <c r="E435" i="1"/>
  <c r="D435" i="1"/>
  <c r="C435" i="1"/>
  <c r="B435" i="1"/>
  <c r="A435" i="1"/>
  <c r="E434" i="1"/>
  <c r="D434" i="1"/>
  <c r="C434" i="1"/>
  <c r="B434" i="1"/>
  <c r="A434" i="1"/>
  <c r="E433" i="1"/>
  <c r="D433" i="1"/>
  <c r="C433" i="1"/>
  <c r="B433" i="1"/>
  <c r="A433" i="1"/>
  <c r="E432" i="1"/>
  <c r="D432" i="1"/>
  <c r="C432" i="1"/>
  <c r="B432" i="1"/>
  <c r="A432" i="1"/>
  <c r="E431" i="1"/>
  <c r="D431" i="1"/>
  <c r="C431" i="1"/>
  <c r="B431" i="1"/>
  <c r="A431" i="1"/>
  <c r="E430" i="1"/>
  <c r="D430" i="1"/>
  <c r="C430" i="1"/>
  <c r="B430" i="1"/>
  <c r="A430" i="1"/>
  <c r="E429" i="1"/>
  <c r="D429" i="1"/>
  <c r="C429" i="1"/>
  <c r="B429" i="1"/>
  <c r="A429" i="1"/>
  <c r="E428" i="1"/>
  <c r="D428" i="1"/>
  <c r="C428" i="1"/>
  <c r="B428" i="1"/>
  <c r="A428" i="1"/>
  <c r="E427" i="1"/>
  <c r="D427" i="1"/>
  <c r="C427" i="1"/>
  <c r="B427" i="1"/>
  <c r="A427" i="1"/>
  <c r="E426" i="1"/>
  <c r="D426" i="1"/>
  <c r="C426" i="1"/>
  <c r="B426" i="1"/>
  <c r="A426" i="1"/>
  <c r="E425" i="1"/>
  <c r="D425" i="1"/>
  <c r="C425" i="1"/>
  <c r="B425" i="1"/>
  <c r="A425" i="1"/>
  <c r="E424" i="1"/>
  <c r="D424" i="1"/>
  <c r="C424" i="1"/>
  <c r="B424" i="1"/>
  <c r="A424" i="1"/>
  <c r="E423" i="1"/>
  <c r="D423" i="1"/>
  <c r="C423" i="1"/>
  <c r="B423" i="1"/>
  <c r="A423" i="1"/>
  <c r="E422" i="1"/>
  <c r="D422" i="1"/>
  <c r="C422" i="1"/>
  <c r="B422" i="1"/>
  <c r="A422" i="1"/>
  <c r="E421" i="1"/>
  <c r="D421" i="1"/>
  <c r="C421" i="1"/>
  <c r="B421" i="1"/>
  <c r="A421" i="1"/>
  <c r="E420" i="1"/>
  <c r="D420" i="1"/>
  <c r="C420" i="1"/>
  <c r="B420" i="1"/>
  <c r="A420" i="1"/>
  <c r="E419" i="1"/>
  <c r="D419" i="1"/>
  <c r="C419" i="1"/>
  <c r="B419" i="1"/>
  <c r="A419" i="1"/>
  <c r="E418" i="1"/>
  <c r="D418" i="1"/>
  <c r="C418" i="1"/>
  <c r="B418" i="1"/>
  <c r="A418" i="1"/>
  <c r="E417" i="1"/>
  <c r="D417" i="1"/>
  <c r="C417" i="1"/>
  <c r="B417" i="1"/>
  <c r="A417" i="1"/>
  <c r="E416" i="1"/>
  <c r="D416" i="1"/>
  <c r="C416" i="1"/>
  <c r="B416" i="1"/>
  <c r="A416" i="1"/>
  <c r="E415" i="1"/>
  <c r="D415" i="1"/>
  <c r="C415" i="1"/>
  <c r="B415" i="1"/>
  <c r="A415" i="1"/>
  <c r="E414" i="1"/>
  <c r="D414" i="1"/>
  <c r="C414" i="1"/>
  <c r="B414" i="1"/>
  <c r="A414" i="1"/>
  <c r="E413" i="1"/>
  <c r="D413" i="1"/>
  <c r="C413" i="1"/>
  <c r="B413" i="1"/>
  <c r="A413" i="1"/>
  <c r="E412" i="1"/>
  <c r="D412" i="1"/>
  <c r="C412" i="1"/>
  <c r="B412" i="1"/>
  <c r="A412" i="1"/>
  <c r="E411" i="1"/>
  <c r="D411" i="1"/>
  <c r="C411" i="1"/>
  <c r="B411" i="1"/>
  <c r="A411" i="1"/>
  <c r="E410" i="1"/>
  <c r="D410" i="1"/>
  <c r="C410" i="1"/>
  <c r="B410" i="1"/>
  <c r="A410" i="1"/>
  <c r="E409" i="1"/>
  <c r="D409" i="1"/>
  <c r="C409" i="1"/>
  <c r="B409" i="1"/>
  <c r="A409" i="1"/>
  <c r="E408" i="1"/>
  <c r="D408" i="1"/>
  <c r="C408" i="1"/>
  <c r="B408" i="1"/>
  <c r="A408" i="1"/>
  <c r="E407" i="1"/>
  <c r="D407" i="1"/>
  <c r="C407" i="1"/>
  <c r="B407" i="1"/>
  <c r="A407" i="1"/>
  <c r="E406" i="1"/>
  <c r="D406" i="1"/>
  <c r="C406" i="1"/>
  <c r="B406" i="1"/>
  <c r="A406" i="1"/>
  <c r="E405" i="1"/>
  <c r="D405" i="1"/>
  <c r="C405" i="1"/>
  <c r="B405" i="1"/>
  <c r="A405" i="1"/>
  <c r="E404" i="1"/>
  <c r="D404" i="1"/>
  <c r="C404" i="1"/>
  <c r="B404" i="1"/>
  <c r="A404" i="1"/>
  <c r="E403" i="1"/>
  <c r="D403" i="1"/>
  <c r="C403" i="1"/>
  <c r="B403" i="1"/>
  <c r="A403" i="1"/>
  <c r="E402" i="1"/>
  <c r="D402" i="1"/>
  <c r="C402" i="1"/>
  <c r="B402" i="1"/>
  <c r="A402" i="1"/>
  <c r="E401" i="1"/>
  <c r="D401" i="1"/>
  <c r="C401" i="1"/>
  <c r="B401" i="1"/>
  <c r="A401" i="1"/>
  <c r="E400" i="1"/>
  <c r="D400" i="1"/>
  <c r="C400" i="1"/>
  <c r="B400" i="1"/>
  <c r="A400" i="1"/>
  <c r="E399" i="1"/>
  <c r="D399" i="1"/>
  <c r="C399" i="1"/>
  <c r="B399" i="1"/>
  <c r="A399" i="1"/>
  <c r="E398" i="1"/>
  <c r="D398" i="1"/>
  <c r="C398" i="1"/>
  <c r="B398" i="1"/>
  <c r="A398" i="1"/>
  <c r="E397" i="1"/>
  <c r="D397" i="1"/>
  <c r="C397" i="1"/>
  <c r="B397" i="1"/>
  <c r="A397" i="1"/>
  <c r="E396" i="1"/>
  <c r="D396" i="1"/>
  <c r="C396" i="1"/>
  <c r="B396" i="1"/>
  <c r="A396" i="1"/>
  <c r="E395" i="1"/>
  <c r="D395" i="1"/>
  <c r="C395" i="1"/>
  <c r="B395" i="1"/>
  <c r="A395" i="1"/>
  <c r="E394" i="1"/>
  <c r="D394" i="1"/>
  <c r="C394" i="1"/>
  <c r="B394" i="1"/>
  <c r="A394" i="1"/>
  <c r="E393" i="1"/>
  <c r="D393" i="1"/>
  <c r="C393" i="1"/>
  <c r="B393" i="1"/>
  <c r="A393" i="1"/>
  <c r="E392" i="1"/>
  <c r="D392" i="1"/>
  <c r="C392" i="1"/>
  <c r="B392" i="1"/>
  <c r="A392" i="1"/>
  <c r="E391" i="1"/>
  <c r="D391" i="1"/>
  <c r="C391" i="1"/>
  <c r="B391" i="1"/>
  <c r="A391" i="1"/>
  <c r="E390" i="1"/>
  <c r="D390" i="1"/>
  <c r="C390" i="1"/>
  <c r="B390" i="1"/>
  <c r="A390" i="1"/>
  <c r="E389" i="1"/>
  <c r="D389" i="1"/>
  <c r="C389" i="1"/>
  <c r="B389" i="1"/>
  <c r="A389" i="1"/>
  <c r="E388" i="1"/>
  <c r="D388" i="1"/>
  <c r="C388" i="1"/>
  <c r="B388" i="1"/>
  <c r="A388" i="1"/>
  <c r="E387" i="1"/>
  <c r="D387" i="1"/>
  <c r="C387" i="1"/>
  <c r="B387" i="1"/>
  <c r="A387" i="1"/>
  <c r="E386" i="1"/>
  <c r="D386" i="1"/>
  <c r="C386" i="1"/>
  <c r="B386" i="1"/>
  <c r="A386" i="1"/>
  <c r="E385" i="1"/>
  <c r="D385" i="1"/>
  <c r="C385" i="1"/>
  <c r="B385" i="1"/>
  <c r="A385" i="1"/>
  <c r="E384" i="1"/>
  <c r="D384" i="1"/>
  <c r="C384" i="1"/>
  <c r="B384" i="1"/>
  <c r="A384" i="1"/>
  <c r="E383" i="1"/>
  <c r="D383" i="1"/>
  <c r="C383" i="1"/>
  <c r="B383" i="1"/>
  <c r="A383" i="1"/>
  <c r="E382" i="1"/>
  <c r="D382" i="1"/>
  <c r="C382" i="1"/>
  <c r="B382" i="1"/>
  <c r="A382" i="1"/>
  <c r="E381" i="1"/>
  <c r="D381" i="1"/>
  <c r="C381" i="1"/>
  <c r="B381" i="1"/>
  <c r="A381" i="1"/>
  <c r="E380" i="1"/>
  <c r="D380" i="1"/>
  <c r="C380" i="1"/>
  <c r="B380" i="1"/>
  <c r="A380" i="1"/>
  <c r="E379" i="1"/>
  <c r="D379" i="1"/>
  <c r="C379" i="1"/>
  <c r="B379" i="1"/>
  <c r="A379" i="1"/>
  <c r="E378" i="1"/>
  <c r="D378" i="1"/>
  <c r="C378" i="1"/>
  <c r="B378" i="1"/>
  <c r="A378" i="1"/>
  <c r="E377" i="1"/>
  <c r="D377" i="1"/>
  <c r="C377" i="1"/>
  <c r="B377" i="1"/>
  <c r="A377" i="1"/>
  <c r="E376" i="1"/>
  <c r="D376" i="1"/>
  <c r="C376" i="1"/>
  <c r="B376" i="1"/>
  <c r="A376" i="1"/>
  <c r="E375" i="1"/>
  <c r="D375" i="1"/>
  <c r="C375" i="1"/>
  <c r="B375" i="1"/>
  <c r="A375" i="1"/>
  <c r="E374" i="1"/>
  <c r="D374" i="1"/>
  <c r="C374" i="1"/>
  <c r="B374" i="1"/>
  <c r="A374" i="1"/>
  <c r="E373" i="1"/>
  <c r="D373" i="1"/>
  <c r="C373" i="1"/>
  <c r="B373" i="1"/>
  <c r="A373" i="1"/>
  <c r="E372" i="1"/>
  <c r="D372" i="1"/>
  <c r="C372" i="1"/>
  <c r="B372" i="1"/>
  <c r="A372" i="1"/>
  <c r="E371" i="1"/>
  <c r="D371" i="1"/>
  <c r="C371" i="1"/>
  <c r="B371" i="1"/>
  <c r="A371" i="1"/>
  <c r="E370" i="1"/>
  <c r="D370" i="1"/>
  <c r="C370" i="1"/>
  <c r="B370" i="1"/>
  <c r="A370" i="1"/>
  <c r="E369" i="1"/>
  <c r="D369" i="1"/>
  <c r="C369" i="1"/>
  <c r="B369" i="1"/>
  <c r="A369" i="1"/>
  <c r="E368" i="1"/>
  <c r="D368" i="1"/>
  <c r="C368" i="1"/>
  <c r="B368" i="1"/>
  <c r="A368" i="1"/>
  <c r="E367" i="1"/>
  <c r="D367" i="1"/>
  <c r="C367" i="1"/>
  <c r="B367" i="1"/>
  <c r="A367" i="1"/>
  <c r="E366" i="1"/>
  <c r="D366" i="1"/>
  <c r="C366" i="1"/>
  <c r="B366" i="1"/>
  <c r="A366" i="1"/>
  <c r="E365" i="1"/>
  <c r="D365" i="1"/>
  <c r="C365" i="1"/>
  <c r="B365" i="1"/>
  <c r="A365" i="1"/>
  <c r="E364" i="1"/>
  <c r="D364" i="1"/>
  <c r="C364" i="1"/>
  <c r="B364" i="1"/>
  <c r="A364" i="1"/>
  <c r="E363" i="1"/>
  <c r="D363" i="1"/>
  <c r="C363" i="1"/>
  <c r="B363" i="1"/>
  <c r="A363" i="1"/>
  <c r="E362" i="1"/>
  <c r="D362" i="1"/>
  <c r="C362" i="1"/>
  <c r="B362" i="1"/>
  <c r="A362" i="1"/>
  <c r="E361" i="1"/>
  <c r="D361" i="1"/>
  <c r="C361" i="1"/>
  <c r="B361" i="1"/>
  <c r="A361" i="1"/>
  <c r="E360" i="1"/>
  <c r="D360" i="1"/>
  <c r="C360" i="1"/>
  <c r="B360" i="1"/>
  <c r="A360" i="1"/>
  <c r="E359" i="1"/>
  <c r="D359" i="1"/>
  <c r="C359" i="1"/>
  <c r="B359" i="1"/>
  <c r="A359" i="1"/>
  <c r="E358" i="1"/>
  <c r="D358" i="1"/>
  <c r="C358" i="1"/>
  <c r="B358" i="1"/>
  <c r="A358" i="1"/>
  <c r="E357" i="1"/>
  <c r="D357" i="1"/>
  <c r="C357" i="1"/>
  <c r="B357" i="1"/>
  <c r="A357" i="1"/>
  <c r="E356" i="1"/>
  <c r="D356" i="1"/>
  <c r="C356" i="1"/>
  <c r="B356" i="1"/>
  <c r="A356" i="1"/>
  <c r="E355" i="1"/>
  <c r="D355" i="1"/>
  <c r="C355" i="1"/>
  <c r="B355" i="1"/>
  <c r="A355" i="1"/>
  <c r="E354" i="1"/>
  <c r="D354" i="1"/>
  <c r="C354" i="1"/>
  <c r="B354" i="1"/>
  <c r="A354" i="1"/>
  <c r="E353" i="1"/>
  <c r="D353" i="1"/>
  <c r="C353" i="1"/>
  <c r="B353" i="1"/>
  <c r="A353" i="1"/>
  <c r="E352" i="1"/>
  <c r="D352" i="1"/>
  <c r="C352" i="1"/>
  <c r="B352" i="1"/>
  <c r="A352" i="1"/>
  <c r="E351" i="1"/>
  <c r="D351" i="1"/>
  <c r="C351" i="1"/>
  <c r="B351" i="1"/>
  <c r="A351" i="1"/>
  <c r="E350" i="1"/>
  <c r="D350" i="1"/>
  <c r="C350" i="1"/>
  <c r="B350" i="1"/>
  <c r="A350" i="1"/>
  <c r="E349" i="1"/>
  <c r="D349" i="1"/>
  <c r="C349" i="1"/>
  <c r="B349" i="1"/>
  <c r="A349" i="1"/>
  <c r="E348" i="1"/>
  <c r="D348" i="1"/>
  <c r="C348" i="1"/>
  <c r="B348" i="1"/>
  <c r="A348" i="1"/>
  <c r="E347" i="1"/>
  <c r="D347" i="1"/>
  <c r="C347" i="1"/>
  <c r="B347" i="1"/>
  <c r="A347" i="1"/>
  <c r="E346" i="1"/>
  <c r="D346" i="1"/>
  <c r="C346" i="1"/>
  <c r="B346" i="1"/>
  <c r="A346" i="1"/>
  <c r="E345" i="1"/>
  <c r="D345" i="1"/>
  <c r="C345" i="1"/>
  <c r="B345" i="1"/>
  <c r="A345" i="1"/>
  <c r="E344" i="1"/>
  <c r="D344" i="1"/>
  <c r="C344" i="1"/>
  <c r="B344" i="1"/>
  <c r="A344" i="1"/>
  <c r="E343" i="1"/>
  <c r="D343" i="1"/>
  <c r="C343" i="1"/>
  <c r="B343" i="1"/>
  <c r="A343" i="1"/>
  <c r="E342" i="1"/>
  <c r="D342" i="1"/>
  <c r="C342" i="1"/>
  <c r="B342" i="1"/>
  <c r="A342" i="1"/>
  <c r="E341" i="1"/>
  <c r="D341" i="1"/>
  <c r="C341" i="1"/>
  <c r="B341" i="1"/>
  <c r="A341" i="1"/>
  <c r="E340" i="1"/>
  <c r="D340" i="1"/>
  <c r="C340" i="1"/>
  <c r="B340" i="1"/>
  <c r="A340" i="1"/>
  <c r="E339" i="1"/>
  <c r="D339" i="1"/>
  <c r="C339" i="1"/>
  <c r="B339" i="1"/>
  <c r="A339" i="1"/>
  <c r="E338" i="1"/>
  <c r="D338" i="1"/>
  <c r="C338" i="1"/>
  <c r="B338" i="1"/>
  <c r="A338" i="1"/>
  <c r="E337" i="1"/>
  <c r="D337" i="1"/>
  <c r="C337" i="1"/>
  <c r="B337" i="1"/>
  <c r="A337" i="1"/>
  <c r="E336" i="1"/>
  <c r="D336" i="1"/>
  <c r="C336" i="1"/>
  <c r="B336" i="1"/>
  <c r="A336" i="1"/>
  <c r="E335" i="1"/>
  <c r="D335" i="1"/>
  <c r="C335" i="1"/>
  <c r="B335" i="1"/>
  <c r="A335" i="1"/>
  <c r="E334" i="1"/>
  <c r="D334" i="1"/>
  <c r="C334" i="1"/>
  <c r="B334" i="1"/>
  <c r="A334" i="1"/>
  <c r="E333" i="1"/>
  <c r="D333" i="1"/>
  <c r="C333" i="1"/>
  <c r="B333" i="1"/>
  <c r="A333" i="1"/>
  <c r="E332" i="1"/>
  <c r="D332" i="1"/>
  <c r="C332" i="1"/>
  <c r="B332" i="1"/>
  <c r="A332" i="1"/>
  <c r="E331" i="1"/>
  <c r="D331" i="1"/>
  <c r="C331" i="1"/>
  <c r="B331" i="1"/>
  <c r="A331" i="1"/>
  <c r="E330" i="1"/>
  <c r="D330" i="1"/>
  <c r="C330" i="1"/>
  <c r="B330" i="1"/>
  <c r="A330" i="1"/>
  <c r="E329" i="1"/>
  <c r="D329" i="1"/>
  <c r="C329" i="1"/>
  <c r="B329" i="1"/>
  <c r="A329" i="1"/>
  <c r="E328" i="1"/>
  <c r="D328" i="1"/>
  <c r="C328" i="1"/>
  <c r="B328" i="1"/>
  <c r="A328" i="1"/>
  <c r="E327" i="1"/>
  <c r="D327" i="1"/>
  <c r="C327" i="1"/>
  <c r="B327" i="1"/>
  <c r="A327" i="1"/>
  <c r="E326" i="1"/>
  <c r="D326" i="1"/>
  <c r="C326" i="1"/>
  <c r="B326" i="1"/>
  <c r="A326" i="1"/>
  <c r="E325" i="1"/>
  <c r="D325" i="1"/>
  <c r="C325" i="1"/>
  <c r="B325" i="1"/>
  <c r="A325" i="1"/>
  <c r="E324" i="1"/>
  <c r="D324" i="1"/>
  <c r="C324" i="1"/>
  <c r="B324" i="1"/>
  <c r="A324" i="1"/>
  <c r="E323" i="1"/>
  <c r="D323" i="1"/>
  <c r="C323" i="1"/>
  <c r="B323" i="1"/>
  <c r="A323" i="1"/>
  <c r="E322" i="1"/>
  <c r="D322" i="1"/>
  <c r="C322" i="1"/>
  <c r="B322" i="1"/>
  <c r="A322" i="1"/>
  <c r="E321" i="1"/>
  <c r="D321" i="1"/>
  <c r="C321" i="1"/>
  <c r="B321" i="1"/>
  <c r="A321" i="1"/>
  <c r="E320" i="1"/>
  <c r="D320" i="1"/>
  <c r="C320" i="1"/>
  <c r="B320" i="1"/>
  <c r="A320" i="1"/>
  <c r="E319" i="1"/>
  <c r="D319" i="1"/>
  <c r="C319" i="1"/>
  <c r="B319" i="1"/>
  <c r="A319" i="1"/>
  <c r="E318" i="1"/>
  <c r="D318" i="1"/>
  <c r="C318" i="1"/>
  <c r="B318" i="1"/>
  <c r="A318" i="1"/>
  <c r="E317" i="1"/>
  <c r="D317" i="1"/>
  <c r="C317" i="1"/>
  <c r="B317" i="1"/>
  <c r="A317" i="1"/>
  <c r="E316" i="1"/>
  <c r="D316" i="1"/>
  <c r="C316" i="1"/>
  <c r="B316" i="1"/>
  <c r="A316" i="1"/>
  <c r="E315" i="1"/>
  <c r="D315" i="1"/>
  <c r="C315" i="1"/>
  <c r="B315" i="1"/>
  <c r="A315" i="1"/>
  <c r="E314" i="1"/>
  <c r="D314" i="1"/>
  <c r="C314" i="1"/>
  <c r="B314" i="1"/>
  <c r="A314" i="1"/>
  <c r="E313" i="1"/>
  <c r="D313" i="1"/>
  <c r="C313" i="1"/>
  <c r="B313" i="1"/>
  <c r="A313" i="1"/>
  <c r="E312" i="1"/>
  <c r="D312" i="1"/>
  <c r="C312" i="1"/>
  <c r="B312" i="1"/>
  <c r="A312" i="1"/>
  <c r="E311" i="1"/>
  <c r="D311" i="1"/>
  <c r="C311" i="1"/>
  <c r="B311" i="1"/>
  <c r="A311" i="1"/>
  <c r="E310" i="1"/>
  <c r="D310" i="1"/>
  <c r="C310" i="1"/>
  <c r="B310" i="1"/>
  <c r="A310" i="1"/>
  <c r="E309" i="1"/>
  <c r="D309" i="1"/>
  <c r="C309" i="1"/>
  <c r="B309" i="1"/>
  <c r="A309" i="1"/>
  <c r="E308" i="1"/>
  <c r="D308" i="1"/>
  <c r="C308" i="1"/>
  <c r="B308" i="1"/>
  <c r="A308" i="1"/>
  <c r="E307" i="1"/>
  <c r="D307" i="1"/>
  <c r="C307" i="1"/>
  <c r="B307" i="1"/>
  <c r="A307" i="1"/>
  <c r="E306" i="1"/>
  <c r="D306" i="1"/>
  <c r="C306" i="1"/>
  <c r="B306" i="1"/>
  <c r="A306" i="1"/>
  <c r="E305" i="1"/>
  <c r="D305" i="1"/>
  <c r="C305" i="1"/>
  <c r="B305" i="1"/>
  <c r="A305" i="1"/>
  <c r="E304" i="1"/>
  <c r="D304" i="1"/>
  <c r="C304" i="1"/>
  <c r="B304" i="1"/>
  <c r="A304" i="1"/>
  <c r="E303" i="1"/>
  <c r="D303" i="1"/>
  <c r="C303" i="1"/>
  <c r="B303" i="1"/>
  <c r="A303" i="1"/>
  <c r="E302" i="1"/>
  <c r="D302" i="1"/>
  <c r="C302" i="1"/>
  <c r="B302" i="1"/>
  <c r="A302" i="1"/>
  <c r="E301" i="1"/>
  <c r="D301" i="1"/>
  <c r="C301" i="1"/>
  <c r="B301" i="1"/>
  <c r="A301" i="1"/>
  <c r="E300" i="1"/>
  <c r="D300" i="1"/>
  <c r="C300" i="1"/>
  <c r="B300" i="1"/>
  <c r="A300" i="1"/>
  <c r="E299" i="1"/>
  <c r="D299" i="1"/>
  <c r="C299" i="1"/>
  <c r="B299" i="1"/>
  <c r="A299" i="1"/>
  <c r="E298" i="1"/>
  <c r="D298" i="1"/>
  <c r="C298" i="1"/>
  <c r="B298" i="1"/>
  <c r="A298" i="1"/>
  <c r="E297" i="1"/>
  <c r="D297" i="1"/>
  <c r="C297" i="1"/>
  <c r="B297" i="1"/>
  <c r="A297" i="1"/>
  <c r="E296" i="1"/>
  <c r="D296" i="1"/>
  <c r="C296" i="1"/>
  <c r="B296" i="1"/>
  <c r="A296" i="1"/>
  <c r="E295" i="1"/>
  <c r="D295" i="1"/>
  <c r="C295" i="1"/>
  <c r="B295" i="1"/>
  <c r="A295" i="1"/>
  <c r="E294" i="1"/>
  <c r="D294" i="1"/>
  <c r="C294" i="1"/>
  <c r="B294" i="1"/>
  <c r="A294" i="1"/>
  <c r="E293" i="1"/>
  <c r="D293" i="1"/>
  <c r="C293" i="1"/>
  <c r="B293" i="1"/>
  <c r="A293" i="1"/>
  <c r="E292" i="1"/>
  <c r="D292" i="1"/>
  <c r="C292" i="1"/>
  <c r="B292" i="1"/>
  <c r="A292" i="1"/>
  <c r="E291" i="1"/>
  <c r="D291" i="1"/>
  <c r="C291" i="1"/>
  <c r="B291" i="1"/>
  <c r="A291" i="1"/>
  <c r="E290" i="1"/>
  <c r="D290" i="1"/>
  <c r="C290" i="1"/>
  <c r="B290" i="1"/>
  <c r="A290" i="1"/>
  <c r="E289" i="1"/>
  <c r="D289" i="1"/>
  <c r="C289" i="1"/>
  <c r="B289" i="1"/>
  <c r="A289" i="1"/>
  <c r="E288" i="1"/>
  <c r="D288" i="1"/>
  <c r="C288" i="1"/>
  <c r="B288" i="1"/>
  <c r="A288" i="1"/>
  <c r="E287" i="1"/>
  <c r="D287" i="1"/>
  <c r="C287" i="1"/>
  <c r="B287" i="1"/>
  <c r="A287" i="1"/>
  <c r="E286" i="1"/>
  <c r="D286" i="1"/>
  <c r="C286" i="1"/>
  <c r="B286" i="1"/>
  <c r="A286" i="1"/>
  <c r="E285" i="1"/>
  <c r="D285" i="1"/>
  <c r="C285" i="1"/>
  <c r="B285" i="1"/>
  <c r="A285" i="1"/>
  <c r="E284" i="1"/>
  <c r="D284" i="1"/>
  <c r="C284" i="1"/>
  <c r="B284" i="1"/>
  <c r="A284" i="1"/>
  <c r="E283" i="1"/>
  <c r="D283" i="1"/>
  <c r="C283" i="1"/>
  <c r="B283" i="1"/>
  <c r="A283" i="1"/>
  <c r="E282" i="1"/>
  <c r="D282" i="1"/>
  <c r="C282" i="1"/>
  <c r="B282" i="1"/>
  <c r="A282" i="1"/>
  <c r="E281" i="1"/>
  <c r="D281" i="1"/>
  <c r="C281" i="1"/>
  <c r="B281" i="1"/>
  <c r="A281" i="1"/>
  <c r="E280" i="1"/>
  <c r="D280" i="1"/>
  <c r="C280" i="1"/>
  <c r="B280" i="1"/>
  <c r="A280" i="1"/>
  <c r="E279" i="1"/>
  <c r="D279" i="1"/>
  <c r="C279" i="1"/>
  <c r="B279" i="1"/>
  <c r="A279" i="1"/>
  <c r="E278" i="1"/>
  <c r="D278" i="1"/>
  <c r="C278" i="1"/>
  <c r="B278" i="1"/>
  <c r="A278" i="1"/>
  <c r="E277" i="1"/>
  <c r="D277" i="1"/>
  <c r="C277" i="1"/>
  <c r="B277" i="1"/>
  <c r="A277" i="1"/>
  <c r="E276" i="1"/>
  <c r="D276" i="1"/>
  <c r="C276" i="1"/>
  <c r="B276" i="1"/>
  <c r="A276" i="1"/>
  <c r="E275" i="1"/>
  <c r="D275" i="1"/>
  <c r="C275" i="1"/>
  <c r="B275" i="1"/>
  <c r="A275" i="1"/>
  <c r="E274" i="1"/>
  <c r="D274" i="1"/>
  <c r="C274" i="1"/>
  <c r="B274" i="1"/>
  <c r="A274" i="1"/>
  <c r="E273" i="1"/>
  <c r="D273" i="1"/>
  <c r="C273" i="1"/>
  <c r="B273" i="1"/>
  <c r="A273" i="1"/>
  <c r="E272" i="1"/>
  <c r="D272" i="1"/>
  <c r="C272" i="1"/>
  <c r="B272" i="1"/>
  <c r="A272" i="1"/>
  <c r="E271" i="1"/>
  <c r="D271" i="1"/>
  <c r="C271" i="1"/>
  <c r="B271" i="1"/>
  <c r="A271" i="1"/>
  <c r="E270" i="1"/>
  <c r="D270" i="1"/>
  <c r="C270" i="1"/>
  <c r="B270" i="1"/>
  <c r="A270" i="1"/>
  <c r="E269" i="1"/>
  <c r="D269" i="1"/>
  <c r="C269" i="1"/>
  <c r="B269" i="1"/>
  <c r="A269" i="1"/>
  <c r="E268" i="1"/>
  <c r="D268" i="1"/>
  <c r="C268" i="1"/>
  <c r="B268" i="1"/>
  <c r="A268" i="1"/>
  <c r="E267" i="1"/>
  <c r="D267" i="1"/>
  <c r="C267" i="1"/>
  <c r="B267" i="1"/>
  <c r="A267" i="1"/>
  <c r="E266" i="1"/>
  <c r="D266" i="1"/>
  <c r="C266" i="1"/>
  <c r="B266" i="1"/>
  <c r="A266" i="1"/>
  <c r="E265" i="1"/>
  <c r="D265" i="1"/>
  <c r="C265" i="1"/>
  <c r="B265" i="1"/>
  <c r="A265" i="1"/>
  <c r="E264" i="1"/>
  <c r="D264" i="1"/>
  <c r="C264" i="1"/>
  <c r="B264" i="1"/>
  <c r="A264" i="1"/>
  <c r="E263" i="1"/>
  <c r="D263" i="1"/>
  <c r="C263" i="1"/>
  <c r="B263" i="1"/>
  <c r="A263" i="1"/>
  <c r="E262" i="1"/>
  <c r="D262" i="1"/>
  <c r="C262" i="1"/>
  <c r="B262" i="1"/>
  <c r="A262" i="1"/>
  <c r="E261" i="1"/>
  <c r="D261" i="1"/>
  <c r="C261" i="1"/>
  <c r="B261" i="1"/>
  <c r="A261" i="1"/>
  <c r="E260" i="1"/>
  <c r="D260" i="1"/>
  <c r="C260" i="1"/>
  <c r="B260" i="1"/>
  <c r="A260" i="1"/>
  <c r="E259" i="1"/>
  <c r="D259" i="1"/>
  <c r="C259" i="1"/>
  <c r="B259" i="1"/>
  <c r="A259" i="1"/>
  <c r="E258" i="1"/>
  <c r="D258" i="1"/>
  <c r="C258" i="1"/>
  <c r="B258" i="1"/>
  <c r="A258" i="1"/>
  <c r="E257" i="1"/>
  <c r="D257" i="1"/>
  <c r="C257" i="1"/>
  <c r="B257" i="1"/>
  <c r="A257" i="1"/>
  <c r="E256" i="1"/>
  <c r="D256" i="1"/>
  <c r="C256" i="1"/>
  <c r="B256" i="1"/>
  <c r="A256" i="1"/>
  <c r="E255" i="1"/>
  <c r="D255" i="1"/>
  <c r="C255" i="1"/>
  <c r="B255" i="1"/>
  <c r="A255" i="1"/>
  <c r="E254" i="1"/>
  <c r="D254" i="1"/>
  <c r="C254" i="1"/>
  <c r="B254" i="1"/>
  <c r="A254" i="1"/>
  <c r="E253" i="1"/>
  <c r="D253" i="1"/>
  <c r="C253" i="1"/>
  <c r="B253" i="1"/>
  <c r="A253" i="1"/>
  <c r="E252" i="1"/>
  <c r="D252" i="1"/>
  <c r="C252" i="1"/>
  <c r="B252" i="1"/>
  <c r="A252" i="1"/>
  <c r="E251" i="1"/>
  <c r="D251" i="1"/>
  <c r="C251" i="1"/>
  <c r="B251" i="1"/>
  <c r="A251" i="1"/>
  <c r="E250" i="1"/>
  <c r="D250" i="1"/>
  <c r="C250" i="1"/>
  <c r="B250" i="1"/>
  <c r="A250" i="1"/>
  <c r="E249" i="1"/>
  <c r="D249" i="1"/>
  <c r="C249" i="1"/>
  <c r="B249" i="1"/>
  <c r="A249" i="1"/>
  <c r="E248" i="1"/>
  <c r="D248" i="1"/>
  <c r="C248" i="1"/>
  <c r="B248" i="1"/>
  <c r="A248" i="1"/>
  <c r="E247" i="1"/>
  <c r="D247" i="1"/>
  <c r="C247" i="1"/>
  <c r="B247" i="1"/>
  <c r="A247" i="1"/>
  <c r="E246" i="1"/>
  <c r="D246" i="1"/>
  <c r="C246" i="1"/>
  <c r="B246" i="1"/>
  <c r="A246" i="1"/>
  <c r="E245" i="1"/>
  <c r="D245" i="1"/>
  <c r="C245" i="1"/>
  <c r="B245" i="1"/>
  <c r="A245" i="1"/>
  <c r="E244" i="1"/>
  <c r="D244" i="1"/>
  <c r="C244" i="1"/>
  <c r="B244" i="1"/>
  <c r="A244" i="1"/>
  <c r="E243" i="1"/>
  <c r="D243" i="1"/>
  <c r="C243" i="1"/>
  <c r="B243" i="1"/>
  <c r="A243" i="1"/>
  <c r="E242" i="1"/>
  <c r="D242" i="1"/>
  <c r="C242" i="1"/>
  <c r="B242" i="1"/>
  <c r="A242" i="1"/>
  <c r="E241" i="1"/>
  <c r="D241" i="1"/>
  <c r="C241" i="1"/>
  <c r="B241" i="1"/>
  <c r="A241" i="1"/>
  <c r="E240" i="1"/>
  <c r="D240" i="1"/>
  <c r="C240" i="1"/>
  <c r="B240" i="1"/>
  <c r="A240" i="1"/>
  <c r="E239" i="1"/>
  <c r="D239" i="1"/>
  <c r="C239" i="1"/>
  <c r="B239" i="1"/>
  <c r="A239" i="1"/>
  <c r="E238" i="1"/>
  <c r="D238" i="1"/>
  <c r="C238" i="1"/>
  <c r="B238" i="1"/>
  <c r="A238" i="1"/>
  <c r="E237" i="1"/>
  <c r="D237" i="1"/>
  <c r="C237" i="1"/>
  <c r="B237" i="1"/>
  <c r="A237" i="1"/>
  <c r="E236" i="1"/>
  <c r="D236" i="1"/>
  <c r="C236" i="1"/>
  <c r="B236" i="1"/>
  <c r="A236" i="1"/>
  <c r="E235" i="1"/>
  <c r="D235" i="1"/>
  <c r="C235" i="1"/>
  <c r="B235" i="1"/>
  <c r="A235" i="1"/>
  <c r="E234" i="1"/>
  <c r="D234" i="1"/>
  <c r="C234" i="1"/>
  <c r="B234" i="1"/>
  <c r="A234" i="1"/>
  <c r="E233" i="1"/>
  <c r="D233" i="1"/>
  <c r="C233" i="1"/>
  <c r="B233" i="1"/>
  <c r="A233" i="1"/>
  <c r="E232" i="1"/>
  <c r="D232" i="1"/>
  <c r="C232" i="1"/>
  <c r="B232" i="1"/>
  <c r="A232" i="1"/>
  <c r="E231" i="1"/>
  <c r="D231" i="1"/>
  <c r="C231" i="1"/>
  <c r="B231" i="1"/>
  <c r="A231" i="1"/>
  <c r="E230" i="1"/>
  <c r="D230" i="1"/>
  <c r="C230" i="1"/>
  <c r="B230" i="1"/>
  <c r="A230" i="1"/>
  <c r="E229" i="1"/>
  <c r="D229" i="1"/>
  <c r="C229" i="1"/>
  <c r="B229" i="1"/>
  <c r="A229" i="1"/>
  <c r="E228" i="1"/>
  <c r="D228" i="1"/>
  <c r="C228" i="1"/>
  <c r="B228" i="1"/>
  <c r="A228" i="1"/>
  <c r="E227" i="1"/>
  <c r="D227" i="1"/>
  <c r="C227" i="1"/>
  <c r="B227" i="1"/>
  <c r="A227" i="1"/>
  <c r="E226" i="1"/>
  <c r="D226" i="1"/>
  <c r="C226" i="1"/>
  <c r="B226" i="1"/>
  <c r="A226" i="1"/>
  <c r="E225" i="1"/>
  <c r="D225" i="1"/>
  <c r="C225" i="1"/>
  <c r="B225" i="1"/>
  <c r="A225" i="1"/>
  <c r="E224" i="1"/>
  <c r="D224" i="1"/>
  <c r="C224" i="1"/>
  <c r="B224" i="1"/>
  <c r="A224" i="1"/>
  <c r="E223" i="1"/>
  <c r="D223" i="1"/>
  <c r="C223" i="1"/>
  <c r="B223" i="1"/>
  <c r="A223" i="1"/>
  <c r="E222" i="1"/>
  <c r="D222" i="1"/>
  <c r="C222" i="1"/>
  <c r="B222" i="1"/>
  <c r="A222" i="1"/>
  <c r="E221" i="1"/>
  <c r="D221" i="1"/>
  <c r="C221" i="1"/>
  <c r="B221" i="1"/>
  <c r="A221" i="1"/>
  <c r="E220" i="1"/>
  <c r="D220" i="1"/>
  <c r="C220" i="1"/>
  <c r="B220" i="1"/>
  <c r="A220" i="1"/>
  <c r="E219" i="1"/>
  <c r="D219" i="1"/>
  <c r="C219" i="1"/>
  <c r="B219" i="1"/>
  <c r="A219" i="1"/>
  <c r="E218" i="1"/>
  <c r="D218" i="1"/>
  <c r="C218" i="1"/>
  <c r="B218" i="1"/>
  <c r="A218" i="1"/>
  <c r="E217" i="1"/>
  <c r="D217" i="1"/>
  <c r="C217" i="1"/>
  <c r="B217" i="1"/>
  <c r="A217" i="1"/>
  <c r="E216" i="1"/>
  <c r="D216" i="1"/>
  <c r="C216" i="1"/>
  <c r="B216" i="1"/>
  <c r="A216" i="1"/>
  <c r="E215" i="1"/>
  <c r="D215" i="1"/>
  <c r="C215" i="1"/>
  <c r="B215" i="1"/>
  <c r="A215" i="1"/>
  <c r="E214" i="1"/>
  <c r="D214" i="1"/>
  <c r="C214" i="1"/>
  <c r="B214" i="1"/>
  <c r="A214" i="1"/>
  <c r="E213" i="1"/>
  <c r="D213" i="1"/>
  <c r="C213" i="1"/>
  <c r="B213" i="1"/>
  <c r="A213" i="1"/>
  <c r="E212" i="1"/>
  <c r="D212" i="1"/>
  <c r="C212" i="1"/>
  <c r="B212" i="1"/>
  <c r="A212" i="1"/>
  <c r="E211" i="1"/>
  <c r="D211" i="1"/>
  <c r="C211" i="1"/>
  <c r="B211" i="1"/>
  <c r="A211" i="1"/>
  <c r="E210" i="1"/>
  <c r="D210" i="1"/>
  <c r="C210" i="1"/>
  <c r="B210" i="1"/>
  <c r="A210" i="1"/>
  <c r="E209" i="1"/>
  <c r="D209" i="1"/>
  <c r="C209" i="1"/>
  <c r="B209" i="1"/>
  <c r="A209" i="1"/>
  <c r="E208" i="1"/>
  <c r="D208" i="1"/>
  <c r="C208" i="1"/>
  <c r="B208" i="1"/>
  <c r="A208" i="1"/>
  <c r="E207" i="1"/>
  <c r="D207" i="1"/>
  <c r="C207" i="1"/>
  <c r="B207" i="1"/>
  <c r="A207" i="1"/>
  <c r="E206" i="1"/>
  <c r="D206" i="1"/>
  <c r="C206" i="1"/>
  <c r="B206" i="1"/>
  <c r="A206" i="1"/>
  <c r="E205" i="1"/>
  <c r="D205" i="1"/>
  <c r="C205" i="1"/>
  <c r="B205" i="1"/>
  <c r="A205" i="1"/>
  <c r="E204" i="1"/>
  <c r="D204" i="1"/>
  <c r="C204" i="1"/>
  <c r="B204" i="1"/>
  <c r="A204" i="1"/>
  <c r="E203" i="1"/>
  <c r="D203" i="1"/>
  <c r="C203" i="1"/>
  <c r="B203" i="1"/>
  <c r="A203" i="1"/>
  <c r="E202" i="1"/>
  <c r="D202" i="1"/>
  <c r="C202" i="1"/>
  <c r="B202" i="1"/>
  <c r="A202" i="1"/>
  <c r="E201" i="1"/>
  <c r="D201" i="1"/>
  <c r="C201" i="1"/>
  <c r="B201" i="1"/>
  <c r="A201" i="1"/>
  <c r="E200" i="1"/>
  <c r="D200" i="1"/>
  <c r="C200" i="1"/>
  <c r="B200" i="1"/>
  <c r="A200" i="1"/>
  <c r="E199" i="1"/>
  <c r="D199" i="1"/>
  <c r="C199" i="1"/>
  <c r="B199" i="1"/>
  <c r="A199" i="1"/>
  <c r="E198" i="1"/>
  <c r="D198" i="1"/>
  <c r="C198" i="1"/>
  <c r="B198" i="1"/>
  <c r="A198" i="1"/>
  <c r="E197" i="1"/>
  <c r="D197" i="1"/>
  <c r="C197" i="1"/>
  <c r="B197" i="1"/>
  <c r="A197" i="1"/>
  <c r="E196" i="1"/>
  <c r="D196" i="1"/>
  <c r="C196" i="1"/>
  <c r="B196" i="1"/>
  <c r="A196" i="1"/>
  <c r="E195" i="1"/>
  <c r="D195" i="1"/>
  <c r="C195" i="1"/>
  <c r="B195" i="1"/>
  <c r="A195" i="1"/>
  <c r="E194" i="1"/>
  <c r="D194" i="1"/>
  <c r="C194" i="1"/>
  <c r="B194" i="1"/>
  <c r="A194" i="1"/>
  <c r="E193" i="1"/>
  <c r="D193" i="1"/>
  <c r="C193" i="1"/>
  <c r="B193" i="1"/>
  <c r="A193" i="1"/>
  <c r="E192" i="1"/>
  <c r="D192" i="1"/>
  <c r="C192" i="1"/>
  <c r="B192" i="1"/>
  <c r="A192" i="1"/>
  <c r="E191" i="1"/>
  <c r="D191" i="1"/>
  <c r="C191" i="1"/>
  <c r="B191" i="1"/>
  <c r="A191" i="1"/>
  <c r="E190" i="1"/>
  <c r="D190" i="1"/>
  <c r="C190" i="1"/>
  <c r="B190" i="1"/>
  <c r="A190" i="1"/>
  <c r="E189" i="1"/>
  <c r="D189" i="1"/>
  <c r="C189" i="1"/>
  <c r="B189" i="1"/>
  <c r="A189" i="1"/>
  <c r="E188" i="1"/>
  <c r="D188" i="1"/>
  <c r="C188" i="1"/>
  <c r="B188" i="1"/>
  <c r="A188" i="1"/>
  <c r="E187" i="1"/>
  <c r="D187" i="1"/>
  <c r="C187" i="1"/>
  <c r="B187" i="1"/>
  <c r="A187" i="1"/>
  <c r="E186" i="1"/>
  <c r="D186" i="1"/>
  <c r="C186" i="1"/>
  <c r="B186" i="1"/>
  <c r="A186" i="1"/>
  <c r="E185" i="1"/>
  <c r="D185" i="1"/>
  <c r="C185" i="1"/>
  <c r="B185" i="1"/>
  <c r="A185" i="1"/>
  <c r="E184" i="1"/>
  <c r="D184" i="1"/>
  <c r="C184" i="1"/>
  <c r="B184" i="1"/>
  <c r="A184" i="1"/>
  <c r="E183" i="1"/>
  <c r="D183" i="1"/>
  <c r="C183" i="1"/>
  <c r="B183" i="1"/>
  <c r="A183" i="1"/>
  <c r="E182" i="1"/>
  <c r="D182" i="1"/>
  <c r="C182" i="1"/>
  <c r="B182" i="1"/>
  <c r="A182" i="1"/>
  <c r="E181" i="1"/>
  <c r="D181" i="1"/>
  <c r="C181" i="1"/>
  <c r="B181" i="1"/>
  <c r="A181" i="1"/>
  <c r="E180" i="1"/>
  <c r="D180" i="1"/>
  <c r="C180" i="1"/>
  <c r="B180" i="1"/>
  <c r="A180" i="1"/>
  <c r="E179" i="1"/>
  <c r="D179" i="1"/>
  <c r="C179" i="1"/>
  <c r="B179" i="1"/>
  <c r="A179" i="1"/>
  <c r="E178" i="1"/>
  <c r="D178" i="1"/>
  <c r="C178" i="1"/>
  <c r="B178" i="1"/>
  <c r="A178" i="1"/>
  <c r="E177" i="1"/>
  <c r="D177" i="1"/>
  <c r="C177" i="1"/>
  <c r="B177" i="1"/>
  <c r="A177" i="1"/>
  <c r="E176" i="1"/>
  <c r="D176" i="1"/>
  <c r="C176" i="1"/>
  <c r="B176" i="1"/>
  <c r="A176" i="1"/>
  <c r="E175" i="1"/>
  <c r="D175" i="1"/>
  <c r="C175" i="1"/>
  <c r="B175" i="1"/>
  <c r="A175" i="1"/>
  <c r="E174" i="1"/>
  <c r="D174" i="1"/>
  <c r="C174" i="1"/>
  <c r="B174" i="1"/>
  <c r="A174" i="1"/>
  <c r="E173" i="1"/>
  <c r="D173" i="1"/>
  <c r="C173" i="1"/>
  <c r="B173" i="1"/>
  <c r="A173" i="1"/>
  <c r="E172" i="1"/>
  <c r="D172" i="1"/>
  <c r="C172" i="1"/>
  <c r="B172" i="1"/>
  <c r="A172" i="1"/>
  <c r="E171" i="1"/>
  <c r="D171" i="1"/>
  <c r="C171" i="1"/>
  <c r="B171" i="1"/>
  <c r="A171" i="1"/>
  <c r="E170" i="1"/>
  <c r="D170" i="1"/>
  <c r="C170" i="1"/>
  <c r="B170" i="1"/>
  <c r="A170" i="1"/>
  <c r="E169" i="1"/>
  <c r="D169" i="1"/>
  <c r="C169" i="1"/>
  <c r="B169" i="1"/>
  <c r="A169" i="1"/>
  <c r="E168" i="1"/>
  <c r="D168" i="1"/>
  <c r="C168" i="1"/>
  <c r="B168" i="1"/>
  <c r="A168" i="1"/>
  <c r="E167" i="1"/>
  <c r="D167" i="1"/>
  <c r="C167" i="1"/>
  <c r="B167" i="1"/>
  <c r="A167" i="1"/>
  <c r="E166" i="1"/>
  <c r="D166" i="1"/>
  <c r="C166" i="1"/>
  <c r="B166" i="1"/>
  <c r="A166" i="1"/>
  <c r="E165" i="1"/>
  <c r="D165" i="1"/>
  <c r="C165" i="1"/>
  <c r="B165" i="1"/>
  <c r="A165" i="1"/>
  <c r="E164" i="1"/>
  <c r="D164" i="1"/>
  <c r="C164" i="1"/>
  <c r="B164" i="1"/>
  <c r="A164" i="1"/>
  <c r="E163" i="1"/>
  <c r="D163" i="1"/>
  <c r="C163" i="1"/>
  <c r="B163" i="1"/>
  <c r="A163" i="1"/>
  <c r="E162" i="1"/>
  <c r="D162" i="1"/>
  <c r="C162" i="1"/>
  <c r="B162" i="1"/>
  <c r="A162" i="1"/>
  <c r="E161" i="1"/>
  <c r="D161" i="1"/>
  <c r="C161" i="1"/>
  <c r="B161" i="1"/>
  <c r="A161" i="1"/>
  <c r="E160" i="1"/>
  <c r="D160" i="1"/>
  <c r="C160" i="1"/>
  <c r="B160" i="1"/>
  <c r="A160" i="1"/>
  <c r="E159" i="1"/>
  <c r="D159" i="1"/>
  <c r="C159" i="1"/>
  <c r="B159" i="1"/>
  <c r="A159" i="1"/>
  <c r="E158" i="1"/>
  <c r="D158" i="1"/>
  <c r="C158" i="1"/>
  <c r="B158" i="1"/>
  <c r="A158" i="1"/>
  <c r="E157" i="1"/>
  <c r="D157" i="1"/>
  <c r="C157" i="1"/>
  <c r="B157" i="1"/>
  <c r="A157" i="1"/>
  <c r="E156" i="1"/>
  <c r="D156" i="1"/>
  <c r="C156" i="1"/>
  <c r="B156" i="1"/>
  <c r="A156" i="1"/>
  <c r="E155" i="1"/>
  <c r="D155" i="1"/>
  <c r="C155" i="1"/>
  <c r="B155" i="1"/>
  <c r="A155" i="1"/>
  <c r="E154" i="1"/>
  <c r="D154" i="1"/>
  <c r="C154" i="1"/>
  <c r="B154" i="1"/>
  <c r="A154" i="1"/>
  <c r="E153" i="1"/>
  <c r="D153" i="1"/>
  <c r="C153" i="1"/>
  <c r="B153" i="1"/>
  <c r="A153" i="1"/>
  <c r="E152" i="1"/>
  <c r="D152" i="1"/>
  <c r="C152" i="1"/>
  <c r="B152" i="1"/>
  <c r="A152" i="1"/>
  <c r="E151" i="1"/>
  <c r="D151" i="1"/>
  <c r="C151" i="1"/>
  <c r="B151" i="1"/>
  <c r="A151" i="1"/>
  <c r="E150" i="1"/>
  <c r="D150" i="1"/>
  <c r="C150" i="1"/>
  <c r="B150" i="1"/>
  <c r="A150" i="1"/>
  <c r="E149" i="1"/>
  <c r="D149" i="1"/>
  <c r="C149" i="1"/>
  <c r="B149" i="1"/>
  <c r="A149" i="1"/>
  <c r="E148" i="1"/>
  <c r="D148" i="1"/>
  <c r="C148" i="1"/>
  <c r="B148" i="1"/>
  <c r="A148" i="1"/>
  <c r="E147" i="1"/>
  <c r="D147" i="1"/>
  <c r="C147" i="1"/>
  <c r="B147" i="1"/>
  <c r="A147" i="1"/>
  <c r="E146" i="1"/>
  <c r="D146" i="1"/>
  <c r="C146" i="1"/>
  <c r="B146" i="1"/>
  <c r="A146" i="1"/>
  <c r="E145" i="1"/>
  <c r="D145" i="1"/>
  <c r="C145" i="1"/>
  <c r="B145" i="1"/>
  <c r="A145" i="1"/>
  <c r="E144" i="1"/>
  <c r="D144" i="1"/>
  <c r="C144" i="1"/>
  <c r="B144" i="1"/>
  <c r="A144" i="1"/>
  <c r="E143" i="1"/>
  <c r="D143" i="1"/>
  <c r="C143" i="1"/>
  <c r="B143" i="1"/>
  <c r="A143" i="1"/>
  <c r="E142" i="1"/>
  <c r="D142" i="1"/>
  <c r="C142" i="1"/>
  <c r="B142" i="1"/>
  <c r="A142" i="1"/>
  <c r="E141" i="1"/>
  <c r="D141" i="1"/>
  <c r="C141" i="1"/>
  <c r="B141" i="1"/>
  <c r="A141" i="1"/>
  <c r="E140" i="1"/>
  <c r="D140" i="1"/>
  <c r="C140" i="1"/>
  <c r="B140" i="1"/>
  <c r="A140" i="1"/>
  <c r="E139" i="1"/>
  <c r="D139" i="1"/>
  <c r="C139" i="1"/>
  <c r="B139" i="1"/>
  <c r="A139" i="1"/>
  <c r="E138" i="1"/>
  <c r="D138" i="1"/>
  <c r="C138" i="1"/>
  <c r="B138" i="1"/>
  <c r="A138" i="1"/>
  <c r="E137" i="1"/>
  <c r="D137" i="1"/>
  <c r="C137" i="1"/>
  <c r="B137" i="1"/>
  <c r="A137" i="1"/>
  <c r="E136" i="1"/>
  <c r="D136" i="1"/>
  <c r="C136" i="1"/>
  <c r="B136" i="1"/>
  <c r="A136" i="1"/>
  <c r="E135" i="1"/>
  <c r="D135" i="1"/>
  <c r="C135" i="1"/>
  <c r="B135" i="1"/>
  <c r="A135" i="1"/>
  <c r="E134" i="1"/>
  <c r="D134" i="1"/>
  <c r="C134" i="1"/>
  <c r="B134" i="1"/>
  <c r="A134" i="1"/>
  <c r="E133" i="1"/>
  <c r="D133" i="1"/>
  <c r="C133" i="1"/>
  <c r="B133" i="1"/>
  <c r="A133" i="1"/>
  <c r="E132" i="1"/>
  <c r="D132" i="1"/>
  <c r="C132" i="1"/>
  <c r="B132" i="1"/>
  <c r="A132" i="1"/>
  <c r="E131" i="1"/>
  <c r="D131" i="1"/>
  <c r="C131" i="1"/>
  <c r="B131" i="1"/>
  <c r="A131" i="1"/>
  <c r="E130" i="1"/>
  <c r="D130" i="1"/>
  <c r="C130" i="1"/>
  <c r="B130" i="1"/>
  <c r="A130" i="1"/>
  <c r="E129" i="1"/>
  <c r="D129" i="1"/>
  <c r="C129" i="1"/>
  <c r="B129" i="1"/>
  <c r="A129" i="1"/>
  <c r="E128" i="1"/>
  <c r="D128" i="1"/>
  <c r="C128" i="1"/>
  <c r="B128" i="1"/>
  <c r="A128" i="1"/>
  <c r="E127" i="1"/>
  <c r="D127" i="1"/>
  <c r="C127" i="1"/>
  <c r="B127" i="1"/>
  <c r="A127" i="1"/>
  <c r="E126" i="1"/>
  <c r="D126" i="1"/>
  <c r="C126" i="1"/>
  <c r="B126" i="1"/>
  <c r="A126" i="1"/>
  <c r="E125" i="1"/>
  <c r="D125" i="1"/>
  <c r="C125" i="1"/>
  <c r="B125" i="1"/>
  <c r="A125" i="1"/>
  <c r="E124" i="1"/>
  <c r="D124" i="1"/>
  <c r="C124" i="1"/>
  <c r="B124" i="1"/>
  <c r="A124" i="1"/>
  <c r="E123" i="1"/>
  <c r="D123" i="1"/>
  <c r="C123" i="1"/>
  <c r="B123" i="1"/>
  <c r="A123" i="1"/>
  <c r="E122" i="1"/>
  <c r="D122" i="1"/>
  <c r="C122" i="1"/>
  <c r="B122" i="1"/>
  <c r="A122" i="1"/>
  <c r="E121" i="1"/>
  <c r="D121" i="1"/>
  <c r="C121" i="1"/>
  <c r="B121" i="1"/>
  <c r="A121" i="1"/>
  <c r="E120" i="1"/>
  <c r="D120" i="1"/>
  <c r="C120" i="1"/>
  <c r="B120" i="1"/>
  <c r="A120" i="1"/>
  <c r="E119" i="1"/>
  <c r="D119" i="1"/>
  <c r="C119" i="1"/>
  <c r="B119" i="1"/>
  <c r="A119" i="1"/>
  <c r="E118" i="1"/>
  <c r="D118" i="1"/>
  <c r="C118" i="1"/>
  <c r="B118" i="1"/>
  <c r="A118" i="1"/>
  <c r="E117" i="1"/>
  <c r="D117" i="1"/>
  <c r="C117" i="1"/>
  <c r="B117" i="1"/>
  <c r="A117" i="1"/>
  <c r="E116" i="1"/>
  <c r="D116" i="1"/>
  <c r="C116" i="1"/>
  <c r="B116" i="1"/>
  <c r="A116" i="1"/>
  <c r="E115" i="1"/>
  <c r="D115" i="1"/>
  <c r="C115" i="1"/>
  <c r="B115" i="1"/>
  <c r="A115" i="1"/>
  <c r="E114" i="1"/>
  <c r="D114" i="1"/>
  <c r="C114" i="1"/>
  <c r="B114" i="1"/>
  <c r="A114" i="1"/>
  <c r="E113" i="1"/>
  <c r="D113" i="1"/>
  <c r="C113" i="1"/>
  <c r="B113" i="1"/>
  <c r="A113" i="1"/>
  <c r="E112" i="1"/>
  <c r="D112" i="1"/>
  <c r="C112" i="1"/>
  <c r="B112" i="1"/>
  <c r="A112" i="1"/>
  <c r="E111" i="1"/>
  <c r="D111" i="1"/>
  <c r="C111" i="1"/>
  <c r="B111" i="1"/>
  <c r="A111" i="1"/>
  <c r="E110" i="1"/>
  <c r="D110" i="1"/>
  <c r="C110" i="1"/>
  <c r="B110" i="1"/>
  <c r="A110" i="1"/>
  <c r="E109" i="1"/>
  <c r="D109" i="1"/>
  <c r="C109" i="1"/>
  <c r="B109" i="1"/>
  <c r="A109" i="1"/>
  <c r="E108" i="1"/>
  <c r="D108" i="1"/>
  <c r="C108" i="1"/>
  <c r="B108" i="1"/>
  <c r="A108" i="1"/>
  <c r="E107" i="1"/>
  <c r="D107" i="1"/>
  <c r="C107" i="1"/>
  <c r="B107" i="1"/>
  <c r="A107" i="1"/>
  <c r="E106" i="1"/>
  <c r="D106" i="1"/>
  <c r="C106" i="1"/>
  <c r="B106" i="1"/>
  <c r="A106" i="1"/>
  <c r="E105" i="1"/>
  <c r="D105" i="1"/>
  <c r="C105" i="1"/>
  <c r="B105" i="1"/>
  <c r="A105" i="1"/>
  <c r="E104" i="1"/>
  <c r="D104" i="1"/>
  <c r="C104" i="1"/>
  <c r="B104" i="1"/>
  <c r="A104" i="1"/>
  <c r="E103" i="1"/>
  <c r="D103" i="1"/>
  <c r="C103" i="1"/>
  <c r="B103" i="1"/>
  <c r="A103" i="1"/>
  <c r="E102" i="1"/>
  <c r="D102" i="1"/>
  <c r="C102" i="1"/>
  <c r="B102" i="1"/>
  <c r="A102" i="1"/>
  <c r="E101" i="1"/>
  <c r="D101" i="1"/>
  <c r="C101" i="1"/>
  <c r="B101" i="1"/>
  <c r="A101" i="1"/>
  <c r="E100" i="1"/>
  <c r="D100" i="1"/>
  <c r="C100" i="1"/>
  <c r="B100" i="1"/>
  <c r="A100" i="1"/>
  <c r="E99" i="1"/>
  <c r="D99" i="1"/>
  <c r="C99" i="1"/>
  <c r="B99" i="1"/>
  <c r="A99" i="1"/>
  <c r="E98" i="1"/>
  <c r="D98" i="1"/>
  <c r="C98" i="1"/>
  <c r="B98" i="1"/>
  <c r="A98" i="1"/>
  <c r="E97" i="1"/>
  <c r="D97" i="1"/>
  <c r="C97" i="1"/>
  <c r="B97" i="1"/>
  <c r="A97" i="1"/>
  <c r="E96" i="1"/>
  <c r="D96" i="1"/>
  <c r="C96" i="1"/>
  <c r="B96" i="1"/>
  <c r="A96" i="1"/>
  <c r="E95" i="1"/>
  <c r="D95" i="1"/>
  <c r="C95" i="1"/>
  <c r="B95" i="1"/>
  <c r="A95" i="1"/>
  <c r="E94" i="1"/>
  <c r="D94" i="1"/>
  <c r="C94" i="1"/>
  <c r="B94" i="1"/>
  <c r="A94" i="1"/>
  <c r="E93" i="1"/>
  <c r="D93" i="1"/>
  <c r="C93" i="1"/>
  <c r="B93" i="1"/>
  <c r="A93" i="1"/>
  <c r="E92" i="1"/>
  <c r="D92" i="1"/>
  <c r="C92" i="1"/>
  <c r="B92" i="1"/>
  <c r="A92" i="1"/>
  <c r="E91" i="1"/>
  <c r="D91" i="1"/>
  <c r="C91" i="1"/>
  <c r="B91" i="1"/>
  <c r="A91" i="1"/>
  <c r="E90" i="1"/>
  <c r="D90" i="1"/>
  <c r="C90" i="1"/>
  <c r="B90" i="1"/>
  <c r="A90" i="1"/>
  <c r="E89" i="1"/>
  <c r="D89" i="1"/>
  <c r="C89" i="1"/>
  <c r="B89" i="1"/>
  <c r="A89" i="1"/>
  <c r="E88" i="1"/>
  <c r="D88" i="1"/>
  <c r="C88" i="1"/>
  <c r="B88" i="1"/>
  <c r="A88" i="1"/>
  <c r="E87" i="1"/>
  <c r="D87" i="1"/>
  <c r="C87" i="1"/>
  <c r="B87" i="1"/>
  <c r="A87" i="1"/>
  <c r="E86" i="1"/>
  <c r="D86" i="1"/>
  <c r="C86" i="1"/>
  <c r="B86" i="1"/>
  <c r="A86" i="1"/>
  <c r="E85" i="1"/>
  <c r="D85" i="1"/>
  <c r="C85" i="1"/>
  <c r="B85" i="1"/>
  <c r="A85" i="1"/>
  <c r="E84" i="1"/>
  <c r="D84" i="1"/>
  <c r="C84" i="1"/>
  <c r="B84" i="1"/>
  <c r="A84" i="1"/>
  <c r="E83" i="1"/>
  <c r="D83" i="1"/>
  <c r="C83" i="1"/>
  <c r="B83" i="1"/>
  <c r="A83" i="1"/>
  <c r="E82" i="1"/>
  <c r="D82" i="1"/>
  <c r="C82" i="1"/>
  <c r="B82" i="1"/>
  <c r="A82" i="1"/>
  <c r="E81" i="1"/>
  <c r="D81" i="1"/>
  <c r="C81" i="1"/>
  <c r="B81" i="1"/>
  <c r="A81" i="1"/>
  <c r="E80" i="1"/>
  <c r="D80" i="1"/>
  <c r="C80" i="1"/>
  <c r="B80" i="1"/>
  <c r="A80" i="1"/>
  <c r="E79" i="1"/>
  <c r="D79" i="1"/>
  <c r="C79" i="1"/>
  <c r="B79" i="1"/>
  <c r="A79" i="1"/>
  <c r="E78" i="1"/>
  <c r="D78" i="1"/>
  <c r="C78" i="1"/>
  <c r="B78" i="1"/>
  <c r="A78" i="1"/>
  <c r="E77" i="1"/>
  <c r="D77" i="1"/>
  <c r="C77" i="1"/>
  <c r="B77" i="1"/>
  <c r="A77" i="1"/>
  <c r="E76" i="1"/>
  <c r="D76" i="1"/>
  <c r="C76" i="1"/>
  <c r="B76" i="1"/>
  <c r="A76" i="1"/>
  <c r="E75" i="1"/>
  <c r="D75" i="1"/>
  <c r="C75" i="1"/>
  <c r="B75" i="1"/>
  <c r="A75" i="1"/>
  <c r="E74" i="1"/>
  <c r="D74" i="1"/>
  <c r="C74" i="1"/>
  <c r="B74" i="1"/>
  <c r="A74" i="1"/>
  <c r="E73" i="1"/>
  <c r="D73" i="1"/>
  <c r="C73" i="1"/>
  <c r="B73" i="1"/>
  <c r="A73" i="1"/>
  <c r="E72" i="1"/>
  <c r="D72" i="1"/>
  <c r="C72" i="1"/>
  <c r="B72" i="1"/>
  <c r="A72" i="1"/>
  <c r="E71" i="1"/>
  <c r="D71" i="1"/>
  <c r="C71" i="1"/>
  <c r="B71" i="1"/>
  <c r="A71" i="1"/>
  <c r="E70" i="1"/>
  <c r="D70" i="1"/>
  <c r="C70" i="1"/>
  <c r="B70" i="1"/>
  <c r="A70" i="1"/>
  <c r="E69" i="1"/>
  <c r="D69" i="1"/>
  <c r="C69" i="1"/>
  <c r="B69" i="1"/>
  <c r="A69" i="1"/>
  <c r="E68" i="1"/>
  <c r="D68" i="1"/>
  <c r="C68" i="1"/>
  <c r="B68" i="1"/>
  <c r="A68" i="1"/>
  <c r="E67" i="1"/>
  <c r="D67" i="1"/>
  <c r="C67" i="1"/>
  <c r="B67" i="1"/>
  <c r="A67" i="1"/>
  <c r="E66" i="1"/>
  <c r="D66" i="1"/>
  <c r="C66" i="1"/>
  <c r="B66" i="1"/>
  <c r="A66" i="1"/>
  <c r="E65" i="1"/>
  <c r="D65" i="1"/>
  <c r="C65" i="1"/>
  <c r="B65" i="1"/>
  <c r="A65" i="1"/>
  <c r="E64" i="1"/>
  <c r="D64" i="1"/>
  <c r="C64" i="1"/>
  <c r="B64" i="1"/>
  <c r="A64" i="1"/>
  <c r="E63" i="1"/>
  <c r="D63" i="1"/>
  <c r="C63" i="1"/>
  <c r="B63" i="1"/>
  <c r="A63" i="1"/>
  <c r="E62" i="1"/>
  <c r="D62" i="1"/>
  <c r="C62" i="1"/>
  <c r="B62" i="1"/>
  <c r="A62" i="1"/>
  <c r="E61" i="1"/>
  <c r="D61" i="1"/>
  <c r="C61" i="1"/>
  <c r="B61" i="1"/>
  <c r="A61" i="1"/>
  <c r="E60" i="1"/>
  <c r="D60" i="1"/>
  <c r="C60" i="1"/>
  <c r="B60" i="1"/>
  <c r="A60" i="1"/>
  <c r="E59" i="1"/>
  <c r="D59" i="1"/>
  <c r="C59" i="1"/>
  <c r="B59" i="1"/>
  <c r="A59" i="1"/>
  <c r="E58" i="1"/>
  <c r="D58" i="1"/>
  <c r="C58" i="1"/>
  <c r="B58" i="1"/>
  <c r="A58" i="1"/>
  <c r="E57" i="1"/>
  <c r="D57" i="1"/>
  <c r="C57" i="1"/>
  <c r="B57" i="1"/>
  <c r="A57" i="1"/>
  <c r="E56" i="1"/>
  <c r="D56" i="1"/>
  <c r="C56" i="1"/>
  <c r="B56" i="1"/>
  <c r="A56" i="1"/>
  <c r="E55" i="1"/>
  <c r="D55" i="1"/>
  <c r="C55" i="1"/>
  <c r="B55" i="1"/>
  <c r="A55" i="1"/>
  <c r="E54" i="1"/>
  <c r="D54" i="1"/>
  <c r="C54" i="1"/>
  <c r="B54" i="1"/>
  <c r="A54" i="1"/>
  <c r="E53" i="1"/>
  <c r="D53" i="1"/>
  <c r="C53" i="1"/>
  <c r="B53" i="1"/>
  <c r="A53" i="1"/>
  <c r="E52" i="1"/>
  <c r="D52" i="1"/>
  <c r="C52" i="1"/>
  <c r="B52" i="1"/>
  <c r="A52" i="1"/>
  <c r="E51" i="1"/>
  <c r="D51" i="1"/>
  <c r="C51" i="1"/>
  <c r="B51" i="1"/>
  <c r="A51" i="1"/>
  <c r="E50" i="1"/>
  <c r="D50" i="1"/>
  <c r="C50" i="1"/>
  <c r="B50" i="1"/>
  <c r="A50" i="1"/>
  <c r="E49" i="1"/>
  <c r="D49" i="1"/>
  <c r="C49" i="1"/>
  <c r="B49" i="1"/>
  <c r="A49" i="1"/>
  <c r="E48" i="1"/>
  <c r="D48" i="1"/>
  <c r="C48" i="1"/>
  <c r="B48" i="1"/>
  <c r="A48" i="1"/>
  <c r="E47" i="1"/>
  <c r="D47" i="1"/>
  <c r="C47" i="1"/>
  <c r="B47" i="1"/>
  <c r="A47" i="1"/>
  <c r="E46" i="1"/>
  <c r="D46" i="1"/>
  <c r="C46" i="1"/>
  <c r="B46" i="1"/>
  <c r="A46" i="1"/>
  <c r="E45" i="1"/>
  <c r="D45" i="1"/>
  <c r="C45" i="1"/>
  <c r="B45" i="1"/>
  <c r="A45" i="1"/>
  <c r="E44" i="1"/>
  <c r="D44" i="1"/>
  <c r="C44" i="1"/>
  <c r="B44" i="1"/>
  <c r="A44" i="1"/>
  <c r="E43" i="1"/>
  <c r="D43" i="1"/>
  <c r="C43" i="1"/>
  <c r="B43" i="1"/>
  <c r="A43" i="1"/>
  <c r="E42" i="1"/>
  <c r="D42" i="1"/>
  <c r="C42" i="1"/>
  <c r="B42" i="1"/>
  <c r="A42" i="1"/>
  <c r="E41" i="1"/>
  <c r="D41" i="1"/>
  <c r="C41" i="1"/>
  <c r="B41" i="1"/>
  <c r="A41" i="1"/>
  <c r="E40" i="1"/>
  <c r="D40" i="1"/>
  <c r="C40" i="1"/>
  <c r="B40" i="1"/>
  <c r="A40" i="1"/>
  <c r="E39" i="1"/>
  <c r="D39" i="1"/>
  <c r="C39" i="1"/>
  <c r="B39" i="1"/>
  <c r="A39" i="1"/>
  <c r="E38" i="1"/>
  <c r="D38" i="1"/>
  <c r="C38" i="1"/>
  <c r="B38" i="1"/>
  <c r="A38" i="1"/>
  <c r="E37" i="1"/>
  <c r="D37" i="1"/>
  <c r="C37" i="1"/>
  <c r="B37" i="1"/>
  <c r="A37" i="1"/>
  <c r="E36" i="1"/>
  <c r="D36" i="1"/>
  <c r="C36" i="1"/>
  <c r="B36" i="1"/>
  <c r="A36" i="1"/>
  <c r="E35" i="1"/>
  <c r="D35" i="1"/>
  <c r="C35" i="1"/>
  <c r="B35" i="1"/>
  <c r="A35" i="1"/>
  <c r="E34" i="1"/>
  <c r="D34" i="1"/>
  <c r="C34" i="1"/>
  <c r="B34" i="1"/>
  <c r="A34" i="1"/>
  <c r="E33" i="1"/>
  <c r="D33" i="1"/>
  <c r="C33" i="1"/>
  <c r="B33" i="1"/>
  <c r="A33" i="1"/>
  <c r="E32" i="1"/>
  <c r="D32" i="1"/>
  <c r="C32" i="1"/>
  <c r="B32" i="1"/>
  <c r="A32" i="1"/>
  <c r="E31" i="1"/>
  <c r="D31" i="1"/>
  <c r="C31" i="1"/>
  <c r="B31" i="1"/>
  <c r="A31" i="1"/>
  <c r="E30" i="1"/>
  <c r="D30" i="1"/>
  <c r="C30" i="1"/>
  <c r="B30" i="1"/>
  <c r="A30" i="1"/>
  <c r="E29" i="1"/>
  <c r="D29" i="1"/>
  <c r="C29" i="1"/>
  <c r="B29" i="1"/>
  <c r="A29" i="1"/>
  <c r="E28" i="1"/>
  <c r="D28" i="1"/>
  <c r="C28" i="1"/>
  <c r="B28" i="1"/>
  <c r="A28" i="1"/>
  <c r="E27" i="1"/>
  <c r="D27" i="1"/>
  <c r="C27" i="1"/>
  <c r="B27" i="1"/>
  <c r="A27" i="1"/>
  <c r="E26" i="1"/>
  <c r="D26" i="1"/>
  <c r="C26" i="1"/>
  <c r="B26" i="1"/>
  <c r="A26" i="1"/>
  <c r="E25" i="1"/>
  <c r="D25" i="1"/>
  <c r="C25" i="1"/>
  <c r="B25" i="1"/>
  <c r="A25" i="1"/>
  <c r="E24" i="1"/>
  <c r="D24" i="1"/>
  <c r="C24" i="1"/>
  <c r="B24" i="1"/>
  <c r="A24" i="1"/>
  <c r="E23" i="1"/>
  <c r="D23" i="1"/>
  <c r="C23" i="1"/>
  <c r="B23" i="1"/>
  <c r="A23" i="1"/>
  <c r="E22" i="1"/>
  <c r="D22" i="1"/>
  <c r="C22" i="1"/>
  <c r="B22" i="1"/>
  <c r="A22" i="1"/>
  <c r="E21" i="1"/>
  <c r="D21" i="1"/>
  <c r="C21" i="1"/>
  <c r="B21" i="1"/>
  <c r="A21" i="1"/>
  <c r="E20" i="1"/>
  <c r="D20" i="1"/>
  <c r="C20" i="1"/>
  <c r="B20" i="1"/>
  <c r="A20" i="1"/>
  <c r="E19" i="1"/>
  <c r="D19" i="1"/>
  <c r="C19" i="1"/>
  <c r="B19" i="1"/>
  <c r="A19" i="1"/>
  <c r="E18" i="1"/>
  <c r="D18" i="1"/>
  <c r="C18" i="1"/>
  <c r="B18" i="1"/>
  <c r="A18" i="1"/>
  <c r="E17" i="1"/>
  <c r="D17" i="1"/>
  <c r="C17" i="1"/>
  <c r="B17" i="1"/>
  <c r="A17" i="1"/>
  <c r="E16" i="1"/>
  <c r="D16" i="1"/>
  <c r="C16" i="1"/>
  <c r="B16" i="1"/>
  <c r="A16" i="1"/>
  <c r="E15" i="1"/>
  <c r="D15" i="1"/>
  <c r="C15" i="1"/>
  <c r="B15" i="1"/>
  <c r="A15" i="1"/>
  <c r="E14" i="1"/>
  <c r="D14" i="1"/>
  <c r="C14" i="1"/>
  <c r="B14" i="1"/>
  <c r="A14" i="1"/>
  <c r="E13" i="1"/>
  <c r="D13" i="1"/>
  <c r="C13" i="1"/>
  <c r="B13" i="1"/>
  <c r="A13" i="1"/>
  <c r="E12" i="1"/>
  <c r="D12" i="1"/>
  <c r="C12" i="1"/>
  <c r="B12" i="1"/>
  <c r="A12" i="1"/>
  <c r="E11" i="1"/>
  <c r="D11" i="1"/>
  <c r="C11" i="1"/>
  <c r="B11" i="1"/>
  <c r="A11" i="1"/>
  <c r="E10" i="1"/>
  <c r="D10" i="1"/>
  <c r="C10" i="1"/>
  <c r="B10" i="1"/>
  <c r="A10" i="1"/>
  <c r="E9" i="1"/>
  <c r="D9" i="1"/>
  <c r="C9" i="1"/>
  <c r="B9" i="1"/>
  <c r="A9" i="1"/>
  <c r="E8" i="1"/>
  <c r="D8" i="1"/>
  <c r="C8" i="1"/>
  <c r="B8" i="1"/>
  <c r="A8" i="1"/>
  <c r="E7" i="1"/>
  <c r="D7" i="1"/>
  <c r="C7" i="1"/>
  <c r="B7" i="1"/>
  <c r="A7" i="1"/>
  <c r="E6" i="1"/>
  <c r="D6" i="1"/>
  <c r="C6" i="1"/>
  <c r="B6" i="1"/>
  <c r="A6" i="1"/>
  <c r="E5" i="1"/>
  <c r="D5" i="1"/>
  <c r="C5" i="1"/>
  <c r="B5" i="1"/>
  <c r="A5" i="1"/>
  <c r="E4" i="1"/>
  <c r="D4" i="1"/>
  <c r="C4" i="1"/>
  <c r="B4" i="1"/>
  <c r="A4" i="1"/>
  <c r="E3" i="1"/>
  <c r="D3" i="1"/>
  <c r="C3" i="1"/>
  <c r="B3" i="1"/>
  <c r="A3" i="1"/>
  <c r="E2" i="1"/>
  <c r="D2" i="1"/>
  <c r="A2" i="1"/>
  <c r="B2" i="1"/>
  <c r="C2" i="1" l="1"/>
</calcChain>
</file>

<file path=xl/sharedStrings.xml><?xml version="1.0" encoding="utf-8"?>
<sst xmlns="http://schemas.openxmlformats.org/spreadsheetml/2006/main" count="525" uniqueCount="144">
  <si>
    <t>AAR_2004</t>
  </si>
  <si>
    <t>AAR_2005</t>
  </si>
  <si>
    <t>AAR_2006</t>
  </si>
  <si>
    <t>AAR_2007</t>
  </si>
  <si>
    <t>AAR_2008</t>
  </si>
  <si>
    <t>AAR_2009</t>
  </si>
  <si>
    <t>AAR_2010</t>
  </si>
  <si>
    <t>AAR_2011</t>
  </si>
  <si>
    <t>AAR_2012</t>
  </si>
  <si>
    <t>AAR_2013</t>
  </si>
  <si>
    <t>AAR_2014</t>
  </si>
  <si>
    <t>AAR_2015</t>
  </si>
  <si>
    <t>AAR_2003</t>
  </si>
  <si>
    <t>AAR_2002</t>
  </si>
  <si>
    <t>OMRAADENR</t>
  </si>
  <si>
    <t>Skoledistrikt</t>
  </si>
  <si>
    <t>Ældredistrikt</t>
  </si>
  <si>
    <t>Data</t>
  </si>
  <si>
    <t>2007</t>
  </si>
  <si>
    <t>2008</t>
  </si>
  <si>
    <t>2009</t>
  </si>
  <si>
    <t>2010</t>
  </si>
  <si>
    <t>2011</t>
  </si>
  <si>
    <t>2012</t>
  </si>
  <si>
    <t>2013</t>
  </si>
  <si>
    <t>2014</t>
  </si>
  <si>
    <t>2015</t>
  </si>
  <si>
    <t>2016</t>
  </si>
  <si>
    <t>Bredstrup-Pjedsted</t>
  </si>
  <si>
    <t>Alleskolen</t>
  </si>
  <si>
    <t>Bakkeskolen</t>
  </si>
  <si>
    <t>AAR_2016</t>
  </si>
  <si>
    <t>AAR_2017</t>
  </si>
  <si>
    <t>2017</t>
  </si>
  <si>
    <t>2018</t>
  </si>
  <si>
    <t>ALDER</t>
  </si>
  <si>
    <t>AAR_2018</t>
  </si>
  <si>
    <t>AAR_2019</t>
  </si>
  <si>
    <t>2019</t>
  </si>
  <si>
    <t>2020</t>
  </si>
  <si>
    <t>AAR_2020</t>
  </si>
  <si>
    <t>SKOLE_OMR</t>
  </si>
  <si>
    <t>AELDRE_OMR</t>
  </si>
  <si>
    <t>SOCIAL_DIS</t>
  </si>
  <si>
    <t>AELDRE_DIS</t>
  </si>
  <si>
    <t>P_FLYT</t>
  </si>
  <si>
    <t>P_FERTIL</t>
  </si>
  <si>
    <t>P_MORTAL</t>
  </si>
  <si>
    <t>FERTILNIV</t>
  </si>
  <si>
    <t>MORTALNIV</t>
  </si>
  <si>
    <t>KONST_OMR</t>
  </si>
  <si>
    <t>SPLIT_TMP</t>
  </si>
  <si>
    <t>SPLIT</t>
  </si>
  <si>
    <t>NEJ</t>
  </si>
  <si>
    <t>JA</t>
  </si>
  <si>
    <t>Herfordparken 1</t>
  </si>
  <si>
    <t>Tingvejen 31</t>
  </si>
  <si>
    <t>Ukendte adresser</t>
  </si>
  <si>
    <t>Egumvejens Skole</t>
  </si>
  <si>
    <t>Erritsø Centralskole</t>
  </si>
  <si>
    <t>Herslev Skole</t>
  </si>
  <si>
    <t>Købmagergade Skole</t>
  </si>
  <si>
    <t>Skansevejens Skole</t>
  </si>
  <si>
    <t>Treldevejens Skole</t>
  </si>
  <si>
    <t>Skærbæk Skole</t>
  </si>
  <si>
    <t>Taulov Skole</t>
  </si>
  <si>
    <t>Bøgeskov Skole</t>
  </si>
  <si>
    <t>Lyng Skole</t>
  </si>
  <si>
    <t>2021</t>
  </si>
  <si>
    <t>Aldersgrupper</t>
  </si>
  <si>
    <t>BASISNAVN</t>
  </si>
  <si>
    <t>SKOLEDISTR</t>
  </si>
  <si>
    <t>PLANDISTR</t>
  </si>
  <si>
    <t>0</t>
  </si>
  <si>
    <t>1</t>
  </si>
  <si>
    <t>4</t>
  </si>
  <si>
    <t>5</t>
  </si>
  <si>
    <t>8</t>
  </si>
  <si>
    <t>3</t>
  </si>
  <si>
    <t>7</t>
  </si>
  <si>
    <t>6</t>
  </si>
  <si>
    <t>2</t>
  </si>
  <si>
    <t>AAR_2021</t>
  </si>
  <si>
    <t>AAR_2022</t>
  </si>
  <si>
    <t>2022</t>
  </si>
  <si>
    <t>AAR_2023</t>
  </si>
  <si>
    <t>2023</t>
  </si>
  <si>
    <t>2024</t>
  </si>
  <si>
    <t>Ny_skolestruktur</t>
  </si>
  <si>
    <t>Ullerup Bæk Skolen</t>
  </si>
  <si>
    <t>Kirstinebjergskolen</t>
  </si>
  <si>
    <t>Erritsø Fællesskole</t>
  </si>
  <si>
    <t>Fjordbakkeskolen</t>
  </si>
  <si>
    <t>Ny skolestruktur</t>
  </si>
  <si>
    <t>Plandistrikt</t>
  </si>
  <si>
    <t>AAR_2024</t>
  </si>
  <si>
    <t>2025</t>
  </si>
  <si>
    <t>NY_SKOLE</t>
  </si>
  <si>
    <t>DAGT_OMR</t>
  </si>
  <si>
    <t>PLANNAVN</t>
  </si>
  <si>
    <t>Adm. adr.</t>
  </si>
  <si>
    <t>Distriktsinstitutionen Kirstinebjerg</t>
  </si>
  <si>
    <t>Bymidten</t>
  </si>
  <si>
    <t>Fredericia Nord</t>
  </si>
  <si>
    <t>Distriktsinstitutionen Ullerup Bæk</t>
  </si>
  <si>
    <t>Fredericia Vest</t>
  </si>
  <si>
    <t>Kobbelgården</t>
  </si>
  <si>
    <t>Ja</t>
  </si>
  <si>
    <t>Distriktsinstitutionen Erritsø</t>
  </si>
  <si>
    <t>Skærbæk</t>
  </si>
  <si>
    <t>Erritsø og Snoghøj</t>
  </si>
  <si>
    <t>Taulov og DanmarkC</t>
  </si>
  <si>
    <t>Distriktsinstitutionen Fjordbakken</t>
  </si>
  <si>
    <t>Herslev, Hedsted og Bredstrup</t>
  </si>
  <si>
    <t>Egeskov, Bøgeskov og Trelde</t>
  </si>
  <si>
    <t>Dagtilbudsområde</t>
  </si>
  <si>
    <t>AAR_2025</t>
  </si>
  <si>
    <t>2026</t>
  </si>
  <si>
    <t>Ved Landsoldaten 1-3</t>
  </si>
  <si>
    <t>Fredericia C</t>
  </si>
  <si>
    <t>AAR_2026</t>
  </si>
  <si>
    <t>2027</t>
  </si>
  <si>
    <t xml:space="preserve">Indbyggere pr. 1. januar </t>
  </si>
  <si>
    <t>AAR_2027</t>
  </si>
  <si>
    <t>2028</t>
  </si>
  <si>
    <t>Skjoldborgvejens Skole</t>
  </si>
  <si>
    <t>Udskilt fra 31</t>
  </si>
  <si>
    <t>Udskilt fra 320</t>
  </si>
  <si>
    <t>AAR_2028</t>
  </si>
  <si>
    <t>2029</t>
  </si>
  <si>
    <t>Fredericia Kommune befolkningsprognose 2018-2030</t>
  </si>
  <si>
    <t>Scenario 003</t>
  </si>
  <si>
    <t>AAR_2029</t>
  </si>
  <si>
    <t>2030</t>
  </si>
  <si>
    <t>(Alle)</t>
  </si>
  <si>
    <t>0-5 år</t>
  </si>
  <si>
    <t>6-15 år</t>
  </si>
  <si>
    <t>16-24 år</t>
  </si>
  <si>
    <t>25-59 år</t>
  </si>
  <si>
    <t>60-66 år</t>
  </si>
  <si>
    <t>67-74 år</t>
  </si>
  <si>
    <t>75-79 år</t>
  </si>
  <si>
    <t>80+ årige</t>
  </si>
  <si>
    <t>Hovedtotal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</si>
</sst>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000"/>
    <numFmt numFmtId="165" formatCode="0.00000000"/>
  </numFmts>
  <fonts count="21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b/>
      <sz val="14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</fonts>
  <fills count="35">
    <fill>
      <patternFill patternType="none"/>
    </fill>
    <fill>
      <patternFill patternType="gray125"/>
    </fill>
    <fill>
      <patternFill patternType="solid">
        <fgColor indexed="47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3" tint="0.79998168889431442"/>
        <bgColor indexed="64"/>
      </patternFill>
    </fill>
  </fills>
  <borders count="2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ABABAB"/>
      </left>
      <right/>
      <top style="thin">
        <color rgb="FFABABAB"/>
      </top>
      <bottom/>
      <diagonal/>
    </border>
    <border>
      <left style="thin">
        <color indexed="65"/>
      </left>
      <right/>
      <top style="thin">
        <color rgb="FFABABAB"/>
      </top>
      <bottom/>
      <diagonal/>
    </border>
    <border>
      <left style="thin">
        <color indexed="65"/>
      </left>
      <right style="thin">
        <color rgb="FFABABAB"/>
      </right>
      <top style="thin">
        <color rgb="FFABABAB"/>
      </top>
      <bottom/>
      <diagonal/>
    </border>
    <border>
      <left/>
      <right/>
      <top style="thin">
        <color rgb="FFABABAB"/>
      </top>
      <bottom/>
      <diagonal/>
    </border>
    <border>
      <left/>
      <right style="thin">
        <color rgb="FFABABAB"/>
      </right>
      <top style="thin">
        <color rgb="FFABABAB"/>
      </top>
      <bottom/>
      <diagonal/>
    </border>
    <border>
      <left style="thin">
        <color rgb="FFABABAB"/>
      </left>
      <right/>
      <top/>
      <bottom/>
      <diagonal/>
    </border>
    <border>
      <left/>
      <right style="thin">
        <color rgb="FFABABAB"/>
      </right>
      <top/>
      <bottom/>
      <diagonal/>
    </border>
    <border>
      <left style="thin">
        <color rgb="FFABABAB"/>
      </left>
      <right/>
      <top style="thin">
        <color rgb="FFABABAB"/>
      </top>
      <bottom style="thin">
        <color rgb="FFABABAB"/>
      </bottom>
      <diagonal/>
    </border>
    <border>
      <left/>
      <right/>
      <top style="thin">
        <color rgb="FFABABAB"/>
      </top>
      <bottom style="thin">
        <color rgb="FFABABAB"/>
      </bottom>
      <diagonal/>
    </border>
    <border>
      <left/>
      <right style="thin">
        <color rgb="FFABABAB"/>
      </right>
      <top style="thin">
        <color rgb="FFABABAB"/>
      </top>
      <bottom style="thin">
        <color rgb="FFABABAB"/>
      </bottom>
      <diagonal/>
    </border>
    <border>
      <left style="thin">
        <color rgb="FFABABAB"/>
      </left>
      <right style="thin">
        <color rgb="FFABABAB"/>
      </right>
      <top style="thin">
        <color rgb="FFABABAB"/>
      </top>
      <bottom style="thin">
        <color rgb="FFABABAB"/>
      </bottom>
      <diagonal/>
    </border>
  </borders>
  <cellStyleXfs count="44">
    <xf numFmtId="0" fontId="0" fillId="0" borderId="0"/>
    <xf numFmtId="0" fontId="20" fillId="11" borderId="0" applyNumberFormat="0" applyBorder="0" applyAlignment="0" applyProtection="0"/>
    <xf numFmtId="0" fontId="20" fillId="15" borderId="0" applyNumberFormat="0" applyBorder="0" applyAlignment="0" applyProtection="0"/>
    <xf numFmtId="0" fontId="20" fillId="19" borderId="0" applyNumberFormat="0" applyBorder="0" applyAlignment="0" applyProtection="0"/>
    <xf numFmtId="0" fontId="20" fillId="23" borderId="0" applyNumberFormat="0" applyBorder="0" applyAlignment="0" applyProtection="0"/>
    <xf numFmtId="0" fontId="20" fillId="27" borderId="0" applyNumberFormat="0" applyBorder="0" applyAlignment="0" applyProtection="0"/>
    <xf numFmtId="0" fontId="20" fillId="31" borderId="0" applyNumberFormat="0" applyBorder="0" applyAlignment="0" applyProtection="0"/>
    <xf numFmtId="0" fontId="20" fillId="12" borderId="0" applyNumberFormat="0" applyBorder="0" applyAlignment="0" applyProtection="0"/>
    <xf numFmtId="0" fontId="20" fillId="16" borderId="0" applyNumberFormat="0" applyBorder="0" applyAlignment="0" applyProtection="0"/>
    <xf numFmtId="0" fontId="20" fillId="20" borderId="0" applyNumberFormat="0" applyBorder="0" applyAlignment="0" applyProtection="0"/>
    <xf numFmtId="0" fontId="20" fillId="24" borderId="0" applyNumberFormat="0" applyBorder="0" applyAlignment="0" applyProtection="0"/>
    <xf numFmtId="0" fontId="20" fillId="28" borderId="0" applyNumberFormat="0" applyBorder="0" applyAlignment="0" applyProtection="0"/>
    <xf numFmtId="0" fontId="20" fillId="32" borderId="0" applyNumberFormat="0" applyBorder="0" applyAlignment="0" applyProtection="0"/>
    <xf numFmtId="0" fontId="19" fillId="13" borderId="0" applyNumberFormat="0" applyBorder="0" applyAlignment="0" applyProtection="0"/>
    <xf numFmtId="0" fontId="19" fillId="17" borderId="0" applyNumberFormat="0" applyBorder="0" applyAlignment="0" applyProtection="0"/>
    <xf numFmtId="0" fontId="19" fillId="21" borderId="0" applyNumberFormat="0" applyBorder="0" applyAlignment="0" applyProtection="0"/>
    <xf numFmtId="0" fontId="19" fillId="25" borderId="0" applyNumberFormat="0" applyBorder="0" applyAlignment="0" applyProtection="0"/>
    <xf numFmtId="0" fontId="19" fillId="29" borderId="0" applyNumberFormat="0" applyBorder="0" applyAlignment="0" applyProtection="0"/>
    <xf numFmtId="0" fontId="19" fillId="33" borderId="0" applyNumberFormat="0" applyBorder="0" applyAlignment="0" applyProtection="0"/>
    <xf numFmtId="0" fontId="19" fillId="10" borderId="0" applyNumberFormat="0" applyBorder="0" applyAlignment="0" applyProtection="0"/>
    <xf numFmtId="0" fontId="19" fillId="14" borderId="0" applyNumberFormat="0" applyBorder="0" applyAlignment="0" applyProtection="0"/>
    <xf numFmtId="0" fontId="19" fillId="18" borderId="0" applyNumberFormat="0" applyBorder="0" applyAlignment="0" applyProtection="0"/>
    <xf numFmtId="0" fontId="19" fillId="22" borderId="0" applyNumberFormat="0" applyBorder="0" applyAlignment="0" applyProtection="0"/>
    <xf numFmtId="0" fontId="19" fillId="26" borderId="0" applyNumberFormat="0" applyBorder="0" applyAlignment="0" applyProtection="0"/>
    <xf numFmtId="0" fontId="19" fillId="30" borderId="0" applyNumberFormat="0" applyBorder="0" applyAlignment="0" applyProtection="0"/>
    <xf numFmtId="0" fontId="9" fillId="4" borderId="0" applyNumberFormat="0" applyBorder="0" applyAlignment="0" applyProtection="0"/>
    <xf numFmtId="0" fontId="13" fillId="7" borderId="4" applyNumberFormat="0" applyAlignment="0" applyProtection="0"/>
    <xf numFmtId="0" fontId="15" fillId="8" borderId="7" applyNumberFormat="0" applyAlignment="0" applyProtection="0"/>
    <xf numFmtId="0" fontId="17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5" fillId="0" borderId="1" applyNumberFormat="0" applyFill="0" applyAlignment="0" applyProtection="0"/>
    <xf numFmtId="0" fontId="6" fillId="0" borderId="2" applyNumberFormat="0" applyFill="0" applyAlignment="0" applyProtection="0"/>
    <xf numFmtId="0" fontId="7" fillId="0" borderId="3" applyNumberFormat="0" applyFill="0" applyAlignment="0" applyProtection="0"/>
    <xf numFmtId="0" fontId="7" fillId="0" borderId="0" applyNumberFormat="0" applyFill="0" applyBorder="0" applyAlignment="0" applyProtection="0"/>
    <xf numFmtId="0" fontId="11" fillId="6" borderId="4" applyNumberFormat="0" applyAlignment="0" applyProtection="0"/>
    <xf numFmtId="0" fontId="14" fillId="0" borderId="6" applyNumberFormat="0" applyFill="0" applyAlignment="0" applyProtection="0"/>
    <xf numFmtId="0" fontId="10" fillId="5" borderId="0" applyNumberFormat="0" applyBorder="0" applyAlignment="0" applyProtection="0"/>
    <xf numFmtId="0" fontId="12" fillId="7" borderId="5" applyNumberFormat="0" applyAlignment="0" applyProtection="0"/>
    <xf numFmtId="0" fontId="4" fillId="0" borderId="0" applyNumberFormat="0" applyFill="0" applyBorder="0" applyAlignment="0" applyProtection="0"/>
    <xf numFmtId="0" fontId="18" fillId="0" borderId="9" applyNumberFormat="0" applyFill="0" applyAlignment="0" applyProtection="0"/>
    <xf numFmtId="0" fontId="16" fillId="0" borderId="0" applyNumberFormat="0" applyFill="0" applyBorder="0" applyAlignment="0" applyProtection="0"/>
    <xf numFmtId="0" fontId="20" fillId="0" borderId="0"/>
    <xf numFmtId="0" fontId="20" fillId="9" borderId="8" applyNumberFormat="0" applyFont="0" applyAlignment="0" applyProtection="0"/>
    <xf numFmtId="0" fontId="20" fillId="9" borderId="8" applyNumberFormat="0" applyFont="0" applyAlignment="0" applyProtection="0"/>
  </cellStyleXfs>
  <cellXfs count="37">
    <xf numFmtId="0" fontId="0" fillId="0" borderId="0" xfId="0"/>
    <xf numFmtId="1" fontId="0" fillId="0" borderId="0" xfId="0" applyNumberFormat="1"/>
    <xf numFmtId="164" fontId="0" fillId="0" borderId="0" xfId="0" applyNumberFormat="1"/>
    <xf numFmtId="0" fontId="0" fillId="2" borderId="0" xfId="0" applyFill="1"/>
    <xf numFmtId="3" fontId="0" fillId="0" borderId="0" xfId="0" applyNumberFormat="1"/>
    <xf numFmtId="1" fontId="0" fillId="0" borderId="0" xfId="0" applyNumberFormat="1" applyFill="1"/>
    <xf numFmtId="164" fontId="0" fillId="0" borderId="0" xfId="0" applyNumberFormat="1" applyFill="1"/>
    <xf numFmtId="165" fontId="0" fillId="0" borderId="0" xfId="0" applyNumberFormat="1"/>
    <xf numFmtId="1" fontId="1" fillId="0" borderId="0" xfId="0" applyNumberFormat="1" applyFont="1"/>
    <xf numFmtId="0" fontId="0" fillId="0" borderId="0" xfId="0" applyBorder="1"/>
    <xf numFmtId="0" fontId="2" fillId="0" borderId="0" xfId="0" applyFont="1" applyBorder="1"/>
    <xf numFmtId="0" fontId="3" fillId="0" borderId="0" xfId="0" applyFont="1"/>
    <xf numFmtId="3" fontId="0" fillId="34" borderId="0" xfId="0" applyNumberFormat="1" applyFill="1"/>
    <xf numFmtId="0" fontId="1" fillId="2" borderId="0" xfId="0" applyFont="1" applyFill="1"/>
    <xf numFmtId="0" fontId="0" fillId="0" borderId="10" xfId="0" applyBorder="1"/>
    <xf numFmtId="0" fontId="0" fillId="0" borderId="10" xfId="0" pivotButton="1" applyBorder="1"/>
    <xf numFmtId="0" fontId="0" fillId="0" borderId="11" xfId="0" applyBorder="1"/>
    <xf numFmtId="0" fontId="0" fillId="0" borderId="12" xfId="0" applyBorder="1"/>
    <xf numFmtId="0" fontId="0" fillId="0" borderId="13" xfId="0" applyBorder="1"/>
    <xf numFmtId="0" fontId="0" fillId="0" borderId="14" xfId="0" applyBorder="1"/>
    <xf numFmtId="0" fontId="0" fillId="0" borderId="15" xfId="0" applyBorder="1"/>
    <xf numFmtId="0" fontId="0" fillId="0" borderId="17" xfId="0" applyBorder="1"/>
    <xf numFmtId="0" fontId="0" fillId="0" borderId="20" xfId="0" pivotButton="1" applyBorder="1"/>
    <xf numFmtId="0" fontId="0" fillId="0" borderId="20" xfId="0" applyBorder="1"/>
    <xf numFmtId="3" fontId="0" fillId="0" borderId="13" xfId="0" applyNumberFormat="1" applyBorder="1"/>
    <xf numFmtId="3" fontId="0" fillId="0" borderId="14" xfId="0" applyNumberFormat="1" applyBorder="1"/>
    <xf numFmtId="3" fontId="0" fillId="0" borderId="16" xfId="0" applyNumberFormat="1" applyBorder="1"/>
    <xf numFmtId="3" fontId="0" fillId="0" borderId="18" xfId="0" applyNumberFormat="1" applyBorder="1"/>
    <xf numFmtId="3" fontId="0" fillId="0" borderId="19" xfId="0" applyNumberFormat="1" applyBorder="1"/>
    <xf numFmtId="3" fontId="0" fillId="34" borderId="10" xfId="0" applyNumberFormat="1" applyFill="1" applyBorder="1"/>
    <xf numFmtId="3" fontId="0" fillId="34" borderId="13" xfId="0" applyNumberFormat="1" applyFill="1" applyBorder="1"/>
    <xf numFmtId="3" fontId="0" fillId="34" borderId="15" xfId="0" applyNumberFormat="1" applyFill="1" applyBorder="1"/>
    <xf numFmtId="3" fontId="0" fillId="34" borderId="17" xfId="0" applyNumberFormat="1" applyFill="1" applyBorder="1"/>
    <xf numFmtId="3" fontId="0" fillId="34" borderId="18" xfId="0" applyNumberFormat="1" applyFill="1" applyBorder="1"/>
    <xf numFmtId="0" fontId="0" fillId="34" borderId="10" xfId="0" applyFill="1" applyBorder="1"/>
    <xf numFmtId="0" fontId="0" fillId="34" borderId="13" xfId="0" applyFill="1" applyBorder="1"/>
    <xf numFmtId="0" fontId="1" fillId="0" borderId="0" xfId="0" applyFont="1" applyFill="1" applyBorder="1"/>
  </cellXfs>
  <cellStyles count="44">
    <cellStyle name="20 % - Farve1" xfId="1" builtinId="30" customBuiltin="1"/>
    <cellStyle name="20 % - Farve2" xfId="2" builtinId="34" customBuiltin="1"/>
    <cellStyle name="20 % - Farve3" xfId="3" builtinId="38" customBuiltin="1"/>
    <cellStyle name="20 % - Farve4" xfId="4" builtinId="42" customBuiltin="1"/>
    <cellStyle name="20 % - Farve5" xfId="5" builtinId="46" customBuiltin="1"/>
    <cellStyle name="20 % - Farve6" xfId="6" builtinId="50" customBuiltin="1"/>
    <cellStyle name="40 % - Farve1" xfId="7" builtinId="31" customBuiltin="1"/>
    <cellStyle name="40 % - Farve2" xfId="8" builtinId="35" customBuiltin="1"/>
    <cellStyle name="40 % - Farve3" xfId="9" builtinId="39" customBuiltin="1"/>
    <cellStyle name="40 % - Farve4" xfId="10" builtinId="43" customBuiltin="1"/>
    <cellStyle name="40 % - Farve5" xfId="11" builtinId="47" customBuiltin="1"/>
    <cellStyle name="40 % - Farve6" xfId="12" builtinId="51" customBuiltin="1"/>
    <cellStyle name="60 % - Farve1" xfId="13" builtinId="32" customBuiltin="1"/>
    <cellStyle name="60 % - Farve2" xfId="14" builtinId="36" customBuiltin="1"/>
    <cellStyle name="60 % - Farve3" xfId="15" builtinId="40" customBuiltin="1"/>
    <cellStyle name="60 % - Farve4" xfId="16" builtinId="44" customBuiltin="1"/>
    <cellStyle name="60 % - Farve5" xfId="17" builtinId="48" customBuiltin="1"/>
    <cellStyle name="60 % - Farve6" xfId="18" builtinId="52" customBuiltin="1"/>
    <cellStyle name="Advarselstekst" xfId="40" builtinId="11" customBuiltin="1"/>
    <cellStyle name="Bemærk! 2" xfId="42"/>
    <cellStyle name="Bemærk! 3" xfId="43"/>
    <cellStyle name="Beregning" xfId="26" builtinId="22" customBuiltin="1"/>
    <cellStyle name="Farve1" xfId="19" builtinId="29" customBuiltin="1"/>
    <cellStyle name="Farve2" xfId="20" builtinId="33" customBuiltin="1"/>
    <cellStyle name="Farve3" xfId="21" builtinId="37" customBuiltin="1"/>
    <cellStyle name="Farve4" xfId="22" builtinId="41" customBuiltin="1"/>
    <cellStyle name="Farve5" xfId="23" builtinId="45" customBuiltin="1"/>
    <cellStyle name="Farve6" xfId="24" builtinId="49" customBuiltin="1"/>
    <cellStyle name="Forklarende tekst" xfId="28" builtinId="53" customBuiltin="1"/>
    <cellStyle name="God" xfId="29" builtinId="26" customBuiltin="1"/>
    <cellStyle name="Input" xfId="34" builtinId="20" customBuiltin="1"/>
    <cellStyle name="Kontrollér celle" xfId="27" builtinId="23" customBuiltin="1"/>
    <cellStyle name="Neutral" xfId="36" builtinId="28" customBuiltin="1"/>
    <cellStyle name="Normal" xfId="0" builtinId="0"/>
    <cellStyle name="Normal 3" xfId="41"/>
    <cellStyle name="Output" xfId="37" builtinId="21" customBuiltin="1"/>
    <cellStyle name="Overskrift 1" xfId="30" builtinId="16" customBuiltin="1"/>
    <cellStyle name="Overskrift 2" xfId="31" builtinId="17" customBuiltin="1"/>
    <cellStyle name="Overskrift 3" xfId="32" builtinId="18" customBuiltin="1"/>
    <cellStyle name="Overskrift 4" xfId="33" builtinId="19" customBuiltin="1"/>
    <cellStyle name="Sammenkædet celle" xfId="35" builtinId="24" customBuiltin="1"/>
    <cellStyle name="Titel" xfId="38" builtinId="15" customBuiltin="1"/>
    <cellStyle name="Total" xfId="39" builtinId="25" customBuiltin="1"/>
    <cellStyle name="Ugyldig" xfId="25" builtinId="27" customBuiltin="1"/>
  </cellStyles>
  <dxfs count="25">
    <dxf>
      <numFmt numFmtId="3" formatCode="#,##0"/>
    </dxf>
    <dxf>
      <fill>
        <patternFill patternType="solid">
          <bgColor theme="3" tint="0.79998168889431442"/>
        </patternFill>
      </fill>
    </dxf>
    <dxf>
      <fill>
        <patternFill patternType="solid">
          <bgColor indexed="2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numFmt numFmtId="3" formatCode="#,##0"/>
    </dxf>
    <dxf>
      <fill>
        <patternFill patternType="solid">
          <bgColor theme="3" tint="0.79998168889431442"/>
        </patternFill>
      </fill>
    </dxf>
    <dxf>
      <fill>
        <patternFill patternType="solid">
          <bgColor indexed="2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numFmt numFmtId="3" formatCode="#,##0"/>
    </dxf>
    <dxf>
      <fill>
        <patternFill patternType="solid">
          <bgColor theme="3" tint="0.79998168889431442"/>
        </patternFill>
      </fill>
    </dxf>
    <dxf>
      <fill>
        <patternFill patternType="solid">
          <bgColor indexed="2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numFmt numFmtId="3" formatCode="#,##0"/>
    </dxf>
    <dxf>
      <fill>
        <patternFill patternType="solid">
          <bgColor theme="3" tint="0.79998168889431442"/>
        </patternFill>
      </fill>
    </dxf>
    <dxf>
      <fill>
        <patternFill patternType="solid">
          <bgColor indexed="2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 patternType="solid">
          <bgColor indexed="22"/>
        </patternFill>
      </fill>
    </dxf>
    <dxf>
      <fill>
        <patternFill patternType="solid">
          <bgColor theme="3" tint="0.79998168889431442"/>
        </patternFill>
      </fill>
    </dxf>
    <dxf>
      <numFmt numFmtId="3" formatCode="#,##0"/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Thomas Jensen" refreshedDate="43161.516113194448" createdVersion="5" refreshedVersion="5" minRefreshableVersion="3" recordCount="6300">
  <cacheSource type="worksheet">
    <worksheetSource ref="A1:AI6301" sheet="TOTAL_BEFOLKNING"/>
  </cacheSource>
  <cacheFields count="36">
    <cacheField name="Ældredistrikt" numFmtId="0">
      <sharedItems containsSemiMixedTypes="0" containsString="0" containsNumber="1" containsInteger="1" minValue="0" maxValue="27" count="9">
        <n v="0"/>
        <n v="21"/>
        <n v="23"/>
        <n v="27"/>
        <n v="22"/>
        <n v="24"/>
        <n v="25"/>
        <n v="26"/>
        <n v="7"/>
      </sharedItems>
    </cacheField>
    <cacheField name="Skoledistrikt" numFmtId="0">
      <sharedItems count="15">
        <s v="Adm. adr."/>
        <s v="Købmagergade Skole"/>
        <s v="Egumvejens Skole"/>
        <s v="Treldevejens Skole"/>
        <s v="Skansevejens Skole"/>
        <s v="Alleskolen"/>
        <s v="Skjoldborgvejens Skole"/>
        <s v="Bakkeskolen"/>
        <s v="Erritsø Centralskole"/>
        <s v="Lyng Skole"/>
        <s v="Taulov Skole"/>
        <s v="Skærbæk Skole"/>
        <s v="Herslev Skole"/>
        <s v="Bredstrup-Pjedsted"/>
        <s v="Bøgeskov Skole"/>
      </sharedItems>
    </cacheField>
    <cacheField name="Ny skolestruktur" numFmtId="0">
      <sharedItems count="5">
        <s v="Adm. adr."/>
        <s v="Kirstinebjergskolen"/>
        <s v="Ullerup Bæk Skolen"/>
        <s v="Erritsø Fællesskole"/>
        <s v="Fjordbakkeskolen"/>
      </sharedItems>
    </cacheField>
    <cacheField name="Plandistrikt" numFmtId="0">
      <sharedItems count="9">
        <s v="0 - Adm. adr."/>
        <s v="1 - Bymidten"/>
        <s v="4 - Fredericia Nord"/>
        <s v="5 - Fredericia Vest"/>
        <s v="8 - Skærbæk"/>
        <s v="3 - Erritsø og Snoghøj"/>
        <s v="7 - Taulov og DanmarkC"/>
        <s v="6 - Herslev, Hedsted og Bredstrup"/>
        <s v="2 - Egeskov, Bøgeskov og Trelde"/>
      </sharedItems>
    </cacheField>
    <cacheField name="Dagtilbudsområde" numFmtId="0">
      <sharedItems count="5">
        <s v="Adm. adr."/>
        <s v="Distriktsinstitutionen Kirstinebjerg"/>
        <s v="Distriktsinstitutionen Ullerup Bæk"/>
        <s v="Distriktsinstitutionen Erritsø"/>
        <s v="Distriktsinstitutionen Fjordbakken"/>
      </sharedItems>
    </cacheField>
    <cacheField name="OMRAADENR" numFmtId="1">
      <sharedItems containsSemiMixedTypes="0" containsString="0" containsNumber="1" containsInteger="1" minValue="1" maxValue="710" count="63">
        <n v="1"/>
        <n v="11"/>
        <n v="12"/>
        <n v="13"/>
        <n v="21"/>
        <n v="22"/>
        <n v="23"/>
        <n v="24"/>
        <n v="25"/>
        <n v="26"/>
        <n v="27"/>
        <n v="28"/>
        <n v="29"/>
        <n v="31"/>
        <n v="32"/>
        <n v="33"/>
        <n v="34"/>
        <n v="35"/>
        <n v="36"/>
        <n v="41"/>
        <n v="42"/>
        <n v="43"/>
        <n v="44"/>
        <n v="45"/>
        <n v="46"/>
        <n v="47"/>
        <n v="48"/>
        <n v="51"/>
        <n v="52"/>
        <n v="61"/>
        <n v="62"/>
        <n v="63"/>
        <n v="64"/>
        <n v="71"/>
        <n v="110"/>
        <n v="111"/>
        <n v="112"/>
        <n v="121"/>
        <n v="210"/>
        <n v="231"/>
        <n v="270"/>
        <n v="280"/>
        <n v="290"/>
        <n v="310"/>
        <n v="311"/>
        <n v="320"/>
        <n v="321"/>
        <n v="330"/>
        <n v="331"/>
        <n v="332"/>
        <n v="340"/>
        <n v="410"/>
        <n v="420"/>
        <n v="461"/>
        <n v="471"/>
        <n v="510"/>
        <n v="511"/>
        <n v="512"/>
        <n v="610"/>
        <n v="620"/>
        <n v="630"/>
        <n v="640"/>
        <n v="710"/>
      </sharedItems>
    </cacheField>
    <cacheField name="ALDER" numFmtId="1">
      <sharedItems containsSemiMixedTypes="0" containsString="0" containsNumber="1" containsInteger="1" minValue="0" maxValue="99" count="100">
        <n v="0"/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  <n v="25"/>
        <n v="26"/>
        <n v="27"/>
        <n v="28"/>
        <n v="29"/>
        <n v="30"/>
        <n v="31"/>
        <n v="32"/>
        <n v="33"/>
        <n v="34"/>
        <n v="35"/>
        <n v="36"/>
        <n v="37"/>
        <n v="38"/>
        <n v="39"/>
        <n v="40"/>
        <n v="41"/>
        <n v="42"/>
        <n v="43"/>
        <n v="44"/>
        <n v="45"/>
        <n v="46"/>
        <n v="47"/>
        <n v="48"/>
        <n v="49"/>
        <n v="50"/>
        <n v="51"/>
        <n v="52"/>
        <n v="53"/>
        <n v="54"/>
        <n v="55"/>
        <n v="56"/>
        <n v="57"/>
        <n v="58"/>
        <n v="59"/>
        <n v="60"/>
        <n v="61"/>
        <n v="62"/>
        <n v="63"/>
        <n v="64"/>
        <n v="65"/>
        <n v="66"/>
        <n v="67"/>
        <n v="68"/>
        <n v="69"/>
        <n v="70"/>
        <n v="71"/>
        <n v="72"/>
        <n v="73"/>
        <n v="74"/>
        <n v="75"/>
        <n v="76"/>
        <n v="77"/>
        <n v="78"/>
        <n v="79"/>
        <n v="80"/>
        <n v="81"/>
        <n v="82"/>
        <n v="83"/>
        <n v="84"/>
        <n v="85"/>
        <n v="86"/>
        <n v="87"/>
        <n v="88"/>
        <n v="89"/>
        <n v="90"/>
        <n v="91"/>
        <n v="92"/>
        <n v="93"/>
        <n v="94"/>
        <n v="95"/>
        <n v="96"/>
        <n v="97"/>
        <n v="98"/>
        <n v="99"/>
      </sharedItems>
      <fieldGroup par="35"/>
    </cacheField>
    <cacheField name="AAR_2002" numFmtId="165">
      <sharedItems containsSemiMixedTypes="0" containsString="0" containsNumber="1" containsInteger="1" minValue="0" maxValue="150"/>
    </cacheField>
    <cacheField name="AAR_2003" numFmtId="165">
      <sharedItems containsSemiMixedTypes="0" containsString="0" containsNumber="1" containsInteger="1" minValue="0" maxValue="148"/>
    </cacheField>
    <cacheField name="AAR_2004" numFmtId="165">
      <sharedItems containsSemiMixedTypes="0" containsString="0" containsNumber="1" containsInteger="1" minValue="0" maxValue="141"/>
    </cacheField>
    <cacheField name="AAR_2005" numFmtId="165">
      <sharedItems containsSemiMixedTypes="0" containsString="0" containsNumber="1" containsInteger="1" minValue="0" maxValue="131"/>
    </cacheField>
    <cacheField name="AAR_2006" numFmtId="165">
      <sharedItems containsSemiMixedTypes="0" containsString="0" containsNumber="1" containsInteger="1" minValue="0" maxValue="109"/>
    </cacheField>
    <cacheField name="AAR_2007" numFmtId="165">
      <sharedItems containsSemiMixedTypes="0" containsString="0" containsNumber="1" containsInteger="1" minValue="0" maxValue="114"/>
    </cacheField>
    <cacheField name="AAR_2008" numFmtId="165">
      <sharedItems containsSemiMixedTypes="0" containsString="0" containsNumber="1" containsInteger="1" minValue="0" maxValue="127"/>
    </cacheField>
    <cacheField name="AAR_2009" numFmtId="165">
      <sharedItems containsSemiMixedTypes="0" containsString="0" containsNumber="1" containsInteger="1" minValue="0" maxValue="129"/>
    </cacheField>
    <cacheField name="AAR_2010" numFmtId="165">
      <sharedItems containsSemiMixedTypes="0" containsString="0" containsNumber="1" containsInteger="1" minValue="0" maxValue="135"/>
    </cacheField>
    <cacheField name="AAR_2011" numFmtId="165">
      <sharedItems containsSemiMixedTypes="0" containsString="0" containsNumber="1" containsInteger="1" minValue="0" maxValue="137"/>
    </cacheField>
    <cacheField name="AAR_2012" numFmtId="165">
      <sharedItems containsSemiMixedTypes="0" containsString="0" containsNumber="1" containsInteger="1" minValue="0" maxValue="135"/>
    </cacheField>
    <cacheField name="AAR_2013" numFmtId="165">
      <sharedItems containsSemiMixedTypes="0" containsString="0" containsNumber="1" containsInteger="1" minValue="0" maxValue="144"/>
    </cacheField>
    <cacheField name="AAR_2014" numFmtId="165">
      <sharedItems containsSemiMixedTypes="0" containsString="0" containsNumber="1" containsInteger="1" minValue="0" maxValue="151"/>
    </cacheField>
    <cacheField name="AAR_2015" numFmtId="165">
      <sharedItems containsSemiMixedTypes="0" containsString="0" containsNumber="1" containsInteger="1" minValue="0" maxValue="155"/>
    </cacheField>
    <cacheField name="AAR_2016" numFmtId="165">
      <sharedItems containsSemiMixedTypes="0" containsString="0" containsNumber="1" containsInteger="1" minValue="0" maxValue="143"/>
    </cacheField>
    <cacheField name="AAR_2017" numFmtId="165">
      <sharedItems containsSemiMixedTypes="0" containsString="0" containsNumber="1" containsInteger="1" minValue="0" maxValue="140"/>
    </cacheField>
    <cacheField name="AAR_2018" numFmtId="165">
      <sharedItems containsSemiMixedTypes="0" containsString="0" containsNumber="1" minValue="0" maxValue="121.74471044000001"/>
    </cacheField>
    <cacheField name="AAR_2019" numFmtId="165">
      <sharedItems containsSemiMixedTypes="0" containsString="0" containsNumber="1" minValue="0" maxValue="119.28733409"/>
    </cacheField>
    <cacheField name="AAR_2020" numFmtId="165">
      <sharedItems containsSemiMixedTypes="0" containsString="0" containsNumber="1" minValue="0" maxValue="121.73547902"/>
    </cacheField>
    <cacheField name="AAR_2021" numFmtId="165">
      <sharedItems containsSemiMixedTypes="0" containsString="0" containsNumber="1" minValue="0" maxValue="120.49871252"/>
    </cacheField>
    <cacheField name="AAR_2022" numFmtId="165">
      <sharedItems containsSemiMixedTypes="0" containsString="0" containsNumber="1" minValue="0" maxValue="121.77173423000001"/>
    </cacheField>
    <cacheField name="AAR_2023" numFmtId="165">
      <sharedItems containsSemiMixedTypes="0" containsString="0" containsNumber="1" minValue="0" maxValue="121.40652503"/>
    </cacheField>
    <cacheField name="AAR_2024" numFmtId="165">
      <sharedItems containsSemiMixedTypes="0" containsString="0" containsNumber="1" minValue="0" maxValue="124.05261392"/>
    </cacheField>
    <cacheField name="AAR_2025" numFmtId="165">
      <sharedItems containsSemiMixedTypes="0" containsString="0" containsNumber="1" minValue="0" maxValue="123.52747707"/>
    </cacheField>
    <cacheField name="AAR_2026" numFmtId="165">
      <sharedItems containsSemiMixedTypes="0" containsString="0" containsNumber="1" minValue="0" maxValue="124.36533660000001"/>
    </cacheField>
    <cacheField name="AAR_2027" numFmtId="165">
      <sharedItems containsSemiMixedTypes="0" containsString="0" containsNumber="1" minValue="0" maxValue="126.81828599000001"/>
    </cacheField>
    <cacheField name="AAR_2028" numFmtId="165">
      <sharedItems containsSemiMixedTypes="0" containsString="0" containsNumber="1" minValue="0" maxValue="126.44157738"/>
    </cacheField>
    <cacheField name="AAR_2029" numFmtId="165">
      <sharedItems containsSemiMixedTypes="0" containsString="0" containsNumber="1" minValue="0" maxValue="126.26500579"/>
    </cacheField>
    <cacheField name="Alder2" numFmtId="0" databaseField="0">
      <fieldGroup base="6">
        <discretePr count="100">
          <x v="7"/>
          <x v="7"/>
          <x v="7"/>
          <x v="7"/>
          <x v="7"/>
          <x v="7"/>
          <x v="0"/>
          <x v="0"/>
          <x v="0"/>
          <x v="0"/>
          <x v="0"/>
          <x v="0"/>
          <x v="0"/>
          <x v="0"/>
          <x v="0"/>
          <x v="0"/>
          <x v="1"/>
          <x v="1"/>
          <x v="1"/>
          <x v="1"/>
          <x v="1"/>
          <x v="1"/>
          <x v="1"/>
          <x v="1"/>
          <x v="1"/>
          <x v="3"/>
          <x v="3"/>
          <x v="3"/>
          <x v="3"/>
          <x v="3"/>
          <x v="3"/>
          <x v="3"/>
          <x v="3"/>
          <x v="3"/>
          <x v="3"/>
          <x v="3"/>
          <x v="3"/>
          <x v="3"/>
          <x v="3"/>
          <x v="3"/>
          <x v="3"/>
          <x v="3"/>
          <x v="3"/>
          <x v="3"/>
          <x v="3"/>
          <x v="3"/>
          <x v="3"/>
          <x v="3"/>
          <x v="3"/>
          <x v="3"/>
          <x v="3"/>
          <x v="3"/>
          <x v="3"/>
          <x v="3"/>
          <x v="3"/>
          <x v="3"/>
          <x v="3"/>
          <x v="3"/>
          <x v="3"/>
          <x v="3"/>
          <x v="4"/>
          <x v="4"/>
          <x v="4"/>
          <x v="4"/>
          <x v="4"/>
          <x v="4"/>
          <x v="4"/>
          <x v="5"/>
          <x v="5"/>
          <x v="5"/>
          <x v="5"/>
          <x v="5"/>
          <x v="5"/>
          <x v="5"/>
          <x v="5"/>
          <x v="6"/>
          <x v="6"/>
          <x v="6"/>
          <x v="6"/>
          <x v="6"/>
          <x v="2"/>
          <x v="2"/>
          <x v="2"/>
          <x v="2"/>
          <x v="2"/>
          <x v="2"/>
          <x v="2"/>
          <x v="2"/>
          <x v="2"/>
          <x v="2"/>
          <x v="2"/>
          <x v="2"/>
          <x v="2"/>
          <x v="2"/>
          <x v="2"/>
          <x v="2"/>
          <x v="2"/>
          <x v="2"/>
          <x v="2"/>
          <x v="2"/>
        </discretePr>
        <groupItems count="8">
          <s v="Gruppe3"/>
          <s v="Gruppe4"/>
          <s v="Gruppe7"/>
          <s v="Gruppe5"/>
          <s v="Gruppe6"/>
          <s v="Gruppe8"/>
          <s v="Gruppe9"/>
          <s v="Gruppe1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6300">
  <r>
    <x v="0"/>
    <x v="0"/>
    <x v="0"/>
    <x v="0"/>
    <x v="0"/>
    <x v="0"/>
    <x v="0"/>
    <n v="0"/>
    <n v="1"/>
    <n v="1"/>
    <n v="0"/>
    <n v="0"/>
    <n v="0"/>
    <n v="0"/>
    <n v="2"/>
    <n v="0"/>
    <n v="0"/>
    <n v="0"/>
    <n v="0"/>
    <n v="0"/>
    <n v="1"/>
    <n v="0"/>
    <n v="0"/>
    <n v="2.2687318400000001"/>
    <n v="2.9929129799999998"/>
    <n v="3.5255759499999999"/>
    <n v="3.9440290199999999"/>
    <n v="4.3173028799999997"/>
    <n v="4.6643452700000001"/>
    <n v="4.9931484499999996"/>
    <n v="5.3042131499999998"/>
    <n v="5.5968954399999999"/>
    <n v="5.8750094500000003"/>
    <n v="6.1484904399999998"/>
    <n v="6.4203676300000003"/>
  </r>
  <r>
    <x v="0"/>
    <x v="0"/>
    <x v="0"/>
    <x v="0"/>
    <x v="0"/>
    <x v="0"/>
    <x v="1"/>
    <n v="0"/>
    <n v="1"/>
    <n v="1"/>
    <n v="0"/>
    <n v="0"/>
    <n v="1"/>
    <n v="0"/>
    <n v="1"/>
    <n v="0"/>
    <n v="0"/>
    <n v="0"/>
    <n v="0"/>
    <n v="0"/>
    <n v="0"/>
    <n v="1"/>
    <n v="0"/>
    <n v="2.1408386699999999"/>
    <n v="3.4526487600000002"/>
    <n v="3.9438373100000002"/>
    <n v="4.3180656300000004"/>
    <n v="4.6400158899999999"/>
    <n v="4.9435678799999998"/>
    <n v="5.2394441599999997"/>
    <n v="5.5249411400000001"/>
    <n v="5.7908126900000001"/>
    <n v="6.0399966100000002"/>
    <n v="6.2810868199999996"/>
    <n v="6.5205616700000002"/>
  </r>
  <r>
    <x v="0"/>
    <x v="0"/>
    <x v="0"/>
    <x v="0"/>
    <x v="0"/>
    <x v="0"/>
    <x v="2"/>
    <n v="0"/>
    <n v="0"/>
    <n v="0"/>
    <n v="2"/>
    <n v="1"/>
    <n v="0"/>
    <n v="0"/>
    <n v="1"/>
    <n v="1"/>
    <n v="1"/>
    <n v="0"/>
    <n v="0"/>
    <n v="0"/>
    <n v="0"/>
    <n v="0"/>
    <n v="0"/>
    <n v="2.05400464"/>
    <n v="3.3581442099999999"/>
    <n v="4.1474802400000002"/>
    <n v="4.5011927299999996"/>
    <n v="4.8010670400000004"/>
    <n v="5.0788605100000002"/>
    <n v="5.3569351899999997"/>
    <n v="5.6331201699999998"/>
    <n v="5.8945442799999999"/>
    <n v="6.1356763599999997"/>
    <n v="6.3665912799999997"/>
    <n v="6.59412544"/>
  </r>
  <r>
    <x v="0"/>
    <x v="0"/>
    <x v="0"/>
    <x v="0"/>
    <x v="0"/>
    <x v="0"/>
    <x v="3"/>
    <n v="0"/>
    <n v="0"/>
    <n v="0"/>
    <n v="0"/>
    <n v="0"/>
    <n v="0"/>
    <n v="0"/>
    <n v="0"/>
    <n v="1"/>
    <n v="0"/>
    <n v="0"/>
    <n v="0"/>
    <n v="1"/>
    <n v="0"/>
    <n v="0"/>
    <n v="0"/>
    <n v="2.0450797199999999"/>
    <n v="3.24577385"/>
    <n v="4.1018547600000002"/>
    <n v="4.5997137600000002"/>
    <n v="4.8794954300000004"/>
    <n v="5.13261988"/>
    <n v="5.3820523099999997"/>
    <n v="5.6366601300000001"/>
    <n v="5.8852409300000001"/>
    <n v="6.11626154"/>
    <n v="6.3340145400000001"/>
    <n v="6.5458020000000001"/>
  </r>
  <r>
    <x v="0"/>
    <x v="0"/>
    <x v="0"/>
    <x v="0"/>
    <x v="0"/>
    <x v="0"/>
    <x v="4"/>
    <n v="0"/>
    <n v="1"/>
    <n v="1"/>
    <n v="1"/>
    <n v="1"/>
    <n v="1"/>
    <n v="1"/>
    <n v="1"/>
    <n v="0"/>
    <n v="1"/>
    <n v="0"/>
    <n v="0"/>
    <n v="0"/>
    <n v="0"/>
    <n v="2"/>
    <n v="0"/>
    <n v="1.6508911799999999"/>
    <n v="2.8251078500000002"/>
    <n v="3.52338401"/>
    <n v="4.0758301000000001"/>
    <n v="4.3946812700000004"/>
    <n v="4.6177251300000002"/>
    <n v="4.8334678200000001"/>
    <n v="5.05001151"/>
    <n v="5.2686456599999998"/>
    <n v="5.4777958199999999"/>
    <n v="5.6763093400000004"/>
    <n v="5.8665369700000003"/>
  </r>
  <r>
    <x v="0"/>
    <x v="0"/>
    <x v="0"/>
    <x v="0"/>
    <x v="0"/>
    <x v="0"/>
    <x v="5"/>
    <n v="0"/>
    <n v="1"/>
    <n v="0"/>
    <n v="1"/>
    <n v="2"/>
    <n v="0"/>
    <n v="2"/>
    <n v="3"/>
    <n v="0"/>
    <n v="0"/>
    <n v="1"/>
    <n v="1"/>
    <n v="0"/>
    <n v="0"/>
    <n v="0"/>
    <n v="0"/>
    <n v="1.9032082699999999"/>
    <n v="2.9376485200000002"/>
    <n v="3.7153548399999998"/>
    <n v="4.1858953200000002"/>
    <n v="4.6182828799999998"/>
    <n v="4.8667425399999997"/>
    <n v="5.0843386800000001"/>
    <n v="5.2977458200000003"/>
    <n v="5.5119217200000001"/>
    <n v="5.7237889900000001"/>
    <n v="5.9316937899999997"/>
    <n v="6.1319014899999997"/>
  </r>
  <r>
    <x v="0"/>
    <x v="0"/>
    <x v="0"/>
    <x v="0"/>
    <x v="0"/>
    <x v="0"/>
    <x v="6"/>
    <n v="0"/>
    <n v="1"/>
    <n v="2"/>
    <n v="0"/>
    <n v="1"/>
    <n v="1"/>
    <n v="0"/>
    <n v="2"/>
    <n v="0"/>
    <n v="0"/>
    <n v="1"/>
    <n v="0"/>
    <n v="1"/>
    <n v="0"/>
    <n v="2"/>
    <n v="0"/>
    <n v="1.9896411199999999"/>
    <n v="3.2054272199999998"/>
    <n v="3.9014998400000001"/>
    <n v="4.45706121"/>
    <n v="4.8153295199999997"/>
    <n v="5.1833047099999998"/>
    <n v="5.39749854"/>
    <n v="5.6061869499999997"/>
    <n v="5.8149144399999999"/>
    <n v="6.0179017999999997"/>
    <n v="6.2247615700000001"/>
    <n v="6.4311321499999998"/>
  </r>
  <r>
    <x v="0"/>
    <x v="0"/>
    <x v="0"/>
    <x v="0"/>
    <x v="0"/>
    <x v="0"/>
    <x v="7"/>
    <n v="1"/>
    <n v="0"/>
    <n v="1"/>
    <n v="2"/>
    <n v="1"/>
    <n v="0"/>
    <n v="1"/>
    <n v="0"/>
    <n v="0"/>
    <n v="0"/>
    <n v="1"/>
    <n v="0"/>
    <n v="0"/>
    <n v="0"/>
    <n v="0"/>
    <n v="0"/>
    <n v="1.64347547"/>
    <n v="2.97551218"/>
    <n v="3.7094453199999999"/>
    <n v="4.15290348"/>
    <n v="4.5548175300000002"/>
    <n v="4.8290559799999997"/>
    <n v="5.1410988499999997"/>
    <n v="5.3229728100000004"/>
    <n v="5.5170858200000001"/>
    <n v="5.7052812299999998"/>
    <n v="5.8935724599999997"/>
    <n v="6.0881595400000004"/>
  </r>
  <r>
    <x v="0"/>
    <x v="0"/>
    <x v="0"/>
    <x v="0"/>
    <x v="0"/>
    <x v="0"/>
    <x v="8"/>
    <n v="0"/>
    <n v="0"/>
    <n v="0"/>
    <n v="1"/>
    <n v="1"/>
    <n v="0"/>
    <n v="1"/>
    <n v="2"/>
    <n v="0"/>
    <n v="0"/>
    <n v="0"/>
    <n v="0"/>
    <n v="0"/>
    <n v="0"/>
    <n v="1"/>
    <n v="0"/>
    <n v="1.85232117"/>
    <n v="2.9094328100000002"/>
    <n v="3.9285504699999998"/>
    <n v="4.4011279300000004"/>
    <n v="4.7283831000000003"/>
    <n v="5.0557651400000001"/>
    <n v="5.2955107400000001"/>
    <n v="5.5868112200000004"/>
    <n v="5.75402813"/>
    <n v="5.9412337400000004"/>
    <n v="6.1258074300000001"/>
    <n v="6.3135578700000003"/>
  </r>
  <r>
    <x v="0"/>
    <x v="0"/>
    <x v="0"/>
    <x v="0"/>
    <x v="0"/>
    <x v="0"/>
    <x v="9"/>
    <n v="0"/>
    <n v="0"/>
    <n v="2"/>
    <n v="0"/>
    <n v="2"/>
    <n v="1"/>
    <n v="0"/>
    <n v="2"/>
    <n v="0"/>
    <n v="0"/>
    <n v="0"/>
    <n v="0"/>
    <n v="0"/>
    <n v="0"/>
    <n v="0"/>
    <n v="0"/>
    <n v="1.65628267"/>
    <n v="2.8343532300000001"/>
    <n v="3.4284688999999999"/>
    <n v="4.1598762899999997"/>
    <n v="4.4252129199999999"/>
    <n v="4.6462212999999997"/>
    <n v="4.91074973"/>
    <n v="5.1129618099999998"/>
    <n v="5.3677103099999997"/>
    <n v="5.5103215700000003"/>
    <n v="5.6810060599999996"/>
    <n v="5.8526093299999999"/>
  </r>
  <r>
    <x v="0"/>
    <x v="0"/>
    <x v="0"/>
    <x v="0"/>
    <x v="0"/>
    <x v="0"/>
    <x v="10"/>
    <n v="0"/>
    <n v="0"/>
    <n v="0"/>
    <n v="2"/>
    <n v="0"/>
    <n v="1"/>
    <n v="0"/>
    <n v="0"/>
    <n v="1"/>
    <n v="0"/>
    <n v="1"/>
    <n v="0"/>
    <n v="0"/>
    <n v="0"/>
    <n v="0"/>
    <n v="0"/>
    <n v="1.43283183"/>
    <n v="2.50369441"/>
    <n v="3.3391894999999998"/>
    <n v="3.68421786"/>
    <n v="4.2803475000000004"/>
    <n v="4.43917377"/>
    <n v="4.6123846899999998"/>
    <n v="4.8422276499999999"/>
    <n v="5.0291855300000003"/>
    <n v="5.2660507299999999"/>
    <n v="5.3984313100000003"/>
    <n v="5.5654639799999996"/>
  </r>
  <r>
    <x v="0"/>
    <x v="0"/>
    <x v="0"/>
    <x v="0"/>
    <x v="0"/>
    <x v="0"/>
    <x v="11"/>
    <n v="0"/>
    <n v="2"/>
    <n v="0"/>
    <n v="1"/>
    <n v="2"/>
    <n v="0"/>
    <n v="0"/>
    <n v="0"/>
    <n v="1"/>
    <n v="1"/>
    <n v="1"/>
    <n v="0"/>
    <n v="0"/>
    <n v="1"/>
    <n v="0"/>
    <n v="2"/>
    <n v="1.1141871000000001"/>
    <n v="2.0706576399999999"/>
    <n v="2.78573293"/>
    <n v="3.3939424100000002"/>
    <n v="3.5868848899999999"/>
    <n v="4.0929927900000003"/>
    <n v="4.1904024299999998"/>
    <n v="4.3294584599999997"/>
    <n v="4.5320811799999996"/>
    <n v="4.7005224099999996"/>
    <n v="4.9200032299999998"/>
    <n v="5.0427436300000004"/>
  </r>
  <r>
    <x v="0"/>
    <x v="0"/>
    <x v="0"/>
    <x v="0"/>
    <x v="0"/>
    <x v="0"/>
    <x v="12"/>
    <n v="0"/>
    <n v="1"/>
    <n v="1"/>
    <n v="0"/>
    <n v="1"/>
    <n v="2"/>
    <n v="0"/>
    <n v="2"/>
    <n v="0"/>
    <n v="0"/>
    <n v="1"/>
    <n v="0"/>
    <n v="0"/>
    <n v="0"/>
    <n v="0"/>
    <n v="0"/>
    <n v="2.2920949300000002"/>
    <n v="1.7006443899999999"/>
    <n v="2.4034290399999998"/>
    <n v="2.9161169999999998"/>
    <n v="3.4096595999999999"/>
    <n v="3.51590544"/>
    <n v="4.0009290899999996"/>
    <n v="4.0530441799999997"/>
    <n v="4.1728456300000003"/>
    <n v="4.37034973"/>
    <n v="4.5385682899999997"/>
    <n v="4.7625950899999996"/>
  </r>
  <r>
    <x v="0"/>
    <x v="0"/>
    <x v="0"/>
    <x v="0"/>
    <x v="0"/>
    <x v="0"/>
    <x v="13"/>
    <n v="1"/>
    <n v="2"/>
    <n v="1"/>
    <n v="1"/>
    <n v="0"/>
    <n v="0"/>
    <n v="1"/>
    <n v="1"/>
    <n v="0"/>
    <n v="1"/>
    <n v="0"/>
    <n v="0"/>
    <n v="0"/>
    <n v="0"/>
    <n v="0"/>
    <n v="0"/>
    <n v="0.84778403999999996"/>
    <n v="2.5438337299999998"/>
    <n v="2.1461052399999998"/>
    <n v="2.6720489600000001"/>
    <n v="3.0511299099999998"/>
    <n v="3.46572989"/>
    <n v="3.5200266099999999"/>
    <n v="3.9780015899999999"/>
    <n v="4.0038485799999997"/>
    <n v="4.1053175599999996"/>
    <n v="4.2987921900000003"/>
    <n v="4.4665984500000002"/>
  </r>
  <r>
    <x v="0"/>
    <x v="0"/>
    <x v="0"/>
    <x v="0"/>
    <x v="0"/>
    <x v="0"/>
    <x v="14"/>
    <n v="0"/>
    <n v="0"/>
    <n v="1"/>
    <n v="1"/>
    <n v="2"/>
    <n v="1"/>
    <n v="0"/>
    <n v="0"/>
    <n v="0"/>
    <n v="1"/>
    <n v="1"/>
    <n v="0"/>
    <n v="1"/>
    <n v="1"/>
    <n v="0"/>
    <n v="0"/>
    <n v="0.93130621999999996"/>
    <n v="1.4925954699999999"/>
    <n v="2.7219220900000001"/>
    <n v="2.5070341900000002"/>
    <n v="2.9155332399999998"/>
    <n v="3.20462932"/>
    <n v="3.5747982899999999"/>
    <n v="3.5857440600000001"/>
    <n v="4.0447523199999997"/>
    <n v="4.04652162"/>
    <n v="4.1360559400000003"/>
    <n v="4.3396747600000003"/>
  </r>
  <r>
    <x v="0"/>
    <x v="0"/>
    <x v="0"/>
    <x v="0"/>
    <x v="0"/>
    <x v="0"/>
    <x v="15"/>
    <n v="0"/>
    <n v="0"/>
    <n v="0"/>
    <n v="2"/>
    <n v="1"/>
    <n v="2"/>
    <n v="1"/>
    <n v="0"/>
    <n v="1"/>
    <n v="0"/>
    <n v="0"/>
    <n v="1"/>
    <n v="0"/>
    <n v="1"/>
    <n v="0"/>
    <n v="1"/>
    <n v="0.90045067000000001"/>
    <n v="1.63990247"/>
    <n v="2.0343588600000002"/>
    <n v="2.9499612100000001"/>
    <n v="2.8572526800000002"/>
    <n v="3.1954252699999999"/>
    <n v="3.4298901399999999"/>
    <n v="3.7655277300000001"/>
    <n v="3.7517527500000001"/>
    <n v="4.2042692800000001"/>
    <n v="4.1906240099999996"/>
    <n v="4.27885895"/>
  </r>
  <r>
    <x v="0"/>
    <x v="0"/>
    <x v="0"/>
    <x v="0"/>
    <x v="0"/>
    <x v="0"/>
    <x v="16"/>
    <n v="1"/>
    <n v="0"/>
    <n v="0"/>
    <n v="1"/>
    <n v="1"/>
    <n v="0"/>
    <n v="1"/>
    <n v="0"/>
    <n v="0"/>
    <n v="0"/>
    <n v="1"/>
    <n v="1"/>
    <n v="2"/>
    <n v="0"/>
    <n v="1"/>
    <n v="0"/>
    <n v="1.5552482700000001"/>
    <n v="1.57563075"/>
    <n v="2.1679411000000002"/>
    <n v="2.4388910699999999"/>
    <n v="3.1230294299999999"/>
    <n v="3.1226037600000001"/>
    <n v="3.4136657100000001"/>
    <n v="3.6043375200000001"/>
    <n v="3.9143272800000002"/>
    <n v="3.8811387100000001"/>
    <n v="4.3243428899999996"/>
    <n v="4.3038020299999999"/>
  </r>
  <r>
    <x v="0"/>
    <x v="0"/>
    <x v="0"/>
    <x v="0"/>
    <x v="0"/>
    <x v="0"/>
    <x v="17"/>
    <n v="0"/>
    <n v="0"/>
    <n v="0"/>
    <n v="0"/>
    <n v="2"/>
    <n v="0"/>
    <n v="0"/>
    <n v="0"/>
    <n v="1"/>
    <n v="0"/>
    <n v="0"/>
    <n v="0"/>
    <n v="1"/>
    <n v="0"/>
    <n v="0"/>
    <n v="1"/>
    <n v="1.1683219899999999"/>
    <n v="2.1570938599999998"/>
    <n v="2.3050734199999998"/>
    <n v="2.7925251000000002"/>
    <n v="2.9729937299999998"/>
    <n v="3.4916824000000002"/>
    <n v="3.5915468700000002"/>
    <n v="3.8625314799999999"/>
    <n v="4.0361505400000004"/>
    <n v="4.3497756699999996"/>
    <n v="4.3055058700000002"/>
    <n v="4.7836525600000002"/>
  </r>
  <r>
    <x v="0"/>
    <x v="0"/>
    <x v="0"/>
    <x v="0"/>
    <x v="0"/>
    <x v="0"/>
    <x v="18"/>
    <n v="1"/>
    <n v="1"/>
    <n v="2"/>
    <n v="1"/>
    <n v="1"/>
    <n v="1"/>
    <n v="1"/>
    <n v="2"/>
    <n v="1"/>
    <n v="2"/>
    <n v="3"/>
    <n v="3"/>
    <n v="0"/>
    <n v="1"/>
    <n v="3"/>
    <n v="0"/>
    <n v="2.1990183999999999"/>
    <n v="2.3928649000000002"/>
    <n v="2.8562689400000001"/>
    <n v="3.20674605"/>
    <n v="3.6657392999999998"/>
    <n v="3.7714701499999999"/>
    <n v="4.1546954700000001"/>
    <n v="4.4382641200000004"/>
    <n v="4.75093941"/>
    <n v="4.95447449"/>
    <n v="5.3509177499999998"/>
    <n v="5.2782399699999996"/>
  </r>
  <r>
    <x v="0"/>
    <x v="0"/>
    <x v="0"/>
    <x v="0"/>
    <x v="0"/>
    <x v="0"/>
    <x v="19"/>
    <n v="3"/>
    <n v="3"/>
    <n v="2"/>
    <n v="5"/>
    <n v="1"/>
    <n v="4"/>
    <n v="2"/>
    <n v="3"/>
    <n v="6"/>
    <n v="3"/>
    <n v="2"/>
    <n v="3"/>
    <n v="2"/>
    <n v="1"/>
    <n v="2"/>
    <n v="5"/>
    <n v="3.0902792899999998"/>
    <n v="3.8088894500000001"/>
    <n v="4.2671049099999996"/>
    <n v="4.5783185499999997"/>
    <n v="5.0488779700000004"/>
    <n v="5.5482765699999996"/>
    <n v="5.6563984400000002"/>
    <n v="6.0073270699999997"/>
    <n v="6.4488656999999998"/>
    <n v="6.8478324600000002"/>
    <n v="7.1019128199999999"/>
    <n v="7.5912073900000001"/>
  </r>
  <r>
    <x v="0"/>
    <x v="0"/>
    <x v="0"/>
    <x v="0"/>
    <x v="0"/>
    <x v="0"/>
    <x v="20"/>
    <n v="1"/>
    <n v="3"/>
    <n v="2"/>
    <n v="2"/>
    <n v="3"/>
    <n v="2"/>
    <n v="3"/>
    <n v="3"/>
    <n v="5"/>
    <n v="2"/>
    <n v="4"/>
    <n v="6"/>
    <n v="6"/>
    <n v="1"/>
    <n v="3"/>
    <n v="2"/>
    <n v="4.7821118199999999"/>
    <n v="5.0428232099999999"/>
    <n v="5.5503686500000002"/>
    <n v="6.2086912700000001"/>
    <n v="6.5555705700000004"/>
    <n v="7.21334141"/>
    <n v="7.8795936099999997"/>
    <n v="8.0513223800000002"/>
    <n v="8.5274791099999998"/>
    <n v="9.1605481100000006"/>
    <n v="9.7168426300000004"/>
    <n v="10.076391579999999"/>
  </r>
  <r>
    <x v="0"/>
    <x v="0"/>
    <x v="0"/>
    <x v="0"/>
    <x v="0"/>
    <x v="0"/>
    <x v="21"/>
    <n v="5"/>
    <n v="0"/>
    <n v="1"/>
    <n v="2"/>
    <n v="1"/>
    <n v="3"/>
    <n v="2"/>
    <n v="1"/>
    <n v="8"/>
    <n v="7"/>
    <n v="3"/>
    <n v="3"/>
    <n v="5"/>
    <n v="5"/>
    <n v="4"/>
    <n v="3"/>
    <n v="4.8307590999999999"/>
    <n v="6.1149703300000002"/>
    <n v="6.7839625200000002"/>
    <n v="7.3480880500000003"/>
    <n v="8.1427578799999996"/>
    <n v="8.6023947399999994"/>
    <n v="9.3952880400000005"/>
    <n v="10.17948881"/>
    <n v="10.43553957"/>
    <n v="11.079347719999999"/>
    <n v="11.82683838"/>
    <n v="12.51149803"/>
  </r>
  <r>
    <x v="0"/>
    <x v="0"/>
    <x v="0"/>
    <x v="0"/>
    <x v="0"/>
    <x v="0"/>
    <x v="22"/>
    <n v="3"/>
    <n v="5"/>
    <n v="2"/>
    <n v="4"/>
    <n v="5"/>
    <n v="3"/>
    <n v="0"/>
    <n v="2"/>
    <n v="1"/>
    <n v="4"/>
    <n v="5"/>
    <n v="8"/>
    <n v="6"/>
    <n v="8"/>
    <n v="6"/>
    <n v="5"/>
    <n v="5.0990337600000002"/>
    <n v="6.3736000199999996"/>
    <n v="7.3104397800000003"/>
    <n v="8.0807419100000004"/>
    <n v="8.7216248299999997"/>
    <n v="9.6056312100000003"/>
    <n v="10.146945219999999"/>
    <n v="10.959183810000001"/>
    <n v="11.80989817"/>
    <n v="12.16160636"/>
    <n v="12.90662663"/>
    <n v="13.714908100000001"/>
  </r>
  <r>
    <x v="0"/>
    <x v="0"/>
    <x v="0"/>
    <x v="0"/>
    <x v="0"/>
    <x v="0"/>
    <x v="23"/>
    <n v="5"/>
    <n v="2"/>
    <n v="1"/>
    <n v="6"/>
    <n v="2"/>
    <n v="3"/>
    <n v="1"/>
    <n v="4"/>
    <n v="4"/>
    <n v="3"/>
    <n v="4"/>
    <n v="9"/>
    <n v="5"/>
    <n v="6"/>
    <n v="4"/>
    <n v="5"/>
    <n v="6.1767419500000003"/>
    <n v="6.60468133"/>
    <n v="7.7271959900000002"/>
    <n v="8.5439137499999998"/>
    <n v="9.3792013000000001"/>
    <n v="10.116300900000001"/>
    <n v="11.06126181"/>
    <n v="11.657993279999999"/>
    <n v="12.495816169999999"/>
    <n v="13.41099973"/>
    <n v="13.86320063"/>
    <n v="14.68392442"/>
  </r>
  <r>
    <x v="0"/>
    <x v="0"/>
    <x v="0"/>
    <x v="0"/>
    <x v="0"/>
    <x v="0"/>
    <x v="24"/>
    <n v="3"/>
    <n v="5"/>
    <n v="2"/>
    <n v="2"/>
    <n v="1"/>
    <n v="3"/>
    <n v="1"/>
    <n v="2"/>
    <n v="5"/>
    <n v="7"/>
    <n v="6"/>
    <n v="2"/>
    <n v="6"/>
    <n v="5"/>
    <n v="7"/>
    <n v="11"/>
    <n v="6.0916929199999998"/>
    <n v="7.1575219399999996"/>
    <n v="7.7023211500000004"/>
    <n v="8.6810733500000001"/>
    <n v="9.4351497999999996"/>
    <n v="10.27458702"/>
    <n v="11.026766820000001"/>
    <n v="11.92598991"/>
    <n v="12.536417610000001"/>
    <n v="13.357524099999999"/>
    <n v="14.24891098"/>
    <n v="14.75699653"/>
  </r>
  <r>
    <x v="0"/>
    <x v="0"/>
    <x v="0"/>
    <x v="0"/>
    <x v="0"/>
    <x v="0"/>
    <x v="25"/>
    <n v="2"/>
    <n v="4"/>
    <n v="3"/>
    <n v="3"/>
    <n v="1"/>
    <n v="2"/>
    <n v="1"/>
    <n v="4"/>
    <n v="4"/>
    <n v="7"/>
    <n v="8"/>
    <n v="10"/>
    <n v="2"/>
    <n v="6"/>
    <n v="3"/>
    <n v="7"/>
    <n v="8.6541586899999992"/>
    <n v="6.5552056099999998"/>
    <n v="7.5120395599999998"/>
    <n v="8.0466926799999996"/>
    <n v="8.9210273699999991"/>
    <n v="9.6340186800000005"/>
    <n v="10.44257"/>
    <n v="11.161891199999999"/>
    <n v="11.99521773"/>
    <n v="12.59680829"/>
    <n v="13.362984279999999"/>
    <n v="14.200957130000001"/>
  </r>
  <r>
    <x v="0"/>
    <x v="0"/>
    <x v="0"/>
    <x v="0"/>
    <x v="0"/>
    <x v="0"/>
    <x v="26"/>
    <n v="2"/>
    <n v="2"/>
    <n v="5"/>
    <n v="2"/>
    <n v="3"/>
    <n v="0"/>
    <n v="0"/>
    <n v="3"/>
    <n v="5"/>
    <n v="1"/>
    <n v="5"/>
    <n v="3"/>
    <n v="11"/>
    <n v="7"/>
    <n v="2"/>
    <n v="1"/>
    <n v="7.0888449700000002"/>
    <n v="7.9877997399999998"/>
    <n v="7.3839894299999997"/>
    <n v="8.2241006199999998"/>
    <n v="8.7380778299999999"/>
    <n v="9.5268017199999999"/>
    <n v="10.19116835"/>
    <n v="10.91738331"/>
    <n v="11.57513829"/>
    <n v="12.32195025"/>
    <n v="12.88951501"/>
    <n v="13.587576869999999"/>
  </r>
  <r>
    <x v="0"/>
    <x v="0"/>
    <x v="0"/>
    <x v="0"/>
    <x v="0"/>
    <x v="0"/>
    <x v="27"/>
    <n v="3"/>
    <n v="6"/>
    <n v="4"/>
    <n v="3"/>
    <n v="5"/>
    <n v="2"/>
    <n v="3"/>
    <n v="0"/>
    <n v="5"/>
    <n v="4"/>
    <n v="2"/>
    <n v="6"/>
    <n v="5"/>
    <n v="10"/>
    <n v="7"/>
    <n v="5"/>
    <n v="3.45786449"/>
    <n v="6.9156368400000003"/>
    <n v="7.5126297199999996"/>
    <n v="7.4762257200000004"/>
    <n v="8.2193986100000007"/>
    <n v="8.7120815399999998"/>
    <n v="9.4300375699999996"/>
    <n v="10.028888889999999"/>
    <n v="10.682349029999999"/>
    <n v="11.27727915"/>
    <n v="11.951860760000001"/>
    <n v="12.481539890000001"/>
  </r>
  <r>
    <x v="0"/>
    <x v="0"/>
    <x v="0"/>
    <x v="0"/>
    <x v="0"/>
    <x v="0"/>
    <x v="28"/>
    <n v="3"/>
    <n v="3"/>
    <n v="3"/>
    <n v="3"/>
    <n v="2"/>
    <n v="4"/>
    <n v="2"/>
    <n v="2"/>
    <n v="2"/>
    <n v="1"/>
    <n v="3"/>
    <n v="5"/>
    <n v="3"/>
    <n v="3"/>
    <n v="6"/>
    <n v="8"/>
    <n v="5.2579771300000004"/>
    <n v="4.7248921299999997"/>
    <n v="6.8930102599999996"/>
    <n v="7.3143241000000003"/>
    <n v="7.5423419100000002"/>
    <n v="8.2277769000000003"/>
    <n v="8.7082285000000006"/>
    <n v="9.3629418599999994"/>
    <n v="9.9127209300000008"/>
    <n v="10.51316267"/>
    <n v="11.0707504"/>
    <n v="11.695691200000001"/>
  </r>
  <r>
    <x v="0"/>
    <x v="0"/>
    <x v="0"/>
    <x v="0"/>
    <x v="0"/>
    <x v="0"/>
    <x v="29"/>
    <n v="1"/>
    <n v="4"/>
    <n v="4"/>
    <n v="3"/>
    <n v="3"/>
    <n v="1"/>
    <n v="6"/>
    <n v="4"/>
    <n v="3"/>
    <n v="1"/>
    <n v="1"/>
    <n v="1"/>
    <n v="1"/>
    <n v="5"/>
    <n v="4"/>
    <n v="7"/>
    <n v="6.9092212899999996"/>
    <n v="5.4786956900000003"/>
    <n v="5.3677400200000003"/>
    <n v="6.9154670600000001"/>
    <n v="7.2662452200000001"/>
    <n v="7.5920534799999997"/>
    <n v="8.2319260799999991"/>
    <n v="8.6907181100000006"/>
    <n v="9.2877126699999994"/>
    <n v="9.7970304000000006"/>
    <n v="10.352765379999999"/>
    <n v="10.87433817"/>
  </r>
  <r>
    <x v="0"/>
    <x v="0"/>
    <x v="0"/>
    <x v="0"/>
    <x v="0"/>
    <x v="0"/>
    <x v="30"/>
    <n v="1"/>
    <n v="1"/>
    <n v="7"/>
    <n v="3"/>
    <n v="2"/>
    <n v="1"/>
    <n v="3"/>
    <n v="5"/>
    <n v="1"/>
    <n v="1"/>
    <n v="2"/>
    <n v="5"/>
    <n v="3"/>
    <n v="3"/>
    <n v="6"/>
    <n v="1"/>
    <n v="6.1908372199999997"/>
    <n v="6.2780291100000003"/>
    <n v="5.6929147799999997"/>
    <n v="5.7908730799999999"/>
    <n v="6.8989974099999998"/>
    <n v="7.2010803399999999"/>
    <n v="7.5653446000000004"/>
    <n v="8.1339677500000001"/>
    <n v="8.5419985399999998"/>
    <n v="9.0658871199999993"/>
    <n v="9.5179462200000007"/>
    <n v="10.01044855"/>
  </r>
  <r>
    <x v="0"/>
    <x v="0"/>
    <x v="0"/>
    <x v="0"/>
    <x v="0"/>
    <x v="0"/>
    <x v="31"/>
    <n v="1"/>
    <n v="1"/>
    <n v="3"/>
    <n v="4"/>
    <n v="1"/>
    <n v="2"/>
    <n v="4"/>
    <n v="5"/>
    <n v="3"/>
    <n v="3"/>
    <n v="1"/>
    <n v="1"/>
    <n v="3"/>
    <n v="2"/>
    <n v="1"/>
    <n v="6"/>
    <n v="2.84762235"/>
    <n v="6.0687294700000001"/>
    <n v="6.2526214500000004"/>
    <n v="6.0748585899999998"/>
    <n v="6.2775153399999999"/>
    <n v="7.1317954400000003"/>
    <n v="7.4097162699999997"/>
    <n v="7.7853833899999998"/>
    <n v="8.2822817700000009"/>
    <n v="8.6505323999999995"/>
    <n v="9.1132180799999993"/>
    <n v="9.5183570799999995"/>
  </r>
  <r>
    <x v="0"/>
    <x v="0"/>
    <x v="0"/>
    <x v="0"/>
    <x v="0"/>
    <x v="0"/>
    <x v="32"/>
    <n v="3"/>
    <n v="5"/>
    <n v="1"/>
    <n v="2"/>
    <n v="2"/>
    <n v="3"/>
    <n v="2"/>
    <n v="5"/>
    <n v="6"/>
    <n v="3"/>
    <n v="1"/>
    <n v="1"/>
    <n v="2"/>
    <n v="7"/>
    <n v="2"/>
    <n v="3"/>
    <n v="5.5137865000000001"/>
    <n v="3.9462774600000001"/>
    <n v="6.0218620700000001"/>
    <n v="6.2317636900000002"/>
    <n v="6.29458625"/>
    <n v="6.5522925799999996"/>
    <n v="7.2525721499999998"/>
    <n v="7.5236019299999999"/>
    <n v="7.8856967600000001"/>
    <n v="8.3354293899999998"/>
    <n v="8.6750078399999992"/>
    <n v="9.0965133900000001"/>
  </r>
  <r>
    <x v="0"/>
    <x v="0"/>
    <x v="0"/>
    <x v="0"/>
    <x v="0"/>
    <x v="0"/>
    <x v="33"/>
    <n v="5"/>
    <n v="2"/>
    <n v="2"/>
    <n v="3"/>
    <n v="1"/>
    <n v="3"/>
    <n v="4"/>
    <n v="3"/>
    <n v="3"/>
    <n v="7"/>
    <n v="2"/>
    <n v="4"/>
    <n v="0"/>
    <n v="4"/>
    <n v="3"/>
    <n v="2"/>
    <n v="3.7166775400000001"/>
    <n v="5.3027461699999998"/>
    <n v="4.5273072000000001"/>
    <n v="5.9635115799999996"/>
    <n v="6.2003665699999999"/>
    <n v="6.3826542699999997"/>
    <n v="6.6667299099999999"/>
    <n v="7.2822793900000002"/>
    <n v="7.5319349200000003"/>
    <n v="7.8774364800000001"/>
    <n v="8.2923551399999997"/>
    <n v="8.6120675700000007"/>
  </r>
  <r>
    <x v="0"/>
    <x v="0"/>
    <x v="0"/>
    <x v="0"/>
    <x v="0"/>
    <x v="0"/>
    <x v="34"/>
    <n v="2"/>
    <n v="3"/>
    <n v="1"/>
    <n v="5"/>
    <n v="1"/>
    <n v="1"/>
    <n v="3"/>
    <n v="3"/>
    <n v="3"/>
    <n v="3"/>
    <n v="3"/>
    <n v="0"/>
    <n v="1"/>
    <n v="2"/>
    <n v="4"/>
    <n v="3"/>
    <n v="3.54360344"/>
    <n v="4.6815219199999998"/>
    <n v="5.8245274900000004"/>
    <n v="5.4964392699999998"/>
    <n v="6.60728442"/>
    <n v="6.85762933"/>
    <n v="7.1205903399999997"/>
    <n v="7.4273507299999997"/>
    <n v="7.9958643299999999"/>
    <n v="8.2380924899999997"/>
    <n v="8.5800120300000007"/>
    <n v="8.9798802599999998"/>
  </r>
  <r>
    <x v="0"/>
    <x v="0"/>
    <x v="0"/>
    <x v="0"/>
    <x v="0"/>
    <x v="0"/>
    <x v="35"/>
    <n v="2"/>
    <n v="5"/>
    <n v="2"/>
    <n v="3"/>
    <n v="3"/>
    <n v="0"/>
    <n v="2"/>
    <n v="3"/>
    <n v="1"/>
    <n v="1"/>
    <n v="7"/>
    <n v="1"/>
    <n v="1"/>
    <n v="2"/>
    <n v="3"/>
    <n v="5"/>
    <n v="3.7952898400000001"/>
    <n v="4.21039779"/>
    <n v="4.9652605899999998"/>
    <n v="5.7807795799999999"/>
    <n v="5.7433331299999999"/>
    <n v="6.6297224699999999"/>
    <n v="6.8901706799999998"/>
    <n v="7.2007869600000003"/>
    <n v="7.5038924400000004"/>
    <n v="8.0246178399999994"/>
    <n v="8.2542456600000005"/>
    <n v="8.5862498699999996"/>
  </r>
  <r>
    <x v="0"/>
    <x v="0"/>
    <x v="0"/>
    <x v="0"/>
    <x v="0"/>
    <x v="0"/>
    <x v="36"/>
    <n v="5"/>
    <n v="5"/>
    <n v="2"/>
    <n v="4"/>
    <n v="0"/>
    <n v="2"/>
    <n v="2"/>
    <n v="4"/>
    <n v="5"/>
    <n v="1"/>
    <n v="2"/>
    <n v="3"/>
    <n v="2"/>
    <n v="3"/>
    <n v="3"/>
    <n v="3"/>
    <n v="4.9661504499999998"/>
    <n v="4.34255396"/>
    <n v="4.7031314999999996"/>
    <n v="5.2095681799999998"/>
    <n v="5.8307974500000004"/>
    <n v="5.9454261900000001"/>
    <n v="6.6927229600000002"/>
    <n v="6.9582021599999999"/>
    <n v="7.2791775400000001"/>
    <n v="7.5729151000000003"/>
    <n v="8.0545370700000003"/>
    <n v="8.2760280399999999"/>
  </r>
  <r>
    <x v="0"/>
    <x v="0"/>
    <x v="0"/>
    <x v="0"/>
    <x v="0"/>
    <x v="0"/>
    <x v="37"/>
    <n v="1"/>
    <n v="2"/>
    <n v="4"/>
    <n v="2"/>
    <n v="4"/>
    <n v="1"/>
    <n v="1"/>
    <n v="3"/>
    <n v="4"/>
    <n v="2"/>
    <n v="2"/>
    <n v="1"/>
    <n v="1"/>
    <n v="5"/>
    <n v="3"/>
    <n v="3"/>
    <n v="3.4028718900000001"/>
    <n v="4.8473204799999996"/>
    <n v="4.5715842499999999"/>
    <n v="4.8757976100000002"/>
    <n v="5.2420131599999999"/>
    <n v="5.74660043"/>
    <n v="5.9731583700000002"/>
    <n v="6.6285778999999998"/>
    <n v="6.8874252599999997"/>
    <n v="7.2162378900000004"/>
    <n v="7.5042177399999996"/>
    <n v="7.9620932399999997"/>
  </r>
  <r>
    <x v="0"/>
    <x v="0"/>
    <x v="0"/>
    <x v="0"/>
    <x v="0"/>
    <x v="0"/>
    <x v="38"/>
    <n v="2"/>
    <n v="3"/>
    <n v="1"/>
    <n v="5"/>
    <n v="2"/>
    <n v="4"/>
    <n v="1"/>
    <n v="4"/>
    <n v="3"/>
    <n v="2"/>
    <n v="0"/>
    <n v="2"/>
    <n v="0"/>
    <n v="2"/>
    <n v="4"/>
    <n v="4"/>
    <n v="3.2243948699999998"/>
    <n v="3.6367055700000002"/>
    <n v="4.6756976200000002"/>
    <n v="4.6399547099999996"/>
    <n v="4.9186545500000003"/>
    <n v="5.1890324200000002"/>
    <n v="5.6236018799999998"/>
    <n v="5.90472281"/>
    <n v="6.5001376200000003"/>
    <n v="6.7500100200000004"/>
    <n v="7.0769534199999997"/>
    <n v="7.3576988400000003"/>
  </r>
  <r>
    <x v="0"/>
    <x v="0"/>
    <x v="0"/>
    <x v="0"/>
    <x v="0"/>
    <x v="0"/>
    <x v="39"/>
    <n v="5"/>
    <n v="2"/>
    <n v="5"/>
    <n v="3"/>
    <n v="5"/>
    <n v="2"/>
    <n v="5"/>
    <n v="2"/>
    <n v="4"/>
    <n v="3"/>
    <n v="4"/>
    <n v="0"/>
    <n v="2"/>
    <n v="3"/>
    <n v="5"/>
    <n v="2"/>
    <n v="3.8850286000000001"/>
    <n v="3.55796541"/>
    <n v="4.0123699799999999"/>
    <n v="4.8079183499999996"/>
    <n v="4.93501922"/>
    <n v="5.2108787400000001"/>
    <n v="5.4323045499999996"/>
    <n v="5.8381410300000001"/>
    <n v="6.1625805900000001"/>
    <n v="6.7434926700000002"/>
    <n v="6.9958715299999996"/>
    <n v="7.3360317300000002"/>
  </r>
  <r>
    <x v="0"/>
    <x v="0"/>
    <x v="0"/>
    <x v="0"/>
    <x v="0"/>
    <x v="0"/>
    <x v="40"/>
    <n v="0"/>
    <n v="2"/>
    <n v="3"/>
    <n v="7"/>
    <n v="1"/>
    <n v="8"/>
    <n v="2"/>
    <n v="3"/>
    <n v="4"/>
    <n v="3"/>
    <n v="4"/>
    <n v="4"/>
    <n v="3"/>
    <n v="4"/>
    <n v="2"/>
    <n v="3"/>
    <n v="2.4361011600000002"/>
    <n v="3.78008671"/>
    <n v="3.69880399"/>
    <n v="4.1378137600000002"/>
    <n v="4.7683917100000004"/>
    <n v="4.9923363600000004"/>
    <n v="5.2609781299999998"/>
    <n v="5.4544430799999999"/>
    <n v="5.8265086200000002"/>
    <n v="6.1639058599999998"/>
    <n v="6.7207401600000001"/>
    <n v="6.9703049200000002"/>
  </r>
  <r>
    <x v="0"/>
    <x v="0"/>
    <x v="0"/>
    <x v="0"/>
    <x v="0"/>
    <x v="0"/>
    <x v="41"/>
    <n v="6"/>
    <n v="1"/>
    <n v="2"/>
    <n v="3"/>
    <n v="5"/>
    <n v="5"/>
    <n v="5"/>
    <n v="3"/>
    <n v="3"/>
    <n v="0"/>
    <n v="4"/>
    <n v="1"/>
    <n v="1"/>
    <n v="1"/>
    <n v="6"/>
    <n v="2"/>
    <n v="2.80177868"/>
    <n v="2.4509898799999998"/>
    <n v="3.4520238700000001"/>
    <n v="3.4715681200000001"/>
    <n v="3.8739488799999999"/>
    <n v="4.3664810000000003"/>
    <n v="4.6422209499999996"/>
    <n v="4.8956772300000004"/>
    <n v="5.0548315800000001"/>
    <n v="5.38974479"/>
    <n v="5.7144869299999996"/>
    <n v="6.2354846500000001"/>
  </r>
  <r>
    <x v="0"/>
    <x v="0"/>
    <x v="0"/>
    <x v="0"/>
    <x v="0"/>
    <x v="0"/>
    <x v="42"/>
    <n v="0"/>
    <n v="1"/>
    <n v="2"/>
    <n v="2"/>
    <n v="5"/>
    <n v="5"/>
    <n v="2"/>
    <n v="2"/>
    <n v="5"/>
    <n v="3"/>
    <n v="2"/>
    <n v="4"/>
    <n v="3"/>
    <n v="1"/>
    <n v="1"/>
    <n v="7"/>
    <n v="2.3718906400000002"/>
    <n v="2.9993509999999999"/>
    <n v="2.7896146599999998"/>
    <n v="3.6065433800000002"/>
    <n v="3.69565806"/>
    <n v="4.0993103599999996"/>
    <n v="4.5181242599999996"/>
    <n v="4.8552439999999999"/>
    <n v="5.1177782000000001"/>
    <n v="5.2615303200000003"/>
    <n v="5.5969488399999996"/>
    <n v="5.9356305300000001"/>
  </r>
  <r>
    <x v="0"/>
    <x v="0"/>
    <x v="0"/>
    <x v="0"/>
    <x v="0"/>
    <x v="0"/>
    <x v="43"/>
    <n v="1"/>
    <n v="3"/>
    <n v="1"/>
    <n v="2"/>
    <n v="2"/>
    <n v="6"/>
    <n v="3"/>
    <n v="2"/>
    <n v="2"/>
    <n v="6"/>
    <n v="1"/>
    <n v="0"/>
    <n v="6"/>
    <n v="3"/>
    <n v="2"/>
    <n v="2"/>
    <n v="5.5275882000000003"/>
    <n v="2.3485855199999999"/>
    <n v="2.86347526"/>
    <n v="2.7566382699999998"/>
    <n v="3.4226349599999999"/>
    <n v="3.52798466"/>
    <n v="3.9044688600000002"/>
    <n v="4.2315533500000004"/>
    <n v="4.5886064500000003"/>
    <n v="4.8355404100000001"/>
    <n v="4.9638863500000001"/>
    <n v="5.2748808900000004"/>
  </r>
  <r>
    <x v="0"/>
    <x v="0"/>
    <x v="0"/>
    <x v="0"/>
    <x v="0"/>
    <x v="0"/>
    <x v="44"/>
    <n v="3"/>
    <n v="3"/>
    <n v="2"/>
    <n v="2"/>
    <n v="1"/>
    <n v="1"/>
    <n v="4"/>
    <n v="4"/>
    <n v="2"/>
    <n v="1"/>
    <n v="4"/>
    <n v="5"/>
    <n v="1"/>
    <n v="3"/>
    <n v="1"/>
    <n v="2"/>
    <n v="2.1710288499999999"/>
    <n v="4.6714036700000001"/>
    <n v="2.6665075900000001"/>
    <n v="3.10550426"/>
    <n v="3.0690303999999999"/>
    <n v="3.64937508"/>
    <n v="3.7891559199999998"/>
    <n v="4.17153303"/>
    <n v="4.4508323799999996"/>
    <n v="4.8449409000000001"/>
    <n v="5.0956113099999998"/>
    <n v="5.2199023999999996"/>
  </r>
  <r>
    <x v="0"/>
    <x v="0"/>
    <x v="0"/>
    <x v="0"/>
    <x v="0"/>
    <x v="0"/>
    <x v="45"/>
    <n v="1"/>
    <n v="2"/>
    <n v="1"/>
    <n v="2"/>
    <n v="1"/>
    <n v="3"/>
    <n v="0"/>
    <n v="3"/>
    <n v="2"/>
    <n v="5"/>
    <n v="2"/>
    <n v="3"/>
    <n v="0"/>
    <n v="1"/>
    <n v="3"/>
    <n v="2"/>
    <n v="2.2913147600000001"/>
    <n v="2.4193404300000001"/>
    <n v="4.1799732000000001"/>
    <n v="3.0000826300000001"/>
    <n v="3.3840570300000001"/>
    <n v="3.3863174699999998"/>
    <n v="3.9060300699999999"/>
    <n v="4.0621111000000001"/>
    <n v="4.4322112200000001"/>
    <n v="4.6811883200000004"/>
    <n v="5.0920967199999998"/>
    <n v="5.3434854899999999"/>
  </r>
  <r>
    <x v="0"/>
    <x v="0"/>
    <x v="0"/>
    <x v="0"/>
    <x v="0"/>
    <x v="0"/>
    <x v="46"/>
    <n v="1"/>
    <n v="1"/>
    <n v="2"/>
    <n v="0"/>
    <n v="2"/>
    <n v="3"/>
    <n v="3"/>
    <n v="1"/>
    <n v="2"/>
    <n v="4"/>
    <n v="2"/>
    <n v="2"/>
    <n v="4"/>
    <n v="2"/>
    <n v="1"/>
    <n v="3"/>
    <n v="2.35176002"/>
    <n v="2.6721794000000001"/>
    <n v="2.7637042599999999"/>
    <n v="4.0877230500000001"/>
    <n v="3.3866435199999998"/>
    <n v="3.7373074700000002"/>
    <n v="3.7544469199999999"/>
    <n v="4.2357507400000003"/>
    <n v="4.3980809599999997"/>
    <n v="4.7569503099999997"/>
    <n v="4.9847703799999996"/>
    <n v="5.4021068799999998"/>
  </r>
  <r>
    <x v="0"/>
    <x v="0"/>
    <x v="0"/>
    <x v="0"/>
    <x v="0"/>
    <x v="0"/>
    <x v="47"/>
    <n v="0"/>
    <n v="1"/>
    <n v="1"/>
    <n v="3"/>
    <n v="1"/>
    <n v="1"/>
    <n v="2"/>
    <n v="1"/>
    <n v="1"/>
    <n v="1"/>
    <n v="6"/>
    <n v="3"/>
    <n v="4"/>
    <n v="5"/>
    <n v="1"/>
    <n v="2"/>
    <n v="3.0992362600000001"/>
    <n v="2.7901348499999998"/>
    <n v="3.08510901"/>
    <n v="3.1641683399999998"/>
    <n v="4.22597077"/>
    <n v="3.8061394200000001"/>
    <n v="4.1377142400000002"/>
    <n v="4.1699959499999997"/>
    <n v="4.6281388999999997"/>
    <n v="4.7936616900000004"/>
    <n v="5.1471068500000001"/>
    <n v="5.3588917699999996"/>
  </r>
  <r>
    <x v="0"/>
    <x v="0"/>
    <x v="0"/>
    <x v="0"/>
    <x v="0"/>
    <x v="0"/>
    <x v="48"/>
    <n v="0"/>
    <n v="2"/>
    <n v="2"/>
    <n v="1"/>
    <n v="2"/>
    <n v="1"/>
    <n v="1"/>
    <n v="2"/>
    <n v="5"/>
    <n v="1"/>
    <n v="1"/>
    <n v="4"/>
    <n v="2"/>
    <n v="3"/>
    <n v="5"/>
    <n v="1"/>
    <n v="2.2601804200000002"/>
    <n v="3.13542195"/>
    <n v="3.0474980600000001"/>
    <n v="3.3096783099999998"/>
    <n v="3.39509222"/>
    <n v="4.2925646899999998"/>
    <n v="4.0525484000000001"/>
    <n v="4.3766753200000004"/>
    <n v="4.42041518"/>
    <n v="4.8668792500000002"/>
    <n v="5.0365459899999996"/>
    <n v="5.3891970499999999"/>
  </r>
  <r>
    <x v="0"/>
    <x v="0"/>
    <x v="0"/>
    <x v="0"/>
    <x v="0"/>
    <x v="0"/>
    <x v="49"/>
    <n v="2"/>
    <n v="0"/>
    <n v="1"/>
    <n v="0"/>
    <n v="2"/>
    <n v="2"/>
    <n v="2"/>
    <n v="2"/>
    <n v="2"/>
    <n v="1"/>
    <n v="4"/>
    <n v="2"/>
    <n v="4"/>
    <n v="1"/>
    <n v="1"/>
    <n v="2"/>
    <n v="1.3349727"/>
    <n v="2.4006949299999998"/>
    <n v="3.1152692399999999"/>
    <n v="3.1854882600000001"/>
    <n v="3.4174761500000002"/>
    <n v="3.5111797199999999"/>
    <n v="4.3026579099999998"/>
    <n v="4.1861492"/>
    <n v="4.5122184599999997"/>
    <n v="4.5689939099999997"/>
    <n v="5.0108302299999998"/>
    <n v="5.1870851"/>
  </r>
  <r>
    <x v="0"/>
    <x v="0"/>
    <x v="0"/>
    <x v="0"/>
    <x v="0"/>
    <x v="0"/>
    <x v="50"/>
    <n v="1"/>
    <n v="1"/>
    <n v="1"/>
    <n v="3"/>
    <n v="0"/>
    <n v="0"/>
    <n v="2"/>
    <n v="1"/>
    <n v="3"/>
    <n v="2"/>
    <n v="2"/>
    <n v="2"/>
    <n v="1"/>
    <n v="2"/>
    <n v="0"/>
    <n v="1"/>
    <n v="2.1720634200000002"/>
    <n v="1.72431136"/>
    <n v="2.6390467000000002"/>
    <n v="3.2295019900000002"/>
    <n v="3.4249453500000002"/>
    <n v="3.6462656600000001"/>
    <n v="3.7500348200000002"/>
    <n v="4.4598166099999998"/>
    <n v="4.4457840700000002"/>
    <n v="4.7798209500000004"/>
    <n v="4.8446578300000001"/>
    <n v="5.2910093099999997"/>
  </r>
  <r>
    <x v="0"/>
    <x v="0"/>
    <x v="0"/>
    <x v="0"/>
    <x v="0"/>
    <x v="0"/>
    <x v="51"/>
    <n v="2"/>
    <n v="0"/>
    <n v="2"/>
    <n v="1"/>
    <n v="2"/>
    <n v="1"/>
    <n v="1"/>
    <n v="1"/>
    <n v="1"/>
    <n v="3"/>
    <n v="1"/>
    <n v="1"/>
    <n v="3"/>
    <n v="1"/>
    <n v="2"/>
    <n v="0"/>
    <n v="1.34768837"/>
    <n v="2.2980993299999999"/>
    <n v="2.0283760599999998"/>
    <n v="2.8176704400000001"/>
    <n v="3.3102288999999998"/>
    <n v="3.5910725100000001"/>
    <n v="3.7914522700000002"/>
    <n v="3.89990433"/>
    <n v="4.5441260000000003"/>
    <n v="4.5995723399999999"/>
    <n v="4.9309679400000004"/>
    <n v="5.0032563200000002"/>
  </r>
  <r>
    <x v="0"/>
    <x v="0"/>
    <x v="0"/>
    <x v="0"/>
    <x v="0"/>
    <x v="0"/>
    <x v="52"/>
    <n v="1"/>
    <n v="1"/>
    <n v="0"/>
    <n v="2"/>
    <n v="0"/>
    <n v="1"/>
    <n v="1"/>
    <n v="0"/>
    <n v="1"/>
    <n v="1"/>
    <n v="4"/>
    <n v="2"/>
    <n v="4"/>
    <n v="4"/>
    <n v="1"/>
    <n v="1"/>
    <n v="0.64630604000000003"/>
    <n v="1.76210734"/>
    <n v="2.5793756999999999"/>
    <n v="2.4145377099999998"/>
    <n v="3.13264195"/>
    <n v="3.5772120900000002"/>
    <n v="3.91881412"/>
    <n v="4.1161883699999997"/>
    <n v="4.2324597900000001"/>
    <n v="4.8421607099999999"/>
    <n v="4.9539827399999998"/>
    <n v="5.2900422999999996"/>
  </r>
  <r>
    <x v="0"/>
    <x v="0"/>
    <x v="0"/>
    <x v="0"/>
    <x v="0"/>
    <x v="0"/>
    <x v="53"/>
    <n v="1"/>
    <n v="1"/>
    <n v="1"/>
    <n v="0"/>
    <n v="0"/>
    <n v="1"/>
    <n v="0"/>
    <n v="1"/>
    <n v="2"/>
    <n v="1"/>
    <n v="1"/>
    <n v="4"/>
    <n v="3"/>
    <n v="4"/>
    <n v="4"/>
    <n v="3"/>
    <n v="1.4377724199999999"/>
    <n v="1.2563817799999999"/>
    <n v="2.1382720499999999"/>
    <n v="2.8304969"/>
    <n v="2.75732461"/>
    <n v="3.4067008900000002"/>
    <n v="3.7985303300000002"/>
    <n v="4.1774139000000003"/>
    <n v="4.3536740800000002"/>
    <n v="4.4739649699999999"/>
    <n v="5.0394332100000003"/>
    <n v="5.1821856400000001"/>
  </r>
  <r>
    <x v="0"/>
    <x v="0"/>
    <x v="0"/>
    <x v="0"/>
    <x v="0"/>
    <x v="0"/>
    <x v="54"/>
    <n v="1"/>
    <n v="1"/>
    <n v="1"/>
    <n v="2"/>
    <n v="1"/>
    <n v="0"/>
    <n v="3"/>
    <n v="1"/>
    <n v="1"/>
    <n v="1"/>
    <n v="1"/>
    <n v="0"/>
    <n v="3"/>
    <n v="0"/>
    <n v="3"/>
    <n v="3"/>
    <n v="2.9944959799999999"/>
    <n v="1.8319861"/>
    <n v="1.7897840700000001"/>
    <n v="2.4838539000000002"/>
    <n v="3.0828926000000001"/>
    <n v="3.0826069199999999"/>
    <n v="3.6912618500000001"/>
    <n v="4.0452999500000004"/>
    <n v="4.4602941500000002"/>
    <n v="4.6208109899999998"/>
    <n v="4.7403980199999998"/>
    <n v="5.2840654100000002"/>
  </r>
  <r>
    <x v="0"/>
    <x v="0"/>
    <x v="0"/>
    <x v="0"/>
    <x v="0"/>
    <x v="0"/>
    <x v="55"/>
    <n v="0"/>
    <n v="1"/>
    <n v="4"/>
    <n v="0"/>
    <n v="1"/>
    <n v="1"/>
    <n v="1"/>
    <n v="4"/>
    <n v="1"/>
    <n v="1"/>
    <n v="0"/>
    <n v="2"/>
    <n v="0"/>
    <n v="3"/>
    <n v="1"/>
    <n v="2"/>
    <n v="2.8687265800000001"/>
    <n v="2.9461604399999999"/>
    <n v="2.12585311"/>
    <n v="2.1968149800000001"/>
    <n v="2.7659741699999998"/>
    <n v="3.2860137200000001"/>
    <n v="3.3373781199999999"/>
    <n v="3.9072898899999999"/>
    <n v="4.2441868700000001"/>
    <n v="4.6886886099999998"/>
    <n v="4.8413673399999997"/>
    <n v="4.9600341099999996"/>
  </r>
  <r>
    <x v="0"/>
    <x v="0"/>
    <x v="0"/>
    <x v="0"/>
    <x v="0"/>
    <x v="0"/>
    <x v="56"/>
    <n v="3"/>
    <n v="0"/>
    <n v="1"/>
    <n v="1"/>
    <n v="0"/>
    <n v="1"/>
    <n v="0"/>
    <n v="1"/>
    <n v="3"/>
    <n v="2"/>
    <n v="1"/>
    <n v="1"/>
    <n v="3"/>
    <n v="0"/>
    <n v="2"/>
    <n v="3"/>
    <n v="2.0522745800000002"/>
    <n v="2.81350729"/>
    <n v="2.9495179"/>
    <n v="2.3435848400000001"/>
    <n v="2.4827895299999998"/>
    <n v="2.9672704200000002"/>
    <n v="3.4339971199999999"/>
    <n v="3.51833054"/>
    <n v="4.05794063"/>
    <n v="4.3845525299999997"/>
    <n v="4.8394055500000004"/>
    <n v="4.9874386499999996"/>
  </r>
  <r>
    <x v="0"/>
    <x v="0"/>
    <x v="0"/>
    <x v="0"/>
    <x v="0"/>
    <x v="0"/>
    <x v="57"/>
    <n v="0"/>
    <n v="1"/>
    <n v="1"/>
    <n v="0"/>
    <n v="0"/>
    <n v="0"/>
    <n v="0"/>
    <n v="0"/>
    <n v="1"/>
    <n v="3"/>
    <n v="2"/>
    <n v="2"/>
    <n v="1"/>
    <n v="1"/>
    <n v="0"/>
    <n v="2"/>
    <n v="2.8685115400000001"/>
    <n v="2.16247035"/>
    <n v="2.8725956899999998"/>
    <n v="3.0425289499999999"/>
    <n v="2.6055740799999998"/>
    <n v="2.7939694500000001"/>
    <n v="3.1915610499999998"/>
    <n v="3.60056859"/>
    <n v="3.7202818199999999"/>
    <n v="4.2260107400000004"/>
    <n v="4.5334638800000002"/>
    <n v="4.99203581"/>
  </r>
  <r>
    <x v="0"/>
    <x v="0"/>
    <x v="0"/>
    <x v="0"/>
    <x v="0"/>
    <x v="0"/>
    <x v="58"/>
    <n v="2"/>
    <n v="2"/>
    <n v="2"/>
    <n v="0"/>
    <n v="1"/>
    <n v="0"/>
    <n v="0"/>
    <n v="0"/>
    <n v="0"/>
    <n v="3"/>
    <n v="2"/>
    <n v="1"/>
    <n v="1"/>
    <n v="0"/>
    <n v="1"/>
    <n v="0"/>
    <n v="2.1009340700000001"/>
    <n v="2.8697066599999999"/>
    <n v="2.3212945999999999"/>
    <n v="3.0042077100000002"/>
    <n v="3.1990527900000001"/>
    <n v="2.8634655200000001"/>
    <n v="3.09857351"/>
    <n v="3.4241662700000002"/>
    <n v="3.8032407500000001"/>
    <n v="3.9423098799999998"/>
    <n v="4.4320369800000003"/>
    <n v="4.7331759199999999"/>
  </r>
  <r>
    <x v="0"/>
    <x v="0"/>
    <x v="0"/>
    <x v="0"/>
    <x v="0"/>
    <x v="0"/>
    <x v="59"/>
    <n v="2"/>
    <n v="1"/>
    <n v="0"/>
    <n v="1"/>
    <n v="0"/>
    <n v="0"/>
    <n v="1"/>
    <n v="0"/>
    <n v="2"/>
    <n v="0"/>
    <n v="1"/>
    <n v="1"/>
    <n v="1"/>
    <n v="1"/>
    <n v="1"/>
    <n v="1"/>
    <n v="0.38295547000000002"/>
    <n v="2.2689322299999999"/>
    <n v="2.9680190299999998"/>
    <n v="2.5404844099999999"/>
    <n v="3.2010287900000001"/>
    <n v="3.4179806500000001"/>
    <n v="3.1639411399999999"/>
    <n v="3.43028698"/>
    <n v="3.7093195200000002"/>
    <n v="4.0654028899999997"/>
    <n v="4.2188407699999999"/>
    <n v="4.6998703500000003"/>
  </r>
  <r>
    <x v="0"/>
    <x v="0"/>
    <x v="0"/>
    <x v="0"/>
    <x v="0"/>
    <x v="0"/>
    <x v="60"/>
    <n v="0"/>
    <n v="2"/>
    <n v="1"/>
    <n v="0"/>
    <n v="0"/>
    <n v="0"/>
    <n v="0"/>
    <n v="0"/>
    <n v="0"/>
    <n v="0"/>
    <n v="1"/>
    <n v="0"/>
    <n v="1"/>
    <n v="0"/>
    <n v="1"/>
    <n v="1"/>
    <n v="1.1549896399999999"/>
    <n v="0.66406334"/>
    <n v="2.3252437800000001"/>
    <n v="2.9688155300000001"/>
    <n v="2.6736147300000002"/>
    <n v="3.2870013999999999"/>
    <n v="3.5393466099999999"/>
    <n v="3.3630611099999999"/>
    <n v="3.6697753799999999"/>
    <n v="3.9008585899999999"/>
    <n v="4.2324727900000001"/>
    <n v="4.3947621100000003"/>
  </r>
  <r>
    <x v="0"/>
    <x v="0"/>
    <x v="0"/>
    <x v="0"/>
    <x v="0"/>
    <x v="0"/>
    <x v="61"/>
    <n v="0"/>
    <n v="0"/>
    <n v="1"/>
    <n v="1"/>
    <n v="0"/>
    <n v="0"/>
    <n v="0"/>
    <n v="0"/>
    <n v="0"/>
    <n v="1"/>
    <n v="1"/>
    <n v="1"/>
    <n v="0"/>
    <n v="1"/>
    <n v="0"/>
    <n v="0"/>
    <n v="1.15592491"/>
    <n v="1.3429032599999999"/>
    <n v="0.93837605999999996"/>
    <n v="2.4408946399999998"/>
    <n v="3.0314612699999999"/>
    <n v="2.8209316699999998"/>
    <n v="3.4258752499999998"/>
    <n v="3.6806914499999999"/>
    <n v="3.56338124"/>
    <n v="3.88836754"/>
    <n v="4.0885524999999996"/>
    <n v="4.4000626299999999"/>
  </r>
  <r>
    <x v="0"/>
    <x v="0"/>
    <x v="0"/>
    <x v="0"/>
    <x v="0"/>
    <x v="0"/>
    <x v="62"/>
    <n v="0"/>
    <n v="0"/>
    <n v="1"/>
    <n v="0"/>
    <n v="1"/>
    <n v="0"/>
    <n v="0"/>
    <n v="0"/>
    <n v="0"/>
    <n v="0"/>
    <n v="2"/>
    <n v="1"/>
    <n v="2"/>
    <n v="0"/>
    <n v="0"/>
    <n v="0"/>
    <n v="0.30144289000000002"/>
    <n v="1.3513170800000001"/>
    <n v="1.5629847299999999"/>
    <n v="1.21136621"/>
    <n v="2.6008872200000002"/>
    <n v="3.1310993499999999"/>
    <n v="2.9882569399999999"/>
    <n v="3.59605635"/>
    <n v="3.86208544"/>
    <n v="3.7817339900000002"/>
    <n v="4.1203319199999999"/>
    <n v="4.2889208400000003"/>
  </r>
  <r>
    <x v="0"/>
    <x v="0"/>
    <x v="0"/>
    <x v="0"/>
    <x v="0"/>
    <x v="0"/>
    <x v="63"/>
    <n v="1"/>
    <n v="0"/>
    <n v="0"/>
    <n v="0"/>
    <n v="0"/>
    <n v="1"/>
    <n v="0"/>
    <n v="0"/>
    <n v="0"/>
    <n v="0"/>
    <n v="0"/>
    <n v="1"/>
    <n v="2"/>
    <n v="1"/>
    <n v="0"/>
    <n v="0"/>
    <n v="0.25111052"/>
    <n v="0.55435111999999998"/>
    <n v="1.48679866"/>
    <n v="1.7247830399999999"/>
    <n v="1.4259577800000001"/>
    <n v="2.7074699400000002"/>
    <n v="3.1940258400000001"/>
    <n v="3.1222304400000001"/>
    <n v="3.7327126399999999"/>
    <n v="4.0062454499999998"/>
    <n v="3.96602291"/>
    <n v="4.3263092600000004"/>
  </r>
  <r>
    <x v="0"/>
    <x v="0"/>
    <x v="0"/>
    <x v="0"/>
    <x v="0"/>
    <x v="0"/>
    <x v="64"/>
    <n v="0"/>
    <n v="1"/>
    <n v="0"/>
    <n v="0"/>
    <n v="0"/>
    <n v="2"/>
    <n v="0"/>
    <n v="0"/>
    <n v="1"/>
    <n v="0"/>
    <n v="0"/>
    <n v="0"/>
    <n v="0"/>
    <n v="0"/>
    <n v="3"/>
    <n v="0"/>
    <n v="0.19911819"/>
    <n v="0.46190168999999998"/>
    <n v="0.76431557999999999"/>
    <n v="1.5857257"/>
    <n v="1.8423148"/>
    <n v="1.5964798099999999"/>
    <n v="2.7817881999999998"/>
    <n v="3.2335786299999998"/>
    <n v="3.2224598900000001"/>
    <n v="3.8149971699999998"/>
    <n v="4.0977097300000001"/>
    <n v="4.0957495599999998"/>
  </r>
  <r>
    <x v="0"/>
    <x v="0"/>
    <x v="0"/>
    <x v="0"/>
    <x v="0"/>
    <x v="0"/>
    <x v="65"/>
    <n v="0"/>
    <n v="1"/>
    <n v="1"/>
    <n v="0"/>
    <n v="0"/>
    <n v="0"/>
    <n v="0"/>
    <n v="0"/>
    <n v="0"/>
    <n v="0"/>
    <n v="0"/>
    <n v="0"/>
    <n v="0"/>
    <n v="0"/>
    <n v="1"/>
    <n v="1"/>
    <n v="0.19192598"/>
    <n v="0.38877778000000002"/>
    <n v="0.65681418999999996"/>
    <n v="0.95381274999999999"/>
    <n v="1.6862005"/>
    <n v="1.9532598299999999"/>
    <n v="1.75008776"/>
    <n v="2.84603085"/>
    <n v="3.2655722100000002"/>
    <n v="3.2935235399999998"/>
    <n v="3.8777041400000001"/>
    <n v="4.1594130700000003"/>
  </r>
  <r>
    <x v="0"/>
    <x v="0"/>
    <x v="0"/>
    <x v="0"/>
    <x v="0"/>
    <x v="0"/>
    <x v="66"/>
    <n v="0"/>
    <n v="1"/>
    <n v="1"/>
    <n v="1"/>
    <n v="0"/>
    <n v="0"/>
    <n v="0"/>
    <n v="0"/>
    <n v="0"/>
    <n v="0"/>
    <n v="0"/>
    <n v="0"/>
    <n v="1"/>
    <n v="0"/>
    <n v="1"/>
    <n v="0"/>
    <n v="1.07405734"/>
    <n v="0.42972381999999998"/>
    <n v="0.63215027999999995"/>
    <n v="0.90378614000000002"/>
    <n v="1.19273977"/>
    <n v="1.84104449"/>
    <n v="2.1261996600000002"/>
    <n v="1.9573899400000001"/>
    <n v="2.97520842"/>
    <n v="3.3619005099999999"/>
    <n v="3.43071729"/>
    <n v="4.0184223499999998"/>
  </r>
  <r>
    <x v="0"/>
    <x v="0"/>
    <x v="0"/>
    <x v="0"/>
    <x v="0"/>
    <x v="0"/>
    <x v="67"/>
    <n v="0"/>
    <n v="0"/>
    <n v="0"/>
    <n v="0"/>
    <n v="1"/>
    <n v="0"/>
    <n v="0"/>
    <n v="0"/>
    <n v="0"/>
    <n v="0"/>
    <n v="0"/>
    <n v="0"/>
    <n v="0"/>
    <n v="0"/>
    <n v="0"/>
    <n v="2"/>
    <n v="0.19871243"/>
    <n v="1.1518324799999999"/>
    <n v="0.65106058"/>
    <n v="0.84865897000000001"/>
    <n v="1.1308266499999999"/>
    <n v="1.4174004899999999"/>
    <n v="2.00038662"/>
    <n v="2.2968328499999999"/>
    <n v="2.16461952"/>
    <n v="3.12457684"/>
    <n v="3.4840390000000001"/>
    <n v="3.59870205"/>
  </r>
  <r>
    <x v="0"/>
    <x v="0"/>
    <x v="0"/>
    <x v="0"/>
    <x v="0"/>
    <x v="0"/>
    <x v="68"/>
    <n v="0"/>
    <n v="0"/>
    <n v="0"/>
    <n v="0"/>
    <n v="0"/>
    <n v="0"/>
    <n v="0"/>
    <n v="0"/>
    <n v="0"/>
    <n v="0"/>
    <n v="0"/>
    <n v="0"/>
    <n v="0"/>
    <n v="0"/>
    <n v="0"/>
    <n v="1"/>
    <n v="1.97945891"/>
    <n v="0.43732566"/>
    <n v="1.2803194499999999"/>
    <n v="0.90014342999999997"/>
    <n v="1.0911185000000001"/>
    <n v="1.3808180800000001"/>
    <n v="1.6726352200000001"/>
    <n v="2.1943654499999998"/>
    <n v="2.5037354999999999"/>
    <n v="2.3941461799999999"/>
    <n v="3.3063746599999999"/>
    <n v="3.6406299299999998"/>
  </r>
  <r>
    <x v="0"/>
    <x v="0"/>
    <x v="0"/>
    <x v="0"/>
    <x v="0"/>
    <x v="0"/>
    <x v="69"/>
    <n v="0"/>
    <n v="0"/>
    <n v="1"/>
    <n v="0"/>
    <n v="0"/>
    <n v="0"/>
    <n v="0"/>
    <n v="0"/>
    <n v="0"/>
    <n v="0"/>
    <n v="0"/>
    <n v="1"/>
    <n v="0"/>
    <n v="0"/>
    <n v="0"/>
    <n v="0"/>
    <n v="1.1037934"/>
    <n v="2.03662739"/>
    <n v="0.63756904999999997"/>
    <n v="1.42328582"/>
    <n v="1.1216522200000001"/>
    <n v="1.31887581"/>
    <n v="1.6239358100000001"/>
    <n v="1.91494462"/>
    <n v="2.4098201700000002"/>
    <n v="2.7345753199999998"/>
    <n v="2.6370130700000001"/>
    <n v="3.5394821699999999"/>
  </r>
  <r>
    <x v="0"/>
    <x v="0"/>
    <x v="0"/>
    <x v="0"/>
    <x v="0"/>
    <x v="0"/>
    <x v="70"/>
    <n v="0"/>
    <n v="0"/>
    <n v="0"/>
    <n v="0"/>
    <n v="0"/>
    <n v="0"/>
    <n v="0"/>
    <n v="0"/>
    <n v="0"/>
    <n v="0"/>
    <n v="0"/>
    <n v="0"/>
    <n v="0"/>
    <n v="0"/>
    <n v="0"/>
    <n v="0"/>
    <n v="0.17179187000000001"/>
    <n v="1.16496428"/>
    <n v="2.03639145"/>
    <n v="0.80046209000000001"/>
    <n v="1.5049217500000001"/>
    <n v="1.2772171400000001"/>
    <n v="1.4775335199999999"/>
    <n v="1.7753070099999999"/>
    <n v="2.0599279300000002"/>
    <n v="2.5112701999999998"/>
    <n v="2.8421260400000001"/>
    <n v="2.7538192100000001"/>
  </r>
  <r>
    <x v="0"/>
    <x v="0"/>
    <x v="0"/>
    <x v="0"/>
    <x v="0"/>
    <x v="0"/>
    <x v="71"/>
    <n v="0"/>
    <n v="0"/>
    <n v="0"/>
    <n v="0"/>
    <n v="0"/>
    <n v="0"/>
    <n v="0"/>
    <n v="0"/>
    <n v="0"/>
    <n v="0"/>
    <n v="0"/>
    <n v="0"/>
    <n v="0"/>
    <n v="1"/>
    <n v="0"/>
    <n v="0"/>
    <n v="0.25285108000000001"/>
    <n v="0.41487696000000002"/>
    <n v="1.3318228700000001"/>
    <n v="2.16376378"/>
    <n v="1.0331156500000001"/>
    <n v="1.68672036"/>
    <n v="1.5128381399999999"/>
    <n v="1.71029779"/>
    <n v="2.0099181599999998"/>
    <n v="2.2865345800000001"/>
    <n v="2.7073769599999999"/>
    <n v="3.04740163"/>
  </r>
  <r>
    <x v="0"/>
    <x v="0"/>
    <x v="0"/>
    <x v="0"/>
    <x v="0"/>
    <x v="0"/>
    <x v="72"/>
    <n v="0"/>
    <n v="0"/>
    <n v="0"/>
    <n v="0"/>
    <n v="0"/>
    <n v="0"/>
    <n v="0"/>
    <n v="0"/>
    <n v="0"/>
    <n v="0"/>
    <n v="0"/>
    <n v="0"/>
    <n v="0"/>
    <n v="0"/>
    <n v="0"/>
    <n v="0"/>
    <n v="0.20397654000000001"/>
    <n v="0.45449788000000002"/>
    <n v="0.60891450999999996"/>
    <n v="1.46532884"/>
    <n v="2.2308949299999998"/>
    <n v="1.23076381"/>
    <n v="1.8265658199999999"/>
    <n v="1.72172232"/>
    <n v="1.92259454"/>
    <n v="2.2302897599999998"/>
    <n v="2.5084031499999999"/>
    <n v="2.89796144"/>
  </r>
  <r>
    <x v="0"/>
    <x v="0"/>
    <x v="0"/>
    <x v="0"/>
    <x v="0"/>
    <x v="0"/>
    <x v="73"/>
    <n v="0"/>
    <n v="0"/>
    <n v="0"/>
    <n v="0"/>
    <n v="0"/>
    <n v="0"/>
    <n v="0"/>
    <n v="0"/>
    <n v="0"/>
    <n v="0"/>
    <n v="0"/>
    <n v="0"/>
    <n v="0"/>
    <n v="0"/>
    <n v="1"/>
    <n v="0"/>
    <n v="0.23870963000000001"/>
    <n v="0.46770866999999999"/>
    <n v="0.71466483000000003"/>
    <n v="0.86682360000000003"/>
    <n v="1.6468771"/>
    <n v="2.3922252799999999"/>
    <n v="1.4973163"/>
    <n v="2.04415528"/>
    <n v="2.0224355799999998"/>
    <n v="2.2228324499999998"/>
    <n v="2.55562676"/>
    <n v="2.8385674000000001"/>
  </r>
  <r>
    <x v="0"/>
    <x v="0"/>
    <x v="0"/>
    <x v="0"/>
    <x v="0"/>
    <x v="0"/>
    <x v="74"/>
    <n v="0"/>
    <n v="0"/>
    <n v="0"/>
    <n v="0"/>
    <n v="0"/>
    <n v="0"/>
    <n v="0"/>
    <n v="0"/>
    <n v="0"/>
    <n v="0"/>
    <n v="1"/>
    <n v="0"/>
    <n v="0"/>
    <n v="0"/>
    <n v="0"/>
    <n v="0"/>
    <n v="0.20636514"/>
    <n v="0.46492823999999999"/>
    <n v="0.71299754000000004"/>
    <n v="0.94898990000000005"/>
    <n v="1.0845478"/>
    <n v="1.7853123399999999"/>
    <n v="2.5025083800000001"/>
    <n v="1.7105132000000001"/>
    <n v="2.20139672"/>
    <n v="2.2508432699999998"/>
    <n v="2.4509884099999999"/>
    <n v="2.79202912"/>
  </r>
  <r>
    <x v="0"/>
    <x v="0"/>
    <x v="0"/>
    <x v="0"/>
    <x v="0"/>
    <x v="0"/>
    <x v="75"/>
    <n v="0"/>
    <n v="0"/>
    <n v="0"/>
    <n v="0"/>
    <n v="0"/>
    <n v="0"/>
    <n v="0"/>
    <n v="0"/>
    <n v="0"/>
    <n v="0"/>
    <n v="0"/>
    <n v="0"/>
    <n v="0"/>
    <n v="0"/>
    <n v="0"/>
    <n v="0"/>
    <n v="0.13015608000000001"/>
    <n v="0.33457007"/>
    <n v="0.59641131999999997"/>
    <n v="0.85130048000000003"/>
    <n v="1.0704668100000001"/>
    <n v="1.19229483"/>
    <n v="1.8360213700000001"/>
    <n v="2.5035651799999998"/>
    <n v="1.7982114300000001"/>
    <n v="2.2350629999999998"/>
    <n v="2.3295979099999999"/>
    <n v="2.5218031600000002"/>
  </r>
  <r>
    <x v="0"/>
    <x v="0"/>
    <x v="0"/>
    <x v="0"/>
    <x v="0"/>
    <x v="0"/>
    <x v="76"/>
    <n v="0"/>
    <n v="0"/>
    <n v="0"/>
    <n v="0"/>
    <n v="0"/>
    <n v="0"/>
    <n v="0"/>
    <n v="0"/>
    <n v="0"/>
    <n v="0"/>
    <n v="1"/>
    <n v="0"/>
    <n v="0"/>
    <n v="0"/>
    <n v="0"/>
    <n v="0"/>
    <n v="0.14379645999999999"/>
    <n v="0.28630503000000002"/>
    <n v="0.49336659999999999"/>
    <n v="0.76035271999999998"/>
    <n v="1.0277609000000001"/>
    <n v="1.23562335"/>
    <n v="1.3394460100000001"/>
    <n v="1.9496689700000001"/>
    <n v="2.5379075900000001"/>
    <n v="1.9296614400000001"/>
    <n v="2.3074591899999999"/>
    <n v="2.46196824"/>
  </r>
  <r>
    <x v="0"/>
    <x v="0"/>
    <x v="0"/>
    <x v="0"/>
    <x v="0"/>
    <x v="0"/>
    <x v="77"/>
    <n v="0"/>
    <n v="0"/>
    <n v="0"/>
    <n v="0"/>
    <n v="0"/>
    <n v="0"/>
    <n v="0"/>
    <n v="0"/>
    <n v="0"/>
    <n v="0"/>
    <n v="0"/>
    <n v="0"/>
    <n v="0"/>
    <n v="0"/>
    <n v="0"/>
    <n v="0"/>
    <n v="0.13188705000000001"/>
    <n v="0.31112028000000003"/>
    <n v="0.46916341"/>
    <n v="0.68218531999999998"/>
    <n v="0.95940656000000002"/>
    <n v="1.24125855"/>
    <n v="1.43995597"/>
    <n v="1.52326557"/>
    <n v="2.1051039999999999"/>
    <n v="2.5972301"/>
    <n v="2.1025607900000001"/>
    <n v="2.4184985299999999"/>
  </r>
  <r>
    <x v="0"/>
    <x v="0"/>
    <x v="0"/>
    <x v="0"/>
    <x v="0"/>
    <x v="0"/>
    <x v="78"/>
    <n v="0"/>
    <n v="0"/>
    <n v="0"/>
    <n v="0"/>
    <n v="0"/>
    <n v="0"/>
    <n v="0"/>
    <n v="0"/>
    <n v="0"/>
    <n v="0"/>
    <n v="0"/>
    <n v="0"/>
    <n v="0"/>
    <n v="0"/>
    <n v="1"/>
    <n v="0"/>
    <n v="0.13259890999999999"/>
    <n v="0.26786398"/>
    <n v="0.48360520000000001"/>
    <n v="0.64987499999999998"/>
    <n v="0.86156767999999995"/>
    <n v="1.16000488"/>
    <n v="1.45898203"/>
    <n v="1.6393012199999999"/>
    <n v="1.71432612"/>
    <n v="2.2494297799999998"/>
    <n v="2.7088631200000002"/>
    <n v="2.2823163599999998"/>
  </r>
  <r>
    <x v="0"/>
    <x v="0"/>
    <x v="0"/>
    <x v="0"/>
    <x v="0"/>
    <x v="0"/>
    <x v="79"/>
    <n v="0"/>
    <n v="0"/>
    <n v="0"/>
    <n v="0"/>
    <n v="0"/>
    <n v="0"/>
    <n v="0"/>
    <n v="0"/>
    <n v="0"/>
    <n v="0"/>
    <n v="1"/>
    <n v="0"/>
    <n v="0"/>
    <n v="0"/>
    <n v="0"/>
    <n v="0"/>
    <n v="0.16337245"/>
    <n v="0.31253549000000003"/>
    <n v="0.44852456000000002"/>
    <n v="0.70214783000000003"/>
    <n v="0.87358884999999997"/>
    <n v="1.0858984599999999"/>
    <n v="1.3946970000000001"/>
    <n v="1.71119512"/>
    <n v="1.8728767399999999"/>
    <n v="1.93049435"/>
    <n v="2.4325374000000002"/>
    <n v="2.8527618299999999"/>
  </r>
  <r>
    <x v="0"/>
    <x v="0"/>
    <x v="0"/>
    <x v="0"/>
    <x v="0"/>
    <x v="0"/>
    <x v="80"/>
    <n v="0"/>
    <n v="0"/>
    <n v="0"/>
    <n v="0"/>
    <n v="0"/>
    <n v="0"/>
    <n v="0"/>
    <n v="0"/>
    <n v="0"/>
    <n v="0"/>
    <n v="0"/>
    <n v="1"/>
    <n v="0"/>
    <n v="0"/>
    <n v="0"/>
    <n v="0"/>
    <n v="9.4283169999999999E-2"/>
    <n v="0.25962408999999997"/>
    <n v="0.42416122000000001"/>
    <n v="0.56036052000000003"/>
    <n v="0.84662691000000001"/>
    <n v="1.02722636"/>
    <n v="1.2438509499999999"/>
    <n v="1.5611621099999999"/>
    <n v="1.8947306500000001"/>
    <n v="2.0327123500000002"/>
    <n v="2.0789948599999999"/>
    <n v="2.55448378"/>
  </r>
  <r>
    <x v="0"/>
    <x v="0"/>
    <x v="0"/>
    <x v="0"/>
    <x v="0"/>
    <x v="0"/>
    <x v="81"/>
    <n v="0"/>
    <n v="0"/>
    <n v="0"/>
    <n v="0"/>
    <n v="0"/>
    <n v="0"/>
    <n v="0"/>
    <n v="0"/>
    <n v="0"/>
    <n v="0"/>
    <n v="0"/>
    <n v="0"/>
    <n v="0"/>
    <n v="0"/>
    <n v="0"/>
    <n v="0"/>
    <n v="0.13988015000000001"/>
    <n v="0.26348674"/>
    <n v="0.43758878000000001"/>
    <n v="0.63127995000000003"/>
    <n v="0.77181005000000003"/>
    <n v="1.11256004"/>
    <n v="1.3167624099999999"/>
    <n v="1.5412364999999999"/>
    <n v="1.8904394799999999"/>
    <n v="2.24175551"/>
    <n v="2.3541457000000001"/>
    <n v="2.3794856000000002"/>
  </r>
  <r>
    <x v="0"/>
    <x v="0"/>
    <x v="0"/>
    <x v="0"/>
    <x v="0"/>
    <x v="0"/>
    <x v="82"/>
    <n v="0"/>
    <n v="0"/>
    <n v="0"/>
    <n v="0"/>
    <n v="0"/>
    <n v="0"/>
    <n v="0"/>
    <n v="0"/>
    <n v="0"/>
    <n v="0"/>
    <n v="0"/>
    <n v="0"/>
    <n v="0"/>
    <n v="0"/>
    <n v="0"/>
    <n v="0"/>
    <n v="0.11260594"/>
    <n v="0.23973595"/>
    <n v="0.38748432999999999"/>
    <n v="0.55744042999999999"/>
    <n v="0.76599865"/>
    <n v="0.90448289999999998"/>
    <n v="1.2859913999999999"/>
    <n v="1.49034143"/>
    <n v="1.71481861"/>
    <n v="2.0729532000000002"/>
    <n v="2.42952111"/>
    <n v="2.5267468100000001"/>
  </r>
  <r>
    <x v="0"/>
    <x v="0"/>
    <x v="0"/>
    <x v="0"/>
    <x v="0"/>
    <x v="0"/>
    <x v="83"/>
    <n v="0"/>
    <n v="0"/>
    <n v="0"/>
    <n v="0"/>
    <n v="0"/>
    <n v="0"/>
    <n v="0"/>
    <n v="0"/>
    <n v="0"/>
    <n v="0"/>
    <n v="0"/>
    <n v="0"/>
    <n v="0"/>
    <n v="0"/>
    <n v="0"/>
    <n v="0"/>
    <n v="0.1204244"/>
    <n v="0.23043681999999999"/>
    <n v="0.36303898000000001"/>
    <n v="0.51431861000000001"/>
    <n v="0.68237320999999995"/>
    <n v="0.91837769000000002"/>
    <n v="1.05403874"/>
    <n v="1.47662077"/>
    <n v="1.6981070700000001"/>
    <n v="1.9130152499999999"/>
    <n v="2.2801124000000002"/>
    <n v="2.6524997799999999"/>
  </r>
  <r>
    <x v="0"/>
    <x v="0"/>
    <x v="0"/>
    <x v="0"/>
    <x v="0"/>
    <x v="0"/>
    <x v="84"/>
    <n v="0"/>
    <n v="0"/>
    <n v="0"/>
    <n v="0"/>
    <n v="0"/>
    <n v="0"/>
    <n v="0"/>
    <n v="0"/>
    <n v="0"/>
    <n v="0"/>
    <n v="0"/>
    <n v="0"/>
    <n v="0"/>
    <n v="0"/>
    <n v="0"/>
    <n v="0"/>
    <n v="0.11746318"/>
    <n v="0.25117429000000002"/>
    <n v="0.35677023000000002"/>
    <n v="0.48854713"/>
    <n v="0.65736066999999998"/>
    <n v="0.82728990999999996"/>
    <n v="1.0886180000000001"/>
    <n v="1.2206274699999999"/>
    <n v="1.68960683"/>
    <n v="1.91685583"/>
    <n v="2.1385834899999998"/>
    <n v="2.53372164"/>
  </r>
  <r>
    <x v="0"/>
    <x v="0"/>
    <x v="0"/>
    <x v="0"/>
    <x v="0"/>
    <x v="0"/>
    <x v="85"/>
    <n v="0"/>
    <n v="0"/>
    <n v="0"/>
    <n v="0"/>
    <n v="0"/>
    <n v="0"/>
    <n v="0"/>
    <n v="0"/>
    <n v="0"/>
    <n v="0"/>
    <n v="0"/>
    <n v="0"/>
    <n v="0"/>
    <n v="0"/>
    <n v="0"/>
    <n v="0"/>
    <n v="0.10315002"/>
    <n v="0.24426723"/>
    <n v="0.37990519"/>
    <n v="0.48371161000000001"/>
    <n v="0.60587117999999995"/>
    <n v="0.79777686999999997"/>
    <n v="0.95376899999999998"/>
    <n v="1.23960067"/>
    <n v="1.36286303"/>
    <n v="1.8700691599999999"/>
    <n v="2.0972567299999998"/>
    <n v="2.31928432"/>
  </r>
  <r>
    <x v="0"/>
    <x v="0"/>
    <x v="0"/>
    <x v="0"/>
    <x v="0"/>
    <x v="0"/>
    <x v="86"/>
    <n v="0"/>
    <n v="0"/>
    <n v="0"/>
    <n v="0"/>
    <n v="0"/>
    <n v="0"/>
    <n v="0"/>
    <n v="0"/>
    <n v="0"/>
    <n v="0"/>
    <n v="0"/>
    <n v="0"/>
    <n v="0"/>
    <n v="0"/>
    <n v="0"/>
    <n v="0"/>
    <n v="0.13305259999999999"/>
    <n v="0.21561063"/>
    <n v="0.36248553"/>
    <n v="0.49943599"/>
    <n v="0.60854132999999999"/>
    <n v="0.71954196999999998"/>
    <n v="0.95054673000000001"/>
    <n v="1.1132468099999999"/>
    <n v="1.4136983000000001"/>
    <n v="1.5384800999999999"/>
    <n v="2.0833686299999998"/>
    <n v="2.31436982"/>
  </r>
  <r>
    <x v="0"/>
    <x v="0"/>
    <x v="0"/>
    <x v="0"/>
    <x v="0"/>
    <x v="0"/>
    <x v="87"/>
    <n v="0"/>
    <n v="0"/>
    <n v="0"/>
    <n v="0"/>
    <n v="0"/>
    <n v="0"/>
    <n v="0"/>
    <n v="0"/>
    <n v="0"/>
    <n v="0"/>
    <n v="0"/>
    <n v="0"/>
    <n v="0"/>
    <n v="0"/>
    <n v="0"/>
    <n v="0"/>
    <n v="0.12390208"/>
    <n v="0.27529488000000002"/>
    <n v="0.33531868999999997"/>
    <n v="0.49071575000000001"/>
    <n v="0.63701704000000003"/>
    <n v="0.73682904000000005"/>
    <n v="0.85223212000000004"/>
    <n v="1.1014923599999999"/>
    <n v="1.2695066500000001"/>
    <n v="1.5985077999999999"/>
    <n v="1.7180535699999999"/>
    <n v="2.3363542700000002"/>
  </r>
  <r>
    <x v="0"/>
    <x v="0"/>
    <x v="0"/>
    <x v="0"/>
    <x v="0"/>
    <x v="0"/>
    <x v="88"/>
    <n v="0"/>
    <n v="0"/>
    <n v="0"/>
    <n v="0"/>
    <n v="0"/>
    <n v="0"/>
    <n v="0"/>
    <n v="0"/>
    <n v="0"/>
    <n v="0"/>
    <n v="0"/>
    <n v="0"/>
    <n v="0"/>
    <n v="0"/>
    <n v="0"/>
    <n v="0"/>
    <n v="6.8332950000000003E-2"/>
    <n v="0.18034931000000001"/>
    <n v="0.33085459"/>
    <n v="0.37463562"/>
    <n v="0.52930496000000005"/>
    <n v="0.67109598999999998"/>
    <n v="0.76648223999999998"/>
    <n v="0.86790233999999999"/>
    <n v="1.13267527"/>
    <n v="1.2974237900000001"/>
    <n v="1.6125238900000001"/>
    <n v="1.7330633099999999"/>
  </r>
  <r>
    <x v="0"/>
    <x v="0"/>
    <x v="0"/>
    <x v="0"/>
    <x v="0"/>
    <x v="0"/>
    <x v="89"/>
    <n v="0"/>
    <n v="0"/>
    <n v="0"/>
    <n v="0"/>
    <n v="0"/>
    <n v="0"/>
    <n v="0"/>
    <n v="0"/>
    <n v="0"/>
    <n v="0"/>
    <n v="0"/>
    <n v="0"/>
    <n v="0"/>
    <n v="0"/>
    <n v="0"/>
    <n v="0"/>
    <n v="4.0404809999999999E-2"/>
    <n v="0.11396908"/>
    <n v="0.20574492999999999"/>
    <n v="0.34908285"/>
    <n v="0.37684068999999998"/>
    <n v="0.52834776000000006"/>
    <n v="0.65904653000000002"/>
    <n v="0.74468517999999995"/>
    <n v="0.84182217999999998"/>
    <n v="1.0790976000000001"/>
    <n v="1.22974169"/>
    <n v="1.5283020700000001"/>
  </r>
  <r>
    <x v="0"/>
    <x v="0"/>
    <x v="0"/>
    <x v="0"/>
    <x v="0"/>
    <x v="0"/>
    <x v="90"/>
    <n v="0"/>
    <n v="0"/>
    <n v="0"/>
    <n v="0"/>
    <n v="0"/>
    <n v="0"/>
    <n v="0"/>
    <n v="0"/>
    <n v="0"/>
    <n v="0"/>
    <n v="0"/>
    <n v="0"/>
    <n v="0"/>
    <n v="0"/>
    <n v="0"/>
    <n v="0"/>
    <n v="5.0692099999999997E-2"/>
    <n v="7.3077820000000002E-2"/>
    <n v="0.15726878"/>
    <n v="0.23835986000000001"/>
    <n v="0.36214459999999998"/>
    <n v="0.38459024000000003"/>
    <n v="0.53169427000000002"/>
    <n v="0.65948191"/>
    <n v="0.72113389000000006"/>
    <n v="0.83656090000000005"/>
    <n v="1.02792247"/>
    <n v="1.1710285899999999"/>
  </r>
  <r>
    <x v="0"/>
    <x v="0"/>
    <x v="0"/>
    <x v="0"/>
    <x v="0"/>
    <x v="0"/>
    <x v="91"/>
    <n v="0"/>
    <n v="0"/>
    <n v="0"/>
    <n v="0"/>
    <n v="0"/>
    <n v="0"/>
    <n v="0"/>
    <n v="0"/>
    <n v="0"/>
    <n v="0"/>
    <n v="0"/>
    <n v="0"/>
    <n v="0"/>
    <n v="0"/>
    <n v="0"/>
    <n v="0"/>
    <n v="1.8907879999999998E-2"/>
    <n v="7.2253800000000007E-2"/>
    <n v="7.9323759999999993E-2"/>
    <n v="0.16002698000000001"/>
    <n v="0.22488844"/>
    <n v="0.31729597999999998"/>
    <n v="0.33443049000000002"/>
    <n v="0.46022118000000001"/>
    <n v="0.56940343999999998"/>
    <n v="0.60781109"/>
    <n v="0.71783649999999999"/>
    <n v="0.85707781000000005"/>
  </r>
  <r>
    <x v="0"/>
    <x v="0"/>
    <x v="0"/>
    <x v="0"/>
    <x v="0"/>
    <x v="0"/>
    <x v="92"/>
    <n v="0"/>
    <n v="0"/>
    <n v="0"/>
    <n v="0"/>
    <n v="0"/>
    <n v="0"/>
    <n v="0"/>
    <n v="0"/>
    <n v="0"/>
    <n v="0"/>
    <n v="0"/>
    <n v="0"/>
    <n v="0"/>
    <n v="0"/>
    <n v="0"/>
    <n v="0"/>
    <n v="7.5695419999999999E-2"/>
    <n v="6.8773529999999999E-2"/>
    <n v="0.1331098"/>
    <n v="0.12378827000000001"/>
    <n v="0.21567246000000001"/>
    <n v="0.27353633999999999"/>
    <n v="0.35148094000000002"/>
    <n v="0.35669624"/>
    <n v="0.48244399999999998"/>
    <n v="0.59479917000000004"/>
    <n v="0.61296771999999999"/>
    <n v="0.72528658000000001"/>
  </r>
  <r>
    <x v="0"/>
    <x v="0"/>
    <x v="0"/>
    <x v="0"/>
    <x v="0"/>
    <x v="0"/>
    <x v="93"/>
    <n v="0"/>
    <n v="0"/>
    <n v="0"/>
    <n v="0"/>
    <n v="0"/>
    <n v="0"/>
    <n v="0"/>
    <n v="0"/>
    <n v="0"/>
    <n v="0"/>
    <n v="0"/>
    <n v="0"/>
    <n v="0"/>
    <n v="0"/>
    <n v="0"/>
    <n v="0"/>
    <n v="1.8605030000000002E-2"/>
    <n v="9.2234170000000004E-2"/>
    <n v="7.6242110000000002E-2"/>
    <n v="0.13486127000000001"/>
    <n v="0.11593515"/>
    <n v="0.19916544"/>
    <n v="0.24139161000000001"/>
    <n v="0.29515118000000001"/>
    <n v="0.29686489999999999"/>
    <n v="0.39767820999999998"/>
    <n v="0.49054725999999998"/>
    <n v="0.49493606000000001"/>
  </r>
  <r>
    <x v="0"/>
    <x v="0"/>
    <x v="0"/>
    <x v="0"/>
    <x v="0"/>
    <x v="0"/>
    <x v="94"/>
    <n v="0"/>
    <n v="0"/>
    <n v="0"/>
    <n v="0"/>
    <n v="0"/>
    <n v="0"/>
    <n v="0"/>
    <n v="0"/>
    <n v="0"/>
    <n v="0"/>
    <n v="0"/>
    <n v="0"/>
    <n v="0"/>
    <n v="0"/>
    <n v="0"/>
    <n v="0"/>
    <n v="4.7823099999999997E-3"/>
    <n v="1.8640239999999999E-2"/>
    <n v="8.0089389999999996E-2"/>
    <n v="6.6606970000000001E-2"/>
    <n v="0.11315836999999999"/>
    <n v="9.7932740000000004E-2"/>
    <n v="0.16575226000000001"/>
    <n v="0.19952428"/>
    <n v="0.24076270999999999"/>
    <n v="0.24320891"/>
    <n v="0.32428090999999998"/>
    <n v="0.40035435000000003"/>
  </r>
  <r>
    <x v="0"/>
    <x v="0"/>
    <x v="0"/>
    <x v="0"/>
    <x v="0"/>
    <x v="0"/>
    <x v="95"/>
    <n v="0"/>
    <n v="0"/>
    <n v="0"/>
    <n v="0"/>
    <n v="0"/>
    <n v="0"/>
    <n v="0"/>
    <n v="0"/>
    <n v="0"/>
    <n v="0"/>
    <n v="0"/>
    <n v="0"/>
    <n v="0"/>
    <n v="0"/>
    <n v="0"/>
    <n v="0"/>
    <n v="7.9668800000000008E-3"/>
    <n v="3.3431750000000003E-2"/>
    <n v="3.512494E-2"/>
    <n v="7.7002249999999994E-2"/>
    <n v="6.5994590000000006E-2"/>
    <n v="0.10196599000000001"/>
    <n v="9.699149E-2"/>
    <n v="0.14194724"/>
    <n v="0.16814118"/>
    <n v="0.21264751000000001"/>
    <n v="0.20520732999999999"/>
    <n v="0.27646681000000001"/>
  </r>
  <r>
    <x v="0"/>
    <x v="0"/>
    <x v="0"/>
    <x v="0"/>
    <x v="0"/>
    <x v="0"/>
    <x v="96"/>
    <n v="0"/>
    <n v="0"/>
    <n v="0"/>
    <n v="0"/>
    <n v="0"/>
    <n v="0"/>
    <n v="0"/>
    <n v="0"/>
    <n v="0"/>
    <n v="0"/>
    <n v="0"/>
    <n v="0"/>
    <n v="0"/>
    <n v="0"/>
    <n v="0"/>
    <n v="0"/>
    <n v="7.4363000000000001E-4"/>
    <n v="5.6207899999999996E-3"/>
    <n v="4.1806599999999999E-2"/>
    <n v="3.5508560000000002E-2"/>
    <n v="6.3479339999999995E-2"/>
    <n v="5.3811240000000003E-2"/>
    <n v="7.9787559999999993E-2"/>
    <n v="8.3523020000000003E-2"/>
    <n v="0.10946048999999999"/>
    <n v="0.12794417999999999"/>
    <n v="0.16913402"/>
    <n v="0.15754388"/>
  </r>
  <r>
    <x v="0"/>
    <x v="0"/>
    <x v="0"/>
    <x v="0"/>
    <x v="0"/>
    <x v="0"/>
    <x v="97"/>
    <n v="0"/>
    <n v="0"/>
    <n v="0"/>
    <n v="0"/>
    <n v="0"/>
    <n v="0"/>
    <n v="0"/>
    <n v="0"/>
    <n v="0"/>
    <n v="0"/>
    <n v="0"/>
    <n v="0"/>
    <n v="0"/>
    <n v="0"/>
    <n v="0"/>
    <n v="0"/>
    <n v="2.26013E-3"/>
    <n v="6.3467999999999999E-4"/>
    <n v="3.9166000000000001E-3"/>
    <n v="3.040702E-2"/>
    <n v="2.518579E-2"/>
    <n v="4.082115E-2"/>
    <n v="3.4847459999999997E-2"/>
    <n v="5.1054710000000003E-2"/>
    <n v="5.5349580000000002E-2"/>
    <n v="6.9879109999999994E-2"/>
    <n v="8.1446729999999995E-2"/>
    <n v="0.11048268"/>
  </r>
  <r>
    <x v="0"/>
    <x v="0"/>
    <x v="0"/>
    <x v="0"/>
    <x v="0"/>
    <x v="0"/>
    <x v="98"/>
    <n v="0"/>
    <n v="0"/>
    <n v="0"/>
    <n v="0"/>
    <n v="0"/>
    <n v="0"/>
    <n v="0"/>
    <n v="0"/>
    <n v="0"/>
    <n v="0"/>
    <n v="0"/>
    <n v="0"/>
    <n v="0"/>
    <n v="0"/>
    <n v="0"/>
    <n v="0"/>
    <n v="5.1679400000000002E-3"/>
    <n v="3.2458299999999999E-3"/>
    <n v="2.5897300000000002E-3"/>
    <n v="5.6651599999999998E-3"/>
    <n v="2.1744260000000001E-2"/>
    <n v="2.1648130000000002E-2"/>
    <n v="2.6241270000000001E-2"/>
    <n v="2.3661689999999999E-2"/>
    <n v="3.4695869999999997E-2"/>
    <n v="3.820817E-2"/>
    <n v="4.6147269999999997E-2"/>
    <n v="5.2741070000000001E-2"/>
  </r>
  <r>
    <x v="0"/>
    <x v="0"/>
    <x v="0"/>
    <x v="0"/>
    <x v="0"/>
    <x v="0"/>
    <x v="99"/>
    <n v="0"/>
    <n v="0"/>
    <n v="0"/>
    <n v="0"/>
    <n v="0"/>
    <n v="0"/>
    <n v="0"/>
    <n v="0"/>
    <n v="0"/>
    <n v="0"/>
    <n v="0"/>
    <n v="0"/>
    <n v="0"/>
    <n v="0"/>
    <n v="0"/>
    <n v="0"/>
    <n v="8.5956399999999999E-3"/>
    <n v="4.8329249999999997E-2"/>
    <n v="5.5222380000000001E-2"/>
    <n v="5.6565839999999999E-2"/>
    <n v="6.6937099999999999E-2"/>
    <n v="7.9117699999999999E-2"/>
    <n v="0.11024305"/>
    <n v="0.11651689"/>
    <n v="0.12326405999999999"/>
    <n v="0.15002741"/>
    <n v="0.16892072999999999"/>
    <n v="0.19404305999999999"/>
  </r>
  <r>
    <x v="1"/>
    <x v="1"/>
    <x v="1"/>
    <x v="1"/>
    <x v="1"/>
    <x v="1"/>
    <x v="0"/>
    <n v="42"/>
    <n v="37"/>
    <n v="49"/>
    <n v="33"/>
    <n v="36"/>
    <n v="31"/>
    <n v="38"/>
    <n v="43"/>
    <n v="50"/>
    <n v="39"/>
    <n v="44"/>
    <n v="39"/>
    <n v="45"/>
    <n v="46"/>
    <n v="51"/>
    <n v="53"/>
    <n v="46.764800569999998"/>
    <n v="45.359792929999998"/>
    <n v="44.785316629999997"/>
    <n v="44.578297239999998"/>
    <n v="44.741501280000001"/>
    <n v="45.033446130000002"/>
    <n v="45.609295109999998"/>
    <n v="46.041589219999999"/>
    <n v="46.370505010000002"/>
    <n v="46.625230860000002"/>
    <n v="46.883667039999999"/>
    <n v="47.160929350000004"/>
  </r>
  <r>
    <x v="1"/>
    <x v="1"/>
    <x v="1"/>
    <x v="1"/>
    <x v="1"/>
    <x v="1"/>
    <x v="1"/>
    <n v="39"/>
    <n v="38"/>
    <n v="33"/>
    <n v="36"/>
    <n v="25"/>
    <n v="29"/>
    <n v="28"/>
    <n v="29"/>
    <n v="38"/>
    <n v="39"/>
    <n v="36"/>
    <n v="40"/>
    <n v="32"/>
    <n v="41"/>
    <n v="49"/>
    <n v="30"/>
    <n v="44.31094058"/>
    <n v="40.430619219999997"/>
    <n v="39.681813529999999"/>
    <n v="39.300200850000003"/>
    <n v="39.266117110000003"/>
    <n v="39.468071360000003"/>
    <n v="40.117380400000002"/>
    <n v="40.671451820000001"/>
    <n v="41.031968200000001"/>
    <n v="41.2954717"/>
    <n v="41.52029727"/>
    <n v="41.760752830000001"/>
  </r>
  <r>
    <x v="1"/>
    <x v="1"/>
    <x v="1"/>
    <x v="1"/>
    <x v="1"/>
    <x v="1"/>
    <x v="2"/>
    <n v="38"/>
    <n v="36"/>
    <n v="33"/>
    <n v="31"/>
    <n v="37"/>
    <n v="23"/>
    <n v="25"/>
    <n v="29"/>
    <n v="32"/>
    <n v="43"/>
    <n v="37"/>
    <n v="37"/>
    <n v="37"/>
    <n v="37"/>
    <n v="34"/>
    <n v="47"/>
    <n v="31.39570908"/>
    <n v="40.031055899999998"/>
    <n v="37.60631618"/>
    <n v="37.132311080000001"/>
    <n v="36.984173499999997"/>
    <n v="37.060652949999998"/>
    <n v="37.669422590000003"/>
    <n v="38.312324760000003"/>
    <n v="38.796197849999999"/>
    <n v="39.112736759999997"/>
    <n v="39.361024059999998"/>
    <n v="39.600603700000001"/>
  </r>
  <r>
    <x v="1"/>
    <x v="1"/>
    <x v="1"/>
    <x v="1"/>
    <x v="1"/>
    <x v="1"/>
    <x v="3"/>
    <n v="31"/>
    <n v="34"/>
    <n v="36"/>
    <n v="27"/>
    <n v="22"/>
    <n v="28"/>
    <n v="18"/>
    <n v="34"/>
    <n v="29"/>
    <n v="30"/>
    <n v="42"/>
    <n v="36"/>
    <n v="32"/>
    <n v="38"/>
    <n v="30"/>
    <n v="33"/>
    <n v="39.966451820000003"/>
    <n v="30.440438889999999"/>
    <n v="35.99446185"/>
    <n v="34.27554233"/>
    <n v="34.047665559999999"/>
    <n v="34.017597989999999"/>
    <n v="34.496834339999999"/>
    <n v="35.091697179999997"/>
    <n v="35.646580790000002"/>
    <n v="36.053465520000003"/>
    <n v="36.338293299999997"/>
    <n v="36.58322544"/>
  </r>
  <r>
    <x v="1"/>
    <x v="1"/>
    <x v="1"/>
    <x v="1"/>
    <x v="1"/>
    <x v="1"/>
    <x v="4"/>
    <n v="26"/>
    <n v="26"/>
    <n v="36"/>
    <n v="32"/>
    <n v="26"/>
    <n v="23"/>
    <n v="27"/>
    <n v="17"/>
    <n v="32"/>
    <n v="24"/>
    <n v="28"/>
    <n v="32"/>
    <n v="33"/>
    <n v="30"/>
    <n v="34"/>
    <n v="30"/>
    <n v="29.028629049999999"/>
    <n v="32.892890389999998"/>
    <n v="27.549061729999998"/>
    <n v="30.94758208"/>
    <n v="29.828797510000001"/>
    <n v="29.750352070000002"/>
    <n v="30.11182865"/>
    <n v="30.56240047"/>
    <n v="31.060415410000001"/>
    <n v="31.508148810000002"/>
    <n v="31.849677759999999"/>
    <n v="32.112385400000001"/>
  </r>
  <r>
    <x v="1"/>
    <x v="1"/>
    <x v="1"/>
    <x v="1"/>
    <x v="1"/>
    <x v="1"/>
    <x v="5"/>
    <n v="16"/>
    <n v="20"/>
    <n v="24"/>
    <n v="30"/>
    <n v="27"/>
    <n v="26"/>
    <n v="22"/>
    <n v="26"/>
    <n v="16"/>
    <n v="25"/>
    <n v="26"/>
    <n v="24"/>
    <n v="27"/>
    <n v="39"/>
    <n v="31"/>
    <n v="36"/>
    <n v="30.425325669999999"/>
    <n v="29.354005770000001"/>
    <n v="31.718088640000001"/>
    <n v="28.384105210000001"/>
    <n v="30.861518090000001"/>
    <n v="29.998229729999998"/>
    <n v="30.35091353"/>
    <n v="30.742777109999999"/>
    <n v="31.180834539999999"/>
    <n v="31.647657089999999"/>
    <n v="32.081993760000003"/>
    <n v="32.434504660000002"/>
  </r>
  <r>
    <x v="1"/>
    <x v="1"/>
    <x v="1"/>
    <x v="1"/>
    <x v="1"/>
    <x v="1"/>
    <x v="6"/>
    <n v="21"/>
    <n v="15"/>
    <n v="15"/>
    <n v="16"/>
    <n v="23"/>
    <n v="23"/>
    <n v="25"/>
    <n v="23"/>
    <n v="28"/>
    <n v="20"/>
    <n v="23"/>
    <n v="29"/>
    <n v="25"/>
    <n v="25"/>
    <n v="43"/>
    <n v="32"/>
    <n v="35.026236130000001"/>
    <n v="30.212919639999999"/>
    <n v="29.095755279999999"/>
    <n v="30.64612472"/>
    <n v="28.539191949999999"/>
    <n v="30.476666890000001"/>
    <n v="30.11612731"/>
    <n v="30.47034682"/>
    <n v="30.85399658"/>
    <n v="31.25092459"/>
    <n v="31.6952684"/>
    <n v="32.128639"/>
  </r>
  <r>
    <x v="1"/>
    <x v="1"/>
    <x v="1"/>
    <x v="1"/>
    <x v="1"/>
    <x v="1"/>
    <x v="7"/>
    <n v="18"/>
    <n v="21"/>
    <n v="16"/>
    <n v="13"/>
    <n v="15"/>
    <n v="24"/>
    <n v="28"/>
    <n v="30"/>
    <n v="23"/>
    <n v="27"/>
    <n v="17"/>
    <n v="26"/>
    <n v="32"/>
    <n v="22"/>
    <n v="27"/>
    <n v="38"/>
    <n v="29.13822901"/>
    <n v="32.366809910000001"/>
    <n v="28.34520019"/>
    <n v="27.212840409999998"/>
    <n v="28.291820300000001"/>
    <n v="27.031282860000001"/>
    <n v="28.74597103"/>
    <n v="28.493174209999999"/>
    <n v="28.830628300000001"/>
    <n v="29.16702626"/>
    <n v="29.529697880000001"/>
    <n v="29.949158520000001"/>
  </r>
  <r>
    <x v="1"/>
    <x v="1"/>
    <x v="1"/>
    <x v="1"/>
    <x v="1"/>
    <x v="1"/>
    <x v="8"/>
    <n v="18"/>
    <n v="18"/>
    <n v="26"/>
    <n v="16"/>
    <n v="13"/>
    <n v="21"/>
    <n v="21"/>
    <n v="27"/>
    <n v="29"/>
    <n v="20"/>
    <n v="24"/>
    <n v="14"/>
    <n v="27"/>
    <n v="36"/>
    <n v="27"/>
    <n v="30"/>
    <n v="35.742744510000001"/>
    <n v="28.166014409999999"/>
    <n v="31.738842649999999"/>
    <n v="27.99202206"/>
    <n v="27.001045520000002"/>
    <n v="27.787019569999998"/>
    <n v="27.148865799999999"/>
    <n v="28.64939214"/>
    <n v="28.42735768"/>
    <n v="28.754452690000001"/>
    <n v="29.08267498"/>
    <n v="29.45160658"/>
  </r>
  <r>
    <x v="1"/>
    <x v="1"/>
    <x v="1"/>
    <x v="1"/>
    <x v="1"/>
    <x v="1"/>
    <x v="9"/>
    <n v="15"/>
    <n v="19"/>
    <n v="12"/>
    <n v="23"/>
    <n v="12"/>
    <n v="14"/>
    <n v="19"/>
    <n v="22"/>
    <n v="27"/>
    <n v="34"/>
    <n v="21"/>
    <n v="19"/>
    <n v="14"/>
    <n v="23"/>
    <n v="41"/>
    <n v="24"/>
    <n v="27.164304430000001"/>
    <n v="31.50260956"/>
    <n v="25.584068720000001"/>
    <n v="28.932324349999998"/>
    <n v="25.754229590000001"/>
    <n v="24.855809789999999"/>
    <n v="25.629106620000002"/>
    <n v="25.375897980000001"/>
    <n v="26.579788019999999"/>
    <n v="26.405472660000001"/>
    <n v="26.705013810000001"/>
    <n v="27.021450529999999"/>
  </r>
  <r>
    <x v="1"/>
    <x v="1"/>
    <x v="1"/>
    <x v="1"/>
    <x v="1"/>
    <x v="1"/>
    <x v="10"/>
    <n v="12"/>
    <n v="14"/>
    <n v="21"/>
    <n v="15"/>
    <n v="20"/>
    <n v="13"/>
    <n v="12"/>
    <n v="16"/>
    <n v="24"/>
    <n v="24"/>
    <n v="34"/>
    <n v="20"/>
    <n v="29"/>
    <n v="17"/>
    <n v="22"/>
    <n v="40"/>
    <n v="25.104278279999999"/>
    <n v="26.58556368"/>
    <n v="29.708237260000001"/>
    <n v="24.724329659999999"/>
    <n v="28.00498185"/>
    <n v="25.2019603"/>
    <n v="24.576029510000001"/>
    <n v="25.230292710000001"/>
    <n v="25.17620307"/>
    <n v="26.234007640000002"/>
    <n v="26.081270809999999"/>
    <n v="26.382773350000001"/>
  </r>
  <r>
    <x v="1"/>
    <x v="1"/>
    <x v="1"/>
    <x v="1"/>
    <x v="1"/>
    <x v="1"/>
    <x v="11"/>
    <n v="20"/>
    <n v="18"/>
    <n v="16"/>
    <n v="23"/>
    <n v="19"/>
    <n v="22"/>
    <n v="16"/>
    <n v="13"/>
    <n v="12"/>
    <n v="19"/>
    <n v="26"/>
    <n v="30"/>
    <n v="19"/>
    <n v="31"/>
    <n v="16"/>
    <n v="26"/>
    <n v="34.110779800000003"/>
    <n v="24.637234629999998"/>
    <n v="25.070645729999999"/>
    <n v="27.611174219999999"/>
    <n v="23.37348725"/>
    <n v="26.451038960000002"/>
    <n v="24.20252648"/>
    <n v="23.66087937"/>
    <n v="24.197639479999999"/>
    <n v="24.260137159999999"/>
    <n v="25.190668899999999"/>
    <n v="25.06596609"/>
  </r>
  <r>
    <x v="1"/>
    <x v="1"/>
    <x v="1"/>
    <x v="1"/>
    <x v="1"/>
    <x v="1"/>
    <x v="12"/>
    <n v="25"/>
    <n v="28"/>
    <n v="16"/>
    <n v="14"/>
    <n v="27"/>
    <n v="18"/>
    <n v="20"/>
    <n v="13"/>
    <n v="18"/>
    <n v="14"/>
    <n v="24"/>
    <n v="31"/>
    <n v="26"/>
    <n v="26"/>
    <n v="37"/>
    <n v="16"/>
    <n v="26.55546257"/>
    <n v="32.27501273"/>
    <n v="25.92855248"/>
    <n v="25.75095821"/>
    <n v="27.946540150000001"/>
    <n v="24.051073880000001"/>
    <n v="27.431132250000001"/>
    <n v="25.2031046"/>
    <n v="24.617471999999999"/>
    <n v="25.159010640000002"/>
    <n v="25.30186007"/>
    <n v="26.216322550000001"/>
  </r>
  <r>
    <x v="1"/>
    <x v="1"/>
    <x v="1"/>
    <x v="1"/>
    <x v="1"/>
    <x v="1"/>
    <x v="13"/>
    <n v="17"/>
    <n v="26"/>
    <n v="27"/>
    <n v="22"/>
    <n v="13"/>
    <n v="32"/>
    <n v="18"/>
    <n v="23"/>
    <n v="19"/>
    <n v="19"/>
    <n v="19"/>
    <n v="25"/>
    <n v="32"/>
    <n v="28"/>
    <n v="23"/>
    <n v="32"/>
    <n v="19.028298320000001"/>
    <n v="26.352146189999999"/>
    <n v="30.430228920000001"/>
    <n v="26.169728030000002"/>
    <n v="25.688936989999998"/>
    <n v="27.606622640000001"/>
    <n v="24.33620518"/>
    <n v="27.570281550000001"/>
    <n v="25.45393919"/>
    <n v="24.852945850000001"/>
    <n v="25.3963474"/>
    <n v="25.60761479"/>
  </r>
  <r>
    <x v="1"/>
    <x v="1"/>
    <x v="1"/>
    <x v="1"/>
    <x v="1"/>
    <x v="1"/>
    <x v="14"/>
    <n v="17"/>
    <n v="21"/>
    <n v="22"/>
    <n v="27"/>
    <n v="24"/>
    <n v="14"/>
    <n v="37"/>
    <n v="24"/>
    <n v="19"/>
    <n v="18"/>
    <n v="21"/>
    <n v="23"/>
    <n v="25"/>
    <n v="34"/>
    <n v="28"/>
    <n v="21"/>
    <n v="31.98749999"/>
    <n v="22.171915049999999"/>
    <n v="27.133723499999999"/>
    <n v="30.104281520000001"/>
    <n v="27.288067460000001"/>
    <n v="26.628437030000001"/>
    <n v="28.540505469999999"/>
    <n v="25.476685369999998"/>
    <n v="28.703354399999998"/>
    <n v="26.62384054"/>
    <n v="25.975775760000001"/>
    <n v="26.58649218"/>
  </r>
  <r>
    <x v="1"/>
    <x v="1"/>
    <x v="1"/>
    <x v="1"/>
    <x v="1"/>
    <x v="1"/>
    <x v="15"/>
    <n v="26"/>
    <n v="18"/>
    <n v="22"/>
    <n v="25"/>
    <n v="26"/>
    <n v="24"/>
    <n v="18"/>
    <n v="34"/>
    <n v="23"/>
    <n v="19"/>
    <n v="26"/>
    <n v="30"/>
    <n v="21"/>
    <n v="27"/>
    <n v="31"/>
    <n v="27"/>
    <n v="23.77622448"/>
    <n v="31.700026520000002"/>
    <n v="24.141417480000001"/>
    <n v="27.454278349999999"/>
    <n v="29.77931624"/>
    <n v="27.866462460000001"/>
    <n v="27.37288976"/>
    <n v="29.068327010000001"/>
    <n v="26.204989739999998"/>
    <n v="29.338810710000001"/>
    <n v="27.319162720000001"/>
    <n v="26.717615510000002"/>
  </r>
  <r>
    <x v="1"/>
    <x v="1"/>
    <x v="1"/>
    <x v="1"/>
    <x v="1"/>
    <x v="1"/>
    <x v="16"/>
    <n v="21"/>
    <n v="24"/>
    <n v="23"/>
    <n v="25"/>
    <n v="30"/>
    <n v="32"/>
    <n v="31"/>
    <n v="24"/>
    <n v="33"/>
    <n v="27"/>
    <n v="21"/>
    <n v="26"/>
    <n v="29"/>
    <n v="27"/>
    <n v="28"/>
    <n v="27"/>
    <n v="27.505086739999999"/>
    <n v="25.503378349999998"/>
    <n v="31.14904469"/>
    <n v="25.258993709999999"/>
    <n v="27.44213104"/>
    <n v="29.275927979999999"/>
    <n v="28.284656640000001"/>
    <n v="27.731469709999999"/>
    <n v="29.238570119999999"/>
    <n v="26.58656581"/>
    <n v="29.57148372"/>
    <n v="27.677174579999999"/>
  </r>
  <r>
    <x v="1"/>
    <x v="1"/>
    <x v="1"/>
    <x v="1"/>
    <x v="1"/>
    <x v="1"/>
    <x v="17"/>
    <n v="28"/>
    <n v="27"/>
    <n v="23"/>
    <n v="37"/>
    <n v="31"/>
    <n v="27"/>
    <n v="36"/>
    <n v="37"/>
    <n v="30"/>
    <n v="37"/>
    <n v="41"/>
    <n v="35"/>
    <n v="28"/>
    <n v="27"/>
    <n v="32"/>
    <n v="31"/>
    <n v="31.042338950000001"/>
    <n v="30.894658069999998"/>
    <n v="29.999066070000001"/>
    <n v="33.758881070000001"/>
    <n v="29.163984079999999"/>
    <n v="30.450585490000002"/>
    <n v="32.122913689999997"/>
    <n v="31.667740590000001"/>
    <n v="31.078388960000002"/>
    <n v="32.508692279999998"/>
    <n v="29.945617890000001"/>
    <n v="33.005256379999999"/>
  </r>
  <r>
    <x v="1"/>
    <x v="1"/>
    <x v="1"/>
    <x v="1"/>
    <x v="1"/>
    <x v="1"/>
    <x v="18"/>
    <n v="60"/>
    <n v="41"/>
    <n v="56"/>
    <n v="51"/>
    <n v="59"/>
    <n v="62"/>
    <n v="46"/>
    <n v="49"/>
    <n v="60"/>
    <n v="39"/>
    <n v="56"/>
    <n v="56"/>
    <n v="40"/>
    <n v="48"/>
    <n v="42"/>
    <n v="46"/>
    <n v="43.77137501"/>
    <n v="44.612289029999999"/>
    <n v="43.565956280000002"/>
    <n v="44.207890020000001"/>
    <n v="46.304864139999999"/>
    <n v="42.5485714"/>
    <n v="42.811737540000003"/>
    <n v="44.42334666"/>
    <n v="44.600261799999998"/>
    <n v="43.992423580000001"/>
    <n v="45.578471110000002"/>
    <n v="42.575639469999999"/>
  </r>
  <r>
    <x v="1"/>
    <x v="1"/>
    <x v="1"/>
    <x v="1"/>
    <x v="1"/>
    <x v="1"/>
    <x v="19"/>
    <n v="44"/>
    <n v="74"/>
    <n v="74"/>
    <n v="77"/>
    <n v="77"/>
    <n v="75"/>
    <n v="78"/>
    <n v="74"/>
    <n v="60"/>
    <n v="102"/>
    <n v="68"/>
    <n v="61"/>
    <n v="62"/>
    <n v="73"/>
    <n v="54"/>
    <n v="52"/>
    <n v="59.917739779999998"/>
    <n v="57.553060420000001"/>
    <n v="59.283964670000003"/>
    <n v="57.547246479999998"/>
    <n v="59.089358920000002"/>
    <n v="60.713757639999997"/>
    <n v="57.315545190000002"/>
    <n v="57.362782709999998"/>
    <n v="58.920497259999998"/>
    <n v="59.624232710000001"/>
    <n v="59.009143199999997"/>
    <n v="60.70319138"/>
  </r>
  <r>
    <x v="1"/>
    <x v="1"/>
    <x v="1"/>
    <x v="1"/>
    <x v="1"/>
    <x v="1"/>
    <x v="20"/>
    <n v="93"/>
    <n v="75"/>
    <n v="94"/>
    <n v="89"/>
    <n v="80"/>
    <n v="111"/>
    <n v="115"/>
    <n v="85"/>
    <n v="109"/>
    <n v="90"/>
    <n v="124"/>
    <n v="97"/>
    <n v="90"/>
    <n v="84"/>
    <n v="77"/>
    <n v="93"/>
    <n v="80.011795660000004"/>
    <n v="82.915172659999996"/>
    <n v="80.728321769999994"/>
    <n v="83.133720789999998"/>
    <n v="80.696567270000003"/>
    <n v="82.702580409999996"/>
    <n v="84.740969949999993"/>
    <n v="81.244956130000006"/>
    <n v="81.483046669999993"/>
    <n v="83.471983530000003"/>
    <n v="84.577178520000004"/>
    <n v="83.889754440000004"/>
  </r>
  <r>
    <x v="1"/>
    <x v="1"/>
    <x v="1"/>
    <x v="1"/>
    <x v="1"/>
    <x v="1"/>
    <x v="21"/>
    <n v="119"/>
    <n v="102"/>
    <n v="93"/>
    <n v="101"/>
    <n v="106"/>
    <n v="104"/>
    <n v="127"/>
    <n v="129"/>
    <n v="116"/>
    <n v="133"/>
    <n v="120"/>
    <n v="144"/>
    <n v="98"/>
    <n v="112"/>
    <n v="119"/>
    <n v="92"/>
    <n v="104.50293522"/>
    <n v="99.759487680000007"/>
    <n v="101.56901865"/>
    <n v="99.979921649999994"/>
    <n v="102.5655167"/>
    <n v="100.18355837"/>
    <n v="102.55986277"/>
    <n v="104.85954851"/>
    <n v="101.37500103000001"/>
    <n v="102.33327466999999"/>
    <n v="104.3533175"/>
    <n v="105.69435177"/>
  </r>
  <r>
    <x v="1"/>
    <x v="1"/>
    <x v="1"/>
    <x v="1"/>
    <x v="1"/>
    <x v="1"/>
    <x v="22"/>
    <n v="122"/>
    <n v="133"/>
    <n v="106"/>
    <n v="90"/>
    <n v="85"/>
    <n v="114"/>
    <n v="108"/>
    <n v="114"/>
    <n v="135"/>
    <n v="137"/>
    <n v="135"/>
    <n v="140"/>
    <n v="143"/>
    <n v="105"/>
    <n v="126"/>
    <n v="101"/>
    <n v="106.07872668"/>
    <n v="113.04661202"/>
    <n v="110.60496146"/>
    <n v="112.28485932"/>
    <n v="111.34949784"/>
    <n v="113.92680371"/>
    <n v="112.11953592"/>
    <n v="114.11473074"/>
    <n v="116.44317563"/>
    <n v="113.57728406"/>
    <n v="114.96646066"/>
    <n v="116.94885938"/>
  </r>
  <r>
    <x v="1"/>
    <x v="1"/>
    <x v="1"/>
    <x v="1"/>
    <x v="1"/>
    <x v="1"/>
    <x v="23"/>
    <n v="150"/>
    <n v="119"/>
    <n v="132"/>
    <n v="97"/>
    <n v="97"/>
    <n v="84"/>
    <n v="116"/>
    <n v="123"/>
    <n v="110"/>
    <n v="131"/>
    <n v="111"/>
    <n v="139"/>
    <n v="151"/>
    <n v="155"/>
    <n v="123"/>
    <n v="122"/>
    <n v="117.55658638"/>
    <n v="117.11964806"/>
    <n v="121.73547902"/>
    <n v="120.23336206"/>
    <n v="121.77173423000001"/>
    <n v="121.40652503"/>
    <n v="124.05261392"/>
    <n v="122.68640107"/>
    <n v="124.36533660000001"/>
    <n v="126.81828599000001"/>
    <n v="124.65569488"/>
    <n v="126.26500579"/>
  </r>
  <r>
    <x v="1"/>
    <x v="1"/>
    <x v="1"/>
    <x v="1"/>
    <x v="1"/>
    <x v="1"/>
    <x v="24"/>
    <n v="111"/>
    <n v="148"/>
    <n v="120"/>
    <n v="108"/>
    <n v="109"/>
    <n v="101"/>
    <n v="87"/>
    <n v="107"/>
    <n v="126"/>
    <n v="98"/>
    <n v="122"/>
    <n v="104"/>
    <n v="143"/>
    <n v="141"/>
    <n v="141"/>
    <n v="130"/>
    <n v="119.50938755999999"/>
    <n v="119.28733409"/>
    <n v="117.29565579"/>
    <n v="120.49871252"/>
    <n v="119.60758585000001"/>
    <n v="120.99967563"/>
    <n v="121.19019855000001"/>
    <n v="123.52747707"/>
    <n v="122.5892066"/>
    <n v="124.17439636"/>
    <n v="126.44157738"/>
    <n v="125.01876211"/>
  </r>
  <r>
    <x v="1"/>
    <x v="1"/>
    <x v="1"/>
    <x v="1"/>
    <x v="1"/>
    <x v="1"/>
    <x v="25"/>
    <n v="124"/>
    <n v="108"/>
    <n v="141"/>
    <n v="111"/>
    <n v="96"/>
    <n v="91"/>
    <n v="94"/>
    <n v="95"/>
    <n v="103"/>
    <n v="116"/>
    <n v="86"/>
    <n v="110"/>
    <n v="110"/>
    <n v="118"/>
    <n v="143"/>
    <n v="140"/>
    <n v="119.00328098"/>
    <n v="113.43047657"/>
    <n v="114.94292557999999"/>
    <n v="112.77400937"/>
    <n v="115.15694305"/>
    <n v="114.67661228999999"/>
    <n v="116.23830031"/>
    <n v="116.73147579"/>
    <n v="118.69169174"/>
    <n v="118.16209966"/>
    <n v="119.51541607"/>
    <n v="121.54473819"/>
  </r>
  <r>
    <x v="1"/>
    <x v="1"/>
    <x v="1"/>
    <x v="1"/>
    <x v="1"/>
    <x v="1"/>
    <x v="26"/>
    <n v="112"/>
    <n v="114"/>
    <n v="119"/>
    <n v="131"/>
    <n v="84"/>
    <n v="89"/>
    <n v="90"/>
    <n v="98"/>
    <n v="95"/>
    <n v="109"/>
    <n v="109"/>
    <n v="79"/>
    <n v="114"/>
    <n v="110"/>
    <n v="123"/>
    <n v="117"/>
    <n v="121.74471044000001"/>
    <n v="107.71222761"/>
    <n v="104.83075631"/>
    <n v="106.54637056999999"/>
    <n v="104.70200319999999"/>
    <n v="106.54634514999999"/>
    <n v="106.7814303"/>
    <n v="108.11281030000001"/>
    <n v="108.63012218999999"/>
    <n v="110.24295503"/>
    <n v="110.02100872"/>
    <n v="111.21141428"/>
  </r>
  <r>
    <x v="1"/>
    <x v="1"/>
    <x v="1"/>
    <x v="1"/>
    <x v="1"/>
    <x v="1"/>
    <x v="27"/>
    <n v="104"/>
    <n v="113"/>
    <n v="103"/>
    <n v="92"/>
    <n v="109"/>
    <n v="90"/>
    <n v="91"/>
    <n v="74"/>
    <n v="85"/>
    <n v="91"/>
    <n v="86"/>
    <n v="91"/>
    <n v="74"/>
    <n v="102"/>
    <n v="106"/>
    <n v="98"/>
    <n v="102.94929354999999"/>
    <n v="107.53493731"/>
    <n v="97.800130429999996"/>
    <n v="96.15642656"/>
    <n v="97.802802720000003"/>
    <n v="96.349972890000004"/>
    <n v="98.273867010000004"/>
    <n v="98.597946129999997"/>
    <n v="99.720234239999996"/>
    <n v="100.22869858999999"/>
    <n v="101.63873536"/>
    <n v="101.6225074"/>
  </r>
  <r>
    <x v="1"/>
    <x v="1"/>
    <x v="1"/>
    <x v="1"/>
    <x v="1"/>
    <x v="1"/>
    <x v="28"/>
    <n v="89"/>
    <n v="99"/>
    <n v="108"/>
    <n v="84"/>
    <n v="84"/>
    <n v="104"/>
    <n v="89"/>
    <n v="79"/>
    <n v="76"/>
    <n v="88"/>
    <n v="69"/>
    <n v="88"/>
    <n v="80"/>
    <n v="67"/>
    <n v="97"/>
    <n v="95"/>
    <n v="90.893778510000004"/>
    <n v="93.137117930000002"/>
    <n v="97.716608519999994"/>
    <n v="90.509669630000005"/>
    <n v="89.633221899999995"/>
    <n v="91.159571839999998"/>
    <n v="90.419609120000004"/>
    <n v="92.071332720000001"/>
    <n v="92.391622600000005"/>
    <n v="93.40480067"/>
    <n v="93.984387179999999"/>
    <n v="95.273262930000001"/>
  </r>
  <r>
    <x v="1"/>
    <x v="1"/>
    <x v="1"/>
    <x v="1"/>
    <x v="1"/>
    <x v="1"/>
    <x v="29"/>
    <n v="100"/>
    <n v="89"/>
    <n v="89"/>
    <n v="87"/>
    <n v="77"/>
    <n v="60"/>
    <n v="98"/>
    <n v="77"/>
    <n v="80"/>
    <n v="72"/>
    <n v="68"/>
    <n v="68"/>
    <n v="88"/>
    <n v="84"/>
    <n v="71"/>
    <n v="91"/>
    <n v="87.3599459"/>
    <n v="84.813594449999997"/>
    <n v="85.915530660000002"/>
    <n v="90.009640579999996"/>
    <n v="84.472202319999994"/>
    <n v="83.928563049999994"/>
    <n v="85.629176619999996"/>
    <n v="85.188589140000005"/>
    <n v="86.548889299999999"/>
    <n v="86.887847280000003"/>
    <n v="87.809689050000003"/>
    <n v="88.397100399999999"/>
  </r>
  <r>
    <x v="1"/>
    <x v="1"/>
    <x v="1"/>
    <x v="1"/>
    <x v="1"/>
    <x v="1"/>
    <x v="30"/>
    <n v="85"/>
    <n v="82"/>
    <n v="70"/>
    <n v="65"/>
    <n v="84"/>
    <n v="70"/>
    <n v="54"/>
    <n v="88"/>
    <n v="72"/>
    <n v="84"/>
    <n v="62"/>
    <n v="67"/>
    <n v="59"/>
    <n v="74"/>
    <n v="70"/>
    <n v="63"/>
    <n v="79.413310659999993"/>
    <n v="76.755077670000006"/>
    <n v="75.410795460000003"/>
    <n v="75.719897709999998"/>
    <n v="79.12287302"/>
    <n v="75.121502370000002"/>
    <n v="75.13083752"/>
    <n v="76.686045469999996"/>
    <n v="76.378908449999997"/>
    <n v="77.516775760000002"/>
    <n v="77.86527169"/>
    <n v="78.680665579999996"/>
  </r>
  <r>
    <x v="1"/>
    <x v="1"/>
    <x v="1"/>
    <x v="1"/>
    <x v="1"/>
    <x v="1"/>
    <x v="31"/>
    <n v="72"/>
    <n v="69"/>
    <n v="83"/>
    <n v="65"/>
    <n v="64"/>
    <n v="73"/>
    <n v="56"/>
    <n v="54"/>
    <n v="71"/>
    <n v="75"/>
    <n v="70"/>
    <n v="62"/>
    <n v="55"/>
    <n v="57"/>
    <n v="66"/>
    <n v="66"/>
    <n v="59.14856898"/>
    <n v="70.342161590000003"/>
    <n v="68.475240700000001"/>
    <n v="67.559551389999996"/>
    <n v="67.676890360000002"/>
    <n v="70.437904579999994"/>
    <n v="67.786721560000004"/>
    <n v="68.100937239999993"/>
    <n v="69.343908499999998"/>
    <n v="69.175230260000006"/>
    <n v="70.12523951"/>
    <n v="70.471793660000003"/>
  </r>
  <r>
    <x v="1"/>
    <x v="1"/>
    <x v="1"/>
    <x v="1"/>
    <x v="1"/>
    <x v="1"/>
    <x v="32"/>
    <n v="70"/>
    <n v="54"/>
    <n v="66"/>
    <n v="64"/>
    <n v="58"/>
    <n v="65"/>
    <n v="64"/>
    <n v="52"/>
    <n v="58"/>
    <n v="69"/>
    <n v="69"/>
    <n v="62"/>
    <n v="65"/>
    <n v="59"/>
    <n v="61"/>
    <n v="55"/>
    <n v="60.218391619999998"/>
    <n v="56.297150000000002"/>
    <n v="64.448358810000002"/>
    <n v="62.836397040000001"/>
    <n v="62.365136839999998"/>
    <n v="62.319836070000001"/>
    <n v="64.857309430000001"/>
    <n v="63.083400099999999"/>
    <n v="63.40111624"/>
    <n v="64.473312949999993"/>
    <n v="64.390651980000001"/>
    <n v="65.21729277"/>
  </r>
  <r>
    <x v="1"/>
    <x v="1"/>
    <x v="1"/>
    <x v="1"/>
    <x v="1"/>
    <x v="1"/>
    <x v="33"/>
    <n v="55"/>
    <n v="66"/>
    <n v="54"/>
    <n v="61"/>
    <n v="62"/>
    <n v="53"/>
    <n v="57"/>
    <n v="55"/>
    <n v="49"/>
    <n v="57"/>
    <n v="71"/>
    <n v="63"/>
    <n v="56"/>
    <n v="59"/>
    <n v="60"/>
    <n v="58"/>
    <n v="52.673941300000003"/>
    <n v="55.793918310000002"/>
    <n v="53.994639190000001"/>
    <n v="60.093318019999998"/>
    <n v="58.83315417"/>
    <n v="58.728323639999999"/>
    <n v="58.967203439999999"/>
    <n v="61.35983813"/>
    <n v="59.94168457"/>
    <n v="60.276515779999997"/>
    <n v="61.221619189999998"/>
    <n v="61.20563293"/>
  </r>
  <r>
    <x v="1"/>
    <x v="1"/>
    <x v="1"/>
    <x v="1"/>
    <x v="1"/>
    <x v="1"/>
    <x v="34"/>
    <n v="51"/>
    <n v="48"/>
    <n v="57"/>
    <n v="56"/>
    <n v="60"/>
    <n v="60"/>
    <n v="44"/>
    <n v="59"/>
    <n v="57"/>
    <n v="51"/>
    <n v="52"/>
    <n v="74"/>
    <n v="60"/>
    <n v="57"/>
    <n v="59"/>
    <n v="64"/>
    <n v="57.105916700000002"/>
    <n v="52.125531729999999"/>
    <n v="54.2792514"/>
    <n v="53.458200599999998"/>
    <n v="58.580592299999999"/>
    <n v="57.461082859999998"/>
    <n v="57.8939643"/>
    <n v="58.174535839999997"/>
    <n v="60.369408389999997"/>
    <n v="59.212015270000002"/>
    <n v="59.564197980000003"/>
    <n v="60.432136730000003"/>
  </r>
  <r>
    <x v="1"/>
    <x v="1"/>
    <x v="1"/>
    <x v="1"/>
    <x v="1"/>
    <x v="1"/>
    <x v="35"/>
    <n v="43"/>
    <n v="49"/>
    <n v="43"/>
    <n v="54"/>
    <n v="52"/>
    <n v="53"/>
    <n v="55"/>
    <n v="44"/>
    <n v="48"/>
    <n v="54"/>
    <n v="48"/>
    <n v="53"/>
    <n v="67"/>
    <n v="60"/>
    <n v="57"/>
    <n v="63"/>
    <n v="59.736610380000002"/>
    <n v="54.808214300000003"/>
    <n v="50.52265251"/>
    <n v="51.888509339999999"/>
    <n v="51.808290679999999"/>
    <n v="56.120645400000001"/>
    <n v="55.555296480000003"/>
    <n v="56.199479599999997"/>
    <n v="56.401671329999999"/>
    <n v="58.391827419999998"/>
    <n v="57.438425719999998"/>
    <n v="57.81082464"/>
  </r>
  <r>
    <x v="1"/>
    <x v="1"/>
    <x v="1"/>
    <x v="1"/>
    <x v="1"/>
    <x v="1"/>
    <x v="36"/>
    <n v="64"/>
    <n v="40"/>
    <n v="40"/>
    <n v="35"/>
    <n v="44"/>
    <n v="47"/>
    <n v="57"/>
    <n v="57"/>
    <n v="43"/>
    <n v="53"/>
    <n v="49"/>
    <n v="48"/>
    <n v="47"/>
    <n v="58"/>
    <n v="54"/>
    <n v="57"/>
    <n v="56.935209919999998"/>
    <n v="55.5776003"/>
    <n v="52.222464639999998"/>
    <n v="48.465722139999997"/>
    <n v="49.469143840000001"/>
    <n v="49.736053339999998"/>
    <n v="53.681986530000003"/>
    <n v="53.322848110000002"/>
    <n v="53.982102679999997"/>
    <n v="54.173705689999998"/>
    <n v="55.972455459999999"/>
    <n v="55.207814489999997"/>
  </r>
  <r>
    <x v="1"/>
    <x v="1"/>
    <x v="1"/>
    <x v="1"/>
    <x v="1"/>
    <x v="1"/>
    <x v="37"/>
    <n v="49"/>
    <n v="56"/>
    <n v="45"/>
    <n v="43"/>
    <n v="39"/>
    <n v="35"/>
    <n v="47"/>
    <n v="52"/>
    <n v="54"/>
    <n v="42"/>
    <n v="54"/>
    <n v="50"/>
    <n v="43"/>
    <n v="47"/>
    <n v="60"/>
    <n v="53"/>
    <n v="53.841587029999999"/>
    <n v="52.880982609999997"/>
    <n v="52.963185180000004"/>
    <n v="50.498019200000002"/>
    <n v="47.267206590000001"/>
    <n v="47.984142980000001"/>
    <n v="48.813768439999997"/>
    <n v="52.305465519999998"/>
    <n v="51.995269329999999"/>
    <n v="52.699324949999998"/>
    <n v="52.890151410000001"/>
    <n v="54.557159460000001"/>
  </r>
  <r>
    <x v="1"/>
    <x v="1"/>
    <x v="1"/>
    <x v="1"/>
    <x v="1"/>
    <x v="1"/>
    <x v="38"/>
    <n v="55"/>
    <n v="48"/>
    <n v="57"/>
    <n v="41"/>
    <n v="38"/>
    <n v="37"/>
    <n v="40"/>
    <n v="54"/>
    <n v="51"/>
    <n v="47"/>
    <n v="48"/>
    <n v="54"/>
    <n v="46"/>
    <n v="47"/>
    <n v="49"/>
    <n v="53"/>
    <n v="50.49973258"/>
    <n v="51.175097999999998"/>
    <n v="49.99583303"/>
    <n v="50.828494739999996"/>
    <n v="49.122152280000002"/>
    <n v="46.275061180000002"/>
    <n v="47.169688749999999"/>
    <n v="48.09252532"/>
    <n v="51.239141940000003"/>
    <n v="50.975222350000003"/>
    <n v="51.65851533"/>
    <n v="51.841658209999999"/>
  </r>
  <r>
    <x v="1"/>
    <x v="1"/>
    <x v="1"/>
    <x v="1"/>
    <x v="1"/>
    <x v="1"/>
    <x v="39"/>
    <n v="72"/>
    <n v="58"/>
    <n v="55"/>
    <n v="65"/>
    <n v="40"/>
    <n v="33"/>
    <n v="40"/>
    <n v="43"/>
    <n v="52"/>
    <n v="46"/>
    <n v="45"/>
    <n v="47"/>
    <n v="58"/>
    <n v="45"/>
    <n v="48"/>
    <n v="50"/>
    <n v="52.977699889999997"/>
    <n v="50.850793500000002"/>
    <n v="51.640521139999997"/>
    <n v="50.124095820000001"/>
    <n v="51.565087630000001"/>
    <n v="50.275293140000002"/>
    <n v="47.840743670000002"/>
    <n v="48.699702189999996"/>
    <n v="49.672696700000003"/>
    <n v="52.703049630000002"/>
    <n v="52.446917880000001"/>
    <n v="53.152292950000003"/>
  </r>
  <r>
    <x v="1"/>
    <x v="1"/>
    <x v="1"/>
    <x v="1"/>
    <x v="1"/>
    <x v="1"/>
    <x v="40"/>
    <n v="43"/>
    <n v="68"/>
    <n v="61"/>
    <n v="55"/>
    <n v="61"/>
    <n v="46"/>
    <n v="40"/>
    <n v="37"/>
    <n v="47"/>
    <n v="46"/>
    <n v="53"/>
    <n v="47"/>
    <n v="42"/>
    <n v="63"/>
    <n v="54"/>
    <n v="43"/>
    <n v="49.132939129999997"/>
    <n v="51.331488380000003"/>
    <n v="49.57963324"/>
    <n v="50.261702059999998"/>
    <n v="48.749365869999998"/>
    <n v="50.482122050000001"/>
    <n v="49.687382200000002"/>
    <n v="47.574023160000003"/>
    <n v="48.313694859999998"/>
    <n v="49.296019100000002"/>
    <n v="52.141893629999998"/>
    <n v="51.935830940000002"/>
  </r>
  <r>
    <x v="1"/>
    <x v="1"/>
    <x v="1"/>
    <x v="1"/>
    <x v="1"/>
    <x v="1"/>
    <x v="41"/>
    <n v="42"/>
    <n v="45"/>
    <n v="67"/>
    <n v="62"/>
    <n v="49"/>
    <n v="60"/>
    <n v="51"/>
    <n v="41"/>
    <n v="37"/>
    <n v="45"/>
    <n v="47"/>
    <n v="50"/>
    <n v="47"/>
    <n v="39"/>
    <n v="58"/>
    <n v="48"/>
    <n v="42.843946799999998"/>
    <n v="46.01367441"/>
    <n v="47.861421550000003"/>
    <n v="46.246173280000001"/>
    <n v="46.911094759999997"/>
    <n v="45.51435275"/>
    <n v="47.483589360000003"/>
    <n v="46.95785111"/>
    <n v="45.067255879999998"/>
    <n v="45.731003819999998"/>
    <n v="46.651387810000003"/>
    <n v="49.275457179999997"/>
  </r>
  <r>
    <x v="1"/>
    <x v="1"/>
    <x v="1"/>
    <x v="1"/>
    <x v="1"/>
    <x v="1"/>
    <x v="42"/>
    <n v="38"/>
    <n v="45"/>
    <n v="44"/>
    <n v="69"/>
    <n v="57"/>
    <n v="46"/>
    <n v="60"/>
    <n v="46"/>
    <n v="35"/>
    <n v="40"/>
    <n v="39"/>
    <n v="48"/>
    <n v="53"/>
    <n v="47"/>
    <n v="39"/>
    <n v="58"/>
    <n v="49.351897620000003"/>
    <n v="45.75918076"/>
    <n v="46.918328879999997"/>
    <n v="48.68660972"/>
    <n v="47.130334840000003"/>
    <n v="47.845120909999999"/>
    <n v="46.631888629999999"/>
    <n v="48.771438809999999"/>
    <n v="48.422976640000002"/>
    <n v="46.600376480000001"/>
    <n v="47.286383090000001"/>
    <n v="48.219422590000001"/>
  </r>
  <r>
    <x v="1"/>
    <x v="1"/>
    <x v="1"/>
    <x v="1"/>
    <x v="1"/>
    <x v="1"/>
    <x v="43"/>
    <n v="36"/>
    <n v="38"/>
    <n v="43"/>
    <n v="43"/>
    <n v="64"/>
    <n v="56"/>
    <n v="53"/>
    <n v="60"/>
    <n v="33"/>
    <n v="37"/>
    <n v="43"/>
    <n v="38"/>
    <n v="44"/>
    <n v="47"/>
    <n v="47"/>
    <n v="38"/>
    <n v="53.349038880000002"/>
    <n v="46.965134859999999"/>
    <n v="44.36665464"/>
    <n v="44.414324870000002"/>
    <n v="46.095068300000001"/>
    <n v="44.605901729999999"/>
    <n v="45.525417189999999"/>
    <n v="44.404365400000003"/>
    <n v="46.45857496"/>
    <n v="46.199039890000002"/>
    <n v="44.603735540000002"/>
    <n v="45.227446"/>
  </r>
  <r>
    <x v="1"/>
    <x v="1"/>
    <x v="1"/>
    <x v="1"/>
    <x v="1"/>
    <x v="1"/>
    <x v="44"/>
    <n v="45"/>
    <n v="41"/>
    <n v="35"/>
    <n v="49"/>
    <n v="47"/>
    <n v="63"/>
    <n v="52"/>
    <n v="56"/>
    <n v="56"/>
    <n v="35"/>
    <n v="42"/>
    <n v="38"/>
    <n v="47"/>
    <n v="41"/>
    <n v="54"/>
    <n v="51"/>
    <n v="41.51367853"/>
    <n v="52.777311169999997"/>
    <n v="47.861370610000002"/>
    <n v="46.042620939999999"/>
    <n v="45.30610635"/>
    <n v="46.853416590000002"/>
    <n v="45.580734"/>
    <n v="46.627087029999998"/>
    <n v="45.504113660000002"/>
    <n v="47.621985649999999"/>
    <n v="47.443556770000001"/>
    <n v="45.947905820000003"/>
  </r>
  <r>
    <x v="1"/>
    <x v="1"/>
    <x v="1"/>
    <x v="1"/>
    <x v="1"/>
    <x v="1"/>
    <x v="45"/>
    <n v="45"/>
    <n v="48"/>
    <n v="42"/>
    <n v="31"/>
    <n v="51"/>
    <n v="44"/>
    <n v="64"/>
    <n v="52"/>
    <n v="59"/>
    <n v="61"/>
    <n v="41"/>
    <n v="46"/>
    <n v="43"/>
    <n v="49"/>
    <n v="41"/>
    <n v="52"/>
    <n v="50.180575859999998"/>
    <n v="42.865273330000001"/>
    <n v="51.223460500000002"/>
    <n v="47.351223689999998"/>
    <n v="46.23332473"/>
    <n v="44.839955150000002"/>
    <n v="46.475351140000001"/>
    <n v="45.360692159999999"/>
    <n v="46.375967070000002"/>
    <n v="45.418535859999999"/>
    <n v="47.501347449999997"/>
    <n v="47.425354159999998"/>
  </r>
  <r>
    <x v="1"/>
    <x v="1"/>
    <x v="1"/>
    <x v="1"/>
    <x v="1"/>
    <x v="1"/>
    <x v="46"/>
    <n v="45"/>
    <n v="47"/>
    <n v="51"/>
    <n v="48"/>
    <n v="30"/>
    <n v="48"/>
    <n v="41"/>
    <n v="62"/>
    <n v="55"/>
    <n v="60"/>
    <n v="63"/>
    <n v="37"/>
    <n v="48"/>
    <n v="44"/>
    <n v="44"/>
    <n v="41"/>
    <n v="51.50657932"/>
    <n v="49.087714910000003"/>
    <n v="42.960677199999999"/>
    <n v="49.555239149999998"/>
    <n v="46.486953399999997"/>
    <n v="45.771661450000003"/>
    <n v="44.148079920000001"/>
    <n v="45.798233949999997"/>
    <n v="44.799228050000004"/>
    <n v="45.778341310000002"/>
    <n v="44.927596020000003"/>
    <n v="46.974850740000001"/>
  </r>
  <r>
    <x v="1"/>
    <x v="1"/>
    <x v="1"/>
    <x v="1"/>
    <x v="1"/>
    <x v="1"/>
    <x v="47"/>
    <n v="54"/>
    <n v="47"/>
    <n v="46"/>
    <n v="52"/>
    <n v="50"/>
    <n v="32"/>
    <n v="53"/>
    <n v="39"/>
    <n v="62"/>
    <n v="54"/>
    <n v="59"/>
    <n v="64"/>
    <n v="33"/>
    <n v="44"/>
    <n v="34"/>
    <n v="46"/>
    <n v="42.35754025"/>
    <n v="51.221847650000001"/>
    <n v="48.513990620000001"/>
    <n v="43.201973529999997"/>
    <n v="48.567945330000001"/>
    <n v="46.175329179999999"/>
    <n v="45.815687799999999"/>
    <n v="44.087308780000001"/>
    <n v="45.737923719999998"/>
    <n v="44.82495729"/>
    <n v="45.80289999"/>
    <n v="45.023270650000001"/>
  </r>
  <r>
    <x v="1"/>
    <x v="1"/>
    <x v="1"/>
    <x v="1"/>
    <x v="1"/>
    <x v="1"/>
    <x v="48"/>
    <n v="51"/>
    <n v="55"/>
    <n v="51"/>
    <n v="46"/>
    <n v="43"/>
    <n v="53"/>
    <n v="38"/>
    <n v="50"/>
    <n v="44"/>
    <n v="68"/>
    <n v="51"/>
    <n v="63"/>
    <n v="57"/>
    <n v="43"/>
    <n v="46"/>
    <n v="34"/>
    <n v="46.870479119999999"/>
    <n v="43.742827890000001"/>
    <n v="51.357425499999998"/>
    <n v="48.50943496"/>
    <n v="43.929269660000003"/>
    <n v="48.419333209999998"/>
    <n v="46.599874450000002"/>
    <n v="46.448673620000001"/>
    <n v="44.66642392"/>
    <n v="46.312869329999998"/>
    <n v="45.469493640000003"/>
    <n v="46.444330630000003"/>
  </r>
  <r>
    <x v="1"/>
    <x v="1"/>
    <x v="1"/>
    <x v="1"/>
    <x v="1"/>
    <x v="1"/>
    <x v="49"/>
    <n v="39"/>
    <n v="51"/>
    <n v="49"/>
    <n v="46"/>
    <n v="44"/>
    <n v="38"/>
    <n v="52"/>
    <n v="36"/>
    <n v="50"/>
    <n v="41"/>
    <n v="69"/>
    <n v="57"/>
    <n v="59"/>
    <n v="64"/>
    <n v="44"/>
    <n v="44"/>
    <n v="38.004810589999998"/>
    <n v="48.329179269999997"/>
    <n v="45.44762549"/>
    <n v="52.103597569999998"/>
    <n v="49.204435199999999"/>
    <n v="45.138828179999997"/>
    <n v="49.136290559999999"/>
    <n v="47.661927200000001"/>
    <n v="47.692405800000003"/>
    <n v="45.916082879999998"/>
    <n v="47.551651239999998"/>
    <n v="46.773076889999999"/>
  </r>
  <r>
    <x v="1"/>
    <x v="1"/>
    <x v="1"/>
    <x v="1"/>
    <x v="1"/>
    <x v="1"/>
    <x v="50"/>
    <n v="36"/>
    <n v="41"/>
    <n v="45"/>
    <n v="55"/>
    <n v="43"/>
    <n v="42"/>
    <n v="42"/>
    <n v="55"/>
    <n v="41"/>
    <n v="51"/>
    <n v="42"/>
    <n v="73"/>
    <n v="55"/>
    <n v="56"/>
    <n v="65"/>
    <n v="47"/>
    <n v="46.325929100000003"/>
    <n v="41.634309790000003"/>
    <n v="49.769955359999997"/>
    <n v="47.277703940000002"/>
    <n v="53.109346000000002"/>
    <n v="50.243312670000002"/>
    <n v="46.733404030000003"/>
    <n v="50.28947033"/>
    <n v="49.082697369999998"/>
    <n v="49.298732100000002"/>
    <n v="47.507867189999999"/>
    <n v="49.16943947"/>
  </r>
  <r>
    <x v="1"/>
    <x v="1"/>
    <x v="1"/>
    <x v="1"/>
    <x v="1"/>
    <x v="1"/>
    <x v="51"/>
    <n v="49"/>
    <n v="31"/>
    <n v="43"/>
    <n v="51"/>
    <n v="55"/>
    <n v="39"/>
    <n v="37"/>
    <n v="38"/>
    <n v="49"/>
    <n v="40"/>
    <n v="51"/>
    <n v="40"/>
    <n v="63"/>
    <n v="56"/>
    <n v="56"/>
    <n v="62"/>
    <n v="48.089567119999998"/>
    <n v="47.326653440000001"/>
    <n v="43.573547499999997"/>
    <n v="50.067790199999997"/>
    <n v="47.829123199999998"/>
    <n v="52.935079399999999"/>
    <n v="50.259497799999998"/>
    <n v="47.191447029999999"/>
    <n v="50.348415559999999"/>
    <n v="49.40815216"/>
    <n v="49.71726074"/>
    <n v="47.999998310000002"/>
  </r>
  <r>
    <x v="1"/>
    <x v="1"/>
    <x v="1"/>
    <x v="1"/>
    <x v="1"/>
    <x v="1"/>
    <x v="52"/>
    <n v="43"/>
    <n v="44"/>
    <n v="33"/>
    <n v="39"/>
    <n v="56"/>
    <n v="55"/>
    <n v="38"/>
    <n v="39"/>
    <n v="37"/>
    <n v="48"/>
    <n v="43"/>
    <n v="49"/>
    <n v="45"/>
    <n v="66"/>
    <n v="55"/>
    <n v="59"/>
    <n v="62.218529099999998"/>
    <n v="50.004853070000003"/>
    <n v="49.167139579999997"/>
    <n v="45.98844089"/>
    <n v="51.424012529999999"/>
    <n v="49.479733969999998"/>
    <n v="54.150837080000002"/>
    <n v="51.62970876"/>
    <n v="48.855025599999998"/>
    <n v="51.76582707"/>
    <n v="51.03283966"/>
    <n v="51.404043379999997"/>
  </r>
  <r>
    <x v="1"/>
    <x v="1"/>
    <x v="1"/>
    <x v="1"/>
    <x v="1"/>
    <x v="1"/>
    <x v="53"/>
    <n v="36"/>
    <n v="42"/>
    <n v="44"/>
    <n v="35"/>
    <n v="40"/>
    <n v="56"/>
    <n v="49"/>
    <n v="40"/>
    <n v="36"/>
    <n v="47"/>
    <n v="47"/>
    <n v="40"/>
    <n v="48"/>
    <n v="48"/>
    <n v="61"/>
    <n v="56"/>
    <n v="57.526506920000003"/>
    <n v="60.417078140000001"/>
    <n v="49.877524819999998"/>
    <n v="49.048347999999997"/>
    <n v="46.374011969999998"/>
    <n v="50.935497560000002"/>
    <n v="49.261211009999997"/>
    <n v="53.492487400000002"/>
    <n v="51.142703249999997"/>
    <n v="48.697925150000003"/>
    <n v="51.296193559999999"/>
    <n v="50.739083970000003"/>
  </r>
  <r>
    <x v="1"/>
    <x v="1"/>
    <x v="1"/>
    <x v="1"/>
    <x v="1"/>
    <x v="1"/>
    <x v="54"/>
    <n v="40"/>
    <n v="33"/>
    <n v="42"/>
    <n v="43"/>
    <n v="33"/>
    <n v="36"/>
    <n v="51"/>
    <n v="48"/>
    <n v="47"/>
    <n v="34"/>
    <n v="47"/>
    <n v="52"/>
    <n v="39"/>
    <n v="56"/>
    <n v="45"/>
    <n v="69"/>
    <n v="56.459477390000004"/>
    <n v="57.419199849999998"/>
    <n v="60.012705930000003"/>
    <n v="50.585817499999997"/>
    <n v="49.740379160000003"/>
    <n v="47.473865189999998"/>
    <n v="51.599130539999997"/>
    <n v="50.084981650000003"/>
    <n v="54.002630060000001"/>
    <n v="51.74938101"/>
    <n v="49.506817550000001"/>
    <n v="51.938218370000001"/>
  </r>
  <r>
    <x v="1"/>
    <x v="1"/>
    <x v="1"/>
    <x v="1"/>
    <x v="1"/>
    <x v="1"/>
    <x v="55"/>
    <n v="44"/>
    <n v="37"/>
    <n v="27"/>
    <n v="39"/>
    <n v="42"/>
    <n v="33"/>
    <n v="33"/>
    <n v="39"/>
    <n v="43"/>
    <n v="47"/>
    <n v="43"/>
    <n v="52"/>
    <n v="50"/>
    <n v="39"/>
    <n v="55"/>
    <n v="48"/>
    <n v="66.991361179999998"/>
    <n v="56.830510429999997"/>
    <n v="57.581926840000001"/>
    <n v="59.923466169999998"/>
    <n v="51.315263440000003"/>
    <n v="50.325033040000001"/>
    <n v="48.591700609999997"/>
    <n v="52.131597450000001"/>
    <n v="50.947430619999999"/>
    <n v="54.613504880000001"/>
    <n v="52.427392949999998"/>
    <n v="50.34990079"/>
  </r>
  <r>
    <x v="1"/>
    <x v="1"/>
    <x v="1"/>
    <x v="1"/>
    <x v="1"/>
    <x v="1"/>
    <x v="56"/>
    <n v="39"/>
    <n v="45"/>
    <n v="40"/>
    <n v="31"/>
    <n v="43"/>
    <n v="39"/>
    <n v="32"/>
    <n v="34"/>
    <n v="36"/>
    <n v="41"/>
    <n v="46"/>
    <n v="41"/>
    <n v="51"/>
    <n v="47"/>
    <n v="37"/>
    <n v="58"/>
    <n v="48.32377503"/>
    <n v="64.820517210000006"/>
    <n v="56.406013160000001"/>
    <n v="57.023541909999999"/>
    <n v="59.175176329999999"/>
    <n v="51.239231539999999"/>
    <n v="50.294845299999999"/>
    <n v="48.872236919999999"/>
    <n v="52.009209579999997"/>
    <n v="51.079616399999999"/>
    <n v="54.507467859999998"/>
    <n v="52.426993699999997"/>
  </r>
  <r>
    <x v="1"/>
    <x v="1"/>
    <x v="1"/>
    <x v="1"/>
    <x v="1"/>
    <x v="1"/>
    <x v="57"/>
    <n v="51"/>
    <n v="42"/>
    <n v="47"/>
    <n v="37"/>
    <n v="27"/>
    <n v="38"/>
    <n v="41"/>
    <n v="27"/>
    <n v="33"/>
    <n v="37"/>
    <n v="40"/>
    <n v="48"/>
    <n v="45"/>
    <n v="44"/>
    <n v="48"/>
    <n v="38"/>
    <n v="55.366669979999998"/>
    <n v="47.555044649999999"/>
    <n v="61.602377629999999"/>
    <n v="54.850258480000001"/>
    <n v="55.232041610000003"/>
    <n v="57.20228298"/>
    <n v="50.286721919999998"/>
    <n v="49.331236490000002"/>
    <n v="48.24465112"/>
    <n v="51.009371909999999"/>
    <n v="50.243147749999999"/>
    <n v="53.430438789999997"/>
  </r>
  <r>
    <x v="1"/>
    <x v="1"/>
    <x v="1"/>
    <x v="1"/>
    <x v="1"/>
    <x v="1"/>
    <x v="58"/>
    <n v="46"/>
    <n v="51"/>
    <n v="50"/>
    <n v="43"/>
    <n v="39"/>
    <n v="26"/>
    <n v="34"/>
    <n v="42"/>
    <n v="26"/>
    <n v="38"/>
    <n v="40"/>
    <n v="39"/>
    <n v="51"/>
    <n v="47"/>
    <n v="48"/>
    <n v="49"/>
    <n v="39.501401350000002"/>
    <n v="53.979087069999999"/>
    <n v="47.446756530000002"/>
    <n v="59.934873269999997"/>
    <n v="54.263569359999998"/>
    <n v="54.442813170000001"/>
    <n v="56.610184580000002"/>
    <n v="50.079435510000003"/>
    <n v="49.193533350000003"/>
    <n v="48.258912559999999"/>
    <n v="50.830102320000002"/>
    <n v="50.205533670000001"/>
  </r>
  <r>
    <x v="1"/>
    <x v="1"/>
    <x v="1"/>
    <x v="1"/>
    <x v="1"/>
    <x v="1"/>
    <x v="59"/>
    <n v="35"/>
    <n v="46"/>
    <n v="51"/>
    <n v="44"/>
    <n v="40"/>
    <n v="36"/>
    <n v="28"/>
    <n v="29"/>
    <n v="41"/>
    <n v="25"/>
    <n v="39"/>
    <n v="40"/>
    <n v="43"/>
    <n v="46"/>
    <n v="49"/>
    <n v="45"/>
    <n v="48.526239449999998"/>
    <n v="40.722090020000003"/>
    <n v="53.075911660000003"/>
    <n v="47.500877240000001"/>
    <n v="58.824870140000002"/>
    <n v="53.979633409999998"/>
    <n v="54.198149430000001"/>
    <n v="56.334250920000002"/>
    <n v="50.212169060000001"/>
    <n v="49.356646679999997"/>
    <n v="48.546132470000003"/>
    <n v="50.989029379999998"/>
  </r>
  <r>
    <x v="1"/>
    <x v="1"/>
    <x v="1"/>
    <x v="1"/>
    <x v="1"/>
    <x v="1"/>
    <x v="60"/>
    <n v="27"/>
    <n v="34"/>
    <n v="44"/>
    <n v="53"/>
    <n v="43"/>
    <n v="36"/>
    <n v="36"/>
    <n v="30"/>
    <n v="31"/>
    <n v="40"/>
    <n v="28"/>
    <n v="44"/>
    <n v="43"/>
    <n v="36"/>
    <n v="50"/>
    <n v="45"/>
    <n v="45.56584016"/>
    <n v="48.029021849999999"/>
    <n v="41.70226753"/>
    <n v="52.268984269999997"/>
    <n v="47.570857109999999"/>
    <n v="57.737686019999998"/>
    <n v="53.983630499999997"/>
    <n v="54.046831529999999"/>
    <n v="56.242845240000001"/>
    <n v="50.38507998"/>
    <n v="49.540797589999997"/>
    <n v="48.8534012"/>
  </r>
  <r>
    <x v="1"/>
    <x v="1"/>
    <x v="1"/>
    <x v="1"/>
    <x v="1"/>
    <x v="1"/>
    <x v="61"/>
    <n v="25"/>
    <n v="25"/>
    <n v="36"/>
    <n v="43"/>
    <n v="48"/>
    <n v="43"/>
    <n v="33"/>
    <n v="32"/>
    <n v="25"/>
    <n v="30"/>
    <n v="40"/>
    <n v="28"/>
    <n v="43"/>
    <n v="43"/>
    <n v="41"/>
    <n v="51"/>
    <n v="44.794030220000003"/>
    <n v="45.482362369999997"/>
    <n v="47.313633539999998"/>
    <n v="42.106348570000002"/>
    <n v="51.258774459999998"/>
    <n v="47.212996910000001"/>
    <n v="56.869570099999997"/>
    <n v="53.553317290000003"/>
    <n v="53.635068879999999"/>
    <n v="55.777818840000002"/>
    <n v="50.261913229999998"/>
    <n v="49.437960519999997"/>
  </r>
  <r>
    <x v="1"/>
    <x v="1"/>
    <x v="1"/>
    <x v="1"/>
    <x v="1"/>
    <x v="1"/>
    <x v="62"/>
    <n v="29"/>
    <n v="26"/>
    <n v="26"/>
    <n v="33"/>
    <n v="42"/>
    <n v="48"/>
    <n v="41"/>
    <n v="32"/>
    <n v="29"/>
    <n v="25"/>
    <n v="30"/>
    <n v="44"/>
    <n v="30"/>
    <n v="42"/>
    <n v="42"/>
    <n v="40"/>
    <n v="50.404753220000003"/>
    <n v="44.627836279999997"/>
    <n v="45.4925067"/>
    <n v="46.699614920000002"/>
    <n v="42.623332980000001"/>
    <n v="50.371453889999998"/>
    <n v="47.224130430000002"/>
    <n v="56.165992920000001"/>
    <n v="53.375151789999997"/>
    <n v="53.374332469999999"/>
    <n v="55.490576939999997"/>
    <n v="50.302620589999997"/>
  </r>
  <r>
    <x v="1"/>
    <x v="1"/>
    <x v="1"/>
    <x v="1"/>
    <x v="1"/>
    <x v="1"/>
    <x v="63"/>
    <n v="35"/>
    <n v="30"/>
    <n v="25"/>
    <n v="30"/>
    <n v="37"/>
    <n v="43"/>
    <n v="44"/>
    <n v="37"/>
    <n v="30"/>
    <n v="24"/>
    <n v="21"/>
    <n v="29"/>
    <n v="43"/>
    <n v="32"/>
    <n v="40"/>
    <n v="47"/>
    <n v="40.78038987"/>
    <n v="49.833576659999999"/>
    <n v="44.449178920000001"/>
    <n v="45.495310019999998"/>
    <n v="46.152608000000001"/>
    <n v="43.057879759999999"/>
    <n v="49.935741829999998"/>
    <n v="47.387961160000003"/>
    <n v="55.784088320000002"/>
    <n v="53.399087559999998"/>
    <n v="53.368512070000001"/>
    <n v="55.51668308"/>
  </r>
  <r>
    <x v="1"/>
    <x v="1"/>
    <x v="1"/>
    <x v="1"/>
    <x v="1"/>
    <x v="1"/>
    <x v="64"/>
    <n v="27"/>
    <n v="36"/>
    <n v="34"/>
    <n v="24"/>
    <n v="26"/>
    <n v="38"/>
    <n v="45"/>
    <n v="42"/>
    <n v="37"/>
    <n v="28"/>
    <n v="28"/>
    <n v="23"/>
    <n v="30"/>
    <n v="46"/>
    <n v="32"/>
    <n v="42"/>
    <n v="46.632237959999998"/>
    <n v="41.009652129999999"/>
    <n v="48.996146629999998"/>
    <n v="44.005430029999999"/>
    <n v="45.106400000000001"/>
    <n v="45.467555939999997"/>
    <n v="43.357789789999998"/>
    <n v="49.389395810000003"/>
    <n v="47.316674390000003"/>
    <n v="55.11103988"/>
    <n v="53.12182421"/>
    <n v="53.12674062"/>
  </r>
  <r>
    <x v="1"/>
    <x v="1"/>
    <x v="1"/>
    <x v="1"/>
    <x v="1"/>
    <x v="1"/>
    <x v="65"/>
    <n v="25"/>
    <n v="26"/>
    <n v="35"/>
    <n v="38"/>
    <n v="24"/>
    <n v="27"/>
    <n v="39"/>
    <n v="45"/>
    <n v="44"/>
    <n v="34"/>
    <n v="32"/>
    <n v="35"/>
    <n v="30"/>
    <n v="29"/>
    <n v="42"/>
    <n v="34"/>
    <n v="41.773453099999998"/>
    <n v="45.658098379999998"/>
    <n v="40.779334890000001"/>
    <n v="47.904036240000003"/>
    <n v="43.279331749999997"/>
    <n v="44.446610990000003"/>
    <n v="44.976889360000001"/>
    <n v="43.393918919999997"/>
    <n v="48.698542689999996"/>
    <n v="46.972426849999998"/>
    <n v="54.248778680000001"/>
    <n v="52.561390289999999"/>
  </r>
  <r>
    <x v="1"/>
    <x v="1"/>
    <x v="1"/>
    <x v="1"/>
    <x v="1"/>
    <x v="1"/>
    <x v="66"/>
    <n v="29"/>
    <n v="21"/>
    <n v="25"/>
    <n v="34"/>
    <n v="36"/>
    <n v="25"/>
    <n v="30"/>
    <n v="35"/>
    <n v="40"/>
    <n v="38"/>
    <n v="33"/>
    <n v="40"/>
    <n v="30"/>
    <n v="30"/>
    <n v="31"/>
    <n v="46"/>
    <n v="34.453854669999998"/>
    <n v="41.634559490000001"/>
    <n v="44.988436900000004"/>
    <n v="40.872888949999997"/>
    <n v="47.03879689"/>
    <n v="42.809135019999999"/>
    <n v="44.4412819"/>
    <n v="44.619278690000002"/>
    <n v="43.675415110000003"/>
    <n v="48.2068285"/>
    <n v="46.864572410000001"/>
    <n v="53.694395759999999"/>
  </r>
  <r>
    <x v="1"/>
    <x v="1"/>
    <x v="1"/>
    <x v="1"/>
    <x v="1"/>
    <x v="1"/>
    <x v="67"/>
    <n v="25"/>
    <n v="31"/>
    <n v="22"/>
    <n v="24"/>
    <n v="30"/>
    <n v="34"/>
    <n v="21"/>
    <n v="31"/>
    <n v="36"/>
    <n v="35"/>
    <n v="35"/>
    <n v="34"/>
    <n v="41"/>
    <n v="35"/>
    <n v="32"/>
    <n v="36"/>
    <n v="45.896536990000001"/>
    <n v="34.884293700000001"/>
    <n v="41.776427949999999"/>
    <n v="44.894660510000001"/>
    <n v="41.255013349999999"/>
    <n v="46.750080910000001"/>
    <n v="43.199178240000002"/>
    <n v="44.762143279999997"/>
    <n v="44.815917030000001"/>
    <n v="44.27761022"/>
    <n v="48.245984589999999"/>
    <n v="47.250234880000001"/>
  </r>
  <r>
    <x v="1"/>
    <x v="1"/>
    <x v="1"/>
    <x v="1"/>
    <x v="1"/>
    <x v="1"/>
    <x v="68"/>
    <n v="30"/>
    <n v="25"/>
    <n v="27"/>
    <n v="21"/>
    <n v="22"/>
    <n v="26"/>
    <n v="33"/>
    <n v="19"/>
    <n v="30"/>
    <n v="35"/>
    <n v="34"/>
    <n v="36"/>
    <n v="38"/>
    <n v="41"/>
    <n v="36"/>
    <n v="34"/>
    <n v="36.428079250000003"/>
    <n v="45.502407730000002"/>
    <n v="34.993825350000002"/>
    <n v="41.695132370000003"/>
    <n v="44.575638099999999"/>
    <n v="41.357121239999998"/>
    <n v="46.709994819999999"/>
    <n v="43.352636369999999"/>
    <n v="44.944911769999997"/>
    <n v="44.790813739999997"/>
    <n v="44.62424086"/>
    <n v="48.123326120000002"/>
  </r>
  <r>
    <x v="1"/>
    <x v="1"/>
    <x v="1"/>
    <x v="1"/>
    <x v="1"/>
    <x v="1"/>
    <x v="69"/>
    <n v="27"/>
    <n v="31"/>
    <n v="28"/>
    <n v="27"/>
    <n v="20"/>
    <n v="23"/>
    <n v="29"/>
    <n v="32"/>
    <n v="19"/>
    <n v="29"/>
    <n v="35"/>
    <n v="36"/>
    <n v="35"/>
    <n v="41"/>
    <n v="44"/>
    <n v="38"/>
    <n v="35.561582739999999"/>
    <n v="37.710157019999997"/>
    <n v="45.96046509"/>
    <n v="36.124247629999999"/>
    <n v="42.684220119999999"/>
    <n v="45.278393209999997"/>
    <n v="42.865115240000002"/>
    <n v="47.760461790000001"/>
    <n v="44.579287280000003"/>
    <n v="46.222481709999997"/>
    <n v="45.906532769999998"/>
    <n v="46.14409972"/>
  </r>
  <r>
    <x v="1"/>
    <x v="1"/>
    <x v="1"/>
    <x v="1"/>
    <x v="1"/>
    <x v="1"/>
    <x v="70"/>
    <n v="22"/>
    <n v="24"/>
    <n v="30"/>
    <n v="30"/>
    <n v="26"/>
    <n v="18"/>
    <n v="25"/>
    <n v="27"/>
    <n v="31"/>
    <n v="20"/>
    <n v="28"/>
    <n v="36"/>
    <n v="34"/>
    <n v="36"/>
    <n v="41"/>
    <n v="46"/>
    <n v="37.942487819999997"/>
    <n v="35.482640070000002"/>
    <n v="37.28991585"/>
    <n v="44.722664330000001"/>
    <n v="35.681099539999998"/>
    <n v="41.943833560000002"/>
    <n v="44.660620979999997"/>
    <n v="42.571838939999999"/>
    <n v="47.051838580000002"/>
    <n v="44.01880328"/>
    <n v="45.737440569999997"/>
    <n v="45.296007420000002"/>
  </r>
  <r>
    <x v="1"/>
    <x v="1"/>
    <x v="1"/>
    <x v="1"/>
    <x v="1"/>
    <x v="1"/>
    <x v="71"/>
    <n v="24"/>
    <n v="20"/>
    <n v="25"/>
    <n v="31"/>
    <n v="29"/>
    <n v="24"/>
    <n v="17"/>
    <n v="24"/>
    <n v="29"/>
    <n v="32"/>
    <n v="23"/>
    <n v="35"/>
    <n v="40"/>
    <n v="33"/>
    <n v="36"/>
    <n v="40"/>
    <n v="45.750210680000002"/>
    <n v="37.831907559999998"/>
    <n v="35.492735430000003"/>
    <n v="37.145723599999997"/>
    <n v="43.864098720000001"/>
    <n v="35.49790634"/>
    <n v="41.914428450000003"/>
    <n v="44.282822779999996"/>
    <n v="42.562070329999997"/>
    <n v="46.663632200000002"/>
    <n v="43.763240250000003"/>
    <n v="45.581564149999998"/>
  </r>
  <r>
    <x v="1"/>
    <x v="1"/>
    <x v="1"/>
    <x v="1"/>
    <x v="1"/>
    <x v="1"/>
    <x v="72"/>
    <n v="20"/>
    <n v="27"/>
    <n v="21"/>
    <n v="25"/>
    <n v="31"/>
    <n v="27"/>
    <n v="21"/>
    <n v="17"/>
    <n v="21"/>
    <n v="26"/>
    <n v="34"/>
    <n v="28"/>
    <n v="38"/>
    <n v="40"/>
    <n v="31"/>
    <n v="38"/>
    <n v="41.062750360000003"/>
    <n v="46.067523319999999"/>
    <n v="38.49340394"/>
    <n v="36.215417080000002"/>
    <n v="37.643025049999999"/>
    <n v="43.904718029999998"/>
    <n v="36.218803919999999"/>
    <n v="42.473810329999999"/>
    <n v="44.699044270000002"/>
    <n v="43.231195049999997"/>
    <n v="47.045604730000001"/>
    <n v="44.267470639999999"/>
  </r>
  <r>
    <x v="1"/>
    <x v="1"/>
    <x v="1"/>
    <x v="1"/>
    <x v="1"/>
    <x v="1"/>
    <x v="73"/>
    <n v="21"/>
    <n v="20"/>
    <n v="29"/>
    <n v="20"/>
    <n v="26"/>
    <n v="32"/>
    <n v="27"/>
    <n v="22"/>
    <n v="18"/>
    <n v="20"/>
    <n v="28"/>
    <n v="32"/>
    <n v="29"/>
    <n v="40"/>
    <n v="43"/>
    <n v="33"/>
    <n v="40.24081116"/>
    <n v="43.142289179999999"/>
    <n v="47.39335784"/>
    <n v="40.108657370000003"/>
    <n v="37.702113079999997"/>
    <n v="39.009751899999998"/>
    <n v="44.981107629999997"/>
    <n v="37.690764770000001"/>
    <n v="44.029466579999998"/>
    <n v="45.897927539999998"/>
    <n v="44.86033063"/>
    <n v="48.404663560000003"/>
  </r>
  <r>
    <x v="1"/>
    <x v="1"/>
    <x v="1"/>
    <x v="1"/>
    <x v="1"/>
    <x v="1"/>
    <x v="74"/>
    <n v="15"/>
    <n v="20"/>
    <n v="15"/>
    <n v="25"/>
    <n v="18"/>
    <n v="25"/>
    <n v="32"/>
    <n v="27"/>
    <n v="23"/>
    <n v="15"/>
    <n v="19"/>
    <n v="29"/>
    <n v="29"/>
    <n v="31"/>
    <n v="39"/>
    <n v="43"/>
    <n v="34.301493950000001"/>
    <n v="41.006224860000003"/>
    <n v="43.804366690000002"/>
    <n v="47.382571749999997"/>
    <n v="40.357949179999999"/>
    <n v="38.123991670000002"/>
    <n v="39.538339090000001"/>
    <n v="44.790712220000003"/>
    <n v="38.129045840000003"/>
    <n v="44.322094730000003"/>
    <n v="45.879176919999999"/>
    <n v="45.219571799999997"/>
  </r>
  <r>
    <x v="1"/>
    <x v="1"/>
    <x v="1"/>
    <x v="1"/>
    <x v="1"/>
    <x v="1"/>
    <x v="75"/>
    <n v="20"/>
    <n v="15"/>
    <n v="20"/>
    <n v="13"/>
    <n v="26"/>
    <n v="18"/>
    <n v="22"/>
    <n v="32"/>
    <n v="25"/>
    <n v="19"/>
    <n v="15"/>
    <n v="21"/>
    <n v="27"/>
    <n v="30"/>
    <n v="27"/>
    <n v="40"/>
    <n v="42.081268360000003"/>
    <n v="34.116814890000001"/>
    <n v="40.350233629999998"/>
    <n v="43.119364210000001"/>
    <n v="46.152409290000001"/>
    <n v="39.523790810000001"/>
    <n v="37.827654180000003"/>
    <n v="38.970154039999997"/>
    <n v="43.777937360000003"/>
    <n v="37.525424880000003"/>
    <n v="43.536321209999997"/>
    <n v="44.880843110000001"/>
  </r>
  <r>
    <x v="1"/>
    <x v="1"/>
    <x v="1"/>
    <x v="1"/>
    <x v="1"/>
    <x v="1"/>
    <x v="76"/>
    <n v="17"/>
    <n v="21"/>
    <n v="15"/>
    <n v="22"/>
    <n v="10"/>
    <n v="23"/>
    <n v="18"/>
    <n v="25"/>
    <n v="32"/>
    <n v="27"/>
    <n v="19"/>
    <n v="14"/>
    <n v="24"/>
    <n v="28"/>
    <n v="27"/>
    <n v="30"/>
    <n v="39.99145807"/>
    <n v="41.702329059999997"/>
    <n v="34.426941040000003"/>
    <n v="40.265063150000003"/>
    <n v="42.982462050000002"/>
    <n v="45.59376237"/>
    <n v="39.70261069"/>
    <n v="38.069643120000002"/>
    <n v="39.020281570000002"/>
    <n v="43.449202620000001"/>
    <n v="37.400824069999999"/>
    <n v="43.351521560000002"/>
  </r>
  <r>
    <x v="1"/>
    <x v="1"/>
    <x v="1"/>
    <x v="1"/>
    <x v="1"/>
    <x v="1"/>
    <x v="77"/>
    <n v="20"/>
    <n v="17"/>
    <n v="22"/>
    <n v="18"/>
    <n v="21"/>
    <n v="12"/>
    <n v="23"/>
    <n v="15"/>
    <n v="23"/>
    <n v="29"/>
    <n v="24"/>
    <n v="27"/>
    <n v="11"/>
    <n v="24"/>
    <n v="29"/>
    <n v="34"/>
    <n v="30.567372330000001"/>
    <n v="40.03599569"/>
    <n v="41.502958649999997"/>
    <n v="34.950335279999997"/>
    <n v="40.381260269999999"/>
    <n v="43.0660545"/>
    <n v="45.639043940000001"/>
    <n v="40.066472060000002"/>
    <n v="38.484166160000001"/>
    <n v="39.190835700000001"/>
    <n v="43.403163079999999"/>
    <n v="37.478631640000003"/>
  </r>
  <r>
    <x v="1"/>
    <x v="1"/>
    <x v="1"/>
    <x v="1"/>
    <x v="1"/>
    <x v="1"/>
    <x v="78"/>
    <n v="29"/>
    <n v="18"/>
    <n v="15"/>
    <n v="21"/>
    <n v="19"/>
    <n v="22"/>
    <n v="13"/>
    <n v="21"/>
    <n v="20"/>
    <n v="18"/>
    <n v="27"/>
    <n v="28"/>
    <n v="25"/>
    <n v="10"/>
    <n v="25"/>
    <n v="28"/>
    <n v="34.001125129999998"/>
    <n v="30.70547346"/>
    <n v="39.917856659999998"/>
    <n v="41.330135439999999"/>
    <n v="35.335701049999997"/>
    <n v="40.650749730000001"/>
    <n v="43.631212259999998"/>
    <n v="45.700605899999999"/>
    <n v="40.416754820000001"/>
    <n v="38.819707399999999"/>
    <n v="39.403066860000003"/>
    <n v="43.341361390000003"/>
  </r>
  <r>
    <x v="1"/>
    <x v="1"/>
    <x v="1"/>
    <x v="1"/>
    <x v="1"/>
    <x v="1"/>
    <x v="79"/>
    <n v="19"/>
    <n v="30"/>
    <n v="18"/>
    <n v="13"/>
    <n v="20"/>
    <n v="20"/>
    <n v="22"/>
    <n v="14"/>
    <n v="17"/>
    <n v="17"/>
    <n v="17"/>
    <n v="25"/>
    <n v="23"/>
    <n v="25"/>
    <n v="12"/>
    <n v="26"/>
    <n v="27.88336507"/>
    <n v="33.50079641"/>
    <n v="30.448731469999998"/>
    <n v="39.491653030000002"/>
    <n v="40.803373489999998"/>
    <n v="35.411834020000001"/>
    <n v="40.670015360000001"/>
    <n v="43.659804319999999"/>
    <n v="45.328533649999997"/>
    <n v="40.211681980000002"/>
    <n v="38.774533740000003"/>
    <n v="39.166055819999997"/>
  </r>
  <r>
    <x v="1"/>
    <x v="1"/>
    <x v="1"/>
    <x v="1"/>
    <x v="1"/>
    <x v="1"/>
    <x v="80"/>
    <n v="21"/>
    <n v="14"/>
    <n v="30"/>
    <n v="18"/>
    <n v="12"/>
    <n v="21"/>
    <n v="19"/>
    <n v="25"/>
    <n v="15"/>
    <n v="15"/>
    <n v="14"/>
    <n v="18"/>
    <n v="25"/>
    <n v="20"/>
    <n v="23"/>
    <n v="15"/>
    <n v="25.907163369999999"/>
    <n v="27.55016384"/>
    <n v="32.97611071"/>
    <n v="30.207904280000001"/>
    <n v="39.074611240000003"/>
    <n v="40.355684359999998"/>
    <n v="35.600482239999998"/>
    <n v="40.617554079999998"/>
    <n v="43.660415639999997"/>
    <n v="44.907046289999997"/>
    <n v="40.02673626"/>
    <n v="38.679288999999997"/>
  </r>
  <r>
    <x v="1"/>
    <x v="1"/>
    <x v="1"/>
    <x v="1"/>
    <x v="1"/>
    <x v="1"/>
    <x v="81"/>
    <n v="21"/>
    <n v="21"/>
    <n v="15"/>
    <n v="28"/>
    <n v="17"/>
    <n v="11"/>
    <n v="21"/>
    <n v="16"/>
    <n v="23"/>
    <n v="16"/>
    <n v="15"/>
    <n v="14"/>
    <n v="16"/>
    <n v="26"/>
    <n v="23"/>
    <n v="25"/>
    <n v="16.007987719999999"/>
    <n v="26.052168479999999"/>
    <n v="27.335129299999998"/>
    <n v="32.576904419999998"/>
    <n v="30.248100610000002"/>
    <n v="38.821383169999997"/>
    <n v="40.140315549999997"/>
    <n v="36.054516550000002"/>
    <n v="40.869416059999999"/>
    <n v="43.823071779999999"/>
    <n v="44.545962869999997"/>
    <n v="40.034605310000003"/>
  </r>
  <r>
    <x v="1"/>
    <x v="1"/>
    <x v="1"/>
    <x v="1"/>
    <x v="1"/>
    <x v="1"/>
    <x v="82"/>
    <n v="25"/>
    <n v="17"/>
    <n v="20"/>
    <n v="14"/>
    <n v="25"/>
    <n v="15"/>
    <n v="11"/>
    <n v="16"/>
    <n v="16"/>
    <n v="21"/>
    <n v="14"/>
    <n v="14"/>
    <n v="16"/>
    <n v="15"/>
    <n v="27"/>
    <n v="20"/>
    <n v="23.973246509999999"/>
    <n v="15.973085680000001"/>
    <n v="25.16239903"/>
    <n v="26.14751966"/>
    <n v="31.06065151"/>
    <n v="29.125879909999998"/>
    <n v="37.401274010000002"/>
    <n v="38.540902379999999"/>
    <n v="35.116172769999999"/>
    <n v="39.58799612"/>
    <n v="42.43269892"/>
    <n v="42.847387320000003"/>
  </r>
  <r>
    <x v="1"/>
    <x v="1"/>
    <x v="1"/>
    <x v="1"/>
    <x v="1"/>
    <x v="1"/>
    <x v="83"/>
    <n v="20"/>
    <n v="24"/>
    <n v="15"/>
    <n v="19"/>
    <n v="13"/>
    <n v="20"/>
    <n v="13"/>
    <n v="13"/>
    <n v="17"/>
    <n v="13"/>
    <n v="18"/>
    <n v="17"/>
    <n v="13"/>
    <n v="15"/>
    <n v="15"/>
    <n v="21"/>
    <n v="19.980874960000001"/>
    <n v="23.139134599999998"/>
    <n v="16.325918869999999"/>
    <n v="24.45739773"/>
    <n v="25.21174779"/>
    <n v="30.003557560000001"/>
    <n v="28.46747161"/>
    <n v="36.425478660000003"/>
    <n v="37.602682080000001"/>
    <n v="34.61431812"/>
    <n v="38.786061140000001"/>
    <n v="41.622820230000002"/>
  </r>
  <r>
    <x v="1"/>
    <x v="1"/>
    <x v="1"/>
    <x v="1"/>
    <x v="1"/>
    <x v="1"/>
    <x v="84"/>
    <n v="23"/>
    <n v="20"/>
    <n v="24"/>
    <n v="14"/>
    <n v="20"/>
    <n v="11"/>
    <n v="17"/>
    <n v="13"/>
    <n v="11"/>
    <n v="15"/>
    <n v="13"/>
    <n v="19"/>
    <n v="17"/>
    <n v="12"/>
    <n v="15"/>
    <n v="17"/>
    <n v="20.507684579999999"/>
    <n v="19.951714630000001"/>
    <n v="22.381497400000001"/>
    <n v="16.60284424"/>
    <n v="23.930512"/>
    <n v="24.542340039999999"/>
    <n v="29.26317306"/>
    <n v="27.969034130000001"/>
    <n v="35.69288718"/>
    <n v="36.77861291"/>
    <n v="34.355768449999999"/>
    <n v="38.411249910000002"/>
  </r>
  <r>
    <x v="1"/>
    <x v="1"/>
    <x v="1"/>
    <x v="1"/>
    <x v="1"/>
    <x v="1"/>
    <x v="85"/>
    <n v="8"/>
    <n v="24"/>
    <n v="18"/>
    <n v="24"/>
    <n v="14"/>
    <n v="17"/>
    <n v="9"/>
    <n v="11"/>
    <n v="13"/>
    <n v="10"/>
    <n v="13"/>
    <n v="13"/>
    <n v="17"/>
    <n v="16"/>
    <n v="12"/>
    <n v="14"/>
    <n v="16.44501854"/>
    <n v="19.62721706"/>
    <n v="19.278260280000001"/>
    <n v="21.343893640000001"/>
    <n v="16.608340040000002"/>
    <n v="23.038094990000001"/>
    <n v="23.668218060000001"/>
    <n v="28.121938180000001"/>
    <n v="26.972481250000001"/>
    <n v="34.358194439999998"/>
    <n v="35.44885575"/>
    <n v="33.604315020000001"/>
  </r>
  <r>
    <x v="1"/>
    <x v="1"/>
    <x v="1"/>
    <x v="1"/>
    <x v="1"/>
    <x v="1"/>
    <x v="86"/>
    <n v="12"/>
    <n v="9"/>
    <n v="20"/>
    <n v="17"/>
    <n v="21"/>
    <n v="14"/>
    <n v="16"/>
    <n v="9"/>
    <n v="11"/>
    <n v="9"/>
    <n v="11"/>
    <n v="10"/>
    <n v="14"/>
    <n v="14"/>
    <n v="13"/>
    <n v="10"/>
    <n v="14.34346144"/>
    <n v="15.66963378"/>
    <n v="18.8258188"/>
    <n v="18.736578359999999"/>
    <n v="20.425365889999998"/>
    <n v="16.429855289999999"/>
    <n v="22.47653407"/>
    <n v="23.057149110000001"/>
    <n v="27.23200228"/>
    <n v="26.344969379999998"/>
    <n v="33.42384096"/>
    <n v="34.452971169999998"/>
  </r>
  <r>
    <x v="1"/>
    <x v="1"/>
    <x v="1"/>
    <x v="1"/>
    <x v="1"/>
    <x v="1"/>
    <x v="87"/>
    <n v="15"/>
    <n v="12"/>
    <n v="7"/>
    <n v="17"/>
    <n v="13"/>
    <n v="18"/>
    <n v="13"/>
    <n v="14"/>
    <n v="10"/>
    <n v="9"/>
    <n v="10"/>
    <n v="11"/>
    <n v="11"/>
    <n v="14"/>
    <n v="11"/>
    <n v="15"/>
    <n v="10.916577370000001"/>
    <n v="14.75613053"/>
    <n v="15.106750870000001"/>
    <n v="18.266089239999999"/>
    <n v="18.48375381"/>
    <n v="19.6538906"/>
    <n v="16.50467896"/>
    <n v="21.950220999999999"/>
    <n v="22.499102520000001"/>
    <n v="26.564701230000001"/>
    <n v="25.84259673"/>
    <n v="32.986271279999997"/>
  </r>
  <r>
    <x v="1"/>
    <x v="1"/>
    <x v="1"/>
    <x v="1"/>
    <x v="1"/>
    <x v="1"/>
    <x v="88"/>
    <n v="17"/>
    <n v="15"/>
    <n v="9"/>
    <n v="7"/>
    <n v="16"/>
    <n v="11"/>
    <n v="18"/>
    <n v="7"/>
    <n v="10"/>
    <n v="8"/>
    <n v="8"/>
    <n v="8"/>
    <n v="11"/>
    <n v="9"/>
    <n v="12"/>
    <n v="10"/>
    <n v="13.957468390000001"/>
    <n v="10.79532489"/>
    <n v="14.08281006"/>
    <n v="13.88544177"/>
    <n v="17.066154350000001"/>
    <n v="17.404217379999999"/>
    <n v="18.31748859"/>
    <n v="15.546992489999999"/>
    <n v="20.692827730000001"/>
    <n v="21.170232120000001"/>
    <n v="24.895740809999999"/>
    <n v="24.386496919999999"/>
  </r>
  <r>
    <x v="1"/>
    <x v="1"/>
    <x v="1"/>
    <x v="1"/>
    <x v="1"/>
    <x v="1"/>
    <x v="89"/>
    <n v="14"/>
    <n v="11"/>
    <n v="12"/>
    <n v="7"/>
    <n v="7"/>
    <n v="13"/>
    <n v="11"/>
    <n v="11"/>
    <n v="7"/>
    <n v="10"/>
    <n v="8"/>
    <n v="3"/>
    <n v="6"/>
    <n v="11"/>
    <n v="7"/>
    <n v="12"/>
    <n v="9.0389008700000009"/>
    <n v="12.532809479999999"/>
    <n v="9.8695677600000007"/>
    <n v="12.75855142"/>
    <n v="12.350292489999999"/>
    <n v="15.26234429"/>
    <n v="15.643674470000001"/>
    <n v="16.388058730000001"/>
    <n v="14.166774289999999"/>
    <n v="18.551380259999998"/>
    <n v="19.002883130000001"/>
    <n v="22.37695587"/>
  </r>
  <r>
    <x v="1"/>
    <x v="1"/>
    <x v="1"/>
    <x v="1"/>
    <x v="1"/>
    <x v="1"/>
    <x v="90"/>
    <n v="8"/>
    <n v="10"/>
    <n v="8"/>
    <n v="12"/>
    <n v="7"/>
    <n v="5"/>
    <n v="12"/>
    <n v="7"/>
    <n v="12"/>
    <n v="5"/>
    <n v="10"/>
    <n v="7"/>
    <n v="3"/>
    <n v="6"/>
    <n v="10"/>
    <n v="7"/>
    <n v="10.9462896"/>
    <n v="8.1840682200000003"/>
    <n v="11.38940595"/>
    <n v="9.2152683199999998"/>
    <n v="11.577797690000001"/>
    <n v="11.144756149999999"/>
    <n v="13.793744950000001"/>
    <n v="14.267637089999999"/>
    <n v="14.71562479"/>
    <n v="13.16301668"/>
    <n v="16.694413829999998"/>
    <n v="17.175400020000001"/>
  </r>
  <r>
    <x v="1"/>
    <x v="1"/>
    <x v="1"/>
    <x v="1"/>
    <x v="1"/>
    <x v="1"/>
    <x v="91"/>
    <n v="5"/>
    <n v="5"/>
    <n v="8"/>
    <n v="5"/>
    <n v="8"/>
    <n v="7"/>
    <n v="3"/>
    <n v="8"/>
    <n v="5"/>
    <n v="8"/>
    <n v="4"/>
    <n v="10"/>
    <n v="6"/>
    <n v="1"/>
    <n v="5"/>
    <n v="8"/>
    <n v="5.81844991"/>
    <n v="8.7493559199999993"/>
    <n v="6.4984650200000003"/>
    <n v="9.1930197600000003"/>
    <n v="7.6579725600000002"/>
    <n v="9.3114142399999995"/>
    <n v="8.8928037599999996"/>
    <n v="11.138665"/>
    <n v="11.615563460000001"/>
    <n v="11.797487220000001"/>
    <n v="10.78952106"/>
    <n v="13.405988199999999"/>
  </r>
  <r>
    <x v="1"/>
    <x v="1"/>
    <x v="1"/>
    <x v="1"/>
    <x v="1"/>
    <x v="1"/>
    <x v="92"/>
    <n v="6"/>
    <n v="4"/>
    <n v="6"/>
    <n v="6"/>
    <n v="5"/>
    <n v="8"/>
    <n v="8"/>
    <n v="0"/>
    <n v="6"/>
    <n v="5"/>
    <n v="5"/>
    <n v="4"/>
    <n v="9"/>
    <n v="5"/>
    <n v="2"/>
    <n v="5"/>
    <n v="7.5689894000000004"/>
    <n v="5.3381282700000003"/>
    <n v="7.87652982"/>
    <n v="5.8507322200000003"/>
    <n v="8.2124826199999994"/>
    <n v="7.0687798700000002"/>
    <n v="8.3416683999999997"/>
    <n v="7.8812041900000001"/>
    <n v="9.8078422199999995"/>
    <n v="10.39279397"/>
    <n v="10.362639959999999"/>
    <n v="9.8122529800000002"/>
  </r>
  <r>
    <x v="1"/>
    <x v="1"/>
    <x v="1"/>
    <x v="1"/>
    <x v="1"/>
    <x v="1"/>
    <x v="93"/>
    <n v="5"/>
    <n v="6"/>
    <n v="3"/>
    <n v="4"/>
    <n v="3"/>
    <n v="5"/>
    <n v="3"/>
    <n v="6"/>
    <n v="0"/>
    <n v="5"/>
    <n v="4"/>
    <n v="4"/>
    <n v="2"/>
    <n v="5"/>
    <n v="5"/>
    <n v="2"/>
    <n v="3.8049301799999999"/>
    <n v="5.9833074999999996"/>
    <n v="4.2297975799999996"/>
    <n v="5.9395023"/>
    <n v="4.3673752099999996"/>
    <n v="6.2438045000000004"/>
    <n v="5.5220126199999999"/>
    <n v="6.2976296999999999"/>
    <n v="5.8728550400000001"/>
    <n v="7.3919531999999997"/>
    <n v="7.9275627200000001"/>
    <n v="7.7682627200000001"/>
  </r>
  <r>
    <x v="1"/>
    <x v="1"/>
    <x v="1"/>
    <x v="1"/>
    <x v="1"/>
    <x v="1"/>
    <x v="94"/>
    <n v="6"/>
    <n v="5"/>
    <n v="5"/>
    <n v="2"/>
    <n v="3"/>
    <n v="3"/>
    <n v="5"/>
    <n v="0"/>
    <n v="4"/>
    <n v="0"/>
    <n v="5"/>
    <n v="3"/>
    <n v="2"/>
    <n v="2"/>
    <n v="5"/>
    <n v="4"/>
    <n v="1.6516058899999999"/>
    <n v="2.9947575"/>
    <n v="4.7652929100000003"/>
    <n v="3.4051297300000001"/>
    <n v="4.6719306700000001"/>
    <n v="3.4593242800000001"/>
    <n v="4.9588460799999998"/>
    <n v="4.4323618700000003"/>
    <n v="5.0052829799999996"/>
    <n v="4.66633517"/>
    <n v="5.8973945600000004"/>
    <n v="6.3517356300000003"/>
  </r>
  <r>
    <x v="1"/>
    <x v="1"/>
    <x v="1"/>
    <x v="1"/>
    <x v="1"/>
    <x v="1"/>
    <x v="95"/>
    <n v="5"/>
    <n v="4"/>
    <n v="3"/>
    <n v="5"/>
    <n v="1"/>
    <n v="2"/>
    <n v="2"/>
    <n v="4"/>
    <n v="0"/>
    <n v="3"/>
    <n v="0"/>
    <n v="5"/>
    <n v="3"/>
    <n v="1"/>
    <n v="2"/>
    <n v="4"/>
    <n v="3.0480535799999999"/>
    <n v="1.736302"/>
    <n v="2.49671361"/>
    <n v="3.6893401699999999"/>
    <n v="2.6744006699999998"/>
    <n v="3.6237112599999999"/>
    <n v="2.8057044800000002"/>
    <n v="3.8201298000000001"/>
    <n v="3.4415777400000001"/>
    <n v="4.0000807299999996"/>
    <n v="3.6604524000000001"/>
    <n v="4.64564427"/>
  </r>
  <r>
    <x v="1"/>
    <x v="1"/>
    <x v="1"/>
    <x v="1"/>
    <x v="1"/>
    <x v="1"/>
    <x v="96"/>
    <n v="2"/>
    <n v="3"/>
    <n v="2"/>
    <n v="3"/>
    <n v="5"/>
    <n v="0"/>
    <n v="0"/>
    <n v="1"/>
    <n v="1"/>
    <n v="0"/>
    <n v="1"/>
    <n v="0"/>
    <n v="2"/>
    <n v="2"/>
    <n v="1"/>
    <n v="1"/>
    <n v="2.7277178399999999"/>
    <n v="2.1181584199999999"/>
    <n v="1.5068294099999999"/>
    <n v="1.8908118"/>
    <n v="2.6826898899999998"/>
    <n v="1.94466771"/>
    <n v="2.6255116799999998"/>
    <n v="2.1325007999999999"/>
    <n v="2.7710941"/>
    <n v="2.50120494"/>
    <n v="2.9898752399999999"/>
    <n v="2.69337487"/>
  </r>
  <r>
    <x v="1"/>
    <x v="1"/>
    <x v="1"/>
    <x v="1"/>
    <x v="1"/>
    <x v="1"/>
    <x v="97"/>
    <n v="2"/>
    <n v="2"/>
    <n v="2"/>
    <n v="2"/>
    <n v="3"/>
    <n v="3"/>
    <n v="0"/>
    <n v="0"/>
    <n v="0"/>
    <n v="1"/>
    <n v="0"/>
    <n v="1"/>
    <n v="0"/>
    <n v="0"/>
    <n v="2"/>
    <n v="1"/>
    <n v="0.62768469000000005"/>
    <n v="1.5871610700000001"/>
    <n v="1.34675174"/>
    <n v="0.98295615999999997"/>
    <n v="1.1965227300000001"/>
    <n v="1.64300085"/>
    <n v="1.18799667"/>
    <n v="1.6451581"/>
    <n v="1.3614812700000001"/>
    <n v="1.7312835499999999"/>
    <n v="1.5548025299999999"/>
    <n v="1.9046564699999999"/>
  </r>
  <r>
    <x v="1"/>
    <x v="1"/>
    <x v="1"/>
    <x v="1"/>
    <x v="1"/>
    <x v="1"/>
    <x v="98"/>
    <n v="0"/>
    <n v="2"/>
    <n v="0"/>
    <n v="2"/>
    <n v="1"/>
    <n v="2"/>
    <n v="2"/>
    <n v="0"/>
    <n v="0"/>
    <n v="0"/>
    <n v="2"/>
    <n v="0"/>
    <n v="1"/>
    <n v="0"/>
    <n v="0"/>
    <n v="1"/>
    <n v="0.60887546999999997"/>
    <n v="0.35380855999999999"/>
    <n v="0.83227015000000004"/>
    <n v="0.81242771999999996"/>
    <n v="0.59779084000000005"/>
    <n v="0.74303410000000003"/>
    <n v="0.91711063999999998"/>
    <n v="0.67511074999999998"/>
    <n v="0.97035258000000002"/>
    <n v="0.82491088000000001"/>
    <n v="1.01541266"/>
    <n v="0.91078694999999998"/>
  </r>
  <r>
    <x v="1"/>
    <x v="1"/>
    <x v="1"/>
    <x v="1"/>
    <x v="1"/>
    <x v="1"/>
    <x v="99"/>
    <n v="4"/>
    <n v="4"/>
    <n v="4"/>
    <n v="4"/>
    <n v="3"/>
    <n v="4"/>
    <n v="2"/>
    <n v="1"/>
    <n v="1"/>
    <n v="1"/>
    <n v="0"/>
    <n v="2"/>
    <n v="0"/>
    <n v="0"/>
    <n v="0"/>
    <n v="0"/>
    <n v="0.84794603999999996"/>
    <n v="1.69680955"/>
    <n v="1.65744632"/>
    <n v="1.8784101200000001"/>
    <n v="1.8885098600000001"/>
    <n v="1.78814235"/>
    <n v="2.0724715699999998"/>
    <n v="2.16992992"/>
    <n v="2.1498893899999998"/>
    <n v="2.3813028200000002"/>
    <n v="2.4145433399999998"/>
    <n v="2.61715937"/>
  </r>
  <r>
    <x v="2"/>
    <x v="2"/>
    <x v="1"/>
    <x v="2"/>
    <x v="1"/>
    <x v="2"/>
    <x v="0"/>
    <n v="8"/>
    <n v="8"/>
    <n v="7"/>
    <n v="13"/>
    <n v="11"/>
    <n v="15"/>
    <n v="5"/>
    <n v="14"/>
    <n v="7"/>
    <n v="14"/>
    <n v="12"/>
    <n v="9"/>
    <n v="15"/>
    <n v="12"/>
    <n v="12"/>
    <n v="10"/>
    <n v="12.157721499999999"/>
    <n v="12.093762509999999"/>
    <n v="12.08031033"/>
    <n v="12.123333280000001"/>
    <n v="12.24330002"/>
    <n v="12.35209072"/>
    <n v="12.41222533"/>
    <n v="12.435787789999999"/>
    <n v="12.4213702"/>
    <n v="12.375075199999999"/>
    <n v="12.324564479999999"/>
    <n v="12.28126842"/>
  </r>
  <r>
    <x v="2"/>
    <x v="2"/>
    <x v="1"/>
    <x v="2"/>
    <x v="1"/>
    <x v="2"/>
    <x v="1"/>
    <n v="8"/>
    <n v="8"/>
    <n v="10"/>
    <n v="10"/>
    <n v="10"/>
    <n v="12"/>
    <n v="15"/>
    <n v="7"/>
    <n v="11"/>
    <n v="8"/>
    <n v="12"/>
    <n v="8"/>
    <n v="7"/>
    <n v="12"/>
    <n v="10"/>
    <n v="14"/>
    <n v="9.6663978200000003"/>
    <n v="10.99598623"/>
    <n v="10.95340734"/>
    <n v="10.94310516"/>
    <n v="11.0007188"/>
    <n v="11.09429317"/>
    <n v="11.18433119"/>
    <n v="11.251352069999999"/>
    <n v="11.26263133"/>
    <n v="11.23198393"/>
    <n v="11.185359119999999"/>
    <n v="11.14107125"/>
  </r>
  <r>
    <x v="2"/>
    <x v="2"/>
    <x v="1"/>
    <x v="2"/>
    <x v="1"/>
    <x v="2"/>
    <x v="2"/>
    <n v="4"/>
    <n v="9"/>
    <n v="8"/>
    <n v="12"/>
    <n v="10"/>
    <n v="12"/>
    <n v="10"/>
    <n v="16"/>
    <n v="4"/>
    <n v="8"/>
    <n v="7"/>
    <n v="13"/>
    <n v="11"/>
    <n v="7"/>
    <n v="9"/>
    <n v="8"/>
    <n v="12.59268673"/>
    <n v="9.4054517900000008"/>
    <n v="10.34645308"/>
    <n v="10.31108293"/>
    <n v="10.322879179999999"/>
    <n v="10.370563389999999"/>
    <n v="10.45558909"/>
    <n v="10.55149312"/>
    <n v="10.60558037"/>
    <n v="10.599131160000001"/>
    <n v="10.565354559999999"/>
    <n v="10.5240633"/>
  </r>
  <r>
    <x v="2"/>
    <x v="2"/>
    <x v="1"/>
    <x v="2"/>
    <x v="1"/>
    <x v="2"/>
    <x v="3"/>
    <n v="10"/>
    <n v="5"/>
    <n v="8"/>
    <n v="6"/>
    <n v="11"/>
    <n v="10"/>
    <n v="12"/>
    <n v="10"/>
    <n v="17"/>
    <n v="5"/>
    <n v="11"/>
    <n v="8"/>
    <n v="11"/>
    <n v="9"/>
    <n v="9"/>
    <n v="10"/>
    <n v="8.3338060899999995"/>
    <n v="11.79407018"/>
    <n v="9.4461011500000005"/>
    <n v="10.07732921"/>
    <n v="10.067858299999999"/>
    <n v="10.07652929"/>
    <n v="10.122396999999999"/>
    <n v="10.21661411"/>
    <n v="10.30057699"/>
    <n v="10.33500295"/>
    <n v="10.322987660000001"/>
    <n v="10.29219829"/>
  </r>
  <r>
    <x v="2"/>
    <x v="2"/>
    <x v="1"/>
    <x v="2"/>
    <x v="1"/>
    <x v="2"/>
    <x v="4"/>
    <n v="11"/>
    <n v="10"/>
    <n v="4"/>
    <n v="9"/>
    <n v="6"/>
    <n v="11"/>
    <n v="10"/>
    <n v="10"/>
    <n v="8"/>
    <n v="14"/>
    <n v="6"/>
    <n v="10"/>
    <n v="8"/>
    <n v="11"/>
    <n v="12"/>
    <n v="8"/>
    <n v="10.033965500000001"/>
    <n v="8.6505522999999993"/>
    <n v="11.462693379999999"/>
    <n v="9.6170928599999996"/>
    <n v="10.092440849999999"/>
    <n v="10.08388751"/>
    <n v="10.09693234"/>
    <n v="10.154463359999999"/>
    <n v="10.242622969999999"/>
    <n v="10.31035793"/>
    <n v="10.337563790000001"/>
    <n v="10.32665587"/>
  </r>
  <r>
    <x v="2"/>
    <x v="2"/>
    <x v="1"/>
    <x v="2"/>
    <x v="1"/>
    <x v="2"/>
    <x v="5"/>
    <n v="5"/>
    <n v="11"/>
    <n v="9"/>
    <n v="4"/>
    <n v="8"/>
    <n v="5"/>
    <n v="9"/>
    <n v="11"/>
    <n v="10"/>
    <n v="8"/>
    <n v="12"/>
    <n v="7"/>
    <n v="7"/>
    <n v="9"/>
    <n v="8"/>
    <n v="11"/>
    <n v="8.3119517100000007"/>
    <n v="9.7280427199999995"/>
    <n v="8.6338907900000006"/>
    <n v="10.9283489"/>
    <n v="9.4949139000000002"/>
    <n v="9.8296911999999992"/>
    <n v="9.82947302"/>
    <n v="9.8546779000000004"/>
    <n v="9.9097096600000008"/>
    <n v="9.9793998899999998"/>
    <n v="10.038098679999999"/>
    <n v="10.063605040000001"/>
  </r>
  <r>
    <x v="2"/>
    <x v="2"/>
    <x v="1"/>
    <x v="2"/>
    <x v="1"/>
    <x v="2"/>
    <x v="6"/>
    <n v="12"/>
    <n v="4"/>
    <n v="9"/>
    <n v="10"/>
    <n v="4"/>
    <n v="8"/>
    <n v="4"/>
    <n v="10"/>
    <n v="12"/>
    <n v="8"/>
    <n v="9"/>
    <n v="14"/>
    <n v="6"/>
    <n v="9"/>
    <n v="10"/>
    <n v="7"/>
    <n v="10.7526478"/>
    <n v="8.2201798999999998"/>
    <n v="9.2442454400000003"/>
    <n v="8.3672662899999999"/>
    <n v="10.26476806"/>
    <n v="9.1325855600000008"/>
    <n v="9.3763527700000004"/>
    <n v="9.3822404899999992"/>
    <n v="9.4093735600000006"/>
    <n v="9.4474888900000007"/>
    <n v="9.5080725099999999"/>
    <n v="9.5633686099999995"/>
  </r>
  <r>
    <x v="2"/>
    <x v="2"/>
    <x v="1"/>
    <x v="2"/>
    <x v="1"/>
    <x v="2"/>
    <x v="7"/>
    <n v="7"/>
    <n v="13"/>
    <n v="3"/>
    <n v="6"/>
    <n v="9"/>
    <n v="4"/>
    <n v="7"/>
    <n v="5"/>
    <n v="10"/>
    <n v="12"/>
    <n v="9"/>
    <n v="8"/>
    <n v="12"/>
    <n v="6"/>
    <n v="8"/>
    <n v="12"/>
    <n v="7.2731608999999997"/>
    <n v="10.79796808"/>
    <n v="8.4151064400000006"/>
    <n v="9.0898498500000002"/>
    <n v="8.42141436"/>
    <n v="9.9751465400000008"/>
    <n v="9.0958966599999993"/>
    <n v="9.2670392100000001"/>
    <n v="9.2766995199999993"/>
    <n v="9.2942509599999994"/>
    <n v="9.3276391699999994"/>
    <n v="9.3861098700000003"/>
  </r>
  <r>
    <x v="2"/>
    <x v="2"/>
    <x v="1"/>
    <x v="2"/>
    <x v="1"/>
    <x v="2"/>
    <x v="8"/>
    <n v="8"/>
    <n v="6"/>
    <n v="12"/>
    <n v="3"/>
    <n v="6"/>
    <n v="8"/>
    <n v="4"/>
    <n v="7"/>
    <n v="5"/>
    <n v="8"/>
    <n v="12"/>
    <n v="9"/>
    <n v="7"/>
    <n v="11"/>
    <n v="5"/>
    <n v="9"/>
    <n v="11.84158266"/>
    <n v="7.5790782200000004"/>
    <n v="10.62354292"/>
    <n v="8.5325808999999992"/>
    <n v="9.0793858099999998"/>
    <n v="8.5406777599999995"/>
    <n v="9.8095552099999992"/>
    <n v="9.1413172700000001"/>
    <n v="9.2611326100000007"/>
    <n v="9.26668454"/>
    <n v="9.2820277600000001"/>
    <n v="9.3163488999999995"/>
  </r>
  <r>
    <x v="2"/>
    <x v="2"/>
    <x v="1"/>
    <x v="2"/>
    <x v="1"/>
    <x v="2"/>
    <x v="9"/>
    <n v="4"/>
    <n v="9"/>
    <n v="5"/>
    <n v="10"/>
    <n v="3"/>
    <n v="6"/>
    <n v="8"/>
    <n v="5"/>
    <n v="6"/>
    <n v="5"/>
    <n v="10"/>
    <n v="12"/>
    <n v="8"/>
    <n v="8"/>
    <n v="11"/>
    <n v="3"/>
    <n v="9.2595273700000007"/>
    <n v="11.71405906"/>
    <n v="7.87220034"/>
    <n v="10.50751709"/>
    <n v="8.6684321000000004"/>
    <n v="9.0921132700000005"/>
    <n v="8.6682234000000005"/>
    <n v="9.7211784300000001"/>
    <n v="9.2116200900000003"/>
    <n v="9.2871084199999991"/>
    <n v="9.2931590699999997"/>
    <n v="9.3120413099999997"/>
  </r>
  <r>
    <x v="2"/>
    <x v="2"/>
    <x v="1"/>
    <x v="2"/>
    <x v="1"/>
    <x v="2"/>
    <x v="10"/>
    <n v="9"/>
    <n v="3"/>
    <n v="12"/>
    <n v="5"/>
    <n v="9"/>
    <n v="3"/>
    <n v="6"/>
    <n v="8"/>
    <n v="8"/>
    <n v="6"/>
    <n v="5"/>
    <n v="9"/>
    <n v="11"/>
    <n v="9"/>
    <n v="7"/>
    <n v="11"/>
    <n v="4.3647549000000003"/>
    <n v="9.5878718999999997"/>
    <n v="11.80462807"/>
    <n v="8.2895684700000007"/>
    <n v="10.77507063"/>
    <n v="9.0386823700000001"/>
    <n v="9.3354674400000004"/>
    <n v="8.9967229199999998"/>
    <n v="9.9028359699999999"/>
    <n v="9.4977430599999995"/>
    <n v="9.53905505"/>
    <n v="9.5493870399999992"/>
  </r>
  <r>
    <x v="2"/>
    <x v="2"/>
    <x v="1"/>
    <x v="2"/>
    <x v="1"/>
    <x v="2"/>
    <x v="11"/>
    <n v="9"/>
    <n v="11"/>
    <n v="3"/>
    <n v="12"/>
    <n v="6"/>
    <n v="9"/>
    <n v="3"/>
    <n v="6"/>
    <n v="8"/>
    <n v="7"/>
    <n v="7"/>
    <n v="7"/>
    <n v="10"/>
    <n v="11"/>
    <n v="9"/>
    <n v="7"/>
    <n v="11.107641879999999"/>
    <n v="5.3118427600000002"/>
    <n v="9.7302289399999999"/>
    <n v="11.71957018"/>
    <n v="8.5058128699999997"/>
    <n v="10.82339981"/>
    <n v="9.1955408100000007"/>
    <n v="9.4068900400000004"/>
    <n v="9.1287004100000004"/>
    <n v="9.9065345199999992"/>
    <n v="9.5900248300000008"/>
    <n v="9.6075644499999999"/>
  </r>
  <r>
    <x v="2"/>
    <x v="2"/>
    <x v="1"/>
    <x v="2"/>
    <x v="1"/>
    <x v="2"/>
    <x v="12"/>
    <n v="3"/>
    <n v="8"/>
    <n v="11"/>
    <n v="3"/>
    <n v="12"/>
    <n v="5"/>
    <n v="11"/>
    <n v="4"/>
    <n v="6"/>
    <n v="7"/>
    <n v="7"/>
    <n v="8"/>
    <n v="6"/>
    <n v="10"/>
    <n v="11"/>
    <n v="6"/>
    <n v="7.5802354799999998"/>
    <n v="11.23756873"/>
    <n v="6.1405299700000002"/>
    <n v="9.9700220300000009"/>
    <n v="11.77809656"/>
    <n v="8.7829979500000004"/>
    <n v="10.9525586"/>
    <n v="9.4113374899999993"/>
    <n v="9.5534338900000009"/>
    <n v="9.3209930399999994"/>
    <n v="9.9999216999999998"/>
    <n v="9.7588678200000007"/>
  </r>
  <r>
    <x v="2"/>
    <x v="2"/>
    <x v="1"/>
    <x v="2"/>
    <x v="1"/>
    <x v="2"/>
    <x v="13"/>
    <n v="8"/>
    <n v="4"/>
    <n v="10"/>
    <n v="10"/>
    <n v="4"/>
    <n v="12"/>
    <n v="5"/>
    <n v="12"/>
    <n v="4"/>
    <n v="6"/>
    <n v="6"/>
    <n v="7"/>
    <n v="9"/>
    <n v="10"/>
    <n v="12"/>
    <n v="9"/>
    <n v="6.7638910000000001"/>
    <n v="8.1776198099999995"/>
    <n v="11.51326165"/>
    <n v="6.9674234200000003"/>
    <n v="10.32003931"/>
    <n v="11.986591069999999"/>
    <n v="9.1606902699999999"/>
    <n v="11.250781740000001"/>
    <n v="9.7557900400000008"/>
    <n v="9.8247899000000007"/>
    <n v="9.6346075399999993"/>
    <n v="10.2467892"/>
  </r>
  <r>
    <x v="2"/>
    <x v="2"/>
    <x v="1"/>
    <x v="2"/>
    <x v="1"/>
    <x v="2"/>
    <x v="14"/>
    <n v="9"/>
    <n v="8"/>
    <n v="4"/>
    <n v="9"/>
    <n v="9"/>
    <n v="6"/>
    <n v="13"/>
    <n v="5"/>
    <n v="14"/>
    <n v="4"/>
    <n v="8"/>
    <n v="8"/>
    <n v="7"/>
    <n v="9"/>
    <n v="10"/>
    <n v="15"/>
    <n v="9.6975522699999992"/>
    <n v="7.3882966999999997"/>
    <n v="8.6435385199999999"/>
    <n v="11.63866092"/>
    <n v="7.6376567099999999"/>
    <n v="10.55602148"/>
    <n v="12.069030359999999"/>
    <n v="9.4233248300000003"/>
    <n v="11.383415660000001"/>
    <n v="9.9612076999999992"/>
    <n v="9.9787494900000002"/>
    <n v="9.8376240599999996"/>
  </r>
  <r>
    <x v="2"/>
    <x v="2"/>
    <x v="1"/>
    <x v="2"/>
    <x v="1"/>
    <x v="2"/>
    <x v="15"/>
    <n v="3"/>
    <n v="9"/>
    <n v="8"/>
    <n v="4"/>
    <n v="9"/>
    <n v="10"/>
    <n v="6"/>
    <n v="13"/>
    <n v="5"/>
    <n v="14"/>
    <n v="5"/>
    <n v="9"/>
    <n v="10"/>
    <n v="7"/>
    <n v="9"/>
    <n v="9"/>
    <n v="15.06353558"/>
    <n v="10.30622726"/>
    <n v="8.0930695499999992"/>
    <n v="9.1925770500000006"/>
    <n v="11.958043529999999"/>
    <n v="8.3561308099999998"/>
    <n v="10.91374401"/>
    <n v="12.324774250000001"/>
    <n v="9.8040898700000003"/>
    <n v="11.720914459999999"/>
    <n v="10.317398109999999"/>
    <n v="10.29085789"/>
  </r>
  <r>
    <x v="2"/>
    <x v="2"/>
    <x v="1"/>
    <x v="2"/>
    <x v="1"/>
    <x v="2"/>
    <x v="16"/>
    <n v="11"/>
    <n v="3"/>
    <n v="11"/>
    <n v="8"/>
    <n v="6"/>
    <n v="11"/>
    <n v="10"/>
    <n v="9"/>
    <n v="13"/>
    <n v="6"/>
    <n v="16"/>
    <n v="6"/>
    <n v="8"/>
    <n v="10"/>
    <n v="8"/>
    <n v="6"/>
    <n v="9.6717852000000004"/>
    <n v="15.019637060000001"/>
    <n v="10.907454230000001"/>
    <n v="8.8435942300000008"/>
    <n v="9.7761859999999992"/>
    <n v="12.24700756"/>
    <n v="9.1097626599999995"/>
    <n v="11.26195021"/>
    <n v="12.551011859999999"/>
    <n v="10.184036369999999"/>
    <n v="12.03130028"/>
    <n v="10.6757405"/>
  </r>
  <r>
    <x v="2"/>
    <x v="2"/>
    <x v="1"/>
    <x v="2"/>
    <x v="1"/>
    <x v="2"/>
    <x v="17"/>
    <n v="11"/>
    <n v="9"/>
    <n v="3"/>
    <n v="9"/>
    <n v="8"/>
    <n v="9"/>
    <n v="13"/>
    <n v="8"/>
    <n v="9"/>
    <n v="13"/>
    <n v="5"/>
    <n v="16"/>
    <n v="7"/>
    <n v="9"/>
    <n v="12"/>
    <n v="7"/>
    <n v="7.8222982700000001"/>
    <n v="10.71865975"/>
    <n v="15.205915490000001"/>
    <n v="11.89556891"/>
    <n v="10.04468187"/>
    <n v="10.753912039999999"/>
    <n v="12.84474148"/>
    <n v="10.29008382"/>
    <n v="11.9477934"/>
    <n v="13.06985177"/>
    <n v="10.9212262"/>
    <n v="12.67639926"/>
  </r>
  <r>
    <x v="2"/>
    <x v="2"/>
    <x v="1"/>
    <x v="2"/>
    <x v="1"/>
    <x v="2"/>
    <x v="18"/>
    <n v="13"/>
    <n v="8"/>
    <n v="8"/>
    <n v="5"/>
    <n v="10"/>
    <n v="11"/>
    <n v="16"/>
    <n v="16"/>
    <n v="7"/>
    <n v="11"/>
    <n v="11"/>
    <n v="5"/>
    <n v="14"/>
    <n v="6"/>
    <n v="9"/>
    <n v="12"/>
    <n v="10.61234917"/>
    <n v="11.42943393"/>
    <n v="13.13768707"/>
    <n v="16.437934779999999"/>
    <n v="14.26154992"/>
    <n v="12.70786873"/>
    <n v="13.071473810000001"/>
    <n v="14.60893267"/>
    <n v="12.93061342"/>
    <n v="13.82711323"/>
    <n v="14.71346838"/>
    <n v="12.8715615"/>
  </r>
  <r>
    <x v="2"/>
    <x v="2"/>
    <x v="1"/>
    <x v="2"/>
    <x v="1"/>
    <x v="2"/>
    <x v="19"/>
    <n v="5"/>
    <n v="16"/>
    <n v="9"/>
    <n v="5"/>
    <n v="13"/>
    <n v="15"/>
    <n v="14"/>
    <n v="16"/>
    <n v="16"/>
    <n v="7"/>
    <n v="7"/>
    <n v="9"/>
    <n v="9"/>
    <n v="15"/>
    <n v="12"/>
    <n v="15"/>
    <n v="15.547217570000001"/>
    <n v="14.4378505"/>
    <n v="15.16162233"/>
    <n v="15.85571111"/>
    <n v="17.954136340000002"/>
    <n v="16.914368039999999"/>
    <n v="15.538999649999999"/>
    <n v="15.668333779999999"/>
    <n v="16.619521630000001"/>
    <n v="15.7402114"/>
    <n v="16.032537250000001"/>
    <n v="16.66833862"/>
  </r>
  <r>
    <x v="2"/>
    <x v="2"/>
    <x v="1"/>
    <x v="2"/>
    <x v="1"/>
    <x v="2"/>
    <x v="20"/>
    <n v="10"/>
    <n v="10"/>
    <n v="10"/>
    <n v="17"/>
    <n v="11"/>
    <n v="14"/>
    <n v="17"/>
    <n v="19"/>
    <n v="17"/>
    <n v="15"/>
    <n v="19"/>
    <n v="9"/>
    <n v="11"/>
    <n v="13"/>
    <n v="20"/>
    <n v="13"/>
    <n v="17.404253529999998"/>
    <n v="18.012732320000001"/>
    <n v="17.283363510000001"/>
    <n v="18.019826030000001"/>
    <n v="18.025539179999999"/>
    <n v="19.196817800000002"/>
    <n v="18.814214580000002"/>
    <n v="17.71286104"/>
    <n v="17.720461090000001"/>
    <n v="18.26624159"/>
    <n v="17.928293750000002"/>
    <n v="17.838392899999999"/>
  </r>
  <r>
    <x v="2"/>
    <x v="2"/>
    <x v="1"/>
    <x v="2"/>
    <x v="1"/>
    <x v="2"/>
    <x v="21"/>
    <n v="14"/>
    <n v="10"/>
    <n v="9"/>
    <n v="10"/>
    <n v="12"/>
    <n v="12"/>
    <n v="14"/>
    <n v="20"/>
    <n v="13"/>
    <n v="17"/>
    <n v="11"/>
    <n v="20"/>
    <n v="8"/>
    <n v="11"/>
    <n v="23"/>
    <n v="22"/>
    <n v="17.084844360000002"/>
    <n v="18.661189390000001"/>
    <n v="19.05115202"/>
    <n v="18.69991108"/>
    <n v="19.349362710000001"/>
    <n v="19.034229939999999"/>
    <n v="19.640162749999998"/>
    <n v="19.652712829999999"/>
    <n v="18.705719729999998"/>
    <n v="18.705547190000001"/>
    <n v="19.015687199999999"/>
    <n v="18.927143740000002"/>
  </r>
  <r>
    <x v="2"/>
    <x v="2"/>
    <x v="1"/>
    <x v="2"/>
    <x v="1"/>
    <x v="2"/>
    <x v="22"/>
    <n v="18"/>
    <n v="18"/>
    <n v="14"/>
    <n v="14"/>
    <n v="16"/>
    <n v="11"/>
    <n v="17"/>
    <n v="13"/>
    <n v="19"/>
    <n v="14"/>
    <n v="13"/>
    <n v="15"/>
    <n v="19"/>
    <n v="13"/>
    <n v="14"/>
    <n v="23"/>
    <n v="20.066432089999999"/>
    <n v="18.214046669999998"/>
    <n v="18.649228470000001"/>
    <n v="19.06756601"/>
    <n v="18.929586780000001"/>
    <n v="19.396499089999999"/>
    <n v="19.002670890000001"/>
    <n v="19.331662179999999"/>
    <n v="19.41520431"/>
    <n v="18.68043256"/>
    <n v="18.716491439999999"/>
    <n v="18.91926917"/>
  </r>
  <r>
    <x v="2"/>
    <x v="2"/>
    <x v="1"/>
    <x v="2"/>
    <x v="1"/>
    <x v="2"/>
    <x v="23"/>
    <n v="21"/>
    <n v="22"/>
    <n v="19"/>
    <n v="15"/>
    <n v="15"/>
    <n v="17"/>
    <n v="11"/>
    <n v="20"/>
    <n v="12"/>
    <n v="18"/>
    <n v="14"/>
    <n v="19"/>
    <n v="19"/>
    <n v="26"/>
    <n v="15"/>
    <n v="16"/>
    <n v="21.702427270000001"/>
    <n v="19.789920720000001"/>
    <n v="19.078288130000001"/>
    <n v="19.260220440000001"/>
    <n v="19.645482909999998"/>
    <n v="19.53872496"/>
    <n v="19.875257470000001"/>
    <n v="19.505538520000002"/>
    <n v="19.674734669999999"/>
    <n v="19.78853763"/>
    <n v="19.197301379999999"/>
    <n v="19.25779636"/>
  </r>
  <r>
    <x v="2"/>
    <x v="2"/>
    <x v="1"/>
    <x v="2"/>
    <x v="1"/>
    <x v="2"/>
    <x v="24"/>
    <n v="13"/>
    <n v="23"/>
    <n v="19"/>
    <n v="15"/>
    <n v="16"/>
    <n v="17"/>
    <n v="13"/>
    <n v="9"/>
    <n v="13"/>
    <n v="11"/>
    <n v="17"/>
    <n v="20"/>
    <n v="20"/>
    <n v="24"/>
    <n v="25"/>
    <n v="19"/>
    <n v="18.621228120000001"/>
    <n v="22.00105314"/>
    <n v="20.695219089999998"/>
    <n v="20.571667590000001"/>
    <n v="20.683860209999999"/>
    <n v="20.95442392"/>
    <n v="20.836013820000002"/>
    <n v="21.108506500000001"/>
    <n v="20.74602994"/>
    <n v="20.847838920000001"/>
    <n v="20.979596740000002"/>
    <n v="20.502702920000001"/>
  </r>
  <r>
    <x v="2"/>
    <x v="2"/>
    <x v="1"/>
    <x v="2"/>
    <x v="1"/>
    <x v="2"/>
    <x v="25"/>
    <n v="9"/>
    <n v="11"/>
    <n v="23"/>
    <n v="13"/>
    <n v="15"/>
    <n v="14"/>
    <n v="15"/>
    <n v="16"/>
    <n v="9"/>
    <n v="15"/>
    <n v="9"/>
    <n v="16"/>
    <n v="19"/>
    <n v="22"/>
    <n v="17"/>
    <n v="23"/>
    <n v="19.41999869"/>
    <n v="19.0991079"/>
    <n v="21.183097020000002"/>
    <n v="20.338712340000001"/>
    <n v="20.446758800000001"/>
    <n v="20.469006830000001"/>
    <n v="20.64588629"/>
    <n v="20.54309439"/>
    <n v="20.72730331"/>
    <n v="20.415785719999999"/>
    <n v="20.488831009999998"/>
    <n v="20.61393734"/>
  </r>
  <r>
    <x v="2"/>
    <x v="2"/>
    <x v="1"/>
    <x v="2"/>
    <x v="1"/>
    <x v="2"/>
    <x v="26"/>
    <n v="17"/>
    <n v="10"/>
    <n v="15"/>
    <n v="19"/>
    <n v="12"/>
    <n v="13"/>
    <n v="16"/>
    <n v="14"/>
    <n v="17"/>
    <n v="14"/>
    <n v="16"/>
    <n v="8"/>
    <n v="13"/>
    <n v="20"/>
    <n v="21"/>
    <n v="27"/>
    <n v="20.963561540000001"/>
    <n v="18.35698708"/>
    <n v="18.15617151"/>
    <n v="19.48843286"/>
    <n v="18.937027100000002"/>
    <n v="19.07522226"/>
    <n v="19.049295489999999"/>
    <n v="19.167571670000001"/>
    <n v="19.056499089999999"/>
    <n v="19.166780500000002"/>
    <n v="18.920667999999999"/>
    <n v="18.980136290000001"/>
  </r>
  <r>
    <x v="2"/>
    <x v="2"/>
    <x v="1"/>
    <x v="2"/>
    <x v="1"/>
    <x v="2"/>
    <x v="27"/>
    <n v="22"/>
    <n v="20"/>
    <n v="9"/>
    <n v="13"/>
    <n v="18"/>
    <n v="8"/>
    <n v="13"/>
    <n v="13"/>
    <n v="18"/>
    <n v="17"/>
    <n v="13"/>
    <n v="16"/>
    <n v="8"/>
    <n v="14"/>
    <n v="14"/>
    <n v="16"/>
    <n v="22.614887230000001"/>
    <n v="19.460490220000001"/>
    <n v="17.607737709999999"/>
    <n v="17.538970670000001"/>
    <n v="18.35950858"/>
    <n v="17.94415708"/>
    <n v="18.076690580000001"/>
    <n v="18.04228488"/>
    <n v="18.10386621"/>
    <n v="17.984865119999998"/>
    <n v="18.067800770000002"/>
    <n v="17.878361630000001"/>
  </r>
  <r>
    <x v="2"/>
    <x v="2"/>
    <x v="1"/>
    <x v="2"/>
    <x v="1"/>
    <x v="2"/>
    <x v="28"/>
    <n v="10"/>
    <n v="20"/>
    <n v="23"/>
    <n v="13"/>
    <n v="12"/>
    <n v="19"/>
    <n v="9"/>
    <n v="13"/>
    <n v="10"/>
    <n v="18"/>
    <n v="11"/>
    <n v="13"/>
    <n v="14"/>
    <n v="6"/>
    <n v="18"/>
    <n v="19"/>
    <n v="15.536137070000001"/>
    <n v="19.42925597"/>
    <n v="17.749085470000001"/>
    <n v="16.443385079999999"/>
    <n v="16.452637800000002"/>
    <n v="16.968757709999998"/>
    <n v="16.644817249999999"/>
    <n v="16.77276062"/>
    <n v="16.71865438"/>
    <n v="16.744560400000001"/>
    <n v="16.639229230000002"/>
    <n v="16.710567510000001"/>
  </r>
  <r>
    <x v="2"/>
    <x v="2"/>
    <x v="1"/>
    <x v="2"/>
    <x v="1"/>
    <x v="2"/>
    <x v="29"/>
    <n v="13"/>
    <n v="12"/>
    <n v="19"/>
    <n v="24"/>
    <n v="16"/>
    <n v="14"/>
    <n v="23"/>
    <n v="10"/>
    <n v="15"/>
    <n v="10"/>
    <n v="15"/>
    <n v="11"/>
    <n v="10"/>
    <n v="14"/>
    <n v="5"/>
    <n v="17"/>
    <n v="16.888973119999999"/>
    <n v="14.640296680000001"/>
    <n v="16.98986021"/>
    <n v="16.18736213"/>
    <n v="15.22798023"/>
    <n v="15.214701379999999"/>
    <n v="15.5645054"/>
    <n v="15.32657942"/>
    <n v="15.41394592"/>
    <n v="15.34765726"/>
    <n v="15.361318199999999"/>
    <n v="15.28158095"/>
  </r>
  <r>
    <x v="2"/>
    <x v="2"/>
    <x v="1"/>
    <x v="2"/>
    <x v="1"/>
    <x v="2"/>
    <x v="30"/>
    <n v="17"/>
    <n v="13"/>
    <n v="11"/>
    <n v="19"/>
    <n v="18"/>
    <n v="18"/>
    <n v="12"/>
    <n v="24"/>
    <n v="12"/>
    <n v="14"/>
    <n v="10"/>
    <n v="11"/>
    <n v="13"/>
    <n v="11"/>
    <n v="12"/>
    <n v="6"/>
    <n v="15.893391039999999"/>
    <n v="15.76484213"/>
    <n v="14.275213490000001"/>
    <n v="15.72434509"/>
    <n v="15.41555761"/>
    <n v="14.657420139999999"/>
    <n v="14.63802199"/>
    <n v="14.906469830000001"/>
    <n v="14.69515953"/>
    <n v="14.76187726"/>
    <n v="14.69847732"/>
    <n v="14.71085712"/>
  </r>
  <r>
    <x v="2"/>
    <x v="2"/>
    <x v="1"/>
    <x v="2"/>
    <x v="1"/>
    <x v="2"/>
    <x v="31"/>
    <n v="16"/>
    <n v="18"/>
    <n v="14"/>
    <n v="14"/>
    <n v="16"/>
    <n v="18"/>
    <n v="12"/>
    <n v="15"/>
    <n v="26"/>
    <n v="12"/>
    <n v="21"/>
    <n v="12"/>
    <n v="13"/>
    <n v="14"/>
    <n v="12"/>
    <n v="16"/>
    <n v="8.1266796200000009"/>
    <n v="15.18390007"/>
    <n v="15.034220230000001"/>
    <n v="14.019682319999999"/>
    <n v="15.002011270000001"/>
    <n v="14.91909624"/>
    <n v="14.27963533"/>
    <n v="14.292524419999999"/>
    <n v="14.485084730000001"/>
    <n v="14.29565352"/>
    <n v="14.34734115"/>
    <n v="14.28969828"/>
  </r>
  <r>
    <x v="2"/>
    <x v="2"/>
    <x v="1"/>
    <x v="2"/>
    <x v="1"/>
    <x v="2"/>
    <x v="32"/>
    <n v="11"/>
    <n v="14"/>
    <n v="17"/>
    <n v="13"/>
    <n v="11"/>
    <n v="17"/>
    <n v="16"/>
    <n v="11"/>
    <n v="15"/>
    <n v="16"/>
    <n v="13"/>
    <n v="18"/>
    <n v="11"/>
    <n v="13"/>
    <n v="13"/>
    <n v="11"/>
    <n v="14.879565360000001"/>
    <n v="9.1939938699999999"/>
    <n v="14.53853009"/>
    <n v="14.366248479999999"/>
    <n v="13.66849332"/>
    <n v="14.335420859999999"/>
    <n v="14.371165120000001"/>
    <n v="13.8459878"/>
    <n v="13.83773162"/>
    <n v="13.98699858"/>
    <n v="13.81421827"/>
    <n v="13.85832718"/>
  </r>
  <r>
    <x v="2"/>
    <x v="2"/>
    <x v="1"/>
    <x v="2"/>
    <x v="1"/>
    <x v="2"/>
    <x v="33"/>
    <n v="7"/>
    <n v="10"/>
    <n v="18"/>
    <n v="18"/>
    <n v="10"/>
    <n v="10"/>
    <n v="14"/>
    <n v="15"/>
    <n v="13"/>
    <n v="13"/>
    <n v="15"/>
    <n v="13"/>
    <n v="15"/>
    <n v="11"/>
    <n v="13"/>
    <n v="12"/>
    <n v="11.096544890000001"/>
    <n v="13.916670359999999"/>
    <n v="9.8975366699999991"/>
    <n v="13.946153170000001"/>
    <n v="13.79555566"/>
    <n v="13.296546149999999"/>
    <n v="13.735720369999999"/>
    <n v="13.873313639999999"/>
    <n v="13.410889279999999"/>
    <n v="13.388075150000001"/>
    <n v="13.501681120000001"/>
    <n v="13.35067976"/>
  </r>
  <r>
    <x v="2"/>
    <x v="2"/>
    <x v="1"/>
    <x v="2"/>
    <x v="1"/>
    <x v="2"/>
    <x v="34"/>
    <n v="13"/>
    <n v="6"/>
    <n v="9"/>
    <n v="16"/>
    <n v="16"/>
    <n v="14"/>
    <n v="8"/>
    <n v="13"/>
    <n v="17"/>
    <n v="16"/>
    <n v="14"/>
    <n v="13"/>
    <n v="12"/>
    <n v="14"/>
    <n v="11"/>
    <n v="11"/>
    <n v="11.94520129"/>
    <n v="10.976039699999999"/>
    <n v="13.18582574"/>
    <n v="10.228869"/>
    <n v="13.41735489"/>
    <n v="13.257926680000001"/>
    <n v="12.88163524"/>
    <n v="13.19174289"/>
    <n v="13.35298832"/>
    <n v="12.951441490000001"/>
    <n v="12.92705451"/>
    <n v="13.012783519999999"/>
  </r>
  <r>
    <x v="2"/>
    <x v="2"/>
    <x v="1"/>
    <x v="2"/>
    <x v="1"/>
    <x v="2"/>
    <x v="35"/>
    <n v="16"/>
    <n v="12"/>
    <n v="8"/>
    <n v="7"/>
    <n v="15"/>
    <n v="14"/>
    <n v="15"/>
    <n v="7"/>
    <n v="11"/>
    <n v="13"/>
    <n v="16"/>
    <n v="15"/>
    <n v="14"/>
    <n v="11"/>
    <n v="13"/>
    <n v="10"/>
    <n v="11.61640719"/>
    <n v="12.189820989999999"/>
    <n v="11.234014480000001"/>
    <n v="13.057769889999999"/>
    <n v="10.77750739"/>
    <n v="13.43352516"/>
    <n v="13.274104250000001"/>
    <n v="13.00356556"/>
    <n v="13.215929490000001"/>
    <n v="13.395204659999999"/>
    <n v="13.018388229999999"/>
    <n v="12.9944817"/>
  </r>
  <r>
    <x v="2"/>
    <x v="2"/>
    <x v="1"/>
    <x v="2"/>
    <x v="1"/>
    <x v="2"/>
    <x v="36"/>
    <n v="12"/>
    <n v="15"/>
    <n v="12"/>
    <n v="12"/>
    <n v="8"/>
    <n v="14"/>
    <n v="16"/>
    <n v="13"/>
    <n v="8"/>
    <n v="13"/>
    <n v="12"/>
    <n v="15"/>
    <n v="17"/>
    <n v="14"/>
    <n v="11"/>
    <n v="12"/>
    <n v="10.716035509999999"/>
    <n v="12.111907110000001"/>
    <n v="12.52096379"/>
    <n v="11.58924363"/>
    <n v="13.12566178"/>
    <n v="11.301048590000001"/>
    <n v="13.592557830000001"/>
    <n v="13.4482415"/>
    <n v="13.2341148"/>
    <n v="13.380404909999999"/>
    <n v="13.57672281"/>
    <n v="13.221760489999999"/>
  </r>
  <r>
    <x v="2"/>
    <x v="2"/>
    <x v="1"/>
    <x v="2"/>
    <x v="1"/>
    <x v="2"/>
    <x v="37"/>
    <n v="8"/>
    <n v="12"/>
    <n v="13"/>
    <n v="13"/>
    <n v="12"/>
    <n v="9"/>
    <n v="9"/>
    <n v="17"/>
    <n v="14"/>
    <n v="10"/>
    <n v="13"/>
    <n v="13"/>
    <n v="17"/>
    <n v="15"/>
    <n v="15"/>
    <n v="13"/>
    <n v="12.464862030000001"/>
    <n v="11.38731342"/>
    <n v="12.66266272"/>
    <n v="12.95026444"/>
    <n v="12.042945639999999"/>
    <n v="13.35565218"/>
    <n v="11.86462032"/>
    <n v="13.89677816"/>
    <n v="13.73793575"/>
    <n v="13.55779113"/>
    <n v="13.65129058"/>
    <n v="13.858697579999999"/>
  </r>
  <r>
    <x v="2"/>
    <x v="2"/>
    <x v="1"/>
    <x v="2"/>
    <x v="1"/>
    <x v="2"/>
    <x v="38"/>
    <n v="8"/>
    <n v="8"/>
    <n v="14"/>
    <n v="13"/>
    <n v="14"/>
    <n v="11"/>
    <n v="9"/>
    <n v="13"/>
    <n v="15"/>
    <n v="14"/>
    <n v="11"/>
    <n v="11"/>
    <n v="13"/>
    <n v="17"/>
    <n v="14"/>
    <n v="14"/>
    <n v="13.02064723"/>
    <n v="12.59216919"/>
    <n v="11.65793165"/>
    <n v="12.81257559"/>
    <n v="13.02312766"/>
    <n v="12.151150660000001"/>
    <n v="13.237731739999999"/>
    <n v="12.06395354"/>
    <n v="13.82869635"/>
    <n v="13.657292419999999"/>
    <n v="13.51685329"/>
    <n v="13.575782609999999"/>
  </r>
  <r>
    <x v="2"/>
    <x v="2"/>
    <x v="1"/>
    <x v="2"/>
    <x v="1"/>
    <x v="2"/>
    <x v="39"/>
    <n v="13"/>
    <n v="11"/>
    <n v="9"/>
    <n v="14"/>
    <n v="13"/>
    <n v="15"/>
    <n v="8"/>
    <n v="8"/>
    <n v="12"/>
    <n v="12"/>
    <n v="15"/>
    <n v="9"/>
    <n v="11"/>
    <n v="16"/>
    <n v="16"/>
    <n v="12"/>
    <n v="13.632555440000001"/>
    <n v="12.69203068"/>
    <n v="12.35215586"/>
    <n v="11.551919209999999"/>
    <n v="12.623697780000001"/>
    <n v="12.763640840000001"/>
    <n v="11.928836710000001"/>
    <n v="12.88323011"/>
    <n v="11.899971989999999"/>
    <n v="13.460944359999999"/>
    <n v="13.28898968"/>
    <n v="13.17389384"/>
  </r>
  <r>
    <x v="2"/>
    <x v="2"/>
    <x v="1"/>
    <x v="2"/>
    <x v="1"/>
    <x v="2"/>
    <x v="40"/>
    <n v="10"/>
    <n v="13"/>
    <n v="12"/>
    <n v="7"/>
    <n v="15"/>
    <n v="10"/>
    <n v="16"/>
    <n v="11"/>
    <n v="8"/>
    <n v="14"/>
    <n v="12"/>
    <n v="12"/>
    <n v="8"/>
    <n v="11"/>
    <n v="16"/>
    <n v="16"/>
    <n v="12.240173909999999"/>
    <n v="13.647129570000001"/>
    <n v="12.77341375"/>
    <n v="12.53598539"/>
    <n v="11.82108699"/>
    <n v="12.81459899"/>
    <n v="12.89089746"/>
    <n v="12.104787379999999"/>
    <n v="12.907717209999999"/>
    <n v="12.10373193"/>
    <n v="13.497508440000001"/>
    <n v="13.328128550000001"/>
  </r>
  <r>
    <x v="2"/>
    <x v="2"/>
    <x v="1"/>
    <x v="2"/>
    <x v="1"/>
    <x v="2"/>
    <x v="41"/>
    <n v="11"/>
    <n v="8"/>
    <n v="15"/>
    <n v="10"/>
    <n v="6"/>
    <n v="19"/>
    <n v="12"/>
    <n v="15"/>
    <n v="10"/>
    <n v="6"/>
    <n v="14"/>
    <n v="13"/>
    <n v="14"/>
    <n v="5"/>
    <n v="12"/>
    <n v="13"/>
    <n v="15.99834766"/>
    <n v="12.65539517"/>
    <n v="13.92886511"/>
    <n v="13.10257762"/>
    <n v="12.973001959999999"/>
    <n v="12.29174538"/>
    <n v="13.221418249999999"/>
    <n v="13.261398679999999"/>
    <n v="12.49111214"/>
    <n v="13.1609873"/>
    <n v="12.518066810000001"/>
    <n v="13.78621296"/>
  </r>
  <r>
    <x v="2"/>
    <x v="2"/>
    <x v="1"/>
    <x v="2"/>
    <x v="1"/>
    <x v="2"/>
    <x v="42"/>
    <n v="13"/>
    <n v="10"/>
    <n v="11"/>
    <n v="14"/>
    <n v="11"/>
    <n v="10"/>
    <n v="20"/>
    <n v="12"/>
    <n v="14"/>
    <n v="10"/>
    <n v="6"/>
    <n v="16"/>
    <n v="15"/>
    <n v="15"/>
    <n v="5"/>
    <n v="12"/>
    <n v="13.166929489999999"/>
    <n v="15.79520428"/>
    <n v="12.77051516"/>
    <n v="13.91234186"/>
    <n v="13.155123789999999"/>
    <n v="13.05314437"/>
    <n v="12.438458539999999"/>
    <n v="13.32209179"/>
    <n v="13.33272189"/>
    <n v="12.58036959"/>
    <n v="13.1751478"/>
    <n v="12.634601930000001"/>
  </r>
  <r>
    <x v="2"/>
    <x v="2"/>
    <x v="1"/>
    <x v="2"/>
    <x v="1"/>
    <x v="2"/>
    <x v="43"/>
    <n v="5"/>
    <n v="15"/>
    <n v="10"/>
    <n v="11"/>
    <n v="14"/>
    <n v="10"/>
    <n v="9"/>
    <n v="20"/>
    <n v="14"/>
    <n v="14"/>
    <n v="10"/>
    <n v="6"/>
    <n v="14"/>
    <n v="17"/>
    <n v="13"/>
    <n v="5"/>
    <n v="12.64692164"/>
    <n v="13.474265089999999"/>
    <n v="15.797785129999999"/>
    <n v="13.04235785"/>
    <n v="14.077199950000001"/>
    <n v="13.364062089999999"/>
    <n v="13.285191490000001"/>
    <n v="12.7284802"/>
    <n v="13.56882004"/>
    <n v="13.5499694"/>
    <n v="12.815919729999999"/>
    <n v="13.350272909999999"/>
  </r>
  <r>
    <x v="2"/>
    <x v="2"/>
    <x v="1"/>
    <x v="2"/>
    <x v="1"/>
    <x v="2"/>
    <x v="44"/>
    <n v="10"/>
    <n v="5"/>
    <n v="15"/>
    <n v="11"/>
    <n v="11"/>
    <n v="16"/>
    <n v="11"/>
    <n v="8"/>
    <n v="22"/>
    <n v="14"/>
    <n v="11"/>
    <n v="11"/>
    <n v="5"/>
    <n v="14"/>
    <n v="17"/>
    <n v="13"/>
    <n v="6.2816817"/>
    <n v="13.07003555"/>
    <n v="13.661728630000001"/>
    <n v="15.78967572"/>
    <n v="13.218924250000001"/>
    <n v="14.1610143"/>
    <n v="13.487020790000001"/>
    <n v="13.42843601"/>
    <n v="12.909209860000001"/>
    <n v="13.71316498"/>
    <n v="13.684123659999999"/>
    <n v="12.964903400000001"/>
  </r>
  <r>
    <x v="2"/>
    <x v="2"/>
    <x v="1"/>
    <x v="2"/>
    <x v="1"/>
    <x v="2"/>
    <x v="45"/>
    <n v="10"/>
    <n v="11"/>
    <n v="5"/>
    <n v="14"/>
    <n v="11"/>
    <n v="10"/>
    <n v="16"/>
    <n v="12"/>
    <n v="11"/>
    <n v="20"/>
    <n v="14"/>
    <n v="11"/>
    <n v="12"/>
    <n v="6"/>
    <n v="13"/>
    <n v="15"/>
    <n v="13.692543799999999"/>
    <n v="7.7804053"/>
    <n v="13.76980569"/>
    <n v="14.177840740000001"/>
    <n v="16.055159870000001"/>
    <n v="13.67137213"/>
    <n v="14.55102009"/>
    <n v="13.90438421"/>
    <n v="13.87788494"/>
    <n v="13.37621798"/>
    <n v="14.149522149999999"/>
    <n v="14.110439830000001"/>
  </r>
  <r>
    <x v="2"/>
    <x v="2"/>
    <x v="1"/>
    <x v="2"/>
    <x v="1"/>
    <x v="2"/>
    <x v="46"/>
    <n v="6"/>
    <n v="6"/>
    <n v="10"/>
    <n v="6"/>
    <n v="14"/>
    <n v="11"/>
    <n v="9"/>
    <n v="15"/>
    <n v="12"/>
    <n v="11"/>
    <n v="21"/>
    <n v="13"/>
    <n v="11"/>
    <n v="12"/>
    <n v="7"/>
    <n v="15"/>
    <n v="15.12444797"/>
    <n v="13.881564020000001"/>
    <n v="8.6173418599999998"/>
    <n v="13.868750240000001"/>
    <n v="14.205921480000001"/>
    <n v="15.76494905"/>
    <n v="13.62356054"/>
    <n v="14.44996051"/>
    <n v="13.834014610000001"/>
    <n v="13.8454389"/>
    <n v="13.35249617"/>
    <n v="14.083266050000001"/>
  </r>
  <r>
    <x v="2"/>
    <x v="2"/>
    <x v="1"/>
    <x v="2"/>
    <x v="1"/>
    <x v="2"/>
    <x v="47"/>
    <n v="13"/>
    <n v="7"/>
    <n v="5"/>
    <n v="9"/>
    <n v="6"/>
    <n v="12"/>
    <n v="13"/>
    <n v="10"/>
    <n v="15"/>
    <n v="13"/>
    <n v="12"/>
    <n v="20"/>
    <n v="14"/>
    <n v="13"/>
    <n v="13"/>
    <n v="10"/>
    <n v="15.137780680000001"/>
    <n v="15.46304686"/>
    <n v="14.2726779"/>
    <n v="9.5270394300000003"/>
    <n v="14.19188228"/>
    <n v="14.466602480000001"/>
    <n v="15.774131779999999"/>
    <n v="13.82263683"/>
    <n v="14.60734291"/>
    <n v="14.00935067"/>
    <n v="14.055513980000001"/>
    <n v="13.571539120000001"/>
  </r>
  <r>
    <x v="2"/>
    <x v="2"/>
    <x v="1"/>
    <x v="2"/>
    <x v="1"/>
    <x v="2"/>
    <x v="48"/>
    <n v="11"/>
    <n v="13"/>
    <n v="7"/>
    <n v="7"/>
    <n v="10"/>
    <n v="11"/>
    <n v="11"/>
    <n v="14"/>
    <n v="7"/>
    <n v="16"/>
    <n v="13"/>
    <n v="13"/>
    <n v="22"/>
    <n v="12"/>
    <n v="14"/>
    <n v="11"/>
    <n v="10.596582829999999"/>
    <n v="14.955502020000001"/>
    <n v="15.391671540000001"/>
    <n v="14.27224756"/>
    <n v="10.043501470000001"/>
    <n v="14.15687393"/>
    <n v="14.37922878"/>
    <n v="15.49427747"/>
    <n v="13.723526400000001"/>
    <n v="14.449331709999999"/>
    <n v="13.884874630000001"/>
    <n v="13.954215469999999"/>
  </r>
  <r>
    <x v="2"/>
    <x v="2"/>
    <x v="1"/>
    <x v="2"/>
    <x v="1"/>
    <x v="2"/>
    <x v="49"/>
    <n v="13"/>
    <n v="12"/>
    <n v="14"/>
    <n v="7"/>
    <n v="8"/>
    <n v="9"/>
    <n v="11"/>
    <n v="12"/>
    <n v="13"/>
    <n v="8"/>
    <n v="15"/>
    <n v="12"/>
    <n v="14"/>
    <n v="22"/>
    <n v="12"/>
    <n v="15"/>
    <n v="11.486608650000001"/>
    <n v="11.10371748"/>
    <n v="14.84336197"/>
    <n v="15.379520960000001"/>
    <n v="14.33709299"/>
    <n v="10.494757890000001"/>
    <n v="14.168951030000001"/>
    <n v="14.34984976"/>
    <n v="15.3106632"/>
    <n v="13.689757480000001"/>
    <n v="14.369692179999999"/>
    <n v="13.837147959999999"/>
  </r>
  <r>
    <x v="2"/>
    <x v="2"/>
    <x v="1"/>
    <x v="2"/>
    <x v="1"/>
    <x v="2"/>
    <x v="50"/>
    <n v="14"/>
    <n v="12"/>
    <n v="10"/>
    <n v="14"/>
    <n v="6"/>
    <n v="8"/>
    <n v="8"/>
    <n v="9"/>
    <n v="10"/>
    <n v="16"/>
    <n v="10"/>
    <n v="15"/>
    <n v="13"/>
    <n v="15"/>
    <n v="25"/>
    <n v="12"/>
    <n v="15.370807729999999"/>
    <n v="12.225651640000001"/>
    <n v="11.906541150000001"/>
    <n v="15.152483"/>
    <n v="15.770144719999999"/>
    <n v="14.746465369999999"/>
    <n v="11.23600222"/>
    <n v="14.55819612"/>
    <n v="14.68815612"/>
    <n v="15.538694250000001"/>
    <n v="14.01332019"/>
    <n v="14.668387510000001"/>
  </r>
  <r>
    <x v="2"/>
    <x v="2"/>
    <x v="1"/>
    <x v="2"/>
    <x v="1"/>
    <x v="2"/>
    <x v="51"/>
    <n v="17"/>
    <n v="14"/>
    <n v="11"/>
    <n v="10"/>
    <n v="13"/>
    <n v="9"/>
    <n v="7"/>
    <n v="9"/>
    <n v="12"/>
    <n v="10"/>
    <n v="14"/>
    <n v="14"/>
    <n v="16"/>
    <n v="14"/>
    <n v="15"/>
    <n v="23"/>
    <n v="12.419326740000001"/>
    <n v="15.31036153"/>
    <n v="12.49718638"/>
    <n v="12.349182860000001"/>
    <n v="15.157181639999999"/>
    <n v="15.79479491"/>
    <n v="14.76406272"/>
    <n v="11.6187322"/>
    <n v="14.6002127"/>
    <n v="14.67030555"/>
    <n v="15.444163189999999"/>
    <n v="14.01010134"/>
  </r>
  <r>
    <x v="2"/>
    <x v="2"/>
    <x v="1"/>
    <x v="2"/>
    <x v="1"/>
    <x v="2"/>
    <x v="52"/>
    <n v="10"/>
    <n v="17"/>
    <n v="13"/>
    <n v="10"/>
    <n v="7"/>
    <n v="13"/>
    <n v="9"/>
    <n v="8"/>
    <n v="9"/>
    <n v="12"/>
    <n v="9"/>
    <n v="12"/>
    <n v="13"/>
    <n v="16"/>
    <n v="14"/>
    <n v="13"/>
    <n v="22.477662209999998"/>
    <n v="12.745649970000001"/>
    <n v="15.33776108"/>
    <n v="12.792810960000001"/>
    <n v="12.671680690000001"/>
    <n v="15.177310350000001"/>
    <n v="15.8299036"/>
    <n v="14.83207444"/>
    <n v="11.91928195"/>
    <n v="14.6635312"/>
    <n v="14.70638868"/>
    <n v="15.41941673"/>
  </r>
  <r>
    <x v="2"/>
    <x v="2"/>
    <x v="1"/>
    <x v="2"/>
    <x v="1"/>
    <x v="2"/>
    <x v="53"/>
    <n v="9"/>
    <n v="9"/>
    <n v="13"/>
    <n v="10"/>
    <n v="10"/>
    <n v="8"/>
    <n v="9"/>
    <n v="9"/>
    <n v="8"/>
    <n v="9"/>
    <n v="13"/>
    <n v="9"/>
    <n v="11"/>
    <n v="11"/>
    <n v="17"/>
    <n v="14"/>
    <n v="13.259692660000001"/>
    <n v="21.784379220000002"/>
    <n v="12.91773233"/>
    <n v="15.211453710000001"/>
    <n v="12.92030465"/>
    <n v="12.845093820000001"/>
    <n v="15.044078130000001"/>
    <n v="15.70601592"/>
    <n v="14.742283390000001"/>
    <n v="12.07391694"/>
    <n v="14.566299409999999"/>
    <n v="14.587309879999999"/>
  </r>
  <r>
    <x v="2"/>
    <x v="2"/>
    <x v="1"/>
    <x v="2"/>
    <x v="1"/>
    <x v="2"/>
    <x v="54"/>
    <n v="7"/>
    <n v="7"/>
    <n v="9"/>
    <n v="15"/>
    <n v="13"/>
    <n v="10"/>
    <n v="7"/>
    <n v="9"/>
    <n v="11"/>
    <n v="9"/>
    <n v="9"/>
    <n v="15"/>
    <n v="10"/>
    <n v="12"/>
    <n v="11"/>
    <n v="17"/>
    <n v="14.057999369999999"/>
    <n v="13.379385360000001"/>
    <n v="21.05256043"/>
    <n v="12.99447056"/>
    <n v="15.049782199999999"/>
    <n v="12.97968567"/>
    <n v="12.90113393"/>
    <n v="14.832020050000001"/>
    <n v="15.50167484"/>
    <n v="14.58547469"/>
    <n v="12.119199439999999"/>
    <n v="14.394803720000001"/>
  </r>
  <r>
    <x v="2"/>
    <x v="2"/>
    <x v="1"/>
    <x v="2"/>
    <x v="1"/>
    <x v="2"/>
    <x v="55"/>
    <n v="13"/>
    <n v="8"/>
    <n v="6"/>
    <n v="9"/>
    <n v="15"/>
    <n v="12"/>
    <n v="13"/>
    <n v="7"/>
    <n v="9"/>
    <n v="10"/>
    <n v="8"/>
    <n v="8"/>
    <n v="16"/>
    <n v="10"/>
    <n v="12"/>
    <n v="14"/>
    <n v="16.726338340000002"/>
    <n v="14.071997570000001"/>
    <n v="13.41332092"/>
    <n v="20.470110340000002"/>
    <n v="12.98401591"/>
    <n v="14.820095200000001"/>
    <n v="12.918735119999999"/>
    <n v="12.888976550000001"/>
    <n v="14.642315549999999"/>
    <n v="15.289290019999999"/>
    <n v="14.39005472"/>
    <n v="12.11094666"/>
  </r>
  <r>
    <x v="2"/>
    <x v="2"/>
    <x v="1"/>
    <x v="2"/>
    <x v="1"/>
    <x v="2"/>
    <x v="56"/>
    <n v="15"/>
    <n v="13"/>
    <n v="8"/>
    <n v="6"/>
    <n v="11"/>
    <n v="14"/>
    <n v="12"/>
    <n v="13"/>
    <n v="7"/>
    <n v="9"/>
    <n v="9"/>
    <n v="9"/>
    <n v="9"/>
    <n v="16"/>
    <n v="10"/>
    <n v="13"/>
    <n v="14.13885835"/>
    <n v="16.702256940000002"/>
    <n v="14.30840804"/>
    <n v="13.67416551"/>
    <n v="20.239686160000002"/>
    <n v="13.19525561"/>
    <n v="14.854908440000001"/>
    <n v="13.08656523"/>
    <n v="13.10017283"/>
    <n v="14.70752542"/>
    <n v="15.34275528"/>
    <n v="14.457154620000001"/>
  </r>
  <r>
    <x v="2"/>
    <x v="2"/>
    <x v="1"/>
    <x v="2"/>
    <x v="1"/>
    <x v="2"/>
    <x v="57"/>
    <n v="15"/>
    <n v="14"/>
    <n v="12"/>
    <n v="9"/>
    <n v="7"/>
    <n v="11"/>
    <n v="15"/>
    <n v="13"/>
    <n v="12"/>
    <n v="9"/>
    <n v="11"/>
    <n v="9"/>
    <n v="9"/>
    <n v="9"/>
    <n v="18"/>
    <n v="12"/>
    <n v="13.08180308"/>
    <n v="14.20021217"/>
    <n v="16.604822259999999"/>
    <n v="14.46511909"/>
    <n v="13.84652532"/>
    <n v="19.983376979999999"/>
    <n v="13.33019361"/>
    <n v="14.81973616"/>
    <n v="13.17940456"/>
    <n v="13.23220603"/>
    <n v="14.71602714"/>
    <n v="15.35162381"/>
  </r>
  <r>
    <x v="2"/>
    <x v="2"/>
    <x v="1"/>
    <x v="2"/>
    <x v="1"/>
    <x v="2"/>
    <x v="58"/>
    <n v="12"/>
    <n v="16"/>
    <n v="16"/>
    <n v="12"/>
    <n v="10"/>
    <n v="7"/>
    <n v="11"/>
    <n v="14"/>
    <n v="12"/>
    <n v="15"/>
    <n v="9"/>
    <n v="13"/>
    <n v="9"/>
    <n v="7"/>
    <n v="9"/>
    <n v="16"/>
    <n v="11.972332809999999"/>
    <n v="12.99144864"/>
    <n v="13.93536585"/>
    <n v="16.318204099999999"/>
    <n v="14.248136669999999"/>
    <n v="13.67997269"/>
    <n v="19.394231560000001"/>
    <n v="13.170859950000001"/>
    <n v="14.554968199999999"/>
    <n v="13.02850557"/>
    <n v="13.057147560000001"/>
    <n v="14.428595919999999"/>
  </r>
  <r>
    <x v="2"/>
    <x v="2"/>
    <x v="1"/>
    <x v="2"/>
    <x v="1"/>
    <x v="2"/>
    <x v="59"/>
    <n v="8"/>
    <n v="12"/>
    <n v="16"/>
    <n v="16"/>
    <n v="11"/>
    <n v="10"/>
    <n v="7"/>
    <n v="11"/>
    <n v="12"/>
    <n v="11"/>
    <n v="15"/>
    <n v="9"/>
    <n v="13"/>
    <n v="10"/>
    <n v="6"/>
    <n v="8"/>
    <n v="15.75161202"/>
    <n v="12.09760739"/>
    <n v="13.09081275"/>
    <n v="13.867518430000001"/>
    <n v="16.258098090000001"/>
    <n v="14.22838848"/>
    <n v="13.720205849999999"/>
    <n v="19.038295229999999"/>
    <n v="13.21783755"/>
    <n v="14.496387459999999"/>
    <n v="13.08280922"/>
    <n v="13.082029889999999"/>
  </r>
  <r>
    <x v="2"/>
    <x v="2"/>
    <x v="1"/>
    <x v="2"/>
    <x v="1"/>
    <x v="2"/>
    <x v="60"/>
    <n v="20"/>
    <n v="9"/>
    <n v="11"/>
    <n v="16"/>
    <n v="16"/>
    <n v="11"/>
    <n v="10"/>
    <n v="5"/>
    <n v="13"/>
    <n v="11"/>
    <n v="11"/>
    <n v="16"/>
    <n v="9"/>
    <n v="13"/>
    <n v="10"/>
    <n v="5"/>
    <n v="8.1997852099999999"/>
    <n v="15.39806374"/>
    <n v="12.075038230000001"/>
    <n v="13.081546449999999"/>
    <n v="13.681584300000001"/>
    <n v="16.116714179999999"/>
    <n v="14.07675807"/>
    <n v="13.610191500000001"/>
    <n v="18.62777591"/>
    <n v="13.13199184"/>
    <n v="14.345421"/>
    <n v="13.02774151"/>
  </r>
  <r>
    <x v="2"/>
    <x v="2"/>
    <x v="1"/>
    <x v="2"/>
    <x v="1"/>
    <x v="2"/>
    <x v="61"/>
    <n v="11"/>
    <n v="20"/>
    <n v="8"/>
    <n v="13"/>
    <n v="15"/>
    <n v="14"/>
    <n v="11"/>
    <n v="11"/>
    <n v="6"/>
    <n v="13"/>
    <n v="11"/>
    <n v="11"/>
    <n v="18"/>
    <n v="9"/>
    <n v="12"/>
    <n v="11"/>
    <n v="5.3609607300000004"/>
    <n v="8.3333313800000006"/>
    <n v="14.89768188"/>
    <n v="11.896861680000001"/>
    <n v="12.713515709999999"/>
    <n v="13.37523627"/>
    <n v="15.6124416"/>
    <n v="13.81710318"/>
    <n v="13.36018748"/>
    <n v="18.019549189999999"/>
    <n v="12.86033709"/>
    <n v="13.94984842"/>
  </r>
  <r>
    <x v="2"/>
    <x v="2"/>
    <x v="1"/>
    <x v="2"/>
    <x v="1"/>
    <x v="2"/>
    <x v="62"/>
    <n v="11"/>
    <n v="12"/>
    <n v="19"/>
    <n v="7"/>
    <n v="14"/>
    <n v="14"/>
    <n v="16"/>
    <n v="12"/>
    <n v="11"/>
    <n v="9"/>
    <n v="12"/>
    <n v="12"/>
    <n v="11"/>
    <n v="17"/>
    <n v="8"/>
    <n v="13"/>
    <n v="10.80487396"/>
    <n v="5.4784919099999998"/>
    <n v="8.2849222999999999"/>
    <n v="14.415804720000001"/>
    <n v="11.634236380000001"/>
    <n v="12.35970111"/>
    <n v="13.033161639999999"/>
    <n v="15.1419242"/>
    <n v="13.495724709999999"/>
    <n v="13.043038149999999"/>
    <n v="17.448942840000001"/>
    <n v="12.552569350000001"/>
  </r>
  <r>
    <x v="2"/>
    <x v="2"/>
    <x v="1"/>
    <x v="2"/>
    <x v="1"/>
    <x v="2"/>
    <x v="63"/>
    <n v="7"/>
    <n v="11"/>
    <n v="12"/>
    <n v="18"/>
    <n v="7"/>
    <n v="13"/>
    <n v="14"/>
    <n v="16"/>
    <n v="11"/>
    <n v="10"/>
    <n v="8"/>
    <n v="12"/>
    <n v="11"/>
    <n v="11"/>
    <n v="15"/>
    <n v="8"/>
    <n v="12.71872619"/>
    <n v="10.63102057"/>
    <n v="5.7065839900000004"/>
    <n v="8.3345442999999992"/>
    <n v="13.95109575"/>
    <n v="11.42810564"/>
    <n v="12.02342595"/>
    <n v="12.73669821"/>
    <n v="14.6979296"/>
    <n v="13.23812616"/>
    <n v="12.78912454"/>
    <n v="16.915860200000001"/>
  </r>
  <r>
    <x v="2"/>
    <x v="2"/>
    <x v="1"/>
    <x v="2"/>
    <x v="1"/>
    <x v="2"/>
    <x v="64"/>
    <n v="9"/>
    <n v="7"/>
    <n v="11"/>
    <n v="14"/>
    <n v="18"/>
    <n v="7"/>
    <n v="14"/>
    <n v="14"/>
    <n v="17"/>
    <n v="13"/>
    <n v="10"/>
    <n v="9"/>
    <n v="13"/>
    <n v="12"/>
    <n v="11"/>
    <n v="17"/>
    <n v="8.1975690599999993"/>
    <n v="12.55303949"/>
    <n v="10.60308539"/>
    <n v="6.0350156500000001"/>
    <n v="8.5063699600000007"/>
    <n v="13.65227664"/>
    <n v="11.39150222"/>
    <n v="11.87630714"/>
    <n v="12.60409033"/>
    <n v="14.457753500000001"/>
    <n v="13.13965891"/>
    <n v="12.709876850000001"/>
  </r>
  <r>
    <x v="2"/>
    <x v="2"/>
    <x v="1"/>
    <x v="2"/>
    <x v="1"/>
    <x v="2"/>
    <x v="65"/>
    <n v="10"/>
    <n v="8"/>
    <n v="7"/>
    <n v="10"/>
    <n v="10"/>
    <n v="18"/>
    <n v="7"/>
    <n v="14"/>
    <n v="15"/>
    <n v="16"/>
    <n v="12"/>
    <n v="11"/>
    <n v="14"/>
    <n v="12"/>
    <n v="11"/>
    <n v="11"/>
    <n v="16.798193810000001"/>
    <n v="8.4267466899999999"/>
    <n v="12.53972991"/>
    <n v="10.72144898"/>
    <n v="6.3967555300000001"/>
    <n v="8.7549950899999995"/>
    <n v="13.56974525"/>
    <n v="11.483830729999999"/>
    <n v="11.92205663"/>
    <n v="12.61986888"/>
    <n v="14.43030491"/>
    <n v="13.194175489999999"/>
  </r>
  <r>
    <x v="2"/>
    <x v="2"/>
    <x v="1"/>
    <x v="2"/>
    <x v="1"/>
    <x v="2"/>
    <x v="66"/>
    <n v="13"/>
    <n v="11"/>
    <n v="8"/>
    <n v="7"/>
    <n v="10"/>
    <n v="10"/>
    <n v="18"/>
    <n v="7"/>
    <n v="15"/>
    <n v="14"/>
    <n v="15"/>
    <n v="12"/>
    <n v="11"/>
    <n v="12"/>
    <n v="11"/>
    <n v="11"/>
    <n v="10.66584699"/>
    <n v="16.169608570000001"/>
    <n v="8.3687147799999995"/>
    <n v="12.15112167"/>
    <n v="10.42784661"/>
    <n v="6.45997545"/>
    <n v="8.6683827699999991"/>
    <n v="13.091823789999999"/>
    <n v="11.183566470000001"/>
    <n v="11.490795869999999"/>
    <n v="12.25477313"/>
    <n v="13.90297863"/>
  </r>
  <r>
    <x v="2"/>
    <x v="2"/>
    <x v="1"/>
    <x v="2"/>
    <x v="1"/>
    <x v="2"/>
    <x v="67"/>
    <n v="9"/>
    <n v="14"/>
    <n v="11"/>
    <n v="7"/>
    <n v="7"/>
    <n v="14"/>
    <n v="10"/>
    <n v="20"/>
    <n v="8"/>
    <n v="14"/>
    <n v="12"/>
    <n v="16"/>
    <n v="13"/>
    <n v="11"/>
    <n v="12"/>
    <n v="11"/>
    <n v="10.864453109999999"/>
    <n v="10.457631579999999"/>
    <n v="15.717457749999999"/>
    <n v="8.4015828900000002"/>
    <n v="11.93647357"/>
    <n v="10.311615979999999"/>
    <n v="6.6138212100000002"/>
    <n v="8.6886343999999998"/>
    <n v="12.80916334"/>
    <n v="11.04941752"/>
    <n v="11.274537499999999"/>
    <n v="12.06567725"/>
  </r>
  <r>
    <x v="2"/>
    <x v="2"/>
    <x v="1"/>
    <x v="2"/>
    <x v="1"/>
    <x v="2"/>
    <x v="68"/>
    <n v="11"/>
    <n v="9"/>
    <n v="15"/>
    <n v="10"/>
    <n v="8"/>
    <n v="8"/>
    <n v="13"/>
    <n v="9"/>
    <n v="20"/>
    <n v="7"/>
    <n v="14"/>
    <n v="12"/>
    <n v="15"/>
    <n v="13"/>
    <n v="13"/>
    <n v="12"/>
    <n v="10.832363089999999"/>
    <n v="10.64392211"/>
    <n v="10.21938778"/>
    <n v="15.27280391"/>
    <n v="8.3372818800000008"/>
    <n v="11.694360680000001"/>
    <n v="10.160760740000001"/>
    <n v="6.6463346300000001"/>
    <n v="8.6342265499999993"/>
    <n v="12.49808303"/>
    <n v="10.86901982"/>
    <n v="11.055972410000001"/>
  </r>
  <r>
    <x v="2"/>
    <x v="2"/>
    <x v="1"/>
    <x v="2"/>
    <x v="1"/>
    <x v="2"/>
    <x v="69"/>
    <n v="12"/>
    <n v="10"/>
    <n v="11"/>
    <n v="16"/>
    <n v="12"/>
    <n v="9"/>
    <n v="8"/>
    <n v="13"/>
    <n v="11"/>
    <n v="19"/>
    <n v="7"/>
    <n v="12"/>
    <n v="11"/>
    <n v="14"/>
    <n v="13"/>
    <n v="14"/>
    <n v="11.691322339999999"/>
    <n v="10.59360598"/>
    <n v="10.367279720000001"/>
    <n v="9.9292116299999993"/>
    <n v="14.790836990000001"/>
    <n v="8.2351656999999996"/>
    <n v="11.407274599999999"/>
    <n v="9.9357229900000004"/>
    <n v="6.6356487900000003"/>
    <n v="8.5142201199999992"/>
    <n v="12.14339532"/>
    <n v="10.63049638"/>
  </r>
  <r>
    <x v="2"/>
    <x v="2"/>
    <x v="1"/>
    <x v="2"/>
    <x v="1"/>
    <x v="2"/>
    <x v="70"/>
    <n v="22"/>
    <n v="12"/>
    <n v="8"/>
    <n v="13"/>
    <n v="15"/>
    <n v="13"/>
    <n v="9"/>
    <n v="8"/>
    <n v="13"/>
    <n v="11"/>
    <n v="17"/>
    <n v="8"/>
    <n v="12"/>
    <n v="11"/>
    <n v="13"/>
    <n v="11"/>
    <n v="13.398673580000001"/>
    <n v="11.200090879999999"/>
    <n v="10.192044709999999"/>
    <n v="9.9890898400000001"/>
    <n v="9.5275675999999994"/>
    <n v="14.11556807"/>
    <n v="8.0458586800000003"/>
    <n v="10.9693021"/>
    <n v="9.6147779999999994"/>
    <n v="6.5376988200000001"/>
    <n v="8.2991324899999999"/>
    <n v="11.64438487"/>
  </r>
  <r>
    <x v="2"/>
    <x v="2"/>
    <x v="1"/>
    <x v="2"/>
    <x v="1"/>
    <x v="2"/>
    <x v="71"/>
    <n v="9"/>
    <n v="21"/>
    <n v="13"/>
    <n v="9"/>
    <n v="13"/>
    <n v="14"/>
    <n v="13"/>
    <n v="5"/>
    <n v="8"/>
    <n v="14"/>
    <n v="11"/>
    <n v="16"/>
    <n v="8"/>
    <n v="12"/>
    <n v="12"/>
    <n v="12"/>
    <n v="10.864270400000001"/>
    <n v="12.98291916"/>
    <n v="10.90961291"/>
    <n v="9.9875025100000006"/>
    <n v="9.7669803500000008"/>
    <n v="9.2994428800000009"/>
    <n v="13.75061614"/>
    <n v="7.9428690399999997"/>
    <n v="10.734420480000001"/>
    <n v="9.4305562999999992"/>
    <n v="6.5026054699999998"/>
    <n v="8.1989691100000002"/>
  </r>
  <r>
    <x v="2"/>
    <x v="2"/>
    <x v="1"/>
    <x v="2"/>
    <x v="1"/>
    <x v="2"/>
    <x v="72"/>
    <n v="9"/>
    <n v="10"/>
    <n v="21"/>
    <n v="13"/>
    <n v="9"/>
    <n v="16"/>
    <n v="13"/>
    <n v="12"/>
    <n v="5"/>
    <n v="8"/>
    <n v="14"/>
    <n v="9"/>
    <n v="16"/>
    <n v="8"/>
    <n v="12"/>
    <n v="13"/>
    <n v="11.60847772"/>
    <n v="10.57460397"/>
    <n v="12.440042999999999"/>
    <n v="10.52185478"/>
    <n v="9.6860440600000004"/>
    <n v="9.4721278299999998"/>
    <n v="9.0125661699999995"/>
    <n v="13.214528850000001"/>
    <n v="7.7985190900000001"/>
    <n v="10.402035590000001"/>
    <n v="9.1805740300000007"/>
    <n v="6.4419973700000002"/>
  </r>
  <r>
    <x v="2"/>
    <x v="2"/>
    <x v="1"/>
    <x v="2"/>
    <x v="1"/>
    <x v="2"/>
    <x v="73"/>
    <n v="12"/>
    <n v="10"/>
    <n v="10"/>
    <n v="23"/>
    <n v="13"/>
    <n v="8"/>
    <n v="16"/>
    <n v="12"/>
    <n v="13"/>
    <n v="5"/>
    <n v="9"/>
    <n v="15"/>
    <n v="9"/>
    <n v="16"/>
    <n v="8"/>
    <n v="11"/>
    <n v="12.240934640000001"/>
    <n v="11.02045483"/>
    <n v="9.9251086199999996"/>
    <n v="11.721325820000001"/>
    <n v="9.9009678000000001"/>
    <n v="9.1019322700000007"/>
    <n v="8.9572249399999997"/>
    <n v="8.5216359799999992"/>
    <n v="12.35195538"/>
    <n v="7.4214730700000002"/>
    <n v="9.8322241600000009"/>
    <n v="8.7354897900000008"/>
  </r>
  <r>
    <x v="2"/>
    <x v="2"/>
    <x v="1"/>
    <x v="2"/>
    <x v="1"/>
    <x v="2"/>
    <x v="74"/>
    <n v="13"/>
    <n v="12"/>
    <n v="10"/>
    <n v="10"/>
    <n v="21"/>
    <n v="14"/>
    <n v="7"/>
    <n v="14"/>
    <n v="12"/>
    <n v="13"/>
    <n v="5"/>
    <n v="9"/>
    <n v="15"/>
    <n v="8"/>
    <n v="16"/>
    <n v="8"/>
    <n v="10.349472219999999"/>
    <n v="11.61426224"/>
    <n v="10.60065854"/>
    <n v="9.3919423500000008"/>
    <n v="11.18353243"/>
    <n v="9.4359267100000004"/>
    <n v="8.636196"/>
    <n v="8.5539111999999999"/>
    <n v="8.15838441"/>
    <n v="11.64713328"/>
    <n v="7.1310338599999996"/>
    <n v="9.3986989300000001"/>
  </r>
  <r>
    <x v="2"/>
    <x v="2"/>
    <x v="1"/>
    <x v="2"/>
    <x v="1"/>
    <x v="2"/>
    <x v="75"/>
    <n v="16"/>
    <n v="13"/>
    <n v="13"/>
    <n v="11"/>
    <n v="9"/>
    <n v="21"/>
    <n v="15"/>
    <n v="5"/>
    <n v="15"/>
    <n v="12"/>
    <n v="14"/>
    <n v="6"/>
    <n v="9"/>
    <n v="17"/>
    <n v="9"/>
    <n v="16"/>
    <n v="7.9629408899999996"/>
    <n v="10.12210436"/>
    <n v="11.30233312"/>
    <n v="10.404285959999999"/>
    <n v="9.2765517299999996"/>
    <n v="10.86725772"/>
    <n v="9.2552235799999991"/>
    <n v="8.4865404000000009"/>
    <n v="8.4202209299999993"/>
    <n v="7.9909186300000004"/>
    <n v="11.30486675"/>
    <n v="7.1052561499999998"/>
  </r>
  <r>
    <x v="2"/>
    <x v="2"/>
    <x v="1"/>
    <x v="2"/>
    <x v="1"/>
    <x v="2"/>
    <x v="76"/>
    <n v="16"/>
    <n v="16"/>
    <n v="13"/>
    <n v="14"/>
    <n v="11"/>
    <n v="8"/>
    <n v="20"/>
    <n v="14"/>
    <n v="8"/>
    <n v="14"/>
    <n v="12"/>
    <n v="14"/>
    <n v="7"/>
    <n v="8"/>
    <n v="16"/>
    <n v="9"/>
    <n v="15.29332117"/>
    <n v="7.7131291199999996"/>
    <n v="9.7741568300000008"/>
    <n v="10.8360082"/>
    <n v="9.9790660300000003"/>
    <n v="9.0114618699999998"/>
    <n v="10.3916562"/>
    <n v="8.9092086899999998"/>
    <n v="8.2080746700000002"/>
    <n v="8.11314359"/>
    <n v="7.6690591499999998"/>
    <n v="10.85140943"/>
  </r>
  <r>
    <x v="2"/>
    <x v="2"/>
    <x v="1"/>
    <x v="2"/>
    <x v="1"/>
    <x v="2"/>
    <x v="77"/>
    <n v="13"/>
    <n v="16"/>
    <n v="16"/>
    <n v="10"/>
    <n v="13"/>
    <n v="12"/>
    <n v="8"/>
    <n v="20"/>
    <n v="14"/>
    <n v="7"/>
    <n v="13"/>
    <n v="12"/>
    <n v="14"/>
    <n v="7"/>
    <n v="8"/>
    <n v="16"/>
    <n v="8.4310318800000008"/>
    <n v="14.241922649999999"/>
    <n v="7.3150582100000001"/>
    <n v="9.2344804499999995"/>
    <n v="10.18829884"/>
    <n v="9.4197672600000004"/>
    <n v="8.5688878899999992"/>
    <n v="9.7505948900000003"/>
    <n v="8.4180089099999993"/>
    <n v="7.758483"/>
    <n v="7.6673736799999999"/>
    <n v="7.2313640100000001"/>
  </r>
  <r>
    <x v="2"/>
    <x v="2"/>
    <x v="1"/>
    <x v="2"/>
    <x v="1"/>
    <x v="2"/>
    <x v="78"/>
    <n v="16"/>
    <n v="14"/>
    <n v="14"/>
    <n v="16"/>
    <n v="9"/>
    <n v="13"/>
    <n v="12"/>
    <n v="8"/>
    <n v="20"/>
    <n v="14"/>
    <n v="7"/>
    <n v="13"/>
    <n v="13"/>
    <n v="13"/>
    <n v="7"/>
    <n v="7"/>
    <n v="14.38685611"/>
    <n v="7.7372961099999999"/>
    <n v="12.8799207"/>
    <n v="6.869618"/>
    <n v="8.5394033399999998"/>
    <n v="9.4374298599999999"/>
    <n v="8.8089767999999999"/>
    <n v="8.0081095199999996"/>
    <n v="9.0203965999999998"/>
    <n v="7.8153086199999997"/>
    <n v="7.2272759300000002"/>
    <n v="7.16090654"/>
  </r>
  <r>
    <x v="2"/>
    <x v="2"/>
    <x v="1"/>
    <x v="2"/>
    <x v="1"/>
    <x v="2"/>
    <x v="79"/>
    <n v="20"/>
    <n v="15"/>
    <n v="12"/>
    <n v="13"/>
    <n v="16"/>
    <n v="8"/>
    <n v="15"/>
    <n v="13"/>
    <n v="8"/>
    <n v="17"/>
    <n v="14"/>
    <n v="6"/>
    <n v="15"/>
    <n v="12"/>
    <n v="13"/>
    <n v="6"/>
    <n v="6.58006402"/>
    <n v="13.155614160000001"/>
    <n v="7.2519052100000003"/>
    <n v="11.888340729999999"/>
    <n v="6.5574087099999998"/>
    <n v="8.0409948999999994"/>
    <n v="8.91146672"/>
    <n v="8.3927997600000008"/>
    <n v="7.6066914299999997"/>
    <n v="8.5046348599999995"/>
    <n v="7.3944277999999999"/>
    <n v="6.8529954399999999"/>
  </r>
  <r>
    <x v="2"/>
    <x v="2"/>
    <x v="1"/>
    <x v="2"/>
    <x v="1"/>
    <x v="2"/>
    <x v="80"/>
    <n v="15"/>
    <n v="18"/>
    <n v="16"/>
    <n v="13"/>
    <n v="13"/>
    <n v="15"/>
    <n v="7"/>
    <n v="12"/>
    <n v="11"/>
    <n v="9"/>
    <n v="17"/>
    <n v="10"/>
    <n v="5"/>
    <n v="14"/>
    <n v="11"/>
    <n v="10"/>
    <n v="5.4340817499999998"/>
    <n v="5.8991649099999997"/>
    <n v="11.658978319999999"/>
    <n v="6.5069375100000002"/>
    <n v="10.670327439999999"/>
    <n v="5.9987538799999998"/>
    <n v="7.3384432400000001"/>
    <n v="8.0862216199999999"/>
    <n v="7.6322358000000001"/>
    <n v="6.9626597400000003"/>
    <n v="7.6937378199999999"/>
    <n v="6.7266825399999997"/>
  </r>
  <r>
    <x v="2"/>
    <x v="2"/>
    <x v="1"/>
    <x v="2"/>
    <x v="1"/>
    <x v="2"/>
    <x v="81"/>
    <n v="17"/>
    <n v="16"/>
    <n v="17"/>
    <n v="16"/>
    <n v="12"/>
    <n v="12"/>
    <n v="16"/>
    <n v="7"/>
    <n v="11"/>
    <n v="10"/>
    <n v="10"/>
    <n v="15"/>
    <n v="10"/>
    <n v="4"/>
    <n v="14"/>
    <n v="10"/>
    <n v="9.1777152799999993"/>
    <n v="5.07237603"/>
    <n v="5.4012042100000004"/>
    <n v="10.5242822"/>
    <n v="5.9424670400000004"/>
    <n v="9.8539979899999999"/>
    <n v="5.6725484399999999"/>
    <n v="6.9499247300000002"/>
    <n v="7.5432253600000001"/>
    <n v="7.0810779400000001"/>
    <n v="6.6193436300000004"/>
    <n v="7.1092483399999997"/>
  </r>
  <r>
    <x v="2"/>
    <x v="2"/>
    <x v="1"/>
    <x v="2"/>
    <x v="1"/>
    <x v="2"/>
    <x v="82"/>
    <n v="19"/>
    <n v="18"/>
    <n v="15"/>
    <n v="17"/>
    <n v="15"/>
    <n v="10"/>
    <n v="12"/>
    <n v="15"/>
    <n v="8"/>
    <n v="10"/>
    <n v="10"/>
    <n v="9"/>
    <n v="14"/>
    <n v="9"/>
    <n v="3"/>
    <n v="12"/>
    <n v="9.2526136900000004"/>
    <n v="8.5997236299999997"/>
    <n v="4.9306709499999997"/>
    <n v="5.1699104699999996"/>
    <n v="9.8022115599999999"/>
    <n v="5.6855389499999998"/>
    <n v="9.4285778100000002"/>
    <n v="5.6506639400000003"/>
    <n v="6.8487619400000002"/>
    <n v="7.3471689800000002"/>
    <n v="6.9365055699999996"/>
    <n v="6.58838919"/>
  </r>
  <r>
    <x v="2"/>
    <x v="2"/>
    <x v="1"/>
    <x v="2"/>
    <x v="1"/>
    <x v="2"/>
    <x v="83"/>
    <n v="13"/>
    <n v="16"/>
    <n v="18"/>
    <n v="15"/>
    <n v="15"/>
    <n v="14"/>
    <n v="10"/>
    <n v="12"/>
    <n v="13"/>
    <n v="9"/>
    <n v="11"/>
    <n v="11"/>
    <n v="9"/>
    <n v="14"/>
    <n v="8"/>
    <n v="3"/>
    <n v="10.80150532"/>
    <n v="8.3296941100000002"/>
    <n v="7.7902328599999997"/>
    <n v="4.5773698200000004"/>
    <n v="4.7832340999999996"/>
    <n v="8.9113292400000006"/>
    <n v="5.2809782700000003"/>
    <n v="8.6730664700000002"/>
    <n v="5.3399993400000003"/>
    <n v="6.4230590300000001"/>
    <n v="6.8859648499999997"/>
    <n v="6.5248301499999997"/>
  </r>
  <r>
    <x v="2"/>
    <x v="2"/>
    <x v="1"/>
    <x v="2"/>
    <x v="1"/>
    <x v="2"/>
    <x v="84"/>
    <n v="7"/>
    <n v="11"/>
    <n v="16"/>
    <n v="17"/>
    <n v="14"/>
    <n v="13"/>
    <n v="14"/>
    <n v="9"/>
    <n v="12"/>
    <n v="14"/>
    <n v="8"/>
    <n v="10"/>
    <n v="10"/>
    <n v="8"/>
    <n v="9"/>
    <n v="7"/>
    <n v="2.79922066"/>
    <n v="9.4062663900000008"/>
    <n v="7.2191761200000002"/>
    <n v="6.8731000900000003"/>
    <n v="4.1933513199999997"/>
    <n v="4.3354882999999997"/>
    <n v="7.8416998700000002"/>
    <n v="4.7879127700000002"/>
    <n v="7.8152938299999999"/>
    <n v="5.0119354300000003"/>
    <n v="5.9679406200000003"/>
    <n v="6.3582569900000001"/>
  </r>
  <r>
    <x v="2"/>
    <x v="2"/>
    <x v="1"/>
    <x v="2"/>
    <x v="1"/>
    <x v="2"/>
    <x v="85"/>
    <n v="14"/>
    <n v="7"/>
    <n v="11"/>
    <n v="17"/>
    <n v="16"/>
    <n v="14"/>
    <n v="12"/>
    <n v="11"/>
    <n v="7"/>
    <n v="12"/>
    <n v="11"/>
    <n v="8"/>
    <n v="9"/>
    <n v="10"/>
    <n v="6"/>
    <n v="8"/>
    <n v="6.4776606599999997"/>
    <n v="2.8041708000000001"/>
    <n v="8.6989262400000005"/>
    <n v="6.7137195299999997"/>
    <n v="6.4485766099999999"/>
    <n v="4.1059287400000004"/>
    <n v="4.2066780699999997"/>
    <n v="7.3845341299999996"/>
    <n v="4.65733102"/>
    <n v="7.5023619999999998"/>
    <n v="5.0121892600000004"/>
    <n v="5.885567"/>
  </r>
  <r>
    <x v="2"/>
    <x v="2"/>
    <x v="1"/>
    <x v="2"/>
    <x v="1"/>
    <x v="2"/>
    <x v="86"/>
    <n v="8"/>
    <n v="13"/>
    <n v="6"/>
    <n v="9"/>
    <n v="16"/>
    <n v="13"/>
    <n v="13"/>
    <n v="9"/>
    <n v="9"/>
    <n v="7"/>
    <n v="12"/>
    <n v="10"/>
    <n v="6"/>
    <n v="9"/>
    <n v="7"/>
    <n v="6"/>
    <n v="7.0308501899999998"/>
    <n v="5.7448302900000003"/>
    <n v="2.6519624400000001"/>
    <n v="7.7089343599999998"/>
    <n v="5.9813827499999999"/>
    <n v="5.7967132699999997"/>
    <n v="3.8469717399999999"/>
    <n v="3.9261770600000001"/>
    <n v="6.6813762600000004"/>
    <n v="4.3512827200000004"/>
    <n v="6.9160063999999997"/>
    <n v="4.7982488200000004"/>
  </r>
  <r>
    <x v="2"/>
    <x v="2"/>
    <x v="1"/>
    <x v="2"/>
    <x v="1"/>
    <x v="2"/>
    <x v="87"/>
    <n v="7"/>
    <n v="7"/>
    <n v="10"/>
    <n v="3"/>
    <n v="7"/>
    <n v="12"/>
    <n v="12"/>
    <n v="12"/>
    <n v="8"/>
    <n v="7"/>
    <n v="7"/>
    <n v="12"/>
    <n v="9"/>
    <n v="4"/>
    <n v="9"/>
    <n v="5"/>
    <n v="5.2079350700000004"/>
    <n v="6.0918968299999996"/>
    <n v="5.0218867899999999"/>
    <n v="2.4871411000000001"/>
    <n v="6.7324981499999996"/>
    <n v="5.2660861499999996"/>
    <n v="5.1435052399999996"/>
    <n v="3.5666326599999998"/>
    <n v="3.63647192"/>
    <n v="5.9890914300000002"/>
    <n v="4.03910137"/>
    <n v="6.3286841200000001"/>
  </r>
  <r>
    <x v="2"/>
    <x v="2"/>
    <x v="1"/>
    <x v="2"/>
    <x v="1"/>
    <x v="2"/>
    <x v="88"/>
    <n v="7"/>
    <n v="7"/>
    <n v="6"/>
    <n v="9"/>
    <n v="2"/>
    <n v="6"/>
    <n v="10"/>
    <n v="11"/>
    <n v="11"/>
    <n v="8"/>
    <n v="7"/>
    <n v="6"/>
    <n v="8"/>
    <n v="8"/>
    <n v="4"/>
    <n v="8"/>
    <n v="4.2891898499999996"/>
    <n v="4.5171281399999996"/>
    <n v="5.2460978799999998"/>
    <n v="4.3827058000000001"/>
    <n v="2.2806045799999999"/>
    <n v="5.8758134699999998"/>
    <n v="4.6068080800000004"/>
    <n v="4.5369142499999997"/>
    <n v="3.2507708499999999"/>
    <n v="3.3033837300000002"/>
    <n v="5.3052495300000002"/>
    <n v="3.6706466600000001"/>
  </r>
  <r>
    <x v="2"/>
    <x v="2"/>
    <x v="1"/>
    <x v="2"/>
    <x v="1"/>
    <x v="2"/>
    <x v="89"/>
    <n v="6"/>
    <n v="5"/>
    <n v="6"/>
    <n v="6"/>
    <n v="7"/>
    <n v="3"/>
    <n v="4"/>
    <n v="9"/>
    <n v="9"/>
    <n v="10"/>
    <n v="7"/>
    <n v="7"/>
    <n v="6"/>
    <n v="6"/>
    <n v="7"/>
    <n v="4"/>
    <n v="6.8991770099999998"/>
    <n v="3.7029620599999999"/>
    <n v="3.9584794300000001"/>
    <n v="4.5640075199999997"/>
    <n v="3.8696739"/>
    <n v="2.1268985599999999"/>
    <n v="5.2110039199999996"/>
    <n v="4.0791351000000002"/>
    <n v="4.0770268500000002"/>
    <n v="2.9910947999999999"/>
    <n v="3.0189674100000001"/>
    <n v="4.7462122999999998"/>
  </r>
  <r>
    <x v="2"/>
    <x v="2"/>
    <x v="1"/>
    <x v="2"/>
    <x v="1"/>
    <x v="2"/>
    <x v="90"/>
    <n v="3"/>
    <n v="5"/>
    <n v="5"/>
    <n v="4"/>
    <n v="4"/>
    <n v="5"/>
    <n v="2"/>
    <n v="3"/>
    <n v="7"/>
    <n v="6"/>
    <n v="8"/>
    <n v="6"/>
    <n v="6"/>
    <n v="4"/>
    <n v="5"/>
    <n v="6"/>
    <n v="3.2985633600000002"/>
    <n v="5.5306750400000002"/>
    <n v="3.0225945699999999"/>
    <n v="3.2634192199999998"/>
    <n v="3.7413697099999998"/>
    <n v="3.1977736999999999"/>
    <n v="1.8896969100000001"/>
    <n v="4.3260034300000001"/>
    <n v="3.41182469"/>
    <n v="3.4518439399999998"/>
    <n v="2.6157454100000002"/>
    <n v="2.6439707399999999"/>
  </r>
  <r>
    <x v="2"/>
    <x v="2"/>
    <x v="1"/>
    <x v="2"/>
    <x v="1"/>
    <x v="2"/>
    <x v="91"/>
    <n v="2"/>
    <n v="3"/>
    <n v="5"/>
    <n v="5"/>
    <n v="3"/>
    <n v="4"/>
    <n v="4"/>
    <n v="2"/>
    <n v="3"/>
    <n v="6"/>
    <n v="5"/>
    <n v="5"/>
    <n v="4"/>
    <n v="3"/>
    <n v="4"/>
    <n v="4"/>
    <n v="4.74295709"/>
    <n v="2.5799400700000001"/>
    <n v="4.2812791700000004"/>
    <n v="2.3043163500000001"/>
    <n v="2.5489188999999999"/>
    <n v="2.8908021499999998"/>
    <n v="2.5195838799999999"/>
    <n v="1.5225493000000001"/>
    <n v="3.4274502"/>
    <n v="2.6759945300000001"/>
    <n v="2.75210497"/>
    <n v="2.1110577300000002"/>
  </r>
  <r>
    <x v="2"/>
    <x v="2"/>
    <x v="1"/>
    <x v="2"/>
    <x v="1"/>
    <x v="2"/>
    <x v="92"/>
    <n v="5"/>
    <n v="2"/>
    <n v="3"/>
    <n v="5"/>
    <n v="3"/>
    <n v="3"/>
    <n v="4"/>
    <n v="4"/>
    <n v="2"/>
    <n v="3"/>
    <n v="5"/>
    <n v="5"/>
    <n v="4"/>
    <n v="2"/>
    <n v="3"/>
    <n v="4"/>
    <n v="3.1418109900000002"/>
    <n v="3.66825753"/>
    <n v="2.09313108"/>
    <n v="3.3885049"/>
    <n v="1.87389812"/>
    <n v="2.0625977999999998"/>
    <n v="2.4089291300000002"/>
    <n v="2.0497855"/>
    <n v="1.3412179799999999"/>
    <n v="2.79271402"/>
    <n v="2.2546893400000001"/>
    <n v="2.2828237800000002"/>
  </r>
  <r>
    <x v="2"/>
    <x v="2"/>
    <x v="1"/>
    <x v="2"/>
    <x v="1"/>
    <x v="2"/>
    <x v="93"/>
    <n v="2"/>
    <n v="5"/>
    <n v="2"/>
    <n v="2"/>
    <n v="5"/>
    <n v="2"/>
    <n v="3"/>
    <n v="1"/>
    <n v="2"/>
    <n v="2"/>
    <n v="3"/>
    <n v="5"/>
    <n v="4"/>
    <n v="4"/>
    <n v="3"/>
    <n v="3"/>
    <n v="2.9710686000000002"/>
    <n v="2.6187456099999999"/>
    <n v="2.9489689299999999"/>
    <n v="1.7341827400000001"/>
    <n v="2.6677873499999998"/>
    <n v="1.51579223"/>
    <n v="1.6927940800000001"/>
    <n v="1.94049355"/>
    <n v="1.69009846"/>
    <n v="1.1912285300000001"/>
    <n v="2.3102800700000001"/>
    <n v="1.8696191"/>
  </r>
  <r>
    <x v="2"/>
    <x v="2"/>
    <x v="1"/>
    <x v="2"/>
    <x v="1"/>
    <x v="2"/>
    <x v="94"/>
    <n v="1"/>
    <n v="1"/>
    <n v="3"/>
    <n v="2"/>
    <n v="2"/>
    <n v="3"/>
    <n v="2"/>
    <n v="3"/>
    <n v="1"/>
    <n v="2"/>
    <n v="1"/>
    <n v="3"/>
    <n v="2"/>
    <n v="4"/>
    <n v="3"/>
    <n v="2"/>
    <n v="1.6350237599999999"/>
    <n v="1.7668563100000001"/>
    <n v="1.92880345"/>
    <n v="2.1362472000000001"/>
    <n v="1.21983456"/>
    <n v="1.8037493"/>
    <n v="1.01244398"/>
    <n v="1.1944587900000001"/>
    <n v="1.27742355"/>
    <n v="1.19023389"/>
    <n v="0.87593726000000005"/>
    <n v="1.63458558"/>
  </r>
  <r>
    <x v="2"/>
    <x v="2"/>
    <x v="1"/>
    <x v="2"/>
    <x v="1"/>
    <x v="2"/>
    <x v="95"/>
    <n v="2"/>
    <n v="1"/>
    <n v="1"/>
    <n v="3"/>
    <n v="2"/>
    <n v="2"/>
    <n v="1"/>
    <n v="2"/>
    <n v="1"/>
    <n v="1"/>
    <n v="1"/>
    <n v="1"/>
    <n v="3"/>
    <n v="1"/>
    <n v="3"/>
    <n v="3"/>
    <n v="1.47708803"/>
    <n v="1.17693801"/>
    <n v="1.27575006"/>
    <n v="1.44916124"/>
    <n v="1.5608049900000001"/>
    <n v="0.91519874999999995"/>
    <n v="1.32043573"/>
    <n v="0.76893255999999999"/>
    <n v="0.91066175000000005"/>
    <n v="0.96284289000000001"/>
    <n v="0.90097165000000001"/>
    <n v="0.68642066999999996"/>
  </r>
  <r>
    <x v="2"/>
    <x v="2"/>
    <x v="1"/>
    <x v="2"/>
    <x v="1"/>
    <x v="2"/>
    <x v="96"/>
    <n v="0"/>
    <n v="2"/>
    <n v="0"/>
    <n v="0"/>
    <n v="2"/>
    <n v="0"/>
    <n v="2"/>
    <n v="1"/>
    <n v="2"/>
    <n v="0"/>
    <n v="1"/>
    <n v="1"/>
    <n v="0"/>
    <n v="3"/>
    <n v="1"/>
    <n v="1"/>
    <n v="2.0258814599999999"/>
    <n v="1.13380988"/>
    <n v="0.77346318000000003"/>
    <n v="0.86862726999999995"/>
    <n v="1.1689683399999999"/>
    <n v="1.0998629900000001"/>
    <n v="0.73135344999999996"/>
    <n v="0.92597910000000005"/>
    <n v="0.63937107999999998"/>
    <n v="0.76064235999999996"/>
    <n v="0.76257399999999997"/>
    <n v="0.71951008000000005"/>
  </r>
  <r>
    <x v="2"/>
    <x v="2"/>
    <x v="1"/>
    <x v="2"/>
    <x v="1"/>
    <x v="2"/>
    <x v="97"/>
    <n v="0"/>
    <n v="0"/>
    <n v="1"/>
    <n v="0"/>
    <n v="0"/>
    <n v="1"/>
    <n v="0"/>
    <n v="2"/>
    <n v="0"/>
    <n v="1"/>
    <n v="0"/>
    <n v="2"/>
    <n v="0"/>
    <n v="0"/>
    <n v="1"/>
    <n v="1"/>
    <n v="0.72499753"/>
    <n v="1.5525897500000001"/>
    <n v="0.93857109999999999"/>
    <n v="0.61385325999999996"/>
    <n v="0.71807765000000001"/>
    <n v="1.06401349"/>
    <n v="0.87736656999999996"/>
    <n v="0.71196051000000005"/>
    <n v="0.75229486000000001"/>
    <n v="0.65828894000000004"/>
    <n v="0.73711338999999998"/>
    <n v="0.74198644999999996"/>
  </r>
  <r>
    <x v="2"/>
    <x v="2"/>
    <x v="1"/>
    <x v="2"/>
    <x v="1"/>
    <x v="2"/>
    <x v="98"/>
    <n v="0"/>
    <n v="0"/>
    <n v="0"/>
    <n v="0"/>
    <n v="0"/>
    <n v="0"/>
    <n v="0"/>
    <n v="0"/>
    <n v="1"/>
    <n v="0"/>
    <n v="0"/>
    <n v="0"/>
    <n v="2"/>
    <n v="0"/>
    <n v="0"/>
    <n v="0"/>
    <n v="0.71475825000000004"/>
    <n v="0.54067061000000005"/>
    <n v="1.1479080800000001"/>
    <n v="0.69325249"/>
    <n v="0.44311690999999997"/>
    <n v="0.52851029000000005"/>
    <n v="0.80206646999999998"/>
    <n v="0.65766314999999997"/>
    <n v="0.55531490999999999"/>
    <n v="0.56450275000000005"/>
    <n v="0.52060238000000003"/>
    <n v="0.57190465000000001"/>
  </r>
  <r>
    <x v="2"/>
    <x v="2"/>
    <x v="1"/>
    <x v="2"/>
    <x v="1"/>
    <x v="2"/>
    <x v="99"/>
    <n v="0"/>
    <n v="0"/>
    <n v="0"/>
    <n v="0"/>
    <n v="0"/>
    <n v="0"/>
    <n v="0"/>
    <n v="0"/>
    <n v="0"/>
    <n v="0"/>
    <n v="0"/>
    <n v="0"/>
    <n v="0"/>
    <n v="1"/>
    <n v="1"/>
    <n v="1"/>
    <n v="0.62327403999999997"/>
    <n v="0.83659256000000004"/>
    <n v="0.86406326"/>
    <n v="1.2664164099999999"/>
    <n v="1.23768294"/>
    <n v="1.06489667"/>
    <n v="1.01230704"/>
    <n v="1.15629491"/>
    <n v="1.15944219"/>
    <n v="1.09943031"/>
    <n v="1.06950319"/>
    <n v="1.02499411"/>
  </r>
  <r>
    <x v="3"/>
    <x v="1"/>
    <x v="1"/>
    <x v="1"/>
    <x v="1"/>
    <x v="3"/>
    <x v="0"/>
    <n v="0"/>
    <n v="0"/>
    <n v="0"/>
    <n v="0"/>
    <n v="0"/>
    <n v="0"/>
    <n v="0"/>
    <n v="0"/>
    <n v="0"/>
    <n v="0"/>
    <n v="0"/>
    <n v="0"/>
    <n v="0"/>
    <n v="0"/>
    <n v="0"/>
    <n v="0"/>
    <n v="1.7912399999999999E-3"/>
    <n v="4.5853300000000003E-3"/>
    <n v="6.3283599999999999E-3"/>
    <n v="7.7970100000000001E-3"/>
    <n v="9.1632499999999995E-3"/>
    <n v="1.0232339999999999E-2"/>
    <n v="1.099117E-2"/>
    <n v="1.172573E-2"/>
    <n v="1.2282589999999999E-2"/>
    <n v="1.2514549999999999E-2"/>
    <n v="1.2673810000000001E-2"/>
    <n v="1.281093E-2"/>
  </r>
  <r>
    <x v="3"/>
    <x v="1"/>
    <x v="1"/>
    <x v="1"/>
    <x v="1"/>
    <x v="3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1.5950199999999999E-3"/>
    <n v="4.0854400000000001E-3"/>
    <n v="5.6304800000000002E-3"/>
    <n v="6.9383099999999996E-3"/>
    <n v="8.1568000000000005E-3"/>
    <n v="9.1182599999999996E-3"/>
    <n v="9.8063600000000001E-3"/>
    <n v="1.046594E-2"/>
    <n v="1.0945750000000001E-2"/>
    <n v="1.114598E-2"/>
    <n v="1.128353E-2"/>
  </r>
  <r>
    <x v="3"/>
    <x v="1"/>
    <x v="1"/>
    <x v="1"/>
    <x v="1"/>
    <x v="3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2138000000000001E-4"/>
    <n v="1.04787E-3"/>
    <n v="1.4420399999999999E-3"/>
    <n v="1.77249E-3"/>
    <n v="2.0915299999999999E-3"/>
    <n v="2.3472100000000002E-3"/>
    <n v="2.53279E-3"/>
    <n v="2.69426E-3"/>
    <n v="2.8138500000000001E-3"/>
    <n v="2.8555899999999999E-3"/>
  </r>
  <r>
    <x v="3"/>
    <x v="1"/>
    <x v="1"/>
    <x v="1"/>
    <x v="1"/>
    <x v="3"/>
    <x v="3"/>
    <n v="0"/>
    <n v="0"/>
    <n v="0"/>
    <n v="0"/>
    <n v="0"/>
    <n v="0"/>
    <n v="0"/>
    <n v="0"/>
    <n v="0"/>
    <n v="0"/>
    <n v="0"/>
    <n v="0"/>
    <n v="0"/>
    <n v="0"/>
    <n v="0"/>
    <n v="0"/>
    <n v="6.7840000000000001E-5"/>
    <n v="7.3360000000000002E-5"/>
    <n v="8.1279999999999994E-5"/>
    <n v="4.8090999999999997E-4"/>
    <n v="1.0689899999999999E-3"/>
    <n v="1.4352900000000001E-3"/>
    <n v="1.7465600000000001E-3"/>
    <n v="2.0514700000000001E-3"/>
    <n v="2.2885100000000001E-3"/>
    <n v="2.4577000000000002E-3"/>
    <n v="2.6081699999999999E-3"/>
    <n v="2.7190999999999999E-3"/>
  </r>
  <r>
    <x v="3"/>
    <x v="1"/>
    <x v="1"/>
    <x v="1"/>
    <x v="1"/>
    <x v="3"/>
    <x v="4"/>
    <n v="0"/>
    <n v="0"/>
    <n v="0"/>
    <n v="0"/>
    <n v="0"/>
    <n v="0"/>
    <n v="0"/>
    <n v="0"/>
    <n v="0"/>
    <n v="0"/>
    <n v="0"/>
    <n v="0"/>
    <n v="0"/>
    <n v="0"/>
    <n v="0"/>
    <n v="0"/>
    <n v="6.1052000000000003E-4"/>
    <n v="7.2628999999999999E-4"/>
    <n v="8.0301000000000005E-4"/>
    <n v="8.9669000000000001E-4"/>
    <n v="1.3740600000000001E-3"/>
    <n v="1.9648399999999998E-3"/>
    <n v="2.3654599999999998E-3"/>
    <n v="2.7389699999999999E-3"/>
    <n v="3.0323899999999998E-3"/>
    <n v="3.2619900000000002E-3"/>
    <n v="3.4400199999999998E-3"/>
    <n v="3.5939000000000001E-3"/>
  </r>
  <r>
    <x v="3"/>
    <x v="1"/>
    <x v="1"/>
    <x v="1"/>
    <x v="1"/>
    <x v="3"/>
    <x v="5"/>
    <n v="0"/>
    <n v="0"/>
    <n v="0"/>
    <n v="0"/>
    <n v="0"/>
    <n v="0"/>
    <n v="0"/>
    <n v="0"/>
    <n v="0"/>
    <n v="0"/>
    <n v="0"/>
    <n v="0"/>
    <n v="0"/>
    <n v="0"/>
    <n v="0"/>
    <n v="0"/>
    <n v="5.4268199999999997E-3"/>
    <n v="6.4411599999999996E-3"/>
    <n v="7.1842499999999997E-3"/>
    <n v="8.0199399999999997E-3"/>
    <n v="8.8987700000000003E-3"/>
    <n v="9.5161399999999993E-3"/>
    <n v="1.045345E-2"/>
    <n v="1.144498E-2"/>
    <n v="1.175551E-2"/>
    <n v="1.2035570000000001E-2"/>
    <n v="1.237388E-2"/>
    <n v="1.260913E-2"/>
  </r>
  <r>
    <x v="3"/>
    <x v="1"/>
    <x v="1"/>
    <x v="1"/>
    <x v="1"/>
    <x v="3"/>
    <x v="6"/>
    <n v="0"/>
    <n v="0"/>
    <n v="0"/>
    <n v="0"/>
    <n v="0"/>
    <n v="0"/>
    <n v="0"/>
    <n v="0"/>
    <n v="0"/>
    <n v="0"/>
    <n v="0"/>
    <n v="0"/>
    <n v="0"/>
    <n v="0"/>
    <n v="0"/>
    <n v="0"/>
    <n v="6.1052000000000003E-4"/>
    <n v="3.8433299999999998E-3"/>
    <n v="4.5141599999999997E-3"/>
    <n v="5.0345700000000004E-3"/>
    <n v="5.6127099999999999E-3"/>
    <n v="6.1535599999999998E-3"/>
    <n v="6.5487999999999996E-3"/>
    <n v="7.1281199999999999E-3"/>
    <n v="7.6900099999999997E-3"/>
    <n v="7.8379799999999996E-3"/>
    <n v="7.9935000000000006E-3"/>
    <n v="8.1825300000000004E-3"/>
  </r>
  <r>
    <x v="3"/>
    <x v="1"/>
    <x v="1"/>
    <x v="1"/>
    <x v="1"/>
    <x v="3"/>
    <x v="7"/>
    <n v="0"/>
    <n v="0"/>
    <n v="0"/>
    <n v="0"/>
    <n v="0"/>
    <n v="0"/>
    <n v="0"/>
    <n v="0"/>
    <n v="0"/>
    <n v="0"/>
    <n v="0"/>
    <n v="0"/>
    <n v="0"/>
    <n v="0"/>
    <n v="0"/>
    <n v="0"/>
    <n v="6.7840000000000001E-5"/>
    <n v="6.4977999999999998E-4"/>
    <n v="3.8028799999999998E-3"/>
    <n v="4.4543400000000002E-3"/>
    <n v="4.9690000000000003E-3"/>
    <n v="5.5316200000000001E-3"/>
    <n v="6.0671800000000001E-3"/>
    <n v="6.4592E-3"/>
    <n v="7.02295E-3"/>
    <n v="7.5630300000000001E-3"/>
    <n v="7.7069199999999999E-3"/>
    <n v="7.8584499999999995E-3"/>
  </r>
  <r>
    <x v="3"/>
    <x v="1"/>
    <x v="1"/>
    <x v="1"/>
    <x v="1"/>
    <x v="3"/>
    <x v="8"/>
    <n v="0"/>
    <n v="0"/>
    <n v="0"/>
    <n v="0"/>
    <n v="0"/>
    <n v="0"/>
    <n v="0"/>
    <n v="0"/>
    <n v="0"/>
    <n v="0"/>
    <n v="0"/>
    <n v="0"/>
    <n v="0"/>
    <n v="0"/>
    <n v="0"/>
    <n v="0"/>
    <n v="0"/>
    <n v="6.6820000000000001E-5"/>
    <n v="6.4106000000000005E-4"/>
    <n v="3.75435E-3"/>
    <n v="4.3943300000000001E-3"/>
    <n v="4.9033200000000001E-3"/>
    <n v="5.4625999999999997E-3"/>
    <n v="5.9954400000000003E-3"/>
    <n v="6.3845500000000001E-3"/>
    <n v="6.9374900000000001E-3"/>
    <n v="7.4700299999999999E-3"/>
    <n v="7.6122799999999999E-3"/>
  </r>
  <r>
    <x v="3"/>
    <x v="1"/>
    <x v="1"/>
    <x v="1"/>
    <x v="1"/>
    <x v="3"/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.6190000000000002E-5"/>
    <n v="6.3517000000000001E-4"/>
    <n v="3.7155600000000001E-3"/>
    <n v="4.3454000000000001E-3"/>
    <n v="4.8531700000000004E-3"/>
    <n v="5.4091800000000004E-3"/>
    <n v="5.94073E-3"/>
    <n v="6.3220300000000002E-3"/>
    <n v="6.86887E-3"/>
    <n v="7.3968599999999999E-3"/>
  </r>
  <r>
    <x v="3"/>
    <x v="1"/>
    <x v="1"/>
    <x v="1"/>
    <x v="1"/>
    <x v="3"/>
    <x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.5500000000000006E-5"/>
    <n v="6.2940000000000001E-4"/>
    <n v="3.6782799999999999E-3"/>
    <n v="4.3019900000000003E-3"/>
    <n v="4.80664E-3"/>
    <n v="5.36091E-3"/>
    <n v="5.8842900000000004E-3"/>
    <n v="6.2603800000000003E-3"/>
    <n v="6.8022999999999998E-3"/>
  </r>
  <r>
    <x v="3"/>
    <x v="1"/>
    <x v="1"/>
    <x v="1"/>
    <x v="1"/>
    <x v="3"/>
    <x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.4789999999999995E-5"/>
    <n v="6.2346000000000005E-4"/>
    <n v="3.64292E-3"/>
    <n v="4.2571800000000002E-3"/>
    <n v="4.7612100000000001E-3"/>
    <n v="5.3066800000000003E-3"/>
    <n v="5.8249799999999996E-3"/>
    <n v="6.1974999999999999E-3"/>
  </r>
  <r>
    <x v="3"/>
    <x v="1"/>
    <x v="1"/>
    <x v="1"/>
    <x v="1"/>
    <x v="3"/>
    <x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.4159999999999996E-5"/>
    <n v="6.1861000000000001E-4"/>
    <n v="3.6110000000000001E-3"/>
    <n v="4.2200299999999996E-3"/>
    <n v="4.7161800000000004E-3"/>
    <n v="5.2566000000000002E-3"/>
    <n v="5.7709900000000001E-3"/>
  </r>
  <r>
    <x v="3"/>
    <x v="1"/>
    <x v="1"/>
    <x v="1"/>
    <x v="1"/>
    <x v="3"/>
    <x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.3620000000000004E-5"/>
    <n v="6.1388000000000002E-4"/>
    <n v="3.5826899999999999E-3"/>
    <n v="4.1810900000000002E-3"/>
    <n v="4.6731699999999999E-3"/>
    <n v="5.2099499999999997E-3"/>
  </r>
  <r>
    <x v="3"/>
    <x v="1"/>
    <x v="1"/>
    <x v="1"/>
    <x v="1"/>
    <x v="3"/>
    <x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.3059999999999996E-5"/>
    <n v="6.0948000000000003E-4"/>
    <n v="3.5517700000000001E-3"/>
    <n v="4.1427399999999998E-3"/>
    <n v="4.6320600000000003E-3"/>
  </r>
  <r>
    <x v="3"/>
    <x v="1"/>
    <x v="1"/>
    <x v="1"/>
    <x v="1"/>
    <x v="3"/>
    <x v="15"/>
    <n v="0"/>
    <n v="0"/>
    <n v="0"/>
    <n v="0"/>
    <n v="0"/>
    <n v="0"/>
    <n v="0"/>
    <n v="0"/>
    <n v="0"/>
    <n v="0"/>
    <n v="0"/>
    <n v="0"/>
    <n v="0"/>
    <n v="0"/>
    <n v="0"/>
    <n v="0"/>
    <n v="1.0176E-4"/>
    <n v="1.1003E-4"/>
    <n v="1.2191E-4"/>
    <n v="1.3625000000000001E-4"/>
    <n v="1.5107E-4"/>
    <n v="1.5431E-4"/>
    <n v="1.6158000000000001E-4"/>
    <n v="1.7315000000000001E-4"/>
    <n v="2.3500999999999999E-4"/>
    <n v="7.7747999999999999E-4"/>
    <n v="3.6972200000000002E-3"/>
    <n v="4.2835199999999999E-3"/>
  </r>
  <r>
    <x v="3"/>
    <x v="1"/>
    <x v="1"/>
    <x v="1"/>
    <x v="1"/>
    <x v="3"/>
    <x v="16"/>
    <n v="0"/>
    <n v="0"/>
    <n v="0"/>
    <n v="0"/>
    <n v="0"/>
    <n v="0"/>
    <n v="0"/>
    <n v="0"/>
    <n v="0"/>
    <n v="0"/>
    <n v="0"/>
    <n v="0"/>
    <n v="0"/>
    <n v="0"/>
    <n v="0"/>
    <n v="0"/>
    <n v="1.2888699999999999E-3"/>
    <n v="1.49405E-3"/>
    <n v="1.65274E-3"/>
    <n v="1.84592E-3"/>
    <n v="2.0477099999999999E-3"/>
    <n v="2.1034299999999999E-3"/>
    <n v="2.1987600000000001E-3"/>
    <n v="2.35242E-3"/>
    <n v="2.35477E-3"/>
    <n v="2.41793E-3"/>
    <n v="2.9835700000000001E-3"/>
    <n v="5.8895199999999997E-3"/>
  </r>
  <r>
    <x v="3"/>
    <x v="1"/>
    <x v="1"/>
    <x v="1"/>
    <x v="1"/>
    <x v="3"/>
    <x v="17"/>
    <n v="0"/>
    <n v="0"/>
    <n v="0"/>
    <n v="0"/>
    <n v="0"/>
    <n v="0"/>
    <n v="0"/>
    <n v="0"/>
    <n v="0"/>
    <n v="0"/>
    <n v="0"/>
    <n v="0"/>
    <n v="0"/>
    <n v="0"/>
    <n v="0"/>
    <n v="0"/>
    <n v="1.224428E-2"/>
    <n v="1.4431009999999999E-2"/>
    <n v="1.6051019999999999E-2"/>
    <n v="1.7922799999999999E-2"/>
    <n v="1.98832E-2"/>
    <n v="2.0459410000000001E-2"/>
    <n v="2.1386840000000001E-2"/>
    <n v="2.2866770000000002E-2"/>
    <n v="2.2922089999999999E-2"/>
    <n v="2.2946859999999999E-2"/>
    <n v="2.32886E-2"/>
    <n v="2.3979960000000002E-2"/>
  </r>
  <r>
    <x v="3"/>
    <x v="1"/>
    <x v="1"/>
    <x v="1"/>
    <x v="1"/>
    <x v="3"/>
    <x v="18"/>
    <n v="0"/>
    <n v="0"/>
    <n v="0"/>
    <n v="0"/>
    <n v="0"/>
    <n v="0"/>
    <n v="0"/>
    <n v="0"/>
    <n v="0"/>
    <n v="0"/>
    <n v="0"/>
    <n v="0"/>
    <n v="0"/>
    <n v="0"/>
    <n v="0"/>
    <n v="0"/>
    <n v="3.808955E-2"/>
    <n v="4.5851990000000002E-2"/>
    <n v="5.1126530000000003E-2"/>
    <n v="5.7110830000000001E-2"/>
    <n v="6.3368839999999996E-2"/>
    <n v="6.5317249999999993E-2"/>
    <n v="6.8267289999999994E-2"/>
    <n v="7.2943389999999997E-2"/>
    <n v="7.3248190000000005E-2"/>
    <n v="7.3324230000000004E-2"/>
    <n v="7.4223150000000002E-2"/>
    <n v="7.4840550000000006E-2"/>
  </r>
  <r>
    <x v="3"/>
    <x v="1"/>
    <x v="1"/>
    <x v="1"/>
    <x v="1"/>
    <x v="3"/>
    <x v="19"/>
    <n v="0"/>
    <n v="0"/>
    <n v="0"/>
    <n v="0"/>
    <n v="0"/>
    <n v="0"/>
    <n v="0"/>
    <n v="0"/>
    <n v="0"/>
    <n v="0"/>
    <n v="0"/>
    <n v="0"/>
    <n v="0"/>
    <n v="0"/>
    <n v="0"/>
    <n v="0"/>
    <n v="6.9022479999999997E-2"/>
    <n v="7.5311820000000002E-2"/>
    <n v="8.3276970000000006E-2"/>
    <n v="9.3044849999999998E-2"/>
    <n v="0.10316839"/>
    <n v="0.10546819"/>
    <n v="0.11040703"/>
    <n v="0.11824796999999999"/>
    <n v="0.11786621"/>
    <n v="0.11792307"/>
    <n v="0.11951091"/>
    <n v="0.12043768000000001"/>
  </r>
  <r>
    <x v="3"/>
    <x v="1"/>
    <x v="1"/>
    <x v="1"/>
    <x v="1"/>
    <x v="3"/>
    <x v="20"/>
    <n v="0"/>
    <n v="0"/>
    <n v="0"/>
    <n v="0"/>
    <n v="0"/>
    <n v="0"/>
    <n v="0"/>
    <n v="0"/>
    <n v="0"/>
    <n v="0"/>
    <n v="0"/>
    <n v="0"/>
    <n v="0"/>
    <n v="0"/>
    <n v="0"/>
    <n v="0"/>
    <n v="5.9729039999999997E-2"/>
    <n v="8.3826990000000004E-2"/>
    <n v="9.3058310000000005E-2"/>
    <n v="0.10384537000000001"/>
    <n v="0.11526949"/>
    <n v="0.12014426"/>
    <n v="0.12524278"/>
    <n v="0.13327923"/>
    <n v="0.13515161000000001"/>
    <n v="0.13511197999999999"/>
    <n v="0.13651225"/>
    <n v="0.13772279000000001"/>
  </r>
  <r>
    <x v="3"/>
    <x v="1"/>
    <x v="1"/>
    <x v="1"/>
    <x v="1"/>
    <x v="3"/>
    <x v="21"/>
    <n v="0"/>
    <n v="0"/>
    <n v="0"/>
    <n v="0"/>
    <n v="0"/>
    <n v="0"/>
    <n v="0"/>
    <n v="0"/>
    <n v="0"/>
    <n v="0"/>
    <n v="0"/>
    <n v="0"/>
    <n v="0"/>
    <n v="0"/>
    <n v="0"/>
    <n v="0"/>
    <n v="4.0294200000000002E-2"/>
    <n v="7.1076529999999999E-2"/>
    <n v="8.7869290000000003E-2"/>
    <n v="9.803249E-2"/>
    <n v="0.10896682000000001"/>
    <n v="0.11572673"/>
    <n v="0.12116543"/>
    <n v="0.12799869"/>
    <n v="0.13152910000000001"/>
    <n v="0.13238475"/>
    <n v="0.13330843000000001"/>
    <n v="0.13449978000000001"/>
  </r>
  <r>
    <x v="3"/>
    <x v="1"/>
    <x v="1"/>
    <x v="1"/>
    <x v="1"/>
    <x v="3"/>
    <x v="22"/>
    <n v="0"/>
    <n v="0"/>
    <n v="0"/>
    <n v="0"/>
    <n v="0"/>
    <n v="0"/>
    <n v="0"/>
    <n v="0"/>
    <n v="0"/>
    <n v="0"/>
    <n v="0"/>
    <n v="0"/>
    <n v="0"/>
    <n v="0"/>
    <n v="0"/>
    <n v="0"/>
    <n v="4.1786579999999997E-2"/>
    <n v="5.9125560000000001E-2"/>
    <n v="7.7638559999999995E-2"/>
    <n v="9.1926160000000007E-2"/>
    <n v="0.10214504000000001"/>
    <n v="0.10806615"/>
    <n v="0.11427279"/>
    <n v="0.12124659"/>
    <n v="0.12370842"/>
    <n v="0.12529302"/>
    <n v="0.12676222000000001"/>
    <n v="0.12765618000000001"/>
  </r>
  <r>
    <x v="3"/>
    <x v="1"/>
    <x v="1"/>
    <x v="1"/>
    <x v="1"/>
    <x v="3"/>
    <x v="23"/>
    <n v="0"/>
    <n v="0"/>
    <n v="0"/>
    <n v="0"/>
    <n v="0"/>
    <n v="0"/>
    <n v="0"/>
    <n v="0"/>
    <n v="0"/>
    <n v="0"/>
    <n v="0"/>
    <n v="0"/>
    <n v="0"/>
    <n v="0"/>
    <n v="0"/>
    <n v="0"/>
    <n v="2.7168069999999999E-2"/>
    <n v="4.4196409999999998E-2"/>
    <n v="5.3325730000000002E-2"/>
    <n v="6.3387970000000002E-2"/>
    <n v="7.2103680000000003E-2"/>
    <n v="7.6569269999999995E-2"/>
    <n v="8.0635730000000003E-2"/>
    <n v="8.5684300000000005E-2"/>
    <n v="8.7993050000000003E-2"/>
    <n v="8.8705190000000003E-2"/>
    <n v="8.9789900000000006E-2"/>
    <n v="9.0667629999999999E-2"/>
  </r>
  <r>
    <x v="3"/>
    <x v="1"/>
    <x v="1"/>
    <x v="1"/>
    <x v="1"/>
    <x v="3"/>
    <x v="24"/>
    <n v="0"/>
    <n v="0"/>
    <n v="0"/>
    <n v="0"/>
    <n v="0"/>
    <n v="0"/>
    <n v="0"/>
    <n v="0"/>
    <n v="0"/>
    <n v="0"/>
    <n v="0"/>
    <n v="0"/>
    <n v="0"/>
    <n v="0"/>
    <n v="0"/>
    <n v="0"/>
    <n v="3.690243E-2"/>
    <n v="4.4986419999999999E-2"/>
    <n v="5.3083039999999998E-2"/>
    <n v="6.1034749999999999E-2"/>
    <n v="7.0104890000000003E-2"/>
    <n v="7.4300909999999998E-2"/>
    <n v="7.84078E-2"/>
    <n v="8.3861820000000004E-2"/>
    <n v="8.5030120000000001E-2"/>
    <n v="8.5807610000000006E-2"/>
    <n v="8.7024959999999998E-2"/>
    <n v="8.7924619999999995E-2"/>
  </r>
  <r>
    <x v="3"/>
    <x v="1"/>
    <x v="1"/>
    <x v="1"/>
    <x v="1"/>
    <x v="3"/>
    <x v="25"/>
    <n v="0"/>
    <n v="0"/>
    <n v="0"/>
    <n v="0"/>
    <n v="0"/>
    <n v="0"/>
    <n v="0"/>
    <n v="0"/>
    <n v="0"/>
    <n v="0"/>
    <n v="0"/>
    <n v="0"/>
    <n v="0"/>
    <n v="0"/>
    <n v="0"/>
    <n v="0"/>
    <n v="1.9875759999999999E-2"/>
    <n v="2.9995040000000001E-2"/>
    <n v="3.418475E-2"/>
    <n v="3.8746250000000003E-2"/>
    <n v="4.3270070000000001E-2"/>
    <n v="4.5686610000000002E-2"/>
    <n v="4.7903609999999999E-2"/>
    <n v="5.0943210000000003E-2"/>
    <n v="5.201273E-2"/>
    <n v="5.210584E-2"/>
    <n v="5.2659089999999999E-2"/>
    <n v="5.3166249999999998E-2"/>
  </r>
  <r>
    <x v="3"/>
    <x v="1"/>
    <x v="1"/>
    <x v="1"/>
    <x v="1"/>
    <x v="3"/>
    <x v="26"/>
    <n v="0"/>
    <n v="0"/>
    <n v="0"/>
    <n v="0"/>
    <n v="0"/>
    <n v="0"/>
    <n v="0"/>
    <n v="0"/>
    <n v="0"/>
    <n v="0"/>
    <n v="0"/>
    <n v="0"/>
    <n v="0"/>
    <n v="0"/>
    <n v="0"/>
    <n v="0"/>
    <n v="2.350495E-2"/>
    <n v="3.2894390000000003E-2"/>
    <n v="4.0791319999999999E-2"/>
    <n v="4.6016500000000002E-2"/>
    <n v="5.1372559999999998E-2"/>
    <n v="5.4072269999999999E-2"/>
    <n v="5.6882370000000002E-2"/>
    <n v="6.039746E-2"/>
    <n v="6.1512959999999998E-2"/>
    <n v="6.2029149999999998E-2"/>
    <n v="6.2593499999999996E-2"/>
    <n v="6.3094860000000003E-2"/>
  </r>
  <r>
    <x v="3"/>
    <x v="1"/>
    <x v="1"/>
    <x v="1"/>
    <x v="1"/>
    <x v="3"/>
    <x v="27"/>
    <n v="0"/>
    <n v="0"/>
    <n v="0"/>
    <n v="0"/>
    <n v="0"/>
    <n v="0"/>
    <n v="0"/>
    <n v="0"/>
    <n v="0"/>
    <n v="0"/>
    <n v="0"/>
    <n v="0"/>
    <n v="0"/>
    <n v="0"/>
    <n v="0"/>
    <n v="0"/>
    <n v="2.5370429999999999E-2"/>
    <n v="3.7766910000000001E-2"/>
    <n v="4.5469599999999999E-2"/>
    <n v="5.2983330000000002E-2"/>
    <n v="5.913815E-2"/>
    <n v="6.249147E-2"/>
    <n v="6.5717280000000003E-2"/>
    <n v="6.9907730000000001E-2"/>
    <n v="7.1379609999999996E-2"/>
    <n v="7.1925539999999996E-2"/>
    <n v="7.2774660000000005E-2"/>
    <n v="7.3336429999999994E-2"/>
  </r>
  <r>
    <x v="3"/>
    <x v="1"/>
    <x v="1"/>
    <x v="1"/>
    <x v="1"/>
    <x v="3"/>
    <x v="28"/>
    <n v="0"/>
    <n v="0"/>
    <n v="0"/>
    <n v="0"/>
    <n v="0"/>
    <n v="0"/>
    <n v="0"/>
    <n v="0"/>
    <n v="0"/>
    <n v="0"/>
    <n v="0"/>
    <n v="0"/>
    <n v="0"/>
    <n v="0"/>
    <n v="0"/>
    <n v="0"/>
    <n v="1.485594E-2"/>
    <n v="3.2596630000000001E-2"/>
    <n v="4.2341330000000003E-2"/>
    <n v="4.9783019999999997E-2"/>
    <n v="5.7080600000000002E-2"/>
    <n v="6.1688189999999997E-2"/>
    <n v="6.5062350000000005E-2"/>
    <n v="6.8947300000000003E-2"/>
    <n v="7.1652789999999994E-2"/>
    <n v="7.2579119999999997E-2"/>
    <n v="7.3324539999999994E-2"/>
    <n v="7.409839E-2"/>
  </r>
  <r>
    <x v="3"/>
    <x v="1"/>
    <x v="1"/>
    <x v="1"/>
    <x v="1"/>
    <x v="3"/>
    <x v="29"/>
    <n v="0"/>
    <n v="0"/>
    <n v="0"/>
    <n v="0"/>
    <n v="0"/>
    <n v="0"/>
    <n v="0"/>
    <n v="0"/>
    <n v="0"/>
    <n v="0"/>
    <n v="0"/>
    <n v="0"/>
    <n v="0"/>
    <n v="0"/>
    <n v="0"/>
    <n v="0"/>
    <n v="1.336357E-2"/>
    <n v="2.3315969999999998E-2"/>
    <n v="3.4914599999999997E-2"/>
    <n v="4.239797E-2"/>
    <n v="4.8413919999999999E-2"/>
    <n v="5.2911859999999998E-2"/>
    <n v="5.6501330000000002E-2"/>
    <n v="5.9938390000000001E-2"/>
    <n v="6.2082819999999997E-2"/>
    <n v="6.3518179999999994E-2"/>
    <n v="6.4315300000000006E-2"/>
    <n v="6.4877119999999996E-2"/>
  </r>
  <r>
    <x v="3"/>
    <x v="1"/>
    <x v="1"/>
    <x v="1"/>
    <x v="1"/>
    <x v="3"/>
    <x v="30"/>
    <n v="0"/>
    <n v="0"/>
    <n v="0"/>
    <n v="0"/>
    <n v="0"/>
    <n v="0"/>
    <n v="0"/>
    <n v="0"/>
    <n v="0"/>
    <n v="0"/>
    <n v="0"/>
    <n v="0"/>
    <n v="0"/>
    <n v="0"/>
    <n v="0"/>
    <n v="0"/>
    <n v="1.071799E-2"/>
    <n v="1.820519E-2"/>
    <n v="2.452263E-2"/>
    <n v="3.1532530000000003E-2"/>
    <n v="3.676691E-2"/>
    <n v="3.9913179999999999E-2"/>
    <n v="4.281426E-2"/>
    <n v="4.5791470000000001E-2"/>
    <n v="4.7386190000000002E-2"/>
    <n v="4.8373840000000001E-2"/>
    <n v="4.9258999999999997E-2"/>
    <n v="4.9761189999999997E-2"/>
  </r>
  <r>
    <x v="3"/>
    <x v="1"/>
    <x v="1"/>
    <x v="1"/>
    <x v="1"/>
    <x v="3"/>
    <x v="31"/>
    <n v="0"/>
    <n v="0"/>
    <n v="0"/>
    <n v="0"/>
    <n v="0"/>
    <n v="0"/>
    <n v="0"/>
    <n v="0"/>
    <n v="0"/>
    <n v="0"/>
    <n v="0"/>
    <n v="0"/>
    <n v="0"/>
    <n v="0"/>
    <n v="0"/>
    <n v="0"/>
    <n v="1.2108610000000001E-2"/>
    <n v="2.114096E-2"/>
    <n v="2.775557E-2"/>
    <n v="3.3764990000000002E-2"/>
    <n v="4.0560249999999999E-2"/>
    <n v="4.4702510000000001E-2"/>
    <n v="4.7838180000000001E-2"/>
    <n v="5.1378069999999998E-2"/>
    <n v="5.3483999999999997E-2"/>
    <n v="5.4574940000000002E-2"/>
    <n v="5.5541819999999999E-2"/>
    <n v="5.6330470000000001E-2"/>
  </r>
  <r>
    <x v="3"/>
    <x v="1"/>
    <x v="1"/>
    <x v="1"/>
    <x v="1"/>
    <x v="3"/>
    <x v="32"/>
    <n v="0"/>
    <n v="0"/>
    <n v="0"/>
    <n v="0"/>
    <n v="0"/>
    <n v="0"/>
    <n v="0"/>
    <n v="0"/>
    <n v="0"/>
    <n v="0"/>
    <n v="0"/>
    <n v="0"/>
    <n v="0"/>
    <n v="0"/>
    <n v="0"/>
    <n v="0"/>
    <n v="2.7168060000000001E-2"/>
    <n v="3.3960829999999997E-2"/>
    <n v="4.0536000000000003E-2"/>
    <n v="4.6896489999999999E-2"/>
    <n v="5.3211300000000003E-2"/>
    <n v="5.6655829999999997E-2"/>
    <n v="6.0234709999999997E-2"/>
    <n v="6.4553879999999994E-2"/>
    <n v="6.5710640000000001E-2"/>
    <n v="6.6526089999999996E-2"/>
    <n v="6.7553379999999996E-2"/>
    <n v="6.825995E-2"/>
  </r>
  <r>
    <x v="3"/>
    <x v="1"/>
    <x v="1"/>
    <x v="1"/>
    <x v="1"/>
    <x v="3"/>
    <x v="33"/>
    <n v="0"/>
    <n v="0"/>
    <n v="0"/>
    <n v="0"/>
    <n v="0"/>
    <n v="0"/>
    <n v="0"/>
    <n v="0"/>
    <n v="0"/>
    <n v="0"/>
    <n v="0"/>
    <n v="0"/>
    <n v="0"/>
    <n v="0"/>
    <n v="0"/>
    <n v="0"/>
    <n v="1.8349460000000001E-2"/>
    <n v="3.0984250000000001E-2"/>
    <n v="3.5841020000000001E-2"/>
    <n v="4.1186559999999997E-2"/>
    <n v="4.6267629999999997E-2"/>
    <n v="4.9279820000000002E-2"/>
    <n v="5.194563E-2"/>
    <n v="5.5527720000000003E-2"/>
    <n v="5.7134709999999998E-2"/>
    <n v="5.7526180000000003E-2"/>
    <n v="5.8259350000000001E-2"/>
    <n v="5.886226E-2"/>
  </r>
  <r>
    <x v="3"/>
    <x v="1"/>
    <x v="1"/>
    <x v="1"/>
    <x v="1"/>
    <x v="3"/>
    <x v="34"/>
    <n v="0"/>
    <n v="0"/>
    <n v="0"/>
    <n v="0"/>
    <n v="0"/>
    <n v="0"/>
    <n v="0"/>
    <n v="0"/>
    <n v="0"/>
    <n v="0"/>
    <n v="0"/>
    <n v="0"/>
    <n v="0"/>
    <n v="0"/>
    <n v="0"/>
    <n v="0"/>
    <n v="1.9197410000000002E-2"/>
    <n v="2.8182889999999999E-2"/>
    <n v="3.653108E-2"/>
    <n v="4.1411000000000003E-2"/>
    <n v="4.6675149999999999E-2"/>
    <n v="4.9541969999999998E-2"/>
    <n v="5.2380400000000001E-2"/>
    <n v="5.5808650000000001E-2"/>
    <n v="5.729534E-2"/>
    <n v="5.8056999999999997E-2"/>
    <n v="5.8663899999999998E-2"/>
    <n v="5.9226920000000002E-2"/>
  </r>
  <r>
    <x v="3"/>
    <x v="1"/>
    <x v="1"/>
    <x v="1"/>
    <x v="1"/>
    <x v="3"/>
    <x v="35"/>
    <n v="0"/>
    <n v="0"/>
    <n v="0"/>
    <n v="0"/>
    <n v="0"/>
    <n v="0"/>
    <n v="0"/>
    <n v="0"/>
    <n v="0"/>
    <n v="0"/>
    <n v="0"/>
    <n v="0"/>
    <n v="0"/>
    <n v="0"/>
    <n v="0"/>
    <n v="0"/>
    <n v="1.1735519999999999E-2"/>
    <n v="2.4517199999999999E-2"/>
    <n v="3.2438799999999997E-2"/>
    <n v="3.894106E-2"/>
    <n v="4.3709940000000003E-2"/>
    <n v="4.7456100000000001E-2"/>
    <n v="5.0160330000000003E-2"/>
    <n v="5.3262490000000003E-2"/>
    <n v="5.5342019999999999E-2"/>
    <n v="5.6324220000000001E-2"/>
    <n v="5.696002E-2"/>
    <n v="5.7448560000000003E-2"/>
  </r>
  <r>
    <x v="3"/>
    <x v="1"/>
    <x v="1"/>
    <x v="1"/>
    <x v="1"/>
    <x v="3"/>
    <x v="36"/>
    <n v="0"/>
    <n v="0"/>
    <n v="0"/>
    <n v="0"/>
    <n v="0"/>
    <n v="0"/>
    <n v="0"/>
    <n v="0"/>
    <n v="0"/>
    <n v="0"/>
    <n v="0"/>
    <n v="0"/>
    <n v="0"/>
    <n v="0"/>
    <n v="0"/>
    <n v="0"/>
    <n v="1.543255E-2"/>
    <n v="2.2070380000000001E-2"/>
    <n v="3.1386730000000002E-2"/>
    <n v="3.9247079999999997E-2"/>
    <n v="4.4849880000000002E-2"/>
    <n v="4.8001050000000003E-2"/>
    <n v="5.14388E-2"/>
    <n v="5.4823040000000003E-2"/>
    <n v="5.6358030000000003E-2"/>
    <n v="5.7637239999999999E-2"/>
    <n v="5.8677680000000003E-2"/>
    <n v="5.9117709999999997E-2"/>
  </r>
  <r>
    <x v="3"/>
    <x v="1"/>
    <x v="1"/>
    <x v="1"/>
    <x v="1"/>
    <x v="3"/>
    <x v="37"/>
    <n v="0"/>
    <n v="0"/>
    <n v="0"/>
    <n v="0"/>
    <n v="0"/>
    <n v="0"/>
    <n v="0"/>
    <n v="0"/>
    <n v="0"/>
    <n v="0"/>
    <n v="0"/>
    <n v="0"/>
    <n v="0"/>
    <n v="0"/>
    <n v="0"/>
    <n v="0"/>
    <n v="8.3776600000000003E-3"/>
    <n v="1.6501849999999998E-2"/>
    <n v="2.054634E-2"/>
    <n v="2.7626959999999999E-2"/>
    <n v="3.4547920000000003E-2"/>
    <n v="3.780704E-2"/>
    <n v="4.0346609999999998E-2"/>
    <n v="4.3521120000000003E-2"/>
    <n v="4.5409749999999999E-2"/>
    <n v="4.6276289999999998E-2"/>
    <n v="4.737007E-2"/>
    <n v="4.8196950000000002E-2"/>
  </r>
  <r>
    <x v="3"/>
    <x v="1"/>
    <x v="1"/>
    <x v="1"/>
    <x v="1"/>
    <x v="3"/>
    <x v="38"/>
    <n v="0"/>
    <n v="0"/>
    <n v="0"/>
    <n v="0"/>
    <n v="0"/>
    <n v="0"/>
    <n v="0"/>
    <n v="0"/>
    <n v="0"/>
    <n v="0"/>
    <n v="0"/>
    <n v="0"/>
    <n v="0"/>
    <n v="0"/>
    <n v="0"/>
    <n v="0"/>
    <n v="1.275305E-2"/>
    <n v="1.9642420000000001E-2"/>
    <n v="2.7322309999999999E-2"/>
    <n v="3.2102070000000003E-2"/>
    <n v="3.9859029999999997E-2"/>
    <n v="4.6215859999999997E-2"/>
    <n v="4.9748130000000002E-2"/>
    <n v="5.327614E-2"/>
    <n v="5.5790699999999999E-2"/>
    <n v="5.7339149999999998E-2"/>
    <n v="5.8348850000000001E-2"/>
    <n v="5.9442050000000003E-2"/>
  </r>
  <r>
    <x v="3"/>
    <x v="1"/>
    <x v="1"/>
    <x v="1"/>
    <x v="1"/>
    <x v="3"/>
    <x v="39"/>
    <n v="0"/>
    <n v="1"/>
    <n v="0"/>
    <n v="0"/>
    <n v="0"/>
    <n v="0"/>
    <n v="0"/>
    <n v="0"/>
    <n v="0"/>
    <n v="0"/>
    <n v="0"/>
    <n v="0"/>
    <n v="0"/>
    <n v="0"/>
    <n v="0"/>
    <n v="0"/>
    <n v="1.13285E-2"/>
    <n v="2.2542010000000001E-2"/>
    <n v="2.9825770000000001E-2"/>
    <n v="3.7775950000000003E-2"/>
    <n v="4.3440699999999999E-2"/>
    <n v="5.0043600000000001E-2"/>
    <n v="5.5883790000000003E-2"/>
    <n v="6.0100399999999998E-2"/>
    <n v="6.2907879999999999E-2"/>
    <n v="6.4985370000000001E-2"/>
    <n v="6.6468559999999996E-2"/>
    <n v="6.7422480000000007E-2"/>
  </r>
  <r>
    <x v="3"/>
    <x v="1"/>
    <x v="1"/>
    <x v="1"/>
    <x v="1"/>
    <x v="3"/>
    <x v="40"/>
    <n v="0"/>
    <n v="0"/>
    <n v="1"/>
    <n v="0"/>
    <n v="0"/>
    <n v="0"/>
    <n v="0"/>
    <n v="0"/>
    <n v="0"/>
    <n v="0"/>
    <n v="0"/>
    <n v="0"/>
    <n v="0"/>
    <n v="0"/>
    <n v="0"/>
    <n v="0"/>
    <n v="1.7942449999999999E-2"/>
    <n v="2.6237690000000001E-2"/>
    <n v="3.5542949999999997E-2"/>
    <n v="4.2385180000000001E-2"/>
    <n v="4.9885760000000001E-2"/>
    <n v="5.3962959999999997E-2"/>
    <n v="5.9524849999999997E-2"/>
    <n v="6.5363950000000004E-2"/>
    <n v="6.789866E-2"/>
    <n v="6.9694309999999995E-2"/>
    <n v="7.1459659999999994E-2"/>
    <n v="7.2624220000000003E-2"/>
  </r>
  <r>
    <x v="3"/>
    <x v="1"/>
    <x v="1"/>
    <x v="1"/>
    <x v="1"/>
    <x v="3"/>
    <x v="41"/>
    <n v="0"/>
    <n v="0"/>
    <n v="0"/>
    <n v="1"/>
    <n v="0"/>
    <n v="0"/>
    <n v="0"/>
    <n v="0"/>
    <n v="0"/>
    <n v="0"/>
    <n v="0"/>
    <n v="0"/>
    <n v="0"/>
    <n v="0"/>
    <n v="0"/>
    <n v="0"/>
    <n v="7.39406E-3"/>
    <n v="2.0300840000000001E-2"/>
    <n v="2.7528279999999999E-2"/>
    <n v="3.6184529999999999E-2"/>
    <n v="4.2292719999999999E-2"/>
    <n v="4.826532E-2"/>
    <n v="5.2065809999999997E-2"/>
    <n v="5.7493099999999998E-2"/>
    <n v="6.2173390000000002E-2"/>
    <n v="6.4265879999999997E-2"/>
    <n v="6.5974500000000005E-2"/>
    <n v="6.7537059999999996E-2"/>
  </r>
  <r>
    <x v="3"/>
    <x v="1"/>
    <x v="1"/>
    <x v="1"/>
    <x v="1"/>
    <x v="3"/>
    <x v="42"/>
    <n v="0"/>
    <n v="0"/>
    <n v="0"/>
    <n v="0"/>
    <n v="1"/>
    <n v="0"/>
    <n v="0"/>
    <n v="0"/>
    <n v="0"/>
    <n v="0"/>
    <n v="0"/>
    <n v="0"/>
    <n v="0"/>
    <n v="0"/>
    <n v="0"/>
    <n v="0"/>
    <n v="1.1532000000000001E-3"/>
    <n v="8.2868300000000002E-3"/>
    <n v="2.0720160000000001E-2"/>
    <n v="2.7840799999999999E-2"/>
    <n v="3.6390909999999999E-2"/>
    <n v="4.2294659999999998E-2"/>
    <n v="4.8143499999999999E-2"/>
    <n v="5.1972860000000003E-2"/>
    <n v="5.7247529999999998E-2"/>
    <n v="6.1743979999999997E-2"/>
    <n v="6.3804810000000003E-2"/>
    <n v="6.5501799999999999E-2"/>
  </r>
  <r>
    <x v="3"/>
    <x v="1"/>
    <x v="1"/>
    <x v="1"/>
    <x v="1"/>
    <x v="3"/>
    <x v="43"/>
    <n v="0"/>
    <n v="0"/>
    <n v="0"/>
    <n v="0"/>
    <n v="0"/>
    <n v="0"/>
    <n v="0"/>
    <n v="0"/>
    <n v="0"/>
    <n v="0"/>
    <n v="0"/>
    <n v="0"/>
    <n v="0"/>
    <n v="0"/>
    <n v="0"/>
    <n v="0"/>
    <n v="3.18827E-3"/>
    <n v="4.5257300000000004E-3"/>
    <n v="1.1564319999999999E-2"/>
    <n v="2.3639529999999999E-2"/>
    <n v="3.0898149999999999E-2"/>
    <n v="3.9232080000000003E-2"/>
    <n v="4.5075820000000003E-2"/>
    <n v="5.1015129999999999E-2"/>
    <n v="5.470216E-2"/>
    <n v="5.976625E-2"/>
    <n v="6.416674E-2"/>
    <n v="6.6218219999999994E-2"/>
  </r>
  <r>
    <x v="3"/>
    <x v="1"/>
    <x v="1"/>
    <x v="1"/>
    <x v="1"/>
    <x v="3"/>
    <x v="44"/>
    <n v="0"/>
    <n v="0"/>
    <n v="0"/>
    <n v="0"/>
    <n v="0"/>
    <n v="0"/>
    <n v="0"/>
    <n v="0"/>
    <n v="0"/>
    <n v="0"/>
    <n v="0"/>
    <n v="0"/>
    <n v="0"/>
    <n v="0"/>
    <n v="0"/>
    <n v="0"/>
    <n v="3.9683699999999997E-3"/>
    <n v="5.9130700000000003E-3"/>
    <n v="7.0450299999999999E-3"/>
    <n v="1.111674E-2"/>
    <n v="1.7885729999999999E-2"/>
    <n v="2.2817199999999999E-2"/>
    <n v="2.9437769999999999E-2"/>
    <n v="3.3427360000000003E-2"/>
    <n v="3.7474920000000002E-2"/>
    <n v="4.0067499999999999E-2"/>
    <n v="4.4017149999999998E-2"/>
    <n v="4.7491270000000002E-2"/>
  </r>
  <r>
    <x v="3"/>
    <x v="1"/>
    <x v="1"/>
    <x v="1"/>
    <x v="1"/>
    <x v="3"/>
    <x v="45"/>
    <n v="0"/>
    <n v="0"/>
    <n v="0"/>
    <n v="0"/>
    <n v="0"/>
    <n v="0"/>
    <n v="0"/>
    <n v="0"/>
    <n v="0"/>
    <n v="0"/>
    <n v="0"/>
    <n v="0"/>
    <n v="0"/>
    <n v="0"/>
    <n v="0"/>
    <n v="0"/>
    <n v="8.9203500000000005E-3"/>
    <n v="1.0600190000000001E-2"/>
    <n v="1.194314E-2"/>
    <n v="1.3380370000000001E-2"/>
    <n v="1.520181E-2"/>
    <n v="1.6581180000000001E-2"/>
    <n v="1.9786169999999999E-2"/>
    <n v="2.5227880000000001E-2"/>
    <n v="2.6726219999999998E-2"/>
    <n v="2.9030509999999999E-2"/>
    <n v="3.0798140000000002E-2"/>
    <n v="3.3632259999999997E-2"/>
  </r>
  <r>
    <x v="3"/>
    <x v="1"/>
    <x v="1"/>
    <x v="1"/>
    <x v="1"/>
    <x v="3"/>
    <x v="46"/>
    <n v="0"/>
    <n v="0"/>
    <n v="0"/>
    <n v="0"/>
    <n v="0"/>
    <n v="0"/>
    <n v="0"/>
    <n v="0"/>
    <n v="0"/>
    <n v="0"/>
    <n v="0"/>
    <n v="0"/>
    <n v="0"/>
    <n v="0"/>
    <n v="0"/>
    <n v="0"/>
    <n v="5.0537300000000002E-3"/>
    <n v="1.0410340000000001E-2"/>
    <n v="1.1925180000000001E-2"/>
    <n v="1.337173E-2"/>
    <n v="1.489381E-2"/>
    <n v="1.6043580000000002E-2"/>
    <n v="1.714096E-2"/>
    <n v="1.9552699999999999E-2"/>
    <n v="2.2668549999999999E-2"/>
    <n v="2.352338E-2"/>
    <n v="2.4973929999999998E-2"/>
    <n v="2.6074190000000001E-2"/>
  </r>
  <r>
    <x v="3"/>
    <x v="1"/>
    <x v="1"/>
    <x v="1"/>
    <x v="1"/>
    <x v="3"/>
    <x v="47"/>
    <n v="0"/>
    <n v="0"/>
    <n v="0"/>
    <n v="0"/>
    <n v="0"/>
    <n v="0"/>
    <n v="0"/>
    <n v="0"/>
    <n v="0"/>
    <n v="0"/>
    <n v="0"/>
    <n v="0"/>
    <n v="0"/>
    <n v="0"/>
    <n v="0"/>
    <n v="0"/>
    <n v="1.28548E-2"/>
    <n v="1.8411650000000002E-2"/>
    <n v="2.4678499999999999E-2"/>
    <n v="2.7830480000000001E-2"/>
    <n v="3.0990400000000001E-2"/>
    <n v="3.2750370000000001E-2"/>
    <n v="3.4698319999999998E-2"/>
    <n v="3.7112539999999999E-2"/>
    <n v="3.9198450000000003E-2"/>
    <n v="4.2011239999999998E-2"/>
    <n v="4.3078030000000003E-2"/>
    <n v="4.4550510000000001E-2"/>
  </r>
  <r>
    <x v="3"/>
    <x v="1"/>
    <x v="1"/>
    <x v="1"/>
    <x v="1"/>
    <x v="3"/>
    <x v="48"/>
    <n v="0"/>
    <n v="0"/>
    <n v="0"/>
    <n v="0"/>
    <n v="0"/>
    <n v="0"/>
    <n v="0"/>
    <n v="0"/>
    <n v="0"/>
    <n v="0"/>
    <n v="0"/>
    <n v="0"/>
    <n v="0"/>
    <n v="0"/>
    <n v="0"/>
    <n v="0"/>
    <n v="1.5534299999999999E-2"/>
    <n v="2.1562749999999999E-2"/>
    <n v="2.6058049999999999E-2"/>
    <n v="3.1161310000000001E-2"/>
    <n v="3.4750009999999998E-2"/>
    <n v="3.6580300000000003E-2"/>
    <n v="3.8525660000000003E-2"/>
    <n v="4.1106539999999997E-2"/>
    <n v="4.1983230000000003E-2"/>
    <n v="4.3146530000000002E-2"/>
    <n v="4.5075440000000001E-2"/>
    <n v="4.5815559999999998E-2"/>
  </r>
  <r>
    <x v="3"/>
    <x v="1"/>
    <x v="1"/>
    <x v="1"/>
    <x v="1"/>
    <x v="3"/>
    <x v="49"/>
    <n v="0"/>
    <n v="0"/>
    <n v="0"/>
    <n v="0"/>
    <n v="0"/>
    <n v="0"/>
    <n v="0"/>
    <n v="0"/>
    <n v="1"/>
    <n v="0"/>
    <n v="0"/>
    <n v="0"/>
    <n v="0"/>
    <n v="0"/>
    <n v="0"/>
    <n v="0"/>
    <n v="8.1063300000000001E-3"/>
    <n v="1.9793189999999999E-2"/>
    <n v="2.5280219999999999E-2"/>
    <n v="3.0027870000000002E-2"/>
    <n v="3.524128E-2"/>
    <n v="3.8181659999999999E-2"/>
    <n v="4.0230969999999998E-2"/>
    <n v="4.2637410000000001E-2"/>
    <n v="4.4522510000000001E-2"/>
    <n v="4.5223430000000002E-2"/>
    <n v="4.6471720000000001E-2"/>
    <n v="4.826664E-2"/>
  </r>
  <r>
    <x v="3"/>
    <x v="1"/>
    <x v="1"/>
    <x v="1"/>
    <x v="1"/>
    <x v="3"/>
    <x v="50"/>
    <n v="0"/>
    <n v="0"/>
    <n v="0"/>
    <n v="0"/>
    <n v="0"/>
    <n v="0"/>
    <n v="0"/>
    <n v="0"/>
    <n v="0"/>
    <n v="1"/>
    <n v="0"/>
    <n v="0"/>
    <n v="0"/>
    <n v="1"/>
    <n v="0"/>
    <n v="0"/>
    <n v="9.87005E-3"/>
    <n v="1.772344E-2"/>
    <n v="2.9232950000000001E-2"/>
    <n v="3.5350119999999999E-2"/>
    <n v="4.0800999999999997E-2"/>
    <n v="4.5526900000000002E-2"/>
    <n v="4.8777580000000001E-2"/>
    <n v="5.164171E-2"/>
    <n v="5.3656599999999999E-2"/>
    <n v="5.5294379999999997E-2"/>
    <n v="5.6095449999999998E-2"/>
    <n v="5.7251469999999999E-2"/>
  </r>
  <r>
    <x v="3"/>
    <x v="1"/>
    <x v="1"/>
    <x v="1"/>
    <x v="1"/>
    <x v="3"/>
    <x v="51"/>
    <n v="0"/>
    <n v="0"/>
    <n v="0"/>
    <n v="0"/>
    <n v="0"/>
    <n v="0"/>
    <n v="0"/>
    <n v="0"/>
    <n v="0"/>
    <n v="0"/>
    <n v="1"/>
    <n v="0"/>
    <n v="0"/>
    <n v="0"/>
    <n v="0"/>
    <n v="0"/>
    <n v="9.4630300000000007E-3"/>
    <n v="1.822466E-2"/>
    <n v="2.5787640000000001E-2"/>
    <n v="3.6296549999999997E-2"/>
    <n v="4.2733420000000001E-2"/>
    <n v="4.7672810000000003E-2"/>
    <n v="5.2400710000000003E-2"/>
    <n v="5.6141179999999999E-2"/>
    <n v="5.8504300000000002E-2"/>
    <n v="6.0201930000000001E-2"/>
    <n v="6.1781740000000002E-2"/>
    <n v="6.2593700000000002E-2"/>
  </r>
  <r>
    <x v="3"/>
    <x v="1"/>
    <x v="1"/>
    <x v="1"/>
    <x v="1"/>
    <x v="3"/>
    <x v="52"/>
    <n v="0"/>
    <n v="0"/>
    <n v="0"/>
    <n v="0"/>
    <n v="0"/>
    <n v="0"/>
    <n v="0"/>
    <n v="0"/>
    <n v="0"/>
    <n v="0"/>
    <n v="0"/>
    <n v="1"/>
    <n v="0"/>
    <n v="0"/>
    <n v="0"/>
    <n v="0"/>
    <n v="4.07012E-3"/>
    <n v="9.3621799999999995E-3"/>
    <n v="1.5642840000000002E-2"/>
    <n v="2.134923E-2"/>
    <n v="2.8596469999999999E-2"/>
    <n v="3.3084299999999997E-2"/>
    <n v="3.7123499999999997E-2"/>
    <n v="4.1058280000000003E-2"/>
    <n v="4.3528860000000003E-2"/>
    <n v="4.5285270000000002E-2"/>
    <n v="4.664658E-2"/>
    <n v="4.7816350000000001E-2"/>
  </r>
  <r>
    <x v="3"/>
    <x v="1"/>
    <x v="1"/>
    <x v="1"/>
    <x v="1"/>
    <x v="3"/>
    <x v="53"/>
    <n v="0"/>
    <n v="0"/>
    <n v="0"/>
    <n v="0"/>
    <n v="0"/>
    <n v="0"/>
    <n v="0"/>
    <n v="0"/>
    <n v="0"/>
    <n v="0"/>
    <n v="0"/>
    <n v="0"/>
    <n v="1"/>
    <n v="0"/>
    <n v="0"/>
    <n v="0"/>
    <n v="3.4596000000000002E-3"/>
    <n v="7.6967600000000004E-3"/>
    <n v="1.296157E-2"/>
    <n v="1.942176E-2"/>
    <n v="2.537E-2"/>
    <n v="3.2340859999999999E-2"/>
    <n v="3.6881829999999997E-2"/>
    <n v="4.1170289999999998E-2"/>
    <n v="4.4952119999999998E-2"/>
    <n v="4.728077E-2"/>
    <n v="4.906576E-2"/>
    <n v="5.0427949999999999E-2"/>
  </r>
  <r>
    <x v="3"/>
    <x v="1"/>
    <x v="1"/>
    <x v="1"/>
    <x v="1"/>
    <x v="3"/>
    <x v="54"/>
    <n v="0"/>
    <n v="0"/>
    <n v="0"/>
    <n v="0"/>
    <n v="0"/>
    <n v="0"/>
    <n v="0"/>
    <n v="0"/>
    <n v="0"/>
    <n v="0"/>
    <n v="1"/>
    <n v="0"/>
    <n v="0"/>
    <n v="0"/>
    <n v="0"/>
    <n v="0"/>
    <n v="3.4256899999999999E-3"/>
    <n v="7.0066700000000004E-3"/>
    <n v="1.1322810000000001E-2"/>
    <n v="1.5803640000000001E-2"/>
    <n v="2.1887199999999999E-2"/>
    <n v="2.7217789999999999E-2"/>
    <n v="3.3360189999999998E-2"/>
    <n v="3.7675439999999998E-2"/>
    <n v="4.1591370000000003E-2"/>
    <n v="4.4974920000000002E-2"/>
    <n v="4.7032659999999997E-2"/>
    <n v="4.8715189999999998E-2"/>
  </r>
  <r>
    <x v="3"/>
    <x v="1"/>
    <x v="1"/>
    <x v="1"/>
    <x v="1"/>
    <x v="3"/>
    <x v="55"/>
    <n v="0"/>
    <n v="0"/>
    <n v="0"/>
    <n v="0"/>
    <n v="0"/>
    <n v="0"/>
    <n v="0"/>
    <n v="0"/>
    <n v="0"/>
    <n v="0"/>
    <n v="0"/>
    <n v="0"/>
    <n v="0"/>
    <n v="0"/>
    <n v="0"/>
    <n v="0"/>
    <n v="3.7987799999999999E-3"/>
    <n v="6.5235400000000004E-3"/>
    <n v="1.0344839999999999E-2"/>
    <n v="1.483988E-2"/>
    <n v="1.8813110000000001E-2"/>
    <n v="2.4237129999999999E-2"/>
    <n v="2.928998E-2"/>
    <n v="3.4980850000000001E-2"/>
    <n v="3.8749659999999998E-2"/>
    <n v="4.2391039999999998E-2"/>
    <n v="4.5584069999999997E-2"/>
    <n v="4.7425259999999997E-2"/>
  </r>
  <r>
    <x v="3"/>
    <x v="1"/>
    <x v="1"/>
    <x v="1"/>
    <x v="1"/>
    <x v="3"/>
    <x v="56"/>
    <n v="0"/>
    <n v="0"/>
    <n v="0"/>
    <n v="0"/>
    <n v="0"/>
    <n v="0"/>
    <n v="0"/>
    <n v="0"/>
    <n v="0"/>
    <n v="0"/>
    <n v="0"/>
    <n v="0"/>
    <n v="0"/>
    <n v="0"/>
    <n v="0"/>
    <n v="0"/>
    <n v="7.0548800000000004E-3"/>
    <n v="1.056999E-2"/>
    <n v="1.356132E-2"/>
    <n v="1.816628E-2"/>
    <n v="2.3385199999999998E-2"/>
    <n v="2.6943020000000002E-2"/>
    <n v="3.2466740000000001E-2"/>
    <n v="3.796103E-2"/>
    <n v="4.3098949999999997E-2"/>
    <n v="4.6606109999999999E-2"/>
    <n v="5.028022E-2"/>
    <n v="5.3408339999999999E-2"/>
  </r>
  <r>
    <x v="3"/>
    <x v="1"/>
    <x v="1"/>
    <x v="1"/>
    <x v="1"/>
    <x v="3"/>
    <x v="57"/>
    <n v="0"/>
    <n v="0"/>
    <n v="0"/>
    <n v="0"/>
    <n v="0"/>
    <n v="0"/>
    <n v="0"/>
    <n v="0"/>
    <n v="0"/>
    <n v="0"/>
    <n v="0"/>
    <n v="0"/>
    <n v="0"/>
    <n v="0"/>
    <n v="0"/>
    <n v="1"/>
    <n v="1.224429E-2"/>
    <n v="1.8360379999999999E-2"/>
    <n v="2.230037E-2"/>
    <n v="2.6234219999999999E-2"/>
    <n v="3.2137779999999998E-2"/>
    <n v="3.7166850000000001E-2"/>
    <n v="4.0918419999999997E-2"/>
    <n v="4.7259049999999997E-2"/>
    <n v="5.2129559999999998E-2"/>
    <n v="5.6770719999999997E-2"/>
    <n v="6.0302340000000003E-2"/>
    <n v="6.3973829999999995E-2"/>
  </r>
  <r>
    <x v="3"/>
    <x v="1"/>
    <x v="1"/>
    <x v="1"/>
    <x v="1"/>
    <x v="3"/>
    <x v="58"/>
    <n v="0"/>
    <n v="0"/>
    <n v="0"/>
    <n v="0"/>
    <n v="0"/>
    <n v="0"/>
    <n v="0"/>
    <n v="0"/>
    <n v="0"/>
    <n v="0"/>
    <n v="0"/>
    <n v="0"/>
    <n v="0"/>
    <n v="0"/>
    <n v="0"/>
    <n v="0"/>
    <n v="1.00212222"/>
    <n v="2.0559899999999999E-2"/>
    <n v="2.7373129999999999E-2"/>
    <n v="3.2298529999999999E-2"/>
    <n v="3.7254570000000001E-2"/>
    <n v="4.3285900000000002E-2"/>
    <n v="4.8825569999999999E-2"/>
    <n v="5.3326190000000002E-2"/>
    <n v="5.9515449999999998E-2"/>
    <n v="6.4291539999999994E-2"/>
    <n v="6.9054340000000006E-2"/>
    <n v="7.2661199999999995E-2"/>
  </r>
  <r>
    <x v="3"/>
    <x v="1"/>
    <x v="1"/>
    <x v="1"/>
    <x v="1"/>
    <x v="3"/>
    <x v="59"/>
    <n v="0"/>
    <n v="0"/>
    <n v="0"/>
    <n v="0"/>
    <n v="1"/>
    <n v="0"/>
    <n v="0"/>
    <n v="0"/>
    <n v="0"/>
    <n v="0"/>
    <n v="0"/>
    <n v="0"/>
    <n v="0"/>
    <n v="0"/>
    <n v="0"/>
    <n v="0"/>
    <n v="1.22782E-2"/>
    <n v="1.0065880899999999"/>
    <n v="3.4975510000000001E-2"/>
    <n v="4.3409389999999999E-2"/>
    <n v="5.005979E-2"/>
    <n v="5.5333220000000002E-2"/>
    <n v="6.2203580000000001E-2"/>
    <n v="6.9054920000000006E-2"/>
    <n v="7.3426179999999994E-2"/>
    <n v="7.9539559999999995E-2"/>
    <n v="8.4557220000000002E-2"/>
    <n v="8.9466450000000003E-2"/>
  </r>
  <r>
    <x v="3"/>
    <x v="1"/>
    <x v="1"/>
    <x v="1"/>
    <x v="1"/>
    <x v="3"/>
    <x v="60"/>
    <n v="0"/>
    <n v="0"/>
    <n v="0"/>
    <n v="0"/>
    <n v="0"/>
    <n v="2"/>
    <n v="0"/>
    <n v="0"/>
    <n v="0"/>
    <n v="0"/>
    <n v="0"/>
    <n v="0"/>
    <n v="0"/>
    <n v="0"/>
    <n v="0"/>
    <n v="1"/>
    <n v="7.4279699999999999E-3"/>
    <n v="2.0048420000000001E-2"/>
    <n v="1.0039018500000001"/>
    <n v="4.4178099999999998E-2"/>
    <n v="5.3493100000000002E-2"/>
    <n v="6.0281399999999999E-2"/>
    <n v="6.6017409999999999E-2"/>
    <n v="7.3569179999999998E-2"/>
    <n v="8.0334349999999999E-2"/>
    <n v="8.4571439999999998E-2"/>
    <n v="9.0769199999999994E-2"/>
    <n v="9.5850299999999999E-2"/>
  </r>
  <r>
    <x v="3"/>
    <x v="1"/>
    <x v="1"/>
    <x v="1"/>
    <x v="1"/>
    <x v="3"/>
    <x v="61"/>
    <n v="0"/>
    <n v="0"/>
    <n v="0"/>
    <n v="0"/>
    <n v="0"/>
    <n v="0"/>
    <n v="1"/>
    <n v="0"/>
    <n v="0"/>
    <n v="0"/>
    <n v="0"/>
    <n v="0"/>
    <n v="0"/>
    <n v="0"/>
    <n v="0"/>
    <n v="0"/>
    <n v="0.89660318999999999"/>
    <n v="1.441917E-2"/>
    <n v="2.6695989999999999E-2"/>
    <n v="0.9895081"/>
    <n v="5.0774909999999999E-2"/>
    <n v="5.9426699999999999E-2"/>
    <n v="6.6172930000000005E-2"/>
    <n v="7.215249E-2"/>
    <n v="7.9234520000000003E-2"/>
    <n v="8.558934E-2"/>
    <n v="8.9647500000000005E-2"/>
    <n v="9.5658309999999996E-2"/>
  </r>
  <r>
    <x v="3"/>
    <x v="1"/>
    <x v="1"/>
    <x v="1"/>
    <x v="1"/>
    <x v="3"/>
    <x v="62"/>
    <n v="1"/>
    <n v="0"/>
    <n v="0"/>
    <n v="0"/>
    <n v="0"/>
    <n v="0"/>
    <n v="0"/>
    <n v="1"/>
    <n v="0"/>
    <n v="0"/>
    <n v="0"/>
    <n v="0"/>
    <n v="0"/>
    <n v="0"/>
    <n v="0"/>
    <n v="0"/>
    <n v="9.9039599999999998E-3"/>
    <n v="0.88360066000000004"/>
    <n v="2.5598269999999999E-2"/>
    <n v="3.8675649999999999E-2"/>
    <n v="0.89580347000000005"/>
    <n v="6.3244030000000007E-2"/>
    <n v="7.2303939999999997E-2"/>
    <n v="7.9877100000000006E-2"/>
    <n v="8.5540119999999997E-2"/>
    <n v="9.209328E-2"/>
    <n v="9.8238930000000002E-2"/>
    <n v="0.10217345"/>
  </r>
  <r>
    <x v="3"/>
    <x v="1"/>
    <x v="1"/>
    <x v="1"/>
    <x v="1"/>
    <x v="3"/>
    <x v="63"/>
    <n v="0"/>
    <n v="1"/>
    <n v="0"/>
    <n v="0"/>
    <n v="0"/>
    <n v="0"/>
    <n v="0"/>
    <n v="0"/>
    <n v="1"/>
    <n v="0"/>
    <n v="0"/>
    <n v="0"/>
    <n v="1"/>
    <n v="0"/>
    <n v="0"/>
    <n v="0"/>
    <n v="1.0853659999999999E-2"/>
    <n v="2.1458890000000001E-2"/>
    <n v="0.88007729999999995"/>
    <n v="3.963966E-2"/>
    <n v="5.401649E-2"/>
    <n v="0.88985727999999997"/>
    <n v="7.9317860000000004E-2"/>
    <n v="8.9395909999999995E-2"/>
    <n v="9.6884819999999996E-2"/>
    <n v="0.10240216000000001"/>
    <n v="0.10909198000000001"/>
    <n v="0.11531859"/>
  </r>
  <r>
    <x v="3"/>
    <x v="1"/>
    <x v="1"/>
    <x v="1"/>
    <x v="1"/>
    <x v="3"/>
    <x v="64"/>
    <n v="0"/>
    <n v="0"/>
    <n v="1"/>
    <n v="1"/>
    <n v="0"/>
    <n v="0"/>
    <n v="0"/>
    <n v="0"/>
    <n v="0"/>
    <n v="1"/>
    <n v="0"/>
    <n v="0"/>
    <n v="0"/>
    <n v="1"/>
    <n v="0"/>
    <n v="1"/>
    <n v="1.6585740000000002E-2"/>
    <n v="2.8487820000000001E-2"/>
    <n v="4.07432E-2"/>
    <n v="0.87944769"/>
    <n v="6.3185179999999994E-2"/>
    <n v="7.7714930000000002E-2"/>
    <n v="0.88885837000000001"/>
    <n v="0.10545147000000001"/>
    <n v="0.11524959"/>
    <n v="0.1225986"/>
    <n v="0.12836089000000001"/>
    <n v="0.13513438"/>
  </r>
  <r>
    <x v="3"/>
    <x v="1"/>
    <x v="1"/>
    <x v="1"/>
    <x v="1"/>
    <x v="3"/>
    <x v="65"/>
    <n v="0"/>
    <n v="0"/>
    <n v="0"/>
    <n v="1"/>
    <n v="1"/>
    <n v="0"/>
    <n v="0"/>
    <n v="0"/>
    <n v="0"/>
    <n v="0"/>
    <n v="1"/>
    <n v="0"/>
    <n v="0"/>
    <n v="0"/>
    <n v="0"/>
    <n v="0"/>
    <n v="0.84927063999999997"/>
    <n v="3.5857399999999998E-2"/>
    <n v="4.8638800000000003E-2"/>
    <n v="6.2434080000000003E-2"/>
    <n v="0.82586380000000004"/>
    <n v="8.5868749999999994E-2"/>
    <n v="0.10029598000000001"/>
    <n v="0.77362027"/>
    <n v="0.12700105"/>
    <n v="0.13571137"/>
    <n v="0.14288236000000001"/>
    <n v="0.14828764999999999"/>
  </r>
  <r>
    <x v="3"/>
    <x v="1"/>
    <x v="1"/>
    <x v="1"/>
    <x v="1"/>
    <x v="3"/>
    <x v="66"/>
    <n v="0"/>
    <n v="0"/>
    <n v="0"/>
    <n v="0"/>
    <n v="1"/>
    <n v="1"/>
    <n v="0"/>
    <n v="0"/>
    <n v="0"/>
    <n v="0"/>
    <n v="0"/>
    <n v="2"/>
    <n v="1"/>
    <n v="0"/>
    <n v="0"/>
    <n v="0"/>
    <n v="1.885823E-2"/>
    <n v="0.84092833"/>
    <n v="5.7287030000000003E-2"/>
    <n v="7.2366849999999996E-2"/>
    <n v="8.8468140000000001E-2"/>
    <n v="0.83021851999999996"/>
    <n v="0.11331902000000001"/>
    <n v="0.12931285000000001"/>
    <n v="0.78108728999999999"/>
    <n v="0.15519099"/>
    <n v="0.16416040000000001"/>
    <n v="0.17155757999999999"/>
  </r>
  <r>
    <x v="3"/>
    <x v="1"/>
    <x v="1"/>
    <x v="1"/>
    <x v="1"/>
    <x v="3"/>
    <x v="67"/>
    <n v="0"/>
    <n v="0"/>
    <n v="1"/>
    <n v="0"/>
    <n v="0"/>
    <n v="1"/>
    <n v="1"/>
    <n v="0"/>
    <n v="0"/>
    <n v="0"/>
    <n v="0"/>
    <n v="1"/>
    <n v="1"/>
    <n v="1"/>
    <n v="0"/>
    <n v="1"/>
    <n v="3.1170349999999999E-2"/>
    <n v="5.1950120000000002E-2"/>
    <n v="0.85510858999999995"/>
    <n v="9.7270239999999994E-2"/>
    <n v="0.11640994"/>
    <n v="0.13305423"/>
    <n v="0.85362928999999999"/>
    <n v="0.1629341"/>
    <n v="0.17832750999999999"/>
    <n v="0.81308511999999999"/>
    <n v="0.20418069"/>
    <n v="0.21342088000000001"/>
  </r>
  <r>
    <x v="3"/>
    <x v="1"/>
    <x v="1"/>
    <x v="1"/>
    <x v="1"/>
    <x v="3"/>
    <x v="68"/>
    <n v="0"/>
    <n v="0"/>
    <n v="0"/>
    <n v="1"/>
    <n v="0"/>
    <n v="0"/>
    <n v="1"/>
    <n v="1"/>
    <n v="0"/>
    <n v="0"/>
    <n v="0"/>
    <n v="0"/>
    <n v="1"/>
    <n v="1"/>
    <n v="0"/>
    <n v="1"/>
    <n v="0.92245432999999999"/>
    <n v="5.3389199999999998E-2"/>
    <n v="7.4400010000000003E-2"/>
    <n v="0.79675375000000004"/>
    <n v="0.12136427"/>
    <n v="0.13910639"/>
    <n v="0.15562060999999999"/>
    <n v="0.78714952000000005"/>
    <n v="0.18453291999999999"/>
    <n v="0.19791666999999999"/>
    <n v="0.76758028"/>
    <n v="0.22178386"/>
  </r>
  <r>
    <x v="3"/>
    <x v="1"/>
    <x v="1"/>
    <x v="1"/>
    <x v="1"/>
    <x v="3"/>
    <x v="69"/>
    <n v="0"/>
    <n v="0"/>
    <n v="0"/>
    <n v="0"/>
    <n v="1"/>
    <n v="0"/>
    <n v="0"/>
    <n v="0"/>
    <n v="2"/>
    <n v="0"/>
    <n v="0"/>
    <n v="0"/>
    <n v="0"/>
    <n v="1"/>
    <n v="1"/>
    <n v="0"/>
    <n v="0.99410774999999996"/>
    <n v="0.91553918999999995"/>
    <n v="7.3116280000000006E-2"/>
    <n v="9.5928959999999994E-2"/>
    <n v="0.80053887999999995"/>
    <n v="0.14460068000000001"/>
    <n v="0.16322666999999999"/>
    <n v="0.18102144000000001"/>
    <n v="0.78752149999999999"/>
    <n v="0.20883805999999999"/>
    <n v="0.22213551000000001"/>
    <n v="0.77730745999999995"/>
  </r>
  <r>
    <x v="3"/>
    <x v="1"/>
    <x v="1"/>
    <x v="1"/>
    <x v="1"/>
    <x v="3"/>
    <x v="70"/>
    <n v="1"/>
    <n v="0"/>
    <n v="0"/>
    <n v="0"/>
    <n v="0"/>
    <n v="1"/>
    <n v="0"/>
    <n v="0"/>
    <n v="1"/>
    <n v="2"/>
    <n v="0"/>
    <n v="0"/>
    <n v="0"/>
    <n v="0"/>
    <n v="1"/>
    <n v="1"/>
    <n v="2.0893289999999998E-2"/>
    <n v="0.98237777000000004"/>
    <n v="0.90607956999999995"/>
    <n v="9.5524830000000005E-2"/>
    <n v="0.11950180000000001"/>
    <n v="0.80059203000000001"/>
    <n v="0.16747993"/>
    <n v="0.18690881000000001"/>
    <n v="0.20336520999999999"/>
    <n v="0.75085650999999998"/>
    <n v="0.22946354999999999"/>
    <n v="0.24203508000000001"/>
  </r>
  <r>
    <x v="3"/>
    <x v="1"/>
    <x v="1"/>
    <x v="1"/>
    <x v="1"/>
    <x v="3"/>
    <x v="71"/>
    <n v="0"/>
    <n v="1"/>
    <n v="0"/>
    <n v="0"/>
    <n v="0"/>
    <n v="0"/>
    <n v="1"/>
    <n v="1"/>
    <n v="0"/>
    <n v="1"/>
    <n v="3"/>
    <n v="0"/>
    <n v="0"/>
    <n v="0"/>
    <n v="0"/>
    <n v="1"/>
    <n v="0.99230534999999997"/>
    <n v="4.9397110000000001E-2"/>
    <n v="0.87284401"/>
    <n v="0.81359092"/>
    <n v="0.12932219"/>
    <n v="0.15246348000000001"/>
    <n v="0.73754871"/>
    <n v="0.20144553000000001"/>
    <n v="0.21940752999999999"/>
    <n v="0.23460974000000001"/>
    <n v="0.76202895999999998"/>
    <n v="0.26000530999999999"/>
  </r>
  <r>
    <x v="3"/>
    <x v="1"/>
    <x v="1"/>
    <x v="1"/>
    <x v="1"/>
    <x v="3"/>
    <x v="72"/>
    <n v="1"/>
    <n v="0"/>
    <n v="1"/>
    <n v="0"/>
    <n v="0"/>
    <n v="0"/>
    <n v="0"/>
    <n v="2"/>
    <n v="1"/>
    <n v="0"/>
    <n v="1"/>
    <n v="1"/>
    <n v="1"/>
    <n v="0"/>
    <n v="0"/>
    <n v="1"/>
    <n v="0.87714524999999999"/>
    <n v="0.96199780000000001"/>
    <n v="9.1625689999999996E-2"/>
    <n v="0.78560664999999996"/>
    <n v="0.74289026999999996"/>
    <n v="0.17582382999999999"/>
    <n v="0.1996907"/>
    <n v="0.69370237999999995"/>
    <n v="0.24755133000000001"/>
    <n v="0.26365095"/>
    <n v="0.27845515999999998"/>
    <n v="0.76997784000000002"/>
  </r>
  <r>
    <x v="3"/>
    <x v="1"/>
    <x v="1"/>
    <x v="1"/>
    <x v="1"/>
    <x v="3"/>
    <x v="73"/>
    <n v="0"/>
    <n v="1"/>
    <n v="0"/>
    <n v="2"/>
    <n v="0"/>
    <n v="1"/>
    <n v="1"/>
    <n v="0"/>
    <n v="2"/>
    <n v="1"/>
    <n v="0"/>
    <n v="1"/>
    <n v="1"/>
    <n v="1"/>
    <n v="0"/>
    <n v="0"/>
    <n v="0.84503943999999998"/>
    <n v="0.75264105999999997"/>
    <n v="0.98364865000000001"/>
    <n v="0.14762233"/>
    <n v="0.70710205999999998"/>
    <n v="0.67820935999999998"/>
    <n v="0.23607454999999999"/>
    <n v="0.26336643999999998"/>
    <n v="0.65753644"/>
    <n v="0.30587962000000002"/>
    <n v="0.32187195000000002"/>
    <n v="0.33635734"/>
  </r>
  <r>
    <x v="3"/>
    <x v="1"/>
    <x v="1"/>
    <x v="1"/>
    <x v="1"/>
    <x v="3"/>
    <x v="74"/>
    <n v="1"/>
    <n v="0"/>
    <n v="1"/>
    <n v="0"/>
    <n v="2"/>
    <n v="0"/>
    <n v="0"/>
    <n v="0"/>
    <n v="1"/>
    <n v="1"/>
    <n v="1"/>
    <n v="0"/>
    <n v="1"/>
    <n v="1"/>
    <n v="0"/>
    <n v="0"/>
    <n v="3.7953880000000002E-2"/>
    <n v="0.74762773000000005"/>
    <n v="0.67730056000000005"/>
    <n v="0.98937808999999999"/>
    <n v="0.18677451"/>
    <n v="0.65735781999999998"/>
    <n v="0.63885396000000005"/>
    <n v="0.27580229000000001"/>
    <n v="0.30074765999999997"/>
    <n v="0.63165300000000002"/>
    <n v="0.34064415999999997"/>
    <n v="0.35620441000000003"/>
  </r>
  <r>
    <x v="3"/>
    <x v="1"/>
    <x v="1"/>
    <x v="1"/>
    <x v="1"/>
    <x v="3"/>
    <x v="75"/>
    <n v="0"/>
    <n v="2"/>
    <n v="0"/>
    <n v="1"/>
    <n v="0"/>
    <n v="3"/>
    <n v="0"/>
    <n v="0"/>
    <n v="0"/>
    <n v="2"/>
    <n v="1"/>
    <n v="1"/>
    <n v="0"/>
    <n v="0"/>
    <n v="1"/>
    <n v="0"/>
    <n v="5.3284680000000001E-2"/>
    <n v="9.3334159999999999E-2"/>
    <n v="0.77655609000000003"/>
    <n v="0.71738802999999995"/>
    <n v="0.99517743999999997"/>
    <n v="0.25687469000000002"/>
    <n v="0.71094942999999999"/>
    <n v="0.69761887"/>
    <n v="0.35008739"/>
    <n v="0.37312440000000002"/>
    <n v="0.69082295999999999"/>
    <n v="0.41306071"/>
  </r>
  <r>
    <x v="3"/>
    <x v="1"/>
    <x v="1"/>
    <x v="1"/>
    <x v="1"/>
    <x v="3"/>
    <x v="76"/>
    <n v="1"/>
    <n v="0"/>
    <n v="1"/>
    <n v="0"/>
    <n v="1"/>
    <n v="0"/>
    <n v="3"/>
    <n v="0"/>
    <n v="0"/>
    <n v="0"/>
    <n v="1"/>
    <n v="1"/>
    <n v="1"/>
    <n v="1"/>
    <n v="0"/>
    <n v="2"/>
    <n v="3.7886049999999998E-2"/>
    <n v="9.0443549999999998E-2"/>
    <n v="0.13211479000000001"/>
    <n v="0.77680941000000003"/>
    <n v="0.72694621999999998"/>
    <n v="0.98157030999999995"/>
    <n v="0.30000958"/>
    <n v="0.72907284000000006"/>
    <n v="0.71657985000000002"/>
    <n v="0.39051608999999998"/>
    <n v="0.41280057999999997"/>
    <n v="0.71141863000000005"/>
  </r>
  <r>
    <x v="3"/>
    <x v="1"/>
    <x v="1"/>
    <x v="1"/>
    <x v="1"/>
    <x v="3"/>
    <x v="77"/>
    <n v="1"/>
    <n v="0"/>
    <n v="0"/>
    <n v="2"/>
    <n v="0"/>
    <n v="1"/>
    <n v="0"/>
    <n v="3"/>
    <n v="0"/>
    <n v="1"/>
    <n v="0"/>
    <n v="3"/>
    <n v="0"/>
    <n v="1"/>
    <n v="1"/>
    <n v="3"/>
    <n v="1.9240684299999999"/>
    <n v="8.9763229999999999E-2"/>
    <n v="0.14421850999999999"/>
    <n v="0.19014162000000001"/>
    <n v="0.79944567"/>
    <n v="0.75528342999999998"/>
    <n v="0.98650399"/>
    <n v="0.36452899"/>
    <n v="0.76587223999999998"/>
    <n v="0.75278199999999995"/>
    <n v="0.44926079000000002"/>
    <n v="0.47064149"/>
  </r>
  <r>
    <x v="3"/>
    <x v="1"/>
    <x v="1"/>
    <x v="1"/>
    <x v="1"/>
    <x v="3"/>
    <x v="78"/>
    <n v="2"/>
    <n v="2"/>
    <n v="0"/>
    <n v="0"/>
    <n v="1"/>
    <n v="0"/>
    <n v="0"/>
    <n v="0"/>
    <n v="3"/>
    <n v="0"/>
    <n v="1"/>
    <n v="0"/>
    <n v="3"/>
    <n v="0"/>
    <n v="0"/>
    <n v="2"/>
    <n v="2.8615566700000001"/>
    <n v="1.8542989999999999"/>
    <n v="0.15716826"/>
    <n v="0.21626108999999999"/>
    <n v="0.26773483999999997"/>
    <n v="0.83769062000000005"/>
    <n v="0.80183185999999995"/>
    <n v="1.0123351700000001"/>
    <n v="0.44286229999999999"/>
    <n v="0.81674725999999997"/>
    <n v="0.80567807999999996"/>
    <n v="0.52355746000000003"/>
  </r>
  <r>
    <x v="3"/>
    <x v="1"/>
    <x v="1"/>
    <x v="1"/>
    <x v="1"/>
    <x v="3"/>
    <x v="79"/>
    <n v="1"/>
    <n v="1"/>
    <n v="1"/>
    <n v="1"/>
    <n v="1"/>
    <n v="2"/>
    <n v="0"/>
    <n v="1"/>
    <n v="0"/>
    <n v="2"/>
    <n v="0"/>
    <n v="0"/>
    <n v="0"/>
    <n v="3"/>
    <n v="0"/>
    <n v="1"/>
    <n v="1.93230641"/>
    <n v="2.7362476099999999"/>
    <n v="1.7994795699999999"/>
    <n v="0.22092666"/>
    <n v="0.28322489000000001"/>
    <n v="0.33247138999999998"/>
    <n v="0.87083215999999997"/>
    <n v="0.84252373999999997"/>
    <n v="1.0092272499999999"/>
    <n v="0.50387455000000003"/>
    <n v="0.85553155000000003"/>
    <n v="0.84534860999999994"/>
  </r>
  <r>
    <x v="3"/>
    <x v="1"/>
    <x v="1"/>
    <x v="1"/>
    <x v="1"/>
    <x v="3"/>
    <x v="80"/>
    <n v="2"/>
    <n v="1"/>
    <n v="1"/>
    <n v="1"/>
    <n v="2"/>
    <n v="1"/>
    <n v="3"/>
    <n v="1"/>
    <n v="1"/>
    <n v="0"/>
    <n v="2"/>
    <n v="0"/>
    <n v="1"/>
    <n v="0"/>
    <n v="2"/>
    <n v="3"/>
    <n v="1.0287093300000001"/>
    <n v="1.8991300799999999"/>
    <n v="2.6576876899999999"/>
    <n v="1.80374598"/>
    <n v="0.35254373999999999"/>
    <n v="0.41397943999999998"/>
    <n v="0.4673158"/>
    <n v="0.97975595999999998"/>
    <n v="0.95368405999999994"/>
    <n v="1.11233268"/>
    <n v="0.64093137"/>
    <n v="0.97039271000000005"/>
  </r>
  <r>
    <x v="3"/>
    <x v="1"/>
    <x v="1"/>
    <x v="1"/>
    <x v="1"/>
    <x v="3"/>
    <x v="81"/>
    <n v="4"/>
    <n v="1"/>
    <n v="1"/>
    <n v="1"/>
    <n v="1"/>
    <n v="1"/>
    <n v="1"/>
    <n v="2"/>
    <n v="2"/>
    <n v="1"/>
    <n v="1"/>
    <n v="2"/>
    <n v="0"/>
    <n v="0"/>
    <n v="0"/>
    <n v="3"/>
    <n v="2.8758973600000002"/>
    <n v="1.079677"/>
    <n v="1.9165385399999999"/>
    <n v="2.6525463399999998"/>
    <n v="1.85166184"/>
    <n v="0.47151826000000002"/>
    <n v="0.53533715000000004"/>
    <n v="0.59568750000000004"/>
    <n v="1.0832459000000001"/>
    <n v="1.05741935"/>
    <n v="1.1741042900000001"/>
    <n v="0.76079043999999996"/>
  </r>
  <r>
    <x v="3"/>
    <x v="1"/>
    <x v="1"/>
    <x v="1"/>
    <x v="1"/>
    <x v="3"/>
    <x v="82"/>
    <n v="2"/>
    <n v="5"/>
    <n v="1"/>
    <n v="1"/>
    <n v="1"/>
    <n v="0"/>
    <n v="1"/>
    <n v="1"/>
    <n v="1"/>
    <n v="2"/>
    <n v="1"/>
    <n v="0"/>
    <n v="1"/>
    <n v="0"/>
    <n v="0"/>
    <n v="1"/>
    <n v="2.9019275000000002"/>
    <n v="2.7890683300000001"/>
    <n v="1.1178929399999999"/>
    <n v="1.9226225400000001"/>
    <n v="2.6330568300000001"/>
    <n v="1.8764755200000001"/>
    <n v="0.57264229"/>
    <n v="0.64203683"/>
    <n v="0.69891904000000005"/>
    <n v="1.1627962199999999"/>
    <n v="1.1405593999999999"/>
    <n v="1.24476568"/>
  </r>
  <r>
    <x v="3"/>
    <x v="1"/>
    <x v="1"/>
    <x v="1"/>
    <x v="1"/>
    <x v="3"/>
    <x v="83"/>
    <n v="2"/>
    <n v="3"/>
    <n v="5"/>
    <n v="1"/>
    <n v="0"/>
    <n v="2"/>
    <n v="0"/>
    <n v="2"/>
    <n v="1"/>
    <n v="1"/>
    <n v="2"/>
    <n v="1"/>
    <n v="0"/>
    <n v="0"/>
    <n v="0"/>
    <n v="2"/>
    <n v="1.0046462300000001"/>
    <n v="2.7508398999999999"/>
    <n v="2.6591578400000002"/>
    <n v="1.1424916599999999"/>
    <n v="1.89390299"/>
    <n v="2.55231926"/>
    <n v="1.86568628"/>
    <n v="0.67665916000000004"/>
    <n v="0.74076149000000002"/>
    <n v="0.79363629000000002"/>
    <n v="1.2242517100000001"/>
    <n v="1.2060762"/>
  </r>
  <r>
    <x v="3"/>
    <x v="1"/>
    <x v="1"/>
    <x v="1"/>
    <x v="1"/>
    <x v="3"/>
    <x v="84"/>
    <n v="0"/>
    <n v="2"/>
    <n v="4"/>
    <n v="5"/>
    <n v="1"/>
    <n v="0"/>
    <n v="2"/>
    <n v="0"/>
    <n v="2"/>
    <n v="1"/>
    <n v="2"/>
    <n v="0"/>
    <n v="1"/>
    <n v="0"/>
    <n v="0"/>
    <n v="1"/>
    <n v="1.8486207699999999"/>
    <n v="0.99850510999999997"/>
    <n v="2.52405466"/>
    <n v="2.4653078000000002"/>
    <n v="1.16581204"/>
    <n v="1.8276695000000001"/>
    <n v="2.4154177899999998"/>
    <n v="1.82639522"/>
    <n v="0.78491860999999996"/>
    <n v="0.84136778000000001"/>
    <n v="0.89091167999999998"/>
    <n v="1.2715963800000001"/>
  </r>
  <r>
    <x v="3"/>
    <x v="1"/>
    <x v="1"/>
    <x v="1"/>
    <x v="1"/>
    <x v="3"/>
    <x v="85"/>
    <n v="2"/>
    <n v="0"/>
    <n v="3"/>
    <n v="4"/>
    <n v="3"/>
    <n v="0"/>
    <n v="0"/>
    <n v="2"/>
    <n v="0"/>
    <n v="2"/>
    <n v="1"/>
    <n v="1"/>
    <n v="0"/>
    <n v="0"/>
    <n v="0"/>
    <n v="2"/>
    <n v="0.95088028999999996"/>
    <n v="1.665162"/>
    <n v="0.96378942999999995"/>
    <n v="2.2777658600000001"/>
    <n v="2.2419496300000001"/>
    <n v="1.1357879"/>
    <n v="1.7179712899999999"/>
    <n v="2.2388081099999999"/>
    <n v="1.72725672"/>
    <n v="0.82069979000000004"/>
    <n v="0.87207952"/>
    <n v="0.91682467999999995"/>
  </r>
  <r>
    <x v="3"/>
    <x v="1"/>
    <x v="1"/>
    <x v="1"/>
    <x v="1"/>
    <x v="3"/>
    <x v="86"/>
    <n v="0"/>
    <n v="2"/>
    <n v="0"/>
    <n v="2"/>
    <n v="3"/>
    <n v="4"/>
    <n v="1"/>
    <n v="0"/>
    <n v="2"/>
    <n v="1"/>
    <n v="2"/>
    <n v="0"/>
    <n v="1"/>
    <n v="1"/>
    <n v="0"/>
    <n v="1"/>
    <n v="1.82465173"/>
    <n v="0.96150758000000003"/>
    <n v="1.5594644499999999"/>
    <n v="0.99720330000000001"/>
    <n v="2.1446438400000001"/>
    <n v="2.1208374299999999"/>
    <n v="1.17312189"/>
    <n v="1.70603682"/>
    <n v="2.1741158199999999"/>
    <n v="1.71320674"/>
    <n v="0.89991219"/>
    <n v="0.94700282999999996"/>
  </r>
  <r>
    <x v="3"/>
    <x v="1"/>
    <x v="1"/>
    <x v="1"/>
    <x v="1"/>
    <x v="3"/>
    <x v="87"/>
    <n v="0"/>
    <n v="1"/>
    <n v="2"/>
    <n v="0"/>
    <n v="2"/>
    <n v="3"/>
    <n v="4"/>
    <n v="1"/>
    <n v="0"/>
    <n v="2"/>
    <n v="1"/>
    <n v="2"/>
    <n v="0"/>
    <n v="0"/>
    <n v="1"/>
    <n v="0"/>
    <n v="1.0048876799999999"/>
    <n v="1.70059366"/>
    <n v="0.98975652000000003"/>
    <n v="1.5068952499999999"/>
    <n v="1.0535875699999999"/>
    <n v="2.0547861799999998"/>
    <n v="2.0466536199999998"/>
    <n v="1.23418238"/>
    <n v="1.71096285"/>
    <n v="2.1313840800000001"/>
    <n v="1.72136742"/>
    <n v="0.99320266999999995"/>
  </r>
  <r>
    <x v="3"/>
    <x v="1"/>
    <x v="1"/>
    <x v="1"/>
    <x v="1"/>
    <x v="3"/>
    <x v="88"/>
    <n v="5"/>
    <n v="1"/>
    <n v="1"/>
    <n v="0"/>
    <n v="0"/>
    <n v="2"/>
    <n v="3"/>
    <n v="3"/>
    <n v="1"/>
    <n v="0"/>
    <n v="2"/>
    <n v="1"/>
    <n v="2"/>
    <n v="0"/>
    <n v="0"/>
    <n v="1"/>
    <n v="8.7778960000000003E-2"/>
    <n v="0.97378863999999998"/>
    <n v="1.5774480500000001"/>
    <n v="0.98337898000000001"/>
    <n v="1.43941366"/>
    <n v="1.0556959299999999"/>
    <n v="1.93550245"/>
    <n v="1.94066754"/>
    <n v="1.2322464200000001"/>
    <n v="1.65450754"/>
    <n v="2.0301421500000001"/>
    <n v="1.6698974"/>
  </r>
  <r>
    <x v="3"/>
    <x v="1"/>
    <x v="1"/>
    <x v="1"/>
    <x v="1"/>
    <x v="3"/>
    <x v="89"/>
    <n v="0"/>
    <n v="5"/>
    <n v="0"/>
    <n v="1"/>
    <n v="0"/>
    <n v="0"/>
    <n v="1"/>
    <n v="4"/>
    <n v="2"/>
    <n v="1"/>
    <n v="0"/>
    <n v="1"/>
    <n v="1"/>
    <n v="0"/>
    <n v="0"/>
    <n v="0"/>
    <n v="0.89527440000000003"/>
    <n v="0.1579265"/>
    <n v="0.89097035000000002"/>
    <n v="1.3918961599999999"/>
    <n v="0.92334643999999999"/>
    <n v="1.2972391299999999"/>
    <n v="0.99281861999999999"/>
    <n v="1.7234011"/>
    <n v="1.72935675"/>
    <n v="1.1495291700000001"/>
    <n v="1.5011840000000001"/>
    <n v="1.81446796"/>
  </r>
  <r>
    <x v="3"/>
    <x v="1"/>
    <x v="1"/>
    <x v="1"/>
    <x v="1"/>
    <x v="3"/>
    <x v="90"/>
    <n v="1"/>
    <n v="0"/>
    <n v="4"/>
    <n v="0"/>
    <n v="2"/>
    <n v="1"/>
    <n v="0"/>
    <n v="1"/>
    <n v="2"/>
    <n v="2"/>
    <n v="1"/>
    <n v="0"/>
    <n v="0"/>
    <n v="0"/>
    <n v="0"/>
    <n v="0"/>
    <n v="0.11121607"/>
    <n v="0.86290610000000001"/>
    <n v="0.25759207000000001"/>
    <n v="0.88253629"/>
    <n v="1.2617794899999999"/>
    <n v="0.92329724999999996"/>
    <n v="1.20464171"/>
    <n v="0.99745896999999994"/>
    <n v="1.57724318"/>
    <n v="1.5845572400000001"/>
    <n v="1.1257878100000001"/>
    <n v="1.4234037100000001"/>
  </r>
  <r>
    <x v="3"/>
    <x v="1"/>
    <x v="1"/>
    <x v="1"/>
    <x v="1"/>
    <x v="3"/>
    <x v="91"/>
    <n v="1"/>
    <n v="1"/>
    <n v="0"/>
    <n v="3"/>
    <n v="1"/>
    <n v="2"/>
    <n v="1"/>
    <n v="0"/>
    <n v="0"/>
    <n v="2"/>
    <n v="2"/>
    <n v="0"/>
    <n v="0"/>
    <n v="0"/>
    <n v="0"/>
    <n v="0"/>
    <n v="0.11291196000000001"/>
    <n v="0.21100954"/>
    <n v="0.84356259"/>
    <n v="0.35806492000000001"/>
    <n v="0.89092481999999995"/>
    <n v="1.18747059"/>
    <n v="0.93533489999999997"/>
    <n v="1.16617913"/>
    <n v="1.00805134"/>
    <n v="1.47876126"/>
    <n v="1.48964071"/>
    <n v="1.1193465300000001"/>
  </r>
  <r>
    <x v="3"/>
    <x v="1"/>
    <x v="1"/>
    <x v="1"/>
    <x v="1"/>
    <x v="3"/>
    <x v="92"/>
    <n v="1"/>
    <n v="1"/>
    <n v="1"/>
    <n v="0"/>
    <n v="2"/>
    <n v="0"/>
    <n v="2"/>
    <n v="1"/>
    <n v="0"/>
    <n v="0"/>
    <n v="0"/>
    <n v="2"/>
    <n v="0"/>
    <n v="0"/>
    <n v="0"/>
    <n v="0"/>
    <n v="7.2990849999999996E-2"/>
    <n v="0.17186921999999999"/>
    <n v="0.26131313"/>
    <n v="0.80596166000000002"/>
    <n v="0.40429167999999999"/>
    <n v="0.85770763000000005"/>
    <n v="1.09969579"/>
    <n v="0.90794724000000004"/>
    <n v="1.0929438"/>
    <n v="0.96896238000000001"/>
    <n v="1.36356009"/>
    <n v="1.37556368"/>
  </r>
  <r>
    <x v="3"/>
    <x v="1"/>
    <x v="1"/>
    <x v="1"/>
    <x v="1"/>
    <x v="3"/>
    <x v="93"/>
    <n v="0"/>
    <n v="1"/>
    <n v="0"/>
    <n v="2"/>
    <n v="0"/>
    <n v="1"/>
    <n v="0"/>
    <n v="1"/>
    <n v="1"/>
    <n v="0"/>
    <n v="1"/>
    <n v="0"/>
    <n v="2"/>
    <n v="0"/>
    <n v="0"/>
    <n v="0"/>
    <n v="4.4974849999999997E-2"/>
    <n v="0.10757317"/>
    <n v="0.1925056"/>
    <n v="0.27104244"/>
    <n v="0.72949923999999999"/>
    <n v="0.39521826999999998"/>
    <n v="0.77532948999999995"/>
    <n v="0.96698841000000002"/>
    <n v="0.82076705000000005"/>
    <n v="0.96454103999999996"/>
    <n v="0.87242980000000003"/>
    <n v="1.1951583299999999"/>
  </r>
  <r>
    <x v="3"/>
    <x v="1"/>
    <x v="1"/>
    <x v="1"/>
    <x v="1"/>
    <x v="3"/>
    <x v="94"/>
    <n v="0"/>
    <n v="0"/>
    <n v="1"/>
    <n v="0"/>
    <n v="0"/>
    <n v="0"/>
    <n v="1"/>
    <n v="0"/>
    <n v="1"/>
    <n v="1"/>
    <n v="0"/>
    <n v="0"/>
    <n v="0"/>
    <n v="0"/>
    <n v="0"/>
    <n v="0"/>
    <n v="4.7552579999999997E-2"/>
    <n v="8.496853E-2"/>
    <n v="0.13779567000000001"/>
    <n v="0.20827517000000001"/>
    <n v="0.27434832999999997"/>
    <n v="0.64239164999999998"/>
    <n v="0.37396884000000002"/>
    <n v="0.68419996999999999"/>
    <n v="0.81147029000000004"/>
    <n v="0.71753591000000005"/>
    <n v="0.81547194999999995"/>
    <n v="0.75928370999999995"/>
  </r>
  <r>
    <x v="3"/>
    <x v="1"/>
    <x v="1"/>
    <x v="1"/>
    <x v="1"/>
    <x v="3"/>
    <x v="95"/>
    <n v="1"/>
    <n v="0"/>
    <n v="0"/>
    <n v="1"/>
    <n v="1"/>
    <n v="0"/>
    <n v="0"/>
    <n v="0"/>
    <n v="0"/>
    <n v="1"/>
    <n v="2"/>
    <n v="0"/>
    <n v="0"/>
    <n v="0"/>
    <n v="0"/>
    <n v="0"/>
    <n v="2.72359E-2"/>
    <n v="6.6185469999999996E-2"/>
    <n v="9.8393359999999999E-2"/>
    <n v="0.14340859"/>
    <n v="0.20229887999999999"/>
    <n v="0.25482598000000001"/>
    <n v="0.54953225999999999"/>
    <n v="0.33845209999999998"/>
    <n v="0.58594749000000002"/>
    <n v="0.68152736000000003"/>
    <n v="0.6138112"/>
    <n v="0.68828867999999999"/>
  </r>
  <r>
    <x v="3"/>
    <x v="1"/>
    <x v="1"/>
    <x v="1"/>
    <x v="1"/>
    <x v="3"/>
    <x v="96"/>
    <n v="1"/>
    <n v="1"/>
    <n v="0"/>
    <n v="0"/>
    <n v="1"/>
    <n v="1"/>
    <n v="0"/>
    <n v="0"/>
    <n v="0"/>
    <n v="0"/>
    <n v="1"/>
    <n v="2"/>
    <n v="0"/>
    <n v="0"/>
    <n v="0"/>
    <n v="0"/>
    <n v="3.1713030000000003E-2"/>
    <n v="5.4786809999999998E-2"/>
    <n v="8.7743790000000002E-2"/>
    <n v="0.11651408000000001"/>
    <n v="0.15523113999999999"/>
    <n v="0.20084605"/>
    <n v="0.24303701999999999"/>
    <n v="0.47367534"/>
    <n v="0.31055674"/>
    <n v="0.50204713999999995"/>
    <n v="0.57282029000000001"/>
    <n v="0.52546236000000002"/>
  </r>
  <r>
    <x v="3"/>
    <x v="1"/>
    <x v="1"/>
    <x v="1"/>
    <x v="1"/>
    <x v="3"/>
    <x v="97"/>
    <n v="0"/>
    <n v="1"/>
    <n v="1"/>
    <n v="0"/>
    <n v="0"/>
    <n v="1"/>
    <n v="0"/>
    <n v="0"/>
    <n v="0"/>
    <n v="0"/>
    <n v="0"/>
    <n v="1"/>
    <n v="2"/>
    <n v="0"/>
    <n v="0"/>
    <n v="0"/>
    <n v="2.0757620000000001E-2"/>
    <n v="4.5449219999999999E-2"/>
    <n v="6.4743410000000001E-2"/>
    <n v="9.1715060000000001E-2"/>
    <n v="0.11585433000000001"/>
    <n v="0.14503218000000001"/>
    <n v="0.18011975"/>
    <n v="0.21369468"/>
    <n v="0.38628641000000002"/>
    <n v="0.26406487000000001"/>
    <n v="0.40869249000000002"/>
    <n v="0.45906624000000001"/>
  </r>
  <r>
    <x v="3"/>
    <x v="1"/>
    <x v="1"/>
    <x v="1"/>
    <x v="1"/>
    <x v="3"/>
    <x v="98"/>
    <n v="0"/>
    <n v="0"/>
    <n v="1"/>
    <n v="1"/>
    <n v="0"/>
    <n v="0"/>
    <n v="1"/>
    <n v="0"/>
    <n v="0"/>
    <n v="0"/>
    <n v="0"/>
    <n v="0"/>
    <n v="1"/>
    <n v="1"/>
    <n v="0"/>
    <n v="0"/>
    <n v="1.288187E-2"/>
    <n v="2.7399469999999999E-2"/>
    <n v="4.4883300000000001E-2"/>
    <n v="5.9293159999999998E-2"/>
    <n v="7.8760360000000001E-2"/>
    <n v="9.5016829999999997E-2"/>
    <n v="0.11514153000000001"/>
    <n v="0.13972103999999999"/>
    <n v="0.16185738"/>
    <n v="0.27675250000000001"/>
    <n v="0.19592228"/>
    <n v="0.29290648000000002"/>
  </r>
  <r>
    <x v="3"/>
    <x v="1"/>
    <x v="1"/>
    <x v="1"/>
    <x v="1"/>
    <x v="3"/>
    <x v="99"/>
    <n v="0"/>
    <n v="0"/>
    <n v="0"/>
    <n v="0"/>
    <n v="1"/>
    <n v="0"/>
    <n v="0"/>
    <n v="1"/>
    <n v="1"/>
    <n v="1"/>
    <n v="0"/>
    <n v="0"/>
    <n v="0"/>
    <n v="0"/>
    <n v="0"/>
    <n v="0"/>
    <n v="2.5362889999999999E-2"/>
    <n v="4.9092360000000002E-2"/>
    <n v="7.5978190000000001E-2"/>
    <n v="0.10693621"/>
    <n v="0.13901928999999999"/>
    <n v="0.17171792"/>
    <n v="0.20429783000000001"/>
    <n v="0.24024332000000001"/>
    <n v="0.27765614999999999"/>
    <n v="0.31511666999999999"/>
    <n v="0.41554950000000002"/>
    <n v="0.42778388000000001"/>
  </r>
  <r>
    <x v="2"/>
    <x v="2"/>
    <x v="1"/>
    <x v="2"/>
    <x v="1"/>
    <x v="4"/>
    <x v="0"/>
    <n v="24"/>
    <n v="40"/>
    <n v="35"/>
    <n v="30"/>
    <n v="26"/>
    <n v="32"/>
    <n v="28"/>
    <n v="34"/>
    <n v="26"/>
    <n v="27"/>
    <n v="33"/>
    <n v="31"/>
    <n v="35"/>
    <n v="26"/>
    <n v="31"/>
    <n v="35"/>
    <n v="34.107005020000003"/>
    <n v="33.258727159999999"/>
    <n v="32.688332330000001"/>
    <n v="32.297497190000001"/>
    <n v="32.15627568"/>
    <n v="32.073467870000002"/>
    <n v="31.945999610000001"/>
    <n v="31.78539447"/>
    <n v="31.583313839999999"/>
    <n v="31.364307620000002"/>
    <n v="31.164963579999998"/>
    <n v="30.985437390000001"/>
  </r>
  <r>
    <x v="2"/>
    <x v="2"/>
    <x v="1"/>
    <x v="2"/>
    <x v="1"/>
    <x v="4"/>
    <x v="1"/>
    <n v="34"/>
    <n v="22"/>
    <n v="34"/>
    <n v="32"/>
    <n v="26"/>
    <n v="23"/>
    <n v="24"/>
    <n v="27"/>
    <n v="33"/>
    <n v="23"/>
    <n v="25"/>
    <n v="31"/>
    <n v="26"/>
    <n v="30"/>
    <n v="22"/>
    <n v="28"/>
    <n v="31.76549653"/>
    <n v="30.473021039999999"/>
    <n v="29.799288170000001"/>
    <n v="29.295514690000001"/>
    <n v="29.023765969999999"/>
    <n v="28.921127559999999"/>
    <n v="28.869506650000002"/>
    <n v="28.821301550000001"/>
    <n v="28.69155246"/>
    <n v="28.500466639999999"/>
    <n v="28.307548870000002"/>
    <n v="28.130660769999999"/>
  </r>
  <r>
    <x v="2"/>
    <x v="2"/>
    <x v="1"/>
    <x v="2"/>
    <x v="1"/>
    <x v="4"/>
    <x v="2"/>
    <n v="35"/>
    <n v="29"/>
    <n v="19"/>
    <n v="31"/>
    <n v="32"/>
    <n v="21"/>
    <n v="26"/>
    <n v="22"/>
    <n v="25"/>
    <n v="38"/>
    <n v="20"/>
    <n v="24"/>
    <n v="31"/>
    <n v="25"/>
    <n v="25"/>
    <n v="25"/>
    <n v="26.658609179999999"/>
    <n v="29.550541079999999"/>
    <n v="28.35794551"/>
    <n v="27.756889820000001"/>
    <n v="27.371037170000001"/>
    <n v="27.15446919"/>
    <n v="27.090805589999999"/>
    <n v="27.105216420000001"/>
    <n v="27.074943619999999"/>
    <n v="26.941566829999999"/>
    <n v="26.767696910000002"/>
    <n v="26.594458169999999"/>
  </r>
  <r>
    <x v="2"/>
    <x v="2"/>
    <x v="1"/>
    <x v="2"/>
    <x v="1"/>
    <x v="4"/>
    <x v="3"/>
    <n v="18"/>
    <n v="27"/>
    <n v="28"/>
    <n v="19"/>
    <n v="35"/>
    <n v="32"/>
    <n v="21"/>
    <n v="22"/>
    <n v="20"/>
    <n v="24"/>
    <n v="39"/>
    <n v="20"/>
    <n v="23"/>
    <n v="31"/>
    <n v="28"/>
    <n v="21"/>
    <n v="25.409110049999999"/>
    <n v="26.269411789999999"/>
    <n v="28.536400010000001"/>
    <n v="27.28347072"/>
    <n v="26.80744271"/>
    <n v="26.484743900000002"/>
    <n v="26.316492029999999"/>
    <n v="26.321190940000001"/>
    <n v="26.353717079999999"/>
    <n v="26.31339174"/>
    <n v="26.189206219999999"/>
    <n v="26.03026732"/>
  </r>
  <r>
    <x v="2"/>
    <x v="2"/>
    <x v="1"/>
    <x v="2"/>
    <x v="1"/>
    <x v="4"/>
    <x v="4"/>
    <n v="35"/>
    <n v="17"/>
    <n v="27"/>
    <n v="25"/>
    <n v="18"/>
    <n v="30"/>
    <n v="27"/>
    <n v="22"/>
    <n v="27"/>
    <n v="22"/>
    <n v="25"/>
    <n v="34"/>
    <n v="22"/>
    <n v="24"/>
    <n v="30"/>
    <n v="30"/>
    <n v="22.247167099999999"/>
    <n v="25.73910892"/>
    <n v="26.295588259999999"/>
    <n v="28.226913530000001"/>
    <n v="27.040818089999998"/>
    <n v="26.627697569999999"/>
    <n v="26.357319589999999"/>
    <n v="26.25374566"/>
    <n v="26.281939810000001"/>
    <n v="26.30697807"/>
    <n v="26.268310580000001"/>
    <n v="26.15268185"/>
  </r>
  <r>
    <x v="2"/>
    <x v="2"/>
    <x v="1"/>
    <x v="2"/>
    <x v="1"/>
    <x v="4"/>
    <x v="5"/>
    <n v="19"/>
    <n v="38"/>
    <n v="16"/>
    <n v="30"/>
    <n v="25"/>
    <n v="18"/>
    <n v="30"/>
    <n v="29"/>
    <n v="24"/>
    <n v="25"/>
    <n v="25"/>
    <n v="20"/>
    <n v="31"/>
    <n v="23"/>
    <n v="24"/>
    <n v="30"/>
    <n v="28.873087959999999"/>
    <n v="22.345423629999999"/>
    <n v="25.219637890000001"/>
    <n v="25.604256660000001"/>
    <n v="27.228730850000002"/>
    <n v="26.1129906"/>
    <n v="25.775918059999999"/>
    <n v="25.578760549999998"/>
    <n v="25.51262264"/>
    <n v="25.531252070000001"/>
    <n v="25.55790885"/>
    <n v="25.524950740000001"/>
  </r>
  <r>
    <x v="2"/>
    <x v="2"/>
    <x v="1"/>
    <x v="2"/>
    <x v="1"/>
    <x v="4"/>
    <x v="6"/>
    <n v="37"/>
    <n v="19"/>
    <n v="42"/>
    <n v="16"/>
    <n v="31"/>
    <n v="22"/>
    <n v="19"/>
    <n v="26"/>
    <n v="29"/>
    <n v="24"/>
    <n v="26"/>
    <n v="26"/>
    <n v="23"/>
    <n v="26"/>
    <n v="23"/>
    <n v="29"/>
    <n v="28.932221760000001"/>
    <n v="27.101101140000001"/>
    <n v="21.704133509999998"/>
    <n v="24.05058369"/>
    <n v="24.373289960000001"/>
    <n v="25.743013609999998"/>
    <n v="24.7394514"/>
    <n v="24.467128949999999"/>
    <n v="24.32050813"/>
    <n v="24.249570630000001"/>
    <n v="24.27166824"/>
    <n v="24.30371998"/>
  </r>
  <r>
    <x v="2"/>
    <x v="2"/>
    <x v="1"/>
    <x v="2"/>
    <x v="1"/>
    <x v="4"/>
    <x v="7"/>
    <n v="30"/>
    <n v="40"/>
    <n v="20"/>
    <n v="40"/>
    <n v="19"/>
    <n v="30"/>
    <n v="23"/>
    <n v="16"/>
    <n v="27"/>
    <n v="27"/>
    <n v="26"/>
    <n v="28"/>
    <n v="27"/>
    <n v="28"/>
    <n v="26"/>
    <n v="25"/>
    <n v="28.059337289999998"/>
    <n v="28.594978130000001"/>
    <n v="26.277818610000001"/>
    <n v="21.76139204"/>
    <n v="23.74310972"/>
    <n v="24.001967409999999"/>
    <n v="25.1588362"/>
    <n v="24.25832247"/>
    <n v="24.04675177"/>
    <n v="23.91711905"/>
    <n v="23.862792209999999"/>
    <n v="23.893989950000002"/>
  </r>
  <r>
    <x v="2"/>
    <x v="2"/>
    <x v="1"/>
    <x v="2"/>
    <x v="1"/>
    <x v="4"/>
    <x v="8"/>
    <n v="29"/>
    <n v="32"/>
    <n v="38"/>
    <n v="20"/>
    <n v="37"/>
    <n v="19"/>
    <n v="28"/>
    <n v="25"/>
    <n v="19"/>
    <n v="26"/>
    <n v="29"/>
    <n v="28"/>
    <n v="28"/>
    <n v="27"/>
    <n v="28"/>
    <n v="30"/>
    <n v="25.711612240000001"/>
    <n v="27.292928400000001"/>
    <n v="28.280539770000001"/>
    <n v="25.933182299999999"/>
    <n v="21.96263794"/>
    <n v="23.60644031"/>
    <n v="23.776152660000001"/>
    <n v="24.884125399999999"/>
    <n v="24.083677260000002"/>
    <n v="23.90387552"/>
    <n v="23.796520860000001"/>
    <n v="23.759310809999999"/>
  </r>
  <r>
    <x v="2"/>
    <x v="2"/>
    <x v="1"/>
    <x v="2"/>
    <x v="1"/>
    <x v="4"/>
    <x v="9"/>
    <n v="29"/>
    <n v="28"/>
    <n v="32"/>
    <n v="36"/>
    <n v="25"/>
    <n v="38"/>
    <n v="24"/>
    <n v="24"/>
    <n v="27"/>
    <n v="22"/>
    <n v="30"/>
    <n v="30"/>
    <n v="30"/>
    <n v="28"/>
    <n v="28"/>
    <n v="28"/>
    <n v="29.630727440000001"/>
    <n v="26.18744993"/>
    <n v="26.748518220000001"/>
    <n v="28.030241620000002"/>
    <n v="25.727391130000001"/>
    <n v="22.158912229999999"/>
    <n v="23.55921232"/>
    <n v="23.69209639"/>
    <n v="24.746716679999999"/>
    <n v="24.021919780000001"/>
    <n v="23.873747210000001"/>
    <n v="23.790796950000001"/>
  </r>
  <r>
    <x v="2"/>
    <x v="2"/>
    <x v="1"/>
    <x v="2"/>
    <x v="1"/>
    <x v="4"/>
    <x v="10"/>
    <n v="44"/>
    <n v="30"/>
    <n v="26"/>
    <n v="30"/>
    <n v="34"/>
    <n v="24"/>
    <n v="37"/>
    <n v="25"/>
    <n v="24"/>
    <n v="26"/>
    <n v="22"/>
    <n v="34"/>
    <n v="30"/>
    <n v="31"/>
    <n v="24"/>
    <n v="32"/>
    <n v="28.893126509999998"/>
    <n v="29.782250439999999"/>
    <n v="27.089864179999999"/>
    <n v="26.883232370000002"/>
    <n v="28.523119600000001"/>
    <n v="26.112399719999999"/>
    <n v="22.899343699999999"/>
    <n v="24.13814567"/>
    <n v="24.266995850000001"/>
    <n v="25.242437089999999"/>
    <n v="24.563040000000001"/>
    <n v="24.440146479999999"/>
  </r>
  <r>
    <x v="2"/>
    <x v="2"/>
    <x v="1"/>
    <x v="2"/>
    <x v="1"/>
    <x v="4"/>
    <x v="11"/>
    <n v="35"/>
    <n v="43"/>
    <n v="29"/>
    <n v="24"/>
    <n v="29"/>
    <n v="34"/>
    <n v="19"/>
    <n v="38"/>
    <n v="26"/>
    <n v="23"/>
    <n v="26"/>
    <n v="23"/>
    <n v="34"/>
    <n v="34"/>
    <n v="27"/>
    <n v="24"/>
    <n v="32.011941090000001"/>
    <n v="29.016032710000001"/>
    <n v="29.505838610000001"/>
    <n v="27.337933929999998"/>
    <n v="26.627731090000001"/>
    <n v="28.4897958"/>
    <n v="26.05645827"/>
    <n v="23.167453930000001"/>
    <n v="24.26337947"/>
    <n v="24.372295919999999"/>
    <n v="25.288659410000001"/>
    <n v="24.651139879999999"/>
  </r>
  <r>
    <x v="2"/>
    <x v="2"/>
    <x v="1"/>
    <x v="2"/>
    <x v="1"/>
    <x v="4"/>
    <x v="12"/>
    <n v="37"/>
    <n v="34"/>
    <n v="41"/>
    <n v="32"/>
    <n v="28"/>
    <n v="27"/>
    <n v="35"/>
    <n v="19"/>
    <n v="35"/>
    <n v="26"/>
    <n v="21"/>
    <n v="28"/>
    <n v="27"/>
    <n v="35"/>
    <n v="27"/>
    <n v="30"/>
    <n v="24.976997470000001"/>
    <n v="32.061605929999999"/>
    <n v="29.289905470000001"/>
    <n v="29.528224989999998"/>
    <n v="27.783907150000001"/>
    <n v="26.675106799999998"/>
    <n v="28.720814529999998"/>
    <n v="26.268202280000001"/>
    <n v="23.597755230000001"/>
    <n v="24.578827830000002"/>
    <n v="24.676157060000001"/>
    <n v="25.559302250000002"/>
  </r>
  <r>
    <x v="2"/>
    <x v="2"/>
    <x v="1"/>
    <x v="2"/>
    <x v="1"/>
    <x v="4"/>
    <x v="13"/>
    <n v="30"/>
    <n v="34"/>
    <n v="37"/>
    <n v="39"/>
    <n v="33"/>
    <n v="25"/>
    <n v="29"/>
    <n v="36"/>
    <n v="19"/>
    <n v="36"/>
    <n v="25"/>
    <n v="24"/>
    <n v="26"/>
    <n v="26"/>
    <n v="36"/>
    <n v="34"/>
    <n v="30.628293670000001"/>
    <n v="26.03310158"/>
    <n v="32.497437519999998"/>
    <n v="29.95110893"/>
    <n v="29.975072529999998"/>
    <n v="28.550590759999999"/>
    <n v="27.141138640000001"/>
    <n v="29.348013009999999"/>
    <n v="26.852697639999999"/>
    <n v="24.33432883"/>
    <n v="25.246307850000001"/>
    <n v="25.346130599999999"/>
  </r>
  <r>
    <x v="2"/>
    <x v="2"/>
    <x v="1"/>
    <x v="2"/>
    <x v="1"/>
    <x v="4"/>
    <x v="14"/>
    <n v="25"/>
    <n v="32"/>
    <n v="33"/>
    <n v="39"/>
    <n v="39"/>
    <n v="35"/>
    <n v="23"/>
    <n v="30"/>
    <n v="38"/>
    <n v="20"/>
    <n v="34"/>
    <n v="25"/>
    <n v="26"/>
    <n v="29"/>
    <n v="27"/>
    <n v="35"/>
    <n v="34.632698529999999"/>
    <n v="30.790316560000001"/>
    <n v="26.692295170000001"/>
    <n v="32.498722469999997"/>
    <n v="30.152125519999998"/>
    <n v="30.062770950000001"/>
    <n v="28.94328054"/>
    <n v="27.276267019999999"/>
    <n v="29.608088510000002"/>
    <n v="27.124589090000001"/>
    <n v="24.766893570000001"/>
    <n v="25.616681830000001"/>
  </r>
  <r>
    <x v="2"/>
    <x v="2"/>
    <x v="1"/>
    <x v="2"/>
    <x v="1"/>
    <x v="4"/>
    <x v="15"/>
    <n v="27"/>
    <n v="27"/>
    <n v="33"/>
    <n v="30"/>
    <n v="41"/>
    <n v="36"/>
    <n v="31"/>
    <n v="26"/>
    <n v="30"/>
    <n v="40"/>
    <n v="16"/>
    <n v="36"/>
    <n v="27"/>
    <n v="26"/>
    <n v="27"/>
    <n v="30"/>
    <n v="35.650262419999997"/>
    <n v="35.429929209999997"/>
    <n v="31.47354451"/>
    <n v="27.66871428"/>
    <n v="33.02505901"/>
    <n v="30.90961137"/>
    <n v="30.655817880000001"/>
    <n v="29.749783990000001"/>
    <n v="27.892611819999999"/>
    <n v="30.342878079999998"/>
    <n v="27.798787659999999"/>
    <n v="25.58426833"/>
  </r>
  <r>
    <x v="2"/>
    <x v="2"/>
    <x v="1"/>
    <x v="2"/>
    <x v="1"/>
    <x v="4"/>
    <x v="16"/>
    <n v="21"/>
    <n v="30"/>
    <n v="23"/>
    <n v="34"/>
    <n v="28"/>
    <n v="34"/>
    <n v="37"/>
    <n v="28"/>
    <n v="25"/>
    <n v="35"/>
    <n v="42"/>
    <n v="19"/>
    <n v="44"/>
    <n v="30"/>
    <n v="27"/>
    <n v="27"/>
    <n v="31.08864599"/>
    <n v="36.013173960000003"/>
    <n v="35.99370562"/>
    <n v="32.031976499999999"/>
    <n v="28.617740340000001"/>
    <n v="33.41224828"/>
    <n v="31.578318530000001"/>
    <n v="31.153505819999999"/>
    <n v="30.498792949999999"/>
    <n v="28.450380599999999"/>
    <n v="30.995224260000001"/>
    <n v="28.4402261"/>
  </r>
  <r>
    <x v="2"/>
    <x v="2"/>
    <x v="1"/>
    <x v="2"/>
    <x v="1"/>
    <x v="4"/>
    <x v="17"/>
    <n v="24"/>
    <n v="20"/>
    <n v="35"/>
    <n v="28"/>
    <n v="36"/>
    <n v="29"/>
    <n v="37"/>
    <n v="45"/>
    <n v="30"/>
    <n v="33"/>
    <n v="31"/>
    <n v="40"/>
    <n v="20"/>
    <n v="48"/>
    <n v="31"/>
    <n v="29"/>
    <n v="30.034878389999999"/>
    <n v="32.813792450000001"/>
    <n v="37.014378530000002"/>
    <n v="37.1875219"/>
    <n v="33.336368219999997"/>
    <n v="30.410366929999999"/>
    <n v="34.468057870000003"/>
    <n v="32.986524060000001"/>
    <n v="32.40219956"/>
    <n v="32.031389359999999"/>
    <n v="29.806806819999998"/>
    <n v="32.44532092"/>
  </r>
  <r>
    <x v="2"/>
    <x v="2"/>
    <x v="1"/>
    <x v="2"/>
    <x v="1"/>
    <x v="4"/>
    <x v="18"/>
    <n v="25"/>
    <n v="30"/>
    <n v="23"/>
    <n v="36"/>
    <n v="30"/>
    <n v="49"/>
    <n v="42"/>
    <n v="50"/>
    <n v="58"/>
    <n v="34"/>
    <n v="35"/>
    <n v="39"/>
    <n v="49"/>
    <n v="27"/>
    <n v="60"/>
    <n v="31"/>
    <n v="35.701929540000002"/>
    <n v="36.537815139999999"/>
    <n v="37.395585840000003"/>
    <n v="40.660602300000001"/>
    <n v="41.162942749999999"/>
    <n v="37.426099870000002"/>
    <n v="35.204610199999998"/>
    <n v="38.185783030000003"/>
    <n v="37.313860660000003"/>
    <n v="36.454985209999997"/>
    <n v="36.515732999999997"/>
    <n v="33.960104790000003"/>
  </r>
  <r>
    <x v="2"/>
    <x v="2"/>
    <x v="1"/>
    <x v="2"/>
    <x v="1"/>
    <x v="4"/>
    <x v="19"/>
    <n v="36"/>
    <n v="30"/>
    <n v="39"/>
    <n v="34"/>
    <n v="43"/>
    <n v="44"/>
    <n v="57"/>
    <n v="50"/>
    <n v="53"/>
    <n v="56"/>
    <n v="40"/>
    <n v="52"/>
    <n v="48"/>
    <n v="56"/>
    <n v="39"/>
    <n v="52"/>
    <n v="41.438400899999998"/>
    <n v="42.43829341"/>
    <n v="43.287487300000002"/>
    <n v="42.758410490000003"/>
    <n v="45.071700219999997"/>
    <n v="45.682837650000003"/>
    <n v="42.13964764"/>
    <n v="40.708181570000001"/>
    <n v="42.602722980000003"/>
    <n v="42.217807950000001"/>
    <n v="41.272499590000002"/>
    <n v="41.644884500000003"/>
  </r>
  <r>
    <x v="2"/>
    <x v="2"/>
    <x v="1"/>
    <x v="2"/>
    <x v="1"/>
    <x v="4"/>
    <x v="20"/>
    <n v="44"/>
    <n v="47"/>
    <n v="37"/>
    <n v="48"/>
    <n v="47"/>
    <n v="55"/>
    <n v="59"/>
    <n v="54"/>
    <n v="63"/>
    <n v="57"/>
    <n v="67"/>
    <n v="49"/>
    <n v="44"/>
    <n v="59"/>
    <n v="67"/>
    <n v="53"/>
    <n v="52.568502989999999"/>
    <n v="48.002262029999997"/>
    <n v="47.400671529999997"/>
    <n v="48.343512629999999"/>
    <n v="46.944771260000003"/>
    <n v="48.422022859999998"/>
    <n v="48.95992159"/>
    <n v="45.929475420000003"/>
    <n v="45.184140399999997"/>
    <n v="46.333880299999997"/>
    <n v="46.301044949999998"/>
    <n v="45.289687860000001"/>
  </r>
  <r>
    <x v="2"/>
    <x v="2"/>
    <x v="1"/>
    <x v="2"/>
    <x v="1"/>
    <x v="4"/>
    <x v="21"/>
    <n v="55"/>
    <n v="48"/>
    <n v="59"/>
    <n v="59"/>
    <n v="65"/>
    <n v="40"/>
    <n v="52"/>
    <n v="55"/>
    <n v="50"/>
    <n v="74"/>
    <n v="61"/>
    <n v="71"/>
    <n v="52"/>
    <n v="70"/>
    <n v="65"/>
    <n v="70"/>
    <n v="53.461817799999999"/>
    <n v="52.017979840000002"/>
    <n v="50.233452239999998"/>
    <n v="49.342658120000003"/>
    <n v="50.30584073"/>
    <n v="48.815997609999997"/>
    <n v="49.629276529999999"/>
    <n v="50.127917019999998"/>
    <n v="47.627809669999998"/>
    <n v="47.339035180000003"/>
    <n v="48.01580878"/>
    <n v="48.039540350000003"/>
  </r>
  <r>
    <x v="2"/>
    <x v="2"/>
    <x v="1"/>
    <x v="2"/>
    <x v="1"/>
    <x v="4"/>
    <x v="22"/>
    <n v="48"/>
    <n v="49"/>
    <n v="47"/>
    <n v="64"/>
    <n v="63"/>
    <n v="68"/>
    <n v="53"/>
    <n v="60"/>
    <n v="65"/>
    <n v="61"/>
    <n v="80"/>
    <n v="59"/>
    <n v="55"/>
    <n v="63"/>
    <n v="64"/>
    <n v="63"/>
    <n v="58.722505480000002"/>
    <n v="51.463314060000002"/>
    <n v="50.199647130000002"/>
    <n v="49.661713929999998"/>
    <n v="48.997319269999998"/>
    <n v="49.758135199999998"/>
    <n v="48.325600979999997"/>
    <n v="48.751904529999997"/>
    <n v="49.176805369999997"/>
    <n v="47.266806629999998"/>
    <n v="47.228396549999999"/>
    <n v="47.628151529999997"/>
  </r>
  <r>
    <x v="2"/>
    <x v="2"/>
    <x v="1"/>
    <x v="2"/>
    <x v="1"/>
    <x v="4"/>
    <x v="23"/>
    <n v="69"/>
    <n v="48"/>
    <n v="55"/>
    <n v="47"/>
    <n v="59"/>
    <n v="68"/>
    <n v="66"/>
    <n v="50"/>
    <n v="64"/>
    <n v="64"/>
    <n v="61"/>
    <n v="66"/>
    <n v="53"/>
    <n v="58"/>
    <n v="69"/>
    <n v="64"/>
    <n v="58.724840989999997"/>
    <n v="55.214087509999999"/>
    <n v="51.76003712"/>
    <n v="50.736675079999998"/>
    <n v="50.639847760000002"/>
    <n v="50.096489339999998"/>
    <n v="50.61558505"/>
    <n v="49.368362439999999"/>
    <n v="49.576385539999997"/>
    <n v="49.992829630000003"/>
    <n v="48.451740960000002"/>
    <n v="48.483037959999997"/>
  </r>
  <r>
    <x v="2"/>
    <x v="2"/>
    <x v="1"/>
    <x v="2"/>
    <x v="1"/>
    <x v="4"/>
    <x v="24"/>
    <n v="64"/>
    <n v="58"/>
    <n v="60"/>
    <n v="55"/>
    <n v="46"/>
    <n v="52"/>
    <n v="63"/>
    <n v="59"/>
    <n v="42"/>
    <n v="65"/>
    <n v="59"/>
    <n v="56"/>
    <n v="70"/>
    <n v="54"/>
    <n v="56"/>
    <n v="69"/>
    <n v="61.543974509999998"/>
    <n v="58.909713019999998"/>
    <n v="55.983957009999997"/>
    <n v="54.393882730000001"/>
    <n v="53.622253139999998"/>
    <n v="53.623827730000002"/>
    <n v="53.05550727"/>
    <n v="53.473967250000001"/>
    <n v="52.376805359999999"/>
    <n v="52.529408570000001"/>
    <n v="52.915640930000002"/>
    <n v="51.624422889999998"/>
  </r>
  <r>
    <x v="2"/>
    <x v="2"/>
    <x v="1"/>
    <x v="2"/>
    <x v="1"/>
    <x v="4"/>
    <x v="25"/>
    <n v="67"/>
    <n v="54"/>
    <n v="71"/>
    <n v="66"/>
    <n v="50"/>
    <n v="47"/>
    <n v="52"/>
    <n v="62"/>
    <n v="49"/>
    <n v="41"/>
    <n v="55"/>
    <n v="54"/>
    <n v="66"/>
    <n v="62"/>
    <n v="56"/>
    <n v="57"/>
    <n v="62.648266290000002"/>
    <n v="57.555412359999998"/>
    <n v="56.231259280000003"/>
    <n v="53.945105740000002"/>
    <n v="53.26023481"/>
    <n v="52.61572855"/>
    <n v="52.57323075"/>
    <n v="52.082261320000001"/>
    <n v="52.379819339999997"/>
    <n v="51.499491890000002"/>
    <n v="51.611875929999997"/>
    <n v="51.906170109999998"/>
  </r>
  <r>
    <x v="2"/>
    <x v="2"/>
    <x v="1"/>
    <x v="2"/>
    <x v="1"/>
    <x v="4"/>
    <x v="26"/>
    <n v="62"/>
    <n v="67"/>
    <n v="48"/>
    <n v="67"/>
    <n v="60"/>
    <n v="49"/>
    <n v="39"/>
    <n v="50"/>
    <n v="59"/>
    <n v="41"/>
    <n v="43"/>
    <n v="53"/>
    <n v="56"/>
    <n v="67"/>
    <n v="50"/>
    <n v="46"/>
    <n v="53.807823650000003"/>
    <n v="54.924035500000002"/>
    <n v="51.822788959999997"/>
    <n v="51.208644820000004"/>
    <n v="49.496408780000003"/>
    <n v="49.21950305"/>
    <n v="48.662993739999997"/>
    <n v="48.616222260000001"/>
    <n v="48.191293090000002"/>
    <n v="48.381321669999998"/>
    <n v="47.696254949999997"/>
    <n v="47.762590400000001"/>
  </r>
  <r>
    <x v="2"/>
    <x v="2"/>
    <x v="1"/>
    <x v="2"/>
    <x v="1"/>
    <x v="4"/>
    <x v="27"/>
    <n v="47"/>
    <n v="50"/>
    <n v="61"/>
    <n v="49"/>
    <n v="60"/>
    <n v="51"/>
    <n v="48"/>
    <n v="45"/>
    <n v="53"/>
    <n v="49"/>
    <n v="40"/>
    <n v="40"/>
    <n v="44"/>
    <n v="51"/>
    <n v="63"/>
    <n v="53"/>
    <n v="45.883275130000001"/>
    <n v="50.622532640000003"/>
    <n v="49.663578639999997"/>
    <n v="48.027294929999996"/>
    <n v="47.775941230000001"/>
    <n v="46.391808150000003"/>
    <n v="46.292063450000001"/>
    <n v="45.847515059999999"/>
    <n v="45.792943530000002"/>
    <n v="45.415494789999997"/>
    <n v="45.564075719999998"/>
    <n v="45.009482579999997"/>
  </r>
  <r>
    <x v="2"/>
    <x v="2"/>
    <x v="1"/>
    <x v="2"/>
    <x v="1"/>
    <x v="4"/>
    <x v="28"/>
    <n v="54"/>
    <n v="47"/>
    <n v="46"/>
    <n v="50"/>
    <n v="44"/>
    <n v="59"/>
    <n v="45"/>
    <n v="46"/>
    <n v="40"/>
    <n v="48"/>
    <n v="56"/>
    <n v="37"/>
    <n v="40"/>
    <n v="47"/>
    <n v="46"/>
    <n v="55"/>
    <n v="47.67607727"/>
    <n v="43.024641709999997"/>
    <n v="46.286136300000003"/>
    <n v="44.879333510000002"/>
    <n v="43.959455550000001"/>
    <n v="43.831074450000003"/>
    <n v="42.716589679999998"/>
    <n v="42.725519429999999"/>
    <n v="42.356670880000003"/>
    <n v="42.299139689999997"/>
    <n v="41.977368920000004"/>
    <n v="42.086893430000003"/>
  </r>
  <r>
    <x v="2"/>
    <x v="2"/>
    <x v="1"/>
    <x v="2"/>
    <x v="1"/>
    <x v="4"/>
    <x v="29"/>
    <n v="48"/>
    <n v="54"/>
    <n v="50"/>
    <n v="48"/>
    <n v="47"/>
    <n v="46"/>
    <n v="57"/>
    <n v="43"/>
    <n v="47"/>
    <n v="34"/>
    <n v="46"/>
    <n v="49"/>
    <n v="34"/>
    <n v="39"/>
    <n v="44"/>
    <n v="35"/>
    <n v="47.977851379999997"/>
    <n v="42.745562489999998"/>
    <n v="39.676958740000003"/>
    <n v="42.069643249999999"/>
    <n v="40.631765940000001"/>
    <n v="39.98159699"/>
    <n v="39.935155639999998"/>
    <n v="39.101117840000001"/>
    <n v="39.120062130000001"/>
    <n v="38.813438410000003"/>
    <n v="38.764619860000003"/>
    <n v="38.499235370000001"/>
  </r>
  <r>
    <x v="2"/>
    <x v="2"/>
    <x v="1"/>
    <x v="2"/>
    <x v="1"/>
    <x v="4"/>
    <x v="30"/>
    <n v="53"/>
    <n v="52"/>
    <n v="39"/>
    <n v="51"/>
    <n v="50"/>
    <n v="37"/>
    <n v="47"/>
    <n v="49"/>
    <n v="44"/>
    <n v="47"/>
    <n v="34"/>
    <n v="50"/>
    <n v="44"/>
    <n v="35"/>
    <n v="37"/>
    <n v="42"/>
    <n v="36.001708929999999"/>
    <n v="43.837062459999999"/>
    <n v="40.07188927"/>
    <n v="37.94990808"/>
    <n v="39.825720029999999"/>
    <n v="38.435841529999998"/>
    <n v="37.970090829999997"/>
    <n v="38.028019370000003"/>
    <n v="37.330566349999998"/>
    <n v="37.376047829999997"/>
    <n v="37.118597170000001"/>
    <n v="37.067579000000002"/>
  </r>
  <r>
    <x v="2"/>
    <x v="2"/>
    <x v="1"/>
    <x v="2"/>
    <x v="1"/>
    <x v="4"/>
    <x v="31"/>
    <n v="54"/>
    <n v="63"/>
    <n v="49"/>
    <n v="41"/>
    <n v="47"/>
    <n v="41"/>
    <n v="36"/>
    <n v="43"/>
    <n v="52"/>
    <n v="34"/>
    <n v="46"/>
    <n v="38"/>
    <n v="51"/>
    <n v="35"/>
    <n v="31"/>
    <n v="39"/>
    <n v="39.591287510000001"/>
    <n v="36.11922422"/>
    <n v="41.10971026"/>
    <n v="38.367352779999997"/>
    <n v="36.814830209999997"/>
    <n v="38.353089310000001"/>
    <n v="37.040327480000002"/>
    <n v="36.752285610000001"/>
    <n v="36.810684479999999"/>
    <n v="36.225758190000001"/>
    <n v="36.26640939"/>
    <n v="36.02950122"/>
  </r>
  <r>
    <x v="2"/>
    <x v="2"/>
    <x v="1"/>
    <x v="2"/>
    <x v="1"/>
    <x v="4"/>
    <x v="32"/>
    <n v="47"/>
    <n v="49"/>
    <n v="58"/>
    <n v="44"/>
    <n v="35"/>
    <n v="43"/>
    <n v="55"/>
    <n v="36"/>
    <n v="48"/>
    <n v="47"/>
    <n v="30"/>
    <n v="46"/>
    <n v="40"/>
    <n v="54"/>
    <n v="37"/>
    <n v="29"/>
    <n v="37.207209679999998"/>
    <n v="37.318045400000003"/>
    <n v="35.462222799999999"/>
    <n v="38.730340249999998"/>
    <n v="36.742377269999999"/>
    <n v="35.491060240000003"/>
    <n v="36.792503289999999"/>
    <n v="35.651944569999998"/>
    <n v="35.394427059999998"/>
    <n v="35.467119699999998"/>
    <n v="34.949209580000002"/>
    <n v="34.97505589"/>
  </r>
  <r>
    <x v="2"/>
    <x v="2"/>
    <x v="1"/>
    <x v="2"/>
    <x v="1"/>
    <x v="4"/>
    <x v="33"/>
    <n v="49"/>
    <n v="44"/>
    <n v="40"/>
    <n v="59"/>
    <n v="37"/>
    <n v="37"/>
    <n v="41"/>
    <n v="52"/>
    <n v="35"/>
    <n v="44"/>
    <n v="50"/>
    <n v="27"/>
    <n v="48"/>
    <n v="35"/>
    <n v="45"/>
    <n v="42"/>
    <n v="29.546087119999999"/>
    <n v="35.249664520000003"/>
    <n v="35.327980580000002"/>
    <n v="34.521200749999998"/>
    <n v="36.678901410000002"/>
    <n v="35.199851459999998"/>
    <n v="34.19684453"/>
    <n v="35.373481650000002"/>
    <n v="34.327245660000003"/>
    <n v="34.108762740000003"/>
    <n v="34.175663"/>
    <n v="33.71454859"/>
  </r>
  <r>
    <x v="2"/>
    <x v="2"/>
    <x v="1"/>
    <x v="2"/>
    <x v="1"/>
    <x v="4"/>
    <x v="34"/>
    <n v="42"/>
    <n v="47"/>
    <n v="46"/>
    <n v="35"/>
    <n v="58"/>
    <n v="39"/>
    <n v="35"/>
    <n v="43"/>
    <n v="45"/>
    <n v="33"/>
    <n v="47"/>
    <n v="44"/>
    <n v="25"/>
    <n v="47"/>
    <n v="35"/>
    <n v="38"/>
    <n v="39.014317720000001"/>
    <n v="29.25451005"/>
    <n v="33.54542696"/>
    <n v="33.488327849999997"/>
    <n v="33.455213370000003"/>
    <n v="34.871907589999999"/>
    <n v="33.692813180000002"/>
    <n v="32.942612500000003"/>
    <n v="33.946424780000001"/>
    <n v="33.014210259999999"/>
    <n v="32.83960708"/>
    <n v="32.880733829999997"/>
  </r>
  <r>
    <x v="2"/>
    <x v="2"/>
    <x v="1"/>
    <x v="2"/>
    <x v="1"/>
    <x v="4"/>
    <x v="35"/>
    <n v="45"/>
    <n v="50"/>
    <n v="45"/>
    <n v="48"/>
    <n v="37"/>
    <n v="52"/>
    <n v="39"/>
    <n v="34"/>
    <n v="50"/>
    <n v="48"/>
    <n v="35"/>
    <n v="44"/>
    <n v="41"/>
    <n v="22"/>
    <n v="46"/>
    <n v="35"/>
    <n v="37.893835469999999"/>
    <n v="37.823110569999997"/>
    <n v="29.85522581"/>
    <n v="33.239938940000002"/>
    <n v="33.241910619999999"/>
    <n v="33.630443130000003"/>
    <n v="34.619377020000002"/>
    <n v="33.709860280000001"/>
    <n v="33.06712452"/>
    <n v="33.986625789999998"/>
    <n v="33.087858709999999"/>
    <n v="32.928361649999999"/>
  </r>
  <r>
    <x v="2"/>
    <x v="2"/>
    <x v="1"/>
    <x v="2"/>
    <x v="1"/>
    <x v="4"/>
    <x v="36"/>
    <n v="48"/>
    <n v="43"/>
    <n v="48"/>
    <n v="47"/>
    <n v="44"/>
    <n v="32"/>
    <n v="47"/>
    <n v="39"/>
    <n v="32"/>
    <n v="50"/>
    <n v="53"/>
    <n v="36"/>
    <n v="43"/>
    <n v="44"/>
    <n v="27"/>
    <n v="45"/>
    <n v="35.710098309999999"/>
    <n v="37.858371460000001"/>
    <n v="37.504517540000002"/>
    <n v="30.613992410000002"/>
    <n v="33.406631910000002"/>
    <n v="33.44584631"/>
    <n v="34.096291890000003"/>
    <n v="34.837820280000003"/>
    <n v="34.10269675"/>
    <n v="33.526269540000001"/>
    <n v="34.395138209999999"/>
    <n v="33.523875269999998"/>
  </r>
  <r>
    <x v="2"/>
    <x v="2"/>
    <x v="1"/>
    <x v="2"/>
    <x v="1"/>
    <x v="4"/>
    <x v="37"/>
    <n v="51"/>
    <n v="48"/>
    <n v="39"/>
    <n v="45"/>
    <n v="41"/>
    <n v="41"/>
    <n v="33"/>
    <n v="46"/>
    <n v="39"/>
    <n v="33"/>
    <n v="47"/>
    <n v="50"/>
    <n v="38"/>
    <n v="46"/>
    <n v="42"/>
    <n v="32"/>
    <n v="44.402911570000001"/>
    <n v="36.552737540000003"/>
    <n v="38.152349790000002"/>
    <n v="37.523429030000003"/>
    <n v="31.594823609999999"/>
    <n v="33.937113940000003"/>
    <n v="33.966394200000003"/>
    <n v="34.887989509999997"/>
    <n v="35.390692639999997"/>
    <n v="34.767181290000003"/>
    <n v="34.240226329999999"/>
    <n v="35.0502635"/>
  </r>
  <r>
    <x v="2"/>
    <x v="2"/>
    <x v="1"/>
    <x v="2"/>
    <x v="1"/>
    <x v="4"/>
    <x v="38"/>
    <n v="46"/>
    <n v="48"/>
    <n v="41"/>
    <n v="37"/>
    <n v="41"/>
    <n v="41"/>
    <n v="44"/>
    <n v="31"/>
    <n v="44"/>
    <n v="34"/>
    <n v="30"/>
    <n v="49"/>
    <n v="53"/>
    <n v="35"/>
    <n v="39"/>
    <n v="43"/>
    <n v="32.71535532"/>
    <n v="42.684685709999997"/>
    <n v="36.09090217"/>
    <n v="37.489746189999998"/>
    <n v="36.823370099999998"/>
    <n v="31.683546750000001"/>
    <n v="33.596719729999997"/>
    <n v="33.695672369999997"/>
    <n v="34.736479559999999"/>
    <n v="35.040292340000001"/>
    <n v="34.541833459999999"/>
    <n v="34.061188970000003"/>
  </r>
  <r>
    <x v="2"/>
    <x v="2"/>
    <x v="1"/>
    <x v="2"/>
    <x v="1"/>
    <x v="4"/>
    <x v="39"/>
    <n v="42"/>
    <n v="40"/>
    <n v="45"/>
    <n v="42"/>
    <n v="40"/>
    <n v="39"/>
    <n v="41"/>
    <n v="43"/>
    <n v="31"/>
    <n v="46"/>
    <n v="32"/>
    <n v="32"/>
    <n v="47"/>
    <n v="55"/>
    <n v="31"/>
    <n v="36"/>
    <n v="41.266729290000001"/>
    <n v="32.207498389999998"/>
    <n v="40.661779379999999"/>
    <n v="35.03231358"/>
    <n v="36.217820529999997"/>
    <n v="35.494997830000003"/>
    <n v="30.972511579999999"/>
    <n v="32.643276929999999"/>
    <n v="32.745729390000001"/>
    <n v="33.824827399999997"/>
    <n v="34.008143609999998"/>
    <n v="33.579654230000003"/>
  </r>
  <r>
    <x v="2"/>
    <x v="2"/>
    <x v="1"/>
    <x v="2"/>
    <x v="1"/>
    <x v="4"/>
    <x v="40"/>
    <n v="42"/>
    <n v="45"/>
    <n v="39"/>
    <n v="44"/>
    <n v="35"/>
    <n v="39"/>
    <n v="35"/>
    <n v="38"/>
    <n v="37"/>
    <n v="34"/>
    <n v="42"/>
    <n v="32"/>
    <n v="30"/>
    <n v="46"/>
    <n v="53"/>
    <n v="33"/>
    <n v="36.028318990000002"/>
    <n v="40.469657959999999"/>
    <n v="32.617307369999999"/>
    <n v="39.709949610000002"/>
    <n v="34.846193649999996"/>
    <n v="36.002124590000001"/>
    <n v="35.256629220000001"/>
    <n v="31.265030079999999"/>
    <n v="32.664821189999998"/>
    <n v="32.7936628"/>
    <n v="33.928162489999998"/>
    <n v="34.001834430000002"/>
  </r>
  <r>
    <x v="2"/>
    <x v="2"/>
    <x v="1"/>
    <x v="2"/>
    <x v="1"/>
    <x v="4"/>
    <x v="41"/>
    <n v="28"/>
    <n v="43"/>
    <n v="43"/>
    <n v="40"/>
    <n v="41"/>
    <n v="36"/>
    <n v="40"/>
    <n v="34"/>
    <n v="40"/>
    <n v="40"/>
    <n v="30"/>
    <n v="38"/>
    <n v="32"/>
    <n v="35"/>
    <n v="42"/>
    <n v="47"/>
    <n v="34.681281689999999"/>
    <n v="36.516068509999997"/>
    <n v="40.416135240000003"/>
    <n v="33.529854419999999"/>
    <n v="39.527454290000001"/>
    <n v="35.239373729999997"/>
    <n v="36.421590909999999"/>
    <n v="35.715853170000003"/>
    <n v="32.106672410000002"/>
    <n v="33.276805680000002"/>
    <n v="33.443212770000002"/>
    <n v="34.650016909999998"/>
  </r>
  <r>
    <x v="2"/>
    <x v="2"/>
    <x v="1"/>
    <x v="2"/>
    <x v="1"/>
    <x v="4"/>
    <x v="42"/>
    <n v="48"/>
    <n v="31"/>
    <n v="42"/>
    <n v="44"/>
    <n v="48"/>
    <n v="37"/>
    <n v="38"/>
    <n v="42"/>
    <n v="38"/>
    <n v="42"/>
    <n v="39"/>
    <n v="28"/>
    <n v="40"/>
    <n v="33"/>
    <n v="35"/>
    <n v="42"/>
    <n v="46.095118139999997"/>
    <n v="34.934610480000003"/>
    <n v="36.200664099999997"/>
    <n v="39.747862580000003"/>
    <n v="33.682572540000002"/>
    <n v="38.889258310000002"/>
    <n v="35.134802270000002"/>
    <n v="36.221894579999997"/>
    <n v="35.52487756"/>
    <n v="32.243914169999996"/>
    <n v="33.27901902"/>
    <n v="33.448443769999997"/>
  </r>
  <r>
    <x v="2"/>
    <x v="2"/>
    <x v="1"/>
    <x v="2"/>
    <x v="1"/>
    <x v="4"/>
    <x v="43"/>
    <n v="30"/>
    <n v="46"/>
    <n v="33"/>
    <n v="45"/>
    <n v="46"/>
    <n v="48"/>
    <n v="37"/>
    <n v="40"/>
    <n v="45"/>
    <n v="40"/>
    <n v="44"/>
    <n v="36"/>
    <n v="27"/>
    <n v="42"/>
    <n v="32"/>
    <n v="34"/>
    <n v="42.230355469999999"/>
    <n v="45.546497870000003"/>
    <n v="35.595815520000002"/>
    <n v="36.321947059999999"/>
    <n v="39.57390616"/>
    <n v="34.200611289999998"/>
    <n v="38.720907230000002"/>
    <n v="35.422507230000001"/>
    <n v="36.456630539999999"/>
    <n v="35.764900590000003"/>
    <n v="32.759061699999997"/>
    <n v="33.68149433"/>
  </r>
  <r>
    <x v="2"/>
    <x v="2"/>
    <x v="1"/>
    <x v="2"/>
    <x v="1"/>
    <x v="4"/>
    <x v="44"/>
    <n v="46"/>
    <n v="34"/>
    <n v="46"/>
    <n v="35"/>
    <n v="47"/>
    <n v="44"/>
    <n v="48"/>
    <n v="38"/>
    <n v="43"/>
    <n v="47"/>
    <n v="40"/>
    <n v="45"/>
    <n v="39"/>
    <n v="25"/>
    <n v="47"/>
    <n v="36"/>
    <n v="34.913451850000001"/>
    <n v="42.189000800000002"/>
    <n v="44.942011280000003"/>
    <n v="36.032920529999998"/>
    <n v="36.335521559999997"/>
    <n v="39.334024730000003"/>
    <n v="34.476690769999998"/>
    <n v="38.501072000000001"/>
    <n v="35.533219539999997"/>
    <n v="36.543884820000002"/>
    <n v="35.886027069999997"/>
    <n v="33.066963860000001"/>
  </r>
  <r>
    <x v="2"/>
    <x v="2"/>
    <x v="1"/>
    <x v="2"/>
    <x v="1"/>
    <x v="4"/>
    <x v="45"/>
    <n v="35"/>
    <n v="44"/>
    <n v="33"/>
    <n v="51"/>
    <n v="37"/>
    <n v="44"/>
    <n v="45"/>
    <n v="51"/>
    <n v="35"/>
    <n v="38"/>
    <n v="46"/>
    <n v="39"/>
    <n v="46"/>
    <n v="43"/>
    <n v="25"/>
    <n v="45"/>
    <n v="37.911015210000002"/>
    <n v="36.32642637"/>
    <n v="42.88583921"/>
    <n v="44.972096720000003"/>
    <n v="37.247408800000002"/>
    <n v="37.080066330000001"/>
    <n v="39.835066169999997"/>
    <n v="35.465132220000001"/>
    <n v="39.00206773"/>
    <n v="36.311643789999998"/>
    <n v="37.362873749999999"/>
    <n v="36.7422605"/>
  </r>
  <r>
    <x v="2"/>
    <x v="2"/>
    <x v="1"/>
    <x v="2"/>
    <x v="1"/>
    <x v="4"/>
    <x v="46"/>
    <n v="37"/>
    <n v="36"/>
    <n v="42"/>
    <n v="29"/>
    <n v="49"/>
    <n v="34"/>
    <n v="38"/>
    <n v="46"/>
    <n v="52"/>
    <n v="38"/>
    <n v="37"/>
    <n v="44"/>
    <n v="37"/>
    <n v="48"/>
    <n v="41"/>
    <n v="26"/>
    <n v="44.81762921"/>
    <n v="38.001506460000002"/>
    <n v="36.248894649999997"/>
    <n v="42.120877030000003"/>
    <n v="43.670848360000001"/>
    <n v="37.12267971"/>
    <n v="36.625551680000001"/>
    <n v="39.10662713"/>
    <n v="35.214976460000003"/>
    <n v="38.290329290000003"/>
    <n v="35.82664312"/>
    <n v="36.92844436"/>
  </r>
  <r>
    <x v="2"/>
    <x v="2"/>
    <x v="1"/>
    <x v="2"/>
    <x v="1"/>
    <x v="4"/>
    <x v="47"/>
    <n v="36"/>
    <n v="41"/>
    <n v="39"/>
    <n v="41"/>
    <n v="30"/>
    <n v="48"/>
    <n v="34"/>
    <n v="43"/>
    <n v="41"/>
    <n v="51"/>
    <n v="39"/>
    <n v="39"/>
    <n v="45"/>
    <n v="39"/>
    <n v="52"/>
    <n v="39"/>
    <n v="28.379351339999999"/>
    <n v="45.158228639999997"/>
    <n v="38.661791600000001"/>
    <n v="36.736931550000001"/>
    <n v="42.076484720000003"/>
    <n v="43.235887550000001"/>
    <n v="37.59141889"/>
    <n v="36.841427199999998"/>
    <n v="39.127365900000001"/>
    <n v="35.601799669999998"/>
    <n v="38.32300094"/>
    <n v="36.035665420000001"/>
  </r>
  <r>
    <x v="2"/>
    <x v="2"/>
    <x v="1"/>
    <x v="2"/>
    <x v="1"/>
    <x v="4"/>
    <x v="48"/>
    <n v="43"/>
    <n v="39"/>
    <n v="40"/>
    <n v="35"/>
    <n v="42"/>
    <n v="28"/>
    <n v="46"/>
    <n v="35"/>
    <n v="42"/>
    <n v="44"/>
    <n v="54"/>
    <n v="40"/>
    <n v="43"/>
    <n v="42"/>
    <n v="39"/>
    <n v="51"/>
    <n v="39.113947719999999"/>
    <n v="29.473387760000001"/>
    <n v="44.397201129999999"/>
    <n v="38.34122867"/>
    <n v="36.429542009999999"/>
    <n v="41.213512450000003"/>
    <n v="42.100062909999998"/>
    <n v="37.21171949"/>
    <n v="36.337576040000002"/>
    <n v="38.416949039999999"/>
    <n v="35.242003140000001"/>
    <n v="37.653347429999997"/>
  </r>
  <r>
    <x v="2"/>
    <x v="2"/>
    <x v="1"/>
    <x v="2"/>
    <x v="1"/>
    <x v="4"/>
    <x v="49"/>
    <n v="30"/>
    <n v="42"/>
    <n v="39"/>
    <n v="40"/>
    <n v="33"/>
    <n v="44"/>
    <n v="28"/>
    <n v="51"/>
    <n v="33"/>
    <n v="41"/>
    <n v="45"/>
    <n v="55"/>
    <n v="41"/>
    <n v="41"/>
    <n v="38"/>
    <n v="39"/>
    <n v="49.590319229999999"/>
    <n v="39.15541374"/>
    <n v="30.39414069"/>
    <n v="43.839542489999999"/>
    <n v="38.176394260000002"/>
    <n v="36.264451340000001"/>
    <n v="40.61263993"/>
    <n v="41.261434979999997"/>
    <n v="37.02019662"/>
    <n v="36.054018339999999"/>
    <n v="37.961681800000001"/>
    <n v="35.07397486"/>
  </r>
  <r>
    <x v="2"/>
    <x v="2"/>
    <x v="1"/>
    <x v="2"/>
    <x v="1"/>
    <x v="4"/>
    <x v="50"/>
    <n v="36"/>
    <n v="33"/>
    <n v="42"/>
    <n v="33"/>
    <n v="40"/>
    <n v="33"/>
    <n v="43"/>
    <n v="27"/>
    <n v="47"/>
    <n v="32"/>
    <n v="39"/>
    <n v="44"/>
    <n v="53"/>
    <n v="42"/>
    <n v="45"/>
    <n v="43"/>
    <n v="40.12943619"/>
    <n v="49.25891223"/>
    <n v="40.11267454"/>
    <n v="32.121541239999999"/>
    <n v="44.327459529999999"/>
    <n v="38.968608179999997"/>
    <n v="37.026361119999997"/>
    <n v="41.03864566"/>
    <n v="41.499794209999997"/>
    <n v="37.798518489999999"/>
    <n v="36.693553289999997"/>
    <n v="38.493917510000003"/>
  </r>
  <r>
    <x v="2"/>
    <x v="2"/>
    <x v="1"/>
    <x v="2"/>
    <x v="1"/>
    <x v="4"/>
    <x v="51"/>
    <n v="33"/>
    <n v="34"/>
    <n v="34"/>
    <n v="44"/>
    <n v="38"/>
    <n v="36"/>
    <n v="34"/>
    <n v="43"/>
    <n v="26"/>
    <n v="44"/>
    <n v="31"/>
    <n v="41"/>
    <n v="41"/>
    <n v="49"/>
    <n v="42"/>
    <n v="44"/>
    <n v="42.746556200000001"/>
    <n v="40.153531659999999"/>
    <n v="48.021451710000001"/>
    <n v="40.10515668"/>
    <n v="32.9094883"/>
    <n v="43.847911619999998"/>
    <n v="38.869255590000002"/>
    <n v="36.917098619999997"/>
    <n v="40.599393880000001"/>
    <n v="40.939465800000001"/>
    <n v="37.68955922"/>
    <n v="36.495217740000001"/>
  </r>
  <r>
    <x v="2"/>
    <x v="2"/>
    <x v="1"/>
    <x v="2"/>
    <x v="1"/>
    <x v="4"/>
    <x v="52"/>
    <n v="30"/>
    <n v="32"/>
    <n v="34"/>
    <n v="31"/>
    <n v="42"/>
    <n v="40"/>
    <n v="38"/>
    <n v="32"/>
    <n v="40"/>
    <n v="26"/>
    <n v="42"/>
    <n v="32"/>
    <n v="39"/>
    <n v="43"/>
    <n v="51"/>
    <n v="45"/>
    <n v="44.379579219999997"/>
    <n v="42.776515629999999"/>
    <n v="40.16897857"/>
    <n v="47.207811919999997"/>
    <n v="40.112975720000001"/>
    <n v="33.508350219999997"/>
    <n v="43.579068919999997"/>
    <n v="38.850991559999997"/>
    <n v="36.95067323"/>
    <n v="40.402750670000003"/>
    <n v="40.632796470000002"/>
    <n v="37.748796460000001"/>
  </r>
  <r>
    <x v="2"/>
    <x v="2"/>
    <x v="1"/>
    <x v="2"/>
    <x v="1"/>
    <x v="4"/>
    <x v="53"/>
    <n v="33"/>
    <n v="32"/>
    <n v="30"/>
    <n v="36"/>
    <n v="31"/>
    <n v="43"/>
    <n v="38"/>
    <n v="39"/>
    <n v="30"/>
    <n v="39"/>
    <n v="28"/>
    <n v="39"/>
    <n v="33"/>
    <n v="40"/>
    <n v="37"/>
    <n v="50"/>
    <n v="44.736903519999998"/>
    <n v="44.166049780000002"/>
    <n v="42.257367590000001"/>
    <n v="39.767240370000003"/>
    <n v="45.967531630000003"/>
    <n v="39.713917760000001"/>
    <n v="33.690135310000002"/>
    <n v="42.878909530000001"/>
    <n v="38.459704989999999"/>
    <n v="36.605522880000002"/>
    <n v="39.790202979999997"/>
    <n v="39.939022090000002"/>
  </r>
  <r>
    <x v="2"/>
    <x v="2"/>
    <x v="1"/>
    <x v="2"/>
    <x v="1"/>
    <x v="4"/>
    <x v="54"/>
    <n v="38"/>
    <n v="34"/>
    <n v="33"/>
    <n v="31"/>
    <n v="36"/>
    <n v="33"/>
    <n v="43"/>
    <n v="38"/>
    <n v="37"/>
    <n v="31"/>
    <n v="38"/>
    <n v="26"/>
    <n v="38"/>
    <n v="30"/>
    <n v="34"/>
    <n v="40"/>
    <n v="49.06247673"/>
    <n v="44.298670659999999"/>
    <n v="43.692596960000003"/>
    <n v="41.679142310000003"/>
    <n v="39.174581750000002"/>
    <n v="44.660998939999999"/>
    <n v="39.12862543"/>
    <n v="33.606029730000003"/>
    <n v="42.047423899999998"/>
    <n v="37.880277890000002"/>
    <n v="36.094024429999997"/>
    <n v="39.045784419999997"/>
  </r>
  <r>
    <x v="2"/>
    <x v="2"/>
    <x v="1"/>
    <x v="2"/>
    <x v="1"/>
    <x v="4"/>
    <x v="55"/>
    <n v="37"/>
    <n v="38"/>
    <n v="34"/>
    <n v="31"/>
    <n v="30"/>
    <n v="36"/>
    <n v="33"/>
    <n v="42"/>
    <n v="34"/>
    <n v="37"/>
    <n v="30"/>
    <n v="40"/>
    <n v="25"/>
    <n v="39"/>
    <n v="32"/>
    <n v="33"/>
    <n v="39.852229250000001"/>
    <n v="48.046218189999998"/>
    <n v="43.491439110000002"/>
    <n v="43.053970720000002"/>
    <n v="40.846974590000002"/>
    <n v="38.545600149999999"/>
    <n v="43.52398848"/>
    <n v="38.515239630000004"/>
    <n v="33.446653740000002"/>
    <n v="41.24222236"/>
    <n v="37.309571339999998"/>
    <n v="35.575786469999997"/>
  </r>
  <r>
    <x v="2"/>
    <x v="2"/>
    <x v="1"/>
    <x v="2"/>
    <x v="1"/>
    <x v="4"/>
    <x v="56"/>
    <n v="41"/>
    <n v="34"/>
    <n v="39"/>
    <n v="32"/>
    <n v="31"/>
    <n v="30"/>
    <n v="34"/>
    <n v="34"/>
    <n v="42"/>
    <n v="35"/>
    <n v="37"/>
    <n v="31"/>
    <n v="37"/>
    <n v="25"/>
    <n v="40"/>
    <n v="30"/>
    <n v="33.728653180000002"/>
    <n v="40.1869759"/>
    <n v="47.785580430000003"/>
    <n v="43.411212749999997"/>
    <n v="43.12191902"/>
    <n v="40.732532620000001"/>
    <n v="38.581363709999998"/>
    <n v="43.140979969999997"/>
    <n v="38.582866369999998"/>
    <n v="33.868670909999999"/>
    <n v="41.160208849999997"/>
    <n v="37.407286650000003"/>
  </r>
  <r>
    <x v="2"/>
    <x v="2"/>
    <x v="1"/>
    <x v="2"/>
    <x v="1"/>
    <x v="4"/>
    <x v="57"/>
    <n v="34"/>
    <n v="42"/>
    <n v="36"/>
    <n v="36"/>
    <n v="35"/>
    <n v="28"/>
    <n v="28"/>
    <n v="33"/>
    <n v="35"/>
    <n v="42"/>
    <n v="39"/>
    <n v="35"/>
    <n v="30"/>
    <n v="40"/>
    <n v="26"/>
    <n v="41"/>
    <n v="30.727032220000002"/>
    <n v="34.131853220000004"/>
    <n v="40.256841510000001"/>
    <n v="47.372299480000002"/>
    <n v="43.141297799999997"/>
    <n v="43.003315600000001"/>
    <n v="40.486034080000003"/>
    <n v="38.448111789999999"/>
    <n v="42.698553109999999"/>
    <n v="38.513046109999998"/>
    <n v="34.108256470000001"/>
    <n v="40.987675379999999"/>
  </r>
  <r>
    <x v="2"/>
    <x v="2"/>
    <x v="1"/>
    <x v="2"/>
    <x v="1"/>
    <x v="4"/>
    <x v="58"/>
    <n v="30"/>
    <n v="33"/>
    <n v="42"/>
    <n v="33"/>
    <n v="36"/>
    <n v="38"/>
    <n v="29"/>
    <n v="27"/>
    <n v="32"/>
    <n v="33"/>
    <n v="43"/>
    <n v="34"/>
    <n v="35"/>
    <n v="32"/>
    <n v="40"/>
    <n v="25"/>
    <n v="40.271198830000003"/>
    <n v="30.576770450000001"/>
    <n v="33.709273860000003"/>
    <n v="39.595111699999997"/>
    <n v="46.105051189999998"/>
    <n v="42.283947240000003"/>
    <n v="42.159115030000002"/>
    <n v="39.674009040000001"/>
    <n v="37.636281820000001"/>
    <n v="41.533172690000001"/>
    <n v="37.695732190000001"/>
    <n v="33.608497249999999"/>
  </r>
  <r>
    <x v="2"/>
    <x v="2"/>
    <x v="1"/>
    <x v="2"/>
    <x v="1"/>
    <x v="4"/>
    <x v="59"/>
    <n v="31"/>
    <n v="28"/>
    <n v="32"/>
    <n v="39"/>
    <n v="33"/>
    <n v="39"/>
    <n v="38"/>
    <n v="29"/>
    <n v="26"/>
    <n v="33"/>
    <n v="31"/>
    <n v="40"/>
    <n v="32"/>
    <n v="35"/>
    <n v="29"/>
    <n v="41"/>
    <n v="25.457128470000001"/>
    <n v="39.929140070000003"/>
    <n v="30.80656896"/>
    <n v="33.751019069999998"/>
    <n v="39.435713880000002"/>
    <n v="45.444523330000003"/>
    <n v="42.064672600000002"/>
    <n v="41.859078599999997"/>
    <n v="39.479899709999998"/>
    <n v="37.33736038"/>
    <n v="40.951363409999999"/>
    <n v="37.428658169999999"/>
  </r>
  <r>
    <x v="2"/>
    <x v="2"/>
    <x v="1"/>
    <x v="2"/>
    <x v="1"/>
    <x v="4"/>
    <x v="60"/>
    <n v="19"/>
    <n v="31"/>
    <n v="29"/>
    <n v="29"/>
    <n v="38"/>
    <n v="31"/>
    <n v="35"/>
    <n v="35"/>
    <n v="29"/>
    <n v="27"/>
    <n v="34"/>
    <n v="29"/>
    <n v="38"/>
    <n v="36"/>
    <n v="32"/>
    <n v="28"/>
    <n v="40.493739929999997"/>
    <n v="25.335887979999999"/>
    <n v="39.27728656"/>
    <n v="30.624200269999999"/>
    <n v="33.44538257"/>
    <n v="39.001590110000002"/>
    <n v="44.616123219999999"/>
    <n v="41.61006691"/>
    <n v="41.335387160000003"/>
    <n v="39.07512964"/>
    <n v="36.804006289999997"/>
    <n v="40.207941980000001"/>
  </r>
  <r>
    <x v="2"/>
    <x v="2"/>
    <x v="1"/>
    <x v="2"/>
    <x v="1"/>
    <x v="4"/>
    <x v="61"/>
    <n v="24"/>
    <n v="20"/>
    <n v="31"/>
    <n v="29"/>
    <n v="27"/>
    <n v="36"/>
    <n v="33"/>
    <n v="36"/>
    <n v="32"/>
    <n v="27"/>
    <n v="27"/>
    <n v="34"/>
    <n v="28"/>
    <n v="37"/>
    <n v="34"/>
    <n v="30"/>
    <n v="27.785503070000001"/>
    <n v="39.365861799999998"/>
    <n v="25.28695016"/>
    <n v="38.223401879999997"/>
    <n v="30.0479542"/>
    <n v="32.740146000000003"/>
    <n v="37.94107614"/>
    <n v="43.197389029999997"/>
    <n v="40.295145550000001"/>
    <n v="40.170689869999997"/>
    <n v="37.846022470000001"/>
    <n v="35.79490182"/>
  </r>
  <r>
    <x v="2"/>
    <x v="2"/>
    <x v="1"/>
    <x v="2"/>
    <x v="1"/>
    <x v="4"/>
    <x v="62"/>
    <n v="26"/>
    <n v="25"/>
    <n v="21"/>
    <n v="33"/>
    <n v="27"/>
    <n v="27"/>
    <n v="35"/>
    <n v="29"/>
    <n v="36"/>
    <n v="29"/>
    <n v="27"/>
    <n v="28"/>
    <n v="33"/>
    <n v="26"/>
    <n v="36"/>
    <n v="34"/>
    <n v="29.476756779999999"/>
    <n v="27.233598369999999"/>
    <n v="38.164448819999997"/>
    <n v="24.878447309999999"/>
    <n v="37.090990089999998"/>
    <n v="29.33836136"/>
    <n v="31.928323150000001"/>
    <n v="36.867124990000001"/>
    <n v="41.872997320000003"/>
    <n v="39.056813689999998"/>
    <n v="39.017354300000001"/>
    <n v="36.716392429999999"/>
  </r>
  <r>
    <x v="2"/>
    <x v="2"/>
    <x v="1"/>
    <x v="2"/>
    <x v="1"/>
    <x v="4"/>
    <x v="63"/>
    <n v="14"/>
    <n v="23"/>
    <n v="24"/>
    <n v="22"/>
    <n v="31"/>
    <n v="30"/>
    <n v="25"/>
    <n v="35"/>
    <n v="29"/>
    <n v="34"/>
    <n v="26"/>
    <n v="29"/>
    <n v="29"/>
    <n v="30"/>
    <n v="27"/>
    <n v="37"/>
    <n v="33.3702057"/>
    <n v="28.98801868"/>
    <n v="26.761131030000001"/>
    <n v="37.017143019999999"/>
    <n v="24.667656050000001"/>
    <n v="36.046918210000001"/>
    <n v="28.76461802"/>
    <n v="31.22128841"/>
    <n v="35.91529645"/>
    <n v="40.59680693"/>
    <n v="37.849018630000003"/>
    <n v="37.967255539999996"/>
  </r>
  <r>
    <x v="2"/>
    <x v="2"/>
    <x v="1"/>
    <x v="2"/>
    <x v="1"/>
    <x v="4"/>
    <x v="64"/>
    <n v="18"/>
    <n v="13"/>
    <n v="19"/>
    <n v="23"/>
    <n v="22"/>
    <n v="30"/>
    <n v="27"/>
    <n v="24"/>
    <n v="31"/>
    <n v="30"/>
    <n v="33"/>
    <n v="26"/>
    <n v="30"/>
    <n v="26"/>
    <n v="28"/>
    <n v="26"/>
    <n v="36.338373349999998"/>
    <n v="32.982649420000001"/>
    <n v="28.847415770000001"/>
    <n v="26.644715000000001"/>
    <n v="36.259527650000003"/>
    <n v="24.759952899999998"/>
    <n v="35.45265208"/>
    <n v="28.581514330000001"/>
    <n v="30.93451679"/>
    <n v="35.43188765"/>
    <n v="39.790239960000001"/>
    <n v="37.171829449999997"/>
  </r>
  <r>
    <x v="2"/>
    <x v="2"/>
    <x v="1"/>
    <x v="2"/>
    <x v="1"/>
    <x v="4"/>
    <x v="65"/>
    <n v="14"/>
    <n v="18"/>
    <n v="14"/>
    <n v="17"/>
    <n v="21"/>
    <n v="20"/>
    <n v="28"/>
    <n v="27"/>
    <n v="24"/>
    <n v="26"/>
    <n v="27"/>
    <n v="33"/>
    <n v="23"/>
    <n v="29"/>
    <n v="28"/>
    <n v="26"/>
    <n v="26.53880294"/>
    <n v="36.04595312"/>
    <n v="32.94764498"/>
    <n v="29.069289179999998"/>
    <n v="26.874975580000001"/>
    <n v="36.02525593"/>
    <n v="25.12629591"/>
    <n v="35.295440829999997"/>
    <n v="28.78613992"/>
    <n v="31.019128630000001"/>
    <n v="35.424338800000001"/>
    <n v="39.534298479999997"/>
  </r>
  <r>
    <x v="2"/>
    <x v="2"/>
    <x v="1"/>
    <x v="2"/>
    <x v="1"/>
    <x v="4"/>
    <x v="66"/>
    <n v="23"/>
    <n v="14"/>
    <n v="20"/>
    <n v="12"/>
    <n v="17"/>
    <n v="20"/>
    <n v="20"/>
    <n v="27"/>
    <n v="26"/>
    <n v="24"/>
    <n v="25"/>
    <n v="28"/>
    <n v="32"/>
    <n v="20"/>
    <n v="26"/>
    <n v="28"/>
    <n v="25.4220708"/>
    <n v="25.796833159999998"/>
    <n v="34.61411142"/>
    <n v="31.96001648"/>
    <n v="28.238106779999999"/>
    <n v="26.1256053"/>
    <n v="34.796033749999999"/>
    <n v="24.688177159999999"/>
    <n v="34.146046490000003"/>
    <n v="27.983362799999998"/>
    <n v="30.114058010000001"/>
    <n v="34.264332000000003"/>
  </r>
  <r>
    <x v="2"/>
    <x v="2"/>
    <x v="1"/>
    <x v="2"/>
    <x v="1"/>
    <x v="4"/>
    <x v="67"/>
    <n v="10"/>
    <n v="21"/>
    <n v="17"/>
    <n v="19"/>
    <n v="12"/>
    <n v="16"/>
    <n v="18"/>
    <n v="19"/>
    <n v="24"/>
    <n v="26"/>
    <n v="23"/>
    <n v="23"/>
    <n v="26"/>
    <n v="31"/>
    <n v="18"/>
    <n v="27"/>
    <n v="27.716504239999999"/>
    <n v="25.089371679999999"/>
    <n v="25.50658859"/>
    <n v="33.729870300000002"/>
    <n v="31.378874280000002"/>
    <n v="27.851669350000002"/>
    <n v="25.827263139999999"/>
    <n v="34.002147809999997"/>
    <n v="24.553953060000001"/>
    <n v="33.45564486"/>
    <n v="27.591004300000002"/>
    <n v="29.662208700000001"/>
  </r>
  <r>
    <x v="2"/>
    <x v="2"/>
    <x v="1"/>
    <x v="2"/>
    <x v="1"/>
    <x v="4"/>
    <x v="68"/>
    <n v="10"/>
    <n v="9"/>
    <n v="19"/>
    <n v="14"/>
    <n v="18"/>
    <n v="13"/>
    <n v="16"/>
    <n v="17"/>
    <n v="19"/>
    <n v="23"/>
    <n v="25"/>
    <n v="22"/>
    <n v="23"/>
    <n v="25"/>
    <n v="31"/>
    <n v="18"/>
    <n v="26.598908739999999"/>
    <n v="27.180981710000001"/>
    <n v="24.607533419999999"/>
    <n v="25.110814959999999"/>
    <n v="32.837414389999999"/>
    <n v="30.71758891"/>
    <n v="27.38459228"/>
    <n v="25.38271022"/>
    <n v="33.217391900000003"/>
    <n v="24.20934119"/>
    <n v="32.711627010000001"/>
    <n v="27.11474862"/>
  </r>
  <r>
    <x v="2"/>
    <x v="2"/>
    <x v="1"/>
    <x v="2"/>
    <x v="1"/>
    <x v="4"/>
    <x v="69"/>
    <n v="13"/>
    <n v="10"/>
    <n v="11"/>
    <n v="19"/>
    <n v="14"/>
    <n v="18"/>
    <n v="12"/>
    <n v="15"/>
    <n v="17"/>
    <n v="19"/>
    <n v="21"/>
    <n v="25"/>
    <n v="21"/>
    <n v="23"/>
    <n v="24"/>
    <n v="32"/>
    <n v="17.948382649999999"/>
    <n v="25.887085989999999"/>
    <n v="26.469243169999999"/>
    <n v="23.983318799999999"/>
    <n v="24.49979626"/>
    <n v="31.820896279999999"/>
    <n v="29.954765040000002"/>
    <n v="26.737279990000001"/>
    <n v="24.824074719999999"/>
    <n v="32.270206289999997"/>
    <n v="23.764949980000001"/>
    <n v="31.844098240000001"/>
  </r>
  <r>
    <x v="2"/>
    <x v="2"/>
    <x v="1"/>
    <x v="2"/>
    <x v="1"/>
    <x v="4"/>
    <x v="70"/>
    <n v="16"/>
    <n v="13"/>
    <n v="12"/>
    <n v="11"/>
    <n v="17"/>
    <n v="13"/>
    <n v="15"/>
    <n v="11"/>
    <n v="15"/>
    <n v="16"/>
    <n v="20"/>
    <n v="19"/>
    <n v="24"/>
    <n v="20"/>
    <n v="24"/>
    <n v="22"/>
    <n v="30.854399369999999"/>
    <n v="17.62892042"/>
    <n v="24.888361740000001"/>
    <n v="25.501598439999999"/>
    <n v="23.07093746"/>
    <n v="23.671797219999998"/>
    <n v="30.5077903"/>
    <n v="28.772890329999999"/>
    <n v="25.81379063"/>
    <n v="23.954326729999998"/>
    <n v="30.934679689999999"/>
    <n v="23.020221370000002"/>
  </r>
  <r>
    <x v="2"/>
    <x v="2"/>
    <x v="1"/>
    <x v="2"/>
    <x v="1"/>
    <x v="4"/>
    <x v="71"/>
    <n v="13"/>
    <n v="14"/>
    <n v="12"/>
    <n v="12"/>
    <n v="12"/>
    <n v="16"/>
    <n v="13"/>
    <n v="14"/>
    <n v="10"/>
    <n v="13"/>
    <n v="12"/>
    <n v="18"/>
    <n v="18"/>
    <n v="22"/>
    <n v="19"/>
    <n v="22"/>
    <n v="21.857103500000001"/>
    <n v="30.065575379999999"/>
    <n v="17.463547330000001"/>
    <n v="24.320105160000001"/>
    <n v="24.918866390000002"/>
    <n v="22.559905690000001"/>
    <n v="23.22178757"/>
    <n v="29.697211500000002"/>
    <n v="28.140879099999999"/>
    <n v="25.283825119999999"/>
    <n v="23.47637988"/>
    <n v="30.207123419999999"/>
  </r>
  <r>
    <x v="2"/>
    <x v="2"/>
    <x v="1"/>
    <x v="2"/>
    <x v="1"/>
    <x v="4"/>
    <x v="72"/>
    <n v="13"/>
    <n v="12"/>
    <n v="13"/>
    <n v="11"/>
    <n v="10"/>
    <n v="10"/>
    <n v="16"/>
    <n v="13"/>
    <n v="12"/>
    <n v="9"/>
    <n v="13"/>
    <n v="12"/>
    <n v="16"/>
    <n v="17"/>
    <n v="19"/>
    <n v="20"/>
    <n v="21.706673049999999"/>
    <n v="21.47443182"/>
    <n v="28.977888069999999"/>
    <n v="17.20699832"/>
    <n v="23.554321430000002"/>
    <n v="24.151761069999999"/>
    <n v="21.90780041"/>
    <n v="22.583257239999998"/>
    <n v="28.64859392"/>
    <n v="27.238854830000001"/>
    <n v="24.558672680000001"/>
    <n v="22.829535159999999"/>
  </r>
  <r>
    <x v="2"/>
    <x v="2"/>
    <x v="1"/>
    <x v="2"/>
    <x v="1"/>
    <x v="4"/>
    <x v="73"/>
    <n v="20"/>
    <n v="13"/>
    <n v="12"/>
    <n v="13"/>
    <n v="11"/>
    <n v="8"/>
    <n v="10"/>
    <n v="15"/>
    <n v="13"/>
    <n v="12"/>
    <n v="9"/>
    <n v="13"/>
    <n v="8"/>
    <n v="12"/>
    <n v="17"/>
    <n v="17"/>
    <n v="19.44162524"/>
    <n v="20.87818562"/>
    <n v="20.530071060000001"/>
    <n v="27.29955511"/>
    <n v="16.51249593"/>
    <n v="22.339443899999999"/>
    <n v="22.854852210000001"/>
    <n v="20.723468530000002"/>
    <n v="21.528650970000001"/>
    <n v="26.98164328"/>
    <n v="25.685014110000001"/>
    <n v="23.289683050000001"/>
  </r>
  <r>
    <x v="2"/>
    <x v="2"/>
    <x v="1"/>
    <x v="2"/>
    <x v="1"/>
    <x v="4"/>
    <x v="74"/>
    <n v="21"/>
    <n v="18"/>
    <n v="14"/>
    <n v="10"/>
    <n v="14"/>
    <n v="12"/>
    <n v="7"/>
    <n v="9"/>
    <n v="13"/>
    <n v="15"/>
    <n v="11"/>
    <n v="7"/>
    <n v="12"/>
    <n v="8"/>
    <n v="11"/>
    <n v="16"/>
    <n v="16.753667249999999"/>
    <n v="19.049475170000001"/>
    <n v="20.283580199999999"/>
    <n v="19.840396800000001"/>
    <n v="25.979286859999998"/>
    <n v="16.037498469999999"/>
    <n v="21.471703649999998"/>
    <n v="21.84960294"/>
    <n v="19.83744656"/>
    <n v="20.75839276"/>
    <n v="25.72668934"/>
    <n v="24.480972909999998"/>
  </r>
  <r>
    <x v="2"/>
    <x v="2"/>
    <x v="1"/>
    <x v="2"/>
    <x v="1"/>
    <x v="4"/>
    <x v="75"/>
    <n v="18"/>
    <n v="20"/>
    <n v="17"/>
    <n v="11"/>
    <n v="10"/>
    <n v="14"/>
    <n v="9"/>
    <n v="9"/>
    <n v="10"/>
    <n v="11"/>
    <n v="13"/>
    <n v="11"/>
    <n v="7"/>
    <n v="10"/>
    <n v="9"/>
    <n v="11"/>
    <n v="16.311173149999998"/>
    <n v="16.883765969999999"/>
    <n v="19.064217660000001"/>
    <n v="20.322695299999999"/>
    <n v="19.817333390000002"/>
    <n v="25.37494689"/>
    <n v="16.148008069999999"/>
    <n v="21.092234560000001"/>
    <n v="21.487266099999999"/>
    <n v="19.470639240000001"/>
    <n v="20.49970355"/>
    <n v="25.092434560000001"/>
  </r>
  <r>
    <x v="2"/>
    <x v="2"/>
    <x v="1"/>
    <x v="2"/>
    <x v="1"/>
    <x v="4"/>
    <x v="76"/>
    <n v="17"/>
    <n v="16"/>
    <n v="20"/>
    <n v="16"/>
    <n v="10"/>
    <n v="9"/>
    <n v="11"/>
    <n v="8"/>
    <n v="8"/>
    <n v="10"/>
    <n v="10"/>
    <n v="13"/>
    <n v="11"/>
    <n v="7"/>
    <n v="10"/>
    <n v="10"/>
    <n v="11.062207089999999"/>
    <n v="15.95588034"/>
    <n v="16.361469769999999"/>
    <n v="18.41905573"/>
    <n v="19.718668099999999"/>
    <n v="19.250760580000001"/>
    <n v="24.382254230000001"/>
    <n v="15.73696273"/>
    <n v="20.293700829999999"/>
    <n v="20.680200429999999"/>
    <n v="18.714908860000001"/>
    <n v="19.75513771"/>
  </r>
  <r>
    <x v="2"/>
    <x v="2"/>
    <x v="1"/>
    <x v="2"/>
    <x v="1"/>
    <x v="4"/>
    <x v="77"/>
    <n v="19"/>
    <n v="17"/>
    <n v="13"/>
    <n v="18"/>
    <n v="17"/>
    <n v="10"/>
    <n v="9"/>
    <n v="11"/>
    <n v="9"/>
    <n v="8"/>
    <n v="9"/>
    <n v="9"/>
    <n v="12"/>
    <n v="10"/>
    <n v="7"/>
    <n v="11"/>
    <n v="9.7310508999999996"/>
    <n v="10.810915100000001"/>
    <n v="15.27653898"/>
    <n v="15.609342659999999"/>
    <n v="17.509372519999999"/>
    <n v="18.804070899999999"/>
    <n v="18.365302459999999"/>
    <n v="22.95239716"/>
    <n v="15.05696571"/>
    <n v="19.146409009999999"/>
    <n v="19.52990775"/>
    <n v="17.666390979999999"/>
  </r>
  <r>
    <x v="2"/>
    <x v="2"/>
    <x v="1"/>
    <x v="2"/>
    <x v="1"/>
    <x v="4"/>
    <x v="78"/>
    <n v="13"/>
    <n v="15"/>
    <n v="15"/>
    <n v="12"/>
    <n v="16"/>
    <n v="17"/>
    <n v="7"/>
    <n v="6"/>
    <n v="9"/>
    <n v="10"/>
    <n v="8"/>
    <n v="8"/>
    <n v="6"/>
    <n v="10"/>
    <n v="9"/>
    <n v="6"/>
    <n v="10.730267080000001"/>
    <n v="9.5368004600000003"/>
    <n v="10.684890019999999"/>
    <n v="14.589748930000001"/>
    <n v="14.87237915"/>
    <n v="16.673148269999999"/>
    <n v="17.881499080000001"/>
    <n v="17.37252866"/>
    <n v="21.305647910000001"/>
    <n v="14.31694128"/>
    <n v="17.875627120000001"/>
    <n v="18.22608198"/>
  </r>
  <r>
    <x v="2"/>
    <x v="2"/>
    <x v="1"/>
    <x v="2"/>
    <x v="1"/>
    <x v="4"/>
    <x v="79"/>
    <n v="30"/>
    <n v="10"/>
    <n v="14"/>
    <n v="13"/>
    <n v="11"/>
    <n v="13"/>
    <n v="16"/>
    <n v="7"/>
    <n v="6"/>
    <n v="9"/>
    <n v="10"/>
    <n v="7"/>
    <n v="6"/>
    <n v="7"/>
    <n v="8"/>
    <n v="9"/>
    <n v="6.2685268199999999"/>
    <n v="10.53953549"/>
    <n v="9.4317119500000004"/>
    <n v="10.65439915"/>
    <n v="14.12369732"/>
    <n v="14.444551880000001"/>
    <n v="16.160497660000001"/>
    <n v="17.271920680000001"/>
    <n v="16.716942800000002"/>
    <n v="20.126256919999999"/>
    <n v="13.836425459999999"/>
    <n v="17.021254859999999"/>
  </r>
  <r>
    <x v="2"/>
    <x v="2"/>
    <x v="1"/>
    <x v="2"/>
    <x v="1"/>
    <x v="4"/>
    <x v="80"/>
    <n v="24"/>
    <n v="27"/>
    <n v="9"/>
    <n v="13"/>
    <n v="12"/>
    <n v="8"/>
    <n v="11"/>
    <n v="15"/>
    <n v="6"/>
    <n v="6"/>
    <n v="9"/>
    <n v="9"/>
    <n v="6"/>
    <n v="5"/>
    <n v="6"/>
    <n v="7"/>
    <n v="8.2333328800000007"/>
    <n v="5.9328259000000001"/>
    <n v="9.6847182299999997"/>
    <n v="8.7458826999999992"/>
    <n v="9.9586114800000001"/>
    <n v="13.010799690000001"/>
    <n v="13.264030569999999"/>
    <n v="14.800384940000001"/>
    <n v="15.860384959999999"/>
    <n v="15.32654773"/>
    <n v="18.277116039999999"/>
    <n v="12.72755723"/>
  </r>
  <r>
    <x v="2"/>
    <x v="2"/>
    <x v="1"/>
    <x v="2"/>
    <x v="1"/>
    <x v="4"/>
    <x v="81"/>
    <n v="17"/>
    <n v="23"/>
    <n v="22"/>
    <n v="7"/>
    <n v="11"/>
    <n v="12"/>
    <n v="8"/>
    <n v="9"/>
    <n v="13"/>
    <n v="6"/>
    <n v="7"/>
    <n v="8"/>
    <n v="7"/>
    <n v="2"/>
    <n v="4"/>
    <n v="5"/>
    <n v="6.6174102899999996"/>
    <n v="7.5909663900000002"/>
    <n v="5.8405121600000003"/>
    <n v="9.1547995499999999"/>
    <n v="8.3960238399999998"/>
    <n v="9.6705199799999999"/>
    <n v="12.403038649999999"/>
    <n v="12.47541311"/>
    <n v="13.87851455"/>
    <n v="14.95241676"/>
    <n v="14.488130180000001"/>
    <n v="17.046090530000001"/>
  </r>
  <r>
    <x v="2"/>
    <x v="2"/>
    <x v="1"/>
    <x v="2"/>
    <x v="1"/>
    <x v="4"/>
    <x v="82"/>
    <n v="11"/>
    <n v="15"/>
    <n v="22"/>
    <n v="19"/>
    <n v="7"/>
    <n v="11"/>
    <n v="11"/>
    <n v="8"/>
    <n v="7"/>
    <n v="13"/>
    <n v="6"/>
    <n v="7"/>
    <n v="8"/>
    <n v="6"/>
    <n v="2"/>
    <n v="7"/>
    <n v="5.3615887200000003"/>
    <n v="6.6989412100000001"/>
    <n v="7.5719515399999997"/>
    <n v="6.1773682799999996"/>
    <n v="9.2252913799999998"/>
    <n v="8.5718147899999995"/>
    <n v="10.076209159999999"/>
    <n v="12.528110699999999"/>
    <n v="12.48027216"/>
    <n v="13.79714525"/>
    <n v="14.950117329999999"/>
    <n v="14.486762540000001"/>
  </r>
  <r>
    <x v="2"/>
    <x v="2"/>
    <x v="1"/>
    <x v="2"/>
    <x v="1"/>
    <x v="4"/>
    <x v="83"/>
    <n v="10"/>
    <n v="11"/>
    <n v="15"/>
    <n v="17"/>
    <n v="19"/>
    <n v="8"/>
    <n v="8"/>
    <n v="8"/>
    <n v="8"/>
    <n v="7"/>
    <n v="14"/>
    <n v="5"/>
    <n v="6"/>
    <n v="6"/>
    <n v="4"/>
    <n v="2"/>
    <n v="6.6728491700000001"/>
    <n v="5.2469146999999996"/>
    <n v="6.3997584700000001"/>
    <n v="7.1994655200000004"/>
    <n v="6.0426603300000004"/>
    <n v="8.8075588299999996"/>
    <n v="8.2543530399999998"/>
    <n v="9.7207944000000008"/>
    <n v="11.935489840000001"/>
    <n v="11.88180315"/>
    <n v="13.13662534"/>
    <n v="14.210139939999999"/>
  </r>
  <r>
    <x v="2"/>
    <x v="2"/>
    <x v="1"/>
    <x v="2"/>
    <x v="1"/>
    <x v="4"/>
    <x v="84"/>
    <n v="13"/>
    <n v="7"/>
    <n v="8"/>
    <n v="15"/>
    <n v="14"/>
    <n v="16"/>
    <n v="8"/>
    <n v="8"/>
    <n v="8"/>
    <n v="7"/>
    <n v="5"/>
    <n v="12"/>
    <n v="4"/>
    <n v="6"/>
    <n v="3"/>
    <n v="4"/>
    <n v="2.4782818099999999"/>
    <n v="6.3885268499999999"/>
    <n v="5.16824408"/>
    <n v="6.1197696400000003"/>
    <n v="6.7806784899999997"/>
    <n v="5.9706049600000002"/>
    <n v="8.3852082800000005"/>
    <n v="7.9341204300000001"/>
    <n v="9.46056557"/>
    <n v="11.344159619999999"/>
    <n v="11.23782287"/>
    <n v="12.397064690000001"/>
  </r>
  <r>
    <x v="2"/>
    <x v="2"/>
    <x v="1"/>
    <x v="2"/>
    <x v="1"/>
    <x v="4"/>
    <x v="85"/>
    <n v="6"/>
    <n v="10"/>
    <n v="7"/>
    <n v="5"/>
    <n v="12"/>
    <n v="16"/>
    <n v="17"/>
    <n v="8"/>
    <n v="6"/>
    <n v="7"/>
    <n v="7"/>
    <n v="4"/>
    <n v="12"/>
    <n v="4"/>
    <n v="6"/>
    <n v="3"/>
    <n v="4.2105042700000004"/>
    <n v="3.0746001700000001"/>
    <n v="6.5387237200000001"/>
    <n v="5.4429938599999996"/>
    <n v="6.2616743799999997"/>
    <n v="6.9149010000000004"/>
    <n v="6.2335088900000004"/>
    <n v="8.5280920299999998"/>
    <n v="8.1073470299999997"/>
    <n v="9.7702993300000003"/>
    <n v="11.479509480000001"/>
    <n v="11.351114340000001"/>
  </r>
  <r>
    <x v="2"/>
    <x v="2"/>
    <x v="1"/>
    <x v="2"/>
    <x v="1"/>
    <x v="4"/>
    <x v="86"/>
    <n v="12"/>
    <n v="5"/>
    <n v="8"/>
    <n v="6"/>
    <n v="5"/>
    <n v="10"/>
    <n v="11"/>
    <n v="18"/>
    <n v="10"/>
    <n v="6"/>
    <n v="7"/>
    <n v="6"/>
    <n v="3"/>
    <n v="9"/>
    <n v="4"/>
    <n v="6"/>
    <n v="3.3355877299999999"/>
    <n v="4.1694043699999996"/>
    <n v="3.3349554600000002"/>
    <n v="6.2962717399999999"/>
    <n v="5.3744853199999998"/>
    <n v="6.0525949199999998"/>
    <n v="6.70072285"/>
    <n v="6.2059184900000002"/>
    <n v="8.2684007200000007"/>
    <n v="7.9153698700000001"/>
    <n v="9.6043196200000001"/>
    <n v="11.099669159999999"/>
  </r>
  <r>
    <x v="2"/>
    <x v="2"/>
    <x v="1"/>
    <x v="2"/>
    <x v="1"/>
    <x v="4"/>
    <x v="87"/>
    <n v="9"/>
    <n v="10"/>
    <n v="5"/>
    <n v="9"/>
    <n v="6"/>
    <n v="5"/>
    <n v="9"/>
    <n v="9"/>
    <n v="13"/>
    <n v="10"/>
    <n v="5"/>
    <n v="6"/>
    <n v="6"/>
    <n v="3"/>
    <n v="8"/>
    <n v="3"/>
    <n v="5.6442307999999999"/>
    <n v="3.5788705699999999"/>
    <n v="4.0858535099999997"/>
    <n v="3.5130040400000002"/>
    <n v="6.0036018200000001"/>
    <n v="5.2356682699999997"/>
    <n v="5.78557816"/>
    <n v="6.4383537799999999"/>
    <n v="6.1051523300000001"/>
    <n v="7.9501256400000004"/>
    <n v="7.6580520300000003"/>
    <n v="9.3711460300000002"/>
  </r>
  <r>
    <x v="2"/>
    <x v="2"/>
    <x v="1"/>
    <x v="2"/>
    <x v="1"/>
    <x v="4"/>
    <x v="88"/>
    <n v="5"/>
    <n v="7"/>
    <n v="7"/>
    <n v="2"/>
    <n v="7"/>
    <n v="3"/>
    <n v="3"/>
    <n v="8"/>
    <n v="7"/>
    <n v="12"/>
    <n v="5"/>
    <n v="4"/>
    <n v="4"/>
    <n v="6"/>
    <n v="1"/>
    <n v="7"/>
    <n v="3.0482687899999998"/>
    <n v="5.2160476899999999"/>
    <n v="3.54467059"/>
    <n v="3.8347486399999999"/>
    <n v="3.4603500500000002"/>
    <n v="5.5631936499999997"/>
    <n v="4.91529697"/>
    <n v="5.3581937699999997"/>
    <n v="5.9858080600000001"/>
    <n v="5.7826730299999998"/>
    <n v="7.3885995199999996"/>
    <n v="7.1668130999999997"/>
  </r>
  <r>
    <x v="2"/>
    <x v="2"/>
    <x v="1"/>
    <x v="2"/>
    <x v="1"/>
    <x v="4"/>
    <x v="89"/>
    <n v="10"/>
    <n v="5"/>
    <n v="6"/>
    <n v="4"/>
    <n v="2"/>
    <n v="5"/>
    <n v="4"/>
    <n v="2"/>
    <n v="7"/>
    <n v="6"/>
    <n v="12"/>
    <n v="5"/>
    <n v="4"/>
    <n v="4"/>
    <n v="5"/>
    <n v="2"/>
    <n v="6.2270085999999996"/>
    <n v="3.0926266500000001"/>
    <n v="4.8527634600000003"/>
    <n v="3.5294183700000001"/>
    <n v="3.5831335499999999"/>
    <n v="3.4468058899999998"/>
    <n v="5.2159211299999999"/>
    <n v="4.6762737400000001"/>
    <n v="5.0500777299999999"/>
    <n v="5.5710290799999997"/>
    <n v="5.4996401500000003"/>
    <n v="6.9361960399999996"/>
  </r>
  <r>
    <x v="2"/>
    <x v="2"/>
    <x v="1"/>
    <x v="2"/>
    <x v="1"/>
    <x v="4"/>
    <x v="90"/>
    <n v="2"/>
    <n v="7"/>
    <n v="5"/>
    <n v="6"/>
    <n v="5"/>
    <n v="1"/>
    <n v="0"/>
    <n v="3"/>
    <n v="2"/>
    <n v="6"/>
    <n v="4"/>
    <n v="12"/>
    <n v="4"/>
    <n v="2"/>
    <n v="4"/>
    <n v="3"/>
    <n v="2.1225188899999998"/>
    <n v="5.2749305800000004"/>
    <n v="2.9464269199999999"/>
    <n v="4.29220033"/>
    <n v="3.3354908000000001"/>
    <n v="3.2220624"/>
    <n v="3.2820159499999999"/>
    <n v="4.6827241800000001"/>
    <n v="4.2558198699999998"/>
    <n v="4.5802897600000003"/>
    <n v="5.0062543000000002"/>
    <n v="5.0340476000000001"/>
  </r>
  <r>
    <x v="2"/>
    <x v="2"/>
    <x v="1"/>
    <x v="2"/>
    <x v="1"/>
    <x v="4"/>
    <x v="91"/>
    <n v="4"/>
    <n v="2"/>
    <n v="5"/>
    <n v="5"/>
    <n v="5"/>
    <n v="2"/>
    <n v="1"/>
    <n v="0"/>
    <n v="2"/>
    <n v="2"/>
    <n v="7"/>
    <n v="3"/>
    <n v="10"/>
    <n v="3"/>
    <n v="2"/>
    <n v="4"/>
    <n v="2.3766706200000001"/>
    <n v="1.82564259"/>
    <n v="4.1027386699999999"/>
    <n v="2.4549311199999999"/>
    <n v="3.4656300199999999"/>
    <n v="2.7621113300000002"/>
    <n v="2.57491197"/>
    <n v="2.7138738400000002"/>
    <n v="3.78449831"/>
    <n v="3.4585939899999998"/>
    <n v="3.7071779999999999"/>
    <n v="4.0218555399999998"/>
  </r>
  <r>
    <x v="2"/>
    <x v="2"/>
    <x v="1"/>
    <x v="2"/>
    <x v="1"/>
    <x v="4"/>
    <x v="92"/>
    <n v="3"/>
    <n v="4"/>
    <n v="0"/>
    <n v="5"/>
    <n v="3"/>
    <n v="4"/>
    <n v="1"/>
    <n v="1"/>
    <n v="0"/>
    <n v="2"/>
    <n v="2"/>
    <n v="4"/>
    <n v="3"/>
    <n v="7"/>
    <n v="1"/>
    <n v="1"/>
    <n v="3.39369115"/>
    <n v="2.0729658500000001"/>
    <n v="1.7511984899999999"/>
    <n v="3.4963661799999999"/>
    <n v="2.1586854799999999"/>
    <n v="2.9479683900000002"/>
    <n v="2.6122387499999999"/>
    <n v="2.2981448000000002"/>
    <n v="2.5209043900000001"/>
    <n v="3.3387294199999999"/>
    <n v="3.1603028700000002"/>
    <n v="3.2845493399999999"/>
  </r>
  <r>
    <x v="2"/>
    <x v="2"/>
    <x v="1"/>
    <x v="2"/>
    <x v="1"/>
    <x v="4"/>
    <x v="93"/>
    <n v="3"/>
    <n v="4"/>
    <n v="2"/>
    <n v="0"/>
    <n v="4"/>
    <n v="2"/>
    <n v="3"/>
    <n v="1"/>
    <n v="0"/>
    <n v="0"/>
    <n v="2"/>
    <n v="3"/>
    <n v="4"/>
    <n v="3"/>
    <n v="3"/>
    <n v="1"/>
    <n v="1.23535967"/>
    <n v="3.0717438800000001"/>
    <n v="1.88908981"/>
    <n v="1.8053736600000001"/>
    <n v="2.93741582"/>
    <n v="2.0933076000000002"/>
    <n v="2.6400225499999999"/>
    <n v="2.4426512200000001"/>
    <n v="2.0845425500000001"/>
    <n v="2.3755785399999998"/>
    <n v="3.02128357"/>
    <n v="2.8809400300000001"/>
  </r>
  <r>
    <x v="2"/>
    <x v="2"/>
    <x v="1"/>
    <x v="2"/>
    <x v="1"/>
    <x v="4"/>
    <x v="94"/>
    <n v="1"/>
    <n v="3"/>
    <n v="2"/>
    <n v="2"/>
    <n v="0"/>
    <n v="3"/>
    <n v="2"/>
    <n v="3"/>
    <n v="1"/>
    <n v="0"/>
    <n v="0"/>
    <n v="1"/>
    <n v="1"/>
    <n v="2"/>
    <n v="3"/>
    <n v="1"/>
    <n v="0.83068604999999995"/>
    <n v="1.10145205"/>
    <n v="2.3231083199999998"/>
    <n v="1.49380395"/>
    <n v="1.4879949699999999"/>
    <n v="2.0492270399999999"/>
    <n v="1.6984885300000001"/>
    <n v="2.0308272700000001"/>
    <n v="1.82909853"/>
    <n v="1.53982836"/>
    <n v="1.8237494599999999"/>
    <n v="2.2475874"/>
  </r>
  <r>
    <x v="2"/>
    <x v="2"/>
    <x v="1"/>
    <x v="2"/>
    <x v="1"/>
    <x v="4"/>
    <x v="95"/>
    <n v="0"/>
    <n v="1"/>
    <n v="2"/>
    <n v="1"/>
    <n v="2"/>
    <n v="0"/>
    <n v="2"/>
    <n v="2"/>
    <n v="2"/>
    <n v="1"/>
    <n v="0"/>
    <n v="0"/>
    <n v="1"/>
    <n v="1"/>
    <n v="2"/>
    <n v="2"/>
    <n v="0.88540848999999999"/>
    <n v="0.68955825000000004"/>
    <n v="0.87901965999999998"/>
    <n v="1.8480551000000001"/>
    <n v="1.160725"/>
    <n v="1.1827062699999999"/>
    <n v="1.5470753500000001"/>
    <n v="1.34120358"/>
    <n v="1.59791068"/>
    <n v="1.4397412700000001"/>
    <n v="1.2199559799999999"/>
    <n v="1.4545203600000001"/>
  </r>
  <r>
    <x v="2"/>
    <x v="2"/>
    <x v="1"/>
    <x v="2"/>
    <x v="1"/>
    <x v="4"/>
    <x v="96"/>
    <n v="0"/>
    <n v="0"/>
    <n v="1"/>
    <n v="2"/>
    <n v="1"/>
    <n v="2"/>
    <n v="0"/>
    <n v="2"/>
    <n v="2"/>
    <n v="1"/>
    <n v="1"/>
    <n v="0"/>
    <n v="0"/>
    <n v="1"/>
    <n v="1"/>
    <n v="1"/>
    <n v="1.63514045"/>
    <n v="1.1490665099999999"/>
    <n v="0.67910439"/>
    <n v="0.85120574000000004"/>
    <n v="1.82489496"/>
    <n v="1.0466909"/>
    <n v="1.1658549199999999"/>
    <n v="1.2374915500000001"/>
    <n v="1.2768116899999999"/>
    <n v="1.4975686699999999"/>
    <n v="1.33839196"/>
    <n v="1.15801149"/>
  </r>
  <r>
    <x v="2"/>
    <x v="2"/>
    <x v="1"/>
    <x v="2"/>
    <x v="1"/>
    <x v="4"/>
    <x v="97"/>
    <n v="0"/>
    <n v="0"/>
    <n v="0"/>
    <n v="0"/>
    <n v="0"/>
    <n v="1"/>
    <n v="2"/>
    <n v="0"/>
    <n v="1"/>
    <n v="0"/>
    <n v="1"/>
    <n v="1"/>
    <n v="0"/>
    <n v="0"/>
    <n v="1"/>
    <n v="0"/>
    <n v="0.87556973999999999"/>
    <n v="1.70580456"/>
    <n v="1.27664523"/>
    <n v="0.72021678"/>
    <n v="0.93609443999999997"/>
    <n v="1.95410957"/>
    <n v="1.07977645"/>
    <n v="1.3474183099999999"/>
    <n v="1.17127369"/>
    <n v="1.4360248099999999"/>
    <n v="1.5782016400000001"/>
    <n v="1.4786846899999999"/>
  </r>
  <r>
    <x v="2"/>
    <x v="2"/>
    <x v="1"/>
    <x v="2"/>
    <x v="1"/>
    <x v="4"/>
    <x v="98"/>
    <n v="0"/>
    <n v="0"/>
    <n v="0"/>
    <n v="0"/>
    <n v="0"/>
    <n v="0"/>
    <n v="0"/>
    <n v="2"/>
    <n v="0"/>
    <n v="1"/>
    <n v="0"/>
    <n v="1"/>
    <n v="1"/>
    <n v="0"/>
    <n v="0"/>
    <n v="1"/>
    <n v="4.9459650000000001E-2"/>
    <n v="0.67203396999999998"/>
    <n v="1.3372389499999999"/>
    <n v="0.98432023999999996"/>
    <n v="0.55248741000000001"/>
    <n v="0.72978332000000001"/>
    <n v="1.5042748500000001"/>
    <n v="0.85255437000000001"/>
    <n v="1.08438247"/>
    <n v="0.90760293000000003"/>
    <n v="1.1586863999999999"/>
    <n v="1.24339186"/>
  </r>
  <r>
    <x v="2"/>
    <x v="2"/>
    <x v="1"/>
    <x v="2"/>
    <x v="1"/>
    <x v="4"/>
    <x v="99"/>
    <n v="1"/>
    <n v="0"/>
    <n v="0"/>
    <n v="0"/>
    <n v="0"/>
    <n v="0"/>
    <n v="0"/>
    <n v="0"/>
    <n v="1"/>
    <n v="1"/>
    <n v="0"/>
    <n v="0"/>
    <n v="1"/>
    <n v="2"/>
    <n v="1"/>
    <n v="0"/>
    <n v="0.62773416000000004"/>
    <n v="0.42685617999999997"/>
    <n v="0.69237643999999998"/>
    <n v="1.28043164"/>
    <n v="1.43291068"/>
    <n v="1.2603741500000001"/>
    <n v="1.2667862599999999"/>
    <n v="1.7682256999999999"/>
    <n v="1.67750742"/>
    <n v="1.7731887799999999"/>
    <n v="1.7252406199999999"/>
    <n v="1.8612420199999999"/>
  </r>
  <r>
    <x v="4"/>
    <x v="2"/>
    <x v="1"/>
    <x v="2"/>
    <x v="1"/>
    <x v="5"/>
    <x v="0"/>
    <n v="5"/>
    <n v="4"/>
    <n v="10"/>
    <n v="7"/>
    <n v="6"/>
    <n v="8"/>
    <n v="2"/>
    <n v="9"/>
    <n v="4"/>
    <n v="5"/>
    <n v="3"/>
    <n v="5"/>
    <n v="4"/>
    <n v="6"/>
    <n v="3"/>
    <n v="3"/>
    <n v="2.9502032300000001"/>
    <n v="3.2298571900000002"/>
    <n v="3.48035294"/>
    <n v="3.7000912499999998"/>
    <n v="3.9032513099999999"/>
    <n v="4.0747230999999999"/>
    <n v="4.1913949099999996"/>
    <n v="4.27506787"/>
    <n v="4.32744179"/>
    <n v="4.3658094099999998"/>
    <n v="4.3917217900000001"/>
    <n v="4.4064692499999998"/>
  </r>
  <r>
    <x v="4"/>
    <x v="2"/>
    <x v="1"/>
    <x v="2"/>
    <x v="1"/>
    <x v="5"/>
    <x v="1"/>
    <n v="6"/>
    <n v="7"/>
    <n v="6"/>
    <n v="11"/>
    <n v="7"/>
    <n v="5"/>
    <n v="9"/>
    <n v="3"/>
    <n v="11"/>
    <n v="4"/>
    <n v="5"/>
    <n v="4"/>
    <n v="5"/>
    <n v="6"/>
    <n v="4"/>
    <n v="3"/>
    <n v="2.8959584"/>
    <n v="2.84368606"/>
    <n v="3.0792618300000001"/>
    <n v="3.2753300900000002"/>
    <n v="3.4538492199999999"/>
    <n v="3.6131387099999999"/>
    <n v="3.7441887899999999"/>
    <n v="3.8424292499999999"/>
    <n v="3.9046530100000001"/>
    <n v="3.9449219800000002"/>
    <n v="3.9707380799999998"/>
    <n v="3.9875366799999998"/>
  </r>
  <r>
    <x v="4"/>
    <x v="2"/>
    <x v="1"/>
    <x v="2"/>
    <x v="1"/>
    <x v="5"/>
    <x v="2"/>
    <n v="6"/>
    <n v="9"/>
    <n v="6"/>
    <n v="5"/>
    <n v="10"/>
    <n v="8"/>
    <n v="6"/>
    <n v="8"/>
    <n v="4"/>
    <n v="7"/>
    <n v="4"/>
    <n v="5"/>
    <n v="5"/>
    <n v="4"/>
    <n v="4"/>
    <n v="7"/>
    <n v="2.8304293999999999"/>
    <n v="2.8476943800000001"/>
    <n v="2.8222523100000001"/>
    <n v="3.0159719800000002"/>
    <n v="3.1827560300000002"/>
    <n v="3.32988741"/>
    <n v="3.45977683"/>
    <n v="3.5746435000000001"/>
    <n v="3.6543842999999998"/>
    <n v="3.7050579699999999"/>
    <n v="3.7348954299999999"/>
    <n v="3.7536280500000001"/>
  </r>
  <r>
    <x v="4"/>
    <x v="2"/>
    <x v="1"/>
    <x v="2"/>
    <x v="1"/>
    <x v="5"/>
    <x v="3"/>
    <n v="4"/>
    <n v="5"/>
    <n v="9"/>
    <n v="6"/>
    <n v="6"/>
    <n v="10"/>
    <n v="6"/>
    <n v="6"/>
    <n v="5"/>
    <n v="4"/>
    <n v="6"/>
    <n v="4"/>
    <n v="5"/>
    <n v="9"/>
    <n v="4"/>
    <n v="4"/>
    <n v="6.0034782099999999"/>
    <n v="2.7074334800000002"/>
    <n v="2.9254185000000001"/>
    <n v="2.88318107"/>
    <n v="3.0517692599999999"/>
    <n v="3.1920672799999998"/>
    <n v="3.3139921700000001"/>
    <n v="3.4308398900000001"/>
    <n v="3.52773453"/>
    <n v="3.5960541500000001"/>
    <n v="3.6361608300000001"/>
    <n v="3.6591163099999999"/>
  </r>
  <r>
    <x v="4"/>
    <x v="2"/>
    <x v="1"/>
    <x v="2"/>
    <x v="1"/>
    <x v="5"/>
    <x v="4"/>
    <n v="3"/>
    <n v="4"/>
    <n v="4"/>
    <n v="9"/>
    <n v="5"/>
    <n v="6"/>
    <n v="11"/>
    <n v="6"/>
    <n v="7"/>
    <n v="5"/>
    <n v="4"/>
    <n v="7"/>
    <n v="4"/>
    <n v="5"/>
    <n v="9"/>
    <n v="3"/>
    <n v="3.8611727"/>
    <n v="5.47216828"/>
    <n v="2.7639477299999999"/>
    <n v="3.0323184799999998"/>
    <n v="2.9918991199999998"/>
    <n v="3.1399960199999999"/>
    <n v="3.26159394"/>
    <n v="3.3742671999999998"/>
    <n v="3.4779878399999999"/>
    <n v="3.56520663"/>
    <n v="3.62393645"/>
    <n v="3.6578961799999998"/>
  </r>
  <r>
    <x v="4"/>
    <x v="2"/>
    <x v="1"/>
    <x v="2"/>
    <x v="1"/>
    <x v="5"/>
    <x v="5"/>
    <n v="14"/>
    <n v="3"/>
    <n v="4"/>
    <n v="4"/>
    <n v="8"/>
    <n v="5"/>
    <n v="4"/>
    <n v="12"/>
    <n v="6"/>
    <n v="4"/>
    <n v="5"/>
    <n v="4"/>
    <n v="7"/>
    <n v="5"/>
    <n v="5"/>
    <n v="9"/>
    <n v="2.9643846800000002"/>
    <n v="3.6798064699999999"/>
    <n v="4.9559139200000004"/>
    <n v="2.7353413"/>
    <n v="3.0440280799999999"/>
    <n v="2.99851804"/>
    <n v="3.1251946799999999"/>
    <n v="3.2343096"/>
    <n v="3.3324694300000002"/>
    <n v="3.4234583399999998"/>
    <n v="3.49847529"/>
    <n v="3.54876149"/>
  </r>
  <r>
    <x v="4"/>
    <x v="2"/>
    <x v="1"/>
    <x v="2"/>
    <x v="1"/>
    <x v="5"/>
    <x v="6"/>
    <n v="6"/>
    <n v="13"/>
    <n v="3"/>
    <n v="5"/>
    <n v="3"/>
    <n v="8"/>
    <n v="5"/>
    <n v="3"/>
    <n v="11"/>
    <n v="5"/>
    <n v="5"/>
    <n v="5"/>
    <n v="3"/>
    <n v="7"/>
    <n v="4"/>
    <n v="4"/>
    <n v="7.8139070100000003"/>
    <n v="2.8637115299999998"/>
    <n v="3.4628267699999999"/>
    <n v="4.4791122699999999"/>
    <n v="2.6607574500000002"/>
    <n v="2.96857799"/>
    <n v="2.9216330699999999"/>
    <n v="3.0316541899999998"/>
    <n v="3.1260239599999999"/>
    <n v="3.2099305899999999"/>
    <n v="3.2878695699999998"/>
    <n v="3.3528953000000001"/>
  </r>
  <r>
    <x v="4"/>
    <x v="2"/>
    <x v="1"/>
    <x v="2"/>
    <x v="1"/>
    <x v="5"/>
    <x v="7"/>
    <n v="12"/>
    <n v="5"/>
    <n v="12"/>
    <n v="5"/>
    <n v="5"/>
    <n v="3"/>
    <n v="8"/>
    <n v="5"/>
    <n v="4"/>
    <n v="10"/>
    <n v="5"/>
    <n v="5"/>
    <n v="5"/>
    <n v="4"/>
    <n v="8"/>
    <n v="3"/>
    <n v="3.7846795100000001"/>
    <n v="6.89793799"/>
    <n v="2.8910181399999999"/>
    <n v="3.3769866400000002"/>
    <n v="4.1839432900000002"/>
    <n v="2.6980667299999999"/>
    <n v="3.0026337000000001"/>
    <n v="2.9573747699999999"/>
    <n v="3.05207564"/>
    <n v="3.1345357300000001"/>
    <n v="3.2063925599999998"/>
    <n v="3.2743941799999998"/>
  </r>
  <r>
    <x v="4"/>
    <x v="2"/>
    <x v="1"/>
    <x v="2"/>
    <x v="1"/>
    <x v="5"/>
    <x v="8"/>
    <n v="8"/>
    <n v="13"/>
    <n v="6"/>
    <n v="12"/>
    <n v="3"/>
    <n v="6"/>
    <n v="3"/>
    <n v="7"/>
    <n v="6"/>
    <n v="4"/>
    <n v="10"/>
    <n v="5"/>
    <n v="5"/>
    <n v="5"/>
    <n v="4"/>
    <n v="9"/>
    <n v="3.00784436"/>
    <n v="3.5876981400000001"/>
    <n v="6.3198783199999999"/>
    <n v="2.92417558"/>
    <n v="3.3122304100000002"/>
    <n v="4.0128931899999998"/>
    <n v="2.7971925199999998"/>
    <n v="3.0561498299999998"/>
    <n v="3.0158112500000001"/>
    <n v="3.1000804799999999"/>
    <n v="3.1710958900000001"/>
    <n v="3.2340899599999999"/>
  </r>
  <r>
    <x v="4"/>
    <x v="2"/>
    <x v="1"/>
    <x v="2"/>
    <x v="1"/>
    <x v="5"/>
    <x v="9"/>
    <n v="8"/>
    <n v="8"/>
    <n v="14"/>
    <n v="6"/>
    <n v="12"/>
    <n v="4"/>
    <n v="6"/>
    <n v="3"/>
    <n v="7"/>
    <n v="6"/>
    <n v="4"/>
    <n v="11"/>
    <n v="4"/>
    <n v="5"/>
    <n v="5"/>
    <n v="4"/>
    <n v="8.0100635899999997"/>
    <n v="3.0501107799999998"/>
    <n v="3.4673291800000001"/>
    <n v="5.8776843999999997"/>
    <n v="2.9750070100000001"/>
    <n v="3.2753085400000002"/>
    <n v="3.8918499199999999"/>
    <n v="2.8979674900000001"/>
    <n v="3.11444302"/>
    <n v="3.0805132999999998"/>
    <n v="3.1536300599999998"/>
    <n v="3.2160492600000001"/>
  </r>
  <r>
    <x v="4"/>
    <x v="2"/>
    <x v="1"/>
    <x v="2"/>
    <x v="1"/>
    <x v="5"/>
    <x v="10"/>
    <n v="8"/>
    <n v="7"/>
    <n v="7"/>
    <n v="13"/>
    <n v="8"/>
    <n v="12"/>
    <n v="4"/>
    <n v="6"/>
    <n v="3"/>
    <n v="7"/>
    <n v="6"/>
    <n v="4"/>
    <n v="11"/>
    <n v="5"/>
    <n v="5"/>
    <n v="5"/>
    <n v="3.9457385999999999"/>
    <n v="7.3707041599999998"/>
    <n v="3.19839356"/>
    <n v="3.4906230800000002"/>
    <n v="5.6335063600000002"/>
    <n v="3.11088809"/>
    <n v="3.3501113199999999"/>
    <n v="3.8877363699999998"/>
    <n v="3.0445329700000001"/>
    <n v="3.2485581699999999"/>
    <n v="3.2138477000000001"/>
    <n v="3.2793218999999998"/>
  </r>
  <r>
    <x v="4"/>
    <x v="2"/>
    <x v="1"/>
    <x v="2"/>
    <x v="1"/>
    <x v="5"/>
    <x v="11"/>
    <n v="10"/>
    <n v="7"/>
    <n v="7"/>
    <n v="8"/>
    <n v="12"/>
    <n v="8"/>
    <n v="12"/>
    <n v="5"/>
    <n v="5"/>
    <n v="3"/>
    <n v="7"/>
    <n v="6"/>
    <n v="4"/>
    <n v="11"/>
    <n v="4"/>
    <n v="5"/>
    <n v="4.7904924299999996"/>
    <n v="3.88650107"/>
    <n v="6.8301988600000003"/>
    <n v="3.2775628299999999"/>
    <n v="3.4734957400000002"/>
    <n v="5.3894911299999997"/>
    <n v="3.1751062600000002"/>
    <n v="3.3694148300000002"/>
    <n v="3.8399961500000002"/>
    <n v="3.1203986000000001"/>
    <n v="3.3092755600000001"/>
    <n v="3.27401936"/>
  </r>
  <r>
    <x v="4"/>
    <x v="2"/>
    <x v="1"/>
    <x v="2"/>
    <x v="1"/>
    <x v="5"/>
    <x v="12"/>
    <n v="3"/>
    <n v="10"/>
    <n v="7"/>
    <n v="7"/>
    <n v="8"/>
    <n v="12"/>
    <n v="7"/>
    <n v="12"/>
    <n v="5"/>
    <n v="5"/>
    <n v="3"/>
    <n v="8"/>
    <n v="7"/>
    <n v="4"/>
    <n v="10"/>
    <n v="4"/>
    <n v="4.8201507000000001"/>
    <n v="4.6605392999999999"/>
    <n v="3.9215567999999998"/>
    <n v="6.4522774099999998"/>
    <n v="3.38375804"/>
    <n v="3.4974568700000002"/>
    <n v="5.24812777"/>
    <n v="3.2632831499999999"/>
    <n v="3.4158937100000002"/>
    <n v="3.8406389600000002"/>
    <n v="3.2186568800000002"/>
    <n v="3.39265762"/>
  </r>
  <r>
    <x v="4"/>
    <x v="2"/>
    <x v="1"/>
    <x v="2"/>
    <x v="1"/>
    <x v="5"/>
    <x v="13"/>
    <n v="8"/>
    <n v="2"/>
    <n v="10"/>
    <n v="8"/>
    <n v="8"/>
    <n v="9"/>
    <n v="11"/>
    <n v="7"/>
    <n v="12"/>
    <n v="6"/>
    <n v="5"/>
    <n v="3"/>
    <n v="8"/>
    <n v="7"/>
    <n v="5"/>
    <n v="9"/>
    <n v="3.98502483"/>
    <n v="4.7380003100000003"/>
    <n v="4.64565509"/>
    <n v="3.9946701600000001"/>
    <n v="6.2389626600000003"/>
    <n v="3.5362499399999998"/>
    <n v="3.5855292300000001"/>
    <n v="5.20394618"/>
    <n v="3.3963033500000002"/>
    <n v="3.517579"/>
    <n v="3.9030630500000001"/>
    <n v="3.3538166999999999"/>
  </r>
  <r>
    <x v="4"/>
    <x v="2"/>
    <x v="1"/>
    <x v="2"/>
    <x v="1"/>
    <x v="5"/>
    <x v="14"/>
    <n v="7"/>
    <n v="10"/>
    <n v="2"/>
    <n v="11"/>
    <n v="9"/>
    <n v="8"/>
    <n v="8"/>
    <n v="10"/>
    <n v="7"/>
    <n v="12"/>
    <n v="6"/>
    <n v="5"/>
    <n v="4"/>
    <n v="6"/>
    <n v="6"/>
    <n v="4"/>
    <n v="8.4910034700000008"/>
    <n v="3.9813823400000001"/>
    <n v="4.6514442000000003"/>
    <n v="4.5873843299999999"/>
    <n v="4.06324211"/>
    <n v="5.9821750299999996"/>
    <n v="3.63927289"/>
    <n v="3.6270582"/>
    <n v="5.1191012899999997"/>
    <n v="3.48716633"/>
    <n v="3.5743609799999998"/>
    <n v="3.9273058199999999"/>
  </r>
  <r>
    <x v="4"/>
    <x v="2"/>
    <x v="1"/>
    <x v="2"/>
    <x v="1"/>
    <x v="5"/>
    <x v="15"/>
    <n v="4"/>
    <n v="8"/>
    <n v="9"/>
    <n v="3"/>
    <n v="11"/>
    <n v="9"/>
    <n v="8"/>
    <n v="9"/>
    <n v="11"/>
    <n v="7"/>
    <n v="11"/>
    <n v="6"/>
    <n v="5"/>
    <n v="5"/>
    <n v="8"/>
    <n v="6"/>
    <n v="4.0362674800000002"/>
    <n v="8.1246478599999996"/>
    <n v="4.0449495999999998"/>
    <n v="4.6562318400000002"/>
    <n v="4.6403217999999997"/>
    <n v="4.1563908600000001"/>
    <n v="5.8878270199999996"/>
    <n v="3.7976746100000001"/>
    <n v="3.74091021"/>
    <n v="5.1334143399999999"/>
    <n v="3.6281301500000001"/>
    <n v="3.6949296899999999"/>
  </r>
  <r>
    <x v="4"/>
    <x v="2"/>
    <x v="1"/>
    <x v="2"/>
    <x v="1"/>
    <x v="5"/>
    <x v="16"/>
    <n v="3"/>
    <n v="4"/>
    <n v="7"/>
    <n v="9"/>
    <n v="4"/>
    <n v="11"/>
    <n v="9"/>
    <n v="7"/>
    <n v="10"/>
    <n v="11"/>
    <n v="6"/>
    <n v="10"/>
    <n v="6"/>
    <n v="8"/>
    <n v="4"/>
    <n v="7"/>
    <n v="5.8141275300000004"/>
    <n v="4.0887447300000002"/>
    <n v="7.7030434699999999"/>
    <n v="4.1157437899999998"/>
    <n v="4.6574384999999996"/>
    <n v="4.6837500900000002"/>
    <n v="4.2482780399999998"/>
    <n v="5.7590949199999999"/>
    <n v="3.95842947"/>
    <n v="3.8566037500000001"/>
    <n v="5.12615322"/>
    <n v="3.7730703399999999"/>
  </r>
  <r>
    <x v="4"/>
    <x v="2"/>
    <x v="1"/>
    <x v="2"/>
    <x v="1"/>
    <x v="5"/>
    <x v="17"/>
    <n v="6"/>
    <n v="3"/>
    <n v="3"/>
    <n v="5"/>
    <n v="9"/>
    <n v="4"/>
    <n v="11"/>
    <n v="8"/>
    <n v="6"/>
    <n v="9"/>
    <n v="11"/>
    <n v="6"/>
    <n v="11"/>
    <n v="4"/>
    <n v="6"/>
    <n v="4"/>
    <n v="6.6074478499999998"/>
    <n v="5.6788035199999998"/>
    <n v="4.2779391499999999"/>
    <n v="7.2790110500000003"/>
    <n v="4.3122657899999997"/>
    <n v="4.7621461500000004"/>
    <n v="4.8279792500000003"/>
    <n v="4.4577959099999998"/>
    <n v="5.6940464100000003"/>
    <n v="4.2553479200000002"/>
    <n v="4.0995773499999997"/>
    <n v="5.2139984100000003"/>
  </r>
  <r>
    <x v="4"/>
    <x v="2"/>
    <x v="1"/>
    <x v="2"/>
    <x v="1"/>
    <x v="5"/>
    <x v="18"/>
    <n v="5"/>
    <n v="6"/>
    <n v="3"/>
    <n v="3"/>
    <n v="5"/>
    <n v="10"/>
    <n v="5"/>
    <n v="11"/>
    <n v="10"/>
    <n v="5"/>
    <n v="10"/>
    <n v="10"/>
    <n v="5"/>
    <n v="12"/>
    <n v="4"/>
    <n v="6"/>
    <n v="4.4273069300000003"/>
    <n v="6.39863947"/>
    <n v="5.88278327"/>
    <n v="4.8985987399999997"/>
    <n v="6.9673576300000004"/>
    <n v="4.9230520899999997"/>
    <n v="5.22906505"/>
    <n v="5.3719888300000003"/>
    <n v="5.0769355000000003"/>
    <n v="5.9350272500000001"/>
    <n v="5.0256696600000001"/>
    <n v="4.7802618399999997"/>
  </r>
  <r>
    <x v="4"/>
    <x v="2"/>
    <x v="1"/>
    <x v="2"/>
    <x v="1"/>
    <x v="5"/>
    <x v="19"/>
    <n v="5"/>
    <n v="6"/>
    <n v="5"/>
    <n v="2"/>
    <n v="3"/>
    <n v="5"/>
    <n v="6"/>
    <n v="7"/>
    <n v="9"/>
    <n v="8"/>
    <n v="5"/>
    <n v="7"/>
    <n v="12"/>
    <n v="3"/>
    <n v="9"/>
    <n v="5"/>
    <n v="5.9030996599999996"/>
    <n v="5.1167328400000001"/>
    <n v="6.4185667300000002"/>
    <n v="6.1551682300000001"/>
    <n v="5.7444567199999996"/>
    <n v="6.9621529600000001"/>
    <n v="5.6964901699999997"/>
    <n v="5.8709131499999998"/>
    <n v="6.0169604899999998"/>
    <n v="5.8883299100000004"/>
    <n v="6.3142066899999998"/>
    <n v="5.8858465100000004"/>
  </r>
  <r>
    <x v="4"/>
    <x v="2"/>
    <x v="1"/>
    <x v="2"/>
    <x v="1"/>
    <x v="5"/>
    <x v="20"/>
    <n v="0"/>
    <n v="7"/>
    <n v="2"/>
    <n v="3"/>
    <n v="2"/>
    <n v="1"/>
    <n v="3"/>
    <n v="4"/>
    <n v="4"/>
    <n v="5"/>
    <n v="8"/>
    <n v="4"/>
    <n v="8"/>
    <n v="11"/>
    <n v="2"/>
    <n v="9"/>
    <n v="5.4674075000000002"/>
    <n v="6.1105079599999996"/>
    <n v="5.8527050000000003"/>
    <n v="6.6712865199999998"/>
    <n v="6.5551140999999999"/>
    <n v="6.4339490100000001"/>
    <n v="7.0394032600000003"/>
    <n v="6.3424931899999999"/>
    <n v="6.4374485699999999"/>
    <n v="6.6049641299999999"/>
    <n v="6.5545762400000003"/>
    <n v="6.7069774400000002"/>
  </r>
  <r>
    <x v="4"/>
    <x v="2"/>
    <x v="1"/>
    <x v="2"/>
    <x v="1"/>
    <x v="5"/>
    <x v="21"/>
    <n v="4"/>
    <n v="0"/>
    <n v="5"/>
    <n v="0"/>
    <n v="4"/>
    <n v="1"/>
    <n v="2"/>
    <n v="2"/>
    <n v="3"/>
    <n v="2"/>
    <n v="3"/>
    <n v="3"/>
    <n v="2"/>
    <n v="4"/>
    <n v="7"/>
    <n v="0"/>
    <n v="7.0409742900000003"/>
    <n v="5.8386533800000002"/>
    <n v="6.3338147100000004"/>
    <n v="6.3106527699999999"/>
    <n v="6.8284995500000001"/>
    <n v="6.7400226300000003"/>
    <n v="6.7804129299999998"/>
    <n v="7.1119374899999999"/>
    <n v="6.68226868"/>
    <n v="6.7673083199999997"/>
    <n v="6.8864611499999997"/>
    <n v="6.8928928699999998"/>
  </r>
  <r>
    <x v="4"/>
    <x v="2"/>
    <x v="1"/>
    <x v="2"/>
    <x v="1"/>
    <x v="5"/>
    <x v="22"/>
    <n v="2"/>
    <n v="2"/>
    <n v="0"/>
    <n v="3"/>
    <n v="1"/>
    <n v="4"/>
    <n v="2"/>
    <n v="0"/>
    <n v="3"/>
    <n v="2"/>
    <n v="2"/>
    <n v="2"/>
    <n v="3"/>
    <n v="2"/>
    <n v="2"/>
    <n v="4"/>
    <n v="3.1460189500000002"/>
    <n v="6.3894163900000001"/>
    <n v="6.0315568500000003"/>
    <n v="6.3929885100000003"/>
    <n v="6.4537720099999998"/>
    <n v="6.8017724399999997"/>
    <n v="6.7088923300000003"/>
    <n v="6.7716829399999998"/>
    <n v="6.9628096299999997"/>
    <n v="6.7096912099999999"/>
    <n v="6.7777139000000002"/>
    <n v="6.8648011899999997"/>
  </r>
  <r>
    <x v="4"/>
    <x v="2"/>
    <x v="1"/>
    <x v="2"/>
    <x v="1"/>
    <x v="5"/>
    <x v="23"/>
    <n v="4"/>
    <n v="1"/>
    <n v="5"/>
    <n v="0"/>
    <n v="3"/>
    <n v="2"/>
    <n v="4"/>
    <n v="1"/>
    <n v="1"/>
    <n v="3"/>
    <n v="2"/>
    <n v="1"/>
    <n v="2"/>
    <n v="3"/>
    <n v="2"/>
    <n v="1"/>
    <n v="4.94376236"/>
    <n v="4.6299988399999998"/>
    <n v="6.4682544000000002"/>
    <n v="6.3726504999999998"/>
    <n v="6.6691874999999996"/>
    <n v="6.7416941899999996"/>
    <n v="6.9780511000000001"/>
    <n v="6.9047366400000003"/>
    <n v="6.95436561"/>
    <n v="7.1187077399999996"/>
    <n v="6.9273424199999996"/>
    <n v="6.9846712000000002"/>
  </r>
  <r>
    <x v="4"/>
    <x v="2"/>
    <x v="1"/>
    <x v="2"/>
    <x v="1"/>
    <x v="5"/>
    <x v="24"/>
    <n v="4"/>
    <n v="4"/>
    <n v="1"/>
    <n v="2"/>
    <n v="2"/>
    <n v="3"/>
    <n v="1"/>
    <n v="3"/>
    <n v="1"/>
    <n v="0"/>
    <n v="3"/>
    <n v="3"/>
    <n v="1"/>
    <n v="4"/>
    <n v="4"/>
    <n v="2"/>
    <n v="3.5237996300000001"/>
    <n v="5.9077862000000003"/>
    <n v="5.8193292000000003"/>
    <n v="6.9517121800000004"/>
    <n v="6.9755827200000002"/>
    <n v="7.2127151700000001"/>
    <n v="7.2561327899999997"/>
    <n v="7.4477250399999999"/>
    <n v="7.3726497899999996"/>
    <n v="7.4471518000000003"/>
    <n v="7.5763595300000004"/>
    <n v="7.4234399199999999"/>
  </r>
  <r>
    <x v="4"/>
    <x v="2"/>
    <x v="1"/>
    <x v="2"/>
    <x v="1"/>
    <x v="5"/>
    <x v="25"/>
    <n v="4"/>
    <n v="4"/>
    <n v="2"/>
    <n v="1"/>
    <n v="5"/>
    <n v="2"/>
    <n v="3"/>
    <n v="2"/>
    <n v="3"/>
    <n v="1"/>
    <n v="1"/>
    <n v="2"/>
    <n v="3"/>
    <n v="3"/>
    <n v="4"/>
    <n v="7"/>
    <n v="3.64860023"/>
    <n v="4.66842998"/>
    <n v="6.2133572800000003"/>
    <n v="6.1990373099999996"/>
    <n v="6.9553277400000004"/>
    <n v="7.0033425400000002"/>
    <n v="7.1687844500000004"/>
    <n v="7.2085640599999996"/>
    <n v="7.3466678099999996"/>
    <n v="7.3029707400000001"/>
    <n v="7.3648238599999996"/>
    <n v="7.4629164100000001"/>
  </r>
  <r>
    <x v="4"/>
    <x v="2"/>
    <x v="1"/>
    <x v="2"/>
    <x v="1"/>
    <x v="5"/>
    <x v="26"/>
    <n v="2"/>
    <n v="2"/>
    <n v="2"/>
    <n v="2"/>
    <n v="6"/>
    <n v="5"/>
    <n v="2"/>
    <n v="3"/>
    <n v="1"/>
    <n v="3"/>
    <n v="2"/>
    <n v="1"/>
    <n v="1"/>
    <n v="3"/>
    <n v="3"/>
    <n v="4"/>
    <n v="6.2850479400000001"/>
    <n v="4.3660593199999997"/>
    <n v="5.0439128200000001"/>
    <n v="6.0407927399999997"/>
    <n v="6.0545963199999999"/>
    <n v="6.5518162799999997"/>
    <n v="6.5845409899999998"/>
    <n v="6.7088297600000004"/>
    <n v="6.7289301200000002"/>
    <n v="6.84070541"/>
    <n v="6.8027799699999996"/>
    <n v="6.8503659900000002"/>
  </r>
  <r>
    <x v="4"/>
    <x v="2"/>
    <x v="1"/>
    <x v="2"/>
    <x v="1"/>
    <x v="5"/>
    <x v="27"/>
    <n v="3"/>
    <n v="4"/>
    <n v="1"/>
    <n v="2"/>
    <n v="2"/>
    <n v="3"/>
    <n v="4"/>
    <n v="2"/>
    <n v="3"/>
    <n v="1"/>
    <n v="5"/>
    <n v="2"/>
    <n v="2"/>
    <n v="2"/>
    <n v="2"/>
    <n v="3"/>
    <n v="4.3753758899999999"/>
    <n v="5.9259915699999999"/>
    <n v="4.84934668"/>
    <n v="5.27210497"/>
    <n v="5.9350671300000002"/>
    <n v="5.9445629100000001"/>
    <n v="6.2635744100000004"/>
    <n v="6.2972250000000001"/>
    <n v="6.3827607899999999"/>
    <n v="6.40474006"/>
    <n v="6.4873913999999999"/>
    <n v="6.4533833300000003"/>
  </r>
  <r>
    <x v="4"/>
    <x v="2"/>
    <x v="1"/>
    <x v="2"/>
    <x v="1"/>
    <x v="5"/>
    <x v="28"/>
    <n v="3"/>
    <n v="4"/>
    <n v="4"/>
    <n v="3"/>
    <n v="2"/>
    <n v="1"/>
    <n v="3"/>
    <n v="5"/>
    <n v="0"/>
    <n v="2"/>
    <n v="2"/>
    <n v="5"/>
    <n v="2"/>
    <n v="3"/>
    <n v="1"/>
    <n v="2"/>
    <n v="3.5427213900000001"/>
    <n v="4.4345287600000001"/>
    <n v="5.5450900399999998"/>
    <n v="4.8839464000000001"/>
    <n v="5.1819991400000003"/>
    <n v="5.6337853899999999"/>
    <n v="5.6283405999999996"/>
    <n v="5.8569824199999996"/>
    <n v="5.8778275600000001"/>
    <n v="5.9505252100000003"/>
    <n v="5.9613552500000004"/>
    <n v="6.0236579900000002"/>
  </r>
  <r>
    <x v="4"/>
    <x v="2"/>
    <x v="1"/>
    <x v="2"/>
    <x v="1"/>
    <x v="5"/>
    <x v="29"/>
    <n v="4"/>
    <n v="5"/>
    <n v="5"/>
    <n v="4"/>
    <n v="4"/>
    <n v="2"/>
    <n v="2"/>
    <n v="6"/>
    <n v="3"/>
    <n v="0"/>
    <n v="3"/>
    <n v="2"/>
    <n v="5"/>
    <n v="4"/>
    <n v="4"/>
    <n v="2"/>
    <n v="2.6831491999999999"/>
    <n v="3.7745628"/>
    <n v="4.3822283799999999"/>
    <n v="5.1853102599999996"/>
    <n v="4.7595070899999996"/>
    <n v="4.9618084500000004"/>
    <n v="5.26649017"/>
    <n v="5.26534032"/>
    <n v="5.4201256200000003"/>
    <n v="5.4426374700000002"/>
    <n v="5.4948566599999999"/>
    <n v="5.5000064599999998"/>
  </r>
  <r>
    <x v="4"/>
    <x v="2"/>
    <x v="1"/>
    <x v="2"/>
    <x v="1"/>
    <x v="5"/>
    <x v="30"/>
    <n v="6"/>
    <n v="3"/>
    <n v="4"/>
    <n v="7"/>
    <n v="2"/>
    <n v="5"/>
    <n v="3"/>
    <n v="4"/>
    <n v="5"/>
    <n v="3"/>
    <n v="0"/>
    <n v="3"/>
    <n v="2"/>
    <n v="4"/>
    <n v="3"/>
    <n v="3"/>
    <n v="2.6827298100000001"/>
    <n v="3.2139668000000001"/>
    <n v="4.0416328999999998"/>
    <n v="4.4460934700000001"/>
    <n v="5.0548630599999997"/>
    <n v="4.7627507900000001"/>
    <n v="4.8959579199999999"/>
    <n v="5.1248370000000003"/>
    <n v="5.1131683399999996"/>
    <n v="5.23654318"/>
    <n v="5.2510563599999998"/>
    <n v="5.2895009999999996"/>
  </r>
  <r>
    <x v="4"/>
    <x v="2"/>
    <x v="1"/>
    <x v="2"/>
    <x v="1"/>
    <x v="5"/>
    <x v="31"/>
    <n v="10"/>
    <n v="7"/>
    <n v="4"/>
    <n v="5"/>
    <n v="6"/>
    <n v="2"/>
    <n v="6"/>
    <n v="3"/>
    <n v="5"/>
    <n v="3"/>
    <n v="3"/>
    <n v="0"/>
    <n v="3"/>
    <n v="3"/>
    <n v="2"/>
    <n v="4"/>
    <n v="3.2243014099999998"/>
    <n v="3.19836279"/>
    <n v="3.6084859499999999"/>
    <n v="4.2036707399999997"/>
    <n v="4.5057421599999996"/>
    <n v="4.9854406300000003"/>
    <n v="4.7550479899999996"/>
    <n v="4.8679048099999997"/>
    <n v="5.0362077899999997"/>
    <n v="5.0303475500000001"/>
    <n v="5.1233047999999997"/>
    <n v="5.1311394100000003"/>
  </r>
  <r>
    <x v="4"/>
    <x v="2"/>
    <x v="1"/>
    <x v="2"/>
    <x v="1"/>
    <x v="5"/>
    <x v="32"/>
    <n v="8"/>
    <n v="10"/>
    <n v="10"/>
    <n v="5"/>
    <n v="4"/>
    <n v="6"/>
    <n v="2"/>
    <n v="6"/>
    <n v="2"/>
    <n v="4"/>
    <n v="3"/>
    <n v="3"/>
    <n v="0"/>
    <n v="5"/>
    <n v="2"/>
    <n v="4"/>
    <n v="3.8606187200000002"/>
    <n v="3.3647158699999999"/>
    <n v="3.4907113399999998"/>
    <n v="3.7963559899999999"/>
    <n v="4.2548468100000001"/>
    <n v="4.4789529899999998"/>
    <n v="4.8652305900000004"/>
    <n v="4.6877050300000001"/>
    <n v="4.7703523299999997"/>
    <n v="4.9103972499999999"/>
    <n v="4.8987257599999996"/>
    <n v="4.9707022199999997"/>
  </r>
  <r>
    <x v="4"/>
    <x v="2"/>
    <x v="1"/>
    <x v="2"/>
    <x v="1"/>
    <x v="5"/>
    <x v="33"/>
    <n v="5"/>
    <n v="8"/>
    <n v="11"/>
    <n v="12"/>
    <n v="6"/>
    <n v="5"/>
    <n v="6"/>
    <n v="3"/>
    <n v="6"/>
    <n v="2"/>
    <n v="4"/>
    <n v="3"/>
    <n v="3"/>
    <n v="1"/>
    <n v="6"/>
    <n v="2"/>
    <n v="3.8752180699999998"/>
    <n v="3.7733490500000002"/>
    <n v="3.4888256100000001"/>
    <n v="3.6868409899999999"/>
    <n v="3.9170693999999999"/>
    <n v="4.2739827000000004"/>
    <n v="4.4286329999999996"/>
    <n v="4.7543646400000004"/>
    <n v="4.60437853"/>
    <n v="4.6718179299999996"/>
    <n v="4.7805264799999998"/>
    <n v="4.7647481699999998"/>
  </r>
  <r>
    <x v="4"/>
    <x v="2"/>
    <x v="1"/>
    <x v="2"/>
    <x v="1"/>
    <x v="5"/>
    <x v="34"/>
    <n v="8"/>
    <n v="6"/>
    <n v="9"/>
    <n v="11"/>
    <n v="11"/>
    <n v="6"/>
    <n v="4"/>
    <n v="5"/>
    <n v="5"/>
    <n v="6"/>
    <n v="3"/>
    <n v="5"/>
    <n v="3"/>
    <n v="3"/>
    <n v="2"/>
    <n v="6"/>
    <n v="2.4699447499999998"/>
    <n v="3.85771767"/>
    <n v="3.72144773"/>
    <n v="3.5436540600000002"/>
    <n v="3.7849305499999999"/>
    <n v="3.9522127500000002"/>
    <n v="4.2380395599999998"/>
    <n v="4.3542080199999997"/>
    <n v="4.6208519499999996"/>
    <n v="4.5023361499999996"/>
    <n v="4.5527290799999998"/>
    <n v="4.6365736100000001"/>
  </r>
  <r>
    <x v="4"/>
    <x v="2"/>
    <x v="1"/>
    <x v="2"/>
    <x v="1"/>
    <x v="5"/>
    <x v="35"/>
    <n v="7"/>
    <n v="7"/>
    <n v="5"/>
    <n v="10"/>
    <n v="11"/>
    <n v="12"/>
    <n v="7"/>
    <n v="6"/>
    <n v="6"/>
    <n v="4"/>
    <n v="5"/>
    <n v="3"/>
    <n v="5"/>
    <n v="7"/>
    <n v="3"/>
    <n v="3"/>
    <n v="5.4852346299999999"/>
    <n v="2.88403695"/>
    <n v="3.97738551"/>
    <n v="3.8171298500000002"/>
    <n v="3.71460765"/>
    <n v="3.9740678300000001"/>
    <n v="4.0987068899999999"/>
    <n v="4.3544411199999997"/>
    <n v="4.4390359799999999"/>
    <n v="4.6795046500000002"/>
    <n v="4.5689385900000001"/>
    <n v="4.6079298700000004"/>
  </r>
  <r>
    <x v="4"/>
    <x v="2"/>
    <x v="1"/>
    <x v="2"/>
    <x v="1"/>
    <x v="5"/>
    <x v="36"/>
    <n v="14"/>
    <n v="8"/>
    <n v="6"/>
    <n v="5"/>
    <n v="10"/>
    <n v="10"/>
    <n v="13"/>
    <n v="4"/>
    <n v="6"/>
    <n v="6"/>
    <n v="3"/>
    <n v="5"/>
    <n v="3"/>
    <n v="7"/>
    <n v="8"/>
    <n v="5"/>
    <n v="3.1481384800000001"/>
    <n v="5.2596505000000002"/>
    <n v="3.2237809400000002"/>
    <n v="4.0867617699999998"/>
    <n v="3.9614339300000001"/>
    <n v="3.9027880700000002"/>
    <n v="4.1677483500000001"/>
    <n v="4.2711567300000004"/>
    <n v="4.4906982600000003"/>
    <n v="4.5611341999999997"/>
    <n v="4.7788216300000004"/>
    <n v="4.6733230199999998"/>
  </r>
  <r>
    <x v="4"/>
    <x v="2"/>
    <x v="1"/>
    <x v="2"/>
    <x v="1"/>
    <x v="5"/>
    <x v="37"/>
    <n v="8"/>
    <n v="15"/>
    <n v="8"/>
    <n v="6"/>
    <n v="8"/>
    <n v="10"/>
    <n v="11"/>
    <n v="13"/>
    <n v="4"/>
    <n v="6"/>
    <n v="6"/>
    <n v="4"/>
    <n v="5"/>
    <n v="4"/>
    <n v="5"/>
    <n v="8"/>
    <n v="4.8673311200000002"/>
    <n v="3.3116395299999999"/>
    <n v="5.1542027099999999"/>
    <n v="3.5846842699999999"/>
    <n v="4.2717872200000002"/>
    <n v="4.1444724400000004"/>
    <n v="4.1083256600000002"/>
    <n v="4.3877574099999999"/>
    <n v="4.4630179500000002"/>
    <n v="4.6610327299999996"/>
    <n v="4.7126006399999998"/>
    <n v="4.9095281699999997"/>
  </r>
  <r>
    <x v="4"/>
    <x v="2"/>
    <x v="1"/>
    <x v="2"/>
    <x v="1"/>
    <x v="5"/>
    <x v="38"/>
    <n v="11"/>
    <n v="9"/>
    <n v="14"/>
    <n v="7"/>
    <n v="3"/>
    <n v="7"/>
    <n v="9"/>
    <n v="9"/>
    <n v="13"/>
    <n v="4"/>
    <n v="6"/>
    <n v="6"/>
    <n v="3"/>
    <n v="6"/>
    <n v="4"/>
    <n v="6"/>
    <n v="7.2435642199999997"/>
    <n v="4.7239274900000003"/>
    <n v="3.4604169100000002"/>
    <n v="5.0221096599999999"/>
    <n v="3.7823182900000001"/>
    <n v="4.3091736999999997"/>
    <n v="4.20424402"/>
    <n v="4.1962484199999999"/>
    <n v="4.4689162800000002"/>
    <n v="4.5258675000000004"/>
    <n v="4.6947138400000004"/>
    <n v="4.7320712699999996"/>
  </r>
  <r>
    <x v="4"/>
    <x v="2"/>
    <x v="1"/>
    <x v="2"/>
    <x v="1"/>
    <x v="5"/>
    <x v="39"/>
    <n v="9"/>
    <n v="10"/>
    <n v="9"/>
    <n v="13"/>
    <n v="10"/>
    <n v="3"/>
    <n v="6"/>
    <n v="8"/>
    <n v="10"/>
    <n v="14"/>
    <n v="3"/>
    <n v="7"/>
    <n v="6"/>
    <n v="4"/>
    <n v="6"/>
    <n v="3"/>
    <n v="5.59935355"/>
    <n v="6.6648753000000003"/>
    <n v="4.5550291500000002"/>
    <n v="3.4607834400000002"/>
    <n v="4.8316579700000002"/>
    <n v="3.8313449300000002"/>
    <n v="4.2493809499999999"/>
    <n v="4.1519826000000002"/>
    <n v="4.1527785000000002"/>
    <n v="4.4170861700000001"/>
    <n v="4.4574853399999999"/>
    <n v="4.6055869700000001"/>
  </r>
  <r>
    <x v="4"/>
    <x v="2"/>
    <x v="1"/>
    <x v="2"/>
    <x v="1"/>
    <x v="5"/>
    <x v="40"/>
    <n v="6"/>
    <n v="10"/>
    <n v="12"/>
    <n v="9"/>
    <n v="14"/>
    <n v="10"/>
    <n v="3"/>
    <n v="7"/>
    <n v="9"/>
    <n v="10"/>
    <n v="14"/>
    <n v="3"/>
    <n v="8"/>
    <n v="7"/>
    <n v="4"/>
    <n v="5"/>
    <n v="3.1646999400000002"/>
    <n v="5.3834757199999999"/>
    <n v="6.2861271600000004"/>
    <n v="4.55251158"/>
    <n v="3.6252033699999999"/>
    <n v="4.8182815200000002"/>
    <n v="3.9910428499999999"/>
    <n v="4.31646398"/>
    <n v="4.2331212699999998"/>
    <n v="4.2495702299999998"/>
    <n v="4.5068691999999997"/>
    <n v="4.5326669199999996"/>
  </r>
  <r>
    <x v="4"/>
    <x v="2"/>
    <x v="1"/>
    <x v="2"/>
    <x v="1"/>
    <x v="5"/>
    <x v="41"/>
    <n v="1"/>
    <n v="6"/>
    <n v="10"/>
    <n v="13"/>
    <n v="9"/>
    <n v="13"/>
    <n v="10"/>
    <n v="3"/>
    <n v="9"/>
    <n v="9"/>
    <n v="9"/>
    <n v="15"/>
    <n v="3"/>
    <n v="8"/>
    <n v="6"/>
    <n v="5"/>
    <n v="4.9308755199999998"/>
    <n v="3.40986463"/>
    <n v="5.3254119199999996"/>
    <n v="6.0632667500000004"/>
    <n v="4.6603798699999999"/>
    <n v="3.8706724100000001"/>
    <n v="4.90563255"/>
    <n v="4.2218869000000003"/>
    <n v="4.4565883700000004"/>
    <n v="4.3963015299999997"/>
    <n v="4.4230886900000002"/>
    <n v="4.6785801300000003"/>
  </r>
  <r>
    <x v="4"/>
    <x v="2"/>
    <x v="1"/>
    <x v="2"/>
    <x v="1"/>
    <x v="5"/>
    <x v="42"/>
    <n v="7"/>
    <n v="2"/>
    <n v="7"/>
    <n v="10"/>
    <n v="13"/>
    <n v="9"/>
    <n v="14"/>
    <n v="10"/>
    <n v="3"/>
    <n v="8"/>
    <n v="10"/>
    <n v="9"/>
    <n v="15"/>
    <n v="3"/>
    <n v="7"/>
    <n v="6"/>
    <n v="4.9299950900000002"/>
    <n v="4.7878040999999998"/>
    <n v="3.5791590200000001"/>
    <n v="5.2389504699999998"/>
    <n v="5.8830264999999997"/>
    <n v="4.6741312400000004"/>
    <n v="3.9622386000000001"/>
    <n v="4.8956717300000001"/>
    <n v="4.3303688400000002"/>
    <n v="4.5125949299999997"/>
    <n v="4.4520438200000001"/>
    <n v="4.4822765799999997"/>
  </r>
  <r>
    <x v="4"/>
    <x v="2"/>
    <x v="1"/>
    <x v="2"/>
    <x v="1"/>
    <x v="5"/>
    <x v="43"/>
    <n v="8"/>
    <n v="8"/>
    <n v="1"/>
    <n v="7"/>
    <n v="10"/>
    <n v="12"/>
    <n v="9"/>
    <n v="14"/>
    <n v="10"/>
    <n v="3"/>
    <n v="8"/>
    <n v="10"/>
    <n v="10"/>
    <n v="15"/>
    <n v="2"/>
    <n v="6"/>
    <n v="5.88477389"/>
    <n v="4.9541595599999999"/>
    <n v="4.7737134799999996"/>
    <n v="3.7945789799999998"/>
    <n v="5.2381318500000003"/>
    <n v="5.79347338"/>
    <n v="4.7479182599999996"/>
    <n v="4.10941796"/>
    <n v="4.9517780900000004"/>
    <n v="4.4862769599999996"/>
    <n v="4.6183348300000002"/>
    <n v="4.5607263400000004"/>
  </r>
  <r>
    <x v="4"/>
    <x v="2"/>
    <x v="1"/>
    <x v="2"/>
    <x v="1"/>
    <x v="5"/>
    <x v="44"/>
    <n v="10"/>
    <n v="8"/>
    <n v="8"/>
    <n v="1"/>
    <n v="8"/>
    <n v="10"/>
    <n v="13"/>
    <n v="9"/>
    <n v="15"/>
    <n v="10"/>
    <n v="3"/>
    <n v="8"/>
    <n v="10"/>
    <n v="7"/>
    <n v="15"/>
    <n v="3"/>
    <n v="5.8179687299999996"/>
    <n v="5.8153789400000004"/>
    <n v="4.9809949299999996"/>
    <n v="4.7931960699999996"/>
    <n v="3.9501094999999999"/>
    <n v="5.2337581599999998"/>
    <n v="5.7189072999999997"/>
    <n v="4.7973153000000002"/>
    <n v="4.2138759300000004"/>
    <n v="4.9907603700000003"/>
    <n v="4.5914661499999996"/>
    <n v="4.6851215599999998"/>
  </r>
  <r>
    <x v="4"/>
    <x v="2"/>
    <x v="1"/>
    <x v="2"/>
    <x v="1"/>
    <x v="5"/>
    <x v="45"/>
    <n v="9"/>
    <n v="11"/>
    <n v="8"/>
    <n v="8"/>
    <n v="1"/>
    <n v="8"/>
    <n v="10"/>
    <n v="13"/>
    <n v="10"/>
    <n v="15"/>
    <n v="10"/>
    <n v="3"/>
    <n v="8"/>
    <n v="8"/>
    <n v="8"/>
    <n v="15"/>
    <n v="3.3454494700000001"/>
    <n v="5.7483332599999999"/>
    <n v="5.8459440000000003"/>
    <n v="5.1117843000000001"/>
    <n v="4.9563470900000004"/>
    <n v="4.2039334000000004"/>
    <n v="5.3370467699999997"/>
    <n v="5.7413171500000004"/>
    <n v="4.9576271399999996"/>
    <n v="4.4405444200000002"/>
    <n v="5.1441658800000001"/>
    <n v="4.8005539600000002"/>
  </r>
  <r>
    <x v="4"/>
    <x v="2"/>
    <x v="1"/>
    <x v="2"/>
    <x v="1"/>
    <x v="5"/>
    <x v="46"/>
    <n v="3"/>
    <n v="8"/>
    <n v="10"/>
    <n v="9"/>
    <n v="8"/>
    <n v="1"/>
    <n v="8"/>
    <n v="9"/>
    <n v="11"/>
    <n v="11"/>
    <n v="14"/>
    <n v="10"/>
    <n v="3"/>
    <n v="7"/>
    <n v="8"/>
    <n v="7"/>
    <n v="13.542956390000001"/>
    <n v="3.4838292599999998"/>
    <n v="5.56198573"/>
    <n v="5.6843250200000002"/>
    <n v="5.0685937599999997"/>
    <n v="4.9725569299999997"/>
    <n v="4.2692947500000002"/>
    <n v="5.2708504200000004"/>
    <n v="5.5915831699999998"/>
    <n v="4.9512177900000003"/>
    <n v="4.4990147699999996"/>
    <n v="5.1228613200000002"/>
  </r>
  <r>
    <x v="4"/>
    <x v="2"/>
    <x v="1"/>
    <x v="2"/>
    <x v="1"/>
    <x v="5"/>
    <x v="47"/>
    <n v="6"/>
    <n v="3"/>
    <n v="8"/>
    <n v="10"/>
    <n v="9"/>
    <n v="8"/>
    <n v="1"/>
    <n v="7"/>
    <n v="9"/>
    <n v="11"/>
    <n v="11"/>
    <n v="13"/>
    <n v="9"/>
    <n v="3"/>
    <n v="7"/>
    <n v="7"/>
    <n v="6.7192838200000002"/>
    <n v="12.48566233"/>
    <n v="3.71213192"/>
    <n v="5.5108650600000004"/>
    <n v="5.65490432"/>
    <n v="5.13056673"/>
    <n v="5.0708558500000001"/>
    <n v="4.4116803300000003"/>
    <n v="5.3077746499999998"/>
    <n v="5.5650866600000004"/>
    <n v="5.0348409800000002"/>
    <n v="4.6319885200000002"/>
  </r>
  <r>
    <x v="4"/>
    <x v="2"/>
    <x v="1"/>
    <x v="2"/>
    <x v="1"/>
    <x v="5"/>
    <x v="48"/>
    <n v="7"/>
    <n v="6"/>
    <n v="3"/>
    <n v="7"/>
    <n v="10"/>
    <n v="7"/>
    <n v="8"/>
    <n v="1"/>
    <n v="8"/>
    <n v="9"/>
    <n v="11"/>
    <n v="11"/>
    <n v="13"/>
    <n v="10"/>
    <n v="3"/>
    <n v="6"/>
    <n v="6.6436056499999996"/>
    <n v="6.4155948499999997"/>
    <n v="11.499873320000001"/>
    <n v="3.8319841700000001"/>
    <n v="5.3922743100000003"/>
    <n v="5.54132318"/>
    <n v="5.0863069400000001"/>
    <n v="5.0504597000000002"/>
    <n v="4.44247865"/>
    <n v="5.2440745800000004"/>
    <n v="5.4508968800000002"/>
    <n v="5.0064818200000003"/>
  </r>
  <r>
    <x v="4"/>
    <x v="2"/>
    <x v="1"/>
    <x v="2"/>
    <x v="1"/>
    <x v="5"/>
    <x v="49"/>
    <n v="5"/>
    <n v="7"/>
    <n v="6"/>
    <n v="3"/>
    <n v="8"/>
    <n v="10"/>
    <n v="7"/>
    <n v="9"/>
    <n v="1"/>
    <n v="8"/>
    <n v="10"/>
    <n v="11"/>
    <n v="11"/>
    <n v="12"/>
    <n v="11"/>
    <n v="3"/>
    <n v="5.7852186200000002"/>
    <n v="6.3947292899999999"/>
    <n v="6.2143360599999999"/>
    <n v="10.739450959999999"/>
    <n v="3.95317053"/>
    <n v="5.3196654800000003"/>
    <n v="5.4662704700000004"/>
    <n v="5.0680645000000002"/>
    <n v="5.05557386"/>
    <n v="4.4898378799999996"/>
    <n v="5.2120602800000002"/>
    <n v="5.3780542499999999"/>
  </r>
  <r>
    <x v="4"/>
    <x v="2"/>
    <x v="1"/>
    <x v="2"/>
    <x v="1"/>
    <x v="5"/>
    <x v="50"/>
    <n v="3"/>
    <n v="5"/>
    <n v="7"/>
    <n v="6"/>
    <n v="3"/>
    <n v="8"/>
    <n v="8"/>
    <n v="8"/>
    <n v="7"/>
    <n v="1"/>
    <n v="8"/>
    <n v="9"/>
    <n v="11"/>
    <n v="10"/>
    <n v="11"/>
    <n v="11"/>
    <n v="3.2619887900000002"/>
    <n v="5.7516046799999998"/>
    <n v="6.3406650899999999"/>
    <n v="6.1866758900000001"/>
    <n v="10.2478988"/>
    <n v="4.2022954300000004"/>
    <n v="5.3919846800000002"/>
    <n v="5.5481015999999999"/>
    <n v="5.1901047499999997"/>
    <n v="5.1981881699999999"/>
    <n v="4.6605397100000001"/>
    <n v="5.3203259699999998"/>
  </r>
  <r>
    <x v="4"/>
    <x v="2"/>
    <x v="1"/>
    <x v="2"/>
    <x v="1"/>
    <x v="5"/>
    <x v="51"/>
    <n v="6"/>
    <n v="3"/>
    <n v="5"/>
    <n v="6"/>
    <n v="6"/>
    <n v="3"/>
    <n v="8"/>
    <n v="8"/>
    <n v="8"/>
    <n v="8"/>
    <n v="1"/>
    <n v="8"/>
    <n v="9"/>
    <n v="11"/>
    <n v="10"/>
    <n v="12"/>
    <n v="10.194401559999999"/>
    <n v="3.43302263"/>
    <n v="5.6485838499999996"/>
    <n v="6.2099267400000002"/>
    <n v="6.0574260799999999"/>
    <n v="9.6738029700000006"/>
    <n v="4.34601945"/>
    <n v="5.3553634099999998"/>
    <n v="5.5264655999999999"/>
    <n v="5.2025903299999996"/>
    <n v="5.2084181599999999"/>
    <n v="4.7131752499999999"/>
  </r>
  <r>
    <x v="4"/>
    <x v="2"/>
    <x v="1"/>
    <x v="2"/>
    <x v="1"/>
    <x v="5"/>
    <x v="52"/>
    <n v="7"/>
    <n v="6"/>
    <n v="3"/>
    <n v="5"/>
    <n v="7"/>
    <n v="6"/>
    <n v="3"/>
    <n v="7"/>
    <n v="8"/>
    <n v="8"/>
    <n v="8"/>
    <n v="1"/>
    <n v="8"/>
    <n v="11"/>
    <n v="11"/>
    <n v="8"/>
    <n v="11.373022860000001"/>
    <n v="9.7203191400000009"/>
    <n v="3.5914744000000001"/>
    <n v="5.6012302399999996"/>
    <n v="6.1304565799999997"/>
    <n v="5.9963578599999998"/>
    <n v="9.2974232800000003"/>
    <n v="4.4452193099999997"/>
    <n v="5.3473409099999998"/>
    <n v="5.5215147"/>
    <n v="5.2237659900000004"/>
    <n v="5.2416801800000004"/>
  </r>
  <r>
    <x v="4"/>
    <x v="2"/>
    <x v="1"/>
    <x v="2"/>
    <x v="1"/>
    <x v="5"/>
    <x v="53"/>
    <n v="7"/>
    <n v="7"/>
    <n v="7"/>
    <n v="3"/>
    <n v="6"/>
    <n v="6"/>
    <n v="6"/>
    <n v="4"/>
    <n v="6"/>
    <n v="8"/>
    <n v="8"/>
    <n v="8"/>
    <n v="1"/>
    <n v="8"/>
    <n v="11"/>
    <n v="11"/>
    <n v="7.6349407300000003"/>
    <n v="10.70368959"/>
    <n v="9.1968177699999991"/>
    <n v="3.71551104"/>
    <n v="5.5136871899999997"/>
    <n v="6.0086984899999996"/>
    <n v="5.8806174200000001"/>
    <n v="8.8632551999999993"/>
    <n v="4.5003431300000001"/>
    <n v="5.2919208099999997"/>
    <n v="5.46372166"/>
    <n v="5.1924063199999999"/>
  </r>
  <r>
    <x v="4"/>
    <x v="2"/>
    <x v="1"/>
    <x v="2"/>
    <x v="1"/>
    <x v="5"/>
    <x v="54"/>
    <n v="13"/>
    <n v="7"/>
    <n v="7"/>
    <n v="7"/>
    <n v="3"/>
    <n v="5"/>
    <n v="6"/>
    <n v="6"/>
    <n v="5"/>
    <n v="6"/>
    <n v="8"/>
    <n v="8"/>
    <n v="8"/>
    <n v="1"/>
    <n v="10"/>
    <n v="12"/>
    <n v="10.37256032"/>
    <n v="7.2798129899999999"/>
    <n v="10.12807381"/>
    <n v="8.7586310199999993"/>
    <n v="3.81037844"/>
    <n v="5.4154405499999996"/>
    <n v="5.8740028100000004"/>
    <n v="5.7587379600000004"/>
    <n v="8.4640411499999999"/>
    <n v="4.5116532300000003"/>
    <n v="5.2150191599999998"/>
    <n v="5.3785534000000004"/>
  </r>
  <r>
    <x v="4"/>
    <x v="2"/>
    <x v="1"/>
    <x v="2"/>
    <x v="1"/>
    <x v="5"/>
    <x v="55"/>
    <n v="7"/>
    <n v="11"/>
    <n v="7"/>
    <n v="8"/>
    <n v="7"/>
    <n v="3"/>
    <n v="5"/>
    <n v="6"/>
    <n v="6"/>
    <n v="5"/>
    <n v="6"/>
    <n v="7"/>
    <n v="8"/>
    <n v="7"/>
    <n v="1"/>
    <n v="9"/>
    <n v="11.350425550000001"/>
    <n v="9.8407491399999998"/>
    <n v="7.0582912599999998"/>
    <n v="9.6566238700000007"/>
    <n v="8.3645996900000004"/>
    <n v="3.8582687099999999"/>
    <n v="5.3263899099999996"/>
    <n v="5.7567215100000002"/>
    <n v="5.6461044600000001"/>
    <n v="8.1349341000000006"/>
    <n v="4.5156344400000004"/>
    <n v="5.1408557699999999"/>
  </r>
  <r>
    <x v="4"/>
    <x v="2"/>
    <x v="1"/>
    <x v="2"/>
    <x v="1"/>
    <x v="5"/>
    <x v="56"/>
    <n v="7"/>
    <n v="6"/>
    <n v="11"/>
    <n v="8"/>
    <n v="7"/>
    <n v="8"/>
    <n v="3"/>
    <n v="5"/>
    <n v="6"/>
    <n v="6"/>
    <n v="5"/>
    <n v="6"/>
    <n v="7"/>
    <n v="8"/>
    <n v="8"/>
    <n v="1"/>
    <n v="8.6698714199999998"/>
    <n v="10.90042586"/>
    <n v="9.5057743400000003"/>
    <n v="6.96608742"/>
    <n v="9.3672079000000004"/>
    <n v="8.1325132599999996"/>
    <n v="3.97507221"/>
    <n v="5.3338732699999998"/>
    <n v="5.7443512700000001"/>
    <n v="5.6385736599999996"/>
    <n v="7.9547144200000002"/>
    <n v="4.5998356300000003"/>
  </r>
  <r>
    <x v="4"/>
    <x v="2"/>
    <x v="1"/>
    <x v="2"/>
    <x v="1"/>
    <x v="5"/>
    <x v="57"/>
    <n v="5"/>
    <n v="7"/>
    <n v="6"/>
    <n v="11"/>
    <n v="8"/>
    <n v="7"/>
    <n v="8"/>
    <n v="4"/>
    <n v="4"/>
    <n v="6"/>
    <n v="6"/>
    <n v="5"/>
    <n v="6"/>
    <n v="7"/>
    <n v="6"/>
    <n v="8"/>
    <n v="1.23801319"/>
    <n v="8.3780748099999993"/>
    <n v="10.511165999999999"/>
    <n v="9.2016557700000003"/>
    <n v="6.8803379099999997"/>
    <n v="9.1004167900000006"/>
    <n v="7.9161685200000003"/>
    <n v="4.0577053999999997"/>
    <n v="5.32667746"/>
    <n v="5.7201687200000002"/>
    <n v="5.61533339"/>
    <n v="7.7869453999999996"/>
  </r>
  <r>
    <x v="4"/>
    <x v="2"/>
    <x v="1"/>
    <x v="2"/>
    <x v="1"/>
    <x v="5"/>
    <x v="58"/>
    <n v="8"/>
    <n v="4"/>
    <n v="7"/>
    <n v="5"/>
    <n v="10"/>
    <n v="8"/>
    <n v="7"/>
    <n v="9"/>
    <n v="4"/>
    <n v="4"/>
    <n v="6"/>
    <n v="6"/>
    <n v="5"/>
    <n v="6"/>
    <n v="7"/>
    <n v="6"/>
    <n v="7.6726144999999999"/>
    <n v="1.38496782"/>
    <n v="8.0314864000000004"/>
    <n v="10.00637534"/>
    <n v="8.8465572899999998"/>
    <n v="6.6417049400000003"/>
    <n v="8.7612624199999996"/>
    <n v="7.6456622400000001"/>
    <n v="4.0503282799999996"/>
    <n v="5.2179839599999998"/>
    <n v="5.5872091499999996"/>
    <n v="5.49849634"/>
  </r>
  <r>
    <x v="4"/>
    <x v="2"/>
    <x v="1"/>
    <x v="2"/>
    <x v="1"/>
    <x v="5"/>
    <x v="59"/>
    <n v="6"/>
    <n v="9"/>
    <n v="4"/>
    <n v="5"/>
    <n v="5"/>
    <n v="10"/>
    <n v="8"/>
    <n v="7"/>
    <n v="9"/>
    <n v="5"/>
    <n v="4"/>
    <n v="6"/>
    <n v="5"/>
    <n v="5"/>
    <n v="7"/>
    <n v="7"/>
    <n v="5.9162110300000004"/>
    <n v="7.4360302300000001"/>
    <n v="1.5730974200000001"/>
    <n v="7.7936924100000002"/>
    <n v="9.6150644100000004"/>
    <n v="8.6143242900000008"/>
    <n v="6.4902824600000004"/>
    <n v="8.53063371"/>
    <n v="7.4898206399999996"/>
    <n v="4.1085217600000004"/>
    <n v="5.1869736199999998"/>
    <n v="5.5360621600000002"/>
  </r>
  <r>
    <x v="4"/>
    <x v="2"/>
    <x v="1"/>
    <x v="2"/>
    <x v="1"/>
    <x v="5"/>
    <x v="60"/>
    <n v="8"/>
    <n v="6"/>
    <n v="6"/>
    <n v="4"/>
    <n v="5"/>
    <n v="5"/>
    <n v="8"/>
    <n v="9"/>
    <n v="8"/>
    <n v="10"/>
    <n v="3"/>
    <n v="4"/>
    <n v="6"/>
    <n v="5"/>
    <n v="5"/>
    <n v="8"/>
    <n v="6.7811116499999997"/>
    <n v="5.8455747100000002"/>
    <n v="7.2212045199999997"/>
    <n v="1.6792932700000001"/>
    <n v="7.5741286700000003"/>
    <n v="9.2575220599999994"/>
    <n v="8.4097212900000002"/>
    <n v="6.3080136800000002"/>
    <n v="8.31794981"/>
    <n v="7.3396160400000001"/>
    <n v="4.11488955"/>
    <n v="5.12166034"/>
  </r>
  <r>
    <x v="4"/>
    <x v="2"/>
    <x v="1"/>
    <x v="2"/>
    <x v="1"/>
    <x v="5"/>
    <x v="61"/>
    <n v="3"/>
    <n v="8"/>
    <n v="6"/>
    <n v="6"/>
    <n v="3"/>
    <n v="5"/>
    <n v="5"/>
    <n v="8"/>
    <n v="9"/>
    <n v="8"/>
    <n v="9"/>
    <n v="4"/>
    <n v="3"/>
    <n v="6"/>
    <n v="5"/>
    <n v="5"/>
    <n v="7.6262718100000004"/>
    <n v="6.4980869500000003"/>
    <n v="5.5741897099999997"/>
    <n v="6.9126656799999999"/>
    <n v="1.8029925600000001"/>
    <n v="7.2336023699999998"/>
    <n v="8.8324412300000006"/>
    <n v="8.0226846100000007"/>
    <n v="6.1262945200000001"/>
    <n v="7.9589516900000001"/>
    <n v="7.0217714000000004"/>
    <n v="4.0593456100000003"/>
  </r>
  <r>
    <x v="4"/>
    <x v="2"/>
    <x v="1"/>
    <x v="2"/>
    <x v="1"/>
    <x v="5"/>
    <x v="62"/>
    <n v="6"/>
    <n v="3"/>
    <n v="8"/>
    <n v="6"/>
    <n v="6"/>
    <n v="3"/>
    <n v="4"/>
    <n v="5"/>
    <n v="8"/>
    <n v="9"/>
    <n v="7"/>
    <n v="9"/>
    <n v="3"/>
    <n v="3"/>
    <n v="6"/>
    <n v="5"/>
    <n v="4.8560124"/>
    <n v="7.3077500000000004"/>
    <n v="6.2549595499999997"/>
    <n v="5.3607211899999996"/>
    <n v="6.6496287399999998"/>
    <n v="1.8499914"/>
    <n v="6.9571872800000003"/>
    <n v="8.4785499800000004"/>
    <n v="7.7147541200000003"/>
    <n v="5.9413650599999999"/>
    <n v="7.6618171300000002"/>
    <n v="6.7638785700000001"/>
  </r>
  <r>
    <x v="4"/>
    <x v="2"/>
    <x v="1"/>
    <x v="2"/>
    <x v="1"/>
    <x v="5"/>
    <x v="63"/>
    <n v="1"/>
    <n v="6"/>
    <n v="3"/>
    <n v="8"/>
    <n v="7"/>
    <n v="6"/>
    <n v="4"/>
    <n v="4"/>
    <n v="5"/>
    <n v="8"/>
    <n v="9"/>
    <n v="7"/>
    <n v="9"/>
    <n v="3"/>
    <n v="3"/>
    <n v="6"/>
    <n v="4.8406944799999998"/>
    <n v="4.7305700499999999"/>
    <n v="6.9807344799999997"/>
    <n v="6.0158089500000003"/>
    <n v="5.1272594600000003"/>
    <n v="6.38344573"/>
    <n v="1.94234917"/>
    <n v="6.6653905800000004"/>
    <n v="8.1235889399999994"/>
    <n v="7.3857979299999998"/>
    <n v="5.7786331200000003"/>
    <n v="7.3567734500000004"/>
  </r>
  <r>
    <x v="4"/>
    <x v="2"/>
    <x v="1"/>
    <x v="2"/>
    <x v="1"/>
    <x v="5"/>
    <x v="64"/>
    <n v="2"/>
    <n v="2"/>
    <n v="6"/>
    <n v="2"/>
    <n v="7"/>
    <n v="5"/>
    <n v="6"/>
    <n v="4"/>
    <n v="4"/>
    <n v="5"/>
    <n v="8"/>
    <n v="9"/>
    <n v="7"/>
    <n v="9"/>
    <n v="3"/>
    <n v="2"/>
    <n v="5.7710240700000002"/>
    <n v="4.7285454400000004"/>
    <n v="4.6503390099999997"/>
    <n v="6.7168509500000004"/>
    <n v="5.8388336499999998"/>
    <n v="4.9796164599999999"/>
    <n v="6.1960913"/>
    <n v="2.0777403900000002"/>
    <n v="6.4553134400000003"/>
    <n v="7.8448926099999996"/>
    <n v="7.1457593700000004"/>
    <n v="5.6773799199999999"/>
  </r>
  <r>
    <x v="4"/>
    <x v="2"/>
    <x v="1"/>
    <x v="2"/>
    <x v="1"/>
    <x v="5"/>
    <x v="65"/>
    <n v="3"/>
    <n v="2"/>
    <n v="1"/>
    <n v="6"/>
    <n v="2"/>
    <n v="7"/>
    <n v="6"/>
    <n v="5"/>
    <n v="4"/>
    <n v="4"/>
    <n v="4"/>
    <n v="8"/>
    <n v="9"/>
    <n v="6"/>
    <n v="9"/>
    <n v="3"/>
    <n v="2.10381229"/>
    <n v="5.6438266300000004"/>
    <n v="4.6887076700000003"/>
    <n v="4.6323276099999999"/>
    <n v="6.5625568599999999"/>
    <n v="5.7565809300000002"/>
    <n v="4.9348663500000001"/>
    <n v="6.1022513299999996"/>
    <n v="2.2213898900000002"/>
    <n v="6.34789461"/>
    <n v="7.68660342"/>
    <n v="7.02702575"/>
  </r>
  <r>
    <x v="4"/>
    <x v="2"/>
    <x v="1"/>
    <x v="2"/>
    <x v="1"/>
    <x v="5"/>
    <x v="66"/>
    <n v="2"/>
    <n v="3"/>
    <n v="2"/>
    <n v="1"/>
    <n v="5"/>
    <n v="2"/>
    <n v="7"/>
    <n v="6"/>
    <n v="5"/>
    <n v="4"/>
    <n v="4"/>
    <n v="4"/>
    <n v="8"/>
    <n v="9"/>
    <n v="6"/>
    <n v="7"/>
    <n v="2.9018674500000001"/>
    <n v="2.1056558700000001"/>
    <n v="5.3515880999999998"/>
    <n v="4.5356656099999997"/>
    <n v="4.5176636800000001"/>
    <n v="6.2867799099999999"/>
    <n v="5.5402486499999997"/>
    <n v="4.6950792899999998"/>
    <n v="5.8514794200000004"/>
    <n v="2.25485954"/>
    <n v="6.0700560100000001"/>
    <n v="7.3636469399999998"/>
  </r>
  <r>
    <x v="4"/>
    <x v="2"/>
    <x v="1"/>
    <x v="2"/>
    <x v="1"/>
    <x v="5"/>
    <x v="67"/>
    <n v="5"/>
    <n v="2"/>
    <n v="2"/>
    <n v="2"/>
    <n v="1"/>
    <n v="4"/>
    <n v="2"/>
    <n v="7"/>
    <n v="6"/>
    <n v="5"/>
    <n v="4"/>
    <n v="4"/>
    <n v="3"/>
    <n v="8"/>
    <n v="9"/>
    <n v="4"/>
    <n v="6.6865791000000003"/>
    <n v="2.85819724"/>
    <n v="2.15120172"/>
    <n v="5.16753237"/>
    <n v="4.4437573600000002"/>
    <n v="4.4480779799999999"/>
    <n v="6.0946809599999998"/>
    <n v="5.3908364899999999"/>
    <n v="4.5630164500000001"/>
    <n v="5.6865102500000004"/>
    <n v="2.3170282499999999"/>
    <n v="5.8905792200000002"/>
  </r>
  <r>
    <x v="4"/>
    <x v="2"/>
    <x v="1"/>
    <x v="2"/>
    <x v="1"/>
    <x v="5"/>
    <x v="68"/>
    <n v="3"/>
    <n v="4"/>
    <n v="3"/>
    <n v="2"/>
    <n v="2"/>
    <n v="1"/>
    <n v="4"/>
    <n v="2"/>
    <n v="7"/>
    <n v="6"/>
    <n v="5"/>
    <n v="4"/>
    <n v="3"/>
    <n v="3"/>
    <n v="7"/>
    <n v="9"/>
    <n v="3.9021899900000001"/>
    <n v="6.4160202799999997"/>
    <n v="2.81016697"/>
    <n v="2.1676785700000001"/>
    <n v="5.0069169200000001"/>
    <n v="4.3462025000000004"/>
    <n v="4.3624855900000004"/>
    <n v="5.9052041800000001"/>
    <n v="5.2506583600000001"/>
    <n v="4.4424927199999997"/>
    <n v="5.5310249100000002"/>
    <n v="2.3390931300000002"/>
  </r>
  <r>
    <x v="4"/>
    <x v="2"/>
    <x v="1"/>
    <x v="2"/>
    <x v="1"/>
    <x v="5"/>
    <x v="69"/>
    <n v="3"/>
    <n v="3"/>
    <n v="3"/>
    <n v="3"/>
    <n v="2"/>
    <n v="2"/>
    <n v="1"/>
    <n v="4"/>
    <n v="2"/>
    <n v="7"/>
    <n v="5"/>
    <n v="5"/>
    <n v="4"/>
    <n v="2"/>
    <n v="3"/>
    <n v="7"/>
    <n v="8.5772625799999993"/>
    <n v="3.7804351899999999"/>
    <n v="6.1195966999999998"/>
    <n v="2.74269243"/>
    <n v="2.16151084"/>
    <n v="4.8270662499999997"/>
    <n v="4.2374681499999998"/>
    <n v="4.2651314999999999"/>
    <n v="5.71562927"/>
    <n v="5.0910720600000001"/>
    <n v="4.2923730899999999"/>
    <n v="5.3578073100000001"/>
  </r>
  <r>
    <x v="4"/>
    <x v="2"/>
    <x v="1"/>
    <x v="2"/>
    <x v="1"/>
    <x v="5"/>
    <x v="70"/>
    <n v="3"/>
    <n v="2"/>
    <n v="3"/>
    <n v="3"/>
    <n v="3"/>
    <n v="2"/>
    <n v="2"/>
    <n v="1"/>
    <n v="4"/>
    <n v="2"/>
    <n v="7"/>
    <n v="5"/>
    <n v="5"/>
    <n v="4"/>
    <n v="2"/>
    <n v="3"/>
    <n v="6.6211732000000003"/>
    <n v="8.0344035799999993"/>
    <n v="3.6177738599999998"/>
    <n v="5.7796010000000004"/>
    <n v="2.6527778899999999"/>
    <n v="2.1393566499999999"/>
    <n v="4.6102409"/>
    <n v="4.0700668499999999"/>
    <n v="4.1095820099999996"/>
    <n v="5.4390440399999997"/>
    <n v="4.86777382"/>
    <n v="4.1088170599999998"/>
  </r>
  <r>
    <x v="4"/>
    <x v="2"/>
    <x v="1"/>
    <x v="2"/>
    <x v="1"/>
    <x v="5"/>
    <x v="71"/>
    <n v="4"/>
    <n v="4"/>
    <n v="2"/>
    <n v="3"/>
    <n v="3"/>
    <n v="3"/>
    <n v="1"/>
    <n v="2"/>
    <n v="1"/>
    <n v="4"/>
    <n v="2"/>
    <n v="7"/>
    <n v="5"/>
    <n v="5"/>
    <n v="3"/>
    <n v="2"/>
    <n v="2.9455059100000001"/>
    <n v="6.3715012599999996"/>
    <n v="7.6946782599999999"/>
    <n v="3.5293297099999998"/>
    <n v="5.56519736"/>
    <n v="2.60321208"/>
    <n v="2.13487435"/>
    <n v="4.4742871800000001"/>
    <n v="3.9815457300000001"/>
    <n v="4.0259729100000001"/>
    <n v="5.2837545600000002"/>
    <n v="4.7459151500000001"/>
  </r>
  <r>
    <x v="4"/>
    <x v="2"/>
    <x v="1"/>
    <x v="2"/>
    <x v="1"/>
    <x v="5"/>
    <x v="72"/>
    <n v="1"/>
    <n v="3"/>
    <n v="2"/>
    <n v="2"/>
    <n v="3"/>
    <n v="3"/>
    <n v="3"/>
    <n v="1"/>
    <n v="2"/>
    <n v="1"/>
    <n v="4"/>
    <n v="2"/>
    <n v="7"/>
    <n v="5"/>
    <n v="5"/>
    <n v="3"/>
    <n v="1.9943375699999999"/>
    <n v="2.86698283"/>
    <n v="6.04690438"/>
    <n v="7.2677970600000004"/>
    <n v="3.4112288099999999"/>
    <n v="5.2995215599999996"/>
    <n v="2.54509279"/>
    <n v="2.12477092"/>
    <n v="4.3034077000000002"/>
    <n v="3.8561468099999998"/>
    <n v="3.90396191"/>
    <n v="5.0707547699999997"/>
  </r>
  <r>
    <x v="4"/>
    <x v="2"/>
    <x v="1"/>
    <x v="2"/>
    <x v="1"/>
    <x v="5"/>
    <x v="73"/>
    <n v="0"/>
    <n v="1"/>
    <n v="3"/>
    <n v="1"/>
    <n v="2"/>
    <n v="2"/>
    <n v="3"/>
    <n v="3"/>
    <n v="1"/>
    <n v="2"/>
    <n v="1"/>
    <n v="4"/>
    <n v="2"/>
    <n v="7"/>
    <n v="5"/>
    <n v="4"/>
    <n v="2.8405277500000001"/>
    <n v="1.94532382"/>
    <n v="2.7467084399999999"/>
    <n v="5.6310440499999999"/>
    <n v="6.7460673499999997"/>
    <n v="3.2214169699999999"/>
    <n v="4.9702385400000004"/>
    <n v="2.4362326300000001"/>
    <n v="2.06497822"/>
    <n v="4.0580912500000004"/>
    <n v="3.63697019"/>
    <n v="3.6686143499999999"/>
  </r>
  <r>
    <x v="4"/>
    <x v="2"/>
    <x v="1"/>
    <x v="2"/>
    <x v="1"/>
    <x v="5"/>
    <x v="74"/>
    <n v="3"/>
    <n v="0"/>
    <n v="1"/>
    <n v="3"/>
    <n v="1"/>
    <n v="1"/>
    <n v="2"/>
    <n v="3"/>
    <n v="2"/>
    <n v="1"/>
    <n v="2"/>
    <n v="1"/>
    <n v="4"/>
    <n v="2"/>
    <n v="7"/>
    <n v="5"/>
    <n v="3.7896014199999999"/>
    <n v="2.7121469500000002"/>
    <n v="1.92131659"/>
    <n v="2.6727149200000002"/>
    <n v="5.3086092200000001"/>
    <n v="6.3584579699999999"/>
    <n v="3.0812482999999999"/>
    <n v="4.7252606799999999"/>
    <n v="2.36360802"/>
    <n v="2.0265191200000001"/>
    <n v="3.8803960000000002"/>
    <n v="3.4670527500000001"/>
  </r>
  <r>
    <x v="4"/>
    <x v="2"/>
    <x v="1"/>
    <x v="2"/>
    <x v="1"/>
    <x v="5"/>
    <x v="75"/>
    <n v="3"/>
    <n v="2"/>
    <n v="0"/>
    <n v="0"/>
    <n v="3"/>
    <n v="1"/>
    <n v="1"/>
    <n v="2"/>
    <n v="3"/>
    <n v="2"/>
    <n v="1"/>
    <n v="2"/>
    <n v="1"/>
    <n v="4"/>
    <n v="2"/>
    <n v="6"/>
    <n v="4.7894951700000004"/>
    <n v="3.6688339000000001"/>
    <n v="2.69493443"/>
    <n v="1.98097152"/>
    <n v="2.6662710299999999"/>
    <n v="5.0951356700000003"/>
    <n v="6.0683527000000002"/>
    <n v="3.0243354899999999"/>
    <n v="4.5517852699999999"/>
    <n v="2.3454465199999999"/>
    <n v="2.0596926199999999"/>
    <n v="3.77615722"/>
  </r>
  <r>
    <x v="4"/>
    <x v="2"/>
    <x v="1"/>
    <x v="2"/>
    <x v="1"/>
    <x v="5"/>
    <x v="76"/>
    <n v="5"/>
    <n v="3"/>
    <n v="2"/>
    <n v="0"/>
    <n v="0"/>
    <n v="3"/>
    <n v="0"/>
    <n v="1"/>
    <n v="2"/>
    <n v="3"/>
    <n v="2"/>
    <n v="1"/>
    <n v="2"/>
    <n v="0"/>
    <n v="4"/>
    <n v="2"/>
    <n v="5.6669339000000001"/>
    <n v="4.5363900900000003"/>
    <n v="3.5057680499999999"/>
    <n v="2.6169531699999999"/>
    <n v="1.9511624999999999"/>
    <n v="2.5810869599999999"/>
    <n v="4.85079934"/>
    <n v="5.7440305299999999"/>
    <n v="2.9135559199999999"/>
    <n v="4.3231385400000004"/>
    <n v="2.2607100899999999"/>
    <n v="2.0130319600000002"/>
  </r>
  <r>
    <x v="4"/>
    <x v="2"/>
    <x v="1"/>
    <x v="2"/>
    <x v="1"/>
    <x v="5"/>
    <x v="77"/>
    <n v="0"/>
    <n v="5"/>
    <n v="3"/>
    <n v="2"/>
    <n v="0"/>
    <n v="0"/>
    <n v="3"/>
    <n v="0"/>
    <n v="1"/>
    <n v="2"/>
    <n v="3"/>
    <n v="2"/>
    <n v="1"/>
    <n v="2"/>
    <n v="0"/>
    <n v="2"/>
    <n v="1.8923479000000001"/>
    <n v="5.2388454900000001"/>
    <n v="4.2205911299999999"/>
    <n v="3.2935226399999999"/>
    <n v="2.4915117699999998"/>
    <n v="1.8900702700000001"/>
    <n v="2.46097886"/>
    <n v="4.5267107600000003"/>
    <n v="5.3452614599999997"/>
    <n v="2.7505731500000001"/>
    <n v="4.0366507399999998"/>
    <n v="2.1443263099999998"/>
  </r>
  <r>
    <x v="4"/>
    <x v="2"/>
    <x v="1"/>
    <x v="2"/>
    <x v="1"/>
    <x v="5"/>
    <x v="78"/>
    <n v="3"/>
    <n v="0"/>
    <n v="5"/>
    <n v="3"/>
    <n v="2"/>
    <n v="0"/>
    <n v="0"/>
    <n v="3"/>
    <n v="0"/>
    <n v="1"/>
    <n v="2"/>
    <n v="3"/>
    <n v="1"/>
    <n v="1"/>
    <n v="2"/>
    <n v="0"/>
    <n v="1.86730912"/>
    <n v="1.77203965"/>
    <n v="4.7196769400000003"/>
    <n v="3.8456462600000001"/>
    <n v="3.0406113800000001"/>
    <n v="2.3636100400000002"/>
    <n v="1.8521077399999999"/>
    <n v="2.33781996"/>
    <n v="4.1343203900000001"/>
    <n v="4.8373339499999997"/>
    <n v="2.5676219100000002"/>
    <n v="3.6985494999999999"/>
  </r>
  <r>
    <x v="4"/>
    <x v="2"/>
    <x v="1"/>
    <x v="2"/>
    <x v="1"/>
    <x v="5"/>
    <x v="79"/>
    <n v="0"/>
    <n v="3"/>
    <n v="0"/>
    <n v="3"/>
    <n v="3"/>
    <n v="2"/>
    <n v="0"/>
    <n v="0"/>
    <n v="3"/>
    <n v="0"/>
    <n v="1"/>
    <n v="1"/>
    <n v="3"/>
    <n v="1"/>
    <n v="1"/>
    <n v="1"/>
    <n v="0.10109944999999999"/>
    <n v="1.77616079"/>
    <n v="1.6949949399999999"/>
    <n v="4.3574970899999999"/>
    <n v="3.5801674000000001"/>
    <n v="2.8696311900000002"/>
    <n v="2.2792356699999998"/>
    <n v="1.8372554800000001"/>
    <n v="2.2626898099999999"/>
    <n v="3.8516828400000001"/>
    <n v="4.4771661500000004"/>
    <n v="2.4436180799999998"/>
  </r>
  <r>
    <x v="4"/>
    <x v="2"/>
    <x v="1"/>
    <x v="2"/>
    <x v="1"/>
    <x v="5"/>
    <x v="80"/>
    <n v="2"/>
    <n v="0"/>
    <n v="3"/>
    <n v="0"/>
    <n v="2"/>
    <n v="3"/>
    <n v="2"/>
    <n v="0"/>
    <n v="0"/>
    <n v="3"/>
    <n v="0"/>
    <n v="1"/>
    <n v="0"/>
    <n v="3"/>
    <n v="1"/>
    <n v="1"/>
    <n v="0.93374533999999998"/>
    <n v="0.14026796"/>
    <n v="1.6124565900000001"/>
    <n v="1.54530889"/>
    <n v="3.8813773600000001"/>
    <n v="3.2151920999999999"/>
    <n v="2.6037735799999999"/>
    <n v="2.09725991"/>
    <n v="1.7122290200000001"/>
    <n v="2.0741036199999998"/>
    <n v="3.4665660100000002"/>
    <n v="4.0091812100000004"/>
  </r>
  <r>
    <x v="4"/>
    <x v="2"/>
    <x v="1"/>
    <x v="2"/>
    <x v="1"/>
    <x v="5"/>
    <x v="81"/>
    <n v="0"/>
    <n v="1"/>
    <n v="0"/>
    <n v="3"/>
    <n v="0"/>
    <n v="2"/>
    <n v="2"/>
    <n v="1"/>
    <n v="0"/>
    <n v="0"/>
    <n v="3"/>
    <n v="0"/>
    <n v="1"/>
    <n v="0"/>
    <n v="3"/>
    <n v="1"/>
    <n v="0.97115819999999997"/>
    <n v="0.91961981000000004"/>
    <n v="0.19040712000000001"/>
    <n v="1.50706995"/>
    <n v="1.4507987499999999"/>
    <n v="3.5098916400000002"/>
    <n v="2.9479085199999999"/>
    <n v="2.4232792500000002"/>
    <n v="1.9988382200000001"/>
    <n v="1.6464876100000001"/>
    <n v="1.9498638800000001"/>
    <n v="3.1880013100000002"/>
  </r>
  <r>
    <x v="4"/>
    <x v="2"/>
    <x v="1"/>
    <x v="2"/>
    <x v="1"/>
    <x v="5"/>
    <x v="82"/>
    <n v="3"/>
    <n v="0"/>
    <n v="1"/>
    <n v="0"/>
    <n v="3"/>
    <n v="0"/>
    <n v="2"/>
    <n v="2"/>
    <n v="1"/>
    <n v="0"/>
    <n v="0"/>
    <n v="3"/>
    <n v="0"/>
    <n v="1"/>
    <n v="0"/>
    <n v="3"/>
    <n v="0.95945729000000002"/>
    <n v="0.98725655999999995"/>
    <n v="0.95923431000000003"/>
    <n v="0.28978151000000002"/>
    <n v="1.4896970300000001"/>
    <n v="1.44004087"/>
    <n v="3.31063946"/>
    <n v="2.8243580100000001"/>
    <n v="2.3651400699999998"/>
    <n v="2.0070090399999998"/>
    <n v="1.69901043"/>
    <n v="1.95255607"/>
  </r>
  <r>
    <x v="4"/>
    <x v="2"/>
    <x v="1"/>
    <x v="2"/>
    <x v="1"/>
    <x v="5"/>
    <x v="83"/>
    <n v="0"/>
    <n v="3"/>
    <n v="0"/>
    <n v="1"/>
    <n v="0"/>
    <n v="3"/>
    <n v="0"/>
    <n v="2"/>
    <n v="2"/>
    <n v="1"/>
    <n v="0"/>
    <n v="0"/>
    <n v="3"/>
    <n v="0"/>
    <n v="1"/>
    <n v="0"/>
    <n v="2.7035426500000002"/>
    <n v="0.89708516999999999"/>
    <n v="0.94031564000000001"/>
    <n v="0.92535882000000003"/>
    <n v="0.33413517999999998"/>
    <n v="1.4068707899999999"/>
    <n v="1.3661170300000001"/>
    <n v="3.03392332"/>
    <n v="2.6162439700000002"/>
    <n v="2.2160820800000001"/>
    <n v="1.9149883700000001"/>
    <n v="1.6440247800000001"/>
  </r>
  <r>
    <x v="4"/>
    <x v="2"/>
    <x v="1"/>
    <x v="2"/>
    <x v="1"/>
    <x v="5"/>
    <x v="84"/>
    <n v="0"/>
    <n v="0"/>
    <n v="3"/>
    <n v="0"/>
    <n v="0"/>
    <n v="0"/>
    <n v="2"/>
    <n v="0"/>
    <n v="1"/>
    <n v="2"/>
    <n v="1"/>
    <n v="0"/>
    <n v="0"/>
    <n v="3"/>
    <n v="0"/>
    <n v="1"/>
    <n v="8.2280409999999998E-2"/>
    <n v="2.3623531299999998"/>
    <n v="0.82414792000000003"/>
    <n v="0.90617734000000005"/>
    <n v="0.90526538999999995"/>
    <n v="0.40203504000000001"/>
    <n v="1.3198394600000001"/>
    <n v="1.28463039"/>
    <n v="2.7038286899999999"/>
    <n v="2.37141672"/>
    <n v="2.0479206900000002"/>
    <n v="1.8213826200000001"/>
  </r>
  <r>
    <x v="4"/>
    <x v="2"/>
    <x v="1"/>
    <x v="2"/>
    <x v="1"/>
    <x v="5"/>
    <x v="85"/>
    <n v="1"/>
    <n v="0"/>
    <n v="0"/>
    <n v="2"/>
    <n v="0"/>
    <n v="0"/>
    <n v="0"/>
    <n v="2"/>
    <n v="0"/>
    <n v="1"/>
    <n v="2"/>
    <n v="0"/>
    <n v="0"/>
    <n v="0"/>
    <n v="3"/>
    <n v="0"/>
    <n v="0.94362303000000003"/>
    <n v="0.17454196"/>
    <n v="2.2056394099999999"/>
    <n v="0.83201981000000003"/>
    <n v="0.92507876"/>
    <n v="0.94024492999999998"/>
    <n v="0.48482571000000002"/>
    <n v="1.32492992"/>
    <n v="1.28992343"/>
    <n v="2.5878945600000001"/>
    <n v="2.3039354200000002"/>
    <n v="2.0212199499999999"/>
  </r>
  <r>
    <x v="4"/>
    <x v="2"/>
    <x v="1"/>
    <x v="2"/>
    <x v="1"/>
    <x v="5"/>
    <x v="86"/>
    <n v="1"/>
    <n v="1"/>
    <n v="0"/>
    <n v="0"/>
    <n v="1"/>
    <n v="0"/>
    <n v="0"/>
    <n v="0"/>
    <n v="2"/>
    <n v="0"/>
    <n v="1"/>
    <n v="2"/>
    <n v="0"/>
    <n v="0"/>
    <n v="0"/>
    <n v="3"/>
    <n v="8.1506910000000002E-2"/>
    <n v="0.85774930999999999"/>
    <n v="0.23715322"/>
    <n v="1.9738373199999999"/>
    <n v="0.79758826999999999"/>
    <n v="0.89511631999999997"/>
    <n v="0.92637174"/>
    <n v="0.53789354"/>
    <n v="1.2714607499999999"/>
    <n v="1.2420479"/>
    <n v="2.3795152100000001"/>
    <n v="2.1491301699999998"/>
  </r>
  <r>
    <x v="4"/>
    <x v="2"/>
    <x v="1"/>
    <x v="2"/>
    <x v="1"/>
    <x v="5"/>
    <x v="87"/>
    <n v="0"/>
    <n v="1"/>
    <n v="1"/>
    <n v="0"/>
    <n v="0"/>
    <n v="1"/>
    <n v="0"/>
    <n v="0"/>
    <n v="0"/>
    <n v="2"/>
    <n v="0"/>
    <n v="1"/>
    <n v="1"/>
    <n v="0"/>
    <n v="0"/>
    <n v="0"/>
    <n v="2.55442641"/>
    <n v="0.16101087"/>
    <n v="0.78072872000000004"/>
    <n v="0.29250891000000001"/>
    <n v="1.7466158599999999"/>
    <n v="0.76118361999999995"/>
    <n v="0.85511583000000002"/>
    <n v="0.90146773000000002"/>
    <n v="0.57893229999999996"/>
    <n v="1.2119864199999999"/>
    <n v="1.1872303900000001"/>
    <n v="2.1769941199999998"/>
  </r>
  <r>
    <x v="4"/>
    <x v="2"/>
    <x v="1"/>
    <x v="2"/>
    <x v="1"/>
    <x v="5"/>
    <x v="88"/>
    <n v="0"/>
    <n v="0"/>
    <n v="1"/>
    <n v="1"/>
    <n v="0"/>
    <n v="0"/>
    <n v="1"/>
    <n v="0"/>
    <n v="0"/>
    <n v="0"/>
    <n v="2"/>
    <n v="0"/>
    <n v="1"/>
    <n v="1"/>
    <n v="0"/>
    <n v="0"/>
    <n v="5.5061510000000001E-2"/>
    <n v="2.1832068499999999"/>
    <n v="0.20111857999999999"/>
    <n v="0.69636861000000005"/>
    <n v="0.31299273999999999"/>
    <n v="1.53896962"/>
    <n v="0.70220669999999996"/>
    <n v="0.79584540000000004"/>
    <n v="0.85063891999999997"/>
    <n v="0.57895476999999995"/>
    <n v="1.1209277099999999"/>
    <n v="1.1022603900000001"/>
  </r>
  <r>
    <x v="4"/>
    <x v="2"/>
    <x v="1"/>
    <x v="2"/>
    <x v="1"/>
    <x v="5"/>
    <x v="89"/>
    <n v="0"/>
    <n v="0"/>
    <n v="0"/>
    <n v="1"/>
    <n v="1"/>
    <n v="0"/>
    <n v="0"/>
    <n v="0"/>
    <n v="0"/>
    <n v="0"/>
    <n v="0"/>
    <n v="2"/>
    <n v="0"/>
    <n v="1"/>
    <n v="1"/>
    <n v="0"/>
    <n v="4.3959829999999998E-2"/>
    <n v="0.10236756"/>
    <n v="1.8884438299999999"/>
    <n v="0.23543744999999999"/>
    <n v="0.61922242999999999"/>
    <n v="0.33355924999999997"/>
    <n v="1.3766829599999999"/>
    <n v="0.65356937999999998"/>
    <n v="0.75780064000000003"/>
    <n v="0.81017952000000004"/>
    <n v="0.57559378999999999"/>
    <n v="1.0482771399999999"/>
  </r>
  <r>
    <x v="4"/>
    <x v="2"/>
    <x v="1"/>
    <x v="2"/>
    <x v="1"/>
    <x v="5"/>
    <x v="90"/>
    <n v="0"/>
    <n v="0"/>
    <n v="0"/>
    <n v="0"/>
    <n v="0"/>
    <n v="1"/>
    <n v="0"/>
    <n v="0"/>
    <n v="0"/>
    <n v="0"/>
    <n v="0"/>
    <n v="0"/>
    <n v="2"/>
    <n v="0"/>
    <n v="1"/>
    <n v="1"/>
    <n v="5.9384050000000001E-2"/>
    <n v="9.2596789999999998E-2"/>
    <n v="0.14518829"/>
    <n v="1.5291829400000001"/>
    <n v="0.26043708999999998"/>
    <n v="0.53378422000000003"/>
    <n v="0.34147445999999998"/>
    <n v="1.1618726100000001"/>
    <n v="0.58933983000000001"/>
    <n v="0.68857847999999999"/>
    <n v="0.73592908000000001"/>
    <n v="0.55546596999999998"/>
  </r>
  <r>
    <x v="4"/>
    <x v="2"/>
    <x v="1"/>
    <x v="2"/>
    <x v="1"/>
    <x v="5"/>
    <x v="91"/>
    <n v="0"/>
    <n v="0"/>
    <n v="0"/>
    <n v="0"/>
    <n v="0"/>
    <n v="0"/>
    <n v="0"/>
    <n v="0"/>
    <n v="0"/>
    <n v="0"/>
    <n v="0"/>
    <n v="0"/>
    <n v="0"/>
    <n v="2"/>
    <n v="0"/>
    <n v="1"/>
    <n v="0.70645144000000004"/>
    <n v="6.5820030000000002E-2"/>
    <n v="8.8270210000000002E-2"/>
    <n v="0.13255085999999999"/>
    <n v="1.18668617"/>
    <n v="0.22440889999999999"/>
    <n v="0.41212884"/>
    <n v="0.28750182000000002"/>
    <n v="0.92209653000000003"/>
    <n v="0.46929837000000002"/>
    <n v="0.56521916000000005"/>
    <n v="0.60531349999999995"/>
  </r>
  <r>
    <x v="4"/>
    <x v="2"/>
    <x v="1"/>
    <x v="2"/>
    <x v="1"/>
    <x v="5"/>
    <x v="92"/>
    <n v="0"/>
    <n v="0"/>
    <n v="0"/>
    <n v="0"/>
    <n v="0"/>
    <n v="0"/>
    <n v="0"/>
    <n v="0"/>
    <n v="0"/>
    <n v="0"/>
    <n v="0"/>
    <n v="0"/>
    <n v="0"/>
    <n v="0"/>
    <n v="2"/>
    <n v="0"/>
    <n v="0.80656267999999998"/>
    <n v="0.57352071999999998"/>
    <n v="9.6793100000000007E-2"/>
    <n v="0.1167537"/>
    <n v="0.14106225999999999"/>
    <n v="0.94561691999999997"/>
    <n v="0.24210433000000001"/>
    <n v="0.36276851999999998"/>
    <n v="0.28335492000000001"/>
    <n v="0.76824468999999995"/>
    <n v="0.43445520999999998"/>
    <n v="0.49609999999999999"/>
  </r>
  <r>
    <x v="4"/>
    <x v="2"/>
    <x v="1"/>
    <x v="2"/>
    <x v="1"/>
    <x v="5"/>
    <x v="93"/>
    <n v="0"/>
    <n v="0"/>
    <n v="0"/>
    <n v="0"/>
    <n v="0"/>
    <n v="0"/>
    <n v="0"/>
    <n v="0"/>
    <n v="0"/>
    <n v="0"/>
    <n v="0"/>
    <n v="0"/>
    <n v="0"/>
    <n v="0"/>
    <n v="0"/>
    <n v="2"/>
    <n v="5.0698559999999997E-2"/>
    <n v="0.58676470999999997"/>
    <n v="0.41803857999999999"/>
    <n v="0.13532242"/>
    <n v="0.14064014"/>
    <n v="0.16872144"/>
    <n v="0.75743691999999996"/>
    <n v="0.24822342999999999"/>
    <n v="0.31388314"/>
    <n v="0.28121038999999998"/>
    <n v="0.65054528"/>
    <n v="0.39164988000000001"/>
  </r>
  <r>
    <x v="4"/>
    <x v="2"/>
    <x v="1"/>
    <x v="2"/>
    <x v="1"/>
    <x v="5"/>
    <x v="94"/>
    <n v="0"/>
    <n v="0"/>
    <n v="0"/>
    <n v="0"/>
    <n v="0"/>
    <n v="0"/>
    <n v="0"/>
    <n v="0"/>
    <n v="0"/>
    <n v="0"/>
    <n v="0"/>
    <n v="0"/>
    <n v="0"/>
    <n v="0"/>
    <n v="0"/>
    <n v="0"/>
    <n v="1.12443592"/>
    <n v="6.5795090000000001E-2"/>
    <n v="0.31088650000000001"/>
    <n v="0.23095399999999999"/>
    <n v="0.12770741999999999"/>
    <n v="0.12510547999999999"/>
    <n v="0.1528072"/>
    <n v="0.52246495000000004"/>
    <n v="0.19315454000000001"/>
    <n v="0.21716218000000001"/>
    <n v="0.22175078000000001"/>
    <n v="0.46470372999999998"/>
  </r>
  <r>
    <x v="4"/>
    <x v="2"/>
    <x v="1"/>
    <x v="2"/>
    <x v="1"/>
    <x v="5"/>
    <x v="95"/>
    <n v="0"/>
    <n v="0"/>
    <n v="0"/>
    <n v="0"/>
    <n v="0"/>
    <n v="0"/>
    <n v="0"/>
    <n v="0"/>
    <n v="0"/>
    <n v="0"/>
    <n v="0"/>
    <n v="0"/>
    <n v="0"/>
    <n v="0"/>
    <n v="0"/>
    <n v="0"/>
    <n v="1.933967E-2"/>
    <n v="0.79757241999999995"/>
    <n v="5.90544E-2"/>
    <n v="0.24193629999999999"/>
    <n v="0.17416319999999999"/>
    <n v="0.10780734"/>
    <n v="0.10188514999999999"/>
    <n v="0.12700407"/>
    <n v="0.39365425999999998"/>
    <n v="0.15678422"/>
    <n v="0.17173568"/>
    <n v="0.18007591000000001"/>
  </r>
  <r>
    <x v="4"/>
    <x v="2"/>
    <x v="1"/>
    <x v="2"/>
    <x v="1"/>
    <x v="5"/>
    <x v="96"/>
    <n v="0"/>
    <n v="0"/>
    <n v="0"/>
    <n v="0"/>
    <n v="0"/>
    <n v="0"/>
    <n v="0"/>
    <n v="0"/>
    <n v="0"/>
    <n v="0"/>
    <n v="0"/>
    <n v="0"/>
    <n v="0"/>
    <n v="0"/>
    <n v="0"/>
    <n v="0"/>
    <n v="5.594648E-2"/>
    <n v="8.3240720000000004E-2"/>
    <n v="0.49686456000000001"/>
    <n v="7.7176629999999996E-2"/>
    <n v="0.22899916000000001"/>
    <n v="0.14422720999999999"/>
    <n v="0.12717990000000001"/>
    <n v="0.10498712"/>
    <n v="0.14176372000000001"/>
    <n v="0.31415546999999999"/>
    <n v="0.16135843"/>
    <n v="0.16294141000000001"/>
  </r>
  <r>
    <x v="4"/>
    <x v="2"/>
    <x v="1"/>
    <x v="2"/>
    <x v="1"/>
    <x v="5"/>
    <x v="97"/>
    <n v="0"/>
    <n v="0"/>
    <n v="0"/>
    <n v="0"/>
    <n v="0"/>
    <n v="0"/>
    <n v="0"/>
    <n v="0"/>
    <n v="0"/>
    <n v="0"/>
    <n v="0"/>
    <n v="0"/>
    <n v="0"/>
    <n v="0"/>
    <n v="0"/>
    <n v="0"/>
    <n v="2.3333050000000001E-2"/>
    <n v="0.11169521"/>
    <n v="0.12057728"/>
    <n v="0.36115181000000002"/>
    <n v="0.10148243999999999"/>
    <n v="0.25468772000000001"/>
    <n v="0.14959333"/>
    <n v="0.16526279999999999"/>
    <n v="0.11934955"/>
    <n v="0.17844439000000001"/>
    <n v="0.29274380999999999"/>
    <n v="0.19238754"/>
  </r>
  <r>
    <x v="4"/>
    <x v="2"/>
    <x v="1"/>
    <x v="2"/>
    <x v="1"/>
    <x v="5"/>
    <x v="98"/>
    <n v="0"/>
    <n v="0"/>
    <n v="0"/>
    <n v="0"/>
    <n v="0"/>
    <n v="0"/>
    <n v="0"/>
    <n v="0"/>
    <n v="0"/>
    <n v="0"/>
    <n v="0"/>
    <n v="0"/>
    <n v="0"/>
    <n v="0"/>
    <n v="0"/>
    <n v="0"/>
    <n v="5.3150999999999997E-3"/>
    <n v="2.699174E-2"/>
    <n v="9.80375E-2"/>
    <n v="9.6128030000000003E-2"/>
    <n v="0.25676112000000001"/>
    <n v="8.1179730000000005E-2"/>
    <n v="0.19522139999999999"/>
    <n v="0.11696013"/>
    <n v="0.13544073000000001"/>
    <n v="9.5959939999999994E-2"/>
    <n v="0.14662169999999999"/>
    <n v="0.22549717999999999"/>
  </r>
  <r>
    <x v="4"/>
    <x v="2"/>
    <x v="1"/>
    <x v="2"/>
    <x v="1"/>
    <x v="5"/>
    <x v="99"/>
    <n v="0"/>
    <n v="0"/>
    <n v="0"/>
    <n v="0"/>
    <n v="0"/>
    <n v="0"/>
    <n v="0"/>
    <n v="0"/>
    <n v="0"/>
    <n v="0"/>
    <n v="0"/>
    <n v="0"/>
    <n v="0"/>
    <n v="0"/>
    <n v="0"/>
    <n v="0"/>
    <n v="2.6955000000000002E-4"/>
    <n v="3.8140800000000001E-3"/>
    <n v="1.9688420000000002E-2"/>
    <n v="7.4609300000000003E-2"/>
    <n v="0.10837215"/>
    <n v="0.23155584000000001"/>
    <n v="0.19897213999999999"/>
    <n v="0.25143279000000002"/>
    <n v="0.23565636000000001"/>
    <n v="0.23819862"/>
    <n v="0.21511378"/>
    <n v="0.23355057000000001"/>
  </r>
  <r>
    <x v="4"/>
    <x v="3"/>
    <x v="1"/>
    <x v="2"/>
    <x v="1"/>
    <x v="6"/>
    <x v="0"/>
    <n v="41"/>
    <n v="34"/>
    <n v="37"/>
    <n v="32"/>
    <n v="32"/>
    <n v="29"/>
    <n v="38"/>
    <n v="27"/>
    <n v="25"/>
    <n v="27"/>
    <n v="31"/>
    <n v="28"/>
    <n v="17"/>
    <n v="43"/>
    <n v="31"/>
    <n v="24"/>
    <n v="31.29677062"/>
    <n v="31.537857670000001"/>
    <n v="31.742612860000001"/>
    <n v="32.161872709999997"/>
    <n v="32.684045750000003"/>
    <n v="33.197099620000003"/>
    <n v="33.595478450000002"/>
    <n v="33.874873870000002"/>
    <n v="33.816397799999997"/>
    <n v="33.700277139999997"/>
    <n v="33.564258289999998"/>
    <n v="33.431062470000001"/>
  </r>
  <r>
    <x v="4"/>
    <x v="3"/>
    <x v="1"/>
    <x v="2"/>
    <x v="1"/>
    <x v="6"/>
    <x v="1"/>
    <n v="33"/>
    <n v="43"/>
    <n v="38"/>
    <n v="40"/>
    <n v="32"/>
    <n v="27"/>
    <n v="27"/>
    <n v="40"/>
    <n v="22"/>
    <n v="22"/>
    <n v="17"/>
    <n v="29"/>
    <n v="33"/>
    <n v="14"/>
    <n v="43"/>
    <n v="34"/>
    <n v="23.142796189999999"/>
    <n v="28.63297773"/>
    <n v="28.8674696"/>
    <n v="29.02580566"/>
    <n v="29.397771809999998"/>
    <n v="29.854323229999999"/>
    <n v="30.30152094"/>
    <n v="30.66772761"/>
    <n v="30.680125239999999"/>
    <n v="30.581456119999999"/>
    <n v="30.46190022"/>
    <n v="30.333614019999999"/>
  </r>
  <r>
    <x v="4"/>
    <x v="3"/>
    <x v="1"/>
    <x v="2"/>
    <x v="1"/>
    <x v="6"/>
    <x v="2"/>
    <n v="37"/>
    <n v="32"/>
    <n v="38"/>
    <n v="33"/>
    <n v="40"/>
    <n v="29"/>
    <n v="27"/>
    <n v="18"/>
    <n v="41"/>
    <n v="27"/>
    <n v="24"/>
    <n v="18"/>
    <n v="26"/>
    <n v="29"/>
    <n v="19"/>
    <n v="40"/>
    <n v="30.73335685"/>
    <n v="23.190155690000001"/>
    <n v="27.230915209999999"/>
    <n v="27.41247937"/>
    <n v="27.588081320000001"/>
    <n v="27.933854289999999"/>
    <n v="28.358835419999998"/>
    <n v="28.787963820000002"/>
    <n v="28.904644520000002"/>
    <n v="28.871808860000002"/>
    <n v="28.768807039999999"/>
    <n v="28.65455163"/>
  </r>
  <r>
    <x v="4"/>
    <x v="3"/>
    <x v="1"/>
    <x v="2"/>
    <x v="1"/>
    <x v="6"/>
    <x v="3"/>
    <n v="33"/>
    <n v="34"/>
    <n v="35"/>
    <n v="36"/>
    <n v="33"/>
    <n v="43"/>
    <n v="26"/>
    <n v="30"/>
    <n v="14"/>
    <n v="37"/>
    <n v="24"/>
    <n v="28"/>
    <n v="20"/>
    <n v="27"/>
    <n v="25"/>
    <n v="25"/>
    <n v="36.629607049999997"/>
    <n v="28.939738810000001"/>
    <n v="23.602585520000002"/>
    <n v="26.76126408"/>
    <n v="26.95313268"/>
    <n v="27.142623480000001"/>
    <n v="27.476524739999999"/>
    <n v="27.89845901"/>
    <n v="28.09410987"/>
    <n v="28.163026460000001"/>
    <n v="28.11922448"/>
    <n v="28.019479319999999"/>
  </r>
  <r>
    <x v="4"/>
    <x v="3"/>
    <x v="1"/>
    <x v="2"/>
    <x v="1"/>
    <x v="6"/>
    <x v="4"/>
    <n v="27"/>
    <n v="34"/>
    <n v="32"/>
    <n v="37"/>
    <n v="36"/>
    <n v="33"/>
    <n v="38"/>
    <n v="27"/>
    <n v="30"/>
    <n v="13"/>
    <n v="34"/>
    <n v="29"/>
    <n v="27"/>
    <n v="22"/>
    <n v="29"/>
    <n v="30"/>
    <n v="25.31751174"/>
    <n v="35.073479480000003"/>
    <n v="28.483719319999999"/>
    <n v="24.3990385"/>
    <n v="26.97708265"/>
    <n v="27.179783860000001"/>
    <n v="27.387927699999999"/>
    <n v="27.73019948"/>
    <n v="27.957270829999999"/>
    <n v="28.11348855"/>
    <n v="28.16767536"/>
    <n v="28.122536660000002"/>
  </r>
  <r>
    <x v="4"/>
    <x v="3"/>
    <x v="1"/>
    <x v="2"/>
    <x v="1"/>
    <x v="6"/>
    <x v="5"/>
    <n v="45"/>
    <n v="27"/>
    <n v="36"/>
    <n v="27"/>
    <n v="36"/>
    <n v="35"/>
    <n v="32"/>
    <n v="35"/>
    <n v="25"/>
    <n v="30"/>
    <n v="16"/>
    <n v="37"/>
    <n v="31"/>
    <n v="26"/>
    <n v="24"/>
    <n v="33"/>
    <n v="28.715589059999999"/>
    <n v="25.13461985"/>
    <n v="33.019936790000003"/>
    <n v="27.416768319999999"/>
    <n v="24.35760806"/>
    <n v="26.475580369999999"/>
    <n v="26.6912369"/>
    <n v="26.912817870000001"/>
    <n v="27.050274569999999"/>
    <n v="27.228572150000002"/>
    <n v="27.366031509999999"/>
    <n v="27.413706349999998"/>
  </r>
  <r>
    <x v="4"/>
    <x v="3"/>
    <x v="1"/>
    <x v="2"/>
    <x v="1"/>
    <x v="6"/>
    <x v="6"/>
    <n v="33"/>
    <n v="42"/>
    <n v="28"/>
    <n v="31"/>
    <n v="31"/>
    <n v="34"/>
    <n v="35"/>
    <n v="30"/>
    <n v="33"/>
    <n v="27"/>
    <n v="33"/>
    <n v="16"/>
    <n v="35"/>
    <n v="25"/>
    <n v="26"/>
    <n v="18"/>
    <n v="30.980781969999999"/>
    <n v="27.251209110000001"/>
    <n v="24.26834324"/>
    <n v="30.699074639999999"/>
    <n v="26.021964650000001"/>
    <n v="23.70951882"/>
    <n v="25.458132859999999"/>
    <n v="25.6614285"/>
    <n v="25.686815710000001"/>
    <n v="25.779881979999999"/>
    <n v="25.93593985"/>
    <n v="26.06368007"/>
  </r>
  <r>
    <x v="4"/>
    <x v="3"/>
    <x v="1"/>
    <x v="2"/>
    <x v="1"/>
    <x v="6"/>
    <x v="7"/>
    <n v="40"/>
    <n v="37"/>
    <n v="41"/>
    <n v="29"/>
    <n v="26"/>
    <n v="31"/>
    <n v="31"/>
    <n v="36"/>
    <n v="28"/>
    <n v="37"/>
    <n v="24"/>
    <n v="27"/>
    <n v="16"/>
    <n v="32"/>
    <n v="27"/>
    <n v="27"/>
    <n v="18.622290809999999"/>
    <n v="30.265300100000001"/>
    <n v="26.66117685"/>
    <n v="24.15991468"/>
    <n v="29.43898566"/>
    <n v="25.541927520000002"/>
    <n v="23.854923079999999"/>
    <n v="25.290306470000001"/>
    <n v="25.353450670000001"/>
    <n v="25.361164809999998"/>
    <n v="25.444153650000001"/>
    <n v="25.590605910000001"/>
  </r>
  <r>
    <x v="4"/>
    <x v="3"/>
    <x v="1"/>
    <x v="2"/>
    <x v="1"/>
    <x v="6"/>
    <x v="8"/>
    <n v="30"/>
    <n v="35"/>
    <n v="35"/>
    <n v="38"/>
    <n v="27"/>
    <n v="29"/>
    <n v="26"/>
    <n v="30"/>
    <n v="37"/>
    <n v="29"/>
    <n v="38"/>
    <n v="27"/>
    <n v="27"/>
    <n v="15"/>
    <n v="28"/>
    <n v="28"/>
    <n v="26.962561000000001"/>
    <n v="19.710695149999999"/>
    <n v="29.902753369999999"/>
    <n v="26.43213429"/>
    <n v="24.176930339999998"/>
    <n v="28.638260559999999"/>
    <n v="25.505428040000002"/>
    <n v="24.257140769999999"/>
    <n v="25.267819679999999"/>
    <n v="25.311895119999999"/>
    <n v="25.32052534"/>
    <n v="25.401687760000002"/>
  </r>
  <r>
    <x v="4"/>
    <x v="3"/>
    <x v="1"/>
    <x v="2"/>
    <x v="1"/>
    <x v="6"/>
    <x v="9"/>
    <n v="32"/>
    <n v="35"/>
    <n v="41"/>
    <n v="35"/>
    <n v="35"/>
    <n v="28"/>
    <n v="27"/>
    <n v="29"/>
    <n v="29"/>
    <n v="36"/>
    <n v="31"/>
    <n v="35"/>
    <n v="27"/>
    <n v="26"/>
    <n v="17"/>
    <n v="31"/>
    <n v="27.764411519999999"/>
    <n v="27.27360376"/>
    <n v="20.65581126"/>
    <n v="29.69183087"/>
    <n v="26.3597009"/>
    <n v="24.274714800000002"/>
    <n v="28.106491609999999"/>
    <n v="25.602940329999999"/>
    <n v="24.596601679999999"/>
    <n v="25.332355440000001"/>
    <n v="25.372864270000001"/>
    <n v="25.39098302"/>
  </r>
  <r>
    <x v="4"/>
    <x v="3"/>
    <x v="1"/>
    <x v="2"/>
    <x v="1"/>
    <x v="6"/>
    <x v="10"/>
    <n v="28"/>
    <n v="32"/>
    <n v="34"/>
    <n v="40"/>
    <n v="34"/>
    <n v="33"/>
    <n v="31"/>
    <n v="23"/>
    <n v="28"/>
    <n v="30"/>
    <n v="43"/>
    <n v="32"/>
    <n v="33"/>
    <n v="32"/>
    <n v="28"/>
    <n v="21"/>
    <n v="31.14941804"/>
    <n v="28.30374788"/>
    <n v="28.187975389999998"/>
    <n v="21.911476499999999"/>
    <n v="30.23661018"/>
    <n v="27.001521889999999"/>
    <n v="25.09475059"/>
    <n v="28.436726490000002"/>
    <n v="26.221466589999999"/>
    <n v="25.445189200000002"/>
    <n v="26.013255319999999"/>
    <n v="26.056333039999998"/>
  </r>
  <r>
    <x v="4"/>
    <x v="3"/>
    <x v="1"/>
    <x v="2"/>
    <x v="1"/>
    <x v="6"/>
    <x v="11"/>
    <n v="25"/>
    <n v="28"/>
    <n v="33"/>
    <n v="32"/>
    <n v="40"/>
    <n v="30"/>
    <n v="32"/>
    <n v="31"/>
    <n v="23"/>
    <n v="32"/>
    <n v="29"/>
    <n v="44"/>
    <n v="32"/>
    <n v="32"/>
    <n v="32"/>
    <n v="30"/>
    <n v="22.221489290000001"/>
    <n v="31.12717593"/>
    <n v="28.405593660000001"/>
    <n v="28.528321200000001"/>
    <n v="22.634087610000002"/>
    <n v="30.31784777"/>
    <n v="27.199425909999999"/>
    <n v="25.449127440000002"/>
    <n v="28.2471356"/>
    <n v="26.337615100000001"/>
    <n v="25.756793940000001"/>
    <n v="26.190745209999999"/>
  </r>
  <r>
    <x v="4"/>
    <x v="3"/>
    <x v="1"/>
    <x v="2"/>
    <x v="1"/>
    <x v="6"/>
    <x v="12"/>
    <n v="30"/>
    <n v="23"/>
    <n v="26"/>
    <n v="32"/>
    <n v="30"/>
    <n v="39"/>
    <n v="32"/>
    <n v="31"/>
    <n v="32"/>
    <n v="24"/>
    <n v="30"/>
    <n v="25"/>
    <n v="44"/>
    <n v="30"/>
    <n v="38"/>
    <n v="37"/>
    <n v="30.068588859999998"/>
    <n v="23.588294999999999"/>
    <n v="31.371331120000001"/>
    <n v="28.8461161"/>
    <n v="29.10656075"/>
    <n v="23.555861969999999"/>
    <n v="30.75330645"/>
    <n v="27.671786399999998"/>
    <n v="25.857709379999999"/>
    <n v="28.33066453"/>
    <n v="26.689816799999999"/>
    <n v="26.267829339999999"/>
  </r>
  <r>
    <x v="4"/>
    <x v="3"/>
    <x v="1"/>
    <x v="2"/>
    <x v="1"/>
    <x v="6"/>
    <x v="13"/>
    <n v="31"/>
    <n v="28"/>
    <n v="23"/>
    <n v="26"/>
    <n v="33"/>
    <n v="27"/>
    <n v="38"/>
    <n v="32"/>
    <n v="32"/>
    <n v="30"/>
    <n v="27"/>
    <n v="28"/>
    <n v="23"/>
    <n v="47"/>
    <n v="34"/>
    <n v="37"/>
    <n v="36.651745980000001"/>
    <n v="30.66323238"/>
    <n v="25.135370420000001"/>
    <n v="32.055964629999998"/>
    <n v="29.661734460000002"/>
    <n v="30.08616044"/>
    <n v="24.74046744"/>
    <n v="31.585676370000002"/>
    <n v="28.385996899999999"/>
    <n v="26.615609630000002"/>
    <n v="28.85925688"/>
    <n v="27.417084580000001"/>
  </r>
  <r>
    <x v="4"/>
    <x v="3"/>
    <x v="1"/>
    <x v="2"/>
    <x v="1"/>
    <x v="6"/>
    <x v="14"/>
    <n v="18"/>
    <n v="31"/>
    <n v="30"/>
    <n v="23"/>
    <n v="27"/>
    <n v="35"/>
    <n v="30"/>
    <n v="38"/>
    <n v="33"/>
    <n v="29"/>
    <n v="27"/>
    <n v="30"/>
    <n v="28"/>
    <n v="24"/>
    <n v="46"/>
    <n v="36"/>
    <n v="36.812644159999998"/>
    <n v="36.114166959999999"/>
    <n v="30.997207060000001"/>
    <n v="26.279125480000001"/>
    <n v="32.337000490000001"/>
    <n v="30.151769009999999"/>
    <n v="30.654006460000002"/>
    <n v="25.595208079999999"/>
    <n v="31.91321593"/>
    <n v="28.748434710000002"/>
    <n v="27.037972069999999"/>
    <n v="29.069947549999998"/>
  </r>
  <r>
    <x v="4"/>
    <x v="3"/>
    <x v="1"/>
    <x v="2"/>
    <x v="1"/>
    <x v="6"/>
    <x v="15"/>
    <n v="37"/>
    <n v="18"/>
    <n v="28"/>
    <n v="31"/>
    <n v="24"/>
    <n v="29"/>
    <n v="35"/>
    <n v="29"/>
    <n v="40"/>
    <n v="32"/>
    <n v="32"/>
    <n v="30"/>
    <n v="33"/>
    <n v="27"/>
    <n v="26"/>
    <n v="46"/>
    <n v="36.362623509999999"/>
    <n v="37.570490380000003"/>
    <n v="36.485140629999997"/>
    <n v="31.752945560000001"/>
    <n v="27.728815690000001"/>
    <n v="33.203460450000001"/>
    <n v="31.11334475"/>
    <n v="31.726512700000001"/>
    <n v="26.63764381"/>
    <n v="32.70446596"/>
    <n v="29.542508000000002"/>
    <n v="27.905015110000001"/>
  </r>
  <r>
    <x v="4"/>
    <x v="3"/>
    <x v="1"/>
    <x v="2"/>
    <x v="1"/>
    <x v="6"/>
    <x v="16"/>
    <n v="27"/>
    <n v="39"/>
    <n v="20"/>
    <n v="33"/>
    <n v="34"/>
    <n v="27"/>
    <n v="29"/>
    <n v="37"/>
    <n v="34"/>
    <n v="46"/>
    <n v="32"/>
    <n v="31"/>
    <n v="30"/>
    <n v="30"/>
    <n v="30"/>
    <n v="35"/>
    <n v="44.82881295"/>
    <n v="36.787673580000003"/>
    <n v="38.142234190000003"/>
    <n v="36.72132818"/>
    <n v="32.47210157"/>
    <n v="29.20239175"/>
    <n v="34.018610500000001"/>
    <n v="32.02371145"/>
    <n v="32.608133680000002"/>
    <n v="27.67820807"/>
    <n v="33.412622980000002"/>
    <n v="30.314211539999999"/>
  </r>
  <r>
    <x v="4"/>
    <x v="3"/>
    <x v="1"/>
    <x v="2"/>
    <x v="1"/>
    <x v="6"/>
    <x v="17"/>
    <n v="38"/>
    <n v="27"/>
    <n v="49"/>
    <n v="23"/>
    <n v="37"/>
    <n v="41"/>
    <n v="33"/>
    <n v="34"/>
    <n v="41"/>
    <n v="32"/>
    <n v="54"/>
    <n v="32"/>
    <n v="37"/>
    <n v="36"/>
    <n v="32"/>
    <n v="36"/>
    <n v="36.022661620000001"/>
    <n v="44.096203000000003"/>
    <n v="37.924866850000001"/>
    <n v="39.390796860000002"/>
    <n v="37.629985640000001"/>
    <n v="34.021420569999997"/>
    <n v="31.637370600000001"/>
    <n v="35.607532900000002"/>
    <n v="33.663418280000002"/>
    <n v="34.348566099999999"/>
    <n v="29.694023479999998"/>
    <n v="34.994134389999999"/>
  </r>
  <r>
    <x v="4"/>
    <x v="3"/>
    <x v="1"/>
    <x v="2"/>
    <x v="1"/>
    <x v="6"/>
    <x v="18"/>
    <n v="38"/>
    <n v="40"/>
    <n v="36"/>
    <n v="51"/>
    <n v="40"/>
    <n v="52"/>
    <n v="49"/>
    <n v="39"/>
    <n v="48"/>
    <n v="43"/>
    <n v="45"/>
    <n v="62"/>
    <n v="39"/>
    <n v="42"/>
    <n v="38"/>
    <n v="43"/>
    <n v="39.51572582"/>
    <n v="40.177170820000001"/>
    <n v="45.283709700000003"/>
    <n v="42.053697810000003"/>
    <n v="43.691623370000002"/>
    <n v="41.381626560000001"/>
    <n v="38.607544230000002"/>
    <n v="37.548324049999998"/>
    <n v="40.21620205"/>
    <n v="38.452444640000003"/>
    <n v="39.347200960000002"/>
    <n v="34.995728990000003"/>
  </r>
  <r>
    <x v="4"/>
    <x v="3"/>
    <x v="1"/>
    <x v="2"/>
    <x v="1"/>
    <x v="6"/>
    <x v="19"/>
    <n v="37"/>
    <n v="42"/>
    <n v="44"/>
    <n v="49"/>
    <n v="48"/>
    <n v="46"/>
    <n v="58"/>
    <n v="63"/>
    <n v="44"/>
    <n v="52"/>
    <n v="44"/>
    <n v="53"/>
    <n v="62"/>
    <n v="42"/>
    <n v="48"/>
    <n v="38"/>
    <n v="46.311465130000002"/>
    <n v="44.215982269999998"/>
    <n v="45.574312159999998"/>
    <n v="47.817075709999997"/>
    <n v="46.94875931"/>
    <n v="48.551467189999997"/>
    <n v="45.944402459999999"/>
    <n v="44.287479730000001"/>
    <n v="44.054866420000003"/>
    <n v="45.550706949999999"/>
    <n v="44.105249739999998"/>
    <n v="45.000920639999997"/>
  </r>
  <r>
    <x v="4"/>
    <x v="3"/>
    <x v="1"/>
    <x v="2"/>
    <x v="1"/>
    <x v="6"/>
    <x v="20"/>
    <n v="43"/>
    <n v="43"/>
    <n v="57"/>
    <n v="44"/>
    <n v="49"/>
    <n v="50"/>
    <n v="52"/>
    <n v="68"/>
    <n v="46"/>
    <n v="48"/>
    <n v="52"/>
    <n v="55"/>
    <n v="54"/>
    <n v="54"/>
    <n v="44"/>
    <n v="47"/>
    <n v="44.88936897"/>
    <n v="49.53954186"/>
    <n v="48.726983019999999"/>
    <n v="50.288105080000001"/>
    <n v="50.56194034"/>
    <n v="51.124257960000001"/>
    <n v="52.513236800000001"/>
    <n v="49.923036209999999"/>
    <n v="48.93397813"/>
    <n v="49.200982549999999"/>
    <n v="49.991476900000002"/>
    <n v="48.762779610000003"/>
  </r>
  <r>
    <x v="4"/>
    <x v="3"/>
    <x v="1"/>
    <x v="2"/>
    <x v="1"/>
    <x v="6"/>
    <x v="21"/>
    <n v="64"/>
    <n v="43"/>
    <n v="48"/>
    <n v="46"/>
    <n v="50"/>
    <n v="51"/>
    <n v="54"/>
    <n v="47"/>
    <n v="64"/>
    <n v="45"/>
    <n v="42"/>
    <n v="45"/>
    <n v="56"/>
    <n v="44"/>
    <n v="50"/>
    <n v="37"/>
    <n v="49.045958970000001"/>
    <n v="48.503690249999998"/>
    <n v="51.401608269999997"/>
    <n v="50.982000929999998"/>
    <n v="52.592112520000001"/>
    <n v="52.164503969999998"/>
    <n v="53.027448489999998"/>
    <n v="54.092044639999997"/>
    <n v="51.60973053"/>
    <n v="51.209953030000001"/>
    <n v="51.581243370000003"/>
    <n v="51.964432070000001"/>
  </r>
  <r>
    <x v="4"/>
    <x v="3"/>
    <x v="1"/>
    <x v="2"/>
    <x v="1"/>
    <x v="6"/>
    <x v="22"/>
    <n v="55"/>
    <n v="48"/>
    <n v="43"/>
    <n v="46"/>
    <n v="48"/>
    <n v="49"/>
    <n v="53"/>
    <n v="54"/>
    <n v="45"/>
    <n v="62"/>
    <n v="50"/>
    <n v="39"/>
    <n v="60"/>
    <n v="43"/>
    <n v="43"/>
    <n v="45"/>
    <n v="42.693443289999998"/>
    <n v="49.220712589999998"/>
    <n v="49.359186780000002"/>
    <n v="51.165520350000001"/>
    <n v="51.077156469999998"/>
    <n v="52.522102459999999"/>
    <n v="51.874867010000003"/>
    <n v="52.532629679999999"/>
    <n v="53.165135859999999"/>
    <n v="51.15825633"/>
    <n v="51.07712686"/>
    <n v="51.403331999999999"/>
  </r>
  <r>
    <x v="4"/>
    <x v="3"/>
    <x v="1"/>
    <x v="2"/>
    <x v="1"/>
    <x v="6"/>
    <x v="23"/>
    <n v="39"/>
    <n v="56"/>
    <n v="47"/>
    <n v="52"/>
    <n v="51"/>
    <n v="51"/>
    <n v="49"/>
    <n v="40"/>
    <n v="44"/>
    <n v="50"/>
    <n v="60"/>
    <n v="41"/>
    <n v="47"/>
    <n v="60"/>
    <n v="45"/>
    <n v="42"/>
    <n v="48.134440189999999"/>
    <n v="46.765897510000002"/>
    <n v="51.159566920000003"/>
    <n v="51.312670359999998"/>
    <n v="52.655831990000003"/>
    <n v="52.787776460000003"/>
    <n v="53.977484459999999"/>
    <n v="53.267241759999997"/>
    <n v="53.533032079999998"/>
    <n v="54.051903670000002"/>
    <n v="52.428650570000002"/>
    <n v="52.4646221"/>
  </r>
  <r>
    <x v="4"/>
    <x v="3"/>
    <x v="1"/>
    <x v="2"/>
    <x v="1"/>
    <x v="6"/>
    <x v="24"/>
    <n v="54"/>
    <n v="37"/>
    <n v="44"/>
    <n v="43"/>
    <n v="35"/>
    <n v="53"/>
    <n v="44"/>
    <n v="48"/>
    <n v="30"/>
    <n v="40"/>
    <n v="47"/>
    <n v="70"/>
    <n v="57"/>
    <n v="40"/>
    <n v="61"/>
    <n v="50"/>
    <n v="48.333817279999998"/>
    <n v="52.957144040000003"/>
    <n v="52.018429009999998"/>
    <n v="55.064945950000002"/>
    <n v="55.232928190000003"/>
    <n v="56.387858960000003"/>
    <n v="56.504230419999999"/>
    <n v="57.468764069999999"/>
    <n v="56.585799620000003"/>
    <n v="56.75356867"/>
    <n v="57.226429709999998"/>
    <n v="55.882493740000001"/>
  </r>
  <r>
    <x v="4"/>
    <x v="3"/>
    <x v="1"/>
    <x v="2"/>
    <x v="1"/>
    <x v="6"/>
    <x v="25"/>
    <n v="49"/>
    <n v="45"/>
    <n v="41"/>
    <n v="40"/>
    <n v="51"/>
    <n v="34"/>
    <n v="51"/>
    <n v="35"/>
    <n v="44"/>
    <n v="34"/>
    <n v="37"/>
    <n v="52"/>
    <n v="65"/>
    <n v="55"/>
    <n v="47"/>
    <n v="57"/>
    <n v="50.37755327"/>
    <n v="49.747904030000001"/>
    <n v="53.315868719999997"/>
    <n v="52.561659759999998"/>
    <n v="54.778987020000002"/>
    <n v="54.989154790000001"/>
    <n v="55.88339525"/>
    <n v="55.921863600000002"/>
    <n v="56.447094479999997"/>
    <n v="55.651263200000002"/>
    <n v="55.789795900000001"/>
    <n v="56.164701340000001"/>
  </r>
  <r>
    <x v="4"/>
    <x v="3"/>
    <x v="1"/>
    <x v="2"/>
    <x v="1"/>
    <x v="6"/>
    <x v="26"/>
    <n v="47"/>
    <n v="46"/>
    <n v="46"/>
    <n v="39"/>
    <n v="42"/>
    <n v="49"/>
    <n v="23"/>
    <n v="47"/>
    <n v="32"/>
    <n v="41"/>
    <n v="32"/>
    <n v="33"/>
    <n v="47"/>
    <n v="55"/>
    <n v="45"/>
    <n v="47"/>
    <n v="52.389898049999999"/>
    <n v="47.783776500000002"/>
    <n v="47.813387910000003"/>
    <n v="50.37160892"/>
    <n v="49.764810789999999"/>
    <n v="51.41628772"/>
    <n v="51.575425690000003"/>
    <n v="52.193595719999998"/>
    <n v="51.891152570000003"/>
    <n v="52.200191029999999"/>
    <n v="51.560800720000003"/>
    <n v="51.663248350000003"/>
  </r>
  <r>
    <x v="4"/>
    <x v="3"/>
    <x v="1"/>
    <x v="2"/>
    <x v="1"/>
    <x v="6"/>
    <x v="27"/>
    <n v="56"/>
    <n v="46"/>
    <n v="48"/>
    <n v="44"/>
    <n v="36"/>
    <n v="36"/>
    <n v="46"/>
    <n v="30"/>
    <n v="35"/>
    <n v="35"/>
    <n v="44"/>
    <n v="35"/>
    <n v="47"/>
    <n v="43"/>
    <n v="54"/>
    <n v="48"/>
    <n v="45.359442489999999"/>
    <n v="49.262714500000001"/>
    <n v="46.314319650000002"/>
    <n v="46.405253260000002"/>
    <n v="48.304567650000003"/>
    <n v="47.842706669999998"/>
    <n v="49.05565635"/>
    <n v="49.138106380000004"/>
    <n v="49.309100950000001"/>
    <n v="48.977549099999997"/>
    <n v="49.211051509999997"/>
    <n v="48.687871970000003"/>
  </r>
  <r>
    <x v="4"/>
    <x v="3"/>
    <x v="1"/>
    <x v="2"/>
    <x v="1"/>
    <x v="6"/>
    <x v="28"/>
    <n v="50"/>
    <n v="49"/>
    <n v="38"/>
    <n v="56"/>
    <n v="42"/>
    <n v="32"/>
    <n v="31"/>
    <n v="44"/>
    <n v="33"/>
    <n v="38"/>
    <n v="30"/>
    <n v="44"/>
    <n v="33"/>
    <n v="37"/>
    <n v="42"/>
    <n v="55"/>
    <n v="43.582083670000003"/>
    <n v="42.64563845"/>
    <n v="45.730759370000001"/>
    <n v="43.57415786"/>
    <n v="43.745318249999997"/>
    <n v="45.18736646"/>
    <n v="44.818721480000001"/>
    <n v="45.725331320000002"/>
    <n v="45.537461870000001"/>
    <n v="45.607454990000001"/>
    <n v="45.316222979999999"/>
    <n v="45.496005029999999"/>
  </r>
  <r>
    <x v="4"/>
    <x v="3"/>
    <x v="1"/>
    <x v="2"/>
    <x v="1"/>
    <x v="6"/>
    <x v="29"/>
    <n v="41"/>
    <n v="42"/>
    <n v="48"/>
    <n v="42"/>
    <n v="54"/>
    <n v="48"/>
    <n v="24"/>
    <n v="32"/>
    <n v="39"/>
    <n v="33"/>
    <n v="45"/>
    <n v="40"/>
    <n v="44"/>
    <n v="28"/>
    <n v="29"/>
    <n v="44"/>
    <n v="47.091451980000002"/>
    <n v="40.172518259999997"/>
    <n v="39.777965299999998"/>
    <n v="42.286209620000001"/>
    <n v="40.572820329999999"/>
    <n v="40.751369510000004"/>
    <n v="41.84813449"/>
    <n v="41.554835519999997"/>
    <n v="42.012755599999998"/>
    <n v="41.80253287"/>
    <n v="41.840641959999999"/>
    <n v="41.603221939999997"/>
  </r>
  <r>
    <x v="4"/>
    <x v="3"/>
    <x v="1"/>
    <x v="2"/>
    <x v="1"/>
    <x v="6"/>
    <x v="30"/>
    <n v="55"/>
    <n v="46"/>
    <n v="46"/>
    <n v="48"/>
    <n v="31"/>
    <n v="47"/>
    <n v="47"/>
    <n v="20"/>
    <n v="26"/>
    <n v="31"/>
    <n v="37"/>
    <n v="41"/>
    <n v="42"/>
    <n v="43"/>
    <n v="24"/>
    <n v="35"/>
    <n v="41.288814180000003"/>
    <n v="43.215692189999999"/>
    <n v="38.705668109999998"/>
    <n v="38.548008709999998"/>
    <n v="40.622254009999999"/>
    <n v="39.289079180000002"/>
    <n v="39.461419630000002"/>
    <n v="40.351907490000002"/>
    <n v="39.910850670000002"/>
    <n v="40.226838280000003"/>
    <n v="40.034736160000001"/>
    <n v="40.052386200000001"/>
  </r>
  <r>
    <x v="4"/>
    <x v="3"/>
    <x v="1"/>
    <x v="2"/>
    <x v="1"/>
    <x v="6"/>
    <x v="31"/>
    <n v="25"/>
    <n v="49"/>
    <n v="42"/>
    <n v="38"/>
    <n v="51"/>
    <n v="36"/>
    <n v="47"/>
    <n v="41"/>
    <n v="22"/>
    <n v="24"/>
    <n v="34"/>
    <n v="33"/>
    <n v="39"/>
    <n v="35"/>
    <n v="43"/>
    <n v="30"/>
    <n v="34.134219850000001"/>
    <n v="39.709460079999999"/>
    <n v="40.961488809999999"/>
    <n v="37.922835460000002"/>
    <n v="37.830308219999999"/>
    <n v="39.684434160000002"/>
    <n v="38.530074370000001"/>
    <n v="38.751461769999999"/>
    <n v="39.287062560000003"/>
    <n v="38.859360160000001"/>
    <n v="39.091872389999999"/>
    <n v="38.906772289999999"/>
  </r>
  <r>
    <x v="4"/>
    <x v="3"/>
    <x v="1"/>
    <x v="2"/>
    <x v="1"/>
    <x v="6"/>
    <x v="32"/>
    <n v="58"/>
    <n v="32"/>
    <n v="53"/>
    <n v="32"/>
    <n v="42"/>
    <n v="52"/>
    <n v="30"/>
    <n v="44"/>
    <n v="37"/>
    <n v="25"/>
    <n v="22"/>
    <n v="38"/>
    <n v="25"/>
    <n v="37"/>
    <n v="36"/>
    <n v="38"/>
    <n v="30.146554290000001"/>
    <n v="33.464866780000001"/>
    <n v="38.281576889999997"/>
    <n v="39.034213749999999"/>
    <n v="36.944714140000002"/>
    <n v="36.870362700000001"/>
    <n v="38.528491580000001"/>
    <n v="37.548820200000002"/>
    <n v="37.565209430000003"/>
    <n v="37.976990020000002"/>
    <n v="37.57046587"/>
    <n v="37.744124579999998"/>
  </r>
  <r>
    <x v="4"/>
    <x v="3"/>
    <x v="1"/>
    <x v="2"/>
    <x v="1"/>
    <x v="6"/>
    <x v="33"/>
    <n v="49"/>
    <n v="63"/>
    <n v="30"/>
    <n v="61"/>
    <n v="38"/>
    <n v="45"/>
    <n v="54"/>
    <n v="32"/>
    <n v="41"/>
    <n v="34"/>
    <n v="25"/>
    <n v="23"/>
    <n v="38"/>
    <n v="25"/>
    <n v="44"/>
    <n v="33"/>
    <n v="35.398694380000002"/>
    <n v="30.284634650000001"/>
    <n v="32.88282641"/>
    <n v="37.051534689999997"/>
    <n v="37.458318460000001"/>
    <n v="36.044087650000002"/>
    <n v="35.991166980000003"/>
    <n v="37.494747019999998"/>
    <n v="36.411199320000001"/>
    <n v="36.372606949999998"/>
    <n v="36.69099353"/>
    <n v="36.312679090000003"/>
  </r>
  <r>
    <x v="4"/>
    <x v="3"/>
    <x v="1"/>
    <x v="2"/>
    <x v="1"/>
    <x v="6"/>
    <x v="34"/>
    <n v="34"/>
    <n v="49"/>
    <n v="65"/>
    <n v="29"/>
    <n v="50"/>
    <n v="39"/>
    <n v="40"/>
    <n v="51"/>
    <n v="34"/>
    <n v="40"/>
    <n v="36"/>
    <n v="28"/>
    <n v="22"/>
    <n v="37"/>
    <n v="29"/>
    <n v="47"/>
    <n v="32.258304209999999"/>
    <n v="33.491131279999998"/>
    <n v="30.126896479999999"/>
    <n v="32.133264019999999"/>
    <n v="35.932927370000002"/>
    <n v="36.065303900000004"/>
    <n v="35.040385409999999"/>
    <n v="35.043924920000002"/>
    <n v="36.149492600000002"/>
    <n v="35.187671960000003"/>
    <n v="35.135741099999997"/>
    <n v="35.373316060000001"/>
  </r>
  <r>
    <x v="4"/>
    <x v="3"/>
    <x v="1"/>
    <x v="2"/>
    <x v="1"/>
    <x v="6"/>
    <x v="35"/>
    <n v="38"/>
    <n v="34"/>
    <n v="51"/>
    <n v="55"/>
    <n v="28"/>
    <n v="48"/>
    <n v="30"/>
    <n v="39"/>
    <n v="54"/>
    <n v="35"/>
    <n v="39"/>
    <n v="37"/>
    <n v="36"/>
    <n v="26"/>
    <n v="35"/>
    <n v="29"/>
    <n v="44.401147510000001"/>
    <n v="32.867925919999998"/>
    <n v="33.382061819999997"/>
    <n v="30.94197994"/>
    <n v="32.697555000000001"/>
    <n v="36.268252740000001"/>
    <n v="36.257559010000001"/>
    <n v="35.526686920000003"/>
    <n v="35.308996370000003"/>
    <n v="36.306391040000001"/>
    <n v="35.387432459999999"/>
    <n v="35.321307230000002"/>
  </r>
  <r>
    <x v="4"/>
    <x v="3"/>
    <x v="1"/>
    <x v="2"/>
    <x v="1"/>
    <x v="6"/>
    <x v="36"/>
    <n v="53"/>
    <n v="38"/>
    <n v="35"/>
    <n v="44"/>
    <n v="53"/>
    <n v="27"/>
    <n v="52"/>
    <n v="34"/>
    <n v="34"/>
    <n v="51"/>
    <n v="37"/>
    <n v="41"/>
    <n v="35"/>
    <n v="36"/>
    <n v="27"/>
    <n v="33"/>
    <n v="30.086412209999999"/>
    <n v="43.18530844"/>
    <n v="33.791509339999998"/>
    <n v="33.783899439999999"/>
    <n v="31.950879629999999"/>
    <n v="33.525247399999998"/>
    <n v="36.876176229999999"/>
    <n v="36.824079210000001"/>
    <n v="36.127649869999999"/>
    <n v="35.8884702"/>
    <n v="36.833185129999997"/>
    <n v="35.945171549999998"/>
  </r>
  <r>
    <x v="4"/>
    <x v="3"/>
    <x v="1"/>
    <x v="2"/>
    <x v="1"/>
    <x v="6"/>
    <x v="37"/>
    <n v="45"/>
    <n v="53"/>
    <n v="38"/>
    <n v="35"/>
    <n v="49"/>
    <n v="49"/>
    <n v="29"/>
    <n v="51"/>
    <n v="35"/>
    <n v="38"/>
    <n v="49"/>
    <n v="38"/>
    <n v="39"/>
    <n v="32"/>
    <n v="38"/>
    <n v="32"/>
    <n v="33.850258109999999"/>
    <n v="31.487048170000001"/>
    <n v="42.714807630000003"/>
    <n v="35.008031950000003"/>
    <n v="34.583821929999999"/>
    <n v="33.259778560000001"/>
    <n v="34.659113019999999"/>
    <n v="37.894171290000003"/>
    <n v="37.573262990000003"/>
    <n v="36.97889747"/>
    <n v="36.730811039999999"/>
    <n v="37.615126859999997"/>
  </r>
  <r>
    <x v="4"/>
    <x v="3"/>
    <x v="1"/>
    <x v="2"/>
    <x v="1"/>
    <x v="6"/>
    <x v="38"/>
    <n v="27"/>
    <n v="43"/>
    <n v="56"/>
    <n v="41"/>
    <n v="38"/>
    <n v="49"/>
    <n v="51"/>
    <n v="30"/>
    <n v="47"/>
    <n v="44"/>
    <n v="36"/>
    <n v="46"/>
    <n v="38"/>
    <n v="40"/>
    <n v="32"/>
    <n v="39"/>
    <n v="32.364068959999997"/>
    <n v="34.107994580000003"/>
    <n v="32.077771319999997"/>
    <n v="41.536778220000002"/>
    <n v="35.25988057"/>
    <n v="34.604644059999998"/>
    <n v="33.628813749999999"/>
    <n v="34.893266539999999"/>
    <n v="37.712339149999998"/>
    <n v="37.322384100000001"/>
    <n v="36.85388107"/>
    <n v="36.603031090000002"/>
  </r>
  <r>
    <x v="4"/>
    <x v="3"/>
    <x v="1"/>
    <x v="2"/>
    <x v="1"/>
    <x v="6"/>
    <x v="39"/>
    <n v="41"/>
    <n v="35"/>
    <n v="42"/>
    <n v="48"/>
    <n v="37"/>
    <n v="31"/>
    <n v="41"/>
    <n v="52"/>
    <n v="28"/>
    <n v="46"/>
    <n v="42"/>
    <n v="34"/>
    <n v="44"/>
    <n v="39"/>
    <n v="34"/>
    <n v="31"/>
    <n v="37.634023829999997"/>
    <n v="32.129837770000002"/>
    <n v="33.553288039999998"/>
    <n v="31.685285830000002"/>
    <n v="39.942386859999999"/>
    <n v="34.664764409999997"/>
    <n v="33.857878489999997"/>
    <n v="33.138349640000001"/>
    <n v="34.11991347"/>
    <n v="36.721248889999998"/>
    <n v="36.29649611"/>
    <n v="35.899845919999997"/>
  </r>
  <r>
    <x v="4"/>
    <x v="3"/>
    <x v="1"/>
    <x v="2"/>
    <x v="1"/>
    <x v="6"/>
    <x v="40"/>
    <n v="44"/>
    <n v="41"/>
    <n v="37"/>
    <n v="42"/>
    <n v="49"/>
    <n v="38"/>
    <n v="34"/>
    <n v="36"/>
    <n v="55"/>
    <n v="27"/>
    <n v="43"/>
    <n v="44"/>
    <n v="36"/>
    <n v="44"/>
    <n v="41"/>
    <n v="37"/>
    <n v="31.46848859"/>
    <n v="37.523061290000001"/>
    <n v="32.787800160000003"/>
    <n v="34.064254660000003"/>
    <n v="32.341553650000002"/>
    <n v="39.558733259999997"/>
    <n v="35.11612779"/>
    <n v="34.210010590000003"/>
    <n v="33.520869670000003"/>
    <n v="34.387576439999997"/>
    <n v="36.817490560000003"/>
    <n v="36.377498930000002"/>
  </r>
  <r>
    <x v="4"/>
    <x v="3"/>
    <x v="1"/>
    <x v="2"/>
    <x v="1"/>
    <x v="6"/>
    <x v="41"/>
    <n v="33"/>
    <n v="42"/>
    <n v="42"/>
    <n v="40"/>
    <n v="44"/>
    <n v="45"/>
    <n v="36"/>
    <n v="33"/>
    <n v="34"/>
    <n v="53"/>
    <n v="24"/>
    <n v="53"/>
    <n v="50"/>
    <n v="38"/>
    <n v="45"/>
    <n v="42"/>
    <n v="37.573197780000001"/>
    <n v="32.809541119999999"/>
    <n v="38.157596089999998"/>
    <n v="33.982756649999999"/>
    <n v="35.215555629999997"/>
    <n v="33.60506968"/>
    <n v="39.937132519999999"/>
    <n v="36.206186369999998"/>
    <n v="35.053537370000001"/>
    <n v="34.48512977"/>
    <n v="35.274884759999999"/>
    <n v="37.587709140000001"/>
  </r>
  <r>
    <x v="4"/>
    <x v="3"/>
    <x v="1"/>
    <x v="2"/>
    <x v="1"/>
    <x v="6"/>
    <x v="42"/>
    <n v="38"/>
    <n v="33"/>
    <n v="49"/>
    <n v="43"/>
    <n v="45"/>
    <n v="50"/>
    <n v="47"/>
    <n v="40"/>
    <n v="30"/>
    <n v="34"/>
    <n v="50"/>
    <n v="25"/>
    <n v="52"/>
    <n v="49"/>
    <n v="32"/>
    <n v="48"/>
    <n v="41.601157290000003"/>
    <n v="37.566546160000001"/>
    <n v="33.174743890000002"/>
    <n v="38.109596770000003"/>
    <n v="34.458425120000001"/>
    <n v="35.509246820000001"/>
    <n v="34.000957939999999"/>
    <n v="39.710273659999999"/>
    <n v="36.396606759999997"/>
    <n v="35.147029680000003"/>
    <n v="34.694914330000003"/>
    <n v="35.417169719999997"/>
  </r>
  <r>
    <x v="4"/>
    <x v="3"/>
    <x v="1"/>
    <x v="2"/>
    <x v="1"/>
    <x v="6"/>
    <x v="43"/>
    <n v="41"/>
    <n v="35"/>
    <n v="33"/>
    <n v="50"/>
    <n v="43"/>
    <n v="42"/>
    <n v="51"/>
    <n v="46"/>
    <n v="45"/>
    <n v="30"/>
    <n v="29"/>
    <n v="52"/>
    <n v="28"/>
    <n v="56"/>
    <n v="52"/>
    <n v="34"/>
    <n v="46.841786249999998"/>
    <n v="41.923059010000003"/>
    <n v="38.024517850000002"/>
    <n v="33.968014109999999"/>
    <n v="38.518591409999999"/>
    <n v="35.316696159999999"/>
    <n v="36.218522319999998"/>
    <n v="34.790983070000003"/>
    <n v="39.891337069999999"/>
    <n v="36.982227450000003"/>
    <n v="35.66194419"/>
    <n v="35.314380190000001"/>
  </r>
  <r>
    <x v="4"/>
    <x v="3"/>
    <x v="1"/>
    <x v="2"/>
    <x v="1"/>
    <x v="6"/>
    <x v="44"/>
    <n v="39"/>
    <n v="40"/>
    <n v="32"/>
    <n v="28"/>
    <n v="50"/>
    <n v="43"/>
    <n v="42"/>
    <n v="49"/>
    <n v="40"/>
    <n v="45"/>
    <n v="27"/>
    <n v="28"/>
    <n v="52"/>
    <n v="31"/>
    <n v="51"/>
    <n v="50"/>
    <n v="34.270688819999997"/>
    <n v="46.295020139999998"/>
    <n v="41.960707980000002"/>
    <n v="38.403603330000003"/>
    <n v="34.525496609999998"/>
    <n v="38.761182669999997"/>
    <n v="35.879471530000004"/>
    <n v="36.676596000000004"/>
    <n v="35.250244199999997"/>
    <n v="39.928991850000003"/>
    <n v="37.342188970000002"/>
    <n v="35.970585200000002"/>
  </r>
  <r>
    <x v="4"/>
    <x v="3"/>
    <x v="1"/>
    <x v="2"/>
    <x v="1"/>
    <x v="6"/>
    <x v="45"/>
    <n v="30"/>
    <n v="39"/>
    <n v="39"/>
    <n v="31"/>
    <n v="31"/>
    <n v="55"/>
    <n v="42"/>
    <n v="44"/>
    <n v="46"/>
    <n v="41"/>
    <n v="48"/>
    <n v="32"/>
    <n v="32"/>
    <n v="57"/>
    <n v="38"/>
    <n v="55"/>
    <n v="49.582618459999999"/>
    <n v="35.774698280000003"/>
    <n v="46.532296170000002"/>
    <n v="42.678125209999997"/>
    <n v="39.619027369999998"/>
    <n v="35.915500459999997"/>
    <n v="39.826316089999999"/>
    <n v="37.191034080000001"/>
    <n v="37.89582927"/>
    <n v="36.503485580000003"/>
    <n v="40.75994592"/>
    <n v="38.48691041"/>
  </r>
  <r>
    <x v="4"/>
    <x v="3"/>
    <x v="1"/>
    <x v="2"/>
    <x v="1"/>
    <x v="6"/>
    <x v="46"/>
    <n v="36"/>
    <n v="34"/>
    <n v="35"/>
    <n v="38"/>
    <n v="29"/>
    <n v="32"/>
    <n v="54"/>
    <n v="45"/>
    <n v="46"/>
    <n v="43"/>
    <n v="43"/>
    <n v="47"/>
    <n v="33"/>
    <n v="36"/>
    <n v="57"/>
    <n v="38"/>
    <n v="52.922003940000003"/>
    <n v="48.03923022"/>
    <n v="36.079824940000002"/>
    <n v="45.503392570000003"/>
    <n v="41.967987870000002"/>
    <n v="39.503861620000002"/>
    <n v="36.053169959999998"/>
    <n v="39.552233530000002"/>
    <n v="37.0679059"/>
    <n v="37.779845819999998"/>
    <n v="36.439125130000001"/>
    <n v="40.243506850000003"/>
  </r>
  <r>
    <x v="4"/>
    <x v="3"/>
    <x v="1"/>
    <x v="2"/>
    <x v="1"/>
    <x v="6"/>
    <x v="47"/>
    <n v="41"/>
    <n v="33"/>
    <n v="36"/>
    <n v="39"/>
    <n v="36"/>
    <n v="29"/>
    <n v="31"/>
    <n v="50"/>
    <n v="49"/>
    <n v="44"/>
    <n v="45"/>
    <n v="46"/>
    <n v="39"/>
    <n v="33"/>
    <n v="40"/>
    <n v="61"/>
    <n v="38.506529370000003"/>
    <n v="52.200445780000003"/>
    <n v="47.473535429999998"/>
    <n v="36.96437418"/>
    <n v="45.34082343"/>
    <n v="42.12440806"/>
    <n v="40.096170069999999"/>
    <n v="36.825592110000002"/>
    <n v="39.938198470000003"/>
    <n v="37.603093739999998"/>
    <n v="38.332346010000002"/>
    <n v="37.02760679"/>
  </r>
  <r>
    <x v="4"/>
    <x v="3"/>
    <x v="1"/>
    <x v="2"/>
    <x v="1"/>
    <x v="6"/>
    <x v="48"/>
    <n v="40"/>
    <n v="35"/>
    <n v="31"/>
    <n v="38"/>
    <n v="41"/>
    <n v="31"/>
    <n v="32"/>
    <n v="34"/>
    <n v="49"/>
    <n v="49"/>
    <n v="46"/>
    <n v="41"/>
    <n v="48"/>
    <n v="40"/>
    <n v="30"/>
    <n v="39"/>
    <n v="57.944939589999997"/>
    <n v="38.423892039999998"/>
    <n v="50.605835409999997"/>
    <n v="46.189855039999998"/>
    <n v="36.957163430000001"/>
    <n v="44.39311189"/>
    <n v="41.505123509999997"/>
    <n v="39.795933040000001"/>
    <n v="36.681483389999997"/>
    <n v="39.477978530000001"/>
    <n v="37.324006439999998"/>
    <n v="38.038408580000002"/>
  </r>
  <r>
    <x v="4"/>
    <x v="3"/>
    <x v="1"/>
    <x v="2"/>
    <x v="1"/>
    <x v="6"/>
    <x v="49"/>
    <n v="33"/>
    <n v="43"/>
    <n v="42"/>
    <n v="35"/>
    <n v="35"/>
    <n v="43"/>
    <n v="33"/>
    <n v="34"/>
    <n v="41"/>
    <n v="48"/>
    <n v="48"/>
    <n v="44"/>
    <n v="44"/>
    <n v="44"/>
    <n v="41"/>
    <n v="32"/>
    <n v="38.896177999999999"/>
    <n v="55.827830929999998"/>
    <n v="38.430166229999998"/>
    <n v="49.459800680000001"/>
    <n v="45.310580440000003"/>
    <n v="37.129899700000003"/>
    <n v="43.796307589999998"/>
    <n v="41.117344469999999"/>
    <n v="39.633605920000001"/>
    <n v="36.694835470000001"/>
    <n v="39.234263820000002"/>
    <n v="37.231893309999997"/>
  </r>
  <r>
    <x v="4"/>
    <x v="3"/>
    <x v="1"/>
    <x v="2"/>
    <x v="1"/>
    <x v="6"/>
    <x v="50"/>
    <n v="31"/>
    <n v="34"/>
    <n v="42"/>
    <n v="41"/>
    <n v="31"/>
    <n v="34"/>
    <n v="39"/>
    <n v="34"/>
    <n v="31"/>
    <n v="41"/>
    <n v="50"/>
    <n v="48"/>
    <n v="47"/>
    <n v="48"/>
    <n v="44"/>
    <n v="40"/>
    <n v="33.543436649999997"/>
    <n v="39.971998139999997"/>
    <n v="54.98110243"/>
    <n v="39.465145380000003"/>
    <n v="49.564208219999998"/>
    <n v="45.621237979999997"/>
    <n v="38.234706009999996"/>
    <n v="44.308579190000003"/>
    <n v="41.77157107"/>
    <n v="40.514412059999998"/>
    <n v="37.654661079999997"/>
    <n v="40.024525259999997"/>
  </r>
  <r>
    <x v="4"/>
    <x v="3"/>
    <x v="1"/>
    <x v="2"/>
    <x v="1"/>
    <x v="6"/>
    <x v="51"/>
    <n v="37"/>
    <n v="29"/>
    <n v="31"/>
    <n v="42"/>
    <n v="36"/>
    <n v="28"/>
    <n v="33"/>
    <n v="36"/>
    <n v="30"/>
    <n v="30"/>
    <n v="39"/>
    <n v="46"/>
    <n v="45"/>
    <n v="46"/>
    <n v="47"/>
    <n v="49"/>
    <n v="40.002024689999999"/>
    <n v="34.514751410000002"/>
    <n v="39.848240760000003"/>
    <n v="53.361136520000002"/>
    <n v="39.567719859999997"/>
    <n v="48.79919331"/>
    <n v="45.088675930000001"/>
    <n v="38.30306934"/>
    <n v="43.833628849999997"/>
    <n v="41.551625639999997"/>
    <n v="40.448251470000002"/>
    <n v="37.690812540000003"/>
  </r>
  <r>
    <x v="4"/>
    <x v="3"/>
    <x v="1"/>
    <x v="2"/>
    <x v="1"/>
    <x v="6"/>
    <x v="52"/>
    <n v="28"/>
    <n v="35"/>
    <n v="28"/>
    <n v="34"/>
    <n v="38"/>
    <n v="40"/>
    <n v="28"/>
    <n v="34"/>
    <n v="40"/>
    <n v="32"/>
    <n v="35"/>
    <n v="37"/>
    <n v="47"/>
    <n v="48"/>
    <n v="45"/>
    <n v="49"/>
    <n v="48.508843630000001"/>
    <n v="40.330909320000004"/>
    <n v="35.138511979999997"/>
    <n v="40.033849089999997"/>
    <n v="52.309843280000003"/>
    <n v="39.809495439999999"/>
    <n v="48.366975859999997"/>
    <n v="44.804478289999999"/>
    <n v="38.523475689999998"/>
    <n v="43.631034030000002"/>
    <n v="41.47506748"/>
    <n v="40.543744719999999"/>
  </r>
  <r>
    <x v="4"/>
    <x v="3"/>
    <x v="1"/>
    <x v="2"/>
    <x v="1"/>
    <x v="6"/>
    <x v="53"/>
    <n v="32"/>
    <n v="27"/>
    <n v="37"/>
    <n v="29"/>
    <n v="33"/>
    <n v="39"/>
    <n v="38"/>
    <n v="28"/>
    <n v="37"/>
    <n v="38"/>
    <n v="33"/>
    <n v="37"/>
    <n v="35"/>
    <n v="48"/>
    <n v="49"/>
    <n v="45"/>
    <n v="48.015938220000002"/>
    <n v="47.926321590000001"/>
    <n v="40.155185940000003"/>
    <n v="35.448565180000003"/>
    <n v="39.797367440000002"/>
    <n v="50.901530960000002"/>
    <n v="39.656387010000003"/>
    <n v="47.524297660000002"/>
    <n v="44.086167789999998"/>
    <n v="38.307688749999997"/>
    <n v="42.977086710000002"/>
    <n v="40.990203459999996"/>
  </r>
  <r>
    <x v="4"/>
    <x v="3"/>
    <x v="1"/>
    <x v="2"/>
    <x v="1"/>
    <x v="6"/>
    <x v="54"/>
    <n v="39"/>
    <n v="35"/>
    <n v="29"/>
    <n v="40"/>
    <n v="31"/>
    <n v="33"/>
    <n v="42"/>
    <n v="36"/>
    <n v="28"/>
    <n v="37"/>
    <n v="39"/>
    <n v="34"/>
    <n v="35"/>
    <n v="36"/>
    <n v="46"/>
    <n v="50"/>
    <n v="44.317259710000002"/>
    <n v="47.157892019999998"/>
    <n v="47.01167985"/>
    <n v="39.821261239999998"/>
    <n v="35.517968799999998"/>
    <n v="39.512061580000001"/>
    <n v="49.520773140000003"/>
    <n v="39.351715669999997"/>
    <n v="46.48518601"/>
    <n v="43.195887069999998"/>
    <n v="37.933173459999999"/>
    <n v="42.190267230000003"/>
  </r>
  <r>
    <x v="4"/>
    <x v="3"/>
    <x v="1"/>
    <x v="2"/>
    <x v="1"/>
    <x v="6"/>
    <x v="55"/>
    <n v="37"/>
    <n v="38"/>
    <n v="34"/>
    <n v="28"/>
    <n v="44"/>
    <n v="33"/>
    <n v="35"/>
    <n v="39"/>
    <n v="36"/>
    <n v="27"/>
    <n v="37"/>
    <n v="40"/>
    <n v="33"/>
    <n v="36"/>
    <n v="33"/>
    <n v="43"/>
    <n v="48.795008529999997"/>
    <n v="43.865778640000002"/>
    <n v="46.312700100000001"/>
    <n v="46.348300450000004"/>
    <n v="39.428043469999999"/>
    <n v="35.45809388"/>
    <n v="39.050960600000003"/>
    <n v="48.288774830000001"/>
    <n v="38.905756599999997"/>
    <n v="45.535761000000001"/>
    <n v="42.387494590000003"/>
    <n v="37.451454439999999"/>
  </r>
  <r>
    <x v="4"/>
    <x v="3"/>
    <x v="1"/>
    <x v="2"/>
    <x v="1"/>
    <x v="6"/>
    <x v="56"/>
    <n v="41"/>
    <n v="34"/>
    <n v="38"/>
    <n v="33"/>
    <n v="28"/>
    <n v="40"/>
    <n v="33"/>
    <n v="34"/>
    <n v="41"/>
    <n v="35"/>
    <n v="29"/>
    <n v="39"/>
    <n v="39"/>
    <n v="34"/>
    <n v="37"/>
    <n v="35"/>
    <n v="42.8121145"/>
    <n v="48.606452220000001"/>
    <n v="44.011829939999998"/>
    <n v="46.25163397"/>
    <n v="46.437278169999999"/>
    <n v="39.718014840000002"/>
    <n v="36.005448219999998"/>
    <n v="39.26489531"/>
    <n v="47.857337620000003"/>
    <n v="39.14140536"/>
    <n v="45.38521574"/>
    <n v="42.344203530000001"/>
  </r>
  <r>
    <x v="4"/>
    <x v="3"/>
    <x v="1"/>
    <x v="2"/>
    <x v="1"/>
    <x v="6"/>
    <x v="57"/>
    <n v="40"/>
    <n v="44"/>
    <n v="34"/>
    <n v="40"/>
    <n v="33"/>
    <n v="27"/>
    <n v="41"/>
    <n v="31"/>
    <n v="36"/>
    <n v="39"/>
    <n v="36"/>
    <n v="30"/>
    <n v="38"/>
    <n v="42"/>
    <n v="36"/>
    <n v="36"/>
    <n v="35.216523379999998"/>
    <n v="42.827394259999998"/>
    <n v="48.171995709999997"/>
    <n v="44.018452000000003"/>
    <n v="46.075031719999998"/>
    <n v="46.418729769999999"/>
    <n v="39.887345310000001"/>
    <n v="36.344432339999997"/>
    <n v="39.272671299999999"/>
    <n v="47.342765399999998"/>
    <n v="39.208623770000003"/>
    <n v="45.151891460000002"/>
  </r>
  <r>
    <x v="4"/>
    <x v="3"/>
    <x v="1"/>
    <x v="2"/>
    <x v="1"/>
    <x v="6"/>
    <x v="58"/>
    <n v="30"/>
    <n v="42"/>
    <n v="42"/>
    <n v="33"/>
    <n v="39"/>
    <n v="33"/>
    <n v="26"/>
    <n v="38"/>
    <n v="31"/>
    <n v="35"/>
    <n v="40"/>
    <n v="34"/>
    <n v="28"/>
    <n v="39"/>
    <n v="42"/>
    <n v="38"/>
    <n v="35.544197990000001"/>
    <n v="35.025406599999997"/>
    <n v="41.81817684"/>
    <n v="47.082809060000002"/>
    <n v="43.181885250000001"/>
    <n v="45.036607979999999"/>
    <n v="45.403740519999999"/>
    <n v="39.219112189999997"/>
    <n v="35.828939179999999"/>
    <n v="38.59103648"/>
    <n v="46.038511720000002"/>
    <n v="38.522673220000001"/>
  </r>
  <r>
    <x v="4"/>
    <x v="3"/>
    <x v="1"/>
    <x v="2"/>
    <x v="1"/>
    <x v="6"/>
    <x v="59"/>
    <n v="29"/>
    <n v="28"/>
    <n v="41"/>
    <n v="43"/>
    <n v="33"/>
    <n v="38"/>
    <n v="31"/>
    <n v="28"/>
    <n v="39"/>
    <n v="32"/>
    <n v="34"/>
    <n v="38"/>
    <n v="36"/>
    <n v="31"/>
    <n v="42"/>
    <n v="43"/>
    <n v="37.782831199999997"/>
    <n v="35.843886619999999"/>
    <n v="35.032323920000003"/>
    <n v="41.382498679999998"/>
    <n v="46.605158750000001"/>
    <n v="42.971215520000001"/>
    <n v="44.661371090000003"/>
    <n v="44.947702659999997"/>
    <n v="39.068715930000003"/>
    <n v="35.81295978"/>
    <n v="38.495059449999999"/>
    <n v="45.38730176"/>
  </r>
  <r>
    <x v="4"/>
    <x v="3"/>
    <x v="1"/>
    <x v="2"/>
    <x v="1"/>
    <x v="6"/>
    <x v="60"/>
    <n v="27"/>
    <n v="29"/>
    <n v="27"/>
    <n v="41"/>
    <n v="40"/>
    <n v="33"/>
    <n v="37"/>
    <n v="35"/>
    <n v="28"/>
    <n v="39"/>
    <n v="31"/>
    <n v="31"/>
    <n v="36"/>
    <n v="37"/>
    <n v="33"/>
    <n v="41"/>
    <n v="42.166944620000002"/>
    <n v="37.641274459999998"/>
    <n v="35.6635615"/>
    <n v="34.732272690000002"/>
    <n v="40.72620723"/>
    <n v="45.982444970000003"/>
    <n v="42.541285160000001"/>
    <n v="44.020523279999999"/>
    <n v="44.13494987"/>
    <n v="38.597046130000003"/>
    <n v="35.46324327"/>
    <n v="38.142928480000002"/>
  </r>
  <r>
    <x v="4"/>
    <x v="3"/>
    <x v="1"/>
    <x v="2"/>
    <x v="1"/>
    <x v="6"/>
    <x v="61"/>
    <n v="33"/>
    <n v="27"/>
    <n v="26"/>
    <n v="27"/>
    <n v="38"/>
    <n v="41"/>
    <n v="31"/>
    <n v="40"/>
    <n v="35"/>
    <n v="29"/>
    <n v="36"/>
    <n v="31"/>
    <n v="33"/>
    <n v="32"/>
    <n v="35"/>
    <n v="33"/>
    <n v="39.699338709999999"/>
    <n v="41.163329310000002"/>
    <n v="36.543826000000003"/>
    <n v="35.014115240000002"/>
    <n v="34.021227099999997"/>
    <n v="39.69272101"/>
    <n v="44.613526010000001"/>
    <n v="41.541117700000001"/>
    <n v="42.80359919"/>
    <n v="43.034088429999997"/>
    <n v="37.660334349999999"/>
    <n v="34.730483360000001"/>
  </r>
  <r>
    <x v="4"/>
    <x v="3"/>
    <x v="1"/>
    <x v="2"/>
    <x v="1"/>
    <x v="6"/>
    <x v="62"/>
    <n v="24"/>
    <n v="32"/>
    <n v="28"/>
    <n v="27"/>
    <n v="26"/>
    <n v="38"/>
    <n v="40"/>
    <n v="33"/>
    <n v="38"/>
    <n v="33"/>
    <n v="29"/>
    <n v="34"/>
    <n v="30"/>
    <n v="33"/>
    <n v="30"/>
    <n v="36"/>
    <n v="32.253180530000002"/>
    <n v="38.653787219999998"/>
    <n v="40.006817660000003"/>
    <n v="35.526110449999997"/>
    <n v="34.234371690000003"/>
    <n v="33.260430749999998"/>
    <n v="38.681463270000002"/>
    <n v="43.352523480000002"/>
    <n v="40.411814079999999"/>
    <n v="41.557662800000003"/>
    <n v="41.853990979999999"/>
    <n v="36.672958139999999"/>
  </r>
  <r>
    <x v="4"/>
    <x v="3"/>
    <x v="1"/>
    <x v="2"/>
    <x v="1"/>
    <x v="6"/>
    <x v="63"/>
    <n v="29"/>
    <n v="22"/>
    <n v="32"/>
    <n v="27"/>
    <n v="26"/>
    <n v="28"/>
    <n v="40"/>
    <n v="39"/>
    <n v="34"/>
    <n v="36"/>
    <n v="32"/>
    <n v="27"/>
    <n v="35"/>
    <n v="28"/>
    <n v="33"/>
    <n v="29"/>
    <n v="35.023893080000001"/>
    <n v="31.81449095"/>
    <n v="37.489854270000002"/>
    <n v="38.946559989999997"/>
    <n v="34.519082310000002"/>
    <n v="33.592852669999999"/>
    <n v="32.650421010000002"/>
    <n v="37.762342689999997"/>
    <n v="42.059058100000001"/>
    <n v="39.382299289999999"/>
    <n v="40.423219330000002"/>
    <n v="40.854512069999998"/>
  </r>
  <r>
    <x v="4"/>
    <x v="3"/>
    <x v="1"/>
    <x v="2"/>
    <x v="1"/>
    <x v="6"/>
    <x v="64"/>
    <n v="14"/>
    <n v="28"/>
    <n v="20"/>
    <n v="32"/>
    <n v="27"/>
    <n v="25"/>
    <n v="29"/>
    <n v="38"/>
    <n v="39"/>
    <n v="36"/>
    <n v="36"/>
    <n v="30"/>
    <n v="25"/>
    <n v="35"/>
    <n v="27"/>
    <n v="32"/>
    <n v="28.845454459999999"/>
    <n v="34.622459259999999"/>
    <n v="31.6710542"/>
    <n v="36.782916049999997"/>
    <n v="38.303510780000003"/>
    <n v="34.025034400000003"/>
    <n v="33.450581569999997"/>
    <n v="32.484885439999999"/>
    <n v="37.17405222"/>
    <n v="41.293196700000003"/>
    <n v="38.837912009999997"/>
    <n v="39.797341869999997"/>
  </r>
  <r>
    <x v="4"/>
    <x v="3"/>
    <x v="1"/>
    <x v="2"/>
    <x v="1"/>
    <x v="6"/>
    <x v="65"/>
    <n v="17"/>
    <n v="14"/>
    <n v="27"/>
    <n v="20"/>
    <n v="31"/>
    <n v="25"/>
    <n v="22"/>
    <n v="25"/>
    <n v="34"/>
    <n v="42"/>
    <n v="38"/>
    <n v="34"/>
    <n v="29"/>
    <n v="26"/>
    <n v="36"/>
    <n v="29"/>
    <n v="32.108649079999999"/>
    <n v="29.170159049999999"/>
    <n v="34.71258675"/>
    <n v="32.005974080000001"/>
    <n v="36.694776490000002"/>
    <n v="38.275955209999999"/>
    <n v="34.170009700000001"/>
    <n v="33.766022220000004"/>
    <n v="32.616026169999998"/>
    <n v="37.050018620000003"/>
    <n v="41.112952300000003"/>
    <n v="38.803140679999998"/>
  </r>
  <r>
    <x v="4"/>
    <x v="3"/>
    <x v="1"/>
    <x v="2"/>
    <x v="1"/>
    <x v="6"/>
    <x v="66"/>
    <n v="21"/>
    <n v="17"/>
    <n v="13"/>
    <n v="29"/>
    <n v="19"/>
    <n v="32"/>
    <n v="24"/>
    <n v="21"/>
    <n v="23"/>
    <n v="34"/>
    <n v="43"/>
    <n v="31"/>
    <n v="34"/>
    <n v="29"/>
    <n v="28"/>
    <n v="35"/>
    <n v="28.157998339999999"/>
    <n v="31.437268849999999"/>
    <n v="28.605751420000001"/>
    <n v="33.696158750000002"/>
    <n v="31.294446610000001"/>
    <n v="35.517683689999998"/>
    <n v="37.227288260000002"/>
    <n v="33.089081129999997"/>
    <n v="32.770251190000003"/>
    <n v="31.64834037"/>
    <n v="35.85766546"/>
    <n v="39.647731810000003"/>
  </r>
  <r>
    <x v="4"/>
    <x v="3"/>
    <x v="1"/>
    <x v="2"/>
    <x v="1"/>
    <x v="6"/>
    <x v="67"/>
    <n v="24"/>
    <n v="21"/>
    <n v="16"/>
    <n v="13"/>
    <n v="29"/>
    <n v="20"/>
    <n v="30"/>
    <n v="22"/>
    <n v="22"/>
    <n v="25"/>
    <n v="34"/>
    <n v="45"/>
    <n v="29"/>
    <n v="35"/>
    <n v="31"/>
    <n v="26"/>
    <n v="34.15665456"/>
    <n v="27.845618510000001"/>
    <n v="31.120206870000001"/>
    <n v="28.412156060000001"/>
    <n v="33.181192979999999"/>
    <n v="31.01845273"/>
    <n v="34.913924770000001"/>
    <n v="36.597063839999997"/>
    <n v="32.398808510000002"/>
    <n v="32.256508240000002"/>
    <n v="31.13969114"/>
    <n v="35.181621980000003"/>
  </r>
  <r>
    <x v="4"/>
    <x v="3"/>
    <x v="1"/>
    <x v="2"/>
    <x v="1"/>
    <x v="6"/>
    <x v="68"/>
    <n v="25"/>
    <n v="24"/>
    <n v="17"/>
    <n v="14"/>
    <n v="12"/>
    <n v="25"/>
    <n v="20"/>
    <n v="29"/>
    <n v="21"/>
    <n v="20"/>
    <n v="25"/>
    <n v="36"/>
    <n v="43"/>
    <n v="30"/>
    <n v="33"/>
    <n v="29"/>
    <n v="25.570432539999999"/>
    <n v="33.39948888"/>
    <n v="27.400690180000002"/>
    <n v="30.682145160000001"/>
    <n v="28.06366671"/>
    <n v="32.633659489999999"/>
    <n v="30.649480239999999"/>
    <n v="34.231197469999998"/>
    <n v="35.767693979999997"/>
    <n v="31.65415372"/>
    <n v="31.649373480000001"/>
    <n v="30.558254510000001"/>
  </r>
  <r>
    <x v="4"/>
    <x v="3"/>
    <x v="1"/>
    <x v="2"/>
    <x v="1"/>
    <x v="6"/>
    <x v="69"/>
    <n v="18"/>
    <n v="24"/>
    <n v="23"/>
    <n v="13"/>
    <n v="14"/>
    <n v="12"/>
    <n v="26"/>
    <n v="20"/>
    <n v="27"/>
    <n v="22"/>
    <n v="21"/>
    <n v="24"/>
    <n v="38"/>
    <n v="43"/>
    <n v="29"/>
    <n v="30"/>
    <n v="28.40829549"/>
    <n v="25.02873134"/>
    <n v="32.500822249999999"/>
    <n v="26.846641869999999"/>
    <n v="30.113970699999999"/>
    <n v="27.623875160000001"/>
    <n v="31.965592229999999"/>
    <n v="30.121707700000002"/>
    <n v="33.266204649999999"/>
    <n v="34.7735001"/>
    <n v="30.74578215"/>
    <n v="30.88660123"/>
  </r>
  <r>
    <x v="4"/>
    <x v="3"/>
    <x v="1"/>
    <x v="2"/>
    <x v="1"/>
    <x v="6"/>
    <x v="70"/>
    <n v="18"/>
    <n v="17"/>
    <n v="22"/>
    <n v="21"/>
    <n v="13"/>
    <n v="13"/>
    <n v="12"/>
    <n v="26"/>
    <n v="19"/>
    <n v="28"/>
    <n v="22"/>
    <n v="20"/>
    <n v="20"/>
    <n v="38"/>
    <n v="41"/>
    <n v="28"/>
    <n v="28.937580830000002"/>
    <n v="27.542702460000001"/>
    <n v="24.330604210000001"/>
    <n v="31.33714135"/>
    <n v="25.998271800000001"/>
    <n v="29.223793820000001"/>
    <n v="26.947262680000001"/>
    <n v="30.927589950000002"/>
    <n v="29.052569170000002"/>
    <n v="31.856710159999999"/>
    <n v="33.347991219999997"/>
    <n v="29.52373493"/>
  </r>
  <r>
    <x v="4"/>
    <x v="3"/>
    <x v="1"/>
    <x v="2"/>
    <x v="1"/>
    <x v="6"/>
    <x v="71"/>
    <n v="28"/>
    <n v="20"/>
    <n v="17"/>
    <n v="19"/>
    <n v="18"/>
    <n v="12"/>
    <n v="13"/>
    <n v="11"/>
    <n v="26"/>
    <n v="18"/>
    <n v="25"/>
    <n v="25"/>
    <n v="20"/>
    <n v="20"/>
    <n v="38"/>
    <n v="43"/>
    <n v="27.527123469999999"/>
    <n v="28.440650489999999"/>
    <n v="27.147640840000001"/>
    <n v="23.989679689999999"/>
    <n v="30.670079749999999"/>
    <n v="25.58085646"/>
    <n v="28.827009759999999"/>
    <n v="26.592790269999998"/>
    <n v="30.22054906"/>
    <n v="28.444814189999999"/>
    <n v="31.0610255"/>
    <n v="32.578680480000003"/>
  </r>
  <r>
    <x v="4"/>
    <x v="3"/>
    <x v="1"/>
    <x v="2"/>
    <x v="1"/>
    <x v="6"/>
    <x v="72"/>
    <n v="26"/>
    <n v="26"/>
    <n v="18"/>
    <n v="16"/>
    <n v="19"/>
    <n v="16"/>
    <n v="10"/>
    <n v="12"/>
    <n v="13"/>
    <n v="25"/>
    <n v="17"/>
    <n v="21"/>
    <n v="25"/>
    <n v="21"/>
    <n v="21"/>
    <n v="37"/>
    <n v="41.291666839999998"/>
    <n v="26.888313140000001"/>
    <n v="27.638283479999998"/>
    <n v="26.443606070000001"/>
    <n v="23.42260783"/>
    <n v="29.697284060000001"/>
    <n v="24.93819568"/>
    <n v="28.077997150000002"/>
    <n v="25.851894470000001"/>
    <n v="29.236821920000001"/>
    <n v="27.60090435"/>
    <n v="29.990276940000001"/>
  </r>
  <r>
    <x v="4"/>
    <x v="3"/>
    <x v="1"/>
    <x v="2"/>
    <x v="1"/>
    <x v="6"/>
    <x v="73"/>
    <n v="20"/>
    <n v="27"/>
    <n v="22"/>
    <n v="16"/>
    <n v="16"/>
    <n v="19"/>
    <n v="14"/>
    <n v="11"/>
    <n v="10"/>
    <n v="12"/>
    <n v="25"/>
    <n v="17"/>
    <n v="20"/>
    <n v="25"/>
    <n v="20"/>
    <n v="21"/>
    <n v="34.66357507"/>
    <n v="38.654507709999997"/>
    <n v="25.589416079999999"/>
    <n v="26.221795929999999"/>
    <n v="24.979613709999999"/>
    <n v="22.43069406"/>
    <n v="28.118425680000001"/>
    <n v="23.660775050000002"/>
    <n v="26.488992379999999"/>
    <n v="24.450872310000001"/>
    <n v="27.636957779999999"/>
    <n v="26.102759249999998"/>
  </r>
  <r>
    <x v="4"/>
    <x v="3"/>
    <x v="1"/>
    <x v="2"/>
    <x v="1"/>
    <x v="6"/>
    <x v="74"/>
    <n v="19"/>
    <n v="19"/>
    <n v="24"/>
    <n v="21"/>
    <n v="14"/>
    <n v="15"/>
    <n v="19"/>
    <n v="15"/>
    <n v="10"/>
    <n v="9"/>
    <n v="10"/>
    <n v="25"/>
    <n v="16"/>
    <n v="22"/>
    <n v="21"/>
    <n v="18"/>
    <n v="20.248867390000001"/>
    <n v="32.85973654"/>
    <n v="36.584093840000001"/>
    <n v="24.679504269999999"/>
    <n v="25.158261580000001"/>
    <n v="23.892817699999998"/>
    <n v="21.81968135"/>
    <n v="26.95020018"/>
    <n v="22.587837759999999"/>
    <n v="25.218955220000002"/>
    <n v="23.382742"/>
    <n v="26.435992890000001"/>
  </r>
  <r>
    <x v="4"/>
    <x v="3"/>
    <x v="1"/>
    <x v="2"/>
    <x v="1"/>
    <x v="6"/>
    <x v="75"/>
    <n v="17"/>
    <n v="16"/>
    <n v="18"/>
    <n v="24"/>
    <n v="17"/>
    <n v="12"/>
    <n v="16"/>
    <n v="18"/>
    <n v="15"/>
    <n v="10"/>
    <n v="10"/>
    <n v="9"/>
    <n v="25"/>
    <n v="17"/>
    <n v="24"/>
    <n v="20"/>
    <n v="18.058785709999999"/>
    <n v="20.225379539999999"/>
    <n v="32.072117689999999"/>
    <n v="35.673829789999999"/>
    <n v="24.54126145"/>
    <n v="24.87739169"/>
    <n v="23.725024560000001"/>
    <n v="21.68771868"/>
    <n v="26.314158859999999"/>
    <n v="22.107880170000001"/>
    <n v="24.75229611"/>
    <n v="23.022759390000001"/>
  </r>
  <r>
    <x v="4"/>
    <x v="3"/>
    <x v="1"/>
    <x v="2"/>
    <x v="1"/>
    <x v="6"/>
    <x v="76"/>
    <n v="25"/>
    <n v="18"/>
    <n v="16"/>
    <n v="19"/>
    <n v="23"/>
    <n v="18"/>
    <n v="12"/>
    <n v="14"/>
    <n v="16"/>
    <n v="16"/>
    <n v="11"/>
    <n v="10"/>
    <n v="8"/>
    <n v="24"/>
    <n v="16"/>
    <n v="21"/>
    <n v="19.326963849999999"/>
    <n v="17.605753570000001"/>
    <n v="19.761420990000001"/>
    <n v="30.951041350000001"/>
    <n v="34.410141379999999"/>
    <n v="23.920011509999998"/>
    <n v="24.182306659999998"/>
    <n v="23.152082499999999"/>
    <n v="20.87793199"/>
    <n v="25.225392849999999"/>
    <n v="21.229168300000001"/>
    <n v="23.862778680000002"/>
  </r>
  <r>
    <x v="4"/>
    <x v="3"/>
    <x v="1"/>
    <x v="2"/>
    <x v="1"/>
    <x v="6"/>
    <x v="77"/>
    <n v="18"/>
    <n v="26"/>
    <n v="18"/>
    <n v="16"/>
    <n v="19"/>
    <n v="21"/>
    <n v="18"/>
    <n v="13"/>
    <n v="14"/>
    <n v="15"/>
    <n v="17"/>
    <n v="10"/>
    <n v="10"/>
    <n v="8"/>
    <n v="22"/>
    <n v="14"/>
    <n v="19.757252879999999"/>
    <n v="18.391891380000001"/>
    <n v="16.974233139999999"/>
    <n v="18.978018120000002"/>
    <n v="29.27441687"/>
    <n v="32.560377619999997"/>
    <n v="22.906841889999999"/>
    <n v="23.032732280000001"/>
    <n v="21.937339120000001"/>
    <n v="19.71997451"/>
    <n v="23.73354715"/>
    <n v="20.015426340000001"/>
  </r>
  <r>
    <x v="4"/>
    <x v="3"/>
    <x v="1"/>
    <x v="2"/>
    <x v="1"/>
    <x v="6"/>
    <x v="78"/>
    <n v="29"/>
    <n v="15"/>
    <n v="24"/>
    <n v="18"/>
    <n v="16"/>
    <n v="18"/>
    <n v="20"/>
    <n v="15"/>
    <n v="13"/>
    <n v="13"/>
    <n v="15"/>
    <n v="18"/>
    <n v="9"/>
    <n v="11"/>
    <n v="11"/>
    <n v="20"/>
    <n v="13.279126"/>
    <n v="18.34557405"/>
    <n v="17.45334969"/>
    <n v="16.263639520000002"/>
    <n v="18.0122906"/>
    <n v="27.165951880000001"/>
    <n v="30.16084034"/>
    <n v="21.59720416"/>
    <n v="21.47484321"/>
    <n v="20.416603299999998"/>
    <n v="18.47276797"/>
    <n v="22.000038369999999"/>
  </r>
  <r>
    <x v="4"/>
    <x v="3"/>
    <x v="1"/>
    <x v="2"/>
    <x v="1"/>
    <x v="6"/>
    <x v="79"/>
    <n v="23"/>
    <n v="28"/>
    <n v="14"/>
    <n v="24"/>
    <n v="14"/>
    <n v="15"/>
    <n v="16"/>
    <n v="20"/>
    <n v="13"/>
    <n v="10"/>
    <n v="11"/>
    <n v="14"/>
    <n v="17"/>
    <n v="7"/>
    <n v="12"/>
    <n v="12"/>
    <n v="18.655593939999999"/>
    <n v="12.867364889999999"/>
    <n v="17.378012380000001"/>
    <n v="16.850833120000001"/>
    <n v="15.78395776"/>
    <n v="17.39074621"/>
    <n v="25.65680038"/>
    <n v="28.38979273"/>
    <n v="20.587271659999999"/>
    <n v="20.361807519999999"/>
    <n v="19.33788852"/>
    <n v="17.650575400000001"/>
  </r>
  <r>
    <x v="4"/>
    <x v="3"/>
    <x v="1"/>
    <x v="2"/>
    <x v="1"/>
    <x v="6"/>
    <x v="80"/>
    <n v="17"/>
    <n v="22"/>
    <n v="27"/>
    <n v="13"/>
    <n v="23"/>
    <n v="13"/>
    <n v="14"/>
    <n v="16"/>
    <n v="15"/>
    <n v="13"/>
    <n v="9"/>
    <n v="9"/>
    <n v="13"/>
    <n v="14"/>
    <n v="9"/>
    <n v="11"/>
    <n v="10.980215749999999"/>
    <n v="16.810802859999999"/>
    <n v="11.809240109999999"/>
    <n v="15.76512818"/>
    <n v="15.42331351"/>
    <n v="14.552003770000001"/>
    <n v="16.00222939"/>
    <n v="23.334907749999999"/>
    <n v="25.73694223"/>
    <n v="18.77861072"/>
    <n v="18.538666150000001"/>
    <n v="17.645985840000002"/>
  </r>
  <r>
    <x v="4"/>
    <x v="3"/>
    <x v="1"/>
    <x v="2"/>
    <x v="1"/>
    <x v="6"/>
    <x v="81"/>
    <n v="23"/>
    <n v="13"/>
    <n v="21"/>
    <n v="24"/>
    <n v="12"/>
    <n v="22"/>
    <n v="12"/>
    <n v="11"/>
    <n v="16"/>
    <n v="14"/>
    <n v="11"/>
    <n v="9"/>
    <n v="9"/>
    <n v="13"/>
    <n v="12"/>
    <n v="8"/>
    <n v="10.28223511"/>
    <n v="10.48736515"/>
    <n v="15.58869674"/>
    <n v="11.128336490000001"/>
    <n v="14.63484775"/>
    <n v="14.435875340000001"/>
    <n v="13.79671873"/>
    <n v="15.117271629999999"/>
    <n v="21.778557060000001"/>
    <n v="23.98428067"/>
    <n v="17.63207169"/>
    <n v="17.363147269999999"/>
  </r>
  <r>
    <x v="4"/>
    <x v="3"/>
    <x v="1"/>
    <x v="2"/>
    <x v="1"/>
    <x v="6"/>
    <x v="82"/>
    <n v="18"/>
    <n v="19"/>
    <n v="11"/>
    <n v="20"/>
    <n v="22"/>
    <n v="8"/>
    <n v="17"/>
    <n v="11"/>
    <n v="9"/>
    <n v="15"/>
    <n v="13"/>
    <n v="12"/>
    <n v="7"/>
    <n v="9"/>
    <n v="14"/>
    <n v="11"/>
    <n v="7.9058117499999998"/>
    <n v="10.102048740000001"/>
    <n v="10.480146019999999"/>
    <n v="15.004968059999999"/>
    <n v="11.092553000000001"/>
    <n v="14.221524540000001"/>
    <n v="14.37063109"/>
    <n v="13.87234876"/>
    <n v="15.02731047"/>
    <n v="21.162443750000001"/>
    <n v="23.305574279999998"/>
    <n v="17.436310509999998"/>
  </r>
  <r>
    <x v="4"/>
    <x v="3"/>
    <x v="1"/>
    <x v="2"/>
    <x v="1"/>
    <x v="6"/>
    <x v="83"/>
    <n v="17"/>
    <n v="18"/>
    <n v="17"/>
    <n v="11"/>
    <n v="19"/>
    <n v="21"/>
    <n v="7"/>
    <n v="16"/>
    <n v="9"/>
    <n v="7"/>
    <n v="13"/>
    <n v="13"/>
    <n v="9"/>
    <n v="7"/>
    <n v="8"/>
    <n v="11"/>
    <n v="10.198653370000001"/>
    <n v="7.49007398"/>
    <n v="9.4818479"/>
    <n v="9.9096447600000008"/>
    <n v="13.915648429999999"/>
    <n v="10.55230564"/>
    <n v="13.34126412"/>
    <n v="13.60310258"/>
    <n v="13.17997214"/>
    <n v="14.224852889999999"/>
    <n v="19.78806908"/>
    <n v="21.740089919999999"/>
  </r>
  <r>
    <x v="4"/>
    <x v="3"/>
    <x v="1"/>
    <x v="2"/>
    <x v="1"/>
    <x v="6"/>
    <x v="84"/>
    <n v="12"/>
    <n v="12"/>
    <n v="16"/>
    <n v="11"/>
    <n v="10"/>
    <n v="18"/>
    <n v="17"/>
    <n v="7"/>
    <n v="14"/>
    <n v="8"/>
    <n v="7"/>
    <n v="13"/>
    <n v="13"/>
    <n v="8"/>
    <n v="7"/>
    <n v="7"/>
    <n v="10.08572154"/>
    <n v="9.4081399399999999"/>
    <n v="7.0389060199999998"/>
    <n v="8.8409348199999993"/>
    <n v="9.3326893000000002"/>
    <n v="12.68436998"/>
    <n v="9.9869468799999996"/>
    <n v="12.297040300000001"/>
    <n v="12.7312777"/>
    <n v="12.45478789"/>
    <n v="13.359689449999999"/>
    <n v="18.215808129999999"/>
  </r>
  <r>
    <x v="4"/>
    <x v="3"/>
    <x v="1"/>
    <x v="2"/>
    <x v="1"/>
    <x v="6"/>
    <x v="85"/>
    <n v="14"/>
    <n v="11"/>
    <n v="11"/>
    <n v="15"/>
    <n v="10"/>
    <n v="9"/>
    <n v="17"/>
    <n v="15"/>
    <n v="6"/>
    <n v="14"/>
    <n v="8"/>
    <n v="7"/>
    <n v="13"/>
    <n v="12"/>
    <n v="7"/>
    <n v="7"/>
    <n v="6.9131829199999997"/>
    <n v="9.8789974600000008"/>
    <n v="9.2952315999999993"/>
    <n v="7.1342089299999998"/>
    <n v="8.7787739299999998"/>
    <n v="9.3623995499999992"/>
    <n v="12.310557599999999"/>
    <n v="10.0796537"/>
    <n v="12.058051799999999"/>
    <n v="12.74802852"/>
    <n v="12.56207659"/>
    <n v="13.37741157"/>
  </r>
  <r>
    <x v="4"/>
    <x v="3"/>
    <x v="1"/>
    <x v="2"/>
    <x v="1"/>
    <x v="6"/>
    <x v="86"/>
    <n v="10"/>
    <n v="11"/>
    <n v="9"/>
    <n v="8"/>
    <n v="12"/>
    <n v="8"/>
    <n v="8"/>
    <n v="14"/>
    <n v="12"/>
    <n v="4"/>
    <n v="13"/>
    <n v="7"/>
    <n v="4"/>
    <n v="11"/>
    <n v="9"/>
    <n v="7"/>
    <n v="6.6639666999999996"/>
    <n v="6.5589031799999997"/>
    <n v="9.1949541200000002"/>
    <n v="8.7183734400000006"/>
    <n v="6.8411749500000001"/>
    <n v="8.2904310100000007"/>
    <n v="8.9557363399999996"/>
    <n v="11.483082209999999"/>
    <n v="9.6771735999999997"/>
    <n v="11.349562219999999"/>
    <n v="12.208579029999999"/>
    <n v="12.11336927"/>
  </r>
  <r>
    <x v="4"/>
    <x v="3"/>
    <x v="1"/>
    <x v="2"/>
    <x v="1"/>
    <x v="6"/>
    <x v="87"/>
    <n v="7"/>
    <n v="10"/>
    <n v="11"/>
    <n v="7"/>
    <n v="6"/>
    <n v="11"/>
    <n v="8"/>
    <n v="6"/>
    <n v="13"/>
    <n v="10"/>
    <n v="3"/>
    <n v="11"/>
    <n v="7"/>
    <n v="4"/>
    <n v="9"/>
    <n v="7"/>
    <n v="6.41406352"/>
    <n v="6.3331103100000004"/>
    <n v="6.15773232"/>
    <n v="8.4598525900000006"/>
    <n v="8.0934954599999998"/>
    <n v="6.5005388599999998"/>
    <n v="7.74484014"/>
    <n v="8.4683801899999995"/>
    <n v="10.59095447"/>
    <n v="9.21488145"/>
    <n v="10.60458103"/>
    <n v="11.63395764"/>
  </r>
  <r>
    <x v="4"/>
    <x v="3"/>
    <x v="1"/>
    <x v="2"/>
    <x v="1"/>
    <x v="6"/>
    <x v="88"/>
    <n v="3"/>
    <n v="6"/>
    <n v="9"/>
    <n v="8"/>
    <n v="6"/>
    <n v="6"/>
    <n v="8"/>
    <n v="6"/>
    <n v="6"/>
    <n v="9"/>
    <n v="6"/>
    <n v="3"/>
    <n v="10"/>
    <n v="7"/>
    <n v="4"/>
    <n v="9"/>
    <n v="6.2296356499999996"/>
    <n v="5.8316664500000002"/>
    <n v="5.83466503"/>
    <n v="5.6576257700000001"/>
    <n v="7.6675305800000002"/>
    <n v="7.3743584899999997"/>
    <n v="5.9899178600000003"/>
    <n v="7.0685265700000004"/>
    <n v="7.8133115599999998"/>
    <n v="9.6072235799999994"/>
    <n v="8.5133099800000007"/>
    <n v="9.6919185900000002"/>
  </r>
  <r>
    <x v="4"/>
    <x v="3"/>
    <x v="1"/>
    <x v="2"/>
    <x v="1"/>
    <x v="6"/>
    <x v="89"/>
    <n v="7"/>
    <n v="2"/>
    <n v="6"/>
    <n v="7"/>
    <n v="7"/>
    <n v="4"/>
    <n v="5"/>
    <n v="6"/>
    <n v="6"/>
    <n v="5"/>
    <n v="8"/>
    <n v="4"/>
    <n v="2"/>
    <n v="9"/>
    <n v="6"/>
    <n v="2"/>
    <n v="7.8536728499999997"/>
    <n v="5.6005021800000003"/>
    <n v="5.3493917700000004"/>
    <n v="5.4543714599999999"/>
    <n v="5.2476026500000001"/>
    <n v="7.0979350500000002"/>
    <n v="6.8257117100000002"/>
    <n v="5.58911713"/>
    <n v="6.5736589800000003"/>
    <n v="7.27411078"/>
    <n v="8.7903400000000005"/>
    <n v="7.9506304099999996"/>
  </r>
  <r>
    <x v="4"/>
    <x v="3"/>
    <x v="1"/>
    <x v="2"/>
    <x v="1"/>
    <x v="6"/>
    <x v="90"/>
    <n v="2"/>
    <n v="6"/>
    <n v="1"/>
    <n v="4"/>
    <n v="6"/>
    <n v="6"/>
    <n v="4"/>
    <n v="5"/>
    <n v="4"/>
    <n v="5"/>
    <n v="4"/>
    <n v="6"/>
    <n v="3"/>
    <n v="1"/>
    <n v="8"/>
    <n v="4"/>
    <n v="2.0878796199999998"/>
    <n v="6.5073613999999997"/>
    <n v="4.82219964"/>
    <n v="4.6874315299999996"/>
    <n v="4.8520812400000004"/>
    <n v="4.6061828900000004"/>
    <n v="6.2086377700000002"/>
    <n v="6.0144641999999999"/>
    <n v="4.9971590399999997"/>
    <n v="5.8380306400000004"/>
    <n v="6.4468542299999996"/>
    <n v="7.6692601800000002"/>
  </r>
  <r>
    <x v="4"/>
    <x v="3"/>
    <x v="1"/>
    <x v="2"/>
    <x v="1"/>
    <x v="6"/>
    <x v="91"/>
    <n v="3"/>
    <n v="2"/>
    <n v="6"/>
    <n v="1"/>
    <n v="2"/>
    <n v="5"/>
    <n v="5"/>
    <n v="3"/>
    <n v="2"/>
    <n v="2"/>
    <n v="4"/>
    <n v="4"/>
    <n v="4"/>
    <n v="3"/>
    <n v="1"/>
    <n v="6"/>
    <n v="3.1527926000000002"/>
    <n v="1.7961815000000001"/>
    <n v="5.0323256399999998"/>
    <n v="3.7783064799999999"/>
    <n v="3.7605219600000002"/>
    <n v="3.9240907799999998"/>
    <n v="3.73903265"/>
    <n v="5.0326894199999996"/>
    <n v="4.85157302"/>
    <n v="4.0101791499999999"/>
    <n v="4.7156463300000002"/>
    <n v="5.2357422199999997"/>
  </r>
  <r>
    <x v="4"/>
    <x v="3"/>
    <x v="1"/>
    <x v="2"/>
    <x v="1"/>
    <x v="6"/>
    <x v="92"/>
    <n v="0"/>
    <n v="2"/>
    <n v="2"/>
    <n v="5"/>
    <n v="0"/>
    <n v="2"/>
    <n v="4"/>
    <n v="6"/>
    <n v="3"/>
    <n v="1"/>
    <n v="1"/>
    <n v="2"/>
    <n v="4"/>
    <n v="3"/>
    <n v="2"/>
    <n v="2"/>
    <n v="4.9029245399999999"/>
    <n v="2.6507257499999999"/>
    <n v="1.7386782700000001"/>
    <n v="4.22007479"/>
    <n v="3.1958029200000002"/>
    <n v="3.1989253"/>
    <n v="3.5405462499999998"/>
    <n v="3.2058895500000002"/>
    <n v="4.3214572000000002"/>
    <n v="4.1866717099999997"/>
    <n v="3.6288130500000002"/>
    <n v="4.0908918300000003"/>
  </r>
  <r>
    <x v="4"/>
    <x v="3"/>
    <x v="1"/>
    <x v="2"/>
    <x v="1"/>
    <x v="6"/>
    <x v="93"/>
    <n v="1"/>
    <n v="0"/>
    <n v="2"/>
    <n v="2"/>
    <n v="2"/>
    <n v="0"/>
    <n v="1"/>
    <n v="1"/>
    <n v="6"/>
    <n v="1"/>
    <n v="1"/>
    <n v="1"/>
    <n v="0"/>
    <n v="1"/>
    <n v="3"/>
    <n v="2"/>
    <n v="1.84096375"/>
    <n v="4.0200221799999998"/>
    <n v="2.3362892999999998"/>
    <n v="1.81116988"/>
    <n v="3.4704259500000001"/>
    <n v="2.7882738599999999"/>
    <n v="2.8360029500000001"/>
    <n v="3.1498512700000001"/>
    <n v="2.8534774199999999"/>
    <n v="3.7863876599999999"/>
    <n v="3.7169129600000002"/>
    <n v="3.2466808700000001"/>
  </r>
  <r>
    <x v="4"/>
    <x v="3"/>
    <x v="1"/>
    <x v="2"/>
    <x v="1"/>
    <x v="6"/>
    <x v="94"/>
    <n v="0"/>
    <n v="1"/>
    <n v="0"/>
    <n v="2"/>
    <n v="1"/>
    <n v="1"/>
    <n v="0"/>
    <n v="1"/>
    <n v="1"/>
    <n v="4"/>
    <n v="1"/>
    <n v="0"/>
    <n v="0"/>
    <n v="0"/>
    <n v="0"/>
    <n v="3"/>
    <n v="1.4835916099999999"/>
    <n v="1.3337755099999999"/>
    <n v="2.7071914700000002"/>
    <n v="1.81222076"/>
    <n v="1.50676795"/>
    <n v="2.3769758300000001"/>
    <n v="2.01895092"/>
    <n v="2.1509530300000002"/>
    <n v="2.27484551"/>
    <n v="2.14399242"/>
    <n v="2.80057562"/>
    <n v="2.7511664699999998"/>
  </r>
  <r>
    <x v="4"/>
    <x v="3"/>
    <x v="1"/>
    <x v="2"/>
    <x v="1"/>
    <x v="6"/>
    <x v="95"/>
    <n v="1"/>
    <n v="0"/>
    <n v="1"/>
    <n v="0"/>
    <n v="2"/>
    <n v="0"/>
    <n v="1"/>
    <n v="0"/>
    <n v="0"/>
    <n v="1"/>
    <n v="2"/>
    <n v="1"/>
    <n v="0"/>
    <n v="0"/>
    <n v="0"/>
    <n v="0"/>
    <n v="2.28501428"/>
    <n v="1.14935521"/>
    <n v="1.0379692199999999"/>
    <n v="2.1160419899999998"/>
    <n v="1.3918306899999999"/>
    <n v="1.20320133"/>
    <n v="1.7855971100000001"/>
    <n v="1.5725723"/>
    <n v="1.6942639799999999"/>
    <n v="1.7680260299999999"/>
    <n v="1.66755133"/>
    <n v="2.1709414800000002"/>
  </r>
  <r>
    <x v="4"/>
    <x v="3"/>
    <x v="1"/>
    <x v="2"/>
    <x v="1"/>
    <x v="6"/>
    <x v="96"/>
    <n v="2"/>
    <n v="0"/>
    <n v="0"/>
    <n v="1"/>
    <n v="0"/>
    <n v="1"/>
    <n v="0"/>
    <n v="1"/>
    <n v="0"/>
    <n v="0"/>
    <n v="1"/>
    <n v="1"/>
    <n v="1"/>
    <n v="0"/>
    <n v="0"/>
    <n v="0"/>
    <n v="0.48797537000000002"/>
    <n v="1.99530528"/>
    <n v="0.96611988999999998"/>
    <n v="0.94059700000000002"/>
    <n v="1.9910028099999999"/>
    <n v="1.2096594899999999"/>
    <n v="1.2095524099999999"/>
    <n v="1.40324962"/>
    <n v="1.43758841"/>
    <n v="1.5948351199999999"/>
    <n v="1.5733369800000001"/>
    <n v="1.47892859"/>
  </r>
  <r>
    <x v="4"/>
    <x v="3"/>
    <x v="1"/>
    <x v="2"/>
    <x v="1"/>
    <x v="6"/>
    <x v="97"/>
    <n v="0"/>
    <n v="2"/>
    <n v="0"/>
    <n v="0"/>
    <n v="1"/>
    <n v="0"/>
    <n v="1"/>
    <n v="0"/>
    <n v="1"/>
    <n v="0"/>
    <n v="0"/>
    <n v="0"/>
    <n v="1"/>
    <n v="1"/>
    <n v="0"/>
    <n v="0"/>
    <n v="0.2035151"/>
    <n v="0.94452013999999995"/>
    <n v="1.8314595600000001"/>
    <n v="0.91494653999999997"/>
    <n v="1.0108341199999999"/>
    <n v="2.1064409899999998"/>
    <n v="1.21366022"/>
    <n v="1.4199172799999999"/>
    <n v="1.30978398"/>
    <n v="1.5909896699999999"/>
    <n v="1.69057992"/>
    <n v="1.6839537099999999"/>
  </r>
  <r>
    <x v="4"/>
    <x v="3"/>
    <x v="1"/>
    <x v="2"/>
    <x v="1"/>
    <x v="6"/>
    <x v="98"/>
    <n v="1"/>
    <n v="0"/>
    <n v="2"/>
    <n v="0"/>
    <n v="0"/>
    <n v="0"/>
    <n v="0"/>
    <n v="1"/>
    <n v="0"/>
    <n v="1"/>
    <n v="0"/>
    <n v="0"/>
    <n v="0"/>
    <n v="1"/>
    <n v="1"/>
    <n v="0"/>
    <n v="4.6359299999999999E-2"/>
    <n v="0.23121940999999999"/>
    <n v="0.82111875000000001"/>
    <n v="1.3766044200000001"/>
    <n v="0.69203077999999996"/>
    <n v="0.78386076999999998"/>
    <n v="1.6163785900000001"/>
    <n v="0.95445588000000003"/>
    <n v="1.1465106"/>
    <n v="1.01174418"/>
    <n v="1.2770579200000001"/>
    <n v="1.3326879700000001"/>
  </r>
  <r>
    <x v="4"/>
    <x v="3"/>
    <x v="1"/>
    <x v="2"/>
    <x v="1"/>
    <x v="6"/>
    <x v="99"/>
    <n v="0"/>
    <n v="0"/>
    <n v="0"/>
    <n v="1"/>
    <n v="1"/>
    <n v="1"/>
    <n v="1"/>
    <n v="0"/>
    <n v="1"/>
    <n v="1"/>
    <n v="1"/>
    <n v="0"/>
    <n v="0"/>
    <n v="0"/>
    <n v="1"/>
    <n v="0"/>
    <n v="2.3511000000000001E-3"/>
    <n v="3.3138599999999997E-2"/>
    <n v="0.16875118"/>
    <n v="0.6270097"/>
    <n v="1.26887412"/>
    <n v="1.2456994400000001"/>
    <n v="1.29252557"/>
    <n v="1.85651521"/>
    <n v="1.79947444"/>
    <n v="1.89162377"/>
    <n v="1.8685498700000001"/>
    <n v="2.0298576399999999"/>
  </r>
  <r>
    <x v="4"/>
    <x v="4"/>
    <x v="1"/>
    <x v="2"/>
    <x v="1"/>
    <x v="7"/>
    <x v="0"/>
    <n v="30"/>
    <n v="42"/>
    <n v="45"/>
    <n v="25"/>
    <n v="36"/>
    <n v="34"/>
    <n v="37"/>
    <n v="29"/>
    <n v="33"/>
    <n v="19"/>
    <n v="31"/>
    <n v="18"/>
    <n v="22"/>
    <n v="24"/>
    <n v="22"/>
    <n v="32"/>
    <n v="25.03214131"/>
    <n v="25.963668179999999"/>
    <n v="26.696059779999999"/>
    <n v="27.264994699999999"/>
    <n v="27.895645049999999"/>
    <n v="28.404570669999998"/>
    <n v="28.768536220000001"/>
    <n v="29.048460609999999"/>
    <n v="29.191285350000001"/>
    <n v="29.261706440000001"/>
    <n v="29.29230815"/>
    <n v="29.295192709999998"/>
  </r>
  <r>
    <x v="4"/>
    <x v="4"/>
    <x v="1"/>
    <x v="2"/>
    <x v="1"/>
    <x v="7"/>
    <x v="1"/>
    <n v="32"/>
    <n v="29"/>
    <n v="41"/>
    <n v="42"/>
    <n v="22"/>
    <n v="35"/>
    <n v="35"/>
    <n v="40"/>
    <n v="30"/>
    <n v="33"/>
    <n v="25"/>
    <n v="34"/>
    <n v="20"/>
    <n v="22"/>
    <n v="24"/>
    <n v="22"/>
    <n v="32.245797369999998"/>
    <n v="26.680223699999999"/>
    <n v="27.48802521"/>
    <n v="28.072223019999999"/>
    <n v="28.621924419999999"/>
    <n v="29.163689690000002"/>
    <n v="29.639022740000001"/>
    <n v="30.03992066"/>
    <n v="30.257804610000001"/>
    <n v="30.364119590000001"/>
    <n v="30.40905356"/>
    <n v="30.41053883"/>
  </r>
  <r>
    <x v="4"/>
    <x v="4"/>
    <x v="1"/>
    <x v="2"/>
    <x v="1"/>
    <x v="7"/>
    <x v="2"/>
    <n v="29"/>
    <n v="38"/>
    <n v="31"/>
    <n v="48"/>
    <n v="45"/>
    <n v="26"/>
    <n v="37"/>
    <n v="34"/>
    <n v="37"/>
    <n v="27"/>
    <n v="33"/>
    <n v="16"/>
    <n v="40"/>
    <n v="21"/>
    <n v="23"/>
    <n v="28"/>
    <n v="23.55772292"/>
    <n v="32.095121210000002"/>
    <n v="27.652199929999998"/>
    <n v="28.2849775"/>
    <n v="28.82899102"/>
    <n v="29.29118721"/>
    <n v="29.796761279999998"/>
    <n v="30.302229050000001"/>
    <n v="30.639815519999999"/>
    <n v="30.81212378"/>
    <n v="30.889272080000001"/>
    <n v="30.9064184"/>
  </r>
  <r>
    <x v="4"/>
    <x v="4"/>
    <x v="1"/>
    <x v="2"/>
    <x v="1"/>
    <x v="7"/>
    <x v="3"/>
    <n v="46"/>
    <n v="28"/>
    <n v="37"/>
    <n v="31"/>
    <n v="45"/>
    <n v="42"/>
    <n v="28"/>
    <n v="37"/>
    <n v="36"/>
    <n v="29"/>
    <n v="28"/>
    <n v="38"/>
    <n v="20"/>
    <n v="31"/>
    <n v="19"/>
    <n v="22"/>
    <n v="28.69682049"/>
    <n v="24.95716736"/>
    <n v="32.162711389999998"/>
    <n v="28.44123531"/>
    <n v="29.024895650000001"/>
    <n v="29.4782355"/>
    <n v="29.9115638"/>
    <n v="30.44600879"/>
    <n v="30.894722529999999"/>
    <n v="31.184731670000001"/>
    <n v="31.32681762"/>
    <n v="31.37543427"/>
  </r>
  <r>
    <x v="4"/>
    <x v="4"/>
    <x v="1"/>
    <x v="2"/>
    <x v="1"/>
    <x v="7"/>
    <x v="4"/>
    <n v="39"/>
    <n v="48"/>
    <n v="29"/>
    <n v="33"/>
    <n v="30"/>
    <n v="37"/>
    <n v="37"/>
    <n v="29"/>
    <n v="33"/>
    <n v="34"/>
    <n v="29"/>
    <n v="31"/>
    <n v="36"/>
    <n v="24"/>
    <n v="32"/>
    <n v="22"/>
    <n v="23.622662040000002"/>
    <n v="29.304406239999999"/>
    <n v="26.123302590000002"/>
    <n v="32.33381335"/>
    <n v="29.221823369999999"/>
    <n v="29.710636269999998"/>
    <n v="30.1309258"/>
    <n v="30.589426490000001"/>
    <n v="31.07160794"/>
    <n v="31.474419399999999"/>
    <n v="31.731735130000001"/>
    <n v="31.845237730000001"/>
  </r>
  <r>
    <x v="4"/>
    <x v="4"/>
    <x v="1"/>
    <x v="2"/>
    <x v="1"/>
    <x v="7"/>
    <x v="5"/>
    <n v="34"/>
    <n v="39"/>
    <n v="41"/>
    <n v="26"/>
    <n v="33"/>
    <n v="29"/>
    <n v="36"/>
    <n v="36"/>
    <n v="32"/>
    <n v="31"/>
    <n v="31"/>
    <n v="29"/>
    <n v="32"/>
    <n v="33"/>
    <n v="25"/>
    <n v="29"/>
    <n v="23.484891319999999"/>
    <n v="24.668210739999999"/>
    <n v="29.48710136"/>
    <n v="26.756711500000002"/>
    <n v="32.218442140000001"/>
    <n v="29.532713520000001"/>
    <n v="29.985793910000002"/>
    <n v="30.41676008"/>
    <n v="30.831567369999998"/>
    <n v="31.259852120000001"/>
    <n v="31.626225030000001"/>
    <n v="31.850940260000002"/>
  </r>
  <r>
    <x v="4"/>
    <x v="4"/>
    <x v="1"/>
    <x v="2"/>
    <x v="1"/>
    <x v="7"/>
    <x v="6"/>
    <n v="33"/>
    <n v="35"/>
    <n v="38"/>
    <n v="39"/>
    <n v="26"/>
    <n v="32"/>
    <n v="26"/>
    <n v="39"/>
    <n v="38"/>
    <n v="29"/>
    <n v="34"/>
    <n v="35"/>
    <n v="29"/>
    <n v="36"/>
    <n v="30"/>
    <n v="25"/>
    <n v="29.701029510000001"/>
    <n v="24.656632909999999"/>
    <n v="25.435816330000002"/>
    <n v="29.41250509"/>
    <n v="27.204704270000001"/>
    <n v="31.893740749999999"/>
    <n v="29.634956849999998"/>
    <n v="30.0670602"/>
    <n v="30.448308900000001"/>
    <n v="30.803625449999998"/>
    <n v="31.190461580000001"/>
    <n v="31.519255059999999"/>
  </r>
  <r>
    <x v="4"/>
    <x v="4"/>
    <x v="1"/>
    <x v="2"/>
    <x v="1"/>
    <x v="7"/>
    <x v="7"/>
    <n v="42"/>
    <n v="32"/>
    <n v="39"/>
    <n v="39"/>
    <n v="40"/>
    <n v="26"/>
    <n v="33"/>
    <n v="29"/>
    <n v="38"/>
    <n v="39"/>
    <n v="29"/>
    <n v="37"/>
    <n v="34"/>
    <n v="27"/>
    <n v="32"/>
    <n v="37"/>
    <n v="25.489492039999998"/>
    <n v="30.24745652"/>
    <n v="25.52409595"/>
    <n v="25.948965990000001"/>
    <n v="29.380684410000001"/>
    <n v="27.554900409999998"/>
    <n v="31.595582019999998"/>
    <n v="29.702562579999999"/>
    <n v="30.087067780000002"/>
    <n v="30.419229470000001"/>
    <n v="30.740710060000001"/>
    <n v="31.09151614"/>
  </r>
  <r>
    <x v="4"/>
    <x v="4"/>
    <x v="1"/>
    <x v="2"/>
    <x v="1"/>
    <x v="7"/>
    <x v="8"/>
    <n v="34"/>
    <n v="44"/>
    <n v="30"/>
    <n v="36"/>
    <n v="40"/>
    <n v="37"/>
    <n v="22"/>
    <n v="34"/>
    <n v="31"/>
    <n v="38"/>
    <n v="39"/>
    <n v="28"/>
    <n v="39"/>
    <n v="37"/>
    <n v="25"/>
    <n v="30"/>
    <n v="36.466613899999999"/>
    <n v="26.017613300000001"/>
    <n v="30.812524230000001"/>
    <n v="26.28347904"/>
    <n v="26.498286119999999"/>
    <n v="29.460185020000001"/>
    <n v="27.941669529999999"/>
    <n v="31.538373109999998"/>
    <n v="29.876282"/>
    <n v="30.22033703"/>
    <n v="30.520485959999998"/>
    <n v="30.812764040000001"/>
  </r>
  <r>
    <x v="4"/>
    <x v="4"/>
    <x v="1"/>
    <x v="2"/>
    <x v="1"/>
    <x v="7"/>
    <x v="9"/>
    <n v="38"/>
    <n v="35"/>
    <n v="46"/>
    <n v="28"/>
    <n v="36"/>
    <n v="39"/>
    <n v="38"/>
    <n v="26"/>
    <n v="37"/>
    <n v="27"/>
    <n v="37"/>
    <n v="40"/>
    <n v="29"/>
    <n v="39"/>
    <n v="37"/>
    <n v="24"/>
    <n v="30.354133310000002"/>
    <n v="36.292907149999998"/>
    <n v="26.698519149999999"/>
    <n v="31.467911220000001"/>
    <n v="27.14054221"/>
    <n v="27.136464409999999"/>
    <n v="29.756918200000001"/>
    <n v="28.535067099999999"/>
    <n v="31.71221323"/>
    <n v="30.23979284"/>
    <n v="30.55435971"/>
    <n v="30.829130280000001"/>
  </r>
  <r>
    <x v="4"/>
    <x v="4"/>
    <x v="1"/>
    <x v="2"/>
    <x v="1"/>
    <x v="7"/>
    <x v="10"/>
    <n v="32"/>
    <n v="31"/>
    <n v="34"/>
    <n v="48"/>
    <n v="27"/>
    <n v="33"/>
    <n v="42"/>
    <n v="39"/>
    <n v="27"/>
    <n v="36"/>
    <n v="28"/>
    <n v="36"/>
    <n v="40"/>
    <n v="26"/>
    <n v="39"/>
    <n v="43"/>
    <n v="25.528863690000001"/>
    <n v="30.707308999999999"/>
    <n v="36.092846809999998"/>
    <n v="27.281784930000001"/>
    <n v="32.031290050000003"/>
    <n v="27.898569609999999"/>
    <n v="27.755744610000001"/>
    <n v="30.050402869999999"/>
    <n v="29.04776609"/>
    <n v="31.849824340000001"/>
    <n v="30.552166570000001"/>
    <n v="30.833566900000001"/>
  </r>
  <r>
    <x v="4"/>
    <x v="4"/>
    <x v="1"/>
    <x v="2"/>
    <x v="1"/>
    <x v="7"/>
    <x v="11"/>
    <n v="37"/>
    <n v="33"/>
    <n v="32"/>
    <n v="39"/>
    <n v="47"/>
    <n v="29"/>
    <n v="32"/>
    <n v="45"/>
    <n v="42"/>
    <n v="26"/>
    <n v="36"/>
    <n v="29"/>
    <n v="36"/>
    <n v="39"/>
    <n v="32"/>
    <n v="39"/>
    <n v="41.61753908"/>
    <n v="26.79314067"/>
    <n v="30.914194729999998"/>
    <n v="35.787568749999998"/>
    <n v="27.703711160000001"/>
    <n v="32.332094869999999"/>
    <n v="28.402977759999999"/>
    <n v="28.158003170000001"/>
    <n v="30.148103800000001"/>
    <n v="29.31262671"/>
    <n v="31.832544810000002"/>
    <n v="30.669540999999999"/>
  </r>
  <r>
    <x v="4"/>
    <x v="4"/>
    <x v="1"/>
    <x v="2"/>
    <x v="1"/>
    <x v="7"/>
    <x v="12"/>
    <n v="43"/>
    <n v="37"/>
    <n v="37"/>
    <n v="31"/>
    <n v="34"/>
    <n v="43"/>
    <n v="29"/>
    <n v="37"/>
    <n v="48"/>
    <n v="42"/>
    <n v="25"/>
    <n v="38"/>
    <n v="28"/>
    <n v="38"/>
    <n v="38"/>
    <n v="28"/>
    <n v="37.592892630000001"/>
    <n v="40.157981569999997"/>
    <n v="27.30421308"/>
    <n v="30.689976470000001"/>
    <n v="35.107853089999999"/>
    <n v="27.633032400000001"/>
    <n v="32.154561379999997"/>
    <n v="28.40632347"/>
    <n v="28.064145100000001"/>
    <n v="29.830418420000001"/>
    <n v="29.13304226"/>
    <n v="31.400650129999999"/>
  </r>
  <r>
    <x v="4"/>
    <x v="4"/>
    <x v="1"/>
    <x v="2"/>
    <x v="1"/>
    <x v="7"/>
    <x v="13"/>
    <n v="31"/>
    <n v="44"/>
    <n v="36"/>
    <n v="37"/>
    <n v="32"/>
    <n v="39"/>
    <n v="41"/>
    <n v="27"/>
    <n v="39"/>
    <n v="49"/>
    <n v="40"/>
    <n v="26"/>
    <n v="40"/>
    <n v="29"/>
    <n v="37"/>
    <n v="41"/>
    <n v="28.065754089999999"/>
    <n v="36.4019908"/>
    <n v="39.009671179999998"/>
    <n v="27.73166368"/>
    <n v="30.581020290000001"/>
    <n v="34.53085505"/>
    <n v="27.636626119999999"/>
    <n v="32.038854690000001"/>
    <n v="28.456696239999999"/>
    <n v="28.041238549999999"/>
    <n v="29.627126000000001"/>
    <n v="29.056972420000001"/>
  </r>
  <r>
    <x v="4"/>
    <x v="4"/>
    <x v="1"/>
    <x v="2"/>
    <x v="1"/>
    <x v="7"/>
    <x v="14"/>
    <n v="39"/>
    <n v="32"/>
    <n v="44"/>
    <n v="38"/>
    <n v="35"/>
    <n v="34"/>
    <n v="40"/>
    <n v="43"/>
    <n v="28"/>
    <n v="41"/>
    <n v="46"/>
    <n v="41"/>
    <n v="24"/>
    <n v="38"/>
    <n v="29"/>
    <n v="36"/>
    <n v="40.071217760000003"/>
    <n v="28.40378037"/>
    <n v="35.616087270000001"/>
    <n v="38.137451030000001"/>
    <n v="28.35410018"/>
    <n v="30.680592570000002"/>
    <n v="34.247270180000001"/>
    <n v="27.879806590000001"/>
    <n v="32.16062067"/>
    <n v="28.721108619999999"/>
    <n v="28.228193919999999"/>
    <n v="29.67154171"/>
  </r>
  <r>
    <x v="4"/>
    <x v="4"/>
    <x v="1"/>
    <x v="2"/>
    <x v="1"/>
    <x v="7"/>
    <x v="15"/>
    <n v="26"/>
    <n v="42"/>
    <n v="29"/>
    <n v="39"/>
    <n v="41"/>
    <n v="35"/>
    <n v="33"/>
    <n v="40"/>
    <n v="45"/>
    <n v="27"/>
    <n v="41"/>
    <n v="45"/>
    <n v="40"/>
    <n v="26"/>
    <n v="40"/>
    <n v="29"/>
    <n v="35.371942969999999"/>
    <n v="39.36510844"/>
    <n v="28.783062789999999"/>
    <n v="35.035748210000001"/>
    <n v="37.28657106"/>
    <n v="29.000192070000001"/>
    <n v="30.805098510000001"/>
    <n v="34.066736120000002"/>
    <n v="28.186893080000001"/>
    <n v="32.27462027"/>
    <n v="28.988126950000002"/>
    <n v="28.42159449"/>
  </r>
  <r>
    <x v="4"/>
    <x v="4"/>
    <x v="1"/>
    <x v="2"/>
    <x v="1"/>
    <x v="7"/>
    <x v="16"/>
    <n v="31"/>
    <n v="34"/>
    <n v="47"/>
    <n v="30"/>
    <n v="39"/>
    <n v="43"/>
    <n v="35"/>
    <n v="30"/>
    <n v="41"/>
    <n v="45"/>
    <n v="25"/>
    <n v="38"/>
    <n v="45"/>
    <n v="39"/>
    <n v="27"/>
    <n v="40"/>
    <n v="29.65002247"/>
    <n v="35.274623890000001"/>
    <n v="38.968014240000002"/>
    <n v="29.49483644"/>
    <n v="34.808441520000002"/>
    <n v="36.906968640000002"/>
    <n v="29.890490369999998"/>
    <n v="31.282221239999998"/>
    <n v="34.204618809999999"/>
    <n v="28.759275949999999"/>
    <n v="32.699450030000001"/>
    <n v="29.554141399999999"/>
  </r>
  <r>
    <x v="4"/>
    <x v="4"/>
    <x v="1"/>
    <x v="2"/>
    <x v="1"/>
    <x v="7"/>
    <x v="17"/>
    <n v="30"/>
    <n v="29"/>
    <n v="31"/>
    <n v="48"/>
    <n v="27"/>
    <n v="39"/>
    <n v="43"/>
    <n v="33"/>
    <n v="31"/>
    <n v="39"/>
    <n v="42"/>
    <n v="26"/>
    <n v="35"/>
    <n v="42"/>
    <n v="41"/>
    <n v="27"/>
    <n v="38.179886449999998"/>
    <n v="29.61964828"/>
    <n v="34.378536539999999"/>
    <n v="37.636007399999997"/>
    <n v="29.476001159999999"/>
    <n v="33.789388369999998"/>
    <n v="35.667793359999997"/>
    <n v="29.976789069999999"/>
    <n v="30.965999289999999"/>
    <n v="33.505259180000003"/>
    <n v="28.64609703"/>
    <n v="32.306094950000002"/>
  </r>
  <r>
    <x v="4"/>
    <x v="4"/>
    <x v="1"/>
    <x v="2"/>
    <x v="1"/>
    <x v="7"/>
    <x v="18"/>
    <n v="30"/>
    <n v="29"/>
    <n v="37"/>
    <n v="29"/>
    <n v="47"/>
    <n v="26"/>
    <n v="46"/>
    <n v="38"/>
    <n v="30"/>
    <n v="32"/>
    <n v="34"/>
    <n v="40"/>
    <n v="23"/>
    <n v="35"/>
    <n v="35"/>
    <n v="39"/>
    <n v="26.86237341"/>
    <n v="35.722448780000001"/>
    <n v="29.329319989999998"/>
    <n v="32.871556570000003"/>
    <n v="35.625147120000001"/>
    <n v="29.061103060000001"/>
    <n v="32.267476389999999"/>
    <n v="33.701526770000001"/>
    <n v="29.756392300000002"/>
    <n v="30.245503299999999"/>
    <n v="32.304851120000002"/>
    <n v="28.255473899999998"/>
  </r>
  <r>
    <x v="4"/>
    <x v="4"/>
    <x v="1"/>
    <x v="2"/>
    <x v="1"/>
    <x v="7"/>
    <x v="19"/>
    <n v="36"/>
    <n v="21"/>
    <n v="35"/>
    <n v="31"/>
    <n v="30"/>
    <n v="47"/>
    <n v="30"/>
    <n v="37"/>
    <n v="36"/>
    <n v="25"/>
    <n v="38"/>
    <n v="34"/>
    <n v="43"/>
    <n v="24"/>
    <n v="30"/>
    <n v="34"/>
    <n v="34.979596229999999"/>
    <n v="26.744750539999998"/>
    <n v="33.084910899999997"/>
    <n v="28.656516969999998"/>
    <n v="31.224400289999998"/>
    <n v="33.301966829999998"/>
    <n v="28.39119415"/>
    <n v="30.58636443"/>
    <n v="31.574780220000001"/>
    <n v="29.150917459999999"/>
    <n v="29.263800190000001"/>
    <n v="30.807796719999999"/>
  </r>
  <r>
    <x v="4"/>
    <x v="4"/>
    <x v="1"/>
    <x v="2"/>
    <x v="1"/>
    <x v="7"/>
    <x v="20"/>
    <n v="33"/>
    <n v="37"/>
    <n v="22"/>
    <n v="31"/>
    <n v="30"/>
    <n v="27"/>
    <n v="34"/>
    <n v="29"/>
    <n v="35"/>
    <n v="33"/>
    <n v="28"/>
    <n v="24"/>
    <n v="35"/>
    <n v="27"/>
    <n v="19"/>
    <n v="17"/>
    <n v="27.575933110000001"/>
    <n v="28.616711169999999"/>
    <n v="24.204056680000001"/>
    <n v="27.87721857"/>
    <n v="25.41727118"/>
    <n v="26.89486222"/>
    <n v="28.203398499999999"/>
    <n v="25.21674024"/>
    <n v="26.336713060000001"/>
    <n v="26.944277670000002"/>
    <n v="25.87489605"/>
    <n v="25.709281600000001"/>
  </r>
  <r>
    <x v="4"/>
    <x v="4"/>
    <x v="1"/>
    <x v="2"/>
    <x v="1"/>
    <x v="7"/>
    <x v="21"/>
    <n v="26"/>
    <n v="30"/>
    <n v="25"/>
    <n v="13"/>
    <n v="21"/>
    <n v="25"/>
    <n v="27"/>
    <n v="25"/>
    <n v="22"/>
    <n v="27"/>
    <n v="25"/>
    <n v="26"/>
    <n v="23"/>
    <n v="22"/>
    <n v="15"/>
    <n v="13"/>
    <n v="18.713409609999999"/>
    <n v="23.798819330000001"/>
    <n v="24.504385660000001"/>
    <n v="22.404373509999999"/>
    <n v="24.48729565"/>
    <n v="23.112620249999999"/>
    <n v="23.965740709999999"/>
    <n v="24.791549809999999"/>
    <n v="22.955435380000001"/>
    <n v="23.548374720000002"/>
    <n v="23.920168489999998"/>
    <n v="23.521352010000001"/>
  </r>
  <r>
    <x v="4"/>
    <x v="4"/>
    <x v="1"/>
    <x v="2"/>
    <x v="1"/>
    <x v="7"/>
    <x v="22"/>
    <n v="14"/>
    <n v="20"/>
    <n v="32"/>
    <n v="22"/>
    <n v="26"/>
    <n v="19"/>
    <n v="22"/>
    <n v="19"/>
    <n v="26"/>
    <n v="17"/>
    <n v="21"/>
    <n v="20"/>
    <n v="21"/>
    <n v="16"/>
    <n v="16"/>
    <n v="14"/>
    <n v="16.580204729999998"/>
    <n v="19.607695"/>
    <n v="21.821382440000001"/>
    <n v="22.357875159999999"/>
    <n v="21.45685417"/>
    <n v="22.602746849999999"/>
    <n v="21.8092468"/>
    <n v="22.345747209999999"/>
    <n v="22.823299299999999"/>
    <n v="21.716458500000002"/>
    <n v="22.04108381"/>
    <n v="22.280128080000001"/>
  </r>
  <r>
    <x v="4"/>
    <x v="4"/>
    <x v="1"/>
    <x v="2"/>
    <x v="1"/>
    <x v="7"/>
    <x v="23"/>
    <n v="29"/>
    <n v="20"/>
    <n v="16"/>
    <n v="26"/>
    <n v="19"/>
    <n v="26"/>
    <n v="19"/>
    <n v="21"/>
    <n v="21"/>
    <n v="27"/>
    <n v="22"/>
    <n v="22"/>
    <n v="22"/>
    <n v="17"/>
    <n v="13"/>
    <n v="17"/>
    <n v="18.140955940000001"/>
    <n v="19.403177029999998"/>
    <n v="21.080189829999998"/>
    <n v="22.122679739999999"/>
    <n v="22.6118457"/>
    <n v="22.152043930000001"/>
    <n v="22.882923439999999"/>
    <n v="22.393993470000002"/>
    <n v="22.673237050000001"/>
    <n v="23.063571490000001"/>
    <n v="22.312690679999999"/>
    <n v="22.511056499999999"/>
  </r>
  <r>
    <x v="4"/>
    <x v="4"/>
    <x v="1"/>
    <x v="2"/>
    <x v="1"/>
    <x v="7"/>
    <x v="24"/>
    <n v="20"/>
    <n v="25"/>
    <n v="17"/>
    <n v="16"/>
    <n v="25"/>
    <n v="20"/>
    <n v="26"/>
    <n v="25"/>
    <n v="19"/>
    <n v="17"/>
    <n v="27"/>
    <n v="21"/>
    <n v="22"/>
    <n v="18"/>
    <n v="24"/>
    <n v="12"/>
    <n v="19.19549885"/>
    <n v="20.460963960000001"/>
    <n v="20.891390220000002"/>
    <n v="21.97304153"/>
    <n v="22.55940579"/>
    <n v="22.899801350000001"/>
    <n v="22.649076900000001"/>
    <n v="23.194490529999999"/>
    <n v="22.792293390000001"/>
    <n v="23.02731326"/>
    <n v="23.339312029999999"/>
    <n v="22.785778690000001"/>
  </r>
  <r>
    <x v="4"/>
    <x v="4"/>
    <x v="1"/>
    <x v="2"/>
    <x v="1"/>
    <x v="7"/>
    <x v="25"/>
    <n v="24"/>
    <n v="21"/>
    <n v="23"/>
    <n v="19"/>
    <n v="19"/>
    <n v="29"/>
    <n v="22"/>
    <n v="20"/>
    <n v="25"/>
    <n v="21"/>
    <n v="16"/>
    <n v="26"/>
    <n v="22"/>
    <n v="24"/>
    <n v="27"/>
    <n v="29"/>
    <n v="17.5924409"/>
    <n v="21.852831380000001"/>
    <n v="22.873082839999999"/>
    <n v="22.956586900000001"/>
    <n v="23.83275356"/>
    <n v="24.113832859999999"/>
    <n v="24.386780399999999"/>
    <n v="24.28076853"/>
    <n v="24.62799227"/>
    <n v="24.3507836"/>
    <n v="24.554907870000001"/>
    <n v="24.78803525"/>
  </r>
  <r>
    <x v="4"/>
    <x v="4"/>
    <x v="1"/>
    <x v="2"/>
    <x v="1"/>
    <x v="7"/>
    <x v="26"/>
    <n v="24"/>
    <n v="28"/>
    <n v="18"/>
    <n v="28"/>
    <n v="21"/>
    <n v="23"/>
    <n v="28"/>
    <n v="24"/>
    <n v="19"/>
    <n v="24"/>
    <n v="20"/>
    <n v="17"/>
    <n v="27"/>
    <n v="18"/>
    <n v="21"/>
    <n v="27"/>
    <n v="29.24392173"/>
    <n v="21.990660989999999"/>
    <n v="24.580569100000002"/>
    <n v="25.47170521"/>
    <n v="25.449721449999998"/>
    <n v="26.106477389999998"/>
    <n v="26.26655242"/>
    <n v="26.548857559999998"/>
    <n v="26.42555767"/>
    <n v="26.729891779999999"/>
    <n v="26.49654146"/>
    <n v="26.640372370000001"/>
  </r>
  <r>
    <x v="4"/>
    <x v="4"/>
    <x v="1"/>
    <x v="2"/>
    <x v="1"/>
    <x v="7"/>
    <x v="27"/>
    <n v="25"/>
    <n v="26"/>
    <n v="27"/>
    <n v="17"/>
    <n v="19"/>
    <n v="19"/>
    <n v="23"/>
    <n v="25"/>
    <n v="22"/>
    <n v="19"/>
    <n v="26"/>
    <n v="23"/>
    <n v="18"/>
    <n v="27"/>
    <n v="18"/>
    <n v="24"/>
    <n v="26.814651219999998"/>
    <n v="29.172157089999999"/>
    <n v="24.149842249999999"/>
    <n v="25.814664400000002"/>
    <n v="26.637338490000001"/>
    <n v="26.481099499999999"/>
    <n v="27.02118046"/>
    <n v="27.15736643"/>
    <n v="27.343054810000002"/>
    <n v="27.258182720000001"/>
    <n v="27.51793966"/>
    <n v="27.299093549999998"/>
  </r>
  <r>
    <x v="4"/>
    <x v="4"/>
    <x v="1"/>
    <x v="2"/>
    <x v="1"/>
    <x v="7"/>
    <x v="28"/>
    <n v="33"/>
    <n v="25"/>
    <n v="24"/>
    <n v="24"/>
    <n v="20"/>
    <n v="26"/>
    <n v="20"/>
    <n v="23"/>
    <n v="16"/>
    <n v="20"/>
    <n v="15"/>
    <n v="22"/>
    <n v="22"/>
    <n v="19"/>
    <n v="25"/>
    <n v="23"/>
    <n v="23.753076929999999"/>
    <n v="25.70610069"/>
    <n v="27.695150510000001"/>
    <n v="24.17482862"/>
    <n v="25.323405050000002"/>
    <n v="25.954367600000001"/>
    <n v="25.782208019999999"/>
    <n v="26.259263399999998"/>
    <n v="26.303951999999999"/>
    <n v="26.460707509999999"/>
    <n v="26.3971585"/>
    <n v="26.597463810000001"/>
  </r>
  <r>
    <x v="4"/>
    <x v="4"/>
    <x v="1"/>
    <x v="2"/>
    <x v="1"/>
    <x v="7"/>
    <x v="29"/>
    <n v="33"/>
    <n v="31"/>
    <n v="29"/>
    <n v="28"/>
    <n v="28"/>
    <n v="25"/>
    <n v="33"/>
    <n v="22"/>
    <n v="27"/>
    <n v="13"/>
    <n v="22"/>
    <n v="23"/>
    <n v="25"/>
    <n v="24"/>
    <n v="21"/>
    <n v="25"/>
    <n v="24.869737449999999"/>
    <n v="25.61028013"/>
    <n v="26.965910390000001"/>
    <n v="28.761970739999999"/>
    <n v="26.0614293"/>
    <n v="26.871726379999998"/>
    <n v="27.422519659999999"/>
    <n v="27.296193129999999"/>
    <n v="27.663112989999998"/>
    <n v="27.69459127"/>
    <n v="27.834381019999999"/>
    <n v="27.75811869"/>
  </r>
  <r>
    <x v="4"/>
    <x v="4"/>
    <x v="1"/>
    <x v="2"/>
    <x v="1"/>
    <x v="7"/>
    <x v="30"/>
    <n v="26"/>
    <n v="30"/>
    <n v="31"/>
    <n v="26"/>
    <n v="34"/>
    <n v="34"/>
    <n v="28"/>
    <n v="33"/>
    <n v="20"/>
    <n v="30"/>
    <n v="15"/>
    <n v="22"/>
    <n v="31"/>
    <n v="32"/>
    <n v="21"/>
    <n v="23"/>
    <n v="26.892401889999999"/>
    <n v="27.011251399999999"/>
    <n v="27.626713540000001"/>
    <n v="28.527791180000001"/>
    <n v="30.27182711"/>
    <n v="28.023775560000001"/>
    <n v="28.627715500000001"/>
    <n v="29.204153860000002"/>
    <n v="29.009834269999999"/>
    <n v="29.352109939999998"/>
    <n v="29.366402019999999"/>
    <n v="29.4770529"/>
  </r>
  <r>
    <x v="4"/>
    <x v="4"/>
    <x v="1"/>
    <x v="2"/>
    <x v="1"/>
    <x v="7"/>
    <x v="31"/>
    <n v="45"/>
    <n v="23"/>
    <n v="29"/>
    <n v="32"/>
    <n v="31"/>
    <n v="32"/>
    <n v="29"/>
    <n v="31"/>
    <n v="29"/>
    <n v="20"/>
    <n v="32"/>
    <n v="19"/>
    <n v="22"/>
    <n v="34"/>
    <n v="33"/>
    <n v="21"/>
    <n v="24.12717061"/>
    <n v="27.91085013"/>
    <n v="28.032524030000001"/>
    <n v="28.48848181"/>
    <n v="29.18821603"/>
    <n v="30.764888169999999"/>
    <n v="28.871414439999999"/>
    <n v="29.431818419999999"/>
    <n v="29.905655419999999"/>
    <n v="29.717459059999999"/>
    <n v="30.016904929999999"/>
    <n v="30.00073952"/>
  </r>
  <r>
    <x v="4"/>
    <x v="4"/>
    <x v="1"/>
    <x v="2"/>
    <x v="1"/>
    <x v="7"/>
    <x v="32"/>
    <n v="34"/>
    <n v="51"/>
    <n v="26"/>
    <n v="34"/>
    <n v="31"/>
    <n v="26"/>
    <n v="29"/>
    <n v="32"/>
    <n v="33"/>
    <n v="31"/>
    <n v="23"/>
    <n v="32"/>
    <n v="21"/>
    <n v="23"/>
    <n v="33"/>
    <n v="28"/>
    <n v="22.884398569999998"/>
    <n v="25.434590440000001"/>
    <n v="29.049371990000001"/>
    <n v="29.0596338"/>
    <n v="29.490129639999999"/>
    <n v="29.962426059999999"/>
    <n v="31.425031000000001"/>
    <n v="29.86967881"/>
    <n v="30.289654219999999"/>
    <n v="30.722246670000001"/>
    <n v="30.527483629999999"/>
    <n v="30.776741619999999"/>
  </r>
  <r>
    <x v="4"/>
    <x v="4"/>
    <x v="1"/>
    <x v="2"/>
    <x v="1"/>
    <x v="7"/>
    <x v="33"/>
    <n v="32"/>
    <n v="32"/>
    <n v="49"/>
    <n v="28"/>
    <n v="31"/>
    <n v="29"/>
    <n v="27"/>
    <n v="29"/>
    <n v="33"/>
    <n v="25"/>
    <n v="26"/>
    <n v="25"/>
    <n v="32"/>
    <n v="26"/>
    <n v="25"/>
    <n v="36"/>
    <n v="29.075141129999999"/>
    <n v="25.336241709999999"/>
    <n v="27.424987600000001"/>
    <n v="30.831910310000001"/>
    <n v="30.835587799999999"/>
    <n v="31.20176403"/>
    <n v="31.517606610000001"/>
    <n v="32.985431179999999"/>
    <n v="31.574373430000001"/>
    <n v="31.914457890000001"/>
    <n v="32.305068550000001"/>
    <n v="32.08799664"/>
  </r>
  <r>
    <x v="4"/>
    <x v="4"/>
    <x v="1"/>
    <x v="2"/>
    <x v="1"/>
    <x v="7"/>
    <x v="34"/>
    <n v="39"/>
    <n v="41"/>
    <n v="32"/>
    <n v="41"/>
    <n v="30"/>
    <n v="31"/>
    <n v="33"/>
    <n v="29"/>
    <n v="31"/>
    <n v="34"/>
    <n v="24"/>
    <n v="29"/>
    <n v="26"/>
    <n v="35"/>
    <n v="27"/>
    <n v="31"/>
    <n v="34.95322015"/>
    <n v="29.192886059999999"/>
    <n v="26.40914192"/>
    <n v="28.103496839999998"/>
    <n v="31.323280789999998"/>
    <n v="31.225784139999998"/>
    <n v="31.573034719999999"/>
    <n v="31.849752559999999"/>
    <n v="33.180597560000002"/>
    <n v="31.939803650000002"/>
    <n v="32.205552169999997"/>
    <n v="32.53298453"/>
  </r>
  <r>
    <x v="4"/>
    <x v="4"/>
    <x v="1"/>
    <x v="2"/>
    <x v="1"/>
    <x v="7"/>
    <x v="35"/>
    <n v="34"/>
    <n v="40"/>
    <n v="41"/>
    <n v="35"/>
    <n v="42"/>
    <n v="29"/>
    <n v="32"/>
    <n v="35"/>
    <n v="28"/>
    <n v="27"/>
    <n v="36"/>
    <n v="27"/>
    <n v="28"/>
    <n v="28"/>
    <n v="35"/>
    <n v="29"/>
    <n v="31.29573341"/>
    <n v="34.31820991"/>
    <n v="29.40086805"/>
    <n v="27.211609030000002"/>
    <n v="28.66295139"/>
    <n v="31.683516399999998"/>
    <n v="31.565153949999999"/>
    <n v="31.95849149"/>
    <n v="32.114151929999998"/>
    <n v="33.349289779999999"/>
    <n v="32.229591970000001"/>
    <n v="32.433442499999998"/>
  </r>
  <r>
    <x v="4"/>
    <x v="4"/>
    <x v="1"/>
    <x v="2"/>
    <x v="1"/>
    <x v="7"/>
    <x v="36"/>
    <n v="43"/>
    <n v="31"/>
    <n v="36"/>
    <n v="41"/>
    <n v="37"/>
    <n v="40"/>
    <n v="34"/>
    <n v="33"/>
    <n v="35"/>
    <n v="32"/>
    <n v="24"/>
    <n v="39"/>
    <n v="28"/>
    <n v="30"/>
    <n v="27"/>
    <n v="36"/>
    <n v="29.56741573"/>
    <n v="31.978795659999999"/>
    <n v="34.39651559"/>
    <n v="29.995316580000001"/>
    <n v="28.315629640000001"/>
    <n v="29.50724774"/>
    <n v="32.418329270000001"/>
    <n v="32.335977849999999"/>
    <n v="32.677440679999997"/>
    <n v="32.76268864"/>
    <n v="33.9217449"/>
    <n v="32.894321140000002"/>
  </r>
  <r>
    <x v="4"/>
    <x v="4"/>
    <x v="1"/>
    <x v="2"/>
    <x v="1"/>
    <x v="7"/>
    <x v="37"/>
    <n v="40"/>
    <n v="45"/>
    <n v="31"/>
    <n v="34"/>
    <n v="42"/>
    <n v="37"/>
    <n v="45"/>
    <n v="34"/>
    <n v="38"/>
    <n v="33"/>
    <n v="35"/>
    <n v="23"/>
    <n v="39"/>
    <n v="26"/>
    <n v="32"/>
    <n v="23"/>
    <n v="35.669339469999997"/>
    <n v="30.170857099999999"/>
    <n v="32.583344799999999"/>
    <n v="34.455281669999998"/>
    <n v="30.57174479"/>
    <n v="29.235020280000001"/>
    <n v="30.288991320000001"/>
    <n v="33.101508180000003"/>
    <n v="32.95338366"/>
    <n v="33.276876229999999"/>
    <n v="33.309069280000003"/>
    <n v="34.38671291"/>
  </r>
  <r>
    <x v="4"/>
    <x v="4"/>
    <x v="1"/>
    <x v="2"/>
    <x v="1"/>
    <x v="7"/>
    <x v="38"/>
    <n v="45"/>
    <n v="40"/>
    <n v="50"/>
    <n v="35"/>
    <n v="37"/>
    <n v="42"/>
    <n v="37"/>
    <n v="47"/>
    <n v="33"/>
    <n v="39"/>
    <n v="35"/>
    <n v="35"/>
    <n v="24"/>
    <n v="36"/>
    <n v="22"/>
    <n v="31"/>
    <n v="24.591842270000001"/>
    <n v="35.389424400000003"/>
    <n v="30.658823989999998"/>
    <n v="32.963837939999998"/>
    <n v="34.466105970000001"/>
    <n v="30.970254489999999"/>
    <n v="29.92299423"/>
    <n v="30.92571015"/>
    <n v="33.542953869999998"/>
    <n v="33.357599860000001"/>
    <n v="33.666906259999998"/>
    <n v="33.652490309999997"/>
  </r>
  <r>
    <x v="4"/>
    <x v="4"/>
    <x v="1"/>
    <x v="2"/>
    <x v="1"/>
    <x v="7"/>
    <x v="39"/>
    <n v="39"/>
    <n v="47"/>
    <n v="41"/>
    <n v="51"/>
    <n v="37"/>
    <n v="37"/>
    <n v="40"/>
    <n v="38"/>
    <n v="47"/>
    <n v="34"/>
    <n v="39"/>
    <n v="37"/>
    <n v="32"/>
    <n v="28"/>
    <n v="38"/>
    <n v="21"/>
    <n v="31.066120080000001"/>
    <n v="25.58676114"/>
    <n v="34.906235969999997"/>
    <n v="30.687503660000001"/>
    <n v="32.97383739"/>
    <n v="34.143966149999997"/>
    <n v="30.974319179999998"/>
    <n v="30.183128230000001"/>
    <n v="31.05794758"/>
    <n v="33.527517469999999"/>
    <n v="33.3132181"/>
    <n v="33.590810810000001"/>
  </r>
  <r>
    <x v="4"/>
    <x v="4"/>
    <x v="1"/>
    <x v="2"/>
    <x v="1"/>
    <x v="7"/>
    <x v="40"/>
    <n v="28"/>
    <n v="41"/>
    <n v="46"/>
    <n v="43"/>
    <n v="50"/>
    <n v="42"/>
    <n v="35"/>
    <n v="42"/>
    <n v="37"/>
    <n v="45"/>
    <n v="39"/>
    <n v="37"/>
    <n v="41"/>
    <n v="33"/>
    <n v="29"/>
    <n v="42"/>
    <n v="22.826450309999998"/>
    <n v="31.814551089999998"/>
    <n v="26.954882609999999"/>
    <n v="35.04130756"/>
    <n v="31.310326669999998"/>
    <n v="33.519423740000001"/>
    <n v="34.47255097"/>
    <n v="31.569482350000001"/>
    <n v="30.915856659999999"/>
    <n v="31.727314209999999"/>
    <n v="34.097178810000003"/>
    <n v="33.843877999999997"/>
  </r>
  <r>
    <x v="4"/>
    <x v="4"/>
    <x v="1"/>
    <x v="2"/>
    <x v="1"/>
    <x v="7"/>
    <x v="41"/>
    <n v="36"/>
    <n v="31"/>
    <n v="40"/>
    <n v="42"/>
    <n v="42"/>
    <n v="50"/>
    <n v="40"/>
    <n v="37"/>
    <n v="44"/>
    <n v="39"/>
    <n v="42"/>
    <n v="44"/>
    <n v="36"/>
    <n v="38"/>
    <n v="31"/>
    <n v="29"/>
    <n v="40.867930299999998"/>
    <n v="24.05752099"/>
    <n v="31.891494689999998"/>
    <n v="27.607928829999999"/>
    <n v="34.67869434"/>
    <n v="31.30354917"/>
    <n v="33.46599973"/>
    <n v="34.252006250000001"/>
    <n v="31.573602260000001"/>
    <n v="31.043981840000001"/>
    <n v="31.77247272"/>
    <n v="34.023763700000003"/>
  </r>
  <r>
    <x v="4"/>
    <x v="4"/>
    <x v="1"/>
    <x v="2"/>
    <x v="1"/>
    <x v="7"/>
    <x v="42"/>
    <n v="43"/>
    <n v="41"/>
    <n v="31"/>
    <n v="37"/>
    <n v="39"/>
    <n v="45"/>
    <n v="52"/>
    <n v="38"/>
    <n v="37"/>
    <n v="44"/>
    <n v="40"/>
    <n v="40"/>
    <n v="44"/>
    <n v="41"/>
    <n v="38"/>
    <n v="33"/>
    <n v="29.340829599999999"/>
    <n v="40.145770120000002"/>
    <n v="25.037944289999999"/>
    <n v="31.943460829999999"/>
    <n v="28.162759650000002"/>
    <n v="34.42671919"/>
    <n v="31.3366896"/>
    <n v="33.488001670000003"/>
    <n v="34.11915544"/>
    <n v="31.625805979999999"/>
    <n v="31.198617980000002"/>
    <n v="31.847626460000001"/>
  </r>
  <r>
    <x v="4"/>
    <x v="4"/>
    <x v="1"/>
    <x v="2"/>
    <x v="1"/>
    <x v="7"/>
    <x v="43"/>
    <n v="44"/>
    <n v="45"/>
    <n v="39"/>
    <n v="33"/>
    <n v="37"/>
    <n v="40"/>
    <n v="49"/>
    <n v="53"/>
    <n v="40"/>
    <n v="39"/>
    <n v="42"/>
    <n v="37"/>
    <n v="39"/>
    <n v="47"/>
    <n v="40"/>
    <n v="38"/>
    <n v="33.308379039999998"/>
    <n v="29.747209179999999"/>
    <n v="39.664236799999998"/>
    <n v="25.876350609999999"/>
    <n v="32.033720170000002"/>
    <n v="28.638422949999999"/>
    <n v="34.272127679999997"/>
    <n v="31.4261953"/>
    <n v="33.540128889999998"/>
    <n v="34.045428430000001"/>
    <n v="31.713264179999999"/>
    <n v="31.362273200000001"/>
  </r>
  <r>
    <x v="4"/>
    <x v="4"/>
    <x v="1"/>
    <x v="2"/>
    <x v="1"/>
    <x v="7"/>
    <x v="44"/>
    <n v="42"/>
    <n v="43"/>
    <n v="47"/>
    <n v="39"/>
    <n v="31"/>
    <n v="37"/>
    <n v="39"/>
    <n v="44"/>
    <n v="52"/>
    <n v="38"/>
    <n v="42"/>
    <n v="44"/>
    <n v="37"/>
    <n v="40"/>
    <n v="46"/>
    <n v="44"/>
    <n v="36.813045709999997"/>
    <n v="33.061429199999999"/>
    <n v="29.605000230000002"/>
    <n v="38.52650817"/>
    <n v="26.2079208"/>
    <n v="31.552683080000001"/>
    <n v="28.5782831"/>
    <n v="33.565479259999996"/>
    <n v="30.96631485"/>
    <n v="33.001100440000002"/>
    <n v="33.399301819999998"/>
    <n v="31.245652750000001"/>
  </r>
  <r>
    <x v="4"/>
    <x v="4"/>
    <x v="1"/>
    <x v="2"/>
    <x v="1"/>
    <x v="7"/>
    <x v="45"/>
    <n v="47"/>
    <n v="45"/>
    <n v="42"/>
    <n v="47"/>
    <n v="37"/>
    <n v="33"/>
    <n v="37"/>
    <n v="37"/>
    <n v="40"/>
    <n v="51"/>
    <n v="36"/>
    <n v="42"/>
    <n v="45"/>
    <n v="37"/>
    <n v="42"/>
    <n v="40"/>
    <n v="42.852867009999997"/>
    <n v="36.3655641"/>
    <n v="33.374807840000003"/>
    <n v="30.196380690000002"/>
    <n v="38.055333859999998"/>
    <n v="27.008823809999999"/>
    <n v="31.846116850000001"/>
    <n v="29.142070539999999"/>
    <n v="33.580090329999997"/>
    <n v="31.20718755"/>
    <n v="33.1518333"/>
    <n v="33.473220380000001"/>
  </r>
  <r>
    <x v="4"/>
    <x v="4"/>
    <x v="1"/>
    <x v="2"/>
    <x v="1"/>
    <x v="7"/>
    <x v="46"/>
    <n v="37"/>
    <n v="46"/>
    <n v="51"/>
    <n v="41"/>
    <n v="46"/>
    <n v="38"/>
    <n v="34"/>
    <n v="36"/>
    <n v="35"/>
    <n v="44"/>
    <n v="51"/>
    <n v="36"/>
    <n v="43"/>
    <n v="46"/>
    <n v="37"/>
    <n v="43"/>
    <n v="40.132622150000003"/>
    <n v="42.467663190000003"/>
    <n v="36.415566720000001"/>
    <n v="34.027325480000002"/>
    <n v="31.193281899999999"/>
    <n v="38.082572259999999"/>
    <n v="28.114419309999999"/>
    <n v="32.569476100000003"/>
    <n v="30.051639460000001"/>
    <n v="34.047501570000001"/>
    <n v="31.852026330000001"/>
    <n v="33.724057209999998"/>
  </r>
  <r>
    <x v="4"/>
    <x v="4"/>
    <x v="1"/>
    <x v="2"/>
    <x v="1"/>
    <x v="7"/>
    <x v="47"/>
    <n v="47"/>
    <n v="42"/>
    <n v="47"/>
    <n v="54"/>
    <n v="42"/>
    <n v="52"/>
    <n v="36"/>
    <n v="32"/>
    <n v="38"/>
    <n v="36"/>
    <n v="44"/>
    <n v="46"/>
    <n v="36"/>
    <n v="43"/>
    <n v="47"/>
    <n v="35"/>
    <n v="41.932753890000001"/>
    <n v="39.873298290000001"/>
    <n v="41.525008819999996"/>
    <n v="36.047328299999997"/>
    <n v="34.140036950000002"/>
    <n v="31.480736149999998"/>
    <n v="37.728990539999998"/>
    <n v="28.608263310000002"/>
    <n v="32.66393841"/>
    <n v="30.35492713"/>
    <n v="33.974327700000003"/>
    <n v="31.932932879999999"/>
  </r>
  <r>
    <x v="4"/>
    <x v="4"/>
    <x v="1"/>
    <x v="2"/>
    <x v="1"/>
    <x v="7"/>
    <x v="48"/>
    <n v="31"/>
    <n v="49"/>
    <n v="44"/>
    <n v="46"/>
    <n v="54"/>
    <n v="36"/>
    <n v="51"/>
    <n v="36"/>
    <n v="32"/>
    <n v="37"/>
    <n v="34"/>
    <n v="47"/>
    <n v="49"/>
    <n v="37"/>
    <n v="44"/>
    <n v="47"/>
    <n v="35.643260900000001"/>
    <n v="41.857647110000002"/>
    <n v="40.312297319999999"/>
    <n v="41.600295189999997"/>
    <n v="36.41838954"/>
    <n v="34.853463929999997"/>
    <n v="32.43845615"/>
    <n v="38.070485939999998"/>
    <n v="29.654328979999999"/>
    <n v="33.447072589999998"/>
    <n v="31.270288539999999"/>
    <n v="34.587384790000002"/>
  </r>
  <r>
    <x v="4"/>
    <x v="4"/>
    <x v="1"/>
    <x v="2"/>
    <x v="1"/>
    <x v="7"/>
    <x v="49"/>
    <n v="43"/>
    <n v="29"/>
    <n v="47"/>
    <n v="42"/>
    <n v="48"/>
    <n v="53"/>
    <n v="34"/>
    <n v="53"/>
    <n v="40"/>
    <n v="35"/>
    <n v="35"/>
    <n v="37"/>
    <n v="50"/>
    <n v="47"/>
    <n v="42"/>
    <n v="45"/>
    <n v="45.983976509999998"/>
    <n v="35.938513370000003"/>
    <n v="41.418107900000003"/>
    <n v="40.32007686"/>
    <n v="41.243627349999997"/>
    <n v="36.387537799999997"/>
    <n v="35.149104950000002"/>
    <n v="32.887987330000001"/>
    <n v="38.046872790000002"/>
    <n v="30.226216959999999"/>
    <n v="33.756006630000002"/>
    <n v="31.718763540000001"/>
  </r>
  <r>
    <x v="4"/>
    <x v="4"/>
    <x v="1"/>
    <x v="2"/>
    <x v="1"/>
    <x v="7"/>
    <x v="50"/>
    <n v="29"/>
    <n v="44"/>
    <n v="28"/>
    <n v="48"/>
    <n v="42"/>
    <n v="48"/>
    <n v="53"/>
    <n v="33"/>
    <n v="54"/>
    <n v="38"/>
    <n v="36"/>
    <n v="34"/>
    <n v="37"/>
    <n v="50"/>
    <n v="41"/>
    <n v="40"/>
    <n v="43.652707919999997"/>
    <n v="44.596847580000002"/>
    <n v="35.65948994"/>
    <n v="40.537654269999997"/>
    <n v="39.732934880000002"/>
    <n v="40.485130810000001"/>
    <n v="35.875355370000001"/>
    <n v="34.90394105"/>
    <n v="32.881179160000002"/>
    <n v="37.470749769999998"/>
    <n v="30.338065149999998"/>
    <n v="33.62040253"/>
  </r>
  <r>
    <x v="4"/>
    <x v="4"/>
    <x v="1"/>
    <x v="2"/>
    <x v="1"/>
    <x v="7"/>
    <x v="51"/>
    <n v="41"/>
    <n v="30"/>
    <n v="43"/>
    <n v="29"/>
    <n v="44"/>
    <n v="41"/>
    <n v="49"/>
    <n v="50"/>
    <n v="33"/>
    <n v="54"/>
    <n v="38"/>
    <n v="38"/>
    <n v="36"/>
    <n v="38"/>
    <n v="48"/>
    <n v="39"/>
    <n v="39.755147309999998"/>
    <n v="43.059548630000002"/>
    <n v="43.874766440000002"/>
    <n v="35.929936230000003"/>
    <n v="40.254975700000003"/>
    <n v="39.748089720000003"/>
    <n v="40.24365933"/>
    <n v="35.925296500000002"/>
    <n v="35.18743843"/>
    <n v="33.314887220000003"/>
    <n v="37.492795260000001"/>
    <n v="30.884731009999999"/>
  </r>
  <r>
    <x v="4"/>
    <x v="4"/>
    <x v="1"/>
    <x v="2"/>
    <x v="1"/>
    <x v="7"/>
    <x v="52"/>
    <n v="41"/>
    <n v="46"/>
    <n v="29"/>
    <n v="40"/>
    <n v="32"/>
    <n v="43"/>
    <n v="39"/>
    <n v="50"/>
    <n v="49"/>
    <n v="33"/>
    <n v="55"/>
    <n v="40"/>
    <n v="37"/>
    <n v="37"/>
    <n v="39"/>
    <n v="46"/>
    <n v="39.117856089999997"/>
    <n v="39.57963831"/>
    <n v="42.477159999999998"/>
    <n v="43.18622362"/>
    <n v="36.116559250000002"/>
    <n v="39.967183429999999"/>
    <n v="39.671780429999998"/>
    <n v="40.002394180000003"/>
    <n v="35.936818109999997"/>
    <n v="35.3850093"/>
    <n v="33.680306309999999"/>
    <n v="37.460529370000003"/>
  </r>
  <r>
    <x v="4"/>
    <x v="4"/>
    <x v="1"/>
    <x v="2"/>
    <x v="1"/>
    <x v="7"/>
    <x v="53"/>
    <n v="37"/>
    <n v="40"/>
    <n v="47"/>
    <n v="31"/>
    <n v="40"/>
    <n v="33"/>
    <n v="44"/>
    <n v="37"/>
    <n v="51"/>
    <n v="49"/>
    <n v="31"/>
    <n v="55"/>
    <n v="41"/>
    <n v="38"/>
    <n v="42"/>
    <n v="42"/>
    <n v="45.88743049"/>
    <n v="39.791033149999997"/>
    <n v="39.842213819999998"/>
    <n v="42.43753761"/>
    <n v="43.052175089999999"/>
    <n v="36.698224340000003"/>
    <n v="40.143010279999999"/>
    <n v="40.096661079999997"/>
    <n v="40.205238520000002"/>
    <n v="36.361102670000001"/>
    <n v="35.97607198"/>
    <n v="34.355404350000001"/>
  </r>
  <r>
    <x v="4"/>
    <x v="4"/>
    <x v="1"/>
    <x v="2"/>
    <x v="1"/>
    <x v="7"/>
    <x v="54"/>
    <n v="37"/>
    <n v="37"/>
    <n v="40"/>
    <n v="42"/>
    <n v="34"/>
    <n v="40"/>
    <n v="34"/>
    <n v="43"/>
    <n v="35"/>
    <n v="55"/>
    <n v="49"/>
    <n v="33"/>
    <n v="53"/>
    <n v="43"/>
    <n v="37"/>
    <n v="39"/>
    <n v="41.557885800000001"/>
    <n v="45.065174079999998"/>
    <n v="39.690193469999997"/>
    <n v="39.392034600000002"/>
    <n v="41.67715175"/>
    <n v="42.19010892"/>
    <n v="36.564282429999999"/>
    <n v="39.608713219999999"/>
    <n v="39.739895369999999"/>
    <n v="39.679140709999999"/>
    <n v="36.072303439999999"/>
    <n v="35.828821099999999"/>
  </r>
  <r>
    <x v="4"/>
    <x v="4"/>
    <x v="1"/>
    <x v="2"/>
    <x v="1"/>
    <x v="7"/>
    <x v="55"/>
    <n v="37"/>
    <n v="37"/>
    <n v="38"/>
    <n v="37"/>
    <n v="41"/>
    <n v="32"/>
    <n v="40"/>
    <n v="34"/>
    <n v="43"/>
    <n v="34"/>
    <n v="52"/>
    <n v="51"/>
    <n v="34"/>
    <n v="51"/>
    <n v="43"/>
    <n v="30"/>
    <n v="38.3714285"/>
    <n v="40.740127579999999"/>
    <n v="43.888298399999996"/>
    <n v="39.119197460000002"/>
    <n v="38.580586529999998"/>
    <n v="40.577749910000001"/>
    <n v="41.035205509999997"/>
    <n v="36.019023500000003"/>
    <n v="38.74499041"/>
    <n v="38.984487489999999"/>
    <n v="38.799357069999999"/>
    <n v="35.444638939999997"/>
  </r>
  <r>
    <x v="4"/>
    <x v="4"/>
    <x v="1"/>
    <x v="2"/>
    <x v="1"/>
    <x v="7"/>
    <x v="56"/>
    <n v="50"/>
    <n v="38"/>
    <n v="36"/>
    <n v="35"/>
    <n v="36"/>
    <n v="40"/>
    <n v="31"/>
    <n v="40"/>
    <n v="36"/>
    <n v="42"/>
    <n v="33"/>
    <n v="52"/>
    <n v="51"/>
    <n v="31"/>
    <n v="51"/>
    <n v="46"/>
    <n v="29.84390904"/>
    <n v="37.844715430000001"/>
    <n v="40.003049439999998"/>
    <n v="42.802933109999998"/>
    <n v="38.590119440000002"/>
    <n v="37.870082160000003"/>
    <n v="39.623008990000002"/>
    <n v="40.024033009999997"/>
    <n v="35.51483391"/>
    <n v="37.984961120000001"/>
    <n v="38.287830280000001"/>
    <n v="38.04532785"/>
  </r>
  <r>
    <x v="4"/>
    <x v="4"/>
    <x v="1"/>
    <x v="2"/>
    <x v="1"/>
    <x v="7"/>
    <x v="57"/>
    <n v="41"/>
    <n v="51"/>
    <n v="37"/>
    <n v="37"/>
    <n v="37"/>
    <n v="36"/>
    <n v="38"/>
    <n v="30"/>
    <n v="40"/>
    <n v="36"/>
    <n v="44"/>
    <n v="33"/>
    <n v="48"/>
    <n v="49"/>
    <n v="31"/>
    <n v="47"/>
    <n v="44.680966779999999"/>
    <n v="29.899017000000001"/>
    <n v="37.570332569999998"/>
    <n v="39.563175700000002"/>
    <n v="42.028390520000002"/>
    <n v="38.316944370000002"/>
    <n v="37.484262569999999"/>
    <n v="38.949220609999998"/>
    <n v="39.353040030000003"/>
    <n v="35.242133369999998"/>
    <n v="37.518477660000002"/>
    <n v="37.891667929999997"/>
  </r>
  <r>
    <x v="4"/>
    <x v="4"/>
    <x v="1"/>
    <x v="2"/>
    <x v="1"/>
    <x v="7"/>
    <x v="58"/>
    <n v="45"/>
    <n v="39"/>
    <n v="48"/>
    <n v="34"/>
    <n v="37"/>
    <n v="36"/>
    <n v="34"/>
    <n v="39"/>
    <n v="31"/>
    <n v="39"/>
    <n v="38"/>
    <n v="46"/>
    <n v="35"/>
    <n v="48"/>
    <n v="49"/>
    <n v="30"/>
    <n v="45.962820649999998"/>
    <n v="43.704600419999998"/>
    <n v="30.158957430000001"/>
    <n v="37.42414187"/>
    <n v="39.313950890000001"/>
    <n v="41.529721870000003"/>
    <n v="38.262332669999999"/>
    <n v="37.210315540000003"/>
    <n v="38.523691970000002"/>
    <n v="38.868618990000002"/>
    <n v="35.162217300000002"/>
    <n v="37.24921449"/>
  </r>
  <r>
    <x v="4"/>
    <x v="4"/>
    <x v="1"/>
    <x v="2"/>
    <x v="1"/>
    <x v="7"/>
    <x v="59"/>
    <n v="34"/>
    <n v="44"/>
    <n v="37"/>
    <n v="46"/>
    <n v="36"/>
    <n v="38"/>
    <n v="35"/>
    <n v="34"/>
    <n v="37"/>
    <n v="30"/>
    <n v="41"/>
    <n v="37"/>
    <n v="47"/>
    <n v="36"/>
    <n v="46"/>
    <n v="50"/>
    <n v="30.090287329999999"/>
    <n v="45.121031780000003"/>
    <n v="42.899054849999999"/>
    <n v="30.4927642"/>
    <n v="37.396520129999999"/>
    <n v="39.181160830000003"/>
    <n v="41.216574029999997"/>
    <n v="38.284553850000002"/>
    <n v="37.089770850000001"/>
    <n v="38.255367419999999"/>
    <n v="38.555582510000001"/>
    <n v="35.220534649999998"/>
  </r>
  <r>
    <x v="4"/>
    <x v="4"/>
    <x v="1"/>
    <x v="2"/>
    <x v="1"/>
    <x v="7"/>
    <x v="60"/>
    <n v="33"/>
    <n v="35"/>
    <n v="44"/>
    <n v="36"/>
    <n v="43"/>
    <n v="37"/>
    <n v="36"/>
    <n v="32"/>
    <n v="32"/>
    <n v="34"/>
    <n v="28"/>
    <n v="41"/>
    <n v="36"/>
    <n v="48"/>
    <n v="36"/>
    <n v="42"/>
    <n v="48.295715520000002"/>
    <n v="29.78134897"/>
    <n v="43.852888909999997"/>
    <n v="41.65235543"/>
    <n v="30.382116620000001"/>
    <n v="36.905802999999999"/>
    <n v="38.615108990000003"/>
    <n v="40.413229649999998"/>
    <n v="37.831911789999999"/>
    <n v="36.502112670000002"/>
    <n v="37.556374849999997"/>
    <n v="37.802177919999998"/>
  </r>
  <r>
    <x v="4"/>
    <x v="4"/>
    <x v="1"/>
    <x v="2"/>
    <x v="1"/>
    <x v="7"/>
    <x v="61"/>
    <n v="31"/>
    <n v="35"/>
    <n v="34"/>
    <n v="40"/>
    <n v="32"/>
    <n v="43"/>
    <n v="37"/>
    <n v="37"/>
    <n v="31"/>
    <n v="31"/>
    <n v="35"/>
    <n v="27"/>
    <n v="41"/>
    <n v="34"/>
    <n v="47"/>
    <n v="37"/>
    <n v="40.724116969999997"/>
    <n v="46.639188040000001"/>
    <n v="29.334943989999999"/>
    <n v="42.52653068"/>
    <n v="40.395706439999998"/>
    <n v="30.030012469999999"/>
    <n v="36.318733389999998"/>
    <n v="37.880474990000003"/>
    <n v="39.518957280000002"/>
    <n v="37.20797322"/>
    <n v="35.836706499999998"/>
    <n v="36.763060410000001"/>
  </r>
  <r>
    <x v="4"/>
    <x v="4"/>
    <x v="1"/>
    <x v="2"/>
    <x v="1"/>
    <x v="7"/>
    <x v="62"/>
    <n v="33"/>
    <n v="32"/>
    <n v="33"/>
    <n v="34"/>
    <n v="41"/>
    <n v="32"/>
    <n v="41"/>
    <n v="37"/>
    <n v="36"/>
    <n v="31"/>
    <n v="32"/>
    <n v="37"/>
    <n v="24"/>
    <n v="40"/>
    <n v="35"/>
    <n v="43"/>
    <n v="36.34481658"/>
    <n v="39.698035539999999"/>
    <n v="45.273930909999997"/>
    <n v="29.134216510000002"/>
    <n v="41.501994940000003"/>
    <n v="39.453971629999998"/>
    <n v="29.958820620000001"/>
    <n v="35.987792210000002"/>
    <n v="37.457583110000002"/>
    <n v="38.908131269999998"/>
    <n v="36.874034729999998"/>
    <n v="35.454383309999997"/>
  </r>
  <r>
    <x v="4"/>
    <x v="4"/>
    <x v="1"/>
    <x v="2"/>
    <x v="1"/>
    <x v="7"/>
    <x v="63"/>
    <n v="33"/>
    <n v="33"/>
    <n v="31"/>
    <n v="30"/>
    <n v="34"/>
    <n v="38"/>
    <n v="30"/>
    <n v="42"/>
    <n v="36"/>
    <n v="35"/>
    <n v="31"/>
    <n v="32"/>
    <n v="35"/>
    <n v="24"/>
    <n v="40"/>
    <n v="32"/>
    <n v="41.925134470000003"/>
    <n v="35.7159543"/>
    <n v="38.696160190000001"/>
    <n v="44.025694780000002"/>
    <n v="28.858550319999999"/>
    <n v="40.624284500000002"/>
    <n v="38.625779479999999"/>
    <n v="29.84482152"/>
    <n v="35.613218529999997"/>
    <n v="37.004462109999999"/>
    <n v="38.36637949"/>
    <n v="36.529484930000002"/>
  </r>
  <r>
    <x v="4"/>
    <x v="4"/>
    <x v="1"/>
    <x v="2"/>
    <x v="1"/>
    <x v="7"/>
    <x v="64"/>
    <n v="32"/>
    <n v="32"/>
    <n v="32"/>
    <n v="30"/>
    <n v="30"/>
    <n v="32"/>
    <n v="39"/>
    <n v="30"/>
    <n v="42"/>
    <n v="34"/>
    <n v="36"/>
    <n v="31"/>
    <n v="32"/>
    <n v="36"/>
    <n v="25"/>
    <n v="39"/>
    <n v="31.59763826"/>
    <n v="40.917206049999997"/>
    <n v="35.144955920000001"/>
    <n v="37.834664119999999"/>
    <n v="42.92183842"/>
    <n v="28.653145980000001"/>
    <n v="39.860831920000003"/>
    <n v="37.875000540000002"/>
    <n v="29.775852990000001"/>
    <n v="35.315621059999998"/>
    <n v="36.649235140000002"/>
    <n v="37.903303340000001"/>
  </r>
  <r>
    <x v="4"/>
    <x v="4"/>
    <x v="1"/>
    <x v="2"/>
    <x v="1"/>
    <x v="7"/>
    <x v="65"/>
    <n v="35"/>
    <n v="32"/>
    <n v="32"/>
    <n v="32"/>
    <n v="30"/>
    <n v="29"/>
    <n v="31"/>
    <n v="37"/>
    <n v="31"/>
    <n v="43"/>
    <n v="33"/>
    <n v="35"/>
    <n v="32"/>
    <n v="32"/>
    <n v="37"/>
    <n v="24"/>
    <n v="38.574669380000003"/>
    <n v="31.622927220000001"/>
    <n v="40.390033369999998"/>
    <n v="35.09113997"/>
    <n v="37.478507739999998"/>
    <n v="42.387825970000002"/>
    <n v="28.901099049999999"/>
    <n v="39.668419329999999"/>
    <n v="37.704667180000001"/>
    <n v="30.120951590000001"/>
    <n v="35.4289895"/>
    <n v="36.738203149999997"/>
  </r>
  <r>
    <x v="4"/>
    <x v="4"/>
    <x v="1"/>
    <x v="2"/>
    <x v="1"/>
    <x v="7"/>
    <x v="66"/>
    <n v="28"/>
    <n v="35"/>
    <n v="32"/>
    <n v="31"/>
    <n v="32"/>
    <n v="30"/>
    <n v="30"/>
    <n v="29"/>
    <n v="37"/>
    <n v="32"/>
    <n v="41"/>
    <n v="34"/>
    <n v="36"/>
    <n v="31"/>
    <n v="30"/>
    <n v="37"/>
    <n v="24.23019038"/>
    <n v="38.05565618"/>
    <n v="31.60853758"/>
    <n v="39.88181711"/>
    <n v="34.944770429999998"/>
    <n v="37.078731429999998"/>
    <n v="41.84912396"/>
    <n v="29.03858074"/>
    <n v="39.386552289999997"/>
    <n v="37.430563509999999"/>
    <n v="30.37036694"/>
    <n v="35.500028290000003"/>
  </r>
  <r>
    <x v="4"/>
    <x v="4"/>
    <x v="1"/>
    <x v="2"/>
    <x v="1"/>
    <x v="7"/>
    <x v="67"/>
    <n v="22"/>
    <n v="29"/>
    <n v="32"/>
    <n v="32"/>
    <n v="29"/>
    <n v="31"/>
    <n v="29"/>
    <n v="31"/>
    <n v="29"/>
    <n v="37"/>
    <n v="33"/>
    <n v="39"/>
    <n v="31"/>
    <n v="38"/>
    <n v="28"/>
    <n v="31"/>
    <n v="36.398101519999997"/>
    <n v="24.286579570000001"/>
    <n v="37.41402652"/>
    <n v="31.332144809999999"/>
    <n v="39.159518380000002"/>
    <n v="34.588347480000003"/>
    <n v="36.544697710000001"/>
    <n v="41.047631869999996"/>
    <n v="29.005073020000001"/>
    <n v="38.823617800000001"/>
    <n v="36.895266190000001"/>
    <n v="30.406061050000002"/>
  </r>
  <r>
    <x v="4"/>
    <x v="4"/>
    <x v="1"/>
    <x v="2"/>
    <x v="1"/>
    <x v="7"/>
    <x v="68"/>
    <n v="29"/>
    <n v="23"/>
    <n v="30"/>
    <n v="33"/>
    <n v="31"/>
    <n v="29"/>
    <n v="31"/>
    <n v="28"/>
    <n v="32"/>
    <n v="28"/>
    <n v="38"/>
    <n v="34"/>
    <n v="38"/>
    <n v="31"/>
    <n v="37"/>
    <n v="26"/>
    <n v="30.75926333"/>
    <n v="35.813721659999999"/>
    <n v="24.224593599999999"/>
    <n v="36.780641660000001"/>
    <n v="31.096316290000001"/>
    <n v="38.522771489999997"/>
    <n v="34.326188209999998"/>
    <n v="36.03945659"/>
    <n v="40.402912110000003"/>
    <n v="28.920540129999999"/>
    <n v="38.399127129999997"/>
    <n v="36.467338609999999"/>
  </r>
  <r>
    <x v="4"/>
    <x v="4"/>
    <x v="1"/>
    <x v="2"/>
    <x v="1"/>
    <x v="7"/>
    <x v="69"/>
    <n v="20"/>
    <n v="28"/>
    <n v="23"/>
    <n v="28"/>
    <n v="33"/>
    <n v="32"/>
    <n v="28"/>
    <n v="31"/>
    <n v="26"/>
    <n v="33"/>
    <n v="30"/>
    <n v="40"/>
    <n v="34"/>
    <n v="38"/>
    <n v="30"/>
    <n v="36"/>
    <n v="25.953913709999998"/>
    <n v="30.353222410000001"/>
    <n v="35.060279420000001"/>
    <n v="24.103322630000001"/>
    <n v="36.025562639999997"/>
    <n v="30.769948530000001"/>
    <n v="37.815515589999997"/>
    <n v="33.865098580000002"/>
    <n v="35.419876250000002"/>
    <n v="39.56167456"/>
    <n v="28.713988149999999"/>
    <n v="37.798271560000003"/>
  </r>
  <r>
    <x v="4"/>
    <x v="4"/>
    <x v="1"/>
    <x v="2"/>
    <x v="1"/>
    <x v="7"/>
    <x v="70"/>
    <n v="34"/>
    <n v="16"/>
    <n v="27"/>
    <n v="25"/>
    <n v="27"/>
    <n v="33"/>
    <n v="31"/>
    <n v="28"/>
    <n v="31"/>
    <n v="25"/>
    <n v="32"/>
    <n v="30"/>
    <n v="44"/>
    <n v="31"/>
    <n v="40"/>
    <n v="29"/>
    <n v="35.841874740000002"/>
    <n v="26.22991515"/>
    <n v="30.31736995"/>
    <n v="34.82153787"/>
    <n v="24.375172259999999"/>
    <n v="35.79848303"/>
    <n v="30.917413889999999"/>
    <n v="37.530920520000002"/>
    <n v="33.86400141"/>
    <n v="35.195498899999997"/>
    <n v="39.21263939"/>
    <n v="28.93484569"/>
  </r>
  <r>
    <x v="4"/>
    <x v="4"/>
    <x v="1"/>
    <x v="2"/>
    <x v="1"/>
    <x v="7"/>
    <x v="71"/>
    <n v="19"/>
    <n v="34"/>
    <n v="15"/>
    <n v="28"/>
    <n v="24"/>
    <n v="27"/>
    <n v="32"/>
    <n v="31"/>
    <n v="28"/>
    <n v="31"/>
    <n v="25"/>
    <n v="29"/>
    <n v="31"/>
    <n v="42"/>
    <n v="29"/>
    <n v="39"/>
    <n v="29.26701211"/>
    <n v="35.342240439999998"/>
    <n v="26.368898160000001"/>
    <n v="30.165192380000001"/>
    <n v="34.322492509999996"/>
    <n v="24.519141470000001"/>
    <n v="35.388493160000003"/>
    <n v="30.812101349999999"/>
    <n v="37.053516729999998"/>
    <n v="33.624315320000001"/>
    <n v="34.758156139999997"/>
    <n v="38.646122750000004"/>
  </r>
  <r>
    <x v="4"/>
    <x v="4"/>
    <x v="1"/>
    <x v="2"/>
    <x v="1"/>
    <x v="7"/>
    <x v="72"/>
    <n v="39"/>
    <n v="16"/>
    <n v="32"/>
    <n v="14"/>
    <n v="24"/>
    <n v="24"/>
    <n v="25"/>
    <n v="34"/>
    <n v="32"/>
    <n v="25"/>
    <n v="31"/>
    <n v="21"/>
    <n v="29"/>
    <n v="30"/>
    <n v="40"/>
    <n v="27"/>
    <n v="38.43261751"/>
    <n v="29.28223676"/>
    <n v="34.761822590000001"/>
    <n v="26.353405590000001"/>
    <n v="29.878540220000001"/>
    <n v="33.794470760000003"/>
    <n v="24.542916000000002"/>
    <n v="34.866534819999998"/>
    <n v="30.61333042"/>
    <n v="36.493952890000003"/>
    <n v="33.299369839999997"/>
    <n v="34.28168651"/>
  </r>
  <r>
    <x v="4"/>
    <x v="4"/>
    <x v="1"/>
    <x v="2"/>
    <x v="1"/>
    <x v="7"/>
    <x v="73"/>
    <n v="27"/>
    <n v="37"/>
    <n v="15"/>
    <n v="32"/>
    <n v="15"/>
    <n v="23"/>
    <n v="24"/>
    <n v="25"/>
    <n v="34"/>
    <n v="30"/>
    <n v="25"/>
    <n v="27"/>
    <n v="23"/>
    <n v="30"/>
    <n v="30"/>
    <n v="37"/>
    <n v="27.05470115"/>
    <n v="37.741825409999997"/>
    <n v="29.168966770000001"/>
    <n v="34.10248661"/>
    <n v="26.25247645"/>
    <n v="29.43812818"/>
    <n v="33.145433099999998"/>
    <n v="24.401878870000001"/>
    <n v="34.237588430000002"/>
    <n v="30.218483849999998"/>
    <n v="35.762885760000003"/>
    <n v="32.852886490000003"/>
  </r>
  <r>
    <x v="4"/>
    <x v="4"/>
    <x v="1"/>
    <x v="2"/>
    <x v="1"/>
    <x v="7"/>
    <x v="74"/>
    <n v="29"/>
    <n v="24"/>
    <n v="35"/>
    <n v="17"/>
    <n v="32"/>
    <n v="15"/>
    <n v="21"/>
    <n v="22"/>
    <n v="25"/>
    <n v="34"/>
    <n v="28"/>
    <n v="26"/>
    <n v="25"/>
    <n v="22"/>
    <n v="30"/>
    <n v="30"/>
    <n v="36.254684240000003"/>
    <n v="27.257604449999999"/>
    <n v="37.192814259999999"/>
    <n v="29.278747249999999"/>
    <n v="33.594794589999999"/>
    <n v="26.338226460000001"/>
    <n v="29.249106950000002"/>
    <n v="32.674698990000003"/>
    <n v="24.379899129999998"/>
    <n v="33.723008270000001"/>
    <n v="30.0549392"/>
    <n v="35.251089899999997"/>
  </r>
  <r>
    <x v="4"/>
    <x v="4"/>
    <x v="1"/>
    <x v="2"/>
    <x v="1"/>
    <x v="7"/>
    <x v="75"/>
    <n v="24"/>
    <n v="25"/>
    <n v="21"/>
    <n v="34"/>
    <n v="17"/>
    <n v="30"/>
    <n v="13"/>
    <n v="21"/>
    <n v="21"/>
    <n v="26"/>
    <n v="30"/>
    <n v="27"/>
    <n v="26"/>
    <n v="24"/>
    <n v="20"/>
    <n v="29"/>
    <n v="29.299034320000001"/>
    <n v="35.025981559999998"/>
    <n v="26.908181620000001"/>
    <n v="36.180690550000001"/>
    <n v="28.791700169999999"/>
    <n v="32.624078500000003"/>
    <n v="25.908723510000002"/>
    <n v="28.529207039999999"/>
    <n v="31.722778510000001"/>
    <n v="23.926525819999998"/>
    <n v="32.770733210000003"/>
    <n v="29.356990710000002"/>
  </r>
  <r>
    <x v="4"/>
    <x v="4"/>
    <x v="1"/>
    <x v="2"/>
    <x v="1"/>
    <x v="7"/>
    <x v="76"/>
    <n v="33"/>
    <n v="23"/>
    <n v="24"/>
    <n v="18"/>
    <n v="33"/>
    <n v="17"/>
    <n v="27"/>
    <n v="13"/>
    <n v="20"/>
    <n v="19"/>
    <n v="23"/>
    <n v="30"/>
    <n v="28"/>
    <n v="26"/>
    <n v="21"/>
    <n v="19"/>
    <n v="28.21195921"/>
    <n v="28.463891690000001"/>
    <n v="33.807061330000003"/>
    <n v="26.514683869999999"/>
    <n v="35.135752119999999"/>
    <n v="28.250750440000001"/>
    <n v="31.654133649999999"/>
    <n v="25.35728134"/>
    <n v="27.790946439999999"/>
    <n v="30.667636819999998"/>
    <n v="23.451391399999999"/>
    <n v="31.815436009999999"/>
  </r>
  <r>
    <x v="4"/>
    <x v="4"/>
    <x v="1"/>
    <x v="2"/>
    <x v="1"/>
    <x v="7"/>
    <x v="77"/>
    <n v="36"/>
    <n v="31"/>
    <n v="21"/>
    <n v="23"/>
    <n v="17"/>
    <n v="31"/>
    <n v="16"/>
    <n v="25"/>
    <n v="13"/>
    <n v="20"/>
    <n v="16"/>
    <n v="21"/>
    <n v="25"/>
    <n v="27"/>
    <n v="22"/>
    <n v="22"/>
    <n v="18.735197339999999"/>
    <n v="27.376244010000001"/>
    <n v="27.647300420000001"/>
    <n v="32.63089592"/>
    <n v="26.102449969999999"/>
    <n v="34.124061089999998"/>
    <n v="27.74097583"/>
    <n v="30.63731142"/>
    <n v="24.8568882"/>
    <n v="26.99329882"/>
    <n v="29.632267370000001"/>
    <n v="22.951092769999999"/>
  </r>
  <r>
    <x v="4"/>
    <x v="4"/>
    <x v="1"/>
    <x v="2"/>
    <x v="1"/>
    <x v="7"/>
    <x v="78"/>
    <n v="31"/>
    <n v="27"/>
    <n v="30"/>
    <n v="18"/>
    <n v="23"/>
    <n v="16"/>
    <n v="31"/>
    <n v="16"/>
    <n v="23"/>
    <n v="13"/>
    <n v="19"/>
    <n v="16"/>
    <n v="19"/>
    <n v="21"/>
    <n v="25"/>
    <n v="22"/>
    <n v="21.271017390000001"/>
    <n v="18.238246"/>
    <n v="26.403149880000001"/>
    <n v="26.71908247"/>
    <n v="31.215020030000002"/>
    <n v="25.466654739999999"/>
    <n v="32.921089129999999"/>
    <n v="26.971655739999999"/>
    <n v="29.50493217"/>
    <n v="24.15903557"/>
    <n v="26.061307889999998"/>
    <n v="28.512235069999999"/>
  </r>
  <r>
    <x v="4"/>
    <x v="4"/>
    <x v="1"/>
    <x v="2"/>
    <x v="1"/>
    <x v="7"/>
    <x v="79"/>
    <n v="33"/>
    <n v="29"/>
    <n v="26"/>
    <n v="28"/>
    <n v="16"/>
    <n v="20"/>
    <n v="15"/>
    <n v="30"/>
    <n v="14"/>
    <n v="23"/>
    <n v="12"/>
    <n v="18"/>
    <n v="16"/>
    <n v="15"/>
    <n v="17"/>
    <n v="24"/>
    <n v="21.027331350000001"/>
    <n v="20.503038709999998"/>
    <n v="17.761158340000001"/>
    <n v="25.459771530000001"/>
    <n v="25.76555656"/>
    <n v="29.87650408"/>
    <n v="24.856914969999998"/>
    <n v="31.699974409999999"/>
    <n v="26.203068219999999"/>
    <n v="28.34122151"/>
    <n v="23.446588670000001"/>
    <n v="25.14549633"/>
  </r>
  <r>
    <x v="4"/>
    <x v="4"/>
    <x v="1"/>
    <x v="2"/>
    <x v="1"/>
    <x v="7"/>
    <x v="80"/>
    <n v="16"/>
    <n v="31"/>
    <n v="27"/>
    <n v="25"/>
    <n v="26"/>
    <n v="16"/>
    <n v="20"/>
    <n v="14"/>
    <n v="30"/>
    <n v="14"/>
    <n v="23"/>
    <n v="11"/>
    <n v="15"/>
    <n v="14"/>
    <n v="13"/>
    <n v="18"/>
    <n v="22.654263579999999"/>
    <n v="20.05722909"/>
    <n v="19.813188419999999"/>
    <n v="17.404131700000001"/>
    <n v="24.649688300000001"/>
    <n v="24.982946429999998"/>
    <n v="28.717497730000002"/>
    <n v="24.438705299999999"/>
    <n v="30.682249899999999"/>
    <n v="25.573194449999999"/>
    <n v="27.331590649999999"/>
    <n v="22.875177879999999"/>
  </r>
  <r>
    <x v="4"/>
    <x v="4"/>
    <x v="1"/>
    <x v="2"/>
    <x v="1"/>
    <x v="7"/>
    <x v="81"/>
    <n v="15"/>
    <n v="15"/>
    <n v="29"/>
    <n v="26"/>
    <n v="22"/>
    <n v="27"/>
    <n v="15"/>
    <n v="20"/>
    <n v="13"/>
    <n v="29"/>
    <n v="14"/>
    <n v="22"/>
    <n v="12"/>
    <n v="11"/>
    <n v="13"/>
    <n v="12"/>
    <n v="17.07297329"/>
    <n v="21.12256898"/>
    <n v="18.739660090000001"/>
    <n v="18.84102597"/>
    <n v="16.720389140000002"/>
    <n v="23.448541649999999"/>
    <n v="23.859558199999999"/>
    <n v="27.091783039999999"/>
    <n v="23.546565940000001"/>
    <n v="29.108275290000002"/>
    <n v="24.546879329999999"/>
    <n v="25.945596299999998"/>
  </r>
  <r>
    <x v="4"/>
    <x v="4"/>
    <x v="1"/>
    <x v="2"/>
    <x v="1"/>
    <x v="7"/>
    <x v="82"/>
    <n v="23"/>
    <n v="14"/>
    <n v="16"/>
    <n v="26"/>
    <n v="25"/>
    <n v="19"/>
    <n v="25"/>
    <n v="13"/>
    <n v="18"/>
    <n v="12"/>
    <n v="26"/>
    <n v="14"/>
    <n v="21"/>
    <n v="8"/>
    <n v="9"/>
    <n v="13"/>
    <n v="11.265370559999999"/>
    <n v="15.76031618"/>
    <n v="19.353655849999999"/>
    <n v="17.25358318"/>
    <n v="17.546744929999999"/>
    <n v="15.708403710000001"/>
    <n v="21.867857279999999"/>
    <n v="22.278929590000001"/>
    <n v="25.130937490000001"/>
    <n v="22.19686261"/>
    <n v="27.11336756"/>
    <n v="23.079419080000001"/>
  </r>
  <r>
    <x v="4"/>
    <x v="4"/>
    <x v="1"/>
    <x v="2"/>
    <x v="1"/>
    <x v="7"/>
    <x v="83"/>
    <n v="12"/>
    <n v="20"/>
    <n v="11"/>
    <n v="15"/>
    <n v="25"/>
    <n v="25"/>
    <n v="19"/>
    <n v="25"/>
    <n v="9"/>
    <n v="16"/>
    <n v="12"/>
    <n v="25"/>
    <n v="13"/>
    <n v="19"/>
    <n v="8"/>
    <n v="7"/>
    <n v="12.131616019999999"/>
    <n v="10.61561169"/>
    <n v="14.68379526"/>
    <n v="17.875920099999998"/>
    <n v="16.000921089999999"/>
    <n v="16.448517120000002"/>
    <n v="14.8464467"/>
    <n v="20.50720806"/>
    <n v="20.959198740000001"/>
    <n v="23.487680340000001"/>
    <n v="21.036863919999998"/>
    <n v="25.453896279999999"/>
  </r>
  <r>
    <x v="4"/>
    <x v="4"/>
    <x v="1"/>
    <x v="2"/>
    <x v="1"/>
    <x v="7"/>
    <x v="84"/>
    <n v="11"/>
    <n v="10"/>
    <n v="20"/>
    <n v="11"/>
    <n v="14"/>
    <n v="23"/>
    <n v="22"/>
    <n v="15"/>
    <n v="22"/>
    <n v="9"/>
    <n v="16"/>
    <n v="8"/>
    <n v="24"/>
    <n v="13"/>
    <n v="17"/>
    <n v="7"/>
    <n v="6.6682414400000001"/>
    <n v="11.201108039999999"/>
    <n v="9.8257001699999993"/>
    <n v="13.50725212"/>
    <n v="16.24320857"/>
    <n v="14.57927394"/>
    <n v="15.18128828"/>
    <n v="13.76911649"/>
    <n v="18.96397185"/>
    <n v="19.408918920000001"/>
    <n v="21.586463299999998"/>
    <n v="19.596174770000001"/>
  </r>
  <r>
    <x v="4"/>
    <x v="4"/>
    <x v="1"/>
    <x v="2"/>
    <x v="1"/>
    <x v="7"/>
    <x v="85"/>
    <n v="11"/>
    <n v="11"/>
    <n v="7"/>
    <n v="18"/>
    <n v="10"/>
    <n v="11"/>
    <n v="21"/>
    <n v="16"/>
    <n v="14"/>
    <n v="18"/>
    <n v="7"/>
    <n v="15"/>
    <n v="8"/>
    <n v="23"/>
    <n v="12"/>
    <n v="14"/>
    <n v="6.3640822899999998"/>
    <n v="6.2011925999999997"/>
    <n v="10.080857780000001"/>
    <n v="8.94102292"/>
    <n v="12.081489530000001"/>
    <n v="14.55873018"/>
    <n v="13.13701511"/>
    <n v="13.74655626"/>
    <n v="12.54733699"/>
    <n v="17.19267451"/>
    <n v="17.5987063"/>
    <n v="19.5322183"/>
  </r>
  <r>
    <x v="4"/>
    <x v="4"/>
    <x v="1"/>
    <x v="2"/>
    <x v="1"/>
    <x v="7"/>
    <x v="86"/>
    <n v="7"/>
    <n v="10"/>
    <n v="10"/>
    <n v="5"/>
    <n v="14"/>
    <n v="9"/>
    <n v="9"/>
    <n v="16"/>
    <n v="13"/>
    <n v="14"/>
    <n v="18"/>
    <n v="7"/>
    <n v="14"/>
    <n v="8"/>
    <n v="16"/>
    <n v="11"/>
    <n v="12.15531588"/>
    <n v="5.71783939"/>
    <n v="5.6358354799999999"/>
    <n v="8.9556075199999992"/>
    <n v="7.9565734199999998"/>
    <n v="10.695668360000001"/>
    <n v="12.77810854"/>
    <n v="11.561086019999999"/>
    <n v="12.2168162"/>
    <n v="11.191586839999999"/>
    <n v="15.328622559999999"/>
    <n v="15.728198580000001"/>
  </r>
  <r>
    <x v="4"/>
    <x v="4"/>
    <x v="1"/>
    <x v="2"/>
    <x v="1"/>
    <x v="7"/>
    <x v="87"/>
    <n v="5"/>
    <n v="6"/>
    <n v="8"/>
    <n v="8"/>
    <n v="4"/>
    <n v="12"/>
    <n v="7"/>
    <n v="8"/>
    <n v="16"/>
    <n v="9"/>
    <n v="13"/>
    <n v="17"/>
    <n v="7"/>
    <n v="12"/>
    <n v="6"/>
    <n v="11"/>
    <n v="9.0856405200000001"/>
    <n v="10.06661019"/>
    <n v="4.99156961"/>
    <n v="4.9973692999999999"/>
    <n v="7.6541652200000003"/>
    <n v="6.8441953800000004"/>
    <n v="9.0724610999999999"/>
    <n v="10.75618001"/>
    <n v="9.8004847999999996"/>
    <n v="10.479830339999999"/>
    <n v="9.6675233299999999"/>
    <n v="13.20435573"/>
  </r>
  <r>
    <x v="4"/>
    <x v="4"/>
    <x v="1"/>
    <x v="2"/>
    <x v="1"/>
    <x v="7"/>
    <x v="88"/>
    <n v="2"/>
    <n v="3"/>
    <n v="6"/>
    <n v="7"/>
    <n v="8"/>
    <n v="4"/>
    <n v="10"/>
    <n v="6"/>
    <n v="7"/>
    <n v="15"/>
    <n v="8"/>
    <n v="10"/>
    <n v="13"/>
    <n v="6"/>
    <n v="10"/>
    <n v="6"/>
    <n v="9.0238488199999995"/>
    <n v="7.5219148300000001"/>
    <n v="8.3402412800000008"/>
    <n v="4.2890425099999998"/>
    <n v="4.33116375"/>
    <n v="6.4831561999999998"/>
    <n v="5.8340025999999998"/>
    <n v="7.6231453900000004"/>
    <n v="9.0511653400000007"/>
    <n v="8.3132460199999993"/>
    <n v="8.9172602199999993"/>
    <n v="8.2787605000000006"/>
  </r>
  <r>
    <x v="4"/>
    <x v="4"/>
    <x v="1"/>
    <x v="2"/>
    <x v="1"/>
    <x v="7"/>
    <x v="89"/>
    <n v="3"/>
    <n v="2"/>
    <n v="3"/>
    <n v="4"/>
    <n v="7"/>
    <n v="5"/>
    <n v="3"/>
    <n v="10"/>
    <n v="6"/>
    <n v="5"/>
    <n v="13"/>
    <n v="8"/>
    <n v="9"/>
    <n v="12"/>
    <n v="5"/>
    <n v="10"/>
    <n v="5.0968246199999996"/>
    <n v="7.6107602300000003"/>
    <n v="6.4515560699999996"/>
    <n v="7.1489731799999996"/>
    <n v="3.8421083899999999"/>
    <n v="3.998208"/>
    <n v="5.7508407799999999"/>
    <n v="5.2205942900000002"/>
    <n v="6.7536970900000002"/>
    <n v="7.8744057099999996"/>
    <n v="7.2472402999999996"/>
    <n v="7.8955420500000004"/>
  </r>
  <r>
    <x v="4"/>
    <x v="4"/>
    <x v="1"/>
    <x v="2"/>
    <x v="1"/>
    <x v="7"/>
    <x v="90"/>
    <n v="4"/>
    <n v="3"/>
    <n v="2"/>
    <n v="3"/>
    <n v="3"/>
    <n v="6"/>
    <n v="5"/>
    <n v="1"/>
    <n v="10"/>
    <n v="5"/>
    <n v="5"/>
    <n v="11"/>
    <n v="7"/>
    <n v="5"/>
    <n v="10"/>
    <n v="5"/>
    <n v="8.3490368000000004"/>
    <n v="4.1142895800000003"/>
    <n v="6.1533961699999997"/>
    <n v="5.3194064599999997"/>
    <n v="5.8212403799999999"/>
    <n v="3.2556679800000001"/>
    <n v="3.4471650999999999"/>
    <n v="4.8479203000000002"/>
    <n v="4.3841649699999996"/>
    <n v="5.7112540000000003"/>
    <n v="6.4869425500000002"/>
    <n v="5.9574154100000003"/>
  </r>
  <r>
    <x v="4"/>
    <x v="4"/>
    <x v="1"/>
    <x v="2"/>
    <x v="1"/>
    <x v="7"/>
    <x v="91"/>
    <n v="1"/>
    <n v="2"/>
    <n v="3"/>
    <n v="2"/>
    <n v="2"/>
    <n v="2"/>
    <n v="5"/>
    <n v="1"/>
    <n v="1"/>
    <n v="7"/>
    <n v="4"/>
    <n v="5"/>
    <n v="8"/>
    <n v="6"/>
    <n v="5"/>
    <n v="9"/>
    <n v="4.1310309500000004"/>
    <n v="6.8900348200000003"/>
    <n v="3.4638423199999999"/>
    <n v="5.1024039800000001"/>
    <n v="4.4953916100000004"/>
    <n v="4.9569045699999998"/>
    <n v="2.9477596300000002"/>
    <n v="3.2115377399999998"/>
    <n v="4.3157588100000002"/>
    <n v="3.9526820599999999"/>
    <n v="5.0170730900000002"/>
    <n v="5.6764825200000004"/>
  </r>
  <r>
    <x v="4"/>
    <x v="4"/>
    <x v="1"/>
    <x v="2"/>
    <x v="1"/>
    <x v="7"/>
    <x v="92"/>
    <n v="1"/>
    <n v="1"/>
    <n v="1"/>
    <n v="2"/>
    <n v="1"/>
    <n v="2"/>
    <n v="2"/>
    <n v="4"/>
    <n v="1"/>
    <n v="0"/>
    <n v="6"/>
    <n v="3"/>
    <n v="4"/>
    <n v="5"/>
    <n v="5"/>
    <n v="3"/>
    <n v="6.7337020499999998"/>
    <n v="3.2990932000000002"/>
    <n v="5.4474711100000004"/>
    <n v="2.6434069099999999"/>
    <n v="3.9207577200000001"/>
    <n v="3.52132478"/>
    <n v="3.83891501"/>
    <n v="2.3498926"/>
    <n v="2.5878682199999998"/>
    <n v="3.43301122"/>
    <n v="3.1228216999999998"/>
    <n v="3.9933282600000002"/>
  </r>
  <r>
    <x v="4"/>
    <x v="4"/>
    <x v="1"/>
    <x v="2"/>
    <x v="1"/>
    <x v="7"/>
    <x v="93"/>
    <n v="1"/>
    <n v="1"/>
    <n v="1"/>
    <n v="0"/>
    <n v="2"/>
    <n v="1"/>
    <n v="1"/>
    <n v="2"/>
    <n v="4"/>
    <n v="0"/>
    <n v="0"/>
    <n v="5"/>
    <n v="2"/>
    <n v="2"/>
    <n v="3"/>
    <n v="5"/>
    <n v="2.19345021"/>
    <n v="4.8790037599999998"/>
    <n v="2.4638468200000001"/>
    <n v="4.0315961700000003"/>
    <n v="1.9573711"/>
    <n v="2.9165049000000001"/>
    <n v="2.6424546800000002"/>
    <n v="2.8593383600000002"/>
    <n v="1.8020590700000001"/>
    <n v="2.00009171"/>
    <n v="2.6255864199999999"/>
    <n v="2.3830203499999998"/>
  </r>
  <r>
    <x v="4"/>
    <x v="4"/>
    <x v="1"/>
    <x v="2"/>
    <x v="1"/>
    <x v="7"/>
    <x v="94"/>
    <n v="3"/>
    <n v="0"/>
    <n v="1"/>
    <n v="1"/>
    <n v="0"/>
    <n v="1"/>
    <n v="1"/>
    <n v="1"/>
    <n v="1"/>
    <n v="4"/>
    <n v="0"/>
    <n v="0"/>
    <n v="4"/>
    <n v="2"/>
    <n v="1"/>
    <n v="3"/>
    <n v="3.0867640299999999"/>
    <n v="1.5317373599999999"/>
    <n v="3.26514507"/>
    <n v="1.8230093999999999"/>
    <n v="2.8155963399999999"/>
    <n v="1.4405556500000001"/>
    <n v="2.0768043199999999"/>
    <n v="1.9266631299999999"/>
    <n v="2.0340903400000001"/>
    <n v="1.3835144100000001"/>
    <n v="1.5492154300000001"/>
    <n v="1.96876433"/>
  </r>
  <r>
    <x v="4"/>
    <x v="4"/>
    <x v="1"/>
    <x v="2"/>
    <x v="1"/>
    <x v="7"/>
    <x v="95"/>
    <n v="0"/>
    <n v="3"/>
    <n v="0"/>
    <n v="0"/>
    <n v="1"/>
    <n v="0"/>
    <n v="0"/>
    <n v="1"/>
    <n v="1"/>
    <n v="1"/>
    <n v="4"/>
    <n v="0"/>
    <n v="0"/>
    <n v="4"/>
    <n v="1"/>
    <n v="1"/>
    <n v="1.9847720499999999"/>
    <n v="1.92914776"/>
    <n v="1.0359662700000001"/>
    <n v="2.2328213400000001"/>
    <n v="1.2798436799999999"/>
    <n v="1.9599648300000001"/>
    <n v="0.97557101999999996"/>
    <n v="1.43874678"/>
    <n v="1.36540653"/>
    <n v="1.4045946"/>
    <n v="0.98858444000000001"/>
    <n v="1.11196071"/>
  </r>
  <r>
    <x v="4"/>
    <x v="4"/>
    <x v="1"/>
    <x v="2"/>
    <x v="1"/>
    <x v="7"/>
    <x v="96"/>
    <n v="0"/>
    <n v="0"/>
    <n v="2"/>
    <n v="0"/>
    <n v="0"/>
    <n v="0"/>
    <n v="0"/>
    <n v="0"/>
    <n v="0"/>
    <n v="0"/>
    <n v="1"/>
    <n v="1"/>
    <n v="0"/>
    <n v="0"/>
    <n v="4"/>
    <n v="1"/>
    <n v="0.57639974000000005"/>
    <n v="1.13649968"/>
    <n v="1.1153047599999999"/>
    <n v="0.60659931"/>
    <n v="1.2962712700000001"/>
    <n v="0.73638773000000002"/>
    <n v="1.1202608599999999"/>
    <n v="0.58236971999999998"/>
    <n v="0.84569704000000001"/>
    <n v="0.81076855000000003"/>
    <n v="0.83876804000000005"/>
    <n v="0.59784959999999998"/>
  </r>
  <r>
    <x v="4"/>
    <x v="4"/>
    <x v="1"/>
    <x v="2"/>
    <x v="1"/>
    <x v="7"/>
    <x v="97"/>
    <n v="1"/>
    <n v="0"/>
    <n v="0"/>
    <n v="1"/>
    <n v="0"/>
    <n v="0"/>
    <n v="0"/>
    <n v="0"/>
    <n v="0"/>
    <n v="0"/>
    <n v="0"/>
    <n v="1"/>
    <n v="1"/>
    <n v="0"/>
    <n v="0"/>
    <n v="4"/>
    <n v="0.66608712000000003"/>
    <n v="0.23542339000000001"/>
    <n v="0.54770996999999999"/>
    <n v="0.60697612000000001"/>
    <n v="0.29622504999999999"/>
    <n v="0.60952971"/>
    <n v="0.32486331000000002"/>
    <n v="0.49229001999999999"/>
    <n v="0.29626804000000001"/>
    <n v="0.40213035000000003"/>
    <n v="0.38018058999999998"/>
    <n v="0.41531737000000002"/>
  </r>
  <r>
    <x v="4"/>
    <x v="4"/>
    <x v="1"/>
    <x v="2"/>
    <x v="1"/>
    <x v="7"/>
    <x v="98"/>
    <n v="0"/>
    <n v="0"/>
    <n v="0"/>
    <n v="0"/>
    <n v="0"/>
    <n v="0"/>
    <n v="0"/>
    <n v="0"/>
    <n v="0"/>
    <n v="0"/>
    <n v="0"/>
    <n v="0"/>
    <n v="1"/>
    <n v="1"/>
    <n v="0"/>
    <n v="0"/>
    <n v="1.91297669"/>
    <n v="0.43524193999999999"/>
    <n v="0.10000692999999999"/>
    <n v="0.28190979999999999"/>
    <n v="0.34748934999999997"/>
    <n v="0.15421441"/>
    <n v="0.30517308999999998"/>
    <n v="0.15114833999999999"/>
    <n v="0.22763127"/>
    <n v="0.15994367000000001"/>
    <n v="0.20300234"/>
    <n v="0.18890356"/>
  </r>
  <r>
    <x v="4"/>
    <x v="4"/>
    <x v="1"/>
    <x v="2"/>
    <x v="1"/>
    <x v="7"/>
    <x v="99"/>
    <n v="0"/>
    <n v="0"/>
    <n v="0"/>
    <n v="0"/>
    <n v="0"/>
    <n v="0"/>
    <n v="0"/>
    <n v="0"/>
    <n v="0"/>
    <n v="0"/>
    <n v="0"/>
    <n v="0"/>
    <n v="0"/>
    <n v="1"/>
    <n v="1"/>
    <n v="0"/>
    <n v="0"/>
    <n v="0.89142063000000005"/>
    <n v="0.71541387999999995"/>
    <n v="0.44359056000000002"/>
    <n v="0.39569278000000002"/>
    <n v="0.42202149999999999"/>
    <n v="0.32747732000000002"/>
    <n v="0.34229757"/>
    <n v="0.26113597999999999"/>
    <n v="0.24522194999999999"/>
    <n v="0.21511664"/>
    <n v="0.21996398"/>
  </r>
  <r>
    <x v="2"/>
    <x v="2"/>
    <x v="1"/>
    <x v="2"/>
    <x v="1"/>
    <x v="8"/>
    <x v="0"/>
    <n v="14"/>
    <n v="10"/>
    <n v="15"/>
    <n v="11"/>
    <n v="13"/>
    <n v="22"/>
    <n v="19"/>
    <n v="13"/>
    <n v="19"/>
    <n v="10"/>
    <n v="12"/>
    <n v="8"/>
    <n v="13"/>
    <n v="14"/>
    <n v="9"/>
    <n v="16"/>
    <n v="14.528238959999999"/>
    <n v="14.387725339999999"/>
    <n v="14.331767380000001"/>
    <n v="14.248155430000001"/>
    <n v="14.296260820000001"/>
    <n v="14.34624226"/>
    <n v="14.35995679"/>
    <n v="14.371810529999999"/>
    <n v="14.363719039999999"/>
    <n v="14.35939325"/>
    <n v="14.353835719999999"/>
    <n v="14.34153968"/>
  </r>
  <r>
    <x v="2"/>
    <x v="2"/>
    <x v="1"/>
    <x v="2"/>
    <x v="1"/>
    <x v="8"/>
    <x v="1"/>
    <n v="9"/>
    <n v="14"/>
    <n v="11"/>
    <n v="14"/>
    <n v="12"/>
    <n v="12"/>
    <n v="15"/>
    <n v="20"/>
    <n v="15"/>
    <n v="19"/>
    <n v="13"/>
    <n v="14"/>
    <n v="7"/>
    <n v="11"/>
    <n v="16"/>
    <n v="10"/>
    <n v="16.370971740000002"/>
    <n v="15.020278129999999"/>
    <n v="14.875402899999999"/>
    <n v="14.791674459999999"/>
    <n v="14.743901019999999"/>
    <n v="14.78080323"/>
    <n v="14.83689506"/>
    <n v="14.891312599999999"/>
    <n v="14.90785436"/>
    <n v="14.905438820000001"/>
    <n v="14.901964299999999"/>
    <n v="14.88956561"/>
  </r>
  <r>
    <x v="2"/>
    <x v="2"/>
    <x v="1"/>
    <x v="2"/>
    <x v="1"/>
    <x v="8"/>
    <x v="2"/>
    <n v="9"/>
    <n v="8"/>
    <n v="15"/>
    <n v="10"/>
    <n v="12"/>
    <n v="13"/>
    <n v="9"/>
    <n v="17"/>
    <n v="17"/>
    <n v="14"/>
    <n v="22"/>
    <n v="9"/>
    <n v="16"/>
    <n v="9"/>
    <n v="12"/>
    <n v="14"/>
    <n v="11.18857146"/>
    <n v="16.337469970000001"/>
    <n v="15.164100980000001"/>
    <n v="15.008663350000001"/>
    <n v="14.95541641"/>
    <n v="14.911563599999999"/>
    <n v="14.96158932"/>
    <n v="15.059108"/>
    <n v="15.121581430000001"/>
    <n v="15.14214769"/>
    <n v="15.142191029999999"/>
    <n v="15.13360971"/>
  </r>
  <r>
    <x v="2"/>
    <x v="2"/>
    <x v="1"/>
    <x v="2"/>
    <x v="1"/>
    <x v="8"/>
    <x v="3"/>
    <n v="21"/>
    <n v="10"/>
    <n v="4"/>
    <n v="14"/>
    <n v="13"/>
    <n v="11"/>
    <n v="13"/>
    <n v="11"/>
    <n v="15"/>
    <n v="16"/>
    <n v="15"/>
    <n v="20"/>
    <n v="10"/>
    <n v="14"/>
    <n v="10"/>
    <n v="11"/>
    <n v="14.49682295"/>
    <n v="12.051824399999999"/>
    <n v="16.342467419999998"/>
    <n v="15.2792633"/>
    <n v="15.16300124"/>
    <n v="15.107696860000001"/>
    <n v="15.08546729"/>
    <n v="15.17766162"/>
    <n v="15.28422164"/>
    <n v="15.349570679999999"/>
    <n v="15.37226242"/>
    <n v="15.368388299999999"/>
  </r>
  <r>
    <x v="2"/>
    <x v="2"/>
    <x v="1"/>
    <x v="2"/>
    <x v="1"/>
    <x v="8"/>
    <x v="4"/>
    <n v="14"/>
    <n v="18"/>
    <n v="9"/>
    <n v="7"/>
    <n v="14"/>
    <n v="16"/>
    <n v="14"/>
    <n v="12"/>
    <n v="8"/>
    <n v="15"/>
    <n v="18"/>
    <n v="15"/>
    <n v="19"/>
    <n v="11"/>
    <n v="17"/>
    <n v="10"/>
    <n v="11.995173230000001"/>
    <n v="14.878058709999999"/>
    <n v="12.737700520000001"/>
    <n v="16.353862530000001"/>
    <n v="15.428285069999999"/>
    <n v="15.320679950000001"/>
    <n v="15.284309370000001"/>
    <n v="15.30764956"/>
    <n v="15.41297413"/>
    <n v="15.52388678"/>
    <n v="15.591744390000001"/>
    <n v="15.611734390000001"/>
  </r>
  <r>
    <x v="2"/>
    <x v="2"/>
    <x v="1"/>
    <x v="2"/>
    <x v="1"/>
    <x v="8"/>
    <x v="5"/>
    <n v="18"/>
    <n v="13"/>
    <n v="20"/>
    <n v="10"/>
    <n v="6"/>
    <n v="16"/>
    <n v="13"/>
    <n v="16"/>
    <n v="12"/>
    <n v="9"/>
    <n v="16"/>
    <n v="17"/>
    <n v="17"/>
    <n v="22"/>
    <n v="10"/>
    <n v="19"/>
    <n v="11.10994926"/>
    <n v="12.51958494"/>
    <n v="14.98641933"/>
    <n v="13.108757649999999"/>
    <n v="16.212869699999999"/>
    <n v="15.381839619999999"/>
    <n v="15.303306660000001"/>
    <n v="15.305669180000001"/>
    <n v="15.349587290000001"/>
    <n v="15.45663057"/>
    <n v="15.56871417"/>
    <n v="15.633149149999999"/>
  </r>
  <r>
    <x v="2"/>
    <x v="2"/>
    <x v="1"/>
    <x v="2"/>
    <x v="1"/>
    <x v="8"/>
    <x v="6"/>
    <n v="13"/>
    <n v="22"/>
    <n v="12"/>
    <n v="20"/>
    <n v="12"/>
    <n v="8"/>
    <n v="17"/>
    <n v="13"/>
    <n v="15"/>
    <n v="11"/>
    <n v="9"/>
    <n v="16"/>
    <n v="17"/>
    <n v="16"/>
    <n v="22"/>
    <n v="11"/>
    <n v="18.745945840000001"/>
    <n v="11.887701460000001"/>
    <n v="12.85953479"/>
    <n v="14.91693278"/>
    <n v="13.35146658"/>
    <n v="15.964029439999999"/>
    <n v="15.24336473"/>
    <n v="15.20102968"/>
    <n v="15.22507388"/>
    <n v="15.274784459999999"/>
    <n v="15.38465379"/>
    <n v="15.493290569999999"/>
  </r>
  <r>
    <x v="2"/>
    <x v="2"/>
    <x v="1"/>
    <x v="2"/>
    <x v="1"/>
    <x v="8"/>
    <x v="7"/>
    <n v="16"/>
    <n v="12"/>
    <n v="22"/>
    <n v="13"/>
    <n v="20"/>
    <n v="13"/>
    <n v="10"/>
    <n v="17"/>
    <n v="11"/>
    <n v="14"/>
    <n v="11"/>
    <n v="11"/>
    <n v="18"/>
    <n v="18"/>
    <n v="18"/>
    <n v="23"/>
    <n v="11.683158199999999"/>
    <n v="18.453126269999998"/>
    <n v="12.40272787"/>
    <n v="13.08991797"/>
    <n v="14.806102279999999"/>
    <n v="13.508308489999999"/>
    <n v="15.74614568"/>
    <n v="15.12818648"/>
    <n v="15.112154009999999"/>
    <n v="15.144617869999999"/>
    <n v="15.20247013"/>
    <n v="15.31037456"/>
  </r>
  <r>
    <x v="2"/>
    <x v="2"/>
    <x v="1"/>
    <x v="2"/>
    <x v="1"/>
    <x v="8"/>
    <x v="8"/>
    <n v="13"/>
    <n v="14"/>
    <n v="12"/>
    <n v="20"/>
    <n v="14"/>
    <n v="19"/>
    <n v="14"/>
    <n v="12"/>
    <n v="15"/>
    <n v="12"/>
    <n v="18"/>
    <n v="13"/>
    <n v="10"/>
    <n v="17"/>
    <n v="20"/>
    <n v="17"/>
    <n v="22.247726610000001"/>
    <n v="12.16936355"/>
    <n v="18.23979653"/>
    <n v="12.82152632"/>
    <n v="13.31261694"/>
    <n v="14.77404437"/>
    <n v="13.67908725"/>
    <n v="15.65249712"/>
    <n v="15.105935669999999"/>
    <n v="15.106453630000001"/>
    <n v="15.146903440000001"/>
    <n v="15.20799321"/>
  </r>
  <r>
    <x v="2"/>
    <x v="2"/>
    <x v="1"/>
    <x v="2"/>
    <x v="1"/>
    <x v="8"/>
    <x v="9"/>
    <n v="16"/>
    <n v="14"/>
    <n v="15"/>
    <n v="14"/>
    <n v="19"/>
    <n v="11"/>
    <n v="22"/>
    <n v="13"/>
    <n v="11"/>
    <n v="10"/>
    <n v="12"/>
    <n v="19"/>
    <n v="13"/>
    <n v="12"/>
    <n v="18"/>
    <n v="23"/>
    <n v="17.026203389999999"/>
    <n v="21.652998700000001"/>
    <n v="12.66155887"/>
    <n v="18.14182868"/>
    <n v="13.257027689999999"/>
    <n v="13.58290687"/>
    <n v="14.83622465"/>
    <n v="13.94184963"/>
    <n v="15.691914239999999"/>
    <n v="15.200909210000001"/>
    <n v="15.215469949999999"/>
    <n v="15.26146572"/>
  </r>
  <r>
    <x v="2"/>
    <x v="2"/>
    <x v="1"/>
    <x v="2"/>
    <x v="1"/>
    <x v="8"/>
    <x v="10"/>
    <n v="12"/>
    <n v="17"/>
    <n v="16"/>
    <n v="17"/>
    <n v="14"/>
    <n v="17"/>
    <n v="7"/>
    <n v="21"/>
    <n v="13"/>
    <n v="11"/>
    <n v="10"/>
    <n v="13"/>
    <n v="14"/>
    <n v="14"/>
    <n v="14"/>
    <n v="17"/>
    <n v="22.268523460000001"/>
    <n v="16.967222020000001"/>
    <n v="21.016587560000001"/>
    <n v="13.049616739999999"/>
    <n v="18.000889229999999"/>
    <n v="13.629594750000001"/>
    <n v="13.82514669"/>
    <n v="14.90972749"/>
    <n v="14.17860063"/>
    <n v="15.72076706"/>
    <n v="15.28197531"/>
    <n v="15.30477441"/>
  </r>
  <r>
    <x v="2"/>
    <x v="2"/>
    <x v="1"/>
    <x v="2"/>
    <x v="1"/>
    <x v="8"/>
    <x v="11"/>
    <n v="15"/>
    <n v="12"/>
    <n v="19"/>
    <n v="18"/>
    <n v="21"/>
    <n v="10"/>
    <n v="19"/>
    <n v="7"/>
    <n v="20"/>
    <n v="15"/>
    <n v="11"/>
    <n v="10"/>
    <n v="16"/>
    <n v="19"/>
    <n v="13"/>
    <n v="13"/>
    <n v="17.17457207"/>
    <n v="21.482545009999999"/>
    <n v="16.870895539999999"/>
    <n v="20.37233676"/>
    <n v="13.29806295"/>
    <n v="17.77678753"/>
    <n v="13.86915658"/>
    <n v="13.951296940000001"/>
    <n v="14.926481409999999"/>
    <n v="14.30866104"/>
    <n v="15.681378909999999"/>
    <n v="15.2830926"/>
  </r>
  <r>
    <x v="2"/>
    <x v="2"/>
    <x v="1"/>
    <x v="2"/>
    <x v="1"/>
    <x v="8"/>
    <x v="12"/>
    <n v="8"/>
    <n v="13"/>
    <n v="15"/>
    <n v="20"/>
    <n v="17"/>
    <n v="20"/>
    <n v="11"/>
    <n v="19"/>
    <n v="9"/>
    <n v="19"/>
    <n v="15"/>
    <n v="12"/>
    <n v="11"/>
    <n v="15"/>
    <n v="18"/>
    <n v="12"/>
    <n v="13.30538599"/>
    <n v="16.98472245"/>
    <n v="20.664502859999999"/>
    <n v="16.542142420000001"/>
    <n v="19.66879896"/>
    <n v="13.30284511"/>
    <n v="17.41756114"/>
    <n v="13.85605039"/>
    <n v="13.87334579"/>
    <n v="14.73390496"/>
    <n v="14.21841697"/>
    <n v="15.45266838"/>
  </r>
  <r>
    <x v="2"/>
    <x v="2"/>
    <x v="1"/>
    <x v="2"/>
    <x v="1"/>
    <x v="8"/>
    <x v="13"/>
    <n v="20"/>
    <n v="10"/>
    <n v="13"/>
    <n v="13"/>
    <n v="19"/>
    <n v="14"/>
    <n v="20"/>
    <n v="13"/>
    <n v="18"/>
    <n v="11"/>
    <n v="22"/>
    <n v="15"/>
    <n v="13"/>
    <n v="13"/>
    <n v="16"/>
    <n v="19"/>
    <n v="12.434142769999999"/>
    <n v="13.53188274"/>
    <n v="16.816866130000001"/>
    <n v="19.980589200000001"/>
    <n v="16.258716270000001"/>
    <n v="19.078238549999998"/>
    <n v="13.34206051"/>
    <n v="17.135697350000001"/>
    <n v="13.870030030000001"/>
    <n v="13.848471849999999"/>
    <n v="14.59266525"/>
    <n v="14.1762959"/>
  </r>
  <r>
    <x v="2"/>
    <x v="2"/>
    <x v="1"/>
    <x v="2"/>
    <x v="1"/>
    <x v="8"/>
    <x v="14"/>
    <n v="17"/>
    <n v="18"/>
    <n v="9"/>
    <n v="13"/>
    <n v="10"/>
    <n v="17"/>
    <n v="16"/>
    <n v="19"/>
    <n v="12"/>
    <n v="19"/>
    <n v="10"/>
    <n v="20"/>
    <n v="18"/>
    <n v="13"/>
    <n v="13"/>
    <n v="18"/>
    <n v="18.836772740000001"/>
    <n v="12.880494300000001"/>
    <n v="13.82142318"/>
    <n v="16.724413439999999"/>
    <n v="19.452411550000001"/>
    <n v="16.10080597"/>
    <n v="18.645910369999999"/>
    <n v="13.48158744"/>
    <n v="16.993981770000001"/>
    <n v="13.994817510000001"/>
    <n v="13.926179579999999"/>
    <n v="14.58405119"/>
  </r>
  <r>
    <x v="2"/>
    <x v="2"/>
    <x v="1"/>
    <x v="2"/>
    <x v="1"/>
    <x v="8"/>
    <x v="15"/>
    <n v="9"/>
    <n v="17"/>
    <n v="18"/>
    <n v="9"/>
    <n v="12"/>
    <n v="13"/>
    <n v="19"/>
    <n v="15"/>
    <n v="19"/>
    <n v="14"/>
    <n v="18"/>
    <n v="11"/>
    <n v="20"/>
    <n v="19"/>
    <n v="12"/>
    <n v="13"/>
    <n v="17.74923862"/>
    <n v="18.788045400000001"/>
    <n v="13.262114029999999"/>
    <n v="14.04998885"/>
    <n v="16.610886130000001"/>
    <n v="18.92473318"/>
    <n v="16.023623109999999"/>
    <n v="18.244658439999998"/>
    <n v="13.62455317"/>
    <n v="16.844628650000001"/>
    <n v="14.13109657"/>
    <n v="13.98900912"/>
  </r>
  <r>
    <x v="2"/>
    <x v="2"/>
    <x v="1"/>
    <x v="2"/>
    <x v="1"/>
    <x v="8"/>
    <x v="16"/>
    <n v="7"/>
    <n v="9"/>
    <n v="15"/>
    <n v="18"/>
    <n v="9"/>
    <n v="13"/>
    <n v="12"/>
    <n v="17"/>
    <n v="17"/>
    <n v="15"/>
    <n v="16"/>
    <n v="18"/>
    <n v="12"/>
    <n v="21"/>
    <n v="21"/>
    <n v="13"/>
    <n v="13.727637380000001"/>
    <n v="17.779420940000001"/>
    <n v="18.72134136"/>
    <n v="13.773513830000001"/>
    <n v="14.42918764"/>
    <n v="16.66864417"/>
    <n v="18.641378570000001"/>
    <n v="16.084272420000001"/>
    <n v="18.062321969999999"/>
    <n v="13.922551220000001"/>
    <n v="16.88854113"/>
    <n v="14.410525679999999"/>
  </r>
  <r>
    <x v="2"/>
    <x v="2"/>
    <x v="1"/>
    <x v="2"/>
    <x v="1"/>
    <x v="8"/>
    <x v="17"/>
    <n v="10"/>
    <n v="8"/>
    <n v="10"/>
    <n v="15"/>
    <n v="20"/>
    <n v="13"/>
    <n v="16"/>
    <n v="11"/>
    <n v="16"/>
    <n v="17"/>
    <n v="13"/>
    <n v="13"/>
    <n v="17"/>
    <n v="14"/>
    <n v="19"/>
    <n v="22"/>
    <n v="13.545139710000001"/>
    <n v="13.97911448"/>
    <n v="17.31744964"/>
    <n v="18.175904989999999"/>
    <n v="13.90045179"/>
    <n v="14.404372990000001"/>
    <n v="16.299832429999999"/>
    <n v="17.923414220000002"/>
    <n v="15.771057519999999"/>
    <n v="17.464882660000001"/>
    <n v="13.886732200000001"/>
    <n v="16.527657959999999"/>
  </r>
  <r>
    <x v="2"/>
    <x v="2"/>
    <x v="1"/>
    <x v="2"/>
    <x v="1"/>
    <x v="8"/>
    <x v="18"/>
    <n v="10"/>
    <n v="10"/>
    <n v="5"/>
    <n v="12"/>
    <n v="17"/>
    <n v="17"/>
    <n v="13"/>
    <n v="15"/>
    <n v="13"/>
    <n v="21"/>
    <n v="20"/>
    <n v="17"/>
    <n v="15"/>
    <n v="15"/>
    <n v="11"/>
    <n v="17"/>
    <n v="19.63799517"/>
    <n v="14.07737946"/>
    <n v="14.0790551"/>
    <n v="16.384120920000001"/>
    <n v="17.361664149999999"/>
    <n v="13.83095666"/>
    <n v="14.18976155"/>
    <n v="15.635004609999999"/>
    <n v="16.832764739999998"/>
    <n v="15.261654890000001"/>
    <n v="16.54335236"/>
    <n v="13.70697453"/>
  </r>
  <r>
    <x v="2"/>
    <x v="2"/>
    <x v="1"/>
    <x v="2"/>
    <x v="1"/>
    <x v="8"/>
    <x v="19"/>
    <n v="11"/>
    <n v="11"/>
    <n v="11"/>
    <n v="8"/>
    <n v="10"/>
    <n v="16"/>
    <n v="13"/>
    <n v="11"/>
    <n v="14"/>
    <n v="12"/>
    <n v="20"/>
    <n v="26"/>
    <n v="16"/>
    <n v="21"/>
    <n v="12"/>
    <n v="10"/>
    <n v="16.06741426"/>
    <n v="17.380960959999999"/>
    <n v="14.172602729999999"/>
    <n v="13.908390539999999"/>
    <n v="15.41749115"/>
    <n v="16.302507540000001"/>
    <n v="13.6016546"/>
    <n v="13.84835326"/>
    <n v="14.867598989999999"/>
    <n v="15.693489939999999"/>
    <n v="14.63178138"/>
    <n v="15.529608440000001"/>
  </r>
  <r>
    <x v="2"/>
    <x v="2"/>
    <x v="1"/>
    <x v="2"/>
    <x v="1"/>
    <x v="8"/>
    <x v="20"/>
    <n v="14"/>
    <n v="12"/>
    <n v="10"/>
    <n v="11"/>
    <n v="11"/>
    <n v="10"/>
    <n v="11"/>
    <n v="10"/>
    <n v="10"/>
    <n v="15"/>
    <n v="9"/>
    <n v="15"/>
    <n v="30"/>
    <n v="15"/>
    <n v="9"/>
    <n v="17"/>
    <n v="10.70379069"/>
    <n v="13.65231226"/>
    <n v="14.010496229999999"/>
    <n v="12.771495180000001"/>
    <n v="12.40879844"/>
    <n v="13.16990367"/>
    <n v="13.805811139999999"/>
    <n v="12.138162449999999"/>
    <n v="12.274512319999999"/>
    <n v="12.87588568"/>
    <n v="13.3332523"/>
    <n v="12.740304160000001"/>
  </r>
  <r>
    <x v="2"/>
    <x v="2"/>
    <x v="1"/>
    <x v="2"/>
    <x v="1"/>
    <x v="8"/>
    <x v="21"/>
    <n v="13"/>
    <n v="14"/>
    <n v="15"/>
    <n v="17"/>
    <n v="10"/>
    <n v="9"/>
    <n v="9"/>
    <n v="10"/>
    <n v="11"/>
    <n v="9"/>
    <n v="16"/>
    <n v="9"/>
    <n v="16"/>
    <n v="26"/>
    <n v="13"/>
    <n v="10"/>
    <n v="13.73809138"/>
    <n v="10.684702529999999"/>
    <n v="11.9382863"/>
    <n v="11.95088295"/>
    <n v="11.65720726"/>
    <n v="11.290861420000001"/>
    <n v="11.664389549999999"/>
    <n v="12.09695217"/>
    <n v="11.102066840000001"/>
    <n v="11.214448089999999"/>
    <n v="11.553667170000001"/>
    <n v="11.78437549"/>
  </r>
  <r>
    <x v="2"/>
    <x v="2"/>
    <x v="1"/>
    <x v="2"/>
    <x v="1"/>
    <x v="8"/>
    <x v="22"/>
    <n v="11"/>
    <n v="13"/>
    <n v="8"/>
    <n v="14"/>
    <n v="15"/>
    <n v="10"/>
    <n v="9"/>
    <n v="15"/>
    <n v="11"/>
    <n v="12"/>
    <n v="13"/>
    <n v="12"/>
    <n v="9"/>
    <n v="13"/>
    <n v="19"/>
    <n v="12"/>
    <n v="10.01204781"/>
    <n v="11.86156409"/>
    <n v="10.416602320000001"/>
    <n v="10.99223162"/>
    <n v="10.94512782"/>
    <n v="10.92176093"/>
    <n v="10.627697209999999"/>
    <n v="10.845922359999999"/>
    <n v="11.1178662"/>
    <n v="10.543975570000001"/>
    <n v="10.63344434"/>
    <n v="10.825923149999999"/>
  </r>
  <r>
    <x v="2"/>
    <x v="2"/>
    <x v="1"/>
    <x v="2"/>
    <x v="1"/>
    <x v="8"/>
    <x v="23"/>
    <n v="14"/>
    <n v="7"/>
    <n v="11"/>
    <n v="12"/>
    <n v="11"/>
    <n v="14"/>
    <n v="11"/>
    <n v="9"/>
    <n v="14"/>
    <n v="14"/>
    <n v="20"/>
    <n v="12"/>
    <n v="12"/>
    <n v="8"/>
    <n v="12"/>
    <n v="20"/>
    <n v="11.820026779999999"/>
    <n v="10.510597450000001"/>
    <n v="11.5406114"/>
    <n v="10.789586549999999"/>
    <n v="11.11549082"/>
    <n v="11.034973989999999"/>
    <n v="11.098586940000001"/>
    <n v="10.88074613"/>
    <n v="11.00940808"/>
    <n v="11.2380218"/>
    <n v="10.862148120000001"/>
    <n v="10.93109385"/>
  </r>
  <r>
    <x v="2"/>
    <x v="2"/>
    <x v="1"/>
    <x v="2"/>
    <x v="1"/>
    <x v="8"/>
    <x v="24"/>
    <n v="9"/>
    <n v="20"/>
    <n v="6"/>
    <n v="16"/>
    <n v="7"/>
    <n v="15"/>
    <n v="13"/>
    <n v="8"/>
    <n v="9"/>
    <n v="11"/>
    <n v="17"/>
    <n v="16"/>
    <n v="17"/>
    <n v="12"/>
    <n v="10"/>
    <n v="10"/>
    <n v="15.70539658"/>
    <n v="11.725715040000001"/>
    <n v="10.853138380000001"/>
    <n v="11.44262576"/>
    <n v="11.05427006"/>
    <n v="11.22621687"/>
    <n v="11.14351186"/>
    <n v="11.247063600000001"/>
    <n v="11.076415219999999"/>
    <n v="11.199551339999999"/>
    <n v="11.380231780000001"/>
    <n v="11.11022056"/>
  </r>
  <r>
    <x v="2"/>
    <x v="2"/>
    <x v="1"/>
    <x v="2"/>
    <x v="1"/>
    <x v="8"/>
    <x v="25"/>
    <n v="11"/>
    <n v="16"/>
    <n v="19"/>
    <n v="7"/>
    <n v="14"/>
    <n v="8"/>
    <n v="12"/>
    <n v="15"/>
    <n v="9"/>
    <n v="11"/>
    <n v="12"/>
    <n v="14"/>
    <n v="12"/>
    <n v="19"/>
    <n v="17"/>
    <n v="12"/>
    <n v="11.497438219999999"/>
    <n v="14.31538731"/>
    <n v="12.260959010000001"/>
    <n v="11.67147625"/>
    <n v="12.060947130000001"/>
    <n v="11.805402689999999"/>
    <n v="11.909510689999999"/>
    <n v="11.858944129999999"/>
    <n v="11.95607669"/>
    <n v="11.84803887"/>
    <n v="11.961684869999999"/>
    <n v="12.095115079999999"/>
  </r>
  <r>
    <x v="2"/>
    <x v="2"/>
    <x v="1"/>
    <x v="2"/>
    <x v="1"/>
    <x v="8"/>
    <x v="26"/>
    <n v="17"/>
    <n v="12"/>
    <n v="15"/>
    <n v="15"/>
    <n v="9"/>
    <n v="15"/>
    <n v="5"/>
    <n v="13"/>
    <n v="11"/>
    <n v="10"/>
    <n v="13"/>
    <n v="15"/>
    <n v="13"/>
    <n v="12"/>
    <n v="23"/>
    <n v="16"/>
    <n v="13.492506329999999"/>
    <n v="12.68420113"/>
    <n v="14.350245259999999"/>
    <n v="13.18993173"/>
    <n v="12.74050937"/>
    <n v="13.01253752"/>
    <n v="12.8208728"/>
    <n v="12.921913119999999"/>
    <n v="12.8783759"/>
    <n v="12.996757860000001"/>
    <n v="12.90794837"/>
    <n v="12.99148933"/>
  </r>
  <r>
    <x v="2"/>
    <x v="2"/>
    <x v="1"/>
    <x v="2"/>
    <x v="1"/>
    <x v="8"/>
    <x v="27"/>
    <n v="20"/>
    <n v="17"/>
    <n v="10"/>
    <n v="17"/>
    <n v="18"/>
    <n v="13"/>
    <n v="17"/>
    <n v="5"/>
    <n v="12"/>
    <n v="8"/>
    <n v="7"/>
    <n v="12"/>
    <n v="14"/>
    <n v="11"/>
    <n v="12"/>
    <n v="22"/>
    <n v="15.29752639"/>
    <n v="14.059614249999999"/>
    <n v="13.20779791"/>
    <n v="14.1496475"/>
    <n v="13.51735292"/>
    <n v="13.14129778"/>
    <n v="13.33751655"/>
    <n v="13.220463130000001"/>
    <n v="13.30188961"/>
    <n v="13.28210842"/>
    <n v="13.39774836"/>
    <n v="13.31143795"/>
  </r>
  <r>
    <x v="2"/>
    <x v="2"/>
    <x v="1"/>
    <x v="2"/>
    <x v="1"/>
    <x v="8"/>
    <x v="28"/>
    <n v="13"/>
    <n v="25"/>
    <n v="21"/>
    <n v="15"/>
    <n v="19"/>
    <n v="14"/>
    <n v="7"/>
    <n v="15"/>
    <n v="10"/>
    <n v="11"/>
    <n v="6"/>
    <n v="6"/>
    <n v="10"/>
    <n v="13"/>
    <n v="12"/>
    <n v="10"/>
    <n v="18.590156360000002"/>
    <n v="14.154924149999999"/>
    <n v="13.53821003"/>
    <n v="12.78013058"/>
    <n v="13.377861559999999"/>
    <n v="13.003922620000001"/>
    <n v="12.70637232"/>
    <n v="12.88095311"/>
    <n v="12.798300770000001"/>
    <n v="12.878712139999999"/>
    <n v="12.86816303"/>
    <n v="12.96284421"/>
  </r>
  <r>
    <x v="2"/>
    <x v="2"/>
    <x v="1"/>
    <x v="2"/>
    <x v="1"/>
    <x v="8"/>
    <x v="29"/>
    <n v="16"/>
    <n v="16"/>
    <n v="21"/>
    <n v="19"/>
    <n v="18"/>
    <n v="15"/>
    <n v="15"/>
    <n v="8"/>
    <n v="11"/>
    <n v="12"/>
    <n v="11"/>
    <n v="8"/>
    <n v="7"/>
    <n v="13"/>
    <n v="16"/>
    <n v="14"/>
    <n v="11.67831352"/>
    <n v="17.683859850000001"/>
    <n v="14.418004249999999"/>
    <n v="14.1372742"/>
    <n v="13.46031515"/>
    <n v="13.84408971"/>
    <n v="13.607152620000001"/>
    <n v="13.381086010000001"/>
    <n v="13.528971909999999"/>
    <n v="13.480303749999999"/>
    <n v="13.55802031"/>
    <n v="13.53922049"/>
  </r>
  <r>
    <x v="2"/>
    <x v="2"/>
    <x v="1"/>
    <x v="2"/>
    <x v="1"/>
    <x v="8"/>
    <x v="30"/>
    <n v="15"/>
    <n v="16"/>
    <n v="16"/>
    <n v="19"/>
    <n v="16"/>
    <n v="17"/>
    <n v="13"/>
    <n v="16"/>
    <n v="10"/>
    <n v="12"/>
    <n v="13"/>
    <n v="11"/>
    <n v="9"/>
    <n v="11"/>
    <n v="13"/>
    <n v="16"/>
    <n v="14.86839837"/>
    <n v="13.07412197"/>
    <n v="17.37124635"/>
    <n v="14.900939299999999"/>
    <n v="14.891460650000001"/>
    <n v="14.228602049999999"/>
    <n v="14.48209771"/>
    <n v="14.3840916"/>
    <n v="14.18357791"/>
    <n v="14.33673362"/>
    <n v="14.30472353"/>
    <n v="14.369692479999999"/>
  </r>
  <r>
    <x v="2"/>
    <x v="2"/>
    <x v="1"/>
    <x v="2"/>
    <x v="1"/>
    <x v="8"/>
    <x v="31"/>
    <n v="18"/>
    <n v="18"/>
    <n v="18"/>
    <n v="15"/>
    <n v="19"/>
    <n v="16"/>
    <n v="17"/>
    <n v="13"/>
    <n v="11"/>
    <n v="12"/>
    <n v="12"/>
    <n v="15"/>
    <n v="10"/>
    <n v="7"/>
    <n v="17"/>
    <n v="14"/>
    <n v="15.78870131"/>
    <n v="15.13644897"/>
    <n v="13.706477"/>
    <n v="16.933523600000001"/>
    <n v="15.01676471"/>
    <n v="15.115361289999999"/>
    <n v="14.50276397"/>
    <n v="14.72828589"/>
    <n v="14.68031326"/>
    <n v="14.5165513"/>
    <n v="14.657017039999999"/>
    <n v="14.622965860000001"/>
  </r>
  <r>
    <x v="2"/>
    <x v="2"/>
    <x v="1"/>
    <x v="2"/>
    <x v="1"/>
    <x v="8"/>
    <x v="32"/>
    <n v="9"/>
    <n v="14"/>
    <n v="10"/>
    <n v="18"/>
    <n v="16"/>
    <n v="22"/>
    <n v="17"/>
    <n v="18"/>
    <n v="14"/>
    <n v="12"/>
    <n v="12"/>
    <n v="13"/>
    <n v="19"/>
    <n v="11"/>
    <n v="5"/>
    <n v="19"/>
    <n v="14.360933380000001"/>
    <n v="15.736263080000001"/>
    <n v="15.46980842"/>
    <n v="14.26506408"/>
    <n v="16.795563850000001"/>
    <n v="15.22987511"/>
    <n v="15.40605884"/>
    <n v="14.8805605"/>
    <n v="15.05326032"/>
    <n v="15.05372041"/>
    <n v="14.908286479999999"/>
    <n v="15.02810579"/>
  </r>
  <r>
    <x v="2"/>
    <x v="2"/>
    <x v="1"/>
    <x v="2"/>
    <x v="1"/>
    <x v="8"/>
    <x v="33"/>
    <n v="13"/>
    <n v="12"/>
    <n v="17"/>
    <n v="13"/>
    <n v="22"/>
    <n v="16"/>
    <n v="19"/>
    <n v="21"/>
    <n v="23"/>
    <n v="12"/>
    <n v="15"/>
    <n v="12"/>
    <n v="16"/>
    <n v="22"/>
    <n v="12"/>
    <n v="7"/>
    <n v="18.648462089999999"/>
    <n v="14.951117930000001"/>
    <n v="16.123102150000001"/>
    <n v="16.130821449999999"/>
    <n v="15.14988131"/>
    <n v="17.1193794"/>
    <n v="15.838327550000001"/>
    <n v="16.128969229999999"/>
    <n v="15.635450000000001"/>
    <n v="15.779193060000001"/>
    <n v="15.811739319999999"/>
    <n v="15.670653290000001"/>
  </r>
  <r>
    <x v="2"/>
    <x v="2"/>
    <x v="1"/>
    <x v="2"/>
    <x v="1"/>
    <x v="8"/>
    <x v="34"/>
    <n v="15"/>
    <n v="13"/>
    <n v="12"/>
    <n v="17"/>
    <n v="12"/>
    <n v="21"/>
    <n v="12"/>
    <n v="20"/>
    <n v="22"/>
    <n v="22"/>
    <n v="11"/>
    <n v="15"/>
    <n v="14"/>
    <n v="15"/>
    <n v="21"/>
    <n v="11"/>
    <n v="9.0857212900000004"/>
    <n v="17.839285700000001"/>
    <n v="14.954431400000001"/>
    <n v="15.929728900000001"/>
    <n v="16.166591669999999"/>
    <n v="15.32693203"/>
    <n v="16.880221970000001"/>
    <n v="15.875555779999999"/>
    <n v="16.20524249"/>
    <n v="15.76090189"/>
    <n v="15.875397400000001"/>
    <n v="15.91504585"/>
  </r>
  <r>
    <x v="2"/>
    <x v="2"/>
    <x v="1"/>
    <x v="2"/>
    <x v="1"/>
    <x v="8"/>
    <x v="35"/>
    <n v="17"/>
    <n v="13"/>
    <n v="13"/>
    <n v="16"/>
    <n v="18"/>
    <n v="11"/>
    <n v="18"/>
    <n v="13"/>
    <n v="23"/>
    <n v="21"/>
    <n v="21"/>
    <n v="12"/>
    <n v="15"/>
    <n v="14"/>
    <n v="17"/>
    <n v="22"/>
    <n v="12.131578729999999"/>
    <n v="10.49479842"/>
    <n v="17.270527340000001"/>
    <n v="14.93527568"/>
    <n v="15.82221768"/>
    <n v="16.182105060000001"/>
    <n v="15.466788920000001"/>
    <n v="16.769773929999999"/>
    <n v="15.92535498"/>
    <n v="16.28219919"/>
    <n v="15.871421809999999"/>
    <n v="15.9575341"/>
  </r>
  <r>
    <x v="2"/>
    <x v="2"/>
    <x v="1"/>
    <x v="2"/>
    <x v="1"/>
    <x v="8"/>
    <x v="36"/>
    <n v="20"/>
    <n v="17"/>
    <n v="14"/>
    <n v="15"/>
    <n v="16"/>
    <n v="21"/>
    <n v="10"/>
    <n v="15"/>
    <n v="13"/>
    <n v="20"/>
    <n v="21"/>
    <n v="18"/>
    <n v="15"/>
    <n v="20"/>
    <n v="13"/>
    <n v="21"/>
    <n v="21.207053089999999"/>
    <n v="13.076795130000001"/>
    <n v="11.70293238"/>
    <n v="17.060329079999999"/>
    <n v="15.16655632"/>
    <n v="15.94491049"/>
    <n v="16.410204029999999"/>
    <n v="15.81392409"/>
    <n v="16.91372956"/>
    <n v="16.19097172"/>
    <n v="16.561778350000001"/>
    <n v="16.176139460000002"/>
  </r>
  <r>
    <x v="2"/>
    <x v="2"/>
    <x v="1"/>
    <x v="2"/>
    <x v="1"/>
    <x v="8"/>
    <x v="37"/>
    <n v="25"/>
    <n v="19"/>
    <n v="20"/>
    <n v="15"/>
    <n v="11"/>
    <n v="19"/>
    <n v="18"/>
    <n v="10"/>
    <n v="19"/>
    <n v="12"/>
    <n v="22"/>
    <n v="19"/>
    <n v="20"/>
    <n v="17"/>
    <n v="18"/>
    <n v="14"/>
    <n v="20.50252609"/>
    <n v="20.43568299"/>
    <n v="13.86671422"/>
    <n v="12.68827349"/>
    <n v="16.914986169999999"/>
    <n v="15.35935203"/>
    <n v="16.05523152"/>
    <n v="16.62149299"/>
    <n v="16.097931979999998"/>
    <n v="17.033515000000001"/>
    <n v="16.420075709999999"/>
    <n v="16.79051432"/>
  </r>
  <r>
    <x v="2"/>
    <x v="2"/>
    <x v="1"/>
    <x v="2"/>
    <x v="1"/>
    <x v="8"/>
    <x v="38"/>
    <n v="23"/>
    <n v="27"/>
    <n v="18"/>
    <n v="18"/>
    <n v="15"/>
    <n v="12"/>
    <n v="26"/>
    <n v="22"/>
    <n v="11"/>
    <n v="21"/>
    <n v="13"/>
    <n v="22"/>
    <n v="16"/>
    <n v="22"/>
    <n v="23"/>
    <n v="16"/>
    <n v="14.59702886"/>
    <n v="19.957578600000002"/>
    <n v="19.754181020000001"/>
    <n v="14.44260968"/>
    <n v="13.44187312"/>
    <n v="16.75685137"/>
    <n v="15.484909630000001"/>
    <n v="16.13030706"/>
    <n v="16.74484035"/>
    <n v="16.287367060000001"/>
    <n v="17.08593845"/>
    <n v="16.56035816"/>
  </r>
  <r>
    <x v="2"/>
    <x v="2"/>
    <x v="1"/>
    <x v="2"/>
    <x v="1"/>
    <x v="8"/>
    <x v="39"/>
    <n v="25"/>
    <n v="22"/>
    <n v="25"/>
    <n v="21"/>
    <n v="17"/>
    <n v="17"/>
    <n v="13"/>
    <n v="26"/>
    <n v="18"/>
    <n v="13"/>
    <n v="23"/>
    <n v="15"/>
    <n v="17"/>
    <n v="16"/>
    <n v="22"/>
    <n v="24"/>
    <n v="16.19562732"/>
    <n v="14.82656573"/>
    <n v="19.345843720000001"/>
    <n v="19.037770859999998"/>
    <n v="14.702988810000001"/>
    <n v="13.83110656"/>
    <n v="16.47417811"/>
    <n v="15.43979324"/>
    <n v="16.029404060000001"/>
    <n v="16.674648229999999"/>
    <n v="16.264276450000001"/>
    <n v="16.948405510000001"/>
  </r>
  <r>
    <x v="2"/>
    <x v="2"/>
    <x v="1"/>
    <x v="2"/>
    <x v="1"/>
    <x v="8"/>
    <x v="40"/>
    <n v="20"/>
    <n v="22"/>
    <n v="19"/>
    <n v="25"/>
    <n v="20"/>
    <n v="15"/>
    <n v="14"/>
    <n v="15"/>
    <n v="26"/>
    <n v="18"/>
    <n v="11"/>
    <n v="23"/>
    <n v="13"/>
    <n v="18"/>
    <n v="15"/>
    <n v="22"/>
    <n v="23.197038760000002"/>
    <n v="16.539685630000001"/>
    <n v="15.23065678"/>
    <n v="19.123732449999999"/>
    <n v="18.775799129999999"/>
    <n v="15.17441502"/>
    <n v="14.38906549"/>
    <n v="16.553171320000001"/>
    <n v="15.685508430000001"/>
    <n v="16.225926189999999"/>
    <n v="16.907080780000001"/>
    <n v="16.523879229999999"/>
  </r>
  <r>
    <x v="2"/>
    <x v="2"/>
    <x v="1"/>
    <x v="2"/>
    <x v="1"/>
    <x v="8"/>
    <x v="41"/>
    <n v="18"/>
    <n v="19"/>
    <n v="24"/>
    <n v="24"/>
    <n v="24"/>
    <n v="19"/>
    <n v="15"/>
    <n v="15"/>
    <n v="15"/>
    <n v="28"/>
    <n v="21"/>
    <n v="8"/>
    <n v="22"/>
    <n v="16"/>
    <n v="18"/>
    <n v="15"/>
    <n v="21.43264319"/>
    <n v="22.04712769"/>
    <n v="16.546245420000002"/>
    <n v="15.315038940000001"/>
    <n v="18.64750708"/>
    <n v="18.254691730000001"/>
    <n v="15.289197809999999"/>
    <n v="14.62557303"/>
    <n v="16.365051789999999"/>
    <n v="15.641913690000001"/>
    <n v="16.145678830000001"/>
    <n v="16.834814080000001"/>
  </r>
  <r>
    <x v="2"/>
    <x v="2"/>
    <x v="1"/>
    <x v="2"/>
    <x v="1"/>
    <x v="8"/>
    <x v="42"/>
    <n v="16"/>
    <n v="18"/>
    <n v="20"/>
    <n v="23"/>
    <n v="20"/>
    <n v="23"/>
    <n v="20"/>
    <n v="14"/>
    <n v="18"/>
    <n v="15"/>
    <n v="30"/>
    <n v="23"/>
    <n v="12"/>
    <n v="24"/>
    <n v="16"/>
    <n v="18"/>
    <n v="15.293734840000001"/>
    <n v="20.95985134"/>
    <n v="21.13410189"/>
    <n v="16.535890890000001"/>
    <n v="15.398646189999999"/>
    <n v="18.27859321"/>
    <n v="17.867642159999999"/>
    <n v="15.39300048"/>
    <n v="14.82693559"/>
    <n v="16.246923580000001"/>
    <n v="15.636455979999999"/>
    <n v="16.108976559999999"/>
  </r>
  <r>
    <x v="2"/>
    <x v="2"/>
    <x v="1"/>
    <x v="2"/>
    <x v="1"/>
    <x v="8"/>
    <x v="43"/>
    <n v="9"/>
    <n v="17"/>
    <n v="19"/>
    <n v="19"/>
    <n v="24"/>
    <n v="19"/>
    <n v="23"/>
    <n v="18"/>
    <n v="13"/>
    <n v="19"/>
    <n v="16"/>
    <n v="31"/>
    <n v="22"/>
    <n v="12"/>
    <n v="26"/>
    <n v="16"/>
    <n v="18.355167560000002"/>
    <n v="15.50394331"/>
    <n v="20.587483639999999"/>
    <n v="20.400773239999999"/>
    <n v="16.538356650000001"/>
    <n v="15.47265633"/>
    <n v="17.99557214"/>
    <n v="17.583943569999999"/>
    <n v="15.494997939999999"/>
    <n v="15.00809546"/>
    <n v="16.17720503"/>
    <n v="15.65261329"/>
  </r>
  <r>
    <x v="2"/>
    <x v="2"/>
    <x v="1"/>
    <x v="2"/>
    <x v="1"/>
    <x v="8"/>
    <x v="44"/>
    <n v="27"/>
    <n v="11"/>
    <n v="16"/>
    <n v="17"/>
    <n v="18"/>
    <n v="23"/>
    <n v="19"/>
    <n v="24"/>
    <n v="18"/>
    <n v="14"/>
    <n v="22"/>
    <n v="17"/>
    <n v="29"/>
    <n v="21"/>
    <n v="9"/>
    <n v="26"/>
    <n v="15.766917060000001"/>
    <n v="18.245773740000001"/>
    <n v="15.382176250000001"/>
    <n v="19.870983949999999"/>
    <n v="19.421506539999999"/>
    <n v="16.23024526"/>
    <n v="15.26311963"/>
    <n v="17.443200730000001"/>
    <n v="17.03987077"/>
    <n v="15.32346845"/>
    <n v="14.91415694"/>
    <n v="15.84210972"/>
  </r>
  <r>
    <x v="2"/>
    <x v="2"/>
    <x v="1"/>
    <x v="2"/>
    <x v="1"/>
    <x v="8"/>
    <x v="45"/>
    <n v="20"/>
    <n v="31"/>
    <n v="9"/>
    <n v="15"/>
    <n v="16"/>
    <n v="17"/>
    <n v="21"/>
    <n v="20"/>
    <n v="21"/>
    <n v="17"/>
    <n v="14"/>
    <n v="22"/>
    <n v="18"/>
    <n v="33"/>
    <n v="20"/>
    <n v="8"/>
    <n v="25.096392779999999"/>
    <n v="15.9200388"/>
    <n v="18.201599099999999"/>
    <n v="15.59106804"/>
    <n v="19.525918350000001"/>
    <n v="18.989029940000002"/>
    <n v="16.262527330000001"/>
    <n v="15.360355999999999"/>
    <n v="17.310893010000001"/>
    <n v="16.913801230000001"/>
    <n v="15.49390367"/>
    <n v="15.123303930000001"/>
  </r>
  <r>
    <x v="2"/>
    <x v="2"/>
    <x v="1"/>
    <x v="2"/>
    <x v="1"/>
    <x v="8"/>
    <x v="46"/>
    <n v="24"/>
    <n v="19"/>
    <n v="26"/>
    <n v="10"/>
    <n v="17"/>
    <n v="17"/>
    <n v="20"/>
    <n v="21"/>
    <n v="18"/>
    <n v="18"/>
    <n v="17"/>
    <n v="17"/>
    <n v="20"/>
    <n v="14"/>
    <n v="38"/>
    <n v="22"/>
    <n v="9.5924977299999998"/>
    <n v="24.497675189999999"/>
    <n v="16.24192493"/>
    <n v="18.31216504"/>
    <n v="15.9933614"/>
    <n v="19.435759619999999"/>
    <n v="18.855405080000001"/>
    <n v="16.510541530000001"/>
    <n v="15.658824940000001"/>
    <n v="17.430192160000001"/>
    <n v="17.031382270000002"/>
    <n v="15.857734880000001"/>
  </r>
  <r>
    <x v="2"/>
    <x v="2"/>
    <x v="1"/>
    <x v="2"/>
    <x v="1"/>
    <x v="8"/>
    <x v="47"/>
    <n v="14"/>
    <n v="22"/>
    <n v="16"/>
    <n v="27"/>
    <n v="12"/>
    <n v="14"/>
    <n v="19"/>
    <n v="22"/>
    <n v="23"/>
    <n v="18"/>
    <n v="19"/>
    <n v="21"/>
    <n v="18"/>
    <n v="21"/>
    <n v="15"/>
    <n v="34"/>
    <n v="21.540936500000001"/>
    <n v="10.687343869999999"/>
    <n v="23.76581384"/>
    <n v="16.20557088"/>
    <n v="18.255500690000002"/>
    <n v="16.05914391"/>
    <n v="19.153785899999999"/>
    <n v="18.48437298"/>
    <n v="16.495850109999999"/>
    <n v="15.70295891"/>
    <n v="17.29714757"/>
    <n v="16.905305479999999"/>
  </r>
  <r>
    <x v="2"/>
    <x v="2"/>
    <x v="1"/>
    <x v="2"/>
    <x v="1"/>
    <x v="8"/>
    <x v="48"/>
    <n v="10"/>
    <n v="15"/>
    <n v="21"/>
    <n v="13"/>
    <n v="30"/>
    <n v="8"/>
    <n v="14"/>
    <n v="19"/>
    <n v="20"/>
    <n v="21"/>
    <n v="19"/>
    <n v="16"/>
    <n v="22"/>
    <n v="20"/>
    <n v="21"/>
    <n v="18"/>
    <n v="32.993754070000001"/>
    <n v="21.499395270000001"/>
    <n v="11.790316499999999"/>
    <n v="23.464343119999999"/>
    <n v="16.559921020000001"/>
    <n v="18.430603210000001"/>
    <n v="16.450120510000001"/>
    <n v="19.239320660000001"/>
    <n v="18.563439840000001"/>
    <n v="16.814839330000002"/>
    <n v="16.05899557"/>
    <n v="17.531161239999999"/>
  </r>
  <r>
    <x v="2"/>
    <x v="2"/>
    <x v="1"/>
    <x v="2"/>
    <x v="1"/>
    <x v="8"/>
    <x v="49"/>
    <n v="16"/>
    <n v="11"/>
    <n v="11"/>
    <n v="21"/>
    <n v="16"/>
    <n v="28"/>
    <n v="8"/>
    <n v="14"/>
    <n v="15"/>
    <n v="19"/>
    <n v="23"/>
    <n v="20"/>
    <n v="19"/>
    <n v="24"/>
    <n v="19"/>
    <n v="22"/>
    <n v="18.11999746"/>
    <n v="31.724683070000001"/>
    <n v="21.23275413"/>
    <n v="12.57871842"/>
    <n v="23.02050929"/>
    <n v="16.65346027"/>
    <n v="18.446231569999998"/>
    <n v="16.60017886"/>
    <n v="19.156400680000001"/>
    <n v="18.443474890000001"/>
    <n v="16.920880789999998"/>
    <n v="16.204602510000001"/>
  </r>
  <r>
    <x v="2"/>
    <x v="2"/>
    <x v="1"/>
    <x v="2"/>
    <x v="1"/>
    <x v="8"/>
    <x v="50"/>
    <n v="19"/>
    <n v="17"/>
    <n v="11"/>
    <n v="11"/>
    <n v="24"/>
    <n v="14"/>
    <n v="27"/>
    <n v="6"/>
    <n v="16"/>
    <n v="14"/>
    <n v="19"/>
    <n v="23"/>
    <n v="20"/>
    <n v="20"/>
    <n v="23"/>
    <n v="18"/>
    <n v="21.508609450000002"/>
    <n v="17.971957799999998"/>
    <n v="30.332733919999999"/>
    <n v="20.732467799999998"/>
    <n v="13.01110956"/>
    <n v="22.290479980000001"/>
    <n v="16.554665079999999"/>
    <n v="18.138293470000001"/>
    <n v="16.52895702"/>
    <n v="18.818855809999999"/>
    <n v="18.14169347"/>
    <n v="16.79858376"/>
  </r>
  <r>
    <x v="2"/>
    <x v="2"/>
    <x v="1"/>
    <x v="2"/>
    <x v="1"/>
    <x v="8"/>
    <x v="51"/>
    <n v="18"/>
    <n v="22"/>
    <n v="15"/>
    <n v="12"/>
    <n v="11"/>
    <n v="20"/>
    <n v="13"/>
    <n v="26"/>
    <n v="8"/>
    <n v="17"/>
    <n v="14"/>
    <n v="18"/>
    <n v="22"/>
    <n v="22"/>
    <n v="19"/>
    <n v="21"/>
    <n v="18.18972393"/>
    <n v="21.287940379999998"/>
    <n v="18.036386060000002"/>
    <n v="29.253308109999999"/>
    <n v="20.517988299999999"/>
    <n v="13.638770539999999"/>
    <n v="21.918483259999999"/>
    <n v="16.66225274"/>
    <n v="18.1612154"/>
    <n v="16.69046775"/>
    <n v="18.777899359999999"/>
    <n v="18.088164559999999"/>
  </r>
  <r>
    <x v="2"/>
    <x v="2"/>
    <x v="1"/>
    <x v="2"/>
    <x v="1"/>
    <x v="8"/>
    <x v="52"/>
    <n v="19"/>
    <n v="20"/>
    <n v="19"/>
    <n v="15"/>
    <n v="13"/>
    <n v="12"/>
    <n v="21"/>
    <n v="12"/>
    <n v="26"/>
    <n v="9"/>
    <n v="14"/>
    <n v="12"/>
    <n v="18"/>
    <n v="23"/>
    <n v="22"/>
    <n v="16"/>
    <n v="21.050580719999999"/>
    <n v="18.25169073"/>
    <n v="21.03353731"/>
    <n v="18.05817141"/>
    <n v="28.278180089999999"/>
    <n v="20.29903083"/>
    <n v="14.138628499999999"/>
    <n v="21.54838385"/>
    <n v="16.758228039999999"/>
    <n v="18.14559977"/>
    <n v="16.825133780000002"/>
    <n v="18.719326819999999"/>
  </r>
  <r>
    <x v="2"/>
    <x v="2"/>
    <x v="1"/>
    <x v="2"/>
    <x v="1"/>
    <x v="8"/>
    <x v="53"/>
    <n v="24"/>
    <n v="18"/>
    <n v="20"/>
    <n v="17"/>
    <n v="17"/>
    <n v="13"/>
    <n v="13"/>
    <n v="20"/>
    <n v="14"/>
    <n v="26"/>
    <n v="9"/>
    <n v="16"/>
    <n v="14"/>
    <n v="20"/>
    <n v="26"/>
    <n v="22"/>
    <n v="16.657391459999999"/>
    <n v="21.313581939999999"/>
    <n v="18.538432449999998"/>
    <n v="21.01724201"/>
    <n v="18.26334606"/>
    <n v="27.645662730000002"/>
    <n v="20.31120061"/>
    <n v="14.77876249"/>
    <n v="21.476531560000002"/>
    <n v="17.023529109999998"/>
    <n v="18.364727890000001"/>
    <n v="17.123319089999999"/>
  </r>
  <r>
    <x v="2"/>
    <x v="2"/>
    <x v="1"/>
    <x v="2"/>
    <x v="1"/>
    <x v="8"/>
    <x v="54"/>
    <n v="16"/>
    <n v="23"/>
    <n v="16"/>
    <n v="21"/>
    <n v="17"/>
    <n v="18"/>
    <n v="13"/>
    <n v="14"/>
    <n v="18"/>
    <n v="16"/>
    <n v="24"/>
    <n v="9"/>
    <n v="18"/>
    <n v="11"/>
    <n v="21"/>
    <n v="25"/>
    <n v="21.81365083"/>
    <n v="16.881788069999999"/>
    <n v="21.136202789999999"/>
    <n v="18.421595870000001"/>
    <n v="20.631824340000001"/>
    <n v="18.10955989"/>
    <n v="26.661261119999999"/>
    <n v="19.971287239999999"/>
    <n v="15.050210659999999"/>
    <n v="21.035021279999999"/>
    <n v="16.954035999999999"/>
    <n v="18.214271119999999"/>
  </r>
  <r>
    <x v="2"/>
    <x v="2"/>
    <x v="1"/>
    <x v="2"/>
    <x v="1"/>
    <x v="8"/>
    <x v="55"/>
    <n v="20"/>
    <n v="18"/>
    <n v="25"/>
    <n v="15"/>
    <n v="20"/>
    <n v="16"/>
    <n v="16"/>
    <n v="11"/>
    <n v="13"/>
    <n v="17"/>
    <n v="16"/>
    <n v="26"/>
    <n v="8"/>
    <n v="19"/>
    <n v="10"/>
    <n v="20"/>
    <n v="24.285407970000001"/>
    <n v="21.34530329"/>
    <n v="16.84096856"/>
    <n v="20.716738329999998"/>
    <n v="18.118407600000001"/>
    <n v="20.069842869999999"/>
    <n v="17.778786570000001"/>
    <n v="25.533906510000001"/>
    <n v="19.48256194"/>
    <n v="15.095700620000001"/>
    <n v="20.445897179999999"/>
    <n v="16.71010235"/>
  </r>
  <r>
    <x v="2"/>
    <x v="2"/>
    <x v="1"/>
    <x v="2"/>
    <x v="1"/>
    <x v="8"/>
    <x v="56"/>
    <n v="23"/>
    <n v="21"/>
    <n v="17"/>
    <n v="26"/>
    <n v="16"/>
    <n v="18"/>
    <n v="14"/>
    <n v="17"/>
    <n v="12"/>
    <n v="14"/>
    <n v="15"/>
    <n v="14"/>
    <n v="23"/>
    <n v="8"/>
    <n v="18"/>
    <n v="10"/>
    <n v="19.606729659999999"/>
    <n v="23.594376369999999"/>
    <n v="20.896865699999999"/>
    <n v="16.740624789999998"/>
    <n v="20.322253069999999"/>
    <n v="17.808123500000001"/>
    <n v="19.578728600000002"/>
    <n v="17.481043889999999"/>
    <n v="24.598191549999999"/>
    <n v="19.058869170000001"/>
    <n v="15.10218362"/>
    <n v="19.93151482"/>
  </r>
  <r>
    <x v="2"/>
    <x v="2"/>
    <x v="1"/>
    <x v="2"/>
    <x v="1"/>
    <x v="8"/>
    <x v="57"/>
    <n v="35"/>
    <n v="22"/>
    <n v="21"/>
    <n v="17"/>
    <n v="24"/>
    <n v="16"/>
    <n v="19"/>
    <n v="14"/>
    <n v="16"/>
    <n v="12"/>
    <n v="13"/>
    <n v="15"/>
    <n v="14"/>
    <n v="21"/>
    <n v="10"/>
    <n v="17"/>
    <n v="10.454007069999999"/>
    <n v="19.353231600000001"/>
    <n v="23.06502068"/>
    <n v="20.595798540000001"/>
    <n v="16.700816870000001"/>
    <n v="20.06458872"/>
    <n v="17.604898599999999"/>
    <n v="19.228776209999999"/>
    <n v="17.31849815"/>
    <n v="23.931836990000001"/>
    <n v="18.7910124"/>
    <n v="15.187748020000001"/>
  </r>
  <r>
    <x v="2"/>
    <x v="2"/>
    <x v="1"/>
    <x v="2"/>
    <x v="1"/>
    <x v="8"/>
    <x v="58"/>
    <n v="24"/>
    <n v="35"/>
    <n v="22"/>
    <n v="21"/>
    <n v="17"/>
    <n v="23"/>
    <n v="16"/>
    <n v="18"/>
    <n v="14"/>
    <n v="16"/>
    <n v="12"/>
    <n v="13"/>
    <n v="14"/>
    <n v="13"/>
    <n v="21"/>
    <n v="11"/>
    <n v="17.076784100000001"/>
    <n v="10.94043276"/>
    <n v="19.127497269999999"/>
    <n v="22.64191057"/>
    <n v="20.382830930000001"/>
    <n v="16.767648260000001"/>
    <n v="19.925674839999999"/>
    <n v="17.524970870000001"/>
    <n v="18.99749138"/>
    <n v="17.230837820000001"/>
    <n v="23.34781211"/>
    <n v="18.621931539999999"/>
  </r>
  <r>
    <x v="2"/>
    <x v="2"/>
    <x v="1"/>
    <x v="2"/>
    <x v="1"/>
    <x v="8"/>
    <x v="59"/>
    <n v="22"/>
    <n v="23"/>
    <n v="34"/>
    <n v="22"/>
    <n v="22"/>
    <n v="17"/>
    <n v="21"/>
    <n v="18"/>
    <n v="16"/>
    <n v="12"/>
    <n v="16"/>
    <n v="11"/>
    <n v="13"/>
    <n v="15"/>
    <n v="13"/>
    <n v="21"/>
    <n v="11.441665800000001"/>
    <n v="17.15705707"/>
    <n v="11.40584784"/>
    <n v="18.945815540000002"/>
    <n v="22.29926425"/>
    <n v="20.22636374"/>
    <n v="16.886009049999998"/>
    <n v="19.82991672"/>
    <n v="17.526342849999999"/>
    <n v="18.846931730000001"/>
    <n v="17.213449990000001"/>
    <n v="22.879989340000002"/>
  </r>
  <r>
    <x v="2"/>
    <x v="2"/>
    <x v="1"/>
    <x v="2"/>
    <x v="1"/>
    <x v="8"/>
    <x v="60"/>
    <n v="25"/>
    <n v="23"/>
    <n v="20"/>
    <n v="33"/>
    <n v="25"/>
    <n v="22"/>
    <n v="16"/>
    <n v="20"/>
    <n v="17"/>
    <n v="14"/>
    <n v="12"/>
    <n v="16"/>
    <n v="11"/>
    <n v="14"/>
    <n v="15"/>
    <n v="12"/>
    <n v="20.559098970000001"/>
    <n v="11.621380520000001"/>
    <n v="16.98943512"/>
    <n v="11.622063470000001"/>
    <n v="18.535805239999998"/>
    <n v="21.728186579999999"/>
    <n v="19.85350309"/>
    <n v="16.759391560000001"/>
    <n v="19.510862840000001"/>
    <n v="17.30387739"/>
    <n v="18.488725129999999"/>
    <n v="16.978720920000001"/>
  </r>
  <r>
    <x v="2"/>
    <x v="2"/>
    <x v="1"/>
    <x v="2"/>
    <x v="1"/>
    <x v="8"/>
    <x v="61"/>
    <n v="13"/>
    <n v="25"/>
    <n v="23"/>
    <n v="19"/>
    <n v="34"/>
    <n v="26"/>
    <n v="22"/>
    <n v="17"/>
    <n v="20"/>
    <n v="17"/>
    <n v="15"/>
    <n v="10"/>
    <n v="16"/>
    <n v="11"/>
    <n v="12"/>
    <n v="15"/>
    <n v="12.06096438"/>
    <n v="20.01425485"/>
    <n v="11.63970692"/>
    <n v="16.676554230000001"/>
    <n v="11.66287067"/>
    <n v="18.112024389999998"/>
    <n v="21.164144719999999"/>
    <n v="19.4152521"/>
    <n v="16.52944755"/>
    <n v="19.126895399999999"/>
    <n v="16.996831"/>
    <n v="18.092552609999998"/>
  </r>
  <r>
    <x v="2"/>
    <x v="2"/>
    <x v="1"/>
    <x v="2"/>
    <x v="1"/>
    <x v="8"/>
    <x v="62"/>
    <n v="19"/>
    <n v="14"/>
    <n v="25"/>
    <n v="23"/>
    <n v="19"/>
    <n v="31"/>
    <n v="25"/>
    <n v="22"/>
    <n v="17"/>
    <n v="21"/>
    <n v="16"/>
    <n v="15"/>
    <n v="11"/>
    <n v="16"/>
    <n v="10"/>
    <n v="12"/>
    <n v="15.017747440000001"/>
    <n v="12.20135213"/>
    <n v="19.585314180000001"/>
    <n v="11.758987830000001"/>
    <n v="16.48939725"/>
    <n v="11.81629672"/>
    <n v="17.83289224"/>
    <n v="20.732804229999999"/>
    <n v="19.13617331"/>
    <n v="16.43136471"/>
    <n v="18.890410450000001"/>
    <n v="16.830563900000001"/>
  </r>
  <r>
    <x v="2"/>
    <x v="2"/>
    <x v="1"/>
    <x v="2"/>
    <x v="1"/>
    <x v="8"/>
    <x v="63"/>
    <n v="8"/>
    <n v="18"/>
    <n v="14"/>
    <n v="23"/>
    <n v="23"/>
    <n v="19"/>
    <n v="33"/>
    <n v="24"/>
    <n v="22"/>
    <n v="17"/>
    <n v="21"/>
    <n v="16"/>
    <n v="16"/>
    <n v="12"/>
    <n v="16"/>
    <n v="11"/>
    <n v="12.136556029999999"/>
    <n v="14.906496410000001"/>
    <n v="12.230488680000001"/>
    <n v="19.16726543"/>
    <n v="11.80944255"/>
    <n v="16.331112839999999"/>
    <n v="11.9137146"/>
    <n v="17.521507400000001"/>
    <n v="20.340050519999998"/>
    <n v="18.85449247"/>
    <n v="16.34405499"/>
    <n v="18.665564960000001"/>
  </r>
  <r>
    <x v="2"/>
    <x v="2"/>
    <x v="1"/>
    <x v="2"/>
    <x v="1"/>
    <x v="8"/>
    <x v="64"/>
    <n v="14"/>
    <n v="8"/>
    <n v="19"/>
    <n v="13"/>
    <n v="23"/>
    <n v="24"/>
    <n v="18"/>
    <n v="32"/>
    <n v="24"/>
    <n v="22"/>
    <n v="15"/>
    <n v="20"/>
    <n v="15"/>
    <n v="15"/>
    <n v="12"/>
    <n v="17"/>
    <n v="11.174988770000001"/>
    <n v="12.245687"/>
    <n v="14.82609253"/>
    <n v="12.27048838"/>
    <n v="18.790786019999999"/>
    <n v="11.861498879999999"/>
    <n v="16.180763030000001"/>
    <n v="12.00061968"/>
    <n v="17.297524790000001"/>
    <n v="19.998619770000001"/>
    <n v="18.629501779999998"/>
    <n v="16.270756030000001"/>
  </r>
  <r>
    <x v="2"/>
    <x v="2"/>
    <x v="1"/>
    <x v="2"/>
    <x v="1"/>
    <x v="8"/>
    <x v="65"/>
    <n v="11"/>
    <n v="13"/>
    <n v="8"/>
    <n v="19"/>
    <n v="13"/>
    <n v="23"/>
    <n v="24"/>
    <n v="18"/>
    <n v="31"/>
    <n v="25"/>
    <n v="20"/>
    <n v="15"/>
    <n v="20"/>
    <n v="15"/>
    <n v="16"/>
    <n v="12"/>
    <n v="17.06581533"/>
    <n v="11.510717100000001"/>
    <n v="12.46846517"/>
    <n v="14.90281364"/>
    <n v="12.47576317"/>
    <n v="18.664117739999998"/>
    <n v="12.113238239999999"/>
    <n v="16.288884840000001"/>
    <n v="12.29278852"/>
    <n v="17.25539259"/>
    <n v="19.902365039999999"/>
    <n v="18.629217100000002"/>
  </r>
  <r>
    <x v="2"/>
    <x v="2"/>
    <x v="1"/>
    <x v="2"/>
    <x v="1"/>
    <x v="8"/>
    <x v="66"/>
    <n v="8"/>
    <n v="10"/>
    <n v="14"/>
    <n v="9"/>
    <n v="19"/>
    <n v="13"/>
    <n v="22"/>
    <n v="24"/>
    <n v="17"/>
    <n v="30"/>
    <n v="25"/>
    <n v="17"/>
    <n v="15"/>
    <n v="18"/>
    <n v="15"/>
    <n v="15"/>
    <n v="12.18547442"/>
    <n v="17.00838847"/>
    <n v="11.789190019999999"/>
    <n v="12.674738850000001"/>
    <n v="14.94505257"/>
    <n v="12.63890666"/>
    <n v="18.521475989999999"/>
    <n v="12.303094509999999"/>
    <n v="16.34083137"/>
    <n v="12.53295555"/>
    <n v="17.194786010000001"/>
    <n v="19.787375109999999"/>
  </r>
  <r>
    <x v="2"/>
    <x v="2"/>
    <x v="1"/>
    <x v="2"/>
    <x v="1"/>
    <x v="8"/>
    <x v="67"/>
    <n v="18"/>
    <n v="8"/>
    <n v="10"/>
    <n v="13"/>
    <n v="8"/>
    <n v="19"/>
    <n v="13"/>
    <n v="22"/>
    <n v="23"/>
    <n v="17"/>
    <n v="30"/>
    <n v="23"/>
    <n v="17"/>
    <n v="14"/>
    <n v="18"/>
    <n v="14"/>
    <n v="14.98357264"/>
    <n v="12.22813959"/>
    <n v="16.819846290000001"/>
    <n v="11.9101417"/>
    <n v="12.78851489"/>
    <n v="14.91874338"/>
    <n v="12.7308301"/>
    <n v="18.248933449999999"/>
    <n v="12.40320331"/>
    <n v="16.250387010000001"/>
    <n v="12.64814501"/>
    <n v="17.067778560000001"/>
  </r>
  <r>
    <x v="2"/>
    <x v="2"/>
    <x v="1"/>
    <x v="2"/>
    <x v="1"/>
    <x v="8"/>
    <x v="68"/>
    <n v="11"/>
    <n v="17"/>
    <n v="8"/>
    <n v="9"/>
    <n v="14"/>
    <n v="9"/>
    <n v="18"/>
    <n v="12"/>
    <n v="21"/>
    <n v="23"/>
    <n v="15"/>
    <n v="29"/>
    <n v="23"/>
    <n v="17"/>
    <n v="14"/>
    <n v="18"/>
    <n v="14.08089949"/>
    <n v="14.900525829999999"/>
    <n v="12.20313449"/>
    <n v="16.650879679999999"/>
    <n v="12.0106723"/>
    <n v="12.8275244"/>
    <n v="14.860505249999999"/>
    <n v="12.76717092"/>
    <n v="18.032985570000001"/>
    <n v="12.46741078"/>
    <n v="16.205277429999999"/>
    <n v="12.740428420000001"/>
  </r>
  <r>
    <x v="2"/>
    <x v="2"/>
    <x v="1"/>
    <x v="2"/>
    <x v="1"/>
    <x v="8"/>
    <x v="69"/>
    <n v="10"/>
    <n v="11"/>
    <n v="16"/>
    <n v="8"/>
    <n v="9"/>
    <n v="14"/>
    <n v="8"/>
    <n v="17"/>
    <n v="11"/>
    <n v="20"/>
    <n v="22"/>
    <n v="14"/>
    <n v="28"/>
    <n v="20"/>
    <n v="17"/>
    <n v="13"/>
    <n v="17.704550489999999"/>
    <n v="14.02373527"/>
    <n v="14.72208124"/>
    <n v="12.13669698"/>
    <n v="16.400562520000001"/>
    <n v="12.0593036"/>
    <n v="12.83517582"/>
    <n v="14.7224159"/>
    <n v="12.754992"/>
    <n v="17.727164630000001"/>
    <n v="12.473409090000001"/>
    <n v="16.074456900000001"/>
  </r>
  <r>
    <x v="2"/>
    <x v="2"/>
    <x v="1"/>
    <x v="2"/>
    <x v="1"/>
    <x v="8"/>
    <x v="70"/>
    <n v="21"/>
    <n v="9"/>
    <n v="9"/>
    <n v="15"/>
    <n v="8"/>
    <n v="8"/>
    <n v="11"/>
    <n v="8"/>
    <n v="17"/>
    <n v="11"/>
    <n v="20"/>
    <n v="22"/>
    <n v="12"/>
    <n v="24"/>
    <n v="20"/>
    <n v="16"/>
    <n v="13.28418937"/>
    <n v="17.562595219999999"/>
    <n v="14.08342631"/>
    <n v="14.773218330000001"/>
    <n v="12.25243045"/>
    <n v="16.363880600000002"/>
    <n v="12.306374399999999"/>
    <n v="13.03974386"/>
    <n v="14.827970860000001"/>
    <n v="12.92620286"/>
    <n v="17.65373705"/>
    <n v="12.67582299"/>
  </r>
  <r>
    <x v="2"/>
    <x v="2"/>
    <x v="1"/>
    <x v="2"/>
    <x v="1"/>
    <x v="8"/>
    <x v="71"/>
    <n v="12"/>
    <n v="18"/>
    <n v="9"/>
    <n v="9"/>
    <n v="15"/>
    <n v="7"/>
    <n v="8"/>
    <n v="11"/>
    <n v="8"/>
    <n v="17"/>
    <n v="10"/>
    <n v="19"/>
    <n v="22"/>
    <n v="12"/>
    <n v="24"/>
    <n v="19"/>
    <n v="16.10963726"/>
    <n v="13.398355990000001"/>
    <n v="17.29768348"/>
    <n v="14.08417006"/>
    <n v="14.703412520000001"/>
    <n v="12.29855212"/>
    <n v="16.24108923"/>
    <n v="12.45091255"/>
    <n v="13.17867923"/>
    <n v="14.82963348"/>
    <n v="13.01913437"/>
    <n v="17.48340666"/>
  </r>
  <r>
    <x v="2"/>
    <x v="2"/>
    <x v="1"/>
    <x v="2"/>
    <x v="1"/>
    <x v="8"/>
    <x v="72"/>
    <n v="8"/>
    <n v="11"/>
    <n v="18"/>
    <n v="9"/>
    <n v="8"/>
    <n v="15"/>
    <n v="7"/>
    <n v="8"/>
    <n v="10"/>
    <n v="7"/>
    <n v="17"/>
    <n v="10"/>
    <n v="17"/>
    <n v="19"/>
    <n v="12"/>
    <n v="22"/>
    <n v="18.833820450000001"/>
    <n v="16.036174410000001"/>
    <n v="13.39746813"/>
    <n v="16.99723427"/>
    <n v="14.002756679999999"/>
    <n v="14.58516099"/>
    <n v="12.28599399"/>
    <n v="16.052831390000001"/>
    <n v="12.52022004"/>
    <n v="13.225939909999999"/>
    <n v="14.770682040000001"/>
    <n v="13.04285707"/>
  </r>
  <r>
    <x v="2"/>
    <x v="2"/>
    <x v="1"/>
    <x v="2"/>
    <x v="1"/>
    <x v="8"/>
    <x v="73"/>
    <n v="11"/>
    <n v="7"/>
    <n v="10"/>
    <n v="17"/>
    <n v="7"/>
    <n v="8"/>
    <n v="13"/>
    <n v="5"/>
    <n v="7"/>
    <n v="9"/>
    <n v="7"/>
    <n v="16"/>
    <n v="10"/>
    <n v="14"/>
    <n v="18"/>
    <n v="12"/>
    <n v="21.466959469999999"/>
    <n v="18.543721699999999"/>
    <n v="15.87828337"/>
    <n v="13.371201559999999"/>
    <n v="16.63670565"/>
    <n v="13.82776863"/>
    <n v="14.409461759999999"/>
    <n v="12.1868883"/>
    <n v="15.80885668"/>
    <n v="12.507391549999999"/>
    <n v="13.21625472"/>
    <n v="14.66870164"/>
  </r>
  <r>
    <x v="2"/>
    <x v="2"/>
    <x v="1"/>
    <x v="2"/>
    <x v="1"/>
    <x v="8"/>
    <x v="74"/>
    <n v="16"/>
    <n v="11"/>
    <n v="6"/>
    <n v="8"/>
    <n v="14"/>
    <n v="7"/>
    <n v="7"/>
    <n v="9"/>
    <n v="5"/>
    <n v="7"/>
    <n v="9"/>
    <n v="7"/>
    <n v="15"/>
    <n v="8"/>
    <n v="12"/>
    <n v="19"/>
    <n v="12.15857052"/>
    <n v="21.000162830000001"/>
    <n v="18.34626282"/>
    <n v="15.80333102"/>
    <n v="13.34163854"/>
    <n v="16.364708539999999"/>
    <n v="13.8191994"/>
    <n v="14.30411443"/>
    <n v="12.157171679999999"/>
    <n v="15.65393789"/>
    <n v="12.599629029999999"/>
    <n v="13.2622298"/>
  </r>
  <r>
    <x v="2"/>
    <x v="2"/>
    <x v="1"/>
    <x v="2"/>
    <x v="1"/>
    <x v="8"/>
    <x v="75"/>
    <n v="8"/>
    <n v="15"/>
    <n v="11"/>
    <n v="5"/>
    <n v="8"/>
    <n v="12"/>
    <n v="7"/>
    <n v="6"/>
    <n v="9"/>
    <n v="4"/>
    <n v="7"/>
    <n v="8"/>
    <n v="7"/>
    <n v="15"/>
    <n v="8"/>
    <n v="12"/>
    <n v="18.395083660000001"/>
    <n v="12.05957761"/>
    <n v="20.223402050000001"/>
    <n v="17.85120933"/>
    <n v="15.45236965"/>
    <n v="13.119439440000001"/>
    <n v="15.87608219"/>
    <n v="13.49201519"/>
    <n v="13.96665864"/>
    <n v="11.91257528"/>
    <n v="15.246643730000001"/>
    <n v="12.42076428"/>
  </r>
  <r>
    <x v="2"/>
    <x v="2"/>
    <x v="1"/>
    <x v="2"/>
    <x v="1"/>
    <x v="8"/>
    <x v="76"/>
    <n v="4"/>
    <n v="8"/>
    <n v="14"/>
    <n v="10"/>
    <n v="5"/>
    <n v="8"/>
    <n v="12"/>
    <n v="7"/>
    <n v="7"/>
    <n v="9"/>
    <n v="4"/>
    <n v="6"/>
    <n v="8"/>
    <n v="6"/>
    <n v="15"/>
    <n v="7"/>
    <n v="11.885644579999999"/>
    <n v="17.72413014"/>
    <n v="11.93247904"/>
    <n v="19.450816629999998"/>
    <n v="17.307935350000001"/>
    <n v="15.089009730000001"/>
    <n v="12.89541434"/>
    <n v="15.34971228"/>
    <n v="13.131112509999999"/>
    <n v="13.576771129999999"/>
    <n v="11.65688705"/>
    <n v="14.81809402"/>
  </r>
  <r>
    <x v="2"/>
    <x v="2"/>
    <x v="1"/>
    <x v="2"/>
    <x v="1"/>
    <x v="8"/>
    <x v="77"/>
    <n v="10"/>
    <n v="4"/>
    <n v="7"/>
    <n v="11"/>
    <n v="10"/>
    <n v="6"/>
    <n v="7"/>
    <n v="12"/>
    <n v="7"/>
    <n v="6"/>
    <n v="8"/>
    <n v="2"/>
    <n v="6"/>
    <n v="8"/>
    <n v="6"/>
    <n v="14"/>
    <n v="7.1635902600000003"/>
    <n v="11.708672780000001"/>
    <n v="17.031787120000001"/>
    <n v="11.801946620000001"/>
    <n v="18.661550139999999"/>
    <n v="16.78120466"/>
    <n v="14.73372105"/>
    <n v="12.6429268"/>
    <n v="14.84993433"/>
    <n v="12.7521083"/>
    <n v="13.197027500000001"/>
    <n v="11.39079781"/>
  </r>
  <r>
    <x v="2"/>
    <x v="2"/>
    <x v="1"/>
    <x v="2"/>
    <x v="1"/>
    <x v="8"/>
    <x v="78"/>
    <n v="6"/>
    <n v="10"/>
    <n v="3"/>
    <n v="5"/>
    <n v="8"/>
    <n v="9"/>
    <n v="5"/>
    <n v="6"/>
    <n v="10"/>
    <n v="7"/>
    <n v="6"/>
    <n v="8"/>
    <n v="1"/>
    <n v="6"/>
    <n v="6"/>
    <n v="6"/>
    <n v="13.401021099999999"/>
    <n v="7.11817747"/>
    <n v="11.395669740000001"/>
    <n v="16.24799204"/>
    <n v="11.47912855"/>
    <n v="17.83500368"/>
    <n v="16.19152905"/>
    <n v="14.24272474"/>
    <n v="12.277641539999999"/>
    <n v="14.26285451"/>
    <n v="12.34411221"/>
    <n v="12.75961425"/>
  </r>
  <r>
    <x v="2"/>
    <x v="2"/>
    <x v="1"/>
    <x v="2"/>
    <x v="1"/>
    <x v="8"/>
    <x v="79"/>
    <n v="6"/>
    <n v="6"/>
    <n v="10"/>
    <n v="3"/>
    <n v="4"/>
    <n v="9"/>
    <n v="9"/>
    <n v="5"/>
    <n v="6"/>
    <n v="10"/>
    <n v="6"/>
    <n v="6"/>
    <n v="6"/>
    <n v="1"/>
    <n v="6"/>
    <n v="6"/>
    <n v="6.0550640800000002"/>
    <n v="12.75113833"/>
    <n v="7.0837877300000001"/>
    <n v="11.09652968"/>
    <n v="15.46764435"/>
    <n v="11.19620626"/>
    <n v="17.01149277"/>
    <n v="15.57680966"/>
    <n v="13.760763470000001"/>
    <n v="11.914656859999999"/>
    <n v="13.6766649"/>
    <n v="11.93055601"/>
  </r>
  <r>
    <x v="2"/>
    <x v="2"/>
    <x v="1"/>
    <x v="2"/>
    <x v="1"/>
    <x v="8"/>
    <x v="80"/>
    <n v="5"/>
    <n v="6"/>
    <n v="5"/>
    <n v="9"/>
    <n v="2"/>
    <n v="4"/>
    <n v="9"/>
    <n v="8"/>
    <n v="5"/>
    <n v="6"/>
    <n v="9"/>
    <n v="5"/>
    <n v="5"/>
    <n v="5"/>
    <n v="1"/>
    <n v="6"/>
    <n v="6.0573181099999998"/>
    <n v="6.1145833500000002"/>
    <n v="12.11550838"/>
    <n v="7.1029551800000004"/>
    <n v="10.85965835"/>
    <n v="14.75694468"/>
    <n v="11.004774879999999"/>
    <n v="16.254697119999999"/>
    <n v="15.063211259999999"/>
    <n v="13.34412798"/>
    <n v="11.63442781"/>
    <n v="13.15393398"/>
  </r>
  <r>
    <x v="2"/>
    <x v="2"/>
    <x v="1"/>
    <x v="2"/>
    <x v="1"/>
    <x v="8"/>
    <x v="81"/>
    <n v="2"/>
    <n v="4"/>
    <n v="6"/>
    <n v="5"/>
    <n v="9"/>
    <n v="2"/>
    <n v="4"/>
    <n v="8"/>
    <n v="8"/>
    <n v="4"/>
    <n v="6"/>
    <n v="9"/>
    <n v="5"/>
    <n v="2"/>
    <n v="5"/>
    <n v="1"/>
    <n v="5.7816285900000004"/>
    <n v="5.8323805599999998"/>
    <n v="5.9832493700000002"/>
    <n v="11.31304662"/>
    <n v="6.88685919"/>
    <n v="10.37883237"/>
    <n v="13.82342768"/>
    <n v="10.52432718"/>
    <n v="15.337695549999999"/>
    <n v="14.32681331"/>
    <n v="12.723655819999999"/>
    <n v="11.10909103"/>
  </r>
  <r>
    <x v="2"/>
    <x v="2"/>
    <x v="1"/>
    <x v="2"/>
    <x v="1"/>
    <x v="8"/>
    <x v="82"/>
    <n v="5"/>
    <n v="2"/>
    <n v="3"/>
    <n v="6"/>
    <n v="5"/>
    <n v="8"/>
    <n v="2"/>
    <n v="4"/>
    <n v="8"/>
    <n v="7"/>
    <n v="2"/>
    <n v="5"/>
    <n v="8"/>
    <n v="5"/>
    <n v="2"/>
    <n v="5"/>
    <n v="1.2686325000000001"/>
    <n v="5.4081744399999998"/>
    <n v="5.4980902599999997"/>
    <n v="5.6957848100000001"/>
    <n v="10.392776810000001"/>
    <n v="6.5263286000000003"/>
    <n v="9.7200073099999997"/>
    <n v="12.734275540000001"/>
    <n v="9.8800503800000001"/>
    <n v="14.2171544"/>
    <n v="13.36023724"/>
    <n v="11.907627189999999"/>
  </r>
  <r>
    <x v="2"/>
    <x v="2"/>
    <x v="1"/>
    <x v="2"/>
    <x v="1"/>
    <x v="8"/>
    <x v="83"/>
    <n v="1"/>
    <n v="4"/>
    <n v="2"/>
    <n v="3"/>
    <n v="5"/>
    <n v="5"/>
    <n v="7"/>
    <n v="2"/>
    <n v="4"/>
    <n v="7"/>
    <n v="5"/>
    <n v="2"/>
    <n v="5"/>
    <n v="7"/>
    <n v="4"/>
    <n v="2"/>
    <n v="4.71361688"/>
    <n v="1.4389731800000001"/>
    <n v="5.0965648000000003"/>
    <n v="5.19192988"/>
    <n v="5.4199472799999997"/>
    <n v="9.6320662699999993"/>
    <n v="6.2096230099999996"/>
    <n v="9.14445716"/>
    <n v="11.85005838"/>
    <n v="9.3249899900000006"/>
    <n v="13.292512589999999"/>
    <n v="12.554384410000001"/>
  </r>
  <r>
    <x v="2"/>
    <x v="2"/>
    <x v="1"/>
    <x v="2"/>
    <x v="1"/>
    <x v="8"/>
    <x v="84"/>
    <n v="3"/>
    <n v="1"/>
    <n v="4"/>
    <n v="1"/>
    <n v="3"/>
    <n v="5"/>
    <n v="5"/>
    <n v="6"/>
    <n v="2"/>
    <n v="4"/>
    <n v="7"/>
    <n v="4"/>
    <n v="2"/>
    <n v="4"/>
    <n v="5"/>
    <n v="4"/>
    <n v="2.0284534600000002"/>
    <n v="4.3809119799999996"/>
    <n v="1.5400833"/>
    <n v="4.7292543"/>
    <n v="4.8115996399999998"/>
    <n v="5.0673334700000003"/>
    <n v="8.7795152200000004"/>
    <n v="5.7880122900000002"/>
    <n v="8.4825350700000008"/>
    <n v="10.84112535"/>
    <n v="8.6523462000000002"/>
    <n v="12.218764820000001"/>
  </r>
  <r>
    <x v="2"/>
    <x v="2"/>
    <x v="1"/>
    <x v="2"/>
    <x v="1"/>
    <x v="8"/>
    <x v="85"/>
    <n v="1"/>
    <n v="2"/>
    <n v="1"/>
    <n v="2"/>
    <n v="1"/>
    <n v="3"/>
    <n v="5"/>
    <n v="4"/>
    <n v="5"/>
    <n v="2"/>
    <n v="3"/>
    <n v="7"/>
    <n v="3"/>
    <n v="1"/>
    <n v="3"/>
    <n v="4"/>
    <n v="3.6348383900000001"/>
    <n v="1.9873822299999999"/>
    <n v="3.9872310799999999"/>
    <n v="1.5802633500000001"/>
    <n v="4.2885183700000002"/>
    <n v="4.4254084699999998"/>
    <n v="4.6576245099999998"/>
    <n v="7.8786398499999999"/>
    <n v="5.3158241999999998"/>
    <n v="7.7216368800000001"/>
    <n v="9.7605076000000004"/>
    <n v="7.9056019199999996"/>
  </r>
  <r>
    <x v="2"/>
    <x v="2"/>
    <x v="1"/>
    <x v="2"/>
    <x v="1"/>
    <x v="8"/>
    <x v="86"/>
    <n v="2"/>
    <n v="1"/>
    <n v="2"/>
    <n v="0"/>
    <n v="2"/>
    <n v="1"/>
    <n v="3"/>
    <n v="4"/>
    <n v="3"/>
    <n v="4"/>
    <n v="2"/>
    <n v="3"/>
    <n v="6"/>
    <n v="3"/>
    <n v="1"/>
    <n v="3"/>
    <n v="3.5660229000000001"/>
    <n v="3.2693894000000001"/>
    <n v="1.87230279"/>
    <n v="3.5636495699999999"/>
    <n v="1.5324808000000001"/>
    <n v="3.83087029"/>
    <n v="3.9490434200000002"/>
    <n v="4.1746785800000001"/>
    <n v="6.93717294"/>
    <n v="4.7650401200000001"/>
    <n v="6.9057806399999997"/>
    <n v="8.6471936399999993"/>
  </r>
  <r>
    <x v="2"/>
    <x v="2"/>
    <x v="1"/>
    <x v="2"/>
    <x v="1"/>
    <x v="8"/>
    <x v="87"/>
    <n v="1"/>
    <n v="2"/>
    <n v="1"/>
    <n v="2"/>
    <n v="0"/>
    <n v="2"/>
    <n v="1"/>
    <n v="3"/>
    <n v="4"/>
    <n v="3"/>
    <n v="3"/>
    <n v="1"/>
    <n v="2"/>
    <n v="4"/>
    <n v="3"/>
    <n v="1"/>
    <n v="2.5617566699999998"/>
    <n v="3.0768785900000002"/>
    <n v="2.8455505900000002"/>
    <n v="1.7448344200000001"/>
    <n v="3.0776047700000002"/>
    <n v="1.4868934300000001"/>
    <n v="3.2981480599999999"/>
    <n v="3.4225394599999999"/>
    <n v="3.6418764000000001"/>
    <n v="5.8679029500000004"/>
    <n v="4.1536987999999999"/>
    <n v="5.98068768"/>
  </r>
  <r>
    <x v="2"/>
    <x v="2"/>
    <x v="1"/>
    <x v="2"/>
    <x v="1"/>
    <x v="8"/>
    <x v="88"/>
    <n v="0"/>
    <n v="0"/>
    <n v="2"/>
    <n v="1"/>
    <n v="2"/>
    <n v="0"/>
    <n v="2"/>
    <n v="1"/>
    <n v="2"/>
    <n v="3"/>
    <n v="3"/>
    <n v="3"/>
    <n v="1"/>
    <n v="2"/>
    <n v="3"/>
    <n v="1"/>
    <n v="0.97049593999999995"/>
    <n v="2.1936490499999999"/>
    <n v="2.6208956200000002"/>
    <n v="2.4228683599999998"/>
    <n v="1.5630798800000001"/>
    <n v="2.6395025099999998"/>
    <n v="1.3686871599999999"/>
    <n v="2.81669715"/>
    <n v="2.9555330500000001"/>
    <n v="3.14285302"/>
    <n v="4.95637097"/>
    <n v="3.5877035899999998"/>
  </r>
  <r>
    <x v="2"/>
    <x v="2"/>
    <x v="1"/>
    <x v="2"/>
    <x v="1"/>
    <x v="8"/>
    <x v="89"/>
    <n v="0"/>
    <n v="0"/>
    <n v="0"/>
    <n v="1"/>
    <n v="1"/>
    <n v="2"/>
    <n v="0"/>
    <n v="2"/>
    <n v="1"/>
    <n v="1"/>
    <n v="3"/>
    <n v="3"/>
    <n v="2"/>
    <n v="1"/>
    <n v="2"/>
    <n v="3"/>
    <n v="0.94693395999999996"/>
    <n v="1.00372631"/>
    <n v="1.90061708"/>
    <n v="2.3249845699999998"/>
    <n v="2.1838511199999999"/>
    <n v="1.49106637"/>
    <n v="2.3402452"/>
    <n v="1.34098004"/>
    <n v="2.50859677"/>
    <n v="2.6228714200000001"/>
    <n v="2.82775613"/>
    <n v="4.3162663400000003"/>
  </r>
  <r>
    <x v="2"/>
    <x v="2"/>
    <x v="1"/>
    <x v="2"/>
    <x v="1"/>
    <x v="8"/>
    <x v="90"/>
    <n v="1"/>
    <n v="0"/>
    <n v="0"/>
    <n v="0"/>
    <n v="1"/>
    <n v="1"/>
    <n v="1"/>
    <n v="0"/>
    <n v="1"/>
    <n v="1"/>
    <n v="1"/>
    <n v="1"/>
    <n v="2"/>
    <n v="2"/>
    <n v="1"/>
    <n v="1"/>
    <n v="2.2408773200000001"/>
    <n v="0.80581913999999999"/>
    <n v="0.93734227000000003"/>
    <n v="1.5593724600000001"/>
    <n v="1.9334258900000001"/>
    <n v="1.8724614399999999"/>
    <n v="1.30532297"/>
    <n v="1.9572999900000001"/>
    <n v="1.18398062"/>
    <n v="2.1137121400000001"/>
    <n v="2.1725611800000002"/>
    <n v="2.3836856100000001"/>
  </r>
  <r>
    <x v="2"/>
    <x v="2"/>
    <x v="1"/>
    <x v="2"/>
    <x v="1"/>
    <x v="8"/>
    <x v="91"/>
    <n v="0"/>
    <n v="1"/>
    <n v="0"/>
    <n v="0"/>
    <n v="0"/>
    <n v="0"/>
    <n v="1"/>
    <n v="1"/>
    <n v="0"/>
    <n v="1"/>
    <n v="1"/>
    <n v="1"/>
    <n v="1"/>
    <n v="2"/>
    <n v="2"/>
    <n v="1"/>
    <n v="0.92942532"/>
    <n v="1.8260313399999999"/>
    <n v="0.79146883999999995"/>
    <n v="0.96241703000000001"/>
    <n v="1.38630897"/>
    <n v="1.7362058899999999"/>
    <n v="1.6710946200000001"/>
    <n v="1.2730971200000001"/>
    <n v="1.7762342499999999"/>
    <n v="1.2012018799999999"/>
    <n v="1.9119000399999999"/>
    <n v="2.0003573299999999"/>
  </r>
  <r>
    <x v="2"/>
    <x v="2"/>
    <x v="1"/>
    <x v="2"/>
    <x v="1"/>
    <x v="8"/>
    <x v="92"/>
    <n v="0"/>
    <n v="0"/>
    <n v="1"/>
    <n v="0"/>
    <n v="0"/>
    <n v="0"/>
    <n v="0"/>
    <n v="1"/>
    <n v="1"/>
    <n v="0"/>
    <n v="1"/>
    <n v="1"/>
    <n v="1"/>
    <n v="1"/>
    <n v="2"/>
    <n v="2"/>
    <n v="0.76099691000000003"/>
    <n v="0.78230440999999995"/>
    <n v="1.30608846"/>
    <n v="0.62119265000000001"/>
    <n v="0.80846105000000001"/>
    <n v="1.082479"/>
    <n v="1.3668534400000001"/>
    <n v="1.3435828700000001"/>
    <n v="1.03440266"/>
    <n v="1.40465247"/>
    <n v="0.97763378999999995"/>
    <n v="1.51578992"/>
  </r>
  <r>
    <x v="2"/>
    <x v="2"/>
    <x v="1"/>
    <x v="2"/>
    <x v="1"/>
    <x v="8"/>
    <x v="93"/>
    <n v="0"/>
    <n v="0"/>
    <n v="0"/>
    <n v="1"/>
    <n v="0"/>
    <n v="0"/>
    <n v="0"/>
    <n v="0"/>
    <n v="0"/>
    <n v="1"/>
    <n v="0"/>
    <n v="1"/>
    <n v="1"/>
    <n v="1"/>
    <n v="1"/>
    <n v="1"/>
    <n v="1.4787272600000001"/>
    <n v="0.60826340000000001"/>
    <n v="0.61610290000000001"/>
    <n v="0.96425247999999997"/>
    <n v="0.48396038000000002"/>
    <n v="0.65148494999999995"/>
    <n v="0.83162440999999998"/>
    <n v="1.03725877"/>
    <n v="1.02426047"/>
    <n v="0.81187260000000006"/>
    <n v="1.08338446"/>
    <n v="0.77403816000000003"/>
  </r>
  <r>
    <x v="2"/>
    <x v="2"/>
    <x v="1"/>
    <x v="2"/>
    <x v="1"/>
    <x v="8"/>
    <x v="94"/>
    <n v="0"/>
    <n v="0"/>
    <n v="0"/>
    <n v="0"/>
    <n v="1"/>
    <n v="0"/>
    <n v="0"/>
    <n v="0"/>
    <n v="0"/>
    <n v="0"/>
    <n v="0"/>
    <n v="0"/>
    <n v="0"/>
    <n v="1"/>
    <n v="1"/>
    <n v="1"/>
    <n v="0.67087176000000004"/>
    <n v="1.0426678599999999"/>
    <n v="0.50570123"/>
    <n v="0.52254047000000003"/>
    <n v="0.67669239999999997"/>
    <n v="0.41178696999999997"/>
    <n v="0.54750999"/>
    <n v="0.64233470000000004"/>
    <n v="0.77081087999999998"/>
    <n v="0.77415845000000005"/>
    <n v="0.65041884000000005"/>
    <n v="0.8280845"/>
  </r>
  <r>
    <x v="2"/>
    <x v="2"/>
    <x v="1"/>
    <x v="2"/>
    <x v="1"/>
    <x v="8"/>
    <x v="95"/>
    <n v="0"/>
    <n v="0"/>
    <n v="0"/>
    <n v="0"/>
    <n v="0"/>
    <n v="1"/>
    <n v="0"/>
    <n v="0"/>
    <n v="0"/>
    <n v="0"/>
    <n v="0"/>
    <n v="0"/>
    <n v="0"/>
    <n v="0"/>
    <n v="1"/>
    <n v="1"/>
    <n v="0.60294888999999996"/>
    <n v="0.41448525000000003"/>
    <n v="0.72406729000000003"/>
    <n v="0.37410189999999999"/>
    <n v="0.37786515999999998"/>
    <n v="0.44565030999999999"/>
    <n v="0.28373321000000001"/>
    <n v="0.40237349"/>
    <n v="0.46054276999999999"/>
    <n v="0.53942928000000001"/>
    <n v="0.55427780000000004"/>
    <n v="0.47039488000000002"/>
  </r>
  <r>
    <x v="2"/>
    <x v="2"/>
    <x v="1"/>
    <x v="2"/>
    <x v="1"/>
    <x v="8"/>
    <x v="96"/>
    <n v="0"/>
    <n v="0"/>
    <n v="0"/>
    <n v="0"/>
    <n v="0"/>
    <n v="0"/>
    <n v="1"/>
    <n v="0"/>
    <n v="0"/>
    <n v="0"/>
    <n v="0"/>
    <n v="0"/>
    <n v="0"/>
    <n v="0"/>
    <n v="0"/>
    <n v="1"/>
    <n v="0.55835767999999997"/>
    <n v="0.36841390000000002"/>
    <n v="0.25560798000000001"/>
    <n v="0.41170744999999997"/>
    <n v="0.24195527999999999"/>
    <n v="0.22494194000000001"/>
    <n v="0.27354209000000002"/>
    <n v="0.17796621000000001"/>
    <n v="0.24546376"/>
    <n v="0.28269801"/>
    <n v="0.32789305000000002"/>
    <n v="0.33094046999999999"/>
  </r>
  <r>
    <x v="2"/>
    <x v="2"/>
    <x v="1"/>
    <x v="2"/>
    <x v="1"/>
    <x v="8"/>
    <x v="97"/>
    <n v="0"/>
    <n v="0"/>
    <n v="0"/>
    <n v="0"/>
    <n v="0"/>
    <n v="0"/>
    <n v="0"/>
    <n v="1"/>
    <n v="0"/>
    <n v="0"/>
    <n v="0"/>
    <n v="0"/>
    <n v="0"/>
    <n v="0"/>
    <n v="0"/>
    <n v="0"/>
    <n v="0.66608712000000003"/>
    <n v="0.22796449999999999"/>
    <n v="0.23227564000000001"/>
    <n v="0.15864950999999999"/>
    <n v="0.17922038000000001"/>
    <n v="0.12685911"/>
    <n v="0.10262551"/>
    <n v="0.15285972"/>
    <n v="9.6923780000000001E-2"/>
    <n v="0.11499640999999999"/>
    <n v="0.13987874"/>
    <n v="0.16474385999999999"/>
  </r>
  <r>
    <x v="2"/>
    <x v="2"/>
    <x v="1"/>
    <x v="2"/>
    <x v="1"/>
    <x v="8"/>
    <x v="98"/>
    <n v="0"/>
    <n v="0"/>
    <n v="0"/>
    <n v="0"/>
    <n v="0"/>
    <n v="0"/>
    <n v="0"/>
    <n v="0"/>
    <n v="1"/>
    <n v="0"/>
    <n v="0"/>
    <n v="0"/>
    <n v="0"/>
    <n v="0"/>
    <n v="0"/>
    <n v="0"/>
    <n v="0"/>
    <n v="0.43524193999999999"/>
    <n v="9.6785209999999997E-2"/>
    <n v="0.14720596999999999"/>
    <n v="9.9623799999999998E-2"/>
    <n v="8.2281510000000002E-2"/>
    <n v="7.041567E-2"/>
    <n v="4.9664800000000002E-2"/>
    <n v="8.9312580000000003E-2"/>
    <n v="5.5490360000000002E-2"/>
    <n v="5.7134509999999999E-2"/>
    <n v="7.3477210000000001E-2"/>
  </r>
  <r>
    <x v="2"/>
    <x v="2"/>
    <x v="1"/>
    <x v="2"/>
    <x v="1"/>
    <x v="8"/>
    <x v="99"/>
    <n v="0"/>
    <n v="0"/>
    <n v="0"/>
    <n v="0"/>
    <n v="0"/>
    <n v="0"/>
    <n v="0"/>
    <n v="0"/>
    <n v="0"/>
    <n v="1"/>
    <n v="1"/>
    <n v="1"/>
    <n v="0"/>
    <n v="0"/>
    <n v="0"/>
    <n v="0"/>
    <n v="0"/>
    <n v="0"/>
    <n v="0.27311487000000001"/>
    <n v="0.20918787999999999"/>
    <n v="0.21311542999999999"/>
    <n v="0.19079604999999999"/>
    <n v="0.15393777"/>
    <n v="0.12870486"/>
    <n v="9.9607249999999994E-2"/>
    <n v="0.10921562"/>
    <n v="9.6453120000000003E-2"/>
    <n v="8.5686579999999998E-2"/>
  </r>
  <r>
    <x v="4"/>
    <x v="3"/>
    <x v="1"/>
    <x v="2"/>
    <x v="1"/>
    <x v="9"/>
    <x v="0"/>
    <n v="12"/>
    <n v="12"/>
    <n v="13"/>
    <n v="16"/>
    <n v="16"/>
    <n v="19"/>
    <n v="11"/>
    <n v="15"/>
    <n v="18"/>
    <n v="11"/>
    <n v="11"/>
    <n v="22"/>
    <n v="15"/>
    <n v="11"/>
    <n v="11"/>
    <n v="14"/>
    <n v="15.17755915"/>
    <n v="14.6104305"/>
    <n v="14.19473601"/>
    <n v="13.95650008"/>
    <n v="13.87030599"/>
    <n v="13.8535939"/>
    <n v="13.84086196"/>
    <n v="13.83353009"/>
    <n v="13.806375709999999"/>
    <n v="13.785495340000001"/>
    <n v="13.75359913"/>
    <n v="13.71305811"/>
  </r>
  <r>
    <x v="4"/>
    <x v="3"/>
    <x v="1"/>
    <x v="2"/>
    <x v="1"/>
    <x v="9"/>
    <x v="1"/>
    <n v="19"/>
    <n v="13"/>
    <n v="12"/>
    <n v="20"/>
    <n v="16"/>
    <n v="18"/>
    <n v="21"/>
    <n v="15"/>
    <n v="11"/>
    <n v="17"/>
    <n v="10"/>
    <n v="12"/>
    <n v="21"/>
    <n v="19"/>
    <n v="10"/>
    <n v="12"/>
    <n v="14.538077380000001"/>
    <n v="15.3566745"/>
    <n v="14.892436760000001"/>
    <n v="14.53521902"/>
    <n v="14.352944470000001"/>
    <n v="14.30792684"/>
    <n v="14.313109839999999"/>
    <n v="14.34709513"/>
    <n v="14.34085455"/>
    <n v="14.31907545"/>
    <n v="14.290266000000001"/>
    <n v="14.24733715"/>
  </r>
  <r>
    <x v="4"/>
    <x v="3"/>
    <x v="1"/>
    <x v="2"/>
    <x v="1"/>
    <x v="9"/>
    <x v="2"/>
    <n v="14"/>
    <n v="17"/>
    <n v="13"/>
    <n v="12"/>
    <n v="15"/>
    <n v="16"/>
    <n v="15"/>
    <n v="20"/>
    <n v="16"/>
    <n v="14"/>
    <n v="16"/>
    <n v="10"/>
    <n v="9"/>
    <n v="19"/>
    <n v="16"/>
    <n v="16"/>
    <n v="12.534907329999999"/>
    <n v="14.72982478"/>
    <n v="15.274822840000001"/>
    <n v="14.8792946"/>
    <n v="14.59975064"/>
    <n v="14.474005419999999"/>
    <n v="14.461344759999999"/>
    <n v="14.51891397"/>
    <n v="14.55749451"/>
    <n v="14.55584902"/>
    <n v="14.528706720000001"/>
    <n v="14.490731329999999"/>
  </r>
  <r>
    <x v="4"/>
    <x v="3"/>
    <x v="1"/>
    <x v="2"/>
    <x v="1"/>
    <x v="9"/>
    <x v="3"/>
    <n v="17"/>
    <n v="13"/>
    <n v="20"/>
    <n v="12"/>
    <n v="12"/>
    <n v="13"/>
    <n v="18"/>
    <n v="19"/>
    <n v="18"/>
    <n v="15"/>
    <n v="16"/>
    <n v="19"/>
    <n v="10"/>
    <n v="12"/>
    <n v="19"/>
    <n v="16"/>
    <n v="15.958055180000001"/>
    <n v="12.957446470000001"/>
    <n v="14.90997567"/>
    <n v="15.23778297"/>
    <n v="14.91743986"/>
    <n v="14.701573939999999"/>
    <n v="14.6150822"/>
    <n v="14.65664542"/>
    <n v="14.72338405"/>
    <n v="14.765161730000001"/>
    <n v="14.7587417"/>
    <n v="14.72413399"/>
  </r>
  <r>
    <x v="4"/>
    <x v="3"/>
    <x v="1"/>
    <x v="2"/>
    <x v="1"/>
    <x v="9"/>
    <x v="4"/>
    <n v="19"/>
    <n v="17"/>
    <n v="16"/>
    <n v="23"/>
    <n v="14"/>
    <n v="10"/>
    <n v="14"/>
    <n v="20"/>
    <n v="15"/>
    <n v="19"/>
    <n v="14"/>
    <n v="20"/>
    <n v="20"/>
    <n v="9"/>
    <n v="9"/>
    <n v="21"/>
    <n v="15.917260580000001"/>
    <n v="15.90049471"/>
    <n v="13.359216"/>
    <n v="15.049016549999999"/>
    <n v="15.25766434"/>
    <n v="15.00484273"/>
    <n v="14.83935469"/>
    <n v="14.810544739999999"/>
    <n v="14.867122780000001"/>
    <n v="14.94096957"/>
    <n v="14.97838655"/>
    <n v="14.965831100000001"/>
  </r>
  <r>
    <x v="4"/>
    <x v="3"/>
    <x v="1"/>
    <x v="2"/>
    <x v="1"/>
    <x v="9"/>
    <x v="5"/>
    <n v="19"/>
    <n v="20"/>
    <n v="23"/>
    <n v="14"/>
    <n v="24"/>
    <n v="17"/>
    <n v="12"/>
    <n v="14"/>
    <n v="19"/>
    <n v="14"/>
    <n v="21"/>
    <n v="20"/>
    <n v="21"/>
    <n v="22"/>
    <n v="8"/>
    <n v="15"/>
    <n v="20.113431089999999"/>
    <n v="15.630034220000001"/>
    <n v="15.68349811"/>
    <n v="13.52954579"/>
    <n v="15.002412659999999"/>
    <n v="15.13711863"/>
    <n v="14.94053854"/>
    <n v="14.83677067"/>
    <n v="14.8311046"/>
    <n v="14.893833949999999"/>
    <n v="14.964935880000001"/>
    <n v="14.996020590000001"/>
  </r>
  <r>
    <x v="4"/>
    <x v="3"/>
    <x v="1"/>
    <x v="2"/>
    <x v="1"/>
    <x v="9"/>
    <x v="6"/>
    <n v="16"/>
    <n v="16"/>
    <n v="23"/>
    <n v="20"/>
    <n v="14"/>
    <n v="25"/>
    <n v="18"/>
    <n v="12"/>
    <n v="18"/>
    <n v="18"/>
    <n v="15"/>
    <n v="22"/>
    <n v="20"/>
    <n v="20"/>
    <n v="18"/>
    <n v="10"/>
    <n v="15.22112712"/>
    <n v="19.104418639999999"/>
    <n v="15.27353609"/>
    <n v="15.350271019999999"/>
    <n v="13.583682789999999"/>
    <n v="14.86449125"/>
    <n v="14.93973158"/>
    <n v="14.80209561"/>
    <n v="14.73317763"/>
    <n v="14.738601020000001"/>
    <n v="14.801750719999999"/>
    <n v="14.86826074"/>
  </r>
  <r>
    <x v="4"/>
    <x v="3"/>
    <x v="1"/>
    <x v="2"/>
    <x v="1"/>
    <x v="9"/>
    <x v="7"/>
    <n v="19"/>
    <n v="17"/>
    <n v="17"/>
    <n v="24"/>
    <n v="18"/>
    <n v="12"/>
    <n v="23"/>
    <n v="15"/>
    <n v="14"/>
    <n v="14"/>
    <n v="19"/>
    <n v="15"/>
    <n v="22"/>
    <n v="17"/>
    <n v="19"/>
    <n v="15"/>
    <n v="10.70351732"/>
    <n v="15.3931793"/>
    <n v="18.277170160000001"/>
    <n v="14.98615294"/>
    <n v="15.064562069999999"/>
    <n v="13.59755099"/>
    <n v="14.740505349999999"/>
    <n v="14.782861540000001"/>
    <n v="14.681816660000001"/>
    <n v="14.63347128"/>
    <n v="14.645102079999999"/>
    <n v="14.706258010000001"/>
  </r>
  <r>
    <x v="4"/>
    <x v="3"/>
    <x v="1"/>
    <x v="2"/>
    <x v="1"/>
    <x v="9"/>
    <x v="8"/>
    <n v="20"/>
    <n v="26"/>
    <n v="18"/>
    <n v="16"/>
    <n v="26"/>
    <n v="18"/>
    <n v="13"/>
    <n v="25"/>
    <n v="12"/>
    <n v="16"/>
    <n v="15"/>
    <n v="20"/>
    <n v="14"/>
    <n v="21"/>
    <n v="17"/>
    <n v="21"/>
    <n v="15.27311576"/>
    <n v="11.22650599"/>
    <n v="15.53141849"/>
    <n v="17.679875559999999"/>
    <n v="14.8073198"/>
    <n v="14.90436201"/>
    <n v="13.666149450000001"/>
    <n v="14.714249069999999"/>
    <n v="14.7215375"/>
    <n v="14.646816380000001"/>
    <n v="14.610269219999999"/>
    <n v="14.62504186"/>
  </r>
  <r>
    <x v="4"/>
    <x v="3"/>
    <x v="1"/>
    <x v="2"/>
    <x v="1"/>
    <x v="9"/>
    <x v="9"/>
    <n v="21"/>
    <n v="18"/>
    <n v="23"/>
    <n v="16"/>
    <n v="18"/>
    <n v="23"/>
    <n v="17"/>
    <n v="13"/>
    <n v="23"/>
    <n v="19"/>
    <n v="19"/>
    <n v="15"/>
    <n v="22"/>
    <n v="13"/>
    <n v="20"/>
    <n v="19"/>
    <n v="20.287312499999999"/>
    <n v="15.576494950000001"/>
    <n v="11.767373709999999"/>
    <n v="15.738738039999999"/>
    <n v="17.272142949999999"/>
    <n v="14.76252433"/>
    <n v="14.86858722"/>
    <n v="13.837280440000001"/>
    <n v="14.80119556"/>
    <n v="14.77750807"/>
    <n v="14.71923061"/>
    <n v="14.69243953"/>
  </r>
  <r>
    <x v="4"/>
    <x v="3"/>
    <x v="1"/>
    <x v="2"/>
    <x v="1"/>
    <x v="9"/>
    <x v="10"/>
    <n v="23"/>
    <n v="23"/>
    <n v="23"/>
    <n v="22"/>
    <n v="19"/>
    <n v="17"/>
    <n v="21"/>
    <n v="19"/>
    <n v="14"/>
    <n v="22"/>
    <n v="18"/>
    <n v="19"/>
    <n v="15"/>
    <n v="20"/>
    <n v="13"/>
    <n v="19"/>
    <n v="18.70031316"/>
    <n v="19.57927355"/>
    <n v="15.77259082"/>
    <n v="12.19738547"/>
    <n v="15.855911259999999"/>
    <n v="16.9040304"/>
    <n v="14.7233538"/>
    <n v="14.84662771"/>
    <n v="13.99150378"/>
    <n v="14.86860313"/>
    <n v="14.814498260000001"/>
    <n v="14.7684599"/>
  </r>
  <r>
    <x v="4"/>
    <x v="3"/>
    <x v="1"/>
    <x v="2"/>
    <x v="1"/>
    <x v="9"/>
    <x v="11"/>
    <n v="25"/>
    <n v="25"/>
    <n v="23"/>
    <n v="19"/>
    <n v="21"/>
    <n v="16"/>
    <n v="15"/>
    <n v="19"/>
    <n v="19"/>
    <n v="15"/>
    <n v="23"/>
    <n v="16"/>
    <n v="17"/>
    <n v="15"/>
    <n v="22"/>
    <n v="15"/>
    <n v="18.676218540000001"/>
    <n v="18.326675989999998"/>
    <n v="18.966302630000001"/>
    <n v="15.813765070000001"/>
    <n v="12.456789110000001"/>
    <n v="15.845812199999999"/>
    <n v="16.557415850000002"/>
    <n v="14.62608474"/>
    <n v="14.77174992"/>
    <n v="14.06195941"/>
    <n v="14.85165454"/>
    <n v="14.775749210000001"/>
  </r>
  <r>
    <x v="4"/>
    <x v="3"/>
    <x v="1"/>
    <x v="2"/>
    <x v="1"/>
    <x v="9"/>
    <x v="12"/>
    <n v="18"/>
    <n v="23"/>
    <n v="26"/>
    <n v="23"/>
    <n v="19"/>
    <n v="22"/>
    <n v="17"/>
    <n v="14"/>
    <n v="18"/>
    <n v="19"/>
    <n v="15"/>
    <n v="22"/>
    <n v="16"/>
    <n v="15"/>
    <n v="15"/>
    <n v="24"/>
    <n v="14.895720219999999"/>
    <n v="18.182118880000001"/>
    <n v="17.838607750000001"/>
    <n v="18.268644040000002"/>
    <n v="15.63685014"/>
    <n v="12.509656339999999"/>
    <n v="15.673791789999999"/>
    <n v="16.105166959999998"/>
    <n v="14.38330691"/>
    <n v="14.527226130000001"/>
    <n v="13.92026969"/>
    <n v="14.646461240000001"/>
  </r>
  <r>
    <x v="4"/>
    <x v="3"/>
    <x v="1"/>
    <x v="2"/>
    <x v="1"/>
    <x v="9"/>
    <x v="13"/>
    <n v="19"/>
    <n v="19"/>
    <n v="21"/>
    <n v="26"/>
    <n v="23"/>
    <n v="18"/>
    <n v="19"/>
    <n v="16"/>
    <n v="13"/>
    <n v="21"/>
    <n v="20"/>
    <n v="15"/>
    <n v="20"/>
    <n v="14"/>
    <n v="13"/>
    <n v="15"/>
    <n v="22.694163410000002"/>
    <n v="14.76199325"/>
    <n v="17.788202299999998"/>
    <n v="17.436821760000001"/>
    <n v="17.670467250000002"/>
    <n v="15.508280389999999"/>
    <n v="12.60180987"/>
    <n v="15.563155160000001"/>
    <n v="15.74100342"/>
    <n v="14.21451442"/>
    <n v="14.342863449999999"/>
    <n v="13.822835810000001"/>
  </r>
  <r>
    <x v="4"/>
    <x v="3"/>
    <x v="1"/>
    <x v="2"/>
    <x v="1"/>
    <x v="9"/>
    <x v="14"/>
    <n v="17"/>
    <n v="19"/>
    <n v="21"/>
    <n v="24"/>
    <n v="27"/>
    <n v="24"/>
    <n v="19"/>
    <n v="18"/>
    <n v="16"/>
    <n v="11"/>
    <n v="24"/>
    <n v="17"/>
    <n v="18"/>
    <n v="19"/>
    <n v="14"/>
    <n v="15"/>
    <n v="15.39104787"/>
    <n v="21.58392916"/>
    <n v="14.749512709999999"/>
    <n v="17.488381029999999"/>
    <n v="17.15222266"/>
    <n v="17.240344799999999"/>
    <n v="15.48372893"/>
    <n v="12.780766740000001"/>
    <n v="15.56052107"/>
    <n v="15.520244720000001"/>
    <n v="14.15282328"/>
    <n v="14.281624799999999"/>
  </r>
  <r>
    <x v="4"/>
    <x v="3"/>
    <x v="1"/>
    <x v="2"/>
    <x v="1"/>
    <x v="9"/>
    <x v="15"/>
    <n v="17"/>
    <n v="15"/>
    <n v="20"/>
    <n v="20"/>
    <n v="21"/>
    <n v="21"/>
    <n v="21"/>
    <n v="17"/>
    <n v="19"/>
    <n v="17"/>
    <n v="12"/>
    <n v="22"/>
    <n v="19"/>
    <n v="15"/>
    <n v="21"/>
    <n v="14"/>
    <n v="15.17111117"/>
    <n v="15.501670320000001"/>
    <n v="20.65931806"/>
    <n v="14.7901443"/>
    <n v="17.134271729999998"/>
    <n v="16.87039365"/>
    <n v="16.909893440000001"/>
    <n v="15.44665105"/>
    <n v="12.92698345"/>
    <n v="15.50920556"/>
    <n v="15.343328079999999"/>
    <n v="14.0836615"/>
  </r>
  <r>
    <x v="4"/>
    <x v="3"/>
    <x v="1"/>
    <x v="2"/>
    <x v="1"/>
    <x v="9"/>
    <x v="16"/>
    <n v="13"/>
    <n v="19"/>
    <n v="15"/>
    <n v="21"/>
    <n v="18"/>
    <n v="17"/>
    <n v="19"/>
    <n v="19"/>
    <n v="19"/>
    <n v="21"/>
    <n v="18"/>
    <n v="13"/>
    <n v="23"/>
    <n v="16"/>
    <n v="16"/>
    <n v="21"/>
    <n v="14.40463201"/>
    <n v="15.4154616"/>
    <n v="15.843845849999999"/>
    <n v="19.93302482"/>
    <n v="14.933759719999999"/>
    <n v="17.016939470000001"/>
    <n v="16.796364010000001"/>
    <n v="16.74353408"/>
    <n v="15.583404939999999"/>
    <n v="13.23634605"/>
    <n v="15.64242335"/>
    <n v="15.322896269999999"/>
  </r>
  <r>
    <x v="4"/>
    <x v="3"/>
    <x v="1"/>
    <x v="2"/>
    <x v="1"/>
    <x v="9"/>
    <x v="17"/>
    <n v="13"/>
    <n v="10"/>
    <n v="22"/>
    <n v="17"/>
    <n v="21"/>
    <n v="13"/>
    <n v="20"/>
    <n v="18"/>
    <n v="16"/>
    <n v="20"/>
    <n v="17"/>
    <n v="17"/>
    <n v="15"/>
    <n v="22"/>
    <n v="17"/>
    <n v="17"/>
    <n v="19.927437260000001"/>
    <n v="14.392887030000001"/>
    <n v="15.25777486"/>
    <n v="15.69611697"/>
    <n v="18.808554470000001"/>
    <n v="14.71537807"/>
    <n v="16.48122605"/>
    <n v="16.313912940000002"/>
    <n v="16.205198729999999"/>
    <n v="15.328332079999999"/>
    <n v="13.213732780000001"/>
    <n v="15.37979515"/>
  </r>
  <r>
    <x v="4"/>
    <x v="3"/>
    <x v="1"/>
    <x v="2"/>
    <x v="1"/>
    <x v="9"/>
    <x v="18"/>
    <n v="14"/>
    <n v="13"/>
    <n v="9"/>
    <n v="17"/>
    <n v="11"/>
    <n v="24"/>
    <n v="10"/>
    <n v="15"/>
    <n v="15"/>
    <n v="12"/>
    <n v="18"/>
    <n v="19"/>
    <n v="15"/>
    <n v="13"/>
    <n v="18"/>
    <n v="14"/>
    <n v="16.26585631"/>
    <n v="18.641742369999999"/>
    <n v="14.20972944"/>
    <n v="14.906372340000001"/>
    <n v="15.15905785"/>
    <n v="17.264249970000002"/>
    <n v="14.311338020000001"/>
    <n v="15.59148978"/>
    <n v="15.52156067"/>
    <n v="15.408186840000001"/>
    <n v="14.82453082"/>
    <n v="13.03064268"/>
  </r>
  <r>
    <x v="4"/>
    <x v="3"/>
    <x v="1"/>
    <x v="2"/>
    <x v="1"/>
    <x v="9"/>
    <x v="19"/>
    <n v="12"/>
    <n v="16"/>
    <n v="11"/>
    <n v="9"/>
    <n v="13"/>
    <n v="12"/>
    <n v="21"/>
    <n v="8"/>
    <n v="14"/>
    <n v="17"/>
    <n v="10"/>
    <n v="17"/>
    <n v="17"/>
    <n v="12"/>
    <n v="10"/>
    <n v="22"/>
    <n v="13.62230121"/>
    <n v="15.30563437"/>
    <n v="17.05694514"/>
    <n v="13.804035450000001"/>
    <n v="14.35914034"/>
    <n v="14.51062546"/>
    <n v="15.708057910000001"/>
    <n v="13.786336540000001"/>
    <n v="14.63437699"/>
    <n v="14.64756719"/>
    <n v="14.515491320000001"/>
    <n v="14.180027409999999"/>
  </r>
  <r>
    <x v="4"/>
    <x v="3"/>
    <x v="1"/>
    <x v="2"/>
    <x v="1"/>
    <x v="9"/>
    <x v="20"/>
    <n v="10"/>
    <n v="11"/>
    <n v="13"/>
    <n v="15"/>
    <n v="5"/>
    <n v="8"/>
    <n v="15"/>
    <n v="22"/>
    <n v="8"/>
    <n v="12"/>
    <n v="16"/>
    <n v="10"/>
    <n v="10"/>
    <n v="12"/>
    <n v="11"/>
    <n v="16"/>
    <n v="16.16600257"/>
    <n v="12.049298350000001"/>
    <n v="12.968800659999999"/>
    <n v="14.04730625"/>
    <n v="12.110759460000001"/>
    <n v="12.510903860000001"/>
    <n v="12.590318999999999"/>
    <n v="13.006330699999999"/>
    <n v="12.049501149999999"/>
    <n v="12.521778189999999"/>
    <n v="12.56882587"/>
    <n v="12.420459360000001"/>
  </r>
  <r>
    <x v="4"/>
    <x v="3"/>
    <x v="1"/>
    <x v="2"/>
    <x v="1"/>
    <x v="9"/>
    <x v="21"/>
    <n v="8"/>
    <n v="8"/>
    <n v="7"/>
    <n v="8"/>
    <n v="9"/>
    <n v="8"/>
    <n v="10"/>
    <n v="13"/>
    <n v="10"/>
    <n v="9"/>
    <n v="6"/>
    <n v="8"/>
    <n v="6"/>
    <n v="8"/>
    <n v="14"/>
    <n v="9"/>
    <n v="12.707653479999999"/>
    <n v="12.71525795"/>
    <n v="10.90285635"/>
    <n v="11.37067723"/>
    <n v="11.99420136"/>
    <n v="10.93733055"/>
    <n v="11.19300907"/>
    <n v="11.274383589999999"/>
    <n v="11.274147729999999"/>
    <n v="10.888825199999999"/>
    <n v="11.129019919999999"/>
    <n v="11.167627789999999"/>
  </r>
  <r>
    <x v="4"/>
    <x v="3"/>
    <x v="1"/>
    <x v="2"/>
    <x v="1"/>
    <x v="9"/>
    <x v="22"/>
    <n v="10"/>
    <n v="8"/>
    <n v="7"/>
    <n v="9"/>
    <n v="10"/>
    <n v="12"/>
    <n v="8"/>
    <n v="9"/>
    <n v="12"/>
    <n v="12"/>
    <n v="4"/>
    <n v="4"/>
    <n v="5"/>
    <n v="5"/>
    <n v="9"/>
    <n v="15"/>
    <n v="9.2935341499999993"/>
    <n v="11.078201610000001"/>
    <n v="11.00173539"/>
    <n v="10.28403539"/>
    <n v="10.45346208"/>
    <n v="10.84603869"/>
    <n v="10.254871229999999"/>
    <n v="10.43196547"/>
    <n v="10.515620370000001"/>
    <n v="10.38343905"/>
    <n v="10.23655926"/>
    <n v="10.363966250000001"/>
  </r>
  <r>
    <x v="4"/>
    <x v="3"/>
    <x v="1"/>
    <x v="2"/>
    <x v="1"/>
    <x v="9"/>
    <x v="23"/>
    <n v="12"/>
    <n v="13"/>
    <n v="10"/>
    <n v="7"/>
    <n v="8"/>
    <n v="15"/>
    <n v="12"/>
    <n v="7"/>
    <n v="7"/>
    <n v="13"/>
    <n v="13"/>
    <n v="8"/>
    <n v="5"/>
    <n v="6"/>
    <n v="5"/>
    <n v="6"/>
    <n v="12.694590379999999"/>
    <n v="9.9391994399999994"/>
    <n v="10.875416080000001"/>
    <n v="10.79505088"/>
    <n v="10.50112534"/>
    <n v="10.590778009999999"/>
    <n v="10.83897593"/>
    <n v="10.48344067"/>
    <n v="10.58443767"/>
    <n v="10.70095321"/>
    <n v="10.52318842"/>
    <n v="10.463780809999999"/>
  </r>
  <r>
    <x v="4"/>
    <x v="3"/>
    <x v="1"/>
    <x v="2"/>
    <x v="1"/>
    <x v="9"/>
    <x v="24"/>
    <n v="15"/>
    <n v="14"/>
    <n v="13"/>
    <n v="11"/>
    <n v="9"/>
    <n v="6"/>
    <n v="13"/>
    <n v="12"/>
    <n v="8"/>
    <n v="10"/>
    <n v="15"/>
    <n v="10"/>
    <n v="7"/>
    <n v="9"/>
    <n v="7"/>
    <n v="9"/>
    <n v="8.3623547899999995"/>
    <n v="11.841214150000001"/>
    <n v="10.3177074"/>
    <n v="10.86437965"/>
    <n v="10.79017131"/>
    <n v="10.697232939999999"/>
    <n v="10.70725738"/>
    <n v="10.901512240000001"/>
    <n v="10.652507979999999"/>
    <n v="10.75359856"/>
    <n v="10.85416494"/>
    <n v="10.670404919999999"/>
  </r>
  <r>
    <x v="4"/>
    <x v="3"/>
    <x v="1"/>
    <x v="2"/>
    <x v="1"/>
    <x v="9"/>
    <x v="25"/>
    <n v="19"/>
    <n v="9"/>
    <n v="14"/>
    <n v="11"/>
    <n v="15"/>
    <n v="8"/>
    <n v="11"/>
    <n v="11"/>
    <n v="10"/>
    <n v="9"/>
    <n v="18"/>
    <n v="14"/>
    <n v="9"/>
    <n v="9"/>
    <n v="4"/>
    <n v="11"/>
    <n v="10.440433369999999"/>
    <n v="10.127234400000001"/>
    <n v="12.05761481"/>
    <n v="11.12508103"/>
    <n v="11.480177810000001"/>
    <n v="11.432955400000001"/>
    <n v="11.400439990000001"/>
    <n v="11.40017828"/>
    <n v="11.532800099999999"/>
    <n v="11.377800799999999"/>
    <n v="11.45638164"/>
    <n v="11.530225010000001"/>
  </r>
  <r>
    <x v="4"/>
    <x v="3"/>
    <x v="1"/>
    <x v="2"/>
    <x v="1"/>
    <x v="9"/>
    <x v="26"/>
    <n v="15"/>
    <n v="21"/>
    <n v="11"/>
    <n v="17"/>
    <n v="10"/>
    <n v="12"/>
    <n v="9"/>
    <n v="14"/>
    <n v="14"/>
    <n v="10"/>
    <n v="11"/>
    <n v="18"/>
    <n v="17"/>
    <n v="11"/>
    <n v="9"/>
    <n v="8"/>
    <n v="12.49272861"/>
    <n v="11.817237090000001"/>
    <n v="11.562495849999999"/>
    <n v="12.810596800000001"/>
    <n v="12.151119100000001"/>
    <n v="12.43613927"/>
    <n v="12.376694690000001"/>
    <n v="12.39733047"/>
    <n v="12.37406103"/>
    <n v="12.50407459"/>
    <n v="12.36729302"/>
    <n v="12.4128633"/>
  </r>
  <r>
    <x v="4"/>
    <x v="3"/>
    <x v="1"/>
    <x v="2"/>
    <x v="1"/>
    <x v="9"/>
    <x v="27"/>
    <n v="17"/>
    <n v="13"/>
    <n v="23"/>
    <n v="12"/>
    <n v="15"/>
    <n v="9"/>
    <n v="15"/>
    <n v="14"/>
    <n v="14"/>
    <n v="11"/>
    <n v="11"/>
    <n v="9"/>
    <n v="15"/>
    <n v="20"/>
    <n v="11"/>
    <n v="12"/>
    <n v="10.07335909"/>
    <n v="13.135851089999999"/>
    <n v="12.3730533"/>
    <n v="12.202374860000001"/>
    <n v="13.040905159999999"/>
    <n v="12.56651826"/>
    <n v="12.77829047"/>
    <n v="12.74567111"/>
    <n v="12.765882339999999"/>
    <n v="12.751014359999999"/>
    <n v="12.854217139999999"/>
    <n v="12.724915019999999"/>
  </r>
  <r>
    <x v="4"/>
    <x v="3"/>
    <x v="1"/>
    <x v="2"/>
    <x v="1"/>
    <x v="9"/>
    <x v="28"/>
    <n v="11"/>
    <n v="17"/>
    <n v="17"/>
    <n v="24"/>
    <n v="9"/>
    <n v="12"/>
    <n v="8"/>
    <n v="19"/>
    <n v="11"/>
    <n v="18"/>
    <n v="12"/>
    <n v="11"/>
    <n v="9"/>
    <n v="11"/>
    <n v="16"/>
    <n v="16"/>
    <n v="11.887576060000001"/>
    <n v="10.63028742"/>
    <n v="12.73803704"/>
    <n v="12.05694128"/>
    <n v="11.941650279999999"/>
    <n v="12.52844387"/>
    <n v="12.17325606"/>
    <n v="12.359014800000001"/>
    <n v="12.320964180000001"/>
    <n v="12.35630658"/>
    <n v="12.333203060000001"/>
    <n v="12.406355850000001"/>
  </r>
  <r>
    <x v="4"/>
    <x v="3"/>
    <x v="1"/>
    <x v="2"/>
    <x v="1"/>
    <x v="9"/>
    <x v="29"/>
    <n v="13"/>
    <n v="13"/>
    <n v="16"/>
    <n v="19"/>
    <n v="24"/>
    <n v="13"/>
    <n v="10"/>
    <n v="13"/>
    <n v="21"/>
    <n v="13"/>
    <n v="18"/>
    <n v="13"/>
    <n v="10"/>
    <n v="9"/>
    <n v="10"/>
    <n v="17"/>
    <n v="15.711497980000001"/>
    <n v="12.68739826"/>
    <n v="11.742681429999999"/>
    <n v="13.372793700000001"/>
    <n v="12.736163729999999"/>
    <n v="12.658194549999999"/>
    <n v="13.10200246"/>
    <n v="12.837044669999999"/>
    <n v="12.983572669999999"/>
    <n v="12.960822159999999"/>
    <n v="12.990477"/>
    <n v="12.95045444"/>
  </r>
  <r>
    <x v="4"/>
    <x v="3"/>
    <x v="1"/>
    <x v="2"/>
    <x v="1"/>
    <x v="9"/>
    <x v="30"/>
    <n v="18"/>
    <n v="18"/>
    <n v="14"/>
    <n v="15"/>
    <n v="19"/>
    <n v="24"/>
    <n v="14"/>
    <n v="10"/>
    <n v="17"/>
    <n v="20"/>
    <n v="15"/>
    <n v="20"/>
    <n v="16"/>
    <n v="12"/>
    <n v="8"/>
    <n v="13"/>
    <n v="16.780322269999999"/>
    <n v="15.789339160000001"/>
    <n v="13.53404757"/>
    <n v="12.79793504"/>
    <n v="14.121081820000001"/>
    <n v="13.52223877"/>
    <n v="13.455157979999999"/>
    <n v="13.847447669999999"/>
    <n v="13.609720790000001"/>
    <n v="13.755459119999999"/>
    <n v="13.72600476"/>
    <n v="13.742928709999999"/>
  </r>
  <r>
    <x v="4"/>
    <x v="3"/>
    <x v="1"/>
    <x v="2"/>
    <x v="1"/>
    <x v="9"/>
    <x v="31"/>
    <n v="15"/>
    <n v="20"/>
    <n v="17"/>
    <n v="12"/>
    <n v="15"/>
    <n v="21"/>
    <n v="22"/>
    <n v="16"/>
    <n v="11"/>
    <n v="16"/>
    <n v="19"/>
    <n v="15"/>
    <n v="21"/>
    <n v="16"/>
    <n v="10"/>
    <n v="11"/>
    <n v="13.26643135"/>
    <n v="16.42330269"/>
    <n v="15.62748105"/>
    <n v="13.84442975"/>
    <n v="13.25825953"/>
    <n v="14.3795948"/>
    <n v="13.81963535"/>
    <n v="13.80673404"/>
    <n v="14.12329158"/>
    <n v="13.92665014"/>
    <n v="14.047927039999999"/>
    <n v="14.00552298"/>
  </r>
  <r>
    <x v="4"/>
    <x v="3"/>
    <x v="1"/>
    <x v="2"/>
    <x v="1"/>
    <x v="9"/>
    <x v="32"/>
    <n v="32"/>
    <n v="14"/>
    <n v="20"/>
    <n v="17"/>
    <n v="12"/>
    <n v="13"/>
    <n v="19"/>
    <n v="22"/>
    <n v="15"/>
    <n v="12"/>
    <n v="17"/>
    <n v="17"/>
    <n v="12"/>
    <n v="23"/>
    <n v="15"/>
    <n v="17"/>
    <n v="11.83089551"/>
    <n v="13.599480229999999"/>
    <n v="16.328735779999999"/>
    <n v="15.631217810000001"/>
    <n v="14.209754869999999"/>
    <n v="13.72896648"/>
    <n v="14.691825939999999"/>
    <n v="14.20892239"/>
    <n v="14.19199931"/>
    <n v="14.471655800000001"/>
    <n v="14.288341669999999"/>
    <n v="14.382865109999999"/>
  </r>
  <r>
    <x v="4"/>
    <x v="3"/>
    <x v="1"/>
    <x v="2"/>
    <x v="1"/>
    <x v="9"/>
    <x v="33"/>
    <n v="19"/>
    <n v="36"/>
    <n v="17"/>
    <n v="19"/>
    <n v="19"/>
    <n v="14"/>
    <n v="13"/>
    <n v="23"/>
    <n v="21"/>
    <n v="13"/>
    <n v="11"/>
    <n v="18"/>
    <n v="19"/>
    <n v="15"/>
    <n v="21"/>
    <n v="20"/>
    <n v="16.828671249999999"/>
    <n v="12.85003553"/>
    <n v="14.286393500000001"/>
    <n v="16.65084942"/>
    <n v="16.054408169999999"/>
    <n v="14.934204980000001"/>
    <n v="14.52734693"/>
    <n v="15.414725710000001"/>
    <n v="14.94610799"/>
    <n v="14.94244748"/>
    <n v="15.176969789999999"/>
    <n v="14.995353870000001"/>
  </r>
  <r>
    <x v="4"/>
    <x v="3"/>
    <x v="1"/>
    <x v="2"/>
    <x v="1"/>
    <x v="9"/>
    <x v="34"/>
    <n v="16"/>
    <n v="16"/>
    <n v="36"/>
    <n v="18"/>
    <n v="21"/>
    <n v="16"/>
    <n v="15"/>
    <n v="14"/>
    <n v="23"/>
    <n v="20"/>
    <n v="14"/>
    <n v="13"/>
    <n v="19"/>
    <n v="19"/>
    <n v="16"/>
    <n v="24"/>
    <n v="19.07531135"/>
    <n v="16.250180449999998"/>
    <n v="13.198297699999999"/>
    <n v="14.35746488"/>
    <n v="16.421811859999998"/>
    <n v="15.91045547"/>
    <n v="15.031733729999999"/>
    <n v="14.72515254"/>
    <n v="15.50247843"/>
    <n v="15.07416244"/>
    <n v="15.064285569999999"/>
    <n v="15.2505901"/>
  </r>
  <r>
    <x v="4"/>
    <x v="3"/>
    <x v="1"/>
    <x v="2"/>
    <x v="1"/>
    <x v="9"/>
    <x v="35"/>
    <n v="19"/>
    <n v="13"/>
    <n v="15"/>
    <n v="34"/>
    <n v="20"/>
    <n v="19"/>
    <n v="15"/>
    <n v="16"/>
    <n v="12"/>
    <n v="16"/>
    <n v="20"/>
    <n v="12"/>
    <n v="14"/>
    <n v="18"/>
    <n v="16"/>
    <n v="19"/>
    <n v="22.535471449999999"/>
    <n v="18.380288230000001"/>
    <n v="15.85459764"/>
    <n v="13.44093511"/>
    <n v="14.4234083"/>
    <n v="16.281479789999999"/>
    <n v="15.83553146"/>
    <n v="15.15118506"/>
    <n v="14.881588989999999"/>
    <n v="15.58256351"/>
    <n v="15.17363898"/>
    <n v="15.154794219999999"/>
  </r>
  <r>
    <x v="4"/>
    <x v="3"/>
    <x v="1"/>
    <x v="2"/>
    <x v="1"/>
    <x v="9"/>
    <x v="36"/>
    <n v="15"/>
    <n v="18"/>
    <n v="19"/>
    <n v="18"/>
    <n v="28"/>
    <n v="19"/>
    <n v="16"/>
    <n v="14"/>
    <n v="18"/>
    <n v="11"/>
    <n v="19"/>
    <n v="22"/>
    <n v="13"/>
    <n v="13"/>
    <n v="21"/>
    <n v="15"/>
    <n v="18.721394270000001"/>
    <n v="21.600559430000001"/>
    <n v="18.10052958"/>
    <n v="15.768087899999999"/>
    <n v="13.83460884"/>
    <n v="14.679950460000001"/>
    <n v="16.390937390000001"/>
    <n v="16.021047410000001"/>
    <n v="15.444993650000001"/>
    <n v="15.2103129"/>
    <n v="15.84456501"/>
    <n v="15.45206995"/>
  </r>
  <r>
    <x v="4"/>
    <x v="3"/>
    <x v="1"/>
    <x v="2"/>
    <x v="1"/>
    <x v="9"/>
    <x v="37"/>
    <n v="26"/>
    <n v="18"/>
    <n v="17"/>
    <n v="16"/>
    <n v="16"/>
    <n v="26"/>
    <n v="15"/>
    <n v="17"/>
    <n v="12"/>
    <n v="21"/>
    <n v="11"/>
    <n v="16"/>
    <n v="23"/>
    <n v="13"/>
    <n v="14"/>
    <n v="21"/>
    <n v="15.324195570000001"/>
    <n v="18.342042200000002"/>
    <n v="20.782070239999999"/>
    <n v="17.82637218"/>
    <n v="15.717574669999999"/>
    <n v="14.16811598"/>
    <n v="14.902976900000001"/>
    <n v="16.496137350000001"/>
    <n v="16.15452037"/>
    <n v="15.69268956"/>
    <n v="15.478593"/>
    <n v="16.05017432"/>
  </r>
  <r>
    <x v="4"/>
    <x v="3"/>
    <x v="1"/>
    <x v="2"/>
    <x v="1"/>
    <x v="9"/>
    <x v="38"/>
    <n v="15"/>
    <n v="26"/>
    <n v="18"/>
    <n v="16"/>
    <n v="14"/>
    <n v="16"/>
    <n v="20"/>
    <n v="18"/>
    <n v="19"/>
    <n v="15"/>
    <n v="19"/>
    <n v="12"/>
    <n v="19"/>
    <n v="25"/>
    <n v="12"/>
    <n v="16"/>
    <n v="20.217424300000001"/>
    <n v="15.5257723"/>
    <n v="17.938068380000001"/>
    <n v="20.036932759999999"/>
    <n v="17.5464211"/>
    <n v="15.658743490000001"/>
    <n v="14.401244950000001"/>
    <n v="15.07072898"/>
    <n v="16.524676970000002"/>
    <n v="16.214556550000001"/>
    <n v="15.84276024"/>
    <n v="15.642271300000001"/>
  </r>
  <r>
    <x v="4"/>
    <x v="3"/>
    <x v="1"/>
    <x v="2"/>
    <x v="1"/>
    <x v="9"/>
    <x v="39"/>
    <n v="19"/>
    <n v="14"/>
    <n v="25"/>
    <n v="16"/>
    <n v="16"/>
    <n v="15"/>
    <n v="15"/>
    <n v="19"/>
    <n v="17"/>
    <n v="18"/>
    <n v="15"/>
    <n v="18"/>
    <n v="12"/>
    <n v="20"/>
    <n v="20"/>
    <n v="16"/>
    <n v="15.995831129999999"/>
    <n v="19.438283689999999"/>
    <n v="15.49509134"/>
    <n v="17.481692129999999"/>
    <n v="19.313292109999999"/>
    <n v="17.185963310000002"/>
    <n v="15.458272839999999"/>
    <n v="14.449065490000001"/>
    <n v="15.04085429"/>
    <n v="16.388712859999998"/>
    <n v="16.09450519"/>
    <n v="15.7781176"/>
  </r>
  <r>
    <x v="4"/>
    <x v="3"/>
    <x v="1"/>
    <x v="2"/>
    <x v="1"/>
    <x v="9"/>
    <x v="40"/>
    <n v="22"/>
    <n v="16"/>
    <n v="14"/>
    <n v="26"/>
    <n v="16"/>
    <n v="15"/>
    <n v="13"/>
    <n v="14"/>
    <n v="19"/>
    <n v="16"/>
    <n v="22"/>
    <n v="16"/>
    <n v="20"/>
    <n v="12"/>
    <n v="19"/>
    <n v="25"/>
    <n v="16.150600990000001"/>
    <n v="16.232763070000001"/>
    <n v="19.063707430000001"/>
    <n v="15.71715423"/>
    <n v="17.329561200000001"/>
    <n v="19.020503519999998"/>
    <n v="17.164944380000001"/>
    <n v="15.590654839999999"/>
    <n v="14.73878071"/>
    <n v="15.27679704"/>
    <n v="16.545279229999998"/>
    <n v="16.25542699"/>
  </r>
  <r>
    <x v="4"/>
    <x v="3"/>
    <x v="1"/>
    <x v="2"/>
    <x v="1"/>
    <x v="9"/>
    <x v="41"/>
    <n v="17"/>
    <n v="22"/>
    <n v="17"/>
    <n v="15"/>
    <n v="30"/>
    <n v="12"/>
    <n v="18"/>
    <n v="13"/>
    <n v="13"/>
    <n v="21"/>
    <n v="20"/>
    <n v="21"/>
    <n v="16"/>
    <n v="19"/>
    <n v="14"/>
    <n v="19"/>
    <n v="23.792846170000001"/>
    <n v="15.99030013"/>
    <n v="16.150681299999999"/>
    <n v="18.49566484"/>
    <n v="15.631574909999999"/>
    <n v="16.999721359999999"/>
    <n v="18.502567939999999"/>
    <n v="16.908107959999999"/>
    <n v="15.45339907"/>
    <n v="14.75222072"/>
    <n v="15.23453408"/>
    <n v="16.416698409999999"/>
  </r>
  <r>
    <x v="4"/>
    <x v="3"/>
    <x v="1"/>
    <x v="2"/>
    <x v="1"/>
    <x v="9"/>
    <x v="42"/>
    <n v="19"/>
    <n v="20"/>
    <n v="22"/>
    <n v="16"/>
    <n v="13"/>
    <n v="30"/>
    <n v="11"/>
    <n v="17"/>
    <n v="14"/>
    <n v="13"/>
    <n v="19"/>
    <n v="21"/>
    <n v="19"/>
    <n v="14"/>
    <n v="19"/>
    <n v="14"/>
    <n v="18.722848429999999"/>
    <n v="22.848644019999998"/>
    <n v="15.85783297"/>
    <n v="16.074619049999999"/>
    <n v="18.080548050000001"/>
    <n v="15.573095889999999"/>
    <n v="16.775908950000002"/>
    <n v="18.133399789999999"/>
    <n v="16.73218838"/>
    <n v="15.370393999999999"/>
    <n v="14.784476"/>
    <n v="15.21983784"/>
  </r>
  <r>
    <x v="4"/>
    <x v="3"/>
    <x v="1"/>
    <x v="2"/>
    <x v="1"/>
    <x v="9"/>
    <x v="43"/>
    <n v="24"/>
    <n v="15"/>
    <n v="20"/>
    <n v="21"/>
    <n v="16"/>
    <n v="13"/>
    <n v="27"/>
    <n v="9"/>
    <n v="18"/>
    <n v="14"/>
    <n v="13"/>
    <n v="19"/>
    <n v="22"/>
    <n v="19"/>
    <n v="15"/>
    <n v="20"/>
    <n v="14.53509038"/>
    <n v="18.504549069999999"/>
    <n v="22.106792089999999"/>
    <n v="15.760974900000001"/>
    <n v="16.015905620000002"/>
    <n v="17.772518689999998"/>
    <n v="15.53663165"/>
    <n v="16.628069010000001"/>
    <n v="17.85762222"/>
    <n v="16.609139580000001"/>
    <n v="15.32089918"/>
    <n v="14.825134"/>
  </r>
  <r>
    <x v="4"/>
    <x v="3"/>
    <x v="1"/>
    <x v="2"/>
    <x v="1"/>
    <x v="9"/>
    <x v="44"/>
    <n v="22"/>
    <n v="24"/>
    <n v="17"/>
    <n v="19"/>
    <n v="17"/>
    <n v="19"/>
    <n v="15"/>
    <n v="27"/>
    <n v="11"/>
    <n v="17"/>
    <n v="11"/>
    <n v="13"/>
    <n v="18"/>
    <n v="22"/>
    <n v="20"/>
    <n v="16"/>
    <n v="19.187594059999999"/>
    <n v="14.71263946"/>
    <n v="17.952859239999999"/>
    <n v="21.052108459999999"/>
    <n v="15.40278425"/>
    <n v="15.68183385"/>
    <n v="17.188272869999999"/>
    <n v="15.245361949999999"/>
    <n v="16.20426715"/>
    <n v="17.30508081"/>
    <n v="16.212248970000001"/>
    <n v="15.012832599999999"/>
  </r>
  <r>
    <x v="4"/>
    <x v="3"/>
    <x v="1"/>
    <x v="2"/>
    <x v="1"/>
    <x v="9"/>
    <x v="45"/>
    <n v="19"/>
    <n v="22"/>
    <n v="25"/>
    <n v="17"/>
    <n v="19"/>
    <n v="19"/>
    <n v="18"/>
    <n v="11"/>
    <n v="26"/>
    <n v="10"/>
    <n v="18"/>
    <n v="14"/>
    <n v="13"/>
    <n v="17"/>
    <n v="24"/>
    <n v="21"/>
    <n v="16.158438610000001"/>
    <n v="18.812013449999998"/>
    <n v="15.00205248"/>
    <n v="17.750807940000001"/>
    <n v="20.46160278"/>
    <n v="15.39326069"/>
    <n v="15.70371488"/>
    <n v="16.969724490000001"/>
    <n v="15.3044496"/>
    <n v="16.099251710000001"/>
    <n v="17.136728659999999"/>
    <n v="16.162777250000001"/>
  </r>
  <r>
    <x v="4"/>
    <x v="3"/>
    <x v="1"/>
    <x v="2"/>
    <x v="1"/>
    <x v="9"/>
    <x v="46"/>
    <n v="19"/>
    <n v="16"/>
    <n v="21"/>
    <n v="26"/>
    <n v="17"/>
    <n v="20"/>
    <n v="17"/>
    <n v="19"/>
    <n v="12"/>
    <n v="29"/>
    <n v="11"/>
    <n v="18"/>
    <n v="14"/>
    <n v="14"/>
    <n v="16"/>
    <n v="26"/>
    <n v="20.98010493"/>
    <n v="16.509396240000001"/>
    <n v="18.686325570000001"/>
    <n v="15.403181480000001"/>
    <n v="17.788339260000001"/>
    <n v="20.180989010000001"/>
    <n v="15.58988589"/>
    <n v="15.938574620000001"/>
    <n v="16.995337599999999"/>
    <n v="15.570741829999999"/>
    <n v="16.209857670000002"/>
    <n v="17.203104660000001"/>
  </r>
  <r>
    <x v="4"/>
    <x v="3"/>
    <x v="1"/>
    <x v="2"/>
    <x v="1"/>
    <x v="9"/>
    <x v="47"/>
    <n v="19"/>
    <n v="17"/>
    <n v="18"/>
    <n v="21"/>
    <n v="28"/>
    <n v="19"/>
    <n v="19"/>
    <n v="17"/>
    <n v="18"/>
    <n v="13"/>
    <n v="23"/>
    <n v="13"/>
    <n v="17"/>
    <n v="13"/>
    <n v="15"/>
    <n v="16"/>
    <n v="25.045378119999999"/>
    <n v="20.644527799999999"/>
    <n v="16.48930798"/>
    <n v="18.3289732"/>
    <n v="15.54269828"/>
    <n v="17.604431049999999"/>
    <n v="19.731964909999999"/>
    <n v="15.538801980000001"/>
    <n v="15.90826343"/>
    <n v="16.82167153"/>
    <n v="15.562772170000001"/>
    <n v="16.111168849999999"/>
  </r>
  <r>
    <x v="4"/>
    <x v="3"/>
    <x v="1"/>
    <x v="2"/>
    <x v="1"/>
    <x v="9"/>
    <x v="48"/>
    <n v="25"/>
    <n v="18"/>
    <n v="18"/>
    <n v="18"/>
    <n v="19"/>
    <n v="27"/>
    <n v="16"/>
    <n v="20"/>
    <n v="18"/>
    <n v="18"/>
    <n v="15"/>
    <n v="23"/>
    <n v="13"/>
    <n v="16"/>
    <n v="15"/>
    <n v="17"/>
    <n v="16.465929280000001"/>
    <n v="24.542358230000001"/>
    <n v="20.72641175"/>
    <n v="16.834404790000001"/>
    <n v="18.378360189999999"/>
    <n v="15.917247619999999"/>
    <n v="17.763259909999999"/>
    <n v="19.69330712"/>
    <n v="15.81830527"/>
    <n v="16.20820415"/>
    <n v="16.98424623"/>
    <n v="15.87438951"/>
  </r>
  <r>
    <x v="4"/>
    <x v="3"/>
    <x v="1"/>
    <x v="2"/>
    <x v="1"/>
    <x v="9"/>
    <x v="49"/>
    <n v="16"/>
    <n v="25"/>
    <n v="17"/>
    <n v="22"/>
    <n v="16"/>
    <n v="19"/>
    <n v="26"/>
    <n v="16"/>
    <n v="21"/>
    <n v="17"/>
    <n v="19"/>
    <n v="16"/>
    <n v="23"/>
    <n v="12"/>
    <n v="14"/>
    <n v="19"/>
    <n v="17.097488309999999"/>
    <n v="16.69262406"/>
    <n v="23.91812023"/>
    <n v="20.57163263"/>
    <n v="16.925028770000001"/>
    <n v="18.237188310000001"/>
    <n v="16.096349289999999"/>
    <n v="17.727064030000001"/>
    <n v="19.495257540000001"/>
    <n v="15.896547099999999"/>
    <n v="16.294742020000001"/>
    <n v="16.963073390000002"/>
  </r>
  <r>
    <x v="4"/>
    <x v="3"/>
    <x v="1"/>
    <x v="2"/>
    <x v="1"/>
    <x v="9"/>
    <x v="50"/>
    <n v="11"/>
    <n v="16"/>
    <n v="26"/>
    <n v="17"/>
    <n v="21"/>
    <n v="17"/>
    <n v="21"/>
    <n v="27"/>
    <n v="17"/>
    <n v="22"/>
    <n v="16"/>
    <n v="19"/>
    <n v="13"/>
    <n v="22"/>
    <n v="12"/>
    <n v="14"/>
    <n v="18.660688520000001"/>
    <n v="16.957807769999999"/>
    <n v="16.606769960000001"/>
    <n v="23.025611999999999"/>
    <n v="20.16453503"/>
    <n v="16.814502489999999"/>
    <n v="17.895053220000001"/>
    <n v="15.99519991"/>
    <n v="17.45952947"/>
    <n v="19.066093590000001"/>
    <n v="15.768025700000001"/>
    <n v="16.1655622"/>
  </r>
  <r>
    <x v="4"/>
    <x v="3"/>
    <x v="1"/>
    <x v="2"/>
    <x v="1"/>
    <x v="9"/>
    <x v="51"/>
    <n v="12"/>
    <n v="13"/>
    <n v="18"/>
    <n v="25"/>
    <n v="19"/>
    <n v="20"/>
    <n v="16"/>
    <n v="22"/>
    <n v="26"/>
    <n v="19"/>
    <n v="21"/>
    <n v="18"/>
    <n v="21"/>
    <n v="13"/>
    <n v="21"/>
    <n v="13"/>
    <n v="14.443404790000001"/>
    <n v="18.61754964"/>
    <n v="17.036628669999999"/>
    <n v="16.767829949999999"/>
    <n v="22.50356627"/>
    <n v="20.028396010000002"/>
    <n v="16.905930059999999"/>
    <n v="17.806550090000002"/>
    <n v="16.155020279999999"/>
    <n v="17.457704769999999"/>
    <n v="18.922372289999998"/>
    <n v="15.862422349999999"/>
  </r>
  <r>
    <x v="4"/>
    <x v="3"/>
    <x v="1"/>
    <x v="2"/>
    <x v="1"/>
    <x v="9"/>
    <x v="52"/>
    <n v="12"/>
    <n v="12"/>
    <n v="13"/>
    <n v="19"/>
    <n v="22"/>
    <n v="17"/>
    <n v="20"/>
    <n v="16"/>
    <n v="20"/>
    <n v="27"/>
    <n v="18"/>
    <n v="22"/>
    <n v="16"/>
    <n v="19"/>
    <n v="13"/>
    <n v="23"/>
    <n v="13.670488949999999"/>
    <n v="14.77535554"/>
    <n v="18.524190050000001"/>
    <n v="17.075847830000001"/>
    <n v="16.863002349999999"/>
    <n v="22.00988297"/>
    <n v="19.866662420000001"/>
    <n v="16.971212749999999"/>
    <n v="17.71906663"/>
    <n v="16.26898907"/>
    <n v="17.436141110000001"/>
    <n v="18.77060376"/>
  </r>
  <r>
    <x v="4"/>
    <x v="3"/>
    <x v="1"/>
    <x v="2"/>
    <x v="1"/>
    <x v="9"/>
    <x v="53"/>
    <n v="15"/>
    <n v="14"/>
    <n v="12"/>
    <n v="14"/>
    <n v="21"/>
    <n v="21"/>
    <n v="15"/>
    <n v="20"/>
    <n v="14"/>
    <n v="18"/>
    <n v="28"/>
    <n v="19"/>
    <n v="20"/>
    <n v="15"/>
    <n v="16"/>
    <n v="17"/>
    <n v="22.943568240000001"/>
    <n v="14.44561521"/>
    <n v="15.26945712"/>
    <n v="18.648458210000001"/>
    <n v="17.28501889"/>
    <n v="17.146072220000001"/>
    <n v="21.816041949999999"/>
    <n v="19.944856949999998"/>
    <n v="17.209831489999999"/>
    <n v="17.83534315"/>
    <n v="16.565819050000002"/>
    <n v="17.602599319999999"/>
  </r>
  <r>
    <x v="4"/>
    <x v="3"/>
    <x v="1"/>
    <x v="2"/>
    <x v="1"/>
    <x v="9"/>
    <x v="54"/>
    <n v="13"/>
    <n v="15"/>
    <n v="13"/>
    <n v="10"/>
    <n v="14"/>
    <n v="21"/>
    <n v="22"/>
    <n v="14"/>
    <n v="21"/>
    <n v="11"/>
    <n v="19"/>
    <n v="26"/>
    <n v="19"/>
    <n v="20"/>
    <n v="15"/>
    <n v="16"/>
    <n v="17.148317500000001"/>
    <n v="22.48856322"/>
    <n v="14.83460728"/>
    <n v="15.394318800000001"/>
    <n v="18.411859710000002"/>
    <n v="17.16163594"/>
    <n v="17.084523170000001"/>
    <n v="21.26853281"/>
    <n v="19.66371208"/>
    <n v="17.113786609999998"/>
    <n v="17.617401940000001"/>
    <n v="16.51241413"/>
  </r>
  <r>
    <x v="4"/>
    <x v="3"/>
    <x v="1"/>
    <x v="2"/>
    <x v="1"/>
    <x v="9"/>
    <x v="55"/>
    <n v="12"/>
    <n v="15"/>
    <n v="13"/>
    <n v="13"/>
    <n v="9"/>
    <n v="15"/>
    <n v="22"/>
    <n v="22"/>
    <n v="14"/>
    <n v="21"/>
    <n v="12"/>
    <n v="18"/>
    <n v="24"/>
    <n v="20"/>
    <n v="20"/>
    <n v="16"/>
    <n v="16.020649590000001"/>
    <n v="17.044471949999998"/>
    <n v="21.83767594"/>
    <n v="14.948131160000001"/>
    <n v="15.31440752"/>
    <n v="18.0086008"/>
    <n v="16.867845639999999"/>
    <n v="16.82742034"/>
    <n v="20.59970938"/>
    <n v="19.204421620000002"/>
    <n v="16.836542829999999"/>
    <n v="17.244638120000001"/>
  </r>
  <r>
    <x v="4"/>
    <x v="3"/>
    <x v="1"/>
    <x v="2"/>
    <x v="1"/>
    <x v="9"/>
    <x v="56"/>
    <n v="17"/>
    <n v="12"/>
    <n v="11"/>
    <n v="13"/>
    <n v="13"/>
    <n v="10"/>
    <n v="15"/>
    <n v="22"/>
    <n v="22"/>
    <n v="16"/>
    <n v="20"/>
    <n v="13"/>
    <n v="19"/>
    <n v="23"/>
    <n v="20"/>
    <n v="18"/>
    <n v="15.84638307"/>
    <n v="15.9757204"/>
    <n v="16.89666394"/>
    <n v="21.244801769999999"/>
    <n v="15.00575596"/>
    <n v="15.20778305"/>
    <n v="17.6449672"/>
    <n v="16.600980150000002"/>
    <n v="16.589370840000001"/>
    <n v="20.013176179999999"/>
    <n v="18.794246659999999"/>
    <n v="16.592900520000001"/>
  </r>
  <r>
    <x v="4"/>
    <x v="3"/>
    <x v="1"/>
    <x v="2"/>
    <x v="1"/>
    <x v="9"/>
    <x v="57"/>
    <n v="11"/>
    <n v="17"/>
    <n v="10"/>
    <n v="14"/>
    <n v="12"/>
    <n v="12"/>
    <n v="10"/>
    <n v="15"/>
    <n v="23"/>
    <n v="22"/>
    <n v="16"/>
    <n v="19"/>
    <n v="12"/>
    <n v="17"/>
    <n v="24"/>
    <n v="22"/>
    <n v="17.801500269999998"/>
    <n v="15.781981849999999"/>
    <n v="15.96991938"/>
    <n v="16.825432249999999"/>
    <n v="20.810680290000001"/>
    <n v="15.13122166"/>
    <n v="15.173846899999999"/>
    <n v="17.390787880000001"/>
    <n v="16.455714090000001"/>
    <n v="16.45971321"/>
    <n v="19.593425029999999"/>
    <n v="18.54606871"/>
  </r>
  <r>
    <x v="4"/>
    <x v="3"/>
    <x v="1"/>
    <x v="2"/>
    <x v="1"/>
    <x v="9"/>
    <x v="58"/>
    <n v="15"/>
    <n v="12"/>
    <n v="16"/>
    <n v="11"/>
    <n v="14"/>
    <n v="13"/>
    <n v="13"/>
    <n v="9"/>
    <n v="15"/>
    <n v="22"/>
    <n v="23"/>
    <n v="16"/>
    <n v="19"/>
    <n v="12"/>
    <n v="16"/>
    <n v="24"/>
    <n v="21.601701980000001"/>
    <n v="17.630968660000001"/>
    <n v="15.787796739999999"/>
    <n v="16.055453849999999"/>
    <n v="16.853348359999998"/>
    <n v="20.488168089999999"/>
    <n v="15.32639489"/>
    <n v="15.238553659999999"/>
    <n v="17.25578149"/>
    <n v="16.384224289999999"/>
    <n v="16.42017375"/>
    <n v="19.29977208"/>
  </r>
  <r>
    <x v="4"/>
    <x v="3"/>
    <x v="1"/>
    <x v="2"/>
    <x v="1"/>
    <x v="9"/>
    <x v="59"/>
    <n v="11"/>
    <n v="13"/>
    <n v="10"/>
    <n v="15"/>
    <n v="10"/>
    <n v="13"/>
    <n v="14"/>
    <n v="13"/>
    <n v="9"/>
    <n v="13"/>
    <n v="22"/>
    <n v="21"/>
    <n v="15"/>
    <n v="18"/>
    <n v="11"/>
    <n v="17"/>
    <n v="23.339947769999998"/>
    <n v="21.253087900000001"/>
    <n v="17.491146229999998"/>
    <n v="15.82661336"/>
    <n v="16.17265849"/>
    <n v="16.927780139999999"/>
    <n v="20.252407080000001"/>
    <n v="15.534584540000001"/>
    <n v="15.362409"/>
    <n v="17.190709009999999"/>
    <n v="16.37474405"/>
    <n v="16.44289251"/>
  </r>
  <r>
    <x v="4"/>
    <x v="3"/>
    <x v="1"/>
    <x v="2"/>
    <x v="1"/>
    <x v="9"/>
    <x v="60"/>
    <n v="16"/>
    <n v="10"/>
    <n v="14"/>
    <n v="10"/>
    <n v="15"/>
    <n v="10"/>
    <n v="13"/>
    <n v="15"/>
    <n v="13"/>
    <n v="10"/>
    <n v="13"/>
    <n v="21"/>
    <n v="21"/>
    <n v="15"/>
    <n v="15"/>
    <n v="14"/>
    <n v="16.808229780000001"/>
    <n v="22.43031891"/>
    <n v="20.678980599999999"/>
    <n v="17.12454086"/>
    <n v="15.64119539"/>
    <n v="16.072401509999999"/>
    <n v="16.789321879999999"/>
    <n v="19.784518559999999"/>
    <n v="15.515890369999999"/>
    <n v="15.268071239999999"/>
    <n v="16.92085075"/>
    <n v="16.154080270000001"/>
  </r>
  <r>
    <x v="4"/>
    <x v="3"/>
    <x v="1"/>
    <x v="2"/>
    <x v="1"/>
    <x v="9"/>
    <x v="61"/>
    <n v="14"/>
    <n v="15"/>
    <n v="9"/>
    <n v="14"/>
    <n v="12"/>
    <n v="15"/>
    <n v="11"/>
    <n v="13"/>
    <n v="15"/>
    <n v="16"/>
    <n v="11"/>
    <n v="13"/>
    <n v="20"/>
    <n v="20"/>
    <n v="15"/>
    <n v="17"/>
    <n v="13.848925250000001"/>
    <n v="16.481224699999999"/>
    <n v="21.639454910000001"/>
    <n v="20.058187960000001"/>
    <n v="16.73398955"/>
    <n v="15.38002534"/>
    <n v="15.86920877"/>
    <n v="16.526371359999999"/>
    <n v="19.307193909999999"/>
    <n v="15.38042078"/>
    <n v="15.06840588"/>
    <n v="16.589137189999999"/>
  </r>
  <r>
    <x v="4"/>
    <x v="3"/>
    <x v="1"/>
    <x v="2"/>
    <x v="1"/>
    <x v="9"/>
    <x v="62"/>
    <n v="15"/>
    <n v="12"/>
    <n v="15"/>
    <n v="9"/>
    <n v="14"/>
    <n v="12"/>
    <n v="15"/>
    <n v="11"/>
    <n v="13"/>
    <n v="15"/>
    <n v="16"/>
    <n v="11"/>
    <n v="13"/>
    <n v="21"/>
    <n v="18"/>
    <n v="15"/>
    <n v="16.815069000000001"/>
    <n v="13.79152672"/>
    <n v="16.263257849999999"/>
    <n v="20.981643590000001"/>
    <n v="19.567951019999999"/>
    <n v="16.478715510000001"/>
    <n v="15.251357240000001"/>
    <n v="15.782033589999999"/>
    <n v="16.405696800000001"/>
    <n v="18.964823030000002"/>
    <n v="15.369931469999999"/>
    <n v="14.99471615"/>
  </r>
  <r>
    <x v="4"/>
    <x v="3"/>
    <x v="1"/>
    <x v="2"/>
    <x v="1"/>
    <x v="9"/>
    <x v="63"/>
    <n v="15"/>
    <n v="12"/>
    <n v="12"/>
    <n v="12"/>
    <n v="9"/>
    <n v="14"/>
    <n v="13"/>
    <n v="14"/>
    <n v="12"/>
    <n v="13"/>
    <n v="15"/>
    <n v="16"/>
    <n v="11"/>
    <n v="13"/>
    <n v="22"/>
    <n v="15"/>
    <n v="14.94173327"/>
    <n v="16.506612579999999"/>
    <n v="13.68962322"/>
    <n v="16.046056960000001"/>
    <n v="20.30270196"/>
    <n v="19.154766779999999"/>
    <n v="16.200038620000001"/>
    <n v="15.10338395"/>
    <n v="15.693209299999999"/>
    <n v="16.281996329999998"/>
    <n v="18.646929490000002"/>
    <n v="15.328827459999999"/>
  </r>
  <r>
    <x v="4"/>
    <x v="3"/>
    <x v="1"/>
    <x v="2"/>
    <x v="1"/>
    <x v="9"/>
    <x v="64"/>
    <n v="16"/>
    <n v="15"/>
    <n v="11"/>
    <n v="11"/>
    <n v="12"/>
    <n v="9"/>
    <n v="14"/>
    <n v="11"/>
    <n v="14"/>
    <n v="12"/>
    <n v="12"/>
    <n v="16"/>
    <n v="17"/>
    <n v="9"/>
    <n v="12"/>
    <n v="22"/>
    <n v="14.870195519999999"/>
    <n v="14.805217900000001"/>
    <n v="16.279530220000002"/>
    <n v="13.59299079"/>
    <n v="15.83471314"/>
    <n v="19.763713599999999"/>
    <n v="18.786942589999999"/>
    <n v="15.97611455"/>
    <n v="14.99620522"/>
    <n v="15.6104854"/>
    <n v="16.176394080000001"/>
    <n v="18.382128439999999"/>
  </r>
  <r>
    <x v="4"/>
    <x v="3"/>
    <x v="1"/>
    <x v="2"/>
    <x v="1"/>
    <x v="9"/>
    <x v="65"/>
    <n v="9"/>
    <n v="16"/>
    <n v="14"/>
    <n v="8"/>
    <n v="10"/>
    <n v="12"/>
    <n v="10"/>
    <n v="15"/>
    <n v="12"/>
    <n v="13"/>
    <n v="12"/>
    <n v="12"/>
    <n v="15"/>
    <n v="16"/>
    <n v="9"/>
    <n v="13"/>
    <n v="21.695398059999999"/>
    <n v="14.86388232"/>
    <n v="14.921842399999999"/>
    <n v="16.186135870000001"/>
    <n v="13.702881250000001"/>
    <n v="15.86380583"/>
    <n v="19.444348590000001"/>
    <n v="18.69155958"/>
    <n v="15.957044310000001"/>
    <n v="15.08185346"/>
    <n v="15.741214039999999"/>
    <n v="16.28967565"/>
  </r>
  <r>
    <x v="4"/>
    <x v="3"/>
    <x v="1"/>
    <x v="2"/>
    <x v="1"/>
    <x v="9"/>
    <x v="66"/>
    <n v="7"/>
    <n v="9"/>
    <n v="14"/>
    <n v="13"/>
    <n v="8"/>
    <n v="10"/>
    <n v="12"/>
    <n v="9"/>
    <n v="15"/>
    <n v="12"/>
    <n v="14"/>
    <n v="12"/>
    <n v="12"/>
    <n v="15"/>
    <n v="16"/>
    <n v="9"/>
    <n v="13.07279905"/>
    <n v="21.286784399999998"/>
    <n v="14.846148019999999"/>
    <n v="14.99031913"/>
    <n v="16.078126390000001"/>
    <n v="13.77113671"/>
    <n v="15.863052100000001"/>
    <n v="19.10190549"/>
    <n v="18.552687259999999"/>
    <n v="15.9084904"/>
    <n v="15.128141879999999"/>
    <n v="15.8344807"/>
  </r>
  <r>
    <x v="4"/>
    <x v="3"/>
    <x v="1"/>
    <x v="2"/>
    <x v="1"/>
    <x v="9"/>
    <x v="67"/>
    <n v="18"/>
    <n v="7"/>
    <n v="9"/>
    <n v="14"/>
    <n v="12"/>
    <n v="8"/>
    <n v="11"/>
    <n v="12"/>
    <n v="8"/>
    <n v="17"/>
    <n v="12"/>
    <n v="11"/>
    <n v="12"/>
    <n v="12"/>
    <n v="15"/>
    <n v="16"/>
    <n v="9.3064854700000001"/>
    <n v="13.009996989999999"/>
    <n v="20.768940700000002"/>
    <n v="14.73402506"/>
    <n v="14.88845456"/>
    <n v="15.94411779"/>
    <n v="13.75034683"/>
    <n v="15.72717739"/>
    <n v="18.73547958"/>
    <n v="18.278629890000001"/>
    <n v="15.7689257"/>
    <n v="15.082181500000001"/>
  </r>
  <r>
    <x v="4"/>
    <x v="3"/>
    <x v="1"/>
    <x v="2"/>
    <x v="1"/>
    <x v="9"/>
    <x v="68"/>
    <n v="13"/>
    <n v="18"/>
    <n v="6"/>
    <n v="9"/>
    <n v="14"/>
    <n v="12"/>
    <n v="7"/>
    <n v="11"/>
    <n v="12"/>
    <n v="8"/>
    <n v="16"/>
    <n v="12"/>
    <n v="11"/>
    <n v="12"/>
    <n v="13"/>
    <n v="14"/>
    <n v="15.83977119"/>
    <n v="9.4699438100000002"/>
    <n v="12.910894450000001"/>
    <n v="20.323400029999998"/>
    <n v="14.588406089999999"/>
    <n v="14.84215283"/>
    <n v="15.77095896"/>
    <n v="13.719411969999999"/>
    <n v="15.632822239999999"/>
    <n v="18.35641927"/>
    <n v="18.074614990000001"/>
    <n v="15.621346819999999"/>
  </r>
  <r>
    <x v="4"/>
    <x v="3"/>
    <x v="1"/>
    <x v="2"/>
    <x v="1"/>
    <x v="9"/>
    <x v="69"/>
    <n v="15"/>
    <n v="13"/>
    <n v="16"/>
    <n v="6"/>
    <n v="9"/>
    <n v="14"/>
    <n v="11"/>
    <n v="7"/>
    <n v="11"/>
    <n v="12"/>
    <n v="7"/>
    <n v="15"/>
    <n v="12"/>
    <n v="9"/>
    <n v="12"/>
    <n v="13"/>
    <n v="13.911076"/>
    <n v="15.57557139"/>
    <n v="9.5739769399999997"/>
    <n v="12.77185244"/>
    <n v="19.793516449999998"/>
    <n v="14.414258009999999"/>
    <n v="14.73970235"/>
    <n v="15.52747518"/>
    <n v="13.631285099999999"/>
    <n v="15.45118654"/>
    <n v="17.927979879999999"/>
    <n v="17.78481313"/>
  </r>
  <r>
    <x v="4"/>
    <x v="3"/>
    <x v="1"/>
    <x v="2"/>
    <x v="1"/>
    <x v="9"/>
    <x v="70"/>
    <n v="11"/>
    <n v="13"/>
    <n v="11"/>
    <n v="15"/>
    <n v="6"/>
    <n v="10"/>
    <n v="14"/>
    <n v="11"/>
    <n v="7"/>
    <n v="8"/>
    <n v="12"/>
    <n v="7"/>
    <n v="15"/>
    <n v="12"/>
    <n v="9"/>
    <n v="12"/>
    <n v="13.217519810000001"/>
    <n v="13.962342380000001"/>
    <n v="15.492311689999999"/>
    <n v="9.9066738300000008"/>
    <n v="12.80470622"/>
    <n v="19.508054949999998"/>
    <n v="14.483682180000001"/>
    <n v="14.783144330000001"/>
    <n v="15.544964070000001"/>
    <n v="13.70772447"/>
    <n v="15.472014229999999"/>
    <n v="17.753327179999999"/>
  </r>
  <r>
    <x v="4"/>
    <x v="3"/>
    <x v="1"/>
    <x v="2"/>
    <x v="1"/>
    <x v="9"/>
    <x v="71"/>
    <n v="11"/>
    <n v="11"/>
    <n v="12"/>
    <n v="10"/>
    <n v="13"/>
    <n v="6"/>
    <n v="10"/>
    <n v="12"/>
    <n v="12"/>
    <n v="7"/>
    <n v="7"/>
    <n v="10"/>
    <n v="6"/>
    <n v="15"/>
    <n v="12"/>
    <n v="10"/>
    <n v="12.315056220000001"/>
    <n v="13.290450209999999"/>
    <n v="13.922714640000001"/>
    <n v="15.33883281"/>
    <n v="10.14618325"/>
    <n v="12.77290509"/>
    <n v="19.120463619999999"/>
    <n v="14.42939076"/>
    <n v="14.75556551"/>
    <n v="15.449446979999999"/>
    <n v="13.699295920000001"/>
    <n v="15.405624810000001"/>
  </r>
  <r>
    <x v="4"/>
    <x v="3"/>
    <x v="1"/>
    <x v="2"/>
    <x v="1"/>
    <x v="9"/>
    <x v="72"/>
    <n v="4"/>
    <n v="11"/>
    <n v="10"/>
    <n v="11"/>
    <n v="9"/>
    <n v="12"/>
    <n v="6"/>
    <n v="10"/>
    <n v="11"/>
    <n v="12"/>
    <n v="7"/>
    <n v="7"/>
    <n v="10"/>
    <n v="6"/>
    <n v="15"/>
    <n v="12"/>
    <n v="10.3421828"/>
    <n v="12.456532109999999"/>
    <n v="13.26831254"/>
    <n v="13.818717940000001"/>
    <n v="15.122116760000001"/>
    <n v="10.293831450000001"/>
    <n v="12.698643929999999"/>
    <n v="18.705971529999999"/>
    <n v="14.330898360000001"/>
    <n v="14.665300719999999"/>
    <n v="15.307033799999999"/>
    <n v="13.639144979999999"/>
  </r>
  <r>
    <x v="4"/>
    <x v="3"/>
    <x v="1"/>
    <x v="2"/>
    <x v="1"/>
    <x v="9"/>
    <x v="73"/>
    <n v="10"/>
    <n v="4"/>
    <n v="12"/>
    <n v="9"/>
    <n v="11"/>
    <n v="7"/>
    <n v="12"/>
    <n v="6"/>
    <n v="10"/>
    <n v="10"/>
    <n v="12"/>
    <n v="7"/>
    <n v="7"/>
    <n v="8"/>
    <n v="5"/>
    <n v="14"/>
    <n v="12.142377959999999"/>
    <n v="10.64873832"/>
    <n v="12.52291488"/>
    <n v="13.20289198"/>
    <n v="13.659474810000001"/>
    <n v="14.83360985"/>
    <n v="10.41096772"/>
    <n v="12.535013530000001"/>
    <n v="18.226075420000001"/>
    <n v="14.149306899999999"/>
    <n v="14.492571399999999"/>
    <n v="15.1214841"/>
  </r>
  <r>
    <x v="4"/>
    <x v="3"/>
    <x v="1"/>
    <x v="2"/>
    <x v="1"/>
    <x v="9"/>
    <x v="74"/>
    <n v="13"/>
    <n v="8"/>
    <n v="5"/>
    <n v="12"/>
    <n v="9"/>
    <n v="10"/>
    <n v="6"/>
    <n v="14"/>
    <n v="6"/>
    <n v="9"/>
    <n v="10"/>
    <n v="11"/>
    <n v="7"/>
    <n v="7"/>
    <n v="8"/>
    <n v="6"/>
    <n v="13.98505454"/>
    <n v="12.33592968"/>
    <n v="10.95307865"/>
    <n v="12.69253898"/>
    <n v="13.206303"/>
    <n v="13.59205729"/>
    <n v="14.65551307"/>
    <n v="10.530708990000001"/>
    <n v="12.44942182"/>
    <n v="17.842816559999999"/>
    <n v="14.0432352"/>
    <n v="14.44775353"/>
  </r>
  <r>
    <x v="4"/>
    <x v="3"/>
    <x v="1"/>
    <x v="2"/>
    <x v="1"/>
    <x v="9"/>
    <x v="75"/>
    <n v="7"/>
    <n v="14"/>
    <n v="8"/>
    <n v="5"/>
    <n v="11"/>
    <n v="9"/>
    <n v="9"/>
    <n v="5"/>
    <n v="13"/>
    <n v="5"/>
    <n v="9"/>
    <n v="9"/>
    <n v="10"/>
    <n v="5"/>
    <n v="5"/>
    <n v="9"/>
    <n v="6.3667193099999997"/>
    <n v="13.688275669999999"/>
    <n v="12.22699534"/>
    <n v="11.01486955"/>
    <n v="12.54802289"/>
    <n v="12.95501279"/>
    <n v="13.290719040000001"/>
    <n v="14.239928559999999"/>
    <n v="10.46550212"/>
    <n v="12.149977979999999"/>
    <n v="17.226195740000001"/>
    <n v="13.71950704"/>
  </r>
  <r>
    <x v="4"/>
    <x v="3"/>
    <x v="1"/>
    <x v="2"/>
    <x v="1"/>
    <x v="9"/>
    <x v="76"/>
    <n v="13"/>
    <n v="6"/>
    <n v="13"/>
    <n v="7"/>
    <n v="4"/>
    <n v="9"/>
    <n v="9"/>
    <n v="10"/>
    <n v="4"/>
    <n v="12"/>
    <n v="4"/>
    <n v="9"/>
    <n v="8"/>
    <n v="9"/>
    <n v="5"/>
    <n v="7"/>
    <n v="9.0796343499999992"/>
    <n v="6.6659916199999998"/>
    <n v="13.35791635"/>
    <n v="12.076845410000001"/>
    <n v="11.02093878"/>
    <n v="12.364884590000001"/>
    <n v="12.6707751"/>
    <n v="12.93805747"/>
    <n v="13.82735263"/>
    <n v="10.358737700000001"/>
    <n v="11.838319439999999"/>
    <n v="16.603939149999999"/>
  </r>
  <r>
    <x v="4"/>
    <x v="3"/>
    <x v="1"/>
    <x v="2"/>
    <x v="1"/>
    <x v="9"/>
    <x v="77"/>
    <n v="11"/>
    <n v="13"/>
    <n v="4"/>
    <n v="9"/>
    <n v="7"/>
    <n v="4"/>
    <n v="8"/>
    <n v="9"/>
    <n v="9"/>
    <n v="3"/>
    <n v="11"/>
    <n v="4"/>
    <n v="8"/>
    <n v="8"/>
    <n v="8"/>
    <n v="5"/>
    <n v="7.0885811399999996"/>
    <n v="9.1204506999999992"/>
    <n v="6.9479664100000003"/>
    <n v="13.037504480000001"/>
    <n v="11.90882178"/>
    <n v="11.036471410000001"/>
    <n v="12.19310728"/>
    <n v="12.37035064"/>
    <n v="12.60977072"/>
    <n v="13.384757779999999"/>
    <n v="10.251191240000001"/>
    <n v="11.51602243"/>
  </r>
  <r>
    <x v="4"/>
    <x v="3"/>
    <x v="1"/>
    <x v="2"/>
    <x v="1"/>
    <x v="9"/>
    <x v="78"/>
    <n v="1"/>
    <n v="12"/>
    <n v="12"/>
    <n v="4"/>
    <n v="9"/>
    <n v="6"/>
    <n v="4"/>
    <n v="7"/>
    <n v="8"/>
    <n v="9"/>
    <n v="3"/>
    <n v="10"/>
    <n v="5"/>
    <n v="7"/>
    <n v="5"/>
    <n v="7"/>
    <n v="5.1660743800000004"/>
    <n v="7.0353625900000001"/>
    <n v="9.0044723599999994"/>
    <n v="7.0410558999999999"/>
    <n v="12.5819288"/>
    <n v="11.645572039999999"/>
    <n v="10.898567659999999"/>
    <n v="11.903464019999999"/>
    <n v="12.015190520000001"/>
    <n v="12.194368880000001"/>
    <n v="12.878147800000001"/>
    <n v="10.026019509999999"/>
  </r>
  <r>
    <x v="4"/>
    <x v="3"/>
    <x v="1"/>
    <x v="2"/>
    <x v="1"/>
    <x v="9"/>
    <x v="79"/>
    <n v="6"/>
    <n v="1"/>
    <n v="11"/>
    <n v="12"/>
    <n v="3"/>
    <n v="9"/>
    <n v="6"/>
    <n v="3"/>
    <n v="7"/>
    <n v="6"/>
    <n v="9"/>
    <n v="2"/>
    <n v="8"/>
    <n v="5"/>
    <n v="8"/>
    <n v="6"/>
    <n v="6.91668986"/>
    <n v="5.3174287099999997"/>
    <n v="6.97980424"/>
    <n v="8.9068525600000008"/>
    <n v="7.1371131099999996"/>
    <n v="12.15808213"/>
    <n v="11.385765149999999"/>
    <n v="10.761092509999999"/>
    <n v="11.61009535"/>
    <n v="11.641662650000001"/>
    <n v="11.772363840000001"/>
    <n v="12.380548729999999"/>
  </r>
  <r>
    <x v="4"/>
    <x v="3"/>
    <x v="1"/>
    <x v="2"/>
    <x v="1"/>
    <x v="9"/>
    <x v="80"/>
    <n v="7"/>
    <n v="6"/>
    <n v="1"/>
    <n v="10"/>
    <n v="11"/>
    <n v="3"/>
    <n v="9"/>
    <n v="6"/>
    <n v="3"/>
    <n v="8"/>
    <n v="5"/>
    <n v="9"/>
    <n v="2"/>
    <n v="7"/>
    <n v="5"/>
    <n v="7"/>
    <n v="6.0210058000000002"/>
    <n v="6.8415412599999996"/>
    <n v="5.5105411000000002"/>
    <n v="6.9786348"/>
    <n v="8.8715330899999998"/>
    <n v="7.3281941399999999"/>
    <n v="11.8191705"/>
    <n v="11.21395016"/>
    <n v="10.732025030000001"/>
    <n v="11.38528642"/>
    <n v="11.34322905"/>
    <n v="11.4117663"/>
  </r>
  <r>
    <x v="4"/>
    <x v="3"/>
    <x v="1"/>
    <x v="2"/>
    <x v="1"/>
    <x v="9"/>
    <x v="81"/>
    <n v="3"/>
    <n v="7"/>
    <n v="5"/>
    <n v="1"/>
    <n v="8"/>
    <n v="11"/>
    <n v="2"/>
    <n v="7"/>
    <n v="6"/>
    <n v="3"/>
    <n v="6"/>
    <n v="5"/>
    <n v="7"/>
    <n v="2"/>
    <n v="7"/>
    <n v="5"/>
    <n v="6.6059885700000001"/>
    <n v="5.8973069000000002"/>
    <n v="6.6516754799999998"/>
    <n v="5.5115681600000004"/>
    <n v="6.8066545899999999"/>
    <n v="8.57818346"/>
    <n v="7.2351785299999998"/>
    <n v="11.25881057"/>
    <n v="10.83564032"/>
    <n v="10.40050029"/>
    <n v="10.982536290000001"/>
    <n v="10.87765476"/>
  </r>
  <r>
    <x v="4"/>
    <x v="3"/>
    <x v="1"/>
    <x v="2"/>
    <x v="1"/>
    <x v="9"/>
    <x v="82"/>
    <n v="7"/>
    <n v="3"/>
    <n v="7"/>
    <n v="5"/>
    <n v="1"/>
    <n v="9"/>
    <n v="11"/>
    <n v="2"/>
    <n v="4"/>
    <n v="6"/>
    <n v="3"/>
    <n v="5"/>
    <n v="5"/>
    <n v="6"/>
    <n v="2"/>
    <n v="5"/>
    <n v="4.7316634300000002"/>
    <n v="6.0946477000000003"/>
    <n v="5.6007967000000001"/>
    <n v="6.2886951599999996"/>
    <n v="5.3244467000000002"/>
    <n v="6.4668451200000003"/>
    <n v="8.1108908999999993"/>
    <n v="6.9419921999999996"/>
    <n v="10.521256559999999"/>
    <n v="10.23328034"/>
    <n v="9.8511551100000005"/>
    <n v="10.359912530000001"/>
  </r>
  <r>
    <x v="4"/>
    <x v="3"/>
    <x v="1"/>
    <x v="2"/>
    <x v="1"/>
    <x v="9"/>
    <x v="83"/>
    <n v="6"/>
    <n v="6"/>
    <n v="2"/>
    <n v="5"/>
    <n v="6"/>
    <n v="1"/>
    <n v="8"/>
    <n v="8"/>
    <n v="2"/>
    <n v="3"/>
    <n v="6"/>
    <n v="2"/>
    <n v="5"/>
    <n v="4"/>
    <n v="6"/>
    <n v="2"/>
    <n v="4.7202271800000002"/>
    <n v="4.4803305800000004"/>
    <n v="5.6784293000000003"/>
    <n v="5.3189186199999998"/>
    <n v="5.9508056199999997"/>
    <n v="5.13665181"/>
    <n v="6.1645998899999999"/>
    <n v="7.6885878200000004"/>
    <n v="6.6746814499999996"/>
    <n v="9.8926439199999994"/>
    <n v="9.7112617199999995"/>
    <n v="9.3716852100000008"/>
  </r>
  <r>
    <x v="4"/>
    <x v="3"/>
    <x v="1"/>
    <x v="2"/>
    <x v="1"/>
    <x v="9"/>
    <x v="84"/>
    <n v="3"/>
    <n v="5"/>
    <n v="4"/>
    <n v="2"/>
    <n v="4"/>
    <n v="5"/>
    <n v="1"/>
    <n v="8"/>
    <n v="8"/>
    <n v="1"/>
    <n v="3"/>
    <n v="5"/>
    <n v="2"/>
    <n v="4"/>
    <n v="4"/>
    <n v="5"/>
    <n v="2.0088907900000001"/>
    <n v="4.4040555000000001"/>
    <n v="4.1558315700000001"/>
    <n v="5.20774589"/>
    <n v="4.9700861600000001"/>
    <n v="5.5433887400000001"/>
    <n v="4.8744259300000001"/>
    <n v="5.76454106"/>
    <n v="7.1851482400000002"/>
    <n v="6.3103057900000001"/>
    <n v="9.1483166499999999"/>
    <n v="9.0588873700000008"/>
  </r>
  <r>
    <x v="4"/>
    <x v="3"/>
    <x v="1"/>
    <x v="2"/>
    <x v="1"/>
    <x v="9"/>
    <x v="85"/>
    <n v="0"/>
    <n v="3"/>
    <n v="4"/>
    <n v="4"/>
    <n v="3"/>
    <n v="2"/>
    <n v="5"/>
    <n v="1"/>
    <n v="6"/>
    <n v="8"/>
    <n v="1"/>
    <n v="2"/>
    <n v="5"/>
    <n v="1"/>
    <n v="3"/>
    <n v="3"/>
    <n v="4.46067824"/>
    <n v="1.9575399"/>
    <n v="4.0032562799999996"/>
    <n v="3.8042139700000002"/>
    <n v="4.6836425200000003"/>
    <n v="4.5618164300000004"/>
    <n v="5.0599126400000003"/>
    <n v="4.51677062"/>
    <n v="5.2875926700000004"/>
    <n v="6.58616753"/>
    <n v="5.8379391199999997"/>
    <n v="8.3165061799999993"/>
  </r>
  <r>
    <x v="4"/>
    <x v="3"/>
    <x v="1"/>
    <x v="2"/>
    <x v="1"/>
    <x v="9"/>
    <x v="86"/>
    <n v="7"/>
    <n v="0"/>
    <n v="3"/>
    <n v="4"/>
    <n v="3"/>
    <n v="3"/>
    <n v="2"/>
    <n v="5"/>
    <n v="0"/>
    <n v="4"/>
    <n v="6"/>
    <n v="0"/>
    <n v="2"/>
    <n v="5"/>
    <n v="1"/>
    <n v="3"/>
    <n v="2.6775279699999999"/>
    <n v="3.9183942699999998"/>
    <n v="1.8377423100000001"/>
    <n v="3.58374763"/>
    <n v="3.3914274099999999"/>
    <n v="4.1487137199999999"/>
    <n v="4.0863328299999999"/>
    <n v="4.5189031100000001"/>
    <n v="4.0969728500000002"/>
    <n v="4.7449814200000002"/>
    <n v="5.9243042600000004"/>
    <n v="5.3066869900000002"/>
  </r>
  <r>
    <x v="4"/>
    <x v="3"/>
    <x v="1"/>
    <x v="2"/>
    <x v="1"/>
    <x v="9"/>
    <x v="87"/>
    <n v="1"/>
    <n v="7"/>
    <n v="0"/>
    <n v="2"/>
    <n v="3"/>
    <n v="3"/>
    <n v="3"/>
    <n v="2"/>
    <n v="4"/>
    <n v="0"/>
    <n v="4"/>
    <n v="6"/>
    <n v="0"/>
    <n v="1"/>
    <n v="4"/>
    <n v="2"/>
    <n v="2.57785741"/>
    <n v="2.3304691499999999"/>
    <n v="3.3024229599999999"/>
    <n v="1.7056073"/>
    <n v="3.0969604500000001"/>
    <n v="2.9296973799999999"/>
    <n v="3.5296561"/>
    <n v="3.55174732"/>
    <n v="3.9138003499999998"/>
    <n v="3.6275392000000002"/>
    <n v="4.1365423300000002"/>
    <n v="5.1763065199999998"/>
  </r>
  <r>
    <x v="4"/>
    <x v="3"/>
    <x v="1"/>
    <x v="2"/>
    <x v="1"/>
    <x v="9"/>
    <x v="88"/>
    <n v="1"/>
    <n v="1"/>
    <n v="7"/>
    <n v="0"/>
    <n v="2"/>
    <n v="3"/>
    <n v="3"/>
    <n v="2"/>
    <n v="2"/>
    <n v="2"/>
    <n v="0"/>
    <n v="2"/>
    <n v="5"/>
    <n v="0"/>
    <n v="1"/>
    <n v="4"/>
    <n v="1.75047069"/>
    <n v="2.2009836100000002"/>
    <n v="2.0180950100000001"/>
    <n v="2.77566172"/>
    <n v="1.5237279800000001"/>
    <n v="2.64821967"/>
    <n v="2.51184187"/>
    <n v="2.9944029900000002"/>
    <n v="3.0501507000000001"/>
    <n v="3.3510985899999999"/>
    <n v="3.1481717499999999"/>
    <n v="3.5613999500000002"/>
  </r>
  <r>
    <x v="4"/>
    <x v="3"/>
    <x v="1"/>
    <x v="2"/>
    <x v="1"/>
    <x v="9"/>
    <x v="89"/>
    <n v="1"/>
    <n v="1"/>
    <n v="1"/>
    <n v="7"/>
    <n v="0"/>
    <n v="2"/>
    <n v="2"/>
    <n v="3"/>
    <n v="2"/>
    <n v="2"/>
    <n v="2"/>
    <n v="0"/>
    <n v="2"/>
    <n v="5"/>
    <n v="0"/>
    <n v="1"/>
    <n v="3.2546055800000002"/>
    <n v="1.64018876"/>
    <n v="1.9478478100000001"/>
    <n v="1.77370625"/>
    <n v="2.40093683"/>
    <n v="1.45002659"/>
    <n v="2.3651167900000001"/>
    <n v="2.24433974"/>
    <n v="2.6303220399999998"/>
    <n v="2.7436813899999999"/>
    <n v="3.0071281399999998"/>
    <n v="2.8691951000000002"/>
  </r>
  <r>
    <x v="4"/>
    <x v="3"/>
    <x v="1"/>
    <x v="2"/>
    <x v="1"/>
    <x v="9"/>
    <x v="90"/>
    <n v="1"/>
    <n v="1"/>
    <n v="1"/>
    <n v="0"/>
    <n v="6"/>
    <n v="0"/>
    <n v="2"/>
    <n v="2"/>
    <n v="3"/>
    <n v="1"/>
    <n v="2"/>
    <n v="2"/>
    <n v="0"/>
    <n v="2"/>
    <n v="2"/>
    <n v="0"/>
    <n v="0.94223504999999996"/>
    <n v="2.5021528399999999"/>
    <n v="1.4469516600000001"/>
    <n v="1.6415845499999999"/>
    <n v="1.440015"/>
    <n v="1.9774480400000001"/>
    <n v="1.2676024100000001"/>
    <n v="1.9983738799999999"/>
    <n v="1.87376929"/>
    <n v="2.1897311400000001"/>
    <n v="2.3165316800000002"/>
    <n v="2.5400895800000001"/>
  </r>
  <r>
    <x v="4"/>
    <x v="3"/>
    <x v="1"/>
    <x v="2"/>
    <x v="1"/>
    <x v="9"/>
    <x v="91"/>
    <n v="2"/>
    <n v="0"/>
    <n v="1"/>
    <n v="1"/>
    <n v="0"/>
    <n v="6"/>
    <n v="0"/>
    <n v="2"/>
    <n v="2"/>
    <n v="3"/>
    <n v="1"/>
    <n v="1"/>
    <n v="2"/>
    <n v="0"/>
    <n v="2"/>
    <n v="2"/>
    <n v="0.15366262999999999"/>
    <n v="0.96415779000000001"/>
    <n v="2.0101081700000001"/>
    <n v="1.3435725700000001"/>
    <n v="1.46062767"/>
    <n v="1.3272665100000001"/>
    <n v="1.71338152"/>
    <n v="1.23361305"/>
    <n v="1.80768814"/>
    <n v="1.70444343"/>
    <n v="1.9492659400000001"/>
    <n v="2.1182591899999998"/>
  </r>
  <r>
    <x v="4"/>
    <x v="3"/>
    <x v="1"/>
    <x v="2"/>
    <x v="1"/>
    <x v="9"/>
    <x v="92"/>
    <n v="0"/>
    <n v="2"/>
    <n v="0"/>
    <n v="1"/>
    <n v="0"/>
    <n v="0"/>
    <n v="6"/>
    <n v="0"/>
    <n v="2"/>
    <n v="2"/>
    <n v="3"/>
    <n v="1"/>
    <n v="0"/>
    <n v="0"/>
    <n v="0"/>
    <n v="1"/>
    <n v="1.6387848599999999"/>
    <n v="0.18563455000000001"/>
    <n v="0.82013354000000005"/>
    <n v="1.4651818400000001"/>
    <n v="1.0980070399999999"/>
    <n v="1.16390321"/>
    <n v="1.0270083299999999"/>
    <n v="1.3363510000000001"/>
    <n v="1.00131332"/>
    <n v="1.4402613500000001"/>
    <n v="1.3398140000000001"/>
    <n v="1.5308002300000001"/>
  </r>
  <r>
    <x v="4"/>
    <x v="3"/>
    <x v="1"/>
    <x v="2"/>
    <x v="1"/>
    <x v="9"/>
    <x v="93"/>
    <n v="0"/>
    <n v="0"/>
    <n v="2"/>
    <n v="0"/>
    <n v="1"/>
    <n v="0"/>
    <n v="0"/>
    <n v="4"/>
    <n v="0"/>
    <n v="0"/>
    <n v="2"/>
    <n v="3"/>
    <n v="1"/>
    <n v="0"/>
    <n v="0"/>
    <n v="0"/>
    <n v="0.76618956999999999"/>
    <n v="1.25576563"/>
    <n v="0.18957321999999999"/>
    <n v="0.65797015000000003"/>
    <n v="1.06153063"/>
    <n v="0.85507147999999999"/>
    <n v="0.89336512000000001"/>
    <n v="0.78645564999999995"/>
    <n v="1.00781951"/>
    <n v="0.7851167"/>
    <n v="1.10842727"/>
    <n v="1.0252708100000001"/>
  </r>
  <r>
    <x v="4"/>
    <x v="3"/>
    <x v="1"/>
    <x v="2"/>
    <x v="1"/>
    <x v="9"/>
    <x v="94"/>
    <n v="1"/>
    <n v="0"/>
    <n v="0"/>
    <n v="1"/>
    <n v="0"/>
    <n v="1"/>
    <n v="0"/>
    <n v="0"/>
    <n v="4"/>
    <n v="0"/>
    <n v="0"/>
    <n v="2"/>
    <n v="1"/>
    <n v="0"/>
    <n v="0"/>
    <n v="0"/>
    <n v="0.14300740000000001"/>
    <n v="0.59065763000000004"/>
    <n v="0.94913013999999996"/>
    <n v="0.24826595000000001"/>
    <n v="0.54185874999999994"/>
    <n v="0.74068683999999996"/>
    <n v="0.67169599000000002"/>
    <n v="0.68643690999999996"/>
    <n v="0.59773346000000005"/>
    <n v="0.74497888999999995"/>
    <n v="0.62714855999999997"/>
    <n v="0.84226800000000002"/>
  </r>
  <r>
    <x v="4"/>
    <x v="3"/>
    <x v="1"/>
    <x v="2"/>
    <x v="1"/>
    <x v="9"/>
    <x v="95"/>
    <n v="0"/>
    <n v="1"/>
    <n v="0"/>
    <n v="0"/>
    <n v="0"/>
    <n v="0"/>
    <n v="0"/>
    <n v="0"/>
    <n v="0"/>
    <n v="1"/>
    <n v="0"/>
    <n v="0"/>
    <n v="2"/>
    <n v="0"/>
    <n v="0"/>
    <n v="0"/>
    <n v="5.5522450000000001E-2"/>
    <n v="0.12427708"/>
    <n v="0.42064030000000002"/>
    <n v="0.69611493000000002"/>
    <n v="0.19234780000000001"/>
    <n v="0.39462802000000002"/>
    <n v="0.48466823999999997"/>
    <n v="0.48527204000000002"/>
    <n v="0.49535821000000002"/>
    <n v="0.41534938999999998"/>
    <n v="0.52391235999999997"/>
    <n v="0.45295571000000001"/>
  </r>
  <r>
    <x v="4"/>
    <x v="3"/>
    <x v="1"/>
    <x v="2"/>
    <x v="1"/>
    <x v="9"/>
    <x v="96"/>
    <n v="0"/>
    <n v="0"/>
    <n v="1"/>
    <n v="0"/>
    <n v="0"/>
    <n v="0"/>
    <n v="0"/>
    <n v="0"/>
    <n v="0"/>
    <n v="0"/>
    <n v="1"/>
    <n v="0"/>
    <n v="0"/>
    <n v="2"/>
    <n v="0"/>
    <n v="0"/>
    <n v="1.955432E-2"/>
    <n v="5.3140029999999998E-2"/>
    <n v="8.7899770000000002E-2"/>
    <n v="0.24636691999999999"/>
    <n v="0.41125233999999999"/>
    <n v="0.12303467999999999"/>
    <n v="0.23855039"/>
    <n v="0.29040998000000001"/>
    <n v="0.29006479000000002"/>
    <n v="0.29984012999999998"/>
    <n v="0.25885317000000002"/>
    <n v="0.31434640000000003"/>
  </r>
  <r>
    <x v="4"/>
    <x v="3"/>
    <x v="1"/>
    <x v="2"/>
    <x v="1"/>
    <x v="9"/>
    <x v="97"/>
    <n v="0"/>
    <n v="0"/>
    <n v="0"/>
    <n v="1"/>
    <n v="0"/>
    <n v="0"/>
    <n v="0"/>
    <n v="0"/>
    <n v="0"/>
    <n v="0"/>
    <n v="0"/>
    <n v="1"/>
    <n v="0"/>
    <n v="0"/>
    <n v="1"/>
    <n v="0"/>
    <n v="0"/>
    <n v="8.0840900000000004E-3"/>
    <n v="2.2271079999999999E-2"/>
    <n v="4.699453E-2"/>
    <n v="0.11032784"/>
    <n v="0.17876947000000001"/>
    <n v="5.9647029999999997E-2"/>
    <n v="0.11067733"/>
    <n v="0.15724413000000001"/>
    <n v="0.13339518"/>
    <n v="0.14247677"/>
    <n v="0.13809921"/>
  </r>
  <r>
    <x v="4"/>
    <x v="3"/>
    <x v="1"/>
    <x v="2"/>
    <x v="1"/>
    <x v="9"/>
    <x v="98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3.49176E-3"/>
    <n v="9.7761900000000006E-3"/>
    <n v="2.652463E-2"/>
    <n v="5.2397579999999999E-2"/>
    <n v="8.1801170000000006E-2"/>
    <n v="3.0786750000000002E-2"/>
    <n v="5.4513209999999999E-2"/>
    <n v="8.9599490000000004E-2"/>
    <n v="6.4925579999999997E-2"/>
    <n v="7.1813420000000003E-2"/>
  </r>
  <r>
    <x v="4"/>
    <x v="3"/>
    <x v="1"/>
    <x v="2"/>
    <x v="1"/>
    <x v="9"/>
    <x v="99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1.39412E-3"/>
    <n v="4.56771E-3"/>
    <n v="1.6702809999999998E-2"/>
    <n v="3.3420829999999999E-2"/>
    <n v="5.2607960000000002E-2"/>
    <n v="4.0961730000000002E-2"/>
    <n v="4.7387449999999998E-2"/>
    <n v="7.5160350000000001E-2"/>
    <n v="7.3604680000000006E-2"/>
  </r>
  <r>
    <x v="4"/>
    <x v="3"/>
    <x v="1"/>
    <x v="2"/>
    <x v="1"/>
    <x v="1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x v="3"/>
    <x v="1"/>
    <x v="2"/>
    <x v="1"/>
    <x v="10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x v="3"/>
    <x v="1"/>
    <x v="2"/>
    <x v="1"/>
    <x v="10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x v="3"/>
    <x v="1"/>
    <x v="2"/>
    <x v="1"/>
    <x v="10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x v="3"/>
    <x v="1"/>
    <x v="2"/>
    <x v="1"/>
    <x v="10"/>
    <x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x v="3"/>
    <x v="1"/>
    <x v="2"/>
    <x v="1"/>
    <x v="10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x v="3"/>
    <x v="1"/>
    <x v="2"/>
    <x v="1"/>
    <x v="10"/>
    <x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x v="3"/>
    <x v="1"/>
    <x v="2"/>
    <x v="1"/>
    <x v="10"/>
    <x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x v="3"/>
    <x v="1"/>
    <x v="2"/>
    <x v="1"/>
    <x v="10"/>
    <x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x v="3"/>
    <x v="1"/>
    <x v="2"/>
    <x v="1"/>
    <x v="10"/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x v="3"/>
    <x v="1"/>
    <x v="2"/>
    <x v="1"/>
    <x v="10"/>
    <x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x v="3"/>
    <x v="1"/>
    <x v="2"/>
    <x v="1"/>
    <x v="10"/>
    <x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x v="3"/>
    <x v="1"/>
    <x v="2"/>
    <x v="1"/>
    <x v="10"/>
    <x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x v="3"/>
    <x v="1"/>
    <x v="2"/>
    <x v="1"/>
    <x v="10"/>
    <x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x v="3"/>
    <x v="1"/>
    <x v="2"/>
    <x v="1"/>
    <x v="10"/>
    <x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x v="3"/>
    <x v="1"/>
    <x v="2"/>
    <x v="1"/>
    <x v="10"/>
    <x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x v="3"/>
    <x v="1"/>
    <x v="2"/>
    <x v="1"/>
    <x v="10"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x v="3"/>
    <x v="1"/>
    <x v="2"/>
    <x v="1"/>
    <x v="10"/>
    <x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x v="3"/>
    <x v="1"/>
    <x v="2"/>
    <x v="1"/>
    <x v="10"/>
    <x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x v="3"/>
    <x v="1"/>
    <x v="2"/>
    <x v="1"/>
    <x v="10"/>
    <x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x v="3"/>
    <x v="1"/>
    <x v="2"/>
    <x v="1"/>
    <x v="10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x v="3"/>
    <x v="1"/>
    <x v="2"/>
    <x v="1"/>
    <x v="10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x v="3"/>
    <x v="1"/>
    <x v="2"/>
    <x v="1"/>
    <x v="10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x v="3"/>
    <x v="1"/>
    <x v="2"/>
    <x v="1"/>
    <x v="10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x v="3"/>
    <x v="1"/>
    <x v="2"/>
    <x v="1"/>
    <x v="10"/>
    <x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x v="3"/>
    <x v="1"/>
    <x v="2"/>
    <x v="1"/>
    <x v="10"/>
    <x v="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x v="3"/>
    <x v="1"/>
    <x v="2"/>
    <x v="1"/>
    <x v="10"/>
    <x v="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x v="3"/>
    <x v="1"/>
    <x v="2"/>
    <x v="1"/>
    <x v="10"/>
    <x v="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x v="3"/>
    <x v="1"/>
    <x v="2"/>
    <x v="1"/>
    <x v="10"/>
    <x v="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x v="3"/>
    <x v="1"/>
    <x v="2"/>
    <x v="1"/>
    <x v="10"/>
    <x v="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x v="3"/>
    <x v="1"/>
    <x v="2"/>
    <x v="1"/>
    <x v="10"/>
    <x v="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x v="3"/>
    <x v="1"/>
    <x v="2"/>
    <x v="1"/>
    <x v="10"/>
    <x v="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x v="3"/>
    <x v="1"/>
    <x v="2"/>
    <x v="1"/>
    <x v="10"/>
    <x v="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x v="3"/>
    <x v="1"/>
    <x v="2"/>
    <x v="1"/>
    <x v="10"/>
    <x v="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x v="3"/>
    <x v="1"/>
    <x v="2"/>
    <x v="1"/>
    <x v="10"/>
    <x v="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x v="3"/>
    <x v="1"/>
    <x v="2"/>
    <x v="1"/>
    <x v="10"/>
    <x v="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x v="3"/>
    <x v="1"/>
    <x v="2"/>
    <x v="1"/>
    <x v="10"/>
    <x v="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x v="3"/>
    <x v="1"/>
    <x v="2"/>
    <x v="1"/>
    <x v="10"/>
    <x v="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x v="3"/>
    <x v="1"/>
    <x v="2"/>
    <x v="1"/>
    <x v="10"/>
    <x v="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x v="3"/>
    <x v="1"/>
    <x v="2"/>
    <x v="1"/>
    <x v="10"/>
    <x v="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x v="3"/>
    <x v="1"/>
    <x v="2"/>
    <x v="1"/>
    <x v="10"/>
    <x v="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x v="3"/>
    <x v="1"/>
    <x v="2"/>
    <x v="1"/>
    <x v="10"/>
    <x v="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x v="3"/>
    <x v="1"/>
    <x v="2"/>
    <x v="1"/>
    <x v="10"/>
    <x v="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x v="3"/>
    <x v="1"/>
    <x v="2"/>
    <x v="1"/>
    <x v="10"/>
    <x v="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x v="3"/>
    <x v="1"/>
    <x v="2"/>
    <x v="1"/>
    <x v="10"/>
    <x v="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x v="3"/>
    <x v="1"/>
    <x v="2"/>
    <x v="1"/>
    <x v="10"/>
    <x v="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x v="3"/>
    <x v="1"/>
    <x v="2"/>
    <x v="1"/>
    <x v="10"/>
    <x v="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x v="3"/>
    <x v="1"/>
    <x v="2"/>
    <x v="1"/>
    <x v="10"/>
    <x v="4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x v="3"/>
    <x v="1"/>
    <x v="2"/>
    <x v="1"/>
    <x v="10"/>
    <x v="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x v="3"/>
    <x v="1"/>
    <x v="2"/>
    <x v="1"/>
    <x v="10"/>
    <x v="4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x v="3"/>
    <x v="1"/>
    <x v="2"/>
    <x v="1"/>
    <x v="10"/>
    <x v="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x v="3"/>
    <x v="1"/>
    <x v="2"/>
    <x v="1"/>
    <x v="10"/>
    <x v="5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x v="3"/>
    <x v="1"/>
    <x v="2"/>
    <x v="1"/>
    <x v="10"/>
    <x v="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x v="3"/>
    <x v="1"/>
    <x v="2"/>
    <x v="1"/>
    <x v="10"/>
    <x v="5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x v="3"/>
    <x v="1"/>
    <x v="2"/>
    <x v="1"/>
    <x v="10"/>
    <x v="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x v="3"/>
    <x v="1"/>
    <x v="2"/>
    <x v="1"/>
    <x v="10"/>
    <x v="5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x v="3"/>
    <x v="1"/>
    <x v="2"/>
    <x v="1"/>
    <x v="10"/>
    <x v="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x v="3"/>
    <x v="1"/>
    <x v="2"/>
    <x v="1"/>
    <x v="10"/>
    <x v="5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x v="3"/>
    <x v="1"/>
    <x v="2"/>
    <x v="1"/>
    <x v="10"/>
    <x v="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x v="3"/>
    <x v="1"/>
    <x v="2"/>
    <x v="1"/>
    <x v="10"/>
    <x v="5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x v="3"/>
    <x v="1"/>
    <x v="2"/>
    <x v="1"/>
    <x v="10"/>
    <x v="6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x v="3"/>
    <x v="1"/>
    <x v="2"/>
    <x v="1"/>
    <x v="10"/>
    <x v="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x v="3"/>
    <x v="1"/>
    <x v="2"/>
    <x v="1"/>
    <x v="10"/>
    <x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x v="3"/>
    <x v="1"/>
    <x v="2"/>
    <x v="1"/>
    <x v="10"/>
    <x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x v="3"/>
    <x v="1"/>
    <x v="2"/>
    <x v="1"/>
    <x v="10"/>
    <x v="6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x v="3"/>
    <x v="1"/>
    <x v="2"/>
    <x v="1"/>
    <x v="10"/>
    <x v="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x v="3"/>
    <x v="1"/>
    <x v="2"/>
    <x v="1"/>
    <x v="10"/>
    <x v="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x v="3"/>
    <x v="1"/>
    <x v="2"/>
    <x v="1"/>
    <x v="10"/>
    <x v="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x v="3"/>
    <x v="1"/>
    <x v="2"/>
    <x v="1"/>
    <x v="10"/>
    <x v="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x v="3"/>
    <x v="1"/>
    <x v="2"/>
    <x v="1"/>
    <x v="10"/>
    <x v="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x v="3"/>
    <x v="1"/>
    <x v="2"/>
    <x v="1"/>
    <x v="10"/>
    <x v="7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x v="3"/>
    <x v="1"/>
    <x v="2"/>
    <x v="1"/>
    <x v="10"/>
    <x v="7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x v="3"/>
    <x v="1"/>
    <x v="2"/>
    <x v="1"/>
    <x v="10"/>
    <x v="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x v="3"/>
    <x v="1"/>
    <x v="2"/>
    <x v="1"/>
    <x v="10"/>
    <x v="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x v="3"/>
    <x v="1"/>
    <x v="2"/>
    <x v="1"/>
    <x v="10"/>
    <x v="7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x v="3"/>
    <x v="1"/>
    <x v="2"/>
    <x v="1"/>
    <x v="10"/>
    <x v="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x v="3"/>
    <x v="1"/>
    <x v="2"/>
    <x v="1"/>
    <x v="10"/>
    <x v="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x v="3"/>
    <x v="1"/>
    <x v="2"/>
    <x v="1"/>
    <x v="10"/>
    <x v="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x v="3"/>
    <x v="1"/>
    <x v="2"/>
    <x v="1"/>
    <x v="10"/>
    <x v="7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x v="3"/>
    <x v="1"/>
    <x v="2"/>
    <x v="1"/>
    <x v="10"/>
    <x v="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x v="3"/>
    <x v="1"/>
    <x v="2"/>
    <x v="1"/>
    <x v="10"/>
    <x v="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x v="3"/>
    <x v="1"/>
    <x v="2"/>
    <x v="1"/>
    <x v="10"/>
    <x v="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x v="3"/>
    <x v="1"/>
    <x v="2"/>
    <x v="1"/>
    <x v="10"/>
    <x v="8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x v="3"/>
    <x v="1"/>
    <x v="2"/>
    <x v="1"/>
    <x v="10"/>
    <x v="8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x v="3"/>
    <x v="1"/>
    <x v="2"/>
    <x v="1"/>
    <x v="10"/>
    <x v="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x v="3"/>
    <x v="1"/>
    <x v="2"/>
    <x v="1"/>
    <x v="10"/>
    <x v="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x v="3"/>
    <x v="1"/>
    <x v="2"/>
    <x v="1"/>
    <x v="10"/>
    <x v="8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x v="3"/>
    <x v="1"/>
    <x v="2"/>
    <x v="1"/>
    <x v="10"/>
    <x v="8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x v="3"/>
    <x v="1"/>
    <x v="2"/>
    <x v="1"/>
    <x v="10"/>
    <x v="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x v="3"/>
    <x v="1"/>
    <x v="2"/>
    <x v="1"/>
    <x v="10"/>
    <x v="8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x v="3"/>
    <x v="1"/>
    <x v="2"/>
    <x v="1"/>
    <x v="10"/>
    <x v="9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x v="3"/>
    <x v="1"/>
    <x v="2"/>
    <x v="1"/>
    <x v="10"/>
    <x v="9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x v="3"/>
    <x v="1"/>
    <x v="2"/>
    <x v="1"/>
    <x v="10"/>
    <x v="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x v="3"/>
    <x v="1"/>
    <x v="2"/>
    <x v="1"/>
    <x v="10"/>
    <x v="9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x v="3"/>
    <x v="1"/>
    <x v="2"/>
    <x v="1"/>
    <x v="10"/>
    <x v="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x v="3"/>
    <x v="1"/>
    <x v="2"/>
    <x v="1"/>
    <x v="10"/>
    <x v="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x v="3"/>
    <x v="1"/>
    <x v="2"/>
    <x v="1"/>
    <x v="10"/>
    <x v="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x v="3"/>
    <x v="1"/>
    <x v="2"/>
    <x v="1"/>
    <x v="10"/>
    <x v="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x v="3"/>
    <x v="1"/>
    <x v="2"/>
    <x v="1"/>
    <x v="10"/>
    <x v="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x v="3"/>
    <x v="1"/>
    <x v="2"/>
    <x v="1"/>
    <x v="10"/>
    <x v="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x v="4"/>
    <x v="1"/>
    <x v="2"/>
    <x v="1"/>
    <x v="11"/>
    <x v="0"/>
    <n v="18"/>
    <n v="9"/>
    <n v="22"/>
    <n v="14"/>
    <n v="15"/>
    <n v="12"/>
    <n v="21"/>
    <n v="11"/>
    <n v="17"/>
    <n v="15"/>
    <n v="16"/>
    <n v="14"/>
    <n v="14"/>
    <n v="10"/>
    <n v="18"/>
    <n v="14"/>
    <n v="13.552424459999999"/>
    <n v="13.94773285"/>
    <n v="14.230524429999999"/>
    <n v="14.64458728"/>
    <n v="14.755371370000001"/>
    <n v="14.95893691"/>
    <n v="15.122917810000001"/>
    <n v="15.264621500000001"/>
    <n v="15.376024279999999"/>
    <n v="15.454601950000001"/>
    <n v="15.53233318"/>
    <n v="15.60345369"/>
  </r>
  <r>
    <x v="4"/>
    <x v="4"/>
    <x v="1"/>
    <x v="2"/>
    <x v="1"/>
    <x v="11"/>
    <x v="1"/>
    <n v="16"/>
    <n v="17"/>
    <n v="11"/>
    <n v="20"/>
    <n v="15"/>
    <n v="14"/>
    <n v="12"/>
    <n v="19"/>
    <n v="12"/>
    <n v="16"/>
    <n v="16"/>
    <n v="21"/>
    <n v="13"/>
    <n v="16"/>
    <n v="12"/>
    <n v="18"/>
    <n v="14.466332980000001"/>
    <n v="14.466103049999999"/>
    <n v="14.796110069999999"/>
    <n v="15.16599342"/>
    <n v="15.262303559999999"/>
    <n v="15.39249746"/>
    <n v="15.602179"/>
    <n v="15.79460282"/>
    <n v="15.936829619999999"/>
    <n v="16.03258323"/>
    <n v="16.11048826"/>
    <n v="16.177488530000002"/>
  </r>
  <r>
    <x v="4"/>
    <x v="4"/>
    <x v="1"/>
    <x v="2"/>
    <x v="1"/>
    <x v="11"/>
    <x v="2"/>
    <n v="21"/>
    <n v="16"/>
    <n v="19"/>
    <n v="10"/>
    <n v="22"/>
    <n v="14"/>
    <n v="13"/>
    <n v="12"/>
    <n v="19"/>
    <n v="12"/>
    <n v="17"/>
    <n v="17"/>
    <n v="17"/>
    <n v="12"/>
    <n v="18"/>
    <n v="11"/>
    <n v="17.217638130000001"/>
    <n v="15.06214012"/>
    <n v="14.99814299"/>
    <n v="15.39976302"/>
    <n v="15.446661949999999"/>
    <n v="15.557735559999999"/>
    <n v="15.712089349999999"/>
    <n v="15.94946002"/>
    <n v="16.14356712"/>
    <n v="16.26668343"/>
    <n v="16.359355690000001"/>
    <n v="16.42796564"/>
  </r>
  <r>
    <x v="4"/>
    <x v="4"/>
    <x v="1"/>
    <x v="2"/>
    <x v="1"/>
    <x v="11"/>
    <x v="3"/>
    <n v="17"/>
    <n v="17"/>
    <n v="18"/>
    <n v="19"/>
    <n v="14"/>
    <n v="20"/>
    <n v="16"/>
    <n v="13"/>
    <n v="11"/>
    <n v="20"/>
    <n v="12"/>
    <n v="18"/>
    <n v="18"/>
    <n v="16"/>
    <n v="15"/>
    <n v="20"/>
    <n v="11.873171019999999"/>
    <n v="17.121081190000002"/>
    <n v="15.580050959999999"/>
    <n v="15.59214951"/>
    <n v="15.659291789999999"/>
    <n v="15.72252533"/>
    <n v="15.85315305"/>
    <n v="16.047062789999998"/>
    <n v="16.288479070000001"/>
    <n v="16.464303080000001"/>
    <n v="16.584401960000001"/>
    <n v="16.667624589999999"/>
  </r>
  <r>
    <x v="4"/>
    <x v="4"/>
    <x v="1"/>
    <x v="2"/>
    <x v="1"/>
    <x v="11"/>
    <x v="4"/>
    <n v="13"/>
    <n v="17"/>
    <n v="17"/>
    <n v="17"/>
    <n v="21"/>
    <n v="16"/>
    <n v="17"/>
    <n v="15"/>
    <n v="12"/>
    <n v="12"/>
    <n v="19"/>
    <n v="9"/>
    <n v="18"/>
    <n v="17"/>
    <n v="13"/>
    <n v="12"/>
    <n v="19.212731000000002"/>
    <n v="12.88437952"/>
    <n v="17.134821760000001"/>
    <n v="16.125433990000001"/>
    <n v="15.858212760000001"/>
    <n v="15.93694779"/>
    <n v="16.024110060000002"/>
    <n v="16.188765329999999"/>
    <n v="16.39855352"/>
    <n v="16.624513140000001"/>
    <n v="16.797535700000001"/>
    <n v="16.90953099"/>
  </r>
  <r>
    <x v="4"/>
    <x v="4"/>
    <x v="1"/>
    <x v="2"/>
    <x v="1"/>
    <x v="11"/>
    <x v="5"/>
    <n v="14"/>
    <n v="10"/>
    <n v="16"/>
    <n v="18"/>
    <n v="17"/>
    <n v="18"/>
    <n v="15"/>
    <n v="17"/>
    <n v="15"/>
    <n v="13"/>
    <n v="13"/>
    <n v="20"/>
    <n v="9"/>
    <n v="16"/>
    <n v="18"/>
    <n v="11"/>
    <n v="12.52051273"/>
    <n v="18.7859485"/>
    <n v="13.515376099999999"/>
    <n v="17.152603190000001"/>
    <n v="16.184445270000001"/>
    <n v="15.9264951"/>
    <n v="16.025969109999998"/>
    <n v="16.144787699999998"/>
    <n v="16.324437549999999"/>
    <n v="16.522133069999999"/>
    <n v="16.743350270000001"/>
    <n v="16.906521779999999"/>
  </r>
  <r>
    <x v="4"/>
    <x v="4"/>
    <x v="1"/>
    <x v="2"/>
    <x v="1"/>
    <x v="11"/>
    <x v="6"/>
    <n v="16"/>
    <n v="15"/>
    <n v="10"/>
    <n v="16"/>
    <n v="16"/>
    <n v="17"/>
    <n v="20"/>
    <n v="14"/>
    <n v="18"/>
    <n v="15"/>
    <n v="14"/>
    <n v="10"/>
    <n v="20"/>
    <n v="9"/>
    <n v="17"/>
    <n v="18"/>
    <n v="11.887589480000001"/>
    <n v="13.163816929999999"/>
    <n v="18.224325589999999"/>
    <n v="14.00539468"/>
    <n v="16.822040170000001"/>
    <n v="16.139068739999999"/>
    <n v="15.90570035"/>
    <n v="16.022522200000001"/>
    <n v="16.16042577"/>
    <n v="16.324614100000002"/>
    <n v="16.52283229"/>
    <n v="16.733262490000001"/>
  </r>
  <r>
    <x v="4"/>
    <x v="4"/>
    <x v="1"/>
    <x v="2"/>
    <x v="1"/>
    <x v="11"/>
    <x v="7"/>
    <n v="17"/>
    <n v="16"/>
    <n v="11"/>
    <n v="11"/>
    <n v="16"/>
    <n v="15"/>
    <n v="16"/>
    <n v="19"/>
    <n v="14"/>
    <n v="18"/>
    <n v="16"/>
    <n v="12"/>
    <n v="11"/>
    <n v="22"/>
    <n v="9"/>
    <n v="17"/>
    <n v="17.283109589999999"/>
    <n v="12.89556112"/>
    <n v="13.668100280000001"/>
    <n v="17.819488329999999"/>
    <n v="14.22001818"/>
    <n v="16.5506457"/>
    <n v="16.091920699999999"/>
    <n v="15.888536070000001"/>
    <n v="16.021714660000001"/>
    <n v="16.152081800000001"/>
    <n v="16.317687129999999"/>
    <n v="16.51067419"/>
  </r>
  <r>
    <x v="4"/>
    <x v="4"/>
    <x v="1"/>
    <x v="2"/>
    <x v="1"/>
    <x v="11"/>
    <x v="8"/>
    <n v="29"/>
    <n v="17"/>
    <n v="16"/>
    <n v="9"/>
    <n v="12"/>
    <n v="16"/>
    <n v="15"/>
    <n v="15"/>
    <n v="17"/>
    <n v="13"/>
    <n v="15"/>
    <n v="16"/>
    <n v="12"/>
    <n v="11"/>
    <n v="21"/>
    <n v="10"/>
    <n v="16.927970649999999"/>
    <n v="17.02204862"/>
    <n v="13.70334815"/>
    <n v="14.17233201"/>
    <n v="17.430752760000001"/>
    <n v="14.44667263"/>
    <n v="16.430677339999999"/>
    <n v="16.144589379999999"/>
    <n v="15.96095983"/>
    <n v="16.090820260000001"/>
    <n v="16.225615789999999"/>
    <n v="16.388372530000002"/>
  </r>
  <r>
    <x v="4"/>
    <x v="4"/>
    <x v="1"/>
    <x v="2"/>
    <x v="1"/>
    <x v="11"/>
    <x v="9"/>
    <n v="13"/>
    <n v="31"/>
    <n v="17"/>
    <n v="14"/>
    <n v="8"/>
    <n v="10"/>
    <n v="17"/>
    <n v="16"/>
    <n v="15"/>
    <n v="18"/>
    <n v="9"/>
    <n v="16"/>
    <n v="13"/>
    <n v="12"/>
    <n v="11"/>
    <n v="21"/>
    <n v="10.85409679"/>
    <n v="17.252786560000001"/>
    <n v="16.912165940000001"/>
    <n v="14.55215361"/>
    <n v="14.5525556"/>
    <n v="17.209536320000002"/>
    <n v="14.76196118"/>
    <n v="16.470206449999999"/>
    <n v="16.327106000000001"/>
    <n v="16.14512599"/>
    <n v="16.28148071"/>
    <n v="16.41830311"/>
  </r>
  <r>
    <x v="4"/>
    <x v="4"/>
    <x v="1"/>
    <x v="2"/>
    <x v="1"/>
    <x v="11"/>
    <x v="10"/>
    <n v="19"/>
    <n v="12"/>
    <n v="26"/>
    <n v="17"/>
    <n v="14"/>
    <n v="8"/>
    <n v="10"/>
    <n v="16"/>
    <n v="14"/>
    <n v="16"/>
    <n v="17"/>
    <n v="9"/>
    <n v="17"/>
    <n v="13"/>
    <n v="13"/>
    <n v="12"/>
    <n v="20.321948840000001"/>
    <n v="11.85649368"/>
    <n v="17.46962229"/>
    <n v="16.86512432"/>
    <n v="15.14360557"/>
    <n v="14.89867053"/>
    <n v="17.059756449999998"/>
    <n v="15.059686320000001"/>
    <n v="16.528251170000001"/>
    <n v="16.488105399999998"/>
    <n v="16.317972659999999"/>
    <n v="16.45419751"/>
  </r>
  <r>
    <x v="4"/>
    <x v="4"/>
    <x v="1"/>
    <x v="2"/>
    <x v="1"/>
    <x v="11"/>
    <x v="11"/>
    <n v="19"/>
    <n v="16"/>
    <n v="11"/>
    <n v="25"/>
    <n v="19"/>
    <n v="14"/>
    <n v="7"/>
    <n v="10"/>
    <n v="14"/>
    <n v="14"/>
    <n v="16"/>
    <n v="18"/>
    <n v="10"/>
    <n v="16"/>
    <n v="13"/>
    <n v="14"/>
    <n v="12.74006159"/>
    <n v="19.968961929999999"/>
    <n v="12.64421392"/>
    <n v="17.564602870000002"/>
    <n v="16.6904726"/>
    <n v="15.536214129999999"/>
    <n v="15.12395257"/>
    <n v="16.91515965"/>
    <n v="15.24377471"/>
    <n v="16.51965526"/>
    <n v="16.561647180000001"/>
    <n v="16.39705253"/>
  </r>
  <r>
    <x v="4"/>
    <x v="4"/>
    <x v="1"/>
    <x v="2"/>
    <x v="1"/>
    <x v="11"/>
    <x v="12"/>
    <n v="22"/>
    <n v="19"/>
    <n v="16"/>
    <n v="12"/>
    <n v="24"/>
    <n v="19"/>
    <n v="12"/>
    <n v="7"/>
    <n v="10"/>
    <n v="14"/>
    <n v="17"/>
    <n v="15"/>
    <n v="20"/>
    <n v="9"/>
    <n v="17"/>
    <n v="14"/>
    <n v="13.976227290000001"/>
    <n v="13.20131698"/>
    <n v="19.454852129999999"/>
    <n v="13.10761894"/>
    <n v="17.379605260000002"/>
    <n v="16.35240327"/>
    <n v="15.64569547"/>
    <n v="15.10246581"/>
    <n v="16.589255470000001"/>
    <n v="15.18515755"/>
    <n v="16.30455619"/>
    <n v="16.405297860000001"/>
  </r>
  <r>
    <x v="4"/>
    <x v="4"/>
    <x v="1"/>
    <x v="2"/>
    <x v="1"/>
    <x v="11"/>
    <x v="13"/>
    <n v="12"/>
    <n v="20"/>
    <n v="19"/>
    <n v="16"/>
    <n v="15"/>
    <n v="23"/>
    <n v="22"/>
    <n v="12"/>
    <n v="7"/>
    <n v="9"/>
    <n v="13"/>
    <n v="18"/>
    <n v="17"/>
    <n v="20"/>
    <n v="9"/>
    <n v="18"/>
    <n v="13.95251871"/>
    <n v="14.079978280000001"/>
    <n v="13.576788580000001"/>
    <n v="19.043552420000001"/>
    <n v="13.4289091"/>
    <n v="17.287019699999998"/>
    <n v="16.096580230000001"/>
    <n v="15.772489500000001"/>
    <n v="15.12967997"/>
    <n v="16.3295785"/>
    <n v="15.183805489999999"/>
    <n v="16.160125610000001"/>
  </r>
  <r>
    <x v="4"/>
    <x v="4"/>
    <x v="1"/>
    <x v="2"/>
    <x v="1"/>
    <x v="11"/>
    <x v="14"/>
    <n v="17"/>
    <n v="14"/>
    <n v="20"/>
    <n v="18"/>
    <n v="17"/>
    <n v="14"/>
    <n v="24"/>
    <n v="20"/>
    <n v="12"/>
    <n v="8"/>
    <n v="9"/>
    <n v="14"/>
    <n v="19"/>
    <n v="16"/>
    <n v="19"/>
    <n v="8"/>
    <n v="17.82943392"/>
    <n v="14.196084859999999"/>
    <n v="14.333700049999999"/>
    <n v="14.072402670000001"/>
    <n v="18.713194959999999"/>
    <n v="13.833005959999999"/>
    <n v="17.309812659999999"/>
    <n v="15.999602919999999"/>
    <n v="16.018125319999999"/>
    <n v="15.27529013"/>
    <n v="16.22764724"/>
    <n v="15.312250929999999"/>
  </r>
  <r>
    <x v="4"/>
    <x v="4"/>
    <x v="1"/>
    <x v="2"/>
    <x v="1"/>
    <x v="11"/>
    <x v="15"/>
    <n v="22"/>
    <n v="16"/>
    <n v="16"/>
    <n v="20"/>
    <n v="17"/>
    <n v="19"/>
    <n v="13"/>
    <n v="23"/>
    <n v="19"/>
    <n v="11"/>
    <n v="9"/>
    <n v="9"/>
    <n v="13"/>
    <n v="19"/>
    <n v="14"/>
    <n v="19"/>
    <n v="9.1346585999999999"/>
    <n v="17.864193589999999"/>
    <n v="14.531483939999999"/>
    <n v="14.74374042"/>
    <n v="14.53664813"/>
    <n v="18.527411279999999"/>
    <n v="14.23442979"/>
    <n v="17.25613444"/>
    <n v="16.00110608"/>
    <n v="16.221154439999999"/>
    <n v="15.42814212"/>
    <n v="16.19974938"/>
  </r>
  <r>
    <x v="4"/>
    <x v="4"/>
    <x v="1"/>
    <x v="2"/>
    <x v="1"/>
    <x v="11"/>
    <x v="16"/>
    <n v="18"/>
    <n v="21"/>
    <n v="17"/>
    <n v="20"/>
    <n v="20"/>
    <n v="18"/>
    <n v="19"/>
    <n v="14"/>
    <n v="24"/>
    <n v="19"/>
    <n v="11"/>
    <n v="6"/>
    <n v="11"/>
    <n v="13"/>
    <n v="17"/>
    <n v="15"/>
    <n v="18.62665338"/>
    <n v="10.43458817"/>
    <n v="18.061915129999999"/>
    <n v="15.03680383"/>
    <n v="15.15122528"/>
    <n v="15.080347890000001"/>
    <n v="18.496766940000001"/>
    <n v="14.782221099999999"/>
    <n v="17.464659950000001"/>
    <n v="16.150992689999999"/>
    <n v="16.60998957"/>
    <n v="15.75631654"/>
  </r>
  <r>
    <x v="4"/>
    <x v="4"/>
    <x v="1"/>
    <x v="2"/>
    <x v="1"/>
    <x v="11"/>
    <x v="17"/>
    <n v="21"/>
    <n v="16"/>
    <n v="17"/>
    <n v="18"/>
    <n v="19"/>
    <n v="19"/>
    <n v="16"/>
    <n v="19"/>
    <n v="15"/>
    <n v="24"/>
    <n v="16"/>
    <n v="11"/>
    <n v="5"/>
    <n v="11"/>
    <n v="12"/>
    <n v="17"/>
    <n v="14.940079559999999"/>
    <n v="17.976008839999999"/>
    <n v="11.40661268"/>
    <n v="17.81767529"/>
    <n v="15.08960269"/>
    <n v="15.184993779999999"/>
    <n v="15.218617910000001"/>
    <n v="18.03694883"/>
    <n v="14.946108560000001"/>
    <n v="17.225743300000001"/>
    <n v="15.950703750000001"/>
    <n v="16.57495338"/>
  </r>
  <r>
    <x v="4"/>
    <x v="4"/>
    <x v="1"/>
    <x v="2"/>
    <x v="1"/>
    <x v="11"/>
    <x v="18"/>
    <n v="16"/>
    <n v="17"/>
    <n v="14"/>
    <n v="15"/>
    <n v="19"/>
    <n v="14"/>
    <n v="16"/>
    <n v="15"/>
    <n v="16"/>
    <n v="12"/>
    <n v="24"/>
    <n v="15"/>
    <n v="12"/>
    <n v="5"/>
    <n v="12"/>
    <n v="12"/>
    <n v="15.86056093"/>
    <n v="14.949803040000001"/>
    <n v="17.034489650000001"/>
    <n v="12.55959636"/>
    <n v="17.27329988"/>
    <n v="15.01913199"/>
    <n v="15.150448069999999"/>
    <n v="15.258316430000001"/>
    <n v="17.35536952"/>
    <n v="15.00139461"/>
    <n v="16.714660389999999"/>
    <n v="15.59889873"/>
  </r>
  <r>
    <x v="4"/>
    <x v="4"/>
    <x v="1"/>
    <x v="2"/>
    <x v="1"/>
    <x v="11"/>
    <x v="19"/>
    <n v="11"/>
    <n v="12"/>
    <n v="12"/>
    <n v="9"/>
    <n v="11"/>
    <n v="15"/>
    <n v="12"/>
    <n v="16"/>
    <n v="12"/>
    <n v="15"/>
    <n v="9"/>
    <n v="20"/>
    <n v="10"/>
    <n v="12"/>
    <n v="6"/>
    <n v="12"/>
    <n v="12.42151136"/>
    <n v="14.943011719999999"/>
    <n v="14.798731780000001"/>
    <n v="16.038085349999999"/>
    <n v="13.36751267"/>
    <n v="16.540994489999999"/>
    <n v="14.789412029999999"/>
    <n v="14.93192678"/>
    <n v="15.097251809999999"/>
    <n v="16.527781520000001"/>
    <n v="14.893824909999999"/>
    <n v="16.088486360000001"/>
  </r>
  <r>
    <x v="4"/>
    <x v="4"/>
    <x v="1"/>
    <x v="2"/>
    <x v="1"/>
    <x v="11"/>
    <x v="20"/>
    <n v="12"/>
    <n v="10"/>
    <n v="11"/>
    <n v="5"/>
    <n v="5"/>
    <n v="8"/>
    <n v="12"/>
    <n v="10"/>
    <n v="11"/>
    <n v="12"/>
    <n v="9"/>
    <n v="6"/>
    <n v="11"/>
    <n v="8"/>
    <n v="11"/>
    <n v="7"/>
    <n v="11.335162889999999"/>
    <n v="11.73557443"/>
    <n v="12.99331123"/>
    <n v="13.29231323"/>
    <n v="13.783659589999999"/>
    <n v="12.657648289999999"/>
    <n v="14.34501128"/>
    <n v="13.21576458"/>
    <n v="13.350352539999999"/>
    <n v="13.529701190000001"/>
    <n v="14.32235719"/>
    <n v="13.408964340000001"/>
  </r>
  <r>
    <x v="4"/>
    <x v="4"/>
    <x v="1"/>
    <x v="2"/>
    <x v="1"/>
    <x v="11"/>
    <x v="21"/>
    <n v="8"/>
    <n v="6"/>
    <n v="3"/>
    <n v="7"/>
    <n v="4"/>
    <n v="5"/>
    <n v="7"/>
    <n v="9"/>
    <n v="10"/>
    <n v="6"/>
    <n v="9"/>
    <n v="5"/>
    <n v="5"/>
    <n v="7"/>
    <n v="5"/>
    <n v="12"/>
    <n v="8.8506483599999992"/>
    <n v="10.8741746"/>
    <n v="11.222037520000001"/>
    <n v="11.78947906"/>
    <n v="12.22836474"/>
    <n v="12.314033139999999"/>
    <n v="11.966616999999999"/>
    <n v="12.8243887"/>
    <n v="12.12036788"/>
    <n v="12.2480198"/>
    <n v="12.42706252"/>
    <n v="12.83595266"/>
  </r>
  <r>
    <x v="4"/>
    <x v="4"/>
    <x v="1"/>
    <x v="2"/>
    <x v="1"/>
    <x v="11"/>
    <x v="22"/>
    <n v="4"/>
    <n v="7"/>
    <n v="5"/>
    <n v="5"/>
    <n v="5"/>
    <n v="3"/>
    <n v="2"/>
    <n v="7"/>
    <n v="6"/>
    <n v="8"/>
    <n v="5"/>
    <n v="7"/>
    <n v="9"/>
    <n v="5"/>
    <n v="6"/>
    <n v="7"/>
    <n v="10.441763679999999"/>
    <n v="9.6295318699999992"/>
    <n v="10.61946073"/>
    <n v="10.934334610000001"/>
    <n v="11.232213399999999"/>
    <n v="11.589414720000001"/>
    <n v="11.53448466"/>
    <n v="11.4861681"/>
    <n v="11.968511469999999"/>
    <n v="11.518045170000001"/>
    <n v="11.645260710000001"/>
    <n v="11.795671029999999"/>
  </r>
  <r>
    <x v="4"/>
    <x v="4"/>
    <x v="1"/>
    <x v="2"/>
    <x v="1"/>
    <x v="11"/>
    <x v="23"/>
    <n v="7"/>
    <n v="4"/>
    <n v="4"/>
    <n v="6"/>
    <n v="8"/>
    <n v="5"/>
    <n v="2"/>
    <n v="4"/>
    <n v="8"/>
    <n v="8"/>
    <n v="8"/>
    <n v="8"/>
    <n v="6"/>
    <n v="9"/>
    <n v="4"/>
    <n v="8"/>
    <n v="9.0830474300000006"/>
    <n v="10.61105562"/>
    <n v="10.64248194"/>
    <n v="11.158039390000001"/>
    <n v="11.451175770000001"/>
    <n v="11.605081500000001"/>
    <n v="11.894850509999999"/>
    <n v="11.809689329999999"/>
    <n v="11.86272507"/>
    <n v="12.19149436"/>
    <n v="11.894313459999999"/>
    <n v="12.008428889999999"/>
  </r>
  <r>
    <x v="4"/>
    <x v="4"/>
    <x v="1"/>
    <x v="2"/>
    <x v="1"/>
    <x v="11"/>
    <x v="24"/>
    <n v="9"/>
    <n v="9"/>
    <n v="7"/>
    <n v="9"/>
    <n v="5"/>
    <n v="13"/>
    <n v="8"/>
    <n v="2"/>
    <n v="5"/>
    <n v="9"/>
    <n v="10"/>
    <n v="12"/>
    <n v="9"/>
    <n v="7"/>
    <n v="7"/>
    <n v="3"/>
    <n v="9.2520810299999994"/>
    <n v="10.26951695"/>
    <n v="11.03189793"/>
    <n v="11.271469420000001"/>
    <n v="11.577295149999999"/>
    <n v="11.80545343"/>
    <n v="11.886520340000001"/>
    <n v="12.132393049999999"/>
    <n v="12.05810097"/>
    <n v="12.15434323"/>
    <n v="12.4150787"/>
    <n v="12.199347039999999"/>
  </r>
  <r>
    <x v="4"/>
    <x v="4"/>
    <x v="1"/>
    <x v="2"/>
    <x v="1"/>
    <x v="11"/>
    <x v="25"/>
    <n v="12"/>
    <n v="8"/>
    <n v="9"/>
    <n v="9"/>
    <n v="8"/>
    <n v="6"/>
    <n v="13"/>
    <n v="7"/>
    <n v="4"/>
    <n v="5"/>
    <n v="12"/>
    <n v="14"/>
    <n v="12"/>
    <n v="7"/>
    <n v="7"/>
    <n v="4"/>
    <n v="7.0738200999999998"/>
    <n v="10.78978762"/>
    <n v="11.61448444"/>
    <n v="12.06000244"/>
    <n v="12.3214515"/>
    <n v="12.506594339999999"/>
    <n v="12.69601763"/>
    <n v="12.75897116"/>
    <n v="12.97416855"/>
    <n v="12.919988699999999"/>
    <n v="13.049360480000001"/>
    <n v="13.25443293"/>
  </r>
  <r>
    <x v="4"/>
    <x v="4"/>
    <x v="1"/>
    <x v="2"/>
    <x v="1"/>
    <x v="11"/>
    <x v="26"/>
    <n v="6"/>
    <n v="12"/>
    <n v="10"/>
    <n v="10"/>
    <n v="10"/>
    <n v="10"/>
    <n v="9"/>
    <n v="16"/>
    <n v="10"/>
    <n v="5"/>
    <n v="5"/>
    <n v="14"/>
    <n v="16"/>
    <n v="16"/>
    <n v="13"/>
    <n v="11"/>
    <n v="8.1675170000000001"/>
    <n v="10.05641601"/>
    <n v="12.40392492"/>
    <n v="13.151917940000001"/>
    <n v="13.317834420000001"/>
    <n v="13.584577599999999"/>
    <n v="13.706501830000001"/>
    <n v="13.887139169999999"/>
    <n v="13.94712526"/>
    <n v="14.14535667"/>
    <n v="14.112437440000001"/>
    <n v="14.230643150000001"/>
  </r>
  <r>
    <x v="4"/>
    <x v="4"/>
    <x v="1"/>
    <x v="2"/>
    <x v="1"/>
    <x v="11"/>
    <x v="27"/>
    <n v="10"/>
    <n v="8"/>
    <n v="17"/>
    <n v="9"/>
    <n v="12"/>
    <n v="10"/>
    <n v="10"/>
    <n v="10"/>
    <n v="16"/>
    <n v="14"/>
    <n v="10"/>
    <n v="8"/>
    <n v="12"/>
    <n v="20"/>
    <n v="21"/>
    <n v="12"/>
    <n v="11.934883689999999"/>
    <n v="10.69633803"/>
    <n v="11.703182350000001"/>
    <n v="13.307500559999999"/>
    <n v="13.800492"/>
    <n v="13.870448870000001"/>
    <n v="14.11525958"/>
    <n v="14.21730865"/>
    <n v="14.383666760000001"/>
    <n v="14.433048230000001"/>
    <n v="14.62606658"/>
    <n v="14.59250424"/>
  </r>
  <r>
    <x v="4"/>
    <x v="4"/>
    <x v="1"/>
    <x v="2"/>
    <x v="1"/>
    <x v="11"/>
    <x v="28"/>
    <n v="21"/>
    <n v="17"/>
    <n v="10"/>
    <n v="17"/>
    <n v="6"/>
    <n v="15"/>
    <n v="14"/>
    <n v="10"/>
    <n v="12"/>
    <n v="17"/>
    <n v="18"/>
    <n v="11"/>
    <n v="12"/>
    <n v="11"/>
    <n v="19"/>
    <n v="16"/>
    <n v="11.814014370000001"/>
    <n v="12.10063729"/>
    <n v="11.5983328"/>
    <n v="12.177863090000001"/>
    <n v="13.10636045"/>
    <n v="13.50131421"/>
    <n v="13.52161154"/>
    <n v="13.75133816"/>
    <n v="13.83472381"/>
    <n v="13.975015490000001"/>
    <n v="14.02812275"/>
    <n v="14.191839229999999"/>
  </r>
  <r>
    <x v="4"/>
    <x v="4"/>
    <x v="1"/>
    <x v="2"/>
    <x v="1"/>
    <x v="11"/>
    <x v="29"/>
    <n v="15"/>
    <n v="22"/>
    <n v="23"/>
    <n v="12"/>
    <n v="17"/>
    <n v="11"/>
    <n v="17"/>
    <n v="11"/>
    <n v="13"/>
    <n v="15"/>
    <n v="21"/>
    <n v="17"/>
    <n v="8"/>
    <n v="11"/>
    <n v="11"/>
    <n v="17"/>
    <n v="15.544058209999999"/>
    <n v="12.99997909"/>
    <n v="13.232864620000001"/>
    <n v="13.17489954"/>
    <n v="13.284875080000001"/>
    <n v="13.967137080000001"/>
    <n v="14.31332993"/>
    <n v="14.33138187"/>
    <n v="14.548660269999999"/>
    <n v="14.62186152"/>
    <n v="14.763598829999999"/>
    <n v="14.806516480000001"/>
  </r>
  <r>
    <x v="4"/>
    <x v="4"/>
    <x v="1"/>
    <x v="2"/>
    <x v="1"/>
    <x v="11"/>
    <x v="30"/>
    <n v="21"/>
    <n v="16"/>
    <n v="24"/>
    <n v="21"/>
    <n v="14"/>
    <n v="15"/>
    <n v="15"/>
    <n v="20"/>
    <n v="11"/>
    <n v="13"/>
    <n v="14"/>
    <n v="22"/>
    <n v="16"/>
    <n v="7"/>
    <n v="12"/>
    <n v="16"/>
    <n v="16.734056299999999"/>
    <n v="15.97107742"/>
    <n v="14.2411142"/>
    <n v="14.518677650000001"/>
    <n v="14.468161719999999"/>
    <n v="14.41784696"/>
    <n v="14.93437423"/>
    <n v="15.281580050000001"/>
    <n v="15.28314657"/>
    <n v="15.49462196"/>
    <n v="15.571005680000001"/>
    <n v="15.70150567"/>
  </r>
  <r>
    <x v="4"/>
    <x v="4"/>
    <x v="1"/>
    <x v="2"/>
    <x v="1"/>
    <x v="11"/>
    <x v="31"/>
    <n v="21"/>
    <n v="17"/>
    <n v="18"/>
    <n v="18"/>
    <n v="23"/>
    <n v="11"/>
    <n v="14"/>
    <n v="17"/>
    <n v="21"/>
    <n v="15"/>
    <n v="13"/>
    <n v="16"/>
    <n v="19"/>
    <n v="16"/>
    <n v="5"/>
    <n v="13"/>
    <n v="15.524859859999999"/>
    <n v="16.819802249999999"/>
    <n v="16.171915550000001"/>
    <n v="15.01693401"/>
    <n v="14.96231841"/>
    <n v="15.060617430000001"/>
    <n v="14.937846199999999"/>
    <n v="15.387815610000001"/>
    <n v="15.70395927"/>
    <n v="15.69640738"/>
    <n v="15.90035117"/>
    <n v="15.962851629999999"/>
  </r>
  <r>
    <x v="4"/>
    <x v="4"/>
    <x v="1"/>
    <x v="2"/>
    <x v="1"/>
    <x v="11"/>
    <x v="32"/>
    <n v="15"/>
    <n v="17"/>
    <n v="16"/>
    <n v="19"/>
    <n v="16"/>
    <n v="20"/>
    <n v="11"/>
    <n v="15"/>
    <n v="20"/>
    <n v="21"/>
    <n v="16"/>
    <n v="13"/>
    <n v="15"/>
    <n v="16"/>
    <n v="17"/>
    <n v="6"/>
    <n v="13.295385100000001"/>
    <n v="15.767380859999999"/>
    <n v="17.09104589"/>
    <n v="16.62072203"/>
    <n v="15.50992634"/>
    <n v="15.45439519"/>
    <n v="15.65014992"/>
    <n v="15.51767622"/>
    <n v="15.892644730000001"/>
    <n v="16.183548699999999"/>
    <n v="16.174632169999999"/>
    <n v="16.359653869999999"/>
  </r>
  <r>
    <x v="4"/>
    <x v="4"/>
    <x v="1"/>
    <x v="2"/>
    <x v="1"/>
    <x v="11"/>
    <x v="33"/>
    <n v="15"/>
    <n v="17"/>
    <n v="20"/>
    <n v="18"/>
    <n v="19"/>
    <n v="15"/>
    <n v="18"/>
    <n v="10"/>
    <n v="13"/>
    <n v="19"/>
    <n v="21"/>
    <n v="17"/>
    <n v="15"/>
    <n v="14"/>
    <n v="16"/>
    <n v="23"/>
    <n v="8.1174773800000004"/>
    <n v="14.339762070000001"/>
    <n v="16.458927660000001"/>
    <n v="17.923185199999999"/>
    <n v="17.20757047"/>
    <n v="16.405102469999999"/>
    <n v="16.352992709999999"/>
    <n v="16.663799839999999"/>
    <n v="16.493883919999998"/>
    <n v="16.806382710000001"/>
    <n v="17.085628880000002"/>
    <n v="17.064909780000001"/>
  </r>
  <r>
    <x v="4"/>
    <x v="4"/>
    <x v="1"/>
    <x v="2"/>
    <x v="1"/>
    <x v="11"/>
    <x v="34"/>
    <n v="16"/>
    <n v="16"/>
    <n v="18"/>
    <n v="19"/>
    <n v="25"/>
    <n v="18"/>
    <n v="15"/>
    <n v="16"/>
    <n v="10"/>
    <n v="15"/>
    <n v="21"/>
    <n v="20"/>
    <n v="17"/>
    <n v="15"/>
    <n v="13"/>
    <n v="16"/>
    <n v="21.45346176"/>
    <n v="9.8476630200000006"/>
    <n v="14.74789371"/>
    <n v="16.658959419999999"/>
    <n v="17.808518509999999"/>
    <n v="17.174749739999999"/>
    <n v="16.604825810000001"/>
    <n v="16.586919099999999"/>
    <n v="16.949254979999999"/>
    <n v="16.755110739999999"/>
    <n v="17.021131270000001"/>
    <n v="17.268639140000001"/>
  </r>
  <r>
    <x v="4"/>
    <x v="4"/>
    <x v="1"/>
    <x v="2"/>
    <x v="1"/>
    <x v="11"/>
    <x v="35"/>
    <n v="25"/>
    <n v="16"/>
    <n v="16"/>
    <n v="18"/>
    <n v="20"/>
    <n v="23"/>
    <n v="18"/>
    <n v="17"/>
    <n v="18"/>
    <n v="13"/>
    <n v="16"/>
    <n v="21"/>
    <n v="20"/>
    <n v="17"/>
    <n v="12"/>
    <n v="17"/>
    <n v="15.85938341"/>
    <n v="20.76515728"/>
    <n v="11.07905854"/>
    <n v="15.181439320000001"/>
    <n v="16.61397925"/>
    <n v="17.77007395"/>
    <n v="17.195222560000001"/>
    <n v="16.815618860000001"/>
    <n v="16.799122199999999"/>
    <n v="17.17579945"/>
    <n v="16.97478121"/>
    <n v="17.199728390000001"/>
  </r>
  <r>
    <x v="4"/>
    <x v="4"/>
    <x v="1"/>
    <x v="2"/>
    <x v="1"/>
    <x v="11"/>
    <x v="36"/>
    <n v="22"/>
    <n v="22"/>
    <n v="18"/>
    <n v="15"/>
    <n v="19"/>
    <n v="23"/>
    <n v="24"/>
    <n v="16"/>
    <n v="16"/>
    <n v="16"/>
    <n v="12"/>
    <n v="16"/>
    <n v="22"/>
    <n v="20"/>
    <n v="17"/>
    <n v="13"/>
    <n v="16.884020759999999"/>
    <n v="16.320256130000001"/>
    <n v="20.540887189999999"/>
    <n v="12.334878160000001"/>
    <n v="15.54474413"/>
    <n v="16.82686026"/>
    <n v="17.999176569999999"/>
    <n v="17.4920109"/>
    <n v="17.226544570000001"/>
    <n v="17.203136969999999"/>
    <n v="17.596685820000001"/>
    <n v="17.391639090000002"/>
  </r>
  <r>
    <x v="4"/>
    <x v="4"/>
    <x v="1"/>
    <x v="2"/>
    <x v="1"/>
    <x v="11"/>
    <x v="37"/>
    <n v="23"/>
    <n v="20"/>
    <n v="22"/>
    <n v="18"/>
    <n v="14"/>
    <n v="21"/>
    <n v="23"/>
    <n v="26"/>
    <n v="15"/>
    <n v="15"/>
    <n v="17"/>
    <n v="12"/>
    <n v="18"/>
    <n v="27"/>
    <n v="19"/>
    <n v="16"/>
    <n v="13.582178430000001"/>
    <n v="17.068442770000001"/>
    <n v="16.725253169999998"/>
    <n v="20.363721340000001"/>
    <n v="13.198463220000001"/>
    <n v="15.881680149999999"/>
    <n v="17.028999200000001"/>
    <n v="18.211319209999999"/>
    <n v="17.7567226"/>
    <n v="17.57664681"/>
    <n v="17.557955230000001"/>
    <n v="17.958632399999999"/>
  </r>
  <r>
    <x v="4"/>
    <x v="4"/>
    <x v="1"/>
    <x v="2"/>
    <x v="1"/>
    <x v="11"/>
    <x v="38"/>
    <n v="37"/>
    <n v="22"/>
    <n v="18"/>
    <n v="21"/>
    <n v="16"/>
    <n v="13"/>
    <n v="22"/>
    <n v="21"/>
    <n v="27"/>
    <n v="13"/>
    <n v="13"/>
    <n v="18"/>
    <n v="12"/>
    <n v="16"/>
    <n v="25"/>
    <n v="18"/>
    <n v="15.9662069"/>
    <n v="14.358843050000001"/>
    <n v="17.18496116"/>
    <n v="17.125223299999998"/>
    <n v="19.973856850000001"/>
    <n v="13.892632900000001"/>
    <n v="16.144722949999998"/>
    <n v="17.184117579999999"/>
    <n v="18.341427360000001"/>
    <n v="17.931351200000002"/>
    <n v="17.82640503"/>
    <n v="17.804966230000002"/>
  </r>
  <r>
    <x v="4"/>
    <x v="4"/>
    <x v="1"/>
    <x v="2"/>
    <x v="1"/>
    <x v="11"/>
    <x v="39"/>
    <n v="19"/>
    <n v="36"/>
    <n v="22"/>
    <n v="19"/>
    <n v="21"/>
    <n v="13"/>
    <n v="13"/>
    <n v="23"/>
    <n v="22"/>
    <n v="26"/>
    <n v="13"/>
    <n v="14"/>
    <n v="18"/>
    <n v="11"/>
    <n v="16"/>
    <n v="25"/>
    <n v="17.660170709999999"/>
    <n v="16.078937360000001"/>
    <n v="14.81191924"/>
    <n v="17.2416996"/>
    <n v="17.097267030000001"/>
    <n v="19.5407467"/>
    <n v="14.25787293"/>
    <n v="16.20352561"/>
    <n v="17.149047230000001"/>
    <n v="18.268192750000001"/>
    <n v="17.89140094"/>
    <n v="17.830267849999998"/>
  </r>
  <r>
    <x v="4"/>
    <x v="4"/>
    <x v="1"/>
    <x v="2"/>
    <x v="1"/>
    <x v="11"/>
    <x v="40"/>
    <n v="18"/>
    <n v="20"/>
    <n v="35"/>
    <n v="22"/>
    <n v="19"/>
    <n v="18"/>
    <n v="13"/>
    <n v="12"/>
    <n v="22"/>
    <n v="21"/>
    <n v="23"/>
    <n v="13"/>
    <n v="15"/>
    <n v="22"/>
    <n v="15"/>
    <n v="15"/>
    <n v="23.83899246"/>
    <n v="17.906216539999999"/>
    <n v="16.470029350000001"/>
    <n v="15.53138408"/>
    <n v="17.386559040000002"/>
    <n v="17.41014989"/>
    <n v="19.48589879"/>
    <n v="14.8639945"/>
    <n v="16.565136720000002"/>
    <n v="17.415550870000001"/>
    <n v="18.52605402"/>
    <n v="18.178760319999999"/>
  </r>
  <r>
    <x v="4"/>
    <x v="4"/>
    <x v="1"/>
    <x v="2"/>
    <x v="1"/>
    <x v="11"/>
    <x v="41"/>
    <n v="24"/>
    <n v="17"/>
    <n v="18"/>
    <n v="37"/>
    <n v="24"/>
    <n v="16"/>
    <n v="18"/>
    <n v="13"/>
    <n v="11"/>
    <n v="21"/>
    <n v="23"/>
    <n v="24"/>
    <n v="13"/>
    <n v="18"/>
    <n v="24"/>
    <n v="13"/>
    <n v="15.2642243"/>
    <n v="22.777527540000001"/>
    <n v="17.859554289999998"/>
    <n v="16.56850356"/>
    <n v="15.70714407"/>
    <n v="17.262716619999999"/>
    <n v="17.375157380000001"/>
    <n v="19.20654339"/>
    <n v="15.12736876"/>
    <n v="16.603794220000001"/>
    <n v="17.39051894"/>
    <n v="18.468933069999999"/>
  </r>
  <r>
    <x v="4"/>
    <x v="4"/>
    <x v="1"/>
    <x v="2"/>
    <x v="1"/>
    <x v="11"/>
    <x v="42"/>
    <n v="23"/>
    <n v="24"/>
    <n v="17"/>
    <n v="22"/>
    <n v="35"/>
    <n v="24"/>
    <n v="18"/>
    <n v="20"/>
    <n v="13"/>
    <n v="12"/>
    <n v="22"/>
    <n v="21"/>
    <n v="23"/>
    <n v="11"/>
    <n v="16"/>
    <n v="20"/>
    <n v="13.312887249999999"/>
    <n v="15.716279780000001"/>
    <n v="22.001631339999999"/>
    <n v="17.902331660000002"/>
    <n v="16.549553100000001"/>
    <n v="15.85421906"/>
    <n v="17.202009149999999"/>
    <n v="17.37346247"/>
    <n v="19.041732270000001"/>
    <n v="15.356025470000001"/>
    <n v="16.672898610000001"/>
    <n v="17.4081273"/>
  </r>
  <r>
    <x v="4"/>
    <x v="4"/>
    <x v="1"/>
    <x v="2"/>
    <x v="1"/>
    <x v="11"/>
    <x v="43"/>
    <n v="17"/>
    <n v="22"/>
    <n v="24"/>
    <n v="18"/>
    <n v="19"/>
    <n v="34"/>
    <n v="23"/>
    <n v="18"/>
    <n v="18"/>
    <n v="12"/>
    <n v="13"/>
    <n v="22"/>
    <n v="22"/>
    <n v="22"/>
    <n v="12"/>
    <n v="19"/>
    <n v="19.843132969999999"/>
    <n v="13.77522229"/>
    <n v="16.128428540000002"/>
    <n v="21.463036840000001"/>
    <n v="17.86050741"/>
    <n v="16.562188030000002"/>
    <n v="15.996364720000001"/>
    <n v="17.190897159999999"/>
    <n v="17.404953410000001"/>
    <n v="18.936185729999998"/>
    <n v="15.57235646"/>
    <n v="16.75806609"/>
  </r>
  <r>
    <x v="4"/>
    <x v="4"/>
    <x v="1"/>
    <x v="2"/>
    <x v="1"/>
    <x v="11"/>
    <x v="44"/>
    <n v="31"/>
    <n v="16"/>
    <n v="19"/>
    <n v="25"/>
    <n v="18"/>
    <n v="17"/>
    <n v="35"/>
    <n v="22"/>
    <n v="18"/>
    <n v="19"/>
    <n v="13"/>
    <n v="13"/>
    <n v="19"/>
    <n v="21"/>
    <n v="21"/>
    <n v="11"/>
    <n v="18.25852635"/>
    <n v="19.49612505"/>
    <n v="13.958082770000001"/>
    <n v="16.248976119999998"/>
    <n v="20.541025940000001"/>
    <n v="17.513987050000001"/>
    <n v="16.30575116"/>
    <n v="15.86519406"/>
    <n v="16.90011483"/>
    <n v="17.141910240000001"/>
    <n v="18.525917110000002"/>
    <n v="15.507285550000001"/>
  </r>
  <r>
    <x v="4"/>
    <x v="4"/>
    <x v="1"/>
    <x v="2"/>
    <x v="1"/>
    <x v="11"/>
    <x v="45"/>
    <n v="21"/>
    <n v="30"/>
    <n v="15"/>
    <n v="20"/>
    <n v="20"/>
    <n v="18"/>
    <n v="20"/>
    <n v="38"/>
    <n v="22"/>
    <n v="18"/>
    <n v="19"/>
    <n v="12"/>
    <n v="13"/>
    <n v="18"/>
    <n v="22"/>
    <n v="20"/>
    <n v="11.71816497"/>
    <n v="18.138358520000001"/>
    <n v="19.396142220000002"/>
    <n v="14.520933360000001"/>
    <n v="16.480064580000001"/>
    <n v="20.11006033"/>
    <n v="17.552330609999999"/>
    <n v="16.444473219999999"/>
    <n v="16.114736189999999"/>
    <n v="16.97531201"/>
    <n v="17.287253979999999"/>
    <n v="18.494215069999999"/>
  </r>
  <r>
    <x v="4"/>
    <x v="4"/>
    <x v="1"/>
    <x v="2"/>
    <x v="1"/>
    <x v="11"/>
    <x v="46"/>
    <n v="35"/>
    <n v="25"/>
    <n v="29"/>
    <n v="15"/>
    <n v="19"/>
    <n v="21"/>
    <n v="18"/>
    <n v="21"/>
    <n v="36"/>
    <n v="21"/>
    <n v="22"/>
    <n v="18"/>
    <n v="11"/>
    <n v="13"/>
    <n v="17"/>
    <n v="25"/>
    <n v="20.040309910000001"/>
    <n v="12.698806749999999"/>
    <n v="18.27897776"/>
    <n v="19.541240760000001"/>
    <n v="15.18393708"/>
    <n v="16.898702360000001"/>
    <n v="20.000123290000001"/>
    <n v="17.83257102"/>
    <n v="16.8151887"/>
    <n v="16.573877759999998"/>
    <n v="17.284531699999999"/>
    <n v="17.66197609"/>
  </r>
  <r>
    <x v="4"/>
    <x v="4"/>
    <x v="1"/>
    <x v="2"/>
    <x v="1"/>
    <x v="11"/>
    <x v="47"/>
    <n v="25"/>
    <n v="36"/>
    <n v="24"/>
    <n v="27"/>
    <n v="18"/>
    <n v="21"/>
    <n v="20"/>
    <n v="20"/>
    <n v="20"/>
    <n v="37"/>
    <n v="25"/>
    <n v="24"/>
    <n v="18"/>
    <n v="12"/>
    <n v="12"/>
    <n v="18"/>
    <n v="23.995821500000002"/>
    <n v="19.929171610000001"/>
    <n v="13.291478079999999"/>
    <n v="18.174443950000001"/>
    <n v="19.435174830000001"/>
    <n v="15.46294499"/>
    <n v="17.05984394"/>
    <n v="19.680079379999999"/>
    <n v="17.838613070000001"/>
    <n v="16.879406249999999"/>
    <n v="16.70583431"/>
    <n v="17.317539369999999"/>
  </r>
  <r>
    <x v="4"/>
    <x v="4"/>
    <x v="1"/>
    <x v="2"/>
    <x v="1"/>
    <x v="11"/>
    <x v="48"/>
    <n v="27"/>
    <n v="23"/>
    <n v="36"/>
    <n v="25"/>
    <n v="24"/>
    <n v="19"/>
    <n v="23"/>
    <n v="19"/>
    <n v="21"/>
    <n v="20"/>
    <n v="36"/>
    <n v="26"/>
    <n v="23"/>
    <n v="19"/>
    <n v="12"/>
    <n v="12"/>
    <n v="18.295719989999998"/>
    <n v="23.749302060000002"/>
    <n v="20.251441360000001"/>
    <n v="14.16155863"/>
    <n v="18.442006330000002"/>
    <n v="19.647160880000001"/>
    <n v="16.071302039999999"/>
    <n v="17.50797184"/>
    <n v="19.801024349999999"/>
    <n v="18.204063940000001"/>
    <n v="17.309861919999999"/>
    <n v="17.190312649999999"/>
  </r>
  <r>
    <x v="4"/>
    <x v="4"/>
    <x v="1"/>
    <x v="2"/>
    <x v="1"/>
    <x v="11"/>
    <x v="49"/>
    <n v="23"/>
    <n v="28"/>
    <n v="21"/>
    <n v="35"/>
    <n v="23"/>
    <n v="25"/>
    <n v="17"/>
    <n v="20"/>
    <n v="21"/>
    <n v="23"/>
    <n v="17"/>
    <n v="35"/>
    <n v="24"/>
    <n v="25"/>
    <n v="21"/>
    <n v="13"/>
    <n v="12.54283809"/>
    <n v="18.431937990000002"/>
    <n v="23.333921289999999"/>
    <n v="20.367488380000001"/>
    <n v="14.700845409999999"/>
    <n v="18.48089998"/>
    <n v="19.68379127"/>
    <n v="16.40258858"/>
    <n v="17.751021640000001"/>
    <n v="19.721012600000002"/>
    <n v="18.343180950000001"/>
    <n v="17.50221131"/>
  </r>
  <r>
    <x v="4"/>
    <x v="4"/>
    <x v="1"/>
    <x v="2"/>
    <x v="1"/>
    <x v="11"/>
    <x v="50"/>
    <n v="20"/>
    <n v="17"/>
    <n v="29"/>
    <n v="21"/>
    <n v="33"/>
    <n v="21"/>
    <n v="25"/>
    <n v="18"/>
    <n v="21"/>
    <n v="18"/>
    <n v="23"/>
    <n v="18"/>
    <n v="38"/>
    <n v="23"/>
    <n v="26"/>
    <n v="22"/>
    <n v="13.287804380000001"/>
    <n v="12.889258959999999"/>
    <n v="18.430026340000001"/>
    <n v="22.788560260000001"/>
    <n v="20.156709580000001"/>
    <n v="14.97850285"/>
    <n v="18.30514569"/>
    <n v="19.407179339999999"/>
    <n v="16.506268540000001"/>
    <n v="17.697530669999999"/>
    <n v="19.41684162"/>
    <n v="18.23645063"/>
  </r>
  <r>
    <x v="4"/>
    <x v="4"/>
    <x v="1"/>
    <x v="2"/>
    <x v="1"/>
    <x v="11"/>
    <x v="51"/>
    <n v="29"/>
    <n v="22"/>
    <n v="17"/>
    <n v="30"/>
    <n v="22"/>
    <n v="34"/>
    <n v="21"/>
    <n v="23"/>
    <n v="18"/>
    <n v="21"/>
    <n v="19"/>
    <n v="22"/>
    <n v="19"/>
    <n v="37"/>
    <n v="22"/>
    <n v="27"/>
    <n v="21.655731200000002"/>
    <n v="13.863152210000001"/>
    <n v="13.507620940000001"/>
    <n v="18.631177059999999"/>
    <n v="22.482996499999999"/>
    <n v="20.230560029999999"/>
    <n v="15.4587603"/>
    <n v="18.388134919999999"/>
    <n v="19.471079750000001"/>
    <n v="16.83291345"/>
    <n v="17.936615110000002"/>
    <n v="19.409731560000001"/>
  </r>
  <r>
    <x v="4"/>
    <x v="4"/>
    <x v="1"/>
    <x v="2"/>
    <x v="1"/>
    <x v="11"/>
    <x v="52"/>
    <n v="26"/>
    <n v="31"/>
    <n v="23"/>
    <n v="20"/>
    <n v="30"/>
    <n v="25"/>
    <n v="32"/>
    <n v="21"/>
    <n v="23"/>
    <n v="17"/>
    <n v="22"/>
    <n v="21"/>
    <n v="22"/>
    <n v="19"/>
    <n v="38"/>
    <n v="23"/>
    <n v="26.288022869999999"/>
    <n v="21.409329540000002"/>
    <n v="14.38048831"/>
    <n v="14.042142699999999"/>
    <n v="18.77302143"/>
    <n v="22.214139710000001"/>
    <n v="20.262856410000001"/>
    <n v="15.871017999999999"/>
    <n v="18.467457679999999"/>
    <n v="19.496528139999999"/>
    <n v="17.123780409999998"/>
    <n v="18.130609759999999"/>
  </r>
  <r>
    <x v="4"/>
    <x v="4"/>
    <x v="1"/>
    <x v="2"/>
    <x v="1"/>
    <x v="11"/>
    <x v="53"/>
    <n v="25"/>
    <n v="26"/>
    <n v="29"/>
    <n v="24"/>
    <n v="21"/>
    <n v="30"/>
    <n v="24"/>
    <n v="31"/>
    <n v="20"/>
    <n v="23"/>
    <n v="17"/>
    <n v="23"/>
    <n v="20"/>
    <n v="25"/>
    <n v="20"/>
    <n v="41"/>
    <n v="22.904983139999999"/>
    <n v="26.109324820000001"/>
    <n v="21.477777750000001"/>
    <n v="15.039820690000001"/>
    <n v="14.70173026"/>
    <n v="19.079928880000001"/>
    <n v="22.19967492"/>
    <n v="20.534535720000001"/>
    <n v="16.435177899999999"/>
    <n v="18.74583857"/>
    <n v="19.76823636"/>
    <n v="17.569738569999998"/>
  </r>
  <r>
    <x v="4"/>
    <x v="4"/>
    <x v="1"/>
    <x v="2"/>
    <x v="1"/>
    <x v="11"/>
    <x v="54"/>
    <n v="40"/>
    <n v="24"/>
    <n v="27"/>
    <n v="30"/>
    <n v="24"/>
    <n v="21"/>
    <n v="29"/>
    <n v="25"/>
    <n v="31"/>
    <n v="20"/>
    <n v="20"/>
    <n v="19"/>
    <n v="23"/>
    <n v="18"/>
    <n v="26"/>
    <n v="21"/>
    <n v="38.910467670000003"/>
    <n v="22.529004759999999"/>
    <n v="25.524446709999999"/>
    <n v="21.189067510000001"/>
    <n v="15.324819890000001"/>
    <n v="14.99647545"/>
    <n v="19.03707095"/>
    <n v="21.818707979999999"/>
    <n v="20.417123449999998"/>
    <n v="16.626503499999998"/>
    <n v="18.661056670000001"/>
    <n v="19.646556270000001"/>
  </r>
  <r>
    <x v="4"/>
    <x v="4"/>
    <x v="1"/>
    <x v="2"/>
    <x v="1"/>
    <x v="11"/>
    <x v="55"/>
    <n v="39"/>
    <n v="40"/>
    <n v="25"/>
    <n v="29"/>
    <n v="29"/>
    <n v="22"/>
    <n v="19"/>
    <n v="29"/>
    <n v="25"/>
    <n v="29"/>
    <n v="20"/>
    <n v="19"/>
    <n v="18"/>
    <n v="23"/>
    <n v="19"/>
    <n v="26"/>
    <n v="20.51806362"/>
    <n v="36.811825429999999"/>
    <n v="22.002339360000001"/>
    <n v="24.795684529999999"/>
    <n v="20.704218569999998"/>
    <n v="15.37709429"/>
    <n v="15.079493380000001"/>
    <n v="18.7677011"/>
    <n v="21.282828160000001"/>
    <n v="20.084260889999999"/>
    <n v="16.598595100000001"/>
    <n v="18.393039649999999"/>
  </r>
  <r>
    <x v="4"/>
    <x v="4"/>
    <x v="1"/>
    <x v="2"/>
    <x v="1"/>
    <x v="11"/>
    <x v="56"/>
    <n v="52"/>
    <n v="39"/>
    <n v="41"/>
    <n v="22"/>
    <n v="28"/>
    <n v="30"/>
    <n v="21"/>
    <n v="18"/>
    <n v="29"/>
    <n v="25"/>
    <n v="28"/>
    <n v="19"/>
    <n v="20"/>
    <n v="19"/>
    <n v="23"/>
    <n v="20"/>
    <n v="24.922698619999998"/>
    <n v="20.178735889999999"/>
    <n v="35.05523968"/>
    <n v="21.55088963"/>
    <n v="24.103371240000001"/>
    <n v="20.2765263"/>
    <n v="15.415538359999999"/>
    <n v="15.11905595"/>
    <n v="18.550805619999998"/>
    <n v="20.827271790000001"/>
    <n v="19.78593197"/>
    <n v="16.5661898"/>
  </r>
  <r>
    <x v="4"/>
    <x v="4"/>
    <x v="1"/>
    <x v="2"/>
    <x v="1"/>
    <x v="11"/>
    <x v="57"/>
    <n v="39"/>
    <n v="52"/>
    <n v="39"/>
    <n v="38"/>
    <n v="23"/>
    <n v="26"/>
    <n v="30"/>
    <n v="22"/>
    <n v="18"/>
    <n v="29"/>
    <n v="25"/>
    <n v="27"/>
    <n v="20"/>
    <n v="21"/>
    <n v="19"/>
    <n v="22"/>
    <n v="19.587386550000002"/>
    <n v="24.14509709"/>
    <n v="20.016460859999999"/>
    <n v="33.747988550000002"/>
    <n v="21.23379731"/>
    <n v="23.597448150000002"/>
    <n v="20.017940339999999"/>
    <n v="15.519696"/>
    <n v="15.224777189999999"/>
    <n v="18.476898680000001"/>
    <n v="20.555507330000001"/>
    <n v="19.648106500000001"/>
  </r>
  <r>
    <x v="4"/>
    <x v="4"/>
    <x v="1"/>
    <x v="2"/>
    <x v="1"/>
    <x v="11"/>
    <x v="58"/>
    <n v="28"/>
    <n v="39"/>
    <n v="50"/>
    <n v="38"/>
    <n v="37"/>
    <n v="23"/>
    <n v="25"/>
    <n v="30"/>
    <n v="23"/>
    <n v="17"/>
    <n v="28"/>
    <n v="25"/>
    <n v="27"/>
    <n v="19"/>
    <n v="22"/>
    <n v="19"/>
    <n v="21.57210164"/>
    <n v="19.348262309999999"/>
    <n v="23.601378929999999"/>
    <n v="19.928657980000001"/>
    <n v="32.55859349"/>
    <n v="21.033277129999998"/>
    <n v="23.30117293"/>
    <n v="19.852810980000001"/>
    <n v="15.703481590000001"/>
    <n v="15.429632870000001"/>
    <n v="18.459926670000002"/>
    <n v="20.377889039999999"/>
  </r>
  <r>
    <x v="4"/>
    <x v="4"/>
    <x v="1"/>
    <x v="2"/>
    <x v="1"/>
    <x v="11"/>
    <x v="59"/>
    <n v="45"/>
    <n v="29"/>
    <n v="38"/>
    <n v="47"/>
    <n v="37"/>
    <n v="35"/>
    <n v="23"/>
    <n v="25"/>
    <n v="29"/>
    <n v="20"/>
    <n v="17"/>
    <n v="28"/>
    <n v="23"/>
    <n v="25"/>
    <n v="19"/>
    <n v="23"/>
    <n v="18.73236198"/>
    <n v="21.27945742"/>
    <n v="19.182265149999999"/>
    <n v="23.176253490000001"/>
    <n v="19.877190120000002"/>
    <n v="31.53473619"/>
    <n v="20.92452785"/>
    <n v="23.076483079999999"/>
    <n v="19.786845410000002"/>
    <n v="15.93515534"/>
    <n v="15.69245961"/>
    <n v="18.51524298"/>
  </r>
  <r>
    <x v="4"/>
    <x v="4"/>
    <x v="1"/>
    <x v="2"/>
    <x v="1"/>
    <x v="11"/>
    <x v="60"/>
    <n v="26"/>
    <n v="43"/>
    <n v="28"/>
    <n v="36"/>
    <n v="47"/>
    <n v="33"/>
    <n v="34"/>
    <n v="23"/>
    <n v="24"/>
    <n v="30"/>
    <n v="20"/>
    <n v="18"/>
    <n v="27"/>
    <n v="24"/>
    <n v="24"/>
    <n v="18"/>
    <n v="22.289480579999999"/>
    <n v="18.301995949999998"/>
    <n v="20.789808690000001"/>
    <n v="18.801682540000002"/>
    <n v="22.515293679999999"/>
    <n v="19.592313529999998"/>
    <n v="30.31601642"/>
    <n v="20.55823878"/>
    <n v="22.622619180000001"/>
    <n v="19.477427800000001"/>
    <n v="15.936540259999999"/>
    <n v="15.715296909999999"/>
  </r>
  <r>
    <x v="4"/>
    <x v="4"/>
    <x v="1"/>
    <x v="2"/>
    <x v="1"/>
    <x v="11"/>
    <x v="61"/>
    <n v="19"/>
    <n v="26"/>
    <n v="41"/>
    <n v="28"/>
    <n v="34"/>
    <n v="48"/>
    <n v="32"/>
    <n v="34"/>
    <n v="22"/>
    <n v="23"/>
    <n v="29"/>
    <n v="20"/>
    <n v="18"/>
    <n v="26"/>
    <n v="24"/>
    <n v="24"/>
    <n v="17.5379921"/>
    <n v="21.615273269999999"/>
    <n v="17.847839319999999"/>
    <n v="20.26758607"/>
    <n v="18.372163"/>
    <n v="21.83658106"/>
    <n v="19.274929239999999"/>
    <n v="29.213439520000001"/>
    <n v="20.154709050000001"/>
    <n v="22.09633586"/>
    <n v="19.117476"/>
    <n v="15.821584140000001"/>
  </r>
  <r>
    <x v="4"/>
    <x v="4"/>
    <x v="1"/>
    <x v="2"/>
    <x v="1"/>
    <x v="11"/>
    <x v="62"/>
    <n v="26"/>
    <n v="19"/>
    <n v="26"/>
    <n v="39"/>
    <n v="26"/>
    <n v="34"/>
    <n v="46"/>
    <n v="33"/>
    <n v="32"/>
    <n v="24"/>
    <n v="22"/>
    <n v="28"/>
    <n v="19"/>
    <n v="15"/>
    <n v="25"/>
    <n v="24"/>
    <n v="23.270138410000001"/>
    <n v="17.25440257"/>
    <n v="21.108730390000002"/>
    <n v="17.564990139999999"/>
    <n v="19.880791299999999"/>
    <n v="18.099365899999999"/>
    <n v="21.340561099999999"/>
    <n v="19.0929514"/>
    <n v="28.328063660000002"/>
    <n v="19.90090086"/>
    <n v="21.743624260000001"/>
    <n v="18.915757840000001"/>
  </r>
  <r>
    <x v="4"/>
    <x v="4"/>
    <x v="1"/>
    <x v="2"/>
    <x v="1"/>
    <x v="11"/>
    <x v="63"/>
    <n v="14"/>
    <n v="25"/>
    <n v="19"/>
    <n v="26"/>
    <n v="39"/>
    <n v="27"/>
    <n v="32"/>
    <n v="45"/>
    <n v="33"/>
    <n v="30"/>
    <n v="27"/>
    <n v="22"/>
    <n v="28"/>
    <n v="19"/>
    <n v="15"/>
    <n v="24"/>
    <n v="23.308614810000002"/>
    <n v="22.618792060000001"/>
    <n v="17.015106289999999"/>
    <n v="20.662942999999999"/>
    <n v="17.275545480000002"/>
    <n v="19.54315149"/>
    <n v="17.830840240000001"/>
    <n v="20.91410947"/>
    <n v="18.888248520000001"/>
    <n v="27.49912892"/>
    <n v="19.663164909999999"/>
    <n v="21.449420279999998"/>
  </r>
  <r>
    <x v="4"/>
    <x v="4"/>
    <x v="1"/>
    <x v="2"/>
    <x v="1"/>
    <x v="11"/>
    <x v="64"/>
    <n v="24"/>
    <n v="14"/>
    <n v="25"/>
    <n v="19"/>
    <n v="27"/>
    <n v="35"/>
    <n v="26"/>
    <n v="31"/>
    <n v="44"/>
    <n v="31"/>
    <n v="29"/>
    <n v="25"/>
    <n v="22"/>
    <n v="28"/>
    <n v="17"/>
    <n v="15"/>
    <n v="23.291968239999999"/>
    <n v="22.67799377"/>
    <n v="22.06211609"/>
    <n v="16.803016759999998"/>
    <n v="20.240055229999999"/>
    <n v="17.021222269999999"/>
    <n v="19.260428940000001"/>
    <n v="17.603722650000002"/>
    <n v="20.545967139999998"/>
    <n v="18.73561329"/>
    <n v="26.814402730000001"/>
    <n v="19.478151780000001"/>
  </r>
  <r>
    <x v="4"/>
    <x v="4"/>
    <x v="1"/>
    <x v="2"/>
    <x v="1"/>
    <x v="11"/>
    <x v="65"/>
    <n v="17"/>
    <n v="24"/>
    <n v="13"/>
    <n v="20"/>
    <n v="17"/>
    <n v="27"/>
    <n v="34"/>
    <n v="28"/>
    <n v="31"/>
    <n v="43"/>
    <n v="31"/>
    <n v="28"/>
    <n v="26"/>
    <n v="22"/>
    <n v="27"/>
    <n v="17"/>
    <n v="15.02639065"/>
    <n v="22.71808571"/>
    <n v="22.355894660000001"/>
    <n v="21.7864553"/>
    <n v="16.849498950000001"/>
    <n v="20.097932480000001"/>
    <n v="17.06707153"/>
    <n v="19.251452709999999"/>
    <n v="17.640235180000001"/>
    <n v="20.47389094"/>
    <n v="18.796662749999999"/>
    <n v="26.419131360000002"/>
  </r>
  <r>
    <x v="4"/>
    <x v="4"/>
    <x v="1"/>
    <x v="2"/>
    <x v="1"/>
    <x v="11"/>
    <x v="66"/>
    <n v="17"/>
    <n v="15"/>
    <n v="23"/>
    <n v="13"/>
    <n v="20"/>
    <n v="16"/>
    <n v="27"/>
    <n v="32"/>
    <n v="28"/>
    <n v="30"/>
    <n v="43"/>
    <n v="31"/>
    <n v="27"/>
    <n v="26"/>
    <n v="21"/>
    <n v="25"/>
    <n v="16.859239630000001"/>
    <n v="15.04865981"/>
    <n v="22.22009547"/>
    <n v="22.043199059999999"/>
    <n v="21.46921008"/>
    <n v="16.846039900000001"/>
    <n v="19.94813679"/>
    <n v="17.04207199"/>
    <n v="19.204433819999998"/>
    <n v="17.63256093"/>
    <n v="20.355719010000001"/>
    <n v="18.844605359999999"/>
  </r>
  <r>
    <x v="4"/>
    <x v="4"/>
    <x v="1"/>
    <x v="2"/>
    <x v="1"/>
    <x v="11"/>
    <x v="67"/>
    <n v="13"/>
    <n v="15"/>
    <n v="13"/>
    <n v="21"/>
    <n v="12"/>
    <n v="21"/>
    <n v="16"/>
    <n v="27"/>
    <n v="32"/>
    <n v="27"/>
    <n v="28"/>
    <n v="42"/>
    <n v="30"/>
    <n v="26"/>
    <n v="26"/>
    <n v="21"/>
    <n v="24.273653490000001"/>
    <n v="16.567789179999998"/>
    <n v="15.026743720000001"/>
    <n v="21.723867500000001"/>
    <n v="21.576057049999999"/>
    <n v="21.078696300000001"/>
    <n v="16.730028220000001"/>
    <n v="19.662488530000001"/>
    <n v="16.912324689999998"/>
    <n v="19.021330259999999"/>
    <n v="17.507790140000001"/>
    <n v="20.110164189999999"/>
  </r>
  <r>
    <x v="4"/>
    <x v="4"/>
    <x v="1"/>
    <x v="2"/>
    <x v="1"/>
    <x v="11"/>
    <x v="68"/>
    <n v="11"/>
    <n v="12"/>
    <n v="14"/>
    <n v="13"/>
    <n v="22"/>
    <n v="12"/>
    <n v="20"/>
    <n v="15"/>
    <n v="26"/>
    <n v="32"/>
    <n v="27"/>
    <n v="27"/>
    <n v="40"/>
    <n v="30"/>
    <n v="25"/>
    <n v="25"/>
    <n v="20.570149950000001"/>
    <n v="23.636998989999999"/>
    <n v="16.352225919999999"/>
    <n v="14.9624767"/>
    <n v="21.182925839999999"/>
    <n v="21.209469949999999"/>
    <n v="20.753300840000001"/>
    <n v="16.64475775"/>
    <n v="19.441298159999999"/>
    <n v="16.803859689999999"/>
    <n v="18.88643922"/>
    <n v="17.395304169999999"/>
  </r>
  <r>
    <x v="4"/>
    <x v="4"/>
    <x v="1"/>
    <x v="2"/>
    <x v="1"/>
    <x v="11"/>
    <x v="69"/>
    <n v="9"/>
    <n v="10"/>
    <n v="11"/>
    <n v="12"/>
    <n v="13"/>
    <n v="21"/>
    <n v="12"/>
    <n v="20"/>
    <n v="15"/>
    <n v="25"/>
    <n v="29"/>
    <n v="27"/>
    <n v="26"/>
    <n v="39"/>
    <n v="27"/>
    <n v="24"/>
    <n v="24.214196099999999"/>
    <n v="20.04385495"/>
    <n v="22.91555675"/>
    <n v="16.09044995"/>
    <n v="14.83864556"/>
    <n v="20.63678273"/>
    <n v="20.79730683"/>
    <n v="20.325542899999999"/>
    <n v="16.493405889999998"/>
    <n v="19.123248709999999"/>
    <n v="16.624416910000001"/>
    <n v="18.6664599"/>
  </r>
  <r>
    <x v="4"/>
    <x v="4"/>
    <x v="1"/>
    <x v="2"/>
    <x v="1"/>
    <x v="11"/>
    <x v="70"/>
    <n v="8"/>
    <n v="9"/>
    <n v="9"/>
    <n v="11"/>
    <n v="11"/>
    <n v="12"/>
    <n v="20"/>
    <n v="12"/>
    <n v="20"/>
    <n v="15"/>
    <n v="24"/>
    <n v="29"/>
    <n v="28"/>
    <n v="26"/>
    <n v="39"/>
    <n v="27"/>
    <n v="23.552451009999999"/>
    <n v="23.630403600000001"/>
    <n v="19.732739339999998"/>
    <n v="22.48726834"/>
    <n v="16.00105632"/>
    <n v="14.970691479999999"/>
    <n v="20.45009305"/>
    <n v="20.589544549999999"/>
    <n v="20.182682010000001"/>
    <n v="16.51984676"/>
    <n v="19.062344960000001"/>
    <n v="16.66838388"/>
  </r>
  <r>
    <x v="4"/>
    <x v="4"/>
    <x v="1"/>
    <x v="2"/>
    <x v="1"/>
    <x v="11"/>
    <x v="71"/>
    <n v="12"/>
    <n v="6"/>
    <n v="6"/>
    <n v="8"/>
    <n v="11"/>
    <n v="11"/>
    <n v="12"/>
    <n v="19"/>
    <n v="11"/>
    <n v="18"/>
    <n v="15"/>
    <n v="24"/>
    <n v="25"/>
    <n v="28"/>
    <n v="26"/>
    <n v="36"/>
    <n v="26.228691860000001"/>
    <n v="22.876849010000001"/>
    <n v="22.928522879999999"/>
    <n v="19.352055409999998"/>
    <n v="21.90546711"/>
    <n v="15.84015937"/>
    <n v="15.029517370000001"/>
    <n v="20.088081079999998"/>
    <n v="20.288290530000001"/>
    <n v="19.897795240000001"/>
    <n v="16.454262"/>
    <n v="18.901155500000002"/>
  </r>
  <r>
    <x v="4"/>
    <x v="4"/>
    <x v="1"/>
    <x v="2"/>
    <x v="1"/>
    <x v="11"/>
    <x v="72"/>
    <n v="12"/>
    <n v="12"/>
    <n v="6"/>
    <n v="6"/>
    <n v="8"/>
    <n v="9"/>
    <n v="11"/>
    <n v="12"/>
    <n v="19"/>
    <n v="11"/>
    <n v="17"/>
    <n v="15"/>
    <n v="23"/>
    <n v="26"/>
    <n v="27"/>
    <n v="26"/>
    <n v="34.609856909999998"/>
    <n v="25.431804469999999"/>
    <n v="22.246161740000002"/>
    <n v="22.283051010000001"/>
    <n v="18.9564694"/>
    <n v="21.366259459999998"/>
    <n v="15.662712129999999"/>
    <n v="14.993747880000001"/>
    <n v="19.730786999999999"/>
    <n v="19.954572120000002"/>
    <n v="19.59721931"/>
    <n v="16.345665990000001"/>
  </r>
  <r>
    <x v="4"/>
    <x v="4"/>
    <x v="1"/>
    <x v="2"/>
    <x v="1"/>
    <x v="11"/>
    <x v="73"/>
    <n v="6"/>
    <n v="12"/>
    <n v="11"/>
    <n v="6"/>
    <n v="6"/>
    <n v="9"/>
    <n v="9"/>
    <n v="11"/>
    <n v="12"/>
    <n v="18"/>
    <n v="11"/>
    <n v="17"/>
    <n v="13"/>
    <n v="24"/>
    <n v="23"/>
    <n v="26"/>
    <n v="25.07726894"/>
    <n v="33.083983770000003"/>
    <n v="24.572661589999999"/>
    <n v="21.58411675"/>
    <n v="21.56947542"/>
    <n v="18.471950769999999"/>
    <n v="20.75233025"/>
    <n v="15.36880096"/>
    <n v="14.92274407"/>
    <n v="19.27590073"/>
    <n v="19.526567239999999"/>
    <n v="19.23399783"/>
  </r>
  <r>
    <x v="4"/>
    <x v="4"/>
    <x v="1"/>
    <x v="2"/>
    <x v="1"/>
    <x v="11"/>
    <x v="74"/>
    <n v="8"/>
    <n v="6"/>
    <n v="11"/>
    <n v="11"/>
    <n v="5"/>
    <n v="6"/>
    <n v="9"/>
    <n v="9"/>
    <n v="10"/>
    <n v="12"/>
    <n v="14"/>
    <n v="9"/>
    <n v="17"/>
    <n v="14"/>
    <n v="22"/>
    <n v="21"/>
    <n v="25.067411140000001"/>
    <n v="24.218783479999999"/>
    <n v="31.718282859999999"/>
    <n v="23.857579959999999"/>
    <n v="21.009140070000001"/>
    <n v="21.00074751"/>
    <n v="18.158736529999999"/>
    <n v="20.262946840000001"/>
    <n v="15.22454304"/>
    <n v="14.894124789999999"/>
    <n v="18.88382695"/>
    <n v="19.250768950000001"/>
  </r>
  <r>
    <x v="4"/>
    <x v="4"/>
    <x v="1"/>
    <x v="2"/>
    <x v="1"/>
    <x v="11"/>
    <x v="75"/>
    <n v="6"/>
    <n v="8"/>
    <n v="6"/>
    <n v="11"/>
    <n v="11"/>
    <n v="5"/>
    <n v="5"/>
    <n v="9"/>
    <n v="9"/>
    <n v="10"/>
    <n v="10"/>
    <n v="13"/>
    <n v="9"/>
    <n v="17"/>
    <n v="12"/>
    <n v="19"/>
    <n v="20.159364220000001"/>
    <n v="23.878232990000001"/>
    <n v="23.20015922"/>
    <n v="30.188656959999999"/>
    <n v="22.910736719999999"/>
    <n v="20.228699989999999"/>
    <n v="20.209748449999999"/>
    <n v="17.556102769999999"/>
    <n v="19.525135729999999"/>
    <n v="14.79179094"/>
    <n v="14.63421245"/>
    <n v="18.311220540000001"/>
  </r>
  <r>
    <x v="4"/>
    <x v="4"/>
    <x v="1"/>
    <x v="2"/>
    <x v="1"/>
    <x v="11"/>
    <x v="76"/>
    <n v="4"/>
    <n v="6"/>
    <n v="8"/>
    <n v="5"/>
    <n v="9"/>
    <n v="9"/>
    <n v="5"/>
    <n v="5"/>
    <n v="8"/>
    <n v="9"/>
    <n v="10"/>
    <n v="9"/>
    <n v="12"/>
    <n v="9"/>
    <n v="16"/>
    <n v="10"/>
    <n v="18.265192989999999"/>
    <n v="19.30108388"/>
    <n v="22.73733695"/>
    <n v="22.266218200000001"/>
    <n v="28.721603500000001"/>
    <n v="22.019260200000002"/>
    <n v="19.481563000000001"/>
    <n v="19.389498039999999"/>
    <n v="16.961874479999999"/>
    <n v="18.74028912"/>
    <n v="14.33627572"/>
    <n v="14.36194353"/>
  </r>
  <r>
    <x v="4"/>
    <x v="4"/>
    <x v="1"/>
    <x v="2"/>
    <x v="1"/>
    <x v="11"/>
    <x v="77"/>
    <n v="5"/>
    <n v="3"/>
    <n v="6"/>
    <n v="7"/>
    <n v="4"/>
    <n v="9"/>
    <n v="8"/>
    <n v="5"/>
    <n v="4"/>
    <n v="8"/>
    <n v="7"/>
    <n v="10"/>
    <n v="9"/>
    <n v="12"/>
    <n v="8"/>
    <n v="11"/>
    <n v="9.8262136000000009"/>
    <n v="17.48759656"/>
    <n v="18.468092209999998"/>
    <n v="21.641586119999999"/>
    <n v="21.321452470000001"/>
    <n v="27.286162619999999"/>
    <n v="21.14846404"/>
    <n v="18.70288919"/>
    <n v="18.607496050000002"/>
    <n v="16.337017540000002"/>
    <n v="17.973126369999999"/>
    <n v="13.881705309999999"/>
  </r>
  <r>
    <x v="4"/>
    <x v="4"/>
    <x v="1"/>
    <x v="2"/>
    <x v="1"/>
    <x v="11"/>
    <x v="78"/>
    <n v="7"/>
    <n v="5"/>
    <n v="2"/>
    <n v="6"/>
    <n v="7"/>
    <n v="5"/>
    <n v="8"/>
    <n v="8"/>
    <n v="5"/>
    <n v="4"/>
    <n v="7"/>
    <n v="7"/>
    <n v="10"/>
    <n v="8"/>
    <n v="12"/>
    <n v="5"/>
    <n v="10.62497619"/>
    <n v="9.5255984799999993"/>
    <n v="16.64890406"/>
    <n v="17.595434730000001"/>
    <n v="20.492947619999999"/>
    <n v="20.297555490000001"/>
    <n v="25.838169239999999"/>
    <n v="20.157002810000002"/>
    <n v="17.885646049999998"/>
    <n v="17.758692960000001"/>
    <n v="15.67525245"/>
    <n v="17.196098760000002"/>
  </r>
  <r>
    <x v="4"/>
    <x v="4"/>
    <x v="1"/>
    <x v="2"/>
    <x v="1"/>
    <x v="11"/>
    <x v="79"/>
    <n v="4"/>
    <n v="6"/>
    <n v="5"/>
    <n v="1"/>
    <n v="6"/>
    <n v="6"/>
    <n v="5"/>
    <n v="8"/>
    <n v="7"/>
    <n v="5"/>
    <n v="5"/>
    <n v="6"/>
    <n v="4"/>
    <n v="9"/>
    <n v="8"/>
    <n v="11"/>
    <n v="5.0956227700000003"/>
    <n v="10.23924225"/>
    <n v="9.2591468900000002"/>
    <n v="15.8574746"/>
    <n v="16.731565450000002"/>
    <n v="19.385724459999999"/>
    <n v="19.309672290000002"/>
    <n v="24.37015727"/>
    <n v="19.188662730000001"/>
    <n v="17.055658409999999"/>
    <n v="16.91164736"/>
    <n v="15.022997800000001"/>
  </r>
  <r>
    <x v="4"/>
    <x v="4"/>
    <x v="1"/>
    <x v="2"/>
    <x v="1"/>
    <x v="11"/>
    <x v="80"/>
    <n v="1"/>
    <n v="4"/>
    <n v="6"/>
    <n v="5"/>
    <n v="1"/>
    <n v="6"/>
    <n v="3"/>
    <n v="4"/>
    <n v="8"/>
    <n v="7"/>
    <n v="5"/>
    <n v="5"/>
    <n v="6"/>
    <n v="4"/>
    <n v="9"/>
    <n v="8"/>
    <n v="10.44739558"/>
    <n v="5.2372947099999996"/>
    <n v="9.9113773100000007"/>
    <n v="9.0585759699999997"/>
    <n v="15.13539645"/>
    <n v="15.95369809"/>
    <n v="18.365305580000001"/>
    <n v="18.393773920000001"/>
    <n v="22.995457099999999"/>
    <n v="18.274114610000002"/>
    <n v="16.307505089999999"/>
    <n v="16.13231253"/>
  </r>
  <r>
    <x v="4"/>
    <x v="4"/>
    <x v="1"/>
    <x v="2"/>
    <x v="1"/>
    <x v="11"/>
    <x v="81"/>
    <n v="3"/>
    <n v="1"/>
    <n v="4"/>
    <n v="6"/>
    <n v="4"/>
    <n v="1"/>
    <n v="6"/>
    <n v="3"/>
    <n v="4"/>
    <n v="6"/>
    <n v="6"/>
    <n v="4"/>
    <n v="4"/>
    <n v="4"/>
    <n v="4"/>
    <n v="9"/>
    <n v="7.4531438999999997"/>
    <n v="9.9513234100000005"/>
    <n v="5.1627977899999999"/>
    <n v="9.4434472599999992"/>
    <n v="8.6654140999999996"/>
    <n v="14.16871641"/>
    <n v="14.9710842"/>
    <n v="17.152184389999999"/>
    <n v="17.232440319999998"/>
    <n v="21.375789210000001"/>
    <n v="17.15454081"/>
    <n v="15.3637082"/>
  </r>
  <r>
    <x v="4"/>
    <x v="4"/>
    <x v="1"/>
    <x v="2"/>
    <x v="1"/>
    <x v="11"/>
    <x v="82"/>
    <n v="3"/>
    <n v="3"/>
    <n v="1"/>
    <n v="3"/>
    <n v="6"/>
    <n v="3"/>
    <n v="1"/>
    <n v="6"/>
    <n v="3"/>
    <n v="4"/>
    <n v="3"/>
    <n v="6"/>
    <n v="3"/>
    <n v="4"/>
    <n v="4"/>
    <n v="3"/>
    <n v="8.2733488499999996"/>
    <n v="6.8296573499999997"/>
    <n v="9.2446554800000005"/>
    <n v="4.9693998800000001"/>
    <n v="8.8159205699999994"/>
    <n v="8.1274355499999995"/>
    <n v="13.069370129999999"/>
    <n v="13.806840360000001"/>
    <n v="15.78111137"/>
    <n v="15.906720959999999"/>
    <n v="19.594400499999999"/>
    <n v="15.86373457"/>
  </r>
  <r>
    <x v="4"/>
    <x v="4"/>
    <x v="1"/>
    <x v="2"/>
    <x v="1"/>
    <x v="11"/>
    <x v="83"/>
    <n v="3"/>
    <n v="2"/>
    <n v="3"/>
    <n v="1"/>
    <n v="3"/>
    <n v="6"/>
    <n v="2"/>
    <n v="1"/>
    <n v="6"/>
    <n v="3"/>
    <n v="4"/>
    <n v="2"/>
    <n v="6"/>
    <n v="3"/>
    <n v="3"/>
    <n v="3"/>
    <n v="2.9187995500000001"/>
    <n v="7.6599670800000004"/>
    <n v="6.3369152099999999"/>
    <n v="8.6339689199999992"/>
    <n v="4.7756010499999997"/>
    <n v="8.2827096099999995"/>
    <n v="7.6733097700000004"/>
    <n v="12.14888526"/>
    <n v="12.862863129999999"/>
    <n v="14.651904160000001"/>
    <n v="14.824526580000001"/>
    <n v="18.157059650000001"/>
  </r>
  <r>
    <x v="4"/>
    <x v="4"/>
    <x v="1"/>
    <x v="2"/>
    <x v="1"/>
    <x v="11"/>
    <x v="84"/>
    <n v="3"/>
    <n v="1"/>
    <n v="1"/>
    <n v="2"/>
    <n v="1"/>
    <n v="3"/>
    <n v="6"/>
    <n v="1"/>
    <n v="1"/>
    <n v="5"/>
    <n v="3"/>
    <n v="4"/>
    <n v="2"/>
    <n v="5"/>
    <n v="3"/>
    <n v="3"/>
    <n v="2.8496152399999999"/>
    <n v="2.8201674900000002"/>
    <n v="6.9811800799999997"/>
    <n v="5.7906778699999997"/>
    <n v="7.9591052600000003"/>
    <n v="4.5044221599999998"/>
    <n v="7.6630159899999999"/>
    <n v="7.10454718"/>
    <n v="11.1275356"/>
    <n v="11.78529299"/>
    <n v="13.38047931"/>
    <n v="13.573557729999999"/>
  </r>
  <r>
    <x v="4"/>
    <x v="4"/>
    <x v="1"/>
    <x v="2"/>
    <x v="1"/>
    <x v="11"/>
    <x v="85"/>
    <n v="0"/>
    <n v="3"/>
    <n v="1"/>
    <n v="1"/>
    <n v="2"/>
    <n v="1"/>
    <n v="2"/>
    <n v="5"/>
    <n v="1"/>
    <n v="1"/>
    <n v="4"/>
    <n v="2"/>
    <n v="3"/>
    <n v="2"/>
    <n v="5"/>
    <n v="3"/>
    <n v="2.7592291800000002"/>
    <n v="2.6744983900000001"/>
    <n v="2.6594589700000002"/>
    <n v="6.2517323899999999"/>
    <n v="5.2051669800000004"/>
    <n v="7.1725972999999996"/>
    <n v="4.1938516300000002"/>
    <n v="6.9538454300000003"/>
    <n v="6.4808770200000003"/>
    <n v="10.03334278"/>
    <n v="10.61711186"/>
    <n v="12.034265749999999"/>
  </r>
  <r>
    <x v="4"/>
    <x v="4"/>
    <x v="1"/>
    <x v="2"/>
    <x v="1"/>
    <x v="11"/>
    <x v="86"/>
    <n v="0"/>
    <n v="0"/>
    <n v="3"/>
    <n v="1"/>
    <n v="1"/>
    <n v="2"/>
    <n v="1"/>
    <n v="1"/>
    <n v="4"/>
    <n v="1"/>
    <n v="0"/>
    <n v="2"/>
    <n v="2"/>
    <n v="3"/>
    <n v="2"/>
    <n v="4"/>
    <n v="2.6975798800000002"/>
    <n v="2.5199305999999999"/>
    <n v="2.44165521"/>
    <n v="2.45714875"/>
    <n v="5.4979982100000004"/>
    <n v="4.6063422300000001"/>
    <n v="6.3534839700000001"/>
    <n v="3.79036734"/>
    <n v="6.1945617899999998"/>
    <n v="5.7799066799999999"/>
    <n v="8.8877286099999999"/>
    <n v="9.4180583700000007"/>
  </r>
  <r>
    <x v="4"/>
    <x v="4"/>
    <x v="1"/>
    <x v="2"/>
    <x v="1"/>
    <x v="11"/>
    <x v="87"/>
    <n v="0"/>
    <n v="0"/>
    <n v="0"/>
    <n v="3"/>
    <n v="1"/>
    <n v="1"/>
    <n v="1"/>
    <n v="0"/>
    <n v="1"/>
    <n v="4"/>
    <n v="1"/>
    <n v="0"/>
    <n v="2"/>
    <n v="2"/>
    <n v="2"/>
    <n v="2"/>
    <n v="3.3009603900000002"/>
    <n v="2.37887973"/>
    <n v="2.2548822799999999"/>
    <n v="2.18862347"/>
    <n v="2.2319977199999999"/>
    <n v="4.6407607799999999"/>
    <n v="3.9172646599999998"/>
    <n v="5.4148182900000004"/>
    <n v="3.3570834999999999"/>
    <n v="5.3350016399999998"/>
    <n v="4.9977438300000001"/>
    <n v="7.5875573200000002"/>
  </r>
  <r>
    <x v="4"/>
    <x v="4"/>
    <x v="1"/>
    <x v="2"/>
    <x v="1"/>
    <x v="11"/>
    <x v="88"/>
    <n v="0"/>
    <n v="0"/>
    <n v="0"/>
    <n v="0"/>
    <n v="2"/>
    <n v="1"/>
    <n v="0"/>
    <n v="1"/>
    <n v="0"/>
    <n v="1"/>
    <n v="3"/>
    <n v="1"/>
    <n v="0"/>
    <n v="2"/>
    <n v="2"/>
    <n v="2"/>
    <n v="1.7424689499999999"/>
    <n v="2.77065479"/>
    <n v="2.0696982300000002"/>
    <n v="1.9593678299999999"/>
    <n v="1.92551144"/>
    <n v="1.98030507"/>
    <n v="3.8986225800000001"/>
    <n v="3.3263421000000002"/>
    <n v="4.5687694800000003"/>
    <n v="2.93591925"/>
    <n v="4.5528764199999996"/>
    <n v="4.2907656899999997"/>
  </r>
  <r>
    <x v="4"/>
    <x v="4"/>
    <x v="1"/>
    <x v="2"/>
    <x v="1"/>
    <x v="11"/>
    <x v="89"/>
    <n v="1"/>
    <n v="0"/>
    <n v="0"/>
    <n v="0"/>
    <n v="0"/>
    <n v="2"/>
    <n v="1"/>
    <n v="0"/>
    <n v="1"/>
    <n v="0"/>
    <n v="1"/>
    <n v="2"/>
    <n v="1"/>
    <n v="0"/>
    <n v="2"/>
    <n v="2"/>
    <n v="1.8395954800000001"/>
    <n v="1.57272915"/>
    <n v="2.3334985100000001"/>
    <n v="1.87597649"/>
    <n v="1.80929897"/>
    <n v="1.7814722599999999"/>
    <n v="1.8348570099999999"/>
    <n v="3.4327683499999999"/>
    <n v="2.9192466700000002"/>
    <n v="4.0672106499999998"/>
    <n v="2.66562988"/>
    <n v="4.05028554"/>
  </r>
  <r>
    <x v="4"/>
    <x v="4"/>
    <x v="1"/>
    <x v="2"/>
    <x v="1"/>
    <x v="11"/>
    <x v="90"/>
    <n v="1"/>
    <n v="1"/>
    <n v="0"/>
    <n v="0"/>
    <n v="0"/>
    <n v="0"/>
    <n v="2"/>
    <n v="1"/>
    <n v="0"/>
    <n v="0"/>
    <n v="0"/>
    <n v="1"/>
    <n v="2"/>
    <n v="1"/>
    <n v="0"/>
    <n v="2"/>
    <n v="1.7476063799999999"/>
    <n v="1.6054354799999999"/>
    <n v="1.3363104800000001"/>
    <n v="1.8669206899999999"/>
    <n v="1.57836142"/>
    <n v="1.5766163399999999"/>
    <n v="1.52496689"/>
    <n v="1.5834967"/>
    <n v="2.8614589100000001"/>
    <n v="2.4258668999999999"/>
    <n v="3.4357670800000002"/>
    <n v="2.2512246600000001"/>
  </r>
  <r>
    <x v="4"/>
    <x v="4"/>
    <x v="1"/>
    <x v="2"/>
    <x v="1"/>
    <x v="11"/>
    <x v="91"/>
    <n v="0"/>
    <n v="0"/>
    <n v="1"/>
    <n v="0"/>
    <n v="0"/>
    <n v="0"/>
    <n v="0"/>
    <n v="1"/>
    <n v="1"/>
    <n v="0"/>
    <n v="0"/>
    <n v="0"/>
    <n v="0"/>
    <n v="2"/>
    <n v="1"/>
    <n v="0"/>
    <n v="1.6803467299999999"/>
    <n v="1.5854744999999999"/>
    <n v="1.4437633599999999"/>
    <n v="1.2497603799999999"/>
    <n v="1.6156634999999999"/>
    <n v="1.4839166500000001"/>
    <n v="1.46178476"/>
    <n v="1.45474792"/>
    <n v="1.5262039599999999"/>
    <n v="2.5106562700000001"/>
    <n v="2.16748852"/>
    <n v="3.0500224399999998"/>
  </r>
  <r>
    <x v="4"/>
    <x v="4"/>
    <x v="1"/>
    <x v="2"/>
    <x v="1"/>
    <x v="11"/>
    <x v="92"/>
    <n v="0"/>
    <n v="0"/>
    <n v="0"/>
    <n v="1"/>
    <n v="0"/>
    <n v="0"/>
    <n v="0"/>
    <n v="0"/>
    <n v="0"/>
    <n v="1"/>
    <n v="0"/>
    <n v="0"/>
    <n v="0"/>
    <n v="0"/>
    <n v="2"/>
    <n v="1"/>
    <n v="0.10807480999999999"/>
    <n v="1.35453121"/>
    <n v="1.30197904"/>
    <n v="1.16937924"/>
    <n v="0.99963796999999999"/>
    <n v="1.2385300100000001"/>
    <n v="1.18031207"/>
    <n v="1.1881468900000001"/>
    <n v="1.1663952500000001"/>
    <n v="1.2339013999999999"/>
    <n v="1.97488112"/>
    <n v="1.7012997700000001"/>
  </r>
  <r>
    <x v="4"/>
    <x v="4"/>
    <x v="1"/>
    <x v="2"/>
    <x v="1"/>
    <x v="11"/>
    <x v="93"/>
    <n v="0"/>
    <n v="0"/>
    <n v="0"/>
    <n v="0"/>
    <n v="1"/>
    <n v="0"/>
    <n v="0"/>
    <n v="0"/>
    <n v="0"/>
    <n v="0"/>
    <n v="0"/>
    <n v="0"/>
    <n v="0"/>
    <n v="0"/>
    <n v="0"/>
    <n v="2"/>
    <n v="0.76497678000000002"/>
    <n v="0.17183897000000001"/>
    <n v="1.02360272"/>
    <n v="1.0070978799999999"/>
    <n v="0.88859306999999998"/>
    <n v="0.78536276000000005"/>
    <n v="0.94292814000000003"/>
    <n v="0.91036342999999997"/>
    <n v="0.91902539999999999"/>
    <n v="0.91000462000000004"/>
    <n v="0.97262440999999999"/>
    <n v="1.49356684"/>
  </r>
  <r>
    <x v="4"/>
    <x v="4"/>
    <x v="1"/>
    <x v="2"/>
    <x v="1"/>
    <x v="11"/>
    <x v="94"/>
    <n v="0"/>
    <n v="0"/>
    <n v="0"/>
    <n v="0"/>
    <n v="0"/>
    <n v="0"/>
    <n v="0"/>
    <n v="0"/>
    <n v="0"/>
    <n v="0"/>
    <n v="0"/>
    <n v="0"/>
    <n v="0"/>
    <n v="0"/>
    <n v="0"/>
    <n v="0"/>
    <n v="1.2819743299999999"/>
    <n v="0.59211871000000005"/>
    <n v="0.27890392000000003"/>
    <n v="0.78436740999999999"/>
    <n v="0.77706527000000003"/>
    <n v="0.69396382000000001"/>
    <n v="0.63139325000000002"/>
    <n v="0.71543433999999995"/>
    <n v="0.70221613000000005"/>
    <n v="0.71841242999999999"/>
    <n v="0.72131117"/>
    <n v="0.77765616999999998"/>
  </r>
  <r>
    <x v="4"/>
    <x v="4"/>
    <x v="1"/>
    <x v="2"/>
    <x v="1"/>
    <x v="11"/>
    <x v="95"/>
    <n v="0"/>
    <n v="0"/>
    <n v="0"/>
    <n v="0"/>
    <n v="0"/>
    <n v="0"/>
    <n v="0"/>
    <n v="0"/>
    <n v="0"/>
    <n v="0"/>
    <n v="0"/>
    <n v="0"/>
    <n v="0"/>
    <n v="0"/>
    <n v="0"/>
    <n v="0"/>
    <n v="5.4355630000000002E-2"/>
    <n v="0.82168569999999996"/>
    <n v="0.42365473999999997"/>
    <n v="0.25206935000000003"/>
    <n v="0.55593608000000005"/>
    <n v="0.55704772999999996"/>
    <n v="0.48676514999999998"/>
    <n v="0.45418523999999999"/>
    <n v="0.50773193999999999"/>
    <n v="0.49584644999999999"/>
    <n v="0.51938015999999998"/>
    <n v="0.51845410000000003"/>
  </r>
  <r>
    <x v="4"/>
    <x v="4"/>
    <x v="1"/>
    <x v="2"/>
    <x v="1"/>
    <x v="11"/>
    <x v="96"/>
    <n v="0"/>
    <n v="0"/>
    <n v="0"/>
    <n v="0"/>
    <n v="0"/>
    <n v="0"/>
    <n v="0"/>
    <n v="0"/>
    <n v="0"/>
    <n v="0"/>
    <n v="0"/>
    <n v="0"/>
    <n v="0"/>
    <n v="0"/>
    <n v="0"/>
    <n v="0"/>
    <n v="1.9143380000000002E-2"/>
    <n v="5.2959699999999998E-2"/>
    <n v="0.47584451999999999"/>
    <n v="0.24940337000000001"/>
    <n v="0.17335534"/>
    <n v="0.32328294000000002"/>
    <n v="0.33007631999999998"/>
    <n v="0.28936619000000002"/>
    <n v="0.27729678000000002"/>
    <n v="0.31205929999999998"/>
    <n v="0.3064191"/>
    <n v="0.31391260999999998"/>
  </r>
  <r>
    <x v="4"/>
    <x v="4"/>
    <x v="1"/>
    <x v="2"/>
    <x v="1"/>
    <x v="11"/>
    <x v="97"/>
    <n v="0"/>
    <n v="0"/>
    <n v="0"/>
    <n v="0"/>
    <n v="0"/>
    <n v="0"/>
    <n v="0"/>
    <n v="0"/>
    <n v="0"/>
    <n v="0"/>
    <n v="0"/>
    <n v="0"/>
    <n v="0"/>
    <n v="0"/>
    <n v="0"/>
    <n v="0"/>
    <n v="0"/>
    <n v="7.9141999999999997E-3"/>
    <n v="2.218728E-2"/>
    <n v="0.24874589"/>
    <n v="0.11184827"/>
    <n v="8.027753E-2"/>
    <n v="0.14386001000000001"/>
    <n v="0.14993128"/>
    <n v="0.13767566000000001"/>
    <n v="0.13448141999999999"/>
    <n v="0.15724689"/>
    <n v="0.15682710999999999"/>
  </r>
  <r>
    <x v="4"/>
    <x v="4"/>
    <x v="1"/>
    <x v="2"/>
    <x v="1"/>
    <x v="11"/>
    <x v="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4183799999999999E-3"/>
    <n v="9.7346199999999994E-3"/>
    <n v="0.13780369000000001"/>
    <n v="5.3208110000000003E-2"/>
    <n v="3.954013E-2"/>
    <n v="6.7634940000000005E-2"/>
    <n v="7.2112529999999994E-2"/>
    <n v="6.9602029999999995E-2"/>
    <n v="6.928811E-2"/>
    <n v="8.4062460000000006E-2"/>
  </r>
  <r>
    <x v="4"/>
    <x v="4"/>
    <x v="1"/>
    <x v="2"/>
    <x v="1"/>
    <x v="11"/>
    <x v="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3648200000000001E-3"/>
    <n v="4.5355600000000001E-3"/>
    <n v="7.7331410000000003E-2"/>
    <n v="6.8432279999999998E-2"/>
    <n v="5.6774369999999998E-2"/>
    <n v="6.1887320000000003E-2"/>
    <n v="6.6028710000000004E-2"/>
    <n v="6.8784960000000006E-2"/>
    <n v="7.1792670000000003E-2"/>
  </r>
  <r>
    <x v="2"/>
    <x v="2"/>
    <x v="1"/>
    <x v="2"/>
    <x v="1"/>
    <x v="12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"/>
    <x v="1"/>
    <x v="2"/>
    <x v="1"/>
    <x v="12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"/>
    <x v="1"/>
    <x v="2"/>
    <x v="1"/>
    <x v="12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"/>
    <x v="1"/>
    <x v="2"/>
    <x v="1"/>
    <x v="12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"/>
    <x v="1"/>
    <x v="2"/>
    <x v="1"/>
    <x v="12"/>
    <x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"/>
    <x v="1"/>
    <x v="2"/>
    <x v="1"/>
    <x v="12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"/>
    <x v="1"/>
    <x v="2"/>
    <x v="1"/>
    <x v="12"/>
    <x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"/>
    <x v="1"/>
    <x v="2"/>
    <x v="1"/>
    <x v="12"/>
    <x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"/>
    <x v="1"/>
    <x v="2"/>
    <x v="1"/>
    <x v="12"/>
    <x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"/>
    <x v="1"/>
    <x v="2"/>
    <x v="1"/>
    <x v="12"/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"/>
    <x v="1"/>
    <x v="2"/>
    <x v="1"/>
    <x v="12"/>
    <x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"/>
    <x v="1"/>
    <x v="2"/>
    <x v="1"/>
    <x v="12"/>
    <x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"/>
    <x v="1"/>
    <x v="2"/>
    <x v="1"/>
    <x v="12"/>
    <x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"/>
    <x v="1"/>
    <x v="2"/>
    <x v="1"/>
    <x v="12"/>
    <x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"/>
    <x v="1"/>
    <x v="2"/>
    <x v="1"/>
    <x v="12"/>
    <x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"/>
    <x v="1"/>
    <x v="2"/>
    <x v="1"/>
    <x v="12"/>
    <x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"/>
    <x v="1"/>
    <x v="2"/>
    <x v="1"/>
    <x v="12"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"/>
    <x v="1"/>
    <x v="2"/>
    <x v="1"/>
    <x v="12"/>
    <x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"/>
    <x v="1"/>
    <x v="2"/>
    <x v="1"/>
    <x v="12"/>
    <x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"/>
    <x v="1"/>
    <x v="2"/>
    <x v="1"/>
    <x v="12"/>
    <x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"/>
    <x v="1"/>
    <x v="2"/>
    <x v="1"/>
    <x v="12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"/>
    <x v="1"/>
    <x v="2"/>
    <x v="1"/>
    <x v="12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"/>
    <x v="1"/>
    <x v="2"/>
    <x v="1"/>
    <x v="12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"/>
    <x v="1"/>
    <x v="2"/>
    <x v="1"/>
    <x v="12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"/>
    <x v="1"/>
    <x v="2"/>
    <x v="1"/>
    <x v="12"/>
    <x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"/>
    <x v="1"/>
    <x v="2"/>
    <x v="1"/>
    <x v="12"/>
    <x v="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"/>
    <x v="1"/>
    <x v="2"/>
    <x v="1"/>
    <x v="12"/>
    <x v="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"/>
    <x v="1"/>
    <x v="2"/>
    <x v="1"/>
    <x v="12"/>
    <x v="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"/>
    <x v="1"/>
    <x v="2"/>
    <x v="1"/>
    <x v="12"/>
    <x v="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"/>
    <x v="1"/>
    <x v="2"/>
    <x v="1"/>
    <x v="12"/>
    <x v="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"/>
    <x v="1"/>
    <x v="2"/>
    <x v="1"/>
    <x v="12"/>
    <x v="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"/>
    <x v="1"/>
    <x v="2"/>
    <x v="1"/>
    <x v="12"/>
    <x v="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"/>
    <x v="1"/>
    <x v="2"/>
    <x v="1"/>
    <x v="12"/>
    <x v="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"/>
    <x v="1"/>
    <x v="2"/>
    <x v="1"/>
    <x v="12"/>
    <x v="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"/>
    <x v="1"/>
    <x v="2"/>
    <x v="1"/>
    <x v="12"/>
    <x v="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"/>
    <x v="1"/>
    <x v="2"/>
    <x v="1"/>
    <x v="12"/>
    <x v="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"/>
    <x v="1"/>
    <x v="2"/>
    <x v="1"/>
    <x v="12"/>
    <x v="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"/>
    <x v="1"/>
    <x v="2"/>
    <x v="1"/>
    <x v="12"/>
    <x v="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"/>
    <x v="1"/>
    <x v="2"/>
    <x v="1"/>
    <x v="12"/>
    <x v="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"/>
    <x v="1"/>
    <x v="2"/>
    <x v="1"/>
    <x v="12"/>
    <x v="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"/>
    <x v="1"/>
    <x v="2"/>
    <x v="1"/>
    <x v="12"/>
    <x v="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"/>
    <x v="1"/>
    <x v="2"/>
    <x v="1"/>
    <x v="12"/>
    <x v="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"/>
    <x v="1"/>
    <x v="2"/>
    <x v="1"/>
    <x v="12"/>
    <x v="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"/>
    <x v="1"/>
    <x v="2"/>
    <x v="1"/>
    <x v="12"/>
    <x v="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"/>
    <x v="1"/>
    <x v="2"/>
    <x v="1"/>
    <x v="12"/>
    <x v="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"/>
    <x v="1"/>
    <x v="2"/>
    <x v="1"/>
    <x v="12"/>
    <x v="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"/>
    <x v="1"/>
    <x v="2"/>
    <x v="1"/>
    <x v="12"/>
    <x v="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"/>
    <x v="1"/>
    <x v="2"/>
    <x v="1"/>
    <x v="12"/>
    <x v="4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"/>
    <x v="1"/>
    <x v="2"/>
    <x v="1"/>
    <x v="12"/>
    <x v="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"/>
    <x v="1"/>
    <x v="2"/>
    <x v="1"/>
    <x v="12"/>
    <x v="4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"/>
    <x v="1"/>
    <x v="2"/>
    <x v="1"/>
    <x v="12"/>
    <x v="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"/>
    <x v="1"/>
    <x v="2"/>
    <x v="1"/>
    <x v="12"/>
    <x v="5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"/>
    <x v="1"/>
    <x v="2"/>
    <x v="1"/>
    <x v="12"/>
    <x v="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"/>
    <x v="1"/>
    <x v="2"/>
    <x v="1"/>
    <x v="12"/>
    <x v="5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"/>
    <x v="1"/>
    <x v="2"/>
    <x v="1"/>
    <x v="12"/>
    <x v="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"/>
    <x v="1"/>
    <x v="2"/>
    <x v="1"/>
    <x v="12"/>
    <x v="5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"/>
    <x v="1"/>
    <x v="2"/>
    <x v="1"/>
    <x v="12"/>
    <x v="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"/>
    <x v="1"/>
    <x v="2"/>
    <x v="1"/>
    <x v="12"/>
    <x v="5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"/>
    <x v="1"/>
    <x v="2"/>
    <x v="1"/>
    <x v="12"/>
    <x v="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"/>
    <x v="1"/>
    <x v="2"/>
    <x v="1"/>
    <x v="12"/>
    <x v="5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"/>
    <x v="1"/>
    <x v="2"/>
    <x v="1"/>
    <x v="12"/>
    <x v="6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"/>
    <x v="1"/>
    <x v="2"/>
    <x v="1"/>
    <x v="12"/>
    <x v="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"/>
    <x v="1"/>
    <x v="2"/>
    <x v="1"/>
    <x v="12"/>
    <x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"/>
    <x v="1"/>
    <x v="2"/>
    <x v="1"/>
    <x v="12"/>
    <x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"/>
    <x v="1"/>
    <x v="2"/>
    <x v="1"/>
    <x v="12"/>
    <x v="6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"/>
    <x v="1"/>
    <x v="2"/>
    <x v="1"/>
    <x v="12"/>
    <x v="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"/>
    <x v="1"/>
    <x v="2"/>
    <x v="1"/>
    <x v="12"/>
    <x v="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"/>
    <x v="1"/>
    <x v="2"/>
    <x v="1"/>
    <x v="12"/>
    <x v="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"/>
    <x v="1"/>
    <x v="2"/>
    <x v="1"/>
    <x v="12"/>
    <x v="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"/>
    <x v="1"/>
    <x v="2"/>
    <x v="1"/>
    <x v="12"/>
    <x v="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"/>
    <x v="1"/>
    <x v="2"/>
    <x v="1"/>
    <x v="12"/>
    <x v="7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"/>
    <x v="1"/>
    <x v="2"/>
    <x v="1"/>
    <x v="12"/>
    <x v="7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"/>
    <x v="1"/>
    <x v="2"/>
    <x v="1"/>
    <x v="12"/>
    <x v="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"/>
    <x v="1"/>
    <x v="2"/>
    <x v="1"/>
    <x v="12"/>
    <x v="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"/>
    <x v="1"/>
    <x v="2"/>
    <x v="1"/>
    <x v="12"/>
    <x v="7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"/>
    <x v="1"/>
    <x v="2"/>
    <x v="1"/>
    <x v="12"/>
    <x v="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"/>
    <x v="1"/>
    <x v="2"/>
    <x v="1"/>
    <x v="12"/>
    <x v="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"/>
    <x v="1"/>
    <x v="2"/>
    <x v="1"/>
    <x v="12"/>
    <x v="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"/>
    <x v="1"/>
    <x v="2"/>
    <x v="1"/>
    <x v="12"/>
    <x v="7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"/>
    <x v="1"/>
    <x v="2"/>
    <x v="1"/>
    <x v="12"/>
    <x v="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"/>
    <x v="1"/>
    <x v="2"/>
    <x v="1"/>
    <x v="12"/>
    <x v="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"/>
    <x v="1"/>
    <x v="2"/>
    <x v="1"/>
    <x v="12"/>
    <x v="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"/>
    <x v="1"/>
    <x v="2"/>
    <x v="1"/>
    <x v="12"/>
    <x v="8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"/>
    <x v="1"/>
    <x v="2"/>
    <x v="1"/>
    <x v="12"/>
    <x v="8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"/>
    <x v="1"/>
    <x v="2"/>
    <x v="1"/>
    <x v="12"/>
    <x v="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"/>
    <x v="1"/>
    <x v="2"/>
    <x v="1"/>
    <x v="12"/>
    <x v="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"/>
    <x v="1"/>
    <x v="2"/>
    <x v="1"/>
    <x v="12"/>
    <x v="8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"/>
    <x v="1"/>
    <x v="2"/>
    <x v="1"/>
    <x v="12"/>
    <x v="8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"/>
    <x v="1"/>
    <x v="2"/>
    <x v="1"/>
    <x v="12"/>
    <x v="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"/>
    <x v="1"/>
    <x v="2"/>
    <x v="1"/>
    <x v="12"/>
    <x v="8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"/>
    <x v="1"/>
    <x v="2"/>
    <x v="1"/>
    <x v="12"/>
    <x v="9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"/>
    <x v="1"/>
    <x v="2"/>
    <x v="1"/>
    <x v="12"/>
    <x v="9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"/>
    <x v="1"/>
    <x v="2"/>
    <x v="1"/>
    <x v="12"/>
    <x v="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"/>
    <x v="1"/>
    <x v="2"/>
    <x v="1"/>
    <x v="12"/>
    <x v="9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"/>
    <x v="1"/>
    <x v="2"/>
    <x v="1"/>
    <x v="12"/>
    <x v="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"/>
    <x v="1"/>
    <x v="2"/>
    <x v="1"/>
    <x v="12"/>
    <x v="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"/>
    <x v="1"/>
    <x v="2"/>
    <x v="1"/>
    <x v="12"/>
    <x v="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"/>
    <x v="1"/>
    <x v="2"/>
    <x v="1"/>
    <x v="12"/>
    <x v="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"/>
    <x v="1"/>
    <x v="2"/>
    <x v="1"/>
    <x v="12"/>
    <x v="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"/>
    <x v="1"/>
    <x v="2"/>
    <x v="1"/>
    <x v="12"/>
    <x v="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"/>
    <x v="5"/>
    <x v="2"/>
    <x v="3"/>
    <x v="2"/>
    <x v="13"/>
    <x v="0"/>
    <n v="5"/>
    <n v="6"/>
    <n v="4"/>
    <n v="8"/>
    <n v="9"/>
    <n v="4"/>
    <n v="8"/>
    <n v="10"/>
    <n v="4"/>
    <n v="4"/>
    <n v="9"/>
    <n v="4"/>
    <n v="9"/>
    <n v="2"/>
    <n v="3"/>
    <n v="3"/>
    <n v="4.8747759200000003"/>
    <n v="5.7717237499999996"/>
    <n v="6.4729061000000003"/>
    <n v="7.0251404099999997"/>
    <n v="7.49069786"/>
    <n v="7.8352467099999998"/>
    <n v="8.08173092"/>
    <n v="8.2599870499999994"/>
    <n v="8.3785556799999998"/>
    <n v="8.4657978699999994"/>
    <n v="8.5329435399999998"/>
    <n v="8.5749668499999991"/>
  </r>
  <r>
    <x v="5"/>
    <x v="5"/>
    <x v="2"/>
    <x v="3"/>
    <x v="2"/>
    <x v="13"/>
    <x v="1"/>
    <n v="5"/>
    <n v="7"/>
    <n v="7"/>
    <n v="8"/>
    <n v="10"/>
    <n v="8"/>
    <n v="3"/>
    <n v="9"/>
    <n v="9"/>
    <n v="5"/>
    <n v="4"/>
    <n v="8"/>
    <n v="4"/>
    <n v="8"/>
    <n v="3"/>
    <n v="4"/>
    <n v="4.1959601199999996"/>
    <n v="5.7712943799999996"/>
    <n v="6.5470693000000004"/>
    <n v="7.1241817300000001"/>
    <n v="7.6008659999999999"/>
    <n v="7.9900382099999998"/>
    <n v="8.2886162999999993"/>
    <n v="8.5084308600000007"/>
    <n v="8.6612215300000006"/>
    <n v="8.7649173099999995"/>
    <n v="8.8406233299999997"/>
    <n v="8.8901847000000007"/>
  </r>
  <r>
    <x v="5"/>
    <x v="5"/>
    <x v="2"/>
    <x v="3"/>
    <x v="2"/>
    <x v="13"/>
    <x v="2"/>
    <n v="6"/>
    <n v="5"/>
    <n v="8"/>
    <n v="7"/>
    <n v="9"/>
    <n v="9"/>
    <n v="8"/>
    <n v="2"/>
    <n v="9"/>
    <n v="10"/>
    <n v="5"/>
    <n v="4"/>
    <n v="6"/>
    <n v="4"/>
    <n v="9"/>
    <n v="3"/>
    <n v="4.8021830100000003"/>
    <n v="5.1861195200000001"/>
    <n v="6.44269157"/>
    <n v="7.0721115399999999"/>
    <n v="7.5604418100000004"/>
    <n v="7.9516761300000001"/>
    <n v="8.2850941599999999"/>
    <n v="8.5501293599999997"/>
    <n v="8.7417267299999999"/>
    <n v="8.8736059899999997"/>
    <n v="8.9627446099999997"/>
    <n v="9.0198884199999991"/>
  </r>
  <r>
    <x v="5"/>
    <x v="5"/>
    <x v="2"/>
    <x v="3"/>
    <x v="2"/>
    <x v="13"/>
    <x v="3"/>
    <n v="6"/>
    <n v="6"/>
    <n v="6"/>
    <n v="8"/>
    <n v="8"/>
    <n v="8"/>
    <n v="9"/>
    <n v="7"/>
    <n v="2"/>
    <n v="10"/>
    <n v="10"/>
    <n v="5"/>
    <n v="4"/>
    <n v="6"/>
    <n v="2"/>
    <n v="10"/>
    <n v="4.05765317"/>
    <n v="5.5115638100000002"/>
    <n v="5.9788698599999996"/>
    <n v="6.9656405399999999"/>
    <n v="7.5040490000000002"/>
    <n v="7.9095085899999997"/>
    <n v="8.2466752700000008"/>
    <n v="8.5451471399999992"/>
    <n v="8.7821496700000008"/>
    <n v="8.9525202799999999"/>
    <n v="9.0686282299999998"/>
    <n v="9.1393205099999992"/>
  </r>
  <r>
    <x v="5"/>
    <x v="5"/>
    <x v="2"/>
    <x v="3"/>
    <x v="2"/>
    <x v="13"/>
    <x v="4"/>
    <n v="11"/>
    <n v="6"/>
    <n v="7"/>
    <n v="6"/>
    <n v="13"/>
    <n v="7"/>
    <n v="5"/>
    <n v="8"/>
    <n v="7"/>
    <n v="3"/>
    <n v="13"/>
    <n v="10"/>
    <n v="7"/>
    <n v="3"/>
    <n v="5"/>
    <n v="2"/>
    <n v="9.7407277499999996"/>
    <n v="4.9386711400000003"/>
    <n v="6.1509417199999996"/>
    <n v="6.6263968100000001"/>
    <n v="7.4267132599999997"/>
    <n v="7.8767966500000002"/>
    <n v="8.2261199200000004"/>
    <n v="8.5247880499999997"/>
    <n v="8.7926117799999997"/>
    <n v="9.0070306999999996"/>
    <n v="9.1606703500000002"/>
    <n v="9.2574328999999995"/>
  </r>
  <r>
    <x v="5"/>
    <x v="5"/>
    <x v="2"/>
    <x v="3"/>
    <x v="2"/>
    <x v="13"/>
    <x v="5"/>
    <n v="8"/>
    <n v="13"/>
    <n v="5"/>
    <n v="6"/>
    <n v="8"/>
    <n v="15"/>
    <n v="8"/>
    <n v="5"/>
    <n v="7"/>
    <n v="7"/>
    <n v="2"/>
    <n v="12"/>
    <n v="10"/>
    <n v="7"/>
    <n v="3"/>
    <n v="4"/>
    <n v="3.0551387999999999"/>
    <n v="9.5177924699999998"/>
    <n v="5.5721797400000002"/>
    <n v="6.5899874299999999"/>
    <n v="7.0639796500000003"/>
    <n v="7.7054436500000003"/>
    <n v="8.0944970200000004"/>
    <n v="8.4009420099999996"/>
    <n v="8.6677015900000001"/>
    <n v="8.90697267"/>
    <n v="9.1015824300000006"/>
    <n v="9.2344762899999999"/>
  </r>
  <r>
    <x v="5"/>
    <x v="5"/>
    <x v="2"/>
    <x v="3"/>
    <x v="2"/>
    <x v="13"/>
    <x v="6"/>
    <n v="10"/>
    <n v="8"/>
    <n v="13"/>
    <n v="5"/>
    <n v="6"/>
    <n v="10"/>
    <n v="14"/>
    <n v="7"/>
    <n v="6"/>
    <n v="6"/>
    <n v="8"/>
    <n v="2"/>
    <n v="12"/>
    <n v="10"/>
    <n v="6"/>
    <n v="3"/>
    <n v="4.8799633299999998"/>
    <n v="4.0242235300000004"/>
    <n v="9.3030875000000002"/>
    <n v="6.0853836499999998"/>
    <n v="6.9477367499999998"/>
    <n v="7.3931877400000001"/>
    <n v="7.9035949299999997"/>
    <n v="8.2326187300000004"/>
    <n v="8.5006604400000008"/>
    <n v="8.7325863399999992"/>
    <n v="8.9463526000000009"/>
    <n v="9.1162208400000004"/>
  </r>
  <r>
    <x v="5"/>
    <x v="5"/>
    <x v="2"/>
    <x v="3"/>
    <x v="2"/>
    <x v="13"/>
    <x v="7"/>
    <n v="10"/>
    <n v="10"/>
    <n v="10"/>
    <n v="13"/>
    <n v="11"/>
    <n v="4"/>
    <n v="11"/>
    <n v="13"/>
    <n v="6"/>
    <n v="6"/>
    <n v="6"/>
    <n v="7"/>
    <n v="2"/>
    <n v="9"/>
    <n v="9"/>
    <n v="5"/>
    <n v="3.7333313399999999"/>
    <n v="5.5926396499999997"/>
    <n v="4.7818320600000002"/>
    <n v="9.0993075099999992"/>
    <n v="6.4977035499999998"/>
    <n v="7.2079974"/>
    <n v="7.6325417199999999"/>
    <n v="8.0427171899999994"/>
    <n v="8.3321753399999992"/>
    <n v="8.5679449299999995"/>
    <n v="8.7753330700000003"/>
    <n v="8.9637794700000004"/>
  </r>
  <r>
    <x v="5"/>
    <x v="5"/>
    <x v="2"/>
    <x v="3"/>
    <x v="2"/>
    <x v="13"/>
    <x v="8"/>
    <n v="8"/>
    <n v="12"/>
    <n v="9"/>
    <n v="12"/>
    <n v="16"/>
    <n v="12"/>
    <n v="4"/>
    <n v="11"/>
    <n v="13"/>
    <n v="6"/>
    <n v="9"/>
    <n v="7"/>
    <n v="8"/>
    <n v="2"/>
    <n v="9"/>
    <n v="8"/>
    <n v="5.6076641199999999"/>
    <n v="4.4019388800000003"/>
    <n v="6.21997307"/>
    <n v="5.4018371600000004"/>
    <n v="9.0097843300000005"/>
    <n v="6.8420633400000002"/>
    <n v="7.4491575599999997"/>
    <n v="7.8559969000000001"/>
    <n v="8.19248157"/>
    <n v="8.4506175900000002"/>
    <n v="8.6620645500000002"/>
    <n v="8.8453948600000007"/>
  </r>
  <r>
    <x v="5"/>
    <x v="5"/>
    <x v="2"/>
    <x v="3"/>
    <x v="2"/>
    <x v="13"/>
    <x v="9"/>
    <n v="14"/>
    <n v="9"/>
    <n v="9"/>
    <n v="10"/>
    <n v="14"/>
    <n v="15"/>
    <n v="11"/>
    <n v="4"/>
    <n v="10"/>
    <n v="12"/>
    <n v="6"/>
    <n v="9"/>
    <n v="7"/>
    <n v="8"/>
    <n v="2"/>
    <n v="9"/>
    <n v="8.0802349600000003"/>
    <n v="6.2463222800000002"/>
    <n v="5.0368442699999996"/>
    <n v="6.7974719600000002"/>
    <n v="5.9826642699999999"/>
    <n v="8.9882979800000005"/>
    <n v="7.1950752099999997"/>
    <n v="7.7162681400000004"/>
    <n v="8.1114908400000001"/>
    <n v="8.3869332799999992"/>
    <n v="8.6195480799999995"/>
    <n v="8.8072113999999999"/>
  </r>
  <r>
    <x v="5"/>
    <x v="5"/>
    <x v="2"/>
    <x v="3"/>
    <x v="2"/>
    <x v="13"/>
    <x v="10"/>
    <n v="13"/>
    <n v="16"/>
    <n v="9"/>
    <n v="8"/>
    <n v="11"/>
    <n v="14"/>
    <n v="13"/>
    <n v="11"/>
    <n v="4"/>
    <n v="9"/>
    <n v="12"/>
    <n v="6"/>
    <n v="9"/>
    <n v="7"/>
    <n v="6"/>
    <n v="2"/>
    <n v="9.0312591700000002"/>
    <n v="8.2338541200000002"/>
    <n v="6.8429640999999997"/>
    <n v="5.6285844599999999"/>
    <n v="7.3280186299999999"/>
    <n v="6.50957922"/>
    <n v="8.9952135700000007"/>
    <n v="7.5126940099999997"/>
    <n v="7.9644109800000003"/>
    <n v="8.34501867"/>
    <n v="8.5655547500000004"/>
    <n v="8.7682213299999994"/>
  </r>
  <r>
    <x v="5"/>
    <x v="5"/>
    <x v="2"/>
    <x v="3"/>
    <x v="2"/>
    <x v="13"/>
    <x v="11"/>
    <n v="4"/>
    <n v="14"/>
    <n v="16"/>
    <n v="11"/>
    <n v="8"/>
    <n v="17"/>
    <n v="15"/>
    <n v="11"/>
    <n v="12"/>
    <n v="4"/>
    <n v="8"/>
    <n v="12"/>
    <n v="6"/>
    <n v="8"/>
    <n v="7"/>
    <n v="6"/>
    <n v="3.0708293599999998"/>
    <n v="9.0553466999999994"/>
    <n v="8.4054938700000008"/>
    <n v="7.2861711900000001"/>
    <n v="6.1148478600000002"/>
    <n v="7.7284174800000001"/>
    <n v="6.9067690600000002"/>
    <n v="8.9806335799999992"/>
    <n v="7.7323835399999998"/>
    <n v="8.1367303799999995"/>
    <n v="8.5011892099999997"/>
    <n v="8.6728084600000006"/>
  </r>
  <r>
    <x v="5"/>
    <x v="5"/>
    <x v="2"/>
    <x v="3"/>
    <x v="2"/>
    <x v="13"/>
    <x v="12"/>
    <n v="11"/>
    <n v="3"/>
    <n v="15"/>
    <n v="17"/>
    <n v="13"/>
    <n v="9"/>
    <n v="18"/>
    <n v="15"/>
    <n v="12"/>
    <n v="11"/>
    <n v="6"/>
    <n v="8"/>
    <n v="12"/>
    <n v="6"/>
    <n v="8"/>
    <n v="8"/>
    <n v="6.2365890100000003"/>
    <n v="3.81234816"/>
    <n v="9.0230078200000001"/>
    <n v="8.4006387599999996"/>
    <n v="7.5137435100000003"/>
    <n v="6.3578322199999997"/>
    <n v="7.90450827"/>
    <n v="7.0913140700000001"/>
    <n v="8.8474727499999997"/>
    <n v="7.7948319799999997"/>
    <n v="8.1528860999999999"/>
    <n v="8.4986428800000002"/>
  </r>
  <r>
    <x v="5"/>
    <x v="5"/>
    <x v="2"/>
    <x v="3"/>
    <x v="2"/>
    <x v="13"/>
    <x v="13"/>
    <n v="8"/>
    <n v="11"/>
    <n v="3"/>
    <n v="14"/>
    <n v="18"/>
    <n v="12"/>
    <n v="9"/>
    <n v="18"/>
    <n v="14"/>
    <n v="12"/>
    <n v="12"/>
    <n v="6"/>
    <n v="8"/>
    <n v="12"/>
    <n v="5"/>
    <n v="8"/>
    <n v="7.9201950800000001"/>
    <n v="6.53808071"/>
    <n v="4.4704842899999999"/>
    <n v="9.0370189700000001"/>
    <n v="8.4003740199999992"/>
    <n v="7.7198844600000003"/>
    <n v="6.5723876299999997"/>
    <n v="8.0523899599999993"/>
    <n v="7.2665825399999999"/>
    <n v="8.7470127000000009"/>
    <n v="7.8744885699999996"/>
    <n v="8.1850809800000004"/>
  </r>
  <r>
    <x v="5"/>
    <x v="5"/>
    <x v="2"/>
    <x v="3"/>
    <x v="2"/>
    <x v="13"/>
    <x v="14"/>
    <n v="5"/>
    <n v="9"/>
    <n v="11"/>
    <n v="3"/>
    <n v="17"/>
    <n v="18"/>
    <n v="13"/>
    <n v="9"/>
    <n v="15"/>
    <n v="14"/>
    <n v="12"/>
    <n v="12"/>
    <n v="7"/>
    <n v="9"/>
    <n v="12"/>
    <n v="6"/>
    <n v="8.1407133199999997"/>
    <n v="7.9715006900000001"/>
    <n v="6.8926033100000001"/>
    <n v="5.1259177300000003"/>
    <n v="9.1119454199999996"/>
    <n v="8.47274262"/>
    <n v="7.96924147"/>
    <n v="6.8344743100000001"/>
    <n v="8.2602742800000009"/>
    <n v="7.49513257"/>
    <n v="8.7277162300000004"/>
    <n v="8.0126501500000007"/>
  </r>
  <r>
    <x v="5"/>
    <x v="5"/>
    <x v="2"/>
    <x v="3"/>
    <x v="2"/>
    <x v="13"/>
    <x v="15"/>
    <n v="3"/>
    <n v="5"/>
    <n v="10"/>
    <n v="12"/>
    <n v="5"/>
    <n v="17"/>
    <n v="19"/>
    <n v="12"/>
    <n v="9"/>
    <n v="16"/>
    <n v="17"/>
    <n v="14"/>
    <n v="13"/>
    <n v="8"/>
    <n v="9"/>
    <n v="12"/>
    <n v="6.3236184299999998"/>
    <n v="8.3939516600000008"/>
    <n v="8.1337312300000004"/>
    <n v="7.1517811099999999"/>
    <n v="5.7590883499999999"/>
    <n v="9.1396200699999994"/>
    <n v="8.6068432099999992"/>
    <n v="8.1900168699999991"/>
    <n v="7.1253262199999998"/>
    <n v="8.4734786300000007"/>
    <n v="7.7174445900000004"/>
    <n v="8.7407665699999999"/>
  </r>
  <r>
    <x v="5"/>
    <x v="5"/>
    <x v="2"/>
    <x v="3"/>
    <x v="2"/>
    <x v="13"/>
    <x v="16"/>
    <n v="9"/>
    <n v="3"/>
    <n v="7"/>
    <n v="12"/>
    <n v="13"/>
    <n v="5"/>
    <n v="17"/>
    <n v="21"/>
    <n v="11"/>
    <n v="13"/>
    <n v="14"/>
    <n v="15"/>
    <n v="15"/>
    <n v="14"/>
    <n v="10"/>
    <n v="12"/>
    <n v="11.56082391"/>
    <n v="6.8341014800000002"/>
    <n v="8.7046387299999992"/>
    <n v="8.35635905"/>
    <n v="7.5517382299999998"/>
    <n v="6.4127784800000001"/>
    <n v="9.3042784600000008"/>
    <n v="8.7920464900000006"/>
    <n v="8.4985883599999994"/>
    <n v="7.46781732"/>
    <n v="8.7570047199999994"/>
    <n v="8.0143341499999998"/>
  </r>
  <r>
    <x v="5"/>
    <x v="5"/>
    <x v="2"/>
    <x v="3"/>
    <x v="2"/>
    <x v="13"/>
    <x v="17"/>
    <n v="7"/>
    <n v="8"/>
    <n v="4"/>
    <n v="12"/>
    <n v="13"/>
    <n v="18"/>
    <n v="9"/>
    <n v="15"/>
    <n v="24"/>
    <n v="11"/>
    <n v="12"/>
    <n v="14"/>
    <n v="15"/>
    <n v="15"/>
    <n v="13"/>
    <n v="8"/>
    <n v="11.293299749999999"/>
    <n v="10.952945010000001"/>
    <n v="7.1693784699999998"/>
    <n v="8.78226862"/>
    <n v="8.3867563300000008"/>
    <n v="7.72524824"/>
    <n v="6.8457833099999998"/>
    <n v="9.2152709300000009"/>
    <n v="8.7649486900000007"/>
    <n v="8.5773973899999998"/>
    <n v="7.6230086999999997"/>
    <n v="8.8076914199999994"/>
  </r>
  <r>
    <x v="5"/>
    <x v="5"/>
    <x v="2"/>
    <x v="3"/>
    <x v="2"/>
    <x v="13"/>
    <x v="18"/>
    <n v="4"/>
    <n v="8"/>
    <n v="8"/>
    <n v="3"/>
    <n v="9"/>
    <n v="9"/>
    <n v="12"/>
    <n v="7"/>
    <n v="12"/>
    <n v="19"/>
    <n v="9"/>
    <n v="8"/>
    <n v="16"/>
    <n v="14"/>
    <n v="13"/>
    <n v="13"/>
    <n v="8.0001884800000003"/>
    <n v="10.44855186"/>
    <n v="10.18452409"/>
    <n v="7.47787325"/>
    <n v="8.8154764799999992"/>
    <n v="8.3579167499999993"/>
    <n v="7.8143970500000002"/>
    <n v="7.2904188699999999"/>
    <n v="8.9844075399999994"/>
    <n v="8.6801593100000005"/>
    <n v="8.5798300800000007"/>
    <n v="7.7585080099999999"/>
  </r>
  <r>
    <x v="5"/>
    <x v="5"/>
    <x v="2"/>
    <x v="3"/>
    <x v="2"/>
    <x v="13"/>
    <x v="19"/>
    <n v="7"/>
    <n v="2"/>
    <n v="5"/>
    <n v="6"/>
    <n v="6"/>
    <n v="7"/>
    <n v="8"/>
    <n v="10"/>
    <n v="6"/>
    <n v="10"/>
    <n v="16"/>
    <n v="8"/>
    <n v="4"/>
    <n v="11"/>
    <n v="12"/>
    <n v="11"/>
    <n v="10.75477338"/>
    <n v="7.9648348000000002"/>
    <n v="9.6256443699999998"/>
    <n v="9.3999860999999996"/>
    <n v="7.6945002200000001"/>
    <n v="8.6924698500000002"/>
    <n v="8.2317812499999992"/>
    <n v="7.8222925200000004"/>
    <n v="7.5779620200000002"/>
    <n v="8.6949886000000003"/>
    <n v="8.5008423299999993"/>
    <n v="8.4660513500000008"/>
  </r>
  <r>
    <x v="5"/>
    <x v="5"/>
    <x v="2"/>
    <x v="3"/>
    <x v="2"/>
    <x v="13"/>
    <x v="20"/>
    <n v="6"/>
    <n v="6"/>
    <n v="1"/>
    <n v="3"/>
    <n v="5"/>
    <n v="3"/>
    <n v="8"/>
    <n v="4"/>
    <n v="6"/>
    <n v="6"/>
    <n v="5"/>
    <n v="10"/>
    <n v="5"/>
    <n v="4"/>
    <n v="12"/>
    <n v="5"/>
    <n v="8.1838367900000009"/>
    <n v="8.2766373099999999"/>
    <n v="7.1907717199999999"/>
    <n v="8.0911196099999998"/>
    <n v="7.9169013899999996"/>
    <n v="7.1232360000000003"/>
    <n v="7.7280224899999999"/>
    <n v="7.3366047999999999"/>
    <n v="7.1125625799999996"/>
    <n v="7.0884902600000004"/>
    <n v="7.66491875"/>
    <n v="7.54185135"/>
  </r>
  <r>
    <x v="5"/>
    <x v="5"/>
    <x v="2"/>
    <x v="3"/>
    <x v="2"/>
    <x v="13"/>
    <x v="21"/>
    <n v="3"/>
    <n v="3"/>
    <n v="4"/>
    <n v="1"/>
    <n v="0"/>
    <n v="5"/>
    <n v="4"/>
    <n v="7"/>
    <n v="3"/>
    <n v="4"/>
    <n v="6"/>
    <n v="2"/>
    <n v="10"/>
    <n v="3"/>
    <n v="5"/>
    <n v="7"/>
    <n v="5.3758659299999998"/>
    <n v="6.76528346"/>
    <n v="6.9367412599999998"/>
    <n v="6.6172670099999999"/>
    <n v="7.1086960699999997"/>
    <n v="6.9613965899999997"/>
    <n v="6.6633129699999998"/>
    <n v="7.0014285999999997"/>
    <n v="6.7054684499999997"/>
    <n v="6.6267761700000003"/>
    <n v="6.6862083099999996"/>
    <n v="6.95116508"/>
  </r>
  <r>
    <x v="5"/>
    <x v="5"/>
    <x v="2"/>
    <x v="3"/>
    <x v="2"/>
    <x v="13"/>
    <x v="22"/>
    <n v="1"/>
    <n v="3"/>
    <n v="4"/>
    <n v="2"/>
    <n v="1"/>
    <n v="0"/>
    <n v="4"/>
    <n v="5"/>
    <n v="3"/>
    <n v="2"/>
    <n v="3"/>
    <n v="4"/>
    <n v="0"/>
    <n v="4"/>
    <n v="0"/>
    <n v="4"/>
    <n v="5.87512598"/>
    <n v="5.5675532299999997"/>
    <n v="6.2012326299999998"/>
    <n v="6.3691612700000002"/>
    <n v="6.2858588600000003"/>
    <n v="6.5719123499999998"/>
    <n v="6.4578586400000004"/>
    <n v="6.3626120000000004"/>
    <n v="6.5674388500000003"/>
    <n v="6.3674987600000001"/>
    <n v="6.3646567799999998"/>
    <n v="6.4233794399999997"/>
  </r>
  <r>
    <x v="5"/>
    <x v="5"/>
    <x v="2"/>
    <x v="3"/>
    <x v="2"/>
    <x v="13"/>
    <x v="23"/>
    <n v="0"/>
    <n v="1"/>
    <n v="1"/>
    <n v="3"/>
    <n v="1"/>
    <n v="1"/>
    <n v="2"/>
    <n v="3"/>
    <n v="4"/>
    <n v="3"/>
    <n v="1"/>
    <n v="2"/>
    <n v="4"/>
    <n v="3"/>
    <n v="7"/>
    <n v="1"/>
    <n v="5.0391597700000004"/>
    <n v="5.9183236199999998"/>
    <n v="6.0274356999999998"/>
    <n v="6.3256145799999999"/>
    <n v="6.48885165"/>
    <n v="6.4749676300000001"/>
    <n v="6.6665243399999996"/>
    <n v="6.5639623599999997"/>
    <n v="6.5487519599999997"/>
    <n v="6.7147276800000002"/>
    <n v="6.5692782000000003"/>
    <n v="6.58335808"/>
  </r>
  <r>
    <x v="5"/>
    <x v="5"/>
    <x v="2"/>
    <x v="3"/>
    <x v="2"/>
    <x v="13"/>
    <x v="24"/>
    <n v="4"/>
    <n v="1"/>
    <n v="0"/>
    <n v="1"/>
    <n v="4"/>
    <n v="3"/>
    <n v="1"/>
    <n v="2"/>
    <n v="2"/>
    <n v="5"/>
    <n v="2"/>
    <n v="1"/>
    <n v="3"/>
    <n v="1"/>
    <n v="2"/>
    <n v="4"/>
    <n v="3.41360712"/>
    <n v="5.7028397599999998"/>
    <n v="6.1438355199999997"/>
    <n v="6.3132872799999999"/>
    <n v="6.4950505999999999"/>
    <n v="6.6176677000000002"/>
    <n v="6.6148628799999996"/>
    <n v="6.7486997799999999"/>
    <n v="6.6719899399999996"/>
    <n v="6.7114716699999999"/>
    <n v="6.8446351400000003"/>
    <n v="6.7237287700000001"/>
  </r>
  <r>
    <x v="5"/>
    <x v="5"/>
    <x v="2"/>
    <x v="3"/>
    <x v="2"/>
    <x v="13"/>
    <x v="25"/>
    <n v="1"/>
    <n v="3"/>
    <n v="0"/>
    <n v="1"/>
    <n v="1"/>
    <n v="5"/>
    <n v="2"/>
    <n v="0"/>
    <n v="3"/>
    <n v="2"/>
    <n v="4"/>
    <n v="3"/>
    <n v="1"/>
    <n v="2"/>
    <n v="0"/>
    <n v="3"/>
    <n v="5.1694701600000004"/>
    <n v="5.0489151899999998"/>
    <n v="6.4521954499999996"/>
    <n v="6.6911405300000002"/>
    <n v="6.8755888699999996"/>
    <n v="6.98178112"/>
    <n v="7.0826496700000003"/>
    <n v="7.0725908100000003"/>
    <n v="7.1826355900000003"/>
    <n v="7.1425390499999999"/>
    <n v="7.2036272600000002"/>
    <n v="7.29929761"/>
  </r>
  <r>
    <x v="5"/>
    <x v="5"/>
    <x v="2"/>
    <x v="3"/>
    <x v="2"/>
    <x v="13"/>
    <x v="26"/>
    <n v="4"/>
    <n v="3"/>
    <n v="2"/>
    <n v="0"/>
    <n v="2"/>
    <n v="2"/>
    <n v="4"/>
    <n v="3"/>
    <n v="1"/>
    <n v="4"/>
    <n v="1"/>
    <n v="6"/>
    <n v="5"/>
    <n v="1"/>
    <n v="5"/>
    <n v="3"/>
    <n v="4.9542547800000003"/>
    <n v="6.2853920600000004"/>
    <n v="6.3139447100000003"/>
    <n v="7.26179693"/>
    <n v="7.3949887299999997"/>
    <n v="7.56318175"/>
    <n v="7.63036709"/>
    <n v="7.7116637399999997"/>
    <n v="7.7106914399999997"/>
    <n v="7.8232109000000003"/>
    <n v="7.7953928899999996"/>
    <n v="7.8430528800000001"/>
  </r>
  <r>
    <x v="5"/>
    <x v="5"/>
    <x v="2"/>
    <x v="3"/>
    <x v="2"/>
    <x v="13"/>
    <x v="27"/>
    <n v="4"/>
    <n v="7"/>
    <n v="3"/>
    <n v="2"/>
    <n v="1"/>
    <n v="2"/>
    <n v="4"/>
    <n v="5"/>
    <n v="2"/>
    <n v="2"/>
    <n v="5"/>
    <n v="0"/>
    <n v="8"/>
    <n v="6"/>
    <n v="2"/>
    <n v="4"/>
    <n v="4.5923273900000003"/>
    <n v="6.1551446600000004"/>
    <n v="6.9051236200000004"/>
    <n v="6.9559859599999996"/>
    <n v="7.6428325800000003"/>
    <n v="7.7028629799999999"/>
    <n v="7.8486476500000002"/>
    <n v="7.8909696199999999"/>
    <n v="7.9633306399999997"/>
    <n v="7.9761081200000001"/>
    <n v="8.0817955700000006"/>
    <n v="8.0472923499999993"/>
  </r>
  <r>
    <x v="5"/>
    <x v="5"/>
    <x v="2"/>
    <x v="3"/>
    <x v="2"/>
    <x v="13"/>
    <x v="28"/>
    <n v="1"/>
    <n v="5"/>
    <n v="4"/>
    <n v="4"/>
    <n v="2"/>
    <n v="2"/>
    <n v="3"/>
    <n v="3"/>
    <n v="3"/>
    <n v="3"/>
    <n v="2"/>
    <n v="4"/>
    <n v="1"/>
    <n v="8"/>
    <n v="4"/>
    <n v="2"/>
    <n v="4.8157282500000003"/>
    <n v="5.3454291899999999"/>
    <n v="6.5302421400000004"/>
    <n v="6.9339075699999997"/>
    <n v="7.00625958"/>
    <n v="7.4839655"/>
    <n v="7.50755894"/>
    <n v="7.6285196199999996"/>
    <n v="7.6592622800000001"/>
    <n v="7.7310044600000003"/>
    <n v="7.7483268000000001"/>
    <n v="7.8297011400000001"/>
  </r>
  <r>
    <x v="5"/>
    <x v="5"/>
    <x v="2"/>
    <x v="3"/>
    <x v="2"/>
    <x v="13"/>
    <x v="29"/>
    <n v="3"/>
    <n v="2"/>
    <n v="6"/>
    <n v="5"/>
    <n v="6"/>
    <n v="3"/>
    <n v="3"/>
    <n v="4"/>
    <n v="3"/>
    <n v="3"/>
    <n v="3"/>
    <n v="4"/>
    <n v="4"/>
    <n v="2"/>
    <n v="5"/>
    <n v="6"/>
    <n v="3.6758337000000001"/>
    <n v="5.8442649700000002"/>
    <n v="6.2959689599999997"/>
    <n v="7.2642889100000003"/>
    <n v="7.5029132000000001"/>
    <n v="7.5623091000000002"/>
    <n v="7.9374285899999997"/>
    <n v="7.9436744499999996"/>
    <n v="8.0527864200000003"/>
    <n v="8.0891489700000001"/>
    <n v="8.1606091299999992"/>
    <n v="8.1672425499999992"/>
  </r>
  <r>
    <x v="5"/>
    <x v="5"/>
    <x v="2"/>
    <x v="3"/>
    <x v="2"/>
    <x v="13"/>
    <x v="30"/>
    <n v="7"/>
    <n v="4"/>
    <n v="3"/>
    <n v="7"/>
    <n v="8"/>
    <n v="7"/>
    <n v="6"/>
    <n v="2"/>
    <n v="4"/>
    <n v="3"/>
    <n v="5"/>
    <n v="3"/>
    <n v="4"/>
    <n v="4"/>
    <n v="1"/>
    <n v="7"/>
    <n v="6.7287765799999999"/>
    <n v="5.1523774500000004"/>
    <n v="6.8137891399999999"/>
    <n v="7.1654968999999999"/>
    <n v="8.0022163600000003"/>
    <n v="8.0973952100000002"/>
    <n v="8.1509447300000009"/>
    <n v="8.4636186900000006"/>
    <n v="8.4551669999999994"/>
    <n v="8.5707248699999994"/>
    <n v="8.6073084299999998"/>
    <n v="8.6657363699999994"/>
  </r>
  <r>
    <x v="5"/>
    <x v="5"/>
    <x v="2"/>
    <x v="3"/>
    <x v="2"/>
    <x v="13"/>
    <x v="31"/>
    <n v="7"/>
    <n v="6"/>
    <n v="6"/>
    <n v="4"/>
    <n v="8"/>
    <n v="10"/>
    <n v="6"/>
    <n v="5"/>
    <n v="4"/>
    <n v="6"/>
    <n v="3"/>
    <n v="4"/>
    <n v="3"/>
    <n v="6"/>
    <n v="3"/>
    <n v="1"/>
    <n v="7.0905852999999999"/>
    <n v="7.20582119"/>
    <n v="6.0366142299999996"/>
    <n v="7.3285677600000003"/>
    <n v="7.6248156399999996"/>
    <n v="8.3395208699999994"/>
    <n v="8.3636284500000002"/>
    <n v="8.4241449799999994"/>
    <n v="8.6860822899999999"/>
    <n v="8.6804323700000001"/>
    <n v="8.7897192000000004"/>
    <n v="8.8129773900000004"/>
  </r>
  <r>
    <x v="5"/>
    <x v="5"/>
    <x v="2"/>
    <x v="3"/>
    <x v="2"/>
    <x v="13"/>
    <x v="32"/>
    <n v="7"/>
    <n v="7"/>
    <n v="6"/>
    <n v="7"/>
    <n v="6"/>
    <n v="10"/>
    <n v="9"/>
    <n v="5"/>
    <n v="5"/>
    <n v="4"/>
    <n v="6"/>
    <n v="3"/>
    <n v="4"/>
    <n v="4"/>
    <n v="7"/>
    <n v="2"/>
    <n v="2.50195575"/>
    <n v="7.3542801000000004"/>
    <n v="7.7049720400000004"/>
    <n v="6.7672256199999996"/>
    <n v="7.8148789699999996"/>
    <n v="8.0440179999999994"/>
    <n v="8.6716472499999995"/>
    <n v="8.6597536399999999"/>
    <n v="8.7137027400000004"/>
    <n v="8.9485536999999997"/>
    <n v="8.9403032899999992"/>
    <n v="9.0329921199999994"/>
  </r>
  <r>
    <x v="5"/>
    <x v="5"/>
    <x v="2"/>
    <x v="3"/>
    <x v="2"/>
    <x v="13"/>
    <x v="33"/>
    <n v="7"/>
    <n v="7"/>
    <n v="5"/>
    <n v="8"/>
    <n v="12"/>
    <n v="10"/>
    <n v="10"/>
    <n v="8"/>
    <n v="6"/>
    <n v="6"/>
    <n v="5"/>
    <n v="6"/>
    <n v="5"/>
    <n v="5"/>
    <n v="4"/>
    <n v="7"/>
    <n v="3.4576410499999999"/>
    <n v="4.0324219699999997"/>
    <n v="7.8746592299999998"/>
    <n v="8.3755073400000004"/>
    <n v="7.6283648099999999"/>
    <n v="8.4720619300000006"/>
    <n v="8.6548012799999992"/>
    <n v="9.2266572199999999"/>
    <n v="9.1742628600000007"/>
    <n v="9.2321645300000004"/>
    <n v="9.4424724999999992"/>
    <n v="9.4208216300000007"/>
  </r>
  <r>
    <x v="5"/>
    <x v="5"/>
    <x v="2"/>
    <x v="3"/>
    <x v="2"/>
    <x v="13"/>
    <x v="34"/>
    <n v="5"/>
    <n v="9"/>
    <n v="5"/>
    <n v="7"/>
    <n v="13"/>
    <n v="13"/>
    <n v="11"/>
    <n v="9"/>
    <n v="8"/>
    <n v="6"/>
    <n v="11"/>
    <n v="5"/>
    <n v="5"/>
    <n v="5"/>
    <n v="4"/>
    <n v="5"/>
    <n v="7.3137031500000003"/>
    <n v="4.5009981799999998"/>
    <n v="5.0357570599999999"/>
    <n v="8.0613406399999992"/>
    <n v="8.6461056099999993"/>
    <n v="8.0264747300000003"/>
    <n v="8.7125374600000001"/>
    <n v="8.8634140099999996"/>
    <n v="9.3747718300000003"/>
    <n v="9.3050263999999991"/>
    <n v="9.3595433700000008"/>
    <n v="9.5336507899999994"/>
  </r>
  <r>
    <x v="5"/>
    <x v="5"/>
    <x v="2"/>
    <x v="3"/>
    <x v="2"/>
    <x v="13"/>
    <x v="35"/>
    <n v="11"/>
    <n v="7"/>
    <n v="8"/>
    <n v="6"/>
    <n v="9"/>
    <n v="14"/>
    <n v="12"/>
    <n v="11"/>
    <n v="9"/>
    <n v="9"/>
    <n v="8"/>
    <n v="11"/>
    <n v="5"/>
    <n v="4"/>
    <n v="4"/>
    <n v="4"/>
    <n v="5.7525984899999996"/>
    <n v="7.6309653300000004"/>
    <n v="5.2907025499999998"/>
    <n v="5.76340831"/>
    <n v="8.2198535800000005"/>
    <n v="8.8486690400000008"/>
    <n v="8.3222797199999992"/>
    <n v="8.9067405999999991"/>
    <n v="9.0300285900000006"/>
    <n v="9.4983351700000007"/>
    <n v="9.4151460300000007"/>
    <n v="9.4581663000000002"/>
  </r>
  <r>
    <x v="5"/>
    <x v="5"/>
    <x v="2"/>
    <x v="3"/>
    <x v="2"/>
    <x v="13"/>
    <x v="36"/>
    <n v="12"/>
    <n v="11"/>
    <n v="7"/>
    <n v="8"/>
    <n v="9"/>
    <n v="10"/>
    <n v="11"/>
    <n v="11"/>
    <n v="12"/>
    <n v="10"/>
    <n v="12"/>
    <n v="6"/>
    <n v="12"/>
    <n v="5"/>
    <n v="2"/>
    <n v="4"/>
    <n v="4.7796421499999999"/>
    <n v="6.4827133799999999"/>
    <n v="8.0414146599999992"/>
    <n v="5.9991686299999998"/>
    <n v="6.4439837999999998"/>
    <n v="8.4705525000000002"/>
    <n v="9.1358268799999998"/>
    <n v="8.6810046500000002"/>
    <n v="9.1855953899999996"/>
    <n v="9.2931587600000007"/>
    <n v="9.7277527900000003"/>
    <n v="9.6314944400000009"/>
  </r>
  <r>
    <x v="5"/>
    <x v="5"/>
    <x v="2"/>
    <x v="3"/>
    <x v="2"/>
    <x v="13"/>
    <x v="37"/>
    <n v="14"/>
    <n v="13"/>
    <n v="12"/>
    <n v="8"/>
    <n v="8"/>
    <n v="9"/>
    <n v="10"/>
    <n v="11"/>
    <n v="9"/>
    <n v="13"/>
    <n v="9"/>
    <n v="11"/>
    <n v="7"/>
    <n v="9"/>
    <n v="5"/>
    <n v="3"/>
    <n v="4.8434937400000004"/>
    <n v="5.5529106700000002"/>
    <n v="7.1356353199999996"/>
    <n v="8.3977670700000004"/>
    <n v="6.6364708099999996"/>
    <n v="7.0260980799999997"/>
    <n v="8.7146414500000002"/>
    <n v="9.3869085000000005"/>
    <n v="8.9911499999999993"/>
    <n v="9.4325047499999997"/>
    <n v="9.5227183499999999"/>
    <n v="9.9187657399999996"/>
  </r>
  <r>
    <x v="5"/>
    <x v="5"/>
    <x v="2"/>
    <x v="3"/>
    <x v="2"/>
    <x v="13"/>
    <x v="38"/>
    <n v="15"/>
    <n v="15"/>
    <n v="15"/>
    <n v="15"/>
    <n v="12"/>
    <n v="8"/>
    <n v="9"/>
    <n v="9"/>
    <n v="11"/>
    <n v="9"/>
    <n v="14"/>
    <n v="9"/>
    <n v="11"/>
    <n v="5"/>
    <n v="7"/>
    <n v="6"/>
    <n v="3.9864507100000002"/>
    <n v="5.6353249700000001"/>
    <n v="6.2242270700000004"/>
    <n v="7.6453430300000003"/>
    <n v="8.6819633599999992"/>
    <n v="7.1449510600000004"/>
    <n v="7.4872100799999997"/>
    <n v="8.9113068000000002"/>
    <n v="9.5673283100000006"/>
    <n v="9.2284286899999994"/>
    <n v="9.6148361100000006"/>
    <n v="9.6816759399999999"/>
  </r>
  <r>
    <x v="5"/>
    <x v="5"/>
    <x v="2"/>
    <x v="3"/>
    <x v="2"/>
    <x v="13"/>
    <x v="39"/>
    <n v="13"/>
    <n v="15"/>
    <n v="14"/>
    <n v="15"/>
    <n v="16"/>
    <n v="14"/>
    <n v="8"/>
    <n v="10"/>
    <n v="7"/>
    <n v="9"/>
    <n v="10"/>
    <n v="14"/>
    <n v="9"/>
    <n v="12"/>
    <n v="7"/>
    <n v="6"/>
    <n v="6.4127472699999997"/>
    <n v="4.7382361299999998"/>
    <n v="6.1703692500000002"/>
    <n v="6.6443592799999998"/>
    <n v="7.9617642499999999"/>
    <n v="8.8082585800000004"/>
    <n v="7.4407509000000003"/>
    <n v="7.7510896899999997"/>
    <n v="8.9645187800000006"/>
    <n v="9.6108192300000006"/>
    <n v="9.3097046700000003"/>
    <n v="9.6440640099999992"/>
  </r>
  <r>
    <x v="5"/>
    <x v="5"/>
    <x v="2"/>
    <x v="3"/>
    <x v="2"/>
    <x v="13"/>
    <x v="40"/>
    <n v="12"/>
    <n v="11"/>
    <n v="17"/>
    <n v="14"/>
    <n v="18"/>
    <n v="16"/>
    <n v="16"/>
    <n v="9"/>
    <n v="9"/>
    <n v="7"/>
    <n v="9"/>
    <n v="11"/>
    <n v="13"/>
    <n v="10"/>
    <n v="11"/>
    <n v="7"/>
    <n v="6.4464636200000003"/>
    <n v="6.9442688400000003"/>
    <n v="5.4980595299999999"/>
    <n v="6.7705411800000004"/>
    <n v="7.15018859"/>
    <n v="8.3556194799999997"/>
    <n v="9.0695986699999995"/>
    <n v="7.8379274900000002"/>
    <n v="8.1190163999999996"/>
    <n v="9.1849474400000002"/>
    <n v="9.8204770000000003"/>
    <n v="9.5442825300000003"/>
  </r>
  <r>
    <x v="5"/>
    <x v="5"/>
    <x v="2"/>
    <x v="3"/>
    <x v="2"/>
    <x v="13"/>
    <x v="41"/>
    <n v="8"/>
    <n v="13"/>
    <n v="11"/>
    <n v="17"/>
    <n v="15"/>
    <n v="16"/>
    <n v="16"/>
    <n v="17"/>
    <n v="11"/>
    <n v="9"/>
    <n v="6"/>
    <n v="10"/>
    <n v="10"/>
    <n v="13"/>
    <n v="10"/>
    <n v="10"/>
    <n v="7.2454535299999998"/>
    <n v="6.8078503799999996"/>
    <n v="7.3071580799999998"/>
    <n v="6.0372267700000002"/>
    <n v="7.1327868800000003"/>
    <n v="7.43278353"/>
    <n v="8.5574547800000005"/>
    <n v="9.1491906000000007"/>
    <n v="8.0372249500000006"/>
    <n v="8.2961753799999993"/>
    <n v="9.2199969399999997"/>
    <n v="9.8387264299999995"/>
  </r>
  <r>
    <x v="5"/>
    <x v="5"/>
    <x v="2"/>
    <x v="3"/>
    <x v="2"/>
    <x v="13"/>
    <x v="42"/>
    <n v="7"/>
    <n v="8"/>
    <n v="15"/>
    <n v="11"/>
    <n v="22"/>
    <n v="15"/>
    <n v="17"/>
    <n v="15"/>
    <n v="20"/>
    <n v="10"/>
    <n v="9"/>
    <n v="6"/>
    <n v="10"/>
    <n v="10"/>
    <n v="13"/>
    <n v="9"/>
    <n v="9.9504859200000002"/>
    <n v="7.5002879099999999"/>
    <n v="7.1306419099999996"/>
    <n v="7.6003754399999996"/>
    <n v="6.4737960299999999"/>
    <n v="7.4102444199999997"/>
    <n v="7.6584146899999999"/>
    <n v="8.7259558899999998"/>
    <n v="9.2279334300000002"/>
    <n v="8.2082323400000003"/>
    <n v="8.4520999700000008"/>
    <n v="9.25896936"/>
  </r>
  <r>
    <x v="5"/>
    <x v="5"/>
    <x v="2"/>
    <x v="3"/>
    <x v="2"/>
    <x v="13"/>
    <x v="43"/>
    <n v="7"/>
    <n v="8"/>
    <n v="8"/>
    <n v="14"/>
    <n v="12"/>
    <n v="23"/>
    <n v="14"/>
    <n v="15"/>
    <n v="18"/>
    <n v="21"/>
    <n v="10"/>
    <n v="8"/>
    <n v="6"/>
    <n v="8"/>
    <n v="10"/>
    <n v="15"/>
    <n v="8.9686700300000002"/>
    <n v="9.9892424900000005"/>
    <n v="7.7512682999999996"/>
    <n v="7.4171757899999999"/>
    <n v="7.8565754700000001"/>
    <n v="6.8368450300000001"/>
    <n v="7.6426286000000001"/>
    <n v="7.8512809700000004"/>
    <n v="8.87751789"/>
    <n v="9.3070321699999994"/>
    <n v="8.3623175700000001"/>
    <n v="8.5892553399999994"/>
  </r>
  <r>
    <x v="5"/>
    <x v="5"/>
    <x v="2"/>
    <x v="3"/>
    <x v="2"/>
    <x v="13"/>
    <x v="44"/>
    <n v="9"/>
    <n v="6"/>
    <n v="9"/>
    <n v="8"/>
    <n v="16"/>
    <n v="12"/>
    <n v="23"/>
    <n v="13"/>
    <n v="14"/>
    <n v="19"/>
    <n v="20"/>
    <n v="9"/>
    <n v="8"/>
    <n v="4"/>
    <n v="7"/>
    <n v="10"/>
    <n v="14.0417009"/>
    <n v="8.8543123999999995"/>
    <n v="9.8617018099999996"/>
    <n v="7.8556895400000002"/>
    <n v="7.55385946"/>
    <n v="7.9443349899999998"/>
    <n v="7.0420073199999997"/>
    <n v="7.7225802799999999"/>
    <n v="7.8937492599999999"/>
    <n v="8.8613384699999997"/>
    <n v="9.2225152000000001"/>
    <n v="8.3568043299999992"/>
  </r>
  <r>
    <x v="5"/>
    <x v="5"/>
    <x v="2"/>
    <x v="3"/>
    <x v="2"/>
    <x v="13"/>
    <x v="45"/>
    <n v="6"/>
    <n v="9"/>
    <n v="6"/>
    <n v="9"/>
    <n v="12"/>
    <n v="18"/>
    <n v="11"/>
    <n v="23"/>
    <n v="14"/>
    <n v="14"/>
    <n v="17"/>
    <n v="20"/>
    <n v="10"/>
    <n v="7"/>
    <n v="4"/>
    <n v="6"/>
    <n v="9.9161703200000009"/>
    <n v="13.45198954"/>
    <n v="9.0163695300000004"/>
    <n v="9.8664064099999997"/>
    <n v="8.1302323300000001"/>
    <n v="7.7956057200000002"/>
    <n v="8.1861105199999997"/>
    <n v="7.3629996999999996"/>
    <n v="7.9865467199999998"/>
    <n v="8.1151157200000004"/>
    <n v="9.0153358299999997"/>
    <n v="9.3253349300000004"/>
  </r>
  <r>
    <x v="5"/>
    <x v="5"/>
    <x v="2"/>
    <x v="3"/>
    <x v="2"/>
    <x v="13"/>
    <x v="46"/>
    <n v="10"/>
    <n v="8"/>
    <n v="9"/>
    <n v="8"/>
    <n v="13"/>
    <n v="13"/>
    <n v="18"/>
    <n v="11"/>
    <n v="21"/>
    <n v="14"/>
    <n v="14"/>
    <n v="17"/>
    <n v="21"/>
    <n v="11"/>
    <n v="6"/>
    <n v="5"/>
    <n v="6.5909362500000004"/>
    <n v="10.023809549999999"/>
    <n v="13.11033078"/>
    <n v="9.2862370199999997"/>
    <n v="10.00948595"/>
    <n v="8.4907537299999998"/>
    <n v="8.1238275200000007"/>
    <n v="8.5175156100000002"/>
    <n v="7.7616633500000001"/>
    <n v="8.34866405"/>
    <n v="8.4349875399999998"/>
    <n v="9.2751604600000004"/>
  </r>
  <r>
    <x v="5"/>
    <x v="5"/>
    <x v="2"/>
    <x v="3"/>
    <x v="2"/>
    <x v="13"/>
    <x v="47"/>
    <n v="9"/>
    <n v="10"/>
    <n v="8"/>
    <n v="9"/>
    <n v="8"/>
    <n v="13"/>
    <n v="13"/>
    <n v="16"/>
    <n v="9"/>
    <n v="20"/>
    <n v="14"/>
    <n v="14"/>
    <n v="17"/>
    <n v="21"/>
    <n v="11"/>
    <n v="6"/>
    <n v="5.44665994"/>
    <n v="6.9954066600000004"/>
    <n v="10.03861663"/>
    <n v="12.71256589"/>
    <n v="9.3542883999999997"/>
    <n v="10.02648619"/>
    <n v="8.6542689100000008"/>
    <n v="8.2816068099999995"/>
    <n v="8.6646261399999993"/>
    <n v="7.9747356700000003"/>
    <n v="8.5066265100000003"/>
    <n v="8.5664492299999999"/>
  </r>
  <r>
    <x v="5"/>
    <x v="5"/>
    <x v="2"/>
    <x v="3"/>
    <x v="2"/>
    <x v="13"/>
    <x v="48"/>
    <n v="7"/>
    <n v="9"/>
    <n v="8"/>
    <n v="8"/>
    <n v="11"/>
    <n v="13"/>
    <n v="13"/>
    <n v="12"/>
    <n v="16"/>
    <n v="9"/>
    <n v="21"/>
    <n v="13"/>
    <n v="14"/>
    <n v="15"/>
    <n v="22"/>
    <n v="11"/>
    <n v="6.4985604400000003"/>
    <n v="6.0127776900000001"/>
    <n v="7.5508818499999997"/>
    <n v="10.225608380000001"/>
    <n v="12.601606759999999"/>
    <n v="9.6289593599999996"/>
    <n v="10.209739620000001"/>
    <n v="8.9847597500000003"/>
    <n v="8.5914052000000005"/>
    <n v="8.9816084499999995"/>
    <n v="8.3385020500000007"/>
    <n v="8.8404993899999997"/>
  </r>
  <r>
    <x v="5"/>
    <x v="5"/>
    <x v="2"/>
    <x v="3"/>
    <x v="2"/>
    <x v="13"/>
    <x v="49"/>
    <n v="6"/>
    <n v="6"/>
    <n v="8"/>
    <n v="9"/>
    <n v="11"/>
    <n v="9"/>
    <n v="13"/>
    <n v="13"/>
    <n v="10"/>
    <n v="16"/>
    <n v="9"/>
    <n v="21"/>
    <n v="14"/>
    <n v="15"/>
    <n v="15"/>
    <n v="21"/>
    <n v="10.88997099"/>
    <n v="6.9038935500000003"/>
    <n v="6.4538217900000001"/>
    <n v="7.93327794"/>
    <n v="10.30677071"/>
    <n v="12.400714389999999"/>
    <n v="9.7606800099999997"/>
    <n v="10.272440850000001"/>
    <n v="9.1765414700000001"/>
    <n v="8.7730625300000007"/>
    <n v="9.1596108199999993"/>
    <n v="8.5584196499999994"/>
  </r>
  <r>
    <x v="5"/>
    <x v="5"/>
    <x v="2"/>
    <x v="3"/>
    <x v="2"/>
    <x v="13"/>
    <x v="50"/>
    <n v="7"/>
    <n v="6"/>
    <n v="6"/>
    <n v="9"/>
    <n v="13"/>
    <n v="11"/>
    <n v="9"/>
    <n v="12"/>
    <n v="14"/>
    <n v="10"/>
    <n v="17"/>
    <n v="9"/>
    <n v="20"/>
    <n v="13"/>
    <n v="14"/>
    <n v="15"/>
    <n v="19.827035680000002"/>
    <n v="10.664344379999999"/>
    <n v="7.1708913599999997"/>
    <n v="6.7408092499999999"/>
    <n v="8.1659843799999994"/>
    <n v="10.219469350000001"/>
    <n v="12.07039483"/>
    <n v="9.7569488700000004"/>
    <n v="10.17498846"/>
    <n v="9.22859987"/>
    <n v="8.8141963800000003"/>
    <n v="9.1964555800000003"/>
  </r>
  <r>
    <x v="5"/>
    <x v="5"/>
    <x v="2"/>
    <x v="3"/>
    <x v="2"/>
    <x v="13"/>
    <x v="51"/>
    <n v="10"/>
    <n v="7"/>
    <n v="6"/>
    <n v="6"/>
    <n v="13"/>
    <n v="13"/>
    <n v="12"/>
    <n v="9"/>
    <n v="11"/>
    <n v="14"/>
    <n v="9"/>
    <n v="17"/>
    <n v="10"/>
    <n v="21"/>
    <n v="14"/>
    <n v="13"/>
    <n v="14.534871620000001"/>
    <n v="18.931550420000001"/>
    <n v="10.656123969999999"/>
    <n v="7.5498857099999999"/>
    <n v="7.1433398700000001"/>
    <n v="8.4997362800000005"/>
    <n v="10.30071929"/>
    <n v="11.925198399999999"/>
    <n v="9.8838071900000006"/>
    <n v="10.25147052"/>
    <n v="9.4130667399999997"/>
    <n v="8.99047223"/>
  </r>
  <r>
    <x v="5"/>
    <x v="5"/>
    <x v="2"/>
    <x v="3"/>
    <x v="2"/>
    <x v="13"/>
    <x v="52"/>
    <n v="14"/>
    <n v="10"/>
    <n v="8"/>
    <n v="6"/>
    <n v="8"/>
    <n v="14"/>
    <n v="12"/>
    <n v="11"/>
    <n v="10"/>
    <n v="10"/>
    <n v="13"/>
    <n v="8"/>
    <n v="17"/>
    <n v="11"/>
    <n v="24"/>
    <n v="16"/>
    <n v="12.77365781"/>
    <n v="14.13629334"/>
    <n v="18.15658006"/>
    <n v="10.6372497"/>
    <n v="7.88097125"/>
    <n v="7.4929389000000004"/>
    <n v="8.77917171"/>
    <n v="10.35189619"/>
    <n v="11.79276059"/>
    <n v="9.9924398100000005"/>
    <n v="10.31046892"/>
    <n v="9.5684596099999997"/>
  </r>
  <r>
    <x v="5"/>
    <x v="5"/>
    <x v="2"/>
    <x v="3"/>
    <x v="2"/>
    <x v="13"/>
    <x v="53"/>
    <n v="6"/>
    <n v="14"/>
    <n v="8"/>
    <n v="7"/>
    <n v="8"/>
    <n v="10"/>
    <n v="14"/>
    <n v="11"/>
    <n v="11"/>
    <n v="10"/>
    <n v="10"/>
    <n v="15"/>
    <n v="7"/>
    <n v="18"/>
    <n v="10"/>
    <n v="24"/>
    <n v="15.669831329999999"/>
    <n v="12.81503788"/>
    <n v="13.97967467"/>
    <n v="17.636086760000001"/>
    <n v="10.762345440000001"/>
    <n v="8.2733016100000007"/>
    <n v="7.8986685300000001"/>
    <n v="9.1332232799999993"/>
    <n v="10.52927758"/>
    <n v="11.812591899999999"/>
    <n v="10.203007700000001"/>
    <n v="10.483432329999999"/>
  </r>
  <r>
    <x v="5"/>
    <x v="5"/>
    <x v="2"/>
    <x v="3"/>
    <x v="2"/>
    <x v="13"/>
    <x v="54"/>
    <n v="8"/>
    <n v="5"/>
    <n v="14"/>
    <n v="8"/>
    <n v="7"/>
    <n v="10"/>
    <n v="10"/>
    <n v="14"/>
    <n v="11"/>
    <n v="11"/>
    <n v="10"/>
    <n v="9"/>
    <n v="14"/>
    <n v="8"/>
    <n v="19"/>
    <n v="10"/>
    <n v="22.709702929999999"/>
    <n v="15.17280635"/>
    <n v="12.643234440000001"/>
    <n v="13.60738018"/>
    <n v="16.910429329999999"/>
    <n v="10.67787906"/>
    <n v="8.4652560900000005"/>
    <n v="8.1019299300000007"/>
    <n v="9.2752636499999994"/>
    <n v="10.494879559999999"/>
    <n v="11.624404970000001"/>
    <n v="10.202089450000001"/>
  </r>
  <r>
    <x v="5"/>
    <x v="5"/>
    <x v="2"/>
    <x v="3"/>
    <x v="2"/>
    <x v="13"/>
    <x v="55"/>
    <n v="10"/>
    <n v="8"/>
    <n v="5"/>
    <n v="14"/>
    <n v="15"/>
    <n v="9"/>
    <n v="10"/>
    <n v="10"/>
    <n v="14"/>
    <n v="13"/>
    <n v="11"/>
    <n v="10"/>
    <n v="9"/>
    <n v="14"/>
    <n v="8"/>
    <n v="18"/>
    <n v="9.8804081999999998"/>
    <n v="21.425525180000001"/>
    <n v="14.61578278"/>
    <n v="12.3660859"/>
    <n v="13.16255883"/>
    <n v="16.128082190000001"/>
    <n v="10.49796916"/>
    <n v="8.5148098999999995"/>
    <n v="8.1825993500000003"/>
    <n v="9.2832173299999994"/>
    <n v="10.35304876"/>
    <n v="11.3468155"/>
  </r>
  <r>
    <x v="5"/>
    <x v="5"/>
    <x v="2"/>
    <x v="3"/>
    <x v="2"/>
    <x v="13"/>
    <x v="56"/>
    <n v="11"/>
    <n v="9"/>
    <n v="8"/>
    <n v="5"/>
    <n v="17"/>
    <n v="17"/>
    <n v="9"/>
    <n v="11"/>
    <n v="10"/>
    <n v="14"/>
    <n v="13"/>
    <n v="12"/>
    <n v="10"/>
    <n v="10"/>
    <n v="15"/>
    <n v="8"/>
    <n v="17.09345712"/>
    <n v="9.7975518699999995"/>
    <n v="20.33705252"/>
    <n v="14.13597167"/>
    <n v="12.10504231"/>
    <n v="12.76875143"/>
    <n v="15.479552719999999"/>
    <n v="10.3258609"/>
    <n v="8.5481719900000002"/>
    <n v="8.2424639699999993"/>
    <n v="9.2798284100000004"/>
    <n v="10.22223307"/>
  </r>
  <r>
    <x v="5"/>
    <x v="5"/>
    <x v="2"/>
    <x v="3"/>
    <x v="2"/>
    <x v="13"/>
    <x v="57"/>
    <n v="8"/>
    <n v="11"/>
    <n v="9"/>
    <n v="8"/>
    <n v="10"/>
    <n v="17"/>
    <n v="17"/>
    <n v="9"/>
    <n v="11"/>
    <n v="10"/>
    <n v="14"/>
    <n v="13"/>
    <n v="13"/>
    <n v="12"/>
    <n v="11"/>
    <n v="14"/>
    <n v="7.9542531299999997"/>
    <n v="16.40353249"/>
    <n v="9.7809427299999996"/>
    <n v="19.484564800000001"/>
    <n v="13.78987229"/>
    <n v="11.92034174"/>
    <n v="12.489137960000001"/>
    <n v="14.990872550000001"/>
    <n v="10.22603674"/>
    <n v="8.6225843700000002"/>
    <n v="8.3361042699999999"/>
    <n v="9.3337701000000006"/>
  </r>
  <r>
    <x v="5"/>
    <x v="5"/>
    <x v="2"/>
    <x v="3"/>
    <x v="2"/>
    <x v="13"/>
    <x v="58"/>
    <n v="9"/>
    <n v="8"/>
    <n v="11"/>
    <n v="9"/>
    <n v="12"/>
    <n v="10"/>
    <n v="17"/>
    <n v="16"/>
    <n v="9"/>
    <n v="11"/>
    <n v="12"/>
    <n v="13"/>
    <n v="13"/>
    <n v="14"/>
    <n v="12"/>
    <n v="11"/>
    <n v="13.61085638"/>
    <n v="8.0440840900000001"/>
    <n v="15.84996819"/>
    <n v="9.8246896899999996"/>
    <n v="18.770892199999999"/>
    <n v="13.51726895"/>
    <n v="11.849961540000001"/>
    <n v="12.283874640000001"/>
    <n v="14.57533594"/>
    <n v="10.19295827"/>
    <n v="8.7414433599999999"/>
    <n v="8.4765825899999996"/>
  </r>
  <r>
    <x v="5"/>
    <x v="5"/>
    <x v="2"/>
    <x v="3"/>
    <x v="2"/>
    <x v="13"/>
    <x v="59"/>
    <n v="13"/>
    <n v="8"/>
    <n v="7"/>
    <n v="11"/>
    <n v="10"/>
    <n v="12"/>
    <n v="10"/>
    <n v="16"/>
    <n v="16"/>
    <n v="9"/>
    <n v="10"/>
    <n v="13"/>
    <n v="14"/>
    <n v="12"/>
    <n v="14"/>
    <n v="12"/>
    <n v="10.80526577"/>
    <n v="13.297952840000001"/>
    <n v="8.1743514400000006"/>
    <n v="15.379896990000001"/>
    <n v="9.90214675"/>
    <n v="18.158019710000001"/>
    <n v="13.31152625"/>
    <n v="11.80789964"/>
    <n v="12.14556267"/>
    <n v="14.23277356"/>
    <n v="10.20513293"/>
    <n v="8.8876148399999995"/>
  </r>
  <r>
    <x v="5"/>
    <x v="5"/>
    <x v="2"/>
    <x v="3"/>
    <x v="2"/>
    <x v="13"/>
    <x v="60"/>
    <n v="14"/>
    <n v="13"/>
    <n v="8"/>
    <n v="6"/>
    <n v="14"/>
    <n v="11"/>
    <n v="12"/>
    <n v="10"/>
    <n v="17"/>
    <n v="16"/>
    <n v="9"/>
    <n v="11"/>
    <n v="13"/>
    <n v="14"/>
    <n v="12"/>
    <n v="15"/>
    <n v="11.65918039"/>
    <n v="10.51951671"/>
    <n v="12.88137399"/>
    <n v="8.1804962200000002"/>
    <n v="14.794090020000001"/>
    <n v="9.84730287"/>
    <n v="17.439072769999999"/>
    <n v="12.96044253"/>
    <n v="11.635010469999999"/>
    <n v="11.87672409"/>
    <n v="13.7721024"/>
    <n v="10.085944120000001"/>
  </r>
  <r>
    <x v="5"/>
    <x v="5"/>
    <x v="2"/>
    <x v="3"/>
    <x v="2"/>
    <x v="13"/>
    <x v="61"/>
    <n v="13"/>
    <n v="12"/>
    <n v="13"/>
    <n v="9"/>
    <n v="8"/>
    <n v="14"/>
    <n v="11"/>
    <n v="13"/>
    <n v="13"/>
    <n v="17"/>
    <n v="14"/>
    <n v="9"/>
    <n v="11"/>
    <n v="12"/>
    <n v="13"/>
    <n v="13"/>
    <n v="14.395562310000001"/>
    <n v="11.330284539999999"/>
    <n v="10.241196049999999"/>
    <n v="12.49780503"/>
    <n v="8.0934042300000009"/>
    <n v="14.25495336"/>
    <n v="9.7361295200000004"/>
    <n v="16.769017850000001"/>
    <n v="12.62197432"/>
    <n v="11.4043899"/>
    <n v="11.59222825"/>
    <n v="13.35380017"/>
  </r>
  <r>
    <x v="5"/>
    <x v="5"/>
    <x v="2"/>
    <x v="3"/>
    <x v="2"/>
    <x v="13"/>
    <x v="62"/>
    <n v="13"/>
    <n v="11"/>
    <n v="14"/>
    <n v="13"/>
    <n v="10"/>
    <n v="8"/>
    <n v="14"/>
    <n v="11"/>
    <n v="15"/>
    <n v="13"/>
    <n v="17"/>
    <n v="14"/>
    <n v="9"/>
    <n v="11"/>
    <n v="13"/>
    <n v="12"/>
    <n v="12.59409717"/>
    <n v="13.878914249999999"/>
    <n v="11.09158672"/>
    <n v="10.04595011"/>
    <n v="12.20190998"/>
    <n v="8.0867640400000003"/>
    <n v="13.82623843"/>
    <n v="9.6954802999999998"/>
    <n v="16.222473709999999"/>
    <n v="12.372533300000001"/>
    <n v="11.26611701"/>
    <n v="11.398247870000001"/>
  </r>
  <r>
    <x v="5"/>
    <x v="5"/>
    <x v="2"/>
    <x v="3"/>
    <x v="2"/>
    <x v="13"/>
    <x v="63"/>
    <n v="15"/>
    <n v="12"/>
    <n v="11"/>
    <n v="13"/>
    <n v="13"/>
    <n v="9"/>
    <n v="7"/>
    <n v="15"/>
    <n v="11"/>
    <n v="15"/>
    <n v="13"/>
    <n v="17"/>
    <n v="14"/>
    <n v="9"/>
    <n v="11"/>
    <n v="14"/>
    <n v="11.6732187"/>
    <n v="12.273295170000001"/>
    <n v="13.41996104"/>
    <n v="10.8655957"/>
    <n v="9.8576069499999992"/>
    <n v="11.91195724"/>
    <n v="8.0931953399999994"/>
    <n v="13.441253680000001"/>
    <n v="9.6494340199999993"/>
    <n v="15.74120168"/>
    <n v="12.145023139999999"/>
    <n v="11.15380476"/>
  </r>
  <r>
    <x v="5"/>
    <x v="5"/>
    <x v="2"/>
    <x v="3"/>
    <x v="2"/>
    <x v="13"/>
    <x v="64"/>
    <n v="10"/>
    <n v="16"/>
    <n v="13"/>
    <n v="10"/>
    <n v="17"/>
    <n v="13"/>
    <n v="9"/>
    <n v="6"/>
    <n v="15"/>
    <n v="12"/>
    <n v="15"/>
    <n v="14"/>
    <n v="17"/>
    <n v="14"/>
    <n v="9"/>
    <n v="11"/>
    <n v="13.556716440000001"/>
    <n v="11.39550279"/>
    <n v="11.96948252"/>
    <n v="13.019817189999999"/>
    <n v="10.6724069"/>
    <n v="9.7000533000000004"/>
    <n v="11.68939542"/>
    <n v="8.0785310500000005"/>
    <n v="13.115773450000001"/>
    <n v="9.6129259900000008"/>
    <n v="15.32376575"/>
    <n v="11.958293749999999"/>
  </r>
  <r>
    <x v="5"/>
    <x v="5"/>
    <x v="2"/>
    <x v="3"/>
    <x v="2"/>
    <x v="13"/>
    <x v="65"/>
    <n v="8"/>
    <n v="9"/>
    <n v="16"/>
    <n v="16"/>
    <n v="9"/>
    <n v="19"/>
    <n v="13"/>
    <n v="8"/>
    <n v="9"/>
    <n v="14"/>
    <n v="13"/>
    <n v="15"/>
    <n v="14"/>
    <n v="17"/>
    <n v="13"/>
    <n v="11"/>
    <n v="10.85122584"/>
    <n v="13.21633944"/>
    <n v="11.247433470000001"/>
    <n v="11.8780169"/>
    <n v="12.796497349999999"/>
    <n v="10.623929499999999"/>
    <n v="9.6985032400000009"/>
    <n v="11.587829340000001"/>
    <n v="8.2283347199999994"/>
    <n v="12.95627002"/>
    <n v="9.7068976800000009"/>
    <n v="15.096326360000001"/>
  </r>
  <r>
    <x v="5"/>
    <x v="5"/>
    <x v="2"/>
    <x v="3"/>
    <x v="2"/>
    <x v="13"/>
    <x v="66"/>
    <n v="2"/>
    <n v="8"/>
    <n v="9"/>
    <n v="14"/>
    <n v="16"/>
    <n v="9"/>
    <n v="18"/>
    <n v="13"/>
    <n v="8"/>
    <n v="9"/>
    <n v="16"/>
    <n v="14"/>
    <n v="15"/>
    <n v="14"/>
    <n v="16"/>
    <n v="13"/>
    <n v="10.825383479999999"/>
    <n v="10.69743813"/>
    <n v="12.914021740000001"/>
    <n v="11.11659064"/>
    <n v="11.750321319999999"/>
    <n v="12.56619029"/>
    <n v="10.570740260000001"/>
    <n v="9.6606651499999998"/>
    <n v="11.48257334"/>
    <n v="8.3373892999999999"/>
    <n v="12.78123888"/>
    <n v="9.7812726199999993"/>
  </r>
  <r>
    <x v="5"/>
    <x v="5"/>
    <x v="2"/>
    <x v="3"/>
    <x v="2"/>
    <x v="13"/>
    <x v="67"/>
    <n v="14"/>
    <n v="3"/>
    <n v="7"/>
    <n v="8"/>
    <n v="16"/>
    <n v="17"/>
    <n v="9"/>
    <n v="17"/>
    <n v="13"/>
    <n v="8"/>
    <n v="10"/>
    <n v="15"/>
    <n v="14"/>
    <n v="15"/>
    <n v="13"/>
    <n v="15"/>
    <n v="12.65009534"/>
    <n v="10.55884891"/>
    <n v="10.5263414"/>
    <n v="12.589619130000001"/>
    <n v="10.939475509999999"/>
    <n v="11.53823837"/>
    <n v="12.296001220000001"/>
    <n v="10.442952549999999"/>
    <n v="9.5736758500000008"/>
    <n v="11.330013940000001"/>
    <n v="8.3521341899999992"/>
    <n v="12.5466274"/>
  </r>
  <r>
    <x v="5"/>
    <x v="5"/>
    <x v="2"/>
    <x v="3"/>
    <x v="2"/>
    <x v="13"/>
    <x v="68"/>
    <n v="6"/>
    <n v="14"/>
    <n v="4"/>
    <n v="7"/>
    <n v="9"/>
    <n v="16"/>
    <n v="17"/>
    <n v="9"/>
    <n v="19"/>
    <n v="13"/>
    <n v="8"/>
    <n v="11"/>
    <n v="15"/>
    <n v="12"/>
    <n v="16"/>
    <n v="13"/>
    <n v="14.524150179999999"/>
    <n v="12.31973541"/>
    <n v="10.356405690000001"/>
    <n v="10.35613515"/>
    <n v="12.276655760000001"/>
    <n v="10.77015973"/>
    <n v="11.40427691"/>
    <n v="12.056476160000001"/>
    <n v="10.34061178"/>
    <n v="9.4921740000000003"/>
    <n v="11.184987209999999"/>
    <n v="8.3858671699999991"/>
  </r>
  <r>
    <x v="5"/>
    <x v="5"/>
    <x v="2"/>
    <x v="3"/>
    <x v="2"/>
    <x v="13"/>
    <x v="69"/>
    <n v="9"/>
    <n v="6"/>
    <n v="13"/>
    <n v="6"/>
    <n v="8"/>
    <n v="10"/>
    <n v="15"/>
    <n v="18"/>
    <n v="10"/>
    <n v="19"/>
    <n v="12"/>
    <n v="9"/>
    <n v="11"/>
    <n v="15"/>
    <n v="12"/>
    <n v="16"/>
    <n v="12.64565636"/>
    <n v="13.99900794"/>
    <n v="11.955328890000001"/>
    <n v="10.12667332"/>
    <n v="10.15495525"/>
    <n v="11.952768949999999"/>
    <n v="10.58568324"/>
    <n v="11.197299620000001"/>
    <n v="11.78422074"/>
    <n v="10.18814553"/>
    <n v="9.37398986"/>
    <n v="10.999733239999999"/>
  </r>
  <r>
    <x v="5"/>
    <x v="5"/>
    <x v="2"/>
    <x v="3"/>
    <x v="2"/>
    <x v="13"/>
    <x v="70"/>
    <n v="14"/>
    <n v="9"/>
    <n v="6"/>
    <n v="12"/>
    <n v="7"/>
    <n v="8"/>
    <n v="10"/>
    <n v="15"/>
    <n v="20"/>
    <n v="10"/>
    <n v="16"/>
    <n v="11"/>
    <n v="8"/>
    <n v="10"/>
    <n v="14"/>
    <n v="12"/>
    <n v="15.59030035"/>
    <n v="12.38237548"/>
    <n v="13.646954409999999"/>
    <n v="11.769398750000001"/>
    <n v="10.000887240000001"/>
    <n v="10.109421469999999"/>
    <n v="11.817862870000001"/>
    <n v="10.528823640000001"/>
    <n v="11.11792198"/>
    <n v="11.632603599999999"/>
    <n v="10.177080030000001"/>
    <n v="9.3847582700000007"/>
  </r>
  <r>
    <x v="5"/>
    <x v="5"/>
    <x v="2"/>
    <x v="3"/>
    <x v="2"/>
    <x v="13"/>
    <x v="71"/>
    <n v="8"/>
    <n v="12"/>
    <n v="8"/>
    <n v="6"/>
    <n v="13"/>
    <n v="8"/>
    <n v="8"/>
    <n v="10"/>
    <n v="16"/>
    <n v="20"/>
    <n v="9"/>
    <n v="15"/>
    <n v="11"/>
    <n v="9"/>
    <n v="9"/>
    <n v="13"/>
    <n v="11.777358059999999"/>
    <n v="15.039166079999999"/>
    <n v="12.061220049999999"/>
    <n v="13.23779014"/>
    <n v="11.498128879999999"/>
    <n v="9.8290603399999998"/>
    <n v="10.01352971"/>
    <n v="11.580135540000001"/>
    <n v="10.42080438"/>
    <n v="10.9647133"/>
    <n v="11.41404898"/>
    <n v="10.110337960000001"/>
  </r>
  <r>
    <x v="5"/>
    <x v="5"/>
    <x v="2"/>
    <x v="3"/>
    <x v="2"/>
    <x v="13"/>
    <x v="72"/>
    <n v="7"/>
    <n v="7"/>
    <n v="11"/>
    <n v="8"/>
    <n v="5"/>
    <n v="14"/>
    <n v="8"/>
    <n v="9"/>
    <n v="9"/>
    <n v="16"/>
    <n v="19"/>
    <n v="9"/>
    <n v="14"/>
    <n v="11"/>
    <n v="9"/>
    <n v="8"/>
    <n v="12.67924161"/>
    <n v="11.53234132"/>
    <n v="14.536888960000001"/>
    <n v="11.75928581"/>
    <n v="12.84318704"/>
    <n v="11.240274899999999"/>
    <n v="9.6618990900000004"/>
    <n v="9.8795853200000003"/>
    <n v="11.351031730000001"/>
    <n v="10.28669936"/>
    <n v="10.80315306"/>
    <n v="11.199637539999999"/>
  </r>
  <r>
    <x v="5"/>
    <x v="5"/>
    <x v="2"/>
    <x v="3"/>
    <x v="2"/>
    <x v="13"/>
    <x v="73"/>
    <n v="7"/>
    <n v="7"/>
    <n v="7"/>
    <n v="10"/>
    <n v="7"/>
    <n v="6"/>
    <n v="13"/>
    <n v="8"/>
    <n v="8"/>
    <n v="9"/>
    <n v="16"/>
    <n v="18"/>
    <n v="9"/>
    <n v="14"/>
    <n v="10"/>
    <n v="11"/>
    <n v="7.9602510300000002"/>
    <n v="12.336984360000001"/>
    <n v="11.256077449999999"/>
    <n v="13.997922020000001"/>
    <n v="11.410037279999999"/>
    <n v="12.401134259999999"/>
    <n v="10.94825355"/>
    <n v="9.4218366600000003"/>
    <n v="9.7195541700000003"/>
    <n v="11.062839390000001"/>
    <n v="10.10926959"/>
    <n v="10.596633389999999"/>
  </r>
  <r>
    <x v="5"/>
    <x v="5"/>
    <x v="2"/>
    <x v="3"/>
    <x v="2"/>
    <x v="13"/>
    <x v="74"/>
    <n v="4"/>
    <n v="7"/>
    <n v="7"/>
    <n v="7"/>
    <n v="11"/>
    <n v="7"/>
    <n v="5"/>
    <n v="12"/>
    <n v="8"/>
    <n v="7"/>
    <n v="9"/>
    <n v="15"/>
    <n v="18"/>
    <n v="8"/>
    <n v="14"/>
    <n v="10"/>
    <n v="10.7449137"/>
    <n v="8.0035928100000007"/>
    <n v="12.03817198"/>
    <n v="11.05683883"/>
    <n v="13.55104869"/>
    <n v="11.174384679999999"/>
    <n v="12.03336846"/>
    <n v="10.69878351"/>
    <n v="9.2723169300000006"/>
    <n v="9.5920088999999997"/>
    <n v="10.82827842"/>
    <n v="9.98409543"/>
  </r>
  <r>
    <x v="5"/>
    <x v="5"/>
    <x v="2"/>
    <x v="3"/>
    <x v="2"/>
    <x v="13"/>
    <x v="75"/>
    <n v="6"/>
    <n v="4"/>
    <n v="5"/>
    <n v="7"/>
    <n v="6"/>
    <n v="11"/>
    <n v="7"/>
    <n v="5"/>
    <n v="12"/>
    <n v="8"/>
    <n v="8"/>
    <n v="9"/>
    <n v="14"/>
    <n v="16"/>
    <n v="8"/>
    <n v="14"/>
    <n v="9.6598429499999998"/>
    <n v="10.34961064"/>
    <n v="7.88477812"/>
    <n v="11.641393709999999"/>
    <n v="10.70830748"/>
    <n v="12.96342157"/>
    <n v="10.77082616"/>
    <n v="11.544706440000001"/>
    <n v="10.331513210000001"/>
    <n v="8.9635149199999997"/>
    <n v="9.3401274399999998"/>
    <n v="10.475553209999999"/>
  </r>
  <r>
    <x v="5"/>
    <x v="5"/>
    <x v="2"/>
    <x v="3"/>
    <x v="2"/>
    <x v="13"/>
    <x v="76"/>
    <n v="1"/>
    <n v="6"/>
    <n v="4"/>
    <n v="4"/>
    <n v="6"/>
    <n v="6"/>
    <n v="11"/>
    <n v="7"/>
    <n v="5"/>
    <n v="11"/>
    <n v="8"/>
    <n v="8"/>
    <n v="8"/>
    <n v="14"/>
    <n v="16"/>
    <n v="6"/>
    <n v="13.267741450000001"/>
    <n v="9.3021682499999994"/>
    <n v="9.96068219"/>
    <n v="7.7503522699999996"/>
    <n v="11.25521893"/>
    <n v="10.36861648"/>
    <n v="12.39239162"/>
    <n v="10.329411090000001"/>
    <n v="11.08891938"/>
    <n v="9.9471114899999993"/>
    <n v="8.6451659000000003"/>
    <n v="9.0873135999999999"/>
  </r>
  <r>
    <x v="5"/>
    <x v="5"/>
    <x v="2"/>
    <x v="3"/>
    <x v="2"/>
    <x v="13"/>
    <x v="77"/>
    <n v="3"/>
    <n v="2"/>
    <n v="8"/>
    <n v="2"/>
    <n v="3"/>
    <n v="6"/>
    <n v="6"/>
    <n v="12"/>
    <n v="7"/>
    <n v="5"/>
    <n v="12"/>
    <n v="9"/>
    <n v="7"/>
    <n v="7"/>
    <n v="13"/>
    <n v="16"/>
    <n v="5.8405118600000003"/>
    <n v="12.52173962"/>
    <n v="8.96206937"/>
    <n v="9.5927148899999999"/>
    <n v="7.6163579500000003"/>
    <n v="10.879159639999999"/>
    <n v="10.04010871"/>
    <n v="11.80303206"/>
    <n v="9.9129381100000007"/>
    <n v="10.60887516"/>
    <n v="9.5687188600000006"/>
    <n v="8.32659898"/>
  </r>
  <r>
    <x v="5"/>
    <x v="5"/>
    <x v="2"/>
    <x v="3"/>
    <x v="2"/>
    <x v="13"/>
    <x v="78"/>
    <n v="1"/>
    <n v="2"/>
    <n v="2"/>
    <n v="8"/>
    <n v="2"/>
    <n v="3"/>
    <n v="6"/>
    <n v="8"/>
    <n v="10"/>
    <n v="6"/>
    <n v="5"/>
    <n v="10"/>
    <n v="9"/>
    <n v="6"/>
    <n v="7"/>
    <n v="11"/>
    <n v="14.9241054"/>
    <n v="5.6527462499999999"/>
    <n v="11.825711070000001"/>
    <n v="8.6042598100000003"/>
    <n v="9.1761939699999999"/>
    <n v="7.43406973"/>
    <n v="10.442793269999999"/>
    <n v="9.6399727399999993"/>
    <n v="11.228986470000001"/>
    <n v="9.4859996100000004"/>
    <n v="10.09729973"/>
    <n v="9.1646471199999997"/>
  </r>
  <r>
    <x v="5"/>
    <x v="5"/>
    <x v="2"/>
    <x v="3"/>
    <x v="2"/>
    <x v="13"/>
    <x v="79"/>
    <n v="7"/>
    <n v="0"/>
    <n v="2"/>
    <n v="2"/>
    <n v="8"/>
    <n v="3"/>
    <n v="2"/>
    <n v="4"/>
    <n v="7"/>
    <n v="10"/>
    <n v="6"/>
    <n v="5"/>
    <n v="10"/>
    <n v="8"/>
    <n v="6"/>
    <n v="8"/>
    <n v="10.242014149999999"/>
    <n v="13.800094100000001"/>
    <n v="5.4724957999999999"/>
    <n v="11.135820450000001"/>
    <n v="8.2423418599999998"/>
    <n v="8.7779234600000002"/>
    <n v="7.2555693000000003"/>
    <n v="10.003149430000001"/>
    <n v="9.2469751299999992"/>
    <n v="10.63923806"/>
    <n v="9.0485119899999997"/>
    <n v="9.5995674300000005"/>
  </r>
  <r>
    <x v="5"/>
    <x v="5"/>
    <x v="2"/>
    <x v="3"/>
    <x v="2"/>
    <x v="13"/>
    <x v="80"/>
    <n v="2"/>
    <n v="5"/>
    <n v="0"/>
    <n v="2"/>
    <n v="2"/>
    <n v="7"/>
    <n v="3"/>
    <n v="2"/>
    <n v="4"/>
    <n v="7"/>
    <n v="7"/>
    <n v="6"/>
    <n v="5"/>
    <n v="9"/>
    <n v="8"/>
    <n v="5"/>
    <n v="7.4606666400000003"/>
    <n v="9.4680090200000002"/>
    <n v="12.682193890000001"/>
    <n v="5.3306980900000003"/>
    <n v="10.47418117"/>
    <n v="7.93030145"/>
    <n v="8.4333088200000006"/>
    <n v="7.1304554299999996"/>
    <n v="9.6244119099999992"/>
    <n v="8.8911399099999997"/>
    <n v="10.09011538"/>
    <n v="8.6467454400000001"/>
  </r>
  <r>
    <x v="5"/>
    <x v="5"/>
    <x v="2"/>
    <x v="3"/>
    <x v="2"/>
    <x v="13"/>
    <x v="81"/>
    <n v="5"/>
    <n v="2"/>
    <n v="4"/>
    <n v="0"/>
    <n v="2"/>
    <n v="2"/>
    <n v="7"/>
    <n v="3"/>
    <n v="2"/>
    <n v="2"/>
    <n v="6"/>
    <n v="5"/>
    <n v="6"/>
    <n v="6"/>
    <n v="9"/>
    <n v="8"/>
    <n v="4.7271113600000003"/>
    <n v="6.8846666599999997"/>
    <n v="8.7324983899999999"/>
    <n v="11.60128269"/>
    <n v="5.1244034699999998"/>
    <n v="9.7736944000000001"/>
    <n v="7.5238814200000004"/>
    <n v="7.9720379499999998"/>
    <n v="6.8888482900000003"/>
    <n v="9.0720525599999995"/>
    <n v="8.4231054000000007"/>
    <n v="9.4706144999999999"/>
  </r>
  <r>
    <x v="5"/>
    <x v="5"/>
    <x v="2"/>
    <x v="3"/>
    <x v="2"/>
    <x v="13"/>
    <x v="82"/>
    <n v="1"/>
    <n v="4"/>
    <n v="2"/>
    <n v="2"/>
    <n v="0"/>
    <n v="2"/>
    <n v="2"/>
    <n v="7"/>
    <n v="3"/>
    <n v="2"/>
    <n v="1"/>
    <n v="6"/>
    <n v="5"/>
    <n v="5"/>
    <n v="6"/>
    <n v="9"/>
    <n v="7.2463461499999999"/>
    <n v="4.3609151199999996"/>
    <n v="6.2643188500000004"/>
    <n v="7.92845216"/>
    <n v="10.46522262"/>
    <n v="4.8108570200000003"/>
    <n v="8.9675560999999995"/>
    <n v="6.9894336800000003"/>
    <n v="7.4032951999999996"/>
    <n v="6.5048865500000002"/>
    <n v="8.4148038399999994"/>
    <n v="7.8423535099999997"/>
  </r>
  <r>
    <x v="5"/>
    <x v="5"/>
    <x v="2"/>
    <x v="3"/>
    <x v="2"/>
    <x v="13"/>
    <x v="83"/>
    <n v="3"/>
    <n v="1"/>
    <n v="3"/>
    <n v="2"/>
    <n v="2"/>
    <n v="0"/>
    <n v="1"/>
    <n v="2"/>
    <n v="7"/>
    <n v="3"/>
    <n v="1"/>
    <n v="1"/>
    <n v="5"/>
    <n v="5"/>
    <n v="5"/>
    <n v="6"/>
    <n v="8.0461917700000001"/>
    <n v="6.6247726199999999"/>
    <n v="4.06544404"/>
    <n v="5.7550803999999998"/>
    <n v="7.2679653000000002"/>
    <n v="9.5538962200000004"/>
    <n v="4.54438355"/>
    <n v="8.2976141000000005"/>
    <n v="6.5497776700000001"/>
    <n v="6.9270650800000002"/>
    <n v="6.1746281099999996"/>
    <n v="7.8733873499999998"/>
  </r>
  <r>
    <x v="5"/>
    <x v="5"/>
    <x v="2"/>
    <x v="3"/>
    <x v="2"/>
    <x v="13"/>
    <x v="84"/>
    <n v="2"/>
    <n v="3"/>
    <n v="1"/>
    <n v="1"/>
    <n v="2"/>
    <n v="2"/>
    <n v="0"/>
    <n v="1"/>
    <n v="2"/>
    <n v="6"/>
    <n v="2"/>
    <n v="1"/>
    <n v="1"/>
    <n v="5"/>
    <n v="4"/>
    <n v="5"/>
    <n v="5.3793047400000003"/>
    <n v="7.0423449600000003"/>
    <n v="5.9621187200000003"/>
    <n v="3.74292991"/>
    <n v="5.1998093399999998"/>
    <n v="6.5578548799999998"/>
    <n v="8.5827346999999996"/>
    <n v="4.2147806599999997"/>
    <n v="7.5703870799999997"/>
    <n v="6.0420667100000003"/>
    <n v="6.3778620699999999"/>
    <n v="5.7634764499999998"/>
  </r>
  <r>
    <x v="5"/>
    <x v="5"/>
    <x v="2"/>
    <x v="3"/>
    <x v="2"/>
    <x v="13"/>
    <x v="85"/>
    <n v="0"/>
    <n v="2"/>
    <n v="3"/>
    <n v="1"/>
    <n v="1"/>
    <n v="2"/>
    <n v="1"/>
    <n v="0"/>
    <n v="1"/>
    <n v="2"/>
    <n v="6"/>
    <n v="2"/>
    <n v="1"/>
    <n v="1"/>
    <n v="5"/>
    <n v="4"/>
    <n v="4.3738777000000004"/>
    <n v="4.7345060999999999"/>
    <n v="6.1316638299999999"/>
    <n v="5.2623418600000003"/>
    <n v="3.3532744999999999"/>
    <n v="4.6407328400000001"/>
    <n v="5.8194946200000004"/>
    <n v="7.5794744600000001"/>
    <n v="3.8334887900000001"/>
    <n v="6.77536176"/>
    <n v="5.4641309400000004"/>
    <n v="5.7729583499999997"/>
  </r>
  <r>
    <x v="5"/>
    <x v="5"/>
    <x v="2"/>
    <x v="3"/>
    <x v="2"/>
    <x v="13"/>
    <x v="86"/>
    <n v="1"/>
    <n v="0"/>
    <n v="2"/>
    <n v="2"/>
    <n v="1"/>
    <n v="0"/>
    <n v="2"/>
    <n v="1"/>
    <n v="0"/>
    <n v="0"/>
    <n v="2"/>
    <n v="4"/>
    <n v="2"/>
    <n v="1"/>
    <n v="1"/>
    <n v="5"/>
    <n v="3.4597120600000002"/>
    <n v="3.7710534999999998"/>
    <n v="4.1031705499999997"/>
    <n v="5.2366370399999997"/>
    <n v="4.5739211299999996"/>
    <n v="2.9727613599999998"/>
    <n v="4.0566654800000004"/>
    <n v="5.0708637699999999"/>
    <n v="6.5872433600000004"/>
    <n v="3.4190855"/>
    <n v="5.9735866599999996"/>
    <n v="4.8701483300000001"/>
  </r>
  <r>
    <x v="5"/>
    <x v="5"/>
    <x v="2"/>
    <x v="3"/>
    <x v="2"/>
    <x v="13"/>
    <x v="87"/>
    <n v="0"/>
    <n v="0"/>
    <n v="0"/>
    <n v="2"/>
    <n v="2"/>
    <n v="1"/>
    <n v="0"/>
    <n v="2"/>
    <n v="1"/>
    <n v="0"/>
    <n v="0"/>
    <n v="2"/>
    <n v="4"/>
    <n v="1"/>
    <n v="1"/>
    <n v="1"/>
    <n v="3.9914536900000002"/>
    <n v="2.8540544099999998"/>
    <n v="3.0886525800000002"/>
    <n v="3.3834700099999999"/>
    <n v="4.2225657600000002"/>
    <n v="3.78427216"/>
    <n v="2.5277773400000001"/>
    <n v="3.3920534"/>
    <n v="4.2199365699999998"/>
    <n v="5.4474603200000002"/>
    <n v="2.9520605199999999"/>
    <n v="5.0529530100000004"/>
  </r>
  <r>
    <x v="5"/>
    <x v="5"/>
    <x v="2"/>
    <x v="3"/>
    <x v="2"/>
    <x v="13"/>
    <x v="88"/>
    <n v="0"/>
    <n v="0"/>
    <n v="0"/>
    <n v="0"/>
    <n v="2"/>
    <n v="2"/>
    <n v="1"/>
    <n v="0"/>
    <n v="1"/>
    <n v="1"/>
    <n v="0"/>
    <n v="0"/>
    <n v="2"/>
    <n v="4"/>
    <n v="1"/>
    <n v="1"/>
    <n v="0.88155437000000003"/>
    <n v="3.24577552"/>
    <n v="2.3647559299999998"/>
    <n v="2.5448162700000001"/>
    <n v="2.7931423099999999"/>
    <n v="3.4717560199999999"/>
    <n v="3.1277461099999999"/>
    <n v="2.1284710699999998"/>
    <n v="2.84400721"/>
    <n v="3.5156280299999998"/>
    <n v="4.5199751099999999"/>
    <n v="2.52275026"/>
  </r>
  <r>
    <x v="5"/>
    <x v="5"/>
    <x v="2"/>
    <x v="3"/>
    <x v="2"/>
    <x v="13"/>
    <x v="89"/>
    <n v="0"/>
    <n v="0"/>
    <n v="0"/>
    <n v="0"/>
    <n v="0"/>
    <n v="2"/>
    <n v="1"/>
    <n v="1"/>
    <n v="0"/>
    <n v="1"/>
    <n v="1"/>
    <n v="0"/>
    <n v="0"/>
    <n v="3"/>
    <n v="3"/>
    <n v="1"/>
    <n v="0.84715940000000001"/>
    <n v="0.83938933999999998"/>
    <n v="2.64825161"/>
    <n v="2.0173882000000001"/>
    <n v="2.1484309499999998"/>
    <n v="2.40013707"/>
    <n v="2.84877096"/>
    <n v="2.7025359799999999"/>
    <n v="1.8889285499999999"/>
    <n v="2.4563301399999999"/>
    <n v="3.0328563900000001"/>
    <n v="3.8603399500000002"/>
  </r>
  <r>
    <x v="5"/>
    <x v="5"/>
    <x v="2"/>
    <x v="3"/>
    <x v="2"/>
    <x v="13"/>
    <x v="90"/>
    <n v="0"/>
    <n v="0"/>
    <n v="0"/>
    <n v="0"/>
    <n v="0"/>
    <n v="0"/>
    <n v="2"/>
    <n v="1"/>
    <n v="1"/>
    <n v="0"/>
    <n v="1"/>
    <n v="0"/>
    <n v="0"/>
    <n v="0"/>
    <n v="3"/>
    <n v="3"/>
    <n v="0.77122926999999997"/>
    <n v="0.67029035999999997"/>
    <n v="0.75100454000000005"/>
    <n v="2.0691076800000001"/>
    <n v="1.63281217"/>
    <n v="1.73730739"/>
    <n v="1.9699944"/>
    <n v="2.2221023400000002"/>
    <n v="2.2308624300000002"/>
    <n v="1.59870639"/>
    <n v="2.0114335400000001"/>
    <n v="2.4937437199999999"/>
  </r>
  <r>
    <x v="5"/>
    <x v="5"/>
    <x v="2"/>
    <x v="3"/>
    <x v="2"/>
    <x v="13"/>
    <x v="91"/>
    <n v="0"/>
    <n v="0"/>
    <n v="0"/>
    <n v="0"/>
    <n v="0"/>
    <n v="0"/>
    <n v="0"/>
    <n v="2"/>
    <n v="0"/>
    <n v="0"/>
    <n v="0"/>
    <n v="1"/>
    <n v="0"/>
    <n v="0"/>
    <n v="0"/>
    <n v="3"/>
    <n v="2.2404558400000001"/>
    <n v="0.68146505000000002"/>
    <n v="0.59769311000000003"/>
    <n v="0.71800101000000005"/>
    <n v="1.66263202"/>
    <n v="1.39105831"/>
    <n v="1.4468178599999999"/>
    <n v="1.6636783900000001"/>
    <n v="1.81943633"/>
    <n v="1.88748761"/>
    <n v="1.41280999"/>
    <n v="1.7459888400000001"/>
  </r>
  <r>
    <x v="5"/>
    <x v="5"/>
    <x v="2"/>
    <x v="3"/>
    <x v="2"/>
    <x v="13"/>
    <x v="92"/>
    <n v="0"/>
    <n v="0"/>
    <n v="0"/>
    <n v="0"/>
    <n v="0"/>
    <n v="0"/>
    <n v="0"/>
    <n v="0"/>
    <n v="2"/>
    <n v="0"/>
    <n v="0"/>
    <n v="0"/>
    <n v="1"/>
    <n v="0"/>
    <n v="0"/>
    <n v="0"/>
    <n v="2.3519589299999999"/>
    <n v="1.5822221299999999"/>
    <n v="0.51192393999999997"/>
    <n v="0.44918346999999997"/>
    <n v="0.59291777000000001"/>
    <n v="1.2407649599999999"/>
    <n v="1.07235653"/>
    <n v="1.1112875"/>
    <n v="1.29383373"/>
    <n v="1.35264502"/>
    <n v="1.4741451800000001"/>
    <n v="1.1253799"/>
  </r>
  <r>
    <x v="5"/>
    <x v="5"/>
    <x v="2"/>
    <x v="3"/>
    <x v="2"/>
    <x v="13"/>
    <x v="93"/>
    <n v="0"/>
    <n v="0"/>
    <n v="0"/>
    <n v="0"/>
    <n v="0"/>
    <n v="0"/>
    <n v="0"/>
    <n v="0"/>
    <n v="0"/>
    <n v="2"/>
    <n v="0"/>
    <n v="0"/>
    <n v="0"/>
    <n v="1"/>
    <n v="0"/>
    <n v="0"/>
    <n v="3.1038400000000001E-2"/>
    <n v="1.72193051"/>
    <n v="1.11729667"/>
    <n v="0.39539024"/>
    <n v="0.34037097999999999"/>
    <n v="0.46762558999999998"/>
    <n v="0.91006918000000003"/>
    <n v="0.79873163999999996"/>
    <n v="0.82449406999999997"/>
    <n v="0.96506040000000004"/>
    <n v="0.99982037000000001"/>
    <n v="1.09942104"/>
  </r>
  <r>
    <x v="5"/>
    <x v="5"/>
    <x v="2"/>
    <x v="3"/>
    <x v="2"/>
    <x v="13"/>
    <x v="94"/>
    <n v="0"/>
    <n v="0"/>
    <n v="0"/>
    <n v="0"/>
    <n v="0"/>
    <n v="0"/>
    <n v="0"/>
    <n v="0"/>
    <n v="0"/>
    <n v="0"/>
    <n v="2"/>
    <n v="0"/>
    <n v="0"/>
    <n v="0"/>
    <n v="1"/>
    <n v="0"/>
    <n v="7.6913930000000005E-2"/>
    <n v="8.3147970000000002E-2"/>
    <n v="1.1770875300000001"/>
    <n v="0.72019390999999999"/>
    <n v="0.30657342999999998"/>
    <n v="0.27229613000000003"/>
    <n v="0.37756781"/>
    <n v="0.62979781000000001"/>
    <n v="0.56910287999999998"/>
    <n v="0.58566744999999998"/>
    <n v="0.68952217999999998"/>
    <n v="0.69590547999999997"/>
  </r>
  <r>
    <x v="5"/>
    <x v="5"/>
    <x v="2"/>
    <x v="3"/>
    <x v="2"/>
    <x v="13"/>
    <x v="95"/>
    <n v="0"/>
    <n v="0"/>
    <n v="0"/>
    <n v="0"/>
    <n v="0"/>
    <n v="0"/>
    <n v="0"/>
    <n v="0"/>
    <n v="0"/>
    <n v="0"/>
    <n v="0"/>
    <n v="0"/>
    <n v="0"/>
    <n v="0"/>
    <n v="0"/>
    <n v="1"/>
    <n v="2.9861749999999999E-2"/>
    <n v="6.8239030000000006E-2"/>
    <n v="7.1142800000000006E-2"/>
    <n v="0.82555277000000005"/>
    <n v="0.46143716000000001"/>
    <n v="0.21152519"/>
    <n v="0.18362148"/>
    <n v="0.27484017999999999"/>
    <n v="0.43088996000000002"/>
    <n v="0.39220426000000003"/>
    <n v="0.40621992000000001"/>
    <n v="0.48135866999999999"/>
  </r>
  <r>
    <x v="5"/>
    <x v="5"/>
    <x v="2"/>
    <x v="3"/>
    <x v="2"/>
    <x v="13"/>
    <x v="96"/>
    <n v="0"/>
    <n v="0"/>
    <n v="0"/>
    <n v="0"/>
    <n v="0"/>
    <n v="0"/>
    <n v="0"/>
    <n v="0"/>
    <n v="0"/>
    <n v="0"/>
    <n v="0"/>
    <n v="0"/>
    <n v="0"/>
    <n v="0"/>
    <n v="0"/>
    <n v="0"/>
    <n v="0.54794518999999997"/>
    <n v="2.940721E-2"/>
    <n v="4.9136939999999997E-2"/>
    <n v="4.9630000000000001E-2"/>
    <n v="0.46904364999999998"/>
    <n v="0.26864080000000001"/>
    <n v="0.13186763000000001"/>
    <n v="0.11465217"/>
    <n v="0.16564561999999999"/>
    <n v="0.25657118000000001"/>
    <n v="0.23535242000000001"/>
    <n v="0.24082908"/>
  </r>
  <r>
    <x v="5"/>
    <x v="5"/>
    <x v="2"/>
    <x v="3"/>
    <x v="2"/>
    <x v="13"/>
    <x v="97"/>
    <n v="1"/>
    <n v="0"/>
    <n v="0"/>
    <n v="0"/>
    <n v="0"/>
    <n v="0"/>
    <n v="0"/>
    <n v="0"/>
    <n v="0"/>
    <n v="0"/>
    <n v="0"/>
    <n v="0"/>
    <n v="0"/>
    <n v="0"/>
    <n v="0"/>
    <n v="0"/>
    <n v="0"/>
    <n v="0.22365979999999999"/>
    <n v="1.2317349999999999E-2"/>
    <n v="2.6230659999999999E-2"/>
    <n v="2.5370500000000001E-2"/>
    <n v="0.19964931999999999"/>
    <n v="0.14258451999999999"/>
    <n v="7.0694779999999999E-2"/>
    <n v="6.3873949999999999E-2"/>
    <n v="7.6609399999999994E-2"/>
    <n v="0.12830004"/>
    <n v="0.11802435999999999"/>
  </r>
  <r>
    <x v="5"/>
    <x v="5"/>
    <x v="2"/>
    <x v="3"/>
    <x v="2"/>
    <x v="13"/>
    <x v="98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9.4925869999999996E-2"/>
    <n v="5.4026400000000002E-3"/>
    <n v="1.4786850000000001E-2"/>
    <n v="1.378045E-2"/>
    <n v="8.8935849999999997E-2"/>
    <n v="7.9946050000000005E-2"/>
    <n v="3.99616E-2"/>
    <n v="3.7231720000000003E-2"/>
    <n v="3.7525160000000002E-2"/>
    <n v="6.8089269999999993E-2"/>
  </r>
  <r>
    <x v="5"/>
    <x v="5"/>
    <x v="2"/>
    <x v="3"/>
    <x v="2"/>
    <x v="13"/>
    <x v="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676799E-2"/>
    <n v="1.65264E-2"/>
    <n v="1.476532E-2"/>
    <n v="1.477792E-2"/>
    <n v="4.5062570000000003E-2"/>
    <n v="6.4681639999999999E-2"/>
    <n v="5.7569660000000002E-2"/>
    <n v="5.4417260000000002E-2"/>
    <n v="5.0092749999999998E-2"/>
  </r>
  <r>
    <x v="5"/>
    <x v="6"/>
    <x v="2"/>
    <x v="3"/>
    <x v="2"/>
    <x v="14"/>
    <x v="0"/>
    <n v="17"/>
    <n v="23"/>
    <n v="23"/>
    <n v="28"/>
    <n v="18"/>
    <n v="36"/>
    <n v="35"/>
    <n v="27"/>
    <n v="31"/>
    <n v="12"/>
    <n v="32"/>
    <n v="30"/>
    <n v="23"/>
    <n v="18"/>
    <n v="23"/>
    <n v="20"/>
    <n v="22.617561160000001"/>
    <n v="22.620195339999999"/>
    <n v="22.658680310000001"/>
    <n v="22.757572960000001"/>
    <n v="22.971209300000002"/>
    <n v="23.197366880000001"/>
    <n v="23.326701249999999"/>
    <n v="23.440780010000001"/>
    <n v="23.498897599999999"/>
    <n v="23.514662810000001"/>
    <n v="23.524579719999998"/>
    <n v="23.50608338"/>
  </r>
  <r>
    <x v="5"/>
    <x v="6"/>
    <x v="2"/>
    <x v="3"/>
    <x v="2"/>
    <x v="14"/>
    <x v="1"/>
    <n v="20"/>
    <n v="20"/>
    <n v="20"/>
    <n v="25"/>
    <n v="31"/>
    <n v="17"/>
    <n v="36"/>
    <n v="33"/>
    <n v="32"/>
    <n v="31"/>
    <n v="14"/>
    <n v="33"/>
    <n v="32"/>
    <n v="21"/>
    <n v="21"/>
    <n v="23"/>
    <n v="21.613871169999999"/>
    <n v="23.596958489999999"/>
    <n v="23.56600547"/>
    <n v="23.55345393"/>
    <n v="23.666207920000002"/>
    <n v="23.86122027"/>
    <n v="24.068794369999999"/>
    <n v="24.257781980000001"/>
    <n v="24.357506709999999"/>
    <n v="24.401440539999999"/>
    <n v="24.417094479999999"/>
    <n v="24.399720930000001"/>
  </r>
  <r>
    <x v="5"/>
    <x v="6"/>
    <x v="2"/>
    <x v="3"/>
    <x v="2"/>
    <x v="14"/>
    <x v="2"/>
    <n v="24"/>
    <n v="24"/>
    <n v="17"/>
    <n v="21"/>
    <n v="28"/>
    <n v="27"/>
    <n v="25"/>
    <n v="40"/>
    <n v="32"/>
    <n v="32"/>
    <n v="33"/>
    <n v="18"/>
    <n v="32"/>
    <n v="32"/>
    <n v="24"/>
    <n v="21"/>
    <n v="23.373373610000002"/>
    <n v="22.617450510000001"/>
    <n v="23.9997349"/>
    <n v="23.928278779999999"/>
    <n v="23.943057840000002"/>
    <n v="24.04812325"/>
    <n v="24.237066349999999"/>
    <n v="24.502366370000001"/>
    <n v="24.680916199999999"/>
    <n v="24.763344620000002"/>
    <n v="24.80425443"/>
    <n v="24.795185660000001"/>
  </r>
  <r>
    <x v="5"/>
    <x v="6"/>
    <x v="2"/>
    <x v="3"/>
    <x v="2"/>
    <x v="14"/>
    <x v="3"/>
    <n v="28"/>
    <n v="25"/>
    <n v="24"/>
    <n v="21"/>
    <n v="23"/>
    <n v="26"/>
    <n v="29"/>
    <n v="22"/>
    <n v="41"/>
    <n v="30"/>
    <n v="32"/>
    <n v="33"/>
    <n v="19"/>
    <n v="34"/>
    <n v="35"/>
    <n v="24"/>
    <n v="22.02830685"/>
    <n v="23.77090931"/>
    <n v="23.397401110000001"/>
    <n v="24.32533419"/>
    <n v="24.28643057"/>
    <n v="24.302716799999999"/>
    <n v="24.410156059999998"/>
    <n v="24.660792260000001"/>
    <n v="24.918499910000001"/>
    <n v="25.07948618"/>
    <n v="25.158966620000001"/>
    <n v="25.174771270000001"/>
  </r>
  <r>
    <x v="5"/>
    <x v="6"/>
    <x v="2"/>
    <x v="3"/>
    <x v="2"/>
    <x v="14"/>
    <x v="4"/>
    <n v="24"/>
    <n v="30"/>
    <n v="25"/>
    <n v="26"/>
    <n v="18"/>
    <n v="24"/>
    <n v="31"/>
    <n v="31"/>
    <n v="20"/>
    <n v="39"/>
    <n v="27"/>
    <n v="31"/>
    <n v="33"/>
    <n v="19"/>
    <n v="32"/>
    <n v="36"/>
    <n v="24.401623969999999"/>
    <n v="22.87525394"/>
    <n v="24.110552609999999"/>
    <n v="23.9983398"/>
    <n v="24.677780899999998"/>
    <n v="24.648982780000001"/>
    <n v="24.67770458"/>
    <n v="24.84624951"/>
    <n v="25.09811367"/>
    <n v="25.34041822"/>
    <n v="25.49850318"/>
    <n v="25.55531045"/>
  </r>
  <r>
    <x v="5"/>
    <x v="6"/>
    <x v="2"/>
    <x v="3"/>
    <x v="2"/>
    <x v="14"/>
    <x v="5"/>
    <n v="25"/>
    <n v="24"/>
    <n v="31"/>
    <n v="26"/>
    <n v="29"/>
    <n v="20"/>
    <n v="24"/>
    <n v="31"/>
    <n v="32"/>
    <n v="21"/>
    <n v="38"/>
    <n v="30"/>
    <n v="30"/>
    <n v="36"/>
    <n v="20"/>
    <n v="36"/>
    <n v="34.31650337"/>
    <n v="24.42519008"/>
    <n v="23.232413999999999"/>
    <n v="24.119497519999999"/>
    <n v="24.219819520000001"/>
    <n v="24.708242259999999"/>
    <n v="24.70218444"/>
    <n v="24.790447459999999"/>
    <n v="24.968152799999999"/>
    <n v="25.202546940000001"/>
    <n v="25.438816280000001"/>
    <n v="25.57368452"/>
  </r>
  <r>
    <x v="5"/>
    <x v="6"/>
    <x v="2"/>
    <x v="3"/>
    <x v="2"/>
    <x v="14"/>
    <x v="6"/>
    <n v="34"/>
    <n v="26"/>
    <n v="24"/>
    <n v="35"/>
    <n v="26"/>
    <n v="32"/>
    <n v="18"/>
    <n v="27"/>
    <n v="30"/>
    <n v="29"/>
    <n v="20"/>
    <n v="38"/>
    <n v="31"/>
    <n v="28"/>
    <n v="39"/>
    <n v="24"/>
    <n v="34.501814439999997"/>
    <n v="32.533119079999999"/>
    <n v="24.250297440000001"/>
    <n v="23.310611949999998"/>
    <n v="23.998179350000001"/>
    <n v="24.23824209"/>
    <n v="24.575706069999999"/>
    <n v="24.618194370000001"/>
    <n v="24.72424534"/>
    <n v="24.88524524"/>
    <n v="25.11595814"/>
    <n v="25.32716589"/>
  </r>
  <r>
    <x v="5"/>
    <x v="6"/>
    <x v="2"/>
    <x v="3"/>
    <x v="2"/>
    <x v="14"/>
    <x v="7"/>
    <n v="34"/>
    <n v="35"/>
    <n v="28"/>
    <n v="24"/>
    <n v="33"/>
    <n v="28"/>
    <n v="34"/>
    <n v="21"/>
    <n v="26"/>
    <n v="30"/>
    <n v="31"/>
    <n v="22"/>
    <n v="36"/>
    <n v="35"/>
    <n v="32"/>
    <n v="40"/>
    <n v="23.952432850000001"/>
    <n v="33.335358630000002"/>
    <n v="31.161089189999998"/>
    <n v="24.043174019999999"/>
    <n v="23.322739129999999"/>
    <n v="23.90031566"/>
    <n v="24.214826240000001"/>
    <n v="24.467920639999999"/>
    <n v="24.532704750000001"/>
    <n v="24.635245820000002"/>
    <n v="24.79848857"/>
    <n v="25.008714470000001"/>
  </r>
  <r>
    <x v="5"/>
    <x v="6"/>
    <x v="2"/>
    <x v="3"/>
    <x v="2"/>
    <x v="14"/>
    <x v="8"/>
    <n v="37"/>
    <n v="34"/>
    <n v="39"/>
    <n v="28"/>
    <n v="30"/>
    <n v="32"/>
    <n v="29"/>
    <n v="32"/>
    <n v="20"/>
    <n v="28"/>
    <n v="31"/>
    <n v="32"/>
    <n v="21"/>
    <n v="37"/>
    <n v="35"/>
    <n v="33"/>
    <n v="38.221679260000002"/>
    <n v="23.95507491"/>
    <n v="32.473170549999999"/>
    <n v="30.14350752"/>
    <n v="23.982606950000001"/>
    <n v="23.420416880000001"/>
    <n v="23.908527620000001"/>
    <n v="24.320218830000002"/>
    <n v="24.4917032"/>
    <n v="24.56379244"/>
    <n v="24.673963919999998"/>
    <n v="24.823751439999999"/>
  </r>
  <r>
    <x v="5"/>
    <x v="6"/>
    <x v="2"/>
    <x v="3"/>
    <x v="2"/>
    <x v="14"/>
    <x v="9"/>
    <n v="24"/>
    <n v="43"/>
    <n v="33"/>
    <n v="36"/>
    <n v="31"/>
    <n v="28"/>
    <n v="31"/>
    <n v="26"/>
    <n v="37"/>
    <n v="15"/>
    <n v="29"/>
    <n v="34"/>
    <n v="35"/>
    <n v="21"/>
    <n v="39"/>
    <n v="31"/>
    <n v="32.260066680000001"/>
    <n v="36.855879659999999"/>
    <n v="24.116712459999999"/>
    <n v="31.909590269999999"/>
    <n v="29.489026249999998"/>
    <n v="24.084431729999999"/>
    <n v="23.657291310000002"/>
    <n v="24.13251833"/>
    <n v="24.59752374"/>
    <n v="24.690903330000001"/>
    <n v="24.77759519"/>
    <n v="24.882145850000001"/>
  </r>
  <r>
    <x v="5"/>
    <x v="6"/>
    <x v="2"/>
    <x v="3"/>
    <x v="2"/>
    <x v="14"/>
    <x v="10"/>
    <n v="30"/>
    <n v="26"/>
    <n v="46"/>
    <n v="30"/>
    <n v="35"/>
    <n v="32"/>
    <n v="28"/>
    <n v="31"/>
    <n v="25"/>
    <n v="33"/>
    <n v="13"/>
    <n v="27"/>
    <n v="33"/>
    <n v="35"/>
    <n v="23"/>
    <n v="39"/>
    <n v="30.64087988"/>
    <n v="31.446065350000001"/>
    <n v="35.538167270000002"/>
    <n v="24.189831460000001"/>
    <n v="31.312456139999998"/>
    <n v="28.863557109999999"/>
    <n v="24.188358229999999"/>
    <n v="23.89804887"/>
    <n v="24.32822144"/>
    <n v="24.828547690000001"/>
    <n v="24.86575775"/>
    <n v="24.947260579999998"/>
  </r>
  <r>
    <x v="5"/>
    <x v="6"/>
    <x v="2"/>
    <x v="3"/>
    <x v="2"/>
    <x v="14"/>
    <x v="11"/>
    <n v="34"/>
    <n v="31"/>
    <n v="25"/>
    <n v="43"/>
    <n v="29"/>
    <n v="35"/>
    <n v="33"/>
    <n v="30"/>
    <n v="35"/>
    <n v="28"/>
    <n v="38"/>
    <n v="18"/>
    <n v="27"/>
    <n v="31"/>
    <n v="34"/>
    <n v="24"/>
    <n v="37.320694269999997"/>
    <n v="30.199348019999999"/>
    <n v="30.562819780000002"/>
    <n v="34.36622594"/>
    <n v="24.160837149999999"/>
    <n v="30.664338279999999"/>
    <n v="28.236637900000002"/>
    <n v="24.186284449999999"/>
    <n v="24.002728829999999"/>
    <n v="24.372621150000001"/>
    <n v="24.90991228"/>
    <n v="24.893532390000001"/>
  </r>
  <r>
    <x v="5"/>
    <x v="6"/>
    <x v="2"/>
    <x v="3"/>
    <x v="2"/>
    <x v="14"/>
    <x v="12"/>
    <n v="25"/>
    <n v="38"/>
    <n v="31"/>
    <n v="24"/>
    <n v="44"/>
    <n v="31"/>
    <n v="33"/>
    <n v="35"/>
    <n v="28"/>
    <n v="33"/>
    <n v="28"/>
    <n v="36"/>
    <n v="20"/>
    <n v="25"/>
    <n v="32"/>
    <n v="32"/>
    <n v="24.00415207"/>
    <n v="35.763936690000001"/>
    <n v="29.50167982"/>
    <n v="29.64998572"/>
    <n v="33.03964414"/>
    <n v="23.8405889"/>
    <n v="29.871510839999999"/>
    <n v="27.480520309999999"/>
    <n v="23.881389989999999"/>
    <n v="23.758075999999999"/>
    <n v="24.104718590000001"/>
    <n v="24.643022420000001"/>
  </r>
  <r>
    <x v="5"/>
    <x v="6"/>
    <x v="2"/>
    <x v="3"/>
    <x v="2"/>
    <x v="14"/>
    <x v="13"/>
    <n v="34"/>
    <n v="27"/>
    <n v="36"/>
    <n v="31"/>
    <n v="25"/>
    <n v="43"/>
    <n v="38"/>
    <n v="35"/>
    <n v="30"/>
    <n v="27"/>
    <n v="32"/>
    <n v="27"/>
    <n v="32"/>
    <n v="21"/>
    <n v="29"/>
    <n v="33"/>
    <n v="30.93698105"/>
    <n v="24.026377480000001"/>
    <n v="34.559959489999997"/>
    <n v="28.924837499999999"/>
    <n v="28.982182730000002"/>
    <n v="31.879015519999999"/>
    <n v="23.619073"/>
    <n v="29.249183259999999"/>
    <n v="26.902249250000001"/>
    <n v="23.672903430000002"/>
    <n v="23.600564129999999"/>
    <n v="23.93243708"/>
  </r>
  <r>
    <x v="5"/>
    <x v="6"/>
    <x v="2"/>
    <x v="3"/>
    <x v="2"/>
    <x v="14"/>
    <x v="14"/>
    <n v="25"/>
    <n v="33"/>
    <n v="33"/>
    <n v="36"/>
    <n v="31"/>
    <n v="24"/>
    <n v="39"/>
    <n v="33"/>
    <n v="37"/>
    <n v="32"/>
    <n v="28"/>
    <n v="34"/>
    <n v="28"/>
    <n v="33"/>
    <n v="22"/>
    <n v="26"/>
    <n v="32.767239549999999"/>
    <n v="30.142879440000002"/>
    <n v="24.204505990000001"/>
    <n v="33.54061454"/>
    <n v="28.55404734"/>
    <n v="28.512105269999999"/>
    <n v="31.025526729999999"/>
    <n v="23.604776600000001"/>
    <n v="28.871258399999999"/>
    <n v="26.553171039999999"/>
    <n v="23.657730860000001"/>
    <n v="23.640685090000002"/>
  </r>
  <r>
    <x v="5"/>
    <x v="6"/>
    <x v="2"/>
    <x v="3"/>
    <x v="2"/>
    <x v="14"/>
    <x v="15"/>
    <n v="19"/>
    <n v="26"/>
    <n v="33"/>
    <n v="33"/>
    <n v="38"/>
    <n v="33"/>
    <n v="24"/>
    <n v="44"/>
    <n v="38"/>
    <n v="35"/>
    <n v="31"/>
    <n v="28"/>
    <n v="32"/>
    <n v="30"/>
    <n v="36"/>
    <n v="20"/>
    <n v="26.09083905"/>
    <n v="31.871101840000001"/>
    <n v="29.47591023"/>
    <n v="24.348836389999999"/>
    <n v="32.32455702"/>
    <n v="28.182868150000001"/>
    <n v="27.956398879999998"/>
    <n v="30.383412679999999"/>
    <n v="23.643751980000001"/>
    <n v="28.479184960000001"/>
    <n v="26.237428399999999"/>
    <n v="23.652132609999999"/>
  </r>
  <r>
    <x v="5"/>
    <x v="6"/>
    <x v="2"/>
    <x v="3"/>
    <x v="2"/>
    <x v="14"/>
    <x v="16"/>
    <n v="28"/>
    <n v="20"/>
    <n v="23"/>
    <n v="32"/>
    <n v="37"/>
    <n v="35"/>
    <n v="33"/>
    <n v="26"/>
    <n v="44"/>
    <n v="39"/>
    <n v="37"/>
    <n v="31"/>
    <n v="28"/>
    <n v="32"/>
    <n v="33"/>
    <n v="36"/>
    <n v="21.219412569999999"/>
    <n v="26.493151959999999"/>
    <n v="31.664235380000001"/>
    <n v="29.111490159999999"/>
    <n v="24.74781677"/>
    <n v="31.67396565"/>
    <n v="28.142901800000001"/>
    <n v="27.836460150000001"/>
    <n v="30.008836899999999"/>
    <n v="23.933958650000001"/>
    <n v="28.426944859999999"/>
    <n v="26.230014780000001"/>
  </r>
  <r>
    <x v="5"/>
    <x v="6"/>
    <x v="2"/>
    <x v="3"/>
    <x v="2"/>
    <x v="14"/>
    <x v="17"/>
    <n v="26"/>
    <n v="24"/>
    <n v="18"/>
    <n v="20"/>
    <n v="26"/>
    <n v="36"/>
    <n v="36"/>
    <n v="33"/>
    <n v="30"/>
    <n v="43"/>
    <n v="32"/>
    <n v="40"/>
    <n v="30"/>
    <n v="29"/>
    <n v="32"/>
    <n v="28"/>
    <n v="34.05826673"/>
    <n v="21.804141130000001"/>
    <n v="26.178527389999999"/>
    <n v="30.556338289999999"/>
    <n v="28.100463770000001"/>
    <n v="24.506800479999999"/>
    <n v="30.273603980000001"/>
    <n v="27.42033193"/>
    <n v="27.06140834"/>
    <n v="28.961817239999998"/>
    <n v="23.677178390000002"/>
    <n v="27.696262059999999"/>
  </r>
  <r>
    <x v="5"/>
    <x v="6"/>
    <x v="2"/>
    <x v="3"/>
    <x v="2"/>
    <x v="14"/>
    <x v="18"/>
    <n v="18"/>
    <n v="27"/>
    <n v="20"/>
    <n v="16"/>
    <n v="22"/>
    <n v="25"/>
    <n v="34"/>
    <n v="37"/>
    <n v="34"/>
    <n v="31"/>
    <n v="46"/>
    <n v="34"/>
    <n v="32"/>
    <n v="29"/>
    <n v="31"/>
    <n v="34"/>
    <n v="26.87302339"/>
    <n v="31.247290929999998"/>
    <n v="22.139571320000002"/>
    <n v="25.427047210000001"/>
    <n v="28.42732616"/>
    <n v="26.538812350000001"/>
    <n v="23.920709030000001"/>
    <n v="28.064751780000002"/>
    <n v="26.21374612"/>
    <n v="25.75395623"/>
    <n v="27.445020880000001"/>
    <n v="23.135248279999999"/>
  </r>
  <r>
    <x v="5"/>
    <x v="6"/>
    <x v="2"/>
    <x v="3"/>
    <x v="2"/>
    <x v="14"/>
    <x v="19"/>
    <n v="25"/>
    <n v="13"/>
    <n v="21"/>
    <n v="18"/>
    <n v="14"/>
    <n v="16"/>
    <n v="22"/>
    <n v="29"/>
    <n v="34"/>
    <n v="26"/>
    <n v="26"/>
    <n v="40"/>
    <n v="30"/>
    <n v="31"/>
    <n v="25"/>
    <n v="24"/>
    <n v="29.766303499999999"/>
    <n v="25.490688280000001"/>
    <n v="28.29057358"/>
    <n v="22.08517569"/>
    <n v="24.442955680000001"/>
    <n v="26.307799620000001"/>
    <n v="24.856732619999999"/>
    <n v="23.164414570000002"/>
    <n v="25.879919810000001"/>
    <n v="24.843911309999999"/>
    <n v="24.37652014"/>
    <n v="25.72034369"/>
  </r>
  <r>
    <x v="5"/>
    <x v="6"/>
    <x v="2"/>
    <x v="3"/>
    <x v="2"/>
    <x v="14"/>
    <x v="20"/>
    <n v="12"/>
    <n v="18"/>
    <n v="17"/>
    <n v="22"/>
    <n v="15"/>
    <n v="8"/>
    <n v="12"/>
    <n v="23"/>
    <n v="23"/>
    <n v="25"/>
    <n v="23"/>
    <n v="22"/>
    <n v="25"/>
    <n v="23"/>
    <n v="23"/>
    <n v="20"/>
    <n v="20.721601360000001"/>
    <n v="23.797662620000001"/>
    <n v="21.770334139999999"/>
    <n v="23.264982020000001"/>
    <n v="19.904672049999999"/>
    <n v="21.26997519"/>
    <n v="22.167219899999999"/>
    <n v="21.216308850000001"/>
    <n v="20.380072739999999"/>
    <n v="21.796541730000001"/>
    <n v="21.43950049"/>
    <n v="21.006919530000001"/>
  </r>
  <r>
    <x v="5"/>
    <x v="6"/>
    <x v="2"/>
    <x v="3"/>
    <x v="2"/>
    <x v="14"/>
    <x v="21"/>
    <n v="18"/>
    <n v="13"/>
    <n v="16"/>
    <n v="15"/>
    <n v="15"/>
    <n v="18"/>
    <n v="8"/>
    <n v="13"/>
    <n v="16"/>
    <n v="19"/>
    <n v="21"/>
    <n v="23"/>
    <n v="18"/>
    <n v="17"/>
    <n v="21"/>
    <n v="19"/>
    <n v="18.43091046"/>
    <n v="18.667957699999999"/>
    <n v="20.020527439999999"/>
    <n v="19.209293280000001"/>
    <n v="20.02285629"/>
    <n v="18.294716940000001"/>
    <n v="19.03225175"/>
    <n v="19.511242639999999"/>
    <n v="18.820071030000001"/>
    <n v="18.50980363"/>
    <n v="19.222639340000001"/>
    <n v="19.129524350000001"/>
  </r>
  <r>
    <x v="5"/>
    <x v="6"/>
    <x v="2"/>
    <x v="3"/>
    <x v="2"/>
    <x v="14"/>
    <x v="22"/>
    <n v="12"/>
    <n v="19"/>
    <n v="13"/>
    <n v="10"/>
    <n v="7"/>
    <n v="17"/>
    <n v="12"/>
    <n v="8"/>
    <n v="16"/>
    <n v="12"/>
    <n v="17"/>
    <n v="21"/>
    <n v="17"/>
    <n v="17"/>
    <n v="18"/>
    <n v="22"/>
    <n v="17.36604621"/>
    <n v="17.52916883"/>
    <n v="17.455509419999998"/>
    <n v="18.140006190000001"/>
    <n v="17.772765490000001"/>
    <n v="18.282299170000002"/>
    <n v="17.32707963"/>
    <n v="17.779365030000001"/>
    <n v="18.081871809999999"/>
    <n v="17.561285980000001"/>
    <n v="17.49938805"/>
    <n v="17.853685980000002"/>
  </r>
  <r>
    <x v="5"/>
    <x v="6"/>
    <x v="2"/>
    <x v="3"/>
    <x v="2"/>
    <x v="14"/>
    <x v="23"/>
    <n v="12"/>
    <n v="10"/>
    <n v="21"/>
    <n v="19"/>
    <n v="11"/>
    <n v="9"/>
    <n v="15"/>
    <n v="13"/>
    <n v="11"/>
    <n v="15"/>
    <n v="11"/>
    <n v="19"/>
    <n v="16"/>
    <n v="17"/>
    <n v="17"/>
    <n v="19"/>
    <n v="20.034483139999999"/>
    <n v="17.692733069999999"/>
    <n v="17.91856997"/>
    <n v="17.791457300000001"/>
    <n v="18.216889800000001"/>
    <n v="18.037369649999999"/>
    <n v="18.36322277"/>
    <n v="17.81816057"/>
    <n v="18.077747169999999"/>
    <n v="18.344894549999999"/>
    <n v="17.949717769999999"/>
    <n v="17.943804069999999"/>
  </r>
  <r>
    <x v="5"/>
    <x v="6"/>
    <x v="2"/>
    <x v="3"/>
    <x v="2"/>
    <x v="14"/>
    <x v="24"/>
    <n v="14"/>
    <n v="19"/>
    <n v="14"/>
    <n v="17"/>
    <n v="17"/>
    <n v="17"/>
    <n v="13"/>
    <n v="14"/>
    <n v="13"/>
    <n v="10"/>
    <n v="18"/>
    <n v="14"/>
    <n v="20"/>
    <n v="16"/>
    <n v="14"/>
    <n v="20"/>
    <n v="18.5123459"/>
    <n v="19.419591950000001"/>
    <n v="17.951107230000002"/>
    <n v="18.20741765"/>
    <n v="18.123276990000001"/>
    <n v="18.398587030000002"/>
    <n v="18.246713150000001"/>
    <n v="18.546711179999999"/>
    <n v="18.1703063"/>
    <n v="18.38271585"/>
    <n v="18.628096150000001"/>
    <n v="18.27677362"/>
  </r>
  <r>
    <x v="5"/>
    <x v="6"/>
    <x v="2"/>
    <x v="3"/>
    <x v="2"/>
    <x v="14"/>
    <x v="25"/>
    <n v="20"/>
    <n v="20"/>
    <n v="20"/>
    <n v="25"/>
    <n v="16"/>
    <n v="15"/>
    <n v="17"/>
    <n v="13"/>
    <n v="17"/>
    <n v="15"/>
    <n v="12"/>
    <n v="18"/>
    <n v="13"/>
    <n v="19"/>
    <n v="16"/>
    <n v="17"/>
    <n v="20.25532372"/>
    <n v="19.490846170000001"/>
    <n v="20.110147959999999"/>
    <n v="19.141632090000002"/>
    <n v="19.432867760000001"/>
    <n v="19.353697109999999"/>
    <n v="19.523493800000001"/>
    <n v="19.453156270000001"/>
    <n v="19.681963960000001"/>
    <n v="19.437720729999999"/>
    <n v="19.633801510000001"/>
    <n v="19.808233990000002"/>
  </r>
  <r>
    <x v="5"/>
    <x v="6"/>
    <x v="2"/>
    <x v="3"/>
    <x v="2"/>
    <x v="14"/>
    <x v="26"/>
    <n v="23"/>
    <n v="19"/>
    <n v="20"/>
    <n v="27"/>
    <n v="25"/>
    <n v="23"/>
    <n v="18"/>
    <n v="15"/>
    <n v="21"/>
    <n v="16"/>
    <n v="15"/>
    <n v="15"/>
    <n v="19"/>
    <n v="10"/>
    <n v="20"/>
    <n v="16"/>
    <n v="20.148346069999999"/>
    <n v="21.574275950000001"/>
    <n v="21.051995489999999"/>
    <n v="21.574336169999999"/>
    <n v="20.85370528"/>
    <n v="21.125314159999999"/>
    <n v="21.018857369999999"/>
    <n v="21.209410829999999"/>
    <n v="21.143467820000001"/>
    <n v="21.362269250000001"/>
    <n v="21.181928129999999"/>
    <n v="21.305174399999999"/>
  </r>
  <r>
    <x v="5"/>
    <x v="6"/>
    <x v="2"/>
    <x v="3"/>
    <x v="2"/>
    <x v="14"/>
    <x v="27"/>
    <n v="14"/>
    <n v="20"/>
    <n v="19"/>
    <n v="18"/>
    <n v="30"/>
    <n v="29"/>
    <n v="19"/>
    <n v="16"/>
    <n v="18"/>
    <n v="17"/>
    <n v="19"/>
    <n v="15"/>
    <n v="19"/>
    <n v="20"/>
    <n v="13"/>
    <n v="20"/>
    <n v="18.471999239999999"/>
    <n v="21.63705904"/>
    <n v="22.00379169"/>
    <n v="21.610075739999999"/>
    <n v="22.08413479"/>
    <n v="21.512576899999999"/>
    <n v="21.738524689999998"/>
    <n v="21.69785311"/>
    <n v="21.843162299999999"/>
    <n v="21.79891593"/>
    <n v="22.010415420000001"/>
    <n v="21.829004260000001"/>
  </r>
  <r>
    <x v="5"/>
    <x v="6"/>
    <x v="2"/>
    <x v="3"/>
    <x v="2"/>
    <x v="14"/>
    <x v="28"/>
    <n v="20"/>
    <n v="19"/>
    <n v="24"/>
    <n v="23"/>
    <n v="22"/>
    <n v="30"/>
    <n v="31"/>
    <n v="22"/>
    <n v="22"/>
    <n v="23"/>
    <n v="15"/>
    <n v="17"/>
    <n v="12"/>
    <n v="24"/>
    <n v="20"/>
    <n v="14"/>
    <n v="19.874860040000002"/>
    <n v="18.938591070000001"/>
    <n v="21.222070039999998"/>
    <n v="21.12679292"/>
    <n v="20.89024904"/>
    <n v="21.268850329999999"/>
    <n v="20.810865809999999"/>
    <n v="21.056637800000001"/>
    <n v="21.01369957"/>
    <n v="21.14174358"/>
    <n v="21.120836669999999"/>
    <n v="21.27467201"/>
  </r>
  <r>
    <x v="5"/>
    <x v="6"/>
    <x v="2"/>
    <x v="3"/>
    <x v="2"/>
    <x v="14"/>
    <x v="29"/>
    <n v="24"/>
    <n v="18"/>
    <n v="21"/>
    <n v="26"/>
    <n v="25"/>
    <n v="24"/>
    <n v="34"/>
    <n v="30"/>
    <n v="25"/>
    <n v="20"/>
    <n v="15"/>
    <n v="17"/>
    <n v="15"/>
    <n v="12"/>
    <n v="28"/>
    <n v="25"/>
    <n v="17.092900350000001"/>
    <n v="21.350961439999999"/>
    <n v="20.57610738"/>
    <n v="22.434156250000001"/>
    <n v="22.145190530000001"/>
    <n v="21.95827555"/>
    <n v="22.272782670000002"/>
    <n v="21.94110547"/>
    <n v="22.153507300000001"/>
    <n v="22.127936309999999"/>
    <n v="22.256698400000001"/>
    <n v="22.207721379999999"/>
  </r>
  <r>
    <x v="5"/>
    <x v="6"/>
    <x v="2"/>
    <x v="3"/>
    <x v="2"/>
    <x v="14"/>
    <x v="30"/>
    <n v="25"/>
    <n v="22"/>
    <n v="20"/>
    <n v="24"/>
    <n v="31"/>
    <n v="27"/>
    <n v="22"/>
    <n v="37"/>
    <n v="28"/>
    <n v="25"/>
    <n v="22"/>
    <n v="18"/>
    <n v="19"/>
    <n v="16"/>
    <n v="8"/>
    <n v="27"/>
    <n v="25.57283125"/>
    <n v="19.822424649999999"/>
    <n v="22.86104439"/>
    <n v="22.20273233"/>
    <n v="23.829696609999999"/>
    <n v="23.374235460000001"/>
    <n v="23.21075956"/>
    <n v="23.576516059999999"/>
    <n v="23.27144874"/>
    <n v="23.49084942"/>
    <n v="23.481475100000001"/>
    <n v="23.573178949999999"/>
  </r>
  <r>
    <x v="5"/>
    <x v="6"/>
    <x v="2"/>
    <x v="3"/>
    <x v="2"/>
    <x v="14"/>
    <x v="31"/>
    <n v="18"/>
    <n v="27"/>
    <n v="22"/>
    <n v="25"/>
    <n v="25"/>
    <n v="30"/>
    <n v="28"/>
    <n v="23"/>
    <n v="37"/>
    <n v="26"/>
    <n v="28"/>
    <n v="24"/>
    <n v="22"/>
    <n v="16"/>
    <n v="18"/>
    <n v="8"/>
    <n v="26.315633699999999"/>
    <n v="25.662655659999999"/>
    <n v="21.166786739999999"/>
    <n v="23.434192240000002"/>
    <n v="22.90878463"/>
    <n v="24.329765810000001"/>
    <n v="23.808516470000001"/>
    <n v="23.757422859999998"/>
    <n v="24.077205119999999"/>
    <n v="23.81667865"/>
    <n v="24.027131090000001"/>
    <n v="23.991130760000001"/>
  </r>
  <r>
    <x v="5"/>
    <x v="6"/>
    <x v="2"/>
    <x v="3"/>
    <x v="2"/>
    <x v="14"/>
    <x v="32"/>
    <n v="34"/>
    <n v="19"/>
    <n v="26"/>
    <n v="29"/>
    <n v="26"/>
    <n v="23"/>
    <n v="37"/>
    <n v="31"/>
    <n v="26"/>
    <n v="40"/>
    <n v="30"/>
    <n v="30"/>
    <n v="27"/>
    <n v="25"/>
    <n v="17"/>
    <n v="20"/>
    <n v="11.642746929999999"/>
    <n v="26.127859489999999"/>
    <n v="25.98299652"/>
    <n v="22.319544709999999"/>
    <n v="24.111638639999999"/>
    <n v="23.64369877"/>
    <n v="24.90102774"/>
    <n v="24.433144250000002"/>
    <n v="24.388086439999999"/>
    <n v="24.691432120000002"/>
    <n v="24.46193512"/>
    <n v="24.63129726"/>
  </r>
  <r>
    <x v="5"/>
    <x v="6"/>
    <x v="2"/>
    <x v="3"/>
    <x v="2"/>
    <x v="14"/>
    <x v="33"/>
    <n v="33"/>
    <n v="34"/>
    <n v="23"/>
    <n v="23"/>
    <n v="33"/>
    <n v="25"/>
    <n v="29"/>
    <n v="38"/>
    <n v="30"/>
    <n v="27"/>
    <n v="41"/>
    <n v="31"/>
    <n v="31"/>
    <n v="25"/>
    <n v="27"/>
    <n v="24"/>
    <n v="21.592448310000002"/>
    <n v="15.2542987"/>
    <n v="26.71756469"/>
    <n v="26.909157180000001"/>
    <n v="23.952556479999998"/>
    <n v="25.37584451"/>
    <n v="24.94798441"/>
    <n v="26.176556389999998"/>
    <n v="25.67284879"/>
    <n v="25.647036629999999"/>
    <n v="25.939964679999999"/>
    <n v="25.70104486"/>
  </r>
  <r>
    <x v="5"/>
    <x v="6"/>
    <x v="2"/>
    <x v="3"/>
    <x v="2"/>
    <x v="14"/>
    <x v="34"/>
    <n v="31"/>
    <n v="35"/>
    <n v="34"/>
    <n v="22"/>
    <n v="24"/>
    <n v="31"/>
    <n v="24"/>
    <n v="27"/>
    <n v="38"/>
    <n v="32"/>
    <n v="28"/>
    <n v="40"/>
    <n v="31"/>
    <n v="32"/>
    <n v="25"/>
    <n v="28"/>
    <n v="24.44343293"/>
    <n v="22.19127022"/>
    <n v="17.29603054"/>
    <n v="26.354862199999999"/>
    <n v="26.84679611"/>
    <n v="24.42473923"/>
    <n v="25.5615676"/>
    <n v="25.25504703"/>
    <n v="26.36953433"/>
    <n v="25.87143932"/>
    <n v="25.860928479999998"/>
    <n v="26.100599110000001"/>
  </r>
  <r>
    <x v="5"/>
    <x v="6"/>
    <x v="2"/>
    <x v="3"/>
    <x v="2"/>
    <x v="14"/>
    <x v="35"/>
    <n v="28"/>
    <n v="36"/>
    <n v="36"/>
    <n v="34"/>
    <n v="21"/>
    <n v="26"/>
    <n v="28"/>
    <n v="24"/>
    <n v="30"/>
    <n v="38"/>
    <n v="34"/>
    <n v="29"/>
    <n v="41"/>
    <n v="29"/>
    <n v="34"/>
    <n v="22"/>
    <n v="27.85546502"/>
    <n v="24.75575903"/>
    <n v="22.613850419999999"/>
    <n v="18.717023579999999"/>
    <n v="26.16898102"/>
    <n v="26.817537229999999"/>
    <n v="24.777125139999999"/>
    <n v="25.78889019"/>
    <n v="25.508422190000001"/>
    <n v="26.533795189999999"/>
    <n v="26.049593139999999"/>
    <n v="26.023758520000001"/>
  </r>
  <r>
    <x v="5"/>
    <x v="6"/>
    <x v="2"/>
    <x v="3"/>
    <x v="2"/>
    <x v="14"/>
    <x v="36"/>
    <n v="37"/>
    <n v="30"/>
    <n v="35"/>
    <n v="36"/>
    <n v="34"/>
    <n v="21"/>
    <n v="31"/>
    <n v="36"/>
    <n v="21"/>
    <n v="26"/>
    <n v="37"/>
    <n v="31"/>
    <n v="25"/>
    <n v="43"/>
    <n v="33"/>
    <n v="32"/>
    <n v="22.970231689999999"/>
    <n v="28.05833853"/>
    <n v="25.34012341"/>
    <n v="23.24883389"/>
    <n v="20.123456569999998"/>
    <n v="26.37936929"/>
    <n v="27.1528378"/>
    <n v="25.447754530000001"/>
    <n v="26.315938639999999"/>
    <n v="26.059304130000001"/>
    <n v="27.022729699999999"/>
    <n v="26.537295709999999"/>
  </r>
  <r>
    <x v="5"/>
    <x v="6"/>
    <x v="2"/>
    <x v="3"/>
    <x v="2"/>
    <x v="14"/>
    <x v="37"/>
    <n v="41"/>
    <n v="43"/>
    <n v="36"/>
    <n v="38"/>
    <n v="38"/>
    <n v="33"/>
    <n v="21"/>
    <n v="30"/>
    <n v="35"/>
    <n v="21"/>
    <n v="22"/>
    <n v="38"/>
    <n v="30"/>
    <n v="29"/>
    <n v="43"/>
    <n v="34"/>
    <n v="31.465344160000001"/>
    <n v="23.781972199999998"/>
    <n v="28.187592800000001"/>
    <n v="25.810514229999999"/>
    <n v="23.833056490000001"/>
    <n v="21.3054782"/>
    <n v="26.54414384"/>
    <n v="27.474826929999999"/>
    <n v="26.002843309999999"/>
    <n v="26.758819710000001"/>
    <n v="26.53136606"/>
    <n v="27.414546059999999"/>
  </r>
  <r>
    <x v="5"/>
    <x v="6"/>
    <x v="2"/>
    <x v="3"/>
    <x v="2"/>
    <x v="14"/>
    <x v="38"/>
    <n v="37"/>
    <n v="40"/>
    <n v="37"/>
    <n v="39"/>
    <n v="36"/>
    <n v="41"/>
    <n v="28"/>
    <n v="22"/>
    <n v="31"/>
    <n v="31"/>
    <n v="22"/>
    <n v="23"/>
    <n v="39"/>
    <n v="34"/>
    <n v="29"/>
    <n v="45"/>
    <n v="32.875651509999997"/>
    <n v="30.91254653"/>
    <n v="24.34168721"/>
    <n v="28.171171430000001"/>
    <n v="26.134047939999999"/>
    <n v="24.259393490000001"/>
    <n v="22.19927216"/>
    <n v="26.65244384"/>
    <n v="27.651799960000002"/>
    <n v="26.38215108"/>
    <n v="27.051888389999998"/>
    <n v="26.826972189999999"/>
  </r>
  <r>
    <x v="5"/>
    <x v="6"/>
    <x v="2"/>
    <x v="3"/>
    <x v="2"/>
    <x v="14"/>
    <x v="39"/>
    <n v="35"/>
    <n v="40"/>
    <n v="37"/>
    <n v="37"/>
    <n v="39"/>
    <n v="37"/>
    <n v="38"/>
    <n v="27"/>
    <n v="25"/>
    <n v="31"/>
    <n v="30"/>
    <n v="26"/>
    <n v="23"/>
    <n v="41"/>
    <n v="35"/>
    <n v="28"/>
    <n v="42.382253499999997"/>
    <n v="31.74668222"/>
    <n v="30.211987570000002"/>
    <n v="24.467594930000001"/>
    <n v="27.895516690000001"/>
    <n v="26.100188800000002"/>
    <n v="24.313450029999998"/>
    <n v="22.65913634"/>
    <n v="26.481943699999999"/>
    <n v="27.51211292"/>
    <n v="26.396289629999998"/>
    <n v="26.970952759999999"/>
  </r>
  <r>
    <x v="5"/>
    <x v="6"/>
    <x v="2"/>
    <x v="3"/>
    <x v="2"/>
    <x v="14"/>
    <x v="40"/>
    <n v="29"/>
    <n v="36"/>
    <n v="40"/>
    <n v="30"/>
    <n v="41"/>
    <n v="35"/>
    <n v="40"/>
    <n v="38"/>
    <n v="25"/>
    <n v="23"/>
    <n v="35"/>
    <n v="26"/>
    <n v="24"/>
    <n v="23"/>
    <n v="41"/>
    <n v="33"/>
    <n v="28.100262430000001"/>
    <n v="40.62239142"/>
    <n v="31.302037540000001"/>
    <n v="30.038526860000001"/>
    <n v="24.991877259999999"/>
    <n v="28.122489420000001"/>
    <n v="26.523579850000001"/>
    <n v="24.841144109999998"/>
    <n v="23.45173428"/>
    <n v="26.777858349999999"/>
    <n v="27.873624419999999"/>
    <n v="26.856884260000001"/>
  </r>
  <r>
    <x v="5"/>
    <x v="6"/>
    <x v="2"/>
    <x v="3"/>
    <x v="2"/>
    <x v="14"/>
    <x v="41"/>
    <n v="31"/>
    <n v="33"/>
    <n v="33"/>
    <n v="40"/>
    <n v="31"/>
    <n v="42"/>
    <n v="36"/>
    <n v="39"/>
    <n v="37"/>
    <n v="24"/>
    <n v="23"/>
    <n v="36"/>
    <n v="24"/>
    <n v="20"/>
    <n v="23"/>
    <n v="43"/>
    <n v="32.089746400000003"/>
    <n v="27.839357830000001"/>
    <n v="38.748105119999998"/>
    <n v="30.459370379999999"/>
    <n v="29.481593480000001"/>
    <n v="25.026153529999998"/>
    <n v="27.8649697"/>
    <n v="26.47514387"/>
    <n v="24.882482249999999"/>
    <n v="23.731450259999999"/>
    <n v="26.64158707"/>
    <n v="27.732515660000001"/>
  </r>
  <r>
    <x v="5"/>
    <x v="6"/>
    <x v="2"/>
    <x v="3"/>
    <x v="2"/>
    <x v="14"/>
    <x v="42"/>
    <n v="43"/>
    <n v="30"/>
    <n v="37"/>
    <n v="35"/>
    <n v="38"/>
    <n v="32"/>
    <n v="42"/>
    <n v="39"/>
    <n v="41"/>
    <n v="35"/>
    <n v="25"/>
    <n v="24"/>
    <n v="33"/>
    <n v="24"/>
    <n v="22"/>
    <n v="20"/>
    <n v="41.122011550000003"/>
    <n v="31.376379109999998"/>
    <n v="27.64461391"/>
    <n v="37.341940909999998"/>
    <n v="29.848798370000001"/>
    <n v="29.077058390000001"/>
    <n v="25.071554259999999"/>
    <n v="27.714754320000001"/>
    <n v="26.46994436"/>
    <n v="24.950919469999999"/>
    <n v="23.99428039"/>
    <n v="26.575136390000001"/>
  </r>
  <r>
    <x v="5"/>
    <x v="6"/>
    <x v="2"/>
    <x v="3"/>
    <x v="2"/>
    <x v="14"/>
    <x v="43"/>
    <n v="39"/>
    <n v="44"/>
    <n v="26"/>
    <n v="34"/>
    <n v="37"/>
    <n v="37"/>
    <n v="32"/>
    <n v="40"/>
    <n v="39"/>
    <n v="39"/>
    <n v="37"/>
    <n v="29"/>
    <n v="24"/>
    <n v="36"/>
    <n v="24"/>
    <n v="22"/>
    <n v="20.97561546"/>
    <n v="39.648312560000001"/>
    <n v="30.80827382"/>
    <n v="27.513256800000001"/>
    <n v="36.25368512"/>
    <n v="29.389145259999999"/>
    <n v="28.777474959999999"/>
    <n v="25.158230289999999"/>
    <n v="27.629455180000001"/>
    <n v="26.492795579999999"/>
    <n v="25.04703975"/>
    <n v="24.231118110000001"/>
  </r>
  <r>
    <x v="5"/>
    <x v="6"/>
    <x v="2"/>
    <x v="3"/>
    <x v="2"/>
    <x v="14"/>
    <x v="44"/>
    <n v="28"/>
    <n v="37"/>
    <n v="43"/>
    <n v="28"/>
    <n v="32"/>
    <n v="35"/>
    <n v="38"/>
    <n v="34"/>
    <n v="43"/>
    <n v="38"/>
    <n v="39"/>
    <n v="38"/>
    <n v="29"/>
    <n v="28"/>
    <n v="36"/>
    <n v="24"/>
    <n v="22.270012529999999"/>
    <n v="21.503947490000002"/>
    <n v="37.59402369"/>
    <n v="29.777273650000001"/>
    <n v="26.917742090000001"/>
    <n v="34.62278225"/>
    <n v="28.472464630000001"/>
    <n v="28.029058039999999"/>
    <n v="24.806149300000001"/>
    <n v="27.07620313"/>
    <n v="26.069512459999999"/>
    <n v="24.700538300000002"/>
  </r>
  <r>
    <x v="5"/>
    <x v="6"/>
    <x v="2"/>
    <x v="3"/>
    <x v="2"/>
    <x v="14"/>
    <x v="45"/>
    <n v="39"/>
    <n v="29"/>
    <n v="35"/>
    <n v="47"/>
    <n v="28"/>
    <n v="35"/>
    <n v="32"/>
    <n v="40"/>
    <n v="36"/>
    <n v="44"/>
    <n v="39"/>
    <n v="36"/>
    <n v="40"/>
    <n v="34"/>
    <n v="23"/>
    <n v="41"/>
    <n v="24.616016269999999"/>
    <n v="22.91566439"/>
    <n v="22.432975549999998"/>
    <n v="36.378554520000002"/>
    <n v="29.539932520000001"/>
    <n v="26.819561010000001"/>
    <n v="33.679134079999997"/>
    <n v="28.211370509999998"/>
    <n v="27.889192309999999"/>
    <n v="24.99116733"/>
    <n v="27.116826140000001"/>
    <n v="26.20899773"/>
  </r>
  <r>
    <x v="5"/>
    <x v="6"/>
    <x v="2"/>
    <x v="3"/>
    <x v="2"/>
    <x v="14"/>
    <x v="46"/>
    <n v="35"/>
    <n v="38"/>
    <n v="26"/>
    <n v="34"/>
    <n v="49"/>
    <n v="29"/>
    <n v="37"/>
    <n v="36"/>
    <n v="42"/>
    <n v="36"/>
    <n v="41"/>
    <n v="40"/>
    <n v="35"/>
    <n v="39"/>
    <n v="29"/>
    <n v="23"/>
    <n v="40.291165739999997"/>
    <n v="25.517134930000001"/>
    <n v="23.75104559"/>
    <n v="23.514763899999998"/>
    <n v="35.739861560000001"/>
    <n v="29.708382629999999"/>
    <n v="27.07487892"/>
    <n v="33.257665150000001"/>
    <n v="28.3586676"/>
    <n v="28.13764329"/>
    <n v="25.504578510000002"/>
    <n v="27.506166489999998"/>
  </r>
  <r>
    <x v="5"/>
    <x v="6"/>
    <x v="2"/>
    <x v="3"/>
    <x v="2"/>
    <x v="14"/>
    <x v="47"/>
    <n v="35"/>
    <n v="34"/>
    <n v="35"/>
    <n v="27"/>
    <n v="33"/>
    <n v="48"/>
    <n v="28"/>
    <n v="34"/>
    <n v="39"/>
    <n v="40"/>
    <n v="36"/>
    <n v="42"/>
    <n v="40"/>
    <n v="36"/>
    <n v="41"/>
    <n v="31"/>
    <n v="23.619080060000002"/>
    <n v="39.299458530000003"/>
    <n v="25.855893340000002"/>
    <n v="24.06596115"/>
    <n v="23.974706439999999"/>
    <n v="34.824281970000001"/>
    <n v="29.408534230000001"/>
    <n v="26.968120410000001"/>
    <n v="32.596521029999998"/>
    <n v="28.127179099999999"/>
    <n v="27.98732008"/>
    <n v="25.573720560000002"/>
  </r>
  <r>
    <x v="5"/>
    <x v="6"/>
    <x v="2"/>
    <x v="3"/>
    <x v="2"/>
    <x v="14"/>
    <x v="48"/>
    <n v="22"/>
    <n v="36"/>
    <n v="36"/>
    <n v="39"/>
    <n v="30"/>
    <n v="32"/>
    <n v="50"/>
    <n v="26"/>
    <n v="33"/>
    <n v="40"/>
    <n v="38"/>
    <n v="37"/>
    <n v="40"/>
    <n v="39"/>
    <n v="37"/>
    <n v="41"/>
    <n v="31.403365470000001"/>
    <n v="24.585044880000002"/>
    <n v="39.013506739999997"/>
    <n v="26.622757270000001"/>
    <n v="24.844399190000001"/>
    <n v="24.893974750000002"/>
    <n v="34.633995300000002"/>
    <n v="29.777778810000001"/>
    <n v="27.397966520000001"/>
    <n v="32.568746330000003"/>
    <n v="28.487391899999999"/>
    <n v="28.397442860000002"/>
  </r>
  <r>
    <x v="5"/>
    <x v="6"/>
    <x v="2"/>
    <x v="3"/>
    <x v="2"/>
    <x v="14"/>
    <x v="49"/>
    <n v="34"/>
    <n v="21"/>
    <n v="34"/>
    <n v="34"/>
    <n v="37"/>
    <n v="27"/>
    <n v="33"/>
    <n v="49"/>
    <n v="26"/>
    <n v="34"/>
    <n v="40"/>
    <n v="36"/>
    <n v="36"/>
    <n v="38"/>
    <n v="41"/>
    <n v="35"/>
    <n v="40.03870087"/>
    <n v="31.47418021"/>
    <n v="25.146889139999999"/>
    <n v="38.413241229999997"/>
    <n v="27.000778449999999"/>
    <n v="25.231555050000001"/>
    <n v="25.394343249999999"/>
    <n v="34.163131890000002"/>
    <n v="29.800164209999998"/>
    <n v="27.505046100000001"/>
    <n v="32.276760029999998"/>
    <n v="28.516870910000002"/>
  </r>
  <r>
    <x v="5"/>
    <x v="6"/>
    <x v="2"/>
    <x v="3"/>
    <x v="2"/>
    <x v="14"/>
    <x v="50"/>
    <n v="19"/>
    <n v="34"/>
    <n v="21"/>
    <n v="35"/>
    <n v="35"/>
    <n v="34"/>
    <n v="25"/>
    <n v="36"/>
    <n v="50"/>
    <n v="28"/>
    <n v="33"/>
    <n v="39"/>
    <n v="38"/>
    <n v="37"/>
    <n v="39"/>
    <n v="41"/>
    <n v="34.330982890000001"/>
    <n v="38.615255740000002"/>
    <n v="31.023979990000001"/>
    <n v="25.221820040000001"/>
    <n v="37.331217979999998"/>
    <n v="26.93694657"/>
    <n v="25.226167839999999"/>
    <n v="25.505037309999999"/>
    <n v="33.31821875"/>
    <n v="29.467898689999998"/>
    <n v="27.240884359999999"/>
    <n v="31.580065990000001"/>
  </r>
  <r>
    <x v="5"/>
    <x v="6"/>
    <x v="2"/>
    <x v="3"/>
    <x v="2"/>
    <x v="14"/>
    <x v="51"/>
    <n v="32"/>
    <n v="20"/>
    <n v="34"/>
    <n v="22"/>
    <n v="34"/>
    <n v="34"/>
    <n v="36"/>
    <n v="27"/>
    <n v="37"/>
    <n v="51"/>
    <n v="28"/>
    <n v="34"/>
    <n v="44"/>
    <n v="40"/>
    <n v="39"/>
    <n v="40"/>
    <n v="40.107462810000001"/>
    <n v="34.02575555"/>
    <n v="37.807103060000003"/>
    <n v="31.033407109999999"/>
    <n v="25.700958610000001"/>
    <n v="36.813516559999997"/>
    <n v="27.257023650000001"/>
    <n v="25.593575179999998"/>
    <n v="25.961737209999999"/>
    <n v="32.981782559999999"/>
    <n v="29.540261050000002"/>
    <n v="27.389447489999998"/>
  </r>
  <r>
    <x v="5"/>
    <x v="6"/>
    <x v="2"/>
    <x v="3"/>
    <x v="2"/>
    <x v="14"/>
    <x v="52"/>
    <n v="27"/>
    <n v="30"/>
    <n v="18"/>
    <n v="34"/>
    <n v="22"/>
    <n v="34"/>
    <n v="35"/>
    <n v="35"/>
    <n v="29"/>
    <n v="38"/>
    <n v="47"/>
    <n v="30"/>
    <n v="34"/>
    <n v="44"/>
    <n v="42"/>
    <n v="38"/>
    <n v="39.440377380000001"/>
    <n v="39.263968429999998"/>
    <n v="33.71318247"/>
    <n v="37.003629969999999"/>
    <n v="30.971701700000001"/>
    <n v="26.080208880000001"/>
    <n v="36.266239849999998"/>
    <n v="27.503767580000002"/>
    <n v="25.904939070000001"/>
    <n v="26.338801149999998"/>
    <n v="32.658855010000003"/>
    <n v="29.577749659999998"/>
  </r>
  <r>
    <x v="5"/>
    <x v="6"/>
    <x v="2"/>
    <x v="3"/>
    <x v="2"/>
    <x v="14"/>
    <x v="53"/>
    <n v="32"/>
    <n v="25"/>
    <n v="31"/>
    <n v="16"/>
    <n v="31"/>
    <n v="22"/>
    <n v="35"/>
    <n v="34"/>
    <n v="36"/>
    <n v="29"/>
    <n v="35"/>
    <n v="45"/>
    <n v="32"/>
    <n v="36"/>
    <n v="45"/>
    <n v="39"/>
    <n v="37.957804580000001"/>
    <n v="39.410903789999999"/>
    <n v="38.895053590000003"/>
    <n v="33.719762889999998"/>
    <n v="36.705311330000001"/>
    <n v="31.266619110000001"/>
    <n v="26.717278060000002"/>
    <n v="36.209983780000002"/>
    <n v="28.050215770000001"/>
    <n v="26.4819323"/>
    <n v="26.977223639999998"/>
    <n v="32.717938619999998"/>
  </r>
  <r>
    <x v="5"/>
    <x v="6"/>
    <x v="2"/>
    <x v="3"/>
    <x v="2"/>
    <x v="14"/>
    <x v="54"/>
    <n v="37"/>
    <n v="31"/>
    <n v="25"/>
    <n v="32"/>
    <n v="16"/>
    <n v="30"/>
    <n v="24"/>
    <n v="35"/>
    <n v="32"/>
    <n v="37"/>
    <n v="33"/>
    <n v="34"/>
    <n v="47"/>
    <n v="31"/>
    <n v="37"/>
    <n v="45"/>
    <n v="38.287091279999999"/>
    <n v="37.292602690000002"/>
    <n v="38.671473239999997"/>
    <n v="37.893336220000002"/>
    <n v="33.155879140000003"/>
    <n v="35.798815060000003"/>
    <n v="30.969701010000001"/>
    <n v="26.79072073"/>
    <n v="35.529152490000001"/>
    <n v="28.014438779999999"/>
    <n v="26.504246729999998"/>
    <n v="27.033113119999999"/>
  </r>
  <r>
    <x v="5"/>
    <x v="6"/>
    <x v="2"/>
    <x v="3"/>
    <x v="2"/>
    <x v="14"/>
    <x v="55"/>
    <n v="29"/>
    <n v="35"/>
    <n v="30"/>
    <n v="25"/>
    <n v="30"/>
    <n v="16"/>
    <n v="32"/>
    <n v="23"/>
    <n v="34"/>
    <n v="34"/>
    <n v="39"/>
    <n v="34"/>
    <n v="32"/>
    <n v="46"/>
    <n v="30"/>
    <n v="35"/>
    <n v="43.343857020000002"/>
    <n v="37.249396750000002"/>
    <n v="36.278766779999998"/>
    <n v="37.58308049"/>
    <n v="36.638749429999997"/>
    <n v="32.29632265"/>
    <n v="34.672519469999997"/>
    <n v="30.358952859999999"/>
    <n v="26.565722999999998"/>
    <n v="34.564118800000003"/>
    <n v="27.67257953"/>
    <n v="26.227404010000001"/>
  </r>
  <r>
    <x v="5"/>
    <x v="6"/>
    <x v="2"/>
    <x v="3"/>
    <x v="2"/>
    <x v="14"/>
    <x v="56"/>
    <n v="35"/>
    <n v="27"/>
    <n v="34"/>
    <n v="30"/>
    <n v="23"/>
    <n v="28"/>
    <n v="17"/>
    <n v="33"/>
    <n v="24"/>
    <n v="34"/>
    <n v="33"/>
    <n v="39"/>
    <n v="31"/>
    <n v="32"/>
    <n v="46"/>
    <n v="31"/>
    <n v="34.020076269999997"/>
    <n v="41.858283210000003"/>
    <n v="36.261622119999998"/>
    <n v="35.355010460000003"/>
    <n v="36.607536549999999"/>
    <n v="35.545761450000001"/>
    <n v="31.572863030000001"/>
    <n v="33.675030460000002"/>
    <n v="29.813721009999998"/>
    <n v="26.339723379999999"/>
    <n v="33.709180430000004"/>
    <n v="27.354996459999999"/>
  </r>
  <r>
    <x v="5"/>
    <x v="6"/>
    <x v="2"/>
    <x v="3"/>
    <x v="2"/>
    <x v="14"/>
    <x v="57"/>
    <n v="32"/>
    <n v="32"/>
    <n v="26"/>
    <n v="31"/>
    <n v="28"/>
    <n v="22"/>
    <n v="27"/>
    <n v="18"/>
    <n v="35"/>
    <n v="23"/>
    <n v="32"/>
    <n v="32"/>
    <n v="39"/>
    <n v="33"/>
    <n v="32"/>
    <n v="45"/>
    <n v="30.662794760000001"/>
    <n v="33.313501369999997"/>
    <n v="40.696578639999998"/>
    <n v="35.528279449999999"/>
    <n v="34.70147523"/>
    <n v="35.934187829999999"/>
    <n v="34.785980240000001"/>
    <n v="31.106141350000001"/>
    <n v="32.970584189999997"/>
    <n v="29.47907764"/>
    <n v="26.267795270000001"/>
    <n v="33.14854828"/>
  </r>
  <r>
    <x v="5"/>
    <x v="6"/>
    <x v="2"/>
    <x v="3"/>
    <x v="2"/>
    <x v="14"/>
    <x v="58"/>
    <n v="36"/>
    <n v="32"/>
    <n v="30"/>
    <n v="25"/>
    <n v="30"/>
    <n v="30"/>
    <n v="25"/>
    <n v="27"/>
    <n v="17"/>
    <n v="34"/>
    <n v="20"/>
    <n v="31"/>
    <n v="32"/>
    <n v="37"/>
    <n v="30"/>
    <n v="31"/>
    <n v="43.690616779999999"/>
    <n v="30.34060114"/>
    <n v="32.813969839999999"/>
    <n v="39.760174069999998"/>
    <n v="35.034867460000001"/>
    <n v="34.214424630000003"/>
    <n v="35.46387533"/>
    <n v="34.173550939999998"/>
    <n v="30.759119219999999"/>
    <n v="32.464700069999999"/>
    <n v="29.314865860000001"/>
    <n v="26.352958390000001"/>
  </r>
  <r>
    <x v="5"/>
    <x v="6"/>
    <x v="2"/>
    <x v="3"/>
    <x v="2"/>
    <x v="14"/>
    <x v="59"/>
    <n v="26"/>
    <n v="36"/>
    <n v="32"/>
    <n v="31"/>
    <n v="27"/>
    <n v="28"/>
    <n v="30"/>
    <n v="23"/>
    <n v="27"/>
    <n v="19"/>
    <n v="33"/>
    <n v="18"/>
    <n v="32"/>
    <n v="32"/>
    <n v="38"/>
    <n v="28"/>
    <n v="30.649790719999999"/>
    <n v="42.5086382"/>
    <n v="30.06362588"/>
    <n v="32.420466150000003"/>
    <n v="38.981311779999999"/>
    <n v="34.668080150000002"/>
    <n v="33.866300619999997"/>
    <n v="35.089617060000002"/>
    <n v="33.733633859999998"/>
    <n v="30.530356940000001"/>
    <n v="32.116298659999998"/>
    <n v="29.268957029999999"/>
  </r>
  <r>
    <x v="5"/>
    <x v="6"/>
    <x v="2"/>
    <x v="3"/>
    <x v="2"/>
    <x v="14"/>
    <x v="60"/>
    <n v="30"/>
    <n v="25"/>
    <n v="35"/>
    <n v="31"/>
    <n v="29"/>
    <n v="27"/>
    <n v="26"/>
    <n v="27"/>
    <n v="23"/>
    <n v="26"/>
    <n v="17"/>
    <n v="33"/>
    <n v="18"/>
    <n v="33"/>
    <n v="34"/>
    <n v="34"/>
    <n v="27.684094739999999"/>
    <n v="29.923539210000001"/>
    <n v="40.938803399999998"/>
    <n v="29.399951850000001"/>
    <n v="31.661424920000002"/>
    <n v="37.845803879999998"/>
    <n v="33.952512949999999"/>
    <n v="33.125852350000002"/>
    <n v="34.353426669999998"/>
    <n v="32.927236450000002"/>
    <n v="29.960354880000001"/>
    <n v="31.41600425"/>
  </r>
  <r>
    <x v="5"/>
    <x v="6"/>
    <x v="2"/>
    <x v="3"/>
    <x v="2"/>
    <x v="14"/>
    <x v="61"/>
    <n v="26"/>
    <n v="31"/>
    <n v="24"/>
    <n v="35"/>
    <n v="31"/>
    <n v="30"/>
    <n v="25"/>
    <n v="26"/>
    <n v="25"/>
    <n v="22"/>
    <n v="25"/>
    <n v="17"/>
    <n v="33"/>
    <n v="18"/>
    <n v="33"/>
    <n v="33"/>
    <n v="33.037172740000003"/>
    <n v="27.229657679999999"/>
    <n v="29.136980680000001"/>
    <n v="39.511216099999999"/>
    <n v="28.739899220000002"/>
    <n v="30.841408319999999"/>
    <n v="36.755787669999997"/>
    <n v="33.117981059999998"/>
    <n v="32.364655740000003"/>
    <n v="33.558839480000003"/>
    <n v="32.120403639999999"/>
    <n v="29.352106039999999"/>
  </r>
  <r>
    <x v="5"/>
    <x v="6"/>
    <x v="2"/>
    <x v="3"/>
    <x v="2"/>
    <x v="14"/>
    <x v="62"/>
    <n v="26"/>
    <n v="25"/>
    <n v="32"/>
    <n v="21"/>
    <n v="33"/>
    <n v="31"/>
    <n v="28"/>
    <n v="24"/>
    <n v="24"/>
    <n v="24"/>
    <n v="23"/>
    <n v="25"/>
    <n v="15"/>
    <n v="34"/>
    <n v="18"/>
    <n v="35"/>
    <n v="32.329667049999998"/>
    <n v="32.251363769999998"/>
    <n v="26.94880148"/>
    <n v="28.55896207"/>
    <n v="38.321346560000002"/>
    <n v="28.304279749999999"/>
    <n v="30.271211789999999"/>
    <n v="35.895539409999998"/>
    <n v="32.55388147"/>
    <n v="31.830917209999999"/>
    <n v="33.01516187"/>
    <n v="31.55400053"/>
  </r>
  <r>
    <x v="5"/>
    <x v="6"/>
    <x v="2"/>
    <x v="3"/>
    <x v="2"/>
    <x v="14"/>
    <x v="63"/>
    <n v="19"/>
    <n v="26"/>
    <n v="26"/>
    <n v="29"/>
    <n v="21"/>
    <n v="32"/>
    <n v="30"/>
    <n v="27"/>
    <n v="25"/>
    <n v="24"/>
    <n v="25"/>
    <n v="22"/>
    <n v="23"/>
    <n v="17"/>
    <n v="31"/>
    <n v="19"/>
    <n v="34.225393269999998"/>
    <n v="31.635085050000001"/>
    <n v="31.421390429999999"/>
    <n v="26.57630013"/>
    <n v="27.986332860000001"/>
    <n v="37.197749520000002"/>
    <n v="27.793466200000001"/>
    <n v="29.743498809999998"/>
    <n v="35.133528579999997"/>
    <n v="32.040391679999999"/>
    <n v="31.331965029999999"/>
    <n v="32.501575000000003"/>
  </r>
  <r>
    <x v="5"/>
    <x v="6"/>
    <x v="2"/>
    <x v="3"/>
    <x v="2"/>
    <x v="14"/>
    <x v="64"/>
    <n v="26"/>
    <n v="19"/>
    <n v="27"/>
    <n v="26"/>
    <n v="29"/>
    <n v="20"/>
    <n v="27"/>
    <n v="22"/>
    <n v="26"/>
    <n v="26"/>
    <n v="25"/>
    <n v="25"/>
    <n v="22"/>
    <n v="23"/>
    <n v="15"/>
    <n v="29"/>
    <n v="19.178007350000001"/>
    <n v="33.416031920000002"/>
    <n v="31.004282020000002"/>
    <n v="30.719566440000001"/>
    <n v="26.279481780000001"/>
    <n v="27.496649980000001"/>
    <n v="36.288575710000003"/>
    <n v="27.4085061"/>
    <n v="29.305588050000001"/>
    <n v="34.457058600000003"/>
    <n v="31.595426939999999"/>
    <n v="30.924577920000001"/>
  </r>
  <r>
    <x v="5"/>
    <x v="6"/>
    <x v="2"/>
    <x v="3"/>
    <x v="2"/>
    <x v="14"/>
    <x v="65"/>
    <n v="15"/>
    <n v="25"/>
    <n v="19"/>
    <n v="23"/>
    <n v="25"/>
    <n v="28"/>
    <n v="19"/>
    <n v="27"/>
    <n v="20"/>
    <n v="28"/>
    <n v="26"/>
    <n v="26"/>
    <n v="24"/>
    <n v="22"/>
    <n v="21"/>
    <n v="15"/>
    <n v="28.963685160000001"/>
    <n v="19.53351627"/>
    <n v="33.055588389999997"/>
    <n v="30.77207877"/>
    <n v="30.378919060000001"/>
    <n v="26.291511939999999"/>
    <n v="27.434930609999999"/>
    <n v="35.756157539999997"/>
    <n v="27.33881113"/>
    <n v="29.256034570000001"/>
    <n v="34.212855670000003"/>
    <n v="31.573091940000001"/>
  </r>
  <r>
    <x v="5"/>
    <x v="6"/>
    <x v="2"/>
    <x v="3"/>
    <x v="2"/>
    <x v="14"/>
    <x v="66"/>
    <n v="23"/>
    <n v="15"/>
    <n v="24"/>
    <n v="18"/>
    <n v="21"/>
    <n v="24"/>
    <n v="26"/>
    <n v="20"/>
    <n v="27"/>
    <n v="22"/>
    <n v="25"/>
    <n v="26"/>
    <n v="24"/>
    <n v="24"/>
    <n v="24"/>
    <n v="23"/>
    <n v="15.55104294"/>
    <n v="28.7809177"/>
    <n v="19.861198989999998"/>
    <n v="32.663916880000002"/>
    <n v="30.471045920000002"/>
    <n v="30.01731938"/>
    <n v="26.28721981"/>
    <n v="27.279356119999999"/>
    <n v="35.220065519999999"/>
    <n v="27.23429252"/>
    <n v="29.143973800000001"/>
    <n v="33.933206249999998"/>
  </r>
  <r>
    <x v="5"/>
    <x v="6"/>
    <x v="2"/>
    <x v="3"/>
    <x v="2"/>
    <x v="14"/>
    <x v="67"/>
    <n v="29"/>
    <n v="21"/>
    <n v="16"/>
    <n v="22"/>
    <n v="18"/>
    <n v="21"/>
    <n v="24"/>
    <n v="26"/>
    <n v="20"/>
    <n v="25"/>
    <n v="21"/>
    <n v="26"/>
    <n v="25"/>
    <n v="25"/>
    <n v="23"/>
    <n v="23"/>
    <n v="23.005834539999999"/>
    <n v="15.89386262"/>
    <n v="28.397813589999998"/>
    <n v="20.03366999"/>
    <n v="32.028742630000004"/>
    <n v="30.02706779"/>
    <n v="29.566744409999998"/>
    <n v="26.12085652"/>
    <n v="26.983872000000002"/>
    <n v="34.544112159999997"/>
    <n v="27.00838615"/>
    <n v="28.858954140000002"/>
  </r>
  <r>
    <x v="5"/>
    <x v="6"/>
    <x v="2"/>
    <x v="3"/>
    <x v="2"/>
    <x v="14"/>
    <x v="68"/>
    <n v="29"/>
    <n v="29"/>
    <n v="21"/>
    <n v="15"/>
    <n v="19"/>
    <n v="18"/>
    <n v="21"/>
    <n v="24"/>
    <n v="21"/>
    <n v="21"/>
    <n v="25"/>
    <n v="21"/>
    <n v="25"/>
    <n v="25"/>
    <n v="22"/>
    <n v="22"/>
    <n v="22.922624280000001"/>
    <n v="22.976656869999999"/>
    <n v="16.12908887"/>
    <n v="28.059362060000002"/>
    <n v="20.080036459999999"/>
    <n v="31.530253900000002"/>
    <n v="29.657428190000001"/>
    <n v="29.115466439999999"/>
    <n v="25.948229019999999"/>
    <n v="26.70775119"/>
    <n v="33.933144689999999"/>
    <n v="26.738146660000002"/>
  </r>
  <r>
    <x v="5"/>
    <x v="6"/>
    <x v="2"/>
    <x v="3"/>
    <x v="2"/>
    <x v="14"/>
    <x v="69"/>
    <n v="19"/>
    <n v="29"/>
    <n v="28"/>
    <n v="17"/>
    <n v="15"/>
    <n v="18"/>
    <n v="13"/>
    <n v="21"/>
    <n v="22"/>
    <n v="21"/>
    <n v="21"/>
    <n v="25"/>
    <n v="20"/>
    <n v="24"/>
    <n v="25"/>
    <n v="21"/>
    <n v="21.9640092"/>
    <n v="22.718778969999999"/>
    <n v="22.788477159999999"/>
    <n v="16.287957649999999"/>
    <n v="27.58981438"/>
    <n v="20.080327520000001"/>
    <n v="30.94881706"/>
    <n v="29.130380240000001"/>
    <n v="28.584814089999998"/>
    <n v="25.649701799999999"/>
    <n v="26.32720698"/>
    <n v="33.205224899999997"/>
  </r>
  <r>
    <x v="5"/>
    <x v="6"/>
    <x v="2"/>
    <x v="3"/>
    <x v="2"/>
    <x v="14"/>
    <x v="70"/>
    <n v="22"/>
    <n v="18"/>
    <n v="31"/>
    <n v="24"/>
    <n v="16"/>
    <n v="14"/>
    <n v="17"/>
    <n v="11"/>
    <n v="18"/>
    <n v="22"/>
    <n v="21"/>
    <n v="21"/>
    <n v="22"/>
    <n v="19"/>
    <n v="22"/>
    <n v="26"/>
    <n v="21.414948450000001"/>
    <n v="22.16530891"/>
    <n v="22.821470229999999"/>
    <n v="22.948742970000001"/>
    <n v="16.700483089999999"/>
    <n v="27.485920830000001"/>
    <n v="20.471571399999998"/>
    <n v="30.667953440000002"/>
    <n v="29.003799069999999"/>
    <n v="28.388796899999999"/>
    <n v="25.743146459999998"/>
    <n v="26.29691725"/>
  </r>
  <r>
    <x v="5"/>
    <x v="6"/>
    <x v="2"/>
    <x v="3"/>
    <x v="2"/>
    <x v="14"/>
    <x v="71"/>
    <n v="26"/>
    <n v="21"/>
    <n v="17"/>
    <n v="27"/>
    <n v="23"/>
    <n v="14"/>
    <n v="12"/>
    <n v="16"/>
    <n v="9"/>
    <n v="18"/>
    <n v="23"/>
    <n v="20"/>
    <n v="21"/>
    <n v="20"/>
    <n v="19"/>
    <n v="20"/>
    <n v="26.102894119999998"/>
    <n v="21.6166932"/>
    <n v="22.223084920000002"/>
    <n v="22.82131845"/>
    <n v="22.923478289999998"/>
    <n v="17.027130660000001"/>
    <n v="27.237562010000001"/>
    <n v="20.69020416"/>
    <n v="30.23768651"/>
    <n v="28.67113492"/>
    <n v="28.02310026"/>
    <n v="25.689253319999999"/>
  </r>
  <r>
    <x v="5"/>
    <x v="6"/>
    <x v="2"/>
    <x v="3"/>
    <x v="2"/>
    <x v="14"/>
    <x v="72"/>
    <n v="20"/>
    <n v="26"/>
    <n v="20"/>
    <n v="16"/>
    <n v="28"/>
    <n v="21"/>
    <n v="12"/>
    <n v="11"/>
    <n v="14"/>
    <n v="8"/>
    <n v="19"/>
    <n v="24"/>
    <n v="19"/>
    <n v="21"/>
    <n v="19"/>
    <n v="17"/>
    <n v="20.38838994"/>
    <n v="25.968507249999998"/>
    <n v="21.64116284"/>
    <n v="22.15270611"/>
    <n v="22.680240520000002"/>
    <n v="22.813244959999999"/>
    <n v="17.21762597"/>
    <n v="26.891776320000002"/>
    <n v="20.783078459999999"/>
    <n v="29.75227705"/>
    <n v="28.295043320000001"/>
    <n v="27.625994819999999"/>
  </r>
  <r>
    <x v="5"/>
    <x v="6"/>
    <x v="2"/>
    <x v="3"/>
    <x v="2"/>
    <x v="14"/>
    <x v="73"/>
    <n v="22"/>
    <n v="20"/>
    <n v="25"/>
    <n v="19"/>
    <n v="15"/>
    <n v="27"/>
    <n v="20"/>
    <n v="12"/>
    <n v="9"/>
    <n v="14"/>
    <n v="9"/>
    <n v="16"/>
    <n v="22"/>
    <n v="16"/>
    <n v="16"/>
    <n v="20"/>
    <n v="17.483733879999999"/>
    <n v="20.693950919999999"/>
    <n v="25.721445110000001"/>
    <n v="21.606326159999998"/>
    <n v="21.994152929999998"/>
    <n v="22.429704690000001"/>
    <n v="22.605488640000001"/>
    <n v="17.27829916"/>
    <n v="26.453041339999999"/>
    <n v="20.756399080000001"/>
    <n v="29.11921864"/>
    <n v="27.817438129999999"/>
  </r>
  <r>
    <x v="5"/>
    <x v="6"/>
    <x v="2"/>
    <x v="3"/>
    <x v="2"/>
    <x v="14"/>
    <x v="74"/>
    <n v="20"/>
    <n v="21"/>
    <n v="19"/>
    <n v="23"/>
    <n v="19"/>
    <n v="15"/>
    <n v="23"/>
    <n v="18"/>
    <n v="10"/>
    <n v="8"/>
    <n v="14"/>
    <n v="10"/>
    <n v="16"/>
    <n v="18"/>
    <n v="17"/>
    <n v="15"/>
    <n v="20.23921344"/>
    <n v="17.948695279999999"/>
    <n v="21.110972780000001"/>
    <n v="25.55541204"/>
    <n v="21.6517923"/>
    <n v="22.000485950000002"/>
    <n v="22.318618189999999"/>
    <n v="22.537291079999999"/>
    <n v="17.461010819999998"/>
    <n v="26.15664319"/>
    <n v="20.829421"/>
    <n v="28.709228249999999"/>
  </r>
  <r>
    <x v="5"/>
    <x v="6"/>
    <x v="2"/>
    <x v="3"/>
    <x v="2"/>
    <x v="14"/>
    <x v="75"/>
    <n v="15"/>
    <n v="20"/>
    <n v="15"/>
    <n v="16"/>
    <n v="23"/>
    <n v="19"/>
    <n v="14"/>
    <n v="21"/>
    <n v="15"/>
    <n v="9"/>
    <n v="8"/>
    <n v="15"/>
    <n v="10"/>
    <n v="13"/>
    <n v="18"/>
    <n v="14"/>
    <n v="15.226597030000001"/>
    <n v="20.030553650000002"/>
    <n v="18.020952179999998"/>
    <n v="21.012869349999999"/>
    <n v="25.004893259999999"/>
    <n v="21.297191040000001"/>
    <n v="21.578260069999999"/>
    <n v="21.830304210000001"/>
    <n v="22.056276090000001"/>
    <n v="17.25442799"/>
    <n v="25.45233168"/>
    <n v="20.535811110000001"/>
  </r>
  <r>
    <x v="5"/>
    <x v="6"/>
    <x v="2"/>
    <x v="3"/>
    <x v="2"/>
    <x v="14"/>
    <x v="76"/>
    <n v="25"/>
    <n v="14"/>
    <n v="20"/>
    <n v="13"/>
    <n v="16"/>
    <n v="22"/>
    <n v="18"/>
    <n v="14"/>
    <n v="19"/>
    <n v="15"/>
    <n v="9"/>
    <n v="7"/>
    <n v="14"/>
    <n v="8"/>
    <n v="12"/>
    <n v="16"/>
    <n v="14.21409564"/>
    <n v="15.32578067"/>
    <n v="19.745933279999999"/>
    <n v="18.061403640000002"/>
    <n v="20.790240870000002"/>
    <n v="24.46848756"/>
    <n v="20.898263650000001"/>
    <n v="21.056634070000001"/>
    <n v="21.34462134"/>
    <n v="21.472115989999999"/>
    <n v="17.004178580000001"/>
    <n v="24.714535640000001"/>
  </r>
  <r>
    <x v="5"/>
    <x v="6"/>
    <x v="2"/>
    <x v="3"/>
    <x v="2"/>
    <x v="14"/>
    <x v="77"/>
    <n v="12"/>
    <n v="21"/>
    <n v="12"/>
    <n v="20"/>
    <n v="11"/>
    <n v="15"/>
    <n v="21"/>
    <n v="14"/>
    <n v="13"/>
    <n v="15"/>
    <n v="14"/>
    <n v="6"/>
    <n v="7"/>
    <n v="13"/>
    <n v="8"/>
    <n v="11"/>
    <n v="15.80918269"/>
    <n v="14.391348349999999"/>
    <n v="15.406623229999999"/>
    <n v="19.472844070000001"/>
    <n v="18.061543619999998"/>
    <n v="20.59607016"/>
    <n v="23.93689294"/>
    <n v="20.47000057"/>
    <n v="20.581208409999999"/>
    <n v="20.806878520000001"/>
    <n v="20.909229150000002"/>
    <n v="16.737963650000001"/>
  </r>
  <r>
    <x v="5"/>
    <x v="6"/>
    <x v="2"/>
    <x v="3"/>
    <x v="2"/>
    <x v="14"/>
    <x v="78"/>
    <n v="13"/>
    <n v="12"/>
    <n v="18"/>
    <n v="12"/>
    <n v="19"/>
    <n v="11"/>
    <n v="14"/>
    <n v="18"/>
    <n v="11"/>
    <n v="13"/>
    <n v="15"/>
    <n v="12"/>
    <n v="6"/>
    <n v="3"/>
    <n v="13"/>
    <n v="7"/>
    <n v="11.027992469999999"/>
    <n v="15.35079354"/>
    <n v="14.30475154"/>
    <n v="15.26828607"/>
    <n v="18.94700641"/>
    <n v="17.783676360000001"/>
    <n v="20.230945850000001"/>
    <n v="23.140839490000001"/>
    <n v="19.914754439999999"/>
    <n v="19.963383029999999"/>
    <n v="20.122808710000001"/>
    <n v="20.259391529999998"/>
  </r>
  <r>
    <x v="5"/>
    <x v="6"/>
    <x v="2"/>
    <x v="3"/>
    <x v="2"/>
    <x v="14"/>
    <x v="79"/>
    <n v="14"/>
    <n v="13"/>
    <n v="10"/>
    <n v="16"/>
    <n v="10"/>
    <n v="18"/>
    <n v="8"/>
    <n v="14"/>
    <n v="15"/>
    <n v="11"/>
    <n v="13"/>
    <n v="15"/>
    <n v="12"/>
    <n v="6"/>
    <n v="2"/>
    <n v="10"/>
    <n v="7.3309699799999999"/>
    <n v="11.05634124"/>
    <n v="14.91097903"/>
    <n v="14.2420499"/>
    <n v="15.11516022"/>
    <n v="18.471284690000001"/>
    <n v="17.542309360000001"/>
    <n v="19.839497940000001"/>
    <n v="22.375249329999999"/>
    <n v="19.338873799999998"/>
    <n v="19.333412419999998"/>
    <n v="19.461844119999999"/>
  </r>
  <r>
    <x v="5"/>
    <x v="6"/>
    <x v="2"/>
    <x v="3"/>
    <x v="2"/>
    <x v="14"/>
    <x v="80"/>
    <n v="15"/>
    <n v="12"/>
    <n v="12"/>
    <n v="9"/>
    <n v="16"/>
    <n v="10"/>
    <n v="17"/>
    <n v="7"/>
    <n v="12"/>
    <n v="12"/>
    <n v="11"/>
    <n v="13"/>
    <n v="13"/>
    <n v="12"/>
    <n v="6"/>
    <n v="1"/>
    <n v="10.046925509999999"/>
    <n v="7.7236345599999998"/>
    <n v="11.145669099999999"/>
    <n v="14.5558858"/>
    <n v="14.29607852"/>
    <n v="15.112290659999999"/>
    <n v="18.146115139999999"/>
    <n v="17.462225449999998"/>
    <n v="19.632007260000002"/>
    <n v="21.715003079999999"/>
    <n v="18.900408200000001"/>
    <n v="18.812634249999999"/>
  </r>
  <r>
    <x v="5"/>
    <x v="6"/>
    <x v="2"/>
    <x v="3"/>
    <x v="2"/>
    <x v="14"/>
    <x v="81"/>
    <n v="15"/>
    <n v="13"/>
    <n v="11"/>
    <n v="11"/>
    <n v="8"/>
    <n v="16"/>
    <n v="9"/>
    <n v="16"/>
    <n v="7"/>
    <n v="10"/>
    <n v="12"/>
    <n v="10"/>
    <n v="11"/>
    <n v="13"/>
    <n v="10"/>
    <n v="6"/>
    <n v="1.6827482899999999"/>
    <n v="9.8744710199999997"/>
    <n v="7.8678795600000004"/>
    <n v="10.859484910000001"/>
    <n v="13.86585569"/>
    <n v="13.917142549999999"/>
    <n v="14.73123489"/>
    <n v="17.42483782"/>
    <n v="16.903661249999999"/>
    <n v="19.011899469999999"/>
    <n v="20.664297090000002"/>
    <n v="18.133436329999999"/>
  </r>
  <r>
    <x v="5"/>
    <x v="6"/>
    <x v="2"/>
    <x v="3"/>
    <x v="2"/>
    <x v="14"/>
    <x v="82"/>
    <n v="10"/>
    <n v="15"/>
    <n v="10"/>
    <n v="9"/>
    <n v="9"/>
    <n v="9"/>
    <n v="16"/>
    <n v="7"/>
    <n v="15"/>
    <n v="6"/>
    <n v="8"/>
    <n v="12"/>
    <n v="8"/>
    <n v="11"/>
    <n v="12"/>
    <n v="8"/>
    <n v="5.8808116699999999"/>
    <n v="2.0767877600000002"/>
    <n v="9.3974353300000004"/>
    <n v="7.68721663"/>
    <n v="10.317111089999999"/>
    <n v="12.95937121"/>
    <n v="13.220323629999999"/>
    <n v="13.979144850000001"/>
    <n v="16.388131000000001"/>
    <n v="16.017587240000001"/>
    <n v="17.975702380000001"/>
    <n v="19.322352510000002"/>
  </r>
  <r>
    <x v="5"/>
    <x v="6"/>
    <x v="2"/>
    <x v="3"/>
    <x v="2"/>
    <x v="14"/>
    <x v="83"/>
    <n v="6"/>
    <n v="9"/>
    <n v="13"/>
    <n v="9"/>
    <n v="8"/>
    <n v="9"/>
    <n v="10"/>
    <n v="15"/>
    <n v="5"/>
    <n v="14"/>
    <n v="5"/>
    <n v="7"/>
    <n v="11"/>
    <n v="8"/>
    <n v="8"/>
    <n v="12"/>
    <n v="7.5809007800000003"/>
    <n v="5.7273966100000004"/>
    <n v="2.3600526999999998"/>
    <n v="8.9385638299999997"/>
    <n v="7.4576230900000002"/>
    <n v="9.8260116800000006"/>
    <n v="12.195026329999999"/>
    <n v="12.57880387"/>
    <n v="13.32495063"/>
    <n v="15.48802293"/>
    <n v="15.246101489999999"/>
    <n v="17.077058940000001"/>
  </r>
  <r>
    <x v="5"/>
    <x v="6"/>
    <x v="2"/>
    <x v="3"/>
    <x v="2"/>
    <x v="14"/>
    <x v="84"/>
    <n v="4"/>
    <n v="6"/>
    <n v="9"/>
    <n v="11"/>
    <n v="8"/>
    <n v="6"/>
    <n v="7"/>
    <n v="10"/>
    <n v="13"/>
    <n v="5"/>
    <n v="12"/>
    <n v="6"/>
    <n v="6"/>
    <n v="11"/>
    <n v="7"/>
    <n v="8"/>
    <n v="10.814430979999999"/>
    <n v="7.1103996199999999"/>
    <n v="5.4562384100000001"/>
    <n v="2.5657006500000001"/>
    <n v="8.3691142200000002"/>
    <n v="7.1139651099999996"/>
    <n v="9.2004999699999992"/>
    <n v="11.25248105"/>
    <n v="11.803437560000001"/>
    <n v="12.500682790000001"/>
    <n v="14.39987182"/>
    <n v="14.24994102"/>
  </r>
  <r>
    <x v="5"/>
    <x v="6"/>
    <x v="2"/>
    <x v="3"/>
    <x v="2"/>
    <x v="14"/>
    <x v="85"/>
    <n v="6"/>
    <n v="4"/>
    <n v="4"/>
    <n v="5"/>
    <n v="9"/>
    <n v="7"/>
    <n v="4"/>
    <n v="5"/>
    <n v="10"/>
    <n v="12"/>
    <n v="5"/>
    <n v="12"/>
    <n v="5"/>
    <n v="3"/>
    <n v="9"/>
    <n v="6"/>
    <n v="7.1349164099999998"/>
    <n v="9.6268548000000003"/>
    <n v="6.4861948299999996"/>
    <n v="5.0982505600000003"/>
    <n v="2.5949040600000002"/>
    <n v="7.6895768599999998"/>
    <n v="6.6203966100000002"/>
    <n v="8.4584812199999995"/>
    <n v="10.23427976"/>
    <n v="10.848993610000001"/>
    <n v="11.467419080000001"/>
    <n v="13.15195559"/>
  </r>
  <r>
    <x v="5"/>
    <x v="6"/>
    <x v="2"/>
    <x v="3"/>
    <x v="2"/>
    <x v="14"/>
    <x v="86"/>
    <n v="5"/>
    <n v="5"/>
    <n v="3"/>
    <n v="4"/>
    <n v="5"/>
    <n v="7"/>
    <n v="6"/>
    <n v="3"/>
    <n v="5"/>
    <n v="8"/>
    <n v="11"/>
    <n v="5"/>
    <n v="10"/>
    <n v="4"/>
    <n v="3"/>
    <n v="9"/>
    <n v="5.3884490600000001"/>
    <n v="6.2468545899999999"/>
    <n v="8.3840084499999996"/>
    <n v="5.8274296100000003"/>
    <n v="4.6289347999999997"/>
    <n v="2.5526207300000001"/>
    <n v="6.8958235200000004"/>
    <n v="6.0119868399999996"/>
    <n v="7.60719615"/>
    <n v="9.1005059100000008"/>
    <n v="9.7894711099999991"/>
    <n v="10.357447860000001"/>
  </r>
  <r>
    <x v="5"/>
    <x v="6"/>
    <x v="2"/>
    <x v="3"/>
    <x v="2"/>
    <x v="14"/>
    <x v="87"/>
    <n v="2"/>
    <n v="4"/>
    <n v="5"/>
    <n v="2"/>
    <n v="4"/>
    <n v="3"/>
    <n v="6"/>
    <n v="4"/>
    <n v="3"/>
    <n v="5"/>
    <n v="8"/>
    <n v="9"/>
    <n v="5"/>
    <n v="8"/>
    <n v="3"/>
    <n v="3"/>
    <n v="7.4926312399999997"/>
    <n v="4.7092881000000002"/>
    <n v="5.2488778199999997"/>
    <n v="6.9793581700000002"/>
    <n v="5.0636627799999996"/>
    <n v="4.1057915899999999"/>
    <n v="2.4894319899999999"/>
    <n v="6.0042789599999997"/>
    <n v="5.3429378099999996"/>
    <n v="6.6551214700000001"/>
    <n v="7.8307637899999998"/>
    <n v="8.5933670699999993"/>
  </r>
  <r>
    <x v="5"/>
    <x v="6"/>
    <x v="2"/>
    <x v="3"/>
    <x v="2"/>
    <x v="14"/>
    <x v="88"/>
    <n v="1"/>
    <n v="2"/>
    <n v="2"/>
    <n v="2"/>
    <n v="1"/>
    <n v="4"/>
    <n v="3"/>
    <n v="6"/>
    <n v="4"/>
    <n v="2"/>
    <n v="5"/>
    <n v="8"/>
    <n v="8"/>
    <n v="4"/>
    <n v="5"/>
    <n v="2"/>
    <n v="2.65152258"/>
    <n v="6.2092707599999999"/>
    <n v="4.0308487700000004"/>
    <n v="4.4263482099999996"/>
    <n v="5.8318359700000002"/>
    <n v="4.3431079099999996"/>
    <n v="3.57407436"/>
    <n v="2.2897365500000002"/>
    <n v="5.16074419"/>
    <n v="4.64987642"/>
    <n v="5.7483298999999999"/>
    <n v="6.7014166599999996"/>
  </r>
  <r>
    <x v="5"/>
    <x v="6"/>
    <x v="2"/>
    <x v="3"/>
    <x v="2"/>
    <x v="14"/>
    <x v="89"/>
    <n v="5"/>
    <n v="1"/>
    <n v="2"/>
    <n v="2"/>
    <n v="2"/>
    <n v="1"/>
    <n v="2"/>
    <n v="2"/>
    <n v="6"/>
    <n v="3"/>
    <n v="2"/>
    <n v="5"/>
    <n v="5"/>
    <n v="7"/>
    <n v="3"/>
    <n v="5"/>
    <n v="1.8078276600000001"/>
    <n v="2.4557953399999999"/>
    <n v="5.3945520199999999"/>
    <n v="3.6406017799999999"/>
    <n v="3.7850256299999998"/>
    <n v="5.0135292199999997"/>
    <n v="3.89943902"/>
    <n v="3.2820846399999999"/>
    <n v="2.2595222499999998"/>
    <n v="4.6533739000000001"/>
    <n v="4.2759522499999996"/>
    <n v="5.1659533800000004"/>
  </r>
  <r>
    <x v="5"/>
    <x v="6"/>
    <x v="2"/>
    <x v="3"/>
    <x v="2"/>
    <x v="14"/>
    <x v="90"/>
    <n v="3"/>
    <n v="4"/>
    <n v="1"/>
    <n v="2"/>
    <n v="2"/>
    <n v="2"/>
    <n v="1"/>
    <n v="2"/>
    <n v="2"/>
    <n v="6"/>
    <n v="2"/>
    <n v="2"/>
    <n v="3"/>
    <n v="5"/>
    <n v="6"/>
    <n v="3"/>
    <n v="4.1572814500000002"/>
    <n v="1.4962198799999999"/>
    <n v="2.1266960099999999"/>
    <n v="4.5144278699999996"/>
    <n v="3.0814586400000001"/>
    <n v="3.0667850799999998"/>
    <n v="4.0782774599999998"/>
    <n v="3.3097452700000001"/>
    <n v="2.7974051100000001"/>
    <n v="2.0441362000000001"/>
    <n v="3.9388367400000002"/>
    <n v="3.6728131099999999"/>
  </r>
  <r>
    <x v="5"/>
    <x v="6"/>
    <x v="2"/>
    <x v="3"/>
    <x v="2"/>
    <x v="14"/>
    <x v="91"/>
    <n v="4"/>
    <n v="2"/>
    <n v="4"/>
    <n v="1"/>
    <n v="1"/>
    <n v="1"/>
    <n v="1"/>
    <n v="1"/>
    <n v="2"/>
    <n v="1"/>
    <n v="5"/>
    <n v="1"/>
    <n v="1"/>
    <n v="0"/>
    <n v="4"/>
    <n v="5"/>
    <n v="2.3476584100000002"/>
    <n v="3.5478144399999998"/>
    <n v="1.41597745"/>
    <n v="2.0005478399999999"/>
    <n v="3.8266806799999999"/>
    <n v="2.8013489599999999"/>
    <n v="2.6620010299999999"/>
    <n v="3.5180987300000002"/>
    <n v="3.0132789199999999"/>
    <n v="2.6205493199999998"/>
    <n v="2.0735364700000001"/>
    <n v="3.6116735100000001"/>
  </r>
  <r>
    <x v="5"/>
    <x v="6"/>
    <x v="2"/>
    <x v="3"/>
    <x v="2"/>
    <x v="14"/>
    <x v="92"/>
    <n v="0"/>
    <n v="4"/>
    <n v="2"/>
    <n v="3"/>
    <n v="1"/>
    <n v="1"/>
    <n v="1"/>
    <n v="1"/>
    <n v="1"/>
    <n v="1"/>
    <n v="1"/>
    <n v="4"/>
    <n v="1"/>
    <n v="1"/>
    <n v="0"/>
    <n v="4"/>
    <n v="3.8852427199999999"/>
    <n v="1.65609801"/>
    <n v="2.7967944400000002"/>
    <n v="1.0933851999999999"/>
    <n v="1.61474875"/>
    <n v="3.03130334"/>
    <n v="2.2350444399999998"/>
    <n v="2.0486343200000001"/>
    <n v="2.7149494199999999"/>
    <n v="2.4088787100000002"/>
    <n v="2.0908675099999998"/>
    <n v="1.71508587"/>
  </r>
  <r>
    <x v="5"/>
    <x v="6"/>
    <x v="2"/>
    <x v="3"/>
    <x v="2"/>
    <x v="14"/>
    <x v="93"/>
    <n v="1"/>
    <n v="0"/>
    <n v="4"/>
    <n v="0"/>
    <n v="2"/>
    <n v="1"/>
    <n v="0"/>
    <n v="1"/>
    <n v="1"/>
    <n v="0"/>
    <n v="0"/>
    <n v="1"/>
    <n v="3"/>
    <n v="1"/>
    <n v="1"/>
    <n v="0"/>
    <n v="2.78994388"/>
    <n v="2.88523028"/>
    <n v="1.21302928"/>
    <n v="2.10205383"/>
    <n v="0.84274687000000004"/>
    <n v="1.2662201200000001"/>
    <n v="2.2751411400000001"/>
    <n v="1.7034886499999999"/>
    <n v="1.5472031900000001"/>
    <n v="2.0418803300000001"/>
    <n v="1.85882097"/>
    <n v="1.6161114599999999"/>
  </r>
  <r>
    <x v="5"/>
    <x v="6"/>
    <x v="2"/>
    <x v="3"/>
    <x v="2"/>
    <x v="14"/>
    <x v="94"/>
    <n v="0"/>
    <n v="1"/>
    <n v="0"/>
    <n v="3"/>
    <n v="0"/>
    <n v="0"/>
    <n v="0"/>
    <n v="0"/>
    <n v="1"/>
    <n v="0"/>
    <n v="0"/>
    <n v="0"/>
    <n v="0"/>
    <n v="2"/>
    <n v="1"/>
    <n v="1"/>
    <n v="0.24046036000000001"/>
    <n v="1.72654565"/>
    <n v="2.0405313299999999"/>
    <n v="0.89070280999999996"/>
    <n v="1.5219998299999999"/>
    <n v="0.70086356999999999"/>
    <n v="1.010913"/>
    <n v="1.6563338299999999"/>
    <n v="1.2766619699999999"/>
    <n v="1.15051478"/>
    <n v="1.4909346000000001"/>
    <n v="1.4205346299999999"/>
  </r>
  <r>
    <x v="5"/>
    <x v="6"/>
    <x v="2"/>
    <x v="3"/>
    <x v="2"/>
    <x v="14"/>
    <x v="95"/>
    <n v="1"/>
    <n v="0"/>
    <n v="1"/>
    <n v="0"/>
    <n v="2"/>
    <n v="0"/>
    <n v="0"/>
    <n v="0"/>
    <n v="0"/>
    <n v="1"/>
    <n v="0"/>
    <n v="0"/>
    <n v="0"/>
    <n v="0"/>
    <n v="2"/>
    <n v="1"/>
    <n v="0.75865574999999996"/>
    <n v="0.20986974999999999"/>
    <n v="1.0716345700000001"/>
    <n v="1.4424377500000001"/>
    <n v="0.58448518999999999"/>
    <n v="1.0621208799999999"/>
    <n v="0.47909453000000002"/>
    <n v="0.72843521"/>
    <n v="1.1789666999999999"/>
    <n v="0.90017464000000003"/>
    <n v="0.80491601999999995"/>
    <n v="1.03960512"/>
  </r>
  <r>
    <x v="5"/>
    <x v="6"/>
    <x v="2"/>
    <x v="3"/>
    <x v="2"/>
    <x v="14"/>
    <x v="96"/>
    <n v="0"/>
    <n v="0"/>
    <n v="0"/>
    <n v="0"/>
    <n v="0"/>
    <n v="1"/>
    <n v="0"/>
    <n v="0"/>
    <n v="0"/>
    <n v="0"/>
    <n v="0"/>
    <n v="0"/>
    <n v="0"/>
    <n v="0"/>
    <n v="0"/>
    <n v="1"/>
    <n v="0.57030793000000002"/>
    <n v="0.44849090000000003"/>
    <n v="0.14869102000000001"/>
    <n v="0.63163908999999996"/>
    <n v="0.84447187999999995"/>
    <n v="0.35842098"/>
    <n v="0.62162828999999997"/>
    <n v="0.30000157"/>
    <n v="0.44151913999999998"/>
    <n v="0.69503970999999998"/>
    <n v="0.54533502"/>
    <n v="0.48836355999999997"/>
  </r>
  <r>
    <x v="5"/>
    <x v="6"/>
    <x v="2"/>
    <x v="3"/>
    <x v="2"/>
    <x v="14"/>
    <x v="97"/>
    <n v="0"/>
    <n v="0"/>
    <n v="0"/>
    <n v="0"/>
    <n v="0"/>
    <n v="0"/>
    <n v="1"/>
    <n v="0"/>
    <n v="0"/>
    <n v="0"/>
    <n v="0"/>
    <n v="0"/>
    <n v="0"/>
    <n v="0"/>
    <n v="0"/>
    <n v="0"/>
    <n v="0.40600205"/>
    <n v="0.23290494"/>
    <n v="0.18473086999999999"/>
    <n v="7.9475509999999999E-2"/>
    <n v="0.35939232999999998"/>
    <n v="0.38247239"/>
    <n v="0.20192378999999999"/>
    <n v="0.28786630000000002"/>
    <n v="0.16466454"/>
    <n v="0.21042828"/>
    <n v="0.31806486"/>
    <n v="0.26882672000000002"/>
  </r>
  <r>
    <x v="5"/>
    <x v="6"/>
    <x v="2"/>
    <x v="3"/>
    <x v="2"/>
    <x v="14"/>
    <x v="98"/>
    <n v="0"/>
    <n v="0"/>
    <n v="0"/>
    <n v="0"/>
    <n v="0"/>
    <n v="0"/>
    <n v="0"/>
    <n v="0"/>
    <n v="0"/>
    <n v="0"/>
    <n v="0"/>
    <n v="0"/>
    <n v="0"/>
    <n v="0"/>
    <n v="0"/>
    <n v="0"/>
    <n v="0"/>
    <n v="0.17145129000000001"/>
    <n v="9.8919129999999994E-2"/>
    <n v="7.921193E-2"/>
    <n v="4.4848209999999999E-2"/>
    <n v="0.21281288000000001"/>
    <n v="0.18378665"/>
    <n v="0.11870797"/>
    <n v="0.1414927"/>
    <n v="9.4864509999999999E-2"/>
    <n v="0.10648638000000001"/>
    <n v="0.15377664999999999"/>
  </r>
  <r>
    <x v="5"/>
    <x v="6"/>
    <x v="2"/>
    <x v="3"/>
    <x v="2"/>
    <x v="14"/>
    <x v="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.6022300000000006E-2"/>
    <n v="6.3919110000000001E-2"/>
    <n v="5.6060039999999998E-2"/>
    <n v="4.7134669999999997E-2"/>
    <n v="0.14709831000000001"/>
    <n v="0.17176547"/>
    <n v="0.16263789000000001"/>
    <n v="0.16227896"/>
    <n v="0.14472597000000001"/>
    <n v="0.13724053"/>
  </r>
  <r>
    <x v="5"/>
    <x v="5"/>
    <x v="2"/>
    <x v="3"/>
    <x v="2"/>
    <x v="15"/>
    <x v="0"/>
    <n v="1"/>
    <n v="0"/>
    <n v="1"/>
    <n v="3"/>
    <n v="1"/>
    <n v="3"/>
    <n v="2"/>
    <n v="0"/>
    <n v="2"/>
    <n v="0"/>
    <n v="0"/>
    <n v="0"/>
    <n v="3"/>
    <n v="2"/>
    <n v="2"/>
    <n v="1"/>
    <n v="1.82118034"/>
    <n v="1.89816717"/>
    <n v="1.9669173499999999"/>
    <n v="2.02374242"/>
    <n v="2.06302319"/>
    <n v="2.0978830199999998"/>
    <n v="2.1194168699999998"/>
    <n v="2.13302952"/>
    <n v="2.1342485999999998"/>
    <n v="2.1335193800000001"/>
    <n v="2.1305078900000001"/>
    <n v="2.12497113"/>
  </r>
  <r>
    <x v="5"/>
    <x v="5"/>
    <x v="2"/>
    <x v="3"/>
    <x v="2"/>
    <x v="15"/>
    <x v="1"/>
    <n v="0"/>
    <n v="1"/>
    <n v="1"/>
    <n v="1"/>
    <n v="3"/>
    <n v="1"/>
    <n v="2"/>
    <n v="2"/>
    <n v="0"/>
    <n v="1"/>
    <n v="0"/>
    <n v="0"/>
    <n v="0"/>
    <n v="3"/>
    <n v="2"/>
    <n v="2"/>
    <n v="1.28575109"/>
    <n v="1.9514249699999999"/>
    <n v="2.0275405100000001"/>
    <n v="2.0787652599999999"/>
    <n v="2.1194996599999998"/>
    <n v="2.1608147600000001"/>
    <n v="2.1873725099999999"/>
    <n v="2.2088703000000001"/>
    <n v="2.2181376799999999"/>
    <n v="2.21662245"/>
    <n v="2.2135091099999999"/>
    <n v="2.2080683300000001"/>
  </r>
  <r>
    <x v="5"/>
    <x v="5"/>
    <x v="2"/>
    <x v="3"/>
    <x v="2"/>
    <x v="15"/>
    <x v="2"/>
    <n v="1"/>
    <n v="0"/>
    <n v="1"/>
    <n v="1"/>
    <n v="1"/>
    <n v="3"/>
    <n v="1"/>
    <n v="2"/>
    <n v="2"/>
    <n v="0"/>
    <n v="1"/>
    <n v="0"/>
    <n v="1"/>
    <n v="1"/>
    <n v="4"/>
    <n v="3"/>
    <n v="2.0130415500000001"/>
    <n v="1.5175782499999999"/>
    <n v="2.0396119000000001"/>
    <n v="2.0958614099999999"/>
    <n v="2.13119572"/>
    <n v="2.1722706000000001"/>
    <n v="2.2044833499999998"/>
    <n v="2.2313472399999998"/>
    <n v="2.2486943799999999"/>
    <n v="2.25412934"/>
    <n v="2.2507694100000002"/>
    <n v="2.2456376300000001"/>
  </r>
  <r>
    <x v="5"/>
    <x v="5"/>
    <x v="2"/>
    <x v="3"/>
    <x v="2"/>
    <x v="15"/>
    <x v="3"/>
    <n v="0"/>
    <n v="1"/>
    <n v="0"/>
    <n v="1"/>
    <n v="1"/>
    <n v="1"/>
    <n v="4"/>
    <n v="1"/>
    <n v="2"/>
    <n v="2"/>
    <n v="0"/>
    <n v="2"/>
    <n v="0"/>
    <n v="1"/>
    <n v="1"/>
    <n v="3"/>
    <n v="2.88138351"/>
    <n v="2.0460446499999998"/>
    <n v="1.7048966699999999"/>
    <n v="2.1065651999999999"/>
    <n v="2.1470805999999998"/>
    <n v="2.1829081800000001"/>
    <n v="2.2148953599999999"/>
    <n v="2.2468132500000002"/>
    <n v="2.270381"/>
    <n v="2.28388927"/>
    <n v="2.28692948"/>
    <n v="2.2819668700000002"/>
  </r>
  <r>
    <x v="5"/>
    <x v="5"/>
    <x v="2"/>
    <x v="3"/>
    <x v="2"/>
    <x v="15"/>
    <x v="4"/>
    <n v="1"/>
    <n v="0"/>
    <n v="1"/>
    <n v="0"/>
    <n v="1"/>
    <n v="1"/>
    <n v="0"/>
    <n v="5"/>
    <n v="1"/>
    <n v="1"/>
    <n v="2"/>
    <n v="0"/>
    <n v="2"/>
    <n v="0"/>
    <n v="3"/>
    <n v="0"/>
    <n v="2.8658604200000002"/>
    <n v="2.7853409899999999"/>
    <n v="2.1160730499999998"/>
    <n v="1.8449281"/>
    <n v="2.1610957200000001"/>
    <n v="2.2011157400000001"/>
    <n v="2.2286410700000001"/>
    <n v="2.2592003300000001"/>
    <n v="2.2875605499999998"/>
    <n v="2.30773932"/>
    <n v="2.3187403999999998"/>
    <n v="2.3198153399999999"/>
  </r>
  <r>
    <x v="5"/>
    <x v="5"/>
    <x v="2"/>
    <x v="3"/>
    <x v="2"/>
    <x v="15"/>
    <x v="5"/>
    <n v="2"/>
    <n v="0"/>
    <n v="1"/>
    <n v="2"/>
    <n v="0"/>
    <n v="1"/>
    <n v="1"/>
    <n v="0"/>
    <n v="4"/>
    <n v="1"/>
    <n v="1"/>
    <n v="2"/>
    <n v="0"/>
    <n v="0"/>
    <n v="1"/>
    <n v="4"/>
    <n v="0.37555691000000002"/>
    <n v="2.7431223500000002"/>
    <n v="2.6953449100000002"/>
    <n v="2.1511704900000002"/>
    <n v="1.9243423799999999"/>
    <n v="2.18717044"/>
    <n v="2.2189832300000001"/>
    <n v="2.2449559400000001"/>
    <n v="2.2719003899999999"/>
    <n v="2.2959682199999998"/>
    <n v="2.31371525"/>
    <n v="2.3225810500000001"/>
  </r>
  <r>
    <x v="5"/>
    <x v="5"/>
    <x v="2"/>
    <x v="3"/>
    <x v="2"/>
    <x v="15"/>
    <x v="6"/>
    <n v="0"/>
    <n v="1"/>
    <n v="0"/>
    <n v="2"/>
    <n v="2"/>
    <n v="0"/>
    <n v="1"/>
    <n v="1"/>
    <n v="0"/>
    <n v="5"/>
    <n v="1"/>
    <n v="1"/>
    <n v="2"/>
    <n v="0"/>
    <n v="0"/>
    <n v="1"/>
    <n v="3.7290845699999999"/>
    <n v="0.71444361000000001"/>
    <n v="2.6339875400000001"/>
    <n v="2.5968291799999998"/>
    <n v="2.1597808999999999"/>
    <n v="1.9851114599999999"/>
    <n v="2.1923070500000001"/>
    <n v="2.2198566899999999"/>
    <n v="2.2422734100000001"/>
    <n v="2.2639171"/>
    <n v="2.2848952499999999"/>
    <n v="2.3004300099999999"/>
  </r>
  <r>
    <x v="5"/>
    <x v="5"/>
    <x v="2"/>
    <x v="3"/>
    <x v="2"/>
    <x v="15"/>
    <x v="7"/>
    <n v="1"/>
    <n v="0"/>
    <n v="1"/>
    <n v="1"/>
    <n v="2"/>
    <n v="2"/>
    <n v="0"/>
    <n v="1"/>
    <n v="1"/>
    <n v="0"/>
    <n v="5"/>
    <n v="0"/>
    <n v="1"/>
    <n v="2"/>
    <n v="0"/>
    <n v="0"/>
    <n v="1.1789478499999999"/>
    <n v="3.5063925"/>
    <n v="0.97442150999999999"/>
    <n v="2.55282849"/>
    <n v="2.5231720399999999"/>
    <n v="2.1573985800000002"/>
    <n v="2.0267058100000002"/>
    <n v="2.1927837000000001"/>
    <n v="2.2166818699999999"/>
    <n v="2.23501985"/>
    <n v="2.2536678000000001"/>
    <n v="2.27222072"/>
  </r>
  <r>
    <x v="5"/>
    <x v="5"/>
    <x v="2"/>
    <x v="3"/>
    <x v="2"/>
    <x v="15"/>
    <x v="8"/>
    <n v="0"/>
    <n v="0"/>
    <n v="0"/>
    <n v="1"/>
    <n v="1"/>
    <n v="2"/>
    <n v="2"/>
    <n v="0"/>
    <n v="1"/>
    <n v="1"/>
    <n v="0"/>
    <n v="5"/>
    <n v="0"/>
    <n v="0"/>
    <n v="3"/>
    <n v="1"/>
    <n v="0.36645601"/>
    <n v="1.3295561499999999"/>
    <n v="3.3613674699999998"/>
    <n v="1.1784786199999999"/>
    <n v="2.4928650800000001"/>
    <n v="2.47739149"/>
    <n v="2.16515938"/>
    <n v="2.0665167699999998"/>
    <n v="2.2012752199999999"/>
    <n v="2.2215491300000001"/>
    <n v="2.2372937300000002"/>
    <n v="2.25360352"/>
  </r>
  <r>
    <x v="5"/>
    <x v="5"/>
    <x v="2"/>
    <x v="3"/>
    <x v="2"/>
    <x v="15"/>
    <x v="9"/>
    <n v="0"/>
    <n v="0"/>
    <n v="0"/>
    <n v="0"/>
    <n v="1"/>
    <n v="1"/>
    <n v="2"/>
    <n v="2"/>
    <n v="0"/>
    <n v="1"/>
    <n v="1"/>
    <n v="0"/>
    <n v="5"/>
    <n v="0"/>
    <n v="0"/>
    <n v="3"/>
    <n v="1.1890240400000001"/>
    <n v="0.69983529"/>
    <n v="1.4825494400000001"/>
    <n v="3.2489497100000002"/>
    <n v="1.3543390799999999"/>
    <n v="2.4651349100000002"/>
    <n v="2.4552069400000001"/>
    <n v="2.1855389600000001"/>
    <n v="2.1154330099999998"/>
    <n v="2.2230730200000002"/>
    <n v="2.2407390600000001"/>
    <n v="2.2545960599999999"/>
  </r>
  <r>
    <x v="5"/>
    <x v="5"/>
    <x v="2"/>
    <x v="3"/>
    <x v="2"/>
    <x v="15"/>
    <x v="10"/>
    <n v="1"/>
    <n v="0"/>
    <n v="0"/>
    <n v="0"/>
    <n v="0"/>
    <n v="1"/>
    <n v="1"/>
    <n v="2"/>
    <n v="1"/>
    <n v="0"/>
    <n v="1"/>
    <n v="1"/>
    <n v="0"/>
    <n v="5"/>
    <n v="0"/>
    <n v="0"/>
    <n v="2.92117015"/>
    <n v="1.38189446"/>
    <n v="1.00825125"/>
    <n v="1.61149056"/>
    <n v="3.1404499600000002"/>
    <n v="1.5176053199999999"/>
    <n v="2.43667766"/>
    <n v="2.4324395999999999"/>
    <n v="2.2053234800000001"/>
    <n v="2.1557586799999999"/>
    <n v="2.2403273700000002"/>
    <n v="2.2554059799999999"/>
  </r>
  <r>
    <x v="5"/>
    <x v="5"/>
    <x v="2"/>
    <x v="3"/>
    <x v="2"/>
    <x v="15"/>
    <x v="11"/>
    <n v="1"/>
    <n v="1"/>
    <n v="0"/>
    <n v="0"/>
    <n v="0"/>
    <n v="0"/>
    <n v="1"/>
    <n v="2"/>
    <n v="2"/>
    <n v="3"/>
    <n v="0"/>
    <n v="1"/>
    <n v="1"/>
    <n v="0"/>
    <n v="5"/>
    <n v="0"/>
    <n v="0.37007164999999997"/>
    <n v="2.8466640999999999"/>
    <n v="1.55021341"/>
    <n v="1.24526742"/>
    <n v="1.6967391300000001"/>
    <n v="3.0540043799999999"/>
    <n v="1.63719956"/>
    <n v="2.40022548"/>
    <n v="2.4003021800000002"/>
    <n v="2.2148087900000002"/>
    <n v="2.1760007799999999"/>
    <n v="2.2435097599999998"/>
  </r>
  <r>
    <x v="5"/>
    <x v="5"/>
    <x v="2"/>
    <x v="3"/>
    <x v="2"/>
    <x v="15"/>
    <x v="12"/>
    <n v="1"/>
    <n v="0"/>
    <n v="1"/>
    <n v="0"/>
    <n v="0"/>
    <n v="0"/>
    <n v="0"/>
    <n v="1"/>
    <n v="1"/>
    <n v="2"/>
    <n v="3"/>
    <n v="1"/>
    <n v="2"/>
    <n v="1"/>
    <n v="1"/>
    <n v="6"/>
    <n v="0.27264724000000001"/>
    <n v="0.62782174000000002"/>
    <n v="2.7783717000000001"/>
    <n v="1.63607225"/>
    <n v="1.384169"/>
    <n v="1.7437517300000001"/>
    <n v="2.9478103400000002"/>
    <n v="1.6971582999999999"/>
    <n v="2.3470326300000002"/>
    <n v="2.3491478200000002"/>
    <n v="2.18769619"/>
    <n v="2.1620865999999999"/>
  </r>
  <r>
    <x v="5"/>
    <x v="5"/>
    <x v="2"/>
    <x v="3"/>
    <x v="2"/>
    <x v="15"/>
    <x v="13"/>
    <n v="0"/>
    <n v="1"/>
    <n v="0"/>
    <n v="2"/>
    <n v="0"/>
    <n v="1"/>
    <n v="1"/>
    <n v="0"/>
    <n v="1"/>
    <n v="3"/>
    <n v="2"/>
    <n v="3"/>
    <n v="2"/>
    <n v="2"/>
    <n v="1"/>
    <n v="1"/>
    <n v="5.5023049200000003"/>
    <n v="0.51863762000000002"/>
    <n v="0.85204195999999999"/>
    <n v="2.7287552100000001"/>
    <n v="1.7008232999999999"/>
    <n v="1.5054147499999999"/>
    <n v="1.7898739400000001"/>
    <n v="2.85303051"/>
    <n v="1.75016975"/>
    <n v="2.3074668900000002"/>
    <n v="2.3117352000000002"/>
    <n v="2.1656002700000001"/>
  </r>
  <r>
    <x v="5"/>
    <x v="5"/>
    <x v="2"/>
    <x v="3"/>
    <x v="2"/>
    <x v="15"/>
    <x v="14"/>
    <n v="1"/>
    <n v="1"/>
    <n v="1"/>
    <n v="0"/>
    <n v="2"/>
    <n v="0"/>
    <n v="1"/>
    <n v="1"/>
    <n v="0"/>
    <n v="1"/>
    <n v="3"/>
    <n v="2"/>
    <n v="3"/>
    <n v="3"/>
    <n v="3"/>
    <n v="1"/>
    <n v="1.1834309199999999"/>
    <n v="5.06664431"/>
    <n v="0.76550693999999997"/>
    <n v="1.06529834"/>
    <n v="2.6904336299999998"/>
    <n v="1.7804128299999999"/>
    <n v="1.6264612899999999"/>
    <n v="1.8445380899999999"/>
    <n v="2.7862776400000002"/>
    <n v="1.8128516100000001"/>
    <n v="2.2851760200000002"/>
    <n v="2.2931127600000001"/>
  </r>
  <r>
    <x v="5"/>
    <x v="5"/>
    <x v="2"/>
    <x v="3"/>
    <x v="2"/>
    <x v="15"/>
    <x v="15"/>
    <n v="0"/>
    <n v="1"/>
    <n v="1"/>
    <n v="1"/>
    <n v="0"/>
    <n v="3"/>
    <n v="0"/>
    <n v="2"/>
    <n v="1"/>
    <n v="0"/>
    <n v="1"/>
    <n v="4"/>
    <n v="3"/>
    <n v="3"/>
    <n v="3"/>
    <n v="3"/>
    <n v="1.1677068799999999"/>
    <n v="1.4007738000000001"/>
    <n v="4.6692200499999998"/>
    <n v="0.99694190000000005"/>
    <n v="1.2604187099999999"/>
    <n v="2.6432023199999999"/>
    <n v="1.8665692899999999"/>
    <n v="1.73893545"/>
    <n v="1.88797317"/>
    <n v="2.7355664499999999"/>
    <n v="1.87109711"/>
    <n v="2.2603857299999999"/>
  </r>
  <r>
    <x v="5"/>
    <x v="5"/>
    <x v="2"/>
    <x v="3"/>
    <x v="2"/>
    <x v="15"/>
    <x v="16"/>
    <n v="1"/>
    <n v="0"/>
    <n v="1"/>
    <n v="0"/>
    <n v="1"/>
    <n v="0"/>
    <n v="2"/>
    <n v="0"/>
    <n v="2"/>
    <n v="1"/>
    <n v="0"/>
    <n v="1"/>
    <n v="4"/>
    <n v="3"/>
    <n v="4"/>
    <n v="4"/>
    <n v="2.9311312799999998"/>
    <n v="1.38256969"/>
    <n v="1.60471962"/>
    <n v="4.3454637399999996"/>
    <n v="1.21942313"/>
    <n v="1.4600181999999999"/>
    <n v="2.6347530099999998"/>
    <n v="1.9579605200000001"/>
    <n v="1.86100811"/>
    <n v="1.95494283"/>
    <n v="2.7048759200000001"/>
    <n v="1.9456433900000001"/>
  </r>
  <r>
    <x v="5"/>
    <x v="5"/>
    <x v="2"/>
    <x v="3"/>
    <x v="2"/>
    <x v="15"/>
    <x v="17"/>
    <n v="0"/>
    <n v="0"/>
    <n v="0"/>
    <n v="1"/>
    <n v="0"/>
    <n v="1"/>
    <n v="0"/>
    <n v="2"/>
    <n v="0"/>
    <n v="2"/>
    <n v="0"/>
    <n v="1"/>
    <n v="1"/>
    <n v="4"/>
    <n v="3"/>
    <n v="4"/>
    <n v="3.6728036500000001"/>
    <n v="2.79372804"/>
    <n v="1.5495985800000001"/>
    <n v="1.7464086700000001"/>
    <n v="3.9448340700000002"/>
    <n v="1.3951303100000001"/>
    <n v="1.5981528899999999"/>
    <n v="2.5584014100000001"/>
    <n v="1.99408216"/>
    <n v="1.92437126"/>
    <n v="1.96993884"/>
    <n v="2.6137484199999999"/>
  </r>
  <r>
    <x v="5"/>
    <x v="5"/>
    <x v="2"/>
    <x v="3"/>
    <x v="2"/>
    <x v="15"/>
    <x v="18"/>
    <n v="0"/>
    <n v="0"/>
    <n v="0"/>
    <n v="0"/>
    <n v="0"/>
    <n v="0"/>
    <n v="1"/>
    <n v="0"/>
    <n v="2"/>
    <n v="1"/>
    <n v="2"/>
    <n v="0"/>
    <n v="1"/>
    <n v="1"/>
    <n v="5"/>
    <n v="3"/>
    <n v="3.3638179899999998"/>
    <n v="3.2441407099999999"/>
    <n v="2.5409790499999998"/>
    <n v="1.7120138300000001"/>
    <n v="1.9003790899999999"/>
    <n v="3.4150987599999998"/>
    <n v="1.5890015500000001"/>
    <n v="1.74536085"/>
    <n v="2.4243658899999998"/>
    <n v="2.0226264"/>
    <n v="1.9779288100000001"/>
    <n v="1.9628177600000001"/>
  </r>
  <r>
    <x v="5"/>
    <x v="5"/>
    <x v="2"/>
    <x v="3"/>
    <x v="2"/>
    <x v="15"/>
    <x v="19"/>
    <n v="2"/>
    <n v="0"/>
    <n v="0"/>
    <n v="0"/>
    <n v="0"/>
    <n v="0"/>
    <n v="0"/>
    <n v="1"/>
    <n v="0"/>
    <n v="1"/>
    <n v="2"/>
    <n v="2"/>
    <n v="2"/>
    <n v="0"/>
    <n v="1"/>
    <n v="5"/>
    <n v="2.6022913600000002"/>
    <n v="2.8344992000000002"/>
    <n v="2.8485435699999999"/>
    <n v="2.31875857"/>
    <n v="1.8250235699999999"/>
    <n v="2.00047847"/>
    <n v="2.9177062999999999"/>
    <n v="1.73321967"/>
    <n v="1.8428072900000001"/>
    <n v="2.27922154"/>
    <n v="2.0162568900000002"/>
    <n v="1.99283788"/>
  </r>
  <r>
    <x v="5"/>
    <x v="5"/>
    <x v="2"/>
    <x v="3"/>
    <x v="2"/>
    <x v="15"/>
    <x v="20"/>
    <n v="0"/>
    <n v="2"/>
    <n v="0"/>
    <n v="0"/>
    <n v="0"/>
    <n v="0"/>
    <n v="0"/>
    <n v="0"/>
    <n v="1"/>
    <n v="0"/>
    <n v="1"/>
    <n v="1"/>
    <n v="2"/>
    <n v="0"/>
    <n v="1"/>
    <n v="1"/>
    <n v="3.1352032799999998"/>
    <n v="2.0943380700000001"/>
    <n v="2.2048181599999999"/>
    <n v="2.2697614599999998"/>
    <n v="1.9375087200000001"/>
    <n v="1.7479848099999999"/>
    <n v="1.85892301"/>
    <n v="2.2575765300000001"/>
    <n v="1.67302566"/>
    <n v="1.73715825"/>
    <n v="1.9506101"/>
    <n v="1.8126163399999999"/>
  </r>
  <r>
    <x v="5"/>
    <x v="5"/>
    <x v="2"/>
    <x v="3"/>
    <x v="2"/>
    <x v="15"/>
    <x v="21"/>
    <n v="1"/>
    <n v="0"/>
    <n v="0"/>
    <n v="0"/>
    <n v="1"/>
    <n v="0"/>
    <n v="0"/>
    <n v="0"/>
    <n v="0"/>
    <n v="1"/>
    <n v="0"/>
    <n v="1"/>
    <n v="0"/>
    <n v="1"/>
    <n v="0"/>
    <n v="1"/>
    <n v="1.22992927"/>
    <n v="2.1753193400000002"/>
    <n v="1.8054848800000001"/>
    <n v="1.8394079000000001"/>
    <n v="1.8945746999999999"/>
    <n v="1.72223551"/>
    <n v="1.6569990999999999"/>
    <n v="1.72581834"/>
    <n v="1.85792263"/>
    <n v="1.60401433"/>
    <n v="1.63904476"/>
    <n v="1.73134487"/>
  </r>
  <r>
    <x v="5"/>
    <x v="5"/>
    <x v="2"/>
    <x v="3"/>
    <x v="2"/>
    <x v="15"/>
    <x v="22"/>
    <n v="2"/>
    <n v="0"/>
    <n v="0"/>
    <n v="1"/>
    <n v="0"/>
    <n v="1"/>
    <n v="0"/>
    <n v="0"/>
    <n v="1"/>
    <n v="0"/>
    <n v="1"/>
    <n v="0"/>
    <n v="0"/>
    <n v="0"/>
    <n v="1"/>
    <n v="0"/>
    <n v="1.20296962"/>
    <n v="1.3819963"/>
    <n v="1.79740586"/>
    <n v="1.6614183300000001"/>
    <n v="1.65656307"/>
    <n v="1.7139004600000001"/>
    <n v="1.61040786"/>
    <n v="1.59152939"/>
    <n v="1.6296125699999999"/>
    <n v="1.65885427"/>
    <n v="1.55240018"/>
    <n v="1.5712619999999999"/>
  </r>
  <r>
    <x v="5"/>
    <x v="5"/>
    <x v="2"/>
    <x v="3"/>
    <x v="2"/>
    <x v="15"/>
    <x v="23"/>
    <n v="2"/>
    <n v="2"/>
    <n v="0"/>
    <n v="0"/>
    <n v="1"/>
    <n v="0"/>
    <n v="1"/>
    <n v="0"/>
    <n v="0"/>
    <n v="0"/>
    <n v="0"/>
    <n v="1"/>
    <n v="1"/>
    <n v="1"/>
    <n v="0"/>
    <n v="1"/>
    <n v="0.85128943000000001"/>
    <n v="1.4092058599999999"/>
    <n v="1.5452327400000001"/>
    <n v="1.7264988999999999"/>
    <n v="1.66783572"/>
    <n v="1.6756053200000001"/>
    <n v="1.70735953"/>
    <n v="1.6415647"/>
    <n v="1.63496715"/>
    <n v="1.662666"/>
    <n v="1.65531892"/>
    <n v="1.6072021299999999"/>
  </r>
  <r>
    <x v="5"/>
    <x v="5"/>
    <x v="2"/>
    <x v="3"/>
    <x v="2"/>
    <x v="15"/>
    <x v="24"/>
    <n v="1"/>
    <n v="2"/>
    <n v="2"/>
    <n v="1"/>
    <n v="0"/>
    <n v="1"/>
    <n v="0"/>
    <n v="1"/>
    <n v="0"/>
    <n v="1"/>
    <n v="0"/>
    <n v="0"/>
    <n v="1"/>
    <n v="1"/>
    <n v="1"/>
    <n v="2"/>
    <n v="1.2728740999999999"/>
    <n v="1.2758592200000001"/>
    <n v="1.54996193"/>
    <n v="1.63205285"/>
    <n v="1.70653856"/>
    <n v="1.6977761099999999"/>
    <n v="1.6892613400000001"/>
    <n v="1.71232702"/>
    <n v="1.6658419200000001"/>
    <n v="1.6667226900000001"/>
    <n v="1.6863154899999999"/>
    <n v="1.66702982"/>
  </r>
  <r>
    <x v="5"/>
    <x v="5"/>
    <x v="2"/>
    <x v="3"/>
    <x v="2"/>
    <x v="15"/>
    <x v="25"/>
    <n v="1"/>
    <n v="2"/>
    <n v="2"/>
    <n v="3"/>
    <n v="1"/>
    <n v="0"/>
    <n v="1"/>
    <n v="0"/>
    <n v="0"/>
    <n v="1"/>
    <n v="2"/>
    <n v="0"/>
    <n v="0"/>
    <n v="1"/>
    <n v="1"/>
    <n v="0"/>
    <n v="1.8944683"/>
    <n v="1.55023603"/>
    <n v="1.5860506299999999"/>
    <n v="1.7173790200000001"/>
    <n v="1.7616593599999999"/>
    <n v="1.81162599"/>
    <n v="1.8020946799999999"/>
    <n v="1.79292896"/>
    <n v="1.80705951"/>
    <n v="1.7746799600000001"/>
    <n v="1.77771469"/>
    <n v="1.79044286"/>
  </r>
  <r>
    <x v="5"/>
    <x v="5"/>
    <x v="2"/>
    <x v="3"/>
    <x v="2"/>
    <x v="15"/>
    <x v="26"/>
    <n v="3"/>
    <n v="1"/>
    <n v="3"/>
    <n v="2"/>
    <n v="3"/>
    <n v="1"/>
    <n v="0"/>
    <n v="1"/>
    <n v="0"/>
    <n v="1"/>
    <n v="2"/>
    <n v="2"/>
    <n v="1"/>
    <n v="0"/>
    <n v="0"/>
    <n v="1"/>
    <n v="0.85450020999999998"/>
    <n v="1.9819405800000001"/>
    <n v="1.79431037"/>
    <n v="1.8349567099999999"/>
    <n v="1.8874218599999999"/>
    <n v="1.93662193"/>
    <n v="1.9550002900000001"/>
    <n v="1.95196788"/>
    <n v="1.9401889400000001"/>
    <n v="1.9524984700000001"/>
    <n v="1.92517534"/>
    <n v="1.9263465099999999"/>
  </r>
  <r>
    <x v="5"/>
    <x v="5"/>
    <x v="2"/>
    <x v="3"/>
    <x v="2"/>
    <x v="15"/>
    <x v="27"/>
    <n v="2"/>
    <n v="4"/>
    <n v="3"/>
    <n v="5"/>
    <n v="2"/>
    <n v="3"/>
    <n v="1"/>
    <n v="0"/>
    <n v="1"/>
    <n v="1"/>
    <n v="1"/>
    <n v="2"/>
    <n v="1"/>
    <n v="3"/>
    <n v="1"/>
    <n v="0"/>
    <n v="1.3772873699999999"/>
    <n v="1.3441090899999999"/>
    <n v="2.0281446500000002"/>
    <n v="1.91108933"/>
    <n v="1.9350554799999999"/>
    <n v="1.96877101"/>
    <n v="1.99875581"/>
    <n v="2.0073531"/>
    <n v="2.0040003799999999"/>
    <n v="1.99304828"/>
    <n v="2.0031081999999998"/>
    <n v="1.97879848"/>
  </r>
  <r>
    <x v="5"/>
    <x v="5"/>
    <x v="2"/>
    <x v="3"/>
    <x v="2"/>
    <x v="15"/>
    <x v="28"/>
    <n v="0"/>
    <n v="2"/>
    <n v="3"/>
    <n v="3"/>
    <n v="5"/>
    <n v="2"/>
    <n v="3"/>
    <n v="1"/>
    <n v="0"/>
    <n v="1"/>
    <n v="1"/>
    <n v="0"/>
    <n v="2"/>
    <n v="1"/>
    <n v="2"/>
    <n v="0"/>
    <n v="0.61151434000000005"/>
    <n v="1.5226518"/>
    <n v="1.5481161999999999"/>
    <n v="1.95243761"/>
    <n v="1.8704854799999999"/>
    <n v="1.90249567"/>
    <n v="1.9103953199999999"/>
    <n v="1.93436404"/>
    <n v="1.9352551899999999"/>
    <n v="1.93343906"/>
    <n v="1.9235767699999999"/>
    <n v="1.9307469500000001"/>
  </r>
  <r>
    <x v="5"/>
    <x v="5"/>
    <x v="2"/>
    <x v="3"/>
    <x v="2"/>
    <x v="15"/>
    <x v="29"/>
    <n v="1"/>
    <n v="1"/>
    <n v="2"/>
    <n v="3"/>
    <n v="3"/>
    <n v="5"/>
    <n v="2"/>
    <n v="3"/>
    <n v="1"/>
    <n v="0"/>
    <n v="2"/>
    <n v="2"/>
    <n v="0"/>
    <n v="3"/>
    <n v="1"/>
    <n v="1"/>
    <n v="0.61207613999999999"/>
    <n v="1.0832289900000001"/>
    <n v="1.7465326999999999"/>
    <n v="1.7839162500000001"/>
    <n v="2.0403508499999998"/>
    <n v="1.99135763"/>
    <n v="2.0130306899999999"/>
    <n v="2.01363863"/>
    <n v="2.0310664100000002"/>
    <n v="2.0292375599999999"/>
    <n v="2.02779248"/>
    <n v="2.0167624200000001"/>
  </r>
  <r>
    <x v="5"/>
    <x v="5"/>
    <x v="2"/>
    <x v="3"/>
    <x v="2"/>
    <x v="15"/>
    <x v="30"/>
    <n v="2"/>
    <n v="1"/>
    <n v="1"/>
    <n v="2"/>
    <n v="3"/>
    <n v="4"/>
    <n v="6"/>
    <n v="2"/>
    <n v="3"/>
    <n v="1"/>
    <n v="0"/>
    <n v="2"/>
    <n v="2"/>
    <n v="2"/>
    <n v="3"/>
    <n v="1"/>
    <n v="1.35397097"/>
    <n v="1.11082408"/>
    <n v="1.4714041899999999"/>
    <n v="1.94645691"/>
    <n v="1.98677763"/>
    <n v="2.15954845"/>
    <n v="2.11752853"/>
    <n v="2.1408376200000001"/>
    <n v="2.1322829099999998"/>
    <n v="2.1478387900000002"/>
    <n v="2.1436650899999998"/>
    <n v="2.1414536599999998"/>
  </r>
  <r>
    <x v="5"/>
    <x v="5"/>
    <x v="2"/>
    <x v="3"/>
    <x v="2"/>
    <x v="15"/>
    <x v="31"/>
    <n v="2"/>
    <n v="2"/>
    <n v="1"/>
    <n v="2"/>
    <n v="2"/>
    <n v="3"/>
    <n v="4"/>
    <n v="5"/>
    <n v="2"/>
    <n v="3"/>
    <n v="2"/>
    <n v="0"/>
    <n v="1"/>
    <n v="1"/>
    <n v="3"/>
    <n v="2"/>
    <n v="1.25395458"/>
    <n v="1.5774553099999999"/>
    <n v="1.40804923"/>
    <n v="1.67981932"/>
    <n v="2.0335621499999998"/>
    <n v="2.0876425099999998"/>
    <n v="2.19915803"/>
    <n v="2.17062855"/>
    <n v="2.1893132300000002"/>
    <n v="2.1778624299999998"/>
    <n v="2.1906073400000001"/>
    <n v="2.1839902000000002"/>
  </r>
  <r>
    <x v="5"/>
    <x v="5"/>
    <x v="2"/>
    <x v="3"/>
    <x v="2"/>
    <x v="15"/>
    <x v="32"/>
    <n v="2"/>
    <n v="2"/>
    <n v="2"/>
    <n v="1"/>
    <n v="2"/>
    <n v="2"/>
    <n v="1"/>
    <n v="4"/>
    <n v="4"/>
    <n v="2"/>
    <n v="3"/>
    <n v="2"/>
    <n v="0"/>
    <n v="1"/>
    <n v="1"/>
    <n v="3"/>
    <n v="2.03340817"/>
    <n v="1.4797668100000001"/>
    <n v="1.7759461700000001"/>
    <n v="1.6368023"/>
    <n v="1.84325768"/>
    <n v="2.1243114699999999"/>
    <n v="2.1748454000000002"/>
    <n v="2.2529379700000001"/>
    <n v="2.2281038"/>
    <n v="2.2449940599999998"/>
    <n v="2.2308698800000002"/>
    <n v="2.2404501200000002"/>
  </r>
  <r>
    <x v="5"/>
    <x v="5"/>
    <x v="2"/>
    <x v="3"/>
    <x v="2"/>
    <x v="15"/>
    <x v="33"/>
    <n v="0"/>
    <n v="2"/>
    <n v="3"/>
    <n v="3"/>
    <n v="1"/>
    <n v="2"/>
    <n v="2"/>
    <n v="3"/>
    <n v="3"/>
    <n v="2"/>
    <n v="2"/>
    <n v="3"/>
    <n v="2"/>
    <n v="0"/>
    <n v="3"/>
    <n v="4"/>
    <n v="2.8854474400000001"/>
    <n v="2.1372536700000002"/>
    <n v="1.74261869"/>
    <n v="1.9943002299999999"/>
    <n v="1.87505707"/>
    <n v="2.0474520300000001"/>
    <n v="2.2593582099999998"/>
    <n v="2.3153659499999999"/>
    <n v="2.3611430599999998"/>
    <n v="2.3404235299999998"/>
    <n v="2.3551243300000002"/>
    <n v="2.3378458000000002"/>
  </r>
  <r>
    <x v="5"/>
    <x v="5"/>
    <x v="2"/>
    <x v="3"/>
    <x v="2"/>
    <x v="15"/>
    <x v="34"/>
    <n v="2"/>
    <n v="1"/>
    <n v="2"/>
    <n v="4"/>
    <n v="3"/>
    <n v="1"/>
    <n v="2"/>
    <n v="2"/>
    <n v="3"/>
    <n v="4"/>
    <n v="2"/>
    <n v="2"/>
    <n v="3"/>
    <n v="1"/>
    <n v="0"/>
    <n v="3"/>
    <n v="3.6330406700000002"/>
    <n v="2.7414185600000001"/>
    <n v="2.1677652699999999"/>
    <n v="1.87195139"/>
    <n v="2.0869775700000002"/>
    <n v="1.9954806700000001"/>
    <n v="2.1285908400000002"/>
    <n v="2.2947519000000001"/>
    <n v="2.3490234299999999"/>
    <n v="2.3731123599999999"/>
    <n v="2.35521176"/>
    <n v="2.3667031600000001"/>
  </r>
  <r>
    <x v="5"/>
    <x v="5"/>
    <x v="2"/>
    <x v="3"/>
    <x v="2"/>
    <x v="15"/>
    <x v="35"/>
    <n v="0"/>
    <n v="0"/>
    <n v="0"/>
    <n v="3"/>
    <n v="5"/>
    <n v="3"/>
    <n v="1"/>
    <n v="2"/>
    <n v="2"/>
    <n v="3"/>
    <n v="4"/>
    <n v="1"/>
    <n v="2"/>
    <n v="3"/>
    <n v="1"/>
    <n v="0"/>
    <n v="2.8974829999999998"/>
    <n v="3.38794342"/>
    <n v="2.6624066000000002"/>
    <n v="2.1892720799999998"/>
    <n v="1.9609323299999999"/>
    <n v="2.1580220200000002"/>
    <n v="2.0775809999999999"/>
    <n v="2.1903658699999999"/>
    <n v="2.3212721599999999"/>
    <n v="2.3730969599999998"/>
    <n v="2.3825227"/>
    <n v="2.3661639600000002"/>
  </r>
  <r>
    <x v="5"/>
    <x v="5"/>
    <x v="2"/>
    <x v="3"/>
    <x v="2"/>
    <x v="15"/>
    <x v="36"/>
    <n v="2"/>
    <n v="0"/>
    <n v="0"/>
    <n v="0"/>
    <n v="3"/>
    <n v="5"/>
    <n v="3"/>
    <n v="1"/>
    <n v="2"/>
    <n v="1"/>
    <n v="3"/>
    <n v="4"/>
    <n v="2"/>
    <n v="2"/>
    <n v="4"/>
    <n v="1"/>
    <n v="0.40126019000000002"/>
    <n v="2.8624860299999999"/>
    <n v="3.2617247599999999"/>
    <n v="2.63594872"/>
    <n v="2.2353512100000001"/>
    <n v="2.0620671399999999"/>
    <n v="2.2389741299999999"/>
    <n v="2.1717393700000001"/>
    <n v="2.2658939899999999"/>
    <n v="2.3719225399999999"/>
    <n v="2.4216074700000001"/>
    <n v="2.4211814700000001"/>
  </r>
  <r>
    <x v="5"/>
    <x v="5"/>
    <x v="2"/>
    <x v="3"/>
    <x v="2"/>
    <x v="15"/>
    <x v="37"/>
    <n v="2"/>
    <n v="2"/>
    <n v="0"/>
    <n v="0"/>
    <n v="0"/>
    <n v="3"/>
    <n v="5"/>
    <n v="4"/>
    <n v="1"/>
    <n v="2"/>
    <n v="2"/>
    <n v="4"/>
    <n v="4"/>
    <n v="1"/>
    <n v="2"/>
    <n v="4"/>
    <n v="1.24262172"/>
    <n v="0.76572832999999996"/>
    <n v="2.83723174"/>
    <n v="3.14855361"/>
    <n v="2.6056372900000002"/>
    <n v="2.2804242399999999"/>
    <n v="2.1431140599999998"/>
    <n v="2.3101183199999999"/>
    <n v="2.248602"/>
    <n v="2.3280256100000001"/>
    <n v="2.4123081499999999"/>
    <n v="2.4600512800000001"/>
  </r>
  <r>
    <x v="5"/>
    <x v="5"/>
    <x v="2"/>
    <x v="3"/>
    <x v="2"/>
    <x v="15"/>
    <x v="38"/>
    <n v="0"/>
    <n v="2"/>
    <n v="3"/>
    <n v="1"/>
    <n v="0"/>
    <n v="1"/>
    <n v="3"/>
    <n v="5"/>
    <n v="4"/>
    <n v="0"/>
    <n v="2"/>
    <n v="2"/>
    <n v="4"/>
    <n v="4"/>
    <n v="1"/>
    <n v="2"/>
    <n v="3.7221751699999999"/>
    <n v="1.4618831299999999"/>
    <n v="1.0689417400000001"/>
    <n v="2.8011015399999999"/>
    <n v="3.0426693999999999"/>
    <n v="2.57961302"/>
    <n v="2.3081792399999999"/>
    <n v="2.2036406500000001"/>
    <n v="2.3594886900000001"/>
    <n v="2.3029299399999998"/>
    <n v="2.37026213"/>
    <n v="2.43620108"/>
  </r>
  <r>
    <x v="5"/>
    <x v="5"/>
    <x v="2"/>
    <x v="3"/>
    <x v="2"/>
    <x v="15"/>
    <x v="39"/>
    <n v="1"/>
    <n v="0"/>
    <n v="2"/>
    <n v="3"/>
    <n v="1"/>
    <n v="0"/>
    <n v="0"/>
    <n v="4"/>
    <n v="4"/>
    <n v="5"/>
    <n v="0"/>
    <n v="3"/>
    <n v="2"/>
    <n v="4"/>
    <n v="5"/>
    <n v="2"/>
    <n v="2.0530849600000001"/>
    <n v="3.4979752500000001"/>
    <n v="1.6091796"/>
    <n v="1.27016236"/>
    <n v="2.7465846799999998"/>
    <n v="2.9445952000000002"/>
    <n v="2.5349746999999998"/>
    <n v="2.3071348700000001"/>
    <n v="2.2242812299999999"/>
    <n v="2.3694033700000001"/>
    <n v="2.3169904400000001"/>
    <n v="2.3741185300000001"/>
  </r>
  <r>
    <x v="5"/>
    <x v="5"/>
    <x v="2"/>
    <x v="3"/>
    <x v="2"/>
    <x v="15"/>
    <x v="40"/>
    <n v="0"/>
    <n v="2"/>
    <n v="0"/>
    <n v="2"/>
    <n v="3"/>
    <n v="1"/>
    <n v="0"/>
    <n v="1"/>
    <n v="3"/>
    <n v="4"/>
    <n v="4"/>
    <n v="0"/>
    <n v="3"/>
    <n v="2"/>
    <n v="4"/>
    <n v="5"/>
    <n v="2.06744101"/>
    <n v="2.1450741799999999"/>
    <n v="3.3775516200000002"/>
    <n v="1.7656689800000001"/>
    <n v="1.4584451199999999"/>
    <n v="2.7456586700000001"/>
    <n v="2.9070035299999999"/>
    <n v="2.53950093"/>
    <n v="2.34530978"/>
    <n v="2.2774820899999999"/>
    <n v="2.4189695800000002"/>
    <n v="2.36802738"/>
  </r>
  <r>
    <x v="5"/>
    <x v="5"/>
    <x v="2"/>
    <x v="3"/>
    <x v="2"/>
    <x v="15"/>
    <x v="41"/>
    <n v="0"/>
    <n v="0"/>
    <n v="2"/>
    <n v="0"/>
    <n v="1"/>
    <n v="3"/>
    <n v="1"/>
    <n v="0"/>
    <n v="1"/>
    <n v="5"/>
    <n v="4"/>
    <n v="4"/>
    <n v="1"/>
    <n v="2"/>
    <n v="2"/>
    <n v="5"/>
    <n v="4.6431453600000001"/>
    <n v="2.1053385599999999"/>
    <n v="2.1968536599999999"/>
    <n v="3.2304335900000001"/>
    <n v="1.85041206"/>
    <n v="1.5884726199999999"/>
    <n v="2.7052196799999999"/>
    <n v="2.8352779300000002"/>
    <n v="2.50745935"/>
    <n v="2.3392577299999999"/>
    <n v="2.2861816699999999"/>
    <n v="2.4189476600000002"/>
  </r>
  <r>
    <x v="5"/>
    <x v="5"/>
    <x v="2"/>
    <x v="3"/>
    <x v="2"/>
    <x v="15"/>
    <x v="42"/>
    <n v="1"/>
    <n v="0"/>
    <n v="0"/>
    <n v="1"/>
    <n v="0"/>
    <n v="2"/>
    <n v="3"/>
    <n v="1"/>
    <n v="0"/>
    <n v="1"/>
    <n v="5"/>
    <n v="4"/>
    <n v="4"/>
    <n v="1"/>
    <n v="2"/>
    <n v="2"/>
    <n v="4.6527486099999997"/>
    <n v="4.3843573500000002"/>
    <n v="2.1438929099999999"/>
    <n v="2.2354391900000001"/>
    <n v="3.1171454999999999"/>
    <n v="1.91844199"/>
    <n v="1.6858978200000001"/>
    <n v="2.6779724300000001"/>
    <n v="2.7831462199999999"/>
    <n v="2.4861822"/>
    <n v="2.3376573399999998"/>
    <n v="2.2955814800000001"/>
  </r>
  <r>
    <x v="5"/>
    <x v="5"/>
    <x v="2"/>
    <x v="3"/>
    <x v="2"/>
    <x v="15"/>
    <x v="43"/>
    <n v="1"/>
    <n v="0"/>
    <n v="0"/>
    <n v="0"/>
    <n v="1"/>
    <n v="0"/>
    <n v="3"/>
    <n v="4"/>
    <n v="1"/>
    <n v="1"/>
    <n v="1"/>
    <n v="5"/>
    <n v="5"/>
    <n v="5"/>
    <n v="1"/>
    <n v="2"/>
    <n v="2.0133452100000002"/>
    <n v="4.3840149300000002"/>
    <n v="4.1911473900000003"/>
    <n v="2.17688719"/>
    <n v="2.2636912900000001"/>
    <n v="3.0338547999999999"/>
    <n v="1.97122471"/>
    <n v="1.7660010100000001"/>
    <n v="2.6586171300000001"/>
    <n v="2.7428754199999998"/>
    <n v="2.4718975699999999"/>
    <n v="2.3385306899999998"/>
  </r>
  <r>
    <x v="5"/>
    <x v="5"/>
    <x v="2"/>
    <x v="3"/>
    <x v="2"/>
    <x v="15"/>
    <x v="44"/>
    <n v="3"/>
    <n v="0"/>
    <n v="0"/>
    <n v="1"/>
    <n v="0"/>
    <n v="1"/>
    <n v="1"/>
    <n v="3"/>
    <n v="4"/>
    <n v="1"/>
    <n v="1"/>
    <n v="3"/>
    <n v="6"/>
    <n v="4"/>
    <n v="5"/>
    <n v="1"/>
    <n v="1.9642882399999999"/>
    <n v="2.0091640700000002"/>
    <n v="4.07908852"/>
    <n v="3.9431286499999998"/>
    <n v="2.1645791299999999"/>
    <n v="2.2517888199999998"/>
    <n v="2.9058184300000001"/>
    <n v="1.9845053399999999"/>
    <n v="1.80516297"/>
    <n v="2.5933091699999999"/>
    <n v="2.6593627799999999"/>
    <n v="2.4157166299999999"/>
  </r>
  <r>
    <x v="5"/>
    <x v="5"/>
    <x v="2"/>
    <x v="3"/>
    <x v="2"/>
    <x v="15"/>
    <x v="45"/>
    <n v="1"/>
    <n v="2"/>
    <n v="0"/>
    <n v="1"/>
    <n v="1"/>
    <n v="0"/>
    <n v="0"/>
    <n v="1"/>
    <n v="4"/>
    <n v="6"/>
    <n v="1"/>
    <n v="1"/>
    <n v="4"/>
    <n v="6"/>
    <n v="4"/>
    <n v="5"/>
    <n v="1.18307246"/>
    <n v="2.02613267"/>
    <n v="2.0936925999999998"/>
    <n v="3.8935608799999999"/>
    <n v="3.7704466600000002"/>
    <n v="2.19779956"/>
    <n v="2.2821271200000002"/>
    <n v="2.8451426899999999"/>
    <n v="2.0431002700000001"/>
    <n v="1.8779914600000001"/>
    <n v="2.5788320300000001"/>
    <n v="2.63397104"/>
  </r>
  <r>
    <x v="5"/>
    <x v="5"/>
    <x v="2"/>
    <x v="3"/>
    <x v="2"/>
    <x v="15"/>
    <x v="46"/>
    <n v="0"/>
    <n v="1"/>
    <n v="2"/>
    <n v="0"/>
    <n v="0"/>
    <n v="1"/>
    <n v="1"/>
    <n v="0"/>
    <n v="1"/>
    <n v="2"/>
    <n v="6"/>
    <n v="2"/>
    <n v="1"/>
    <n v="3"/>
    <n v="7"/>
    <n v="4"/>
    <n v="4.7707811900000001"/>
    <n v="1.38541801"/>
    <n v="2.1212716"/>
    <n v="2.19714316"/>
    <n v="3.77187223"/>
    <n v="3.66296365"/>
    <n v="2.2545766899999999"/>
    <n v="2.3393625"/>
    <n v="2.8271011499999998"/>
    <n v="2.12455514"/>
    <n v="1.96923534"/>
    <n v="2.5979944399999999"/>
  </r>
  <r>
    <x v="5"/>
    <x v="5"/>
    <x v="2"/>
    <x v="3"/>
    <x v="2"/>
    <x v="15"/>
    <x v="47"/>
    <n v="1"/>
    <n v="0"/>
    <n v="2"/>
    <n v="1"/>
    <n v="0"/>
    <n v="0"/>
    <n v="2"/>
    <n v="3"/>
    <n v="0"/>
    <n v="1"/>
    <n v="2"/>
    <n v="6"/>
    <n v="2"/>
    <n v="1"/>
    <n v="3"/>
    <n v="7"/>
    <n v="3.8526732799999999"/>
    <n v="4.5611710600000004"/>
    <n v="1.5174548000000001"/>
    <n v="2.1455242999999999"/>
    <n v="2.2238389199999999"/>
    <n v="3.6310049499999999"/>
    <n v="3.5429131699999998"/>
    <n v="2.2687019799999999"/>
    <n v="2.3522761499999998"/>
    <n v="2.7784301299999998"/>
    <n v="2.1545368900000001"/>
    <n v="2.0120654099999999"/>
  </r>
  <r>
    <x v="5"/>
    <x v="5"/>
    <x v="2"/>
    <x v="3"/>
    <x v="2"/>
    <x v="15"/>
    <x v="48"/>
    <n v="2"/>
    <n v="1"/>
    <n v="0"/>
    <n v="3"/>
    <n v="1"/>
    <n v="0"/>
    <n v="0"/>
    <n v="3"/>
    <n v="3"/>
    <n v="0"/>
    <n v="1"/>
    <n v="2"/>
    <n v="6"/>
    <n v="2"/>
    <n v="1"/>
    <n v="3"/>
    <n v="6.64775238"/>
    <n v="3.7671793400000002"/>
    <n v="4.4449470699999996"/>
    <n v="1.67699832"/>
    <n v="2.2282100200000001"/>
    <n v="2.3137699199999999"/>
    <n v="3.5758356299999998"/>
    <n v="3.4917366900000002"/>
    <n v="2.3272341999999999"/>
    <n v="2.41027433"/>
    <n v="2.7881665099999999"/>
    <n v="2.2287154"/>
  </r>
  <r>
    <x v="5"/>
    <x v="5"/>
    <x v="2"/>
    <x v="3"/>
    <x v="2"/>
    <x v="15"/>
    <x v="49"/>
    <n v="0"/>
    <n v="2"/>
    <n v="2"/>
    <n v="0"/>
    <n v="3"/>
    <n v="1"/>
    <n v="0"/>
    <n v="0"/>
    <n v="1"/>
    <n v="3"/>
    <n v="1"/>
    <n v="2"/>
    <n v="2"/>
    <n v="6"/>
    <n v="2"/>
    <n v="1"/>
    <n v="2.97336643"/>
    <n v="6.2849362600000003"/>
    <n v="3.6818376900000001"/>
    <n v="4.3127613699999996"/>
    <n v="1.78271482"/>
    <n v="2.2692449400000001"/>
    <n v="2.3564105899999999"/>
    <n v="3.4934608699999998"/>
    <n v="3.4223731700000002"/>
    <n v="2.35228445"/>
    <n v="2.43410064"/>
    <n v="2.7702152099999999"/>
  </r>
  <r>
    <x v="5"/>
    <x v="5"/>
    <x v="2"/>
    <x v="3"/>
    <x v="2"/>
    <x v="15"/>
    <x v="50"/>
    <n v="2"/>
    <n v="1"/>
    <n v="2"/>
    <n v="2"/>
    <n v="0"/>
    <n v="3"/>
    <n v="1"/>
    <n v="0"/>
    <n v="0"/>
    <n v="1"/>
    <n v="1"/>
    <n v="1"/>
    <n v="2"/>
    <n v="2"/>
    <n v="7"/>
    <n v="2"/>
    <n v="1.1182629399999999"/>
    <n v="2.8832380099999999"/>
    <n v="5.9347975699999997"/>
    <n v="3.5396734599999999"/>
    <n v="4.1279313699999998"/>
    <n v="1.85712502"/>
    <n v="2.28582062"/>
    <n v="2.37154694"/>
    <n v="3.3827434599999999"/>
    <n v="3.3126230200000002"/>
    <n v="2.3433944100000001"/>
    <n v="2.4230426500000002"/>
  </r>
  <r>
    <x v="5"/>
    <x v="5"/>
    <x v="2"/>
    <x v="3"/>
    <x v="2"/>
    <x v="15"/>
    <x v="51"/>
    <n v="4"/>
    <n v="2"/>
    <n v="1"/>
    <n v="2"/>
    <n v="2"/>
    <n v="0"/>
    <n v="3"/>
    <n v="1"/>
    <n v="1"/>
    <n v="1"/>
    <n v="2"/>
    <n v="1"/>
    <n v="1"/>
    <n v="1"/>
    <n v="2"/>
    <n v="7"/>
    <n v="2.0680943200000002"/>
    <n v="1.27734788"/>
    <n v="2.87449165"/>
    <n v="5.6422188899999997"/>
    <n v="3.4637836000000002"/>
    <n v="4.0160596200000001"/>
    <n v="1.94780602"/>
    <n v="2.3227155000000002"/>
    <n v="2.40939638"/>
    <n v="3.31813994"/>
    <n v="3.2562427999999999"/>
    <n v="2.36807591"/>
  </r>
  <r>
    <x v="5"/>
    <x v="5"/>
    <x v="2"/>
    <x v="3"/>
    <x v="2"/>
    <x v="15"/>
    <x v="52"/>
    <n v="1"/>
    <n v="4"/>
    <n v="2"/>
    <n v="1"/>
    <n v="5"/>
    <n v="2"/>
    <n v="0"/>
    <n v="3"/>
    <n v="1"/>
    <n v="2"/>
    <n v="1"/>
    <n v="1"/>
    <n v="1"/>
    <n v="0"/>
    <n v="1"/>
    <n v="2"/>
    <n v="6.6440024500000003"/>
    <n v="2.1355881299999999"/>
    <n v="1.4188949"/>
    <n v="2.8529456"/>
    <n v="5.3783696599999997"/>
    <n v="3.39192721"/>
    <n v="3.9051708000000001"/>
    <n v="2.0254088299999999"/>
    <n v="2.35590908"/>
    <n v="2.44133954"/>
    <n v="3.2581343999999999"/>
    <n v="3.2012481400000001"/>
  </r>
  <r>
    <x v="5"/>
    <x v="5"/>
    <x v="2"/>
    <x v="3"/>
    <x v="2"/>
    <x v="15"/>
    <x v="53"/>
    <n v="3"/>
    <n v="1"/>
    <n v="3"/>
    <n v="3"/>
    <n v="1"/>
    <n v="3"/>
    <n v="2"/>
    <n v="0"/>
    <n v="4"/>
    <n v="1"/>
    <n v="2"/>
    <n v="1"/>
    <n v="1"/>
    <n v="2"/>
    <n v="1"/>
    <n v="1"/>
    <n v="2.1053688500000001"/>
    <n v="6.3737448399999996"/>
    <n v="2.2292497500000001"/>
    <n v="1.5676726000000001"/>
    <n v="2.87386103"/>
    <n v="5.1897931699999997"/>
    <n v="3.36884125"/>
    <n v="3.8514867000000002"/>
    <n v="2.1156785899999999"/>
    <n v="2.4069660100000001"/>
    <n v="2.4929667700000002"/>
    <n v="3.2366703700000001"/>
  </r>
  <r>
    <x v="5"/>
    <x v="5"/>
    <x v="2"/>
    <x v="3"/>
    <x v="2"/>
    <x v="15"/>
    <x v="54"/>
    <n v="2"/>
    <n v="3"/>
    <n v="1"/>
    <n v="5"/>
    <n v="3"/>
    <n v="1"/>
    <n v="3"/>
    <n v="2"/>
    <n v="0"/>
    <n v="4"/>
    <n v="1"/>
    <n v="2"/>
    <n v="2"/>
    <n v="1"/>
    <n v="2"/>
    <n v="1"/>
    <n v="1.1586369299999999"/>
    <n v="2.1658256200000001"/>
    <n v="6.0527670799999997"/>
    <n v="2.2676274099999998"/>
    <n v="1.6595768799999999"/>
    <n v="2.83928994"/>
    <n v="4.94635406"/>
    <n v="3.28698457"/>
    <n v="3.7373761299999999"/>
    <n v="2.1542755800000002"/>
    <n v="2.40846524"/>
    <n v="2.49298522"/>
  </r>
  <r>
    <x v="5"/>
    <x v="5"/>
    <x v="2"/>
    <x v="3"/>
    <x v="2"/>
    <x v="15"/>
    <x v="55"/>
    <n v="0"/>
    <n v="2"/>
    <n v="2"/>
    <n v="1"/>
    <n v="5"/>
    <n v="3"/>
    <n v="0"/>
    <n v="2"/>
    <n v="2"/>
    <n v="0"/>
    <n v="3"/>
    <n v="1"/>
    <n v="1"/>
    <n v="3"/>
    <n v="2"/>
    <n v="2"/>
    <n v="1.1270178500000001"/>
    <n v="1.2809504"/>
    <n v="2.1962630700000001"/>
    <n v="5.7148433199999999"/>
    <n v="2.2687116299999999"/>
    <n v="1.71735868"/>
    <n v="2.7804149699999998"/>
    <n v="4.6869041600000001"/>
    <n v="3.1861577400000001"/>
    <n v="3.60110047"/>
    <n v="2.15961063"/>
    <n v="2.3817343000000002"/>
  </r>
  <r>
    <x v="5"/>
    <x v="5"/>
    <x v="2"/>
    <x v="3"/>
    <x v="2"/>
    <x v="15"/>
    <x v="56"/>
    <n v="8"/>
    <n v="0"/>
    <n v="2"/>
    <n v="3"/>
    <n v="1"/>
    <n v="5"/>
    <n v="3"/>
    <n v="0"/>
    <n v="2"/>
    <n v="2"/>
    <n v="0"/>
    <n v="3"/>
    <n v="1"/>
    <n v="1"/>
    <n v="3"/>
    <n v="2"/>
    <n v="2.01296461"/>
    <n v="1.23437149"/>
    <n v="1.38725765"/>
    <n v="2.2095834499999998"/>
    <n v="5.43455069"/>
    <n v="2.26836284"/>
    <n v="1.75862831"/>
    <n v="2.7202537599999999"/>
    <n v="4.4724361100000003"/>
    <n v="3.0943718699999998"/>
    <n v="3.4804785800000002"/>
    <n v="2.16220737"/>
  </r>
  <r>
    <x v="5"/>
    <x v="5"/>
    <x v="2"/>
    <x v="3"/>
    <x v="2"/>
    <x v="15"/>
    <x v="57"/>
    <n v="0"/>
    <n v="8"/>
    <n v="0"/>
    <n v="2"/>
    <n v="3"/>
    <n v="1"/>
    <n v="6"/>
    <n v="4"/>
    <n v="0"/>
    <n v="2"/>
    <n v="2"/>
    <n v="0"/>
    <n v="3"/>
    <n v="2"/>
    <n v="1"/>
    <n v="3"/>
    <n v="2.0311081799999999"/>
    <n v="2.0509295600000002"/>
    <n v="1.33128906"/>
    <n v="1.4885322299999999"/>
    <n v="2.2204242999999999"/>
    <n v="5.2346459000000003"/>
    <n v="2.2777884300000002"/>
    <n v="1.79750024"/>
    <n v="2.6745161799999999"/>
    <n v="4.3132642299999997"/>
    <n v="3.02570184"/>
    <n v="3.3930522500000002"/>
  </r>
  <r>
    <x v="5"/>
    <x v="5"/>
    <x v="2"/>
    <x v="3"/>
    <x v="2"/>
    <x v="15"/>
    <x v="58"/>
    <n v="4"/>
    <n v="0"/>
    <n v="9"/>
    <n v="1"/>
    <n v="3"/>
    <n v="3"/>
    <n v="1"/>
    <n v="6"/>
    <n v="4"/>
    <n v="0"/>
    <n v="2"/>
    <n v="2"/>
    <n v="0"/>
    <n v="3"/>
    <n v="3"/>
    <n v="1"/>
    <n v="2.9569994500000001"/>
    <n v="2.0583143599999998"/>
    <n v="2.0848424300000001"/>
    <n v="1.44095442"/>
    <n v="1.58369899"/>
    <n v="2.25751437"/>
    <n v="5.03596865"/>
    <n v="2.2954697999999998"/>
    <n v="1.8502454100000001"/>
    <n v="2.65549787"/>
    <n v="4.1650960699999997"/>
    <n v="2.9818696400000002"/>
  </r>
  <r>
    <x v="5"/>
    <x v="5"/>
    <x v="2"/>
    <x v="3"/>
    <x v="2"/>
    <x v="15"/>
    <x v="59"/>
    <n v="5"/>
    <n v="4"/>
    <n v="0"/>
    <n v="9"/>
    <n v="2"/>
    <n v="2"/>
    <n v="4"/>
    <n v="2"/>
    <n v="5"/>
    <n v="4"/>
    <n v="0"/>
    <n v="3"/>
    <n v="2"/>
    <n v="0"/>
    <n v="2"/>
    <n v="5"/>
    <n v="1.0945314799999999"/>
    <n v="2.9300103599999998"/>
    <n v="2.0910628400000002"/>
    <n v="2.1193314999999999"/>
    <n v="1.5455634300000001"/>
    <n v="1.67905576"/>
    <n v="2.29911405"/>
    <n v="4.8544460200000001"/>
    <n v="2.3203876600000002"/>
    <n v="1.9066294100000001"/>
    <n v="2.6484132200000001"/>
    <n v="4.0389579199999996"/>
  </r>
  <r>
    <x v="5"/>
    <x v="5"/>
    <x v="2"/>
    <x v="3"/>
    <x v="2"/>
    <x v="15"/>
    <x v="60"/>
    <n v="1"/>
    <n v="5"/>
    <n v="4"/>
    <n v="1"/>
    <n v="9"/>
    <n v="1"/>
    <n v="0"/>
    <n v="4"/>
    <n v="2"/>
    <n v="6"/>
    <n v="4"/>
    <n v="0"/>
    <n v="3"/>
    <n v="2"/>
    <n v="0"/>
    <n v="3"/>
    <n v="4.7690370800000004"/>
    <n v="1.16419246"/>
    <n v="2.8745865500000001"/>
    <n v="2.0869661800000001"/>
    <n v="2.1155844699999999"/>
    <n v="1.61692218"/>
    <n v="1.73633383"/>
    <n v="2.3027761500000001"/>
    <n v="4.6425444599999999"/>
    <n v="2.3101631"/>
    <n v="1.9295593099999999"/>
    <n v="2.60884223"/>
  </r>
  <r>
    <x v="5"/>
    <x v="5"/>
    <x v="2"/>
    <x v="3"/>
    <x v="2"/>
    <x v="15"/>
    <x v="61"/>
    <n v="2"/>
    <n v="1"/>
    <n v="6"/>
    <n v="5"/>
    <n v="1"/>
    <n v="7"/>
    <n v="1"/>
    <n v="0"/>
    <n v="4"/>
    <n v="2"/>
    <n v="7"/>
    <n v="3"/>
    <n v="0"/>
    <n v="3"/>
    <n v="2"/>
    <n v="1"/>
    <n v="2.9015170100000001"/>
    <n v="4.5577166900000003"/>
    <n v="1.2134251700000001"/>
    <n v="2.8060657"/>
    <n v="2.07327693"/>
    <n v="2.1051455400000001"/>
    <n v="1.64892046"/>
    <n v="1.76266579"/>
    <n v="2.2815264200000001"/>
    <n v="4.4684184900000004"/>
    <n v="2.2849374299999998"/>
    <n v="1.92742262"/>
  </r>
  <r>
    <x v="5"/>
    <x v="5"/>
    <x v="2"/>
    <x v="3"/>
    <x v="2"/>
    <x v="15"/>
    <x v="62"/>
    <n v="1"/>
    <n v="2"/>
    <n v="1"/>
    <n v="6"/>
    <n v="5"/>
    <n v="1"/>
    <n v="8"/>
    <n v="1"/>
    <n v="0"/>
    <n v="3"/>
    <n v="3"/>
    <n v="8"/>
    <n v="4"/>
    <n v="0"/>
    <n v="3"/>
    <n v="2"/>
    <n v="1.07780813"/>
    <n v="2.8265630599999998"/>
    <n v="4.3749891400000003"/>
    <n v="1.2758645799999999"/>
    <n v="2.7551222900000001"/>
    <n v="2.0797057900000002"/>
    <n v="2.1120194900000002"/>
    <n v="1.6960969800000001"/>
    <n v="1.8062933000000001"/>
    <n v="2.2787812500000002"/>
    <n v="4.3203096900000002"/>
    <n v="2.2786754299999998"/>
  </r>
  <r>
    <x v="5"/>
    <x v="5"/>
    <x v="2"/>
    <x v="3"/>
    <x v="2"/>
    <x v="15"/>
    <x v="63"/>
    <n v="1"/>
    <n v="1"/>
    <n v="1"/>
    <n v="1"/>
    <n v="6"/>
    <n v="5"/>
    <n v="0"/>
    <n v="8"/>
    <n v="0"/>
    <n v="0"/>
    <n v="3"/>
    <n v="3"/>
    <n v="6"/>
    <n v="4"/>
    <n v="0"/>
    <n v="3"/>
    <n v="1.9851342599999999"/>
    <n v="1.1361829999999999"/>
    <n v="2.7797491999999999"/>
    <n v="4.2176728099999998"/>
    <n v="1.3122691399999999"/>
    <n v="2.7126634699999999"/>
    <n v="2.0664194600000001"/>
    <n v="2.10129638"/>
    <n v="1.7364210600000001"/>
    <n v="1.8340496500000001"/>
    <n v="2.2794021799999999"/>
    <n v="4.1731748800000004"/>
  </r>
  <r>
    <x v="5"/>
    <x v="5"/>
    <x v="2"/>
    <x v="3"/>
    <x v="2"/>
    <x v="15"/>
    <x v="64"/>
    <n v="1"/>
    <n v="1"/>
    <n v="1"/>
    <n v="0"/>
    <n v="1"/>
    <n v="6"/>
    <n v="5"/>
    <n v="0"/>
    <n v="8"/>
    <n v="0"/>
    <n v="0"/>
    <n v="3"/>
    <n v="3"/>
    <n v="6"/>
    <n v="4"/>
    <n v="0"/>
    <n v="2.9276722099999999"/>
    <n v="1.98754363"/>
    <n v="1.1983846300000001"/>
    <n v="2.7218752899999998"/>
    <n v="4.0705734199999997"/>
    <n v="1.3534762300000001"/>
    <n v="2.67454532"/>
    <n v="2.0636171999999999"/>
    <n v="2.1023866299999998"/>
    <n v="1.7686461200000001"/>
    <n v="1.8632694299999999"/>
    <n v="2.2767902800000002"/>
  </r>
  <r>
    <x v="5"/>
    <x v="5"/>
    <x v="2"/>
    <x v="3"/>
    <x v="2"/>
    <x v="15"/>
    <x v="65"/>
    <n v="2"/>
    <n v="1"/>
    <n v="0"/>
    <n v="2"/>
    <n v="0"/>
    <n v="1"/>
    <n v="5"/>
    <n v="5"/>
    <n v="0"/>
    <n v="8"/>
    <n v="0"/>
    <n v="0"/>
    <n v="3"/>
    <n v="3"/>
    <n v="6"/>
    <n v="3"/>
    <n v="0.1416297"/>
    <n v="2.9003223"/>
    <n v="1.9993800799999999"/>
    <n v="1.27229214"/>
    <n v="2.7242167799999999"/>
    <n v="3.9838139799999999"/>
    <n v="1.41051824"/>
    <n v="2.6743653599999999"/>
    <n v="2.07920712"/>
    <n v="2.1194381600000001"/>
    <n v="1.8313132000000001"/>
    <n v="1.9133360699999999"/>
  </r>
  <r>
    <x v="5"/>
    <x v="5"/>
    <x v="2"/>
    <x v="3"/>
    <x v="2"/>
    <x v="15"/>
    <x v="66"/>
    <n v="4"/>
    <n v="2"/>
    <n v="1"/>
    <n v="0"/>
    <n v="2"/>
    <n v="0"/>
    <n v="1"/>
    <n v="7"/>
    <n v="5"/>
    <n v="1"/>
    <n v="8"/>
    <n v="1"/>
    <n v="0"/>
    <n v="3"/>
    <n v="4"/>
    <n v="6"/>
    <n v="2.9668890000000001"/>
    <n v="0.27978691999999999"/>
    <n v="2.8710146299999999"/>
    <n v="2.0159510300000001"/>
    <n v="1.3375976199999999"/>
    <n v="2.7137560199999999"/>
    <n v="3.895168"/>
    <n v="1.46076451"/>
    <n v="2.6667744099999999"/>
    <n v="2.09250742"/>
    <n v="2.1343646399999998"/>
    <n v="1.88469303"/>
  </r>
  <r>
    <x v="5"/>
    <x v="5"/>
    <x v="2"/>
    <x v="3"/>
    <x v="2"/>
    <x v="15"/>
    <x v="67"/>
    <n v="0"/>
    <n v="3"/>
    <n v="3"/>
    <n v="1"/>
    <n v="0"/>
    <n v="3"/>
    <n v="0"/>
    <n v="1"/>
    <n v="7"/>
    <n v="5"/>
    <n v="2"/>
    <n v="8"/>
    <n v="1"/>
    <n v="0"/>
    <n v="4"/>
    <n v="2"/>
    <n v="5.7465508300000003"/>
    <n v="2.8865171100000002"/>
    <n v="0.40461585"/>
    <n v="2.8162763000000002"/>
    <n v="2.0269446599999998"/>
    <n v="1.3956990499999999"/>
    <n v="2.6721610400000002"/>
    <n v="3.7806987300000001"/>
    <n v="1.5021150000000001"/>
    <n v="2.63865375"/>
    <n v="2.0972273700000001"/>
    <n v="2.1428912499999999"/>
  </r>
  <r>
    <x v="5"/>
    <x v="5"/>
    <x v="2"/>
    <x v="3"/>
    <x v="2"/>
    <x v="15"/>
    <x v="68"/>
    <n v="4"/>
    <n v="0"/>
    <n v="3"/>
    <n v="2"/>
    <n v="1"/>
    <n v="1"/>
    <n v="3"/>
    <n v="0"/>
    <n v="1"/>
    <n v="6"/>
    <n v="5"/>
    <n v="2"/>
    <n v="8"/>
    <n v="0"/>
    <n v="0"/>
    <n v="4"/>
    <n v="1.99506809"/>
    <n v="5.53572446"/>
    <n v="2.8447140000000002"/>
    <n v="0.50470590999999998"/>
    <n v="2.7731574399999999"/>
    <n v="2.01951942"/>
    <n v="1.4347061999999999"/>
    <n v="2.6521454499999999"/>
    <n v="3.69298766"/>
    <n v="1.5267556799999999"/>
    <n v="2.6174571599999998"/>
    <n v="2.0893303200000002"/>
  </r>
  <r>
    <x v="5"/>
    <x v="5"/>
    <x v="2"/>
    <x v="3"/>
    <x v="2"/>
    <x v="15"/>
    <x v="69"/>
    <n v="4"/>
    <n v="3"/>
    <n v="0"/>
    <n v="3"/>
    <n v="2"/>
    <n v="1"/>
    <n v="0"/>
    <n v="3"/>
    <n v="0"/>
    <n v="1"/>
    <n v="6"/>
    <n v="4"/>
    <n v="1"/>
    <n v="8"/>
    <n v="0"/>
    <n v="1"/>
    <n v="3.8354636700000002"/>
    <n v="1.9823398800000001"/>
    <n v="5.3041632200000004"/>
    <n v="2.7870467699999999"/>
    <n v="0.59429662999999999"/>
    <n v="2.7230303999999999"/>
    <n v="2.0099677100000002"/>
    <n v="1.46375689"/>
    <n v="2.6168065"/>
    <n v="3.58701347"/>
    <n v="1.5446388900000001"/>
    <n v="2.5834605599999998"/>
  </r>
  <r>
    <x v="5"/>
    <x v="5"/>
    <x v="2"/>
    <x v="3"/>
    <x v="2"/>
    <x v="15"/>
    <x v="70"/>
    <n v="1"/>
    <n v="4"/>
    <n v="2"/>
    <n v="0"/>
    <n v="4"/>
    <n v="2"/>
    <n v="1"/>
    <n v="0"/>
    <n v="3"/>
    <n v="0"/>
    <n v="2"/>
    <n v="6"/>
    <n v="4"/>
    <n v="1"/>
    <n v="8"/>
    <n v="0"/>
    <n v="1.08322465"/>
    <n v="3.72995199"/>
    <n v="1.9999423000000001"/>
    <n v="5.1181071200000003"/>
    <n v="2.7399486199999998"/>
    <n v="0.70693576000000002"/>
    <n v="2.70591552"/>
    <n v="2.0368264300000001"/>
    <n v="1.5247336199999999"/>
    <n v="2.5973822100000001"/>
    <n v="3.5170906400000002"/>
    <n v="1.59335632"/>
  </r>
  <r>
    <x v="5"/>
    <x v="5"/>
    <x v="2"/>
    <x v="3"/>
    <x v="2"/>
    <x v="15"/>
    <x v="71"/>
    <n v="2"/>
    <n v="1"/>
    <n v="3"/>
    <n v="2"/>
    <n v="1"/>
    <n v="4"/>
    <n v="2"/>
    <n v="1"/>
    <n v="0"/>
    <n v="2"/>
    <n v="0"/>
    <n v="2"/>
    <n v="4"/>
    <n v="4"/>
    <n v="1"/>
    <n v="8"/>
    <n v="0.16722018999999999"/>
    <n v="1.16181121"/>
    <n v="3.6013614199999999"/>
    <n v="2.0090087300000001"/>
    <n v="4.8924924699999996"/>
    <n v="2.6832431099999998"/>
    <n v="0.81455102000000001"/>
    <n v="2.66577267"/>
    <n v="2.0518365599999999"/>
    <n v="1.57447001"/>
    <n v="2.5628311099999999"/>
    <n v="3.4274974899999999"/>
  </r>
  <r>
    <x v="5"/>
    <x v="5"/>
    <x v="2"/>
    <x v="3"/>
    <x v="2"/>
    <x v="15"/>
    <x v="72"/>
    <n v="0"/>
    <n v="2"/>
    <n v="1"/>
    <n v="2"/>
    <n v="2"/>
    <n v="1"/>
    <n v="4"/>
    <n v="2"/>
    <n v="1"/>
    <n v="0"/>
    <n v="2"/>
    <n v="0"/>
    <n v="2"/>
    <n v="3"/>
    <n v="3"/>
    <n v="1"/>
    <n v="7.6254144500000001"/>
    <n v="0.30434452000000001"/>
    <n v="1.2202233499999999"/>
    <n v="3.4807171100000001"/>
    <n v="2.0019372899999999"/>
    <n v="4.69777398"/>
    <n v="2.62919108"/>
    <n v="0.89486348000000004"/>
    <n v="2.62418219"/>
    <n v="2.0526481300000001"/>
    <n v="1.6065688600000001"/>
    <n v="2.52623942"/>
  </r>
  <r>
    <x v="5"/>
    <x v="5"/>
    <x v="2"/>
    <x v="3"/>
    <x v="2"/>
    <x v="15"/>
    <x v="73"/>
    <n v="1"/>
    <n v="0"/>
    <n v="3"/>
    <n v="1"/>
    <n v="2"/>
    <n v="2"/>
    <n v="1"/>
    <n v="4"/>
    <n v="2"/>
    <n v="1"/>
    <n v="0"/>
    <n v="2"/>
    <n v="0"/>
    <n v="2"/>
    <n v="4"/>
    <n v="3"/>
    <n v="1.0759228199999999"/>
    <n v="7.2059541200000004"/>
    <n v="0.44379570000000002"/>
    <n v="1.27862667"/>
    <n v="3.3551449600000001"/>
    <n v="1.9865401"/>
    <n v="4.4819082000000003"/>
    <n v="2.5510693"/>
    <n v="0.97168668999999996"/>
    <n v="2.5645287400000001"/>
    <n v="2.0459517100000002"/>
    <n v="1.6346250899999999"/>
  </r>
  <r>
    <x v="5"/>
    <x v="5"/>
    <x v="2"/>
    <x v="3"/>
    <x v="2"/>
    <x v="15"/>
    <x v="74"/>
    <n v="3"/>
    <n v="2"/>
    <n v="0"/>
    <n v="3"/>
    <n v="1"/>
    <n v="2"/>
    <n v="2"/>
    <n v="1"/>
    <n v="4"/>
    <n v="1"/>
    <n v="1"/>
    <n v="0"/>
    <n v="2"/>
    <n v="0"/>
    <n v="2"/>
    <n v="3"/>
    <n v="2.9136501099999998"/>
    <n v="1.1730984200000001"/>
    <n v="6.8520597099999998"/>
    <n v="0.58222375999999998"/>
    <n v="1.3273892599999999"/>
    <n v="3.2178673799999999"/>
    <n v="1.9845551400000001"/>
    <n v="4.3034782099999997"/>
    <n v="2.51212832"/>
    <n v="1.0513282799999999"/>
    <n v="2.52828681"/>
    <n v="2.03929947"/>
  </r>
  <r>
    <x v="5"/>
    <x v="5"/>
    <x v="2"/>
    <x v="3"/>
    <x v="2"/>
    <x v="15"/>
    <x v="75"/>
    <n v="2"/>
    <n v="2"/>
    <n v="2"/>
    <n v="0"/>
    <n v="1"/>
    <n v="1"/>
    <n v="3"/>
    <n v="2"/>
    <n v="0"/>
    <n v="4"/>
    <n v="2"/>
    <n v="1"/>
    <n v="0"/>
    <n v="2"/>
    <n v="0"/>
    <n v="1"/>
    <n v="2.8844014100000002"/>
    <n v="2.8043129599999999"/>
    <n v="1.21917177"/>
    <n v="6.4474831300000002"/>
    <n v="0.67395994999999997"/>
    <n v="1.35047081"/>
    <n v="3.08761924"/>
    <n v="1.9444693200000001"/>
    <n v="4.0804600999999998"/>
    <n v="2.4152415700000001"/>
    <n v="1.0917392100000001"/>
    <n v="2.4488940000000001"/>
  </r>
  <r>
    <x v="5"/>
    <x v="5"/>
    <x v="2"/>
    <x v="3"/>
    <x v="2"/>
    <x v="15"/>
    <x v="76"/>
    <n v="2"/>
    <n v="2"/>
    <n v="2"/>
    <n v="2"/>
    <n v="0"/>
    <n v="1"/>
    <n v="1"/>
    <n v="3"/>
    <n v="2"/>
    <n v="0"/>
    <n v="4"/>
    <n v="1"/>
    <n v="1"/>
    <n v="0"/>
    <n v="2"/>
    <n v="0"/>
    <n v="1.0425232600000001"/>
    <n v="2.7597386400000001"/>
    <n v="2.70389057"/>
    <n v="1.2504050200000001"/>
    <n v="6.0450752799999998"/>
    <n v="0.75589265000000005"/>
    <n v="1.3690264999999999"/>
    <n v="2.9697097299999999"/>
    <n v="1.90269296"/>
    <n v="3.84995412"/>
    <n v="2.3089191699999998"/>
    <n v="1.12283738"/>
  </r>
  <r>
    <x v="5"/>
    <x v="5"/>
    <x v="2"/>
    <x v="3"/>
    <x v="2"/>
    <x v="15"/>
    <x v="77"/>
    <n v="0"/>
    <n v="2"/>
    <n v="2"/>
    <n v="2"/>
    <n v="2"/>
    <n v="0"/>
    <n v="1"/>
    <n v="1"/>
    <n v="3"/>
    <n v="2"/>
    <n v="0"/>
    <n v="3"/>
    <n v="1"/>
    <n v="1"/>
    <n v="0"/>
    <n v="2"/>
    <n v="0.10391184000000001"/>
    <n v="1.0850843800000001"/>
    <n v="2.6400784700000002"/>
    <n v="2.6047010799999999"/>
    <n v="1.27854242"/>
    <n v="5.6545340700000004"/>
    <n v="0.83606197000000004"/>
    <n v="1.3833920099999999"/>
    <n v="2.85090303"/>
    <n v="1.8560409899999999"/>
    <n v="3.62288327"/>
    <n v="2.20482237"/>
  </r>
  <r>
    <x v="5"/>
    <x v="5"/>
    <x v="2"/>
    <x v="3"/>
    <x v="2"/>
    <x v="15"/>
    <x v="78"/>
    <n v="2"/>
    <n v="0"/>
    <n v="1"/>
    <n v="1"/>
    <n v="2"/>
    <n v="1"/>
    <n v="0"/>
    <n v="1"/>
    <n v="1"/>
    <n v="3"/>
    <n v="2"/>
    <n v="0"/>
    <n v="2"/>
    <n v="1"/>
    <n v="1"/>
    <n v="0"/>
    <n v="1.9210384899999999"/>
    <n v="0.18521967"/>
    <n v="1.095647"/>
    <n v="2.52137083"/>
    <n v="2.4796781499999998"/>
    <n v="1.29236737"/>
    <n v="5.2995385099999996"/>
    <n v="0.88332136000000006"/>
    <n v="1.37262869"/>
    <n v="2.6986331799999999"/>
    <n v="1.796807"/>
    <n v="3.4164013500000001"/>
  </r>
  <r>
    <x v="5"/>
    <x v="5"/>
    <x v="2"/>
    <x v="3"/>
    <x v="2"/>
    <x v="15"/>
    <x v="79"/>
    <n v="1"/>
    <n v="2"/>
    <n v="0"/>
    <n v="2"/>
    <n v="1"/>
    <n v="1"/>
    <n v="1"/>
    <n v="0"/>
    <n v="1"/>
    <n v="1"/>
    <n v="2"/>
    <n v="2"/>
    <n v="0"/>
    <n v="2"/>
    <n v="0"/>
    <n v="1"/>
    <n v="8.7917480000000006E-2"/>
    <n v="1.8311624099999999"/>
    <n v="0.27029234000000002"/>
    <n v="1.1124467300000001"/>
    <n v="2.39614116"/>
    <n v="2.3647421400000002"/>
    <n v="1.30369"/>
    <n v="4.9296654200000001"/>
    <n v="0.93141921999999999"/>
    <n v="1.3628696499999999"/>
    <n v="2.5557921600000002"/>
    <n v="1.7389032499999999"/>
  </r>
  <r>
    <x v="5"/>
    <x v="5"/>
    <x v="2"/>
    <x v="3"/>
    <x v="2"/>
    <x v="15"/>
    <x v="80"/>
    <n v="2"/>
    <n v="1"/>
    <n v="2"/>
    <n v="0"/>
    <n v="1"/>
    <n v="1"/>
    <n v="1"/>
    <n v="1"/>
    <n v="0"/>
    <n v="0"/>
    <n v="1"/>
    <n v="2"/>
    <n v="1"/>
    <n v="0"/>
    <n v="1"/>
    <n v="0"/>
    <n v="0.9854638"/>
    <n v="0.18880063"/>
    <n v="1.74915098"/>
    <n v="0.36587955"/>
    <n v="1.1384898000000001"/>
    <n v="2.28421501"/>
    <n v="2.2607661100000001"/>
    <n v="1.33040848"/>
    <n v="4.5658021099999999"/>
    <n v="0.99327712000000001"/>
    <n v="1.3660504200000001"/>
    <n v="2.42085281"/>
  </r>
  <r>
    <x v="5"/>
    <x v="5"/>
    <x v="2"/>
    <x v="3"/>
    <x v="2"/>
    <x v="15"/>
    <x v="81"/>
    <n v="1"/>
    <n v="2"/>
    <n v="1"/>
    <n v="2"/>
    <n v="0"/>
    <n v="1"/>
    <n v="1"/>
    <n v="1"/>
    <n v="1"/>
    <n v="0"/>
    <n v="0"/>
    <n v="1"/>
    <n v="3"/>
    <n v="1"/>
    <n v="0"/>
    <n v="1"/>
    <n v="6.7174479999999995E-2"/>
    <n v="0.93106219000000001"/>
    <n v="0.25665713000000001"/>
    <n v="1.6766274999999999"/>
    <n v="0.42241863000000002"/>
    <n v="1.11167207"/>
    <n v="2.15522459"/>
    <n v="2.1143960900000001"/>
    <n v="1.3265860899999999"/>
    <n v="4.2074104200000004"/>
    <n v="1.01288684"/>
    <n v="1.32611966"/>
  </r>
  <r>
    <x v="5"/>
    <x v="5"/>
    <x v="2"/>
    <x v="3"/>
    <x v="2"/>
    <x v="15"/>
    <x v="82"/>
    <n v="1"/>
    <n v="1"/>
    <n v="2"/>
    <n v="1"/>
    <n v="2"/>
    <n v="0"/>
    <n v="1"/>
    <n v="0"/>
    <n v="1"/>
    <n v="1"/>
    <n v="0"/>
    <n v="0"/>
    <n v="1"/>
    <n v="4"/>
    <n v="1"/>
    <n v="0"/>
    <n v="0.91338275999999996"/>
    <n v="0.1120276"/>
    <n v="0.86960163000000001"/>
    <n v="0.29541627999999998"/>
    <n v="1.5611721000000001"/>
    <n v="0.44950821000000002"/>
    <n v="1.0616269599999999"/>
    <n v="1.9916031999999999"/>
    <n v="1.9499084099999999"/>
    <n v="1.28019617"/>
    <n v="3.8197181900000001"/>
    <n v="0.99675053000000002"/>
  </r>
  <r>
    <x v="5"/>
    <x v="5"/>
    <x v="2"/>
    <x v="3"/>
    <x v="2"/>
    <x v="15"/>
    <x v="83"/>
    <n v="1"/>
    <n v="1"/>
    <n v="1"/>
    <n v="2"/>
    <n v="1"/>
    <n v="2"/>
    <n v="0"/>
    <n v="0"/>
    <n v="0"/>
    <n v="0"/>
    <n v="1"/>
    <n v="0"/>
    <n v="1"/>
    <n v="1"/>
    <n v="4"/>
    <n v="1"/>
    <n v="4.1399730000000003E-2"/>
    <n v="0.84299813000000001"/>
    <n v="0.14676138999999999"/>
    <n v="0.81562805000000005"/>
    <n v="0.31741977999999998"/>
    <n v="1.4635588500000001"/>
    <n v="0.46401830999999999"/>
    <n v="1.01383679"/>
    <n v="1.85740229"/>
    <n v="1.8134522399999999"/>
    <n v="1.2352889"/>
    <n v="3.5097701099999998"/>
  </r>
  <r>
    <x v="5"/>
    <x v="5"/>
    <x v="2"/>
    <x v="3"/>
    <x v="2"/>
    <x v="15"/>
    <x v="84"/>
    <n v="1"/>
    <n v="0"/>
    <n v="1"/>
    <n v="1"/>
    <n v="1"/>
    <n v="1"/>
    <n v="1"/>
    <n v="0"/>
    <n v="0"/>
    <n v="0"/>
    <n v="0"/>
    <n v="1"/>
    <n v="1"/>
    <n v="1"/>
    <n v="1"/>
    <n v="4"/>
    <n v="0.88699128000000005"/>
    <n v="8.3121990000000007E-2"/>
    <n v="0.76151561000000001"/>
    <n v="0.17437654"/>
    <n v="0.74918112000000003"/>
    <n v="0.33021328999999999"/>
    <n v="1.35365209"/>
    <n v="0.46491246000000003"/>
    <n v="0.95308201000000003"/>
    <n v="1.70488588"/>
    <n v="1.6569042599999999"/>
    <n v="1.17187167"/>
  </r>
  <r>
    <x v="5"/>
    <x v="5"/>
    <x v="2"/>
    <x v="3"/>
    <x v="2"/>
    <x v="15"/>
    <x v="85"/>
    <n v="1"/>
    <n v="1"/>
    <n v="0"/>
    <n v="0"/>
    <n v="1"/>
    <n v="2"/>
    <n v="1"/>
    <n v="1"/>
    <n v="0"/>
    <n v="1"/>
    <n v="0"/>
    <n v="0"/>
    <n v="1"/>
    <n v="1"/>
    <n v="1"/>
    <n v="1"/>
    <n v="3.4319975600000001"/>
    <n v="0.78906763999999996"/>
    <n v="0.10924327"/>
    <n v="0.68825323999999999"/>
    <n v="0.18556698999999999"/>
    <n v="0.68721770999999998"/>
    <n v="0.3300343"/>
    <n v="1.2174264100000001"/>
    <n v="0.45111746000000003"/>
    <n v="0.88167393000000005"/>
    <n v="1.53292977"/>
    <n v="1.4943561000000001"/>
  </r>
  <r>
    <x v="5"/>
    <x v="5"/>
    <x v="2"/>
    <x v="3"/>
    <x v="2"/>
    <x v="15"/>
    <x v="86"/>
    <n v="1"/>
    <n v="1"/>
    <n v="0"/>
    <n v="0"/>
    <n v="0"/>
    <n v="1"/>
    <n v="3"/>
    <n v="1"/>
    <n v="1"/>
    <n v="0"/>
    <n v="0"/>
    <n v="0"/>
    <n v="0"/>
    <n v="1"/>
    <n v="1"/>
    <n v="1"/>
    <n v="0.87921689000000003"/>
    <n v="2.8766236900000002"/>
    <n v="0.68313075999999995"/>
    <n v="0.12577495999999999"/>
    <n v="0.60306610000000005"/>
    <n v="0.18988901999999999"/>
    <n v="0.61033722000000001"/>
    <n v="0.31538928999999999"/>
    <n v="1.0805159799999999"/>
    <n v="0.42343444000000002"/>
    <n v="0.79749565"/>
    <n v="1.35936313"/>
  </r>
  <r>
    <x v="5"/>
    <x v="5"/>
    <x v="2"/>
    <x v="3"/>
    <x v="2"/>
    <x v="15"/>
    <x v="87"/>
    <n v="0"/>
    <n v="2"/>
    <n v="1"/>
    <n v="0"/>
    <n v="0"/>
    <n v="0"/>
    <n v="1"/>
    <n v="2"/>
    <n v="1"/>
    <n v="0"/>
    <n v="0"/>
    <n v="0"/>
    <n v="0"/>
    <n v="0"/>
    <n v="2"/>
    <n v="1"/>
    <n v="0.8264861"/>
    <n v="0.74092119000000001"/>
    <n v="2.25039744"/>
    <n v="0.56563953"/>
    <n v="0.14372794999999999"/>
    <n v="0.50938596000000003"/>
    <n v="0.19332543999999999"/>
    <n v="0.52546727000000004"/>
    <n v="0.30173653"/>
    <n v="0.92205654999999997"/>
    <n v="0.39448642"/>
    <n v="0.70369303000000005"/>
  </r>
  <r>
    <x v="5"/>
    <x v="5"/>
    <x v="2"/>
    <x v="3"/>
    <x v="2"/>
    <x v="15"/>
    <x v="88"/>
    <n v="0"/>
    <n v="0"/>
    <n v="1"/>
    <n v="1"/>
    <n v="0"/>
    <n v="0"/>
    <n v="0"/>
    <n v="1"/>
    <n v="2"/>
    <n v="1"/>
    <n v="0"/>
    <n v="0"/>
    <n v="0"/>
    <n v="1"/>
    <n v="0"/>
    <n v="2"/>
    <n v="0.81599051"/>
    <n v="0.67957835"/>
    <n v="0.61557375000000003"/>
    <n v="1.8076198800000001"/>
    <n v="0.47520425999999999"/>
    <n v="0.14345574"/>
    <n v="0.43366652999999999"/>
    <n v="0.18205579"/>
    <n v="0.45299498999999999"/>
    <n v="0.27541537999999999"/>
    <n v="0.77639011000000002"/>
    <n v="0.35396840000000002"/>
  </r>
  <r>
    <x v="5"/>
    <x v="5"/>
    <x v="2"/>
    <x v="3"/>
    <x v="2"/>
    <x v="15"/>
    <x v="89"/>
    <n v="1"/>
    <n v="0"/>
    <n v="0"/>
    <n v="0"/>
    <n v="1"/>
    <n v="0"/>
    <n v="0"/>
    <n v="0"/>
    <n v="1"/>
    <n v="2"/>
    <n v="0"/>
    <n v="0"/>
    <n v="0"/>
    <n v="0"/>
    <n v="1"/>
    <n v="0"/>
    <n v="1.6016899200000001"/>
    <n v="0.70532223000000005"/>
    <n v="0.59105456000000001"/>
    <n v="0.54626938999999997"/>
    <n v="1.42623385"/>
    <n v="0.40016332999999998"/>
    <n v="0.15217337"/>
    <n v="0.37355887999999998"/>
    <n v="0.18371512000000001"/>
    <n v="0.39712057000000001"/>
    <n v="0.26624649"/>
    <n v="0.69127061000000001"/>
  </r>
  <r>
    <x v="5"/>
    <x v="5"/>
    <x v="2"/>
    <x v="3"/>
    <x v="2"/>
    <x v="15"/>
    <x v="90"/>
    <n v="0"/>
    <n v="2"/>
    <n v="0"/>
    <n v="0"/>
    <n v="0"/>
    <n v="1"/>
    <n v="0"/>
    <n v="0"/>
    <n v="0"/>
    <n v="1"/>
    <n v="2"/>
    <n v="0"/>
    <n v="0"/>
    <n v="0"/>
    <n v="0"/>
    <n v="1"/>
    <n v="1.9477330000000001E-2"/>
    <n v="1.23090648"/>
    <n v="0.58991194999999996"/>
    <n v="0.49688984000000003"/>
    <n v="0.46235875999999998"/>
    <n v="1.0724877900000001"/>
    <n v="0.31531826000000002"/>
    <n v="0.14300466000000001"/>
    <n v="0.29996149"/>
    <n v="0.16807514000000001"/>
    <n v="0.32451669"/>
    <n v="0.23467594"/>
  </r>
  <r>
    <x v="5"/>
    <x v="5"/>
    <x v="2"/>
    <x v="3"/>
    <x v="2"/>
    <x v="15"/>
    <x v="91"/>
    <n v="0"/>
    <n v="0"/>
    <n v="2"/>
    <n v="0"/>
    <n v="0"/>
    <n v="0"/>
    <n v="1"/>
    <n v="0"/>
    <n v="0"/>
    <n v="0"/>
    <n v="0"/>
    <n v="2"/>
    <n v="0"/>
    <n v="0"/>
    <n v="0"/>
    <n v="0"/>
    <n v="0.78728425000000002"/>
    <n v="5.2047209999999997E-2"/>
    <n v="0.93909980000000004"/>
    <n v="0.48993028"/>
    <n v="0.41664288999999999"/>
    <n v="0.39935493999999999"/>
    <n v="0.81689246000000004"/>
    <n v="0.27263420999999999"/>
    <n v="0.15491323000000001"/>
    <n v="0.26648411999999999"/>
    <n v="0.17443320000000001"/>
    <n v="0.29632108000000001"/>
  </r>
  <r>
    <x v="5"/>
    <x v="5"/>
    <x v="2"/>
    <x v="3"/>
    <x v="2"/>
    <x v="15"/>
    <x v="92"/>
    <n v="1"/>
    <n v="0"/>
    <n v="0"/>
    <n v="1"/>
    <n v="0"/>
    <n v="0"/>
    <n v="0"/>
    <n v="0"/>
    <n v="0"/>
    <n v="0"/>
    <n v="0"/>
    <n v="0"/>
    <n v="2"/>
    <n v="0"/>
    <n v="0"/>
    <n v="0"/>
    <n v="1.6040639999999998E-2"/>
    <n v="0.61240260999999996"/>
    <n v="5.2918220000000002E-2"/>
    <n v="0.68501703999999997"/>
    <n v="0.38664279000000001"/>
    <n v="0.33120086999999998"/>
    <n v="0.31887925"/>
    <n v="0.58135393999999996"/>
    <n v="0.20447114"/>
    <n v="0.13077754999999999"/>
    <n v="0.20283217000000001"/>
    <n v="0.14487671999999999"/>
  </r>
  <r>
    <x v="5"/>
    <x v="5"/>
    <x v="2"/>
    <x v="3"/>
    <x v="2"/>
    <x v="15"/>
    <x v="93"/>
    <n v="0"/>
    <n v="0"/>
    <n v="0"/>
    <n v="0"/>
    <n v="1"/>
    <n v="0"/>
    <n v="0"/>
    <n v="0"/>
    <n v="0"/>
    <n v="0"/>
    <n v="0"/>
    <n v="0"/>
    <n v="0"/>
    <n v="1"/>
    <n v="0"/>
    <n v="0"/>
    <n v="8.3854499999999992E-3"/>
    <n v="2.5636829999999999E-2"/>
    <n v="0.44410673000000001"/>
    <n v="4.9487250000000003E-2"/>
    <n v="0.48508625"/>
    <n v="0.28716042000000003"/>
    <n v="0.2472963"/>
    <n v="0.23861871000000001"/>
    <n v="0.41240306999999998"/>
    <n v="0.15388078999999999"/>
    <n v="0.10643677"/>
    <n v="0.15393225999999999"/>
  </r>
  <r>
    <x v="5"/>
    <x v="5"/>
    <x v="2"/>
    <x v="3"/>
    <x v="2"/>
    <x v="15"/>
    <x v="94"/>
    <n v="2"/>
    <n v="0"/>
    <n v="0"/>
    <n v="0"/>
    <n v="0"/>
    <n v="1"/>
    <n v="0"/>
    <n v="0"/>
    <n v="0"/>
    <n v="0"/>
    <n v="0"/>
    <n v="0"/>
    <n v="0"/>
    <n v="0"/>
    <n v="1"/>
    <n v="0"/>
    <n v="2.077934E-2"/>
    <n v="2.2209909999999999E-2"/>
    <n v="4.1519769999999998E-2"/>
    <n v="0.30007247999999997"/>
    <n v="5.1077579999999997E-2"/>
    <n v="0.30962599000000002"/>
    <n v="0.20259787000000001"/>
    <n v="0.17738697"/>
    <n v="0.17102765"/>
    <n v="0.26083700999999998"/>
    <n v="0.11287775999999999"/>
    <n v="9.0153049999999998E-2"/>
  </r>
  <r>
    <x v="5"/>
    <x v="5"/>
    <x v="2"/>
    <x v="3"/>
    <x v="2"/>
    <x v="15"/>
    <x v="95"/>
    <n v="0"/>
    <n v="2"/>
    <n v="0"/>
    <n v="0"/>
    <n v="0"/>
    <n v="0"/>
    <n v="0"/>
    <n v="0"/>
    <n v="0"/>
    <n v="0"/>
    <n v="0"/>
    <n v="0"/>
    <n v="0"/>
    <n v="0"/>
    <n v="0"/>
    <n v="0"/>
    <n v="8.0675499999999997E-3"/>
    <n v="1.8347430000000001E-2"/>
    <n v="1.8963279999999999E-2"/>
    <n v="3.7331070000000001E-2"/>
    <n v="0.20563960000000001"/>
    <n v="3.9155750000000003E-2"/>
    <n v="0.20118733999999999"/>
    <n v="0.14190926000000001"/>
    <n v="0.12595428"/>
    <n v="0.12013756"/>
    <n v="0.16778897000000001"/>
    <n v="7.7519030000000003E-2"/>
  </r>
  <r>
    <x v="5"/>
    <x v="5"/>
    <x v="2"/>
    <x v="3"/>
    <x v="2"/>
    <x v="15"/>
    <x v="96"/>
    <n v="1"/>
    <n v="0"/>
    <n v="2"/>
    <n v="0"/>
    <n v="0"/>
    <n v="0"/>
    <n v="0"/>
    <n v="0"/>
    <n v="0"/>
    <n v="0"/>
    <n v="0"/>
    <n v="0"/>
    <n v="0"/>
    <n v="0"/>
    <n v="0"/>
    <n v="0"/>
    <n v="2.8413000000000002E-3"/>
    <n v="7.8925799999999997E-3"/>
    <n v="1.316929E-2"/>
    <n v="1.317044E-2"/>
    <n v="2.5429199999999999E-2"/>
    <n v="0.11499656"/>
    <n v="2.4991010000000001E-2"/>
    <n v="0.11499019000000001"/>
    <n v="8.1655870000000005E-2"/>
    <n v="7.3452589999999998E-2"/>
    <n v="7.0589410000000005E-2"/>
    <n v="9.8527459999999997E-2"/>
  </r>
  <r>
    <x v="5"/>
    <x v="5"/>
    <x v="2"/>
    <x v="3"/>
    <x v="2"/>
    <x v="15"/>
    <x v="97"/>
    <n v="0"/>
    <n v="0"/>
    <n v="0"/>
    <n v="2"/>
    <n v="0"/>
    <n v="0"/>
    <n v="0"/>
    <n v="0"/>
    <n v="0"/>
    <n v="0"/>
    <n v="0"/>
    <n v="0"/>
    <n v="0"/>
    <n v="0"/>
    <n v="0"/>
    <n v="0"/>
    <n v="0"/>
    <n v="1.17464E-3"/>
    <n v="3.3062899999999999E-3"/>
    <n v="7.0323499999999997E-3"/>
    <n v="6.7334500000000002E-3"/>
    <n v="1.178209E-2"/>
    <n v="4.9326170000000003E-2"/>
    <n v="1.21324E-2"/>
    <n v="5.7520719999999997E-2"/>
    <n v="3.6220540000000002E-2"/>
    <n v="3.2908119999999999E-2"/>
    <n v="3.277774E-2"/>
  </r>
  <r>
    <x v="5"/>
    <x v="5"/>
    <x v="2"/>
    <x v="3"/>
    <x v="2"/>
    <x v="15"/>
    <x v="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.0735999999999999E-4"/>
    <n v="1.4504699999999999E-3"/>
    <n v="3.9653300000000004E-3"/>
    <n v="3.6577900000000002E-3"/>
    <n v="5.8065599999999997E-3"/>
    <n v="2.215543E-2"/>
    <n v="6.2662600000000001E-3"/>
    <n v="3.0568580000000001E-2"/>
    <n v="1.6895509999999999E-2"/>
    <n v="1.551773E-2"/>
  </r>
  <r>
    <x v="5"/>
    <x v="5"/>
    <x v="2"/>
    <x v="3"/>
    <x v="2"/>
    <x v="15"/>
    <x v="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0257000000000001E-4"/>
    <n v="6.7537999999999995E-4"/>
    <n v="2.4914899999999999E-3"/>
    <n v="3.36659E-3"/>
    <n v="4.7151299999999997E-3"/>
    <n v="1.1875490000000001E-2"/>
    <n v="8.6769700000000009E-3"/>
    <n v="2.0373059999999998E-2"/>
    <n v="1.8627290000000001E-2"/>
  </r>
  <r>
    <x v="5"/>
    <x v="5"/>
    <x v="2"/>
    <x v="3"/>
    <x v="2"/>
    <x v="16"/>
    <x v="0"/>
    <n v="21"/>
    <n v="22"/>
    <n v="16"/>
    <n v="32"/>
    <n v="21"/>
    <n v="26"/>
    <n v="28"/>
    <n v="19"/>
    <n v="36"/>
    <n v="25"/>
    <n v="25"/>
    <n v="26"/>
    <n v="24"/>
    <n v="19"/>
    <n v="23"/>
    <n v="31"/>
    <n v="22.103710230000001"/>
    <n v="22.6869236"/>
    <n v="22.896811509999999"/>
    <n v="23.27319919"/>
    <n v="23.894462520000001"/>
    <n v="24.560859629999999"/>
    <n v="25.723117819999999"/>
    <n v="26.577675410000001"/>
    <n v="27.269288570000001"/>
    <n v="27.877141129999998"/>
    <n v="28.58255647"/>
    <n v="29.835804880000001"/>
  </r>
  <r>
    <x v="5"/>
    <x v="5"/>
    <x v="2"/>
    <x v="3"/>
    <x v="2"/>
    <x v="16"/>
    <x v="1"/>
    <n v="22"/>
    <n v="19"/>
    <n v="24"/>
    <n v="19"/>
    <n v="35"/>
    <n v="26"/>
    <n v="29"/>
    <n v="27"/>
    <n v="34"/>
    <n v="36"/>
    <n v="21"/>
    <n v="26"/>
    <n v="30"/>
    <n v="29"/>
    <n v="23"/>
    <n v="27"/>
    <n v="31.964744079999999"/>
    <n v="24.28276705"/>
    <n v="24.186633879999999"/>
    <n v="24.34402553"/>
    <n v="24.81912749"/>
    <n v="25.485864029999998"/>
    <n v="26.703429790000001"/>
    <n v="27.84571189"/>
    <n v="28.648339400000001"/>
    <n v="29.304622609999999"/>
    <n v="30.092678710000001"/>
    <n v="31.405196100000001"/>
  </r>
  <r>
    <x v="5"/>
    <x v="5"/>
    <x v="2"/>
    <x v="3"/>
    <x v="2"/>
    <x v="16"/>
    <x v="2"/>
    <n v="28"/>
    <n v="24"/>
    <n v="19"/>
    <n v="24"/>
    <n v="21"/>
    <n v="39"/>
    <n v="34"/>
    <n v="31"/>
    <n v="31"/>
    <n v="40"/>
    <n v="34"/>
    <n v="23"/>
    <n v="30"/>
    <n v="29"/>
    <n v="30"/>
    <n v="27"/>
    <n v="28.14496879"/>
    <n v="31.920836059999999"/>
    <n v="25.15079987"/>
    <n v="25.042970319999998"/>
    <n v="25.33728829"/>
    <n v="25.870397619999999"/>
    <n v="27.092806840000002"/>
    <n v="28.283307820000001"/>
    <n v="29.325863139999999"/>
    <n v="30.068161480000001"/>
    <n v="30.873707849999999"/>
    <n v="32.253882910000002"/>
  </r>
  <r>
    <x v="5"/>
    <x v="5"/>
    <x v="2"/>
    <x v="3"/>
    <x v="2"/>
    <x v="16"/>
    <x v="3"/>
    <n v="29"/>
    <n v="31"/>
    <n v="25"/>
    <n v="19"/>
    <n v="21"/>
    <n v="22"/>
    <n v="40"/>
    <n v="35"/>
    <n v="33"/>
    <n v="30"/>
    <n v="37"/>
    <n v="40"/>
    <n v="30"/>
    <n v="31"/>
    <n v="25"/>
    <n v="34"/>
    <n v="28.587790890000001"/>
    <n v="28.752961849999998"/>
    <n v="31.59981685"/>
    <n v="25.902593119999999"/>
    <n v="25.9764257"/>
    <n v="26.349228230000001"/>
    <n v="27.46083673"/>
    <n v="28.666115120000001"/>
    <n v="29.776830619999998"/>
    <n v="30.734873870000001"/>
    <n v="31.619148289999998"/>
    <n v="33.031629160000001"/>
  </r>
  <r>
    <x v="5"/>
    <x v="5"/>
    <x v="2"/>
    <x v="3"/>
    <x v="2"/>
    <x v="16"/>
    <x v="4"/>
    <n v="22"/>
    <n v="32"/>
    <n v="35"/>
    <n v="25"/>
    <n v="23"/>
    <n v="21"/>
    <n v="28"/>
    <n v="38"/>
    <n v="42"/>
    <n v="36"/>
    <n v="26"/>
    <n v="43"/>
    <n v="46"/>
    <n v="28"/>
    <n v="35"/>
    <n v="25"/>
    <n v="34.03753021"/>
    <n v="29.224577379999999"/>
    <n v="28.77056417"/>
    <n v="31.22500483"/>
    <n v="26.643113360000001"/>
    <n v="26.833436689999999"/>
    <n v="27.723958970000002"/>
    <n v="28.827637540000001"/>
    <n v="29.961680820000002"/>
    <n v="30.997995400000001"/>
    <n v="32.037720550000003"/>
    <n v="33.427487569999997"/>
  </r>
  <r>
    <x v="5"/>
    <x v="5"/>
    <x v="2"/>
    <x v="3"/>
    <x v="2"/>
    <x v="16"/>
    <x v="5"/>
    <n v="30"/>
    <n v="23"/>
    <n v="33"/>
    <n v="36"/>
    <n v="28"/>
    <n v="24"/>
    <n v="34"/>
    <n v="32"/>
    <n v="39"/>
    <n v="42"/>
    <n v="34"/>
    <n v="31"/>
    <n v="44"/>
    <n v="46"/>
    <n v="29"/>
    <n v="37"/>
    <n v="26.748282530000001"/>
    <n v="33.456365150000003"/>
    <n v="29.126195710000001"/>
    <n v="28.613595459999999"/>
    <n v="30.884984289999998"/>
    <n v="27.164945580000001"/>
    <n v="27.912093729999999"/>
    <n v="28.814976649999998"/>
    <n v="29.856930139999999"/>
    <n v="30.906649040000001"/>
    <n v="32.000577450000002"/>
    <n v="33.542891259999998"/>
  </r>
  <r>
    <x v="5"/>
    <x v="5"/>
    <x v="2"/>
    <x v="3"/>
    <x v="2"/>
    <x v="16"/>
    <x v="6"/>
    <n v="20"/>
    <n v="38"/>
    <n v="23"/>
    <n v="31"/>
    <n v="36"/>
    <n v="30"/>
    <n v="25"/>
    <n v="27"/>
    <n v="36"/>
    <n v="41"/>
    <n v="40"/>
    <n v="36"/>
    <n v="29"/>
    <n v="38"/>
    <n v="44"/>
    <n v="27"/>
    <n v="36.39912348"/>
    <n v="27.147808749999999"/>
    <n v="32.108462260000003"/>
    <n v="28.608846870000001"/>
    <n v="28.30683046"/>
    <n v="30.376886349999999"/>
    <n v="27.769343079999999"/>
    <n v="28.52869737"/>
    <n v="29.39174246"/>
    <n v="30.343744300000001"/>
    <n v="31.36546744"/>
    <n v="32.832555970000001"/>
  </r>
  <r>
    <x v="5"/>
    <x v="5"/>
    <x v="2"/>
    <x v="3"/>
    <x v="2"/>
    <x v="16"/>
    <x v="7"/>
    <n v="16"/>
    <n v="20"/>
    <n v="36"/>
    <n v="20"/>
    <n v="30"/>
    <n v="37"/>
    <n v="34"/>
    <n v="25"/>
    <n v="29"/>
    <n v="32"/>
    <n v="40"/>
    <n v="35"/>
    <n v="38"/>
    <n v="31"/>
    <n v="39"/>
    <n v="46"/>
    <n v="27.678827680000001"/>
    <n v="35.624159079999998"/>
    <n v="27.174086849999998"/>
    <n v="31.058995119999999"/>
    <n v="28.33288323"/>
    <n v="28.18494913"/>
    <n v="30.53754743"/>
    <n v="28.424078250000001"/>
    <n v="29.1681943"/>
    <n v="29.978561419999998"/>
    <n v="30.928019599999999"/>
    <n v="32.361352750000002"/>
  </r>
  <r>
    <x v="5"/>
    <x v="5"/>
    <x v="2"/>
    <x v="3"/>
    <x v="2"/>
    <x v="16"/>
    <x v="8"/>
    <n v="26"/>
    <n v="18"/>
    <n v="21"/>
    <n v="33"/>
    <n v="20"/>
    <n v="30"/>
    <n v="38"/>
    <n v="37"/>
    <n v="27"/>
    <n v="28"/>
    <n v="32"/>
    <n v="45"/>
    <n v="38"/>
    <n v="40"/>
    <n v="33"/>
    <n v="37"/>
    <n v="44.168315300000003"/>
    <n v="27.749025"/>
    <n v="34.774547570000003"/>
    <n v="27.166409860000002"/>
    <n v="30.407448890000001"/>
    <n v="28.250568380000001"/>
    <n v="28.526834390000001"/>
    <n v="30.76014554"/>
    <n v="29.0032666"/>
    <n v="29.723802559999999"/>
    <n v="30.555357480000001"/>
    <n v="31.844882599999998"/>
  </r>
  <r>
    <x v="5"/>
    <x v="5"/>
    <x v="2"/>
    <x v="3"/>
    <x v="2"/>
    <x v="16"/>
    <x v="9"/>
    <n v="12"/>
    <n v="26"/>
    <n v="20"/>
    <n v="21"/>
    <n v="34"/>
    <n v="22"/>
    <n v="35"/>
    <n v="39"/>
    <n v="34"/>
    <n v="28"/>
    <n v="29"/>
    <n v="31"/>
    <n v="45"/>
    <n v="37"/>
    <n v="38"/>
    <n v="33"/>
    <n v="36.260560290000001"/>
    <n v="42.565642779999997"/>
    <n v="27.74931789"/>
    <n v="34.186536910000001"/>
    <n v="27.429605939999998"/>
    <n v="30.13725402"/>
    <n v="28.715991469999999"/>
    <n v="29.091674659999999"/>
    <n v="31.222669490000001"/>
    <n v="29.734631660000002"/>
    <n v="30.441107240000001"/>
    <n v="31.593444179999999"/>
  </r>
  <r>
    <x v="5"/>
    <x v="5"/>
    <x v="2"/>
    <x v="3"/>
    <x v="2"/>
    <x v="16"/>
    <x v="10"/>
    <n v="13"/>
    <n v="16"/>
    <n v="25"/>
    <n v="20"/>
    <n v="19"/>
    <n v="35"/>
    <n v="27"/>
    <n v="33"/>
    <n v="45"/>
    <n v="37"/>
    <n v="23"/>
    <n v="32"/>
    <n v="32"/>
    <n v="42"/>
    <n v="34"/>
    <n v="41"/>
    <n v="32.867158320000001"/>
    <n v="35.210575769999998"/>
    <n v="40.674012099999999"/>
    <n v="27.573221289999999"/>
    <n v="33.651966379999998"/>
    <n v="27.67489393"/>
    <n v="30.167220660000002"/>
    <n v="29.134255400000001"/>
    <n v="29.56272191"/>
    <n v="31.556950109999999"/>
    <n v="30.347483960000002"/>
    <n v="31.364191770000001"/>
  </r>
  <r>
    <x v="5"/>
    <x v="5"/>
    <x v="2"/>
    <x v="3"/>
    <x v="2"/>
    <x v="16"/>
    <x v="11"/>
    <n v="10"/>
    <n v="16"/>
    <n v="16"/>
    <n v="23"/>
    <n v="21"/>
    <n v="20"/>
    <n v="35"/>
    <n v="26"/>
    <n v="31"/>
    <n v="40"/>
    <n v="35"/>
    <n v="25"/>
    <n v="32"/>
    <n v="29"/>
    <n v="43"/>
    <n v="30"/>
    <n v="39.682255689999998"/>
    <n v="32.532223399999999"/>
    <n v="34.268149579999999"/>
    <n v="38.897198179999997"/>
    <n v="27.474514580000001"/>
    <n v="33.25577139"/>
    <n v="28.130003760000001"/>
    <n v="30.197567200000002"/>
    <n v="29.475821400000001"/>
    <n v="29.925756310000001"/>
    <n v="31.7375735"/>
    <n v="31.047351930000001"/>
  </r>
  <r>
    <x v="5"/>
    <x v="5"/>
    <x v="2"/>
    <x v="3"/>
    <x v="2"/>
    <x v="16"/>
    <x v="12"/>
    <n v="10"/>
    <n v="14"/>
    <n v="16"/>
    <n v="14"/>
    <n v="23"/>
    <n v="28"/>
    <n v="30"/>
    <n v="35"/>
    <n v="25"/>
    <n v="31"/>
    <n v="42"/>
    <n v="35"/>
    <n v="25"/>
    <n v="35"/>
    <n v="26"/>
    <n v="46"/>
    <n v="29.771291550000001"/>
    <n v="38.130097749999997"/>
    <n v="31.766837639999999"/>
    <n v="33.077079060000003"/>
    <n v="37.368477900000002"/>
    <n v="27.150961890000001"/>
    <n v="32.84376383"/>
    <n v="28.189030509999998"/>
    <n v="29.936440180000002"/>
    <n v="29.404783640000002"/>
    <n v="29.888329779999999"/>
    <n v="31.884625539999998"/>
  </r>
  <r>
    <x v="5"/>
    <x v="5"/>
    <x v="2"/>
    <x v="3"/>
    <x v="2"/>
    <x v="16"/>
    <x v="13"/>
    <n v="12"/>
    <n v="10"/>
    <n v="13"/>
    <n v="21"/>
    <n v="14"/>
    <n v="24"/>
    <n v="28"/>
    <n v="27"/>
    <n v="38"/>
    <n v="25"/>
    <n v="31"/>
    <n v="42"/>
    <n v="35"/>
    <n v="24"/>
    <n v="35"/>
    <n v="24"/>
    <n v="43.904854090000001"/>
    <n v="29.378039350000002"/>
    <n v="36.678093449999999"/>
    <n v="31.06906004"/>
    <n v="32.105129609999999"/>
    <n v="36.231489869999997"/>
    <n v="27.175174630000001"/>
    <n v="32.540330019999999"/>
    <n v="28.30508348"/>
    <n v="29.78899934"/>
    <n v="29.40536487"/>
    <n v="30.155955339999998"/>
  </r>
  <r>
    <x v="5"/>
    <x v="5"/>
    <x v="2"/>
    <x v="3"/>
    <x v="2"/>
    <x v="16"/>
    <x v="14"/>
    <n v="8"/>
    <n v="12"/>
    <n v="13"/>
    <n v="13"/>
    <n v="19"/>
    <n v="15"/>
    <n v="26"/>
    <n v="27"/>
    <n v="28"/>
    <n v="39"/>
    <n v="27"/>
    <n v="33"/>
    <n v="41"/>
    <n v="37"/>
    <n v="20"/>
    <n v="32"/>
    <n v="24.975700639999999"/>
    <n v="41.85527029"/>
    <n v="29.103304250000001"/>
    <n v="35.493008799999998"/>
    <n v="30.710358830000001"/>
    <n v="31.516458360000001"/>
    <n v="35.619368739999999"/>
    <n v="27.447893319999999"/>
    <n v="32.53748521"/>
    <n v="28.654602929999999"/>
    <n v="29.84959881"/>
    <n v="29.865020640000001"/>
  </r>
  <r>
    <x v="5"/>
    <x v="5"/>
    <x v="2"/>
    <x v="3"/>
    <x v="2"/>
    <x v="16"/>
    <x v="15"/>
    <n v="9"/>
    <n v="9"/>
    <n v="11"/>
    <n v="11"/>
    <n v="15"/>
    <n v="18"/>
    <n v="18"/>
    <n v="27"/>
    <n v="24"/>
    <n v="27"/>
    <n v="41"/>
    <n v="25"/>
    <n v="34"/>
    <n v="39"/>
    <n v="34"/>
    <n v="22"/>
    <n v="31.428815910000001"/>
    <n v="25.63180715"/>
    <n v="39.449598739999999"/>
    <n v="28.728647330000001"/>
    <n v="34.445592079999997"/>
    <n v="30.488810139999998"/>
    <n v="31.313961679999998"/>
    <n v="34.890705339999997"/>
    <n v="27.69377618"/>
    <n v="32.528391390000003"/>
    <n v="28.912208119999999"/>
    <n v="30.045144449999999"/>
  </r>
  <r>
    <x v="5"/>
    <x v="5"/>
    <x v="2"/>
    <x v="3"/>
    <x v="2"/>
    <x v="16"/>
    <x v="16"/>
    <n v="16"/>
    <n v="12"/>
    <n v="10"/>
    <n v="11"/>
    <n v="12"/>
    <n v="18"/>
    <n v="19"/>
    <n v="20"/>
    <n v="27"/>
    <n v="27"/>
    <n v="24"/>
    <n v="41"/>
    <n v="26"/>
    <n v="31"/>
    <n v="36"/>
    <n v="36"/>
    <n v="23.110234640000002"/>
    <n v="31.178275660000001"/>
    <n v="26.463818889999999"/>
    <n v="37.84958099"/>
    <n v="28.79106341"/>
    <n v="33.878608"/>
    <n v="30.781091610000001"/>
    <n v="31.434890100000001"/>
    <n v="34.735573700000003"/>
    <n v="28.288647300000001"/>
    <n v="32.846168640000002"/>
    <n v="29.75042032"/>
  </r>
  <r>
    <x v="5"/>
    <x v="5"/>
    <x v="2"/>
    <x v="3"/>
    <x v="2"/>
    <x v="16"/>
    <x v="17"/>
    <n v="7"/>
    <n v="18"/>
    <n v="11"/>
    <n v="9"/>
    <n v="14"/>
    <n v="13"/>
    <n v="17"/>
    <n v="18"/>
    <n v="19"/>
    <n v="26"/>
    <n v="28"/>
    <n v="27"/>
    <n v="42"/>
    <n v="26"/>
    <n v="28"/>
    <n v="35"/>
    <n v="33.956666509999998"/>
    <n v="23.349426860000001"/>
    <n v="30.100797679999999"/>
    <n v="26.44901174"/>
    <n v="35.481230099999998"/>
    <n v="28.17040746"/>
    <n v="32.659155929999997"/>
    <n v="30.257966960000001"/>
    <n v="30.766365669999999"/>
    <n v="33.674934989999997"/>
    <n v="28.084586949999998"/>
    <n v="32.451402330000001"/>
  </r>
  <r>
    <x v="5"/>
    <x v="5"/>
    <x v="2"/>
    <x v="3"/>
    <x v="2"/>
    <x v="16"/>
    <x v="18"/>
    <n v="2"/>
    <n v="6"/>
    <n v="16"/>
    <n v="5"/>
    <n v="6"/>
    <n v="10"/>
    <n v="17"/>
    <n v="17"/>
    <n v="13"/>
    <n v="16"/>
    <n v="24"/>
    <n v="24"/>
    <n v="21"/>
    <n v="36"/>
    <n v="23"/>
    <n v="27"/>
    <n v="30.888930649999999"/>
    <n v="30.71161622"/>
    <n v="23.22951145"/>
    <n v="28.35633851"/>
    <n v="26.063411989999999"/>
    <n v="31.970543800000002"/>
    <n v="27.159358510000001"/>
    <n v="30.717652690000001"/>
    <n v="29.225219920000001"/>
    <n v="29.610771929999999"/>
    <n v="31.739411220000001"/>
    <n v="27.562746059999998"/>
  </r>
  <r>
    <x v="5"/>
    <x v="5"/>
    <x v="2"/>
    <x v="3"/>
    <x v="2"/>
    <x v="16"/>
    <x v="19"/>
    <n v="3"/>
    <n v="2"/>
    <n v="4"/>
    <n v="10"/>
    <n v="4"/>
    <n v="3"/>
    <n v="7"/>
    <n v="13"/>
    <n v="18"/>
    <n v="9"/>
    <n v="10"/>
    <n v="18"/>
    <n v="20"/>
    <n v="16"/>
    <n v="31"/>
    <n v="19"/>
    <n v="24.690247100000001"/>
    <n v="27.232118100000001"/>
    <n v="27.63954231"/>
    <n v="22.784372009999998"/>
    <n v="26.500192380000001"/>
    <n v="25.373476950000001"/>
    <n v="28.762963119999998"/>
    <n v="25.988603779999998"/>
    <n v="28.614312900000002"/>
    <n v="27.895922909999999"/>
    <n v="28.118031439999999"/>
    <n v="29.77867363"/>
  </r>
  <r>
    <x v="5"/>
    <x v="5"/>
    <x v="2"/>
    <x v="3"/>
    <x v="2"/>
    <x v="16"/>
    <x v="20"/>
    <n v="0"/>
    <n v="1"/>
    <n v="4"/>
    <n v="5"/>
    <n v="8"/>
    <n v="3"/>
    <n v="6"/>
    <n v="6"/>
    <n v="7"/>
    <n v="9"/>
    <n v="8"/>
    <n v="12"/>
    <n v="13"/>
    <n v="12"/>
    <n v="12"/>
    <n v="24"/>
    <n v="17.198911939999999"/>
    <n v="20.877511380000001"/>
    <n v="22.117108640000001"/>
    <n v="22.79961028"/>
    <n v="20.338791659999998"/>
    <n v="22.63536028"/>
    <n v="22.44315581"/>
    <n v="23.781038120000002"/>
    <n v="22.70236178"/>
    <n v="24.346846769999999"/>
    <n v="24.19967836"/>
    <n v="24.394417570000002"/>
  </r>
  <r>
    <x v="5"/>
    <x v="5"/>
    <x v="2"/>
    <x v="3"/>
    <x v="2"/>
    <x v="16"/>
    <x v="21"/>
    <n v="2"/>
    <n v="5"/>
    <n v="0"/>
    <n v="6"/>
    <n v="4"/>
    <n v="3"/>
    <n v="0"/>
    <n v="8"/>
    <n v="7"/>
    <n v="5"/>
    <n v="10"/>
    <n v="6"/>
    <n v="5"/>
    <n v="11"/>
    <n v="9"/>
    <n v="9"/>
    <n v="18.485661619999998"/>
    <n v="16.461741979999999"/>
    <n v="18.566676000000001"/>
    <n v="19.140851380000001"/>
    <n v="19.83377711"/>
    <n v="18.797717110000001"/>
    <n v="20.192505499999999"/>
    <n v="20.502998699999999"/>
    <n v="20.828567960000001"/>
    <n v="20.66150112"/>
    <n v="21.652436389999998"/>
    <n v="21.891282069999999"/>
  </r>
  <r>
    <x v="5"/>
    <x v="5"/>
    <x v="2"/>
    <x v="3"/>
    <x v="2"/>
    <x v="16"/>
    <x v="22"/>
    <n v="2"/>
    <n v="5"/>
    <n v="4"/>
    <n v="2"/>
    <n v="4"/>
    <n v="4"/>
    <n v="4"/>
    <n v="1"/>
    <n v="7"/>
    <n v="4"/>
    <n v="4"/>
    <n v="9"/>
    <n v="6"/>
    <n v="4"/>
    <n v="10"/>
    <n v="5"/>
    <n v="11.688874070000001"/>
    <n v="16.727969330000001"/>
    <n v="16.20657074"/>
    <n v="17.460379769999999"/>
    <n v="17.775676409999999"/>
    <n v="18.505611689999999"/>
    <n v="18.087603789999999"/>
    <n v="19.04574813"/>
    <n v="19.492290539999999"/>
    <n v="19.540331850000001"/>
    <n v="19.686960450000001"/>
    <n v="20.44347814"/>
  </r>
  <r>
    <x v="5"/>
    <x v="5"/>
    <x v="2"/>
    <x v="3"/>
    <x v="2"/>
    <x v="16"/>
    <x v="23"/>
    <n v="3"/>
    <n v="6"/>
    <n v="7"/>
    <n v="7"/>
    <n v="5"/>
    <n v="4"/>
    <n v="6"/>
    <n v="6"/>
    <n v="4"/>
    <n v="5"/>
    <n v="3"/>
    <n v="3"/>
    <n v="10"/>
    <n v="7"/>
    <n v="4"/>
    <n v="8"/>
    <n v="10.702472569999999"/>
    <n v="14.349913089999999"/>
    <n v="17.201745540000001"/>
    <n v="17.171748390000001"/>
    <n v="18.021317719999999"/>
    <n v="18.376455100000001"/>
    <n v="19.084602629999999"/>
    <n v="19.011519"/>
    <n v="19.704554250000001"/>
    <n v="20.254138050000002"/>
    <n v="20.223178570000002"/>
    <n v="20.625598419999999"/>
  </r>
  <r>
    <x v="5"/>
    <x v="5"/>
    <x v="2"/>
    <x v="3"/>
    <x v="2"/>
    <x v="16"/>
    <x v="24"/>
    <n v="8"/>
    <n v="5"/>
    <n v="7"/>
    <n v="5"/>
    <n v="11"/>
    <n v="6"/>
    <n v="5"/>
    <n v="7"/>
    <n v="2"/>
    <n v="5"/>
    <n v="4"/>
    <n v="2"/>
    <n v="2"/>
    <n v="7"/>
    <n v="8"/>
    <n v="2"/>
    <n v="12.031375690000001"/>
    <n v="14.20704623"/>
    <n v="16.05303503"/>
    <n v="17.822161000000001"/>
    <n v="17.945573100000001"/>
    <n v="18.67780217"/>
    <n v="19.065916260000002"/>
    <n v="19.7747195"/>
    <n v="19.811422889999999"/>
    <n v="20.428132529999999"/>
    <n v="20.97918125"/>
    <n v="21.10891685"/>
  </r>
  <r>
    <x v="5"/>
    <x v="5"/>
    <x v="2"/>
    <x v="3"/>
    <x v="2"/>
    <x v="16"/>
    <x v="25"/>
    <n v="7"/>
    <n v="11"/>
    <n v="4"/>
    <n v="6"/>
    <n v="9"/>
    <n v="9"/>
    <n v="5"/>
    <n v="8"/>
    <n v="6"/>
    <n v="3"/>
    <n v="10"/>
    <n v="8"/>
    <n v="6"/>
    <n v="5"/>
    <n v="8"/>
    <n v="6"/>
    <n v="9.5966669600000003"/>
    <n v="15.53164099"/>
    <n v="17.132500740000001"/>
    <n v="18.154006939999999"/>
    <n v="19.405313159999999"/>
    <n v="19.684435059999998"/>
    <n v="20.431814459999998"/>
    <n v="20.874925820000001"/>
    <n v="21.518308040000001"/>
    <n v="21.67965585"/>
    <n v="22.28652452"/>
    <n v="23.012622790000002"/>
  </r>
  <r>
    <x v="5"/>
    <x v="5"/>
    <x v="2"/>
    <x v="3"/>
    <x v="2"/>
    <x v="16"/>
    <x v="26"/>
    <n v="13"/>
    <n v="9"/>
    <n v="13"/>
    <n v="4"/>
    <n v="6"/>
    <n v="9"/>
    <n v="11"/>
    <n v="4"/>
    <n v="7"/>
    <n v="9"/>
    <n v="5"/>
    <n v="11"/>
    <n v="15"/>
    <n v="7"/>
    <n v="6"/>
    <n v="6"/>
    <n v="12.83084043"/>
    <n v="14.954090600000001"/>
    <n v="18.563599539999998"/>
    <n v="19.865763690000001"/>
    <n v="20.50539397"/>
    <n v="21.601742600000001"/>
    <n v="22.11137252"/>
    <n v="22.865999550000002"/>
    <n v="23.291298659999999"/>
    <n v="23.95111361"/>
    <n v="24.248995350000001"/>
    <n v="25.08184829"/>
  </r>
  <r>
    <x v="5"/>
    <x v="5"/>
    <x v="2"/>
    <x v="3"/>
    <x v="2"/>
    <x v="16"/>
    <x v="27"/>
    <n v="15"/>
    <n v="12"/>
    <n v="13"/>
    <n v="12"/>
    <n v="11"/>
    <n v="9"/>
    <n v="13"/>
    <n v="15"/>
    <n v="9"/>
    <n v="14"/>
    <n v="14"/>
    <n v="11"/>
    <n v="12"/>
    <n v="15"/>
    <n v="10"/>
    <n v="10"/>
    <n v="12.134786999999999"/>
    <n v="17.03448758"/>
    <n v="17.867828809999999"/>
    <n v="20.247160260000001"/>
    <n v="21.375452249999999"/>
    <n v="21.86777163"/>
    <n v="23.065765259999999"/>
    <n v="23.60174963"/>
    <n v="24.27109514"/>
    <n v="24.702640370000001"/>
    <n v="25.46345226"/>
    <n v="26.105807890000001"/>
  </r>
  <r>
    <x v="5"/>
    <x v="5"/>
    <x v="2"/>
    <x v="3"/>
    <x v="2"/>
    <x v="16"/>
    <x v="28"/>
    <n v="19"/>
    <n v="18"/>
    <n v="16"/>
    <n v="15"/>
    <n v="16"/>
    <n v="10"/>
    <n v="16"/>
    <n v="13"/>
    <n v="15"/>
    <n v="13"/>
    <n v="16"/>
    <n v="13"/>
    <n v="13"/>
    <n v="12"/>
    <n v="17"/>
    <n v="12"/>
    <n v="13.79958794"/>
    <n v="15.224398040000001"/>
    <n v="18.471326390000002"/>
    <n v="18.8086886"/>
    <n v="20.477187659999998"/>
    <n v="21.462138759999998"/>
    <n v="22.143761380000001"/>
    <n v="23.173579790000002"/>
    <n v="23.639039619999998"/>
    <n v="24.24320994"/>
    <n v="24.73760429"/>
    <n v="25.79155132"/>
  </r>
  <r>
    <x v="5"/>
    <x v="5"/>
    <x v="2"/>
    <x v="3"/>
    <x v="2"/>
    <x v="16"/>
    <x v="29"/>
    <n v="25"/>
    <n v="17"/>
    <n v="20"/>
    <n v="17"/>
    <n v="21"/>
    <n v="21"/>
    <n v="13"/>
    <n v="19"/>
    <n v="18"/>
    <n v="17"/>
    <n v="18"/>
    <n v="17"/>
    <n v="18"/>
    <n v="20"/>
    <n v="13"/>
    <n v="23"/>
    <n v="16.401225920000002"/>
    <n v="17.62382646"/>
    <n v="18.277395949999999"/>
    <n v="20.895957060000001"/>
    <n v="21.075982960000001"/>
    <n v="22.427327999999999"/>
    <n v="23.73850161"/>
    <n v="24.375361569999999"/>
    <n v="25.289182629999999"/>
    <n v="25.76359338"/>
    <n v="26.493545050000002"/>
    <n v="27.468174300000001"/>
  </r>
  <r>
    <x v="5"/>
    <x v="5"/>
    <x v="2"/>
    <x v="3"/>
    <x v="2"/>
    <x v="16"/>
    <x v="30"/>
    <n v="22"/>
    <n v="27"/>
    <n v="20"/>
    <n v="26"/>
    <n v="14"/>
    <n v="25"/>
    <n v="25"/>
    <n v="16"/>
    <n v="26"/>
    <n v="23"/>
    <n v="20"/>
    <n v="24"/>
    <n v="17"/>
    <n v="20"/>
    <n v="23"/>
    <n v="18"/>
    <n v="24.98299424"/>
    <n v="19.99077527"/>
    <n v="20.538012980000001"/>
    <n v="21.019372950000001"/>
    <n v="23.339835919999999"/>
    <n v="23.421076509999999"/>
    <n v="24.974210970000001"/>
    <n v="26.2369415"/>
    <n v="26.77433057"/>
    <n v="27.649967190000002"/>
    <n v="28.28448156"/>
    <n v="29.52531986"/>
  </r>
  <r>
    <x v="5"/>
    <x v="5"/>
    <x v="2"/>
    <x v="3"/>
    <x v="2"/>
    <x v="16"/>
    <x v="31"/>
    <n v="22"/>
    <n v="26"/>
    <n v="28"/>
    <n v="15"/>
    <n v="27"/>
    <n v="14"/>
    <n v="30"/>
    <n v="26"/>
    <n v="19"/>
    <n v="23"/>
    <n v="23"/>
    <n v="20"/>
    <n v="33"/>
    <n v="20"/>
    <n v="24"/>
    <n v="26"/>
    <n v="20.88395629"/>
    <n v="26.250990959999999"/>
    <n v="21.821620110000001"/>
    <n v="22.25149755"/>
    <n v="22.740323979999999"/>
    <n v="24.842380169999998"/>
    <n v="25.393402439999999"/>
    <n v="26.790808850000001"/>
    <n v="27.92028784"/>
    <n v="28.416095729999999"/>
    <n v="29.454424209999999"/>
    <n v="30.693925660000001"/>
  </r>
  <r>
    <x v="5"/>
    <x v="5"/>
    <x v="2"/>
    <x v="3"/>
    <x v="2"/>
    <x v="16"/>
    <x v="32"/>
    <n v="27"/>
    <n v="24"/>
    <n v="26"/>
    <n v="32"/>
    <n v="15"/>
    <n v="31"/>
    <n v="16"/>
    <n v="36"/>
    <n v="29"/>
    <n v="20"/>
    <n v="21"/>
    <n v="22"/>
    <n v="24"/>
    <n v="29"/>
    <n v="26"/>
    <n v="27"/>
    <n v="27.314805239999998"/>
    <n v="22.848165309999999"/>
    <n v="26.94583471"/>
    <n v="23.389444489999999"/>
    <n v="23.887374300000001"/>
    <n v="24.365508800000001"/>
    <n v="26.79025618"/>
    <n v="27.29043613"/>
    <n v="28.494750029999999"/>
    <n v="29.550106339999999"/>
    <n v="30.213841689999999"/>
    <n v="31.784480540000001"/>
  </r>
  <r>
    <x v="5"/>
    <x v="5"/>
    <x v="2"/>
    <x v="3"/>
    <x v="2"/>
    <x v="16"/>
    <x v="33"/>
    <n v="29"/>
    <n v="33"/>
    <n v="29"/>
    <n v="28"/>
    <n v="34"/>
    <n v="23"/>
    <n v="37"/>
    <n v="21"/>
    <n v="46"/>
    <n v="29"/>
    <n v="16"/>
    <n v="24"/>
    <n v="23"/>
    <n v="24"/>
    <n v="28"/>
    <n v="25"/>
    <n v="28.762692399999999"/>
    <n v="28.57510821"/>
    <n v="24.606386799999999"/>
    <n v="28.240834849999999"/>
    <n v="25.525245600000002"/>
    <n v="26.113792830000001"/>
    <n v="27.09608686"/>
    <n v="29.39054591"/>
    <n v="29.766458830000001"/>
    <n v="30.845187859999999"/>
    <n v="32.04216873"/>
    <n v="33.285564569999998"/>
  </r>
  <r>
    <x v="5"/>
    <x v="5"/>
    <x v="2"/>
    <x v="3"/>
    <x v="2"/>
    <x v="16"/>
    <x v="34"/>
    <n v="34"/>
    <n v="35"/>
    <n v="33"/>
    <n v="27"/>
    <n v="26"/>
    <n v="37"/>
    <n v="28"/>
    <n v="32"/>
    <n v="22"/>
    <n v="46"/>
    <n v="24"/>
    <n v="14"/>
    <n v="25"/>
    <n v="27"/>
    <n v="30"/>
    <n v="29"/>
    <n v="26.722942669999998"/>
    <n v="28.971813869999998"/>
    <n v="28.264170589999999"/>
    <n v="25.228126100000001"/>
    <n v="28.586351189999998"/>
    <n v="26.503039990000001"/>
    <n v="27.640984159999999"/>
    <n v="28.570038050000001"/>
    <n v="30.64110586"/>
    <n v="30.9335849"/>
    <n v="32.118265809999997"/>
    <n v="33.838255009999997"/>
  </r>
  <r>
    <x v="5"/>
    <x v="5"/>
    <x v="2"/>
    <x v="3"/>
    <x v="2"/>
    <x v="16"/>
    <x v="35"/>
    <n v="22"/>
    <n v="36"/>
    <n v="35"/>
    <n v="32"/>
    <n v="25"/>
    <n v="28"/>
    <n v="47"/>
    <n v="31"/>
    <n v="36"/>
    <n v="23"/>
    <n v="44"/>
    <n v="25"/>
    <n v="20"/>
    <n v="26"/>
    <n v="28"/>
    <n v="27"/>
    <n v="30.008404469999999"/>
    <n v="27.583086009999999"/>
    <n v="28.697618559999999"/>
    <n v="28.120747489999999"/>
    <n v="25.840420309999999"/>
    <n v="28.99694929"/>
    <n v="27.82218078"/>
    <n v="28.957573849999999"/>
    <n v="29.776950509999999"/>
    <n v="31.680340690000001"/>
    <n v="32.128215879999999"/>
    <n v="33.768316599999999"/>
  </r>
  <r>
    <x v="5"/>
    <x v="5"/>
    <x v="2"/>
    <x v="3"/>
    <x v="2"/>
    <x v="16"/>
    <x v="36"/>
    <n v="24"/>
    <n v="28"/>
    <n v="38"/>
    <n v="32"/>
    <n v="35"/>
    <n v="27"/>
    <n v="34"/>
    <n v="47"/>
    <n v="31"/>
    <n v="32"/>
    <n v="26"/>
    <n v="44"/>
    <n v="26"/>
    <n v="21"/>
    <n v="26"/>
    <n v="30"/>
    <n v="28.528721959999999"/>
    <n v="30.795596580000002"/>
    <n v="28.191529880000001"/>
    <n v="28.921188260000001"/>
    <n v="28.594374030000001"/>
    <n v="26.828001759999999"/>
    <n v="30.317253520000001"/>
    <n v="29.440819829999999"/>
    <n v="30.512973280000001"/>
    <n v="31.262538849999999"/>
    <n v="33.240420270000001"/>
    <n v="34.204045739999998"/>
  </r>
  <r>
    <x v="5"/>
    <x v="5"/>
    <x v="2"/>
    <x v="3"/>
    <x v="2"/>
    <x v="16"/>
    <x v="37"/>
    <n v="25"/>
    <n v="27"/>
    <n v="28"/>
    <n v="36"/>
    <n v="37"/>
    <n v="40"/>
    <n v="28"/>
    <n v="35"/>
    <n v="50"/>
    <n v="31"/>
    <n v="33"/>
    <n v="27"/>
    <n v="42"/>
    <n v="30"/>
    <n v="24"/>
    <n v="29"/>
    <n v="30.80739501"/>
    <n v="29.08488367"/>
    <n v="30.8259212"/>
    <n v="28.60017431"/>
    <n v="29.112254440000001"/>
    <n v="28.980086880000002"/>
    <n v="28.061954050000001"/>
    <n v="31.385089919999999"/>
    <n v="30.692460100000002"/>
    <n v="31.717233759999999"/>
    <n v="32.53649257"/>
    <n v="34.85458165"/>
  </r>
  <r>
    <x v="5"/>
    <x v="5"/>
    <x v="2"/>
    <x v="3"/>
    <x v="2"/>
    <x v="16"/>
    <x v="38"/>
    <n v="33"/>
    <n v="23"/>
    <n v="26"/>
    <n v="28"/>
    <n v="39"/>
    <n v="35"/>
    <n v="39"/>
    <n v="31"/>
    <n v="38"/>
    <n v="46"/>
    <n v="33"/>
    <n v="33"/>
    <n v="28"/>
    <n v="41"/>
    <n v="30"/>
    <n v="25"/>
    <n v="29.666630189999999"/>
    <n v="30.99487886"/>
    <n v="29.03735138"/>
    <n v="30.721457699999998"/>
    <n v="28.923311510000001"/>
    <n v="29.24480801"/>
    <n v="29.6123461"/>
    <n v="29.071155950000001"/>
    <n v="32.172384399999999"/>
    <n v="31.635551620000001"/>
    <n v="32.766170389999999"/>
    <n v="33.950470920000001"/>
  </r>
  <r>
    <x v="5"/>
    <x v="5"/>
    <x v="2"/>
    <x v="3"/>
    <x v="2"/>
    <x v="16"/>
    <x v="39"/>
    <n v="18"/>
    <n v="35"/>
    <n v="24"/>
    <n v="25"/>
    <n v="31"/>
    <n v="35"/>
    <n v="41"/>
    <n v="40"/>
    <n v="32"/>
    <n v="37"/>
    <n v="44"/>
    <n v="31"/>
    <n v="37"/>
    <n v="33"/>
    <n v="42"/>
    <n v="34"/>
    <n v="26.429051489999999"/>
    <n v="29.941205199999999"/>
    <n v="30.690852670000002"/>
    <n v="28.850367540000001"/>
    <n v="30.578398719999999"/>
    <n v="29.10339316"/>
    <n v="29.672172060000001"/>
    <n v="30.132867019999999"/>
    <n v="29.797753449999998"/>
    <n v="32.715366490000001"/>
    <n v="32.433885889999999"/>
    <n v="33.969048610000002"/>
  </r>
  <r>
    <x v="5"/>
    <x v="5"/>
    <x v="2"/>
    <x v="3"/>
    <x v="2"/>
    <x v="16"/>
    <x v="40"/>
    <n v="14"/>
    <n v="22"/>
    <n v="35"/>
    <n v="28"/>
    <n v="26"/>
    <n v="33"/>
    <n v="36"/>
    <n v="40"/>
    <n v="38"/>
    <n v="33"/>
    <n v="35"/>
    <n v="44"/>
    <n v="32"/>
    <n v="36"/>
    <n v="33"/>
    <n v="44"/>
    <n v="34.079415449999999"/>
    <n v="27.519314909999999"/>
    <n v="30.083234480000002"/>
    <n v="30.804272900000001"/>
    <n v="29.201132739999998"/>
    <n v="30.989012079999998"/>
    <n v="30.071545409999999"/>
    <n v="30.49099056"/>
    <n v="30.997038679999999"/>
    <n v="30.843575529999999"/>
    <n v="33.74872088"/>
    <n v="33.920644230000001"/>
  </r>
  <r>
    <x v="5"/>
    <x v="5"/>
    <x v="2"/>
    <x v="3"/>
    <x v="2"/>
    <x v="16"/>
    <x v="41"/>
    <n v="12"/>
    <n v="14"/>
    <n v="22"/>
    <n v="35"/>
    <n v="31"/>
    <n v="27"/>
    <n v="32"/>
    <n v="36"/>
    <n v="40"/>
    <n v="40"/>
    <n v="38"/>
    <n v="38"/>
    <n v="48"/>
    <n v="30"/>
    <n v="35"/>
    <n v="34"/>
    <n v="42.50918094"/>
    <n v="33.409706049999997"/>
    <n v="27.756242910000001"/>
    <n v="29.84305822"/>
    <n v="30.584193880000001"/>
    <n v="29.158835499999999"/>
    <n v="31.209815410000001"/>
    <n v="30.49706527"/>
    <n v="30.793920100000001"/>
    <n v="31.31059449"/>
    <n v="31.31182635"/>
    <n v="34.400496429999997"/>
  </r>
  <r>
    <x v="5"/>
    <x v="5"/>
    <x v="2"/>
    <x v="3"/>
    <x v="2"/>
    <x v="16"/>
    <x v="42"/>
    <n v="8"/>
    <n v="14"/>
    <n v="14"/>
    <n v="20"/>
    <n v="36"/>
    <n v="32"/>
    <n v="31"/>
    <n v="33"/>
    <n v="33"/>
    <n v="42"/>
    <n v="40"/>
    <n v="43"/>
    <n v="37"/>
    <n v="49"/>
    <n v="31"/>
    <n v="35"/>
    <n v="33.997082220000003"/>
    <n v="41.258243579999998"/>
    <n v="32.809938770000002"/>
    <n v="27.948406009999999"/>
    <n v="29.839889070000002"/>
    <n v="30.560236239999998"/>
    <n v="29.488786099999999"/>
    <n v="31.532318719999999"/>
    <n v="30.954847040000001"/>
    <n v="31.167268880000002"/>
    <n v="31.676247570000001"/>
    <n v="32.055678639999996"/>
  </r>
  <r>
    <x v="5"/>
    <x v="5"/>
    <x v="2"/>
    <x v="3"/>
    <x v="2"/>
    <x v="16"/>
    <x v="43"/>
    <n v="18"/>
    <n v="11"/>
    <n v="15"/>
    <n v="13"/>
    <n v="21"/>
    <n v="35"/>
    <n v="33"/>
    <n v="28"/>
    <n v="38"/>
    <n v="36"/>
    <n v="43"/>
    <n v="40"/>
    <n v="45"/>
    <n v="31"/>
    <n v="48"/>
    <n v="30"/>
    <n v="34.810054379999997"/>
    <n v="33.849742929999998"/>
    <n v="40.200374670000002"/>
    <n v="32.320790930000001"/>
    <n v="28.210360170000001"/>
    <n v="29.943631589999999"/>
    <n v="30.824286239999999"/>
    <n v="29.850415779999999"/>
    <n v="31.866651390000001"/>
    <n v="31.387122170000001"/>
    <n v="31.508540889999999"/>
    <n v="32.276290289999999"/>
  </r>
  <r>
    <x v="5"/>
    <x v="5"/>
    <x v="2"/>
    <x v="3"/>
    <x v="2"/>
    <x v="16"/>
    <x v="44"/>
    <n v="14"/>
    <n v="19"/>
    <n v="13"/>
    <n v="16"/>
    <n v="12"/>
    <n v="22"/>
    <n v="34"/>
    <n v="35"/>
    <n v="29"/>
    <n v="40"/>
    <n v="35"/>
    <n v="43"/>
    <n v="40"/>
    <n v="43"/>
    <n v="28"/>
    <n v="47"/>
    <n v="29.529356109999998"/>
    <n v="33.850793420000002"/>
    <n v="33.008641900000001"/>
    <n v="38.492974799999999"/>
    <n v="31.431301130000001"/>
    <n v="28.01730036"/>
    <n v="29.747554409999999"/>
    <n v="30.589876660000002"/>
    <n v="29.703880850000001"/>
    <n v="31.653008450000002"/>
    <n v="31.203865050000001"/>
    <n v="31.4950504"/>
  </r>
  <r>
    <x v="5"/>
    <x v="5"/>
    <x v="2"/>
    <x v="3"/>
    <x v="2"/>
    <x v="16"/>
    <x v="45"/>
    <n v="13"/>
    <n v="17"/>
    <n v="19"/>
    <n v="15"/>
    <n v="19"/>
    <n v="15"/>
    <n v="24"/>
    <n v="33"/>
    <n v="34"/>
    <n v="29"/>
    <n v="40"/>
    <n v="30"/>
    <n v="41"/>
    <n v="37"/>
    <n v="44"/>
    <n v="28"/>
    <n v="45.122892980000003"/>
    <n v="29.51537166"/>
    <n v="33.526969319999999"/>
    <n v="32.614156819999998"/>
    <n v="37.537284649999997"/>
    <n v="31.219702699999999"/>
    <n v="28.579729700000001"/>
    <n v="30.08211502"/>
    <n v="30.957082329999999"/>
    <n v="30.162424770000001"/>
    <n v="31.99176009"/>
    <n v="31.841498510000001"/>
  </r>
  <r>
    <x v="5"/>
    <x v="5"/>
    <x v="2"/>
    <x v="3"/>
    <x v="2"/>
    <x v="16"/>
    <x v="46"/>
    <n v="8"/>
    <n v="16"/>
    <n v="18"/>
    <n v="17"/>
    <n v="15"/>
    <n v="21"/>
    <n v="21"/>
    <n v="27"/>
    <n v="34"/>
    <n v="31"/>
    <n v="31"/>
    <n v="40"/>
    <n v="32"/>
    <n v="41"/>
    <n v="37"/>
    <n v="44"/>
    <n v="28.838775200000001"/>
    <n v="43.698755669999997"/>
    <n v="29.784052549999998"/>
    <n v="33.49084234"/>
    <n v="32.687882870000003"/>
    <n v="37.115943719999997"/>
    <n v="31.546750979999999"/>
    <n v="29.44016014"/>
    <n v="30.73029652"/>
    <n v="31.650148250000001"/>
    <n v="30.85674436"/>
    <n v="32.851635909999999"/>
  </r>
  <r>
    <x v="5"/>
    <x v="5"/>
    <x v="2"/>
    <x v="3"/>
    <x v="2"/>
    <x v="16"/>
    <x v="47"/>
    <n v="11"/>
    <n v="7"/>
    <n v="15"/>
    <n v="17"/>
    <n v="17"/>
    <n v="15"/>
    <n v="21"/>
    <n v="23"/>
    <n v="25"/>
    <n v="32"/>
    <n v="28"/>
    <n v="31"/>
    <n v="37"/>
    <n v="30"/>
    <n v="38"/>
    <n v="39"/>
    <n v="42.410105719999997"/>
    <n v="29.12325246"/>
    <n v="42.36233636"/>
    <n v="29.598839779999999"/>
    <n v="33.172150670000001"/>
    <n v="32.526616500000003"/>
    <n v="36.654885839999999"/>
    <n v="31.54920594"/>
    <n v="29.83552542"/>
    <n v="30.9898004"/>
    <n v="31.788781709999999"/>
    <n v="31.2038929"/>
  </r>
  <r>
    <x v="5"/>
    <x v="5"/>
    <x v="2"/>
    <x v="3"/>
    <x v="2"/>
    <x v="16"/>
    <x v="48"/>
    <n v="6"/>
    <n v="12"/>
    <n v="5"/>
    <n v="17"/>
    <n v="17"/>
    <n v="20"/>
    <n v="13"/>
    <n v="21"/>
    <n v="25"/>
    <n v="24"/>
    <n v="33"/>
    <n v="26"/>
    <n v="32"/>
    <n v="40"/>
    <n v="30"/>
    <n v="41"/>
    <n v="38.757232879999997"/>
    <n v="41.715549260000003"/>
    <n v="30.021049829999999"/>
    <n v="41.681542190000002"/>
    <n v="30.14190413"/>
    <n v="33.56290534"/>
    <n v="33.090722659999997"/>
    <n v="36.908500689999997"/>
    <n v="32.213428659999998"/>
    <n v="30.834065559999999"/>
    <n v="31.751542350000001"/>
    <n v="32.730809370000003"/>
  </r>
  <r>
    <x v="5"/>
    <x v="5"/>
    <x v="2"/>
    <x v="3"/>
    <x v="2"/>
    <x v="16"/>
    <x v="49"/>
    <n v="8"/>
    <n v="9"/>
    <n v="11"/>
    <n v="7"/>
    <n v="20"/>
    <n v="17"/>
    <n v="21"/>
    <n v="15"/>
    <n v="22"/>
    <n v="23"/>
    <n v="28"/>
    <n v="33"/>
    <n v="28"/>
    <n v="31"/>
    <n v="36"/>
    <n v="33"/>
    <n v="40.244564089999997"/>
    <n v="38.26898491"/>
    <n v="40.885704029999999"/>
    <n v="30.466760690000001"/>
    <n v="40.9550445"/>
    <n v="30.400556049999999"/>
    <n v="33.811129149999999"/>
    <n v="33.400492389999997"/>
    <n v="36.960462669999998"/>
    <n v="32.586317360000002"/>
    <n v="31.371844329999998"/>
    <n v="32.344928369999998"/>
  </r>
  <r>
    <x v="5"/>
    <x v="5"/>
    <x v="2"/>
    <x v="3"/>
    <x v="2"/>
    <x v="16"/>
    <x v="50"/>
    <n v="2"/>
    <n v="12"/>
    <n v="9"/>
    <n v="13"/>
    <n v="8"/>
    <n v="21"/>
    <n v="17"/>
    <n v="21"/>
    <n v="16"/>
    <n v="20"/>
    <n v="21"/>
    <n v="28"/>
    <n v="34"/>
    <n v="27"/>
    <n v="30"/>
    <n v="32"/>
    <n v="32.648199249999998"/>
    <n v="38.961514309999998"/>
    <n v="37.376947450000003"/>
    <n v="39.619494750000001"/>
    <n v="30.52630104"/>
    <n v="39.735056950000001"/>
    <n v="30.409363450000001"/>
    <n v="33.621398050000003"/>
    <n v="33.236065240000002"/>
    <n v="36.509277709999999"/>
    <n v="32.421512919999998"/>
    <n v="31.61352432"/>
  </r>
  <r>
    <x v="5"/>
    <x v="5"/>
    <x v="2"/>
    <x v="3"/>
    <x v="2"/>
    <x v="16"/>
    <x v="51"/>
    <n v="5"/>
    <n v="3"/>
    <n v="12"/>
    <n v="11"/>
    <n v="12"/>
    <n v="8"/>
    <n v="19"/>
    <n v="20"/>
    <n v="22"/>
    <n v="17"/>
    <n v="21"/>
    <n v="22"/>
    <n v="24"/>
    <n v="35"/>
    <n v="29"/>
    <n v="28"/>
    <n v="32.066859360000002"/>
    <n v="32.599888370000002"/>
    <n v="38.339768650000003"/>
    <n v="36.961961449999997"/>
    <n v="38.994447710000003"/>
    <n v="31.03531984"/>
    <n v="39.342924340000003"/>
    <n v="30.862800629999999"/>
    <n v="33.946394990000002"/>
    <n v="33.611430349999999"/>
    <n v="36.54137317"/>
    <n v="32.88477133"/>
  </r>
  <r>
    <x v="5"/>
    <x v="5"/>
    <x v="2"/>
    <x v="3"/>
    <x v="2"/>
    <x v="16"/>
    <x v="52"/>
    <n v="5"/>
    <n v="9"/>
    <n v="5"/>
    <n v="11"/>
    <n v="10"/>
    <n v="16"/>
    <n v="13"/>
    <n v="19"/>
    <n v="22"/>
    <n v="23"/>
    <n v="18"/>
    <n v="22"/>
    <n v="20"/>
    <n v="22"/>
    <n v="34"/>
    <n v="30"/>
    <n v="28.500216829999999"/>
    <n v="31.976981689999999"/>
    <n v="32.61321796"/>
    <n v="37.665013600000002"/>
    <n v="36.612406839999998"/>
    <n v="38.467251439999998"/>
    <n v="31.534334250000001"/>
    <n v="38.941500529999999"/>
    <n v="31.267500219999999"/>
    <n v="34.20436265"/>
    <n v="33.754322289999998"/>
    <n v="36.571053640000002"/>
  </r>
  <r>
    <x v="5"/>
    <x v="5"/>
    <x v="2"/>
    <x v="3"/>
    <x v="2"/>
    <x v="16"/>
    <x v="53"/>
    <n v="7"/>
    <n v="10"/>
    <n v="10"/>
    <n v="7"/>
    <n v="14"/>
    <n v="10"/>
    <n v="20"/>
    <n v="13"/>
    <n v="20"/>
    <n v="21"/>
    <n v="22"/>
    <n v="21"/>
    <n v="21"/>
    <n v="20"/>
    <n v="22"/>
    <n v="37"/>
    <n v="30.58057737"/>
    <n v="29.377026999999998"/>
    <n v="32.386014709999998"/>
    <n v="32.866671570000001"/>
    <n v="37.543398089999997"/>
    <n v="36.73656699"/>
    <n v="38.497109860000002"/>
    <n v="32.395234500000001"/>
    <n v="39.10102637"/>
    <n v="32.002949540000003"/>
    <n v="34.746100259999999"/>
    <n v="34.445552360000001"/>
  </r>
  <r>
    <x v="5"/>
    <x v="5"/>
    <x v="2"/>
    <x v="3"/>
    <x v="2"/>
    <x v="16"/>
    <x v="54"/>
    <n v="9"/>
    <n v="10"/>
    <n v="12"/>
    <n v="10"/>
    <n v="9"/>
    <n v="13"/>
    <n v="11"/>
    <n v="24"/>
    <n v="13"/>
    <n v="18"/>
    <n v="21"/>
    <n v="20"/>
    <n v="20"/>
    <n v="20"/>
    <n v="22"/>
    <n v="23"/>
    <n v="36.444469210000001"/>
    <n v="30.60453626"/>
    <n v="29.758995899999999"/>
    <n v="32.154980639999998"/>
    <n v="32.629801890000003"/>
    <n v="36.877974629999997"/>
    <n v="36.362714310000001"/>
    <n v="37.947781030000002"/>
    <n v="32.637241090000003"/>
    <n v="38.606087580000001"/>
    <n v="31.987710830000001"/>
    <n v="34.694890379999997"/>
  </r>
  <r>
    <x v="5"/>
    <x v="5"/>
    <x v="2"/>
    <x v="3"/>
    <x v="2"/>
    <x v="16"/>
    <x v="55"/>
    <n v="13"/>
    <n v="12"/>
    <n v="10"/>
    <n v="11"/>
    <n v="12"/>
    <n v="10"/>
    <n v="14"/>
    <n v="12"/>
    <n v="24"/>
    <n v="12"/>
    <n v="18"/>
    <n v="21"/>
    <n v="18"/>
    <n v="19"/>
    <n v="21"/>
    <n v="22"/>
    <n v="23.493619970000001"/>
    <n v="35.648738809999998"/>
    <n v="30.461530669999998"/>
    <n v="29.70650556"/>
    <n v="31.737008249999999"/>
    <n v="32.16664145"/>
    <n v="36.119463959999997"/>
    <n v="35.759461979999998"/>
    <n v="37.225609419999998"/>
    <n v="32.57501465"/>
    <n v="37.755906950000004"/>
    <n v="31.830047489999998"/>
  </r>
  <r>
    <x v="5"/>
    <x v="5"/>
    <x v="2"/>
    <x v="3"/>
    <x v="2"/>
    <x v="16"/>
    <x v="56"/>
    <n v="13"/>
    <n v="21"/>
    <n v="14"/>
    <n v="10"/>
    <n v="11"/>
    <n v="10"/>
    <n v="12"/>
    <n v="15"/>
    <n v="12"/>
    <n v="22"/>
    <n v="14"/>
    <n v="17"/>
    <n v="15"/>
    <n v="17"/>
    <n v="20"/>
    <n v="21"/>
    <n v="22.319031169999999"/>
    <n v="23.839558910000001"/>
    <n v="35.071691719999997"/>
    <n v="30.236630689999998"/>
    <n v="29.70086775"/>
    <n v="31.403730549999999"/>
    <n v="31.887787209999999"/>
    <n v="35.48979714"/>
    <n v="35.275882959999997"/>
    <n v="36.63839608"/>
    <n v="32.37150303"/>
    <n v="37.113240040000001"/>
  </r>
  <r>
    <x v="5"/>
    <x v="5"/>
    <x v="2"/>
    <x v="3"/>
    <x v="2"/>
    <x v="16"/>
    <x v="57"/>
    <n v="8"/>
    <n v="16"/>
    <n v="23"/>
    <n v="13"/>
    <n v="9"/>
    <n v="9"/>
    <n v="11"/>
    <n v="12"/>
    <n v="15"/>
    <n v="13"/>
    <n v="21"/>
    <n v="13"/>
    <n v="16"/>
    <n v="15"/>
    <n v="16"/>
    <n v="20"/>
    <n v="21.581795700000001"/>
    <n v="22.752689230000001"/>
    <n v="24.448611929999998"/>
    <n v="34.738342420000002"/>
    <n v="30.330748180000001"/>
    <n v="29.9638828"/>
    <n v="31.459417439999999"/>
    <n v="31.92191635"/>
    <n v="35.242278249999998"/>
    <n v="35.149080519999998"/>
    <n v="36.225982500000001"/>
    <n v="32.54387354"/>
  </r>
  <r>
    <x v="5"/>
    <x v="5"/>
    <x v="2"/>
    <x v="3"/>
    <x v="2"/>
    <x v="16"/>
    <x v="58"/>
    <n v="10"/>
    <n v="16"/>
    <n v="14"/>
    <n v="25"/>
    <n v="14"/>
    <n v="8"/>
    <n v="9"/>
    <n v="11"/>
    <n v="12"/>
    <n v="14"/>
    <n v="10"/>
    <n v="22"/>
    <n v="7"/>
    <n v="17"/>
    <n v="14"/>
    <n v="16"/>
    <n v="20.84802449"/>
    <n v="22.13465218"/>
    <n v="23.483334249999999"/>
    <n v="25.076259690000001"/>
    <n v="34.689087020000002"/>
    <n v="30.648093320000001"/>
    <n v="30.54180899"/>
    <n v="31.735119139999998"/>
    <n v="32.168834439999998"/>
    <n v="35.250288159999997"/>
    <n v="34.991832819999999"/>
    <n v="36.109462620000002"/>
  </r>
  <r>
    <x v="5"/>
    <x v="5"/>
    <x v="2"/>
    <x v="3"/>
    <x v="2"/>
    <x v="16"/>
    <x v="59"/>
    <n v="14"/>
    <n v="12"/>
    <n v="19"/>
    <n v="16"/>
    <n v="27"/>
    <n v="14"/>
    <n v="7"/>
    <n v="8"/>
    <n v="11"/>
    <n v="15"/>
    <n v="12"/>
    <n v="10"/>
    <n v="22"/>
    <n v="8"/>
    <n v="19"/>
    <n v="17"/>
    <n v="16.895507309999999"/>
    <n v="21.529266750000001"/>
    <n v="22.825697810000001"/>
    <n v="24.013542149999999"/>
    <n v="25.766948559999999"/>
    <n v="34.699626360000003"/>
    <n v="31.047936790000001"/>
    <n v="31.084896870000001"/>
    <n v="32.053815829999998"/>
    <n v="32.436884820000003"/>
    <n v="35.087190970000002"/>
    <n v="35.022446350000003"/>
  </r>
  <r>
    <x v="5"/>
    <x v="5"/>
    <x v="2"/>
    <x v="3"/>
    <x v="2"/>
    <x v="16"/>
    <x v="60"/>
    <n v="14"/>
    <n v="16"/>
    <n v="14"/>
    <n v="17"/>
    <n v="16"/>
    <n v="24"/>
    <n v="14"/>
    <n v="5"/>
    <n v="8"/>
    <n v="12"/>
    <n v="17"/>
    <n v="13"/>
    <n v="11"/>
    <n v="22"/>
    <n v="9"/>
    <n v="20"/>
    <n v="17.697516180000001"/>
    <n v="17.379925920000002"/>
    <n v="22.077248059999999"/>
    <n v="23.016491680000001"/>
    <n v="24.269317319999999"/>
    <n v="26.119530610000002"/>
    <n v="34.420332109999997"/>
    <n v="31.054526679999999"/>
    <n v="31.241488159999999"/>
    <n v="31.980778369999999"/>
    <n v="32.07112515"/>
    <n v="34.582681139999998"/>
  </r>
  <r>
    <x v="5"/>
    <x v="5"/>
    <x v="2"/>
    <x v="3"/>
    <x v="2"/>
    <x v="16"/>
    <x v="61"/>
    <n v="15"/>
    <n v="23"/>
    <n v="17"/>
    <n v="16"/>
    <n v="19"/>
    <n v="17"/>
    <n v="25"/>
    <n v="16"/>
    <n v="7"/>
    <n v="8"/>
    <n v="13"/>
    <n v="16"/>
    <n v="11"/>
    <n v="10"/>
    <n v="22"/>
    <n v="11"/>
    <n v="20.159916599999999"/>
    <n v="18.02663605"/>
    <n v="17.81999266"/>
    <n v="22.192864849999999"/>
    <n v="23.081172349999999"/>
    <n v="24.32867448"/>
    <n v="26.271675699999999"/>
    <n v="34.008043389999997"/>
    <n v="30.906669040000001"/>
    <n v="31.1687771"/>
    <n v="31.54056675"/>
    <n v="31.689154030000001"/>
  </r>
  <r>
    <x v="5"/>
    <x v="5"/>
    <x v="2"/>
    <x v="3"/>
    <x v="2"/>
    <x v="16"/>
    <x v="62"/>
    <n v="9"/>
    <n v="18"/>
    <n v="24"/>
    <n v="19"/>
    <n v="19"/>
    <n v="22"/>
    <n v="18"/>
    <n v="24"/>
    <n v="17"/>
    <n v="6"/>
    <n v="8"/>
    <n v="12"/>
    <n v="18"/>
    <n v="12"/>
    <n v="11"/>
    <n v="22"/>
    <n v="12.100136389999999"/>
    <n v="20.461788250000001"/>
    <n v="18.708367809999999"/>
    <n v="18.316554830000001"/>
    <n v="22.583769029999999"/>
    <n v="23.389485019999999"/>
    <n v="24.700073459999999"/>
    <n v="26.684034820000001"/>
    <n v="33.925527719999998"/>
    <n v="31.043284679999999"/>
    <n v="31.213955479999999"/>
    <n v="31.532279859999999"/>
  </r>
  <r>
    <x v="5"/>
    <x v="5"/>
    <x v="2"/>
    <x v="3"/>
    <x v="2"/>
    <x v="16"/>
    <x v="63"/>
    <n v="11"/>
    <n v="13"/>
    <n v="18"/>
    <n v="25"/>
    <n v="21"/>
    <n v="18"/>
    <n v="26"/>
    <n v="19"/>
    <n v="24"/>
    <n v="18"/>
    <n v="10"/>
    <n v="9"/>
    <n v="13"/>
    <n v="18"/>
    <n v="12"/>
    <n v="10"/>
    <n v="22.241564690000001"/>
    <n v="12.984339540000001"/>
    <n v="20.772901189999999"/>
    <n v="19.14834669"/>
    <n v="18.734147"/>
    <n v="22.91845322"/>
    <n v="23.68207838"/>
    <n v="24.996055649999999"/>
    <n v="27.050738559999999"/>
    <n v="33.828363490000001"/>
    <n v="31.000144039999999"/>
    <n v="31.359441570000001"/>
  </r>
  <r>
    <x v="5"/>
    <x v="5"/>
    <x v="2"/>
    <x v="3"/>
    <x v="2"/>
    <x v="16"/>
    <x v="64"/>
    <n v="8"/>
    <n v="18"/>
    <n v="13"/>
    <n v="20"/>
    <n v="26"/>
    <n v="24"/>
    <n v="19"/>
    <n v="29"/>
    <n v="22"/>
    <n v="23"/>
    <n v="18"/>
    <n v="13"/>
    <n v="9"/>
    <n v="14"/>
    <n v="18"/>
    <n v="13"/>
    <n v="10.958438620000001"/>
    <n v="22.381345100000001"/>
    <n v="13.84596726"/>
    <n v="20.961927419999999"/>
    <n v="19.599105250000001"/>
    <n v="19.157461999999999"/>
    <n v="23.322219579999999"/>
    <n v="23.983812279999999"/>
    <n v="25.32619738"/>
    <n v="27.39523273"/>
    <n v="33.65683722"/>
    <n v="31.110395879999999"/>
  </r>
  <r>
    <x v="5"/>
    <x v="5"/>
    <x v="2"/>
    <x v="3"/>
    <x v="2"/>
    <x v="16"/>
    <x v="65"/>
    <n v="9"/>
    <n v="12"/>
    <n v="20"/>
    <n v="12"/>
    <n v="21"/>
    <n v="28"/>
    <n v="24"/>
    <n v="19"/>
    <n v="26"/>
    <n v="24"/>
    <n v="23"/>
    <n v="18"/>
    <n v="13"/>
    <n v="10"/>
    <n v="14"/>
    <n v="18"/>
    <n v="13.88569092"/>
    <n v="12.015539499999999"/>
    <n v="22.773872990000001"/>
    <n v="14.851911490000001"/>
    <n v="21.485605360000001"/>
    <n v="20.33604622"/>
    <n v="19.905745840000002"/>
    <n v="24.016964869999999"/>
    <n v="24.588048730000001"/>
    <n v="25.924110039999999"/>
    <n v="27.916277480000002"/>
    <n v="33.909104550000002"/>
  </r>
  <r>
    <x v="5"/>
    <x v="5"/>
    <x v="2"/>
    <x v="3"/>
    <x v="2"/>
    <x v="16"/>
    <x v="66"/>
    <n v="6"/>
    <n v="14"/>
    <n v="15"/>
    <n v="21"/>
    <n v="11"/>
    <n v="18"/>
    <n v="27"/>
    <n v="25"/>
    <n v="19"/>
    <n v="25"/>
    <n v="24"/>
    <n v="25"/>
    <n v="18"/>
    <n v="12"/>
    <n v="10"/>
    <n v="14"/>
    <n v="18.506024320000002"/>
    <n v="14.64269343"/>
    <n v="13.130822139999999"/>
    <n v="23.103238749999999"/>
    <n v="15.819632800000001"/>
    <n v="21.985022740000002"/>
    <n v="21.079203669999998"/>
    <n v="20.588832740000001"/>
    <n v="24.654188600000001"/>
    <n v="25.14035741"/>
    <n v="26.29562537"/>
    <n v="28.41741455"/>
  </r>
  <r>
    <x v="5"/>
    <x v="5"/>
    <x v="2"/>
    <x v="3"/>
    <x v="2"/>
    <x v="16"/>
    <x v="67"/>
    <n v="5"/>
    <n v="11"/>
    <n v="15"/>
    <n v="13"/>
    <n v="21"/>
    <n v="14"/>
    <n v="20"/>
    <n v="27"/>
    <n v="24"/>
    <n v="18"/>
    <n v="28"/>
    <n v="27"/>
    <n v="26"/>
    <n v="18"/>
    <n v="13"/>
    <n v="10"/>
    <n v="14.64874247"/>
    <n v="18.692035229999998"/>
    <n v="15.44623532"/>
    <n v="13.885483710000001"/>
    <n v="23.36377173"/>
    <n v="16.611589500000001"/>
    <n v="22.38749292"/>
    <n v="21.621620119999999"/>
    <n v="21.132836050000002"/>
    <n v="25.098854790000001"/>
    <n v="25.313215490000001"/>
    <n v="26.5573303"/>
  </r>
  <r>
    <x v="5"/>
    <x v="5"/>
    <x v="2"/>
    <x v="3"/>
    <x v="2"/>
    <x v="16"/>
    <x v="68"/>
    <n v="6"/>
    <n v="7"/>
    <n v="10"/>
    <n v="18"/>
    <n v="14"/>
    <n v="22"/>
    <n v="12"/>
    <n v="19"/>
    <n v="23"/>
    <n v="26"/>
    <n v="19"/>
    <n v="28"/>
    <n v="27"/>
    <n v="25"/>
    <n v="19"/>
    <n v="11"/>
    <n v="10.71805867"/>
    <n v="15.10947369"/>
    <n v="18.97878553"/>
    <n v="15.9322336"/>
    <n v="14.573272490000001"/>
    <n v="23.498166959999999"/>
    <n v="17.303833279999999"/>
    <n v="22.67863569"/>
    <n v="22.070118040000001"/>
    <n v="21.523864140000001"/>
    <n v="25.300054289999999"/>
    <n v="25.456726369999998"/>
  </r>
  <r>
    <x v="5"/>
    <x v="5"/>
    <x v="2"/>
    <x v="3"/>
    <x v="2"/>
    <x v="16"/>
    <x v="69"/>
    <n v="7"/>
    <n v="11"/>
    <n v="8"/>
    <n v="9"/>
    <n v="18"/>
    <n v="15"/>
    <n v="25"/>
    <n v="12"/>
    <n v="19"/>
    <n v="23"/>
    <n v="28"/>
    <n v="19"/>
    <n v="27"/>
    <n v="26"/>
    <n v="26"/>
    <n v="17"/>
    <n v="11.64155392"/>
    <n v="11.322201310000001"/>
    <n v="15.57497727"/>
    <n v="19.08478921"/>
    <n v="16.369371040000001"/>
    <n v="15.184182010000001"/>
    <n v="23.597922610000001"/>
    <n v="17.850743250000001"/>
    <n v="22.86485588"/>
    <n v="22.370866299999999"/>
    <n v="21.661029410000001"/>
    <n v="25.400422389999999"/>
  </r>
  <r>
    <x v="5"/>
    <x v="5"/>
    <x v="2"/>
    <x v="3"/>
    <x v="2"/>
    <x v="16"/>
    <x v="70"/>
    <n v="9"/>
    <n v="10"/>
    <n v="13"/>
    <n v="8"/>
    <n v="9"/>
    <n v="17"/>
    <n v="16"/>
    <n v="23"/>
    <n v="11"/>
    <n v="18"/>
    <n v="25"/>
    <n v="26"/>
    <n v="22"/>
    <n v="26"/>
    <n v="25"/>
    <n v="31"/>
    <n v="17.551706029999998"/>
    <n v="12.44152777"/>
    <n v="12.33616726"/>
    <n v="16.302214719999998"/>
    <n v="19.506455330000001"/>
    <n v="17.19591402"/>
    <n v="16.13334691"/>
    <n v="24.085331140000001"/>
    <n v="18.744436029999999"/>
    <n v="23.388758490000001"/>
    <n v="22.87013464"/>
    <n v="22.152375259999999"/>
  </r>
  <r>
    <x v="5"/>
    <x v="5"/>
    <x v="2"/>
    <x v="3"/>
    <x v="2"/>
    <x v="16"/>
    <x v="71"/>
    <n v="6"/>
    <n v="12"/>
    <n v="10"/>
    <n v="14"/>
    <n v="8"/>
    <n v="9"/>
    <n v="16"/>
    <n v="17"/>
    <n v="22"/>
    <n v="11"/>
    <n v="18"/>
    <n v="28"/>
    <n v="28"/>
    <n v="24"/>
    <n v="27"/>
    <n v="24"/>
    <n v="30.61016369"/>
    <n v="17.95822364"/>
    <n v="13.393048690000001"/>
    <n v="13.218025219999999"/>
    <n v="16.95163423"/>
    <n v="19.851597219999999"/>
    <n v="17.942318050000001"/>
    <n v="16.971997210000001"/>
    <n v="24.463531790000001"/>
    <n v="19.528050390000001"/>
    <n v="23.592754230000001"/>
    <n v="23.281134059999999"/>
  </r>
  <r>
    <x v="5"/>
    <x v="5"/>
    <x v="2"/>
    <x v="3"/>
    <x v="2"/>
    <x v="16"/>
    <x v="72"/>
    <n v="6"/>
    <n v="7"/>
    <n v="12"/>
    <n v="11"/>
    <n v="15"/>
    <n v="8"/>
    <n v="7"/>
    <n v="16"/>
    <n v="17"/>
    <n v="22"/>
    <n v="10"/>
    <n v="17"/>
    <n v="28"/>
    <n v="30"/>
    <n v="26"/>
    <n v="26"/>
    <n v="24.024719399999999"/>
    <n v="30.118054600000001"/>
    <n v="18.367679339999999"/>
    <n v="14.017879199999999"/>
    <n v="13.89169755"/>
    <n v="17.433371409999999"/>
    <n v="20.083747949999999"/>
    <n v="18.47317408"/>
    <n v="17.60612828"/>
    <n v="24.677844879999999"/>
    <n v="19.952630379999999"/>
    <n v="23.71813388"/>
  </r>
  <r>
    <x v="5"/>
    <x v="5"/>
    <x v="2"/>
    <x v="3"/>
    <x v="2"/>
    <x v="16"/>
    <x v="73"/>
    <n v="1"/>
    <n v="6"/>
    <n v="7"/>
    <n v="14"/>
    <n v="13"/>
    <n v="14"/>
    <n v="8"/>
    <n v="8"/>
    <n v="16"/>
    <n v="17"/>
    <n v="21"/>
    <n v="11"/>
    <n v="16"/>
    <n v="29"/>
    <n v="29"/>
    <n v="27"/>
    <n v="25.691938140000001"/>
    <n v="23.971067850000001"/>
    <n v="29.638561589999998"/>
    <n v="18.661019360000001"/>
    <n v="14.62456888"/>
    <n v="14.48686934"/>
    <n v="17.857930270000001"/>
    <n v="20.16993218"/>
    <n v="18.96524294"/>
    <n v="18.12505101"/>
    <n v="24.681198340000002"/>
    <n v="20.39097795"/>
  </r>
  <r>
    <x v="5"/>
    <x v="5"/>
    <x v="2"/>
    <x v="3"/>
    <x v="2"/>
    <x v="16"/>
    <x v="74"/>
    <n v="7"/>
    <n v="2"/>
    <n v="5"/>
    <n v="6"/>
    <n v="15"/>
    <n v="13"/>
    <n v="13"/>
    <n v="9"/>
    <n v="8"/>
    <n v="18"/>
    <n v="18"/>
    <n v="22"/>
    <n v="11"/>
    <n v="15"/>
    <n v="28"/>
    <n v="30"/>
    <n v="26.721046090000002"/>
    <n v="25.524899019999999"/>
    <n v="24.30937291"/>
    <n v="29.332505770000001"/>
    <n v="19.074176139999999"/>
    <n v="15.385417049999999"/>
    <n v="15.223812369999999"/>
    <n v="18.399092020000001"/>
    <n v="20.457678120000001"/>
    <n v="19.52250016"/>
    <n v="18.70704327"/>
    <n v="24.835733510000001"/>
  </r>
  <r>
    <x v="5"/>
    <x v="5"/>
    <x v="2"/>
    <x v="3"/>
    <x v="2"/>
    <x v="16"/>
    <x v="75"/>
    <n v="3"/>
    <n v="7"/>
    <n v="2"/>
    <n v="6"/>
    <n v="7"/>
    <n v="15"/>
    <n v="10"/>
    <n v="13"/>
    <n v="10"/>
    <n v="9"/>
    <n v="15"/>
    <n v="18"/>
    <n v="22"/>
    <n v="11"/>
    <n v="14"/>
    <n v="28"/>
    <n v="28.928700880000001"/>
    <n v="25.907252320000001"/>
    <n v="25.04785163"/>
    <n v="24.005753160000001"/>
    <n v="28.581915370000001"/>
    <n v="19.07694381"/>
    <n v="15.66996894"/>
    <n v="15.51398345"/>
    <n v="18.486732790000001"/>
    <n v="20.25718719"/>
    <n v="19.537317959999999"/>
    <n v="18.784798070000001"/>
  </r>
  <r>
    <x v="5"/>
    <x v="5"/>
    <x v="2"/>
    <x v="3"/>
    <x v="2"/>
    <x v="16"/>
    <x v="76"/>
    <n v="6"/>
    <n v="2"/>
    <n v="7"/>
    <n v="3"/>
    <n v="7"/>
    <n v="5"/>
    <n v="15"/>
    <n v="10"/>
    <n v="13"/>
    <n v="10"/>
    <n v="8"/>
    <n v="13"/>
    <n v="19"/>
    <n v="22"/>
    <n v="10"/>
    <n v="12"/>
    <n v="26.888804879999999"/>
    <n v="27.742581489999999"/>
    <n v="25.102722629999999"/>
    <n v="24.49382018"/>
    <n v="23.562760239999999"/>
    <n v="27.816080360000001"/>
    <n v="18.995709420000001"/>
    <n v="15.795654539999999"/>
    <n v="15.714999219999999"/>
    <n v="18.423440580000001"/>
    <n v="19.8857894"/>
    <n v="19.509651219999999"/>
  </r>
  <r>
    <x v="5"/>
    <x v="5"/>
    <x v="2"/>
    <x v="3"/>
    <x v="2"/>
    <x v="16"/>
    <x v="77"/>
    <n v="3"/>
    <n v="5"/>
    <n v="2"/>
    <n v="8"/>
    <n v="4"/>
    <n v="5"/>
    <n v="5"/>
    <n v="14"/>
    <n v="11"/>
    <n v="11"/>
    <n v="9"/>
    <n v="9"/>
    <n v="14"/>
    <n v="19"/>
    <n v="22"/>
    <n v="8"/>
    <n v="12.05447006"/>
    <n v="25.77471297"/>
    <n v="26.716460980000001"/>
    <n v="24.34657451"/>
    <n v="23.976608450000001"/>
    <n v="23.227807649999999"/>
    <n v="27.126312370000001"/>
    <n v="18.940889039999998"/>
    <n v="16.011902379999999"/>
    <n v="15.921593850000001"/>
    <n v="18.31640754"/>
    <n v="19.532798249999999"/>
  </r>
  <r>
    <x v="5"/>
    <x v="5"/>
    <x v="2"/>
    <x v="3"/>
    <x v="2"/>
    <x v="16"/>
    <x v="78"/>
    <n v="2"/>
    <n v="5"/>
    <n v="5"/>
    <n v="2"/>
    <n v="8"/>
    <n v="4"/>
    <n v="4"/>
    <n v="4"/>
    <n v="14"/>
    <n v="11"/>
    <n v="12"/>
    <n v="9"/>
    <n v="11"/>
    <n v="13"/>
    <n v="19"/>
    <n v="22"/>
    <n v="8.2747828499999994"/>
    <n v="11.92444985"/>
    <n v="24.76090005"/>
    <n v="25.64155718"/>
    <n v="23.520428249999998"/>
    <n v="23.337742670000001"/>
    <n v="22.83400451"/>
    <n v="26.2771221"/>
    <n v="18.742787180000001"/>
    <n v="16.041138369999999"/>
    <n v="15.826747320000001"/>
    <n v="18.081392399999999"/>
  </r>
  <r>
    <x v="5"/>
    <x v="5"/>
    <x v="2"/>
    <x v="3"/>
    <x v="2"/>
    <x v="16"/>
    <x v="79"/>
    <n v="4"/>
    <n v="3"/>
    <n v="5"/>
    <n v="7"/>
    <n v="3"/>
    <n v="7"/>
    <n v="3"/>
    <n v="5"/>
    <n v="4"/>
    <n v="13"/>
    <n v="11"/>
    <n v="12"/>
    <n v="9"/>
    <n v="11"/>
    <n v="13"/>
    <n v="17"/>
    <n v="20.764719159999999"/>
    <n v="8.5245195000000002"/>
    <n v="11.893172310000001"/>
    <n v="23.698487289999999"/>
    <n v="24.541294300000001"/>
    <n v="22.71370834"/>
    <n v="22.70944257"/>
    <n v="22.379071809999999"/>
    <n v="25.420350760000002"/>
    <n v="18.510094280000001"/>
    <n v="15.95209668"/>
    <n v="15.76556574"/>
  </r>
  <r>
    <x v="5"/>
    <x v="5"/>
    <x v="2"/>
    <x v="3"/>
    <x v="2"/>
    <x v="16"/>
    <x v="80"/>
    <n v="1"/>
    <n v="3"/>
    <n v="3"/>
    <n v="5"/>
    <n v="6"/>
    <n v="3"/>
    <n v="8"/>
    <n v="3"/>
    <n v="5"/>
    <n v="2"/>
    <n v="13"/>
    <n v="10"/>
    <n v="11"/>
    <n v="9"/>
    <n v="10"/>
    <n v="13"/>
    <n v="16.064298130000001"/>
    <n v="19.482232320000001"/>
    <n v="8.9106870699999998"/>
    <n v="11.8945752"/>
    <n v="22.71482043"/>
    <n v="23.557075309999998"/>
    <n v="22.030816290000001"/>
    <n v="22.213973200000002"/>
    <n v="22.097364370000001"/>
    <n v="24.650853229999999"/>
    <n v="18.357520640000001"/>
    <n v="16.01823349"/>
  </r>
  <r>
    <x v="5"/>
    <x v="5"/>
    <x v="2"/>
    <x v="3"/>
    <x v="2"/>
    <x v="16"/>
    <x v="81"/>
    <n v="0"/>
    <n v="1"/>
    <n v="4"/>
    <n v="2"/>
    <n v="5"/>
    <n v="6"/>
    <n v="3"/>
    <n v="8"/>
    <n v="2"/>
    <n v="5"/>
    <n v="1"/>
    <n v="13"/>
    <n v="10"/>
    <n v="10"/>
    <n v="8"/>
    <n v="10"/>
    <n v="12.12359101"/>
    <n v="14.95352729"/>
    <n v="18.189841170000001"/>
    <n v="8.9918200699999993"/>
    <n v="11.598794440000001"/>
    <n v="21.514836249999998"/>
    <n v="22.366839330000001"/>
    <n v="21.1024633"/>
    <n v="21.360748640000001"/>
    <n v="21.48258907"/>
    <n v="23.512604329999998"/>
    <n v="17.831515809999999"/>
  </r>
  <r>
    <x v="5"/>
    <x v="5"/>
    <x v="2"/>
    <x v="3"/>
    <x v="2"/>
    <x v="16"/>
    <x v="82"/>
    <n v="1"/>
    <n v="0"/>
    <n v="1"/>
    <n v="4"/>
    <n v="2"/>
    <n v="5"/>
    <n v="8"/>
    <n v="2"/>
    <n v="5"/>
    <n v="2"/>
    <n v="5"/>
    <n v="1"/>
    <n v="12"/>
    <n v="7"/>
    <n v="10"/>
    <n v="6"/>
    <n v="9.4085816199999996"/>
    <n v="11.125820210000001"/>
    <n v="13.776647369999999"/>
    <n v="16.692894800000001"/>
    <n v="8.7730352600000003"/>
    <n v="11.058102440000001"/>
    <n v="20.01260628"/>
    <n v="20.820241429999999"/>
    <n v="19.809208689999998"/>
    <n v="20.141317140000002"/>
    <n v="20.340149799999999"/>
    <n v="22.04404353"/>
  </r>
  <r>
    <x v="5"/>
    <x v="5"/>
    <x v="2"/>
    <x v="3"/>
    <x v="2"/>
    <x v="16"/>
    <x v="83"/>
    <n v="1"/>
    <n v="1"/>
    <n v="0"/>
    <n v="0"/>
    <n v="3"/>
    <n v="2"/>
    <n v="5"/>
    <n v="6"/>
    <n v="2"/>
    <n v="5"/>
    <n v="1"/>
    <n v="5"/>
    <n v="1"/>
    <n v="12"/>
    <n v="6"/>
    <n v="10"/>
    <n v="5.7362577699999999"/>
    <n v="8.8760726299999995"/>
    <n v="10.3632609"/>
    <n v="12.77327721"/>
    <n v="15.45049152"/>
    <n v="8.5416206399999997"/>
    <n v="10.581791669999999"/>
    <n v="18.740974009999999"/>
    <n v="19.549766170000002"/>
    <n v="18.70348199"/>
    <n v="19.06600542"/>
    <n v="19.352814930000001"/>
  </r>
  <r>
    <x v="5"/>
    <x v="5"/>
    <x v="2"/>
    <x v="3"/>
    <x v="2"/>
    <x v="16"/>
    <x v="84"/>
    <n v="0"/>
    <n v="1"/>
    <n v="1"/>
    <n v="0"/>
    <n v="0"/>
    <n v="3"/>
    <n v="2"/>
    <n v="4"/>
    <n v="6"/>
    <n v="2"/>
    <n v="5"/>
    <n v="2"/>
    <n v="4"/>
    <n v="1"/>
    <n v="12"/>
    <n v="6"/>
    <n v="9.0561016399999996"/>
    <n v="5.43912817"/>
    <n v="8.26413084"/>
    <n v="9.4819574699999993"/>
    <n v="11.636539559999999"/>
    <n v="14.06254337"/>
    <n v="8.1683001500000003"/>
    <n v="9.9209967799999994"/>
    <n v="17.303959039999999"/>
    <n v="18.065464859999999"/>
    <n v="17.36088006"/>
    <n v="17.756001850000001"/>
  </r>
  <r>
    <x v="5"/>
    <x v="5"/>
    <x v="2"/>
    <x v="3"/>
    <x v="2"/>
    <x v="16"/>
    <x v="85"/>
    <n v="1"/>
    <n v="0"/>
    <n v="1"/>
    <n v="1"/>
    <n v="0"/>
    <n v="0"/>
    <n v="3"/>
    <n v="2"/>
    <n v="3"/>
    <n v="6"/>
    <n v="1"/>
    <n v="5"/>
    <n v="1"/>
    <n v="4"/>
    <n v="1"/>
    <n v="12"/>
    <n v="5.4015471100000001"/>
    <n v="8.1099778499999999"/>
    <n v="5.0747499200000004"/>
    <n v="7.5306723099999999"/>
    <n v="8.5350649099999991"/>
    <n v="10.51737612"/>
    <n v="12.631891599999999"/>
    <n v="7.6468686300000002"/>
    <n v="9.1694582899999997"/>
    <n v="15.69257382"/>
    <n v="16.348152939999999"/>
    <n v="15.813664749999999"/>
  </r>
  <r>
    <x v="5"/>
    <x v="5"/>
    <x v="2"/>
    <x v="3"/>
    <x v="2"/>
    <x v="16"/>
    <x v="86"/>
    <n v="0"/>
    <n v="1"/>
    <n v="0"/>
    <n v="1"/>
    <n v="1"/>
    <n v="0"/>
    <n v="0"/>
    <n v="1"/>
    <n v="2"/>
    <n v="3"/>
    <n v="6"/>
    <n v="1"/>
    <n v="4"/>
    <n v="1"/>
    <n v="3"/>
    <n v="0"/>
    <n v="10.28425829"/>
    <n v="4.7785704300000003"/>
    <n v="7.1488617699999999"/>
    <n v="4.6377366599999998"/>
    <n v="6.7385974600000003"/>
    <n v="7.5745904199999998"/>
    <n v="9.2859088700000001"/>
    <n v="11.120757770000001"/>
    <n v="7.0064712599999996"/>
    <n v="8.2799264299999997"/>
    <n v="13.98062476"/>
    <n v="14.595058359999999"/>
  </r>
  <r>
    <x v="5"/>
    <x v="5"/>
    <x v="2"/>
    <x v="3"/>
    <x v="2"/>
    <x v="16"/>
    <x v="87"/>
    <n v="0"/>
    <n v="0"/>
    <n v="1"/>
    <n v="0"/>
    <n v="0"/>
    <n v="1"/>
    <n v="0"/>
    <n v="0"/>
    <n v="1"/>
    <n v="2"/>
    <n v="3"/>
    <n v="5"/>
    <n v="1"/>
    <n v="4"/>
    <n v="0"/>
    <n v="3"/>
    <n v="0.34456683999999999"/>
    <n v="8.3641371600000003"/>
    <n v="4.1207567599999999"/>
    <n v="6.0456493399999998"/>
    <n v="4.1398020400000002"/>
    <n v="5.8370310099999996"/>
    <n v="6.4605198899999996"/>
    <n v="7.9013848400000004"/>
    <n v="9.4201728599999992"/>
    <n v="6.2980991299999998"/>
    <n v="7.2688520600000004"/>
    <n v="12.04354389"/>
  </r>
  <r>
    <x v="5"/>
    <x v="5"/>
    <x v="2"/>
    <x v="3"/>
    <x v="2"/>
    <x v="16"/>
    <x v="88"/>
    <n v="0"/>
    <n v="0"/>
    <n v="0"/>
    <n v="1"/>
    <n v="0"/>
    <n v="0"/>
    <n v="0"/>
    <n v="0"/>
    <n v="0"/>
    <n v="1"/>
    <n v="2"/>
    <n v="2"/>
    <n v="2"/>
    <n v="1"/>
    <n v="4"/>
    <n v="0"/>
    <n v="2.5985908200000001"/>
    <n v="0.52372538000000002"/>
    <n v="6.9080718499999998"/>
    <n v="3.5304057800000002"/>
    <n v="5.0950423100000002"/>
    <n v="3.6188809700000002"/>
    <n v="4.9725888400000002"/>
    <n v="5.4833945499999999"/>
    <n v="6.7120556300000001"/>
    <n v="7.9573024700000001"/>
    <n v="5.5085915700000001"/>
    <n v="6.3052545699999998"/>
  </r>
  <r>
    <x v="5"/>
    <x v="5"/>
    <x v="2"/>
    <x v="3"/>
    <x v="2"/>
    <x v="16"/>
    <x v="89"/>
    <n v="1"/>
    <n v="0"/>
    <n v="0"/>
    <n v="0"/>
    <n v="1"/>
    <n v="0"/>
    <n v="0"/>
    <n v="0"/>
    <n v="0"/>
    <n v="0"/>
    <n v="1"/>
    <n v="2"/>
    <n v="2"/>
    <n v="2"/>
    <n v="1"/>
    <n v="3"/>
    <n v="0.25902711"/>
    <n v="2.2504331899999999"/>
    <n v="0.70889376999999998"/>
    <n v="5.7406764700000004"/>
    <n v="3.0706606299999999"/>
    <n v="4.4644444400000003"/>
    <n v="3.3080273"/>
    <n v="4.49654679"/>
    <n v="4.8288720100000004"/>
    <n v="5.8783225899999998"/>
    <n v="6.9647403099999998"/>
    <n v="5.0897658400000001"/>
  </r>
  <r>
    <x v="5"/>
    <x v="5"/>
    <x v="2"/>
    <x v="3"/>
    <x v="2"/>
    <x v="16"/>
    <x v="90"/>
    <n v="0"/>
    <n v="1"/>
    <n v="0"/>
    <n v="0"/>
    <n v="0"/>
    <n v="1"/>
    <n v="0"/>
    <n v="0"/>
    <n v="0"/>
    <n v="0"/>
    <n v="0"/>
    <n v="1"/>
    <n v="2"/>
    <n v="2"/>
    <n v="2"/>
    <n v="1"/>
    <n v="2.5008192600000001"/>
    <n v="0.38916852000000002"/>
    <n v="1.82196296"/>
    <n v="0.76067176000000003"/>
    <n v="4.5050336"/>
    <n v="2.5236358000000001"/>
    <n v="3.6978795299999998"/>
    <n v="2.8422737599999999"/>
    <n v="3.8297367499999999"/>
    <n v="4.0366235399999999"/>
    <n v="4.85522309"/>
    <n v="5.7751761799999999"/>
  </r>
  <r>
    <x v="5"/>
    <x v="5"/>
    <x v="2"/>
    <x v="3"/>
    <x v="2"/>
    <x v="16"/>
    <x v="91"/>
    <n v="0"/>
    <n v="0"/>
    <n v="1"/>
    <n v="0"/>
    <n v="0"/>
    <n v="0"/>
    <n v="1"/>
    <n v="0"/>
    <n v="0"/>
    <n v="0"/>
    <n v="0"/>
    <n v="0"/>
    <n v="1"/>
    <n v="2"/>
    <n v="2"/>
    <n v="2"/>
    <n v="0.97738186999999999"/>
    <n v="2.23894591"/>
    <n v="0.62213474999999996"/>
    <n v="1.70152309"/>
    <n v="0.95734545999999998"/>
    <n v="3.7827947000000002"/>
    <n v="2.2712558899999999"/>
    <n v="3.2774880099999999"/>
    <n v="2.6902520499999998"/>
    <n v="3.4800620900000001"/>
    <n v="3.6206974600000001"/>
    <n v="4.3548082900000002"/>
  </r>
  <r>
    <x v="5"/>
    <x v="5"/>
    <x v="2"/>
    <x v="3"/>
    <x v="2"/>
    <x v="16"/>
    <x v="92"/>
    <n v="0"/>
    <n v="0"/>
    <n v="0"/>
    <n v="0"/>
    <n v="0"/>
    <n v="0"/>
    <n v="0"/>
    <n v="1"/>
    <n v="0"/>
    <n v="0"/>
    <n v="0"/>
    <n v="0"/>
    <n v="0"/>
    <n v="1"/>
    <n v="2"/>
    <n v="2"/>
    <n v="1.6810012299999999"/>
    <n v="0.85288125999999997"/>
    <n v="1.7888380399999999"/>
    <n v="0.57428389999999996"/>
    <n v="1.31577747"/>
    <n v="0.85507988999999995"/>
    <n v="2.8431061"/>
    <n v="1.7740220499999999"/>
    <n v="2.57409043"/>
    <n v="2.1750698399999999"/>
    <n v="2.78662755"/>
    <n v="2.8607959300000001"/>
  </r>
  <r>
    <x v="5"/>
    <x v="5"/>
    <x v="2"/>
    <x v="3"/>
    <x v="2"/>
    <x v="16"/>
    <x v="93"/>
    <n v="1"/>
    <n v="0"/>
    <n v="0"/>
    <n v="0"/>
    <n v="0"/>
    <n v="0"/>
    <n v="0"/>
    <n v="0"/>
    <n v="1"/>
    <n v="0"/>
    <n v="0"/>
    <n v="0"/>
    <n v="0"/>
    <n v="0"/>
    <n v="1"/>
    <n v="2"/>
    <n v="1.44973452"/>
    <n v="1.3357037300000001"/>
    <n v="0.69907319000000001"/>
    <n v="1.38299035"/>
    <n v="0.49426796000000001"/>
    <n v="1.03916108"/>
    <n v="0.73219332000000004"/>
    <n v="2.10965713"/>
    <n v="1.36368011"/>
    <n v="1.96131761"/>
    <n v="1.7082927400000001"/>
    <n v="2.1376774900000002"/>
  </r>
  <r>
    <x v="5"/>
    <x v="5"/>
    <x v="2"/>
    <x v="3"/>
    <x v="2"/>
    <x v="16"/>
    <x v="94"/>
    <n v="0"/>
    <n v="1"/>
    <n v="0"/>
    <n v="0"/>
    <n v="0"/>
    <n v="0"/>
    <n v="0"/>
    <n v="0"/>
    <n v="0"/>
    <n v="1"/>
    <n v="0"/>
    <n v="0"/>
    <n v="0"/>
    <n v="0"/>
    <n v="0"/>
    <n v="1"/>
    <n v="1.4460244900000001"/>
    <n v="1.0082256599999999"/>
    <n v="1.0976332099999999"/>
    <n v="0.65549495000000002"/>
    <n v="1.0669740400000001"/>
    <n v="0.51769765000000001"/>
    <n v="0.85034989999999999"/>
    <n v="0.69795627999999998"/>
    <n v="1.4974851199999999"/>
    <n v="1.0606431000000001"/>
    <n v="1.47953611"/>
    <n v="1.3593833799999999"/>
  </r>
  <r>
    <x v="5"/>
    <x v="5"/>
    <x v="2"/>
    <x v="3"/>
    <x v="2"/>
    <x v="16"/>
    <x v="95"/>
    <n v="0"/>
    <n v="0"/>
    <n v="1"/>
    <n v="0"/>
    <n v="0"/>
    <n v="0"/>
    <n v="0"/>
    <n v="0"/>
    <n v="0"/>
    <n v="0"/>
    <n v="0"/>
    <n v="0"/>
    <n v="0"/>
    <n v="0"/>
    <n v="0"/>
    <n v="0"/>
    <n v="0.74205224999999997"/>
    <n v="1.0103381"/>
    <n v="0.67407813999999999"/>
    <n v="0.83619321999999996"/>
    <n v="0.48454838"/>
    <n v="0.75791103999999998"/>
    <n v="0.37897441999999998"/>
    <n v="0.60783129000000002"/>
    <n v="0.54168300000000003"/>
    <n v="1.0193134500000001"/>
    <n v="0.75528317"/>
    <n v="1.0492678900000001"/>
  </r>
  <r>
    <x v="5"/>
    <x v="5"/>
    <x v="2"/>
    <x v="3"/>
    <x v="2"/>
    <x v="16"/>
    <x v="96"/>
    <n v="0"/>
    <n v="0"/>
    <n v="0"/>
    <n v="1"/>
    <n v="0"/>
    <n v="0"/>
    <n v="0"/>
    <n v="0"/>
    <n v="0"/>
    <n v="0"/>
    <n v="0"/>
    <n v="0"/>
    <n v="0"/>
    <n v="0"/>
    <n v="0"/>
    <n v="0"/>
    <n v="2.703214E-2"/>
    <n v="0.43555431999999999"/>
    <n v="0.57909980999999999"/>
    <n v="0.40217702999999999"/>
    <n v="0.50989236999999998"/>
    <n v="0.29543248"/>
    <n v="0.45631070000000001"/>
    <n v="0.24352704999999999"/>
    <n v="0.38038458000000003"/>
    <n v="0.34669130999999997"/>
    <n v="0.62151670999999997"/>
    <n v="0.46506689000000001"/>
  </r>
  <r>
    <x v="5"/>
    <x v="5"/>
    <x v="2"/>
    <x v="3"/>
    <x v="2"/>
    <x v="16"/>
    <x v="97"/>
    <n v="1"/>
    <n v="0"/>
    <n v="0"/>
    <n v="0"/>
    <n v="0"/>
    <n v="0"/>
    <n v="0"/>
    <n v="0"/>
    <n v="0"/>
    <n v="0"/>
    <n v="0"/>
    <n v="0"/>
    <n v="0"/>
    <n v="0"/>
    <n v="0"/>
    <n v="0"/>
    <n v="0"/>
    <n v="1.1175549999999999E-2"/>
    <n v="0.17928314000000001"/>
    <n v="0.2542818"/>
    <n v="0.20733356999999999"/>
    <n v="0.22438014000000001"/>
    <n v="0.13678504"/>
    <n v="0.21781126000000001"/>
    <n v="0.12679810999999999"/>
    <n v="0.19545113"/>
    <n v="0.16626173999999999"/>
    <n v="0.32728330999999999"/>
  </r>
  <r>
    <x v="5"/>
    <x v="5"/>
    <x v="2"/>
    <x v="3"/>
    <x v="2"/>
    <x v="16"/>
    <x v="98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4.8270600000000002E-3"/>
    <n v="7.6805479999999995E-2"/>
    <n v="0.11816512"/>
    <n v="0.11345775"/>
    <n v="0.10423017"/>
    <n v="6.7288909999999993E-2"/>
    <n v="0.11057899"/>
    <n v="6.9894819999999996E-2"/>
    <n v="0.10643547"/>
    <n v="8.4617860000000003E-2"/>
  </r>
  <r>
    <x v="5"/>
    <x v="5"/>
    <x v="2"/>
    <x v="3"/>
    <x v="2"/>
    <x v="16"/>
    <x v="99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1.9272600000000001E-3"/>
    <n v="3.093891E-2"/>
    <n v="6.4892089999999999E-2"/>
    <n v="9.0957380000000004E-2"/>
    <n v="9.5256869999999993E-2"/>
    <n v="8.1445859999999995E-2"/>
    <n v="9.8102980000000006E-2"/>
    <n v="9.0892429999999996E-2"/>
    <n v="0.10859916"/>
  </r>
  <r>
    <x v="5"/>
    <x v="5"/>
    <x v="2"/>
    <x v="3"/>
    <x v="2"/>
    <x v="17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"/>
    <x v="5"/>
    <x v="2"/>
    <x v="3"/>
    <x v="2"/>
    <x v="17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"/>
    <x v="5"/>
    <x v="2"/>
    <x v="3"/>
    <x v="2"/>
    <x v="17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"/>
    <x v="5"/>
    <x v="2"/>
    <x v="3"/>
    <x v="2"/>
    <x v="17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"/>
    <x v="5"/>
    <x v="2"/>
    <x v="3"/>
    <x v="2"/>
    <x v="17"/>
    <x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"/>
    <x v="5"/>
    <x v="2"/>
    <x v="3"/>
    <x v="2"/>
    <x v="17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"/>
    <x v="5"/>
    <x v="2"/>
    <x v="3"/>
    <x v="2"/>
    <x v="17"/>
    <x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"/>
    <x v="5"/>
    <x v="2"/>
    <x v="3"/>
    <x v="2"/>
    <x v="17"/>
    <x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"/>
    <x v="5"/>
    <x v="2"/>
    <x v="3"/>
    <x v="2"/>
    <x v="17"/>
    <x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"/>
    <x v="5"/>
    <x v="2"/>
    <x v="3"/>
    <x v="2"/>
    <x v="17"/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"/>
    <x v="5"/>
    <x v="2"/>
    <x v="3"/>
    <x v="2"/>
    <x v="17"/>
    <x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"/>
    <x v="5"/>
    <x v="2"/>
    <x v="3"/>
    <x v="2"/>
    <x v="17"/>
    <x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"/>
    <x v="5"/>
    <x v="2"/>
    <x v="3"/>
    <x v="2"/>
    <x v="17"/>
    <x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"/>
    <x v="5"/>
    <x v="2"/>
    <x v="3"/>
    <x v="2"/>
    <x v="17"/>
    <x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"/>
    <x v="5"/>
    <x v="2"/>
    <x v="3"/>
    <x v="2"/>
    <x v="17"/>
    <x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"/>
    <x v="5"/>
    <x v="2"/>
    <x v="3"/>
    <x v="2"/>
    <x v="17"/>
    <x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"/>
    <x v="5"/>
    <x v="2"/>
    <x v="3"/>
    <x v="2"/>
    <x v="17"/>
    <x v="16"/>
    <n v="0"/>
    <n v="0"/>
    <n v="0"/>
    <n v="0"/>
    <n v="0"/>
    <n v="0"/>
    <n v="0"/>
    <n v="0"/>
    <n v="0"/>
    <n v="0"/>
    <n v="0"/>
    <n v="0"/>
    <n v="0"/>
    <n v="0"/>
    <n v="0"/>
    <n v="0"/>
    <n v="7.0563099999999997E-3"/>
    <n v="5.1101899999999997E-3"/>
    <n v="5.0497900000000002E-3"/>
    <n v="6.6671200000000003E-3"/>
    <n v="9.5813700000000005E-3"/>
    <n v="7.6824700000000003E-3"/>
    <n v="1.028923E-2"/>
    <n v="1.063441E-2"/>
    <n v="4.8954899999999997E-3"/>
    <n v="4.2506100000000002E-3"/>
    <n v="5.4100900000000002E-3"/>
    <n v="8.5171099999999996E-3"/>
  </r>
  <r>
    <x v="5"/>
    <x v="5"/>
    <x v="2"/>
    <x v="3"/>
    <x v="2"/>
    <x v="17"/>
    <x v="17"/>
    <n v="0"/>
    <n v="0"/>
    <n v="0"/>
    <n v="0"/>
    <n v="0"/>
    <n v="0"/>
    <n v="0"/>
    <n v="0"/>
    <n v="0"/>
    <n v="0"/>
    <n v="0"/>
    <n v="1"/>
    <n v="0"/>
    <n v="0"/>
    <n v="0"/>
    <n v="0"/>
    <n v="6.5858860000000005E-2"/>
    <n v="5.4702769999999998E-2"/>
    <n v="5.2203369999999999E-2"/>
    <n v="6.7240030000000006E-2"/>
    <n v="9.6037789999999998E-2"/>
    <n v="8.1211699999999998E-2"/>
    <n v="0.10366204"/>
    <n v="0.10946875"/>
    <n v="5.6250130000000002E-2"/>
    <n v="4.4529920000000001E-2"/>
    <n v="5.4709380000000002E-2"/>
    <n v="8.4861859999999997E-2"/>
  </r>
  <r>
    <x v="5"/>
    <x v="5"/>
    <x v="2"/>
    <x v="3"/>
    <x v="2"/>
    <x v="17"/>
    <x v="18"/>
    <n v="0"/>
    <n v="0"/>
    <n v="0"/>
    <n v="0"/>
    <n v="0"/>
    <n v="0"/>
    <n v="0"/>
    <n v="0"/>
    <n v="0"/>
    <n v="4"/>
    <n v="2"/>
    <n v="3"/>
    <n v="2"/>
    <n v="2"/>
    <n v="0"/>
    <n v="0"/>
    <n v="0.58567340999999995"/>
    <n v="0.48895560999999998"/>
    <n v="0.47291900999999997"/>
    <n v="0.60467219999999999"/>
    <n v="0.86133758999999999"/>
    <n v="0.73197018000000003"/>
    <n v="0.93385881000000004"/>
    <n v="0.98452859999999998"/>
    <n v="0.51397647000000002"/>
    <n v="0.40806658000000001"/>
    <n v="0.49279085"/>
    <n v="0.76066252000000001"/>
  </r>
  <r>
    <x v="5"/>
    <x v="5"/>
    <x v="2"/>
    <x v="3"/>
    <x v="2"/>
    <x v="17"/>
    <x v="19"/>
    <n v="0"/>
    <n v="0"/>
    <n v="0"/>
    <n v="0"/>
    <n v="0"/>
    <n v="0"/>
    <n v="0"/>
    <n v="0"/>
    <n v="0"/>
    <n v="0"/>
    <n v="4"/>
    <n v="3"/>
    <n v="3"/>
    <n v="3"/>
    <n v="2"/>
    <n v="0"/>
    <n v="0.25402701999999999"/>
    <n v="0.70819785000000002"/>
    <n v="0.61940974999999998"/>
    <n v="0.66316591999999996"/>
    <n v="0.88561124999999996"/>
    <n v="1.0473293699999999"/>
    <n v="1.02550103"/>
    <n v="1.2182414800000001"/>
    <n v="1.05750926"/>
    <n v="0.61274055999999999"/>
    <n v="0.55963890000000005"/>
    <n v="0.74736015"/>
  </r>
  <r>
    <x v="5"/>
    <x v="5"/>
    <x v="2"/>
    <x v="3"/>
    <x v="2"/>
    <x v="17"/>
    <x v="20"/>
    <n v="0"/>
    <n v="0"/>
    <n v="0"/>
    <n v="0"/>
    <n v="0"/>
    <n v="0"/>
    <n v="0"/>
    <n v="0"/>
    <n v="0"/>
    <n v="0"/>
    <n v="0"/>
    <n v="5"/>
    <n v="3"/>
    <n v="2"/>
    <n v="3"/>
    <n v="2"/>
    <n v="4.9394140000000003E-2"/>
    <n v="0.28545680000000001"/>
    <n v="0.73132266999999995"/>
    <n v="0.65586940000000005"/>
    <n v="0.71875507999999999"/>
    <n v="0.92434461000000001"/>
    <n v="1.10276493"/>
    <n v="1.08208434"/>
    <n v="1.2324616799999999"/>
    <n v="1.0687767100000001"/>
    <n v="0.63991622999999997"/>
    <n v="0.60946363000000003"/>
  </r>
  <r>
    <x v="5"/>
    <x v="5"/>
    <x v="2"/>
    <x v="3"/>
    <x v="2"/>
    <x v="17"/>
    <x v="21"/>
    <n v="0"/>
    <n v="0"/>
    <n v="0"/>
    <n v="0"/>
    <n v="0"/>
    <n v="0"/>
    <n v="0"/>
    <n v="0"/>
    <n v="0"/>
    <n v="0"/>
    <n v="0"/>
    <n v="0"/>
    <n v="5"/>
    <n v="3"/>
    <n v="2"/>
    <n v="4"/>
    <n v="2.1821009"/>
    <n v="0.18857689999999999"/>
    <n v="0.42054227999999999"/>
    <n v="0.90690389000000005"/>
    <n v="0.91160622999999996"/>
    <n v="0.92228659999999996"/>
    <n v="1.19808849"/>
    <n v="1.3833568599999999"/>
    <n v="1.2061803200000001"/>
    <n v="1.3362284799999999"/>
    <n v="1.2058176"/>
    <n v="0.86638282"/>
  </r>
  <r>
    <x v="5"/>
    <x v="5"/>
    <x v="2"/>
    <x v="3"/>
    <x v="2"/>
    <x v="17"/>
    <x v="22"/>
    <n v="0"/>
    <n v="0"/>
    <n v="0"/>
    <n v="0"/>
    <n v="0"/>
    <n v="0"/>
    <n v="0"/>
    <n v="0"/>
    <n v="0"/>
    <n v="0"/>
    <n v="0"/>
    <n v="0"/>
    <n v="0"/>
    <n v="5"/>
    <n v="3"/>
    <n v="2"/>
    <n v="3.9716200399999999"/>
    <n v="2.1652122899999999"/>
    <n v="0.21464225000000001"/>
    <n v="0.45155165000000003"/>
    <n v="0.94468903000000004"/>
    <n v="0.93872928"/>
    <n v="0.96549244999999995"/>
    <n v="1.23621647"/>
    <n v="1.3842104500000001"/>
    <n v="1.2047369999999999"/>
    <n v="1.33907314"/>
    <n v="1.23040382"/>
  </r>
  <r>
    <x v="5"/>
    <x v="5"/>
    <x v="2"/>
    <x v="3"/>
    <x v="2"/>
    <x v="17"/>
    <x v="23"/>
    <n v="0"/>
    <n v="0"/>
    <n v="0"/>
    <n v="0"/>
    <n v="0"/>
    <n v="0"/>
    <n v="0"/>
    <n v="0"/>
    <n v="0"/>
    <n v="0"/>
    <n v="0"/>
    <n v="1"/>
    <n v="0"/>
    <n v="0"/>
    <n v="6"/>
    <n v="2"/>
    <n v="1.9181477499999999"/>
    <n v="3.5500964499999998"/>
    <n v="1.9961272400000001"/>
    <n v="0.36449806000000001"/>
    <n v="0.64663088000000002"/>
    <n v="1.01982716"/>
    <n v="1.0861266000000001"/>
    <n v="1.11721089"/>
    <n v="1.1956603800000001"/>
    <n v="1.30396617"/>
    <n v="1.1805300700000001"/>
    <n v="1.3802605400000001"/>
  </r>
  <r>
    <x v="5"/>
    <x v="5"/>
    <x v="2"/>
    <x v="3"/>
    <x v="2"/>
    <x v="17"/>
    <x v="24"/>
    <n v="0"/>
    <n v="0"/>
    <n v="0"/>
    <n v="0"/>
    <n v="0"/>
    <n v="0"/>
    <n v="0"/>
    <n v="0"/>
    <n v="0"/>
    <n v="0"/>
    <n v="1"/>
    <n v="0"/>
    <n v="1"/>
    <n v="0"/>
    <n v="0"/>
    <n v="5"/>
    <n v="1.1991972900000001"/>
    <n v="1.8912881399999999"/>
    <n v="3.48461935"/>
    <n v="1.97223876"/>
    <n v="0.38501298"/>
    <n v="0.65553720000000004"/>
    <n v="1.0293804099999999"/>
    <n v="1.09449912"/>
    <n v="1.1080989400000001"/>
    <n v="1.18141396"/>
    <n v="1.2907848399999999"/>
    <n v="1.1792754599999999"/>
  </r>
  <r>
    <x v="5"/>
    <x v="5"/>
    <x v="2"/>
    <x v="3"/>
    <x v="2"/>
    <x v="17"/>
    <x v="25"/>
    <n v="0"/>
    <n v="0"/>
    <n v="0"/>
    <n v="0"/>
    <n v="0"/>
    <n v="0"/>
    <n v="0"/>
    <n v="0"/>
    <n v="0"/>
    <n v="0"/>
    <n v="0"/>
    <n v="1"/>
    <n v="0"/>
    <n v="1"/>
    <n v="0"/>
    <n v="0"/>
    <n v="4.97394113"/>
    <n v="1.1707570899999999"/>
    <n v="1.87359557"/>
    <n v="3.4518200299999999"/>
    <n v="1.95503201"/>
    <n v="0.38378480999999998"/>
    <n v="0.65318476999999997"/>
    <n v="1.02309183"/>
    <n v="1.0863689999999999"/>
    <n v="1.0979924700000001"/>
    <n v="1.1706442399999999"/>
    <n v="1.28013069"/>
  </r>
  <r>
    <x v="5"/>
    <x v="5"/>
    <x v="2"/>
    <x v="3"/>
    <x v="2"/>
    <x v="17"/>
    <x v="26"/>
    <n v="0"/>
    <n v="0"/>
    <n v="0"/>
    <n v="0"/>
    <n v="0"/>
    <n v="0"/>
    <n v="0"/>
    <n v="0"/>
    <n v="0"/>
    <n v="0"/>
    <n v="0"/>
    <n v="0"/>
    <n v="1"/>
    <n v="0"/>
    <n v="1"/>
    <n v="0"/>
    <n v="0"/>
    <n v="4.9195661700000004"/>
    <n v="1.1553810200000001"/>
    <n v="1.8544764300000001"/>
    <n v="3.4138545100000002"/>
    <n v="1.9353823000000001"/>
    <n v="0.38028582"/>
    <n v="0.64675585999999996"/>
    <n v="1.0136593899999999"/>
    <n v="1.07466945"/>
    <n v="1.08567787"/>
    <n v="1.1573973200000001"/>
  </r>
  <r>
    <x v="5"/>
    <x v="5"/>
    <x v="2"/>
    <x v="3"/>
    <x v="2"/>
    <x v="17"/>
    <x v="27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4.8610287400000001"/>
    <n v="1.1414818600000001"/>
    <n v="1.83272317"/>
    <n v="3.3751267299999999"/>
    <n v="1.9154742899999999"/>
    <n v="0.37616285999999999"/>
    <n v="0.64008240000000005"/>
    <n v="1.0016699600000001"/>
    <n v="1.06173995"/>
    <n v="1.07232773"/>
  </r>
  <r>
    <x v="5"/>
    <x v="5"/>
    <x v="2"/>
    <x v="3"/>
    <x v="2"/>
    <x v="17"/>
    <x v="28"/>
    <n v="0"/>
    <n v="0"/>
    <n v="0"/>
    <n v="0"/>
    <n v="0"/>
    <n v="0"/>
    <n v="0"/>
    <n v="0"/>
    <n v="0"/>
    <n v="0"/>
    <n v="0"/>
    <n v="0"/>
    <n v="0"/>
    <n v="0"/>
    <n v="1"/>
    <n v="0"/>
    <n v="0.99338247000000002"/>
    <n v="0"/>
    <n v="0"/>
    <n v="4.80275096"/>
    <n v="1.126919"/>
    <n v="1.8111567"/>
    <n v="3.3374818099999999"/>
    <n v="1.8939400099999999"/>
    <n v="0.37206359999999999"/>
    <n v="0.63229875999999996"/>
    <n v="0.98928908999999998"/>
    <n v="1.0486512699999999"/>
  </r>
  <r>
    <x v="5"/>
    <x v="5"/>
    <x v="2"/>
    <x v="3"/>
    <x v="2"/>
    <x v="17"/>
    <x v="29"/>
    <n v="0"/>
    <n v="0"/>
    <n v="0"/>
    <n v="0"/>
    <n v="0"/>
    <n v="0"/>
    <n v="0"/>
    <n v="0"/>
    <n v="0"/>
    <n v="0"/>
    <n v="0"/>
    <n v="0"/>
    <n v="0"/>
    <n v="0"/>
    <n v="0"/>
    <n v="1"/>
    <n v="0"/>
    <n v="0.98012286000000004"/>
    <n v="0"/>
    <n v="0"/>
    <n v="4.7356677100000004"/>
    <n v="1.1108428800000001"/>
    <n v="1.7875891900000001"/>
    <n v="3.2946070299999999"/>
    <n v="1.8704416800000001"/>
    <n v="0.36695362999999998"/>
    <n v="0.62344933000000002"/>
    <n v="0.97537282000000003"/>
  </r>
  <r>
    <x v="5"/>
    <x v="5"/>
    <x v="2"/>
    <x v="3"/>
    <x v="2"/>
    <x v="17"/>
    <x v="30"/>
    <n v="0"/>
    <n v="0"/>
    <n v="0"/>
    <n v="0"/>
    <n v="0"/>
    <n v="0"/>
    <n v="0"/>
    <n v="0"/>
    <n v="0"/>
    <n v="0"/>
    <n v="0"/>
    <n v="0"/>
    <n v="0"/>
    <n v="0"/>
    <n v="0"/>
    <n v="0"/>
    <n v="0.99112602999999999"/>
    <n v="0"/>
    <n v="0.96725344000000002"/>
    <n v="0"/>
    <n v="0"/>
    <n v="4.6682873000000003"/>
    <n v="1.09521022"/>
    <n v="1.76457504"/>
    <n v="3.2525673300000002"/>
    <n v="1.84486365"/>
    <n v="0.36175563999999999"/>
    <n v="0.61454131000000001"/>
  </r>
  <r>
    <x v="5"/>
    <x v="5"/>
    <x v="2"/>
    <x v="3"/>
    <x v="2"/>
    <x v="17"/>
    <x v="31"/>
    <n v="0"/>
    <n v="0"/>
    <n v="0"/>
    <n v="0"/>
    <n v="0"/>
    <n v="0"/>
    <n v="0"/>
    <n v="0"/>
    <n v="0"/>
    <n v="0"/>
    <n v="0"/>
    <n v="0"/>
    <n v="0"/>
    <n v="0"/>
    <n v="0"/>
    <n v="0"/>
    <n v="0"/>
    <n v="0.97615421000000002"/>
    <n v="0"/>
    <n v="0.95213570000000003"/>
    <n v="0"/>
    <n v="0"/>
    <n v="4.5981508399999997"/>
    <n v="1.0796237500000001"/>
    <n v="1.7404612100000001"/>
    <n v="3.2045559199999998"/>
    <n v="1.8169308799999999"/>
    <n v="0.35611598999999999"/>
  </r>
  <r>
    <x v="5"/>
    <x v="5"/>
    <x v="2"/>
    <x v="3"/>
    <x v="2"/>
    <x v="17"/>
    <x v="32"/>
    <n v="0"/>
    <n v="0"/>
    <n v="0"/>
    <n v="0"/>
    <n v="0"/>
    <n v="0"/>
    <n v="0"/>
    <n v="0"/>
    <n v="0"/>
    <n v="0"/>
    <n v="0"/>
    <n v="2"/>
    <n v="0"/>
    <n v="0"/>
    <n v="0"/>
    <n v="0"/>
    <n v="2.3521000000000002E-3"/>
    <n v="1.7034000000000001E-3"/>
    <n v="0.96441593000000003"/>
    <n v="2.22237E-3"/>
    <n v="0.94134930999999999"/>
    <n v="2.5608200000000001E-3"/>
    <n v="3.4297400000000001E-3"/>
    <n v="4.54132889"/>
    <n v="1.0668950699999999"/>
    <n v="1.71785476"/>
    <n v="3.1604319400000001"/>
    <n v="1.793256"/>
  </r>
  <r>
    <x v="5"/>
    <x v="5"/>
    <x v="2"/>
    <x v="3"/>
    <x v="2"/>
    <x v="17"/>
    <x v="33"/>
    <n v="0"/>
    <n v="0"/>
    <n v="0"/>
    <n v="0"/>
    <n v="0"/>
    <n v="0"/>
    <n v="0"/>
    <n v="0"/>
    <n v="0"/>
    <n v="0"/>
    <n v="0"/>
    <n v="0"/>
    <n v="2"/>
    <n v="0"/>
    <n v="0"/>
    <n v="0"/>
    <n v="2.1168920000000001E-2"/>
    <n v="1.7638729999999998E-2"/>
    <n v="1.6824039999999998E-2"/>
    <n v="0.96809992"/>
    <n v="3.092835E-2"/>
    <n v="0.94887045000000003"/>
    <n v="3.338783E-2"/>
    <n v="3.528427E-2"/>
    <n v="4.4901405800000003"/>
    <n v="1.0625678199999999"/>
    <n v="1.70642648"/>
    <n v="3.13386575"/>
  </r>
  <r>
    <x v="5"/>
    <x v="5"/>
    <x v="2"/>
    <x v="3"/>
    <x v="2"/>
    <x v="17"/>
    <x v="34"/>
    <n v="0"/>
    <n v="0"/>
    <n v="0"/>
    <n v="0"/>
    <n v="0"/>
    <n v="0"/>
    <n v="0"/>
    <n v="0"/>
    <n v="0"/>
    <n v="0"/>
    <n v="0"/>
    <n v="0"/>
    <n v="0"/>
    <n v="2"/>
    <n v="0"/>
    <n v="1"/>
    <n v="0.18816816"/>
    <n v="0.15708528999999999"/>
    <n v="0.15200443"/>
    <n v="0.19433139999999999"/>
    <n v="1.20844486"/>
    <n v="0.23530543000000001"/>
    <n v="1.2092519100000001"/>
    <n v="0.3165116"/>
    <n v="0.16537377"/>
    <n v="4.5383548400000002"/>
    <n v="1.19066256"/>
    <n v="1.90751804"/>
  </r>
  <r>
    <x v="5"/>
    <x v="5"/>
    <x v="2"/>
    <x v="3"/>
    <x v="2"/>
    <x v="17"/>
    <x v="35"/>
    <n v="0"/>
    <n v="0"/>
    <n v="0"/>
    <n v="0"/>
    <n v="0"/>
    <n v="0"/>
    <n v="0"/>
    <n v="0"/>
    <n v="0"/>
    <n v="0"/>
    <n v="0"/>
    <n v="1"/>
    <n v="0"/>
    <n v="0"/>
    <n v="2"/>
    <n v="0"/>
    <n v="1.0122404899999999"/>
    <n v="0.20062437999999999"/>
    <n v="0.16978451"/>
    <n v="0.16943556000000001"/>
    <n v="0.21999767000000001"/>
    <n v="1.21371115"/>
    <n v="0.26282338999999999"/>
    <n v="1.22532828"/>
    <n v="0.32711014999999999"/>
    <n v="0.17589583"/>
    <n v="4.4895393400000003"/>
    <n v="1.19851402"/>
  </r>
  <r>
    <x v="5"/>
    <x v="5"/>
    <x v="2"/>
    <x v="3"/>
    <x v="2"/>
    <x v="17"/>
    <x v="36"/>
    <n v="0"/>
    <n v="0"/>
    <n v="0"/>
    <n v="0"/>
    <n v="0"/>
    <n v="0"/>
    <n v="0"/>
    <n v="0"/>
    <n v="0"/>
    <n v="0"/>
    <n v="0"/>
    <n v="1"/>
    <n v="1"/>
    <n v="0"/>
    <n v="0"/>
    <n v="2"/>
    <n v="2.3521000000000002E-3"/>
    <n v="1.00110162"/>
    <n v="0.19966357000000001"/>
    <n v="0.16946053"/>
    <n v="0.17003660000000001"/>
    <n v="0.21938146"/>
    <n v="1.20107575"/>
    <n v="0.26310418000000002"/>
    <n v="1.2123746099999999"/>
    <n v="0.32434879"/>
    <n v="0.17548577000000001"/>
    <n v="4.4331434099999996"/>
  </r>
  <r>
    <x v="5"/>
    <x v="5"/>
    <x v="2"/>
    <x v="3"/>
    <x v="2"/>
    <x v="17"/>
    <x v="37"/>
    <n v="0"/>
    <n v="0"/>
    <n v="0"/>
    <n v="0"/>
    <n v="0"/>
    <n v="0"/>
    <n v="0"/>
    <n v="0"/>
    <n v="0"/>
    <n v="0"/>
    <n v="0"/>
    <n v="0"/>
    <n v="1"/>
    <n v="1"/>
    <n v="0"/>
    <n v="0"/>
    <n v="1.9846364999999999"/>
    <n v="2.32278E-3"/>
    <n v="0.98984002000000004"/>
    <n v="0.19711871"/>
    <n v="0.16720541"/>
    <n v="0.16773766000000001"/>
    <n v="0.21670395000000001"/>
    <n v="1.187708"/>
    <n v="0.26022569000000001"/>
    <n v="1.1983732600000001"/>
    <n v="0.32050220000000001"/>
    <n v="0.17345836000000001"/>
  </r>
  <r>
    <x v="5"/>
    <x v="5"/>
    <x v="2"/>
    <x v="3"/>
    <x v="2"/>
    <x v="17"/>
    <x v="38"/>
    <n v="0"/>
    <n v="0"/>
    <n v="0"/>
    <n v="0"/>
    <n v="0"/>
    <n v="0"/>
    <n v="0"/>
    <n v="0"/>
    <n v="0"/>
    <n v="0"/>
    <n v="0"/>
    <n v="1"/>
    <n v="0"/>
    <n v="1"/>
    <n v="1"/>
    <n v="0"/>
    <n v="0"/>
    <n v="1.9614947"/>
    <n v="2.29635E-3"/>
    <n v="0.97894776999999999"/>
    <n v="0.19481876000000001"/>
    <n v="0.16521742"/>
    <n v="0.16579722999999999"/>
    <n v="0.21441908000000001"/>
    <n v="1.1760031500000001"/>
    <n v="0.25739645"/>
    <n v="1.18532054"/>
    <n v="0.31694765000000003"/>
  </r>
  <r>
    <x v="5"/>
    <x v="5"/>
    <x v="2"/>
    <x v="3"/>
    <x v="2"/>
    <x v="17"/>
    <x v="39"/>
    <n v="0"/>
    <n v="0"/>
    <n v="0"/>
    <n v="0"/>
    <n v="0"/>
    <n v="0"/>
    <n v="0"/>
    <n v="0"/>
    <n v="0"/>
    <n v="0"/>
    <n v="0"/>
    <n v="2"/>
    <n v="1"/>
    <n v="0"/>
    <n v="1"/>
    <n v="1"/>
    <n v="0"/>
    <n v="0"/>
    <n v="1.93905371"/>
    <n v="2.2682800000000001E-3"/>
    <n v="0.96785093"/>
    <n v="0.19250744"/>
    <n v="0.16327296999999999"/>
    <n v="0.16392190000000001"/>
    <n v="0.21214864999999999"/>
    <n v="1.1631520099999999"/>
    <n v="0.25448798"/>
    <n v="1.1720224800000001"/>
  </r>
  <r>
    <x v="5"/>
    <x v="5"/>
    <x v="2"/>
    <x v="3"/>
    <x v="2"/>
    <x v="17"/>
    <x v="40"/>
    <n v="0"/>
    <n v="0"/>
    <n v="0"/>
    <n v="0"/>
    <n v="0"/>
    <n v="0"/>
    <n v="0"/>
    <n v="0"/>
    <n v="0"/>
    <n v="0"/>
    <n v="0"/>
    <n v="0"/>
    <n v="2"/>
    <n v="1"/>
    <n v="0"/>
    <n v="1"/>
    <n v="0.99342474999999997"/>
    <n v="0"/>
    <n v="0"/>
    <n v="1.9182058"/>
    <n v="2.2442400000000002E-3"/>
    <n v="0.95833689"/>
    <n v="0.19062061999999999"/>
    <n v="0.16168937999999999"/>
    <n v="0.16235071000000001"/>
    <n v="0.21004503999999999"/>
    <n v="1.1518185999999999"/>
    <n v="0.25196580000000002"/>
  </r>
  <r>
    <x v="5"/>
    <x v="5"/>
    <x v="2"/>
    <x v="3"/>
    <x v="2"/>
    <x v="17"/>
    <x v="41"/>
    <n v="0"/>
    <n v="0"/>
    <n v="0"/>
    <n v="0"/>
    <n v="0"/>
    <n v="0"/>
    <n v="0"/>
    <n v="0"/>
    <n v="0"/>
    <n v="1"/>
    <n v="0"/>
    <n v="0"/>
    <n v="0"/>
    <n v="2"/>
    <n v="1"/>
    <n v="0"/>
    <n v="0.99533028999999995"/>
    <n v="0.98420801999999996"/>
    <n v="0"/>
    <n v="0"/>
    <n v="1.89883253"/>
    <n v="2.2219000000000002E-3"/>
    <n v="0.94986791999999998"/>
    <n v="0.18889106999999999"/>
    <n v="0.16025254"/>
    <n v="0.16077827"/>
    <n v="0.20806174999999999"/>
    <n v="1.1413595999999999"/>
  </r>
  <r>
    <x v="5"/>
    <x v="5"/>
    <x v="2"/>
    <x v="3"/>
    <x v="2"/>
    <x v="17"/>
    <x v="42"/>
    <n v="0"/>
    <n v="0"/>
    <n v="0"/>
    <n v="0"/>
    <n v="0"/>
    <n v="0"/>
    <n v="0"/>
    <n v="0"/>
    <n v="0"/>
    <n v="0"/>
    <n v="1"/>
    <n v="2"/>
    <n v="0"/>
    <n v="0"/>
    <n v="2"/>
    <n v="1"/>
    <n v="0"/>
    <n v="0.98836977999999998"/>
    <n v="0.9755741"/>
    <n v="0"/>
    <n v="0"/>
    <n v="1.8804980600000001"/>
    <n v="2.2024100000000001E-3"/>
    <n v="0.94202918000000002"/>
    <n v="0.18736159999999999"/>
    <n v="0.15883667000000001"/>
    <n v="0.15932283"/>
    <n v="0.20626578000000001"/>
  </r>
  <r>
    <x v="5"/>
    <x v="5"/>
    <x v="2"/>
    <x v="3"/>
    <x v="2"/>
    <x v="17"/>
    <x v="43"/>
    <n v="0"/>
    <n v="0"/>
    <n v="0"/>
    <n v="0"/>
    <n v="0"/>
    <n v="0"/>
    <n v="0"/>
    <n v="0"/>
    <n v="0"/>
    <n v="0"/>
    <n v="0"/>
    <n v="2"/>
    <n v="2"/>
    <n v="0"/>
    <n v="0"/>
    <n v="2"/>
    <n v="0.99549107999999997"/>
    <n v="0"/>
    <n v="0.98210980999999997"/>
    <n v="0.96729303"/>
    <n v="0"/>
    <n v="0"/>
    <n v="1.8653728999999999"/>
    <n v="2.1850400000000001E-3"/>
    <n v="0.93539983000000004"/>
    <n v="0.18591796999999999"/>
    <n v="0.15757742999999999"/>
    <n v="0.15806096"/>
  </r>
  <r>
    <x v="5"/>
    <x v="5"/>
    <x v="2"/>
    <x v="3"/>
    <x v="2"/>
    <x v="17"/>
    <x v="44"/>
    <n v="0"/>
    <n v="0"/>
    <n v="0"/>
    <n v="0"/>
    <n v="0"/>
    <n v="0"/>
    <n v="0"/>
    <n v="0"/>
    <n v="0"/>
    <n v="0"/>
    <n v="0"/>
    <n v="1"/>
    <n v="2"/>
    <n v="2"/>
    <n v="0"/>
    <n v="0"/>
    <n v="1.99200457"/>
    <n v="0.98882263000000004"/>
    <n v="0"/>
    <n v="0.97532624000000001"/>
    <n v="0.95902949999999998"/>
    <n v="0"/>
    <n v="0"/>
    <n v="1.8503367799999999"/>
    <n v="2.1687199999999998E-3"/>
    <n v="0.92840425000000004"/>
    <n v="0.18447972000000001"/>
    <n v="0.15636101999999999"/>
  </r>
  <r>
    <x v="5"/>
    <x v="5"/>
    <x v="2"/>
    <x v="3"/>
    <x v="2"/>
    <x v="17"/>
    <x v="45"/>
    <n v="0"/>
    <n v="0"/>
    <n v="0"/>
    <n v="0"/>
    <n v="0"/>
    <n v="0"/>
    <n v="0"/>
    <n v="0"/>
    <n v="0"/>
    <n v="0"/>
    <n v="0"/>
    <n v="3"/>
    <n v="1"/>
    <n v="2"/>
    <n v="2"/>
    <n v="0"/>
    <n v="0"/>
    <n v="1.9795985599999999"/>
    <n v="0.98194455000000003"/>
    <n v="0"/>
    <n v="0.96850917000000003"/>
    <n v="0.95096508999999996"/>
    <n v="0"/>
    <n v="0"/>
    <n v="1.83683302"/>
    <n v="2.1518499999999999E-3"/>
    <n v="0.92152714999999996"/>
    <n v="0.18310945000000001"/>
  </r>
  <r>
    <x v="5"/>
    <x v="5"/>
    <x v="2"/>
    <x v="3"/>
    <x v="2"/>
    <x v="17"/>
    <x v="46"/>
    <n v="0"/>
    <n v="0"/>
    <n v="0"/>
    <n v="0"/>
    <n v="0"/>
    <n v="0"/>
    <n v="0"/>
    <n v="0"/>
    <n v="0"/>
    <n v="0"/>
    <n v="0"/>
    <n v="2"/>
    <n v="3"/>
    <n v="1"/>
    <n v="2"/>
    <n v="2"/>
    <n v="0"/>
    <n v="0"/>
    <n v="1.9625722699999999"/>
    <n v="0.97486439999999996"/>
    <n v="0"/>
    <n v="0.95998355999999996"/>
    <n v="0.94207991999999996"/>
    <n v="0"/>
    <n v="0"/>
    <n v="1.8194729300000001"/>
    <n v="2.1360699999999999E-3"/>
    <n v="0.91521050000000004"/>
  </r>
  <r>
    <x v="5"/>
    <x v="5"/>
    <x v="2"/>
    <x v="3"/>
    <x v="2"/>
    <x v="17"/>
    <x v="47"/>
    <n v="0"/>
    <n v="0"/>
    <n v="0"/>
    <n v="0"/>
    <n v="0"/>
    <n v="0"/>
    <n v="0"/>
    <n v="0"/>
    <n v="0"/>
    <n v="0"/>
    <n v="0"/>
    <n v="1"/>
    <n v="2"/>
    <n v="3"/>
    <n v="1"/>
    <n v="2"/>
    <n v="1.9916362400000001"/>
    <n v="0"/>
    <n v="0"/>
    <n v="1.9053418"/>
    <n v="0.96747967000000001"/>
    <n v="0"/>
    <n v="0.93270027"/>
    <n v="0.91391129000000004"/>
    <n v="0"/>
    <n v="0"/>
    <n v="1.7655952100000001"/>
    <n v="2.1205999999999998E-3"/>
  </r>
  <r>
    <x v="5"/>
    <x v="5"/>
    <x v="2"/>
    <x v="3"/>
    <x v="2"/>
    <x v="17"/>
    <x v="48"/>
    <n v="0"/>
    <n v="0"/>
    <n v="0"/>
    <n v="0"/>
    <n v="0"/>
    <n v="0"/>
    <n v="0"/>
    <n v="0"/>
    <n v="0"/>
    <n v="0"/>
    <n v="0"/>
    <n v="0"/>
    <n v="1"/>
    <n v="1"/>
    <n v="3"/>
    <n v="1"/>
    <n v="1.9913299"/>
    <n v="1.9792677700000001"/>
    <n v="0"/>
    <n v="0"/>
    <n v="1.5111530799999999"/>
    <n v="0.96025000999999999"/>
    <n v="0"/>
    <n v="0.74027027999999995"/>
    <n v="0.72501996000000002"/>
    <n v="0"/>
    <n v="0"/>
    <n v="1.40058777"/>
  </r>
  <r>
    <x v="5"/>
    <x v="5"/>
    <x v="2"/>
    <x v="3"/>
    <x v="2"/>
    <x v="17"/>
    <x v="49"/>
    <n v="0"/>
    <n v="0"/>
    <n v="0"/>
    <n v="0"/>
    <n v="0"/>
    <n v="0"/>
    <n v="0"/>
    <n v="0"/>
    <n v="0"/>
    <n v="0"/>
    <n v="0"/>
    <n v="1"/>
    <n v="0"/>
    <n v="1"/>
    <n v="1"/>
    <n v="3"/>
    <n v="0.99529637000000004"/>
    <n v="1.97841175"/>
    <n v="1.9656377700000001"/>
    <n v="0"/>
    <n v="0"/>
    <n v="1.4661005899999999"/>
    <n v="0.95316884999999996"/>
    <n v="0"/>
    <n v="0.71902728000000005"/>
    <n v="0.70326635999999998"/>
    <n v="0"/>
    <n v="0"/>
  </r>
  <r>
    <x v="5"/>
    <x v="5"/>
    <x v="2"/>
    <x v="3"/>
    <x v="2"/>
    <x v="17"/>
    <x v="50"/>
    <n v="0"/>
    <n v="0"/>
    <n v="0"/>
    <n v="0"/>
    <n v="0"/>
    <n v="0"/>
    <n v="0"/>
    <n v="0"/>
    <n v="0"/>
    <n v="0"/>
    <n v="0"/>
    <n v="3"/>
    <n v="1"/>
    <n v="0"/>
    <n v="1"/>
    <n v="1"/>
    <n v="2.9829013199999999"/>
    <n v="0.98871290999999994"/>
    <n v="1.9649614"/>
    <n v="1.95129927"/>
    <n v="0"/>
    <n v="0"/>
    <n v="1.45326033"/>
    <n v="0.94588421"/>
    <n v="0"/>
    <n v="0.71287199000000001"/>
    <n v="0.69670008999999999"/>
    <n v="0"/>
  </r>
  <r>
    <x v="5"/>
    <x v="5"/>
    <x v="2"/>
    <x v="3"/>
    <x v="2"/>
    <x v="17"/>
    <x v="51"/>
    <n v="0"/>
    <n v="0"/>
    <n v="0"/>
    <n v="0"/>
    <n v="0"/>
    <n v="0"/>
    <n v="0"/>
    <n v="0"/>
    <n v="0"/>
    <n v="0"/>
    <n v="0"/>
    <n v="1"/>
    <n v="3"/>
    <n v="1"/>
    <n v="0"/>
    <n v="1"/>
    <n v="0.99479677"/>
    <n v="2.96523482"/>
    <n v="0.98164916999999996"/>
    <n v="1.9501849899999999"/>
    <n v="1.9361945199999999"/>
    <n v="0"/>
    <n v="0"/>
    <n v="1.44348367"/>
    <n v="0.93891363999999999"/>
    <n v="0"/>
    <n v="0.70853480000000002"/>
    <n v="0.69211687"/>
  </r>
  <r>
    <x v="5"/>
    <x v="5"/>
    <x v="2"/>
    <x v="3"/>
    <x v="2"/>
    <x v="17"/>
    <x v="52"/>
    <n v="0"/>
    <n v="0"/>
    <n v="0"/>
    <n v="0"/>
    <n v="0"/>
    <n v="0"/>
    <n v="0"/>
    <n v="0"/>
    <n v="0"/>
    <n v="0"/>
    <n v="0"/>
    <n v="0"/>
    <n v="1"/>
    <n v="3"/>
    <n v="1"/>
    <n v="0"/>
    <n v="0.99427644000000004"/>
    <n v="0.97886386000000003"/>
    <n v="2.9325408999999998"/>
    <n v="0.96480213000000004"/>
    <n v="1.9163816600000001"/>
    <n v="1.90243019"/>
    <n v="0"/>
    <n v="0"/>
    <n v="1.4313171099999999"/>
    <n v="0.92254117999999996"/>
    <n v="0"/>
    <n v="0.70286537000000004"/>
  </r>
  <r>
    <x v="5"/>
    <x v="5"/>
    <x v="2"/>
    <x v="3"/>
    <x v="2"/>
    <x v="17"/>
    <x v="53"/>
    <n v="0"/>
    <n v="0"/>
    <n v="0"/>
    <n v="0"/>
    <n v="0"/>
    <n v="0"/>
    <n v="0"/>
    <n v="0"/>
    <n v="0"/>
    <n v="0"/>
    <n v="0"/>
    <n v="2"/>
    <n v="0"/>
    <n v="1"/>
    <n v="3"/>
    <n v="1"/>
    <n v="0"/>
    <n v="0.97096446999999997"/>
    <n v="0.88408909999999996"/>
    <n v="2.7895877900000001"/>
    <n v="0.87066197999999995"/>
    <n v="1.7296592"/>
    <n v="1.71785068"/>
    <n v="0"/>
    <n v="0"/>
    <n v="1.39589656"/>
    <n v="0.83251173999999994"/>
    <n v="0"/>
  </r>
  <r>
    <x v="5"/>
    <x v="5"/>
    <x v="2"/>
    <x v="3"/>
    <x v="2"/>
    <x v="17"/>
    <x v="54"/>
    <n v="0"/>
    <n v="0"/>
    <n v="0"/>
    <n v="0"/>
    <n v="0"/>
    <n v="0"/>
    <n v="0"/>
    <n v="0"/>
    <n v="0"/>
    <n v="0"/>
    <n v="0"/>
    <n v="2"/>
    <n v="1"/>
    <n v="0"/>
    <n v="1"/>
    <n v="2"/>
    <n v="0.83575874999999999"/>
    <n v="0"/>
    <n v="0.80917041999999995"/>
    <n v="0.16936581000000001"/>
    <n v="1.75871248"/>
    <n v="0.16643653"/>
    <n v="0.33197429000000001"/>
    <n v="0.32845510999999999"/>
    <n v="0"/>
    <n v="0"/>
    <n v="1.16179985"/>
    <n v="0.15930200999999999"/>
  </r>
  <r>
    <x v="5"/>
    <x v="5"/>
    <x v="2"/>
    <x v="3"/>
    <x v="2"/>
    <x v="17"/>
    <x v="55"/>
    <n v="0"/>
    <n v="0"/>
    <n v="0"/>
    <n v="0"/>
    <n v="0"/>
    <n v="0"/>
    <n v="0"/>
    <n v="0"/>
    <n v="0"/>
    <n v="0"/>
    <n v="0"/>
    <n v="0"/>
    <n v="2"/>
    <n v="1"/>
    <n v="0"/>
    <n v="1"/>
    <n v="1.9542991199999999"/>
    <n v="0.81530007000000004"/>
    <n v="0"/>
    <n v="0.78888460999999999"/>
    <n v="0.15251692"/>
    <n v="1.70047276"/>
    <n v="0.14995739"/>
    <n v="0.29897235"/>
    <n v="0.29599893999999999"/>
    <n v="0"/>
    <n v="0"/>
    <n v="1.1321461399999999"/>
  </r>
  <r>
    <x v="5"/>
    <x v="5"/>
    <x v="2"/>
    <x v="3"/>
    <x v="2"/>
    <x v="17"/>
    <x v="56"/>
    <n v="0"/>
    <n v="0"/>
    <n v="0"/>
    <n v="0"/>
    <n v="0"/>
    <n v="0"/>
    <n v="0"/>
    <n v="0"/>
    <n v="0"/>
    <n v="0"/>
    <n v="1"/>
    <n v="1"/>
    <n v="0"/>
    <n v="2"/>
    <n v="1"/>
    <n v="0"/>
    <n v="0.99325352"/>
    <n v="1.9377075800000001"/>
    <n v="0.80829008999999996"/>
    <n v="0"/>
    <n v="0.78170136000000001"/>
    <n v="0.14951988999999999"/>
    <n v="1.68316036"/>
    <n v="0.14699597"/>
    <n v="0.29328771999999997"/>
    <n v="0.29028733000000001"/>
    <n v="0"/>
    <n v="0"/>
  </r>
  <r>
    <x v="5"/>
    <x v="5"/>
    <x v="2"/>
    <x v="3"/>
    <x v="2"/>
    <x v="17"/>
    <x v="57"/>
    <n v="0"/>
    <n v="0"/>
    <n v="0"/>
    <n v="0"/>
    <n v="0"/>
    <n v="0"/>
    <n v="0"/>
    <n v="0"/>
    <n v="0"/>
    <n v="0"/>
    <n v="0"/>
    <n v="1"/>
    <n v="1"/>
    <n v="0"/>
    <n v="1"/>
    <n v="1"/>
    <n v="0"/>
    <n v="0.98587066000000001"/>
    <n v="1.9221097199999999"/>
    <n v="0.80175850000000004"/>
    <n v="0"/>
    <n v="0.77523976000000006"/>
    <n v="0.14784195999999999"/>
    <n v="1.6673109699999999"/>
    <n v="0.14535590000000001"/>
    <n v="0.28996901000000003"/>
    <n v="0.28705471999999999"/>
    <n v="0"/>
  </r>
  <r>
    <x v="5"/>
    <x v="5"/>
    <x v="2"/>
    <x v="3"/>
    <x v="2"/>
    <x v="17"/>
    <x v="58"/>
    <n v="0"/>
    <n v="0"/>
    <n v="0"/>
    <n v="0"/>
    <n v="0"/>
    <n v="0"/>
    <n v="0"/>
    <n v="0"/>
    <n v="0"/>
    <n v="0"/>
    <n v="0"/>
    <n v="3"/>
    <n v="1"/>
    <n v="1"/>
    <n v="0"/>
    <n v="1"/>
    <n v="0.99411764000000002"/>
    <n v="0"/>
    <n v="0.97698910999999999"/>
    <n v="1.9035930299999999"/>
    <n v="0.79414417999999998"/>
    <n v="0"/>
    <n v="0.76856957999999997"/>
    <n v="0.14603303000000001"/>
    <n v="1.65131546"/>
    <n v="0.14363111000000001"/>
    <n v="0.28662787000000001"/>
    <n v="0.28389039999999999"/>
  </r>
  <r>
    <x v="5"/>
    <x v="5"/>
    <x v="2"/>
    <x v="3"/>
    <x v="2"/>
    <x v="17"/>
    <x v="59"/>
    <n v="0"/>
    <n v="0"/>
    <n v="0"/>
    <n v="0"/>
    <n v="0"/>
    <n v="0"/>
    <n v="0"/>
    <n v="0"/>
    <n v="0"/>
    <n v="0"/>
    <n v="0"/>
    <n v="1"/>
    <n v="3"/>
    <n v="1"/>
    <n v="1"/>
    <n v="0"/>
    <n v="0.99098169999999997"/>
    <n v="0.98542686000000002"/>
    <n v="0"/>
    <n v="0.96761569999999997"/>
    <n v="1.88462865"/>
    <n v="0.78671033999999995"/>
    <n v="0"/>
    <n v="0.76149144000000002"/>
    <n v="0.14442725000000001"/>
    <n v="1.6352215699999999"/>
    <n v="0.14199843000000001"/>
    <n v="0.28353755000000003"/>
  </r>
  <r>
    <x v="5"/>
    <x v="5"/>
    <x v="2"/>
    <x v="3"/>
    <x v="2"/>
    <x v="17"/>
    <x v="60"/>
    <n v="0"/>
    <n v="0"/>
    <n v="0"/>
    <n v="0"/>
    <n v="0"/>
    <n v="0"/>
    <n v="0"/>
    <n v="0"/>
    <n v="0"/>
    <n v="0"/>
    <n v="0"/>
    <n v="0"/>
    <n v="1"/>
    <n v="3"/>
    <n v="1"/>
    <n v="1"/>
    <n v="0"/>
    <n v="0.97800480000000001"/>
    <n v="0.97554180000000001"/>
    <n v="0"/>
    <n v="0.95734295000000003"/>
    <n v="1.86492415"/>
    <n v="0.77957507999999998"/>
    <n v="0"/>
    <n v="0.75465947"/>
    <n v="0.14261027000000001"/>
    <n v="1.6183333900000001"/>
    <n v="0.14029322999999999"/>
  </r>
  <r>
    <x v="5"/>
    <x v="5"/>
    <x v="2"/>
    <x v="3"/>
    <x v="2"/>
    <x v="17"/>
    <x v="61"/>
    <n v="0"/>
    <n v="0"/>
    <n v="0"/>
    <n v="0"/>
    <n v="0"/>
    <n v="0"/>
    <n v="0"/>
    <n v="0"/>
    <n v="0"/>
    <n v="0"/>
    <n v="0"/>
    <n v="0"/>
    <n v="0"/>
    <n v="1"/>
    <n v="3"/>
    <n v="1"/>
    <n v="0.98941263999999995"/>
    <n v="0"/>
    <n v="0.96441752000000003"/>
    <n v="0.96540146999999998"/>
    <n v="0"/>
    <n v="0.94732947000000001"/>
    <n v="1.84701228"/>
    <n v="0.77176827000000003"/>
    <n v="0"/>
    <n v="0.74746106000000001"/>
    <n v="0.14085004000000001"/>
    <n v="1.60230049"/>
  </r>
  <r>
    <x v="5"/>
    <x v="5"/>
    <x v="2"/>
    <x v="3"/>
    <x v="2"/>
    <x v="17"/>
    <x v="62"/>
    <n v="0"/>
    <n v="0"/>
    <n v="0"/>
    <n v="0"/>
    <n v="0"/>
    <n v="0"/>
    <n v="0"/>
    <n v="0"/>
    <n v="0"/>
    <n v="0"/>
    <n v="0"/>
    <n v="0"/>
    <n v="0"/>
    <n v="0"/>
    <n v="1"/>
    <n v="3"/>
    <n v="0.98841752999999999"/>
    <n v="0.97463909000000004"/>
    <n v="0"/>
    <n v="0.9497601"/>
    <n v="0.95383112000000003"/>
    <n v="0"/>
    <n v="0.93720672999999999"/>
    <n v="1.8256746100000001"/>
    <n v="0.76388856999999999"/>
    <n v="0"/>
    <n v="0.73964209999999997"/>
    <n v="0.13903394999999999"/>
  </r>
  <r>
    <x v="5"/>
    <x v="5"/>
    <x v="2"/>
    <x v="3"/>
    <x v="2"/>
    <x v="17"/>
    <x v="63"/>
    <n v="0"/>
    <n v="0"/>
    <n v="0"/>
    <n v="0"/>
    <n v="0"/>
    <n v="0"/>
    <n v="0"/>
    <n v="0"/>
    <n v="0"/>
    <n v="0"/>
    <n v="0"/>
    <n v="0"/>
    <n v="0"/>
    <n v="0"/>
    <n v="0"/>
    <n v="1"/>
    <n v="2.9664444300000001"/>
    <n v="0.97294376000000005"/>
    <n v="0.95853864"/>
    <n v="0"/>
    <n v="0.93415705999999998"/>
    <n v="0.94227459999999996"/>
    <n v="0"/>
    <n v="0.92598731999999995"/>
    <n v="1.80534258"/>
    <n v="0.75528081999999996"/>
    <n v="0"/>
    <n v="0.73177499000000001"/>
  </r>
  <r>
    <x v="5"/>
    <x v="5"/>
    <x v="2"/>
    <x v="3"/>
    <x v="2"/>
    <x v="17"/>
    <x v="64"/>
    <n v="0"/>
    <n v="0"/>
    <n v="0"/>
    <n v="0"/>
    <n v="0"/>
    <n v="0"/>
    <n v="0"/>
    <n v="0"/>
    <n v="0"/>
    <n v="0"/>
    <n v="0"/>
    <n v="1"/>
    <n v="0"/>
    <n v="0"/>
    <n v="0"/>
    <n v="0"/>
    <n v="0.98601591"/>
    <n v="2.9193406799999999"/>
    <n v="0.95564844000000004"/>
    <n v="0.94156273000000001"/>
    <n v="0"/>
    <n v="0.91823979"/>
    <n v="0.93105526999999999"/>
    <n v="0"/>
    <n v="0.91504697000000002"/>
    <n v="1.7826828800000001"/>
    <n v="0.74631800999999998"/>
    <n v="0"/>
  </r>
  <r>
    <x v="5"/>
    <x v="5"/>
    <x v="2"/>
    <x v="3"/>
    <x v="2"/>
    <x v="17"/>
    <x v="65"/>
    <n v="0"/>
    <n v="0"/>
    <n v="0"/>
    <n v="0"/>
    <n v="0"/>
    <n v="0"/>
    <n v="0"/>
    <n v="0"/>
    <n v="0"/>
    <n v="0"/>
    <n v="0"/>
    <n v="0"/>
    <n v="1"/>
    <n v="0"/>
    <n v="0"/>
    <n v="0"/>
    <n v="0"/>
    <n v="0.96669174000000002"/>
    <n v="2.8660128999999999"/>
    <n v="0.93721951999999997"/>
    <n v="0.92268410999999995"/>
    <n v="0"/>
    <n v="0.90252231000000005"/>
    <n v="0.91837566999999998"/>
    <n v="0"/>
    <n v="0.9025493"/>
    <n v="1.7584934400000001"/>
    <n v="0.73693525000000004"/>
  </r>
  <r>
    <x v="5"/>
    <x v="5"/>
    <x v="2"/>
    <x v="3"/>
    <x v="2"/>
    <x v="17"/>
    <x v="66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.94708590000000004"/>
    <n v="2.8149587999999999"/>
    <n v="0.91828989000000005"/>
    <n v="0.90453234999999999"/>
    <n v="0"/>
    <n v="0.88526667999999997"/>
    <n v="0.90639974000000001"/>
    <n v="0"/>
    <n v="0.8900766"/>
    <n v="1.7349907600000001"/>
  </r>
  <r>
    <x v="5"/>
    <x v="5"/>
    <x v="2"/>
    <x v="3"/>
    <x v="2"/>
    <x v="17"/>
    <x v="67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.92783631"/>
    <n v="2.7622281700000002"/>
    <n v="0.89987339"/>
    <n v="0.88751672999999998"/>
    <n v="0"/>
    <n v="0.86891799999999997"/>
    <n v="0.89366118999999999"/>
    <n v="0"/>
    <n v="0.87820925000000005"/>
  </r>
  <r>
    <x v="5"/>
    <x v="5"/>
    <x v="2"/>
    <x v="3"/>
    <x v="2"/>
    <x v="17"/>
    <x v="68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.9089642"/>
    <n v="2.7126088099999999"/>
    <n v="0.88345333000000004"/>
    <n v="0.87003695999999997"/>
    <n v="0"/>
    <n v="0.85237560999999995"/>
    <n v="0.88074669999999999"/>
    <n v="0"/>
  </r>
  <r>
    <x v="5"/>
    <x v="5"/>
    <x v="2"/>
    <x v="3"/>
    <x v="2"/>
    <x v="17"/>
    <x v="69"/>
    <n v="0"/>
    <n v="0"/>
    <n v="0"/>
    <n v="0"/>
    <n v="0"/>
    <n v="0"/>
    <n v="0"/>
    <n v="0"/>
    <n v="0"/>
    <n v="0"/>
    <n v="0"/>
    <n v="0"/>
    <n v="0"/>
    <n v="0"/>
    <n v="1"/>
    <n v="0"/>
    <n v="0.98739036000000002"/>
    <n v="0"/>
    <n v="0"/>
    <n v="0"/>
    <n v="0"/>
    <n v="0.89029661999999998"/>
    <n v="2.6653004"/>
    <n v="0.86532706999999998"/>
    <n v="0.85300567000000005"/>
    <n v="0"/>
    <n v="0.83536281999999995"/>
    <n v="0.86786534000000004"/>
  </r>
  <r>
    <x v="5"/>
    <x v="5"/>
    <x v="2"/>
    <x v="3"/>
    <x v="2"/>
    <x v="17"/>
    <x v="70"/>
    <n v="0"/>
    <n v="0"/>
    <n v="0"/>
    <n v="0"/>
    <n v="0"/>
    <n v="0"/>
    <n v="0"/>
    <n v="0"/>
    <n v="0"/>
    <n v="0"/>
    <n v="0"/>
    <n v="0"/>
    <n v="0"/>
    <n v="0"/>
    <n v="0"/>
    <n v="1"/>
    <n v="0"/>
    <n v="0.96941761999999998"/>
    <n v="0"/>
    <n v="0"/>
    <n v="0"/>
    <n v="0"/>
    <n v="0.87187839"/>
    <n v="2.6098009599999998"/>
    <n v="0.84701177999999999"/>
    <n v="0.83351691000000006"/>
    <n v="0"/>
    <n v="0.81755467000000004"/>
  </r>
  <r>
    <x v="5"/>
    <x v="5"/>
    <x v="2"/>
    <x v="3"/>
    <x v="2"/>
    <x v="17"/>
    <x v="71"/>
    <n v="0"/>
    <n v="0"/>
    <n v="0"/>
    <n v="0"/>
    <n v="0"/>
    <n v="0"/>
    <n v="0"/>
    <n v="0"/>
    <n v="0"/>
    <n v="0"/>
    <n v="0"/>
    <n v="0"/>
    <n v="0"/>
    <n v="0"/>
    <n v="0"/>
    <n v="0"/>
    <n v="0.98497707000000001"/>
    <n v="0"/>
    <n v="0.95071028999999996"/>
    <n v="0"/>
    <n v="0"/>
    <n v="0"/>
    <n v="0"/>
    <n v="0.85101947"/>
    <n v="2.5558252299999999"/>
    <n v="0.82697392999999997"/>
    <n v="0.81388766000000001"/>
    <n v="0"/>
  </r>
  <r>
    <x v="5"/>
    <x v="5"/>
    <x v="2"/>
    <x v="3"/>
    <x v="2"/>
    <x v="17"/>
    <x v="72"/>
    <n v="0"/>
    <n v="0"/>
    <n v="0"/>
    <n v="0"/>
    <n v="0"/>
    <n v="0"/>
    <n v="0"/>
    <n v="0"/>
    <n v="0"/>
    <n v="0"/>
    <n v="0"/>
    <n v="0"/>
    <n v="0"/>
    <n v="0"/>
    <n v="0"/>
    <n v="0"/>
    <n v="0"/>
    <n v="0.96603439000000002"/>
    <n v="0"/>
    <n v="0.93258673000000003"/>
    <n v="0"/>
    <n v="0"/>
    <n v="0"/>
    <n v="0"/>
    <n v="0.83117300000000005"/>
    <n v="2.49987059"/>
    <n v="0.80752595999999999"/>
    <n v="0.79520983999999995"/>
  </r>
  <r>
    <x v="5"/>
    <x v="5"/>
    <x v="2"/>
    <x v="3"/>
    <x v="2"/>
    <x v="17"/>
    <x v="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94642910000000002"/>
    <n v="0"/>
    <n v="0.91381268999999998"/>
    <n v="0"/>
    <n v="0"/>
    <n v="0"/>
    <n v="0"/>
    <n v="0.81073728"/>
    <n v="2.4440437699999999"/>
    <n v="0.78846459999999996"/>
  </r>
  <r>
    <x v="5"/>
    <x v="5"/>
    <x v="2"/>
    <x v="3"/>
    <x v="2"/>
    <x v="17"/>
    <x v="7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92519472999999997"/>
    <n v="0"/>
    <n v="0.89355187000000003"/>
    <n v="0"/>
    <n v="0"/>
    <n v="0"/>
    <n v="0"/>
    <n v="0.78884860000000001"/>
    <n v="2.38426749"/>
  </r>
  <r>
    <x v="5"/>
    <x v="5"/>
    <x v="2"/>
    <x v="3"/>
    <x v="2"/>
    <x v="17"/>
    <x v="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90240940000000003"/>
    <n v="0"/>
    <n v="0.87324610000000003"/>
    <n v="0"/>
    <n v="0"/>
    <n v="0"/>
    <n v="0"/>
    <n v="0.76573301999999999"/>
  </r>
  <r>
    <x v="5"/>
    <x v="5"/>
    <x v="2"/>
    <x v="3"/>
    <x v="2"/>
    <x v="17"/>
    <x v="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87875312000000005"/>
    <n v="0"/>
    <n v="0.85029005000000002"/>
    <n v="0"/>
    <n v="0"/>
    <n v="0"/>
    <n v="0"/>
  </r>
  <r>
    <x v="5"/>
    <x v="5"/>
    <x v="2"/>
    <x v="3"/>
    <x v="2"/>
    <x v="17"/>
    <x v="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85432227999999999"/>
    <n v="0"/>
    <n v="0.82629280999999999"/>
    <n v="0"/>
    <n v="0"/>
    <n v="0"/>
  </r>
  <r>
    <x v="5"/>
    <x v="5"/>
    <x v="2"/>
    <x v="3"/>
    <x v="2"/>
    <x v="17"/>
    <x v="7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82590976999999999"/>
    <n v="0"/>
    <n v="0.79889498000000003"/>
    <n v="0"/>
    <n v="0"/>
  </r>
  <r>
    <x v="5"/>
    <x v="5"/>
    <x v="2"/>
    <x v="3"/>
    <x v="2"/>
    <x v="17"/>
    <x v="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79824720000000005"/>
    <n v="0"/>
    <n v="0.77200058999999999"/>
    <n v="0"/>
  </r>
  <r>
    <x v="5"/>
    <x v="5"/>
    <x v="2"/>
    <x v="3"/>
    <x v="2"/>
    <x v="17"/>
    <x v="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76843561999999999"/>
    <n v="0"/>
    <n v="0.74377075999999998"/>
  </r>
  <r>
    <x v="5"/>
    <x v="5"/>
    <x v="2"/>
    <x v="3"/>
    <x v="2"/>
    <x v="17"/>
    <x v="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73710931000000002"/>
    <n v="0"/>
  </r>
  <r>
    <x v="5"/>
    <x v="5"/>
    <x v="2"/>
    <x v="3"/>
    <x v="2"/>
    <x v="17"/>
    <x v="8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70424595000000001"/>
  </r>
  <r>
    <x v="5"/>
    <x v="5"/>
    <x v="2"/>
    <x v="3"/>
    <x v="2"/>
    <x v="17"/>
    <x v="8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"/>
    <x v="5"/>
    <x v="2"/>
    <x v="3"/>
    <x v="2"/>
    <x v="17"/>
    <x v="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"/>
    <x v="5"/>
    <x v="2"/>
    <x v="3"/>
    <x v="2"/>
    <x v="17"/>
    <x v="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"/>
    <x v="5"/>
    <x v="2"/>
    <x v="3"/>
    <x v="2"/>
    <x v="17"/>
    <x v="8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"/>
    <x v="5"/>
    <x v="2"/>
    <x v="3"/>
    <x v="2"/>
    <x v="17"/>
    <x v="8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"/>
    <x v="5"/>
    <x v="2"/>
    <x v="3"/>
    <x v="2"/>
    <x v="17"/>
    <x v="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"/>
    <x v="5"/>
    <x v="2"/>
    <x v="3"/>
    <x v="2"/>
    <x v="17"/>
    <x v="8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"/>
    <x v="5"/>
    <x v="2"/>
    <x v="3"/>
    <x v="2"/>
    <x v="17"/>
    <x v="9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"/>
    <x v="5"/>
    <x v="2"/>
    <x v="3"/>
    <x v="2"/>
    <x v="17"/>
    <x v="9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"/>
    <x v="5"/>
    <x v="2"/>
    <x v="3"/>
    <x v="2"/>
    <x v="17"/>
    <x v="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"/>
    <x v="5"/>
    <x v="2"/>
    <x v="3"/>
    <x v="2"/>
    <x v="17"/>
    <x v="9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"/>
    <x v="5"/>
    <x v="2"/>
    <x v="3"/>
    <x v="2"/>
    <x v="17"/>
    <x v="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"/>
    <x v="5"/>
    <x v="2"/>
    <x v="3"/>
    <x v="2"/>
    <x v="17"/>
    <x v="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"/>
    <x v="5"/>
    <x v="2"/>
    <x v="3"/>
    <x v="2"/>
    <x v="17"/>
    <x v="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"/>
    <x v="5"/>
    <x v="2"/>
    <x v="3"/>
    <x v="2"/>
    <x v="17"/>
    <x v="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"/>
    <x v="5"/>
    <x v="2"/>
    <x v="3"/>
    <x v="2"/>
    <x v="17"/>
    <x v="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"/>
    <x v="5"/>
    <x v="2"/>
    <x v="3"/>
    <x v="2"/>
    <x v="17"/>
    <x v="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"/>
    <x v="5"/>
    <x v="2"/>
    <x v="3"/>
    <x v="2"/>
    <x v="18"/>
    <x v="0"/>
    <n v="9"/>
    <n v="9"/>
    <n v="7"/>
    <n v="5"/>
    <n v="2"/>
    <n v="4"/>
    <n v="3"/>
    <n v="2"/>
    <n v="6"/>
    <n v="1"/>
    <n v="5"/>
    <n v="1"/>
    <n v="3"/>
    <n v="0"/>
    <n v="2"/>
    <n v="5"/>
    <n v="3.59758567"/>
    <n v="3.9298281899999998"/>
    <n v="4.1681899500000004"/>
    <n v="4.3365379300000004"/>
    <n v="4.4732722699999998"/>
    <n v="4.5760991000000004"/>
    <n v="4.6317485700000001"/>
    <n v="4.6704225199999998"/>
    <n v="4.6968966400000003"/>
    <n v="4.8859115099999997"/>
    <n v="5.2654605600000002"/>
    <n v="5.5413509799999998"/>
  </r>
  <r>
    <x v="5"/>
    <x v="5"/>
    <x v="2"/>
    <x v="3"/>
    <x v="2"/>
    <x v="18"/>
    <x v="1"/>
    <n v="8"/>
    <n v="5"/>
    <n v="8"/>
    <n v="6"/>
    <n v="3"/>
    <n v="2"/>
    <n v="4"/>
    <n v="3"/>
    <n v="2"/>
    <n v="8"/>
    <n v="3"/>
    <n v="4"/>
    <n v="1"/>
    <n v="3"/>
    <n v="0"/>
    <n v="2"/>
    <n v="5.1590874500000004"/>
    <n v="3.9947139900000002"/>
    <n v="4.2599323800000004"/>
    <n v="4.4505458000000004"/>
    <n v="4.5844752900000003"/>
    <n v="4.7001285299999997"/>
    <n v="4.7784369699999996"/>
    <n v="4.8352109499999996"/>
    <n v="4.8698127500000004"/>
    <n v="5.0340711100000002"/>
    <n v="5.4267667599999996"/>
    <n v="5.7860049399999998"/>
  </r>
  <r>
    <x v="5"/>
    <x v="5"/>
    <x v="2"/>
    <x v="3"/>
    <x v="2"/>
    <x v="18"/>
    <x v="2"/>
    <n v="10"/>
    <n v="12"/>
    <n v="3"/>
    <n v="9"/>
    <n v="3"/>
    <n v="4"/>
    <n v="2"/>
    <n v="2"/>
    <n v="3"/>
    <n v="1"/>
    <n v="9"/>
    <n v="4"/>
    <n v="3"/>
    <n v="1"/>
    <n v="2"/>
    <n v="0"/>
    <n v="2.6395044099999998"/>
    <n v="5.18122887"/>
    <n v="4.2470182400000001"/>
    <n v="4.4563390399999996"/>
    <n v="4.6049381800000004"/>
    <n v="4.7155631500000004"/>
    <n v="4.8050797599999999"/>
    <n v="4.8826332600000004"/>
    <n v="4.9353289599999997"/>
    <n v="5.11905945"/>
    <n v="5.5090373000000001"/>
    <n v="5.87537033"/>
  </r>
  <r>
    <x v="5"/>
    <x v="5"/>
    <x v="2"/>
    <x v="3"/>
    <x v="2"/>
    <x v="18"/>
    <x v="3"/>
    <n v="7"/>
    <n v="9"/>
    <n v="13"/>
    <n v="3"/>
    <n v="11"/>
    <n v="3"/>
    <n v="3"/>
    <n v="3"/>
    <n v="2"/>
    <n v="5"/>
    <n v="1"/>
    <n v="9"/>
    <n v="5"/>
    <n v="2"/>
    <n v="1"/>
    <n v="4"/>
    <n v="1.0242634900000001"/>
    <n v="3.11027838"/>
    <n v="5.2169681099999998"/>
    <n v="4.44351523"/>
    <n v="4.6105472199999999"/>
    <n v="4.73321302"/>
    <n v="4.8191836500000003"/>
    <n v="4.9070212599999996"/>
    <n v="4.9802657000000004"/>
    <n v="5.1859587500000002"/>
    <n v="5.6004260500000003"/>
    <n v="5.96880934"/>
  </r>
  <r>
    <x v="5"/>
    <x v="5"/>
    <x v="2"/>
    <x v="3"/>
    <x v="2"/>
    <x v="18"/>
    <x v="4"/>
    <n v="9"/>
    <n v="6"/>
    <n v="8"/>
    <n v="10"/>
    <n v="4"/>
    <n v="10"/>
    <n v="0"/>
    <n v="3"/>
    <n v="4"/>
    <n v="2"/>
    <n v="5"/>
    <n v="0"/>
    <n v="9"/>
    <n v="6"/>
    <n v="1"/>
    <n v="2"/>
    <n v="4.2560535699999997"/>
    <n v="1.81799493"/>
    <n v="3.4975859800000002"/>
    <n v="5.2680055000000001"/>
    <n v="4.6098739799999997"/>
    <n v="4.7486097300000001"/>
    <n v="4.8442289699999996"/>
    <n v="4.9266649100000004"/>
    <n v="5.0096973900000004"/>
    <n v="5.2196996599999999"/>
    <n v="5.6318068200000004"/>
    <n v="6.0239642299999998"/>
  </r>
  <r>
    <x v="5"/>
    <x v="5"/>
    <x v="2"/>
    <x v="3"/>
    <x v="2"/>
    <x v="18"/>
    <x v="5"/>
    <n v="10"/>
    <n v="9"/>
    <n v="7"/>
    <n v="8"/>
    <n v="7"/>
    <n v="2"/>
    <n v="10"/>
    <n v="1"/>
    <n v="3"/>
    <n v="4"/>
    <n v="2"/>
    <n v="4"/>
    <n v="0"/>
    <n v="9"/>
    <n v="6"/>
    <n v="1"/>
    <n v="2.58194619"/>
    <n v="4.3798636200000001"/>
    <n v="2.3788709899999998"/>
    <n v="3.7575006499999999"/>
    <n v="5.2545010400000001"/>
    <n v="4.6910945899999996"/>
    <n v="4.8022175899999997"/>
    <n v="4.8905308600000001"/>
    <n v="4.9679564599999999"/>
    <n v="5.2016700399999998"/>
    <n v="5.6428085599999998"/>
    <n v="6.03384666"/>
  </r>
  <r>
    <x v="5"/>
    <x v="5"/>
    <x v="2"/>
    <x v="3"/>
    <x v="2"/>
    <x v="18"/>
    <x v="6"/>
    <n v="6"/>
    <n v="11"/>
    <n v="9"/>
    <n v="10"/>
    <n v="7"/>
    <n v="6"/>
    <n v="2"/>
    <n v="8"/>
    <n v="1"/>
    <n v="3"/>
    <n v="2"/>
    <n v="1"/>
    <n v="5"/>
    <n v="0"/>
    <n v="7"/>
    <n v="5"/>
    <n v="1.83335268"/>
    <n v="3.03740751"/>
    <n v="4.4550262099999998"/>
    <n v="2.8359829300000001"/>
    <n v="3.95255767"/>
    <n v="5.2059595200000004"/>
    <n v="4.7226626100000004"/>
    <n v="4.8190871099999999"/>
    <n v="4.8994950399999997"/>
    <n v="5.1216708899999999"/>
    <n v="5.5748125100000001"/>
    <n v="5.9888109099999998"/>
  </r>
  <r>
    <x v="5"/>
    <x v="5"/>
    <x v="2"/>
    <x v="3"/>
    <x v="2"/>
    <x v="18"/>
    <x v="7"/>
    <n v="9"/>
    <n v="6"/>
    <n v="10"/>
    <n v="9"/>
    <n v="10"/>
    <n v="7"/>
    <n v="4"/>
    <n v="3"/>
    <n v="8"/>
    <n v="2"/>
    <n v="3"/>
    <n v="2"/>
    <n v="1"/>
    <n v="5"/>
    <n v="0"/>
    <n v="5"/>
    <n v="4.9801393899999997"/>
    <n v="2.4541011799999999"/>
    <n v="3.3502928000000001"/>
    <n v="4.4988158399999998"/>
    <n v="3.16552247"/>
    <n v="4.09124409"/>
    <n v="5.1482927399999996"/>
    <n v="4.7408433800000003"/>
    <n v="4.8283269100000004"/>
    <n v="5.0539150499999996"/>
    <n v="5.4972230199999998"/>
    <n v="5.9234651300000003"/>
  </r>
  <r>
    <x v="5"/>
    <x v="5"/>
    <x v="2"/>
    <x v="3"/>
    <x v="2"/>
    <x v="18"/>
    <x v="8"/>
    <n v="5"/>
    <n v="8"/>
    <n v="6"/>
    <n v="10"/>
    <n v="6"/>
    <n v="9"/>
    <n v="7"/>
    <n v="4"/>
    <n v="3"/>
    <n v="8"/>
    <n v="2"/>
    <n v="2"/>
    <n v="2"/>
    <n v="2"/>
    <n v="5"/>
    <n v="0"/>
    <n v="5.1279960899999999"/>
    <n v="4.9570887600000004"/>
    <n v="2.9412612199999999"/>
    <n v="3.61264758"/>
    <n v="4.5490267199999996"/>
    <n v="3.4348124100000001"/>
    <n v="4.2094649000000004"/>
    <n v="5.1286671400000001"/>
    <n v="4.77742486"/>
    <n v="4.9787117700000003"/>
    <n v="5.3775723500000003"/>
    <n v="5.7973840000000001"/>
  </r>
  <r>
    <x v="5"/>
    <x v="5"/>
    <x v="2"/>
    <x v="3"/>
    <x v="2"/>
    <x v="18"/>
    <x v="9"/>
    <n v="5"/>
    <n v="4"/>
    <n v="8"/>
    <n v="8"/>
    <n v="8"/>
    <n v="6"/>
    <n v="6"/>
    <n v="7"/>
    <n v="3"/>
    <n v="4"/>
    <n v="7"/>
    <n v="2"/>
    <n v="3"/>
    <n v="2"/>
    <n v="3"/>
    <n v="5"/>
    <n v="0.81320946999999999"/>
    <n v="5.2542446900000002"/>
    <n v="4.9739046599999996"/>
    <n v="3.3766257199999998"/>
    <n v="3.8497336999999998"/>
    <n v="4.6208769700000003"/>
    <n v="3.6794042600000001"/>
    <n v="4.3443161799999999"/>
    <n v="5.1508694200000003"/>
    <n v="4.9832896199999999"/>
    <n v="5.3873367300000004"/>
    <n v="5.7720817899999997"/>
  </r>
  <r>
    <x v="5"/>
    <x v="5"/>
    <x v="2"/>
    <x v="3"/>
    <x v="2"/>
    <x v="18"/>
    <x v="10"/>
    <n v="12"/>
    <n v="5"/>
    <n v="3"/>
    <n v="8"/>
    <n v="7"/>
    <n v="7"/>
    <n v="6"/>
    <n v="5"/>
    <n v="7"/>
    <n v="3"/>
    <n v="3"/>
    <n v="7"/>
    <n v="2"/>
    <n v="3"/>
    <n v="2"/>
    <n v="2"/>
    <n v="5.1407119999999997"/>
    <n v="1.5448580999999999"/>
    <n v="5.3442993000000003"/>
    <n v="4.9834268100000001"/>
    <n v="3.7510714200000002"/>
    <n v="4.06724072"/>
    <n v="4.6831198699999996"/>
    <n v="3.90251641"/>
    <n v="4.4682698800000002"/>
    <n v="5.2884201400000004"/>
    <n v="5.3383257100000003"/>
    <n v="5.7253147000000002"/>
  </r>
  <r>
    <x v="5"/>
    <x v="5"/>
    <x v="2"/>
    <x v="3"/>
    <x v="2"/>
    <x v="18"/>
    <x v="11"/>
    <n v="7"/>
    <n v="11"/>
    <n v="5"/>
    <n v="4"/>
    <n v="9"/>
    <n v="6"/>
    <n v="8"/>
    <n v="6"/>
    <n v="5"/>
    <n v="7"/>
    <n v="4"/>
    <n v="3"/>
    <n v="7"/>
    <n v="2"/>
    <n v="3"/>
    <n v="1"/>
    <n v="2.5661577599999998"/>
    <n v="5.2212513899999999"/>
    <n v="2.1252374600000001"/>
    <n v="5.3795064699999999"/>
    <n v="4.97241673"/>
    <n v="4.0245488399999996"/>
    <n v="4.2228496499999997"/>
    <n v="4.7146661099999996"/>
    <n v="4.0658935700000001"/>
    <n v="4.6888086600000003"/>
    <n v="5.6332913800000002"/>
    <n v="5.7057824500000001"/>
  </r>
  <r>
    <x v="5"/>
    <x v="5"/>
    <x v="2"/>
    <x v="3"/>
    <x v="2"/>
    <x v="18"/>
    <x v="12"/>
    <n v="8"/>
    <n v="6"/>
    <n v="9"/>
    <n v="5"/>
    <n v="4"/>
    <n v="9"/>
    <n v="6"/>
    <n v="8"/>
    <n v="6"/>
    <n v="5"/>
    <n v="6"/>
    <n v="4"/>
    <n v="5"/>
    <n v="6"/>
    <n v="2"/>
    <n v="3"/>
    <n v="1.5172426999999999"/>
    <n v="2.9190484900000002"/>
    <n v="5.19993002"/>
    <n v="2.49525671"/>
    <n v="5.3371401399999998"/>
    <n v="4.90083892"/>
    <n v="4.1594284200000002"/>
    <n v="4.2684141200000001"/>
    <n v="4.6764176900000001"/>
    <n v="4.2240039899999999"/>
    <n v="4.9303042499999998"/>
    <n v="5.7956591399999997"/>
  </r>
  <r>
    <x v="5"/>
    <x v="5"/>
    <x v="2"/>
    <x v="3"/>
    <x v="2"/>
    <x v="18"/>
    <x v="13"/>
    <n v="8"/>
    <n v="10"/>
    <n v="6"/>
    <n v="12"/>
    <n v="6"/>
    <n v="4"/>
    <n v="10"/>
    <n v="5"/>
    <n v="8"/>
    <n v="5"/>
    <n v="5"/>
    <n v="5"/>
    <n v="3"/>
    <n v="5"/>
    <n v="6"/>
    <n v="2"/>
    <n v="3.2274665699999998"/>
    <n v="1.93983536"/>
    <n v="3.23263503"/>
    <n v="5.1801915799999998"/>
    <n v="2.8078724500000001"/>
    <n v="5.3113812999999999"/>
    <n v="4.84338449"/>
    <n v="4.2794232499999998"/>
    <n v="4.3113712299999998"/>
    <n v="4.7527434800000004"/>
    <n v="4.5332392199999996"/>
    <n v="5.1823516300000003"/>
  </r>
  <r>
    <x v="5"/>
    <x v="5"/>
    <x v="2"/>
    <x v="3"/>
    <x v="2"/>
    <x v="18"/>
    <x v="14"/>
    <n v="8"/>
    <n v="7"/>
    <n v="8"/>
    <n v="7"/>
    <n v="10"/>
    <n v="7"/>
    <n v="3"/>
    <n v="9"/>
    <n v="4"/>
    <n v="8"/>
    <n v="6"/>
    <n v="7"/>
    <n v="5"/>
    <n v="4"/>
    <n v="5"/>
    <n v="6"/>
    <n v="2.5226719100000001"/>
    <n v="3.4645044999999999"/>
    <n v="2.3621932999999999"/>
    <n v="3.53764119"/>
    <n v="5.1927502600000004"/>
    <n v="3.12152078"/>
    <n v="5.3126629699999999"/>
    <n v="4.8275522799999999"/>
    <n v="4.4241808899999997"/>
    <n v="4.5039493000000004"/>
    <n v="5.0575676100000004"/>
    <n v="4.9153979000000003"/>
  </r>
  <r>
    <x v="5"/>
    <x v="5"/>
    <x v="2"/>
    <x v="3"/>
    <x v="2"/>
    <x v="18"/>
    <x v="15"/>
    <n v="11"/>
    <n v="7"/>
    <n v="8"/>
    <n v="8"/>
    <n v="7"/>
    <n v="10"/>
    <n v="7"/>
    <n v="3"/>
    <n v="10"/>
    <n v="4"/>
    <n v="7"/>
    <n v="5"/>
    <n v="7"/>
    <n v="5"/>
    <n v="4"/>
    <n v="5"/>
    <n v="5.9643882899999996"/>
    <n v="2.998815"/>
    <n v="3.7272787699999999"/>
    <n v="2.7854286500000001"/>
    <n v="3.7808752700000001"/>
    <n v="5.2204565799999996"/>
    <n v="3.41053081"/>
    <n v="5.2999093500000001"/>
    <n v="4.8302090099999999"/>
    <n v="4.6539174799999996"/>
    <n v="4.8503538099999997"/>
    <n v="5.3311264500000002"/>
  </r>
  <r>
    <x v="5"/>
    <x v="5"/>
    <x v="2"/>
    <x v="3"/>
    <x v="2"/>
    <x v="18"/>
    <x v="16"/>
    <n v="6"/>
    <n v="10"/>
    <n v="7"/>
    <n v="7"/>
    <n v="9"/>
    <n v="6"/>
    <n v="9"/>
    <n v="7"/>
    <n v="3"/>
    <n v="10"/>
    <n v="5"/>
    <n v="7"/>
    <n v="6"/>
    <n v="7"/>
    <n v="5"/>
    <n v="5"/>
    <n v="5.1118345700000001"/>
    <n v="5.9325337600000001"/>
    <n v="3.4626745400000001"/>
    <n v="3.9990101400000002"/>
    <n v="3.1930216300000001"/>
    <n v="4.0708235799999999"/>
    <n v="5.2838544900000004"/>
    <n v="3.7194039700000001"/>
    <n v="5.354724"/>
    <n v="4.9884676499999996"/>
    <n v="5.0988270699999996"/>
    <n v="5.2477318999999998"/>
  </r>
  <r>
    <x v="5"/>
    <x v="5"/>
    <x v="2"/>
    <x v="3"/>
    <x v="2"/>
    <x v="18"/>
    <x v="17"/>
    <n v="7"/>
    <n v="7"/>
    <n v="10"/>
    <n v="6"/>
    <n v="5"/>
    <n v="8"/>
    <n v="10"/>
    <n v="8"/>
    <n v="6"/>
    <n v="2"/>
    <n v="9"/>
    <n v="6"/>
    <n v="8"/>
    <n v="6"/>
    <n v="8"/>
    <n v="4"/>
    <n v="5.0358827699999997"/>
    <n v="5.0800838199999996"/>
    <n v="5.7688365700000004"/>
    <n v="3.7888428599999999"/>
    <n v="4.1478436099999998"/>
    <n v="3.4850811199999998"/>
    <n v="4.21546267"/>
    <n v="5.21068555"/>
    <n v="3.9115267500000002"/>
    <n v="5.3645836899999999"/>
    <n v="5.1575881199999998"/>
    <n v="5.3690889300000002"/>
  </r>
  <r>
    <x v="5"/>
    <x v="5"/>
    <x v="2"/>
    <x v="3"/>
    <x v="2"/>
    <x v="18"/>
    <x v="18"/>
    <n v="1"/>
    <n v="7"/>
    <n v="7"/>
    <n v="8"/>
    <n v="5"/>
    <n v="6"/>
    <n v="9"/>
    <n v="10"/>
    <n v="8"/>
    <n v="5"/>
    <n v="5"/>
    <n v="10"/>
    <n v="5"/>
    <n v="8"/>
    <n v="8"/>
    <n v="5"/>
    <n v="4.1395455500000002"/>
    <n v="4.9635304900000001"/>
    <n v="5.0405950700000002"/>
    <n v="5.5382184600000004"/>
    <n v="4.1224831499999999"/>
    <n v="4.2931725700000003"/>
    <n v="3.8024546099999998"/>
    <n v="4.3181355400000001"/>
    <n v="5.0726217"/>
    <n v="4.2156355899999998"/>
    <n v="5.4734889300000003"/>
    <n v="5.3111478300000003"/>
  </r>
  <r>
    <x v="5"/>
    <x v="5"/>
    <x v="2"/>
    <x v="3"/>
    <x v="2"/>
    <x v="18"/>
    <x v="19"/>
    <n v="6"/>
    <n v="3"/>
    <n v="4"/>
    <n v="6"/>
    <n v="5"/>
    <n v="8"/>
    <n v="3"/>
    <n v="9"/>
    <n v="6"/>
    <n v="7"/>
    <n v="4"/>
    <n v="7"/>
    <n v="6"/>
    <n v="6"/>
    <n v="8"/>
    <n v="8"/>
    <n v="4.9893276699999998"/>
    <n v="4.2157816500000003"/>
    <n v="4.8315027099999996"/>
    <n v="4.9085678599999998"/>
    <n v="5.2402442200000001"/>
    <n v="4.3339467999999997"/>
    <n v="4.3408799599999996"/>
    <n v="4.0210699400000003"/>
    <n v="4.3588023700000003"/>
    <n v="4.9631464200000002"/>
    <n v="4.5321247800000002"/>
    <n v="5.4554236500000002"/>
  </r>
  <r>
    <x v="5"/>
    <x v="5"/>
    <x v="2"/>
    <x v="3"/>
    <x v="2"/>
    <x v="18"/>
    <x v="20"/>
    <n v="2"/>
    <n v="7"/>
    <n v="1"/>
    <n v="7"/>
    <n v="5"/>
    <n v="7"/>
    <n v="1"/>
    <n v="2"/>
    <n v="6"/>
    <n v="5"/>
    <n v="6"/>
    <n v="2"/>
    <n v="8"/>
    <n v="6"/>
    <n v="5"/>
    <n v="6"/>
    <n v="5.7256740500000003"/>
    <n v="4.4027272899999996"/>
    <n v="3.8870233600000001"/>
    <n v="4.2797794600000003"/>
    <n v="4.2941791900000004"/>
    <n v="4.4843466000000003"/>
    <n v="4.0345522899999997"/>
    <n v="3.9542319500000001"/>
    <n v="3.8009141199999998"/>
    <n v="4.0565089499999996"/>
    <n v="4.5414959100000001"/>
    <n v="4.3898137000000004"/>
  </r>
  <r>
    <x v="5"/>
    <x v="5"/>
    <x v="2"/>
    <x v="3"/>
    <x v="2"/>
    <x v="18"/>
    <x v="21"/>
    <n v="2"/>
    <n v="1"/>
    <n v="4"/>
    <n v="3"/>
    <n v="4"/>
    <n v="2"/>
    <n v="6"/>
    <n v="1"/>
    <n v="1"/>
    <n v="7"/>
    <n v="3"/>
    <n v="5"/>
    <n v="1"/>
    <n v="5"/>
    <n v="2"/>
    <n v="4"/>
    <n v="4.6087524799999997"/>
    <n v="4.4065240599999997"/>
    <n v="3.9354017099999998"/>
    <n v="3.65020642"/>
    <n v="3.8713967399999998"/>
    <n v="3.8569332200000002"/>
    <n v="3.9433801499999999"/>
    <n v="3.7635013499999999"/>
    <n v="3.6602545200000001"/>
    <n v="3.6692720099999998"/>
    <n v="3.9381763900000002"/>
    <n v="4.2717425200000001"/>
  </r>
  <r>
    <x v="5"/>
    <x v="5"/>
    <x v="2"/>
    <x v="3"/>
    <x v="2"/>
    <x v="18"/>
    <x v="22"/>
    <n v="4"/>
    <n v="2"/>
    <n v="3"/>
    <n v="3"/>
    <n v="6"/>
    <n v="3"/>
    <n v="3"/>
    <n v="4"/>
    <n v="2"/>
    <n v="2"/>
    <n v="5"/>
    <n v="1"/>
    <n v="7"/>
    <n v="0"/>
    <n v="3"/>
    <n v="4"/>
    <n v="3.6095214800000002"/>
    <n v="3.91015896"/>
    <n v="3.8016929099999999"/>
    <n v="3.6580142499999999"/>
    <n v="3.5018550400000001"/>
    <n v="3.63871367"/>
    <n v="3.5795713999999998"/>
    <n v="3.63391609"/>
    <n v="3.58186347"/>
    <n v="3.54846803"/>
    <n v="3.7002608700000001"/>
    <n v="3.9317276300000001"/>
  </r>
  <r>
    <x v="5"/>
    <x v="5"/>
    <x v="2"/>
    <x v="3"/>
    <x v="2"/>
    <x v="18"/>
    <x v="23"/>
    <n v="5"/>
    <n v="6"/>
    <n v="4"/>
    <n v="4"/>
    <n v="2"/>
    <n v="9"/>
    <n v="3"/>
    <n v="0"/>
    <n v="4"/>
    <n v="6"/>
    <n v="3"/>
    <n v="3"/>
    <n v="1"/>
    <n v="2"/>
    <n v="0"/>
    <n v="3"/>
    <n v="3.86730135"/>
    <n v="3.6091058500000002"/>
    <n v="3.7980382800000001"/>
    <n v="3.7454930700000002"/>
    <n v="3.7024108500000001"/>
    <n v="3.61980111"/>
    <n v="3.6894720699999999"/>
    <n v="3.63664327"/>
    <n v="3.6743477100000002"/>
    <n v="3.7445900600000002"/>
    <n v="3.8423964000000002"/>
    <n v="4.0262947499999999"/>
  </r>
  <r>
    <x v="5"/>
    <x v="5"/>
    <x v="2"/>
    <x v="3"/>
    <x v="2"/>
    <x v="18"/>
    <x v="24"/>
    <n v="6"/>
    <n v="6"/>
    <n v="5"/>
    <n v="2"/>
    <n v="3"/>
    <n v="2"/>
    <n v="11"/>
    <n v="4"/>
    <n v="0"/>
    <n v="3"/>
    <n v="8"/>
    <n v="2"/>
    <n v="0"/>
    <n v="2"/>
    <n v="1"/>
    <n v="0"/>
    <n v="3.3874001200000001"/>
    <n v="3.82833902"/>
    <n v="3.65378778"/>
    <n v="3.7932470299999999"/>
    <n v="3.75198952"/>
    <n v="3.7493443599999998"/>
    <n v="3.6794733700000002"/>
    <n v="3.7346194700000002"/>
    <n v="3.6907508"/>
    <n v="3.7935461500000001"/>
    <n v="3.9967888600000001"/>
    <n v="4.1166349899999997"/>
  </r>
  <r>
    <x v="5"/>
    <x v="5"/>
    <x v="2"/>
    <x v="3"/>
    <x v="2"/>
    <x v="18"/>
    <x v="25"/>
    <n v="7"/>
    <n v="6"/>
    <n v="5"/>
    <n v="5"/>
    <n v="2"/>
    <n v="3"/>
    <n v="3"/>
    <n v="8"/>
    <n v="3"/>
    <n v="1"/>
    <n v="6"/>
    <n v="4"/>
    <n v="4"/>
    <n v="2"/>
    <n v="5"/>
    <n v="2"/>
    <n v="1.94124835"/>
    <n v="3.7246656200000001"/>
    <n v="4.0267354800000001"/>
    <n v="3.9106154800000001"/>
    <n v="4.0049590500000001"/>
    <n v="3.9798040700000001"/>
    <n v="3.9666636199999998"/>
    <n v="3.9250030100000002"/>
    <n v="3.9712581500000002"/>
    <n v="4.0098348399999999"/>
    <n v="4.2340967300000001"/>
    <n v="4.4605941299999996"/>
  </r>
  <r>
    <x v="5"/>
    <x v="5"/>
    <x v="2"/>
    <x v="3"/>
    <x v="2"/>
    <x v="18"/>
    <x v="26"/>
    <n v="7"/>
    <n v="7"/>
    <n v="4"/>
    <n v="3"/>
    <n v="3"/>
    <n v="4"/>
    <n v="2"/>
    <n v="4"/>
    <n v="8"/>
    <n v="4"/>
    <n v="1"/>
    <n v="6"/>
    <n v="6"/>
    <n v="2"/>
    <n v="5"/>
    <n v="6"/>
    <n v="3.2495474099999999"/>
    <n v="3.0779527899999999"/>
    <n v="4.1478348699999996"/>
    <n v="4.3635347800000002"/>
    <n v="4.2554083499999997"/>
    <n v="4.3357246399999996"/>
    <n v="4.2938172200000002"/>
    <n v="4.2966211699999999"/>
    <n v="4.26947645"/>
    <n v="4.38532031"/>
    <n v="4.5530914400000002"/>
    <n v="4.7941479200000003"/>
  </r>
  <r>
    <x v="5"/>
    <x v="5"/>
    <x v="2"/>
    <x v="3"/>
    <x v="2"/>
    <x v="18"/>
    <x v="27"/>
    <n v="9"/>
    <n v="7"/>
    <n v="4"/>
    <n v="2"/>
    <n v="5"/>
    <n v="3"/>
    <n v="1"/>
    <n v="3"/>
    <n v="5"/>
    <n v="9"/>
    <n v="6"/>
    <n v="2"/>
    <n v="4"/>
    <n v="5"/>
    <n v="3"/>
    <n v="8"/>
    <n v="5.4293704299999996"/>
    <n v="3.8562076200000002"/>
    <n v="3.6503030000000001"/>
    <n v="4.3160326700000002"/>
    <n v="4.4814449300000003"/>
    <n v="4.3914578200000003"/>
    <n v="4.43958751"/>
    <n v="4.4115523899999998"/>
    <n v="4.4210875600000001"/>
    <n v="4.4835921399999998"/>
    <n v="4.7301835700000003"/>
    <n v="4.91565735"/>
  </r>
  <r>
    <x v="5"/>
    <x v="5"/>
    <x v="2"/>
    <x v="3"/>
    <x v="2"/>
    <x v="18"/>
    <x v="28"/>
    <n v="10"/>
    <n v="7"/>
    <n v="9"/>
    <n v="4"/>
    <n v="2"/>
    <n v="9"/>
    <n v="1"/>
    <n v="1"/>
    <n v="2"/>
    <n v="4"/>
    <n v="9"/>
    <n v="6"/>
    <n v="2"/>
    <n v="6"/>
    <n v="4"/>
    <n v="1"/>
    <n v="6.5675254000000001"/>
    <n v="4.8920504400000002"/>
    <n v="3.9695878200000001"/>
    <n v="3.7847559"/>
    <n v="4.2009406699999996"/>
    <n v="4.3253838199999999"/>
    <n v="4.2375851300000003"/>
    <n v="4.2827795799999997"/>
    <n v="4.2641547900000001"/>
    <n v="4.3888673999999996"/>
    <n v="4.6311016"/>
    <n v="4.8724782500000003"/>
  </r>
  <r>
    <x v="5"/>
    <x v="5"/>
    <x v="2"/>
    <x v="3"/>
    <x v="2"/>
    <x v="18"/>
    <x v="29"/>
    <n v="5"/>
    <n v="9"/>
    <n v="5"/>
    <n v="8"/>
    <n v="3"/>
    <n v="2"/>
    <n v="6"/>
    <n v="2"/>
    <n v="2"/>
    <n v="3"/>
    <n v="4"/>
    <n v="11"/>
    <n v="4"/>
    <n v="1"/>
    <n v="5"/>
    <n v="4"/>
    <n v="2.1892643199999999"/>
    <n v="6.0981525599999999"/>
    <n v="4.9075719600000003"/>
    <n v="4.32885645"/>
    <n v="4.1434813100000003"/>
    <n v="4.4364944299999998"/>
    <n v="4.52456601"/>
    <n v="4.454771"/>
    <n v="4.4970612900000004"/>
    <n v="4.6123222200000003"/>
    <n v="4.9332633100000001"/>
    <n v="5.1780970699999997"/>
  </r>
  <r>
    <x v="5"/>
    <x v="5"/>
    <x v="2"/>
    <x v="3"/>
    <x v="2"/>
    <x v="18"/>
    <x v="30"/>
    <n v="7"/>
    <n v="5"/>
    <n v="9"/>
    <n v="5"/>
    <n v="7"/>
    <n v="3"/>
    <n v="2"/>
    <n v="6"/>
    <n v="2"/>
    <n v="2"/>
    <n v="3"/>
    <n v="4"/>
    <n v="11"/>
    <n v="6"/>
    <n v="1"/>
    <n v="6"/>
    <n v="4.43801326"/>
    <n v="3.0955937800000002"/>
    <n v="5.89972341"/>
    <n v="5.0376214099999999"/>
    <n v="4.6811164099999996"/>
    <n v="4.4989128999999997"/>
    <n v="4.6927827100000004"/>
    <n v="4.7796298400000001"/>
    <n v="4.7185306999999996"/>
    <n v="4.8978327899999998"/>
    <n v="5.2208990599999998"/>
    <n v="5.5352663499999997"/>
  </r>
  <r>
    <x v="5"/>
    <x v="5"/>
    <x v="2"/>
    <x v="3"/>
    <x v="2"/>
    <x v="18"/>
    <x v="31"/>
    <n v="6"/>
    <n v="7"/>
    <n v="5"/>
    <n v="9"/>
    <n v="4"/>
    <n v="6"/>
    <n v="4"/>
    <n v="2"/>
    <n v="6"/>
    <n v="3"/>
    <n v="3"/>
    <n v="3"/>
    <n v="3"/>
    <n v="12"/>
    <n v="5"/>
    <n v="1"/>
    <n v="5.70727546"/>
    <n v="4.62775012"/>
    <n v="3.5943897499999999"/>
    <n v="5.7167038200000002"/>
    <n v="5.0525935999999998"/>
    <n v="4.8273352100000002"/>
    <n v="4.6429939300000003"/>
    <n v="4.8003377499999997"/>
    <n v="4.8778399300000004"/>
    <n v="4.9610907900000001"/>
    <n v="5.3382159900000001"/>
    <n v="5.6458538699999998"/>
  </r>
  <r>
    <x v="5"/>
    <x v="5"/>
    <x v="2"/>
    <x v="3"/>
    <x v="2"/>
    <x v="18"/>
    <x v="32"/>
    <n v="9"/>
    <n v="6"/>
    <n v="7"/>
    <n v="3"/>
    <n v="9"/>
    <n v="5"/>
    <n v="4"/>
    <n v="3"/>
    <n v="2"/>
    <n v="6"/>
    <n v="3"/>
    <n v="3"/>
    <n v="3"/>
    <n v="3"/>
    <n v="10"/>
    <n v="5"/>
    <n v="1.8989545400000001"/>
    <n v="5.5392081500000003"/>
    <n v="4.82099251"/>
    <n v="3.99670514"/>
    <n v="5.6406989899999997"/>
    <n v="5.1153035899999999"/>
    <n v="4.96555722"/>
    <n v="4.8036969200000001"/>
    <n v="4.9278316200000001"/>
    <n v="5.1314822299999996"/>
    <n v="5.4157777899999999"/>
    <n v="5.7762857399999996"/>
  </r>
  <r>
    <x v="5"/>
    <x v="5"/>
    <x v="2"/>
    <x v="3"/>
    <x v="2"/>
    <x v="18"/>
    <x v="33"/>
    <n v="11"/>
    <n v="5"/>
    <n v="4"/>
    <n v="5"/>
    <n v="4"/>
    <n v="9"/>
    <n v="5"/>
    <n v="4"/>
    <n v="3"/>
    <n v="2"/>
    <n v="6"/>
    <n v="3"/>
    <n v="4"/>
    <n v="3"/>
    <n v="3"/>
    <n v="8"/>
    <n v="5.1026747500000003"/>
    <n v="2.7337973099999999"/>
    <n v="5.5528704600000003"/>
    <n v="5.1221269100000004"/>
    <n v="4.4550160500000002"/>
    <n v="5.7303003800000001"/>
    <n v="5.3016085200000003"/>
    <n v="5.2359961200000003"/>
    <n v="5.0832571599999996"/>
    <n v="5.3297139900000001"/>
    <n v="5.7531615399999998"/>
    <n v="6.0357602400000001"/>
  </r>
  <r>
    <x v="5"/>
    <x v="5"/>
    <x v="2"/>
    <x v="3"/>
    <x v="2"/>
    <x v="18"/>
    <x v="34"/>
    <n v="7"/>
    <n v="13"/>
    <n v="6"/>
    <n v="5"/>
    <n v="5"/>
    <n v="4"/>
    <n v="9"/>
    <n v="5"/>
    <n v="5"/>
    <n v="4"/>
    <n v="3"/>
    <n v="6"/>
    <n v="3"/>
    <n v="4"/>
    <n v="5"/>
    <n v="3"/>
    <n v="7.4558810900000001"/>
    <n v="5.0352364999999999"/>
    <n v="3.2332980899999999"/>
    <n v="5.42995406"/>
    <n v="5.1890352599999998"/>
    <n v="4.6491872799999996"/>
    <n v="5.63331961"/>
    <n v="5.3015851700000001"/>
    <n v="5.2871820500000002"/>
    <n v="5.2699591200000002"/>
    <n v="5.6768934099999999"/>
    <n v="6.0750649699999997"/>
  </r>
  <r>
    <x v="5"/>
    <x v="5"/>
    <x v="2"/>
    <x v="3"/>
    <x v="2"/>
    <x v="18"/>
    <x v="35"/>
    <n v="6"/>
    <n v="5"/>
    <n v="12"/>
    <n v="8"/>
    <n v="6"/>
    <n v="3"/>
    <n v="5"/>
    <n v="9"/>
    <n v="5"/>
    <n v="5"/>
    <n v="6"/>
    <n v="2"/>
    <n v="5"/>
    <n v="4"/>
    <n v="6"/>
    <n v="3"/>
    <n v="3.5122458399999998"/>
    <n v="7.0434424900000003"/>
    <n v="4.9894082300000004"/>
    <n v="3.5905857800000001"/>
    <n v="5.3409594499999997"/>
    <n v="5.2402417400000001"/>
    <n v="4.7814852300000004"/>
    <n v="5.5798895000000002"/>
    <n v="5.3100987899999996"/>
    <n v="5.4405324500000001"/>
    <n v="5.6010490800000001"/>
    <n v="5.98275384"/>
  </r>
  <r>
    <x v="5"/>
    <x v="5"/>
    <x v="2"/>
    <x v="3"/>
    <x v="2"/>
    <x v="18"/>
    <x v="36"/>
    <n v="8"/>
    <n v="7"/>
    <n v="3"/>
    <n v="9"/>
    <n v="9"/>
    <n v="6"/>
    <n v="3"/>
    <n v="5"/>
    <n v="9"/>
    <n v="4"/>
    <n v="3"/>
    <n v="6"/>
    <n v="1"/>
    <n v="6"/>
    <n v="2"/>
    <n v="5"/>
    <n v="3.5157681300000001"/>
    <n v="3.9264314800000002"/>
    <n v="6.8305479900000003"/>
    <n v="5.0348528400000001"/>
    <n v="3.92005107"/>
    <n v="5.3526121"/>
    <n v="5.3417083300000003"/>
    <n v="4.9563219099999998"/>
    <n v="5.6178330699999997"/>
    <n v="5.5109075499999998"/>
    <n v="5.8488792500000004"/>
    <n v="6.01890679"/>
  </r>
  <r>
    <x v="5"/>
    <x v="5"/>
    <x v="2"/>
    <x v="3"/>
    <x v="2"/>
    <x v="18"/>
    <x v="37"/>
    <n v="14"/>
    <n v="9"/>
    <n v="6"/>
    <n v="5"/>
    <n v="7"/>
    <n v="6"/>
    <n v="6"/>
    <n v="4"/>
    <n v="5"/>
    <n v="9"/>
    <n v="5"/>
    <n v="3"/>
    <n v="5"/>
    <n v="1"/>
    <n v="6"/>
    <n v="2"/>
    <n v="5.1499486000000001"/>
    <n v="3.9052965500000001"/>
    <n v="4.2707352600000004"/>
    <n v="6.6449413899999996"/>
    <n v="5.0894576300000001"/>
    <n v="4.1969723099999996"/>
    <n v="5.3684844500000004"/>
    <n v="5.4309527600000003"/>
    <n v="5.1026045499999997"/>
    <n v="5.7675340799999999"/>
    <n v="5.8741793099999997"/>
    <n v="6.2302197000000001"/>
  </r>
  <r>
    <x v="5"/>
    <x v="5"/>
    <x v="2"/>
    <x v="3"/>
    <x v="2"/>
    <x v="18"/>
    <x v="38"/>
    <n v="13"/>
    <n v="12"/>
    <n v="9"/>
    <n v="6"/>
    <n v="4"/>
    <n v="6"/>
    <n v="6"/>
    <n v="4"/>
    <n v="5"/>
    <n v="5"/>
    <n v="8"/>
    <n v="5"/>
    <n v="3"/>
    <n v="4"/>
    <n v="1"/>
    <n v="5"/>
    <n v="2.6107578500000002"/>
    <n v="5.2398668500000003"/>
    <n v="4.1933769500000002"/>
    <n v="4.5326904199999998"/>
    <n v="6.4723558700000003"/>
    <n v="5.1324209300000003"/>
    <n v="4.3999885000000001"/>
    <n v="5.3813294100000002"/>
    <n v="5.4881386599999997"/>
    <n v="5.2982703600000001"/>
    <n v="6.0152146499999999"/>
    <n v="6.1504763999999996"/>
  </r>
  <r>
    <x v="5"/>
    <x v="5"/>
    <x v="2"/>
    <x v="3"/>
    <x v="2"/>
    <x v="18"/>
    <x v="39"/>
    <n v="14"/>
    <n v="12"/>
    <n v="11"/>
    <n v="7"/>
    <n v="7"/>
    <n v="4"/>
    <n v="6"/>
    <n v="6"/>
    <n v="4"/>
    <n v="4"/>
    <n v="3"/>
    <n v="6"/>
    <n v="4"/>
    <n v="2"/>
    <n v="4"/>
    <n v="1"/>
    <n v="5.1063222699999997"/>
    <n v="2.9993616200000002"/>
    <n v="5.2503759099999998"/>
    <n v="4.3666071000000004"/>
    <n v="4.6729082899999996"/>
    <n v="6.2900710899999996"/>
    <n v="5.1003942200000001"/>
    <n v="4.5068813399999996"/>
    <n v="5.3362075300000003"/>
    <n v="5.5798184400000004"/>
    <n v="5.5862565699999998"/>
    <n v="6.2354022499999999"/>
  </r>
  <r>
    <x v="5"/>
    <x v="5"/>
    <x v="2"/>
    <x v="3"/>
    <x v="2"/>
    <x v="18"/>
    <x v="40"/>
    <n v="5"/>
    <n v="13"/>
    <n v="11"/>
    <n v="12"/>
    <n v="5"/>
    <n v="7"/>
    <n v="4"/>
    <n v="7"/>
    <n v="6"/>
    <n v="4"/>
    <n v="4"/>
    <n v="3"/>
    <n v="6"/>
    <n v="4"/>
    <n v="3"/>
    <n v="4"/>
    <n v="1.6917540499999999"/>
    <n v="5.2439880700000003"/>
    <n v="3.4044508000000002"/>
    <n v="5.3506621000000001"/>
    <n v="4.56317767"/>
    <n v="4.8663959999999999"/>
    <n v="6.2323875500000003"/>
    <n v="5.1790627599999999"/>
    <n v="4.6777537899999997"/>
    <n v="5.4983321099999998"/>
    <n v="5.9195799500000001"/>
    <n v="5.9594989900000002"/>
  </r>
  <r>
    <x v="5"/>
    <x v="5"/>
    <x v="2"/>
    <x v="3"/>
    <x v="2"/>
    <x v="18"/>
    <x v="41"/>
    <n v="4"/>
    <n v="4"/>
    <n v="13"/>
    <n v="9"/>
    <n v="8"/>
    <n v="5"/>
    <n v="8"/>
    <n v="4"/>
    <n v="7"/>
    <n v="5"/>
    <n v="4"/>
    <n v="6"/>
    <n v="5"/>
    <n v="6"/>
    <n v="2"/>
    <n v="2"/>
    <n v="4.2120547300000002"/>
    <n v="2.19776397"/>
    <n v="5.2884628999999999"/>
    <n v="3.65569356"/>
    <n v="5.3399575500000003"/>
    <n v="4.6677999100000003"/>
    <n v="4.9399212800000001"/>
    <n v="6.0983227199999996"/>
    <n v="5.1568740699999998"/>
    <n v="4.8646065900000002"/>
    <n v="5.7648890699999997"/>
    <n v="6.2107148900000002"/>
  </r>
  <r>
    <x v="5"/>
    <x v="5"/>
    <x v="2"/>
    <x v="3"/>
    <x v="2"/>
    <x v="18"/>
    <x v="42"/>
    <n v="7"/>
    <n v="3"/>
    <n v="3"/>
    <n v="10"/>
    <n v="6"/>
    <n v="6"/>
    <n v="6"/>
    <n v="8"/>
    <n v="4"/>
    <n v="7"/>
    <n v="7"/>
    <n v="4"/>
    <n v="7"/>
    <n v="6"/>
    <n v="7"/>
    <n v="5"/>
    <n v="2.4788609699999999"/>
    <n v="4.3558169900000001"/>
    <n v="2.5801530100000001"/>
    <n v="5.3287786700000002"/>
    <n v="3.8427181300000002"/>
    <n v="5.3337198499999996"/>
    <n v="4.7502661399999999"/>
    <n v="5.0027753400000003"/>
    <n v="6.0058719600000003"/>
    <n v="5.2732611800000004"/>
    <n v="5.2454797099999997"/>
    <n v="6.0629611900000002"/>
  </r>
  <r>
    <x v="5"/>
    <x v="5"/>
    <x v="2"/>
    <x v="3"/>
    <x v="2"/>
    <x v="18"/>
    <x v="43"/>
    <n v="9"/>
    <n v="7"/>
    <n v="3"/>
    <n v="5"/>
    <n v="8"/>
    <n v="6"/>
    <n v="5"/>
    <n v="7"/>
    <n v="7"/>
    <n v="4"/>
    <n v="7"/>
    <n v="8"/>
    <n v="5"/>
    <n v="8"/>
    <n v="6"/>
    <n v="8"/>
    <n v="5.04945807"/>
    <n v="2.8640365800000001"/>
    <n v="4.47537289"/>
    <n v="2.89445161"/>
    <n v="5.3622102099999998"/>
    <n v="3.9960235499999999"/>
    <n v="5.3269358000000002"/>
    <n v="4.82503101"/>
    <n v="5.0609222899999997"/>
    <n v="6.0576488299999998"/>
    <n v="5.5705968700000001"/>
    <n v="5.5959832900000004"/>
  </r>
  <r>
    <x v="5"/>
    <x v="5"/>
    <x v="2"/>
    <x v="3"/>
    <x v="2"/>
    <x v="18"/>
    <x v="44"/>
    <n v="11"/>
    <n v="10"/>
    <n v="7"/>
    <n v="3"/>
    <n v="4"/>
    <n v="9"/>
    <n v="6"/>
    <n v="5"/>
    <n v="10"/>
    <n v="7"/>
    <n v="3"/>
    <n v="7"/>
    <n v="9"/>
    <n v="4"/>
    <n v="9"/>
    <n v="6"/>
    <n v="7.5473117900000002"/>
    <n v="5.0003091399999997"/>
    <n v="3.14628219"/>
    <n v="4.5112503000000004"/>
    <n v="3.12103164"/>
    <n v="5.29344255"/>
    <n v="4.0583287400000003"/>
    <n v="5.2307226199999999"/>
    <n v="4.8066865200000004"/>
    <n v="5.1559060399999996"/>
    <n v="6.2253194699999996"/>
    <n v="5.8021784900000002"/>
  </r>
  <r>
    <x v="5"/>
    <x v="5"/>
    <x v="2"/>
    <x v="3"/>
    <x v="2"/>
    <x v="18"/>
    <x v="45"/>
    <n v="6"/>
    <n v="14"/>
    <n v="9"/>
    <n v="6"/>
    <n v="5"/>
    <n v="5"/>
    <n v="8"/>
    <n v="7"/>
    <n v="7"/>
    <n v="10"/>
    <n v="8"/>
    <n v="4"/>
    <n v="9"/>
    <n v="8"/>
    <n v="5"/>
    <n v="8"/>
    <n v="6.0019723799999998"/>
    <n v="7.30105979"/>
    <n v="5.1113851400000003"/>
    <n v="3.4631641100000001"/>
    <n v="4.6565117499999999"/>
    <n v="3.3985412899999998"/>
    <n v="5.3163155800000004"/>
    <n v="4.2162614899999999"/>
    <n v="5.2566775300000002"/>
    <n v="5.0015367900000003"/>
    <n v="5.5487361000000002"/>
    <n v="6.5173670899999996"/>
  </r>
  <r>
    <x v="5"/>
    <x v="5"/>
    <x v="2"/>
    <x v="3"/>
    <x v="2"/>
    <x v="18"/>
    <x v="46"/>
    <n v="8"/>
    <n v="6"/>
    <n v="14"/>
    <n v="9"/>
    <n v="6"/>
    <n v="6"/>
    <n v="4"/>
    <n v="8"/>
    <n v="5"/>
    <n v="8"/>
    <n v="9"/>
    <n v="8"/>
    <n v="4"/>
    <n v="6"/>
    <n v="8"/>
    <n v="6"/>
    <n v="7.9098369000000002"/>
    <n v="6.0637479799999996"/>
    <n v="7.1693105800000003"/>
    <n v="5.27875096"/>
    <n v="3.7957565899999999"/>
    <n v="4.8521366199999996"/>
    <n v="3.6917601800000002"/>
    <n v="5.4063722900000002"/>
    <n v="4.4221671699999998"/>
    <n v="5.4608486899999997"/>
    <n v="5.3942194800000003"/>
    <n v="5.9442761199999996"/>
  </r>
  <r>
    <x v="5"/>
    <x v="5"/>
    <x v="2"/>
    <x v="3"/>
    <x v="2"/>
    <x v="18"/>
    <x v="47"/>
    <n v="6"/>
    <n v="10"/>
    <n v="8"/>
    <n v="14"/>
    <n v="9"/>
    <n v="6"/>
    <n v="5"/>
    <n v="4"/>
    <n v="8"/>
    <n v="4"/>
    <n v="7"/>
    <n v="8"/>
    <n v="8"/>
    <n v="5"/>
    <n v="6"/>
    <n v="7"/>
    <n v="5.9602345200000002"/>
    <n v="7.7276640700000003"/>
    <n v="6.0352428700000003"/>
    <n v="6.9631204799999997"/>
    <n v="5.3043833400000002"/>
    <n v="3.9960676099999999"/>
    <n v="4.9190050300000001"/>
    <n v="3.8598814199999998"/>
    <n v="5.4134707100000004"/>
    <n v="4.6346577499999997"/>
    <n v="5.7656800199999996"/>
    <n v="5.7323546900000002"/>
  </r>
  <r>
    <x v="5"/>
    <x v="5"/>
    <x v="2"/>
    <x v="3"/>
    <x v="2"/>
    <x v="18"/>
    <x v="48"/>
    <n v="4"/>
    <n v="6"/>
    <n v="10"/>
    <n v="9"/>
    <n v="14"/>
    <n v="8"/>
    <n v="8"/>
    <n v="5"/>
    <n v="4"/>
    <n v="8"/>
    <n v="5"/>
    <n v="7"/>
    <n v="7"/>
    <n v="6"/>
    <n v="5"/>
    <n v="6"/>
    <n v="7.0265166499999996"/>
    <n v="6.0541002900000001"/>
    <n v="7.6964690200000003"/>
    <n v="6.1217866900000004"/>
    <n v="6.9285612499999996"/>
    <n v="5.4580156799999999"/>
    <n v="4.2526777899999999"/>
    <n v="5.0920806599999997"/>
    <n v="4.1036147300000003"/>
    <n v="5.63926719"/>
    <n v="5.11558505"/>
    <n v="6.1778268599999997"/>
  </r>
  <r>
    <x v="5"/>
    <x v="5"/>
    <x v="2"/>
    <x v="3"/>
    <x v="2"/>
    <x v="18"/>
    <x v="49"/>
    <n v="9"/>
    <n v="4"/>
    <n v="6"/>
    <n v="9"/>
    <n v="9"/>
    <n v="13"/>
    <n v="8"/>
    <n v="7"/>
    <n v="6"/>
    <n v="3"/>
    <n v="9"/>
    <n v="4"/>
    <n v="8"/>
    <n v="7"/>
    <n v="5"/>
    <n v="5"/>
    <n v="6.0368761800000001"/>
    <n v="6.9762807599999999"/>
    <n v="6.0619534499999999"/>
    <n v="7.60068418"/>
    <n v="6.1324373200000002"/>
    <n v="6.8271956200000004"/>
    <n v="5.5173762999999996"/>
    <n v="4.4183136300000001"/>
    <n v="5.1842510300000004"/>
    <n v="4.3849323800000004"/>
    <n v="5.9919556199999997"/>
    <n v="5.53431183"/>
  </r>
  <r>
    <x v="5"/>
    <x v="5"/>
    <x v="2"/>
    <x v="3"/>
    <x v="2"/>
    <x v="18"/>
    <x v="50"/>
    <n v="4"/>
    <n v="8"/>
    <n v="6"/>
    <n v="6"/>
    <n v="9"/>
    <n v="9"/>
    <n v="13"/>
    <n v="9"/>
    <n v="7"/>
    <n v="6"/>
    <n v="4"/>
    <n v="9"/>
    <n v="4"/>
    <n v="7"/>
    <n v="7"/>
    <n v="5"/>
    <n v="5.0410687799999998"/>
    <n v="5.9282075399999998"/>
    <n v="6.8227493499999996"/>
    <n v="6.0103239100000003"/>
    <n v="7.40770559"/>
    <n v="6.0565015000000004"/>
    <n v="6.66270776"/>
    <n v="5.5101573999999998"/>
    <n v="4.5022175500000001"/>
    <n v="5.31971259"/>
    <n v="4.75954006"/>
    <n v="6.2399020700000003"/>
  </r>
  <r>
    <x v="5"/>
    <x v="5"/>
    <x v="2"/>
    <x v="3"/>
    <x v="2"/>
    <x v="18"/>
    <x v="51"/>
    <n v="7"/>
    <n v="4"/>
    <n v="8"/>
    <n v="5"/>
    <n v="7"/>
    <n v="10"/>
    <n v="12"/>
    <n v="13"/>
    <n v="9"/>
    <n v="6"/>
    <n v="6"/>
    <n v="5"/>
    <n v="9"/>
    <n v="3"/>
    <n v="7"/>
    <n v="6"/>
    <n v="5.1431748900000001"/>
    <n v="5.1579184400000004"/>
    <n v="5.9474177499999996"/>
    <n v="6.7796665300000001"/>
    <n v="6.0250121200000004"/>
    <n v="7.3229714000000001"/>
    <n v="6.0636313499999996"/>
    <n v="6.5847203800000003"/>
    <n v="5.5688041400000001"/>
    <n v="4.7701896599999998"/>
    <n v="5.70903559"/>
    <n v="5.20553153"/>
  </r>
  <r>
    <x v="5"/>
    <x v="5"/>
    <x v="2"/>
    <x v="3"/>
    <x v="2"/>
    <x v="18"/>
    <x v="52"/>
    <n v="5"/>
    <n v="6"/>
    <n v="5"/>
    <n v="9"/>
    <n v="6"/>
    <n v="7"/>
    <n v="11"/>
    <n v="13"/>
    <n v="13"/>
    <n v="11"/>
    <n v="6"/>
    <n v="5"/>
    <n v="7"/>
    <n v="11"/>
    <n v="3"/>
    <n v="7"/>
    <n v="6.08207422"/>
    <n v="5.2531106799999998"/>
    <n v="5.2478100100000002"/>
    <n v="5.94638869"/>
    <n v="6.7224132299999999"/>
    <n v="6.0360454099999998"/>
    <n v="7.2264695999999997"/>
    <n v="6.0594252700000002"/>
    <n v="6.5162279099999996"/>
    <n v="5.7494119599999998"/>
    <n v="5.2299936499999999"/>
    <n v="6.1163258200000001"/>
  </r>
  <r>
    <x v="5"/>
    <x v="5"/>
    <x v="2"/>
    <x v="3"/>
    <x v="2"/>
    <x v="18"/>
    <x v="53"/>
    <n v="5"/>
    <n v="6"/>
    <n v="7"/>
    <n v="5"/>
    <n v="7"/>
    <n v="8"/>
    <n v="8"/>
    <n v="11"/>
    <n v="11"/>
    <n v="13"/>
    <n v="12"/>
    <n v="7"/>
    <n v="6"/>
    <n v="7"/>
    <n v="10"/>
    <n v="4"/>
    <n v="7.0634569100000002"/>
    <n v="6.2371754599999996"/>
    <n v="5.4081229500000001"/>
    <n v="5.3946737499999999"/>
    <n v="6.0244637399999998"/>
    <n v="6.74914141"/>
    <n v="6.0988275200000004"/>
    <n v="7.22241818"/>
    <n v="6.1276485999999997"/>
    <n v="6.6264145299999999"/>
    <n v="6.1139476300000002"/>
    <n v="5.66207818"/>
  </r>
  <r>
    <x v="5"/>
    <x v="5"/>
    <x v="2"/>
    <x v="3"/>
    <x v="2"/>
    <x v="18"/>
    <x v="54"/>
    <n v="5"/>
    <n v="5"/>
    <n v="5"/>
    <n v="7"/>
    <n v="6"/>
    <n v="7"/>
    <n v="8"/>
    <n v="8"/>
    <n v="11"/>
    <n v="11"/>
    <n v="13"/>
    <n v="11"/>
    <n v="8"/>
    <n v="7"/>
    <n v="7"/>
    <n v="10"/>
    <n v="4.2309252700000002"/>
    <n v="6.9840125500000001"/>
    <n v="6.2517658200000001"/>
    <n v="5.4470965400000004"/>
    <n v="5.41799813"/>
    <n v="5.9779596899999996"/>
    <n v="6.64958121"/>
    <n v="6.0478849400000003"/>
    <n v="7.0943116399999999"/>
    <n v="6.1966355699999998"/>
    <n v="6.8213081400000002"/>
    <n v="6.4037498199999998"/>
  </r>
  <r>
    <x v="5"/>
    <x v="5"/>
    <x v="2"/>
    <x v="3"/>
    <x v="2"/>
    <x v="18"/>
    <x v="55"/>
    <n v="7"/>
    <n v="5"/>
    <n v="7"/>
    <n v="5"/>
    <n v="4"/>
    <n v="6"/>
    <n v="8"/>
    <n v="8"/>
    <n v="9"/>
    <n v="10"/>
    <n v="11"/>
    <n v="11"/>
    <n v="11"/>
    <n v="9"/>
    <n v="6"/>
    <n v="8"/>
    <n v="9.5924874300000003"/>
    <n v="4.3519706500000002"/>
    <n v="6.8351962000000004"/>
    <n v="6.1897613099999997"/>
    <n v="5.4107065399999996"/>
    <n v="5.3736308299999997"/>
    <n v="5.8726411000000001"/>
    <n v="6.48788578"/>
    <n v="5.9414783499999997"/>
    <n v="7.0354119400000004"/>
    <n v="6.4067970000000001"/>
    <n v="6.9798885999999998"/>
  </r>
  <r>
    <x v="5"/>
    <x v="5"/>
    <x v="2"/>
    <x v="3"/>
    <x v="2"/>
    <x v="18"/>
    <x v="56"/>
    <n v="8"/>
    <n v="8"/>
    <n v="6"/>
    <n v="6"/>
    <n v="6"/>
    <n v="4"/>
    <n v="5"/>
    <n v="9"/>
    <n v="8"/>
    <n v="8"/>
    <n v="11"/>
    <n v="9"/>
    <n v="11"/>
    <n v="11"/>
    <n v="9"/>
    <n v="6"/>
    <n v="7.7557499700000001"/>
    <n v="9.2183340000000005"/>
    <n v="4.4468775799999998"/>
    <n v="6.6966355100000001"/>
    <n v="6.1149256200000002"/>
    <n v="5.3739668399999996"/>
    <n v="5.3237408000000004"/>
    <n v="5.7672580099999999"/>
    <n v="6.3458270499999996"/>
    <n v="5.9773077900000002"/>
    <n v="7.1890473200000002"/>
    <n v="6.6236411500000001"/>
  </r>
  <r>
    <x v="5"/>
    <x v="5"/>
    <x v="2"/>
    <x v="3"/>
    <x v="2"/>
    <x v="18"/>
    <x v="57"/>
    <n v="3"/>
    <n v="7"/>
    <n v="8"/>
    <n v="5"/>
    <n v="7"/>
    <n v="6"/>
    <n v="4"/>
    <n v="5"/>
    <n v="9"/>
    <n v="8"/>
    <n v="8"/>
    <n v="12"/>
    <n v="11"/>
    <n v="11"/>
    <n v="11"/>
    <n v="8"/>
    <n v="5.9391290699999999"/>
    <n v="7.5958553599999998"/>
    <n v="8.9269824"/>
    <n v="4.5578867399999998"/>
    <n v="6.5984002799999999"/>
    <n v="6.07094238"/>
    <n v="5.3681045100000002"/>
    <n v="5.2975413199999997"/>
    <n v="5.6973015399999998"/>
    <n v="6.4110829799999998"/>
    <n v="6.3297847000000003"/>
    <n v="7.4807508900000004"/>
  </r>
  <r>
    <x v="5"/>
    <x v="5"/>
    <x v="2"/>
    <x v="3"/>
    <x v="2"/>
    <x v="18"/>
    <x v="58"/>
    <n v="4"/>
    <n v="3"/>
    <n v="8"/>
    <n v="8"/>
    <n v="5"/>
    <n v="6"/>
    <n v="6"/>
    <n v="3"/>
    <n v="5"/>
    <n v="9"/>
    <n v="9"/>
    <n v="8"/>
    <n v="12"/>
    <n v="11"/>
    <n v="11"/>
    <n v="10"/>
    <n v="7.8361792699999997"/>
    <n v="5.8961956300000002"/>
    <n v="7.4198282100000004"/>
    <n v="8.6880443199999995"/>
    <n v="4.66983792"/>
    <n v="6.5389113300000004"/>
    <n v="6.07362117"/>
    <n v="5.3777310600000003"/>
    <n v="5.3084110799999999"/>
    <n v="5.8699034699999997"/>
    <n v="6.8416879100000001"/>
    <n v="6.7885391200000003"/>
  </r>
  <r>
    <x v="5"/>
    <x v="5"/>
    <x v="2"/>
    <x v="3"/>
    <x v="2"/>
    <x v="18"/>
    <x v="59"/>
    <n v="4"/>
    <n v="5"/>
    <n v="4"/>
    <n v="8"/>
    <n v="8"/>
    <n v="5"/>
    <n v="6"/>
    <n v="5"/>
    <n v="3"/>
    <n v="4"/>
    <n v="8"/>
    <n v="10"/>
    <n v="7"/>
    <n v="13"/>
    <n v="12"/>
    <n v="11"/>
    <n v="9.6625616000000001"/>
    <n v="7.6873838399999999"/>
    <n v="5.8669505600000003"/>
    <n v="7.2684032099999998"/>
    <n v="8.4826604400000001"/>
    <n v="4.7853934999999996"/>
    <n v="6.5008344100000004"/>
    <n v="6.0874824199999997"/>
    <n v="5.4085565400000002"/>
    <n v="5.4979479800000002"/>
    <n v="6.2666413500000004"/>
    <n v="7.1959495599999999"/>
  </r>
  <r>
    <x v="5"/>
    <x v="5"/>
    <x v="2"/>
    <x v="3"/>
    <x v="2"/>
    <x v="18"/>
    <x v="60"/>
    <n v="5"/>
    <n v="3"/>
    <n v="5"/>
    <n v="4"/>
    <n v="7"/>
    <n v="8"/>
    <n v="6"/>
    <n v="6"/>
    <n v="5"/>
    <n v="3"/>
    <n v="4"/>
    <n v="7"/>
    <n v="10"/>
    <n v="6"/>
    <n v="13"/>
    <n v="11"/>
    <n v="10.51293366"/>
    <n v="9.2344663899999997"/>
    <n v="7.4644480599999996"/>
    <n v="5.7628099400000004"/>
    <n v="7.0391399100000003"/>
    <n v="8.2063489300000008"/>
    <n v="4.8199085200000003"/>
    <n v="6.3813249900000004"/>
    <n v="6.0268302399999998"/>
    <n v="5.5354460599999999"/>
    <n v="5.8829172600000001"/>
    <n v="6.6075687099999998"/>
  </r>
  <r>
    <x v="5"/>
    <x v="5"/>
    <x v="2"/>
    <x v="3"/>
    <x v="2"/>
    <x v="18"/>
    <x v="61"/>
    <n v="7"/>
    <n v="6"/>
    <n v="3"/>
    <n v="4"/>
    <n v="5"/>
    <n v="7"/>
    <n v="8"/>
    <n v="6"/>
    <n v="5"/>
    <n v="5"/>
    <n v="3"/>
    <n v="5"/>
    <n v="7"/>
    <n v="13"/>
    <n v="6"/>
    <n v="13"/>
    <n v="10.52329596"/>
    <n v="10.06297799"/>
    <n v="8.8331186699999993"/>
    <n v="7.2266637600000001"/>
    <n v="5.6381982099999997"/>
    <n v="6.8448728399999998"/>
    <n v="7.94738612"/>
    <n v="4.8050484600000001"/>
    <n v="6.2483234200000002"/>
    <n v="6.07162208"/>
    <n v="5.8208251999999998"/>
    <n v="6.1512629399999996"/>
  </r>
  <r>
    <x v="5"/>
    <x v="5"/>
    <x v="2"/>
    <x v="3"/>
    <x v="2"/>
    <x v="18"/>
    <x v="62"/>
    <n v="5"/>
    <n v="7"/>
    <n v="7"/>
    <n v="3"/>
    <n v="5"/>
    <n v="5"/>
    <n v="7"/>
    <n v="8"/>
    <n v="6"/>
    <n v="4"/>
    <n v="5"/>
    <n v="2"/>
    <n v="5"/>
    <n v="6"/>
    <n v="12"/>
    <n v="6"/>
    <n v="12.414097010000001"/>
    <n v="10.075626870000001"/>
    <n v="9.6646334800000009"/>
    <n v="8.4898274600000008"/>
    <n v="7.0354086000000002"/>
    <n v="5.5604534499999998"/>
    <n v="6.6984567999999998"/>
    <n v="7.7348418399999996"/>
    <n v="4.8351562799999996"/>
    <n v="6.3005554999999998"/>
    <n v="6.3687268499999998"/>
    <n v="6.13412501"/>
  </r>
  <r>
    <x v="5"/>
    <x v="5"/>
    <x v="2"/>
    <x v="3"/>
    <x v="2"/>
    <x v="18"/>
    <x v="63"/>
    <n v="5"/>
    <n v="5"/>
    <n v="6"/>
    <n v="7"/>
    <n v="3"/>
    <n v="5"/>
    <n v="7"/>
    <n v="7"/>
    <n v="7"/>
    <n v="6"/>
    <n v="4"/>
    <n v="3"/>
    <n v="3"/>
    <n v="4"/>
    <n v="6"/>
    <n v="11"/>
    <n v="5.8887138400000003"/>
    <n v="11.87272823"/>
    <n v="9.65870769"/>
    <n v="9.3008738999999991"/>
    <n v="8.1997962999999991"/>
    <n v="6.8812491400000004"/>
    <n v="5.4781508099999998"/>
    <n v="6.5273777300000004"/>
    <n v="7.54776194"/>
    <n v="4.9734477699999999"/>
    <n v="6.54877909"/>
    <n v="6.6485644199999996"/>
  </r>
  <r>
    <x v="5"/>
    <x v="5"/>
    <x v="2"/>
    <x v="3"/>
    <x v="2"/>
    <x v="18"/>
    <x v="64"/>
    <n v="4"/>
    <n v="5"/>
    <n v="5"/>
    <n v="9"/>
    <n v="7"/>
    <n v="4"/>
    <n v="5"/>
    <n v="5"/>
    <n v="5"/>
    <n v="7"/>
    <n v="5"/>
    <n v="4"/>
    <n v="3"/>
    <n v="3"/>
    <n v="4"/>
    <n v="5"/>
    <n v="10.584114189999999"/>
    <n v="5.7991038799999997"/>
    <n v="11.380233240000001"/>
    <n v="9.2999713899999996"/>
    <n v="8.9812408300000008"/>
    <n v="7.9319759899999998"/>
    <n v="6.7363548299999998"/>
    <n v="5.4068969100000004"/>
    <n v="6.4095308700000002"/>
    <n v="7.4982175700000004"/>
    <n v="5.2796173800000004"/>
    <n v="6.7669948599999996"/>
  </r>
  <r>
    <x v="5"/>
    <x v="5"/>
    <x v="2"/>
    <x v="3"/>
    <x v="2"/>
    <x v="18"/>
    <x v="65"/>
    <n v="1"/>
    <n v="4"/>
    <n v="6"/>
    <n v="7"/>
    <n v="9"/>
    <n v="7"/>
    <n v="5"/>
    <n v="5"/>
    <n v="5"/>
    <n v="5"/>
    <n v="7"/>
    <n v="5"/>
    <n v="4"/>
    <n v="3"/>
    <n v="4"/>
    <n v="5"/>
    <n v="5.0592131299999998"/>
    <n v="10.280688700000001"/>
    <n v="5.7379755899999996"/>
    <n v="11.03380288"/>
    <n v="9.0390246100000002"/>
    <n v="8.7644521300000005"/>
    <n v="7.8001633899999998"/>
    <n v="6.6954378600000002"/>
    <n v="5.4150299500000001"/>
    <n v="6.4420910500000002"/>
    <n v="7.6941875599999996"/>
    <n v="5.6253124400000001"/>
  </r>
  <r>
    <x v="5"/>
    <x v="5"/>
    <x v="2"/>
    <x v="3"/>
    <x v="2"/>
    <x v="18"/>
    <x v="66"/>
    <n v="7"/>
    <n v="2"/>
    <n v="4"/>
    <n v="6"/>
    <n v="7"/>
    <n v="10"/>
    <n v="6"/>
    <n v="6"/>
    <n v="5"/>
    <n v="5"/>
    <n v="5"/>
    <n v="7"/>
    <n v="5"/>
    <n v="3"/>
    <n v="3"/>
    <n v="4"/>
    <n v="4.9775440900000003"/>
    <n v="5.0771560400000002"/>
    <n v="9.9699901299999993"/>
    <n v="5.6932347800000001"/>
    <n v="10.67754884"/>
    <n v="8.7856734299999992"/>
    <n v="8.55441027"/>
    <n v="7.6397482300000004"/>
    <n v="6.6379986400000002"/>
    <n v="5.5329309499999999"/>
    <n v="6.6830921300000004"/>
    <n v="7.9278743299999999"/>
  </r>
  <r>
    <x v="5"/>
    <x v="5"/>
    <x v="2"/>
    <x v="3"/>
    <x v="2"/>
    <x v="18"/>
    <x v="67"/>
    <n v="6"/>
    <n v="7"/>
    <n v="2"/>
    <n v="3"/>
    <n v="6"/>
    <n v="7"/>
    <n v="10"/>
    <n v="4"/>
    <n v="6"/>
    <n v="5"/>
    <n v="6"/>
    <n v="5"/>
    <n v="6"/>
    <n v="5"/>
    <n v="3"/>
    <n v="3"/>
    <n v="4.0475902899999996"/>
    <n v="4.9277500300000003"/>
    <n v="5.0499462599999996"/>
    <n v="9.6062462400000008"/>
    <n v="5.6365408099999996"/>
    <n v="10.29235233"/>
    <n v="8.5194980000000005"/>
    <n v="8.3071464000000006"/>
    <n v="7.43810693"/>
    <n v="6.6513982299999999"/>
    <n v="5.7991349100000003"/>
    <n v="6.9160251400000003"/>
  </r>
  <r>
    <x v="5"/>
    <x v="5"/>
    <x v="2"/>
    <x v="3"/>
    <x v="2"/>
    <x v="18"/>
    <x v="68"/>
    <n v="2"/>
    <n v="6"/>
    <n v="8"/>
    <n v="2"/>
    <n v="4"/>
    <n v="5"/>
    <n v="7"/>
    <n v="10"/>
    <n v="4"/>
    <n v="6"/>
    <n v="5"/>
    <n v="6"/>
    <n v="5"/>
    <n v="6"/>
    <n v="5"/>
    <n v="3"/>
    <n v="3.0795523600000001"/>
    <n v="4.0864436299999998"/>
    <n v="4.8466150499999996"/>
    <n v="5.0322256899999998"/>
    <n v="9.3163581499999992"/>
    <n v="5.5533454600000001"/>
    <n v="9.9842556200000008"/>
    <n v="8.27750597"/>
    <n v="8.1002373599999995"/>
    <n v="7.3818071300000003"/>
    <n v="6.8245520400000004"/>
    <n v="6.0053991800000004"/>
  </r>
  <r>
    <x v="5"/>
    <x v="5"/>
    <x v="2"/>
    <x v="3"/>
    <x v="2"/>
    <x v="18"/>
    <x v="69"/>
    <n v="5"/>
    <n v="2"/>
    <n v="6"/>
    <n v="8"/>
    <n v="2"/>
    <n v="4"/>
    <n v="6"/>
    <n v="7"/>
    <n v="10"/>
    <n v="4"/>
    <n v="6"/>
    <n v="5"/>
    <n v="6"/>
    <n v="5"/>
    <n v="6"/>
    <n v="5"/>
    <n v="3.0711074599999999"/>
    <n v="3.1364781700000002"/>
    <n v="4.0927684400000004"/>
    <n v="4.7620473099999998"/>
    <n v="4.9848605299999997"/>
    <n v="9.0046684900000002"/>
    <n v="5.4645134300000002"/>
    <n v="9.6302667500000005"/>
    <n v="8.0202131100000003"/>
    <n v="7.9525534699999998"/>
    <n v="7.4255571199999997"/>
    <n v="6.9451991700000004"/>
  </r>
  <r>
    <x v="5"/>
    <x v="5"/>
    <x v="2"/>
    <x v="3"/>
    <x v="2"/>
    <x v="18"/>
    <x v="70"/>
    <n v="1"/>
    <n v="6"/>
    <n v="2"/>
    <n v="6"/>
    <n v="10"/>
    <n v="3"/>
    <n v="4"/>
    <n v="5"/>
    <n v="7"/>
    <n v="10"/>
    <n v="4"/>
    <n v="5"/>
    <n v="6"/>
    <n v="6"/>
    <n v="5"/>
    <n v="6"/>
    <n v="5.0480066499999996"/>
    <n v="3.1957567899999999"/>
    <n v="3.2525296899999998"/>
    <n v="4.1623663300000002"/>
    <n v="4.7548461399999997"/>
    <n v="5.0037381700000001"/>
    <n v="8.7836372100000002"/>
    <n v="5.4588498100000002"/>
    <n v="9.3779259100000001"/>
    <n v="7.9569018500000004"/>
    <n v="8.0986043900000002"/>
    <n v="7.6038999799999996"/>
  </r>
  <r>
    <x v="5"/>
    <x v="5"/>
    <x v="2"/>
    <x v="3"/>
    <x v="2"/>
    <x v="18"/>
    <x v="71"/>
    <n v="6"/>
    <n v="1"/>
    <n v="6"/>
    <n v="2"/>
    <n v="6"/>
    <n v="9"/>
    <n v="3"/>
    <n v="3"/>
    <n v="5"/>
    <n v="7"/>
    <n v="10"/>
    <n v="4"/>
    <n v="4"/>
    <n v="6"/>
    <n v="6"/>
    <n v="4"/>
    <n v="5.9821857500000002"/>
    <n v="5.03818564"/>
    <n v="3.3016101999999998"/>
    <n v="3.35757123"/>
    <n v="4.1965139499999999"/>
    <n v="4.7213933099999998"/>
    <n v="4.9940744600000002"/>
    <n v="8.4891901999999995"/>
    <n v="5.4244625900000001"/>
    <n v="9.1691608999999996"/>
    <n v="8.0102051200000002"/>
    <n v="8.1894480099999996"/>
  </r>
  <r>
    <x v="5"/>
    <x v="5"/>
    <x v="2"/>
    <x v="3"/>
    <x v="2"/>
    <x v="18"/>
    <x v="72"/>
    <n v="3"/>
    <n v="4"/>
    <n v="1"/>
    <n v="6"/>
    <n v="1"/>
    <n v="5"/>
    <n v="8"/>
    <n v="4"/>
    <n v="3"/>
    <n v="5"/>
    <n v="7"/>
    <n v="10"/>
    <n v="4"/>
    <n v="3"/>
    <n v="6"/>
    <n v="6"/>
    <n v="4.0862310500000003"/>
    <n v="5.9129115800000003"/>
    <n v="5.0037588"/>
    <n v="3.3681336700000002"/>
    <n v="3.4167721700000002"/>
    <n v="4.2079197400000004"/>
    <n v="4.67344179"/>
    <n v="4.9583432800000002"/>
    <n v="8.22814172"/>
    <n v="5.4615878799999997"/>
    <n v="9.10973525"/>
    <n v="8.0294290000000004"/>
  </r>
  <r>
    <x v="5"/>
    <x v="5"/>
    <x v="2"/>
    <x v="3"/>
    <x v="2"/>
    <x v="18"/>
    <x v="73"/>
    <n v="1"/>
    <n v="1"/>
    <n v="4"/>
    <n v="1"/>
    <n v="7"/>
    <n v="0"/>
    <n v="5"/>
    <n v="8"/>
    <n v="4"/>
    <n v="3"/>
    <n v="4"/>
    <n v="7"/>
    <n v="9"/>
    <n v="4"/>
    <n v="3"/>
    <n v="6"/>
    <n v="5.9117995800000003"/>
    <n v="4.1504062399999997"/>
    <n v="5.8116261800000002"/>
    <n v="4.9507916400000003"/>
    <n v="3.4252989199999999"/>
    <n v="3.4589937100000001"/>
    <n v="4.1963374099999999"/>
    <n v="4.5973575000000002"/>
    <n v="4.9046721800000004"/>
    <n v="7.9900047599999997"/>
    <n v="5.5779512499999999"/>
    <n v="8.9755418799999998"/>
  </r>
  <r>
    <x v="5"/>
    <x v="5"/>
    <x v="2"/>
    <x v="3"/>
    <x v="2"/>
    <x v="18"/>
    <x v="74"/>
    <n v="2"/>
    <n v="1"/>
    <n v="1"/>
    <n v="3"/>
    <n v="1"/>
    <n v="7"/>
    <n v="0"/>
    <n v="5"/>
    <n v="8"/>
    <n v="4"/>
    <n v="3"/>
    <n v="4"/>
    <n v="7"/>
    <n v="9"/>
    <n v="5"/>
    <n v="3"/>
    <n v="5.9343422500000003"/>
    <n v="5.8584159299999996"/>
    <n v="4.2268761100000001"/>
    <n v="5.7663730099999997"/>
    <n v="4.9418086499999996"/>
    <n v="3.4894122799999998"/>
    <n v="3.5148631699999999"/>
    <n v="4.217098"/>
    <n v="4.53241432"/>
    <n v="4.9623329900000002"/>
    <n v="7.9522167000000001"/>
    <n v="5.7183388099999997"/>
  </r>
  <r>
    <x v="5"/>
    <x v="5"/>
    <x v="2"/>
    <x v="3"/>
    <x v="2"/>
    <x v="18"/>
    <x v="75"/>
    <n v="4"/>
    <n v="2"/>
    <n v="0"/>
    <n v="1"/>
    <n v="3"/>
    <n v="0"/>
    <n v="6"/>
    <n v="0"/>
    <n v="5"/>
    <n v="8"/>
    <n v="3"/>
    <n v="3"/>
    <n v="4"/>
    <n v="7"/>
    <n v="9"/>
    <n v="5"/>
    <n v="3.0550149599999998"/>
    <n v="5.7388100399999997"/>
    <n v="5.6892314700000002"/>
    <n v="4.2155000899999999"/>
    <n v="5.6067924299999996"/>
    <n v="4.8251744600000004"/>
    <n v="3.4818600000000002"/>
    <n v="3.4961530399999998"/>
    <n v="4.14579071"/>
    <n v="4.4818438299999999"/>
    <n v="5.02095877"/>
    <n v="7.7842769799999996"/>
  </r>
  <r>
    <x v="5"/>
    <x v="5"/>
    <x v="2"/>
    <x v="3"/>
    <x v="2"/>
    <x v="18"/>
    <x v="76"/>
    <n v="4"/>
    <n v="4"/>
    <n v="2"/>
    <n v="0"/>
    <n v="1"/>
    <n v="3"/>
    <n v="0"/>
    <n v="6"/>
    <n v="0"/>
    <n v="5"/>
    <n v="8"/>
    <n v="3"/>
    <n v="3"/>
    <n v="4"/>
    <n v="6"/>
    <n v="8"/>
    <n v="4.8663954699999996"/>
    <n v="3.08628926"/>
    <n v="5.5269819699999996"/>
    <n v="5.5111728800000002"/>
    <n v="4.1826112999999996"/>
    <n v="5.4387672499999997"/>
    <n v="4.6884489199999999"/>
    <n v="3.4584356399999998"/>
    <n v="3.4740877600000002"/>
    <n v="4.0969096800000004"/>
    <n v="4.4895136899999999"/>
    <n v="5.0190660999999999"/>
  </r>
  <r>
    <x v="5"/>
    <x v="5"/>
    <x v="2"/>
    <x v="3"/>
    <x v="2"/>
    <x v="18"/>
    <x v="77"/>
    <n v="3"/>
    <n v="4"/>
    <n v="4"/>
    <n v="2"/>
    <n v="0"/>
    <n v="1"/>
    <n v="3"/>
    <n v="1"/>
    <n v="6"/>
    <n v="0"/>
    <n v="4"/>
    <n v="8"/>
    <n v="2"/>
    <n v="3"/>
    <n v="4"/>
    <n v="6"/>
    <n v="7.5148870399999996"/>
    <n v="4.7119163899999998"/>
    <n v="3.1132742200000001"/>
    <n v="5.3264828800000004"/>
    <n v="5.3283200700000002"/>
    <n v="4.1542535999999997"/>
    <n v="5.2743938899999998"/>
    <n v="4.5477690199999996"/>
    <n v="3.44132857"/>
    <n v="3.5062229399999998"/>
    <n v="4.1674389600000001"/>
    <n v="4.5338280500000003"/>
  </r>
  <r>
    <x v="5"/>
    <x v="5"/>
    <x v="2"/>
    <x v="3"/>
    <x v="2"/>
    <x v="18"/>
    <x v="78"/>
    <n v="5"/>
    <n v="3"/>
    <n v="4"/>
    <n v="4"/>
    <n v="2"/>
    <n v="0"/>
    <n v="1"/>
    <n v="2"/>
    <n v="1"/>
    <n v="6"/>
    <n v="0"/>
    <n v="4"/>
    <n v="6"/>
    <n v="2"/>
    <n v="4"/>
    <n v="4"/>
    <n v="5.6904531499999997"/>
    <n v="7.0448181400000003"/>
    <n v="4.5355159699999996"/>
    <n v="3.0828201599999998"/>
    <n v="5.1038910299999998"/>
    <n v="5.1360705900000001"/>
    <n v="4.0788622800000001"/>
    <n v="5.0822558899999999"/>
    <n v="4.4056240200000003"/>
    <n v="3.4386489500000001"/>
    <n v="3.5934774699999998"/>
    <n v="4.2206194100000003"/>
  </r>
  <r>
    <x v="5"/>
    <x v="5"/>
    <x v="2"/>
    <x v="3"/>
    <x v="2"/>
    <x v="18"/>
    <x v="79"/>
    <n v="3"/>
    <n v="5"/>
    <n v="3"/>
    <n v="4"/>
    <n v="4"/>
    <n v="2"/>
    <n v="0"/>
    <n v="1"/>
    <n v="2"/>
    <n v="1"/>
    <n v="4"/>
    <n v="0"/>
    <n v="3"/>
    <n v="6"/>
    <n v="3"/>
    <n v="4"/>
    <n v="3.8113984799999998"/>
    <n v="5.3473145000000004"/>
    <n v="6.5601005099999998"/>
    <n v="4.3636255400000001"/>
    <n v="3.0537218099999999"/>
    <n v="4.8857094300000004"/>
    <n v="4.9386474099999997"/>
    <n v="4.0003087700000002"/>
    <n v="4.8880755100000002"/>
    <n v="4.3036729600000001"/>
    <n v="3.5048323899999998"/>
    <n v="3.6550093499999998"/>
  </r>
  <r>
    <x v="5"/>
    <x v="5"/>
    <x v="2"/>
    <x v="3"/>
    <x v="2"/>
    <x v="18"/>
    <x v="80"/>
    <n v="2"/>
    <n v="3"/>
    <n v="5"/>
    <n v="3"/>
    <n v="4"/>
    <n v="4"/>
    <n v="2"/>
    <n v="1"/>
    <n v="1"/>
    <n v="3"/>
    <n v="0"/>
    <n v="3"/>
    <n v="0"/>
    <n v="3"/>
    <n v="6"/>
    <n v="2"/>
    <n v="3.7903317300000001"/>
    <n v="3.6095503500000001"/>
    <n v="5.0089658400000001"/>
    <n v="6.0887809400000004"/>
    <n v="4.2086484999999998"/>
    <n v="3.0559586799999998"/>
    <n v="4.6925122300000002"/>
    <n v="4.7663070999999997"/>
    <n v="3.95960614"/>
    <n v="4.7455772200000004"/>
    <n v="4.2583325299999997"/>
    <n v="3.5491942600000002"/>
  </r>
  <r>
    <x v="5"/>
    <x v="5"/>
    <x v="2"/>
    <x v="3"/>
    <x v="2"/>
    <x v="18"/>
    <x v="81"/>
    <n v="1"/>
    <n v="2"/>
    <n v="3"/>
    <n v="5"/>
    <n v="3"/>
    <n v="3"/>
    <n v="4"/>
    <n v="2"/>
    <n v="1"/>
    <n v="1"/>
    <n v="3"/>
    <n v="1"/>
    <n v="2"/>
    <n v="1"/>
    <n v="3"/>
    <n v="5"/>
    <n v="1.9715149599999999"/>
    <n v="3.5691107500000001"/>
    <n v="3.3008324899999999"/>
    <n v="4.6721819699999996"/>
    <n v="5.6521492899999997"/>
    <n v="3.9943426099999999"/>
    <n v="2.9594024000000001"/>
    <n v="4.4510003999999999"/>
    <n v="4.5478887500000003"/>
    <n v="3.85942878"/>
    <n v="4.6179821600000004"/>
    <n v="4.1877516200000002"/>
  </r>
  <r>
    <x v="5"/>
    <x v="5"/>
    <x v="2"/>
    <x v="3"/>
    <x v="2"/>
    <x v="18"/>
    <x v="82"/>
    <n v="2"/>
    <n v="1"/>
    <n v="2"/>
    <n v="3"/>
    <n v="5"/>
    <n v="2"/>
    <n v="3"/>
    <n v="2"/>
    <n v="2"/>
    <n v="1"/>
    <n v="1"/>
    <n v="3"/>
    <n v="0"/>
    <n v="2"/>
    <n v="1"/>
    <n v="3"/>
    <n v="4.5109866399999996"/>
    <n v="1.86528874"/>
    <n v="3.28591181"/>
    <n v="3.00043215"/>
    <n v="4.2750496299999998"/>
    <n v="5.1517093000000003"/>
    <n v="3.71497089"/>
    <n v="2.7989388000000002"/>
    <n v="4.1394962599999996"/>
    <n v="4.2768592999999999"/>
    <n v="3.7175570699999998"/>
    <n v="4.3958989500000003"/>
  </r>
  <r>
    <x v="5"/>
    <x v="5"/>
    <x v="2"/>
    <x v="3"/>
    <x v="2"/>
    <x v="18"/>
    <x v="83"/>
    <n v="0"/>
    <n v="2"/>
    <n v="1"/>
    <n v="2"/>
    <n v="3"/>
    <n v="3"/>
    <n v="2"/>
    <n v="3"/>
    <n v="2"/>
    <n v="3"/>
    <n v="1"/>
    <n v="1"/>
    <n v="3"/>
    <n v="0"/>
    <n v="1"/>
    <n v="1"/>
    <n v="2.7655630000000002"/>
    <n v="4.1027390600000002"/>
    <n v="1.7737279699999999"/>
    <n v="3.04643453"/>
    <n v="2.75242041"/>
    <n v="3.94931952"/>
    <n v="4.7458533699999998"/>
    <n v="3.4754310899999998"/>
    <n v="2.66154702"/>
    <n v="3.9007597899999999"/>
    <n v="4.0874666199999998"/>
    <n v="3.5976075999999999"/>
  </r>
  <r>
    <x v="5"/>
    <x v="5"/>
    <x v="2"/>
    <x v="3"/>
    <x v="2"/>
    <x v="18"/>
    <x v="84"/>
    <n v="0"/>
    <n v="0"/>
    <n v="2"/>
    <n v="1"/>
    <n v="1"/>
    <n v="3"/>
    <n v="2"/>
    <n v="2"/>
    <n v="3"/>
    <n v="2"/>
    <n v="3"/>
    <n v="1"/>
    <n v="1"/>
    <n v="3"/>
    <n v="0"/>
    <n v="1"/>
    <n v="0.94327813999999999"/>
    <n v="2.5122768400000002"/>
    <n v="3.6643581300000001"/>
    <n v="1.6667761800000001"/>
    <n v="2.7811593399999999"/>
    <n v="2.47349577"/>
    <n v="3.5923676499999999"/>
    <n v="4.2978615600000003"/>
    <n v="3.2067491499999998"/>
    <n v="2.5005001"/>
    <n v="3.6292547499999999"/>
    <n v="3.8233791099999999"/>
  </r>
  <r>
    <x v="5"/>
    <x v="5"/>
    <x v="2"/>
    <x v="3"/>
    <x v="2"/>
    <x v="18"/>
    <x v="85"/>
    <n v="0"/>
    <n v="0"/>
    <n v="0"/>
    <n v="2"/>
    <n v="1"/>
    <n v="1"/>
    <n v="3"/>
    <n v="2"/>
    <n v="1"/>
    <n v="3"/>
    <n v="2"/>
    <n v="3"/>
    <n v="1"/>
    <n v="1"/>
    <n v="3"/>
    <n v="0"/>
    <n v="0.91404187000000003"/>
    <n v="0.88390203000000001"/>
    <n v="2.2309004400000001"/>
    <n v="3.2237875599999999"/>
    <n v="1.5122313700000001"/>
    <n v="2.4914820500000001"/>
    <n v="2.2182662099999999"/>
    <n v="3.2019997999999998"/>
    <n v="3.8158102399999998"/>
    <n v="2.9209321899999998"/>
    <n v="2.3465123800000001"/>
    <n v="3.34177875"/>
  </r>
  <r>
    <x v="5"/>
    <x v="5"/>
    <x v="2"/>
    <x v="3"/>
    <x v="2"/>
    <x v="18"/>
    <x v="86"/>
    <n v="2"/>
    <n v="0"/>
    <n v="0"/>
    <n v="0"/>
    <n v="2"/>
    <n v="1"/>
    <n v="1"/>
    <n v="3"/>
    <n v="2"/>
    <n v="1"/>
    <n v="2"/>
    <n v="2"/>
    <n v="2"/>
    <n v="1"/>
    <n v="1"/>
    <n v="3"/>
    <n v="6.9405629999999996E-2"/>
    <n v="0.81416774000000003"/>
    <n v="0.79973013999999998"/>
    <n v="1.9558870100000001"/>
    <n v="2.78602135"/>
    <n v="1.3592130499999999"/>
    <n v="2.1907215799999999"/>
    <n v="1.9340522200000001"/>
    <n v="2.8101339699999999"/>
    <n v="3.3513495099999999"/>
    <n v="2.6414991200000002"/>
    <n v="2.16225026"/>
  </r>
  <r>
    <x v="5"/>
    <x v="5"/>
    <x v="2"/>
    <x v="3"/>
    <x v="2"/>
    <x v="18"/>
    <x v="87"/>
    <n v="0"/>
    <n v="1"/>
    <n v="0"/>
    <n v="0"/>
    <n v="0"/>
    <n v="2"/>
    <n v="1"/>
    <n v="1"/>
    <n v="1"/>
    <n v="2"/>
    <n v="1"/>
    <n v="1"/>
    <n v="2"/>
    <n v="1"/>
    <n v="1"/>
    <n v="1"/>
    <n v="2.3941741400000001"/>
    <n v="0.15430060000000001"/>
    <n v="0.70584303000000004"/>
    <n v="0.70869156"/>
    <n v="1.6368973"/>
    <n v="2.2860073700000001"/>
    <n v="1.1768352399999999"/>
    <n v="1.84598142"/>
    <n v="1.6198679300000001"/>
    <n v="2.3758480899999999"/>
    <n v="2.8386668500000001"/>
    <n v="2.3178953799999999"/>
  </r>
  <r>
    <x v="5"/>
    <x v="5"/>
    <x v="2"/>
    <x v="3"/>
    <x v="2"/>
    <x v="18"/>
    <x v="88"/>
    <n v="1"/>
    <n v="0"/>
    <n v="1"/>
    <n v="0"/>
    <n v="0"/>
    <n v="0"/>
    <n v="1"/>
    <n v="0"/>
    <n v="1"/>
    <n v="1"/>
    <n v="1"/>
    <n v="1"/>
    <n v="1"/>
    <n v="2"/>
    <n v="1"/>
    <n v="1"/>
    <n v="0.84978675000000004"/>
    <n v="1.9461869000000001"/>
    <n v="0.18315616000000001"/>
    <n v="0.61333676000000004"/>
    <n v="0.62124972999999994"/>
    <n v="1.3668642600000001"/>
    <n v="1.8836001099999999"/>
    <n v="1.0007026000000001"/>
    <n v="1.5488074000000001"/>
    <n v="1.3764775899999999"/>
    <n v="2.0000403800000002"/>
    <n v="2.3788674400000001"/>
  </r>
  <r>
    <x v="5"/>
    <x v="5"/>
    <x v="2"/>
    <x v="3"/>
    <x v="2"/>
    <x v="18"/>
    <x v="89"/>
    <n v="0"/>
    <n v="1"/>
    <n v="0"/>
    <n v="1"/>
    <n v="0"/>
    <n v="0"/>
    <n v="0"/>
    <n v="1"/>
    <n v="0"/>
    <n v="1"/>
    <n v="1"/>
    <n v="1"/>
    <n v="1"/>
    <n v="1"/>
    <n v="2"/>
    <n v="1"/>
    <n v="0.89321839000000003"/>
    <n v="0.76942991999999999"/>
    <n v="1.5758226200000001"/>
    <n v="0.22832802999999999"/>
    <n v="0.53169244999999998"/>
    <n v="0.56151019000000002"/>
    <n v="1.18645501"/>
    <n v="1.6027887000000001"/>
    <n v="0.90671325999999997"/>
    <n v="1.3573547100000001"/>
    <n v="1.1741371599999999"/>
    <n v="1.74768623"/>
  </r>
  <r>
    <x v="5"/>
    <x v="5"/>
    <x v="2"/>
    <x v="3"/>
    <x v="2"/>
    <x v="18"/>
    <x v="90"/>
    <n v="1"/>
    <n v="0"/>
    <n v="1"/>
    <n v="0"/>
    <n v="0"/>
    <n v="0"/>
    <n v="0"/>
    <n v="0"/>
    <n v="1"/>
    <n v="0"/>
    <n v="0"/>
    <n v="0"/>
    <n v="1"/>
    <n v="0"/>
    <n v="1"/>
    <n v="2"/>
    <n v="0.74573465999999999"/>
    <n v="0.76165830999999995"/>
    <n v="0.66412576000000001"/>
    <n v="1.21913132"/>
    <n v="0.22737141"/>
    <n v="0.43084264"/>
    <n v="0.46831136000000001"/>
    <n v="0.98354684000000003"/>
    <n v="1.30183808"/>
    <n v="0.78075335000000001"/>
    <n v="1.13186334"/>
    <n v="0.94352798999999998"/>
  </r>
  <r>
    <x v="5"/>
    <x v="5"/>
    <x v="2"/>
    <x v="3"/>
    <x v="2"/>
    <x v="18"/>
    <x v="91"/>
    <n v="0"/>
    <n v="1"/>
    <n v="0"/>
    <n v="1"/>
    <n v="0"/>
    <n v="0"/>
    <n v="0"/>
    <n v="0"/>
    <n v="0"/>
    <n v="0"/>
    <n v="0"/>
    <n v="0"/>
    <n v="0"/>
    <n v="1"/>
    <n v="0"/>
    <n v="0"/>
    <n v="1.5148032"/>
    <n v="0.60592975999999998"/>
    <n v="0.65290099999999995"/>
    <n v="0.59121157999999996"/>
    <n v="0.97103419000000002"/>
    <n v="0.26956943999999999"/>
    <n v="0.39240412000000002"/>
    <n v="0.44098923000000001"/>
    <n v="0.84821354999999998"/>
    <n v="1.08687468"/>
    <n v="0.70692474000000005"/>
    <n v="0.99810293000000005"/>
  </r>
  <r>
    <x v="5"/>
    <x v="5"/>
    <x v="2"/>
    <x v="3"/>
    <x v="2"/>
    <x v="18"/>
    <x v="92"/>
    <n v="0"/>
    <n v="0"/>
    <n v="1"/>
    <n v="0"/>
    <n v="1"/>
    <n v="0"/>
    <n v="0"/>
    <n v="0"/>
    <n v="0"/>
    <n v="0"/>
    <n v="0"/>
    <n v="0"/>
    <n v="0"/>
    <n v="0"/>
    <n v="1"/>
    <n v="0"/>
    <n v="3.8377630000000003E-2"/>
    <n v="1.09651744"/>
    <n v="0.43305341000000003"/>
    <n v="0.52036185000000001"/>
    <n v="0.47714272000000002"/>
    <n v="0.71682586000000004"/>
    <n v="0.23216464000000001"/>
    <n v="0.30181675000000002"/>
    <n v="0.34677771000000002"/>
    <n v="0.66617780000000004"/>
    <n v="0.83770791"/>
    <n v="0.57283921999999998"/>
  </r>
  <r>
    <x v="5"/>
    <x v="5"/>
    <x v="2"/>
    <x v="3"/>
    <x v="2"/>
    <x v="18"/>
    <x v="93"/>
    <n v="0"/>
    <n v="0"/>
    <n v="0"/>
    <n v="1"/>
    <n v="0"/>
    <n v="1"/>
    <n v="0"/>
    <n v="0"/>
    <n v="0"/>
    <n v="0"/>
    <n v="0"/>
    <n v="0"/>
    <n v="0"/>
    <n v="0"/>
    <n v="0"/>
    <n v="1"/>
    <n v="2.0062380000000001E-2"/>
    <n v="5.9287069999999997E-2"/>
    <n v="0.77826346000000002"/>
    <n v="0.31987334000000001"/>
    <n v="0.38791986000000001"/>
    <n v="0.36536648999999999"/>
    <n v="0.52297046999999997"/>
    <n v="0.18932104"/>
    <n v="0.23237424000000001"/>
    <n v="0.26940967999999998"/>
    <n v="0.50388705"/>
    <n v="0.62351551999999999"/>
  </r>
  <r>
    <x v="5"/>
    <x v="5"/>
    <x v="2"/>
    <x v="3"/>
    <x v="2"/>
    <x v="18"/>
    <x v="94"/>
    <n v="0"/>
    <n v="0"/>
    <n v="0"/>
    <n v="0"/>
    <n v="1"/>
    <n v="0"/>
    <n v="1"/>
    <n v="0"/>
    <n v="0"/>
    <n v="0"/>
    <n v="0"/>
    <n v="0"/>
    <n v="0"/>
    <n v="0"/>
    <n v="0"/>
    <n v="0"/>
    <n v="0.56752272999999998"/>
    <n v="5.07091E-2"/>
    <n v="9.2816010000000004E-2"/>
    <n v="0.50416077000000004"/>
    <n v="0.22451978"/>
    <n v="0.28634169999999998"/>
    <n v="0.27645278000000001"/>
    <n v="0.35737398999999997"/>
    <n v="0.16237412000000001"/>
    <n v="0.18118426000000001"/>
    <n v="0.21304854000000001"/>
    <n v="0.37178779000000001"/>
  </r>
  <r>
    <x v="5"/>
    <x v="5"/>
    <x v="2"/>
    <x v="3"/>
    <x v="2"/>
    <x v="18"/>
    <x v="95"/>
    <n v="0"/>
    <n v="0"/>
    <n v="0"/>
    <n v="0"/>
    <n v="0"/>
    <n v="1"/>
    <n v="0"/>
    <n v="1"/>
    <n v="0"/>
    <n v="0"/>
    <n v="0"/>
    <n v="0"/>
    <n v="0"/>
    <n v="0"/>
    <n v="0"/>
    <n v="0"/>
    <n v="1.9301809999999999E-2"/>
    <n v="0.32517077"/>
    <n v="4.2811370000000001E-2"/>
    <n v="8.3149769999999998E-2"/>
    <n v="0.32840953000000001"/>
    <n v="0.14795203000000001"/>
    <n v="0.19864546"/>
    <n v="0.19764712000000001"/>
    <n v="0.24214392000000001"/>
    <n v="0.11905288999999999"/>
    <n v="0.12806305000000001"/>
    <n v="0.15280632"/>
  </r>
  <r>
    <x v="5"/>
    <x v="5"/>
    <x v="2"/>
    <x v="3"/>
    <x v="2"/>
    <x v="18"/>
    <x v="96"/>
    <n v="0"/>
    <n v="0"/>
    <n v="0"/>
    <n v="0"/>
    <n v="0"/>
    <n v="0"/>
    <n v="0"/>
    <n v="0"/>
    <n v="1"/>
    <n v="0"/>
    <n v="0"/>
    <n v="0"/>
    <n v="0"/>
    <n v="0"/>
    <n v="0"/>
    <n v="0"/>
    <n v="6.7978600000000002E-3"/>
    <n v="1.8383699999999999E-2"/>
    <n v="0.19273892000000001"/>
    <n v="2.9596210000000001E-2"/>
    <n v="5.6630189999999997E-2"/>
    <n v="0.18830837"/>
    <n v="9.0824260000000004E-2"/>
    <n v="0.11583304"/>
    <n v="0.11671576"/>
    <n v="0.14429865"/>
    <n v="7.5328500000000007E-2"/>
    <n v="8.0050209999999997E-2"/>
  </r>
  <r>
    <x v="5"/>
    <x v="5"/>
    <x v="2"/>
    <x v="3"/>
    <x v="2"/>
    <x v="18"/>
    <x v="97"/>
    <n v="0"/>
    <n v="0"/>
    <n v="0"/>
    <n v="0"/>
    <n v="0"/>
    <n v="0"/>
    <n v="0"/>
    <n v="0"/>
    <n v="0"/>
    <n v="1"/>
    <n v="0"/>
    <n v="0"/>
    <n v="0"/>
    <n v="0"/>
    <n v="0"/>
    <n v="0"/>
    <n v="0"/>
    <n v="2.81036E-3"/>
    <n v="7.7054300000000001E-3"/>
    <n v="0.12502331"/>
    <n v="1.512692E-2"/>
    <n v="2.6232370000000001E-2"/>
    <n v="9.4258049999999996E-2"/>
    <n v="5.0775519999999998E-2"/>
    <n v="5.383139E-2"/>
    <n v="5.3078159999999999E-2"/>
    <n v="7.3481820000000003E-2"/>
    <n v="3.8052519999999999E-2"/>
  </r>
  <r>
    <x v="5"/>
    <x v="5"/>
    <x v="2"/>
    <x v="3"/>
    <x v="2"/>
    <x v="18"/>
    <x v="98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1.2138800000000001E-3"/>
    <n v="3.3828600000000001E-3"/>
    <n v="8.0638100000000004E-2"/>
    <n v="8.2152800000000002E-3"/>
    <n v="1.292486E-2"/>
    <n v="5.0176999999999999E-2"/>
    <n v="2.9676649999999999E-2"/>
    <n v="2.6536299999999999E-2"/>
    <n v="2.550496E-2"/>
    <n v="3.9671560000000002E-2"/>
  </r>
  <r>
    <x v="5"/>
    <x v="5"/>
    <x v="2"/>
    <x v="3"/>
    <x v="2"/>
    <x v="18"/>
    <x v="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8464999999999999E-4"/>
    <n v="1.58179E-3"/>
    <n v="5.0848839999999999E-2"/>
    <n v="3.6135149999999998E-2"/>
    <n v="2.8605450000000001E-2"/>
    <n v="4.3491059999999998E-2"/>
    <n v="4.2111740000000002E-2"/>
    <n v="3.7744970000000003E-2"/>
    <n v="3.3458210000000002E-2"/>
  </r>
  <r>
    <x v="6"/>
    <x v="7"/>
    <x v="3"/>
    <x v="4"/>
    <x v="3"/>
    <x v="19"/>
    <x v="0"/>
    <n v="0"/>
    <n v="2"/>
    <n v="1"/>
    <n v="0"/>
    <n v="0"/>
    <n v="2"/>
    <n v="1"/>
    <n v="2"/>
    <n v="1"/>
    <n v="0"/>
    <n v="1"/>
    <n v="0"/>
    <n v="0"/>
    <n v="1"/>
    <n v="1"/>
    <n v="0"/>
    <n v="0.19988601"/>
    <n v="0.23830871000000001"/>
    <n v="0.26800930000000001"/>
    <n v="0.29231515000000002"/>
    <n v="0.31817554999999997"/>
    <n v="0.34017645000000002"/>
    <n v="0.35545598"/>
    <n v="0.36078968"/>
    <n v="0.36208646"/>
    <n v="0.36701704000000002"/>
    <n v="0.37552354999999998"/>
    <n v="0.38711821000000002"/>
  </r>
  <r>
    <x v="6"/>
    <x v="7"/>
    <x v="3"/>
    <x v="4"/>
    <x v="3"/>
    <x v="19"/>
    <x v="1"/>
    <n v="0"/>
    <n v="0"/>
    <n v="2"/>
    <n v="1"/>
    <n v="0"/>
    <n v="0"/>
    <n v="2"/>
    <n v="1"/>
    <n v="2"/>
    <n v="1"/>
    <n v="0"/>
    <n v="1"/>
    <n v="0"/>
    <n v="0"/>
    <n v="1"/>
    <n v="1"/>
    <n v="5.990177E-2"/>
    <n v="0.23898982999999999"/>
    <n v="0.27374067000000002"/>
    <n v="0.30233025000000002"/>
    <n v="0.32801882999999998"/>
    <n v="0.34956299000000002"/>
    <n v="0.36918482000000002"/>
    <n v="0.38134949000000001"/>
    <n v="0.38437803999999998"/>
    <n v="0.3873723"/>
    <n v="0.3928721"/>
    <n v="0.40237667999999999"/>
  </r>
  <r>
    <x v="6"/>
    <x v="7"/>
    <x v="3"/>
    <x v="4"/>
    <x v="3"/>
    <x v="19"/>
    <x v="2"/>
    <n v="2"/>
    <n v="0"/>
    <n v="0"/>
    <n v="2"/>
    <n v="1"/>
    <n v="0"/>
    <n v="0"/>
    <n v="2"/>
    <n v="1"/>
    <n v="2"/>
    <n v="1"/>
    <n v="0"/>
    <n v="2"/>
    <n v="0"/>
    <n v="0"/>
    <n v="0"/>
    <n v="0.86681783999999995"/>
    <n v="0.11745947"/>
    <n v="0.27129520000000001"/>
    <n v="0.30385099999999998"/>
    <n v="0.33285801999999998"/>
    <n v="0.35388890000000001"/>
    <n v="0.37298350000000002"/>
    <n v="0.38901057"/>
    <n v="0.39816184999999998"/>
    <n v="0.40272806999999999"/>
    <n v="0.40658108999999998"/>
    <n v="0.41344851999999999"/>
  </r>
  <r>
    <x v="6"/>
    <x v="7"/>
    <x v="3"/>
    <x v="4"/>
    <x v="3"/>
    <x v="19"/>
    <x v="3"/>
    <n v="0"/>
    <n v="2"/>
    <n v="0"/>
    <n v="0"/>
    <n v="2"/>
    <n v="1"/>
    <n v="0"/>
    <n v="0"/>
    <n v="2"/>
    <n v="1"/>
    <n v="2"/>
    <n v="1"/>
    <n v="0"/>
    <n v="3"/>
    <n v="0"/>
    <n v="0"/>
    <n v="5.0586930000000002E-2"/>
    <n v="0.80487909999999996"/>
    <n v="0.15974793000000001"/>
    <n v="0.29413992"/>
    <n v="0.32606039999999997"/>
    <n v="0.35018092000000001"/>
    <n v="0.36877799999999999"/>
    <n v="0.38466677999999999"/>
    <n v="0.39762913999999999"/>
    <n v="0.40732427999999998"/>
    <n v="0.41244038999999999"/>
    <n v="0.41765029999999997"/>
  </r>
  <r>
    <x v="6"/>
    <x v="7"/>
    <x v="3"/>
    <x v="4"/>
    <x v="3"/>
    <x v="19"/>
    <x v="4"/>
    <n v="1"/>
    <n v="0"/>
    <n v="2"/>
    <n v="0"/>
    <n v="0"/>
    <n v="2"/>
    <n v="1"/>
    <n v="0"/>
    <n v="0"/>
    <n v="2"/>
    <n v="1"/>
    <n v="2"/>
    <n v="2"/>
    <n v="0"/>
    <n v="3"/>
    <n v="0"/>
    <n v="4.5939929999999997E-2"/>
    <n v="9.6444520000000006E-2"/>
    <n v="0.75391737999999997"/>
    <n v="0.19728634"/>
    <n v="0.31850840000000002"/>
    <n v="0.34585347"/>
    <n v="0.36751685000000001"/>
    <n v="0.38324061999999998"/>
    <n v="0.39655732999999999"/>
    <n v="0.40989768999999998"/>
    <n v="0.41975715000000002"/>
    <n v="0.42613875000000001"/>
  </r>
  <r>
    <x v="6"/>
    <x v="7"/>
    <x v="3"/>
    <x v="4"/>
    <x v="3"/>
    <x v="19"/>
    <x v="5"/>
    <n v="1"/>
    <n v="1"/>
    <n v="0"/>
    <n v="2"/>
    <n v="0"/>
    <n v="0"/>
    <n v="2"/>
    <n v="1"/>
    <n v="1"/>
    <n v="0"/>
    <n v="2"/>
    <n v="1"/>
    <n v="2"/>
    <n v="3"/>
    <n v="0"/>
    <n v="2"/>
    <n v="5.3506140000000001E-2"/>
    <n v="9.8462079999999993E-2"/>
    <n v="0.14549746999999999"/>
    <n v="0.74931192000000002"/>
    <n v="0.24412877999999999"/>
    <n v="0.34973457000000002"/>
    <n v="0.37444562999999997"/>
    <n v="0.39270737999999999"/>
    <n v="0.40573540000000002"/>
    <n v="0.41970669999999999"/>
    <n v="0.43319098"/>
    <n v="0.44425483999999998"/>
  </r>
  <r>
    <x v="6"/>
    <x v="7"/>
    <x v="3"/>
    <x v="4"/>
    <x v="3"/>
    <x v="19"/>
    <x v="6"/>
    <n v="1"/>
    <n v="1"/>
    <n v="1"/>
    <n v="0"/>
    <n v="2"/>
    <n v="0"/>
    <n v="0"/>
    <n v="2"/>
    <n v="2"/>
    <n v="1"/>
    <n v="0"/>
    <n v="2"/>
    <n v="1"/>
    <n v="3"/>
    <n v="3"/>
    <n v="0"/>
    <n v="1.82954357"/>
    <n v="9.7176940000000003E-2"/>
    <n v="0.13651271000000001"/>
    <n v="0.18113354000000001"/>
    <n v="0.73009223999999995"/>
    <n v="0.27330286999999998"/>
    <n v="0.36686144999999998"/>
    <n v="0.3878568"/>
    <n v="0.40336360999999998"/>
    <n v="0.41651596000000002"/>
    <n v="0.43035252000000002"/>
    <n v="0.44446054000000002"/>
  </r>
  <r>
    <x v="6"/>
    <x v="7"/>
    <x v="3"/>
    <x v="4"/>
    <x v="3"/>
    <x v="19"/>
    <x v="7"/>
    <n v="0"/>
    <n v="1"/>
    <n v="1"/>
    <n v="1"/>
    <n v="0"/>
    <n v="2"/>
    <n v="0"/>
    <n v="1"/>
    <n v="2"/>
    <n v="1"/>
    <n v="1"/>
    <n v="0"/>
    <n v="2"/>
    <n v="1"/>
    <n v="3"/>
    <n v="2"/>
    <n v="3.1555E-2"/>
    <n v="1.68755224"/>
    <n v="0.12483917"/>
    <n v="0.16020555"/>
    <n v="0.20328969999999999"/>
    <n v="0.69847661999999999"/>
    <n v="0.28678413000000003"/>
    <n v="0.36965832999999998"/>
    <n v="0.38799555000000002"/>
    <n v="0.40304267999999999"/>
    <n v="0.41581386999999997"/>
    <n v="0.42982305999999998"/>
  </r>
  <r>
    <x v="6"/>
    <x v="7"/>
    <x v="3"/>
    <x v="4"/>
    <x v="3"/>
    <x v="19"/>
    <x v="8"/>
    <n v="1"/>
    <n v="1"/>
    <n v="1"/>
    <n v="1"/>
    <n v="2"/>
    <n v="0"/>
    <n v="2"/>
    <n v="0"/>
    <n v="2"/>
    <n v="2"/>
    <n v="2"/>
    <n v="1"/>
    <n v="0"/>
    <n v="2"/>
    <n v="1"/>
    <n v="3"/>
    <n v="1.84119075"/>
    <n v="5.9565489999999999E-2"/>
    <n v="1.5577777799999999"/>
    <n v="0.14780402000000001"/>
    <n v="0.18070523999999999"/>
    <n v="0.21966960999999999"/>
    <n v="0.67435855"/>
    <n v="0.29602065999999999"/>
    <n v="0.37015575000000001"/>
    <n v="0.38784228999999998"/>
    <n v="0.40230167"/>
    <n v="0.41521679"/>
  </r>
  <r>
    <x v="6"/>
    <x v="7"/>
    <x v="3"/>
    <x v="4"/>
    <x v="3"/>
    <x v="19"/>
    <x v="9"/>
    <n v="0"/>
    <n v="1"/>
    <n v="0"/>
    <n v="1"/>
    <n v="1"/>
    <n v="2"/>
    <n v="0"/>
    <n v="3"/>
    <n v="0"/>
    <n v="0"/>
    <n v="2"/>
    <n v="1"/>
    <n v="1"/>
    <n v="0"/>
    <n v="2"/>
    <n v="1"/>
    <n v="2.7463533199999999"/>
    <n v="1.6388189"/>
    <n v="9.9463380000000004E-2"/>
    <n v="1.3980122800000001"/>
    <n v="0.18448221000000001"/>
    <n v="0.21044974"/>
    <n v="0.24600760999999999"/>
    <n v="0.66017212000000003"/>
    <n v="0.31333124000000001"/>
    <n v="0.37994385000000003"/>
    <n v="0.39684127000000002"/>
    <n v="0.41157192999999997"/>
  </r>
  <r>
    <x v="6"/>
    <x v="7"/>
    <x v="3"/>
    <x v="4"/>
    <x v="3"/>
    <x v="19"/>
    <x v="10"/>
    <n v="1"/>
    <n v="0"/>
    <n v="1"/>
    <n v="0"/>
    <n v="1"/>
    <n v="1"/>
    <n v="1"/>
    <n v="0"/>
    <n v="3"/>
    <n v="0"/>
    <n v="1"/>
    <n v="2"/>
    <n v="1"/>
    <n v="1"/>
    <n v="0"/>
    <n v="2"/>
    <n v="0.9595475"/>
    <n v="2.5631575400000002"/>
    <n v="1.5614302799999999"/>
    <n v="0.13441191999999999"/>
    <n v="1.34199175"/>
    <n v="0.21605989"/>
    <n v="0.23854607999999999"/>
    <n v="0.27042161999999997"/>
    <n v="0.64809585999999997"/>
    <n v="0.33380989999999999"/>
    <n v="0.39517759000000002"/>
    <n v="0.41233926999999998"/>
  </r>
  <r>
    <x v="6"/>
    <x v="7"/>
    <x v="3"/>
    <x v="4"/>
    <x v="3"/>
    <x v="19"/>
    <x v="11"/>
    <n v="0"/>
    <n v="1"/>
    <n v="0"/>
    <n v="1"/>
    <n v="0"/>
    <n v="1"/>
    <n v="1"/>
    <n v="2"/>
    <n v="0"/>
    <n v="2"/>
    <n v="0"/>
    <n v="0"/>
    <n v="2"/>
    <n v="1"/>
    <n v="0"/>
    <n v="0"/>
    <n v="1.8635312799999999"/>
    <n v="0.91398219000000003"/>
    <n v="2.38068663"/>
    <n v="1.4835806"/>
    <n v="0.16386627000000001"/>
    <n v="1.2818457400000001"/>
    <n v="0.23922545000000001"/>
    <n v="0.25756055"/>
    <n v="0.28619516"/>
    <n v="0.63024888000000001"/>
    <n v="0.34721290999999999"/>
    <n v="0.40409098999999998"/>
  </r>
  <r>
    <x v="6"/>
    <x v="7"/>
    <x v="3"/>
    <x v="4"/>
    <x v="3"/>
    <x v="19"/>
    <x v="12"/>
    <n v="1"/>
    <n v="0"/>
    <n v="1"/>
    <n v="0"/>
    <n v="1"/>
    <n v="0"/>
    <n v="1"/>
    <n v="1"/>
    <n v="2"/>
    <n v="0"/>
    <n v="2"/>
    <n v="0"/>
    <n v="0"/>
    <n v="2"/>
    <n v="1"/>
    <n v="0"/>
    <n v="3.2109400000000003E-2"/>
    <n v="1.73684376"/>
    <n v="0.86982048999999995"/>
    <n v="2.1671735399999998"/>
    <n v="1.3227232799999999"/>
    <n v="0.18172163999999999"/>
    <n v="1.15098853"/>
    <n v="0.24858586999999999"/>
    <n v="0.26256541"/>
    <n v="0.28961804000000002"/>
    <n v="0.60347839999999997"/>
    <n v="0.34699269999999999"/>
  </r>
  <r>
    <x v="6"/>
    <x v="7"/>
    <x v="3"/>
    <x v="4"/>
    <x v="3"/>
    <x v="19"/>
    <x v="13"/>
    <n v="0"/>
    <n v="1"/>
    <n v="0"/>
    <n v="1"/>
    <n v="0"/>
    <n v="1"/>
    <n v="0"/>
    <n v="1"/>
    <n v="1"/>
    <n v="1"/>
    <n v="0"/>
    <n v="2"/>
    <n v="0"/>
    <n v="0"/>
    <n v="2"/>
    <n v="1"/>
    <n v="3.304319E-2"/>
    <n v="6.6177479999999997E-2"/>
    <n v="1.6615780600000001"/>
    <n v="0.85161794999999996"/>
    <n v="2.0346838900000002"/>
    <n v="1.2249384999999999"/>
    <n v="0.20405978"/>
    <n v="1.07255842"/>
    <n v="0.26439547000000002"/>
    <n v="0.27682277"/>
    <n v="0.30294771999999998"/>
    <n v="0.59697663999999995"/>
  </r>
  <r>
    <x v="6"/>
    <x v="7"/>
    <x v="3"/>
    <x v="4"/>
    <x v="3"/>
    <x v="19"/>
    <x v="14"/>
    <n v="0"/>
    <n v="0"/>
    <n v="1"/>
    <n v="0"/>
    <n v="1"/>
    <n v="0"/>
    <n v="1"/>
    <n v="0"/>
    <n v="1"/>
    <n v="1"/>
    <n v="1"/>
    <n v="0"/>
    <n v="2"/>
    <n v="0"/>
    <n v="0"/>
    <n v="2"/>
    <n v="0.92352447000000004"/>
    <n v="6.8267659999999994E-2"/>
    <n v="9.973543E-2"/>
    <n v="1.5623122599999999"/>
    <n v="0.82291221999999997"/>
    <n v="1.8811862100000001"/>
    <n v="1.1261546499999999"/>
    <n v="0.22294078000000001"/>
    <n v="0.99132021999999997"/>
    <n v="0.27836840000000002"/>
    <n v="0.28865716000000002"/>
    <n v="0.31436069"/>
  </r>
  <r>
    <x v="6"/>
    <x v="7"/>
    <x v="3"/>
    <x v="4"/>
    <x v="3"/>
    <x v="19"/>
    <x v="15"/>
    <n v="0"/>
    <n v="1"/>
    <n v="0"/>
    <n v="1"/>
    <n v="0"/>
    <n v="1"/>
    <n v="0"/>
    <n v="1"/>
    <n v="0"/>
    <n v="1"/>
    <n v="1"/>
    <n v="1"/>
    <n v="0"/>
    <n v="2"/>
    <n v="0"/>
    <n v="0"/>
    <n v="1.8910403"/>
    <n v="0.86959783000000002"/>
    <n v="0.10444953999999999"/>
    <n v="0.13476858999999999"/>
    <n v="1.4870960499999999"/>
    <n v="0.80405859999999996"/>
    <n v="1.76204435"/>
    <n v="1.0514463599999999"/>
    <n v="0.24323402999999999"/>
    <n v="0.93257568999999996"/>
    <n v="0.29642625"/>
    <n v="0.30575556999999998"/>
  </r>
  <r>
    <x v="6"/>
    <x v="7"/>
    <x v="3"/>
    <x v="4"/>
    <x v="3"/>
    <x v="19"/>
    <x v="16"/>
    <n v="0"/>
    <n v="0"/>
    <n v="0"/>
    <n v="0"/>
    <n v="1"/>
    <n v="0"/>
    <n v="1"/>
    <n v="0"/>
    <n v="1"/>
    <n v="0"/>
    <n v="1"/>
    <n v="1"/>
    <n v="1"/>
    <n v="0"/>
    <n v="2"/>
    <n v="0"/>
    <n v="4.020058E-2"/>
    <n v="1.75769142"/>
    <n v="0.81796460999999998"/>
    <n v="0.13981555000000001"/>
    <n v="0.16965553"/>
    <n v="1.3940638999999999"/>
    <n v="0.77594883000000003"/>
    <n v="1.62924794"/>
    <n v="0.97844505000000004"/>
    <n v="0.26197798999999999"/>
    <n v="0.87575292999999999"/>
    <n v="0.31287306999999998"/>
  </r>
  <r>
    <x v="6"/>
    <x v="7"/>
    <x v="3"/>
    <x v="4"/>
    <x v="3"/>
    <x v="19"/>
    <x v="17"/>
    <n v="1"/>
    <n v="0"/>
    <n v="0"/>
    <n v="0"/>
    <n v="0"/>
    <n v="1"/>
    <n v="0"/>
    <n v="1"/>
    <n v="0"/>
    <n v="1"/>
    <n v="0"/>
    <n v="1"/>
    <n v="1"/>
    <n v="1"/>
    <n v="0"/>
    <n v="2"/>
    <n v="5.87868E-2"/>
    <n v="9.9406800000000003E-2"/>
    <n v="1.6480735799999999"/>
    <n v="0.79532826000000001"/>
    <n v="0.19563237999999999"/>
    <n v="0.21984886000000001"/>
    <n v="1.32406421"/>
    <n v="0.76520637999999996"/>
    <n v="1.52302238"/>
    <n v="0.93445456000000005"/>
    <n v="0.29888156999999999"/>
    <n v="0.84836953000000004"/>
  </r>
  <r>
    <x v="6"/>
    <x v="7"/>
    <x v="3"/>
    <x v="4"/>
    <x v="3"/>
    <x v="19"/>
    <x v="18"/>
    <n v="1"/>
    <n v="1"/>
    <n v="0"/>
    <n v="0"/>
    <n v="1"/>
    <n v="0"/>
    <n v="1"/>
    <n v="0"/>
    <n v="1"/>
    <n v="0"/>
    <n v="1"/>
    <n v="0"/>
    <n v="1"/>
    <n v="2"/>
    <n v="1"/>
    <n v="0"/>
    <n v="1.7010656900000001"/>
    <n v="0.12417552"/>
    <n v="0.15656505000000001"/>
    <n v="1.4231709400000001"/>
    <n v="0.74034146999999995"/>
    <n v="0.24092079999999999"/>
    <n v="0.25929161000000001"/>
    <n v="1.15824164"/>
    <n v="0.70208873999999999"/>
    <n v="1.32089882"/>
    <n v="0.84711789999999998"/>
    <n v="0.32297758999999998"/>
  </r>
  <r>
    <x v="6"/>
    <x v="7"/>
    <x v="3"/>
    <x v="4"/>
    <x v="3"/>
    <x v="19"/>
    <x v="19"/>
    <n v="1"/>
    <n v="1"/>
    <n v="1"/>
    <n v="0"/>
    <n v="0"/>
    <n v="1"/>
    <n v="0"/>
    <n v="0"/>
    <n v="0"/>
    <n v="1"/>
    <n v="0"/>
    <n v="1"/>
    <n v="0"/>
    <n v="1"/>
    <n v="1"/>
    <n v="1"/>
    <n v="8.1732819999999998E-2"/>
    <n v="1.4219806800000001"/>
    <n v="0.18462785000000001"/>
    <n v="0.20987687999999999"/>
    <n v="1.21025812"/>
    <n v="0.63396927999999997"/>
    <n v="0.27470467999999998"/>
    <n v="0.28641052"/>
    <n v="0.99107164999999997"/>
    <n v="0.63517524000000003"/>
    <n v="1.09821448"/>
    <n v="0.71228868000000001"/>
  </r>
  <r>
    <x v="6"/>
    <x v="7"/>
    <x v="3"/>
    <x v="4"/>
    <x v="3"/>
    <x v="19"/>
    <x v="20"/>
    <n v="0"/>
    <n v="1"/>
    <n v="0"/>
    <n v="1"/>
    <n v="0"/>
    <n v="0"/>
    <n v="1"/>
    <n v="0"/>
    <n v="0"/>
    <n v="0"/>
    <n v="0"/>
    <n v="0"/>
    <n v="1"/>
    <n v="0"/>
    <n v="1"/>
    <n v="1"/>
    <n v="0.72317728999999997"/>
    <n v="0.17797742"/>
    <n v="0.98445278000000003"/>
    <n v="0.24560905"/>
    <n v="0.26373078999999999"/>
    <n v="0.86676496000000003"/>
    <n v="0.49103960000000002"/>
    <n v="0.29212875999999999"/>
    <n v="0.29576744999999999"/>
    <n v="0.72637742999999999"/>
    <n v="0.51478597000000004"/>
    <n v="0.77951068999999995"/>
  </r>
  <r>
    <x v="6"/>
    <x v="7"/>
    <x v="3"/>
    <x v="4"/>
    <x v="3"/>
    <x v="19"/>
    <x v="21"/>
    <n v="0"/>
    <n v="0"/>
    <n v="1"/>
    <n v="0"/>
    <n v="0"/>
    <n v="0"/>
    <n v="0"/>
    <n v="0"/>
    <n v="0"/>
    <n v="0"/>
    <n v="0"/>
    <n v="0"/>
    <n v="0"/>
    <n v="0"/>
    <n v="0"/>
    <n v="0"/>
    <n v="0.66554634999999995"/>
    <n v="0.50951917000000002"/>
    <n v="0.21266241999999999"/>
    <n v="0.65169655000000004"/>
    <n v="0.25895446"/>
    <n v="0.26045230000000003"/>
    <n v="0.58731202000000005"/>
    <n v="0.33724059000000001"/>
    <n v="0.26361329999999999"/>
    <n v="0.27109438000000002"/>
    <n v="0.50652419000000004"/>
    <n v="0.39630449000000001"/>
  </r>
  <r>
    <x v="6"/>
    <x v="7"/>
    <x v="3"/>
    <x v="4"/>
    <x v="3"/>
    <x v="19"/>
    <x v="22"/>
    <n v="0"/>
    <n v="0"/>
    <n v="0"/>
    <n v="0"/>
    <n v="0"/>
    <n v="0"/>
    <n v="0"/>
    <n v="0"/>
    <n v="0"/>
    <n v="0"/>
    <n v="0"/>
    <n v="0"/>
    <n v="0"/>
    <n v="0"/>
    <n v="0"/>
    <n v="0"/>
    <n v="0.11175713"/>
    <n v="0.38388865999999999"/>
    <n v="0.31881607000000001"/>
    <n v="0.20698449999999999"/>
    <n v="0.38899099999999998"/>
    <n v="0.23078412000000001"/>
    <n v="0.22819096"/>
    <n v="0.35480123000000002"/>
    <n v="0.24399905"/>
    <n v="0.22494882999999999"/>
    <n v="0.23165508000000001"/>
    <n v="0.33019105999999998"/>
  </r>
  <r>
    <x v="6"/>
    <x v="7"/>
    <x v="3"/>
    <x v="4"/>
    <x v="3"/>
    <x v="19"/>
    <x v="23"/>
    <n v="0"/>
    <n v="0"/>
    <n v="0"/>
    <n v="0"/>
    <n v="0"/>
    <n v="0"/>
    <n v="0"/>
    <n v="0"/>
    <n v="0"/>
    <n v="0"/>
    <n v="0"/>
    <n v="0"/>
    <n v="0"/>
    <n v="0"/>
    <n v="0"/>
    <n v="0"/>
    <n v="0.12349965"/>
    <n v="0.17599641999999999"/>
    <n v="0.29393163999999999"/>
    <n v="0.27190975000000001"/>
    <n v="0.23529098000000001"/>
    <n v="0.30818477999999999"/>
    <n v="0.24363106000000001"/>
    <n v="0.23626560999999999"/>
    <n v="0.28599701999999999"/>
    <n v="0.24497440000000001"/>
    <n v="0.23799212"/>
    <n v="0.24634030000000001"/>
  </r>
  <r>
    <x v="6"/>
    <x v="7"/>
    <x v="3"/>
    <x v="4"/>
    <x v="3"/>
    <x v="19"/>
    <x v="24"/>
    <n v="1"/>
    <n v="0"/>
    <n v="0"/>
    <n v="0"/>
    <n v="0"/>
    <n v="0"/>
    <n v="0"/>
    <n v="0"/>
    <n v="0"/>
    <n v="0"/>
    <n v="0"/>
    <n v="0"/>
    <n v="0"/>
    <n v="0"/>
    <n v="0"/>
    <n v="0"/>
    <n v="0.12986965"/>
    <n v="0.19373203"/>
    <n v="0.21176105000000001"/>
    <n v="0.27441423999999998"/>
    <n v="0.27163137999999998"/>
    <n v="0.25115853999999999"/>
    <n v="0.28515174999999998"/>
    <n v="0.25162507000000001"/>
    <n v="0.24297659999999999"/>
    <n v="0.27203622999999999"/>
    <n v="0.25571026000000002"/>
    <n v="0.25638144000000002"/>
  </r>
  <r>
    <x v="6"/>
    <x v="7"/>
    <x v="3"/>
    <x v="4"/>
    <x v="3"/>
    <x v="19"/>
    <x v="25"/>
    <n v="1"/>
    <n v="1"/>
    <n v="0"/>
    <n v="0"/>
    <n v="0"/>
    <n v="0"/>
    <n v="0"/>
    <n v="0"/>
    <n v="0"/>
    <n v="0"/>
    <n v="0"/>
    <n v="0"/>
    <n v="0"/>
    <n v="0"/>
    <n v="0"/>
    <n v="0"/>
    <n v="0.13758185000000001"/>
    <n v="0.19657812999999999"/>
    <n v="0.22377662000000001"/>
    <n v="0.23418053999999999"/>
    <n v="0.26666478999999998"/>
    <n v="0.26248882000000001"/>
    <n v="0.25652791000000003"/>
    <n v="0.26214143000000001"/>
    <n v="0.248473"/>
    <n v="0.24955152999999999"/>
    <n v="0.26317098999999999"/>
    <n v="0.26469643999999998"/>
  </r>
  <r>
    <x v="6"/>
    <x v="7"/>
    <x v="3"/>
    <x v="4"/>
    <x v="3"/>
    <x v="19"/>
    <x v="26"/>
    <n v="0"/>
    <n v="0"/>
    <n v="1"/>
    <n v="0"/>
    <n v="0"/>
    <n v="0"/>
    <n v="1"/>
    <n v="1"/>
    <n v="0"/>
    <n v="0"/>
    <n v="0"/>
    <n v="0"/>
    <n v="0"/>
    <n v="0"/>
    <n v="0"/>
    <n v="0"/>
    <n v="0.12613840000000001"/>
    <n v="0.17327033999999999"/>
    <n v="0.19339867999999999"/>
    <n v="0.20936842"/>
    <n v="0.21884217"/>
    <n v="0.22647756999999999"/>
    <n v="0.22480969000000001"/>
    <n v="0.22021579999999999"/>
    <n v="0.21689281999999999"/>
    <n v="0.21866685999999999"/>
    <n v="0.22108494000000001"/>
    <n v="0.2299242"/>
  </r>
  <r>
    <x v="6"/>
    <x v="7"/>
    <x v="3"/>
    <x v="4"/>
    <x v="3"/>
    <x v="19"/>
    <x v="27"/>
    <n v="1"/>
    <n v="0"/>
    <n v="0"/>
    <n v="1"/>
    <n v="0"/>
    <n v="0"/>
    <n v="0"/>
    <n v="1"/>
    <n v="1"/>
    <n v="0"/>
    <n v="0"/>
    <n v="0"/>
    <n v="0"/>
    <n v="0"/>
    <n v="0"/>
    <n v="0"/>
    <n v="9.7301059999999995E-2"/>
    <n v="0.17651270999999999"/>
    <n v="0.19903949000000001"/>
    <n v="0.21492591999999999"/>
    <n v="0.23134057"/>
    <n v="0.2324792"/>
    <n v="0.23680223"/>
    <n v="0.23281310999999999"/>
    <n v="0.22805373000000001"/>
    <n v="0.22899681999999999"/>
    <n v="0.23313307"/>
    <n v="0.23756260000000001"/>
  </r>
  <r>
    <x v="6"/>
    <x v="7"/>
    <x v="3"/>
    <x v="4"/>
    <x v="3"/>
    <x v="19"/>
    <x v="28"/>
    <n v="0"/>
    <n v="2"/>
    <n v="0"/>
    <n v="0"/>
    <n v="1"/>
    <n v="0"/>
    <n v="0"/>
    <n v="0"/>
    <n v="1"/>
    <n v="2"/>
    <n v="0"/>
    <n v="0"/>
    <n v="0"/>
    <n v="0"/>
    <n v="0"/>
    <n v="0"/>
    <n v="0.11933571"/>
    <n v="0.19678900999999999"/>
    <n v="0.25850255999999999"/>
    <n v="0.27489015"/>
    <n v="0.29455271"/>
    <n v="0.30437849"/>
    <n v="0.30328316999999999"/>
    <n v="0.30359808999999999"/>
    <n v="0.29702932999999998"/>
    <n v="0.29878755000000001"/>
    <n v="0.30190049000000002"/>
    <n v="0.31006057999999997"/>
  </r>
  <r>
    <x v="6"/>
    <x v="7"/>
    <x v="3"/>
    <x v="4"/>
    <x v="3"/>
    <x v="19"/>
    <x v="29"/>
    <n v="0"/>
    <n v="1"/>
    <n v="2"/>
    <n v="0"/>
    <n v="0"/>
    <n v="1"/>
    <n v="0"/>
    <n v="0"/>
    <n v="0"/>
    <n v="1"/>
    <n v="2"/>
    <n v="0"/>
    <n v="0"/>
    <n v="0"/>
    <n v="0"/>
    <n v="0"/>
    <n v="9.2038079999999994E-2"/>
    <n v="0.18227456"/>
    <n v="0.23559629000000001"/>
    <n v="0.28609772999999999"/>
    <n v="0.30030635999999999"/>
    <n v="0.31140614999999999"/>
    <n v="0.31887226000000002"/>
    <n v="0.31450102000000002"/>
    <n v="0.31257211000000001"/>
    <n v="0.31128581999999999"/>
    <n v="0.31493134"/>
    <n v="0.32024848"/>
  </r>
  <r>
    <x v="6"/>
    <x v="7"/>
    <x v="3"/>
    <x v="4"/>
    <x v="3"/>
    <x v="19"/>
    <x v="30"/>
    <n v="1"/>
    <n v="0"/>
    <n v="1"/>
    <n v="2"/>
    <n v="0"/>
    <n v="0"/>
    <n v="1"/>
    <n v="0"/>
    <n v="0"/>
    <n v="0"/>
    <n v="1"/>
    <n v="2"/>
    <n v="0"/>
    <n v="0"/>
    <n v="0"/>
    <n v="0"/>
    <n v="0.10728467999999999"/>
    <n v="0.18676814999999999"/>
    <n v="0.25681936999999999"/>
    <n v="0.30128360999999998"/>
    <n v="0.35169746000000002"/>
    <n v="0.35571591000000002"/>
    <n v="0.36370318000000001"/>
    <n v="0.36759301999999999"/>
    <n v="0.36006253999999999"/>
    <n v="0.36326491999999999"/>
    <n v="0.36465234000000002"/>
    <n v="0.37174478"/>
  </r>
  <r>
    <x v="6"/>
    <x v="7"/>
    <x v="3"/>
    <x v="4"/>
    <x v="3"/>
    <x v="19"/>
    <x v="31"/>
    <n v="1"/>
    <n v="1"/>
    <n v="0"/>
    <n v="2"/>
    <n v="1"/>
    <n v="0"/>
    <n v="0"/>
    <n v="1"/>
    <n v="1"/>
    <n v="0"/>
    <n v="0"/>
    <n v="1"/>
    <n v="1"/>
    <n v="0"/>
    <n v="0"/>
    <n v="0"/>
    <n v="8.660901E-2"/>
    <n v="0.18577953"/>
    <n v="0.24734981"/>
    <n v="0.30540956000000002"/>
    <n v="0.34557166"/>
    <n v="0.38580551000000002"/>
    <n v="0.38540702999999998"/>
    <n v="0.38922801000000001"/>
    <n v="0.39027356000000002"/>
    <n v="0.38713462999999998"/>
    <n v="0.39230492"/>
    <n v="0.39665839000000003"/>
  </r>
  <r>
    <x v="6"/>
    <x v="7"/>
    <x v="3"/>
    <x v="4"/>
    <x v="3"/>
    <x v="19"/>
    <x v="32"/>
    <n v="0"/>
    <n v="1"/>
    <n v="1"/>
    <n v="0"/>
    <n v="0"/>
    <n v="1"/>
    <n v="0"/>
    <n v="0"/>
    <n v="1"/>
    <n v="0"/>
    <n v="0"/>
    <n v="0"/>
    <n v="1"/>
    <n v="1"/>
    <n v="0"/>
    <n v="0"/>
    <n v="6.1519360000000002E-2"/>
    <n v="0.13937025"/>
    <n v="0.22753482"/>
    <n v="0.27974306999999998"/>
    <n v="0.33205891999999998"/>
    <n v="0.36278735000000001"/>
    <n v="0.39792377000000001"/>
    <n v="0.39443876"/>
    <n v="0.39567713999999998"/>
    <n v="0.39934665000000003"/>
    <n v="0.39774232999999998"/>
    <n v="0.40471308"/>
  </r>
  <r>
    <x v="6"/>
    <x v="7"/>
    <x v="3"/>
    <x v="4"/>
    <x v="3"/>
    <x v="19"/>
    <x v="33"/>
    <n v="0"/>
    <n v="0"/>
    <n v="1"/>
    <n v="1"/>
    <n v="0"/>
    <n v="0"/>
    <n v="1"/>
    <n v="0"/>
    <n v="0"/>
    <n v="1"/>
    <n v="1"/>
    <n v="0"/>
    <n v="0"/>
    <n v="1"/>
    <n v="1"/>
    <n v="0"/>
    <n v="6.3585550000000005E-2"/>
    <n v="0.12150229"/>
    <n v="0.1861998"/>
    <n v="0.26576602999999999"/>
    <n v="0.31126463999999998"/>
    <n v="0.35206504999999999"/>
    <n v="0.37613660999999998"/>
    <n v="0.40497033999999998"/>
    <n v="0.39894445000000001"/>
    <n v="0.40246992999999998"/>
    <n v="0.40747354000000002"/>
    <n v="0.40827247999999999"/>
  </r>
  <r>
    <x v="6"/>
    <x v="7"/>
    <x v="3"/>
    <x v="4"/>
    <x v="3"/>
    <x v="19"/>
    <x v="34"/>
    <n v="0"/>
    <n v="0"/>
    <n v="0"/>
    <n v="1"/>
    <n v="1"/>
    <n v="0"/>
    <n v="0"/>
    <n v="1"/>
    <n v="0"/>
    <n v="0"/>
    <n v="1"/>
    <n v="0"/>
    <n v="0"/>
    <n v="0"/>
    <n v="1"/>
    <n v="1"/>
    <n v="8.2727770000000006E-2"/>
    <n v="0.13940072000000001"/>
    <n v="0.19062813000000001"/>
    <n v="0.25052152"/>
    <n v="0.32980009999999998"/>
    <n v="0.36437125999999997"/>
    <n v="0.39919918999999998"/>
    <n v="0.41680876"/>
    <n v="0.44131069000000001"/>
    <n v="0.43748182000000002"/>
    <n v="0.44246141999999999"/>
    <n v="0.45032587000000002"/>
  </r>
  <r>
    <x v="6"/>
    <x v="7"/>
    <x v="3"/>
    <x v="4"/>
    <x v="3"/>
    <x v="19"/>
    <x v="35"/>
    <n v="1"/>
    <n v="0"/>
    <n v="0"/>
    <n v="1"/>
    <n v="1"/>
    <n v="1"/>
    <n v="0"/>
    <n v="0"/>
    <n v="1"/>
    <n v="0"/>
    <n v="0"/>
    <n v="1"/>
    <n v="0"/>
    <n v="0"/>
    <n v="0"/>
    <n v="1"/>
    <n v="0.90649904999999997"/>
    <n v="0.14666383999999999"/>
    <n v="0.19068921999999999"/>
    <n v="0.23701906"/>
    <n v="0.29355100000000001"/>
    <n v="0.36316414000000002"/>
    <n v="0.39064173000000002"/>
    <n v="0.41863846999999998"/>
    <n v="0.43082894999999999"/>
    <n v="0.45588625999999999"/>
    <n v="0.45253044999999997"/>
    <n v="0.45927917000000001"/>
  </r>
  <r>
    <x v="6"/>
    <x v="7"/>
    <x v="3"/>
    <x v="4"/>
    <x v="3"/>
    <x v="19"/>
    <x v="36"/>
    <n v="1"/>
    <n v="1"/>
    <n v="0"/>
    <n v="0"/>
    <n v="0"/>
    <n v="1"/>
    <n v="1"/>
    <n v="0"/>
    <n v="0"/>
    <n v="1"/>
    <n v="0"/>
    <n v="0"/>
    <n v="1"/>
    <n v="0"/>
    <n v="0"/>
    <n v="0"/>
    <n v="0.94461519000000005"/>
    <n v="0.84390615000000002"/>
    <n v="0.19455623999999999"/>
    <n v="0.23127776999999999"/>
    <n v="0.27669570999999998"/>
    <n v="0.32496330000000001"/>
    <n v="0.39010059000000002"/>
    <n v="0.41143432000000002"/>
    <n v="0.43440699999999999"/>
    <n v="0.44658392000000002"/>
    <n v="0.47128752000000002"/>
    <n v="0.46966073000000003"/>
  </r>
  <r>
    <x v="6"/>
    <x v="7"/>
    <x v="3"/>
    <x v="4"/>
    <x v="3"/>
    <x v="19"/>
    <x v="37"/>
    <n v="1"/>
    <n v="2"/>
    <n v="1"/>
    <n v="0"/>
    <n v="0"/>
    <n v="0"/>
    <n v="1"/>
    <n v="1"/>
    <n v="1"/>
    <n v="0"/>
    <n v="1"/>
    <n v="0"/>
    <n v="0"/>
    <n v="1"/>
    <n v="0"/>
    <n v="1"/>
    <n v="6.6649710000000001E-2"/>
    <n v="0.89045795999999999"/>
    <n v="0.82438509000000004"/>
    <n v="0.24977181000000001"/>
    <n v="0.2821206"/>
    <n v="0.32107947999999997"/>
    <n v="0.36439046000000003"/>
    <n v="0.42417146999999999"/>
    <n v="0.43981692"/>
    <n v="0.46274333000000001"/>
    <n v="0.47449542"/>
    <n v="0.50046984000000005"/>
  </r>
  <r>
    <x v="6"/>
    <x v="7"/>
    <x v="3"/>
    <x v="4"/>
    <x v="3"/>
    <x v="19"/>
    <x v="38"/>
    <n v="2"/>
    <n v="1"/>
    <n v="1"/>
    <n v="1"/>
    <n v="0"/>
    <n v="0"/>
    <n v="0"/>
    <n v="1"/>
    <n v="2"/>
    <n v="1"/>
    <n v="0"/>
    <n v="1"/>
    <n v="0"/>
    <n v="0"/>
    <n v="1"/>
    <n v="0"/>
    <n v="0.93767648000000003"/>
    <n v="0.13097348"/>
    <n v="0.84662154000000001"/>
    <n v="0.80506802"/>
    <n v="0.30152370000000001"/>
    <n v="0.32387593999999997"/>
    <n v="0.35872991999999998"/>
    <n v="0.39573945999999999"/>
    <n v="0.45052811999999998"/>
    <n v="0.46539104999999997"/>
    <n v="0.48736626999999999"/>
    <n v="0.49962963999999999"/>
  </r>
  <r>
    <x v="6"/>
    <x v="7"/>
    <x v="3"/>
    <x v="4"/>
    <x v="3"/>
    <x v="19"/>
    <x v="39"/>
    <n v="0"/>
    <n v="1"/>
    <n v="1"/>
    <n v="1"/>
    <n v="1"/>
    <n v="0"/>
    <n v="0"/>
    <n v="0"/>
    <n v="1"/>
    <n v="3"/>
    <n v="1"/>
    <n v="0"/>
    <n v="1"/>
    <n v="0"/>
    <n v="0"/>
    <n v="1"/>
    <n v="5.8983460000000001E-2"/>
    <n v="0.90059285"/>
    <n v="0.18512906000000001"/>
    <n v="0.82426566999999995"/>
    <n v="0.81840382"/>
    <n v="0.34582745999999998"/>
    <n v="0.36276702999999999"/>
    <n v="0.39328795"/>
    <n v="0.42672537999999999"/>
    <n v="0.4817053"/>
    <n v="0.49574327000000001"/>
    <n v="0.51845825000000001"/>
  </r>
  <r>
    <x v="6"/>
    <x v="7"/>
    <x v="3"/>
    <x v="4"/>
    <x v="3"/>
    <x v="19"/>
    <x v="40"/>
    <n v="0"/>
    <n v="0"/>
    <n v="1"/>
    <n v="1"/>
    <n v="1"/>
    <n v="1"/>
    <n v="0"/>
    <n v="1"/>
    <n v="0"/>
    <n v="1"/>
    <n v="2"/>
    <n v="1"/>
    <n v="0"/>
    <n v="1"/>
    <n v="0"/>
    <n v="0"/>
    <n v="0.95251439999999998"/>
    <n v="0.11150235"/>
    <n v="0.86786737999999997"/>
    <n v="0.22877153"/>
    <n v="0.80495731000000004"/>
    <n v="0.81364040000000004"/>
    <n v="0.37738637000000003"/>
    <n v="0.38877736000000002"/>
    <n v="0.41537046999999999"/>
    <n v="0.44833816999999998"/>
    <n v="0.50238662999999995"/>
    <n v="0.51638539000000006"/>
  </r>
  <r>
    <x v="6"/>
    <x v="7"/>
    <x v="3"/>
    <x v="4"/>
    <x v="3"/>
    <x v="19"/>
    <x v="41"/>
    <n v="1"/>
    <n v="1"/>
    <n v="0"/>
    <n v="1"/>
    <n v="1"/>
    <n v="1"/>
    <n v="1"/>
    <n v="0"/>
    <n v="1"/>
    <n v="0"/>
    <n v="1"/>
    <n v="2"/>
    <n v="2"/>
    <n v="0"/>
    <n v="1"/>
    <n v="0"/>
    <n v="5.778374E-2"/>
    <n v="0.90700013000000002"/>
    <n v="0.16468635000000001"/>
    <n v="0.83735643999999998"/>
    <n v="0.27601026000000001"/>
    <n v="0.78469878000000004"/>
    <n v="0.81207024999999999"/>
    <n v="0.40769921999999997"/>
    <n v="0.41364622000000001"/>
    <n v="0.43978391"/>
    <n v="0.47182183"/>
    <n v="0.52597333000000002"/>
  </r>
  <r>
    <x v="6"/>
    <x v="7"/>
    <x v="3"/>
    <x v="4"/>
    <x v="3"/>
    <x v="19"/>
    <x v="42"/>
    <n v="1"/>
    <n v="1"/>
    <n v="0"/>
    <n v="0"/>
    <n v="2"/>
    <n v="1"/>
    <n v="1"/>
    <n v="1"/>
    <n v="0"/>
    <n v="0"/>
    <n v="0"/>
    <n v="1"/>
    <n v="2"/>
    <n v="2"/>
    <n v="0"/>
    <n v="1"/>
    <n v="4.758946E-2"/>
    <n v="0.10649578"/>
    <n v="0.88735693000000004"/>
    <n v="0.20589941"/>
    <n v="0.82766097999999999"/>
    <n v="0.30906008000000001"/>
    <n v="0.77677406999999998"/>
    <n v="0.7965565"/>
    <n v="0.42761310000000002"/>
    <n v="0.43205128999999998"/>
    <n v="0.45761931"/>
    <n v="0.4891375"/>
  </r>
  <r>
    <x v="6"/>
    <x v="7"/>
    <x v="3"/>
    <x v="4"/>
    <x v="3"/>
    <x v="19"/>
    <x v="43"/>
    <n v="0"/>
    <n v="1"/>
    <n v="1"/>
    <n v="0"/>
    <n v="0"/>
    <n v="2"/>
    <n v="2"/>
    <n v="2"/>
    <n v="1"/>
    <n v="0"/>
    <n v="0"/>
    <n v="0"/>
    <n v="2"/>
    <n v="1"/>
    <n v="1"/>
    <n v="0"/>
    <n v="0.96505819000000004"/>
    <n v="9.9009949999999999E-2"/>
    <n v="0.15317256000000001"/>
    <n v="0.85232432000000002"/>
    <n v="0.24758589"/>
    <n v="0.80200632999999999"/>
    <n v="0.33860916000000002"/>
    <n v="0.75490309"/>
    <n v="0.77964248000000003"/>
    <n v="0.44476502000000001"/>
    <n v="0.44770478000000002"/>
    <n v="0.47291380999999999"/>
  </r>
  <r>
    <x v="6"/>
    <x v="7"/>
    <x v="3"/>
    <x v="4"/>
    <x v="3"/>
    <x v="19"/>
    <x v="44"/>
    <n v="0"/>
    <n v="0"/>
    <n v="1"/>
    <n v="1"/>
    <n v="0"/>
    <n v="0"/>
    <n v="1"/>
    <n v="1"/>
    <n v="3"/>
    <n v="1"/>
    <n v="0"/>
    <n v="0"/>
    <n v="0"/>
    <n v="2"/>
    <n v="1"/>
    <n v="0"/>
    <n v="3.8069440000000003E-2"/>
    <n v="0.92896551000000005"/>
    <n v="0.13465858"/>
    <n v="0.18697131"/>
    <n v="0.82480273999999998"/>
    <n v="0.27317806"/>
    <n v="0.77850947999999998"/>
    <n v="0.35449224000000001"/>
    <n v="0.73298542"/>
    <n v="0.75901105999999996"/>
    <n v="0.45330365"/>
    <n v="0.45552221999999998"/>
  </r>
  <r>
    <x v="6"/>
    <x v="7"/>
    <x v="3"/>
    <x v="4"/>
    <x v="3"/>
    <x v="19"/>
    <x v="45"/>
    <n v="0"/>
    <n v="0"/>
    <n v="0"/>
    <n v="1"/>
    <n v="1"/>
    <n v="0"/>
    <n v="0"/>
    <n v="1"/>
    <n v="1"/>
    <n v="2"/>
    <n v="1"/>
    <n v="0"/>
    <n v="0"/>
    <n v="0"/>
    <n v="2"/>
    <n v="1"/>
    <n v="4.714699E-2"/>
    <n v="8.5028960000000001E-2"/>
    <n v="0.93775534999999999"/>
    <n v="0.18009141000000001"/>
    <n v="0.23216734999999999"/>
    <n v="0.81341874999999997"/>
    <n v="0.31069928000000002"/>
    <n v="0.77162257000000001"/>
    <n v="0.38357595"/>
    <n v="0.73105664000000004"/>
    <n v="0.77114145999999995"/>
    <n v="0.48053110999999998"/>
  </r>
  <r>
    <x v="6"/>
    <x v="7"/>
    <x v="3"/>
    <x v="4"/>
    <x v="3"/>
    <x v="19"/>
    <x v="46"/>
    <n v="0"/>
    <n v="0"/>
    <n v="0"/>
    <n v="0"/>
    <n v="1"/>
    <n v="1"/>
    <n v="0"/>
    <n v="1"/>
    <n v="1"/>
    <n v="1"/>
    <n v="2"/>
    <n v="1"/>
    <n v="0"/>
    <n v="0"/>
    <n v="0"/>
    <n v="2"/>
    <n v="0.97645488999999996"/>
    <n v="0.10144466000000001"/>
    <n v="0.13413511"/>
    <n v="0.93019927000000002"/>
    <n v="0.22984387000000001"/>
    <n v="0.27634324999999998"/>
    <n v="0.80623718"/>
    <n v="0.34607043999999998"/>
    <n v="0.76595831999999997"/>
    <n v="0.41318273"/>
    <n v="0.73129599999999995"/>
    <n v="0.77610716000000002"/>
  </r>
  <r>
    <x v="6"/>
    <x v="7"/>
    <x v="3"/>
    <x v="4"/>
    <x v="3"/>
    <x v="19"/>
    <x v="47"/>
    <n v="0"/>
    <n v="0"/>
    <n v="0"/>
    <n v="0"/>
    <n v="0"/>
    <n v="1"/>
    <n v="1"/>
    <n v="0"/>
    <n v="1"/>
    <n v="1"/>
    <n v="1"/>
    <n v="2"/>
    <n v="1"/>
    <n v="1"/>
    <n v="0"/>
    <n v="0"/>
    <n v="1.93635786"/>
    <n v="0.97578441999999999"/>
    <n v="0.14450328000000001"/>
    <n v="0.17462175999999999"/>
    <n v="0.93099478000000002"/>
    <n v="0.26858246000000002"/>
    <n v="0.31209924999999999"/>
    <n v="0.80932024000000002"/>
    <n v="0.37480632000000003"/>
    <n v="0.77190281000000005"/>
    <n v="0.44029491999999998"/>
    <n v="0.74134701999999997"/>
  </r>
  <r>
    <x v="6"/>
    <x v="7"/>
    <x v="3"/>
    <x v="4"/>
    <x v="3"/>
    <x v="19"/>
    <x v="48"/>
    <n v="0"/>
    <n v="0"/>
    <n v="0"/>
    <n v="0"/>
    <n v="0"/>
    <n v="0"/>
    <n v="1"/>
    <n v="1"/>
    <n v="0"/>
    <n v="0"/>
    <n v="1"/>
    <n v="1"/>
    <n v="2"/>
    <n v="2"/>
    <n v="1"/>
    <n v="0"/>
    <n v="4.0364650000000002E-2"/>
    <n v="1.8939877199999999"/>
    <n v="0.95500134999999997"/>
    <n v="0.18285908000000001"/>
    <n v="0.21149084000000001"/>
    <n v="0.93414481999999999"/>
    <n v="0.30023675"/>
    <n v="0.34010570000000001"/>
    <n v="0.79789538000000004"/>
    <n v="0.39846190999999997"/>
    <n v="0.76659471000000001"/>
    <n v="0.46200681999999998"/>
  </r>
  <r>
    <x v="6"/>
    <x v="7"/>
    <x v="3"/>
    <x v="4"/>
    <x v="3"/>
    <x v="19"/>
    <x v="49"/>
    <n v="1"/>
    <n v="0"/>
    <n v="0"/>
    <n v="0"/>
    <n v="1"/>
    <n v="0"/>
    <n v="0"/>
    <n v="1"/>
    <n v="1"/>
    <n v="0"/>
    <n v="0"/>
    <n v="1"/>
    <n v="1"/>
    <n v="2"/>
    <n v="2"/>
    <n v="1"/>
    <n v="2.767358E-2"/>
    <n v="7.0771609999999999E-2"/>
    <n v="1.84284709"/>
    <n v="0.94118577000000003"/>
    <n v="0.20960788"/>
    <n v="0.23441145999999999"/>
    <n v="0.92636624999999995"/>
    <n v="0.31867208000000002"/>
    <n v="0.35610467000000001"/>
    <n v="0.78873296999999998"/>
    <n v="0.41257614999999997"/>
    <n v="0.76154197000000001"/>
  </r>
  <r>
    <x v="6"/>
    <x v="7"/>
    <x v="3"/>
    <x v="4"/>
    <x v="3"/>
    <x v="19"/>
    <x v="50"/>
    <n v="2"/>
    <n v="1"/>
    <n v="0"/>
    <n v="0"/>
    <n v="0"/>
    <n v="1"/>
    <n v="0"/>
    <n v="0"/>
    <n v="1"/>
    <n v="1"/>
    <n v="0"/>
    <n v="0"/>
    <n v="1"/>
    <n v="1"/>
    <n v="2"/>
    <n v="2"/>
    <n v="0.99167492999999995"/>
    <n v="5.6138899999999999E-2"/>
    <n v="9.883596E-2"/>
    <n v="1.8037371099999999"/>
    <n v="0.92460361999999996"/>
    <n v="0.23298025999999999"/>
    <n v="0.25516949"/>
    <n v="0.92029678000000004"/>
    <n v="0.33452664999999998"/>
    <n v="0.37117102000000002"/>
    <n v="0.77816311000000005"/>
    <n v="0.42636132999999998"/>
  </r>
  <r>
    <x v="6"/>
    <x v="7"/>
    <x v="3"/>
    <x v="4"/>
    <x v="3"/>
    <x v="19"/>
    <x v="51"/>
    <n v="1"/>
    <n v="2"/>
    <n v="1"/>
    <n v="0"/>
    <n v="0"/>
    <n v="0"/>
    <n v="0"/>
    <n v="0"/>
    <n v="0"/>
    <n v="1"/>
    <n v="1"/>
    <n v="0"/>
    <n v="0"/>
    <n v="1"/>
    <n v="1"/>
    <n v="2"/>
    <n v="1.93095576"/>
    <n v="0.99095935000000002"/>
    <n v="9.9947469999999997E-2"/>
    <n v="0.14400879999999999"/>
    <n v="1.7669316900000001"/>
    <n v="0.91804810000000003"/>
    <n v="0.27110232000000001"/>
    <n v="0.28854186999999998"/>
    <n v="0.92144605000000002"/>
    <n v="0.36470012000000002"/>
    <n v="0.40039557999999997"/>
    <n v="0.77923929999999997"/>
  </r>
  <r>
    <x v="6"/>
    <x v="7"/>
    <x v="3"/>
    <x v="4"/>
    <x v="3"/>
    <x v="19"/>
    <x v="52"/>
    <n v="1"/>
    <n v="1"/>
    <n v="2"/>
    <n v="1"/>
    <n v="0"/>
    <n v="0"/>
    <n v="0"/>
    <n v="0"/>
    <n v="0"/>
    <n v="1"/>
    <n v="1"/>
    <n v="1"/>
    <n v="0"/>
    <n v="0"/>
    <n v="1"/>
    <n v="1"/>
    <n v="1.9476254200000001"/>
    <n v="1.8793187200000001"/>
    <n v="0.98995509000000004"/>
    <n v="0.14317087000000001"/>
    <n v="0.18921926"/>
    <n v="1.73121451"/>
    <n v="0.92143173"/>
    <n v="0.30634910999999998"/>
    <n v="0.31996268"/>
    <n v="0.92506120000000003"/>
    <n v="0.39561865000000002"/>
    <n v="0.43162871000000003"/>
  </r>
  <r>
    <x v="6"/>
    <x v="7"/>
    <x v="3"/>
    <x v="4"/>
    <x v="3"/>
    <x v="19"/>
    <x v="53"/>
    <n v="0"/>
    <n v="1"/>
    <n v="1"/>
    <n v="2"/>
    <n v="1"/>
    <n v="0"/>
    <n v="0"/>
    <n v="0"/>
    <n v="0"/>
    <n v="1"/>
    <n v="1"/>
    <n v="1"/>
    <n v="1"/>
    <n v="0"/>
    <n v="1"/>
    <n v="1"/>
    <n v="0.99480367999999997"/>
    <n v="1.8961781600000001"/>
    <n v="1.8273044199999999"/>
    <n v="0.98501212999999999"/>
    <n v="0.17196197999999999"/>
    <n v="0.21623402"/>
    <n v="1.6980214499999999"/>
    <n v="0.91042898000000005"/>
    <n v="0.32563994000000002"/>
    <n v="0.33840745999999999"/>
    <n v="0.92114090999999998"/>
    <n v="0.41298695000000002"/>
  </r>
  <r>
    <x v="6"/>
    <x v="7"/>
    <x v="3"/>
    <x v="4"/>
    <x v="3"/>
    <x v="19"/>
    <x v="54"/>
    <n v="0"/>
    <n v="0"/>
    <n v="1"/>
    <n v="1"/>
    <n v="2"/>
    <n v="1"/>
    <n v="0"/>
    <n v="0"/>
    <n v="0"/>
    <n v="0"/>
    <n v="1"/>
    <n v="1"/>
    <n v="1"/>
    <n v="1"/>
    <n v="0"/>
    <n v="1"/>
    <n v="0.97583511999999994"/>
    <n v="0.98039076000000003"/>
    <n v="1.82741924"/>
    <n v="1.7595097099999999"/>
    <n v="0.97102882999999995"/>
    <n v="0.20087062"/>
    <n v="0.24365006"/>
    <n v="1.64256775"/>
    <n v="0.89414146999999999"/>
    <n v="0.34501621999999998"/>
    <n v="0.35635981999999999"/>
    <n v="0.90954181999999995"/>
  </r>
  <r>
    <x v="6"/>
    <x v="7"/>
    <x v="3"/>
    <x v="4"/>
    <x v="3"/>
    <x v="19"/>
    <x v="55"/>
    <n v="2"/>
    <n v="0"/>
    <n v="0"/>
    <n v="1"/>
    <n v="1"/>
    <n v="2"/>
    <n v="1"/>
    <n v="0"/>
    <n v="0"/>
    <n v="0"/>
    <n v="0"/>
    <n v="1"/>
    <n v="1"/>
    <n v="1"/>
    <n v="1"/>
    <n v="0"/>
    <n v="0.97432717999999996"/>
    <n v="0.96842234999999999"/>
    <n v="0.96125808999999995"/>
    <n v="1.7598472199999999"/>
    <n v="1.6931470399999999"/>
    <n v="0.95209034999999997"/>
    <n v="0.23975550000000001"/>
    <n v="0.27930068000000002"/>
    <n v="1.5726234100000001"/>
    <n v="0.89088193999999998"/>
    <n v="0.37437693"/>
    <n v="0.38472472000000002"/>
  </r>
  <r>
    <x v="6"/>
    <x v="7"/>
    <x v="3"/>
    <x v="4"/>
    <x v="3"/>
    <x v="19"/>
    <x v="56"/>
    <n v="0"/>
    <n v="2"/>
    <n v="0"/>
    <n v="0"/>
    <n v="1"/>
    <n v="1"/>
    <n v="2"/>
    <n v="1"/>
    <n v="0"/>
    <n v="0"/>
    <n v="0"/>
    <n v="0"/>
    <n v="1"/>
    <n v="1"/>
    <n v="1"/>
    <n v="1"/>
    <n v="2.8374179999999999E-2"/>
    <n v="0.95396910000000001"/>
    <n v="0.95991698000000003"/>
    <n v="0.94415137000000005"/>
    <n v="1.709897"/>
    <n v="1.64177094"/>
    <n v="0.93424733999999998"/>
    <n v="0.26145023000000001"/>
    <n v="0.29879902000000003"/>
    <n v="1.5200210199999999"/>
    <n v="0.88519714000000005"/>
    <n v="0.39151245000000001"/>
  </r>
  <r>
    <x v="6"/>
    <x v="7"/>
    <x v="3"/>
    <x v="4"/>
    <x v="3"/>
    <x v="19"/>
    <x v="57"/>
    <n v="1"/>
    <n v="0"/>
    <n v="2"/>
    <n v="0"/>
    <n v="0"/>
    <n v="1"/>
    <n v="1"/>
    <n v="2"/>
    <n v="1"/>
    <n v="0"/>
    <n v="0"/>
    <n v="0"/>
    <n v="0"/>
    <n v="1"/>
    <n v="1"/>
    <n v="1"/>
    <n v="0.96419100000000002"/>
    <n v="6.3355419999999996E-2"/>
    <n v="0.92781701000000005"/>
    <n v="0.94050126999999994"/>
    <n v="0.92282706000000003"/>
    <n v="1.6394008"/>
    <n v="1.5726257100000001"/>
    <n v="0.90830149000000004"/>
    <n v="0.28249725999999997"/>
    <n v="0.31931728999999998"/>
    <n v="1.45535514"/>
    <n v="0.87125430000000004"/>
  </r>
  <r>
    <x v="6"/>
    <x v="7"/>
    <x v="3"/>
    <x v="4"/>
    <x v="3"/>
    <x v="19"/>
    <x v="58"/>
    <n v="0"/>
    <n v="1"/>
    <n v="0"/>
    <n v="2"/>
    <n v="0"/>
    <n v="0"/>
    <n v="1"/>
    <n v="1"/>
    <n v="2"/>
    <n v="1"/>
    <n v="0"/>
    <n v="0"/>
    <n v="0"/>
    <n v="0"/>
    <n v="1"/>
    <n v="1"/>
    <n v="0.98727133"/>
    <n v="0.94318833999999996"/>
    <n v="9.4972790000000001E-2"/>
    <n v="0.91530546999999995"/>
    <n v="0.93748456999999996"/>
    <n v="0.91109510999999999"/>
    <n v="1.59683844"/>
    <n v="1.5268735600000001"/>
    <n v="0.89380811999999998"/>
    <n v="0.30469563999999999"/>
    <n v="0.34123227"/>
    <n v="1.4135789000000001"/>
  </r>
  <r>
    <x v="6"/>
    <x v="7"/>
    <x v="3"/>
    <x v="4"/>
    <x v="3"/>
    <x v="19"/>
    <x v="59"/>
    <n v="1"/>
    <n v="0"/>
    <n v="1"/>
    <n v="0"/>
    <n v="2"/>
    <n v="0"/>
    <n v="0"/>
    <n v="1"/>
    <n v="1"/>
    <n v="2"/>
    <n v="1"/>
    <n v="0"/>
    <n v="0"/>
    <n v="0"/>
    <n v="0"/>
    <n v="1"/>
    <n v="0.96827766999999998"/>
    <n v="0.96254052000000001"/>
    <n v="0.95469508999999997"/>
    <n v="0.13353746"/>
    <n v="0.93410453999999998"/>
    <n v="0.92568596999999997"/>
    <n v="0.92855843000000005"/>
    <n v="1.56711019"/>
    <n v="1.4965713199999999"/>
    <n v="0.90585749999999998"/>
    <n v="0.33404869999999998"/>
    <n v="0.37129996999999998"/>
  </r>
  <r>
    <x v="6"/>
    <x v="7"/>
    <x v="3"/>
    <x v="4"/>
    <x v="3"/>
    <x v="19"/>
    <x v="60"/>
    <n v="2"/>
    <n v="2"/>
    <n v="0"/>
    <n v="1"/>
    <n v="0"/>
    <n v="2"/>
    <n v="0"/>
    <n v="0"/>
    <n v="1"/>
    <n v="1"/>
    <n v="2"/>
    <n v="1"/>
    <n v="0"/>
    <n v="0"/>
    <n v="0"/>
    <n v="0"/>
    <n v="0.99214393999999995"/>
    <n v="0.92799414000000002"/>
    <n v="0.92611438999999995"/>
    <n v="0.94553743999999995"/>
    <n v="0.15424214"/>
    <n v="0.92825937000000003"/>
    <n v="0.89848969999999995"/>
    <n v="0.92126381999999996"/>
    <n v="1.5196647599999999"/>
    <n v="1.4499526700000001"/>
    <n v="0.89738386000000003"/>
    <n v="0.34470496"/>
  </r>
  <r>
    <x v="6"/>
    <x v="7"/>
    <x v="3"/>
    <x v="4"/>
    <x v="3"/>
    <x v="19"/>
    <x v="61"/>
    <n v="1"/>
    <n v="2"/>
    <n v="2"/>
    <n v="0"/>
    <n v="1"/>
    <n v="0"/>
    <n v="2"/>
    <n v="0"/>
    <n v="0"/>
    <n v="0"/>
    <n v="1"/>
    <n v="2"/>
    <n v="1"/>
    <n v="0"/>
    <n v="0"/>
    <n v="0"/>
    <n v="1.8973859999999999E-2"/>
    <n v="0.96978513"/>
    <n v="0.90160963000000005"/>
    <n v="0.90350178999999997"/>
    <n v="0.92653923999999999"/>
    <n v="0.17150178999999999"/>
    <n v="0.91382322000000005"/>
    <n v="0.87971966999999995"/>
    <n v="0.90502210000000005"/>
    <n v="1.4746812300000001"/>
    <n v="1.4066680600000001"/>
    <n v="0.88256738000000001"/>
  </r>
  <r>
    <x v="6"/>
    <x v="7"/>
    <x v="3"/>
    <x v="4"/>
    <x v="3"/>
    <x v="19"/>
    <x v="62"/>
    <n v="0"/>
    <n v="0"/>
    <n v="2"/>
    <n v="2"/>
    <n v="0"/>
    <n v="1"/>
    <n v="0"/>
    <n v="2"/>
    <n v="0"/>
    <n v="0"/>
    <n v="0"/>
    <n v="1"/>
    <n v="2"/>
    <n v="1"/>
    <n v="0"/>
    <n v="0"/>
    <n v="1.86996E-2"/>
    <n v="3.835968E-2"/>
    <n v="0.94553463999999998"/>
    <n v="0.89537374999999997"/>
    <n v="0.90039800000000003"/>
    <n v="0.90676705999999996"/>
    <n v="0.18847431000000001"/>
    <n v="0.89791980000000005"/>
    <n v="0.87741082000000004"/>
    <n v="0.89042803000000004"/>
    <n v="1.4461154899999999"/>
    <n v="1.3793019"/>
  </r>
  <r>
    <x v="6"/>
    <x v="7"/>
    <x v="3"/>
    <x v="4"/>
    <x v="3"/>
    <x v="19"/>
    <x v="63"/>
    <n v="3"/>
    <n v="0"/>
    <n v="0"/>
    <n v="2"/>
    <n v="1"/>
    <n v="0"/>
    <n v="1"/>
    <n v="0"/>
    <n v="2"/>
    <n v="0"/>
    <n v="0"/>
    <n v="0"/>
    <n v="1"/>
    <n v="2"/>
    <n v="1"/>
    <n v="0"/>
    <n v="2.1421519999999999E-2"/>
    <n v="4.1227220000000002E-2"/>
    <n v="5.8867019999999999E-2"/>
    <n v="0.92706566999999995"/>
    <n v="0.85377934"/>
    <n v="0.86192294000000003"/>
    <n v="0.89034447000000005"/>
    <n v="0.20268684000000001"/>
    <n v="0.88328870999999998"/>
    <n v="0.84470405000000004"/>
    <n v="0.87544151000000003"/>
    <n v="1.3927320299999999"/>
  </r>
  <r>
    <x v="6"/>
    <x v="7"/>
    <x v="3"/>
    <x v="4"/>
    <x v="3"/>
    <x v="19"/>
    <x v="64"/>
    <n v="0"/>
    <n v="3"/>
    <n v="0"/>
    <n v="0"/>
    <n v="2"/>
    <n v="1"/>
    <n v="0"/>
    <n v="1"/>
    <n v="0"/>
    <n v="2"/>
    <n v="0"/>
    <n v="0"/>
    <n v="0"/>
    <n v="1"/>
    <n v="2"/>
    <n v="1"/>
    <n v="1.3277290000000001E-2"/>
    <n v="3.5955229999999998E-2"/>
    <n v="5.4970789999999999E-2"/>
    <n v="7.1583209999999994E-2"/>
    <n v="0.89919497000000004"/>
    <n v="0.83769983999999997"/>
    <n v="0.84814144999999996"/>
    <n v="0.86532226000000001"/>
    <n v="0.21077775000000001"/>
    <n v="0.86241535000000002"/>
    <n v="0.83234050000000004"/>
    <n v="0.85606095000000004"/>
  </r>
  <r>
    <x v="6"/>
    <x v="7"/>
    <x v="3"/>
    <x v="4"/>
    <x v="3"/>
    <x v="19"/>
    <x v="65"/>
    <n v="0"/>
    <n v="1"/>
    <n v="3"/>
    <n v="0"/>
    <n v="0"/>
    <n v="2"/>
    <n v="1"/>
    <n v="0"/>
    <n v="1"/>
    <n v="0"/>
    <n v="2"/>
    <n v="0"/>
    <n v="0"/>
    <n v="0"/>
    <n v="1"/>
    <n v="2"/>
    <n v="0.95924785999999995"/>
    <n v="2.9194649999999999E-2"/>
    <n v="5.148585E-2"/>
    <n v="7.0238739999999994E-2"/>
    <n v="8.5996760000000005E-2"/>
    <n v="0.86364834999999995"/>
    <n v="0.80654592000000003"/>
    <n v="0.81675259"/>
    <n v="0.83230767000000005"/>
    <n v="0.21729093999999999"/>
    <n v="0.83281119999999997"/>
    <n v="0.80530522000000004"/>
  </r>
  <r>
    <x v="6"/>
    <x v="7"/>
    <x v="3"/>
    <x v="4"/>
    <x v="3"/>
    <x v="19"/>
    <x v="66"/>
    <n v="0"/>
    <n v="0"/>
    <n v="1"/>
    <n v="3"/>
    <n v="0"/>
    <n v="1"/>
    <n v="2"/>
    <n v="1"/>
    <n v="0"/>
    <n v="1"/>
    <n v="0"/>
    <n v="2"/>
    <n v="0"/>
    <n v="0"/>
    <n v="0"/>
    <n v="1"/>
    <n v="1.9076419899999999"/>
    <n v="0.92958635000000001"/>
    <n v="3.933917E-2"/>
    <n v="6.122702E-2"/>
    <n v="7.9681840000000004E-2"/>
    <n v="9.3702949999999993E-2"/>
    <n v="0.82268680999999999"/>
    <n v="0.78240525000000005"/>
    <n v="0.79374842999999995"/>
    <n v="0.79346985000000003"/>
    <n v="0.21915588999999999"/>
    <n v="0.79842365000000004"/>
  </r>
  <r>
    <x v="6"/>
    <x v="7"/>
    <x v="3"/>
    <x v="4"/>
    <x v="3"/>
    <x v="19"/>
    <x v="67"/>
    <n v="0"/>
    <n v="0"/>
    <n v="0"/>
    <n v="1"/>
    <n v="3"/>
    <n v="0"/>
    <n v="1"/>
    <n v="2"/>
    <n v="1"/>
    <n v="0"/>
    <n v="1"/>
    <n v="0"/>
    <n v="2"/>
    <n v="0"/>
    <n v="0"/>
    <n v="0"/>
    <n v="0.96304049000000003"/>
    <n v="1.8312675899999999"/>
    <n v="0.90517528000000003"/>
    <n v="4.9840019999999999E-2"/>
    <n v="7.2074340000000001E-2"/>
    <n v="8.9791109999999993E-2"/>
    <n v="0.10264856999999999"/>
    <n v="0.79571186000000005"/>
    <n v="0.76429999999999998"/>
    <n v="0.77635264000000004"/>
    <n v="0.76914592000000004"/>
    <n v="0.22411365999999999"/>
  </r>
  <r>
    <x v="6"/>
    <x v="7"/>
    <x v="3"/>
    <x v="4"/>
    <x v="3"/>
    <x v="19"/>
    <x v="68"/>
    <n v="1"/>
    <n v="0"/>
    <n v="0"/>
    <n v="0"/>
    <n v="0"/>
    <n v="3"/>
    <n v="0"/>
    <n v="1"/>
    <n v="2"/>
    <n v="1"/>
    <n v="0"/>
    <n v="1"/>
    <n v="0"/>
    <n v="2"/>
    <n v="0"/>
    <n v="0"/>
    <n v="7.4610099999999997E-3"/>
    <n v="0.94478803"/>
    <n v="1.77216829"/>
    <n v="0.87603335000000004"/>
    <n v="5.7746819999999997E-2"/>
    <n v="7.9470020000000002E-2"/>
    <n v="9.6869899999999995E-2"/>
    <n v="0.10853218000000001"/>
    <n v="0.78486085999999999"/>
    <n v="0.74218658000000004"/>
    <n v="0.75574326000000003"/>
    <n v="0.75913306999999997"/>
  </r>
  <r>
    <x v="6"/>
    <x v="7"/>
    <x v="3"/>
    <x v="4"/>
    <x v="3"/>
    <x v="19"/>
    <x v="69"/>
    <n v="0"/>
    <n v="0"/>
    <n v="0"/>
    <n v="0"/>
    <n v="0"/>
    <n v="0"/>
    <n v="2"/>
    <n v="0"/>
    <n v="1"/>
    <n v="2"/>
    <n v="1"/>
    <n v="0"/>
    <n v="1"/>
    <n v="0"/>
    <n v="2"/>
    <n v="0"/>
    <n v="7.4783100000000002E-3"/>
    <n v="1.6233930000000001E-2"/>
    <n v="0.90710086000000001"/>
    <n v="1.70198874"/>
    <n v="0.85061224999999996"/>
    <n v="6.5397990000000003E-2"/>
    <n v="8.6637510000000001E-2"/>
    <n v="0.1024997"/>
    <n v="0.11317196"/>
    <n v="0.75921612999999999"/>
    <n v="0.72185885999999999"/>
    <n v="0.73666827999999995"/>
  </r>
  <r>
    <x v="6"/>
    <x v="7"/>
    <x v="3"/>
    <x v="4"/>
    <x v="3"/>
    <x v="19"/>
    <x v="70"/>
    <n v="0"/>
    <n v="0"/>
    <n v="0"/>
    <n v="0"/>
    <n v="0"/>
    <n v="0"/>
    <n v="0"/>
    <n v="2"/>
    <n v="0"/>
    <n v="1"/>
    <n v="2"/>
    <n v="1"/>
    <n v="0"/>
    <n v="1"/>
    <n v="0"/>
    <n v="2"/>
    <n v="1.7668380000000001E-2"/>
    <n v="2.476917E-2"/>
    <n v="3.4174589999999998E-2"/>
    <n v="0.85702297000000005"/>
    <n v="1.61454254"/>
    <n v="0.83176417000000002"/>
    <n v="8.2638790000000004E-2"/>
    <n v="0.10224320000000001"/>
    <n v="0.11625120999999999"/>
    <n v="0.12591453999999999"/>
    <n v="0.72542344999999997"/>
    <n v="0.70791837000000002"/>
  </r>
  <r>
    <x v="6"/>
    <x v="7"/>
    <x v="3"/>
    <x v="4"/>
    <x v="3"/>
    <x v="19"/>
    <x v="71"/>
    <n v="0"/>
    <n v="0"/>
    <n v="0"/>
    <n v="0"/>
    <n v="0"/>
    <n v="0"/>
    <n v="0"/>
    <n v="0"/>
    <n v="2"/>
    <n v="0"/>
    <n v="1"/>
    <n v="2"/>
    <n v="1"/>
    <n v="0"/>
    <n v="1"/>
    <n v="0"/>
    <n v="1.88325341"/>
    <n v="2.2912990000000001E-2"/>
    <n v="2.917981E-2"/>
    <n v="3.8406709999999997E-2"/>
    <n v="0.79661663000000005"/>
    <n v="1.51577143"/>
    <n v="0.79575817000000004"/>
    <n v="8.3879480000000006E-2"/>
    <n v="0.10235256"/>
    <n v="0.1155581"/>
    <n v="0.12436717999999999"/>
    <n v="0.68022705000000006"/>
  </r>
  <r>
    <x v="6"/>
    <x v="7"/>
    <x v="3"/>
    <x v="4"/>
    <x v="3"/>
    <x v="19"/>
    <x v="72"/>
    <n v="3"/>
    <n v="0"/>
    <n v="0"/>
    <n v="0"/>
    <n v="0"/>
    <n v="0"/>
    <n v="0"/>
    <n v="0"/>
    <n v="0"/>
    <n v="2"/>
    <n v="0"/>
    <n v="1"/>
    <n v="2"/>
    <n v="1"/>
    <n v="0"/>
    <n v="1"/>
    <n v="1.1917280000000001E-2"/>
    <n v="1.76370808"/>
    <n v="3.3237940000000001E-2"/>
    <n v="3.8373940000000002E-2"/>
    <n v="4.8203540000000003E-2"/>
    <n v="0.73662700999999997"/>
    <n v="1.4244556100000001"/>
    <n v="0.76857564"/>
    <n v="8.994974E-2"/>
    <n v="0.10790954"/>
    <n v="0.12023641"/>
    <n v="0.12818109999999999"/>
  </r>
  <r>
    <x v="6"/>
    <x v="7"/>
    <x v="3"/>
    <x v="4"/>
    <x v="3"/>
    <x v="19"/>
    <x v="73"/>
    <n v="0"/>
    <n v="3"/>
    <n v="0"/>
    <n v="0"/>
    <n v="0"/>
    <n v="0"/>
    <n v="0"/>
    <n v="0"/>
    <n v="0"/>
    <n v="0"/>
    <n v="2"/>
    <n v="0"/>
    <n v="1"/>
    <n v="2"/>
    <n v="1"/>
    <n v="0"/>
    <n v="0.95961938000000002"/>
    <n v="1.763321E-2"/>
    <n v="1.6696741100000001"/>
    <n v="3.73263E-2"/>
    <n v="4.20086E-2"/>
    <n v="5.1172820000000001E-2"/>
    <n v="0.69615895000000005"/>
    <n v="1.34986118"/>
    <n v="0.73748259999999999"/>
    <n v="9.0647779999999997E-2"/>
    <n v="0.10802626"/>
    <n v="0.11997497999999999"/>
  </r>
  <r>
    <x v="6"/>
    <x v="7"/>
    <x v="3"/>
    <x v="4"/>
    <x v="3"/>
    <x v="19"/>
    <x v="74"/>
    <n v="1"/>
    <n v="0"/>
    <n v="3"/>
    <n v="0"/>
    <n v="0"/>
    <n v="0"/>
    <n v="0"/>
    <n v="0"/>
    <n v="0"/>
    <n v="0"/>
    <n v="0"/>
    <n v="2"/>
    <n v="0"/>
    <n v="1"/>
    <n v="2"/>
    <n v="1"/>
    <n v="4.3273499999999998E-3"/>
    <n v="0.8968334"/>
    <n v="2.2138950000000001E-2"/>
    <n v="1.5669155699999999"/>
    <n v="4.0283880000000001E-2"/>
    <n v="4.4727500000000003E-2"/>
    <n v="5.2874379999999999E-2"/>
    <n v="0.66023189000000004"/>
    <n v="1.2679758699999999"/>
    <n v="0.69160248999999996"/>
    <n v="9.0120580000000006E-2"/>
    <n v="0.10675194"/>
  </r>
  <r>
    <x v="6"/>
    <x v="7"/>
    <x v="3"/>
    <x v="4"/>
    <x v="3"/>
    <x v="19"/>
    <x v="75"/>
    <n v="0"/>
    <n v="1"/>
    <n v="0"/>
    <n v="3"/>
    <n v="0"/>
    <n v="0"/>
    <n v="0"/>
    <n v="0"/>
    <n v="0"/>
    <n v="0"/>
    <n v="0"/>
    <n v="0"/>
    <n v="1"/>
    <n v="0"/>
    <n v="1"/>
    <n v="2"/>
    <n v="0.94813720999999995"/>
    <n v="7.4706099999999999E-3"/>
    <n v="0.84522295999999997"/>
    <n v="2.4955080000000001E-2"/>
    <n v="1.4795068"/>
    <n v="4.161128E-2"/>
    <n v="4.5883210000000001E-2"/>
    <n v="5.3145600000000001E-2"/>
    <n v="0.62818655999999995"/>
    <n v="1.19756796"/>
    <n v="0.65400449000000005"/>
    <n v="8.8699829999999993E-2"/>
  </r>
  <r>
    <x v="6"/>
    <x v="7"/>
    <x v="3"/>
    <x v="4"/>
    <x v="3"/>
    <x v="19"/>
    <x v="76"/>
    <n v="0"/>
    <n v="0"/>
    <n v="1"/>
    <n v="0"/>
    <n v="3"/>
    <n v="0"/>
    <n v="0"/>
    <n v="0"/>
    <n v="0"/>
    <n v="0"/>
    <n v="0"/>
    <n v="0"/>
    <n v="0"/>
    <n v="0"/>
    <n v="0"/>
    <n v="1"/>
    <n v="1.8709752900000001"/>
    <n v="0.89706631999999997"/>
    <n v="1.302557E-2"/>
    <n v="0.78433637"/>
    <n v="3.0539500000000001E-2"/>
    <n v="1.3861048300000001"/>
    <n v="4.5352650000000001E-2"/>
    <n v="4.8420579999999998E-2"/>
    <n v="5.5600820000000002E-2"/>
    <n v="0.59866121999999999"/>
    <n v="1.12146295"/>
    <n v="0.60993050000000004"/>
  </r>
  <r>
    <x v="6"/>
    <x v="7"/>
    <x v="3"/>
    <x v="4"/>
    <x v="3"/>
    <x v="19"/>
    <x v="77"/>
    <n v="0"/>
    <n v="0"/>
    <n v="0"/>
    <n v="1"/>
    <n v="0"/>
    <n v="3"/>
    <n v="0"/>
    <n v="0"/>
    <n v="0"/>
    <n v="0"/>
    <n v="0"/>
    <n v="0"/>
    <n v="0"/>
    <n v="0"/>
    <n v="0"/>
    <n v="0"/>
    <n v="0.94459406999999995"/>
    <n v="1.70138597"/>
    <n v="0.84665785999999998"/>
    <n v="2.140382E-2"/>
    <n v="0.69811955000000003"/>
    <n v="3.8957039999999998E-2"/>
    <n v="1.2697991799999999"/>
    <n v="5.0784910000000003E-2"/>
    <n v="5.3110930000000001E-2"/>
    <n v="5.9732180000000003E-2"/>
    <n v="0.56953938000000004"/>
    <n v="1.0256590299999999"/>
  </r>
  <r>
    <x v="6"/>
    <x v="7"/>
    <x v="3"/>
    <x v="4"/>
    <x v="3"/>
    <x v="19"/>
    <x v="78"/>
    <n v="0"/>
    <n v="0"/>
    <n v="0"/>
    <n v="0"/>
    <n v="1"/>
    <n v="0"/>
    <n v="3"/>
    <n v="0"/>
    <n v="0"/>
    <n v="0"/>
    <n v="0"/>
    <n v="0"/>
    <n v="0"/>
    <n v="0"/>
    <n v="0"/>
    <n v="0"/>
    <n v="5.5549099999999997E-3"/>
    <n v="0.87435134999999997"/>
    <n v="1.5583740500000001"/>
    <n v="0.78705378000000004"/>
    <n v="2.7575789999999999E-2"/>
    <n v="0.64135797000000005"/>
    <n v="4.4599890000000003E-2"/>
    <n v="1.1703035900000001"/>
    <n v="5.4311020000000002E-2"/>
    <n v="5.5453170000000003E-2"/>
    <n v="6.2399690000000001E-2"/>
    <n v="0.53423111000000001"/>
  </r>
  <r>
    <x v="6"/>
    <x v="7"/>
    <x v="3"/>
    <x v="4"/>
    <x v="3"/>
    <x v="19"/>
    <x v="79"/>
    <n v="0"/>
    <n v="0"/>
    <n v="0"/>
    <n v="0"/>
    <n v="0"/>
    <n v="1"/>
    <n v="0"/>
    <n v="2"/>
    <n v="0"/>
    <n v="0"/>
    <n v="0"/>
    <n v="0"/>
    <n v="0"/>
    <n v="0"/>
    <n v="0"/>
    <n v="0"/>
    <n v="4.5559499999999996E-3"/>
    <n v="1.0638089999999999E-2"/>
    <n v="0.81236885000000003"/>
    <n v="1.4058551699999999"/>
    <n v="0.73485555999999996"/>
    <n v="3.2340500000000001E-2"/>
    <n v="0.566797"/>
    <n v="4.8495469999999999E-2"/>
    <n v="1.0610251799999999"/>
    <n v="5.6422600000000003E-2"/>
    <n v="5.6989770000000002E-2"/>
    <n v="6.3800419999999997E-2"/>
  </r>
  <r>
    <x v="6"/>
    <x v="7"/>
    <x v="3"/>
    <x v="4"/>
    <x v="3"/>
    <x v="19"/>
    <x v="80"/>
    <n v="0"/>
    <n v="0"/>
    <n v="0"/>
    <n v="0"/>
    <n v="0"/>
    <n v="0"/>
    <n v="1"/>
    <n v="0"/>
    <n v="2"/>
    <n v="0"/>
    <n v="0"/>
    <n v="0"/>
    <n v="0"/>
    <n v="0"/>
    <n v="0"/>
    <n v="0"/>
    <n v="1.50931E-3"/>
    <n v="5.78445E-3"/>
    <n v="1.154028E-2"/>
    <n v="0.74603951000000002"/>
    <n v="1.25899366"/>
    <n v="0.67705992000000004"/>
    <n v="3.1763930000000003E-2"/>
    <n v="0.49549821999999999"/>
    <n v="4.6610199999999997E-2"/>
    <n v="0.95398784000000003"/>
    <n v="5.3587570000000001E-2"/>
    <n v="5.3999869999999998E-2"/>
  </r>
  <r>
    <x v="6"/>
    <x v="7"/>
    <x v="3"/>
    <x v="4"/>
    <x v="3"/>
    <x v="19"/>
    <x v="81"/>
    <n v="0"/>
    <n v="0"/>
    <n v="0"/>
    <n v="0"/>
    <n v="0"/>
    <n v="0"/>
    <n v="0"/>
    <n v="1"/>
    <n v="0"/>
    <n v="2"/>
    <n v="0"/>
    <n v="0"/>
    <n v="0"/>
    <n v="0"/>
    <n v="0"/>
    <n v="0"/>
    <n v="8.5606199999999997E-3"/>
    <n v="1.1300019999999999E-2"/>
    <n v="1.552065E-2"/>
    <n v="2.2802510000000002E-2"/>
    <n v="0.68874975999999999"/>
    <n v="1.1463147899999999"/>
    <n v="0.63188838999999997"/>
    <n v="4.4594710000000003E-2"/>
    <n v="0.45667408999999998"/>
    <n v="6.054851E-2"/>
    <n v="0.87707612000000001"/>
    <n v="6.4722970000000005E-2"/>
  </r>
  <r>
    <x v="6"/>
    <x v="7"/>
    <x v="3"/>
    <x v="4"/>
    <x v="3"/>
    <x v="19"/>
    <x v="82"/>
    <n v="0"/>
    <n v="0"/>
    <n v="0"/>
    <n v="0"/>
    <n v="0"/>
    <n v="0"/>
    <n v="0"/>
    <n v="0"/>
    <n v="1"/>
    <n v="0"/>
    <n v="2"/>
    <n v="0"/>
    <n v="0"/>
    <n v="0"/>
    <n v="0"/>
    <n v="0"/>
    <n v="1.31646E-3"/>
    <n v="9.0919099999999999E-3"/>
    <n v="1.184034E-2"/>
    <n v="1.5733319999999999E-2"/>
    <n v="2.2657710000000001E-2"/>
    <n v="0.62317643"/>
    <n v="1.0384848799999999"/>
    <n v="0.57370498999999997"/>
    <n v="4.2854400000000001E-2"/>
    <n v="0.41602697"/>
    <n v="5.7877949999999997E-2"/>
    <n v="0.79858794"/>
  </r>
  <r>
    <x v="6"/>
    <x v="7"/>
    <x v="3"/>
    <x v="4"/>
    <x v="3"/>
    <x v="19"/>
    <x v="83"/>
    <n v="1"/>
    <n v="0"/>
    <n v="0"/>
    <n v="0"/>
    <n v="0"/>
    <n v="0"/>
    <n v="0"/>
    <n v="0"/>
    <n v="0"/>
    <n v="1"/>
    <n v="0"/>
    <n v="2"/>
    <n v="0"/>
    <n v="0"/>
    <n v="0"/>
    <n v="0"/>
    <n v="2.7132800000000002E-3"/>
    <n v="4.7699400000000003E-3"/>
    <n v="1.14757E-2"/>
    <n v="1.4749780000000001E-2"/>
    <n v="1.8622050000000001E-2"/>
    <n v="2.5000649999999999E-2"/>
    <n v="0.52490446999999996"/>
    <n v="0.90690561999999997"/>
    <n v="0.48599282999999999"/>
    <n v="4.402184E-2"/>
    <n v="0.38606879"/>
    <n v="5.8285749999999997E-2"/>
  </r>
  <r>
    <x v="6"/>
    <x v="7"/>
    <x v="3"/>
    <x v="4"/>
    <x v="3"/>
    <x v="19"/>
    <x v="84"/>
    <n v="0"/>
    <n v="1"/>
    <n v="0"/>
    <n v="0"/>
    <n v="0"/>
    <n v="0"/>
    <n v="0"/>
    <n v="0"/>
    <n v="0"/>
    <n v="0"/>
    <n v="1"/>
    <n v="0"/>
    <n v="2"/>
    <n v="0"/>
    <n v="0"/>
    <n v="0"/>
    <n v="3.1025800000000002E-3"/>
    <n v="6.3627400000000004E-3"/>
    <n v="7.7073000000000003E-3"/>
    <n v="1.42822E-2"/>
    <n v="1.7256899999999999E-2"/>
    <n v="2.071918E-2"/>
    <n v="2.726891E-2"/>
    <n v="0.47981131999999999"/>
    <n v="0.81444223999999998"/>
    <n v="0.44712400000000002"/>
    <n v="4.5648179999999997E-2"/>
    <n v="0.34536955000000003"/>
  </r>
  <r>
    <x v="6"/>
    <x v="7"/>
    <x v="3"/>
    <x v="4"/>
    <x v="3"/>
    <x v="19"/>
    <x v="85"/>
    <n v="0"/>
    <n v="0"/>
    <n v="1"/>
    <n v="0"/>
    <n v="0"/>
    <n v="0"/>
    <n v="0"/>
    <n v="0"/>
    <n v="0"/>
    <n v="0"/>
    <n v="0"/>
    <n v="1"/>
    <n v="0"/>
    <n v="2"/>
    <n v="0"/>
    <n v="0"/>
    <n v="4.8089999999999998E-4"/>
    <n v="3.4826900000000001E-3"/>
    <n v="6.4454500000000001E-3"/>
    <n v="7.6240199999999996E-3"/>
    <n v="1.36957E-2"/>
    <n v="1.6394369999999998E-2"/>
    <n v="1.9488249999999999E-2"/>
    <n v="2.5535550000000001E-2"/>
    <n v="0.42466302"/>
    <n v="0.73521793999999996"/>
    <n v="0.39733417999999998"/>
    <n v="4.2577169999999998E-2"/>
  </r>
  <r>
    <x v="6"/>
    <x v="7"/>
    <x v="3"/>
    <x v="4"/>
    <x v="3"/>
    <x v="19"/>
    <x v="86"/>
    <n v="0"/>
    <n v="0"/>
    <n v="0"/>
    <n v="1"/>
    <n v="0"/>
    <n v="0"/>
    <n v="0"/>
    <n v="0"/>
    <n v="0"/>
    <n v="0"/>
    <n v="0"/>
    <n v="0"/>
    <n v="1"/>
    <n v="0"/>
    <n v="1"/>
    <n v="0"/>
    <n v="2.8241199999999998E-3"/>
    <n v="3.1912799999999999E-3"/>
    <n v="6.3597200000000001E-3"/>
    <n v="9.6276699999999996E-3"/>
    <n v="1.039911E-2"/>
    <n v="1.6261069999999999E-2"/>
    <n v="1.853631E-2"/>
    <n v="2.1280549999999999E-2"/>
    <n v="2.7439109999999999E-2"/>
    <n v="0.38663728000000003"/>
    <n v="0.6669313"/>
    <n v="0.36523451000000001"/>
  </r>
  <r>
    <x v="6"/>
    <x v="7"/>
    <x v="3"/>
    <x v="4"/>
    <x v="3"/>
    <x v="19"/>
    <x v="87"/>
    <n v="0"/>
    <n v="0"/>
    <n v="0"/>
    <n v="0"/>
    <n v="1"/>
    <n v="0"/>
    <n v="0"/>
    <n v="0"/>
    <n v="0"/>
    <n v="0"/>
    <n v="0"/>
    <n v="0"/>
    <n v="0"/>
    <n v="1"/>
    <n v="0"/>
    <n v="1"/>
    <n v="3.4972999999999997E-4"/>
    <n v="2.8134900000000001E-3"/>
    <n v="3.0983E-3"/>
    <n v="5.9065599999999999E-3"/>
    <n v="8.8403100000000005E-3"/>
    <n v="9.4673399999999994E-3"/>
    <n v="1.462799E-2"/>
    <n v="1.662162E-2"/>
    <n v="1.9052989999999999E-2"/>
    <n v="2.458432E-2"/>
    <n v="0.34326125000000002"/>
    <n v="0.58836977000000001"/>
  </r>
  <r>
    <x v="6"/>
    <x v="7"/>
    <x v="3"/>
    <x v="4"/>
    <x v="3"/>
    <x v="19"/>
    <x v="88"/>
    <n v="0"/>
    <n v="0"/>
    <n v="0"/>
    <n v="0"/>
    <n v="0"/>
    <n v="1"/>
    <n v="0"/>
    <n v="0"/>
    <n v="0"/>
    <n v="0"/>
    <n v="0"/>
    <n v="0"/>
    <n v="0"/>
    <n v="0"/>
    <n v="1"/>
    <n v="0"/>
    <n v="0.84336253999999999"/>
    <n v="6.7920999999999997E-4"/>
    <n v="2.6019699999999999E-3"/>
    <n v="2.8355899999999998E-3"/>
    <n v="5.0922299999999997E-3"/>
    <n v="7.5582599999999998E-3"/>
    <n v="8.0591199999999995E-3"/>
    <n v="1.223962E-2"/>
    <n v="1.392152E-2"/>
    <n v="1.5985639999999999E-2"/>
    <n v="2.0643120000000001E-2"/>
    <n v="0.29458754999999998"/>
  </r>
  <r>
    <x v="6"/>
    <x v="7"/>
    <x v="3"/>
    <x v="4"/>
    <x v="3"/>
    <x v="19"/>
    <x v="89"/>
    <n v="0"/>
    <n v="0"/>
    <n v="0"/>
    <n v="0"/>
    <n v="0"/>
    <n v="0"/>
    <n v="0"/>
    <n v="0"/>
    <n v="0"/>
    <n v="0"/>
    <n v="0"/>
    <n v="0"/>
    <n v="0"/>
    <n v="0"/>
    <n v="0"/>
    <n v="1"/>
    <n v="2.0543699999999998E-3"/>
    <n v="0.59862903000000001"/>
    <n v="3.7937100000000001E-3"/>
    <n v="6.0693400000000003E-3"/>
    <n v="6.0077500000000001E-3"/>
    <n v="8.3701899999999996E-3"/>
    <n v="1.0726019999999999E-2"/>
    <n v="1.054505E-2"/>
    <n v="1.448788E-2"/>
    <n v="1.5809810000000001E-2"/>
    <n v="1.7546220000000001E-2"/>
    <n v="2.238573E-2"/>
  </r>
  <r>
    <x v="6"/>
    <x v="7"/>
    <x v="3"/>
    <x v="4"/>
    <x v="3"/>
    <x v="19"/>
    <x v="90"/>
    <n v="0"/>
    <n v="0"/>
    <n v="0"/>
    <n v="0"/>
    <n v="0"/>
    <n v="0"/>
    <n v="0"/>
    <n v="0"/>
    <n v="0"/>
    <n v="0"/>
    <n v="0"/>
    <n v="0"/>
    <n v="0"/>
    <n v="0"/>
    <n v="0"/>
    <n v="0"/>
    <n v="0.68162356000000002"/>
    <n v="2.1111400000000001E-3"/>
    <n v="0.40940676999999998"/>
    <n v="3.7493600000000002E-3"/>
    <n v="5.5465000000000002E-3"/>
    <n v="5.4223800000000001E-3"/>
    <n v="7.3930999999999997E-3"/>
    <n v="9.2426499999999998E-3"/>
    <n v="8.8910599999999992E-3"/>
    <n v="1.219052E-2"/>
    <n v="1.3056409999999999E-2"/>
    <n v="1.44414E-2"/>
  </r>
  <r>
    <x v="6"/>
    <x v="7"/>
    <x v="3"/>
    <x v="4"/>
    <x v="3"/>
    <x v="19"/>
    <x v="91"/>
    <n v="0"/>
    <n v="0"/>
    <n v="0"/>
    <n v="0"/>
    <n v="0"/>
    <n v="0"/>
    <n v="0"/>
    <n v="0"/>
    <n v="0"/>
    <n v="0"/>
    <n v="0"/>
    <n v="0"/>
    <n v="0"/>
    <n v="0"/>
    <n v="0"/>
    <n v="0"/>
    <n v="1.1798000000000001E-4"/>
    <n v="0.54360584000000001"/>
    <n v="1.9197699999999999E-3"/>
    <n v="0.32805653000000001"/>
    <n v="3.4141100000000001E-3"/>
    <n v="4.9365800000000003E-3"/>
    <n v="4.8144499999999996E-3"/>
    <n v="6.5392899999999997E-3"/>
    <n v="8.1188500000000004E-3"/>
    <n v="7.7825400000000001E-3"/>
    <n v="1.065813E-2"/>
    <n v="1.1379739999999999E-2"/>
  </r>
  <r>
    <x v="6"/>
    <x v="7"/>
    <x v="3"/>
    <x v="4"/>
    <x v="3"/>
    <x v="19"/>
    <x v="92"/>
    <n v="0"/>
    <n v="0"/>
    <n v="0"/>
    <n v="0"/>
    <n v="0"/>
    <n v="0"/>
    <n v="0"/>
    <n v="0"/>
    <n v="0"/>
    <n v="0"/>
    <n v="0"/>
    <n v="0"/>
    <n v="0"/>
    <n v="0"/>
    <n v="0"/>
    <n v="0"/>
    <n v="4.1319999999999997E-5"/>
    <n v="1.3561000000000001E-4"/>
    <n v="0.42611992999999998"/>
    <n v="1.6813100000000001E-3"/>
    <n v="0.25815616000000002"/>
    <n v="2.9420599999999998E-3"/>
    <n v="4.2745600000000002E-3"/>
    <n v="4.1418899999999996E-3"/>
    <n v="5.6305599999999997E-3"/>
    <n v="6.9536099999999998E-3"/>
    <n v="6.6724200000000001E-3"/>
    <n v="9.1126499999999999E-3"/>
  </r>
  <r>
    <x v="6"/>
    <x v="7"/>
    <x v="3"/>
    <x v="4"/>
    <x v="3"/>
    <x v="19"/>
    <x v="93"/>
    <n v="0"/>
    <n v="0"/>
    <n v="0"/>
    <n v="0"/>
    <n v="0"/>
    <n v="0"/>
    <n v="0"/>
    <n v="0"/>
    <n v="0"/>
    <n v="0"/>
    <n v="0"/>
    <n v="0"/>
    <n v="0"/>
    <n v="0"/>
    <n v="0"/>
    <n v="0"/>
    <n v="5.0310000000000003E-4"/>
    <n v="5.2322000000000002E-4"/>
    <n v="4.7617999999999998E-4"/>
    <n v="0.29078937999999999"/>
    <n v="1.98497E-3"/>
    <n v="0.17738782"/>
    <n v="2.79605E-3"/>
    <n v="4.1092200000000002E-3"/>
    <n v="3.8341E-3"/>
    <n v="5.15979E-3"/>
    <n v="6.2272300000000003E-3"/>
    <n v="6.1333500000000001E-3"/>
  </r>
  <r>
    <x v="6"/>
    <x v="7"/>
    <x v="3"/>
    <x v="4"/>
    <x v="3"/>
    <x v="19"/>
    <x v="94"/>
    <n v="0"/>
    <n v="0"/>
    <n v="0"/>
    <n v="0"/>
    <n v="0"/>
    <n v="0"/>
    <n v="0"/>
    <n v="0"/>
    <n v="0"/>
    <n v="0"/>
    <n v="0"/>
    <n v="0"/>
    <n v="0"/>
    <n v="0"/>
    <n v="0"/>
    <n v="0"/>
    <n v="5.3469399999999997E-3"/>
    <n v="4.7072399999999997E-3"/>
    <n v="3.9610799999999996E-3"/>
    <n v="4.2724900000000003E-3"/>
    <n v="2.9349999999999998E-4"/>
    <n v="6.6581699999999997E-3"/>
    <n v="1.3127600000000001E-3"/>
    <n v="5.0249700000000001E-3"/>
    <n v="6.8031699999999999E-3"/>
    <n v="5.5806099999999997E-3"/>
    <n v="7.8506099999999992E-3"/>
    <n v="8.3356699999999999E-3"/>
  </r>
  <r>
    <x v="6"/>
    <x v="7"/>
    <x v="3"/>
    <x v="4"/>
    <x v="3"/>
    <x v="19"/>
    <x v="95"/>
    <n v="0"/>
    <n v="0"/>
    <n v="0"/>
    <n v="0"/>
    <n v="0"/>
    <n v="0"/>
    <n v="0"/>
    <n v="0"/>
    <n v="0"/>
    <n v="0"/>
    <n v="0"/>
    <n v="0"/>
    <n v="0"/>
    <n v="0"/>
    <n v="0"/>
    <n v="0"/>
    <n v="2.0571000000000001E-4"/>
    <n v="4.4585500000000004E-3"/>
    <n v="3.6978800000000002E-3"/>
    <n v="3.0718400000000002E-3"/>
    <n v="3.2737199999999999E-3"/>
    <n v="7.0987000000000003E-4"/>
    <n v="5.0338600000000002E-3"/>
    <n v="1.44119E-3"/>
    <n v="3.8603499999999998E-3"/>
    <n v="5.3622000000000001E-3"/>
    <n v="4.3624900000000001E-3"/>
    <n v="6.1294399999999999E-3"/>
  </r>
  <r>
    <x v="6"/>
    <x v="7"/>
    <x v="3"/>
    <x v="4"/>
    <x v="3"/>
    <x v="19"/>
    <x v="96"/>
    <n v="0"/>
    <n v="0"/>
    <n v="0"/>
    <n v="0"/>
    <n v="0"/>
    <n v="0"/>
    <n v="0"/>
    <n v="0"/>
    <n v="0"/>
    <n v="0"/>
    <n v="0"/>
    <n v="0"/>
    <n v="0"/>
    <n v="0"/>
    <n v="0"/>
    <n v="0"/>
    <n v="2.5959999999999999E-5"/>
    <n v="1.4499000000000001E-4"/>
    <n v="3.6751700000000002E-3"/>
    <n v="2.9085199999999999E-3"/>
    <n v="2.4465099999999998E-3"/>
    <n v="2.5095500000000001E-3"/>
    <n v="7.2650000000000004E-4"/>
    <n v="3.9242499999999998E-3"/>
    <n v="1.28846E-3"/>
    <n v="2.99739E-3"/>
    <n v="4.2559499999999997E-3"/>
    <n v="3.4292200000000002E-3"/>
  </r>
  <r>
    <x v="6"/>
    <x v="7"/>
    <x v="3"/>
    <x v="4"/>
    <x v="3"/>
    <x v="19"/>
    <x v="97"/>
    <n v="0"/>
    <n v="0"/>
    <n v="0"/>
    <n v="0"/>
    <n v="0"/>
    <n v="0"/>
    <n v="0"/>
    <n v="0"/>
    <n v="0"/>
    <n v="0"/>
    <n v="0"/>
    <n v="0"/>
    <n v="0"/>
    <n v="0"/>
    <n v="0"/>
    <n v="0"/>
    <n v="0"/>
    <n v="1.7710000000000002E-5"/>
    <n v="9.912E-5"/>
    <n v="2.5171099999999999E-3"/>
    <n v="1.9957199999999999E-3"/>
    <n v="1.68176E-3"/>
    <n v="1.7297899999999999E-3"/>
    <n v="5.1241999999999998E-4"/>
    <n v="2.73909E-3"/>
    <n v="9.4346000000000002E-4"/>
    <n v="2.1285900000000001E-3"/>
    <n v="3.0298399999999998E-3"/>
  </r>
  <r>
    <x v="6"/>
    <x v="7"/>
    <x v="3"/>
    <x v="4"/>
    <x v="3"/>
    <x v="19"/>
    <x v="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1620000000000001E-5"/>
    <n v="6.5149999999999998E-5"/>
    <n v="1.6574599999999999E-3"/>
    <n v="1.3164299999999999E-3"/>
    <n v="1.1112299999999999E-3"/>
    <n v="1.1461100000000001E-3"/>
    <n v="3.4829000000000001E-4"/>
    <n v="1.8396899999999999E-3"/>
    <n v="6.6712E-4"/>
    <n v="1.45666E-3"/>
  </r>
  <r>
    <x v="6"/>
    <x v="7"/>
    <x v="3"/>
    <x v="4"/>
    <x v="3"/>
    <x v="19"/>
    <x v="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.3000000000000004E-6"/>
    <n v="4.562E-5"/>
    <n v="1.0741100000000001E-3"/>
    <n v="1.51009E-3"/>
    <n v="1.6584499999999999E-3"/>
    <n v="1.7780199999999999E-3"/>
    <n v="1.3566100000000001E-3"/>
    <n v="2.05265E-3"/>
    <n v="1.7770100000000001E-3"/>
  </r>
  <r>
    <x v="6"/>
    <x v="8"/>
    <x v="3"/>
    <x v="5"/>
    <x v="3"/>
    <x v="20"/>
    <x v="0"/>
    <n v="10"/>
    <n v="15"/>
    <n v="9"/>
    <n v="11"/>
    <n v="9"/>
    <n v="11"/>
    <n v="15"/>
    <n v="9"/>
    <n v="9"/>
    <n v="7"/>
    <n v="8"/>
    <n v="5"/>
    <n v="0"/>
    <n v="3"/>
    <n v="6"/>
    <n v="8"/>
    <n v="10.98646302"/>
    <n v="11.966329780000001"/>
    <n v="12.790551389999999"/>
    <n v="13.793235149999999"/>
    <n v="14.759490420000001"/>
    <n v="16.194446939999999"/>
    <n v="17.215954199999999"/>
    <n v="17.513837559999999"/>
    <n v="17.728884829999998"/>
    <n v="18.110671199999999"/>
    <n v="18.535604920000001"/>
    <n v="18.931185209999999"/>
  </r>
  <r>
    <x v="6"/>
    <x v="8"/>
    <x v="3"/>
    <x v="5"/>
    <x v="3"/>
    <x v="20"/>
    <x v="1"/>
    <n v="12"/>
    <n v="11"/>
    <n v="16"/>
    <n v="12"/>
    <n v="11"/>
    <n v="9"/>
    <n v="14"/>
    <n v="16"/>
    <n v="10"/>
    <n v="11"/>
    <n v="9"/>
    <n v="10"/>
    <n v="6"/>
    <n v="0"/>
    <n v="5"/>
    <n v="9"/>
    <n v="10.788990910000001"/>
    <n v="13.175460259999999"/>
    <n v="14.07520476"/>
    <n v="15.10137091"/>
    <n v="16.126776849999999"/>
    <n v="17.640997800000001"/>
    <n v="19.02205949"/>
    <n v="19.511598530000001"/>
    <n v="19.68637258"/>
    <n v="20.07187313"/>
    <n v="20.483054060000001"/>
    <n v="20.91850801"/>
  </r>
  <r>
    <x v="6"/>
    <x v="8"/>
    <x v="3"/>
    <x v="5"/>
    <x v="3"/>
    <x v="20"/>
    <x v="2"/>
    <n v="15"/>
    <n v="13"/>
    <n v="12"/>
    <n v="16"/>
    <n v="14"/>
    <n v="13"/>
    <n v="11"/>
    <n v="14"/>
    <n v="15"/>
    <n v="10"/>
    <n v="11"/>
    <n v="10"/>
    <n v="10"/>
    <n v="5"/>
    <n v="1"/>
    <n v="9"/>
    <n v="11.127327920000001"/>
    <n v="12.628794259999999"/>
    <n v="14.67900388"/>
    <n v="15.74429027"/>
    <n v="16.761005789999999"/>
    <n v="18.298949889999999"/>
    <n v="19.71840564"/>
    <n v="20.489646090000001"/>
    <n v="20.816893879999999"/>
    <n v="21.130077620000002"/>
    <n v="21.5302118"/>
    <n v="21.941316879999999"/>
  </r>
  <r>
    <x v="6"/>
    <x v="8"/>
    <x v="3"/>
    <x v="5"/>
    <x v="3"/>
    <x v="20"/>
    <x v="3"/>
    <n v="11"/>
    <n v="14"/>
    <n v="14"/>
    <n v="14"/>
    <n v="17"/>
    <n v="16"/>
    <n v="13"/>
    <n v="13"/>
    <n v="17"/>
    <n v="14"/>
    <n v="10"/>
    <n v="12"/>
    <n v="9"/>
    <n v="13"/>
    <n v="9"/>
    <n v="5"/>
    <n v="11.284001180000001"/>
    <n v="12.92413208"/>
    <n v="14.38334208"/>
    <n v="16.432860139999999"/>
    <n v="17.501043639999999"/>
    <n v="19.04877347"/>
    <n v="20.513839619999999"/>
    <n v="21.33986475"/>
    <n v="21.927961939999999"/>
    <n v="22.364380279999999"/>
    <n v="22.706117030000001"/>
    <n v="23.113121240000002"/>
  </r>
  <r>
    <x v="6"/>
    <x v="8"/>
    <x v="3"/>
    <x v="5"/>
    <x v="3"/>
    <x v="20"/>
    <x v="4"/>
    <n v="9"/>
    <n v="13"/>
    <n v="16"/>
    <n v="16"/>
    <n v="15"/>
    <n v="18"/>
    <n v="17"/>
    <n v="16"/>
    <n v="15"/>
    <n v="18"/>
    <n v="14"/>
    <n v="11"/>
    <n v="12"/>
    <n v="11"/>
    <n v="14"/>
    <n v="8"/>
    <n v="7.2805972900000002"/>
    <n v="12.811120069999999"/>
    <n v="14.19921903"/>
    <n v="15.80389602"/>
    <n v="17.698018350000002"/>
    <n v="19.194990260000001"/>
    <n v="20.651656259999999"/>
    <n v="21.57943728"/>
    <n v="22.225987159999999"/>
    <n v="22.885292400000001"/>
    <n v="23.336969870000001"/>
    <n v="23.692435799999998"/>
  </r>
  <r>
    <x v="6"/>
    <x v="8"/>
    <x v="3"/>
    <x v="5"/>
    <x v="3"/>
    <x v="20"/>
    <x v="5"/>
    <n v="11"/>
    <n v="11"/>
    <n v="15"/>
    <n v="17"/>
    <n v="16"/>
    <n v="15"/>
    <n v="22"/>
    <n v="18"/>
    <n v="18"/>
    <n v="14"/>
    <n v="18"/>
    <n v="13"/>
    <n v="10"/>
    <n v="13"/>
    <n v="8"/>
    <n v="15"/>
    <n v="9.6726555199999993"/>
    <n v="8.8831394600000007"/>
    <n v="13.81575389"/>
    <n v="15.250854329999999"/>
    <n v="16.817770589999999"/>
    <n v="19.011850200000001"/>
    <n v="20.411269149999999"/>
    <n v="21.297005089999999"/>
    <n v="22.006729480000001"/>
    <n v="22.702444929999999"/>
    <n v="23.340152490000001"/>
    <n v="23.785484650000001"/>
  </r>
  <r>
    <x v="6"/>
    <x v="8"/>
    <x v="3"/>
    <x v="5"/>
    <x v="3"/>
    <x v="20"/>
    <x v="6"/>
    <n v="14"/>
    <n v="11"/>
    <n v="15"/>
    <n v="16"/>
    <n v="22"/>
    <n v="17"/>
    <n v="15"/>
    <n v="23"/>
    <n v="18"/>
    <n v="16"/>
    <n v="15"/>
    <n v="17"/>
    <n v="13"/>
    <n v="13"/>
    <n v="14"/>
    <n v="10"/>
    <n v="16.168961360000001"/>
    <n v="11.103836619999999"/>
    <n v="10.406867249999999"/>
    <n v="15.08584209"/>
    <n v="16.450953470000002"/>
    <n v="18.356512590000001"/>
    <n v="20.383569420000001"/>
    <n v="21.338377139999999"/>
    <n v="22.0304517"/>
    <n v="22.80824527"/>
    <n v="23.497057730000002"/>
    <n v="24.129363349999998"/>
  </r>
  <r>
    <x v="6"/>
    <x v="8"/>
    <x v="3"/>
    <x v="5"/>
    <x v="3"/>
    <x v="20"/>
    <x v="7"/>
    <n v="16"/>
    <n v="14"/>
    <n v="12"/>
    <n v="15"/>
    <n v="17"/>
    <n v="22"/>
    <n v="17"/>
    <n v="16"/>
    <n v="25"/>
    <n v="23"/>
    <n v="18"/>
    <n v="14"/>
    <n v="18"/>
    <n v="14"/>
    <n v="16"/>
    <n v="17"/>
    <n v="11.71258055"/>
    <n v="17.509101640000001"/>
    <n v="12.811765339999999"/>
    <n v="12.334454839999999"/>
    <n v="16.656511200000001"/>
    <n v="18.342364509999999"/>
    <n v="20.19796242"/>
    <n v="21.67674615"/>
    <n v="22.43253893"/>
    <n v="23.107236090000001"/>
    <n v="23.87766491"/>
    <n v="24.566643899999999"/>
  </r>
  <r>
    <x v="6"/>
    <x v="8"/>
    <x v="3"/>
    <x v="5"/>
    <x v="3"/>
    <x v="20"/>
    <x v="8"/>
    <n v="18"/>
    <n v="16"/>
    <n v="18"/>
    <n v="12"/>
    <n v="16"/>
    <n v="17"/>
    <n v="23"/>
    <n v="18"/>
    <n v="17"/>
    <n v="25"/>
    <n v="22"/>
    <n v="17"/>
    <n v="14"/>
    <n v="20"/>
    <n v="12"/>
    <n v="14"/>
    <n v="17.803346680000001"/>
    <n v="12.739972249999999"/>
    <n v="18.25116422"/>
    <n v="14.01337595"/>
    <n v="13.597450820000001"/>
    <n v="17.91767789"/>
    <n v="19.520884809999998"/>
    <n v="21.00476329"/>
    <n v="22.235395610000001"/>
    <n v="22.950110810000002"/>
    <n v="23.61527585"/>
    <n v="24.365867739999999"/>
  </r>
  <r>
    <x v="6"/>
    <x v="8"/>
    <x v="3"/>
    <x v="5"/>
    <x v="3"/>
    <x v="20"/>
    <x v="9"/>
    <n v="12"/>
    <n v="19"/>
    <n v="18"/>
    <n v="17"/>
    <n v="13"/>
    <n v="15"/>
    <n v="17"/>
    <n v="23"/>
    <n v="18"/>
    <n v="17"/>
    <n v="24"/>
    <n v="22"/>
    <n v="16"/>
    <n v="19"/>
    <n v="22"/>
    <n v="13"/>
    <n v="14.86762749"/>
    <n v="18.480238759999999"/>
    <n v="13.729725309999999"/>
    <n v="19.118206220000001"/>
    <n v="15.1624265"/>
    <n v="15.103865470000001"/>
    <n v="19.113166669999998"/>
    <n v="20.33078867"/>
    <n v="21.61355592"/>
    <n v="22.6816353"/>
    <n v="23.38489526"/>
    <n v="24.04007451"/>
  </r>
  <r>
    <x v="6"/>
    <x v="8"/>
    <x v="3"/>
    <x v="5"/>
    <x v="3"/>
    <x v="20"/>
    <x v="10"/>
    <n v="19"/>
    <n v="13"/>
    <n v="17"/>
    <n v="19"/>
    <n v="17"/>
    <n v="13"/>
    <n v="15"/>
    <n v="18"/>
    <n v="24"/>
    <n v="20"/>
    <n v="19"/>
    <n v="26"/>
    <n v="21"/>
    <n v="15"/>
    <n v="18"/>
    <n v="20"/>
    <n v="14.03984372"/>
    <n v="15.688548219999999"/>
    <n v="19.138358839999999"/>
    <n v="14.73919349"/>
    <n v="19.954733099999999"/>
    <n v="16.525448650000001"/>
    <n v="16.476057369999999"/>
    <n v="19.952916770000002"/>
    <n v="20.994301719999999"/>
    <n v="22.260073800000001"/>
    <n v="23.26034181"/>
    <n v="23.95243893"/>
  </r>
  <r>
    <x v="6"/>
    <x v="8"/>
    <x v="3"/>
    <x v="5"/>
    <x v="3"/>
    <x v="20"/>
    <x v="11"/>
    <n v="8"/>
    <n v="18"/>
    <n v="16"/>
    <n v="18"/>
    <n v="20"/>
    <n v="16"/>
    <n v="13"/>
    <n v="15"/>
    <n v="18"/>
    <n v="26"/>
    <n v="21"/>
    <n v="20"/>
    <n v="27"/>
    <n v="24"/>
    <n v="15"/>
    <n v="18"/>
    <n v="20.669070439999999"/>
    <n v="15.087158219999999"/>
    <n v="16.608926889999999"/>
    <n v="20.04925643"/>
    <n v="15.85307721"/>
    <n v="21.218363159999999"/>
    <n v="17.897776650000001"/>
    <n v="17.63124637"/>
    <n v="20.805877540000001"/>
    <n v="21.819893189999998"/>
    <n v="23.073824349999999"/>
    <n v="24.031548699999998"/>
  </r>
  <r>
    <x v="6"/>
    <x v="8"/>
    <x v="3"/>
    <x v="5"/>
    <x v="3"/>
    <x v="20"/>
    <x v="12"/>
    <n v="8"/>
    <n v="8"/>
    <n v="19"/>
    <n v="18"/>
    <n v="17"/>
    <n v="20"/>
    <n v="15"/>
    <n v="15"/>
    <n v="15"/>
    <n v="18"/>
    <n v="26"/>
    <n v="22"/>
    <n v="19"/>
    <n v="27"/>
    <n v="24"/>
    <n v="15"/>
    <n v="18.468795679999999"/>
    <n v="21.020416539999999"/>
    <n v="15.91647193"/>
    <n v="17.390349449999999"/>
    <n v="20.71031563"/>
    <n v="16.9377435"/>
    <n v="22.143490700000001"/>
    <n v="18.776812530000001"/>
    <n v="18.396986760000001"/>
    <n v="21.480645890000002"/>
    <n v="22.470993310000001"/>
    <n v="23.71351086"/>
  </r>
  <r>
    <x v="6"/>
    <x v="8"/>
    <x v="3"/>
    <x v="5"/>
    <x v="3"/>
    <x v="20"/>
    <x v="13"/>
    <n v="11"/>
    <n v="11"/>
    <n v="10"/>
    <n v="19"/>
    <n v="17"/>
    <n v="18"/>
    <n v="22"/>
    <n v="15"/>
    <n v="15"/>
    <n v="15"/>
    <n v="18"/>
    <n v="28"/>
    <n v="21"/>
    <n v="19"/>
    <n v="26"/>
    <n v="21"/>
    <n v="15.65978183"/>
    <n v="18.931501610000002"/>
    <n v="21.41719767"/>
    <n v="16.8094018"/>
    <n v="18.19156684"/>
    <n v="21.595360249999999"/>
    <n v="17.98986785"/>
    <n v="22.848883000000001"/>
    <n v="19.528547929999998"/>
    <n v="19.242771829999999"/>
    <n v="22.166675470000001"/>
    <n v="23.13826881"/>
  </r>
  <r>
    <x v="6"/>
    <x v="8"/>
    <x v="3"/>
    <x v="5"/>
    <x v="3"/>
    <x v="20"/>
    <x v="14"/>
    <n v="15"/>
    <n v="10"/>
    <n v="9"/>
    <n v="13"/>
    <n v="19"/>
    <n v="16"/>
    <n v="20"/>
    <n v="20"/>
    <n v="15"/>
    <n v="14"/>
    <n v="16"/>
    <n v="19"/>
    <n v="28"/>
    <n v="21"/>
    <n v="20"/>
    <n v="24"/>
    <n v="21.048958299999999"/>
    <n v="16.085571099999999"/>
    <n v="19.111411260000001"/>
    <n v="21.554064369999999"/>
    <n v="17.46586834"/>
    <n v="18.909747039999999"/>
    <n v="22.128756299999999"/>
    <n v="18.55172525"/>
    <n v="23.069968920000001"/>
    <n v="19.99166541"/>
    <n v="19.71509417"/>
    <n v="22.435756059999999"/>
  </r>
  <r>
    <x v="6"/>
    <x v="8"/>
    <x v="3"/>
    <x v="5"/>
    <x v="3"/>
    <x v="20"/>
    <x v="15"/>
    <n v="8"/>
    <n v="15"/>
    <n v="10"/>
    <n v="10"/>
    <n v="13"/>
    <n v="18"/>
    <n v="17"/>
    <n v="19"/>
    <n v="20"/>
    <n v="16"/>
    <n v="14"/>
    <n v="16"/>
    <n v="19"/>
    <n v="24"/>
    <n v="21"/>
    <n v="19"/>
    <n v="23.671763299999999"/>
    <n v="21.196476359999998"/>
    <n v="16.615271499999999"/>
    <n v="19.489221010000001"/>
    <n v="21.84151258"/>
    <n v="18.378958019999999"/>
    <n v="19.6937225"/>
    <n v="22.571475039999999"/>
    <n v="19.100387309999999"/>
    <n v="23.508255760000001"/>
    <n v="20.61591452"/>
    <n v="20.360928059999999"/>
  </r>
  <r>
    <x v="6"/>
    <x v="8"/>
    <x v="3"/>
    <x v="5"/>
    <x v="3"/>
    <x v="20"/>
    <x v="16"/>
    <n v="10"/>
    <n v="9"/>
    <n v="15"/>
    <n v="10"/>
    <n v="10"/>
    <n v="12"/>
    <n v="17"/>
    <n v="16"/>
    <n v="20"/>
    <n v="19"/>
    <n v="18"/>
    <n v="14"/>
    <n v="16"/>
    <n v="18"/>
    <n v="24"/>
    <n v="20"/>
    <n v="19.509358290000002"/>
    <n v="23.856038399999999"/>
    <n v="21.816265179999998"/>
    <n v="17.593018059999999"/>
    <n v="20.27885698"/>
    <n v="22.743751150000001"/>
    <n v="19.71249482"/>
    <n v="20.731916479999999"/>
    <n v="23.356571559999999"/>
    <n v="20.138267370000001"/>
    <n v="24.41513904"/>
    <n v="21.689338280000001"/>
  </r>
  <r>
    <x v="6"/>
    <x v="8"/>
    <x v="3"/>
    <x v="5"/>
    <x v="3"/>
    <x v="20"/>
    <x v="17"/>
    <n v="12"/>
    <n v="10"/>
    <n v="9"/>
    <n v="16"/>
    <n v="11"/>
    <n v="11"/>
    <n v="10"/>
    <n v="18"/>
    <n v="16"/>
    <n v="20"/>
    <n v="16"/>
    <n v="20"/>
    <n v="14"/>
    <n v="16"/>
    <n v="18"/>
    <n v="21"/>
    <n v="20.075152410000001"/>
    <n v="19.726238989999999"/>
    <n v="23.579550749999999"/>
    <n v="22.092197200000001"/>
    <n v="18.255685939999999"/>
    <n v="20.80746396"/>
    <n v="23.14839714"/>
    <n v="20.489079490000002"/>
    <n v="21.268028399999999"/>
    <n v="23.769896580000001"/>
    <n v="20.80207133"/>
    <n v="24.845091249999999"/>
  </r>
  <r>
    <x v="6"/>
    <x v="8"/>
    <x v="3"/>
    <x v="5"/>
    <x v="3"/>
    <x v="20"/>
    <x v="18"/>
    <n v="9"/>
    <n v="15"/>
    <n v="14"/>
    <n v="9"/>
    <n v="16"/>
    <n v="10"/>
    <n v="11"/>
    <n v="12"/>
    <n v="22"/>
    <n v="21"/>
    <n v="18"/>
    <n v="15"/>
    <n v="21"/>
    <n v="14"/>
    <n v="17"/>
    <n v="18"/>
    <n v="19.70513583"/>
    <n v="19.400796209999999"/>
    <n v="19.165836500000001"/>
    <n v="22.301548010000001"/>
    <n v="21.475425120000001"/>
    <n v="18.34662956"/>
    <n v="20.473240799999999"/>
    <n v="22.447023099999999"/>
    <n v="20.36108617"/>
    <n v="20.96916482"/>
    <n v="23.152570220000001"/>
    <n v="20.606036660000001"/>
  </r>
  <r>
    <x v="6"/>
    <x v="8"/>
    <x v="3"/>
    <x v="5"/>
    <x v="3"/>
    <x v="20"/>
    <x v="19"/>
    <n v="11"/>
    <n v="6"/>
    <n v="10"/>
    <n v="11"/>
    <n v="7"/>
    <n v="11"/>
    <n v="10"/>
    <n v="6"/>
    <n v="13"/>
    <n v="16"/>
    <n v="15"/>
    <n v="15"/>
    <n v="12"/>
    <n v="14"/>
    <n v="17"/>
    <n v="23"/>
    <n v="16.773887439999999"/>
    <n v="17.853800159999999"/>
    <n v="18.026120200000001"/>
    <n v="17.935947410000001"/>
    <n v="20.176817119999999"/>
    <n v="20.087355160000001"/>
    <n v="17.67376076"/>
    <n v="19.237960019999999"/>
    <n v="20.73927398"/>
    <n v="19.551876419999999"/>
    <n v="20.001625870000002"/>
    <n v="21.758713409999999"/>
  </r>
  <r>
    <x v="6"/>
    <x v="8"/>
    <x v="3"/>
    <x v="5"/>
    <x v="3"/>
    <x v="20"/>
    <x v="20"/>
    <n v="9"/>
    <n v="8"/>
    <n v="2"/>
    <n v="8"/>
    <n v="7"/>
    <n v="6"/>
    <n v="10"/>
    <n v="7"/>
    <n v="8"/>
    <n v="7"/>
    <n v="13"/>
    <n v="9"/>
    <n v="13"/>
    <n v="17"/>
    <n v="13"/>
    <n v="13"/>
    <n v="15.546280149999999"/>
    <n v="13.666615289999999"/>
    <n v="13.90757305"/>
    <n v="14.48174949"/>
    <n v="14.50292947"/>
    <n v="15.65389328"/>
    <n v="16.130647580000002"/>
    <n v="14.61191397"/>
    <n v="15.42245288"/>
    <n v="16.616955399999998"/>
    <n v="16.284885930000002"/>
    <n v="16.522650410000001"/>
  </r>
  <r>
    <x v="6"/>
    <x v="8"/>
    <x v="3"/>
    <x v="5"/>
    <x v="3"/>
    <x v="20"/>
    <x v="21"/>
    <n v="11"/>
    <n v="3"/>
    <n v="4"/>
    <n v="3"/>
    <n v="3"/>
    <n v="5"/>
    <n v="3"/>
    <n v="5"/>
    <n v="7"/>
    <n v="7"/>
    <n v="3"/>
    <n v="2"/>
    <n v="7"/>
    <n v="5"/>
    <n v="11"/>
    <n v="5"/>
    <n v="8.9170760100000006"/>
    <n v="10.053659440000001"/>
    <n v="9.9697220400000006"/>
    <n v="10.059398849999999"/>
    <n v="10.64193714"/>
    <n v="10.77256607"/>
    <n v="11.325512529999999"/>
    <n v="11.82203041"/>
    <n v="10.98672502"/>
    <n v="11.761380750000001"/>
    <n v="12.440217840000001"/>
    <n v="12.50466172"/>
  </r>
  <r>
    <x v="6"/>
    <x v="8"/>
    <x v="3"/>
    <x v="5"/>
    <x v="3"/>
    <x v="20"/>
    <x v="22"/>
    <n v="6"/>
    <n v="7"/>
    <n v="2"/>
    <n v="1"/>
    <n v="0"/>
    <n v="3"/>
    <n v="3"/>
    <n v="4"/>
    <n v="7"/>
    <n v="4"/>
    <n v="5"/>
    <n v="3"/>
    <n v="2"/>
    <n v="1"/>
    <n v="3"/>
    <n v="10"/>
    <n v="4.9933609900000002"/>
    <n v="6.5741932800000003"/>
    <n v="6.9729108999999996"/>
    <n v="7.4788207"/>
    <n v="7.5512331599999998"/>
    <n v="8.0800729100000002"/>
    <n v="8.2050412700000006"/>
    <n v="8.4204080599999998"/>
    <n v="8.7274076899999997"/>
    <n v="8.6992519500000007"/>
    <n v="9.0951357599999998"/>
    <n v="9.46033598"/>
  </r>
  <r>
    <x v="6"/>
    <x v="8"/>
    <x v="3"/>
    <x v="5"/>
    <x v="3"/>
    <x v="20"/>
    <x v="23"/>
    <n v="4"/>
    <n v="6"/>
    <n v="2"/>
    <n v="3"/>
    <n v="3"/>
    <n v="0"/>
    <n v="6"/>
    <n v="5"/>
    <n v="7"/>
    <n v="6"/>
    <n v="2"/>
    <n v="5"/>
    <n v="5"/>
    <n v="4"/>
    <n v="4"/>
    <n v="1"/>
    <n v="6.4757284799999999"/>
    <n v="5.4070388600000001"/>
    <n v="6.1386633899999996"/>
    <n v="6.4240594499999997"/>
    <n v="6.8237407799999996"/>
    <n v="7.0762562899999999"/>
    <n v="7.4659662500000001"/>
    <n v="7.5391537700000004"/>
    <n v="7.6305637600000003"/>
    <n v="8.1684394999999999"/>
    <n v="8.1904832299999999"/>
    <n v="8.4449460100000007"/>
  </r>
  <r>
    <x v="6"/>
    <x v="8"/>
    <x v="3"/>
    <x v="5"/>
    <x v="3"/>
    <x v="20"/>
    <x v="24"/>
    <n v="4"/>
    <n v="3"/>
    <n v="2"/>
    <n v="2"/>
    <n v="0"/>
    <n v="4"/>
    <n v="1"/>
    <n v="0"/>
    <n v="5"/>
    <n v="4"/>
    <n v="2"/>
    <n v="4"/>
    <n v="6"/>
    <n v="3"/>
    <n v="2"/>
    <n v="2"/>
    <n v="4.1586932299999999"/>
    <n v="6.4740484299999999"/>
    <n v="6.1881729700000001"/>
    <n v="6.7278498999999998"/>
    <n v="7.0058597899999997"/>
    <n v="7.4584816299999996"/>
    <n v="7.7061045899999998"/>
    <n v="7.9790567699999997"/>
    <n v="7.9639906299999996"/>
    <n v="8.38337121"/>
    <n v="8.7641157100000004"/>
    <n v="8.8177322700000005"/>
  </r>
  <r>
    <x v="6"/>
    <x v="8"/>
    <x v="3"/>
    <x v="5"/>
    <x v="3"/>
    <x v="20"/>
    <x v="25"/>
    <n v="3"/>
    <n v="3"/>
    <n v="5"/>
    <n v="2"/>
    <n v="0"/>
    <n v="1"/>
    <n v="2"/>
    <n v="4"/>
    <n v="3"/>
    <n v="3"/>
    <n v="3"/>
    <n v="3"/>
    <n v="2"/>
    <n v="5"/>
    <n v="3"/>
    <n v="5"/>
    <n v="4.9159198499999999"/>
    <n v="6.1135999700000001"/>
    <n v="7.3783740099999999"/>
    <n v="7.4202787800000003"/>
    <n v="7.9141186799999996"/>
    <n v="8.3511304699999993"/>
    <n v="8.7528651199999992"/>
    <n v="8.8922302000000002"/>
    <n v="9.0597645799999995"/>
    <n v="9.4117937999999999"/>
    <n v="9.7698920999999999"/>
    <n v="10.09490012"/>
  </r>
  <r>
    <x v="6"/>
    <x v="8"/>
    <x v="3"/>
    <x v="5"/>
    <x v="3"/>
    <x v="20"/>
    <x v="26"/>
    <n v="2"/>
    <n v="5"/>
    <n v="4"/>
    <n v="5"/>
    <n v="2"/>
    <n v="0"/>
    <n v="0"/>
    <n v="1"/>
    <n v="3"/>
    <n v="1"/>
    <n v="2"/>
    <n v="5"/>
    <n v="5"/>
    <n v="3"/>
    <n v="5"/>
    <n v="7"/>
    <n v="7.43488785"/>
    <n v="7.5012131999999996"/>
    <n v="8.2620192499999998"/>
    <n v="9.2687612700000006"/>
    <n v="9.4377553299999999"/>
    <n v="10.1662719"/>
    <n v="10.58025969"/>
    <n v="10.81047175"/>
    <n v="10.88174311"/>
    <n v="11.51756074"/>
    <n v="11.83179713"/>
    <n v="12.18309363"/>
  </r>
  <r>
    <x v="6"/>
    <x v="8"/>
    <x v="3"/>
    <x v="5"/>
    <x v="3"/>
    <x v="20"/>
    <x v="27"/>
    <n v="4"/>
    <n v="1"/>
    <n v="8"/>
    <n v="3"/>
    <n v="2"/>
    <n v="2"/>
    <n v="1"/>
    <n v="0"/>
    <n v="0"/>
    <n v="3"/>
    <n v="1"/>
    <n v="4"/>
    <n v="5"/>
    <n v="3"/>
    <n v="7"/>
    <n v="5"/>
    <n v="8.9750186999999997"/>
    <n v="9.5012206300000006"/>
    <n v="9.5566034399999999"/>
    <n v="10.31295948"/>
    <n v="11.209590909999999"/>
    <n v="11.732174669999999"/>
    <n v="12.41773985"/>
    <n v="12.575135850000001"/>
    <n v="12.741546720000001"/>
    <n v="13.23815982"/>
    <n v="13.817699060000001"/>
    <n v="14.11296499"/>
  </r>
  <r>
    <x v="6"/>
    <x v="8"/>
    <x v="3"/>
    <x v="5"/>
    <x v="3"/>
    <x v="20"/>
    <x v="28"/>
    <n v="11"/>
    <n v="5"/>
    <n v="2"/>
    <n v="7"/>
    <n v="4"/>
    <n v="2"/>
    <n v="6"/>
    <n v="2"/>
    <n v="2"/>
    <n v="1"/>
    <n v="7"/>
    <n v="4"/>
    <n v="3"/>
    <n v="5"/>
    <n v="4"/>
    <n v="10"/>
    <n v="7.5327978900000003"/>
    <n v="10.17332384"/>
    <n v="10.783161099999999"/>
    <n v="10.986226139999999"/>
    <n v="11.656955229999999"/>
    <n v="12.768535419999999"/>
    <n v="13.22355097"/>
    <n v="13.55276486"/>
    <n v="13.611878949999999"/>
    <n v="14.05613147"/>
    <n v="14.49620451"/>
    <n v="15.003833739999999"/>
  </r>
  <r>
    <x v="6"/>
    <x v="8"/>
    <x v="3"/>
    <x v="5"/>
    <x v="3"/>
    <x v="20"/>
    <x v="29"/>
    <n v="8"/>
    <n v="8"/>
    <n v="4"/>
    <n v="6"/>
    <n v="7"/>
    <n v="3"/>
    <n v="1"/>
    <n v="7"/>
    <n v="3"/>
    <n v="2"/>
    <n v="4"/>
    <n v="10"/>
    <n v="4"/>
    <n v="4"/>
    <n v="4"/>
    <n v="7"/>
    <n v="11.59439295"/>
    <n v="9.7441777199999997"/>
    <n v="11.76469625"/>
    <n v="12.61477414"/>
    <n v="12.855921739999999"/>
    <n v="13.913305680000001"/>
    <n v="14.908403789999999"/>
    <n v="14.95294599"/>
    <n v="15.16011861"/>
    <n v="15.42995073"/>
    <n v="15.88298283"/>
    <n v="16.291496769999998"/>
  </r>
  <r>
    <x v="6"/>
    <x v="8"/>
    <x v="3"/>
    <x v="5"/>
    <x v="3"/>
    <x v="20"/>
    <x v="30"/>
    <n v="10"/>
    <n v="7"/>
    <n v="9"/>
    <n v="6"/>
    <n v="5"/>
    <n v="9"/>
    <n v="3"/>
    <n v="4"/>
    <n v="8"/>
    <n v="4"/>
    <n v="4"/>
    <n v="4"/>
    <n v="9"/>
    <n v="9"/>
    <n v="8"/>
    <n v="6"/>
    <n v="9.5939438900000003"/>
    <n v="12.97500318"/>
    <n v="11.68054689"/>
    <n v="13.499433659999999"/>
    <n v="14.4569262"/>
    <n v="15.12510486"/>
    <n v="16.07016011"/>
    <n v="16.568239590000001"/>
    <n v="16.49876944"/>
    <n v="16.832136940000002"/>
    <n v="17.143608919999998"/>
    <n v="17.592787569999999"/>
  </r>
  <r>
    <x v="6"/>
    <x v="8"/>
    <x v="3"/>
    <x v="5"/>
    <x v="3"/>
    <x v="20"/>
    <x v="31"/>
    <n v="7"/>
    <n v="10"/>
    <n v="9"/>
    <n v="11"/>
    <n v="5"/>
    <n v="8"/>
    <n v="12"/>
    <n v="2"/>
    <n v="3"/>
    <n v="6"/>
    <n v="9"/>
    <n v="3"/>
    <n v="4"/>
    <n v="9"/>
    <n v="8"/>
    <n v="9"/>
    <n v="8.4540288599999993"/>
    <n v="11.191528959999999"/>
    <n v="13.805191199999999"/>
    <n v="13.147881849999999"/>
    <n v="14.655751"/>
    <n v="16.148588019999998"/>
    <n v="16.692366320000001"/>
    <n v="17.013463420000001"/>
    <n v="17.337340319999999"/>
    <n v="17.402232009999999"/>
    <n v="17.768846889999999"/>
    <n v="18.078063889999999"/>
  </r>
  <r>
    <x v="6"/>
    <x v="8"/>
    <x v="3"/>
    <x v="5"/>
    <x v="3"/>
    <x v="20"/>
    <x v="32"/>
    <n v="11"/>
    <n v="11"/>
    <n v="13"/>
    <n v="12"/>
    <n v="13"/>
    <n v="5"/>
    <n v="7"/>
    <n v="13"/>
    <n v="2"/>
    <n v="5"/>
    <n v="7"/>
    <n v="6"/>
    <n v="3"/>
    <n v="3"/>
    <n v="10"/>
    <n v="10"/>
    <n v="10.92672198"/>
    <n v="10.478428129999999"/>
    <n v="12.830319039999999"/>
    <n v="15.255655040000001"/>
    <n v="14.871751850000001"/>
    <n v="16.700531040000001"/>
    <n v="18.103241180000001"/>
    <n v="18.097722749999999"/>
    <n v="18.278349710000001"/>
    <n v="18.68520749"/>
    <n v="18.807024299999998"/>
    <n v="19.192602220000001"/>
  </r>
  <r>
    <x v="6"/>
    <x v="8"/>
    <x v="3"/>
    <x v="5"/>
    <x v="3"/>
    <x v="20"/>
    <x v="33"/>
    <n v="14"/>
    <n v="15"/>
    <n v="9"/>
    <n v="15"/>
    <n v="12"/>
    <n v="15"/>
    <n v="7"/>
    <n v="8"/>
    <n v="14"/>
    <n v="3"/>
    <n v="5"/>
    <n v="8"/>
    <n v="5"/>
    <n v="4"/>
    <n v="5"/>
    <n v="8"/>
    <n v="11.98397958"/>
    <n v="12.54840888"/>
    <n v="12.315657829999999"/>
    <n v="14.69634654"/>
    <n v="16.86963664"/>
    <n v="17.195715029999999"/>
    <n v="18.818984189999998"/>
    <n v="19.657651609999998"/>
    <n v="19.503838470000002"/>
    <n v="19.84048713"/>
    <n v="20.28021468"/>
    <n v="20.431350089999999"/>
  </r>
  <r>
    <x v="6"/>
    <x v="8"/>
    <x v="3"/>
    <x v="5"/>
    <x v="3"/>
    <x v="20"/>
    <x v="34"/>
    <n v="12"/>
    <n v="12"/>
    <n v="17"/>
    <n v="11"/>
    <n v="18"/>
    <n v="16"/>
    <n v="14"/>
    <n v="8"/>
    <n v="10"/>
    <n v="12"/>
    <n v="4"/>
    <n v="7"/>
    <n v="10"/>
    <n v="6"/>
    <n v="3"/>
    <n v="6"/>
    <n v="10.549250280000001"/>
    <n v="13.637639890000001"/>
    <n v="14.123607379999999"/>
    <n v="14.304891850000001"/>
    <n v="16.61464192"/>
    <n v="19.11575728"/>
    <n v="19.51963009"/>
    <n v="20.500991249999998"/>
    <n v="21.235783130000002"/>
    <n v="21.235014509999999"/>
    <n v="21.599634909999999"/>
    <n v="22.062059269999999"/>
  </r>
  <r>
    <x v="6"/>
    <x v="8"/>
    <x v="3"/>
    <x v="5"/>
    <x v="3"/>
    <x v="20"/>
    <x v="35"/>
    <n v="15"/>
    <n v="13"/>
    <n v="12"/>
    <n v="20"/>
    <n v="13"/>
    <n v="20"/>
    <n v="19"/>
    <n v="14"/>
    <n v="7"/>
    <n v="13"/>
    <n v="13"/>
    <n v="4"/>
    <n v="7"/>
    <n v="15"/>
    <n v="7"/>
    <n v="5"/>
    <n v="8.5303055499999996"/>
    <n v="12.233151749999999"/>
    <n v="14.73803794"/>
    <n v="15.417921959999999"/>
    <n v="15.76073478"/>
    <n v="18.455989720000002"/>
    <n v="20.662374459999999"/>
    <n v="20.655898969999999"/>
    <n v="21.414041189999999"/>
    <n v="22.36847234"/>
    <n v="22.382706339999999"/>
    <n v="22.753559989999999"/>
  </r>
  <r>
    <x v="6"/>
    <x v="8"/>
    <x v="3"/>
    <x v="5"/>
    <x v="3"/>
    <x v="20"/>
    <x v="36"/>
    <n v="19"/>
    <n v="19"/>
    <n v="14"/>
    <n v="11"/>
    <n v="21"/>
    <n v="14"/>
    <n v="24"/>
    <n v="21"/>
    <n v="13"/>
    <n v="10"/>
    <n v="12"/>
    <n v="14"/>
    <n v="4"/>
    <n v="8"/>
    <n v="14"/>
    <n v="12"/>
    <n v="7.4624990599999999"/>
    <n v="10.41917589"/>
    <n v="13.55236871"/>
    <n v="15.804500839999999"/>
    <n v="16.53048755"/>
    <n v="17.42667453"/>
    <n v="19.960335050000001"/>
    <n v="21.427588459999999"/>
    <n v="21.369764620000002"/>
    <n v="22.131689590000001"/>
    <n v="23.08120134"/>
    <n v="23.103913200000001"/>
  </r>
  <r>
    <x v="6"/>
    <x v="8"/>
    <x v="3"/>
    <x v="5"/>
    <x v="3"/>
    <x v="20"/>
    <x v="37"/>
    <n v="15"/>
    <n v="14"/>
    <n v="18"/>
    <n v="15"/>
    <n v="15"/>
    <n v="21"/>
    <n v="14"/>
    <n v="24"/>
    <n v="19"/>
    <n v="14"/>
    <n v="10"/>
    <n v="13"/>
    <n v="16"/>
    <n v="4"/>
    <n v="9"/>
    <n v="12"/>
    <n v="13.20243191"/>
    <n v="9.1213315099999992"/>
    <n v="11.80086459"/>
    <n v="14.742737869999999"/>
    <n v="16.645156499999999"/>
    <n v="17.744063239999999"/>
    <n v="18.645273039999999"/>
    <n v="20.64192929"/>
    <n v="21.81066118"/>
    <n v="21.92544753"/>
    <n v="22.629777959999998"/>
    <n v="23.553129510000002"/>
  </r>
  <r>
    <x v="6"/>
    <x v="8"/>
    <x v="3"/>
    <x v="5"/>
    <x v="3"/>
    <x v="20"/>
    <x v="38"/>
    <n v="18"/>
    <n v="16"/>
    <n v="18"/>
    <n v="21"/>
    <n v="15"/>
    <n v="16"/>
    <n v="21"/>
    <n v="14"/>
    <n v="28"/>
    <n v="18"/>
    <n v="17"/>
    <n v="9"/>
    <n v="14"/>
    <n v="15"/>
    <n v="4"/>
    <n v="12"/>
    <n v="13.30456828"/>
    <n v="14.27422662"/>
    <n v="10.72770785"/>
    <n v="13.38413164"/>
    <n v="16.001266619999999"/>
    <n v="18.00813106"/>
    <n v="19.10518235"/>
    <n v="19.638155560000001"/>
    <n v="21.491372219999999"/>
    <n v="22.669480799999999"/>
    <n v="22.857388329999999"/>
    <n v="23.514506369999999"/>
  </r>
  <r>
    <x v="6"/>
    <x v="8"/>
    <x v="3"/>
    <x v="5"/>
    <x v="3"/>
    <x v="20"/>
    <x v="39"/>
    <n v="16"/>
    <n v="23"/>
    <n v="19"/>
    <n v="22"/>
    <n v="20"/>
    <n v="18"/>
    <n v="18"/>
    <n v="22"/>
    <n v="16"/>
    <n v="28"/>
    <n v="17"/>
    <n v="16"/>
    <n v="7"/>
    <n v="18"/>
    <n v="15"/>
    <n v="7"/>
    <n v="13.70867833"/>
    <n v="14.670203089999999"/>
    <n v="15.66947057"/>
    <n v="12.681022929999999"/>
    <n v="15.248148690000001"/>
    <n v="18.04911117"/>
    <n v="19.753988700000001"/>
    <n v="20.417210220000001"/>
    <n v="20.883779409999999"/>
    <n v="22.774943690000001"/>
    <n v="23.860795280000001"/>
    <n v="24.102761749999999"/>
  </r>
  <r>
    <x v="6"/>
    <x v="8"/>
    <x v="3"/>
    <x v="5"/>
    <x v="3"/>
    <x v="20"/>
    <x v="40"/>
    <n v="12"/>
    <n v="19"/>
    <n v="25"/>
    <n v="21"/>
    <n v="23"/>
    <n v="19"/>
    <n v="21"/>
    <n v="18"/>
    <n v="21"/>
    <n v="18"/>
    <n v="27"/>
    <n v="17"/>
    <n v="14"/>
    <n v="9"/>
    <n v="15"/>
    <n v="16"/>
    <n v="8.5164264000000003"/>
    <n v="14.60103827"/>
    <n v="15.41374485"/>
    <n v="16.55999606"/>
    <n v="13.944407379999999"/>
    <n v="16.703014020000001"/>
    <n v="19.265068530000001"/>
    <n v="20.394786"/>
    <n v="20.894257589999999"/>
    <n v="21.474192460000001"/>
    <n v="23.284434399999999"/>
    <n v="24.275826590000001"/>
  </r>
  <r>
    <x v="6"/>
    <x v="8"/>
    <x v="3"/>
    <x v="5"/>
    <x v="3"/>
    <x v="20"/>
    <x v="41"/>
    <n v="11"/>
    <n v="13"/>
    <n v="17"/>
    <n v="23"/>
    <n v="20"/>
    <n v="21"/>
    <n v="18"/>
    <n v="18"/>
    <n v="16"/>
    <n v="18"/>
    <n v="18"/>
    <n v="26"/>
    <n v="16"/>
    <n v="16"/>
    <n v="10"/>
    <n v="15"/>
    <n v="16.926039459999998"/>
    <n v="10.07071395"/>
    <n v="15.740933460000001"/>
    <n v="16.56266617"/>
    <n v="17.7615154"/>
    <n v="15.69341345"/>
    <n v="18.34552493"/>
    <n v="20.460128099999999"/>
    <n v="21.269101639999999"/>
    <n v="21.771142309999998"/>
    <n v="22.398619759999999"/>
    <n v="24.177809209999999"/>
  </r>
  <r>
    <x v="6"/>
    <x v="8"/>
    <x v="3"/>
    <x v="5"/>
    <x v="3"/>
    <x v="20"/>
    <x v="42"/>
    <n v="13"/>
    <n v="12"/>
    <n v="14"/>
    <n v="17"/>
    <n v="25"/>
    <n v="20"/>
    <n v="21"/>
    <n v="19"/>
    <n v="18"/>
    <n v="19"/>
    <n v="20"/>
    <n v="18"/>
    <n v="25"/>
    <n v="18"/>
    <n v="18"/>
    <n v="10"/>
    <n v="15.712267150000001"/>
    <n v="17.552640520000001"/>
    <n v="11.29946574"/>
    <n v="16.645222090000001"/>
    <n v="17.41937252"/>
    <n v="18.843788400000001"/>
    <n v="16.995361280000001"/>
    <n v="19.304660299999998"/>
    <n v="21.114309609999999"/>
    <n v="21.76447271"/>
    <n v="22.286431660000002"/>
    <n v="22.923259560000002"/>
  </r>
  <r>
    <x v="6"/>
    <x v="8"/>
    <x v="3"/>
    <x v="5"/>
    <x v="3"/>
    <x v="20"/>
    <x v="43"/>
    <n v="13"/>
    <n v="15"/>
    <n v="12"/>
    <n v="14"/>
    <n v="18"/>
    <n v="24"/>
    <n v="21"/>
    <n v="22"/>
    <n v="19"/>
    <n v="19"/>
    <n v="18"/>
    <n v="20"/>
    <n v="18"/>
    <n v="30"/>
    <n v="19"/>
    <n v="18"/>
    <n v="11.44866723"/>
    <n v="16.735666169999998"/>
    <n v="18.50499581"/>
    <n v="12.754765600000001"/>
    <n v="17.861461609999999"/>
    <n v="18.7867128"/>
    <n v="20.214988229999999"/>
    <n v="18.320514419999999"/>
    <n v="20.450884330000001"/>
    <n v="22.103858939999999"/>
    <n v="22.66976038"/>
    <n v="23.206447499999999"/>
  </r>
  <r>
    <x v="6"/>
    <x v="8"/>
    <x v="3"/>
    <x v="5"/>
    <x v="3"/>
    <x v="20"/>
    <x v="44"/>
    <n v="15"/>
    <n v="12"/>
    <n v="14"/>
    <n v="13"/>
    <n v="12"/>
    <n v="18"/>
    <n v="24"/>
    <n v="21"/>
    <n v="23"/>
    <n v="19"/>
    <n v="19"/>
    <n v="18"/>
    <n v="18"/>
    <n v="20"/>
    <n v="31"/>
    <n v="19"/>
    <n v="18.47050106"/>
    <n v="12.85581519"/>
    <n v="17.557422450000001"/>
    <n v="19.320026469999998"/>
    <n v="14.09977694"/>
    <n v="19.050029370000001"/>
    <n v="19.90009392"/>
    <n v="21.135773499999999"/>
    <n v="19.266219190000001"/>
    <n v="21.24749212"/>
    <n v="22.796134760000001"/>
    <n v="23.26302613"/>
  </r>
  <r>
    <x v="6"/>
    <x v="8"/>
    <x v="3"/>
    <x v="5"/>
    <x v="3"/>
    <x v="20"/>
    <x v="45"/>
    <n v="15"/>
    <n v="13"/>
    <n v="14"/>
    <n v="14"/>
    <n v="12"/>
    <n v="11"/>
    <n v="18"/>
    <n v="26"/>
    <n v="21"/>
    <n v="26"/>
    <n v="18"/>
    <n v="21"/>
    <n v="20"/>
    <n v="17"/>
    <n v="19"/>
    <n v="29"/>
    <n v="19.34129136"/>
    <n v="19.028391939999999"/>
    <n v="14.133805580000001"/>
    <n v="18.367588730000001"/>
    <n v="20.122647329999999"/>
    <n v="15.408427"/>
    <n v="20.102940060000002"/>
    <n v="20.725092270000001"/>
    <n v="21.79274878"/>
    <n v="19.994848480000002"/>
    <n v="21.939370830000001"/>
    <n v="23.410275779999999"/>
  </r>
  <r>
    <x v="6"/>
    <x v="8"/>
    <x v="3"/>
    <x v="5"/>
    <x v="3"/>
    <x v="20"/>
    <x v="46"/>
    <n v="16"/>
    <n v="16"/>
    <n v="14"/>
    <n v="13"/>
    <n v="14"/>
    <n v="13"/>
    <n v="13"/>
    <n v="18"/>
    <n v="25"/>
    <n v="19"/>
    <n v="27"/>
    <n v="19"/>
    <n v="21"/>
    <n v="19"/>
    <n v="15"/>
    <n v="19"/>
    <n v="28.550666710000002"/>
    <n v="19.733416380000001"/>
    <n v="19.46369387"/>
    <n v="15.22758119"/>
    <n v="19.09155861"/>
    <n v="20.914108760000001"/>
    <n v="16.548025979999998"/>
    <n v="20.851739299999998"/>
    <n v="21.295446259999999"/>
    <n v="22.317584140000001"/>
    <n v="20.682079120000001"/>
    <n v="22.585011260000002"/>
  </r>
  <r>
    <x v="6"/>
    <x v="8"/>
    <x v="3"/>
    <x v="5"/>
    <x v="3"/>
    <x v="20"/>
    <x v="47"/>
    <n v="17"/>
    <n v="13"/>
    <n v="15"/>
    <n v="13"/>
    <n v="11"/>
    <n v="15"/>
    <n v="12"/>
    <n v="13"/>
    <n v="18"/>
    <n v="24"/>
    <n v="19"/>
    <n v="26"/>
    <n v="18"/>
    <n v="22"/>
    <n v="18"/>
    <n v="14"/>
    <n v="19.315941479999999"/>
    <n v="28.50311773"/>
    <n v="20.308893359999999"/>
    <n v="20.091878170000001"/>
    <n v="16.374227869999999"/>
    <n v="20.05947037"/>
    <n v="21.822570049999999"/>
    <n v="17.625839509999999"/>
    <n v="21.589120919999999"/>
    <n v="21.951766790000001"/>
    <n v="22.98404347"/>
    <n v="21.476224850000001"/>
  </r>
  <r>
    <x v="6"/>
    <x v="8"/>
    <x v="3"/>
    <x v="5"/>
    <x v="3"/>
    <x v="20"/>
    <x v="48"/>
    <n v="18"/>
    <n v="18"/>
    <n v="12"/>
    <n v="16"/>
    <n v="12"/>
    <n v="9"/>
    <n v="15"/>
    <n v="13"/>
    <n v="14"/>
    <n v="19"/>
    <n v="23"/>
    <n v="18"/>
    <n v="28"/>
    <n v="19"/>
    <n v="22"/>
    <n v="19"/>
    <n v="14.747225950000001"/>
    <n v="19.80306027"/>
    <n v="28.513793540000002"/>
    <n v="20.9249379"/>
    <n v="20.743034179999999"/>
    <n v="17.56821588"/>
    <n v="21.003309990000002"/>
    <n v="22.595610669999999"/>
    <n v="18.530091580000001"/>
    <n v="22.242188349999999"/>
    <n v="22.587237210000001"/>
    <n v="23.614682869999999"/>
  </r>
  <r>
    <x v="6"/>
    <x v="8"/>
    <x v="3"/>
    <x v="5"/>
    <x v="3"/>
    <x v="20"/>
    <x v="49"/>
    <n v="13"/>
    <n v="16"/>
    <n v="19"/>
    <n v="14"/>
    <n v="15"/>
    <n v="12"/>
    <n v="9"/>
    <n v="14"/>
    <n v="13"/>
    <n v="14"/>
    <n v="18"/>
    <n v="21"/>
    <n v="19"/>
    <n v="27"/>
    <n v="19"/>
    <n v="20"/>
    <n v="19.223496959999999"/>
    <n v="15.554649080000001"/>
    <n v="20.24526247"/>
    <n v="28.522641220000001"/>
    <n v="21.487871640000002"/>
    <n v="21.40099193"/>
    <n v="18.581520869999999"/>
    <n v="21.69910823"/>
    <n v="23.09040847"/>
    <n v="19.23209327"/>
    <n v="22.755478369999999"/>
    <n v="23.081393850000001"/>
  </r>
  <r>
    <x v="6"/>
    <x v="8"/>
    <x v="3"/>
    <x v="5"/>
    <x v="3"/>
    <x v="20"/>
    <x v="50"/>
    <n v="15"/>
    <n v="14"/>
    <n v="15"/>
    <n v="18"/>
    <n v="13"/>
    <n v="14"/>
    <n v="12"/>
    <n v="8"/>
    <n v="15"/>
    <n v="12"/>
    <n v="14"/>
    <n v="19"/>
    <n v="21"/>
    <n v="19"/>
    <n v="27"/>
    <n v="19"/>
    <n v="20.197416019999999"/>
    <n v="19.64320438"/>
    <n v="16.286553519999998"/>
    <n v="20.74441758"/>
    <n v="28.684631920000001"/>
    <n v="22.159101270000001"/>
    <n v="22.083508080000001"/>
    <n v="19.432623660000001"/>
    <n v="22.237911910000001"/>
    <n v="23.522356680000001"/>
    <n v="19.857862170000001"/>
    <n v="23.251855410000001"/>
  </r>
  <r>
    <x v="6"/>
    <x v="8"/>
    <x v="3"/>
    <x v="5"/>
    <x v="3"/>
    <x v="20"/>
    <x v="51"/>
    <n v="24"/>
    <n v="15"/>
    <n v="14"/>
    <n v="15"/>
    <n v="18"/>
    <n v="13"/>
    <n v="13"/>
    <n v="12"/>
    <n v="9"/>
    <n v="16"/>
    <n v="12"/>
    <n v="15"/>
    <n v="19"/>
    <n v="22"/>
    <n v="20"/>
    <n v="27"/>
    <n v="19.238957670000001"/>
    <n v="20.491990829999999"/>
    <n v="20.06249919"/>
    <n v="17.023250090000001"/>
    <n v="21.242951890000001"/>
    <n v="28.937868819999998"/>
    <n v="22.79651436"/>
    <n v="22.629447070000001"/>
    <n v="20.12703424"/>
    <n v="22.62901055"/>
    <n v="23.90058741"/>
    <n v="20.410732429999999"/>
  </r>
  <r>
    <x v="6"/>
    <x v="8"/>
    <x v="3"/>
    <x v="5"/>
    <x v="3"/>
    <x v="20"/>
    <x v="52"/>
    <n v="14"/>
    <n v="24"/>
    <n v="14"/>
    <n v="13"/>
    <n v="15"/>
    <n v="16"/>
    <n v="10"/>
    <n v="14"/>
    <n v="11"/>
    <n v="9"/>
    <n v="14"/>
    <n v="13"/>
    <n v="14"/>
    <n v="17"/>
    <n v="21"/>
    <n v="19"/>
    <n v="26.682504260000002"/>
    <n v="19.47764725"/>
    <n v="20.690564729999998"/>
    <n v="20.345930630000002"/>
    <n v="17.559005020000001"/>
    <n v="21.642089590000001"/>
    <n v="29.02558419"/>
    <n v="23.11747991"/>
    <n v="22.821610580000002"/>
    <n v="20.413222279999999"/>
    <n v="22.787629389999999"/>
    <n v="24.036914419999999"/>
  </r>
  <r>
    <x v="6"/>
    <x v="8"/>
    <x v="3"/>
    <x v="5"/>
    <x v="3"/>
    <x v="20"/>
    <x v="53"/>
    <n v="14"/>
    <n v="13"/>
    <n v="22"/>
    <n v="15"/>
    <n v="14"/>
    <n v="15"/>
    <n v="14"/>
    <n v="10"/>
    <n v="15"/>
    <n v="12"/>
    <n v="9"/>
    <n v="14"/>
    <n v="13"/>
    <n v="13"/>
    <n v="18"/>
    <n v="24"/>
    <n v="19.19523895"/>
    <n v="26.667905040000001"/>
    <n v="19.84070534"/>
    <n v="21.047333699999999"/>
    <n v="20.753978060000001"/>
    <n v="18.33898207"/>
    <n v="22.178893179999999"/>
    <n v="29.128975659999998"/>
    <n v="23.462830230000002"/>
    <n v="23.113604599999999"/>
    <n v="20.945261420000001"/>
    <n v="23.200892339999999"/>
  </r>
  <r>
    <x v="6"/>
    <x v="8"/>
    <x v="3"/>
    <x v="5"/>
    <x v="3"/>
    <x v="20"/>
    <x v="54"/>
    <n v="23"/>
    <n v="14"/>
    <n v="13"/>
    <n v="20"/>
    <n v="14"/>
    <n v="13"/>
    <n v="16"/>
    <n v="14"/>
    <n v="10"/>
    <n v="15"/>
    <n v="12"/>
    <n v="9"/>
    <n v="14"/>
    <n v="16"/>
    <n v="13"/>
    <n v="21"/>
    <n v="24.09702708"/>
    <n v="19.833909200000001"/>
    <n v="26.957076650000001"/>
    <n v="20.459312260000001"/>
    <n v="21.61862258"/>
    <n v="21.482362850000001"/>
    <n v="19.268228369999999"/>
    <n v="22.857896780000001"/>
    <n v="29.449148409999999"/>
    <n v="24.029117070000002"/>
    <n v="23.705741969999998"/>
    <n v="21.744020150000001"/>
  </r>
  <r>
    <x v="6"/>
    <x v="8"/>
    <x v="3"/>
    <x v="5"/>
    <x v="3"/>
    <x v="20"/>
    <x v="55"/>
    <n v="20"/>
    <n v="25"/>
    <n v="15"/>
    <n v="12"/>
    <n v="18"/>
    <n v="14"/>
    <n v="11"/>
    <n v="16"/>
    <n v="14"/>
    <n v="10"/>
    <n v="15"/>
    <n v="12"/>
    <n v="9"/>
    <n v="13"/>
    <n v="16"/>
    <n v="12"/>
    <n v="21.163449419999999"/>
    <n v="24.31487847"/>
    <n v="20.362436559999999"/>
    <n v="27.208657460000001"/>
    <n v="20.987151269999998"/>
    <n v="22.16209374"/>
    <n v="22.108143510000001"/>
    <n v="19.929557859999999"/>
    <n v="23.260985430000002"/>
    <n v="29.596347550000001"/>
    <n v="24.37454511"/>
    <n v="24.078976390000001"/>
  </r>
  <r>
    <x v="6"/>
    <x v="8"/>
    <x v="3"/>
    <x v="5"/>
    <x v="3"/>
    <x v="20"/>
    <x v="56"/>
    <n v="26"/>
    <n v="20"/>
    <n v="24"/>
    <n v="15"/>
    <n v="12"/>
    <n v="17"/>
    <n v="14"/>
    <n v="11"/>
    <n v="16"/>
    <n v="13"/>
    <n v="10"/>
    <n v="15"/>
    <n v="12"/>
    <n v="8"/>
    <n v="14"/>
    <n v="17"/>
    <n v="12.3105566"/>
    <n v="21.35146628"/>
    <n v="24.425419770000001"/>
    <n v="20.69675071"/>
    <n v="27.32405645"/>
    <n v="21.402070569999999"/>
    <n v="22.541217750000001"/>
    <n v="22.44003803"/>
    <n v="20.266668769999999"/>
    <n v="23.380012709999999"/>
    <n v="29.50787935"/>
    <n v="24.493781469999998"/>
  </r>
  <r>
    <x v="6"/>
    <x v="8"/>
    <x v="3"/>
    <x v="5"/>
    <x v="3"/>
    <x v="20"/>
    <x v="57"/>
    <n v="23"/>
    <n v="29"/>
    <n v="19"/>
    <n v="24"/>
    <n v="14"/>
    <n v="13"/>
    <n v="17"/>
    <n v="14"/>
    <n v="12"/>
    <n v="17"/>
    <n v="15"/>
    <n v="10"/>
    <n v="15"/>
    <n v="12"/>
    <n v="9"/>
    <n v="15"/>
    <n v="17.053498940000001"/>
    <n v="12.849518120000001"/>
    <n v="21.581974339999999"/>
    <n v="24.556367349999999"/>
    <n v="21.100531100000001"/>
    <n v="27.51867227"/>
    <n v="21.866155540000001"/>
    <n v="22.857197240000001"/>
    <n v="22.641634580000002"/>
    <n v="20.48383119"/>
    <n v="23.469114950000002"/>
    <n v="29.381343409999999"/>
  </r>
  <r>
    <x v="6"/>
    <x v="8"/>
    <x v="3"/>
    <x v="5"/>
    <x v="3"/>
    <x v="20"/>
    <x v="58"/>
    <n v="31"/>
    <n v="21"/>
    <n v="28"/>
    <n v="21"/>
    <n v="23"/>
    <n v="14"/>
    <n v="12"/>
    <n v="17"/>
    <n v="15"/>
    <n v="12"/>
    <n v="17"/>
    <n v="14"/>
    <n v="10"/>
    <n v="15"/>
    <n v="13"/>
    <n v="10"/>
    <n v="15.200335839999999"/>
    <n v="17.485550180000001"/>
    <n v="13.57497"/>
    <n v="21.98960683"/>
    <n v="24.872327640000002"/>
    <n v="21.788520040000002"/>
    <n v="27.906336240000002"/>
    <n v="22.419676460000002"/>
    <n v="23.141729560000002"/>
    <n v="22.830985380000001"/>
    <n v="20.809903819999999"/>
    <n v="23.681727930000001"/>
  </r>
  <r>
    <x v="6"/>
    <x v="8"/>
    <x v="3"/>
    <x v="5"/>
    <x v="3"/>
    <x v="20"/>
    <x v="59"/>
    <n v="31"/>
    <n v="30"/>
    <n v="21"/>
    <n v="28"/>
    <n v="22"/>
    <n v="22"/>
    <n v="14"/>
    <n v="11"/>
    <n v="17"/>
    <n v="15"/>
    <n v="12"/>
    <n v="17"/>
    <n v="13"/>
    <n v="9"/>
    <n v="13"/>
    <n v="12"/>
    <n v="10.44930319"/>
    <n v="15.78948441"/>
    <n v="18.004146819999999"/>
    <n v="14.351925469999999"/>
    <n v="22.53149325"/>
    <n v="25.380433719999999"/>
    <n v="22.516751299999999"/>
    <n v="28.344216079999999"/>
    <n v="22.89756414"/>
    <n v="23.476379690000002"/>
    <n v="23.224610770000002"/>
    <n v="21.344504929999999"/>
  </r>
  <r>
    <x v="6"/>
    <x v="8"/>
    <x v="3"/>
    <x v="5"/>
    <x v="3"/>
    <x v="20"/>
    <x v="60"/>
    <n v="26"/>
    <n v="30"/>
    <n v="29"/>
    <n v="22"/>
    <n v="28"/>
    <n v="21"/>
    <n v="21"/>
    <n v="15"/>
    <n v="11"/>
    <n v="18"/>
    <n v="14"/>
    <n v="12"/>
    <n v="19"/>
    <n v="13"/>
    <n v="10"/>
    <n v="12"/>
    <n v="12.252700949999999"/>
    <n v="11.02607896"/>
    <n v="16.253359639999999"/>
    <n v="18.354226929999999"/>
    <n v="14.98448818"/>
    <n v="22.914144950000001"/>
    <n v="25.713864019999999"/>
    <n v="22.932415469999999"/>
    <n v="28.396649199999999"/>
    <n v="23.056053330000001"/>
    <n v="23.614300220000001"/>
    <n v="23.400690749999999"/>
  </r>
  <r>
    <x v="6"/>
    <x v="8"/>
    <x v="3"/>
    <x v="5"/>
    <x v="3"/>
    <x v="20"/>
    <x v="61"/>
    <n v="18"/>
    <n v="26"/>
    <n v="28"/>
    <n v="28"/>
    <n v="21"/>
    <n v="28"/>
    <n v="21"/>
    <n v="21"/>
    <n v="15"/>
    <n v="11"/>
    <n v="18"/>
    <n v="14"/>
    <n v="11"/>
    <n v="19"/>
    <n v="13"/>
    <n v="12"/>
    <n v="12.08032914"/>
    <n v="12.624822869999999"/>
    <n v="11.44983573"/>
    <n v="16.533400409999999"/>
    <n v="18.55110445"/>
    <n v="15.43891827"/>
    <n v="23.09365485"/>
    <n v="25.74949964"/>
    <n v="22.996480630000001"/>
    <n v="28.210936839999999"/>
    <n v="23.07378224"/>
    <n v="23.600996420000001"/>
  </r>
  <r>
    <x v="6"/>
    <x v="8"/>
    <x v="3"/>
    <x v="5"/>
    <x v="3"/>
    <x v="20"/>
    <x v="62"/>
    <n v="14"/>
    <n v="18"/>
    <n v="28"/>
    <n v="26"/>
    <n v="29"/>
    <n v="19"/>
    <n v="25"/>
    <n v="21"/>
    <n v="21"/>
    <n v="14"/>
    <n v="11"/>
    <n v="15"/>
    <n v="14"/>
    <n v="10"/>
    <n v="19"/>
    <n v="13"/>
    <n v="12.193634960000001"/>
    <n v="12.443436999999999"/>
    <n v="13.047154190000001"/>
    <n v="11.93322203"/>
    <n v="16.884479850000002"/>
    <n v="18.876416679999998"/>
    <n v="15.96934804"/>
    <n v="23.278777399999999"/>
    <n v="25.703938910000002"/>
    <n v="23.105897160000001"/>
    <n v="28.124826219999999"/>
    <n v="23.191518389999999"/>
  </r>
  <r>
    <x v="6"/>
    <x v="8"/>
    <x v="3"/>
    <x v="5"/>
    <x v="3"/>
    <x v="20"/>
    <x v="63"/>
    <n v="14"/>
    <n v="14"/>
    <n v="18"/>
    <n v="28"/>
    <n v="26"/>
    <n v="28"/>
    <n v="20"/>
    <n v="25"/>
    <n v="21"/>
    <n v="20"/>
    <n v="13"/>
    <n v="11"/>
    <n v="15"/>
    <n v="15"/>
    <n v="10"/>
    <n v="19"/>
    <n v="13.097013690000001"/>
    <n v="12.50410248"/>
    <n v="12.78208356"/>
    <n v="13.43248011"/>
    <n v="12.387061579999999"/>
    <n v="17.25151451"/>
    <n v="19.140351089999999"/>
    <n v="16.360329979999999"/>
    <n v="23.2663899"/>
    <n v="25.6325219"/>
    <n v="23.149505170000001"/>
    <n v="28.001814960000001"/>
  </r>
  <r>
    <x v="6"/>
    <x v="8"/>
    <x v="3"/>
    <x v="5"/>
    <x v="3"/>
    <x v="20"/>
    <x v="64"/>
    <n v="12"/>
    <n v="14"/>
    <n v="13"/>
    <n v="18"/>
    <n v="29"/>
    <n v="26"/>
    <n v="27"/>
    <n v="21"/>
    <n v="25"/>
    <n v="21"/>
    <n v="21"/>
    <n v="13"/>
    <n v="11"/>
    <n v="15"/>
    <n v="15"/>
    <n v="9"/>
    <n v="18.667749570000002"/>
    <n v="13.30068492"/>
    <n v="12.76977525"/>
    <n v="13.063097600000001"/>
    <n v="13.76306099"/>
    <n v="12.839899669999999"/>
    <n v="17.535759760000001"/>
    <n v="19.232603730000001"/>
    <n v="16.548738530000001"/>
    <n v="23.267942940000001"/>
    <n v="25.518281340000001"/>
    <n v="23.1859915"/>
  </r>
  <r>
    <x v="6"/>
    <x v="8"/>
    <x v="3"/>
    <x v="5"/>
    <x v="3"/>
    <x v="20"/>
    <x v="65"/>
    <n v="20"/>
    <n v="12"/>
    <n v="16"/>
    <n v="12"/>
    <n v="18"/>
    <n v="28"/>
    <n v="25"/>
    <n v="26"/>
    <n v="21"/>
    <n v="25"/>
    <n v="20"/>
    <n v="20"/>
    <n v="14"/>
    <n v="9"/>
    <n v="16"/>
    <n v="14"/>
    <n v="9.2360237499999993"/>
    <n v="18.44916963"/>
    <n v="13.49707059"/>
    <n v="13.05960601"/>
    <n v="13.361323519999999"/>
    <n v="14.135372350000001"/>
    <n v="13.27343202"/>
    <n v="17.722130140000001"/>
    <n v="19.20777202"/>
    <n v="16.94971567"/>
    <n v="23.37537601"/>
    <n v="25.525990969999999"/>
  </r>
  <r>
    <x v="6"/>
    <x v="8"/>
    <x v="3"/>
    <x v="5"/>
    <x v="3"/>
    <x v="20"/>
    <x v="66"/>
    <n v="11"/>
    <n v="20"/>
    <n v="11"/>
    <n v="15"/>
    <n v="12"/>
    <n v="18"/>
    <n v="28"/>
    <n v="25"/>
    <n v="26"/>
    <n v="21"/>
    <n v="26"/>
    <n v="16"/>
    <n v="20"/>
    <n v="13"/>
    <n v="9"/>
    <n v="15"/>
    <n v="13.97099472"/>
    <n v="9.7339711599999994"/>
    <n v="18.531460079999999"/>
    <n v="13.889733"/>
    <n v="13.573920859999999"/>
    <n v="13.85182811"/>
    <n v="14.68884961"/>
    <n v="13.787980470000001"/>
    <n v="17.984961949999999"/>
    <n v="19.54954627"/>
    <n v="17.463995440000001"/>
    <n v="23.665007379999999"/>
  </r>
  <r>
    <x v="6"/>
    <x v="8"/>
    <x v="3"/>
    <x v="5"/>
    <x v="3"/>
    <x v="20"/>
    <x v="67"/>
    <n v="10"/>
    <n v="11"/>
    <n v="19"/>
    <n v="10"/>
    <n v="14"/>
    <n v="13"/>
    <n v="17"/>
    <n v="29"/>
    <n v="25"/>
    <n v="26"/>
    <n v="21"/>
    <n v="25"/>
    <n v="15"/>
    <n v="20"/>
    <n v="11"/>
    <n v="10"/>
    <n v="14.92277297"/>
    <n v="14.059651000000001"/>
    <n v="10.183482010000001"/>
    <n v="18.550743659999998"/>
    <n v="14.22359623"/>
    <n v="14.032702479999999"/>
    <n v="14.2543145"/>
    <n v="15.082083369999999"/>
    <n v="14.08362492"/>
    <n v="18.286902680000001"/>
    <n v="19.76185229"/>
    <n v="17.846300620000001"/>
  </r>
  <r>
    <x v="6"/>
    <x v="8"/>
    <x v="3"/>
    <x v="5"/>
    <x v="3"/>
    <x v="20"/>
    <x v="68"/>
    <n v="10"/>
    <n v="9"/>
    <n v="11"/>
    <n v="18"/>
    <n v="9"/>
    <n v="15"/>
    <n v="13"/>
    <n v="17"/>
    <n v="29"/>
    <n v="25"/>
    <n v="26"/>
    <n v="21"/>
    <n v="25"/>
    <n v="14"/>
    <n v="21"/>
    <n v="11"/>
    <n v="10.06118064"/>
    <n v="14.93727127"/>
    <n v="14.09865042"/>
    <n v="10.528590230000001"/>
    <n v="18.510088"/>
    <n v="14.480074419999999"/>
    <n v="14.34929247"/>
    <n v="14.488389400000001"/>
    <n v="15.25312078"/>
    <n v="14.43785995"/>
    <n v="18.52484887"/>
    <n v="19.9303794"/>
  </r>
  <r>
    <x v="6"/>
    <x v="8"/>
    <x v="3"/>
    <x v="5"/>
    <x v="3"/>
    <x v="20"/>
    <x v="69"/>
    <n v="8"/>
    <n v="11"/>
    <n v="10"/>
    <n v="10"/>
    <n v="18"/>
    <n v="9"/>
    <n v="16"/>
    <n v="14"/>
    <n v="17"/>
    <n v="29"/>
    <n v="25"/>
    <n v="26"/>
    <n v="20"/>
    <n v="23"/>
    <n v="12"/>
    <n v="21"/>
    <n v="10.8662153"/>
    <n v="10.164337639999999"/>
    <n v="14.830674480000001"/>
    <n v="14.00043279"/>
    <n v="10.756276039999999"/>
    <n v="18.336402639999999"/>
    <n v="14.58329711"/>
    <n v="14.483771640000001"/>
    <n v="14.46591836"/>
    <n v="15.465033590000001"/>
    <n v="14.672895889999999"/>
    <n v="18.60564016"/>
  </r>
  <r>
    <x v="6"/>
    <x v="8"/>
    <x v="3"/>
    <x v="5"/>
    <x v="3"/>
    <x v="20"/>
    <x v="70"/>
    <n v="8"/>
    <n v="9"/>
    <n v="11"/>
    <n v="9"/>
    <n v="10"/>
    <n v="18"/>
    <n v="9"/>
    <n v="16"/>
    <n v="14"/>
    <n v="17"/>
    <n v="30"/>
    <n v="25"/>
    <n v="24"/>
    <n v="20"/>
    <n v="23"/>
    <n v="11"/>
    <n v="20.420055990000002"/>
    <n v="10.962532120000001"/>
    <n v="10.32513307"/>
    <n v="14.835249790000001"/>
    <n v="13.994150530000001"/>
    <n v="11.02513692"/>
    <n v="18.283998579999999"/>
    <n v="14.70513599"/>
    <n v="14.55723214"/>
    <n v="14.74184769"/>
    <n v="15.75724301"/>
    <n v="14.979852380000001"/>
  </r>
  <r>
    <x v="6"/>
    <x v="8"/>
    <x v="3"/>
    <x v="5"/>
    <x v="3"/>
    <x v="20"/>
    <x v="71"/>
    <n v="12"/>
    <n v="9"/>
    <n v="9"/>
    <n v="10"/>
    <n v="10"/>
    <n v="9"/>
    <n v="17"/>
    <n v="9"/>
    <n v="16"/>
    <n v="14"/>
    <n v="17"/>
    <n v="30"/>
    <n v="21"/>
    <n v="22"/>
    <n v="20"/>
    <n v="23"/>
    <n v="10.93227328"/>
    <n v="19.99371528"/>
    <n v="11.065240510000001"/>
    <n v="10.488739170000001"/>
    <n v="14.8148628"/>
    <n v="13.99816414"/>
    <n v="11.27937343"/>
    <n v="18.165467670000002"/>
    <n v="14.69959542"/>
    <n v="14.764026530000001"/>
    <n v="14.91777796"/>
    <n v="15.946967949999999"/>
  </r>
  <r>
    <x v="6"/>
    <x v="8"/>
    <x v="3"/>
    <x v="5"/>
    <x v="3"/>
    <x v="20"/>
    <x v="72"/>
    <n v="4"/>
    <n v="11"/>
    <n v="9"/>
    <n v="9"/>
    <n v="10"/>
    <n v="10"/>
    <n v="9"/>
    <n v="16"/>
    <n v="9"/>
    <n v="15"/>
    <n v="14"/>
    <n v="16"/>
    <n v="28"/>
    <n v="21"/>
    <n v="22"/>
    <n v="20"/>
    <n v="22.45070299"/>
    <n v="11.06618993"/>
    <n v="19.691654190000001"/>
    <n v="11.19836926"/>
    <n v="10.66832445"/>
    <n v="14.848600530000001"/>
    <n v="14.05384505"/>
    <n v="11.5089334"/>
    <n v="18.020582789999999"/>
    <n v="14.85793966"/>
    <n v="14.94860881"/>
    <n v="15.091205410000001"/>
  </r>
  <r>
    <x v="6"/>
    <x v="8"/>
    <x v="3"/>
    <x v="5"/>
    <x v="3"/>
    <x v="20"/>
    <x v="73"/>
    <n v="15"/>
    <n v="6"/>
    <n v="10"/>
    <n v="9"/>
    <n v="9"/>
    <n v="9"/>
    <n v="8"/>
    <n v="8"/>
    <n v="16"/>
    <n v="8"/>
    <n v="14"/>
    <n v="14"/>
    <n v="15"/>
    <n v="27"/>
    <n v="19"/>
    <n v="22"/>
    <n v="19.29276428"/>
    <n v="21.74119172"/>
    <n v="10.97667612"/>
    <n v="19.153998519999998"/>
    <n v="11.12216327"/>
    <n v="10.654109160000001"/>
    <n v="14.632909829999999"/>
    <n v="13.839394029999999"/>
    <n v="11.42104885"/>
    <n v="17.701831169999998"/>
    <n v="14.74611917"/>
    <n v="14.84163043"/>
  </r>
  <r>
    <x v="6"/>
    <x v="8"/>
    <x v="3"/>
    <x v="5"/>
    <x v="3"/>
    <x v="20"/>
    <x v="74"/>
    <n v="12"/>
    <n v="17"/>
    <n v="5"/>
    <n v="9"/>
    <n v="9"/>
    <n v="9"/>
    <n v="8"/>
    <n v="8"/>
    <n v="8"/>
    <n v="16"/>
    <n v="8"/>
    <n v="14"/>
    <n v="14"/>
    <n v="14"/>
    <n v="25"/>
    <n v="20"/>
    <n v="21.02604762"/>
    <n v="18.58913531"/>
    <n v="20.952193149999999"/>
    <n v="10.85836711"/>
    <n v="18.558081900000001"/>
    <n v="11.050260529999999"/>
    <n v="10.618254779999999"/>
    <n v="14.323563780000001"/>
    <n v="13.50048123"/>
    <n v="11.4558023"/>
    <n v="17.357589269999998"/>
    <n v="14.622103839999999"/>
  </r>
  <r>
    <x v="6"/>
    <x v="8"/>
    <x v="3"/>
    <x v="5"/>
    <x v="3"/>
    <x v="20"/>
    <x v="75"/>
    <n v="6"/>
    <n v="11"/>
    <n v="15"/>
    <n v="5"/>
    <n v="9"/>
    <n v="8"/>
    <n v="11"/>
    <n v="8"/>
    <n v="8"/>
    <n v="7"/>
    <n v="16"/>
    <n v="9"/>
    <n v="13"/>
    <n v="15"/>
    <n v="13"/>
    <n v="26"/>
    <n v="19.091500719999999"/>
    <n v="20.169912790000001"/>
    <n v="17.93163015"/>
    <n v="20.222911029999999"/>
    <n v="10.7639155"/>
    <n v="18.016487179999999"/>
    <n v="10.978041149999999"/>
    <n v="10.56239102"/>
    <n v="13.96271587"/>
    <n v="13.41260164"/>
    <n v="11.573133589999999"/>
    <n v="17.107470379999999"/>
  </r>
  <r>
    <x v="6"/>
    <x v="8"/>
    <x v="3"/>
    <x v="5"/>
    <x v="3"/>
    <x v="20"/>
    <x v="76"/>
    <n v="4"/>
    <n v="6"/>
    <n v="12"/>
    <n v="13"/>
    <n v="4"/>
    <n v="9"/>
    <n v="6"/>
    <n v="11"/>
    <n v="7"/>
    <n v="8"/>
    <n v="7"/>
    <n v="17"/>
    <n v="10"/>
    <n v="10"/>
    <n v="13"/>
    <n v="13"/>
    <n v="24.54826538"/>
    <n v="18.15684156"/>
    <n v="19.170288769999999"/>
    <n v="17.160179029999998"/>
    <n v="19.333183699999999"/>
    <n v="10.508011789999999"/>
    <n v="17.280148090000001"/>
    <n v="10.669532390000001"/>
    <n v="10.248997170000001"/>
    <n v="13.737892560000001"/>
    <n v="13.20415787"/>
    <n v="11.54478172"/>
  </r>
  <r>
    <x v="6"/>
    <x v="8"/>
    <x v="3"/>
    <x v="5"/>
    <x v="3"/>
    <x v="20"/>
    <x v="77"/>
    <n v="5"/>
    <n v="5"/>
    <n v="6"/>
    <n v="12"/>
    <n v="12"/>
    <n v="4"/>
    <n v="8"/>
    <n v="6"/>
    <n v="9"/>
    <n v="6"/>
    <n v="8"/>
    <n v="7"/>
    <n v="17"/>
    <n v="10"/>
    <n v="10"/>
    <n v="12"/>
    <n v="12.40394725"/>
    <n v="23.238411889999998"/>
    <n v="17.278211720000002"/>
    <n v="18.33207565"/>
    <n v="16.486299679999998"/>
    <n v="18.584402860000001"/>
    <n v="10.37866279"/>
    <n v="16.701185649999999"/>
    <n v="10.460771250000001"/>
    <n v="10.36355217"/>
    <n v="13.56650005"/>
    <n v="13.10748427"/>
  </r>
  <r>
    <x v="6"/>
    <x v="8"/>
    <x v="3"/>
    <x v="5"/>
    <x v="3"/>
    <x v="20"/>
    <x v="78"/>
    <n v="5"/>
    <n v="4"/>
    <n v="7"/>
    <n v="5"/>
    <n v="12"/>
    <n v="12"/>
    <n v="4"/>
    <n v="7"/>
    <n v="6"/>
    <n v="9"/>
    <n v="6"/>
    <n v="8"/>
    <n v="8"/>
    <n v="16"/>
    <n v="10"/>
    <n v="10"/>
    <n v="11.427404750000001"/>
    <n v="11.88739006"/>
    <n v="22.004508040000001"/>
    <n v="16.54717818"/>
    <n v="17.550789519999999"/>
    <n v="15.935849040000001"/>
    <n v="17.94060631"/>
    <n v="10.27090916"/>
    <n v="16.076269809999999"/>
    <n v="10.42016085"/>
    <n v="10.354408810000001"/>
    <n v="13.352804069999999"/>
  </r>
  <r>
    <x v="6"/>
    <x v="8"/>
    <x v="3"/>
    <x v="5"/>
    <x v="3"/>
    <x v="20"/>
    <x v="79"/>
    <n v="5"/>
    <n v="3"/>
    <n v="4"/>
    <n v="6"/>
    <n v="5"/>
    <n v="12"/>
    <n v="12"/>
    <n v="4"/>
    <n v="7"/>
    <n v="4"/>
    <n v="8"/>
    <n v="6"/>
    <n v="8"/>
    <n v="6"/>
    <n v="15"/>
    <n v="8"/>
    <n v="9.4013269299999997"/>
    <n v="10.81523404"/>
    <n v="11.263583580000001"/>
    <n v="20.640455840000001"/>
    <n v="15.596352189999999"/>
    <n v="16.59813316"/>
    <n v="15.14282347"/>
    <n v="17.021943090000001"/>
    <n v="9.8787975699999997"/>
    <n v="15.37862054"/>
    <n v="10.133447500000001"/>
    <n v="10.09571291"/>
  </r>
  <r>
    <x v="6"/>
    <x v="8"/>
    <x v="3"/>
    <x v="5"/>
    <x v="3"/>
    <x v="20"/>
    <x v="80"/>
    <n v="1"/>
    <n v="4"/>
    <n v="3"/>
    <n v="4"/>
    <n v="5"/>
    <n v="5"/>
    <n v="11"/>
    <n v="11"/>
    <n v="4"/>
    <n v="7"/>
    <n v="4"/>
    <n v="8"/>
    <n v="6"/>
    <n v="8"/>
    <n v="6"/>
    <n v="14"/>
    <n v="7.3936109300000004"/>
    <n v="8.7215951"/>
    <n v="10.04273798"/>
    <n v="10.470188950000001"/>
    <n v="19.043492100000002"/>
    <n v="14.48620614"/>
    <n v="15.44291795"/>
    <n v="14.142143689999999"/>
    <n v="15.867931990000001"/>
    <n v="9.4327748099999997"/>
    <n v="14.450166250000001"/>
    <n v="9.6689619400000009"/>
  </r>
  <r>
    <x v="6"/>
    <x v="8"/>
    <x v="3"/>
    <x v="5"/>
    <x v="3"/>
    <x v="20"/>
    <x v="81"/>
    <n v="3"/>
    <n v="1"/>
    <n v="4"/>
    <n v="3"/>
    <n v="3"/>
    <n v="5"/>
    <n v="5"/>
    <n v="9"/>
    <n v="11"/>
    <n v="4"/>
    <n v="7"/>
    <n v="4"/>
    <n v="8"/>
    <n v="6"/>
    <n v="8"/>
    <n v="6"/>
    <n v="12.538058919999999"/>
    <n v="6.6820366"/>
    <n v="7.8993367000000001"/>
    <n v="9.0984664599999991"/>
    <n v="9.4903046900000003"/>
    <n v="17.150046880000001"/>
    <n v="13.180510780000001"/>
    <n v="14.01613296"/>
    <n v="12.889390779999999"/>
    <n v="14.45838741"/>
    <n v="8.7220234199999993"/>
    <n v="13.16829459"/>
  </r>
  <r>
    <x v="6"/>
    <x v="8"/>
    <x v="3"/>
    <x v="5"/>
    <x v="3"/>
    <x v="20"/>
    <x v="82"/>
    <n v="0"/>
    <n v="3"/>
    <n v="1"/>
    <n v="4"/>
    <n v="3"/>
    <n v="5"/>
    <n v="4"/>
    <n v="3"/>
    <n v="8"/>
    <n v="11"/>
    <n v="3"/>
    <n v="5"/>
    <n v="4"/>
    <n v="7"/>
    <n v="5"/>
    <n v="6"/>
    <n v="5.31614846"/>
    <n v="11.342532780000001"/>
    <n v="6.0361452599999996"/>
    <n v="7.1638079899999996"/>
    <n v="8.2575271600000004"/>
    <n v="8.6163120200000005"/>
    <n v="15.50436625"/>
    <n v="12.02920187"/>
    <n v="12.7258622"/>
    <n v="11.80842799"/>
    <n v="13.211233030000001"/>
    <n v="8.0686042600000007"/>
  </r>
  <r>
    <x v="6"/>
    <x v="8"/>
    <x v="3"/>
    <x v="5"/>
    <x v="3"/>
    <x v="20"/>
    <x v="83"/>
    <n v="0"/>
    <n v="0"/>
    <n v="1"/>
    <n v="1"/>
    <n v="4"/>
    <n v="3"/>
    <n v="4"/>
    <n v="2"/>
    <n v="2"/>
    <n v="8"/>
    <n v="10"/>
    <n v="3"/>
    <n v="5"/>
    <n v="4"/>
    <n v="5"/>
    <n v="5"/>
    <n v="5.2581324699999996"/>
    <n v="4.6204458400000004"/>
    <n v="10.026035070000001"/>
    <n v="5.3127865099999996"/>
    <n v="6.3340078100000001"/>
    <n v="7.3093048899999999"/>
    <n v="7.6291941300000001"/>
    <n v="13.68603216"/>
    <n v="10.70042353"/>
    <n v="11.338773079999999"/>
    <n v="10.586266090000001"/>
    <n v="11.81980862"/>
  </r>
  <r>
    <x v="6"/>
    <x v="8"/>
    <x v="3"/>
    <x v="5"/>
    <x v="3"/>
    <x v="20"/>
    <x v="84"/>
    <n v="0"/>
    <n v="0"/>
    <n v="0"/>
    <n v="1"/>
    <n v="1"/>
    <n v="4"/>
    <n v="3"/>
    <n v="3"/>
    <n v="2"/>
    <n v="0"/>
    <n v="8"/>
    <n v="10"/>
    <n v="3"/>
    <n v="5"/>
    <n v="4"/>
    <n v="4"/>
    <n v="4.45870517"/>
    <n v="4.7218211500000002"/>
    <n v="4.1569573200000001"/>
    <n v="8.9274857000000001"/>
    <n v="4.8213996899999998"/>
    <n v="5.74083699"/>
    <n v="6.6354862499999996"/>
    <n v="6.9220841699999998"/>
    <n v="12.29356664"/>
    <n v="9.7865232800000008"/>
    <n v="10.368895"/>
    <n v="9.7644979700000007"/>
  </r>
  <r>
    <x v="6"/>
    <x v="8"/>
    <x v="3"/>
    <x v="5"/>
    <x v="3"/>
    <x v="20"/>
    <x v="85"/>
    <n v="2"/>
    <n v="0"/>
    <n v="0"/>
    <n v="0"/>
    <n v="1"/>
    <n v="1"/>
    <n v="2"/>
    <n v="3"/>
    <n v="3"/>
    <n v="2"/>
    <n v="0"/>
    <n v="8"/>
    <n v="9"/>
    <n v="3"/>
    <n v="5"/>
    <n v="3"/>
    <n v="3.4290068100000002"/>
    <n v="3.8941995899999999"/>
    <n v="4.1550684699999998"/>
    <n v="3.57034136"/>
    <n v="7.8945538600000003"/>
    <n v="4.2166737000000003"/>
    <n v="5.05572862"/>
    <n v="5.8435302299999998"/>
    <n v="6.0714279099999997"/>
    <n v="10.82570145"/>
    <n v="8.7374655499999996"/>
    <n v="9.20234679"/>
  </r>
  <r>
    <x v="6"/>
    <x v="8"/>
    <x v="3"/>
    <x v="5"/>
    <x v="3"/>
    <x v="20"/>
    <x v="86"/>
    <n v="0"/>
    <n v="2"/>
    <n v="0"/>
    <n v="0"/>
    <n v="0"/>
    <n v="1"/>
    <n v="1"/>
    <n v="1"/>
    <n v="3"/>
    <n v="3"/>
    <n v="2"/>
    <n v="0"/>
    <n v="6"/>
    <n v="6"/>
    <n v="2"/>
    <n v="5"/>
    <n v="2.5169650799999999"/>
    <n v="2.90535122"/>
    <n v="3.2960878899999999"/>
    <n v="3.5149507899999999"/>
    <n v="3.0546306300000001"/>
    <n v="6.6475809799999999"/>
    <n v="3.5991695899999998"/>
    <n v="4.29927628"/>
    <n v="4.9545377500000001"/>
    <n v="5.1833946500000003"/>
    <n v="9.2038718599999996"/>
    <n v="7.42888869"/>
  </r>
  <r>
    <x v="6"/>
    <x v="8"/>
    <x v="3"/>
    <x v="5"/>
    <x v="3"/>
    <x v="20"/>
    <x v="87"/>
    <n v="0"/>
    <n v="0"/>
    <n v="1"/>
    <n v="0"/>
    <n v="0"/>
    <n v="0"/>
    <n v="0"/>
    <n v="1"/>
    <n v="1"/>
    <n v="3"/>
    <n v="3"/>
    <n v="1"/>
    <n v="0"/>
    <n v="4"/>
    <n v="6"/>
    <n v="2"/>
    <n v="4.150074"/>
    <n v="2.1260504099999999"/>
    <n v="2.4518008199999999"/>
    <n v="2.7818423399999999"/>
    <n v="2.9714554"/>
    <n v="2.6018448599999999"/>
    <n v="5.5854897699999997"/>
    <n v="3.0628617199999999"/>
    <n v="3.6347966199999999"/>
    <n v="4.2108636600000002"/>
    <n v="4.4090657799999997"/>
    <n v="7.7981800300000002"/>
  </r>
  <r>
    <x v="6"/>
    <x v="8"/>
    <x v="3"/>
    <x v="5"/>
    <x v="3"/>
    <x v="20"/>
    <x v="88"/>
    <n v="0"/>
    <n v="0"/>
    <n v="0"/>
    <n v="1"/>
    <n v="0"/>
    <n v="0"/>
    <n v="1"/>
    <n v="0"/>
    <n v="1"/>
    <n v="1"/>
    <n v="3"/>
    <n v="3"/>
    <n v="1"/>
    <n v="0"/>
    <n v="4"/>
    <n v="6"/>
    <n v="1.81053402"/>
    <n v="3.5001904599999998"/>
    <n v="1.8734425800000001"/>
    <n v="2.1375250800000001"/>
    <n v="2.4332056"/>
    <n v="2.63076497"/>
    <n v="2.2689867000000001"/>
    <n v="4.84875627"/>
    <n v="2.7040171800000001"/>
    <n v="3.2062953699999999"/>
    <n v="3.7236804999999999"/>
    <n v="3.8882793100000002"/>
  </r>
  <r>
    <x v="6"/>
    <x v="8"/>
    <x v="3"/>
    <x v="5"/>
    <x v="3"/>
    <x v="20"/>
    <x v="89"/>
    <n v="0"/>
    <n v="0"/>
    <n v="0"/>
    <n v="0"/>
    <n v="1"/>
    <n v="0"/>
    <n v="0"/>
    <n v="1"/>
    <n v="0"/>
    <n v="1"/>
    <n v="0"/>
    <n v="3"/>
    <n v="2"/>
    <n v="0"/>
    <n v="0"/>
    <n v="4"/>
    <n v="4.9123031399999997"/>
    <n v="1.48593737"/>
    <n v="2.89274926"/>
    <n v="1.557134"/>
    <n v="1.77664928"/>
    <n v="2.0219202599999999"/>
    <n v="2.1870550500000001"/>
    <n v="1.9040795500000001"/>
    <n v="4.0165346099999999"/>
    <n v="2.2761666699999998"/>
    <n v="2.6918495199999999"/>
    <n v="3.1296939300000002"/>
  </r>
  <r>
    <x v="6"/>
    <x v="8"/>
    <x v="3"/>
    <x v="5"/>
    <x v="3"/>
    <x v="20"/>
    <x v="90"/>
    <n v="0"/>
    <n v="0"/>
    <n v="0"/>
    <n v="0"/>
    <n v="0"/>
    <n v="1"/>
    <n v="0"/>
    <n v="0"/>
    <n v="1"/>
    <n v="0"/>
    <n v="1"/>
    <n v="0"/>
    <n v="3"/>
    <n v="2"/>
    <n v="0"/>
    <n v="0"/>
    <n v="3.1124022299999998"/>
    <n v="3.8220351199999998"/>
    <n v="1.09486455"/>
    <n v="2.3271997199999999"/>
    <n v="1.2353390799999999"/>
    <n v="1.4223388699999999"/>
    <n v="1.5972860099999999"/>
    <n v="1.7104907499999999"/>
    <n v="1.5679310900000001"/>
    <n v="3.1241182599999999"/>
    <n v="1.8520302900000001"/>
    <n v="2.1611849099999998"/>
  </r>
  <r>
    <x v="6"/>
    <x v="8"/>
    <x v="3"/>
    <x v="5"/>
    <x v="3"/>
    <x v="20"/>
    <x v="91"/>
    <n v="0"/>
    <n v="0"/>
    <n v="0"/>
    <n v="0"/>
    <n v="0"/>
    <n v="0"/>
    <n v="1"/>
    <n v="0"/>
    <n v="0"/>
    <n v="1"/>
    <n v="0"/>
    <n v="1"/>
    <n v="0"/>
    <n v="3"/>
    <n v="2"/>
    <n v="0"/>
    <n v="0"/>
    <n v="2.3893904699999999"/>
    <n v="2.9386897200000002"/>
    <n v="0.83677056999999999"/>
    <n v="1.80317259"/>
    <n v="0.95747000999999998"/>
    <n v="1.1056758"/>
    <n v="1.24046404"/>
    <n v="1.3285652400000001"/>
    <n v="1.2502160899999999"/>
    <n v="2.4499125300000002"/>
    <n v="1.4720586899999999"/>
  </r>
  <r>
    <x v="6"/>
    <x v="8"/>
    <x v="3"/>
    <x v="5"/>
    <x v="3"/>
    <x v="20"/>
    <x v="92"/>
    <n v="0"/>
    <n v="0"/>
    <n v="0"/>
    <n v="0"/>
    <n v="0"/>
    <n v="0"/>
    <n v="0"/>
    <n v="1"/>
    <n v="0"/>
    <n v="0"/>
    <n v="0"/>
    <n v="0"/>
    <n v="1"/>
    <n v="0"/>
    <n v="2"/>
    <n v="1"/>
    <n v="1.82417E-3"/>
    <n v="1.34195E-3"/>
    <n v="1.7914496200000001"/>
    <n v="2.2058553399999998"/>
    <n v="0.66972120000000002"/>
    <n v="1.31971035"/>
    <n v="0.71606999000000005"/>
    <n v="0.82018822999999996"/>
    <n v="0.93664957000000004"/>
    <n v="1.0268029299999999"/>
    <n v="0.92373477000000004"/>
    <n v="1.9131528600000001"/>
  </r>
  <r>
    <x v="6"/>
    <x v="8"/>
    <x v="3"/>
    <x v="5"/>
    <x v="3"/>
    <x v="20"/>
    <x v="93"/>
    <n v="0"/>
    <n v="0"/>
    <n v="0"/>
    <n v="0"/>
    <n v="0"/>
    <n v="0"/>
    <n v="0"/>
    <n v="0"/>
    <n v="1"/>
    <n v="0"/>
    <n v="0"/>
    <n v="0"/>
    <n v="0"/>
    <n v="1"/>
    <n v="0"/>
    <n v="2"/>
    <n v="0.76555406999999998"/>
    <n v="1.557998E-2"/>
    <n v="1.1169780000000001E-2"/>
    <n v="1.3552687699999999"/>
    <n v="1.6679701300000001"/>
    <n v="0.51006103999999997"/>
    <n v="1.0145523400000001"/>
    <n v="0.55981214000000001"/>
    <n v="0.63761137000000001"/>
    <n v="0.72772278999999995"/>
    <n v="0.79697607999999998"/>
    <n v="0.73100995000000002"/>
  </r>
  <r>
    <x v="6"/>
    <x v="8"/>
    <x v="3"/>
    <x v="5"/>
    <x v="3"/>
    <x v="20"/>
    <x v="94"/>
    <n v="0"/>
    <n v="0"/>
    <n v="0"/>
    <n v="0"/>
    <n v="0"/>
    <n v="0"/>
    <n v="0"/>
    <n v="0"/>
    <n v="0"/>
    <n v="1"/>
    <n v="0"/>
    <n v="0"/>
    <n v="0"/>
    <n v="0"/>
    <n v="1"/>
    <n v="0"/>
    <n v="1.50751686"/>
    <n v="0.64874215000000002"/>
    <n v="0.16372943000000001"/>
    <n v="0.13963163000000001"/>
    <n v="1.0924363100000001"/>
    <n v="1.31789877"/>
    <n v="0.50504740999999997"/>
    <n v="0.88969958000000005"/>
    <n v="0.56678307999999999"/>
    <n v="0.61278867999999997"/>
    <n v="0.70669808000000001"/>
    <n v="0.77266159000000001"/>
  </r>
  <r>
    <x v="6"/>
    <x v="8"/>
    <x v="3"/>
    <x v="5"/>
    <x v="3"/>
    <x v="20"/>
    <x v="95"/>
    <n v="0"/>
    <n v="0"/>
    <n v="0"/>
    <n v="0"/>
    <n v="0"/>
    <n v="0"/>
    <n v="0"/>
    <n v="0"/>
    <n v="0"/>
    <n v="0"/>
    <n v="1"/>
    <n v="0"/>
    <n v="0"/>
    <n v="0"/>
    <n v="0"/>
    <n v="1"/>
    <n v="4.454048E-2"/>
    <n v="0.96786127"/>
    <n v="0.41232616"/>
    <n v="0.16960775"/>
    <n v="0.12381107"/>
    <n v="0.72803249999999997"/>
    <n v="0.86084550000000004"/>
    <n v="0.38399727"/>
    <n v="0.60371797000000005"/>
    <n v="0.40938471999999998"/>
    <n v="0.43266250000000001"/>
    <n v="0.51002468000000001"/>
  </r>
  <r>
    <x v="6"/>
    <x v="8"/>
    <x v="3"/>
    <x v="5"/>
    <x v="3"/>
    <x v="20"/>
    <x v="96"/>
    <n v="0"/>
    <n v="0"/>
    <n v="0"/>
    <n v="0"/>
    <n v="0"/>
    <n v="0"/>
    <n v="0"/>
    <n v="0"/>
    <n v="0"/>
    <n v="0"/>
    <n v="0"/>
    <n v="1"/>
    <n v="0"/>
    <n v="0"/>
    <n v="0"/>
    <n v="0"/>
    <n v="0.76262638999999999"/>
    <n v="5.5053440000000002E-2"/>
    <n v="0.71665725999999996"/>
    <n v="0.30617899999999998"/>
    <n v="0.15932278999999999"/>
    <n v="0.10947481000000001"/>
    <n v="0.55440288999999998"/>
    <n v="0.64749511999999998"/>
    <n v="0.31474063000000002"/>
    <n v="0.46658086999999998"/>
    <n v="0.32990458"/>
    <n v="0.34304245"/>
  </r>
  <r>
    <x v="6"/>
    <x v="8"/>
    <x v="3"/>
    <x v="5"/>
    <x v="3"/>
    <x v="20"/>
    <x v="97"/>
    <n v="0"/>
    <n v="0"/>
    <n v="0"/>
    <n v="0"/>
    <n v="0"/>
    <n v="0"/>
    <n v="0"/>
    <n v="0"/>
    <n v="0"/>
    <n v="0"/>
    <n v="0"/>
    <n v="0"/>
    <n v="1"/>
    <n v="0"/>
    <n v="0"/>
    <n v="0"/>
    <n v="8.8615999999999999E-4"/>
    <n v="0.55524604"/>
    <n v="4.2451929999999999E-2"/>
    <n v="0.50827973999999998"/>
    <n v="0.21384104000000001"/>
    <n v="0.11930571"/>
    <n v="8.1072809999999995E-2"/>
    <n v="0.40003794999999998"/>
    <n v="0.46516352999999999"/>
    <n v="0.23474092999999999"/>
    <n v="0.33641134"/>
    <n v="0.24135342000000001"/>
  </r>
  <r>
    <x v="6"/>
    <x v="8"/>
    <x v="3"/>
    <x v="5"/>
    <x v="3"/>
    <x v="20"/>
    <x v="98"/>
    <n v="0"/>
    <n v="0"/>
    <n v="0"/>
    <n v="0"/>
    <n v="0"/>
    <n v="0"/>
    <n v="0"/>
    <n v="0"/>
    <n v="0"/>
    <n v="0"/>
    <n v="0"/>
    <n v="0"/>
    <n v="0"/>
    <n v="0"/>
    <n v="0"/>
    <n v="0"/>
    <n v="1.6148820000000001E-2"/>
    <n v="3.3285870000000002E-2"/>
    <n v="0.37016642999999999"/>
    <n v="5.9381549999999998E-2"/>
    <n v="0.32999023"/>
    <n v="0.16954878000000001"/>
    <n v="0.12864961"/>
    <n v="9.2632939999999997E-2"/>
    <n v="0.30774023"/>
    <n v="0.32613111"/>
    <n v="0.20805308"/>
    <n v="0.27333626"/>
  </r>
  <r>
    <x v="6"/>
    <x v="8"/>
    <x v="3"/>
    <x v="5"/>
    <x v="3"/>
    <x v="20"/>
    <x v="99"/>
    <n v="0"/>
    <n v="0"/>
    <n v="0"/>
    <n v="0"/>
    <n v="0"/>
    <n v="0"/>
    <n v="0"/>
    <n v="0"/>
    <n v="0"/>
    <n v="0"/>
    <n v="0"/>
    <n v="0"/>
    <n v="0"/>
    <n v="0"/>
    <n v="0"/>
    <n v="0"/>
    <n v="6.5518530000000005E-2"/>
    <n v="0.11433616000000001"/>
    <n v="0.15737287"/>
    <n v="0.37557373999999999"/>
    <n v="0.36702688999999999"/>
    <n v="0.52122626999999999"/>
    <n v="0.53161501"/>
    <n v="0.55955820999999994"/>
    <n v="0.56331883000000005"/>
    <n v="0.71053637000000003"/>
    <n v="0.79356318999999997"/>
    <n v="0.80103656000000001"/>
  </r>
  <r>
    <x v="6"/>
    <x v="9"/>
    <x v="3"/>
    <x v="5"/>
    <x v="3"/>
    <x v="21"/>
    <x v="0"/>
    <n v="13"/>
    <n v="12"/>
    <n v="13"/>
    <n v="9"/>
    <n v="11"/>
    <n v="9"/>
    <n v="10"/>
    <n v="8"/>
    <n v="9"/>
    <n v="7"/>
    <n v="8"/>
    <n v="9"/>
    <n v="7"/>
    <n v="7"/>
    <n v="12"/>
    <n v="4"/>
    <n v="8.1940655400000004"/>
    <n v="9.1837618200000009"/>
    <n v="9.9262560499999992"/>
    <n v="10.54085433"/>
    <n v="11.05085137"/>
    <n v="11.074266679999999"/>
    <n v="11.14872735"/>
    <n v="11.166035730000001"/>
    <n v="11.136363230000001"/>
    <n v="11.10105639"/>
    <n v="11.08788609"/>
    <n v="11.083063490000001"/>
  </r>
  <r>
    <x v="6"/>
    <x v="9"/>
    <x v="3"/>
    <x v="5"/>
    <x v="3"/>
    <x v="21"/>
    <x v="1"/>
    <n v="11"/>
    <n v="17"/>
    <n v="10"/>
    <n v="13"/>
    <n v="9"/>
    <n v="9"/>
    <n v="9"/>
    <n v="11"/>
    <n v="7"/>
    <n v="10"/>
    <n v="10"/>
    <n v="9"/>
    <n v="10"/>
    <n v="11"/>
    <n v="7"/>
    <n v="13"/>
    <n v="5.5738258199999997"/>
    <n v="9.6634370799999996"/>
    <n v="10.671286540000001"/>
    <n v="11.345370429999999"/>
    <n v="11.87616199"/>
    <n v="12.007217389999999"/>
    <n v="12.026052440000001"/>
    <n v="12.10594042"/>
    <n v="12.10112062"/>
    <n v="12.06420915"/>
    <n v="12.03225827"/>
    <n v="12.01191115"/>
  </r>
  <r>
    <x v="6"/>
    <x v="9"/>
    <x v="3"/>
    <x v="5"/>
    <x v="3"/>
    <x v="21"/>
    <x v="2"/>
    <n v="16"/>
    <n v="11"/>
    <n v="18"/>
    <n v="10"/>
    <n v="16"/>
    <n v="12"/>
    <n v="10"/>
    <n v="9"/>
    <n v="12"/>
    <n v="9"/>
    <n v="11"/>
    <n v="12"/>
    <n v="13"/>
    <n v="10"/>
    <n v="8"/>
    <n v="9"/>
    <n v="12.91663994"/>
    <n v="7.1337222699999998"/>
    <n v="10.713800640000001"/>
    <n v="11.59751574"/>
    <n v="12.15305685"/>
    <n v="12.25577062"/>
    <n v="12.37102323"/>
    <n v="12.409483809999999"/>
    <n v="12.46926457"/>
    <n v="12.45548814"/>
    <n v="12.42325552"/>
    <n v="12.38887064"/>
  </r>
  <r>
    <x v="6"/>
    <x v="9"/>
    <x v="3"/>
    <x v="5"/>
    <x v="3"/>
    <x v="21"/>
    <x v="3"/>
    <n v="22"/>
    <n v="17"/>
    <n v="9"/>
    <n v="16"/>
    <n v="9"/>
    <n v="16"/>
    <n v="12"/>
    <n v="11"/>
    <n v="9"/>
    <n v="12"/>
    <n v="10"/>
    <n v="11"/>
    <n v="11"/>
    <n v="14"/>
    <n v="10"/>
    <n v="8"/>
    <n v="9.6212440000000008"/>
    <n v="13.444168319999999"/>
    <n v="8.5701804900000003"/>
    <n v="11.714338010000001"/>
    <n v="12.46397966"/>
    <n v="12.58511962"/>
    <n v="12.675834030000001"/>
    <n v="12.800351020000001"/>
    <n v="12.83334938"/>
    <n v="12.88163252"/>
    <n v="12.87106269"/>
    <n v="12.8370028"/>
  </r>
  <r>
    <x v="6"/>
    <x v="9"/>
    <x v="3"/>
    <x v="5"/>
    <x v="3"/>
    <x v="21"/>
    <x v="4"/>
    <n v="20"/>
    <n v="23"/>
    <n v="16"/>
    <n v="11"/>
    <n v="16"/>
    <n v="9"/>
    <n v="17"/>
    <n v="12"/>
    <n v="10"/>
    <n v="11"/>
    <n v="12"/>
    <n v="11"/>
    <n v="11"/>
    <n v="12"/>
    <n v="14"/>
    <n v="10"/>
    <n v="8.5679017200000001"/>
    <n v="10.43855596"/>
    <n v="13.845272870000001"/>
    <n v="9.6997171200000007"/>
    <n v="12.36566002"/>
    <n v="12.69149977"/>
    <n v="12.794887259999999"/>
    <n v="12.89003353"/>
    <n v="13.00024417"/>
    <n v="13.03032163"/>
    <n v="13.07944708"/>
    <n v="13.06807158"/>
  </r>
  <r>
    <x v="6"/>
    <x v="9"/>
    <x v="3"/>
    <x v="5"/>
    <x v="3"/>
    <x v="21"/>
    <x v="5"/>
    <n v="29"/>
    <n v="22"/>
    <n v="21"/>
    <n v="17"/>
    <n v="14"/>
    <n v="17"/>
    <n v="10"/>
    <n v="20"/>
    <n v="12"/>
    <n v="12"/>
    <n v="10"/>
    <n v="12"/>
    <n v="12"/>
    <n v="12"/>
    <n v="13"/>
    <n v="15"/>
    <n v="10.06090199"/>
    <n v="9.1446015000000003"/>
    <n v="10.94340779"/>
    <n v="13.930213159999999"/>
    <n v="10.29388177"/>
    <n v="12.22770188"/>
    <n v="12.51640583"/>
    <n v="12.61836546"/>
    <n v="12.70362476"/>
    <n v="12.798224940000001"/>
    <n v="12.83308706"/>
    <n v="12.878307619999999"/>
  </r>
  <r>
    <x v="6"/>
    <x v="9"/>
    <x v="3"/>
    <x v="5"/>
    <x v="3"/>
    <x v="21"/>
    <x v="6"/>
    <n v="30"/>
    <n v="29"/>
    <n v="22"/>
    <n v="19"/>
    <n v="15"/>
    <n v="15"/>
    <n v="18"/>
    <n v="10"/>
    <n v="19"/>
    <n v="12"/>
    <n v="12"/>
    <n v="9"/>
    <n v="13"/>
    <n v="12"/>
    <n v="13"/>
    <n v="13"/>
    <n v="14.959961849999999"/>
    <n v="10.8052589"/>
    <n v="10.04530726"/>
    <n v="11.69551895"/>
    <n v="14.30165528"/>
    <n v="10.75464302"/>
    <n v="12.438016080000001"/>
    <n v="12.69861989"/>
    <n v="12.78924057"/>
    <n v="12.860426950000001"/>
    <n v="12.956239119999999"/>
    <n v="12.99531999"/>
  </r>
  <r>
    <x v="6"/>
    <x v="9"/>
    <x v="3"/>
    <x v="5"/>
    <x v="3"/>
    <x v="21"/>
    <x v="7"/>
    <n v="20"/>
    <n v="32"/>
    <n v="29"/>
    <n v="23"/>
    <n v="19"/>
    <n v="15"/>
    <n v="15"/>
    <n v="18"/>
    <n v="11"/>
    <n v="21"/>
    <n v="11"/>
    <n v="12"/>
    <n v="10"/>
    <n v="13"/>
    <n v="12"/>
    <n v="16"/>
    <n v="13.20845529"/>
    <n v="15.63589391"/>
    <n v="11.8698943"/>
    <n v="11.13058528"/>
    <n v="12.596705589999999"/>
    <n v="14.54385624"/>
    <n v="11.436269680000001"/>
    <n v="12.90665847"/>
    <n v="13.13462178"/>
    <n v="13.213948370000001"/>
    <n v="13.288629759999999"/>
    <n v="13.38381848"/>
  </r>
  <r>
    <x v="6"/>
    <x v="9"/>
    <x v="3"/>
    <x v="5"/>
    <x v="3"/>
    <x v="21"/>
    <x v="8"/>
    <n v="33"/>
    <n v="20"/>
    <n v="32"/>
    <n v="27"/>
    <n v="20"/>
    <n v="19"/>
    <n v="17"/>
    <n v="17"/>
    <n v="17"/>
    <n v="10"/>
    <n v="21"/>
    <n v="11"/>
    <n v="12"/>
    <n v="10"/>
    <n v="16"/>
    <n v="12"/>
    <n v="15.866527100000001"/>
    <n v="13.468870430000001"/>
    <n v="15.995753369999999"/>
    <n v="12.423015400000001"/>
    <n v="11.666606870000001"/>
    <n v="12.72290795"/>
    <n v="14.490528189999999"/>
    <n v="11.70367822"/>
    <n v="13.018232640000001"/>
    <n v="13.223846310000001"/>
    <n v="13.30201357"/>
    <n v="13.37505095"/>
  </r>
  <r>
    <x v="6"/>
    <x v="9"/>
    <x v="3"/>
    <x v="5"/>
    <x v="3"/>
    <x v="21"/>
    <x v="9"/>
    <n v="25"/>
    <n v="32"/>
    <n v="21"/>
    <n v="32"/>
    <n v="30"/>
    <n v="18"/>
    <n v="21"/>
    <n v="17"/>
    <n v="15"/>
    <n v="18"/>
    <n v="11"/>
    <n v="20"/>
    <n v="11"/>
    <n v="9"/>
    <n v="11"/>
    <n v="15"/>
    <n v="12.20022578"/>
    <n v="16.28463047"/>
    <n v="13.92079704"/>
    <n v="16.3730163"/>
    <n v="12.99864039"/>
    <n v="11.92497352"/>
    <n v="12.89661886"/>
    <n v="14.47178023"/>
    <n v="12.020543460000001"/>
    <n v="13.162319500000001"/>
    <n v="13.35482648"/>
    <n v="13.43056597"/>
  </r>
  <r>
    <x v="6"/>
    <x v="9"/>
    <x v="3"/>
    <x v="5"/>
    <x v="3"/>
    <x v="21"/>
    <x v="10"/>
    <n v="30"/>
    <n v="24"/>
    <n v="32"/>
    <n v="21"/>
    <n v="31"/>
    <n v="29"/>
    <n v="21"/>
    <n v="22"/>
    <n v="19"/>
    <n v="16"/>
    <n v="19"/>
    <n v="11"/>
    <n v="21"/>
    <n v="12"/>
    <n v="9"/>
    <n v="12"/>
    <n v="15.04398359"/>
    <n v="12.71672459"/>
    <n v="16.642071009999999"/>
    <n v="14.30419026"/>
    <n v="16.70370316"/>
    <n v="13.20316008"/>
    <n v="12.166457319999999"/>
    <n v="13.06934497"/>
    <n v="14.51088127"/>
    <n v="12.29519588"/>
    <n v="13.32546348"/>
    <n v="13.505470750000001"/>
  </r>
  <r>
    <x v="6"/>
    <x v="9"/>
    <x v="3"/>
    <x v="5"/>
    <x v="3"/>
    <x v="21"/>
    <x v="11"/>
    <n v="27"/>
    <n v="34"/>
    <n v="21"/>
    <n v="28"/>
    <n v="19"/>
    <n v="30"/>
    <n v="29"/>
    <n v="21"/>
    <n v="21"/>
    <n v="19"/>
    <n v="19"/>
    <n v="19"/>
    <n v="12"/>
    <n v="20"/>
    <n v="13"/>
    <n v="9"/>
    <n v="12.346929319999999"/>
    <n v="15.547241919999999"/>
    <n v="13.46339167"/>
    <n v="17.28418057"/>
    <n v="14.81780528"/>
    <n v="16.84125367"/>
    <n v="13.490863539999999"/>
    <n v="12.476705109999999"/>
    <n v="13.33232289"/>
    <n v="14.659084139999999"/>
    <n v="12.644929899999999"/>
    <n v="13.57726362"/>
  </r>
  <r>
    <x v="6"/>
    <x v="9"/>
    <x v="3"/>
    <x v="5"/>
    <x v="3"/>
    <x v="21"/>
    <x v="12"/>
    <n v="19"/>
    <n v="28"/>
    <n v="32"/>
    <n v="20"/>
    <n v="27"/>
    <n v="19"/>
    <n v="29"/>
    <n v="29"/>
    <n v="20"/>
    <n v="22"/>
    <n v="19"/>
    <n v="18"/>
    <n v="18"/>
    <n v="12"/>
    <n v="20"/>
    <n v="13"/>
    <n v="9.4357165599999995"/>
    <n v="12.90540624"/>
    <n v="15.933568149999999"/>
    <n v="13.947105349999999"/>
    <n v="17.481320889999999"/>
    <n v="14.840161630000001"/>
    <n v="16.88467507"/>
    <n v="13.65089897"/>
    <n v="12.66428466"/>
    <n v="13.46069821"/>
    <n v="14.69675267"/>
    <n v="12.864357139999999"/>
  </r>
  <r>
    <x v="6"/>
    <x v="9"/>
    <x v="3"/>
    <x v="5"/>
    <x v="3"/>
    <x v="21"/>
    <x v="13"/>
    <n v="27"/>
    <n v="18"/>
    <n v="24"/>
    <n v="31"/>
    <n v="21"/>
    <n v="27"/>
    <n v="17"/>
    <n v="29"/>
    <n v="29"/>
    <n v="22"/>
    <n v="21"/>
    <n v="19"/>
    <n v="17"/>
    <n v="17"/>
    <n v="11"/>
    <n v="23"/>
    <n v="13.162673420000001"/>
    <n v="10.14014894"/>
    <n v="13.522966350000001"/>
    <n v="16.34515373"/>
    <n v="14.41514102"/>
    <n v="17.50601138"/>
    <n v="14.92173496"/>
    <n v="16.95963175"/>
    <n v="13.83943593"/>
    <n v="12.870863719999999"/>
    <n v="13.629434010000001"/>
    <n v="14.787049059999999"/>
  </r>
  <r>
    <x v="6"/>
    <x v="9"/>
    <x v="3"/>
    <x v="5"/>
    <x v="3"/>
    <x v="21"/>
    <x v="14"/>
    <n v="27"/>
    <n v="27"/>
    <n v="20"/>
    <n v="23"/>
    <n v="29"/>
    <n v="19"/>
    <n v="25"/>
    <n v="17"/>
    <n v="28"/>
    <n v="28"/>
    <n v="21"/>
    <n v="21"/>
    <n v="18"/>
    <n v="16"/>
    <n v="17"/>
    <n v="9"/>
    <n v="22.258824149999999"/>
    <n v="13.440964060000001"/>
    <n v="10.810281939999999"/>
    <n v="13.94535527"/>
    <n v="16.466983580000001"/>
    <n v="14.39841"/>
    <n v="17.24821876"/>
    <n v="14.751058329999999"/>
    <n v="16.742139120000001"/>
    <n v="13.797630509999999"/>
    <n v="12.87643754"/>
    <n v="13.58727654"/>
  </r>
  <r>
    <x v="6"/>
    <x v="9"/>
    <x v="3"/>
    <x v="5"/>
    <x v="3"/>
    <x v="21"/>
    <x v="15"/>
    <n v="26"/>
    <n v="27"/>
    <n v="27"/>
    <n v="18"/>
    <n v="22"/>
    <n v="29"/>
    <n v="18"/>
    <n v="25"/>
    <n v="18"/>
    <n v="27"/>
    <n v="29"/>
    <n v="21"/>
    <n v="22"/>
    <n v="18"/>
    <n v="17"/>
    <n v="14"/>
    <n v="9.6000316100000003"/>
    <n v="21.963049649999999"/>
    <n v="13.93029623"/>
    <n v="11.588442430000001"/>
    <n v="14.431378970000001"/>
    <n v="16.46743575"/>
    <n v="14.552692609999999"/>
    <n v="17.182482440000001"/>
    <n v="14.75374959"/>
    <n v="16.676233409999998"/>
    <n v="13.91902069"/>
    <n v="13.04520801"/>
  </r>
  <r>
    <x v="6"/>
    <x v="9"/>
    <x v="3"/>
    <x v="5"/>
    <x v="3"/>
    <x v="21"/>
    <x v="16"/>
    <n v="28"/>
    <n v="28"/>
    <n v="25"/>
    <n v="26"/>
    <n v="17"/>
    <n v="21"/>
    <n v="30"/>
    <n v="16"/>
    <n v="27"/>
    <n v="18"/>
    <n v="29"/>
    <n v="28"/>
    <n v="22"/>
    <n v="25"/>
    <n v="18"/>
    <n v="18"/>
    <n v="14.344663629999999"/>
    <n v="10.662491429999999"/>
    <n v="22.11067809"/>
    <n v="14.66655533"/>
    <n v="12.52140988"/>
    <n v="14.93019381"/>
    <n v="16.773271390000001"/>
    <n v="14.949436520000001"/>
    <n v="17.362972299999999"/>
    <n v="15.00810504"/>
    <n v="16.928128310000002"/>
    <n v="14.294625180000001"/>
  </r>
  <r>
    <x v="6"/>
    <x v="9"/>
    <x v="3"/>
    <x v="5"/>
    <x v="3"/>
    <x v="21"/>
    <x v="17"/>
    <n v="23"/>
    <n v="28"/>
    <n v="26"/>
    <n v="20"/>
    <n v="26"/>
    <n v="12"/>
    <n v="20"/>
    <n v="29"/>
    <n v="16"/>
    <n v="26"/>
    <n v="19"/>
    <n v="26"/>
    <n v="27"/>
    <n v="22"/>
    <n v="24"/>
    <n v="19"/>
    <n v="17.799148429999999"/>
    <n v="14.778047020000001"/>
    <n v="11.601128689999999"/>
    <n v="21.835560019999999"/>
    <n v="15.114720480000001"/>
    <n v="13.032492850000001"/>
    <n v="15.23011548"/>
    <n v="16.844573409999999"/>
    <n v="15.13724829"/>
    <n v="17.25714378"/>
    <n v="15.08412283"/>
    <n v="16.963850860000001"/>
  </r>
  <r>
    <x v="6"/>
    <x v="9"/>
    <x v="3"/>
    <x v="5"/>
    <x v="3"/>
    <x v="21"/>
    <x v="18"/>
    <n v="25"/>
    <n v="17"/>
    <n v="23"/>
    <n v="23"/>
    <n v="19"/>
    <n v="24"/>
    <n v="13"/>
    <n v="18"/>
    <n v="31"/>
    <n v="13"/>
    <n v="25"/>
    <n v="18"/>
    <n v="25"/>
    <n v="24"/>
    <n v="20"/>
    <n v="21"/>
    <n v="17.827891139999998"/>
    <n v="17.18523012"/>
    <n v="14.78645736"/>
    <n v="12.22643377"/>
    <n v="20.56784017"/>
    <n v="14.76161104"/>
    <n v="13.09172839"/>
    <n v="14.94650581"/>
    <n v="16.232115350000001"/>
    <n v="14.748475040000001"/>
    <n v="16.439193029999998"/>
    <n v="14.58359965"/>
  </r>
  <r>
    <x v="6"/>
    <x v="9"/>
    <x v="3"/>
    <x v="5"/>
    <x v="3"/>
    <x v="21"/>
    <x v="19"/>
    <n v="16"/>
    <n v="23"/>
    <n v="13"/>
    <n v="24"/>
    <n v="22"/>
    <n v="17"/>
    <n v="19"/>
    <n v="11"/>
    <n v="15"/>
    <n v="21"/>
    <n v="13"/>
    <n v="22"/>
    <n v="17"/>
    <n v="24"/>
    <n v="19"/>
    <n v="17"/>
    <n v="18.142172550000002"/>
    <n v="16.405077639999998"/>
    <n v="15.981714029999999"/>
    <n v="14.183955859999999"/>
    <n v="12.27656182"/>
    <n v="18.27769382"/>
    <n v="13.88397352"/>
    <n v="12.70910587"/>
    <n v="14.14435617"/>
    <n v="15.07621748"/>
    <n v="13.88121733"/>
    <n v="15.044676150000001"/>
  </r>
  <r>
    <x v="6"/>
    <x v="9"/>
    <x v="3"/>
    <x v="5"/>
    <x v="3"/>
    <x v="21"/>
    <x v="20"/>
    <n v="10"/>
    <n v="9"/>
    <n v="14"/>
    <n v="11"/>
    <n v="16"/>
    <n v="16"/>
    <n v="8"/>
    <n v="12"/>
    <n v="8"/>
    <n v="11"/>
    <n v="13"/>
    <n v="11"/>
    <n v="12"/>
    <n v="10"/>
    <n v="17"/>
    <n v="14"/>
    <n v="12.909088690000001"/>
    <n v="13.467122699999999"/>
    <n v="13.088029730000001"/>
    <n v="12.76508677"/>
    <n v="11.691120209999999"/>
    <n v="10.35916018"/>
    <n v="13.726852600000001"/>
    <n v="11.171722190000001"/>
    <n v="10.585190920000001"/>
    <n v="11.50174114"/>
    <n v="12.02619312"/>
    <n v="11.21591873"/>
  </r>
  <r>
    <x v="6"/>
    <x v="9"/>
    <x v="3"/>
    <x v="5"/>
    <x v="3"/>
    <x v="21"/>
    <x v="21"/>
    <n v="9"/>
    <n v="5"/>
    <n v="6"/>
    <n v="9"/>
    <n v="5"/>
    <n v="11"/>
    <n v="8"/>
    <n v="6"/>
    <n v="5"/>
    <n v="7"/>
    <n v="8"/>
    <n v="9"/>
    <n v="4"/>
    <n v="6"/>
    <n v="5"/>
    <n v="11"/>
    <n v="9.2218198200000003"/>
    <n v="9.0324498099999992"/>
    <n v="9.2752176399999993"/>
    <n v="9.3665479499999993"/>
    <n v="9.2682408200000008"/>
    <n v="8.6147193600000005"/>
    <n v="7.9809078400000004"/>
    <n v="9.4368908600000001"/>
    <n v="8.2158345700000002"/>
    <n v="8.0262358599999999"/>
    <n v="8.4857617800000007"/>
    <n v="8.7138179000000004"/>
  </r>
  <r>
    <x v="6"/>
    <x v="9"/>
    <x v="3"/>
    <x v="5"/>
    <x v="3"/>
    <x v="21"/>
    <x v="22"/>
    <n v="0"/>
    <n v="6"/>
    <n v="4"/>
    <n v="3"/>
    <n v="6"/>
    <n v="5"/>
    <n v="3"/>
    <n v="5"/>
    <n v="5"/>
    <n v="8"/>
    <n v="1"/>
    <n v="6"/>
    <n v="7"/>
    <n v="2"/>
    <n v="4"/>
    <n v="1"/>
    <n v="6.6227378799999999"/>
    <n v="6.4888805500000002"/>
    <n v="6.5376011500000004"/>
    <n v="6.6098602099999999"/>
    <n v="6.8153616100000001"/>
    <n v="6.6845786299999999"/>
    <n v="6.3639905399999996"/>
    <n v="6.0927071499999998"/>
    <n v="6.5964052999999998"/>
    <n v="6.1076303699999999"/>
    <n v="6.1063580399999999"/>
    <n v="6.2999962199999997"/>
  </r>
  <r>
    <x v="6"/>
    <x v="9"/>
    <x v="3"/>
    <x v="5"/>
    <x v="3"/>
    <x v="21"/>
    <x v="23"/>
    <n v="2"/>
    <n v="0"/>
    <n v="4"/>
    <n v="2"/>
    <n v="1"/>
    <n v="1"/>
    <n v="6"/>
    <n v="2"/>
    <n v="4"/>
    <n v="1"/>
    <n v="5"/>
    <n v="0"/>
    <n v="1"/>
    <n v="3"/>
    <n v="1"/>
    <n v="4"/>
    <n v="3.7532206399999999"/>
    <n v="5.5076856999999997"/>
    <n v="5.7042282100000001"/>
    <n v="5.7632045300000003"/>
    <n v="5.87494827"/>
    <n v="5.8201726899999997"/>
    <n v="5.7932494099999996"/>
    <n v="5.6256718100000001"/>
    <n v="5.5206884299999999"/>
    <n v="5.7115503600000004"/>
    <n v="5.5044012699999998"/>
    <n v="5.5174755299999996"/>
  </r>
  <r>
    <x v="6"/>
    <x v="9"/>
    <x v="3"/>
    <x v="5"/>
    <x v="3"/>
    <x v="21"/>
    <x v="24"/>
    <n v="4"/>
    <n v="1"/>
    <n v="1"/>
    <n v="3"/>
    <n v="3"/>
    <n v="2"/>
    <n v="2"/>
    <n v="5"/>
    <n v="1"/>
    <n v="3"/>
    <n v="3"/>
    <n v="4"/>
    <n v="0"/>
    <n v="2"/>
    <n v="3"/>
    <n v="2"/>
    <n v="4.6808061199999997"/>
    <n v="5.0843188100000001"/>
    <n v="5.7513506999999997"/>
    <n v="5.9587570300000001"/>
    <n v="6.0290555399999999"/>
    <n v="5.9877297199999999"/>
    <n v="5.9128378899999996"/>
    <n v="5.92791771"/>
    <n v="5.7866889600000002"/>
    <n v="5.7753691900000002"/>
    <n v="5.8833539500000001"/>
    <n v="5.7514188500000003"/>
  </r>
  <r>
    <x v="6"/>
    <x v="9"/>
    <x v="3"/>
    <x v="5"/>
    <x v="3"/>
    <x v="21"/>
    <x v="25"/>
    <n v="5"/>
    <n v="3"/>
    <n v="2"/>
    <n v="5"/>
    <n v="1"/>
    <n v="4"/>
    <n v="2"/>
    <n v="2"/>
    <n v="2"/>
    <n v="2"/>
    <n v="3"/>
    <n v="6"/>
    <n v="3"/>
    <n v="3"/>
    <n v="2"/>
    <n v="5"/>
    <n v="4.3125114599999996"/>
    <n v="5.8232540200000003"/>
    <n v="6.2323924699999997"/>
    <n v="6.5236199700000004"/>
    <n v="6.73203452"/>
    <n v="6.6293604300000002"/>
    <n v="6.5943894399999996"/>
    <n v="6.5328816099999996"/>
    <n v="6.5257341999999996"/>
    <n v="6.4361014499999998"/>
    <n v="6.4613522999999997"/>
    <n v="6.5279179100000002"/>
  </r>
  <r>
    <x v="6"/>
    <x v="9"/>
    <x v="3"/>
    <x v="5"/>
    <x v="3"/>
    <x v="21"/>
    <x v="26"/>
    <n v="4"/>
    <n v="1"/>
    <n v="4"/>
    <n v="5"/>
    <n v="7"/>
    <n v="2"/>
    <n v="4"/>
    <n v="2"/>
    <n v="3"/>
    <n v="3"/>
    <n v="2"/>
    <n v="5"/>
    <n v="6"/>
    <n v="7"/>
    <n v="3"/>
    <n v="2"/>
    <n v="6.6040598299999997"/>
    <n v="6.4524797600000001"/>
    <n v="7.3889216099999997"/>
    <n v="7.7655735400000001"/>
    <n v="7.9253678299999999"/>
    <n v="7.9672558499999999"/>
    <n v="7.8592824800000001"/>
    <n v="7.8415243099999996"/>
    <n v="7.74333531"/>
    <n v="7.7650822399999999"/>
    <n v="7.7036173100000003"/>
    <n v="7.7309398500000004"/>
  </r>
  <r>
    <x v="6"/>
    <x v="9"/>
    <x v="3"/>
    <x v="5"/>
    <x v="3"/>
    <x v="21"/>
    <x v="27"/>
    <n v="8"/>
    <n v="4"/>
    <n v="1"/>
    <n v="5"/>
    <n v="3"/>
    <n v="8"/>
    <n v="5"/>
    <n v="5"/>
    <n v="4"/>
    <n v="2"/>
    <n v="4"/>
    <n v="5"/>
    <n v="6"/>
    <n v="6"/>
    <n v="6"/>
    <n v="4"/>
    <n v="4.8163172999999997"/>
    <n v="8.1880308399999997"/>
    <n v="8.0992771399999999"/>
    <n v="8.7563057000000004"/>
    <n v="9.1139248199999994"/>
    <n v="9.0214709200000005"/>
    <n v="9.0471608400000001"/>
    <n v="8.9554132000000006"/>
    <n v="8.91443063"/>
    <n v="8.8361051800000006"/>
    <n v="8.8800570200000006"/>
    <n v="8.8150372600000004"/>
  </r>
  <r>
    <x v="6"/>
    <x v="9"/>
    <x v="3"/>
    <x v="5"/>
    <x v="3"/>
    <x v="21"/>
    <x v="28"/>
    <n v="8"/>
    <n v="8"/>
    <n v="5"/>
    <n v="4"/>
    <n v="4"/>
    <n v="6"/>
    <n v="9"/>
    <n v="4"/>
    <n v="3"/>
    <n v="3"/>
    <n v="5"/>
    <n v="4"/>
    <n v="7"/>
    <n v="6"/>
    <n v="7"/>
    <n v="7"/>
    <n v="5.7513008699999997"/>
    <n v="6.7649073499999997"/>
    <n v="9.1609245500000007"/>
    <n v="9.0416507900000003"/>
    <n v="9.4978298300000006"/>
    <n v="9.5426869500000002"/>
    <n v="9.4120491099999999"/>
    <n v="9.4463553400000002"/>
    <n v="9.3422275900000002"/>
    <n v="9.3237295899999992"/>
    <n v="9.2730044700000001"/>
    <n v="9.3133890699999995"/>
  </r>
  <r>
    <x v="6"/>
    <x v="9"/>
    <x v="3"/>
    <x v="5"/>
    <x v="3"/>
    <x v="21"/>
    <x v="29"/>
    <n v="10"/>
    <n v="8"/>
    <n v="6"/>
    <n v="5"/>
    <n v="5"/>
    <n v="4"/>
    <n v="8"/>
    <n v="10"/>
    <n v="5"/>
    <n v="2"/>
    <n v="6"/>
    <n v="9"/>
    <n v="3"/>
    <n v="7"/>
    <n v="5"/>
    <n v="9"/>
    <n v="7.90504111"/>
    <n v="7.4786866999999999"/>
    <n v="8.3988828699999996"/>
    <n v="10.283638699999999"/>
    <n v="10.13038828"/>
    <n v="10.19226533"/>
    <n v="10.225494579999999"/>
    <n v="10.098429380000001"/>
    <n v="10.108691690000001"/>
    <n v="10.02365236"/>
    <n v="10.023222390000001"/>
    <n v="9.970834"/>
  </r>
  <r>
    <x v="6"/>
    <x v="9"/>
    <x v="3"/>
    <x v="5"/>
    <x v="3"/>
    <x v="21"/>
    <x v="30"/>
    <n v="12"/>
    <n v="12"/>
    <n v="8"/>
    <n v="7"/>
    <n v="5"/>
    <n v="6"/>
    <n v="4"/>
    <n v="7"/>
    <n v="9"/>
    <n v="6"/>
    <n v="3"/>
    <n v="7"/>
    <n v="9"/>
    <n v="4"/>
    <n v="6"/>
    <n v="6"/>
    <n v="9.6164939199999999"/>
    <n v="9.21122555"/>
    <n v="9.0421955700000005"/>
    <n v="9.7554539499999997"/>
    <n v="11.317198279999999"/>
    <n v="10.802047870000001"/>
    <n v="10.81950445"/>
    <n v="10.8740405"/>
    <n v="10.719436030000001"/>
    <n v="10.742550290000001"/>
    <n v="10.678769040000001"/>
    <n v="10.6805203"/>
  </r>
  <r>
    <x v="6"/>
    <x v="9"/>
    <x v="3"/>
    <x v="5"/>
    <x v="3"/>
    <x v="21"/>
    <x v="31"/>
    <n v="14"/>
    <n v="13"/>
    <n v="12"/>
    <n v="11"/>
    <n v="10"/>
    <n v="5"/>
    <n v="7"/>
    <n v="4"/>
    <n v="8"/>
    <n v="11"/>
    <n v="7"/>
    <n v="4"/>
    <n v="7"/>
    <n v="11"/>
    <n v="4"/>
    <n v="7"/>
    <n v="6.7894150599999996"/>
    <n v="10.12105002"/>
    <n v="9.9296722800000001"/>
    <n v="9.8431552300000007"/>
    <n v="10.369910089999999"/>
    <n v="11.325765649999999"/>
    <n v="10.84216335"/>
    <n v="10.864598600000001"/>
    <n v="10.897246900000001"/>
    <n v="10.7585871"/>
    <n v="10.792809"/>
    <n v="10.73420979"/>
  </r>
  <r>
    <x v="6"/>
    <x v="9"/>
    <x v="3"/>
    <x v="5"/>
    <x v="3"/>
    <x v="21"/>
    <x v="32"/>
    <n v="12"/>
    <n v="17"/>
    <n v="15"/>
    <n v="13"/>
    <n v="10"/>
    <n v="9"/>
    <n v="6"/>
    <n v="8"/>
    <n v="4"/>
    <n v="9"/>
    <n v="10"/>
    <n v="12"/>
    <n v="5"/>
    <n v="8"/>
    <n v="10"/>
    <n v="4"/>
    <n v="7.6312949799999998"/>
    <n v="8.0884063400000006"/>
    <n v="11.0426834"/>
    <n v="10.861577820000001"/>
    <n v="10.805224750000001"/>
    <n v="10.92235292"/>
    <n v="11.73328373"/>
    <n v="11.295891230000001"/>
    <n v="11.28762292"/>
    <n v="11.328384720000001"/>
    <n v="11.203589790000001"/>
    <n v="11.235216210000001"/>
  </r>
  <r>
    <x v="6"/>
    <x v="9"/>
    <x v="3"/>
    <x v="5"/>
    <x v="3"/>
    <x v="21"/>
    <x v="33"/>
    <n v="18"/>
    <n v="12"/>
    <n v="16"/>
    <n v="14"/>
    <n v="10"/>
    <n v="14"/>
    <n v="9"/>
    <n v="7"/>
    <n v="7"/>
    <n v="9"/>
    <n v="8"/>
    <n v="11"/>
    <n v="12"/>
    <n v="8"/>
    <n v="11"/>
    <n v="10"/>
    <n v="5.2111246400000004"/>
    <n v="8.6563127400000006"/>
    <n v="9.3508622300000006"/>
    <n v="11.97902378"/>
    <n v="11.754435519999999"/>
    <n v="11.383228689999999"/>
    <n v="11.451160120000001"/>
    <n v="12.192079270000001"/>
    <n v="11.7611539"/>
    <n v="11.7490504"/>
    <n v="11.798093570000001"/>
    <n v="11.674371219999999"/>
  </r>
  <r>
    <x v="6"/>
    <x v="9"/>
    <x v="3"/>
    <x v="5"/>
    <x v="3"/>
    <x v="21"/>
    <x v="34"/>
    <n v="24"/>
    <n v="19"/>
    <n v="13"/>
    <n v="15"/>
    <n v="15"/>
    <n v="11"/>
    <n v="13"/>
    <n v="10"/>
    <n v="7"/>
    <n v="7"/>
    <n v="8"/>
    <n v="9"/>
    <n v="12"/>
    <n v="15"/>
    <n v="10"/>
    <n v="13"/>
    <n v="10.670346"/>
    <n v="6.6870824400000002"/>
    <n v="9.7645703899999994"/>
    <n v="10.50637927"/>
    <n v="12.89172832"/>
    <n v="12.37483686"/>
    <n v="12.0569484"/>
    <n v="12.11292727"/>
    <n v="12.794630440000001"/>
    <n v="12.36683397"/>
    <n v="12.356440320000001"/>
    <n v="12.40557695"/>
  </r>
  <r>
    <x v="6"/>
    <x v="9"/>
    <x v="3"/>
    <x v="5"/>
    <x v="3"/>
    <x v="21"/>
    <x v="35"/>
    <n v="25"/>
    <n v="24"/>
    <n v="21"/>
    <n v="10"/>
    <n v="13"/>
    <n v="16"/>
    <n v="13"/>
    <n v="12"/>
    <n v="9"/>
    <n v="7"/>
    <n v="7"/>
    <n v="8"/>
    <n v="8"/>
    <n v="13"/>
    <n v="13"/>
    <n v="9"/>
    <n v="13.03706828"/>
    <n v="11.34579759"/>
    <n v="7.9198765499999997"/>
    <n v="10.55375168"/>
    <n v="11.256709389999999"/>
    <n v="13.16063531"/>
    <n v="12.66966832"/>
    <n v="12.42305024"/>
    <n v="12.43976243"/>
    <n v="13.066876349999999"/>
    <n v="12.66064216"/>
    <n v="12.645335709999999"/>
  </r>
  <r>
    <x v="6"/>
    <x v="9"/>
    <x v="3"/>
    <x v="5"/>
    <x v="3"/>
    <x v="21"/>
    <x v="36"/>
    <n v="28"/>
    <n v="26"/>
    <n v="25"/>
    <n v="19"/>
    <n v="10"/>
    <n v="14"/>
    <n v="17"/>
    <n v="15"/>
    <n v="11"/>
    <n v="11"/>
    <n v="7"/>
    <n v="7"/>
    <n v="9"/>
    <n v="9"/>
    <n v="12"/>
    <n v="14"/>
    <n v="9.4042966900000007"/>
    <n v="13.26553161"/>
    <n v="11.9244415"/>
    <n v="8.9413782899999994"/>
    <n v="11.18083558"/>
    <n v="11.5234667"/>
    <n v="13.24403676"/>
    <n v="12.80769124"/>
    <n v="12.59283901"/>
    <n v="12.59026074"/>
    <n v="13.172382410000001"/>
    <n v="12.78731252"/>
  </r>
  <r>
    <x v="6"/>
    <x v="9"/>
    <x v="3"/>
    <x v="5"/>
    <x v="3"/>
    <x v="21"/>
    <x v="37"/>
    <n v="25"/>
    <n v="29"/>
    <n v="28"/>
    <n v="24"/>
    <n v="21"/>
    <n v="10"/>
    <n v="14"/>
    <n v="18"/>
    <n v="16"/>
    <n v="11"/>
    <n v="12"/>
    <n v="7"/>
    <n v="7"/>
    <n v="9"/>
    <n v="10"/>
    <n v="10"/>
    <n v="13.673818389999999"/>
    <n v="9.9954897099999993"/>
    <n v="13.53257496"/>
    <n v="12.41136732"/>
    <n v="9.6873733099999999"/>
    <n v="11.339766790000001"/>
    <n v="11.680231940000001"/>
    <n v="13.260177130000001"/>
    <n v="12.836877400000001"/>
    <n v="12.65635947"/>
    <n v="12.64635288"/>
    <n v="13.178443250000001"/>
  </r>
  <r>
    <x v="6"/>
    <x v="9"/>
    <x v="3"/>
    <x v="5"/>
    <x v="3"/>
    <x v="21"/>
    <x v="38"/>
    <n v="31"/>
    <n v="29"/>
    <n v="31"/>
    <n v="28"/>
    <n v="26"/>
    <n v="22"/>
    <n v="12"/>
    <n v="13"/>
    <n v="16"/>
    <n v="16"/>
    <n v="10"/>
    <n v="12"/>
    <n v="7"/>
    <n v="9"/>
    <n v="9"/>
    <n v="10"/>
    <n v="10.393823680000001"/>
    <n v="13.96698589"/>
    <n v="10.793572360000001"/>
    <n v="13.981818000000001"/>
    <n v="12.954594220000001"/>
    <n v="10.308272840000001"/>
    <n v="11.773542689999999"/>
    <n v="12.06140029"/>
    <n v="13.53663572"/>
    <n v="13.13784119"/>
    <n v="12.99233181"/>
    <n v="12.967321569999999"/>
  </r>
  <r>
    <x v="6"/>
    <x v="9"/>
    <x v="3"/>
    <x v="5"/>
    <x v="3"/>
    <x v="21"/>
    <x v="39"/>
    <n v="31"/>
    <n v="31"/>
    <n v="27"/>
    <n v="30"/>
    <n v="27"/>
    <n v="26"/>
    <n v="23"/>
    <n v="12"/>
    <n v="14"/>
    <n v="17"/>
    <n v="18"/>
    <n v="11"/>
    <n v="12"/>
    <n v="6"/>
    <n v="8"/>
    <n v="12"/>
    <n v="10.68571075"/>
    <n v="11.32760906"/>
    <n v="14.590750570000001"/>
    <n v="11.767587949999999"/>
    <n v="14.67683179"/>
    <n v="13.55428534"/>
    <n v="11.064513590000001"/>
    <n v="12.338052619999999"/>
    <n v="12.638760830000001"/>
    <n v="14.019519989999999"/>
    <n v="13.64044784"/>
    <n v="13.521898419999999"/>
  </r>
  <r>
    <x v="6"/>
    <x v="9"/>
    <x v="3"/>
    <x v="5"/>
    <x v="3"/>
    <x v="21"/>
    <x v="40"/>
    <n v="31"/>
    <n v="30"/>
    <n v="30"/>
    <n v="27"/>
    <n v="29"/>
    <n v="27"/>
    <n v="27"/>
    <n v="22"/>
    <n v="15"/>
    <n v="15"/>
    <n v="18"/>
    <n v="17"/>
    <n v="13"/>
    <n v="11"/>
    <n v="6"/>
    <n v="8"/>
    <n v="12.204152499999999"/>
    <n v="11.246689099999999"/>
    <n v="11.920994609999999"/>
    <n v="14.764487880000001"/>
    <n v="12.25044608"/>
    <n v="14.67479617"/>
    <n v="13.70320929"/>
    <n v="11.386546539999999"/>
    <n v="12.465003810000001"/>
    <n v="12.790057620000001"/>
    <n v="14.074482890000001"/>
    <n v="13.711842320000001"/>
  </r>
  <r>
    <x v="6"/>
    <x v="9"/>
    <x v="3"/>
    <x v="5"/>
    <x v="3"/>
    <x v="21"/>
    <x v="41"/>
    <n v="29"/>
    <n v="33"/>
    <n v="33"/>
    <n v="28"/>
    <n v="28"/>
    <n v="28"/>
    <n v="28"/>
    <n v="28"/>
    <n v="23"/>
    <n v="14"/>
    <n v="15"/>
    <n v="19"/>
    <n v="16"/>
    <n v="13"/>
    <n v="10"/>
    <n v="6"/>
    <n v="8.8700670299999995"/>
    <n v="12.960452350000001"/>
    <n v="12.198513699999999"/>
    <n v="12.79183359"/>
    <n v="15.31218539"/>
    <n v="12.745039159999999"/>
    <n v="14.987627379999999"/>
    <n v="14.12625618"/>
    <n v="11.928980019999999"/>
    <n v="12.87835935"/>
    <n v="13.222245320000001"/>
    <n v="14.444489839999999"/>
  </r>
  <r>
    <x v="6"/>
    <x v="9"/>
    <x v="3"/>
    <x v="5"/>
    <x v="3"/>
    <x v="21"/>
    <x v="42"/>
    <n v="31"/>
    <n v="30"/>
    <n v="31"/>
    <n v="31"/>
    <n v="28"/>
    <n v="25"/>
    <n v="29"/>
    <n v="27"/>
    <n v="27"/>
    <n v="24"/>
    <n v="14"/>
    <n v="15"/>
    <n v="19"/>
    <n v="15"/>
    <n v="11"/>
    <n v="9"/>
    <n v="6.81472883"/>
    <n v="9.7928504699999994"/>
    <n v="13.48516102"/>
    <n v="12.88000371"/>
    <n v="13.33201317"/>
    <n v="15.330899219999999"/>
    <n v="12.96015586"/>
    <n v="15.045580299999999"/>
    <n v="14.251600180000001"/>
    <n v="12.197515620000001"/>
    <n v="13.0666078"/>
    <n v="13.392959899999999"/>
  </r>
  <r>
    <x v="6"/>
    <x v="9"/>
    <x v="3"/>
    <x v="5"/>
    <x v="3"/>
    <x v="21"/>
    <x v="43"/>
    <n v="34"/>
    <n v="31"/>
    <n v="29"/>
    <n v="31"/>
    <n v="30"/>
    <n v="28"/>
    <n v="25"/>
    <n v="28"/>
    <n v="28"/>
    <n v="27"/>
    <n v="23"/>
    <n v="16"/>
    <n v="14"/>
    <n v="19"/>
    <n v="17"/>
    <n v="10"/>
    <n v="9.8010863199999996"/>
    <n v="8.1393329300000001"/>
    <n v="10.9663051"/>
    <n v="14.306404199999999"/>
    <n v="13.754279199999999"/>
    <n v="13.850557269999999"/>
    <n v="15.692650240000001"/>
    <n v="13.46430775"/>
    <n v="15.43945143"/>
    <n v="14.701425970000001"/>
    <n v="12.745054850000001"/>
    <n v="13.54575326"/>
  </r>
  <r>
    <x v="6"/>
    <x v="9"/>
    <x v="3"/>
    <x v="5"/>
    <x v="3"/>
    <x v="21"/>
    <x v="44"/>
    <n v="27"/>
    <n v="33"/>
    <n v="29"/>
    <n v="29"/>
    <n v="31"/>
    <n v="27"/>
    <n v="27"/>
    <n v="27"/>
    <n v="27"/>
    <n v="26"/>
    <n v="26"/>
    <n v="23"/>
    <n v="17"/>
    <n v="14"/>
    <n v="19"/>
    <n v="16"/>
    <n v="10.618397359999999"/>
    <n v="10.881121909999999"/>
    <n v="9.49696213"/>
    <n v="12.04698967"/>
    <n v="14.953183340000001"/>
    <n v="14.15718779"/>
    <n v="14.19589073"/>
    <n v="15.859654109999999"/>
    <n v="13.797514659999999"/>
    <n v="15.643504139999999"/>
    <n v="14.985159830000001"/>
    <n v="13.147660370000001"/>
  </r>
  <r>
    <x v="6"/>
    <x v="9"/>
    <x v="3"/>
    <x v="5"/>
    <x v="3"/>
    <x v="21"/>
    <x v="45"/>
    <n v="32"/>
    <n v="29"/>
    <n v="32"/>
    <n v="28"/>
    <n v="26"/>
    <n v="26"/>
    <n v="26"/>
    <n v="27"/>
    <n v="27"/>
    <n v="26"/>
    <n v="27"/>
    <n v="25"/>
    <n v="23"/>
    <n v="16"/>
    <n v="16"/>
    <n v="20"/>
    <n v="16.076879099999999"/>
    <n v="11.499709599999999"/>
    <n v="11.900037279999999"/>
    <n v="10.663427560000001"/>
    <n v="12.941592010000001"/>
    <n v="15.192728109999999"/>
    <n v="14.453102619999999"/>
    <n v="14.46240617"/>
    <n v="15.95567894"/>
    <n v="14.05647976"/>
    <n v="15.804173970000001"/>
    <n v="15.217915189999999"/>
  </r>
  <r>
    <x v="6"/>
    <x v="9"/>
    <x v="3"/>
    <x v="5"/>
    <x v="3"/>
    <x v="21"/>
    <x v="46"/>
    <n v="31"/>
    <n v="31"/>
    <n v="26"/>
    <n v="34"/>
    <n v="28"/>
    <n v="25"/>
    <n v="26"/>
    <n v="24"/>
    <n v="27"/>
    <n v="27"/>
    <n v="27"/>
    <n v="26"/>
    <n v="23"/>
    <n v="23"/>
    <n v="17"/>
    <n v="15"/>
    <n v="19.86142473"/>
    <n v="16.455327100000002"/>
    <n v="12.305769160000001"/>
    <n v="12.748986800000001"/>
    <n v="11.602657219999999"/>
    <n v="13.415652379999999"/>
    <n v="15.378955250000001"/>
    <n v="14.719811869999999"/>
    <n v="14.688694399999999"/>
    <n v="16.055773569999999"/>
    <n v="14.297966580000001"/>
    <n v="15.94968856"/>
  </r>
  <r>
    <x v="6"/>
    <x v="9"/>
    <x v="3"/>
    <x v="5"/>
    <x v="3"/>
    <x v="21"/>
    <x v="47"/>
    <n v="30"/>
    <n v="29"/>
    <n v="30"/>
    <n v="26"/>
    <n v="33"/>
    <n v="28"/>
    <n v="26"/>
    <n v="24"/>
    <n v="26"/>
    <n v="24"/>
    <n v="23"/>
    <n v="27"/>
    <n v="25"/>
    <n v="23"/>
    <n v="22"/>
    <n v="18"/>
    <n v="15.24531737"/>
    <n v="20.217416149999998"/>
    <n v="17.051549130000001"/>
    <n v="13.164343300000001"/>
    <n v="13.598624190000001"/>
    <n v="12.26492936"/>
    <n v="13.910700820000001"/>
    <n v="15.640979189999999"/>
    <n v="15.05135589"/>
    <n v="14.990706660000001"/>
    <n v="16.267030290000001"/>
    <n v="14.617993909999999"/>
  </r>
  <r>
    <x v="6"/>
    <x v="9"/>
    <x v="3"/>
    <x v="5"/>
    <x v="3"/>
    <x v="21"/>
    <x v="48"/>
    <n v="23"/>
    <n v="29"/>
    <n v="29"/>
    <n v="31"/>
    <n v="26"/>
    <n v="32"/>
    <n v="26"/>
    <n v="27"/>
    <n v="26"/>
    <n v="27"/>
    <n v="25"/>
    <n v="23"/>
    <n v="26"/>
    <n v="25"/>
    <n v="22"/>
    <n v="22"/>
    <n v="18.067972309999998"/>
    <n v="15.78800663"/>
    <n v="20.60465026"/>
    <n v="17.589496260000001"/>
    <n v="13.90432167"/>
    <n v="14.08914403"/>
    <n v="12.83045141"/>
    <n v="14.34472218"/>
    <n v="15.85939044"/>
    <n v="15.345796030000001"/>
    <n v="15.26432067"/>
    <n v="16.45759125"/>
  </r>
  <r>
    <x v="6"/>
    <x v="9"/>
    <x v="3"/>
    <x v="5"/>
    <x v="3"/>
    <x v="21"/>
    <x v="49"/>
    <n v="36"/>
    <n v="22"/>
    <n v="27"/>
    <n v="27"/>
    <n v="31"/>
    <n v="26"/>
    <n v="28"/>
    <n v="27"/>
    <n v="25"/>
    <n v="25"/>
    <n v="26"/>
    <n v="23"/>
    <n v="26"/>
    <n v="23"/>
    <n v="26"/>
    <n v="22"/>
    <n v="21.623770969999999"/>
    <n v="18.34966958"/>
    <n v="16.277172310000001"/>
    <n v="20.86198315"/>
    <n v="17.95934617"/>
    <n v="14.174689130000001"/>
    <n v="14.40116358"/>
    <n v="13.19268776"/>
    <n v="14.599937799999999"/>
    <n v="15.93436561"/>
    <n v="15.509618720000001"/>
    <n v="15.40161722"/>
  </r>
  <r>
    <x v="6"/>
    <x v="9"/>
    <x v="3"/>
    <x v="5"/>
    <x v="3"/>
    <x v="21"/>
    <x v="50"/>
    <n v="14"/>
    <n v="37"/>
    <n v="22"/>
    <n v="27"/>
    <n v="28"/>
    <n v="32"/>
    <n v="25"/>
    <n v="28"/>
    <n v="29"/>
    <n v="26"/>
    <n v="25"/>
    <n v="26"/>
    <n v="22"/>
    <n v="26"/>
    <n v="25"/>
    <n v="27"/>
    <n v="21.722864399999999"/>
    <n v="21.659828109999999"/>
    <n v="18.72622518"/>
    <n v="16.754036840000001"/>
    <n v="21.098265520000002"/>
    <n v="18.024405779999999"/>
    <n v="14.41761861"/>
    <n v="14.659185880000001"/>
    <n v="13.506110100000001"/>
    <n v="14.833236080000001"/>
    <n v="16.036037019999998"/>
    <n v="15.662715499999999"/>
  </r>
  <r>
    <x v="6"/>
    <x v="9"/>
    <x v="3"/>
    <x v="5"/>
    <x v="3"/>
    <x v="21"/>
    <x v="51"/>
    <n v="12"/>
    <n v="12"/>
    <n v="37"/>
    <n v="21"/>
    <n v="27"/>
    <n v="29"/>
    <n v="31"/>
    <n v="26"/>
    <n v="28"/>
    <n v="29"/>
    <n v="26"/>
    <n v="25"/>
    <n v="26"/>
    <n v="25"/>
    <n v="24"/>
    <n v="25"/>
    <n v="26.334900439999998"/>
    <n v="21.735698200000002"/>
    <n v="21.734371809999999"/>
    <n v="19.074609809999998"/>
    <n v="17.156717530000002"/>
    <n v="21.00983832"/>
    <n v="18.044135780000001"/>
    <n v="14.62001918"/>
    <n v="14.86700241"/>
    <n v="13.785590689999999"/>
    <n v="15.034532649999999"/>
    <n v="16.112998180000002"/>
  </r>
  <r>
    <x v="6"/>
    <x v="9"/>
    <x v="3"/>
    <x v="5"/>
    <x v="3"/>
    <x v="21"/>
    <x v="52"/>
    <n v="20"/>
    <n v="12"/>
    <n v="13"/>
    <n v="36"/>
    <n v="22"/>
    <n v="25"/>
    <n v="27"/>
    <n v="30"/>
    <n v="27"/>
    <n v="29"/>
    <n v="29"/>
    <n v="25"/>
    <n v="27"/>
    <n v="27"/>
    <n v="24"/>
    <n v="22"/>
    <n v="24.543856210000001"/>
    <n v="26.05231418"/>
    <n v="21.779700980000001"/>
    <n v="21.77032183"/>
    <n v="19.24052588"/>
    <n v="17.090249270000001"/>
    <n v="20.77508344"/>
    <n v="17.91114688"/>
    <n v="14.643327040000001"/>
    <n v="14.897588239999999"/>
    <n v="13.872564110000001"/>
    <n v="15.06196943"/>
  </r>
  <r>
    <x v="6"/>
    <x v="9"/>
    <x v="3"/>
    <x v="5"/>
    <x v="3"/>
    <x v="21"/>
    <x v="53"/>
    <n v="11"/>
    <n v="21"/>
    <n v="13"/>
    <n v="15"/>
    <n v="35"/>
    <n v="23"/>
    <n v="24"/>
    <n v="28"/>
    <n v="30"/>
    <n v="26"/>
    <n v="27"/>
    <n v="28"/>
    <n v="26"/>
    <n v="25"/>
    <n v="28"/>
    <n v="27"/>
    <n v="21.75686207"/>
    <n v="24.457098080000002"/>
    <n v="25.85579151"/>
    <n v="21.824352340000001"/>
    <n v="21.77450481"/>
    <n v="19.186092370000001"/>
    <n v="17.140143850000001"/>
    <n v="20.644027990000001"/>
    <n v="17.90744201"/>
    <n v="14.7962132"/>
    <n v="15.07779682"/>
    <n v="14.09761303"/>
  </r>
  <r>
    <x v="6"/>
    <x v="9"/>
    <x v="3"/>
    <x v="5"/>
    <x v="3"/>
    <x v="21"/>
    <x v="54"/>
    <n v="25"/>
    <n v="13"/>
    <n v="24"/>
    <n v="13"/>
    <n v="15"/>
    <n v="35"/>
    <n v="22"/>
    <n v="25"/>
    <n v="26"/>
    <n v="30"/>
    <n v="26"/>
    <n v="26"/>
    <n v="27"/>
    <n v="23"/>
    <n v="24"/>
    <n v="28"/>
    <n v="26.744194190000002"/>
    <n v="22.036325040000001"/>
    <n v="24.756649379999999"/>
    <n v="25.931641070000001"/>
    <n v="22.090596940000001"/>
    <n v="21.730460170000001"/>
    <n v="19.341961980000001"/>
    <n v="17.35946809"/>
    <n v="20.7310774"/>
    <n v="18.063132809999999"/>
    <n v="15.087362929999999"/>
    <n v="15.37368523"/>
  </r>
  <r>
    <x v="6"/>
    <x v="9"/>
    <x v="3"/>
    <x v="5"/>
    <x v="3"/>
    <x v="21"/>
    <x v="55"/>
    <n v="32"/>
    <n v="26"/>
    <n v="11"/>
    <n v="23"/>
    <n v="11"/>
    <n v="15"/>
    <n v="34"/>
    <n v="24"/>
    <n v="25"/>
    <n v="26"/>
    <n v="30"/>
    <n v="26"/>
    <n v="26"/>
    <n v="27"/>
    <n v="22"/>
    <n v="25"/>
    <n v="27.613193689999999"/>
    <n v="26.748400310000001"/>
    <n v="22.281619589999998"/>
    <n v="24.9540161"/>
    <n v="25.901758879999999"/>
    <n v="21.93676748"/>
    <n v="21.574103709999999"/>
    <n v="19.320996900000001"/>
    <n v="17.41211642"/>
    <n v="20.667221659999999"/>
    <n v="18.06638981"/>
    <n v="15.202473489999999"/>
  </r>
  <r>
    <x v="6"/>
    <x v="9"/>
    <x v="3"/>
    <x v="5"/>
    <x v="3"/>
    <x v="21"/>
    <x v="56"/>
    <n v="19"/>
    <n v="32"/>
    <n v="27"/>
    <n v="12"/>
    <n v="21"/>
    <n v="11"/>
    <n v="15"/>
    <n v="34"/>
    <n v="24"/>
    <n v="25"/>
    <n v="26"/>
    <n v="30"/>
    <n v="29"/>
    <n v="25"/>
    <n v="28"/>
    <n v="21"/>
    <n v="24.545477890000001"/>
    <n v="27.410555519999999"/>
    <n v="26.674708240000001"/>
    <n v="22.390064970000001"/>
    <n v="24.921944310000001"/>
    <n v="25.444752489999999"/>
    <n v="21.64155177"/>
    <n v="21.27898832"/>
    <n v="19.144220090000001"/>
    <n v="17.308818729999999"/>
    <n v="20.453400970000001"/>
    <n v="17.936515409999998"/>
  </r>
  <r>
    <x v="6"/>
    <x v="9"/>
    <x v="3"/>
    <x v="5"/>
    <x v="3"/>
    <x v="21"/>
    <x v="57"/>
    <n v="20"/>
    <n v="18"/>
    <n v="32"/>
    <n v="26"/>
    <n v="12"/>
    <n v="21"/>
    <n v="10"/>
    <n v="16"/>
    <n v="33"/>
    <n v="23"/>
    <n v="24"/>
    <n v="27"/>
    <n v="28"/>
    <n v="29"/>
    <n v="25"/>
    <n v="28"/>
    <n v="20.62958957"/>
    <n v="24.400051019999999"/>
    <n v="27.282027230000001"/>
    <n v="26.592645279999999"/>
    <n v="22.424005789999999"/>
    <n v="24.480116079999998"/>
    <n v="24.907662519999999"/>
    <n v="21.26562242"/>
    <n v="20.920759100000001"/>
    <n v="18.90793927"/>
    <n v="17.15546247"/>
    <n v="20.183461439999999"/>
  </r>
  <r>
    <x v="6"/>
    <x v="9"/>
    <x v="3"/>
    <x v="5"/>
    <x v="3"/>
    <x v="21"/>
    <x v="58"/>
    <n v="15"/>
    <n v="20"/>
    <n v="19"/>
    <n v="34"/>
    <n v="28"/>
    <n v="11"/>
    <n v="20"/>
    <n v="10"/>
    <n v="16"/>
    <n v="31"/>
    <n v="23"/>
    <n v="25"/>
    <n v="26"/>
    <n v="27"/>
    <n v="29"/>
    <n v="24"/>
    <n v="27.349152149999998"/>
    <n v="20.81702473"/>
    <n v="24.506876779999999"/>
    <n v="27.301064279999999"/>
    <n v="26.587618169999999"/>
    <n v="22.10216278"/>
    <n v="24.140643220000001"/>
    <n v="24.390057710000001"/>
    <n v="20.973270589999998"/>
    <n v="20.614524750000001"/>
    <n v="18.76017663"/>
    <n v="17.095114899999999"/>
  </r>
  <r>
    <x v="6"/>
    <x v="9"/>
    <x v="3"/>
    <x v="5"/>
    <x v="3"/>
    <x v="21"/>
    <x v="59"/>
    <n v="17"/>
    <n v="15"/>
    <n v="20"/>
    <n v="19"/>
    <n v="34"/>
    <n v="26"/>
    <n v="10"/>
    <n v="22"/>
    <n v="11"/>
    <n v="17"/>
    <n v="31"/>
    <n v="24"/>
    <n v="25"/>
    <n v="25"/>
    <n v="27"/>
    <n v="29"/>
    <n v="23.627423449999998"/>
    <n v="27.316881370000001"/>
    <n v="21.150621210000001"/>
    <n v="24.697359599999999"/>
    <n v="27.364678250000001"/>
    <n v="26.320327720000002"/>
    <n v="22.012036200000001"/>
    <n v="23.991711930000001"/>
    <n v="24.138251319999998"/>
    <n v="20.870082239999999"/>
    <n v="20.518485810000001"/>
    <n v="18.788983779999999"/>
  </r>
  <r>
    <x v="6"/>
    <x v="9"/>
    <x v="3"/>
    <x v="5"/>
    <x v="3"/>
    <x v="21"/>
    <x v="60"/>
    <n v="16"/>
    <n v="18"/>
    <n v="15"/>
    <n v="17"/>
    <n v="19"/>
    <n v="32"/>
    <n v="26"/>
    <n v="9"/>
    <n v="21"/>
    <n v="11"/>
    <n v="16"/>
    <n v="32"/>
    <n v="24"/>
    <n v="29"/>
    <n v="24"/>
    <n v="26"/>
    <n v="28.35486835"/>
    <n v="23.54826933"/>
    <n v="27.236788539999999"/>
    <n v="21.314648760000001"/>
    <n v="24.65663632"/>
    <n v="26.83479183"/>
    <n v="25.880956309999998"/>
    <n v="21.72486559"/>
    <n v="23.659597250000001"/>
    <n v="23.715742599999999"/>
    <n v="20.587577159999999"/>
    <n v="20.256087959999999"/>
  </r>
  <r>
    <x v="6"/>
    <x v="9"/>
    <x v="3"/>
    <x v="5"/>
    <x v="3"/>
    <x v="21"/>
    <x v="61"/>
    <n v="11"/>
    <n v="17"/>
    <n v="18"/>
    <n v="14"/>
    <n v="16"/>
    <n v="16"/>
    <n v="31"/>
    <n v="26"/>
    <n v="10"/>
    <n v="22"/>
    <n v="11"/>
    <n v="15"/>
    <n v="31"/>
    <n v="21"/>
    <n v="28"/>
    <n v="23"/>
    <n v="25.318565939999999"/>
    <n v="27.937988820000001"/>
    <n v="23.364088519999999"/>
    <n v="26.97202167"/>
    <n v="21.218739979999999"/>
    <n v="24.08650759"/>
    <n v="26.217517440000002"/>
    <n v="25.30858791"/>
    <n v="21.33186487"/>
    <n v="23.20447021"/>
    <n v="23.19613979"/>
    <n v="20.210910649999999"/>
  </r>
  <r>
    <x v="6"/>
    <x v="9"/>
    <x v="3"/>
    <x v="5"/>
    <x v="3"/>
    <x v="21"/>
    <x v="62"/>
    <n v="13"/>
    <n v="11"/>
    <n v="16"/>
    <n v="17"/>
    <n v="14"/>
    <n v="15"/>
    <n v="17"/>
    <n v="30"/>
    <n v="27"/>
    <n v="13"/>
    <n v="21"/>
    <n v="11"/>
    <n v="14"/>
    <n v="30"/>
    <n v="20"/>
    <n v="30"/>
    <n v="22.467890270000002"/>
    <n v="24.95158485"/>
    <n v="27.56598262"/>
    <n v="23.167424019999999"/>
    <n v="26.608883420000002"/>
    <n v="20.768226250000001"/>
    <n v="23.533967700000002"/>
    <n v="25.598048899999998"/>
    <n v="24.753431129999999"/>
    <n v="20.93415341"/>
    <n v="22.754116740000001"/>
    <n v="22.69749599"/>
  </r>
  <r>
    <x v="6"/>
    <x v="9"/>
    <x v="3"/>
    <x v="5"/>
    <x v="3"/>
    <x v="21"/>
    <x v="63"/>
    <n v="13"/>
    <n v="15"/>
    <n v="11"/>
    <n v="18"/>
    <n v="17"/>
    <n v="14"/>
    <n v="9"/>
    <n v="17"/>
    <n v="29"/>
    <n v="27"/>
    <n v="12"/>
    <n v="18"/>
    <n v="11"/>
    <n v="12"/>
    <n v="30"/>
    <n v="20"/>
    <n v="29.035969000000001"/>
    <n v="22.155726479999998"/>
    <n v="24.560609580000001"/>
    <n v="27.07131893"/>
    <n v="22.809836440000002"/>
    <n v="25.801511090000002"/>
    <n v="20.24421044"/>
    <n v="22.877605670000001"/>
    <n v="24.919049640000001"/>
    <n v="24.098954729999999"/>
    <n v="20.484611879999999"/>
    <n v="22.232638569999999"/>
  </r>
  <r>
    <x v="6"/>
    <x v="9"/>
    <x v="3"/>
    <x v="5"/>
    <x v="3"/>
    <x v="21"/>
    <x v="64"/>
    <n v="9"/>
    <n v="13"/>
    <n v="15"/>
    <n v="11"/>
    <n v="18"/>
    <n v="17"/>
    <n v="14"/>
    <n v="10"/>
    <n v="20"/>
    <n v="28"/>
    <n v="27"/>
    <n v="12"/>
    <n v="18"/>
    <n v="9"/>
    <n v="12"/>
    <n v="28"/>
    <n v="19.40031226"/>
    <n v="28.184467170000001"/>
    <n v="21.773661369999999"/>
    <n v="24.018511920000002"/>
    <n v="26.364273950000001"/>
    <n v="22.051258300000001"/>
    <n v="24.945151039999999"/>
    <n v="19.66419878"/>
    <n v="22.176725430000001"/>
    <n v="24.164458939999999"/>
    <n v="23.386250709999999"/>
    <n v="19.989253919999999"/>
  </r>
  <r>
    <x v="6"/>
    <x v="9"/>
    <x v="3"/>
    <x v="5"/>
    <x v="3"/>
    <x v="21"/>
    <x v="65"/>
    <n v="9"/>
    <n v="9"/>
    <n v="13"/>
    <n v="14"/>
    <n v="11"/>
    <n v="19"/>
    <n v="17"/>
    <n v="14"/>
    <n v="10"/>
    <n v="20"/>
    <n v="27"/>
    <n v="23"/>
    <n v="11"/>
    <n v="18"/>
    <n v="9"/>
    <n v="12"/>
    <n v="26.955788699999999"/>
    <n v="19.065219039999999"/>
    <n v="27.39194221"/>
    <n v="21.418086930000001"/>
    <n v="23.443142420000001"/>
    <n v="25.43289459"/>
    <n v="21.373417230000001"/>
    <n v="24.113122780000001"/>
    <n v="19.13866239"/>
    <n v="21.504142649999999"/>
    <n v="23.446036299999999"/>
    <n v="22.71989713"/>
  </r>
  <r>
    <x v="6"/>
    <x v="9"/>
    <x v="3"/>
    <x v="5"/>
    <x v="3"/>
    <x v="21"/>
    <x v="66"/>
    <n v="11"/>
    <n v="9"/>
    <n v="9"/>
    <n v="15"/>
    <n v="14"/>
    <n v="11"/>
    <n v="18"/>
    <n v="17"/>
    <n v="14"/>
    <n v="9"/>
    <n v="21"/>
    <n v="27"/>
    <n v="23"/>
    <n v="12"/>
    <n v="20"/>
    <n v="9"/>
    <n v="11.929000970000001"/>
    <n v="26.501624110000002"/>
    <n v="19.060861020000001"/>
    <n v="27.002431229999999"/>
    <n v="21.303975380000001"/>
    <n v="22.879891799999999"/>
    <n v="24.85413338"/>
    <n v="20.900588299999999"/>
    <n v="23.604494809999998"/>
    <n v="18.83383735"/>
    <n v="21.114893729999999"/>
    <n v="23.01085638"/>
  </r>
  <r>
    <x v="6"/>
    <x v="9"/>
    <x v="3"/>
    <x v="5"/>
    <x v="3"/>
    <x v="21"/>
    <x v="67"/>
    <n v="9"/>
    <n v="11"/>
    <n v="7"/>
    <n v="9"/>
    <n v="15"/>
    <n v="14"/>
    <n v="10"/>
    <n v="18"/>
    <n v="17"/>
    <n v="14"/>
    <n v="9"/>
    <n v="19"/>
    <n v="27"/>
    <n v="23"/>
    <n v="14"/>
    <n v="18"/>
    <n v="9.0709473900000006"/>
    <n v="12.090038180000001"/>
    <n v="26.036267809999998"/>
    <n v="18.975620249999999"/>
    <n v="26.462603550000001"/>
    <n v="20.803209620000001"/>
    <n v="22.262368519999999"/>
    <n v="24.158605009999999"/>
    <n v="20.375173050000001"/>
    <n v="23.00688379"/>
    <n v="18.461501429999998"/>
    <n v="20.662396990000001"/>
  </r>
  <r>
    <x v="6"/>
    <x v="9"/>
    <x v="3"/>
    <x v="5"/>
    <x v="3"/>
    <x v="21"/>
    <x v="68"/>
    <n v="6"/>
    <n v="10"/>
    <n v="11"/>
    <n v="9"/>
    <n v="10"/>
    <n v="12"/>
    <n v="16"/>
    <n v="10"/>
    <n v="19"/>
    <n v="15"/>
    <n v="16"/>
    <n v="9"/>
    <n v="20"/>
    <n v="26"/>
    <n v="23"/>
    <n v="14"/>
    <n v="17.56907653"/>
    <n v="9.3354074699999998"/>
    <n v="12.222745339999999"/>
    <n v="25.566374010000001"/>
    <n v="18.78002974"/>
    <n v="25.701054020000001"/>
    <n v="20.341566490000002"/>
    <n v="21.6627808"/>
    <n v="23.534974729999998"/>
    <n v="19.869221469999999"/>
    <n v="22.447649890000001"/>
    <n v="18.10755361"/>
  </r>
  <r>
    <x v="6"/>
    <x v="9"/>
    <x v="3"/>
    <x v="5"/>
    <x v="3"/>
    <x v="21"/>
    <x v="69"/>
    <n v="4"/>
    <n v="8"/>
    <n v="8"/>
    <n v="10"/>
    <n v="9"/>
    <n v="10"/>
    <n v="12"/>
    <n v="14"/>
    <n v="10"/>
    <n v="20"/>
    <n v="16"/>
    <n v="14"/>
    <n v="8"/>
    <n v="17"/>
    <n v="26"/>
    <n v="23"/>
    <n v="13.70208716"/>
    <n v="17.147820289999999"/>
    <n v="9.5283364699999993"/>
    <n v="12.211601460000001"/>
    <n v="24.812834429999999"/>
    <n v="18.185811390000001"/>
    <n v="24.75364875"/>
    <n v="19.685897619999999"/>
    <n v="20.897540280000001"/>
    <n v="22.69608629"/>
    <n v="19.193483659999998"/>
    <n v="21.711880189999999"/>
  </r>
  <r>
    <x v="6"/>
    <x v="9"/>
    <x v="3"/>
    <x v="5"/>
    <x v="3"/>
    <x v="21"/>
    <x v="70"/>
    <n v="7"/>
    <n v="3"/>
    <n v="9"/>
    <n v="7"/>
    <n v="10"/>
    <n v="10"/>
    <n v="9"/>
    <n v="11"/>
    <n v="14"/>
    <n v="11"/>
    <n v="20"/>
    <n v="15"/>
    <n v="13"/>
    <n v="9"/>
    <n v="18"/>
    <n v="25"/>
    <n v="22.335512720000001"/>
    <n v="13.722710169999999"/>
    <n v="16.958865750000001"/>
    <n v="9.8136885100000004"/>
    <n v="12.237092029999999"/>
    <n v="24.012179589999999"/>
    <n v="17.72566175"/>
    <n v="23.942984760000002"/>
    <n v="19.17038926"/>
    <n v="20.257661550000002"/>
    <n v="22.01812421"/>
    <n v="18.654295269999999"/>
  </r>
  <r>
    <x v="6"/>
    <x v="9"/>
    <x v="3"/>
    <x v="5"/>
    <x v="3"/>
    <x v="21"/>
    <x v="71"/>
    <n v="7"/>
    <n v="7"/>
    <n v="3"/>
    <n v="9"/>
    <n v="7"/>
    <n v="9"/>
    <n v="10"/>
    <n v="9"/>
    <n v="11"/>
    <n v="14"/>
    <n v="11"/>
    <n v="19"/>
    <n v="16"/>
    <n v="11"/>
    <n v="12"/>
    <n v="17"/>
    <n v="24.198443059999999"/>
    <n v="21.84658349"/>
    <n v="13.74475689"/>
    <n v="16.789784529999999"/>
    <n v="9.9853313799999999"/>
    <n v="11.975864720000001"/>
    <n v="23.23656999"/>
    <n v="17.22630444"/>
    <n v="23.167273999999999"/>
    <n v="18.62214243"/>
    <n v="19.630539469999999"/>
    <n v="21.352859200000001"/>
  </r>
  <r>
    <x v="6"/>
    <x v="9"/>
    <x v="3"/>
    <x v="5"/>
    <x v="3"/>
    <x v="21"/>
    <x v="72"/>
    <n v="4"/>
    <n v="7"/>
    <n v="6"/>
    <n v="3"/>
    <n v="8"/>
    <n v="9"/>
    <n v="9"/>
    <n v="10"/>
    <n v="9"/>
    <n v="12"/>
    <n v="15"/>
    <n v="11"/>
    <n v="18"/>
    <n v="17"/>
    <n v="12"/>
    <n v="11"/>
    <n v="16.656259240000001"/>
    <n v="23.718277400000002"/>
    <n v="21.485119059999999"/>
    <n v="13.772185540000001"/>
    <n v="16.60933949"/>
    <n v="9.9127409400000008"/>
    <n v="11.786626249999999"/>
    <n v="22.5866145"/>
    <n v="16.85111745"/>
    <n v="22.537533379999999"/>
    <n v="18.204706219999998"/>
    <n v="19.161186780000001"/>
  </r>
  <r>
    <x v="6"/>
    <x v="9"/>
    <x v="3"/>
    <x v="5"/>
    <x v="3"/>
    <x v="21"/>
    <x v="73"/>
    <n v="3"/>
    <n v="4"/>
    <n v="8"/>
    <n v="6"/>
    <n v="3"/>
    <n v="8"/>
    <n v="8"/>
    <n v="8"/>
    <n v="10"/>
    <n v="10"/>
    <n v="13"/>
    <n v="15"/>
    <n v="11"/>
    <n v="17"/>
    <n v="18"/>
    <n v="11"/>
    <n v="10.703902100000001"/>
    <n v="16.24468297"/>
    <n v="22.947597689999998"/>
    <n v="20.822815160000001"/>
    <n v="13.470652339999999"/>
    <n v="15.9935955"/>
    <n v="9.6544538400000004"/>
    <n v="11.39772492"/>
    <n v="21.68033307"/>
    <n v="16.232102609999998"/>
    <n v="21.643943180000001"/>
    <n v="17.544036800000001"/>
  </r>
  <r>
    <x v="6"/>
    <x v="9"/>
    <x v="3"/>
    <x v="5"/>
    <x v="3"/>
    <x v="21"/>
    <x v="74"/>
    <n v="12"/>
    <n v="3"/>
    <n v="4"/>
    <n v="8"/>
    <n v="6"/>
    <n v="3"/>
    <n v="9"/>
    <n v="8"/>
    <n v="6"/>
    <n v="10"/>
    <n v="10"/>
    <n v="13"/>
    <n v="13"/>
    <n v="11"/>
    <n v="16"/>
    <n v="14"/>
    <n v="10.61435796"/>
    <n v="10.548461400000001"/>
    <n v="15.807563249999999"/>
    <n v="22.100331820000001"/>
    <n v="20.015633050000002"/>
    <n v="12.920487489999999"/>
    <n v="15.339731540000001"/>
    <n v="9.34393809"/>
    <n v="10.96842861"/>
    <n v="20.657019900000002"/>
    <n v="15.55083151"/>
    <n v="20.66455762"/>
  </r>
  <r>
    <x v="6"/>
    <x v="9"/>
    <x v="3"/>
    <x v="5"/>
    <x v="3"/>
    <x v="21"/>
    <x v="75"/>
    <n v="7"/>
    <n v="12"/>
    <n v="3"/>
    <n v="4"/>
    <n v="9"/>
    <n v="6"/>
    <n v="3"/>
    <n v="8"/>
    <n v="7"/>
    <n v="6"/>
    <n v="10"/>
    <n v="8"/>
    <n v="12"/>
    <n v="11"/>
    <n v="10"/>
    <n v="15"/>
    <n v="13.427957259999999"/>
    <n v="10.43161774"/>
    <n v="10.45207896"/>
    <n v="15.40531388"/>
    <n v="21.244284610000001"/>
    <n v="19.091744160000001"/>
    <n v="12.427285400000001"/>
    <n v="14.732217629999999"/>
    <n v="9.0841309500000005"/>
    <n v="10.580148700000001"/>
    <n v="19.708883480000001"/>
    <n v="14.93617248"/>
  </r>
  <r>
    <x v="6"/>
    <x v="9"/>
    <x v="3"/>
    <x v="5"/>
    <x v="3"/>
    <x v="21"/>
    <x v="76"/>
    <n v="3"/>
    <n v="7"/>
    <n v="10"/>
    <n v="2"/>
    <n v="4"/>
    <n v="7"/>
    <n v="6"/>
    <n v="3"/>
    <n v="8"/>
    <n v="6"/>
    <n v="5"/>
    <n v="10"/>
    <n v="8"/>
    <n v="11"/>
    <n v="11"/>
    <n v="8"/>
    <n v="14.23798689"/>
    <n v="12.86910615"/>
    <n v="10.09521307"/>
    <n v="10.15053309"/>
    <n v="14.777364499999999"/>
    <n v="20.127041070000001"/>
    <n v="18.113603779999998"/>
    <n v="11.85006431"/>
    <n v="14.001339290000001"/>
    <n v="8.7060719100000004"/>
    <n v="10.08828531"/>
    <n v="18.684870109999999"/>
  </r>
  <r>
    <x v="6"/>
    <x v="9"/>
    <x v="3"/>
    <x v="5"/>
    <x v="3"/>
    <x v="21"/>
    <x v="77"/>
    <n v="4"/>
    <n v="3"/>
    <n v="6"/>
    <n v="9"/>
    <n v="2"/>
    <n v="4"/>
    <n v="7"/>
    <n v="6"/>
    <n v="3"/>
    <n v="8"/>
    <n v="6"/>
    <n v="5"/>
    <n v="9"/>
    <n v="8"/>
    <n v="11"/>
    <n v="11"/>
    <n v="7.6790602400000001"/>
    <n v="13.66622665"/>
    <n v="12.408494940000001"/>
    <n v="9.9188090800000008"/>
    <n v="9.9943505300000002"/>
    <n v="14.14161863"/>
    <n v="19.119172460000001"/>
    <n v="17.149715650000001"/>
    <n v="11.292946329999999"/>
    <n v="13.38618121"/>
    <n v="8.4036053000000006"/>
    <n v="9.6935841499999995"/>
  </r>
  <r>
    <x v="6"/>
    <x v="9"/>
    <x v="3"/>
    <x v="5"/>
    <x v="3"/>
    <x v="21"/>
    <x v="78"/>
    <n v="3"/>
    <n v="4"/>
    <n v="3"/>
    <n v="6"/>
    <n v="7"/>
    <n v="3"/>
    <n v="4"/>
    <n v="6"/>
    <n v="6"/>
    <n v="2"/>
    <n v="8"/>
    <n v="5"/>
    <n v="5"/>
    <n v="9"/>
    <n v="8"/>
    <n v="11"/>
    <n v="10.456061119999999"/>
    <n v="7.5192530599999996"/>
    <n v="13.14848988"/>
    <n v="12.018019600000001"/>
    <n v="9.6811840700000005"/>
    <n v="9.6465181300000005"/>
    <n v="13.53087039"/>
    <n v="18.119259450000001"/>
    <n v="16.2827786"/>
    <n v="10.797576299999999"/>
    <n v="12.74741841"/>
    <n v="8.1197557899999993"/>
  </r>
  <r>
    <x v="6"/>
    <x v="9"/>
    <x v="3"/>
    <x v="5"/>
    <x v="3"/>
    <x v="21"/>
    <x v="79"/>
    <n v="8"/>
    <n v="3"/>
    <n v="4"/>
    <n v="3"/>
    <n v="5"/>
    <n v="7"/>
    <n v="3"/>
    <n v="4"/>
    <n v="5"/>
    <n v="6"/>
    <n v="2"/>
    <n v="7"/>
    <n v="5"/>
    <n v="4"/>
    <n v="9"/>
    <n v="10"/>
    <n v="10.29243496"/>
    <n v="9.9328400200000004"/>
    <n v="7.2389253199999999"/>
    <n v="12.48409741"/>
    <n v="11.39958201"/>
    <n v="9.1718934300000008"/>
    <n v="9.1848120899999994"/>
    <n v="12.759067699999999"/>
    <n v="16.982760890000002"/>
    <n v="15.24200928"/>
    <n v="10.153270429999999"/>
    <n v="12.032014930000001"/>
  </r>
  <r>
    <x v="6"/>
    <x v="9"/>
    <x v="3"/>
    <x v="5"/>
    <x v="3"/>
    <x v="21"/>
    <x v="80"/>
    <n v="4"/>
    <n v="7"/>
    <n v="3"/>
    <n v="4"/>
    <n v="3"/>
    <n v="5"/>
    <n v="7"/>
    <n v="3"/>
    <n v="4"/>
    <n v="4"/>
    <n v="6"/>
    <n v="1"/>
    <n v="6"/>
    <n v="5"/>
    <n v="4"/>
    <n v="9"/>
    <n v="9.1930374500000003"/>
    <n v="9.5302965900000007"/>
    <n v="9.2543567899999992"/>
    <n v="6.8205614099999998"/>
    <n v="11.616181709999999"/>
    <n v="10.564454469999999"/>
    <n v="8.5660878900000004"/>
    <n v="8.5989130599999992"/>
    <n v="11.869472569999999"/>
    <n v="15.68864754"/>
    <n v="14.08478041"/>
    <n v="9.4422236999999996"/>
  </r>
  <r>
    <x v="6"/>
    <x v="9"/>
    <x v="3"/>
    <x v="5"/>
    <x v="3"/>
    <x v="21"/>
    <x v="81"/>
    <n v="4"/>
    <n v="4"/>
    <n v="6"/>
    <n v="3"/>
    <n v="3"/>
    <n v="3"/>
    <n v="3"/>
    <n v="7"/>
    <n v="2"/>
    <n v="4"/>
    <n v="4"/>
    <n v="6"/>
    <n v="1"/>
    <n v="5"/>
    <n v="3"/>
    <n v="2"/>
    <n v="8.0856524899999993"/>
    <n v="8.3262156300000001"/>
    <n v="8.6431516500000001"/>
    <n v="8.4056713999999992"/>
    <n v="6.2676860999999997"/>
    <n v="10.45087273"/>
    <n v="9.5582732999999998"/>
    <n v="7.7580869899999998"/>
    <n v="7.8031247800000001"/>
    <n v="10.735458039999999"/>
    <n v="14.146790319999999"/>
    <n v="12.731142030000001"/>
  </r>
  <r>
    <x v="6"/>
    <x v="9"/>
    <x v="3"/>
    <x v="5"/>
    <x v="3"/>
    <x v="21"/>
    <x v="82"/>
    <n v="2"/>
    <n v="4"/>
    <n v="4"/>
    <n v="4"/>
    <n v="3"/>
    <n v="3"/>
    <n v="3"/>
    <n v="3"/>
    <n v="7"/>
    <n v="1"/>
    <n v="4"/>
    <n v="4"/>
    <n v="6"/>
    <n v="1"/>
    <n v="5"/>
    <n v="3"/>
    <n v="1.7911059499999999"/>
    <n v="7.3588453200000004"/>
    <n v="7.5620104599999998"/>
    <n v="7.8447296700000004"/>
    <n v="7.6104208299999998"/>
    <n v="5.6836186900000003"/>
    <n v="9.4244332100000001"/>
    <n v="8.6673135800000001"/>
    <n v="7.0267760099999999"/>
    <n v="7.0663339599999997"/>
    <n v="9.7232418900000006"/>
    <n v="12.79786043"/>
  </r>
  <r>
    <x v="6"/>
    <x v="9"/>
    <x v="3"/>
    <x v="5"/>
    <x v="3"/>
    <x v="21"/>
    <x v="83"/>
    <n v="2"/>
    <n v="2"/>
    <n v="4"/>
    <n v="3"/>
    <n v="4"/>
    <n v="3"/>
    <n v="2"/>
    <n v="3"/>
    <n v="3"/>
    <n v="5"/>
    <n v="1"/>
    <n v="4"/>
    <n v="2"/>
    <n v="6"/>
    <n v="1"/>
    <n v="5"/>
    <n v="2.6201534099999999"/>
    <n v="1.6120769500000001"/>
    <n v="6.5516489800000004"/>
    <n v="6.7070629400000001"/>
    <n v="6.9369612099999998"/>
    <n v="6.6687998100000003"/>
    <n v="5.0303756599999998"/>
    <n v="8.2998815199999996"/>
    <n v="7.6831337800000004"/>
    <n v="6.2073441200000001"/>
    <n v="6.24065256"/>
    <n v="8.6063228200000008"/>
  </r>
  <r>
    <x v="6"/>
    <x v="9"/>
    <x v="3"/>
    <x v="5"/>
    <x v="3"/>
    <x v="21"/>
    <x v="84"/>
    <n v="0"/>
    <n v="2"/>
    <n v="2"/>
    <n v="3"/>
    <n v="3"/>
    <n v="4"/>
    <n v="3"/>
    <n v="2"/>
    <n v="3"/>
    <n v="3"/>
    <n v="5"/>
    <n v="1"/>
    <n v="4"/>
    <n v="2"/>
    <n v="7"/>
    <n v="1"/>
    <n v="4.4649280600000001"/>
    <n v="2.41566188"/>
    <n v="1.5473106599999999"/>
    <n v="5.8832851599999998"/>
    <n v="6.03401415"/>
    <n v="6.21837865"/>
    <n v="6.0062226499999998"/>
    <n v="4.5769518299999996"/>
    <n v="7.48548101"/>
    <n v="6.9552474699999998"/>
    <n v="5.6646957999999996"/>
    <n v="5.7220845100000002"/>
  </r>
  <r>
    <x v="6"/>
    <x v="9"/>
    <x v="3"/>
    <x v="5"/>
    <x v="3"/>
    <x v="21"/>
    <x v="85"/>
    <n v="2"/>
    <n v="0"/>
    <n v="2"/>
    <n v="2"/>
    <n v="3"/>
    <n v="3"/>
    <n v="3"/>
    <n v="3"/>
    <n v="0"/>
    <n v="3"/>
    <n v="3"/>
    <n v="3"/>
    <n v="1"/>
    <n v="3"/>
    <n v="2"/>
    <n v="7"/>
    <n v="0.90305906000000002"/>
    <n v="3.9540990100000002"/>
    <n v="2.14839373"/>
    <n v="1.38383174"/>
    <n v="5.2280073900000001"/>
    <n v="5.2759960899999996"/>
    <n v="5.43167519"/>
    <n v="5.22737564"/>
    <n v="4.0388248899999999"/>
    <n v="6.5626972600000002"/>
    <n v="6.1527906200000002"/>
    <n v="4.9812338499999997"/>
  </r>
  <r>
    <x v="6"/>
    <x v="9"/>
    <x v="3"/>
    <x v="5"/>
    <x v="3"/>
    <x v="21"/>
    <x v="86"/>
    <n v="3"/>
    <n v="2"/>
    <n v="0"/>
    <n v="2"/>
    <n v="2"/>
    <n v="3"/>
    <n v="3"/>
    <n v="3"/>
    <n v="2"/>
    <n v="0"/>
    <n v="3"/>
    <n v="3"/>
    <n v="3"/>
    <n v="1"/>
    <n v="3"/>
    <n v="2"/>
    <n v="5.8476600599999999"/>
    <n v="0.79135093000000001"/>
    <n v="3.3489912500000001"/>
    <n v="1.85226187"/>
    <n v="1.20960578"/>
    <n v="4.3756681899999998"/>
    <n v="4.4350568499999996"/>
    <n v="4.5707673199999999"/>
    <n v="4.4130482400000002"/>
    <n v="3.4018653799999998"/>
    <n v="5.5439947600000004"/>
    <n v="5.19325569"/>
  </r>
  <r>
    <x v="6"/>
    <x v="9"/>
    <x v="3"/>
    <x v="5"/>
    <x v="3"/>
    <x v="21"/>
    <x v="87"/>
    <n v="0"/>
    <n v="3"/>
    <n v="2"/>
    <n v="0"/>
    <n v="2"/>
    <n v="2"/>
    <n v="2"/>
    <n v="3"/>
    <n v="3"/>
    <n v="2"/>
    <n v="0"/>
    <n v="3"/>
    <n v="3"/>
    <n v="2"/>
    <n v="1"/>
    <n v="1"/>
    <n v="1.6643139300000001"/>
    <n v="4.8792566700000002"/>
    <n v="0.71209407000000002"/>
    <n v="2.8329741300000002"/>
    <n v="1.5924394100000001"/>
    <n v="1.02167257"/>
    <n v="3.65292708"/>
    <n v="3.7094940900000002"/>
    <n v="3.8312013399999998"/>
    <n v="3.7093717499999999"/>
    <n v="2.8619725100000002"/>
    <n v="4.6730755200000003"/>
  </r>
  <r>
    <x v="6"/>
    <x v="9"/>
    <x v="3"/>
    <x v="5"/>
    <x v="3"/>
    <x v="21"/>
    <x v="88"/>
    <n v="1"/>
    <n v="0"/>
    <n v="3"/>
    <n v="2"/>
    <n v="0"/>
    <n v="2"/>
    <n v="2"/>
    <n v="2"/>
    <n v="2"/>
    <n v="3"/>
    <n v="2"/>
    <n v="0"/>
    <n v="3"/>
    <n v="3"/>
    <n v="1"/>
    <n v="1"/>
    <n v="0.96308704000000001"/>
    <n v="1.49904997"/>
    <n v="4.1593370800000002"/>
    <n v="0.72594612999999997"/>
    <n v="2.4793279300000002"/>
    <n v="1.4474925999999999"/>
    <n v="0.95126558999999999"/>
    <n v="3.1889378399999999"/>
    <n v="3.2194746799999998"/>
    <n v="3.32004403"/>
    <n v="3.2328798000000001"/>
    <n v="2.5476904199999999"/>
  </r>
  <r>
    <x v="6"/>
    <x v="9"/>
    <x v="3"/>
    <x v="5"/>
    <x v="3"/>
    <x v="21"/>
    <x v="89"/>
    <n v="1"/>
    <n v="1"/>
    <n v="0"/>
    <n v="2"/>
    <n v="2"/>
    <n v="0"/>
    <n v="1"/>
    <n v="1"/>
    <n v="2"/>
    <n v="1"/>
    <n v="2"/>
    <n v="2"/>
    <n v="0"/>
    <n v="3"/>
    <n v="2"/>
    <n v="1"/>
    <n v="0.83283019999999996"/>
    <n v="0.79716739999999997"/>
    <n v="1.2401370700000001"/>
    <n v="3.42280636"/>
    <n v="0.60625395999999998"/>
    <n v="2.0515621799999999"/>
    <n v="1.2114958"/>
    <n v="0.80439632999999999"/>
    <n v="2.6432611100000001"/>
    <n v="2.6777773100000002"/>
    <n v="2.7667939600000002"/>
    <n v="2.7052420800000001"/>
  </r>
  <r>
    <x v="6"/>
    <x v="9"/>
    <x v="3"/>
    <x v="5"/>
    <x v="3"/>
    <x v="21"/>
    <x v="90"/>
    <n v="0"/>
    <n v="1"/>
    <n v="1"/>
    <n v="0"/>
    <n v="2"/>
    <n v="1"/>
    <n v="0"/>
    <n v="1"/>
    <n v="1"/>
    <n v="2"/>
    <n v="1"/>
    <n v="2"/>
    <n v="1"/>
    <n v="0"/>
    <n v="3"/>
    <n v="2"/>
    <n v="0.73616402000000003"/>
    <n v="0.68560328999999998"/>
    <n v="0.58873315999999998"/>
    <n v="0.96480814000000004"/>
    <n v="2.6511936"/>
    <n v="0.45364544000000001"/>
    <n v="1.58831813"/>
    <n v="0.96098143000000003"/>
    <n v="0.65550631999999998"/>
    <n v="2.0373508299999998"/>
    <n v="2.1031816999999999"/>
    <n v="2.1880536799999999"/>
  </r>
  <r>
    <x v="6"/>
    <x v="9"/>
    <x v="3"/>
    <x v="5"/>
    <x v="3"/>
    <x v="21"/>
    <x v="91"/>
    <n v="0"/>
    <n v="0"/>
    <n v="1"/>
    <n v="1"/>
    <n v="0"/>
    <n v="2"/>
    <n v="1"/>
    <n v="0"/>
    <n v="1"/>
    <n v="1"/>
    <n v="2"/>
    <n v="1"/>
    <n v="2"/>
    <n v="0"/>
    <n v="0"/>
    <n v="2"/>
    <n v="1.5220335899999999"/>
    <n v="0.56053706000000003"/>
    <n v="0.53103544999999996"/>
    <n v="0.44995025"/>
    <n v="0.74396602000000001"/>
    <n v="2.04822338"/>
    <n v="0.34888962000000001"/>
    <n v="1.22993358"/>
    <n v="0.74782238000000001"/>
    <n v="0.51252635999999996"/>
    <n v="1.5827513"/>
    <n v="1.64118605"/>
  </r>
  <r>
    <x v="6"/>
    <x v="9"/>
    <x v="3"/>
    <x v="5"/>
    <x v="3"/>
    <x v="21"/>
    <x v="92"/>
    <n v="0"/>
    <n v="0"/>
    <n v="0"/>
    <n v="1"/>
    <n v="1"/>
    <n v="0"/>
    <n v="2"/>
    <n v="1"/>
    <n v="0"/>
    <n v="1"/>
    <n v="1"/>
    <n v="2"/>
    <n v="1"/>
    <n v="2"/>
    <n v="0"/>
    <n v="0"/>
    <n v="1.4148541699999999"/>
    <n v="1.2108434800000001"/>
    <n v="0.44781476999999997"/>
    <n v="0.37877163000000003"/>
    <n v="0.36076260999999998"/>
    <n v="0.56529616000000005"/>
    <n v="1.5624920799999999"/>
    <n v="0.27915715000000002"/>
    <n v="0.94641255000000002"/>
    <n v="0.56506736999999996"/>
    <n v="0.37954206000000001"/>
    <n v="1.2322137500000001"/>
  </r>
  <r>
    <x v="6"/>
    <x v="9"/>
    <x v="3"/>
    <x v="5"/>
    <x v="3"/>
    <x v="21"/>
    <x v="93"/>
    <n v="1"/>
    <n v="0"/>
    <n v="0"/>
    <n v="0"/>
    <n v="1"/>
    <n v="1"/>
    <n v="0"/>
    <n v="2"/>
    <n v="1"/>
    <n v="0"/>
    <n v="1"/>
    <n v="1"/>
    <n v="1"/>
    <n v="0"/>
    <n v="1"/>
    <n v="0"/>
    <n v="1.0227689999999999E-2"/>
    <n v="1.08325022"/>
    <n v="0.90213922999999996"/>
    <n v="0.34301884999999999"/>
    <n v="0.29982024000000002"/>
    <n v="0.27936769"/>
    <n v="0.43615882"/>
    <n v="1.1888624800000001"/>
    <n v="0.21952484"/>
    <n v="0.72664024000000005"/>
    <n v="0.44384045"/>
    <n v="0.30620628"/>
  </r>
  <r>
    <x v="6"/>
    <x v="9"/>
    <x v="3"/>
    <x v="5"/>
    <x v="3"/>
    <x v="21"/>
    <x v="94"/>
    <n v="0"/>
    <n v="1"/>
    <n v="0"/>
    <n v="0"/>
    <n v="0"/>
    <n v="1"/>
    <n v="1"/>
    <n v="0"/>
    <n v="2"/>
    <n v="0"/>
    <n v="0"/>
    <n v="1"/>
    <n v="0"/>
    <n v="1"/>
    <n v="0"/>
    <n v="1"/>
    <n v="0.11486568"/>
    <n v="0.10182049999999999"/>
    <n v="0.91664928999999995"/>
    <n v="0.73197559000000001"/>
    <n v="0.35770724999999998"/>
    <n v="0.33918151000000002"/>
    <n v="0.31896478"/>
    <n v="0.43361766000000002"/>
    <n v="0.96753164999999997"/>
    <n v="0.26776358"/>
    <n v="0.65054635999999999"/>
    <n v="0.46416708000000001"/>
  </r>
  <r>
    <x v="6"/>
    <x v="9"/>
    <x v="3"/>
    <x v="5"/>
    <x v="3"/>
    <x v="21"/>
    <x v="95"/>
    <n v="0"/>
    <n v="0"/>
    <n v="1"/>
    <n v="0"/>
    <n v="0"/>
    <n v="0"/>
    <n v="1"/>
    <n v="1"/>
    <n v="0"/>
    <n v="1"/>
    <n v="0"/>
    <n v="0"/>
    <n v="1"/>
    <n v="0"/>
    <n v="0"/>
    <n v="0"/>
    <n v="0.62040388999999996"/>
    <n v="0.10257342"/>
    <n v="9.1813889999999995E-2"/>
    <n v="0.60005732000000001"/>
    <n v="0.51520999000000001"/>
    <n v="0.27267187999999998"/>
    <n v="0.23389123000000001"/>
    <n v="0.24912226000000001"/>
    <n v="0.31968699"/>
    <n v="0.65749727999999996"/>
    <n v="0.21294257"/>
    <n v="0.46335081"/>
  </r>
  <r>
    <x v="6"/>
    <x v="9"/>
    <x v="3"/>
    <x v="5"/>
    <x v="3"/>
    <x v="21"/>
    <x v="96"/>
    <n v="0"/>
    <n v="0"/>
    <n v="0"/>
    <n v="0"/>
    <n v="0"/>
    <n v="0"/>
    <n v="0"/>
    <n v="1"/>
    <n v="0"/>
    <n v="0"/>
    <n v="1"/>
    <n v="0"/>
    <n v="0"/>
    <n v="1"/>
    <n v="0"/>
    <n v="0"/>
    <n v="1.6495510000000001E-2"/>
    <n v="0.45103285999999998"/>
    <n v="9.0935779999999994E-2"/>
    <n v="8.1925070000000003E-2"/>
    <n v="0.45353004000000002"/>
    <n v="0.40188868999999999"/>
    <n v="0.22328202999999999"/>
    <n v="0.18326454"/>
    <n v="0.20677519"/>
    <n v="0.25827840000000002"/>
    <n v="0.50712497999999995"/>
    <n v="0.17902319999999999"/>
  </r>
  <r>
    <x v="6"/>
    <x v="9"/>
    <x v="3"/>
    <x v="5"/>
    <x v="3"/>
    <x v="21"/>
    <x v="97"/>
    <n v="0"/>
    <n v="0"/>
    <n v="0"/>
    <n v="0"/>
    <n v="0"/>
    <n v="0"/>
    <n v="0"/>
    <n v="0"/>
    <n v="0"/>
    <n v="0"/>
    <n v="0"/>
    <n v="1"/>
    <n v="0"/>
    <n v="0"/>
    <n v="1"/>
    <n v="0"/>
    <n v="8.4400999999999996E-4"/>
    <n v="1.462478E-2"/>
    <n v="0.31200117999999999"/>
    <n v="6.5497990000000006E-2"/>
    <n v="5.9977299999999997E-2"/>
    <n v="0.31978090999999997"/>
    <n v="0.29545872000000001"/>
    <n v="0.16549927"/>
    <n v="0.13074489"/>
    <n v="0.15429936"/>
    <n v="0.18995287999999999"/>
    <n v="0.36997279"/>
  </r>
  <r>
    <x v="6"/>
    <x v="9"/>
    <x v="3"/>
    <x v="5"/>
    <x v="3"/>
    <x v="21"/>
    <x v="98"/>
    <n v="0"/>
    <n v="0"/>
    <n v="0"/>
    <n v="0"/>
    <n v="0"/>
    <n v="0"/>
    <n v="0"/>
    <n v="0"/>
    <n v="0"/>
    <n v="0"/>
    <n v="0"/>
    <n v="0"/>
    <n v="1"/>
    <n v="0"/>
    <n v="0"/>
    <n v="1"/>
    <n v="1.538082E-2"/>
    <n v="3.0972630000000001E-2"/>
    <n v="6.3781679999999993E-2"/>
    <n v="0.23304100999999999"/>
    <n v="5.9691090000000002E-2"/>
    <n v="6.3861490000000007E-2"/>
    <n v="0.25143430999999999"/>
    <n v="0.20423157"/>
    <n v="0.14569452999999999"/>
    <n v="0.11374383"/>
    <n v="0.14231229000000001"/>
    <n v="0.15959648000000001"/>
  </r>
  <r>
    <x v="6"/>
    <x v="9"/>
    <x v="3"/>
    <x v="5"/>
    <x v="3"/>
    <x v="21"/>
    <x v="99"/>
    <n v="0"/>
    <n v="0"/>
    <n v="0"/>
    <n v="0"/>
    <n v="0"/>
    <n v="0"/>
    <n v="0"/>
    <n v="0"/>
    <n v="0"/>
    <n v="0"/>
    <n v="0"/>
    <n v="0"/>
    <n v="0"/>
    <n v="0"/>
    <n v="0"/>
    <n v="0"/>
    <n v="0.47872220999999998"/>
    <n v="0.28131340999999999"/>
    <n v="0.21852157"/>
    <n v="0.25583255999999999"/>
    <n v="0.40481820000000002"/>
    <n v="0.39154907999999999"/>
    <n v="0.37372116"/>
    <n v="0.50549153999999996"/>
    <n v="0.53518304000000005"/>
    <n v="0.54002075999999999"/>
    <n v="0.52343196000000003"/>
    <n v="0.54373227999999996"/>
  </r>
  <r>
    <x v="6"/>
    <x v="7"/>
    <x v="3"/>
    <x v="6"/>
    <x v="3"/>
    <x v="22"/>
    <x v="0"/>
    <n v="2"/>
    <n v="0"/>
    <n v="2"/>
    <n v="0"/>
    <n v="3"/>
    <n v="1"/>
    <n v="0"/>
    <n v="0"/>
    <n v="0"/>
    <n v="0"/>
    <n v="0"/>
    <n v="0"/>
    <n v="0"/>
    <n v="0"/>
    <n v="0"/>
    <n v="1"/>
    <n v="0.73366054000000003"/>
    <n v="0.66017108000000002"/>
    <n v="0.58654375000000003"/>
    <n v="0.53076093999999996"/>
    <n v="0.49327852"/>
    <n v="0.46416507000000001"/>
    <n v="0.44681407000000001"/>
    <n v="0.43762874000000002"/>
    <n v="0.43115977"/>
    <n v="0.42059075000000001"/>
    <n v="0.40428077000000001"/>
    <n v="0.38973904999999998"/>
  </r>
  <r>
    <x v="6"/>
    <x v="7"/>
    <x v="3"/>
    <x v="6"/>
    <x v="3"/>
    <x v="22"/>
    <x v="1"/>
    <n v="1"/>
    <n v="3"/>
    <n v="0"/>
    <n v="2"/>
    <n v="0"/>
    <n v="3"/>
    <n v="1"/>
    <n v="0"/>
    <n v="0"/>
    <n v="0"/>
    <n v="0"/>
    <n v="0"/>
    <n v="0"/>
    <n v="0"/>
    <n v="0"/>
    <n v="0"/>
    <n v="1.0716248100000001"/>
    <n v="0.74979815000000005"/>
    <n v="0.66384138999999998"/>
    <n v="0.58744837999999999"/>
    <n v="0.53544201999999996"/>
    <n v="0.49883340999999998"/>
    <n v="0.47956058000000001"/>
    <n v="0.46514347"/>
    <n v="0.45913178999999998"/>
    <n v="0.45137122000000002"/>
    <n v="0.43717456999999998"/>
    <n v="0.42134716999999999"/>
  </r>
  <r>
    <x v="6"/>
    <x v="7"/>
    <x v="3"/>
    <x v="6"/>
    <x v="3"/>
    <x v="22"/>
    <x v="2"/>
    <n v="1"/>
    <n v="0"/>
    <n v="3"/>
    <n v="0"/>
    <n v="3"/>
    <n v="0"/>
    <n v="5"/>
    <n v="2"/>
    <n v="0"/>
    <n v="0"/>
    <n v="0"/>
    <n v="0"/>
    <n v="0"/>
    <n v="0"/>
    <n v="0"/>
    <n v="0"/>
    <n v="0.13536735999999999"/>
    <n v="1.0855488200000001"/>
    <n v="0.73345347000000005"/>
    <n v="0.647235"/>
    <n v="0.57810010999999994"/>
    <n v="0.52934170000000003"/>
    <n v="0.50400323000000002"/>
    <n v="0.48840354000000002"/>
    <n v="0.47820648999999998"/>
    <n v="0.47097979000000001"/>
    <n v="0.45932255999999999"/>
    <n v="0.4455112"/>
  </r>
  <r>
    <x v="6"/>
    <x v="7"/>
    <x v="3"/>
    <x v="6"/>
    <x v="3"/>
    <x v="22"/>
    <x v="3"/>
    <n v="0"/>
    <n v="1"/>
    <n v="0"/>
    <n v="3"/>
    <n v="0"/>
    <n v="3"/>
    <n v="0"/>
    <n v="5"/>
    <n v="1"/>
    <n v="0"/>
    <n v="0"/>
    <n v="0"/>
    <n v="0"/>
    <n v="0"/>
    <n v="0"/>
    <n v="1"/>
    <n v="0.12226492999999999"/>
    <n v="0.20986049000000001"/>
    <n v="1.0196510599999999"/>
    <n v="0.70125713999999995"/>
    <n v="0.62341742"/>
    <n v="0.55990903999999997"/>
    <n v="0.52281675999999999"/>
    <n v="0.50187278999999996"/>
    <n v="0.49053553"/>
    <n v="0.48007636999999997"/>
    <n v="0.46963265999999998"/>
    <n v="0.45814208000000001"/>
  </r>
  <r>
    <x v="6"/>
    <x v="7"/>
    <x v="3"/>
    <x v="6"/>
    <x v="3"/>
    <x v="22"/>
    <x v="4"/>
    <n v="0"/>
    <n v="0"/>
    <n v="1"/>
    <n v="0"/>
    <n v="3"/>
    <n v="0"/>
    <n v="3"/>
    <n v="0"/>
    <n v="5"/>
    <n v="1"/>
    <n v="0"/>
    <n v="0"/>
    <n v="0"/>
    <n v="0"/>
    <n v="0"/>
    <n v="1"/>
    <n v="1.0183195"/>
    <n v="0.19703812000000001"/>
    <n v="0.25444096999999999"/>
    <n v="0.97687917999999996"/>
    <n v="0.67939221000000005"/>
    <n v="0.60711999999999999"/>
    <n v="0.55556472999999995"/>
    <n v="0.52340573000000001"/>
    <n v="0.5068916"/>
    <n v="0.49549125999999999"/>
    <n v="0.48247995999999999"/>
    <n v="0.47204463000000002"/>
  </r>
  <r>
    <x v="6"/>
    <x v="7"/>
    <x v="3"/>
    <x v="6"/>
    <x v="3"/>
    <x v="22"/>
    <x v="5"/>
    <n v="0"/>
    <n v="0"/>
    <n v="0"/>
    <n v="1"/>
    <n v="0"/>
    <n v="4"/>
    <n v="0"/>
    <n v="2"/>
    <n v="0"/>
    <n v="5"/>
    <n v="1"/>
    <n v="0"/>
    <n v="0"/>
    <n v="0"/>
    <n v="0"/>
    <n v="0"/>
    <n v="1.00558803"/>
    <n v="0.98643104999999998"/>
    <n v="0.25623246"/>
    <n v="0.29666988999999999"/>
    <n v="0.92495614000000004"/>
    <n v="0.66878256000000003"/>
    <n v="0.60953880000000005"/>
    <n v="0.56410457999999997"/>
    <n v="0.53768976999999996"/>
    <n v="0.52156093000000003"/>
    <n v="0.50745598999999997"/>
    <n v="0.49473655"/>
  </r>
  <r>
    <x v="6"/>
    <x v="7"/>
    <x v="3"/>
    <x v="6"/>
    <x v="3"/>
    <x v="22"/>
    <x v="6"/>
    <n v="0"/>
    <n v="0"/>
    <n v="0"/>
    <n v="0"/>
    <n v="1"/>
    <n v="0"/>
    <n v="2"/>
    <n v="0"/>
    <n v="1"/>
    <n v="0"/>
    <n v="5"/>
    <n v="1"/>
    <n v="0"/>
    <n v="0"/>
    <n v="0"/>
    <n v="1"/>
    <n v="0.11877612"/>
    <n v="0.97433846000000002"/>
    <n v="0.93785474000000002"/>
    <n v="0.28630892000000002"/>
    <n v="0.3197238"/>
    <n v="0.87303255000000002"/>
    <n v="0.65385950999999998"/>
    <n v="0.60104517999999996"/>
    <n v="0.56234839999999997"/>
    <n v="0.53724550000000004"/>
    <n v="0.51961128999999995"/>
    <n v="0.50627032999999999"/>
  </r>
  <r>
    <x v="6"/>
    <x v="7"/>
    <x v="3"/>
    <x v="6"/>
    <x v="3"/>
    <x v="22"/>
    <x v="7"/>
    <n v="0"/>
    <n v="0"/>
    <n v="0"/>
    <n v="0"/>
    <n v="0"/>
    <n v="1"/>
    <n v="0"/>
    <n v="1"/>
    <n v="0"/>
    <n v="1"/>
    <n v="0"/>
    <n v="5"/>
    <n v="1"/>
    <n v="0"/>
    <n v="0"/>
    <n v="0"/>
    <n v="0.97926858999999999"/>
    <n v="0.17681930000000001"/>
    <n v="0.92627663000000005"/>
    <n v="0.88334904999999997"/>
    <n v="0.29809252000000003"/>
    <n v="0.32571851000000002"/>
    <n v="0.82688406999999997"/>
    <n v="0.63059683"/>
    <n v="0.58446788999999999"/>
    <n v="0.54841086999999999"/>
    <n v="0.52331501999999996"/>
    <n v="0.50689525999999996"/>
  </r>
  <r>
    <x v="6"/>
    <x v="7"/>
    <x v="3"/>
    <x v="6"/>
    <x v="3"/>
    <x v="22"/>
    <x v="8"/>
    <n v="1"/>
    <n v="0"/>
    <n v="0"/>
    <n v="0"/>
    <n v="1"/>
    <n v="0"/>
    <n v="0"/>
    <n v="0"/>
    <n v="1"/>
    <n v="0"/>
    <n v="1"/>
    <n v="0"/>
    <n v="5"/>
    <n v="0"/>
    <n v="0"/>
    <n v="0"/>
    <n v="7.8772690000000006E-2"/>
    <n v="0.93435491999999998"/>
    <n v="0.21018682999999999"/>
    <n v="0.87315984999999996"/>
    <n v="0.83104056000000004"/>
    <n v="0.30439196000000002"/>
    <n v="0.33234092999999998"/>
    <n v="0.78483829000000005"/>
    <n v="0.61122746999999999"/>
    <n v="0.56826522000000002"/>
    <n v="0.53324243999999998"/>
    <n v="0.50990391999999995"/>
  </r>
  <r>
    <x v="6"/>
    <x v="7"/>
    <x v="3"/>
    <x v="6"/>
    <x v="3"/>
    <x v="22"/>
    <x v="9"/>
    <n v="0"/>
    <n v="0"/>
    <n v="0"/>
    <n v="0"/>
    <n v="0"/>
    <n v="1"/>
    <n v="0"/>
    <n v="0"/>
    <n v="0"/>
    <n v="1"/>
    <n v="0"/>
    <n v="1"/>
    <n v="0"/>
    <n v="4"/>
    <n v="0"/>
    <n v="0"/>
    <n v="0.10742017"/>
    <n v="0.16078924"/>
    <n v="0.86890776999999997"/>
    <n v="0.24884032"/>
    <n v="0.80988788"/>
    <n v="0.76841386"/>
    <n v="0.32297102"/>
    <n v="0.34863249000000002"/>
    <n v="0.74161027999999996"/>
    <n v="0.59646147999999999"/>
    <n v="0.55504346999999998"/>
    <n v="0.52317371000000001"/>
  </r>
  <r>
    <x v="6"/>
    <x v="7"/>
    <x v="3"/>
    <x v="6"/>
    <x v="3"/>
    <x v="22"/>
    <x v="10"/>
    <n v="0"/>
    <n v="0"/>
    <n v="0"/>
    <n v="0"/>
    <n v="1"/>
    <n v="0"/>
    <n v="1"/>
    <n v="0"/>
    <n v="0"/>
    <n v="0"/>
    <n v="1"/>
    <n v="0"/>
    <n v="1"/>
    <n v="0"/>
    <n v="4"/>
    <n v="0"/>
    <n v="0.10038837"/>
    <n v="0.17384869"/>
    <n v="0.21172131999999999"/>
    <n v="0.84847187999999996"/>
    <n v="0.28074778"/>
    <n v="0.79036238999999997"/>
    <n v="0.75418949999999996"/>
    <n v="0.34360288"/>
    <n v="0.36850382999999998"/>
    <n v="0.73099824000000002"/>
    <n v="0.59237872000000003"/>
    <n v="0.55367082000000001"/>
  </r>
  <r>
    <x v="6"/>
    <x v="7"/>
    <x v="3"/>
    <x v="6"/>
    <x v="3"/>
    <x v="22"/>
    <x v="11"/>
    <n v="0"/>
    <n v="0"/>
    <n v="1"/>
    <n v="0"/>
    <n v="0"/>
    <n v="1"/>
    <n v="0"/>
    <n v="1"/>
    <n v="0"/>
    <n v="0"/>
    <n v="0"/>
    <n v="1"/>
    <n v="0"/>
    <n v="1"/>
    <n v="0"/>
    <n v="4"/>
    <n v="9.1465099999999994E-2"/>
    <n v="0.16262976000000001"/>
    <n v="0.21298485"/>
    <n v="0.24301827000000001"/>
    <n v="0.82086046000000001"/>
    <n v="0.30046840000000002"/>
    <n v="0.76952672"/>
    <n v="0.73438353999999995"/>
    <n v="0.35738388999999998"/>
    <n v="0.37914546999999998"/>
    <n v="0.71134246999999995"/>
    <n v="0.58097405000000002"/>
  </r>
  <r>
    <x v="6"/>
    <x v="7"/>
    <x v="3"/>
    <x v="6"/>
    <x v="3"/>
    <x v="22"/>
    <x v="12"/>
    <n v="1"/>
    <n v="0"/>
    <n v="0"/>
    <n v="0"/>
    <n v="0"/>
    <n v="0"/>
    <n v="1"/>
    <n v="1"/>
    <n v="1"/>
    <n v="0"/>
    <n v="0"/>
    <n v="0"/>
    <n v="1"/>
    <n v="0"/>
    <n v="1"/>
    <n v="0"/>
    <n v="3.6384168899999998"/>
    <n v="0.14626849"/>
    <n v="0.19539571"/>
    <n v="0.23103731"/>
    <n v="0.25723536000000002"/>
    <n v="0.74631038999999999"/>
    <n v="0.30878925000000002"/>
    <n v="0.70883406999999998"/>
    <n v="0.67837183000000001"/>
    <n v="0.35476046999999999"/>
    <n v="0.37227892000000001"/>
    <n v="0.65882156999999997"/>
  </r>
  <r>
    <x v="6"/>
    <x v="7"/>
    <x v="3"/>
    <x v="6"/>
    <x v="3"/>
    <x v="22"/>
    <x v="13"/>
    <n v="0"/>
    <n v="1"/>
    <n v="0"/>
    <n v="0"/>
    <n v="0"/>
    <n v="1"/>
    <n v="0"/>
    <n v="1"/>
    <n v="0"/>
    <n v="1"/>
    <n v="0"/>
    <n v="0"/>
    <n v="0"/>
    <n v="1"/>
    <n v="0"/>
    <n v="1"/>
    <n v="7.986298E-2"/>
    <n v="3.386228"/>
    <n v="0.18766679999999999"/>
    <n v="0.2244234"/>
    <n v="0.25280694999999997"/>
    <n v="0.27576984999999998"/>
    <n v="0.70898539999999999"/>
    <n v="0.32606994"/>
    <n v="0.67999759999999998"/>
    <n v="0.65003672999999995"/>
    <n v="0.36126344999999999"/>
    <n v="0.37702397999999998"/>
  </r>
  <r>
    <x v="6"/>
    <x v="7"/>
    <x v="3"/>
    <x v="6"/>
    <x v="3"/>
    <x v="22"/>
    <x v="14"/>
    <n v="1"/>
    <n v="0"/>
    <n v="1"/>
    <n v="0"/>
    <n v="0"/>
    <n v="0"/>
    <n v="0"/>
    <n v="0"/>
    <n v="1"/>
    <n v="0"/>
    <n v="1"/>
    <n v="0"/>
    <n v="0"/>
    <n v="0"/>
    <n v="1"/>
    <n v="0"/>
    <n v="1.0154747399999999"/>
    <n v="0.13798347999999999"/>
    <n v="3.09583363"/>
    <n v="0.21722136"/>
    <n v="0.24751860000000001"/>
    <n v="0.26846356999999998"/>
    <n v="0.29399914999999999"/>
    <n v="0.66945116000000005"/>
    <n v="0.34058382999999998"/>
    <n v="0.64677220999999996"/>
    <n v="0.61603258000000005"/>
    <n v="0.36335585999999997"/>
  </r>
  <r>
    <x v="6"/>
    <x v="7"/>
    <x v="3"/>
    <x v="6"/>
    <x v="3"/>
    <x v="22"/>
    <x v="15"/>
    <n v="0"/>
    <n v="1"/>
    <n v="1"/>
    <n v="1"/>
    <n v="1"/>
    <n v="1"/>
    <n v="1"/>
    <n v="0"/>
    <n v="0"/>
    <n v="1"/>
    <n v="0"/>
    <n v="1"/>
    <n v="0"/>
    <n v="0"/>
    <n v="0"/>
    <n v="0"/>
    <n v="9.3838160000000004E-2"/>
    <n v="1.0161954399999999"/>
    <n v="0.18239346000000001"/>
    <n v="2.8565134400000001"/>
    <n v="0.24574544000000001"/>
    <n v="0.27004635999999999"/>
    <n v="0.29078735"/>
    <n v="0.31532308999999997"/>
    <n v="0.64536404999999997"/>
    <n v="0.35787053000000002"/>
    <n v="0.62323384000000004"/>
    <n v="0.59371247999999999"/>
  </r>
  <r>
    <x v="6"/>
    <x v="7"/>
    <x v="3"/>
    <x v="6"/>
    <x v="3"/>
    <x v="22"/>
    <x v="16"/>
    <n v="0"/>
    <n v="0"/>
    <n v="1"/>
    <n v="0"/>
    <n v="1"/>
    <n v="1"/>
    <n v="0"/>
    <n v="1"/>
    <n v="0"/>
    <n v="0"/>
    <n v="1"/>
    <n v="0"/>
    <n v="1"/>
    <n v="0"/>
    <n v="0"/>
    <n v="0"/>
    <n v="9.7161880000000006E-2"/>
    <n v="0.16214301"/>
    <n v="0.98469759000000001"/>
    <n v="0.21506410000000001"/>
    <n v="2.6037365000000001"/>
    <n v="0.26743443"/>
    <n v="0.29287252000000003"/>
    <n v="0.30956858999999998"/>
    <n v="0.33438200000000001"/>
    <n v="0.61916325999999999"/>
    <n v="0.36812183999999998"/>
    <n v="0.59772723999999999"/>
  </r>
  <r>
    <x v="6"/>
    <x v="7"/>
    <x v="3"/>
    <x v="6"/>
    <x v="3"/>
    <x v="22"/>
    <x v="17"/>
    <n v="0"/>
    <n v="0"/>
    <n v="0"/>
    <n v="0"/>
    <n v="0"/>
    <n v="2"/>
    <n v="1"/>
    <n v="0"/>
    <n v="0"/>
    <n v="0"/>
    <n v="0"/>
    <n v="1"/>
    <n v="0"/>
    <n v="1"/>
    <n v="0"/>
    <n v="0"/>
    <n v="0.14208341999999999"/>
    <n v="0.1959775"/>
    <n v="0.23459186000000001"/>
    <n v="0.96599871999999998"/>
    <n v="0.26282906"/>
    <n v="2.3870544100000002"/>
    <n v="0.31117697"/>
    <n v="0.33372743999999999"/>
    <n v="0.34862647000000002"/>
    <n v="0.37108790000000003"/>
    <n v="0.61177398000000005"/>
    <n v="0.39561726000000003"/>
  </r>
  <r>
    <x v="6"/>
    <x v="7"/>
    <x v="3"/>
    <x v="6"/>
    <x v="3"/>
    <x v="22"/>
    <x v="18"/>
    <n v="0"/>
    <n v="0"/>
    <n v="0"/>
    <n v="0"/>
    <n v="0"/>
    <n v="0"/>
    <n v="1"/>
    <n v="1"/>
    <n v="0"/>
    <n v="0"/>
    <n v="0"/>
    <n v="0"/>
    <n v="1"/>
    <n v="0"/>
    <n v="0"/>
    <n v="0"/>
    <n v="0.15887707000000001"/>
    <n v="0.24711368"/>
    <n v="0.26177496"/>
    <n v="0.28264205999999997"/>
    <n v="0.87623914000000003"/>
    <n v="0.29248248999999998"/>
    <n v="2.0322267300000001"/>
    <n v="0.33843604999999999"/>
    <n v="0.35932166999999998"/>
    <n v="0.36775733999999999"/>
    <n v="0.38285268"/>
    <n v="0.57278499999999999"/>
  </r>
  <r>
    <x v="6"/>
    <x v="7"/>
    <x v="3"/>
    <x v="6"/>
    <x v="3"/>
    <x v="22"/>
    <x v="19"/>
    <n v="0"/>
    <n v="0"/>
    <n v="0"/>
    <n v="0"/>
    <n v="0"/>
    <n v="0"/>
    <n v="0"/>
    <n v="1"/>
    <n v="1"/>
    <n v="0"/>
    <n v="0"/>
    <n v="0"/>
    <n v="0"/>
    <n v="1"/>
    <n v="0"/>
    <n v="1"/>
    <n v="0.19754227999999999"/>
    <n v="0.26905612000000001"/>
    <n v="0.30796630000000003"/>
    <n v="0.29942804000000001"/>
    <n v="0.31152391000000001"/>
    <n v="0.77350165999999998"/>
    <n v="0.31633693000000002"/>
    <n v="1.62188723"/>
    <n v="0.35500090000000001"/>
    <n v="0.36889782999999998"/>
    <n v="0.36702502999999997"/>
    <n v="0.37812837999999999"/>
  </r>
  <r>
    <x v="6"/>
    <x v="7"/>
    <x v="3"/>
    <x v="6"/>
    <x v="3"/>
    <x v="22"/>
    <x v="20"/>
    <n v="1"/>
    <n v="0"/>
    <n v="0"/>
    <n v="0"/>
    <n v="0"/>
    <n v="0"/>
    <n v="1"/>
    <n v="0"/>
    <n v="1"/>
    <n v="1"/>
    <n v="0"/>
    <n v="0"/>
    <n v="0"/>
    <n v="0"/>
    <n v="1"/>
    <n v="2"/>
    <n v="0.88719957999999999"/>
    <n v="0.33830622999999999"/>
    <n v="0.32876996000000003"/>
    <n v="0.33195458999999999"/>
    <n v="0.31448398"/>
    <n v="0.31522272000000001"/>
    <n v="0.60778487999999997"/>
    <n v="0.32363604000000001"/>
    <n v="1.0716708399999999"/>
    <n v="0.34825808000000003"/>
    <n v="0.34775286999999999"/>
    <n v="0.34150678000000001"/>
  </r>
  <r>
    <x v="6"/>
    <x v="7"/>
    <x v="3"/>
    <x v="6"/>
    <x v="3"/>
    <x v="22"/>
    <x v="21"/>
    <n v="0"/>
    <n v="1"/>
    <n v="0"/>
    <n v="0"/>
    <n v="0"/>
    <n v="0"/>
    <n v="0"/>
    <n v="1"/>
    <n v="1"/>
    <n v="0"/>
    <n v="0"/>
    <n v="0"/>
    <n v="0"/>
    <n v="0"/>
    <n v="0"/>
    <n v="2"/>
    <n v="1.1555268599999999"/>
    <n v="0.67385950999999999"/>
    <n v="0.32948219000000001"/>
    <n v="0.30025281999999998"/>
    <n v="0.29664488999999999"/>
    <n v="0.27665817999999998"/>
    <n v="0.28930464"/>
    <n v="0.44786408999999999"/>
    <n v="0.29268561999999998"/>
    <n v="0.63109786000000001"/>
    <n v="0.29390703000000001"/>
    <n v="0.29159886000000002"/>
  </r>
  <r>
    <x v="6"/>
    <x v="7"/>
    <x v="3"/>
    <x v="6"/>
    <x v="3"/>
    <x v="22"/>
    <x v="22"/>
    <n v="0"/>
    <n v="0"/>
    <n v="1"/>
    <n v="0"/>
    <n v="0"/>
    <n v="0"/>
    <n v="0"/>
    <n v="0"/>
    <n v="2"/>
    <n v="0"/>
    <n v="0"/>
    <n v="0"/>
    <n v="0"/>
    <n v="0"/>
    <n v="0"/>
    <n v="0"/>
    <n v="0.91943558999999997"/>
    <n v="0.60738570999999997"/>
    <n v="0.41747722999999998"/>
    <n v="0.2625458"/>
    <n v="0.24504637000000001"/>
    <n v="0.23780003999999999"/>
    <n v="0.23861494999999999"/>
    <n v="0.24283673"/>
    <n v="0.31132533000000001"/>
    <n v="0.24205197000000001"/>
    <n v="0.35527310000000001"/>
    <n v="0.23335154"/>
  </r>
  <r>
    <x v="6"/>
    <x v="7"/>
    <x v="3"/>
    <x v="6"/>
    <x v="3"/>
    <x v="22"/>
    <x v="23"/>
    <n v="0"/>
    <n v="0"/>
    <n v="0"/>
    <n v="0"/>
    <n v="0"/>
    <n v="0"/>
    <n v="0"/>
    <n v="0"/>
    <n v="0"/>
    <n v="1"/>
    <n v="0"/>
    <n v="0"/>
    <n v="0"/>
    <n v="0"/>
    <n v="0"/>
    <n v="1"/>
    <n v="0.29848966999999998"/>
    <n v="0.58580025000000002"/>
    <n v="0.42560094999999998"/>
    <n v="0.32780147999999998"/>
    <n v="0.25752103999999998"/>
    <n v="0.24137933"/>
    <n v="0.25153400999999997"/>
    <n v="0.24894527"/>
    <n v="0.25475653999999998"/>
    <n v="0.28158339999999998"/>
    <n v="0.24004046000000001"/>
    <n v="0.28392187000000002"/>
  </r>
  <r>
    <x v="6"/>
    <x v="7"/>
    <x v="3"/>
    <x v="6"/>
    <x v="3"/>
    <x v="22"/>
    <x v="24"/>
    <n v="0"/>
    <n v="1"/>
    <n v="0"/>
    <n v="0"/>
    <n v="0"/>
    <n v="0"/>
    <n v="0"/>
    <n v="0"/>
    <n v="0"/>
    <n v="0"/>
    <n v="1"/>
    <n v="0"/>
    <n v="0"/>
    <n v="0"/>
    <n v="0"/>
    <n v="4"/>
    <n v="0.78944988999999999"/>
    <n v="0.36458378000000002"/>
    <n v="0.41731916000000002"/>
    <n v="0.33765891999999997"/>
    <n v="0.29300140000000002"/>
    <n v="0.25312899"/>
    <n v="0.25895667"/>
    <n v="0.26411015999999998"/>
    <n v="0.26494267999999999"/>
    <n v="0.26381706999999999"/>
    <n v="0.26747232999999998"/>
    <n v="0.24388749000000001"/>
  </r>
  <r>
    <x v="6"/>
    <x v="7"/>
    <x v="3"/>
    <x v="6"/>
    <x v="3"/>
    <x v="22"/>
    <x v="25"/>
    <n v="1"/>
    <n v="0"/>
    <n v="1"/>
    <n v="0"/>
    <n v="0"/>
    <n v="0"/>
    <n v="0"/>
    <n v="0"/>
    <n v="0"/>
    <n v="0"/>
    <n v="0"/>
    <n v="1"/>
    <n v="0"/>
    <n v="0"/>
    <n v="0"/>
    <n v="0"/>
    <n v="1.70784186"/>
    <n v="0.51842456999999997"/>
    <n v="0.33621089999999998"/>
    <n v="0.32146113999999998"/>
    <n v="0.28823779999999999"/>
    <n v="0.26244476"/>
    <n v="0.26268897000000002"/>
    <n v="0.26369953000000002"/>
    <n v="0.27082019000000002"/>
    <n v="0.26602642999999998"/>
    <n v="0.25558050999999998"/>
    <n v="0.25407843000000002"/>
  </r>
  <r>
    <x v="6"/>
    <x v="7"/>
    <x v="3"/>
    <x v="6"/>
    <x v="3"/>
    <x v="22"/>
    <x v="26"/>
    <n v="0"/>
    <n v="1"/>
    <n v="0"/>
    <n v="2"/>
    <n v="0"/>
    <n v="0"/>
    <n v="0"/>
    <n v="0"/>
    <n v="0"/>
    <n v="0"/>
    <n v="0"/>
    <n v="0"/>
    <n v="1"/>
    <n v="1"/>
    <n v="0"/>
    <n v="0"/>
    <n v="0.30486732999999999"/>
    <n v="0.73805293999999999"/>
    <n v="0.32616541999999998"/>
    <n v="0.25951806999999999"/>
    <n v="0.24337283000000001"/>
    <n v="0.22656366999999999"/>
    <n v="0.22936043"/>
    <n v="0.23031562"/>
    <n v="0.23353284999999999"/>
    <n v="0.23315211"/>
    <n v="0.22138116999999999"/>
    <n v="0.21596085000000001"/>
  </r>
  <r>
    <x v="6"/>
    <x v="7"/>
    <x v="3"/>
    <x v="6"/>
    <x v="3"/>
    <x v="22"/>
    <x v="27"/>
    <n v="0"/>
    <n v="0"/>
    <n v="1"/>
    <n v="0"/>
    <n v="1"/>
    <n v="0"/>
    <n v="0"/>
    <n v="1"/>
    <n v="0"/>
    <n v="0"/>
    <n v="0"/>
    <n v="0"/>
    <n v="0"/>
    <n v="0"/>
    <n v="1"/>
    <n v="0"/>
    <n v="0.23516959000000001"/>
    <n v="0.34739871999999999"/>
    <n v="0.53824808999999996"/>
    <n v="0.29325814"/>
    <n v="0.25762115000000002"/>
    <n v="0.23970569"/>
    <n v="0.24080951"/>
    <n v="0.24177834000000001"/>
    <n v="0.24584038999999999"/>
    <n v="0.24417594000000001"/>
    <n v="0.23688070999999999"/>
    <n v="0.22795135"/>
  </r>
  <r>
    <x v="6"/>
    <x v="7"/>
    <x v="3"/>
    <x v="6"/>
    <x v="3"/>
    <x v="22"/>
    <x v="28"/>
    <n v="0"/>
    <n v="1"/>
    <n v="0"/>
    <n v="1"/>
    <n v="0"/>
    <n v="1"/>
    <n v="0"/>
    <n v="0"/>
    <n v="1"/>
    <n v="0"/>
    <n v="0"/>
    <n v="0"/>
    <n v="0"/>
    <n v="0"/>
    <n v="0"/>
    <n v="2"/>
    <n v="0.28842573999999999"/>
    <n v="0.38329358000000002"/>
    <n v="0.42169199000000002"/>
    <n v="0.52428881999999999"/>
    <n v="0.34711019999999998"/>
    <n v="0.31618775999999998"/>
    <n v="0.31299371999999998"/>
    <n v="0.31465304999999999"/>
    <n v="0.31852743"/>
    <n v="0.31851343999999998"/>
    <n v="0.30758616999999999"/>
    <n v="0.30046493000000002"/>
  </r>
  <r>
    <x v="6"/>
    <x v="7"/>
    <x v="3"/>
    <x v="6"/>
    <x v="3"/>
    <x v="22"/>
    <x v="29"/>
    <n v="0"/>
    <n v="1"/>
    <n v="1"/>
    <n v="2"/>
    <n v="1"/>
    <n v="0"/>
    <n v="1"/>
    <n v="0"/>
    <n v="0"/>
    <n v="1"/>
    <n v="0"/>
    <n v="0"/>
    <n v="0"/>
    <n v="0"/>
    <n v="0"/>
    <n v="0"/>
    <n v="1.6258886800000001"/>
    <n v="0.36916461"/>
    <n v="0.39684988999999998"/>
    <n v="0.40947270000000002"/>
    <n v="0.47033295000000003"/>
    <n v="0.34218865999999998"/>
    <n v="0.33071098999999998"/>
    <n v="0.32744986999999998"/>
    <n v="0.33193832000000001"/>
    <n v="0.33171539"/>
    <n v="0.32468013000000001"/>
    <n v="0.31482427000000002"/>
  </r>
  <r>
    <x v="6"/>
    <x v="7"/>
    <x v="3"/>
    <x v="6"/>
    <x v="3"/>
    <x v="22"/>
    <x v="30"/>
    <n v="0"/>
    <n v="0"/>
    <n v="1"/>
    <n v="1"/>
    <n v="2"/>
    <n v="2"/>
    <n v="1"/>
    <n v="1"/>
    <n v="0"/>
    <n v="0"/>
    <n v="1"/>
    <n v="0"/>
    <n v="0"/>
    <n v="1"/>
    <n v="0"/>
    <n v="0"/>
    <n v="0.25929927000000003"/>
    <n v="1.4352677599999999"/>
    <n v="0.43883755000000002"/>
    <n v="0.43710683"/>
    <n v="0.44461666"/>
    <n v="0.47839064999999997"/>
    <n v="0.39108287000000003"/>
    <n v="0.38396097000000001"/>
    <n v="0.38349251000000001"/>
    <n v="0.38474154999999999"/>
    <n v="0.37592340000000002"/>
    <n v="0.36828936000000001"/>
  </r>
  <r>
    <x v="6"/>
    <x v="7"/>
    <x v="3"/>
    <x v="6"/>
    <x v="3"/>
    <x v="22"/>
    <x v="31"/>
    <n v="1"/>
    <n v="0"/>
    <n v="0"/>
    <n v="1"/>
    <n v="1"/>
    <n v="2"/>
    <n v="1"/>
    <n v="1"/>
    <n v="1"/>
    <n v="0"/>
    <n v="0"/>
    <n v="1"/>
    <n v="0"/>
    <n v="0"/>
    <n v="1"/>
    <n v="0"/>
    <n v="0.20932767999999999"/>
    <n v="0.376419"/>
    <n v="1.25573968"/>
    <n v="0.45717063000000002"/>
    <n v="0.44931596000000001"/>
    <n v="0.45193798000000002"/>
    <n v="0.48369146000000002"/>
    <n v="0.41669072000000001"/>
    <n v="0.41495760999999998"/>
    <n v="0.41106872999999999"/>
    <n v="0.40510154999999998"/>
    <n v="0.39581297999999998"/>
  </r>
  <r>
    <x v="6"/>
    <x v="7"/>
    <x v="3"/>
    <x v="6"/>
    <x v="3"/>
    <x v="22"/>
    <x v="32"/>
    <n v="1"/>
    <n v="1"/>
    <n v="0"/>
    <n v="0"/>
    <n v="1"/>
    <n v="1"/>
    <n v="2"/>
    <n v="1"/>
    <n v="2"/>
    <n v="1"/>
    <n v="0"/>
    <n v="0"/>
    <n v="1"/>
    <n v="0"/>
    <n v="0"/>
    <n v="2"/>
    <n v="0.14868781"/>
    <n v="0.28880958000000001"/>
    <n v="0.40983796"/>
    <n v="1.1291164499999999"/>
    <n v="0.45640997999999999"/>
    <n v="0.44444063"/>
    <n v="0.45498144000000001"/>
    <n v="0.48045126999999999"/>
    <n v="0.42674810000000002"/>
    <n v="0.42388924"/>
    <n v="0.41482144999999998"/>
    <n v="0.40853609000000002"/>
  </r>
  <r>
    <x v="6"/>
    <x v="7"/>
    <x v="3"/>
    <x v="6"/>
    <x v="3"/>
    <x v="22"/>
    <x v="33"/>
    <n v="0"/>
    <n v="0"/>
    <n v="1"/>
    <n v="0"/>
    <n v="1"/>
    <n v="1"/>
    <n v="0"/>
    <n v="2"/>
    <n v="1"/>
    <n v="2"/>
    <n v="1"/>
    <n v="0"/>
    <n v="0"/>
    <n v="1"/>
    <n v="0"/>
    <n v="1"/>
    <n v="1.6769698200000001"/>
    <n v="0.24345979000000001"/>
    <n v="0.33149377000000002"/>
    <n v="0.42195754000000002"/>
    <n v="1.0273027800000001"/>
    <n v="0.44863470999999999"/>
    <n v="0.44496549000000002"/>
    <n v="0.45642302000000001"/>
    <n v="0.47924966000000002"/>
    <n v="0.43218253000000001"/>
    <n v="0.42459848"/>
    <n v="0.41496217000000002"/>
  </r>
  <r>
    <x v="6"/>
    <x v="7"/>
    <x v="3"/>
    <x v="6"/>
    <x v="3"/>
    <x v="22"/>
    <x v="34"/>
    <n v="0"/>
    <n v="0"/>
    <n v="0"/>
    <n v="1"/>
    <n v="0"/>
    <n v="1"/>
    <n v="1"/>
    <n v="0"/>
    <n v="2"/>
    <n v="1"/>
    <n v="1"/>
    <n v="1"/>
    <n v="0"/>
    <n v="0"/>
    <n v="1"/>
    <n v="0"/>
    <n v="1.0777089900000001"/>
    <n v="1.5083335499999999"/>
    <n v="0.32409473999999999"/>
    <n v="0.38357626"/>
    <n v="0.46143397000000003"/>
    <n v="0.98065493000000004"/>
    <n v="0.48404647000000001"/>
    <n v="0.48088040999999998"/>
    <n v="0.49609460999999999"/>
    <n v="0.51169430000000005"/>
    <n v="0.46439383000000001"/>
    <n v="0.45626208000000001"/>
  </r>
  <r>
    <x v="6"/>
    <x v="7"/>
    <x v="3"/>
    <x v="6"/>
    <x v="3"/>
    <x v="22"/>
    <x v="35"/>
    <n v="2"/>
    <n v="0"/>
    <n v="0"/>
    <n v="0"/>
    <n v="1"/>
    <n v="0"/>
    <n v="1"/>
    <n v="1"/>
    <n v="0"/>
    <n v="2"/>
    <n v="1"/>
    <n v="1"/>
    <n v="1"/>
    <n v="0"/>
    <n v="0"/>
    <n v="1"/>
    <n v="0.17358286000000001"/>
    <n v="1.0358590400000001"/>
    <n v="1.35080176"/>
    <n v="0.35753290999999998"/>
    <n v="0.40446330000000003"/>
    <n v="0.46929904"/>
    <n v="0.90965185999999998"/>
    <n v="0.49445132000000003"/>
    <n v="0.49351972999999999"/>
    <n v="0.50636650999999999"/>
    <n v="0.51181471999999995"/>
    <n v="0.47037839999999997"/>
  </r>
  <r>
    <x v="6"/>
    <x v="7"/>
    <x v="3"/>
    <x v="6"/>
    <x v="3"/>
    <x v="22"/>
    <x v="36"/>
    <n v="1"/>
    <n v="1"/>
    <n v="0"/>
    <n v="0"/>
    <n v="1"/>
    <n v="1"/>
    <n v="0"/>
    <n v="1"/>
    <n v="1"/>
    <n v="0"/>
    <n v="2"/>
    <n v="1"/>
    <n v="1"/>
    <n v="0"/>
    <n v="0"/>
    <n v="0"/>
    <n v="0.99890131000000004"/>
    <n v="0.26500354999999998"/>
    <n v="1.0017030200000001"/>
    <n v="1.2322197500000001"/>
    <n v="0.38154747"/>
    <n v="0.41833076000000002"/>
    <n v="0.48491741999999999"/>
    <n v="0.87335828000000004"/>
    <n v="0.50826981000000004"/>
    <n v="0.50510111000000002"/>
    <n v="0.51300034000000005"/>
    <n v="0.51552772999999996"/>
  </r>
  <r>
    <x v="6"/>
    <x v="7"/>
    <x v="3"/>
    <x v="6"/>
    <x v="3"/>
    <x v="22"/>
    <x v="37"/>
    <n v="1"/>
    <n v="1"/>
    <n v="2"/>
    <n v="0"/>
    <n v="0"/>
    <n v="1"/>
    <n v="1"/>
    <n v="0"/>
    <n v="1"/>
    <n v="1"/>
    <n v="0"/>
    <n v="2"/>
    <n v="1"/>
    <n v="1"/>
    <n v="0"/>
    <n v="0"/>
    <n v="0.16108749999999999"/>
    <n v="1.00746074"/>
    <n v="0.33599990000000002"/>
    <n v="0.96039344000000004"/>
    <n v="1.1674470400000001"/>
    <n v="0.40961792000000002"/>
    <n v="0.44883221000000001"/>
    <n v="0.51207535999999998"/>
    <n v="0.85004922000000005"/>
    <n v="0.53186011"/>
    <n v="0.52317488999999995"/>
    <n v="0.53005630999999997"/>
  </r>
  <r>
    <x v="6"/>
    <x v="7"/>
    <x v="3"/>
    <x v="6"/>
    <x v="3"/>
    <x v="22"/>
    <x v="38"/>
    <n v="1"/>
    <n v="0"/>
    <n v="1"/>
    <n v="1"/>
    <n v="1"/>
    <n v="0"/>
    <n v="1"/>
    <n v="0"/>
    <n v="0"/>
    <n v="1"/>
    <n v="1"/>
    <n v="0"/>
    <n v="2"/>
    <n v="0"/>
    <n v="1"/>
    <n v="0"/>
    <n v="0.15510091000000001"/>
    <n v="0.26596311"/>
    <n v="0.98431751999999995"/>
    <n v="0.38257389000000003"/>
    <n v="0.92056291000000001"/>
    <n v="1.1006933699999999"/>
    <n v="0.43878367000000001"/>
    <n v="0.47419057999999997"/>
    <n v="0.53628995000000002"/>
    <n v="0.82695510999999999"/>
    <n v="0.54536147000000001"/>
    <n v="0.53555812999999997"/>
  </r>
  <r>
    <x v="6"/>
    <x v="7"/>
    <x v="3"/>
    <x v="6"/>
    <x v="3"/>
    <x v="22"/>
    <x v="39"/>
    <n v="2"/>
    <n v="0"/>
    <n v="0"/>
    <n v="1"/>
    <n v="1"/>
    <n v="1"/>
    <n v="0"/>
    <n v="2"/>
    <n v="0"/>
    <n v="0"/>
    <n v="1"/>
    <n v="1"/>
    <n v="0"/>
    <n v="2"/>
    <n v="0"/>
    <n v="2"/>
    <n v="0.14255875000000001"/>
    <n v="0.24871662999999999"/>
    <n v="0.33113555"/>
    <n v="0.98373476000000004"/>
    <n v="0.42240807000000002"/>
    <n v="0.89817024000000001"/>
    <n v="1.0866101699999999"/>
    <n v="0.47013315999999999"/>
    <n v="0.50563380000000002"/>
    <n v="0.56371004000000002"/>
    <n v="0.81762796999999998"/>
    <n v="0.56538343000000002"/>
  </r>
  <r>
    <x v="6"/>
    <x v="7"/>
    <x v="3"/>
    <x v="6"/>
    <x v="3"/>
    <x v="22"/>
    <x v="40"/>
    <n v="0"/>
    <n v="0"/>
    <n v="0"/>
    <n v="0"/>
    <n v="2"/>
    <n v="2"/>
    <n v="1"/>
    <n v="0"/>
    <n v="1"/>
    <n v="0"/>
    <n v="0"/>
    <n v="1"/>
    <n v="1"/>
    <n v="0"/>
    <n v="2"/>
    <n v="0"/>
    <n v="1.96724535"/>
    <n v="0.22927"/>
    <n v="0.30255851"/>
    <n v="0.36886037999999999"/>
    <n v="0.96275968999999995"/>
    <n v="0.44544880999999997"/>
    <n v="0.87770426999999995"/>
    <n v="1.0574299700000001"/>
    <n v="0.49166113"/>
    <n v="0.52340755999999999"/>
    <n v="0.57501711"/>
    <n v="0.80128317999999998"/>
  </r>
  <r>
    <x v="6"/>
    <x v="7"/>
    <x v="3"/>
    <x v="6"/>
    <x v="3"/>
    <x v="22"/>
    <x v="41"/>
    <n v="0"/>
    <n v="0"/>
    <n v="1"/>
    <n v="0"/>
    <n v="1"/>
    <n v="3"/>
    <n v="1"/>
    <n v="1"/>
    <n v="0"/>
    <n v="1"/>
    <n v="0"/>
    <n v="0"/>
    <n v="1"/>
    <n v="1"/>
    <n v="0"/>
    <n v="2"/>
    <n v="0.13965911"/>
    <n v="1.91124451"/>
    <n v="0.29369662000000002"/>
    <n v="0.34516961000000002"/>
    <n v="0.40285902000000001"/>
    <n v="0.94191921999999995"/>
    <n v="0.47385242999999999"/>
    <n v="0.85817935000000001"/>
    <n v="1.0345507899999999"/>
    <n v="0.51223640999999998"/>
    <n v="0.53773420999999999"/>
    <n v="0.58597772000000004"/>
  </r>
  <r>
    <x v="6"/>
    <x v="7"/>
    <x v="3"/>
    <x v="6"/>
    <x v="3"/>
    <x v="22"/>
    <x v="42"/>
    <n v="2"/>
    <n v="0"/>
    <n v="0"/>
    <n v="0"/>
    <n v="0"/>
    <n v="1"/>
    <n v="2"/>
    <n v="1"/>
    <n v="1"/>
    <n v="0"/>
    <n v="1"/>
    <n v="0"/>
    <n v="0"/>
    <n v="1"/>
    <n v="1"/>
    <n v="1"/>
    <n v="1.95551191"/>
    <n v="0.22013742"/>
    <n v="1.80773085"/>
    <n v="0.33065781"/>
    <n v="0.37270889000000001"/>
    <n v="0.42291003999999999"/>
    <n v="0.91546384000000003"/>
    <n v="0.49286106000000002"/>
    <n v="0.84912213999999997"/>
    <n v="0.99977265999999998"/>
    <n v="0.52227705999999996"/>
    <n v="0.54494522999999995"/>
  </r>
  <r>
    <x v="6"/>
    <x v="7"/>
    <x v="3"/>
    <x v="6"/>
    <x v="3"/>
    <x v="22"/>
    <x v="43"/>
    <n v="0"/>
    <n v="3"/>
    <n v="0"/>
    <n v="0"/>
    <n v="0"/>
    <n v="0"/>
    <n v="1"/>
    <n v="1"/>
    <n v="2"/>
    <n v="1"/>
    <n v="0"/>
    <n v="1"/>
    <n v="0"/>
    <n v="0"/>
    <n v="1"/>
    <n v="1"/>
    <n v="1.03896875"/>
    <n v="1.8647712700000001"/>
    <n v="0.27575040000000001"/>
    <n v="1.7051580500000001"/>
    <n v="0.36053246999999999"/>
    <n v="0.39266146000000002"/>
    <n v="0.44341103999999998"/>
    <n v="0.88933876999999995"/>
    <n v="0.50888118999999998"/>
    <n v="0.82674042000000003"/>
    <n v="0.96180564999999996"/>
    <n v="0.52659646999999998"/>
  </r>
  <r>
    <x v="6"/>
    <x v="7"/>
    <x v="3"/>
    <x v="6"/>
    <x v="3"/>
    <x v="22"/>
    <x v="44"/>
    <n v="0"/>
    <n v="0"/>
    <n v="2"/>
    <n v="0"/>
    <n v="0"/>
    <n v="0"/>
    <n v="0"/>
    <n v="1"/>
    <n v="1"/>
    <n v="2"/>
    <n v="1"/>
    <n v="0"/>
    <n v="1"/>
    <n v="0"/>
    <n v="0"/>
    <n v="1"/>
    <n v="1.0099464899999999"/>
    <n v="1.0291645"/>
    <n v="1.76650821"/>
    <n v="0.30477570999999998"/>
    <n v="1.6053185999999999"/>
    <n v="0.37452826"/>
    <n v="0.4058718"/>
    <n v="0.45292695999999999"/>
    <n v="0.86096715999999995"/>
    <n v="0.51369564999999995"/>
    <n v="0.80116556999999999"/>
    <n v="0.92213630000000002"/>
  </r>
  <r>
    <x v="6"/>
    <x v="7"/>
    <x v="3"/>
    <x v="6"/>
    <x v="3"/>
    <x v="22"/>
    <x v="45"/>
    <n v="0"/>
    <n v="0"/>
    <n v="0"/>
    <n v="1"/>
    <n v="0"/>
    <n v="0"/>
    <n v="1"/>
    <n v="0"/>
    <n v="1"/>
    <n v="1"/>
    <n v="2"/>
    <n v="1"/>
    <n v="0"/>
    <n v="1"/>
    <n v="0"/>
    <n v="0"/>
    <n v="1.0350016200000001"/>
    <n v="1.0142650600000001"/>
    <n v="1.05016993"/>
    <n v="1.7129160800000001"/>
    <n v="0.34236664999999999"/>
    <n v="1.5747825"/>
    <n v="0.40752881000000002"/>
    <n v="0.43471256000000003"/>
    <n v="0.48143485000000003"/>
    <n v="0.86707791000000001"/>
    <n v="0.53413531999999997"/>
    <n v="0.79690640999999995"/>
  </r>
  <r>
    <x v="6"/>
    <x v="7"/>
    <x v="3"/>
    <x v="6"/>
    <x v="3"/>
    <x v="22"/>
    <x v="46"/>
    <n v="0"/>
    <n v="1"/>
    <n v="0"/>
    <n v="0"/>
    <n v="1"/>
    <n v="0"/>
    <n v="0"/>
    <n v="0"/>
    <n v="0"/>
    <n v="1"/>
    <n v="1"/>
    <n v="2"/>
    <n v="1"/>
    <n v="0"/>
    <n v="1"/>
    <n v="0"/>
    <n v="0.13555663000000001"/>
    <n v="1.05035444"/>
    <n v="1.00651958"/>
    <n v="1.0412983899999999"/>
    <n v="1.6435431199999999"/>
    <n v="0.37539529999999999"/>
    <n v="1.51998089"/>
    <n v="0.43888567000000001"/>
    <n v="0.46375412999999999"/>
    <n v="0.50665928000000005"/>
    <n v="0.85872954999999995"/>
    <n v="0.55082134999999999"/>
  </r>
  <r>
    <x v="6"/>
    <x v="7"/>
    <x v="3"/>
    <x v="6"/>
    <x v="3"/>
    <x v="22"/>
    <x v="47"/>
    <n v="1"/>
    <n v="0"/>
    <n v="2"/>
    <n v="0"/>
    <n v="0"/>
    <n v="1"/>
    <n v="0"/>
    <n v="0"/>
    <n v="1"/>
    <n v="0"/>
    <n v="1"/>
    <n v="1"/>
    <n v="2"/>
    <n v="1"/>
    <n v="0"/>
    <n v="1"/>
    <n v="0.10151907"/>
    <n v="0.21571683"/>
    <n v="1.0593946400000001"/>
    <n v="1.0053353"/>
    <n v="1.0361198899999999"/>
    <n v="1.60198716"/>
    <n v="0.40739951000000002"/>
    <n v="1.4851713"/>
    <n v="0.46780455999999998"/>
    <n v="0.48879921999999998"/>
    <n v="0.52707117999999997"/>
    <n v="0.85733941000000002"/>
  </r>
  <r>
    <x v="6"/>
    <x v="7"/>
    <x v="3"/>
    <x v="6"/>
    <x v="3"/>
    <x v="22"/>
    <x v="48"/>
    <n v="0"/>
    <n v="1"/>
    <n v="0"/>
    <n v="2"/>
    <n v="0"/>
    <n v="0"/>
    <n v="1"/>
    <n v="0"/>
    <n v="0"/>
    <n v="1"/>
    <n v="0"/>
    <n v="1"/>
    <n v="1"/>
    <n v="2"/>
    <n v="1"/>
    <n v="0"/>
    <n v="1.0277466200000001"/>
    <n v="0.16988276999999999"/>
    <n v="0.26777106000000001"/>
    <n v="1.0387129399999999"/>
    <n v="0.98299988000000005"/>
    <n v="1.03111328"/>
    <n v="1.5575025899999999"/>
    <n v="0.43241811000000002"/>
    <n v="1.4609496799999999"/>
    <n v="0.48863630000000002"/>
    <n v="0.50419837999999995"/>
    <n v="0.54004618999999998"/>
  </r>
  <r>
    <x v="6"/>
    <x v="7"/>
    <x v="3"/>
    <x v="6"/>
    <x v="3"/>
    <x v="22"/>
    <x v="49"/>
    <n v="0"/>
    <n v="0"/>
    <n v="1"/>
    <n v="0"/>
    <n v="1"/>
    <n v="0"/>
    <n v="0"/>
    <n v="1"/>
    <n v="0"/>
    <n v="0"/>
    <n v="1"/>
    <n v="0"/>
    <n v="1"/>
    <n v="1"/>
    <n v="2"/>
    <n v="1"/>
    <n v="6.6885040000000007E-2"/>
    <n v="1.03026492"/>
    <n v="0.20442138000000001"/>
    <n v="0.29485861000000002"/>
    <n v="1.02057303"/>
    <n v="0.96371032999999995"/>
    <n v="1.01978401"/>
    <n v="1.5167208599999999"/>
    <n v="0.44753386000000001"/>
    <n v="1.4279798800000001"/>
    <n v="0.49740527000000001"/>
    <n v="0.51087331999999996"/>
  </r>
  <r>
    <x v="6"/>
    <x v="7"/>
    <x v="3"/>
    <x v="6"/>
    <x v="3"/>
    <x v="22"/>
    <x v="50"/>
    <n v="1"/>
    <n v="1"/>
    <n v="0"/>
    <n v="1"/>
    <n v="0"/>
    <n v="1"/>
    <n v="0"/>
    <n v="0"/>
    <n v="1"/>
    <n v="0"/>
    <n v="0"/>
    <n v="1"/>
    <n v="0"/>
    <n v="1"/>
    <n v="1"/>
    <n v="1"/>
    <n v="1.03016554"/>
    <n v="0.11492814"/>
    <n v="1.01514517"/>
    <n v="0.23042099999999999"/>
    <n v="0.31677364000000002"/>
    <n v="0.99677338000000004"/>
    <n v="0.94432609000000001"/>
    <n v="1.0111137299999999"/>
    <n v="1.4794561799999999"/>
    <n v="0.45993025999999998"/>
    <n v="1.3998658399999999"/>
    <n v="0.50465641000000006"/>
  </r>
  <r>
    <x v="6"/>
    <x v="7"/>
    <x v="3"/>
    <x v="6"/>
    <x v="3"/>
    <x v="22"/>
    <x v="51"/>
    <n v="1"/>
    <n v="1"/>
    <n v="1"/>
    <n v="0"/>
    <n v="1"/>
    <n v="0"/>
    <n v="1"/>
    <n v="0"/>
    <n v="0"/>
    <n v="1"/>
    <n v="0"/>
    <n v="0"/>
    <n v="1"/>
    <n v="0"/>
    <n v="2"/>
    <n v="1"/>
    <n v="1.0379802"/>
    <n v="1.0610350799999999"/>
    <n v="0.17175319999999999"/>
    <n v="1.0046257199999999"/>
    <n v="0.26960683000000002"/>
    <n v="0.35069629000000002"/>
    <n v="0.98559766000000004"/>
    <n v="0.93400563999999997"/>
    <n v="1.01237968"/>
    <n v="1.4459185400000001"/>
    <n v="0.48239789"/>
    <n v="1.37421923"/>
  </r>
  <r>
    <x v="6"/>
    <x v="7"/>
    <x v="3"/>
    <x v="6"/>
    <x v="3"/>
    <x v="22"/>
    <x v="52"/>
    <n v="2"/>
    <n v="1"/>
    <n v="1"/>
    <n v="1"/>
    <n v="0"/>
    <n v="1"/>
    <n v="0"/>
    <n v="1"/>
    <n v="0"/>
    <n v="0"/>
    <n v="1"/>
    <n v="2"/>
    <n v="0"/>
    <n v="1"/>
    <n v="1"/>
    <n v="2"/>
    <n v="1.0578206100000001"/>
    <n v="1.0617164800000001"/>
    <n v="1.0727156099999999"/>
    <n v="0.21711718999999999"/>
    <n v="1.0023177999999999"/>
    <n v="0.30432753000000001"/>
    <n v="0.38731237000000002"/>
    <n v="0.98424776999999997"/>
    <n v="0.93515667000000002"/>
    <n v="1.01396145"/>
    <n v="1.4193624600000001"/>
    <n v="0.50528373999999998"/>
  </r>
  <r>
    <x v="6"/>
    <x v="7"/>
    <x v="3"/>
    <x v="6"/>
    <x v="3"/>
    <x v="22"/>
    <x v="53"/>
    <n v="1"/>
    <n v="2"/>
    <n v="1"/>
    <n v="1"/>
    <n v="1"/>
    <n v="0"/>
    <n v="1"/>
    <n v="0"/>
    <n v="1"/>
    <n v="0"/>
    <n v="0"/>
    <n v="1"/>
    <n v="2"/>
    <n v="0"/>
    <n v="1"/>
    <n v="1"/>
    <n v="2.0024233800000002"/>
    <n v="1.06457074"/>
    <n v="1.0516820099999999"/>
    <n v="1.06815222"/>
    <n v="0.24262411"/>
    <n v="0.98525202000000001"/>
    <n v="0.32634036999999999"/>
    <n v="0.40728255000000002"/>
    <n v="0.97235170000000004"/>
    <n v="0.92336326999999996"/>
    <n v="1.0049398"/>
    <n v="1.3876547400000001"/>
  </r>
  <r>
    <x v="6"/>
    <x v="7"/>
    <x v="3"/>
    <x v="6"/>
    <x v="3"/>
    <x v="22"/>
    <x v="54"/>
    <n v="2"/>
    <n v="1"/>
    <n v="2"/>
    <n v="1"/>
    <n v="1"/>
    <n v="1"/>
    <n v="0"/>
    <n v="1"/>
    <n v="0"/>
    <n v="1"/>
    <n v="0"/>
    <n v="0"/>
    <n v="1"/>
    <n v="2"/>
    <n v="0"/>
    <n v="2"/>
    <n v="1.0259674999999999"/>
    <n v="1.96201067"/>
    <n v="1.05419912"/>
    <n v="1.0301557299999999"/>
    <n v="1.0494264200000001"/>
    <n v="0.26580197"/>
    <n v="0.96644277000000001"/>
    <n v="0.34755584"/>
    <n v="0.42687426000000001"/>
    <n v="0.95359684"/>
    <n v="0.90366771000000001"/>
    <n v="0.98529763000000004"/>
  </r>
  <r>
    <x v="6"/>
    <x v="7"/>
    <x v="3"/>
    <x v="6"/>
    <x v="3"/>
    <x v="22"/>
    <x v="55"/>
    <n v="0"/>
    <n v="2"/>
    <n v="1"/>
    <n v="1"/>
    <n v="1"/>
    <n v="1"/>
    <n v="1"/>
    <n v="1"/>
    <n v="1"/>
    <n v="0"/>
    <n v="1"/>
    <n v="0"/>
    <n v="0"/>
    <n v="1"/>
    <n v="1"/>
    <n v="0"/>
    <n v="1.9680427199999999"/>
    <n v="1.0533808200000001"/>
    <n v="1.8888789699999999"/>
    <n v="1.0517717600000001"/>
    <n v="1.0192796500000001"/>
    <n v="1.0228443199999999"/>
    <n v="0.30193028999999999"/>
    <n v="0.95902739000000004"/>
    <n v="0.38000653000000001"/>
    <n v="0.45514502000000001"/>
    <n v="0.94238151000000003"/>
    <n v="0.89294704000000003"/>
  </r>
  <r>
    <x v="6"/>
    <x v="7"/>
    <x v="3"/>
    <x v="6"/>
    <x v="3"/>
    <x v="22"/>
    <x v="56"/>
    <n v="0"/>
    <n v="0"/>
    <n v="2"/>
    <n v="1"/>
    <n v="1"/>
    <n v="1"/>
    <n v="0"/>
    <n v="1"/>
    <n v="1"/>
    <n v="1"/>
    <n v="0"/>
    <n v="1"/>
    <n v="0"/>
    <n v="0"/>
    <n v="1"/>
    <n v="0"/>
    <n v="6.8578319999999998E-2"/>
    <n v="1.9170068"/>
    <n v="1.05300047"/>
    <n v="1.8242236000000001"/>
    <n v="1.0425332300000001"/>
    <n v="1.0052543700000001"/>
    <n v="1.0024791799999999"/>
    <n v="0.32238032999999999"/>
    <n v="0.95100993"/>
    <n v="0.39707957999999999"/>
    <n v="0.46748584999999998"/>
    <n v="0.93035356999999996"/>
  </r>
  <r>
    <x v="6"/>
    <x v="7"/>
    <x v="3"/>
    <x v="6"/>
    <x v="3"/>
    <x v="22"/>
    <x v="57"/>
    <n v="0"/>
    <n v="0"/>
    <n v="0"/>
    <n v="2"/>
    <n v="1"/>
    <n v="1"/>
    <n v="0"/>
    <n v="0"/>
    <n v="1"/>
    <n v="1"/>
    <n v="1"/>
    <n v="1"/>
    <n v="1"/>
    <n v="0"/>
    <n v="0"/>
    <n v="0"/>
    <n v="7.8799809999999998E-2"/>
    <n v="0.12744385999999999"/>
    <n v="1.83775456"/>
    <n v="1.03254398"/>
    <n v="1.7408594900000001"/>
    <n v="1.01754368"/>
    <n v="0.98241356000000002"/>
    <n v="0.97414632000000001"/>
    <n v="0.34357893"/>
    <n v="0.93091933999999998"/>
    <n v="0.41013174000000002"/>
    <n v="0.47672956999999999"/>
  </r>
  <r>
    <x v="6"/>
    <x v="7"/>
    <x v="3"/>
    <x v="6"/>
    <x v="3"/>
    <x v="22"/>
    <x v="58"/>
    <n v="1"/>
    <n v="0"/>
    <n v="0"/>
    <n v="0"/>
    <n v="2"/>
    <n v="1"/>
    <n v="1"/>
    <n v="0"/>
    <n v="0"/>
    <n v="1"/>
    <n v="1"/>
    <n v="1"/>
    <n v="1"/>
    <n v="1"/>
    <n v="0"/>
    <n v="0"/>
    <n v="7.5434219999999996E-2"/>
    <n v="0.13279543999999999"/>
    <n v="0.16797711000000001"/>
    <n v="1.77852403"/>
    <n v="1.0248802800000001"/>
    <n v="1.68042293"/>
    <n v="1.01222944"/>
    <n v="0.97362886999999998"/>
    <n v="0.96017580999999996"/>
    <n v="0.36454997"/>
    <n v="0.92227506000000004"/>
    <n v="0.42517682000000001"/>
  </r>
  <r>
    <x v="6"/>
    <x v="7"/>
    <x v="3"/>
    <x v="6"/>
    <x v="3"/>
    <x v="22"/>
    <x v="59"/>
    <n v="1"/>
    <n v="1"/>
    <n v="0"/>
    <n v="0"/>
    <n v="0"/>
    <n v="2"/>
    <n v="0"/>
    <n v="2"/>
    <n v="0"/>
    <n v="0"/>
    <n v="2"/>
    <n v="1"/>
    <n v="1"/>
    <n v="1"/>
    <n v="1"/>
    <n v="0"/>
    <n v="8.1676659999999998E-2"/>
    <n v="0.14297106000000001"/>
    <n v="0.18044457"/>
    <n v="0.20787180999999999"/>
    <n v="1.77020475"/>
    <n v="1.00650773"/>
    <n v="1.67631215"/>
    <n v="1.00031074"/>
    <n v="0.96224695000000005"/>
    <n v="0.97149174999999999"/>
    <n v="0.38963756999999999"/>
    <n v="0.91048233999999995"/>
  </r>
  <r>
    <x v="6"/>
    <x v="7"/>
    <x v="3"/>
    <x v="6"/>
    <x v="3"/>
    <x v="22"/>
    <x v="60"/>
    <n v="1"/>
    <n v="1"/>
    <n v="1"/>
    <n v="0"/>
    <n v="0"/>
    <n v="0"/>
    <n v="1"/>
    <n v="0"/>
    <n v="2"/>
    <n v="0"/>
    <n v="0"/>
    <n v="2"/>
    <n v="1"/>
    <n v="1"/>
    <n v="1"/>
    <n v="1"/>
    <n v="5.3824080000000003E-2"/>
    <n v="0.11593825000000001"/>
    <n v="0.17014264000000001"/>
    <n v="0.19884763999999999"/>
    <n v="0.22465647"/>
    <n v="1.73403361"/>
    <n v="0.97615023000000001"/>
    <n v="1.6448590300000001"/>
    <n v="0.97255002000000002"/>
    <n v="0.93321706000000004"/>
    <n v="0.95909548"/>
    <n v="0.39545406999999999"/>
  </r>
  <r>
    <x v="6"/>
    <x v="7"/>
    <x v="3"/>
    <x v="6"/>
    <x v="3"/>
    <x v="22"/>
    <x v="61"/>
    <n v="0"/>
    <n v="1"/>
    <n v="1"/>
    <n v="1"/>
    <n v="0"/>
    <n v="0"/>
    <n v="0"/>
    <n v="1"/>
    <n v="0"/>
    <n v="1"/>
    <n v="0"/>
    <n v="0"/>
    <n v="1"/>
    <n v="1"/>
    <n v="1"/>
    <n v="1"/>
    <n v="1.0032199500000001"/>
    <n v="8.9951820000000002E-2"/>
    <n v="0.13912849999999999"/>
    <n v="0.18935577000000001"/>
    <n v="0.21389486999999999"/>
    <n v="0.23745192000000001"/>
    <n v="1.6848212499999999"/>
    <n v="0.95515130999999998"/>
    <n v="1.59936448"/>
    <n v="0.95292557"/>
    <n v="0.91185411999999999"/>
    <n v="0.93933882999999996"/>
  </r>
  <r>
    <x v="6"/>
    <x v="7"/>
    <x v="3"/>
    <x v="6"/>
    <x v="3"/>
    <x v="22"/>
    <x v="62"/>
    <n v="0"/>
    <n v="0"/>
    <n v="1"/>
    <n v="1"/>
    <n v="1"/>
    <n v="0"/>
    <n v="0"/>
    <n v="0"/>
    <n v="1"/>
    <n v="0"/>
    <n v="1"/>
    <n v="0"/>
    <n v="0"/>
    <n v="1"/>
    <n v="1"/>
    <n v="1"/>
    <n v="1.00099626"/>
    <n v="0.99051526999999995"/>
    <n v="0.11565284000000001"/>
    <n v="0.15756165"/>
    <n v="0.2064821"/>
    <n v="0.22751730000000001"/>
    <n v="0.25287357999999999"/>
    <n v="1.6356914199999999"/>
    <n v="0.95282069000000003"/>
    <n v="1.55477227"/>
    <n v="0.94805342999999997"/>
    <n v="0.90568660000000001"/>
  </r>
  <r>
    <x v="6"/>
    <x v="7"/>
    <x v="3"/>
    <x v="6"/>
    <x v="3"/>
    <x v="22"/>
    <x v="63"/>
    <n v="0"/>
    <n v="0"/>
    <n v="0"/>
    <n v="1"/>
    <n v="1"/>
    <n v="1"/>
    <n v="0"/>
    <n v="0"/>
    <n v="0"/>
    <n v="1"/>
    <n v="0"/>
    <n v="1"/>
    <n v="0"/>
    <n v="0"/>
    <n v="2"/>
    <n v="1"/>
    <n v="1.0101427599999999"/>
    <n v="0.99590732000000004"/>
    <n v="0.97475102999999996"/>
    <n v="0.13685526000000001"/>
    <n v="0.17253846"/>
    <n v="0.21962656"/>
    <n v="0.24048939"/>
    <n v="0.26452902"/>
    <n v="1.5911412300000001"/>
    <n v="0.91705656000000002"/>
    <n v="1.5091137100000001"/>
    <n v="0.91227519000000001"/>
  </r>
  <r>
    <x v="6"/>
    <x v="7"/>
    <x v="3"/>
    <x v="6"/>
    <x v="3"/>
    <x v="22"/>
    <x v="64"/>
    <n v="0"/>
    <n v="0"/>
    <n v="0"/>
    <n v="0"/>
    <n v="1"/>
    <n v="1"/>
    <n v="0"/>
    <n v="0"/>
    <n v="0"/>
    <n v="0"/>
    <n v="1"/>
    <n v="0"/>
    <n v="1"/>
    <n v="0"/>
    <n v="0"/>
    <n v="2"/>
    <n v="0.98640916999999995"/>
    <n v="0.98789417000000002"/>
    <n v="0.96811659000000005"/>
    <n v="0.94433339999999999"/>
    <n v="0.14827823000000001"/>
    <n v="0.18061746000000001"/>
    <n v="0.22848926"/>
    <n v="0.24790987"/>
    <n v="0.27196661999999999"/>
    <n v="1.53886305"/>
    <n v="0.90122393999999995"/>
    <n v="1.4593180699999999"/>
  </r>
  <r>
    <x v="6"/>
    <x v="7"/>
    <x v="3"/>
    <x v="6"/>
    <x v="3"/>
    <x v="22"/>
    <x v="65"/>
    <n v="3"/>
    <n v="0"/>
    <n v="0"/>
    <n v="0"/>
    <n v="0"/>
    <n v="1"/>
    <n v="0"/>
    <n v="0"/>
    <n v="0"/>
    <n v="0"/>
    <n v="0"/>
    <n v="2"/>
    <n v="0"/>
    <n v="1"/>
    <n v="0"/>
    <n v="1"/>
    <n v="1.9230185900000001"/>
    <n v="0.95391552000000002"/>
    <n v="0.95043549000000005"/>
    <n v="0.92923078000000003"/>
    <n v="0.90421558000000002"/>
    <n v="0.1577906"/>
    <n v="0.18871963"/>
    <n v="0.23499681"/>
    <n v="0.25341914999999998"/>
    <n v="0.27585785000000002"/>
    <n v="1.4688591"/>
    <n v="0.86844717999999999"/>
  </r>
  <r>
    <x v="6"/>
    <x v="7"/>
    <x v="3"/>
    <x v="6"/>
    <x v="3"/>
    <x v="22"/>
    <x v="66"/>
    <n v="0"/>
    <n v="3"/>
    <n v="0"/>
    <n v="0"/>
    <n v="0"/>
    <n v="0"/>
    <n v="1"/>
    <n v="0"/>
    <n v="0"/>
    <n v="0"/>
    <n v="0"/>
    <n v="0"/>
    <n v="1"/>
    <n v="0"/>
    <n v="1"/>
    <n v="0"/>
    <n v="0.96035482000000005"/>
    <n v="1.8381921699999999"/>
    <n v="0.90684812999999997"/>
    <n v="0.90313683"/>
    <n v="0.88212128999999995"/>
    <n v="0.85790171999999998"/>
    <n v="0.16300340999999999"/>
    <n v="0.19147653000000001"/>
    <n v="0.23668037"/>
    <n v="0.25327210999999999"/>
    <n v="0.27432832000000001"/>
    <n v="1.39444908"/>
  </r>
  <r>
    <x v="6"/>
    <x v="7"/>
    <x v="3"/>
    <x v="6"/>
    <x v="3"/>
    <x v="22"/>
    <x v="67"/>
    <n v="1"/>
    <n v="0"/>
    <n v="2"/>
    <n v="0"/>
    <n v="0"/>
    <n v="0"/>
    <n v="0"/>
    <n v="1"/>
    <n v="0"/>
    <n v="0"/>
    <n v="0"/>
    <n v="0"/>
    <n v="0"/>
    <n v="1"/>
    <n v="0"/>
    <n v="1"/>
    <n v="2.5303579999999999E-2"/>
    <n v="0.92952769000000002"/>
    <n v="1.77174382"/>
    <n v="0.87533956999999996"/>
    <n v="0.87182788"/>
    <n v="0.85179704999999994"/>
    <n v="0.83022673000000002"/>
    <n v="0.16977389000000001"/>
    <n v="0.19683195000000001"/>
    <n v="0.24087038999999999"/>
    <n v="0.25496890999999999"/>
    <n v="0.27587148"/>
  </r>
  <r>
    <x v="6"/>
    <x v="7"/>
    <x v="3"/>
    <x v="6"/>
    <x v="3"/>
    <x v="22"/>
    <x v="68"/>
    <n v="1"/>
    <n v="1"/>
    <n v="0"/>
    <n v="1"/>
    <n v="0"/>
    <n v="0"/>
    <n v="0"/>
    <n v="0"/>
    <n v="1"/>
    <n v="0"/>
    <n v="0"/>
    <n v="0"/>
    <n v="0"/>
    <n v="0"/>
    <n v="1"/>
    <n v="0"/>
    <n v="0.97826705000000003"/>
    <n v="3.9072080000000002E-2"/>
    <n v="0.91406500000000002"/>
    <n v="1.7207386499999999"/>
    <n v="0.86127770999999997"/>
    <n v="0.85834067000000003"/>
    <n v="0.84032887000000001"/>
    <n v="0.81758629999999999"/>
    <n v="0.17461477"/>
    <n v="0.19968944999999999"/>
    <n v="0.24272077"/>
    <n v="0.25578403"/>
  </r>
  <r>
    <x v="6"/>
    <x v="7"/>
    <x v="3"/>
    <x v="6"/>
    <x v="3"/>
    <x v="22"/>
    <x v="69"/>
    <n v="1"/>
    <n v="0"/>
    <n v="0"/>
    <n v="0"/>
    <n v="1"/>
    <n v="0"/>
    <n v="0"/>
    <n v="0"/>
    <n v="0"/>
    <n v="1"/>
    <n v="0"/>
    <n v="0"/>
    <n v="0"/>
    <n v="0"/>
    <n v="0"/>
    <n v="1"/>
    <n v="1.807452E-2"/>
    <n v="0.95347729000000003"/>
    <n v="4.9170239999999997E-2"/>
    <n v="0.88069045999999995"/>
    <n v="1.65532429"/>
    <n v="0.83130053000000004"/>
    <n v="0.83107116999999997"/>
    <n v="0.81218564000000004"/>
    <n v="0.79115453999999996"/>
    <n v="0.17771403999999999"/>
    <n v="0.20069158000000001"/>
    <n v="0.24255032000000001"/>
  </r>
  <r>
    <x v="6"/>
    <x v="7"/>
    <x v="3"/>
    <x v="6"/>
    <x v="3"/>
    <x v="22"/>
    <x v="70"/>
    <n v="1"/>
    <n v="1"/>
    <n v="0"/>
    <n v="0"/>
    <n v="0"/>
    <n v="1"/>
    <n v="0"/>
    <n v="0"/>
    <n v="0"/>
    <n v="0"/>
    <n v="1"/>
    <n v="0"/>
    <n v="0"/>
    <n v="0"/>
    <n v="0"/>
    <n v="0"/>
    <n v="0.96981103000000002"/>
    <n v="4.7429609999999997E-2"/>
    <n v="0.93267838000000003"/>
    <n v="6.8508040000000006E-2"/>
    <n v="0.83299688000000005"/>
    <n v="1.5749286"/>
    <n v="0.79280890000000004"/>
    <n v="0.79215095000000002"/>
    <n v="0.77582373999999998"/>
    <n v="0.75382804999999997"/>
    <n v="0.18774228000000001"/>
    <n v="0.20842279999999999"/>
  </r>
  <r>
    <x v="6"/>
    <x v="7"/>
    <x v="3"/>
    <x v="6"/>
    <x v="3"/>
    <x v="22"/>
    <x v="71"/>
    <n v="0"/>
    <n v="1"/>
    <n v="1"/>
    <n v="0"/>
    <n v="0"/>
    <n v="0"/>
    <n v="0"/>
    <n v="0"/>
    <n v="0"/>
    <n v="0"/>
    <n v="0"/>
    <n v="1"/>
    <n v="0"/>
    <n v="0"/>
    <n v="0"/>
    <n v="0"/>
    <n v="1.558702E-2"/>
    <n v="0.90494121000000005"/>
    <n v="5.2336649999999998E-2"/>
    <n v="0.89000864000000002"/>
    <n v="7.0801210000000003E-2"/>
    <n v="0.77527648999999998"/>
    <n v="1.4835732500000001"/>
    <n v="0.74040474000000001"/>
    <n v="0.74174324000000003"/>
    <n v="0.72573929000000004"/>
    <n v="0.70474227"/>
    <n v="0.18267422"/>
  </r>
  <r>
    <x v="6"/>
    <x v="7"/>
    <x v="3"/>
    <x v="6"/>
    <x v="3"/>
    <x v="22"/>
    <x v="72"/>
    <n v="0"/>
    <n v="0"/>
    <n v="1"/>
    <n v="1"/>
    <n v="0"/>
    <n v="0"/>
    <n v="0"/>
    <n v="0"/>
    <n v="0"/>
    <n v="0"/>
    <n v="0"/>
    <n v="0"/>
    <n v="1"/>
    <n v="0"/>
    <n v="0"/>
    <n v="0"/>
    <n v="2.8803189999999999E-2"/>
    <n v="3.6362980000000003E-2"/>
    <n v="0.83738508"/>
    <n v="6.1030069999999999E-2"/>
    <n v="0.85761947999999999"/>
    <n v="7.7596150000000003E-2"/>
    <n v="0.71898552999999998"/>
    <n v="1.39539506"/>
    <n v="0.68973616000000004"/>
    <n v="0.69139927999999995"/>
    <n v="0.67630774000000005"/>
    <n v="0.65675523000000002"/>
  </r>
  <r>
    <x v="6"/>
    <x v="7"/>
    <x v="3"/>
    <x v="6"/>
    <x v="3"/>
    <x v="22"/>
    <x v="73"/>
    <n v="1"/>
    <n v="0"/>
    <n v="0"/>
    <n v="1"/>
    <n v="1"/>
    <n v="0"/>
    <n v="0"/>
    <n v="0"/>
    <n v="0"/>
    <n v="0"/>
    <n v="0"/>
    <n v="0"/>
    <n v="0"/>
    <n v="1"/>
    <n v="0"/>
    <n v="0"/>
    <n v="1.3684989999999999E-2"/>
    <n v="3.8120429999999997E-2"/>
    <n v="4.2525250000000001E-2"/>
    <n v="0.78995154000000001"/>
    <n v="6.3287389999999999E-2"/>
    <n v="0.82094111000000003"/>
    <n v="7.9262379999999993E-2"/>
    <n v="0.67906252"/>
    <n v="1.3260706"/>
    <n v="0.65330043000000004"/>
    <n v="0.65531843999999995"/>
    <n v="0.64149356000000002"/>
  </r>
  <r>
    <x v="6"/>
    <x v="7"/>
    <x v="3"/>
    <x v="6"/>
    <x v="3"/>
    <x v="22"/>
    <x v="74"/>
    <n v="1"/>
    <n v="0"/>
    <n v="0"/>
    <n v="0"/>
    <n v="1"/>
    <n v="1"/>
    <n v="0"/>
    <n v="0"/>
    <n v="0"/>
    <n v="0"/>
    <n v="0"/>
    <n v="0"/>
    <n v="0"/>
    <n v="0"/>
    <n v="1"/>
    <n v="0"/>
    <n v="1.045889E-2"/>
    <n v="2.154058E-2"/>
    <n v="4.3299079999999997E-2"/>
    <n v="4.6123530000000003E-2"/>
    <n v="0.74799572000000003"/>
    <n v="6.44647E-2"/>
    <n v="0.76954719000000005"/>
    <n v="7.9470299999999994E-2"/>
    <n v="0.64476942999999998"/>
    <n v="1.24691044"/>
    <n v="0.62091890999999999"/>
    <n v="0.62330556999999998"/>
  </r>
  <r>
    <x v="6"/>
    <x v="7"/>
    <x v="3"/>
    <x v="6"/>
    <x v="3"/>
    <x v="22"/>
    <x v="75"/>
    <n v="0"/>
    <n v="1"/>
    <n v="0"/>
    <n v="0"/>
    <n v="0"/>
    <n v="1"/>
    <n v="1"/>
    <n v="0"/>
    <n v="0"/>
    <n v="0"/>
    <n v="0"/>
    <n v="0"/>
    <n v="0"/>
    <n v="0"/>
    <n v="0"/>
    <n v="1"/>
    <n v="7.6247499999999996E-3"/>
    <n v="1.5680840000000001E-2"/>
    <n v="2.5130719999999999E-2"/>
    <n v="4.5400580000000003E-2"/>
    <n v="4.7546789999999998E-2"/>
    <n v="0.71024186"/>
    <n v="6.4649750000000006E-2"/>
    <n v="0.72657576999999995"/>
    <n v="7.8657969999999994E-2"/>
    <n v="0.61290290999999997"/>
    <n v="1.1798776900000001"/>
    <n v="0.59170422"/>
  </r>
  <r>
    <x v="6"/>
    <x v="7"/>
    <x v="3"/>
    <x v="6"/>
    <x v="3"/>
    <x v="22"/>
    <x v="76"/>
    <n v="0"/>
    <n v="0"/>
    <n v="1"/>
    <n v="0"/>
    <n v="0"/>
    <n v="0"/>
    <n v="1"/>
    <n v="1"/>
    <n v="0"/>
    <n v="0"/>
    <n v="0"/>
    <n v="0"/>
    <n v="0"/>
    <n v="0"/>
    <n v="0"/>
    <n v="0"/>
    <n v="0.93393950999999997"/>
    <n v="1.6962020000000001E-2"/>
    <n v="2.2728729999999999E-2"/>
    <n v="3.1186149999999999E-2"/>
    <n v="4.9685790000000001E-2"/>
    <n v="5.1140989999999997E-2"/>
    <n v="0.67802470999999997"/>
    <n v="6.6346420000000003E-2"/>
    <n v="0.67646675000000001"/>
    <n v="7.9465060000000004E-2"/>
    <n v="0.58435004000000002"/>
    <n v="1.1072375800000001"/>
  </r>
  <r>
    <x v="6"/>
    <x v="7"/>
    <x v="3"/>
    <x v="6"/>
    <x v="3"/>
    <x v="22"/>
    <x v="77"/>
    <n v="0"/>
    <n v="0"/>
    <n v="0"/>
    <n v="0"/>
    <n v="0"/>
    <n v="0"/>
    <n v="0"/>
    <n v="1"/>
    <n v="0"/>
    <n v="0"/>
    <n v="0"/>
    <n v="0"/>
    <n v="0"/>
    <n v="0"/>
    <n v="0"/>
    <n v="0"/>
    <n v="1.576311E-2"/>
    <n v="0.83256472999999998"/>
    <n v="2.7665929999999998E-2"/>
    <n v="3.1230810000000001E-2"/>
    <n v="3.9001710000000002E-2"/>
    <n v="5.6082409999999999E-2"/>
    <n v="5.7680509999999997E-2"/>
    <n v="0.64479902"/>
    <n v="7.0642780000000002E-2"/>
    <n v="0.60449911999999995"/>
    <n v="8.1135410000000005E-2"/>
    <n v="0.55514556999999998"/>
  </r>
  <r>
    <x v="6"/>
    <x v="7"/>
    <x v="3"/>
    <x v="6"/>
    <x v="3"/>
    <x v="22"/>
    <x v="78"/>
    <n v="0"/>
    <n v="0"/>
    <n v="0"/>
    <n v="0"/>
    <n v="0"/>
    <n v="0"/>
    <n v="0"/>
    <n v="0"/>
    <n v="0"/>
    <n v="0"/>
    <n v="0"/>
    <n v="0"/>
    <n v="0"/>
    <n v="0"/>
    <n v="0"/>
    <n v="0"/>
    <n v="1.342583E-2"/>
    <n v="2.4950940000000001E-2"/>
    <n v="0.76164012999999997"/>
    <n v="3.3336459999999998E-2"/>
    <n v="3.6538769999999998E-2"/>
    <n v="4.4288309999999997E-2"/>
    <n v="6.063793E-2"/>
    <n v="6.1427379999999997E-2"/>
    <n v="0.60473907000000005"/>
    <n v="7.1933739999999996E-2"/>
    <n v="0.55568065"/>
    <n v="8.1369650000000002E-2"/>
  </r>
  <r>
    <x v="6"/>
    <x v="7"/>
    <x v="3"/>
    <x v="6"/>
    <x v="3"/>
    <x v="22"/>
    <x v="79"/>
    <n v="1"/>
    <n v="0"/>
    <n v="0"/>
    <n v="0"/>
    <n v="0"/>
    <n v="0"/>
    <n v="0"/>
    <n v="0"/>
    <n v="0"/>
    <n v="0"/>
    <n v="0"/>
    <n v="0"/>
    <n v="0"/>
    <n v="0"/>
    <n v="0"/>
    <n v="0"/>
    <n v="1.1011389999999999E-2"/>
    <n v="2.184266E-2"/>
    <n v="3.0027950000000001E-2"/>
    <n v="0.66966437999999995"/>
    <n v="3.7369979999999997E-2"/>
    <n v="3.9980799999999997E-2"/>
    <n v="4.8272160000000001E-2"/>
    <n v="6.3565990000000003E-2"/>
    <n v="6.3930200000000006E-2"/>
    <n v="0.56777876000000005"/>
    <n v="7.1844240000000004E-2"/>
    <n v="0.49267849000000002"/>
  </r>
  <r>
    <x v="6"/>
    <x v="7"/>
    <x v="3"/>
    <x v="6"/>
    <x v="3"/>
    <x v="22"/>
    <x v="80"/>
    <n v="0"/>
    <n v="1"/>
    <n v="0"/>
    <n v="0"/>
    <n v="0"/>
    <n v="0"/>
    <n v="0"/>
    <n v="0"/>
    <n v="0"/>
    <n v="0"/>
    <n v="0"/>
    <n v="0"/>
    <n v="0"/>
    <n v="0"/>
    <n v="0"/>
    <n v="0"/>
    <n v="3.64789E-3"/>
    <n v="1.2785950000000001E-2"/>
    <n v="2.2344349999999999E-2"/>
    <n v="2.9217070000000001E-2"/>
    <n v="0.58360434999999999"/>
    <n v="3.6065630000000001E-2"/>
    <n v="3.8606330000000001E-2"/>
    <n v="4.633346E-2"/>
    <n v="6.0588040000000003E-2"/>
    <n v="6.0567589999999998E-2"/>
    <n v="0.52513781000000004"/>
    <n v="6.7319370000000003E-2"/>
  </r>
  <r>
    <x v="6"/>
    <x v="7"/>
    <x v="3"/>
    <x v="6"/>
    <x v="3"/>
    <x v="22"/>
    <x v="81"/>
    <n v="0"/>
    <n v="0"/>
    <n v="1"/>
    <n v="0"/>
    <n v="0"/>
    <n v="0"/>
    <n v="0"/>
    <n v="0"/>
    <n v="0"/>
    <n v="0"/>
    <n v="0"/>
    <n v="0"/>
    <n v="0"/>
    <n v="0"/>
    <n v="0"/>
    <n v="0"/>
    <n v="2.0690400000000001E-2"/>
    <n v="2.037462E-2"/>
    <n v="2.5398250000000001E-2"/>
    <n v="3.403432E-2"/>
    <n v="3.9253509999999998E-2"/>
    <n v="0.53268307000000004"/>
    <n v="4.9688080000000003E-2"/>
    <n v="5.1639249999999998E-2"/>
    <n v="6.0185229999999999E-2"/>
    <n v="7.4193560000000006E-2"/>
    <n v="7.1561929999999996E-2"/>
    <n v="0.49404877000000003"/>
  </r>
  <r>
    <x v="6"/>
    <x v="7"/>
    <x v="3"/>
    <x v="6"/>
    <x v="3"/>
    <x v="22"/>
    <x v="82"/>
    <n v="0"/>
    <n v="0"/>
    <n v="0"/>
    <n v="1"/>
    <n v="0"/>
    <n v="0"/>
    <n v="0"/>
    <n v="0"/>
    <n v="0"/>
    <n v="0"/>
    <n v="0"/>
    <n v="0"/>
    <n v="0"/>
    <n v="0"/>
    <n v="0"/>
    <n v="0"/>
    <n v="3.1817799999999999E-3"/>
    <n v="2.1007830000000002E-2"/>
    <n v="2.0590589999999999E-2"/>
    <n v="2.484128E-2"/>
    <n v="3.2783260000000002E-2"/>
    <n v="3.7369769999999997E-2"/>
    <n v="0.48417265999999998"/>
    <n v="4.7602110000000003E-2"/>
    <n v="4.9505E-2"/>
    <n v="5.7416500000000002E-2"/>
    <n v="7.0157849999999994E-2"/>
    <n v="6.7607319999999999E-2"/>
  </r>
  <r>
    <x v="6"/>
    <x v="7"/>
    <x v="3"/>
    <x v="6"/>
    <x v="3"/>
    <x v="22"/>
    <x v="83"/>
    <n v="0"/>
    <n v="0"/>
    <n v="0"/>
    <n v="0"/>
    <n v="0"/>
    <n v="0"/>
    <n v="0"/>
    <n v="0"/>
    <n v="0"/>
    <n v="0"/>
    <n v="0"/>
    <n v="0"/>
    <n v="0"/>
    <n v="0"/>
    <n v="0"/>
    <n v="0"/>
    <n v="6.55779E-3"/>
    <n v="9.0097300000000005E-3"/>
    <n v="2.3259410000000001E-2"/>
    <n v="2.3000130000000001E-2"/>
    <n v="2.6573200000000002E-2"/>
    <n v="3.3440839999999999E-2"/>
    <n v="3.8125949999999999E-2"/>
    <n v="0.44612780000000002"/>
    <n v="4.8285080000000001E-2"/>
    <n v="5.0275029999999998E-2"/>
    <n v="5.7601090000000001E-2"/>
    <n v="6.8269360000000001E-2"/>
  </r>
  <r>
    <x v="6"/>
    <x v="7"/>
    <x v="3"/>
    <x v="6"/>
    <x v="3"/>
    <x v="22"/>
    <x v="84"/>
    <n v="0"/>
    <n v="0"/>
    <n v="0"/>
    <n v="0"/>
    <n v="0"/>
    <n v="0"/>
    <n v="0"/>
    <n v="0"/>
    <n v="0"/>
    <n v="0"/>
    <n v="0"/>
    <n v="0"/>
    <n v="0"/>
    <n v="0"/>
    <n v="0"/>
    <n v="0"/>
    <n v="7.4987200000000004E-3"/>
    <n v="1.263188E-2"/>
    <n v="1.268066E-2"/>
    <n v="2.5121879999999999E-2"/>
    <n v="2.4525729999999999E-2"/>
    <n v="2.758329E-2"/>
    <n v="3.4982489999999998E-2"/>
    <n v="3.8927419999999997E-2"/>
    <n v="0.39677674000000002"/>
    <n v="4.9887380000000002E-2"/>
    <n v="5.0989220000000002E-2"/>
    <n v="5.786707E-2"/>
  </r>
  <r>
    <x v="6"/>
    <x v="7"/>
    <x v="3"/>
    <x v="6"/>
    <x v="3"/>
    <x v="22"/>
    <x v="85"/>
    <n v="0"/>
    <n v="0"/>
    <n v="0"/>
    <n v="0"/>
    <n v="0"/>
    <n v="0"/>
    <n v="0"/>
    <n v="0"/>
    <n v="0"/>
    <n v="0"/>
    <n v="0"/>
    <n v="0"/>
    <n v="0"/>
    <n v="0"/>
    <n v="0"/>
    <n v="0"/>
    <n v="1.1623099999999999E-3"/>
    <n v="7.9652100000000003E-3"/>
    <n v="1.230797E-2"/>
    <n v="1.2160829999999999E-2"/>
    <n v="2.3532649999999999E-2"/>
    <n v="2.2946629999999999E-2"/>
    <n v="2.570509E-2"/>
    <n v="3.2484190000000003E-2"/>
    <n v="3.6064060000000002E-2"/>
    <n v="0.36673513000000002"/>
    <n v="4.6353079999999998E-2"/>
    <n v="4.7348809999999998E-2"/>
  </r>
  <r>
    <x v="6"/>
    <x v="7"/>
    <x v="3"/>
    <x v="6"/>
    <x v="3"/>
    <x v="22"/>
    <x v="86"/>
    <n v="0"/>
    <n v="0"/>
    <n v="0"/>
    <n v="0"/>
    <n v="0"/>
    <n v="0"/>
    <n v="0"/>
    <n v="0"/>
    <n v="0"/>
    <n v="0"/>
    <n v="0"/>
    <n v="0"/>
    <n v="0"/>
    <n v="0"/>
    <n v="0"/>
    <n v="0"/>
    <n v="6.8256999999999996E-3"/>
    <n v="5.7866699999999998E-3"/>
    <n v="1.148216E-2"/>
    <n v="1.532325E-2"/>
    <n v="1.4457360000000001E-2"/>
    <n v="2.487377E-2"/>
    <n v="2.4521060000000001E-2"/>
    <n v="2.706737E-2"/>
    <n v="3.4179250000000001E-2"/>
    <n v="3.7091020000000002E-2"/>
    <n v="0.33459481000000002"/>
    <n v="4.790411E-2"/>
  </r>
  <r>
    <x v="6"/>
    <x v="7"/>
    <x v="3"/>
    <x v="6"/>
    <x v="3"/>
    <x v="22"/>
    <x v="87"/>
    <n v="0"/>
    <n v="0"/>
    <n v="0"/>
    <n v="0"/>
    <n v="0"/>
    <n v="0"/>
    <n v="0"/>
    <n v="0"/>
    <n v="0"/>
    <n v="0"/>
    <n v="0"/>
    <n v="0"/>
    <n v="0"/>
    <n v="0"/>
    <n v="0"/>
    <n v="0"/>
    <n v="8.4526999999999996E-4"/>
    <n v="6.5337499999999996E-3"/>
    <n v="5.4567299999999999E-3"/>
    <n v="1.0382560000000001E-2"/>
    <n v="1.3797759999999999E-2"/>
    <n v="1.2993019999999999E-2"/>
    <n v="2.2145519999999998E-2"/>
    <n v="2.1870029999999999E-2"/>
    <n v="2.41712E-2"/>
    <n v="3.054277E-2"/>
    <n v="3.3076019999999998E-2"/>
    <n v="0.29287876000000002"/>
  </r>
  <r>
    <x v="6"/>
    <x v="7"/>
    <x v="3"/>
    <x v="6"/>
    <x v="3"/>
    <x v="22"/>
    <x v="88"/>
    <n v="0"/>
    <n v="0"/>
    <n v="0"/>
    <n v="0"/>
    <n v="0"/>
    <n v="0"/>
    <n v="0"/>
    <n v="0"/>
    <n v="0"/>
    <n v="0"/>
    <n v="0"/>
    <n v="0"/>
    <n v="0"/>
    <n v="0"/>
    <n v="0"/>
    <n v="0"/>
    <n v="9.3694000000000004E-4"/>
    <n v="1.3601399999999999E-3"/>
    <n v="5.66849E-3"/>
    <n v="4.74603E-3"/>
    <n v="8.6459299999999996E-3"/>
    <n v="1.1588960000000001E-2"/>
    <n v="1.0977529999999999E-2"/>
    <n v="1.8352650000000002E-2"/>
    <n v="1.824373E-2"/>
    <n v="2.021819E-2"/>
    <n v="2.5596540000000001E-2"/>
    <n v="2.7712669999999998E-2"/>
  </r>
  <r>
    <x v="6"/>
    <x v="7"/>
    <x v="3"/>
    <x v="6"/>
    <x v="3"/>
    <x v="22"/>
    <x v="89"/>
    <n v="0"/>
    <n v="0"/>
    <n v="0"/>
    <n v="0"/>
    <n v="0"/>
    <n v="0"/>
    <n v="0"/>
    <n v="0"/>
    <n v="0"/>
    <n v="0"/>
    <n v="0"/>
    <n v="0"/>
    <n v="0"/>
    <n v="0"/>
    <n v="0"/>
    <n v="0"/>
    <n v="4.96525E-3"/>
    <n v="7.26364E-3"/>
    <n v="5.5030000000000001E-3"/>
    <n v="9.1954099999999993E-3"/>
    <n v="7.6761199999999998E-3"/>
    <n v="1.127011E-2"/>
    <n v="1.40929E-2"/>
    <n v="1.3063190000000001E-2"/>
    <n v="2.0020199999999998E-2"/>
    <n v="1.9588789999999998E-2"/>
    <n v="2.081469E-2"/>
    <n v="2.580116E-2"/>
  </r>
  <r>
    <x v="6"/>
    <x v="7"/>
    <x v="3"/>
    <x v="6"/>
    <x v="3"/>
    <x v="22"/>
    <x v="90"/>
    <n v="0"/>
    <n v="0"/>
    <n v="0"/>
    <n v="0"/>
    <n v="0"/>
    <n v="0"/>
    <n v="0"/>
    <n v="0"/>
    <n v="0"/>
    <n v="0"/>
    <n v="0"/>
    <n v="0"/>
    <n v="0"/>
    <n v="0"/>
    <n v="0"/>
    <n v="0"/>
    <n v="1.72788E-3"/>
    <n v="4.7375999999999998E-3"/>
    <n v="6.6823200000000003E-3"/>
    <n v="5.1726599999999999E-3"/>
    <n v="7.97608E-3"/>
    <n v="6.6874600000000001E-3"/>
    <n v="9.6669600000000005E-3"/>
    <n v="1.180811E-2"/>
    <n v="1.084445E-2"/>
    <n v="1.6460200000000001E-2"/>
    <n v="1.5892690000000001E-2"/>
    <n v="1.680063E-2"/>
  </r>
  <r>
    <x v="6"/>
    <x v="7"/>
    <x v="3"/>
    <x v="6"/>
    <x v="3"/>
    <x v="22"/>
    <x v="91"/>
    <n v="0"/>
    <n v="0"/>
    <n v="0"/>
    <n v="0"/>
    <n v="0"/>
    <n v="0"/>
    <n v="0"/>
    <n v="0"/>
    <n v="0"/>
    <n v="0"/>
    <n v="0"/>
    <n v="0"/>
    <n v="0"/>
    <n v="0"/>
    <n v="0"/>
    <n v="0"/>
    <n v="2.8516000000000001E-4"/>
    <n v="1.8085600000000001E-3"/>
    <n v="4.1897799999999997E-3"/>
    <n v="5.9120099999999997E-3"/>
    <n v="4.6242999999999996E-3"/>
    <n v="6.9959999999999996E-3"/>
    <n v="5.8987700000000002E-3"/>
    <n v="8.48871E-3"/>
    <n v="1.0297580000000001E-2"/>
    <n v="9.42957E-3"/>
    <n v="1.426822E-2"/>
    <n v="1.375856E-2"/>
  </r>
  <r>
    <x v="6"/>
    <x v="7"/>
    <x v="3"/>
    <x v="6"/>
    <x v="3"/>
    <x v="22"/>
    <x v="92"/>
    <n v="0"/>
    <n v="0"/>
    <n v="0"/>
    <n v="0"/>
    <n v="0"/>
    <n v="0"/>
    <n v="0"/>
    <n v="0"/>
    <n v="0"/>
    <n v="0"/>
    <n v="0"/>
    <n v="0"/>
    <n v="0"/>
    <n v="0"/>
    <n v="0"/>
    <n v="0"/>
    <n v="9.9870000000000004E-5"/>
    <n v="3.0259999999999998E-4"/>
    <n v="1.5964600000000001E-3"/>
    <n v="3.6079900000000002E-3"/>
    <n v="5.05085E-3"/>
    <n v="3.9664399999999999E-3"/>
    <n v="6.02616E-3"/>
    <n v="5.0659099999999999E-3"/>
    <n v="7.29242E-3"/>
    <n v="8.7707700000000006E-3"/>
    <n v="8.0375199999999994E-3"/>
    <n v="1.2149699999999999E-2"/>
  </r>
  <r>
    <x v="6"/>
    <x v="7"/>
    <x v="3"/>
    <x v="6"/>
    <x v="3"/>
    <x v="22"/>
    <x v="93"/>
    <n v="0"/>
    <n v="0"/>
    <n v="0"/>
    <n v="0"/>
    <n v="0"/>
    <n v="0"/>
    <n v="0"/>
    <n v="0"/>
    <n v="0"/>
    <n v="0"/>
    <n v="0"/>
    <n v="0"/>
    <n v="0"/>
    <n v="0"/>
    <n v="0"/>
    <n v="0"/>
    <n v="1.2159600000000001E-3"/>
    <n v="9.1947999999999997E-4"/>
    <n v="7.3660000000000002E-4"/>
    <n v="1.8282000000000001E-3"/>
    <n v="3.5327399999999999E-3"/>
    <n v="4.5077600000000004E-3"/>
    <n v="3.63481E-3"/>
    <n v="5.5593500000000002E-3"/>
    <n v="4.63344E-3"/>
    <n v="6.5271399999999999E-3"/>
    <n v="7.6089499999999997E-3"/>
    <n v="7.1154599999999997E-3"/>
  </r>
  <r>
    <x v="6"/>
    <x v="7"/>
    <x v="3"/>
    <x v="6"/>
    <x v="3"/>
    <x v="22"/>
    <x v="94"/>
    <n v="0"/>
    <n v="0"/>
    <n v="0"/>
    <n v="0"/>
    <n v="0"/>
    <n v="0"/>
    <n v="0"/>
    <n v="0"/>
    <n v="0"/>
    <n v="0"/>
    <n v="0"/>
    <n v="0"/>
    <n v="0"/>
    <n v="0"/>
    <n v="0"/>
    <n v="0"/>
    <n v="1.2923169999999999E-2"/>
    <n v="8.0734399999999994E-3"/>
    <n v="5.3300200000000004E-3"/>
    <n v="4.83921E-3"/>
    <n v="5.5040999999999996E-3"/>
    <n v="7.2444600000000003E-3"/>
    <n v="6.2343199999999998E-3"/>
    <n v="5.6917900000000004E-3"/>
    <n v="8.1208900000000004E-3"/>
    <n v="6.1855199999999999E-3"/>
    <n v="8.3813499999999992E-3"/>
    <n v="8.4338099999999999E-3"/>
  </r>
  <r>
    <x v="6"/>
    <x v="7"/>
    <x v="3"/>
    <x v="6"/>
    <x v="3"/>
    <x v="22"/>
    <x v="95"/>
    <n v="0"/>
    <n v="0"/>
    <n v="0"/>
    <n v="0"/>
    <n v="0"/>
    <n v="0"/>
    <n v="0"/>
    <n v="0"/>
    <n v="0"/>
    <n v="0"/>
    <n v="0"/>
    <n v="0"/>
    <n v="0"/>
    <n v="0"/>
    <n v="0"/>
    <n v="0"/>
    <n v="4.9717999999999995E-4"/>
    <n v="1.008831E-2"/>
    <n v="6.1096700000000002E-3"/>
    <n v="4.0235399999999999E-3"/>
    <n v="3.65197E-3"/>
    <n v="4.14051E-3"/>
    <n v="5.5297999999999996E-3"/>
    <n v="4.7956800000000001E-3"/>
    <n v="4.39479E-3"/>
    <n v="6.3532199999999997E-3"/>
    <n v="4.7927100000000004E-3"/>
    <n v="6.5073099999999997E-3"/>
  </r>
  <r>
    <x v="6"/>
    <x v="7"/>
    <x v="3"/>
    <x v="6"/>
    <x v="3"/>
    <x v="22"/>
    <x v="96"/>
    <n v="0"/>
    <n v="0"/>
    <n v="0"/>
    <n v="0"/>
    <n v="0"/>
    <n v="0"/>
    <n v="0"/>
    <n v="0"/>
    <n v="0"/>
    <n v="0"/>
    <n v="0"/>
    <n v="0"/>
    <n v="0"/>
    <n v="0"/>
    <n v="0"/>
    <n v="0"/>
    <n v="6.2749999999999994E-5"/>
    <n v="3.4951999999999997E-4"/>
    <n v="7.8088899999999998E-3"/>
    <n v="4.6379500000000001E-3"/>
    <n v="3.1159999999999998E-3"/>
    <n v="2.7703699999999999E-3"/>
    <n v="3.1700299999999999E-3"/>
    <n v="4.3335800000000001E-3"/>
    <n v="3.7267899999999998E-3"/>
    <n v="3.4086899999999998E-3"/>
    <n v="4.9860399999999997E-3"/>
    <n v="3.7360700000000002E-3"/>
  </r>
  <r>
    <x v="6"/>
    <x v="7"/>
    <x v="3"/>
    <x v="6"/>
    <x v="3"/>
    <x v="22"/>
    <x v="97"/>
    <n v="0"/>
    <n v="0"/>
    <n v="0"/>
    <n v="0"/>
    <n v="0"/>
    <n v="0"/>
    <n v="0"/>
    <n v="0"/>
    <n v="0"/>
    <n v="0"/>
    <n v="0"/>
    <n v="0"/>
    <n v="0"/>
    <n v="0"/>
    <n v="0"/>
    <n v="0"/>
    <n v="0"/>
    <n v="4.2809999999999998E-5"/>
    <n v="2.3892999999999999E-4"/>
    <n v="5.3482699999999996E-3"/>
    <n v="3.1824000000000002E-3"/>
    <n v="2.1419799999999999E-3"/>
    <n v="1.91169E-3"/>
    <n v="2.2120500000000001E-3"/>
    <n v="3.0541800000000001E-3"/>
    <n v="2.6652400000000001E-3"/>
    <n v="2.43159E-3"/>
    <n v="3.5677600000000001E-3"/>
  </r>
  <r>
    <x v="6"/>
    <x v="7"/>
    <x v="3"/>
    <x v="6"/>
    <x v="3"/>
    <x v="22"/>
    <x v="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809E-5"/>
    <n v="1.5705E-4"/>
    <n v="3.5217099999999999E-3"/>
    <n v="2.0991899999999999E-3"/>
    <n v="1.4153200000000001E-3"/>
    <n v="1.2682399999999999E-3"/>
    <n v="1.48573E-3"/>
    <n v="2.07362E-3"/>
    <n v="1.8383200000000001E-3"/>
    <n v="1.67224E-3"/>
  </r>
  <r>
    <x v="6"/>
    <x v="7"/>
    <x v="3"/>
    <x v="6"/>
    <x v="3"/>
    <x v="22"/>
    <x v="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66E-5"/>
    <n v="1.1001E-4"/>
    <n v="2.2904700000000002E-3"/>
    <n v="2.7729199999999999E-3"/>
    <n v="2.6498099999999998E-3"/>
    <n v="2.4849099999999999E-3"/>
    <n v="2.53616E-3"/>
    <n v="2.9765999999999998E-3"/>
    <n v="3.1490300000000001E-3"/>
  </r>
  <r>
    <x v="6"/>
    <x v="7"/>
    <x v="3"/>
    <x v="5"/>
    <x v="3"/>
    <x v="23"/>
    <x v="0"/>
    <n v="29"/>
    <n v="18"/>
    <n v="24"/>
    <n v="19"/>
    <n v="23"/>
    <n v="22"/>
    <n v="20"/>
    <n v="25"/>
    <n v="21"/>
    <n v="17"/>
    <n v="24"/>
    <n v="21"/>
    <n v="11"/>
    <n v="16"/>
    <n v="19"/>
    <n v="23"/>
    <n v="20.480881520000001"/>
    <n v="19.56193639"/>
    <n v="18.989450170000001"/>
    <n v="19.421718160000001"/>
    <n v="19.741119220000002"/>
    <n v="19.999493439999998"/>
    <n v="20.214943779999999"/>
    <n v="20.154459809999999"/>
    <n v="19.782707689999999"/>
    <n v="19.77902855"/>
    <n v="19.7516751"/>
    <n v="19.711180630000001"/>
  </r>
  <r>
    <x v="6"/>
    <x v="7"/>
    <x v="3"/>
    <x v="5"/>
    <x v="3"/>
    <x v="23"/>
    <x v="1"/>
    <n v="29"/>
    <n v="33"/>
    <n v="23"/>
    <n v="27"/>
    <n v="20"/>
    <n v="23"/>
    <n v="20"/>
    <n v="23"/>
    <n v="24"/>
    <n v="23"/>
    <n v="19"/>
    <n v="26"/>
    <n v="27"/>
    <n v="14"/>
    <n v="19"/>
    <n v="22"/>
    <n v="24.023927669999999"/>
    <n v="21.599497769999999"/>
    <n v="20.80086768"/>
    <n v="21.013085239999999"/>
    <n v="21.454075119999999"/>
    <n v="21.777808279999999"/>
    <n v="22.07024646"/>
    <n v="22.09388461"/>
    <n v="21.713675599999998"/>
    <n v="21.548629210000001"/>
    <n v="21.558226600000001"/>
    <n v="21.51637028"/>
  </r>
  <r>
    <x v="6"/>
    <x v="7"/>
    <x v="3"/>
    <x v="5"/>
    <x v="3"/>
    <x v="23"/>
    <x v="2"/>
    <n v="25"/>
    <n v="32"/>
    <n v="31"/>
    <n v="24"/>
    <n v="20"/>
    <n v="20"/>
    <n v="23"/>
    <n v="18"/>
    <n v="23"/>
    <n v="22"/>
    <n v="23"/>
    <n v="18"/>
    <n v="24"/>
    <n v="27"/>
    <n v="17"/>
    <n v="20"/>
    <n v="22.02694164"/>
    <n v="23.950367799999999"/>
    <n v="21.80943452"/>
    <n v="21.85086888"/>
    <n v="22.08537054"/>
    <n v="22.49764798"/>
    <n v="22.842377039999999"/>
    <n v="22.935332939999999"/>
    <n v="22.639196089999999"/>
    <n v="22.488821380000001"/>
    <n v="22.359803599999999"/>
    <n v="22.35328548"/>
  </r>
  <r>
    <x v="6"/>
    <x v="7"/>
    <x v="3"/>
    <x v="5"/>
    <x v="3"/>
    <x v="23"/>
    <x v="3"/>
    <n v="24"/>
    <n v="26"/>
    <n v="29"/>
    <n v="32"/>
    <n v="27"/>
    <n v="24"/>
    <n v="18"/>
    <n v="22"/>
    <n v="17"/>
    <n v="28"/>
    <n v="22"/>
    <n v="19"/>
    <n v="16"/>
    <n v="24"/>
    <n v="29"/>
    <n v="16"/>
    <n v="20.797445509999999"/>
    <n v="22.334628989999999"/>
    <n v="24.18718514"/>
    <n v="22.954156919999999"/>
    <n v="23.03513676"/>
    <n v="23.26681262"/>
    <n v="23.685840880000001"/>
    <n v="23.82878432"/>
    <n v="23.60055015"/>
    <n v="23.527233639999999"/>
    <n v="23.40849682"/>
    <n v="23.282593120000001"/>
  </r>
  <r>
    <x v="6"/>
    <x v="7"/>
    <x v="3"/>
    <x v="5"/>
    <x v="3"/>
    <x v="23"/>
    <x v="4"/>
    <n v="29"/>
    <n v="23"/>
    <n v="23"/>
    <n v="30"/>
    <n v="31"/>
    <n v="28"/>
    <n v="28"/>
    <n v="18"/>
    <n v="24"/>
    <n v="16"/>
    <n v="27"/>
    <n v="20"/>
    <n v="22"/>
    <n v="16"/>
    <n v="20"/>
    <n v="29"/>
    <n v="16.920733609999999"/>
    <n v="21.044916910000001"/>
    <n v="22.174811009999999"/>
    <n v="24.71324534"/>
    <n v="23.614874069999999"/>
    <n v="23.709314750000001"/>
    <n v="23.96163778"/>
    <n v="24.188825510000001"/>
    <n v="24.056930999999999"/>
    <n v="24.034461950000001"/>
    <n v="23.99223267"/>
    <n v="23.882016879999998"/>
  </r>
  <r>
    <x v="6"/>
    <x v="7"/>
    <x v="3"/>
    <x v="5"/>
    <x v="3"/>
    <x v="23"/>
    <x v="5"/>
    <n v="42"/>
    <n v="31"/>
    <n v="25"/>
    <n v="25"/>
    <n v="29"/>
    <n v="33"/>
    <n v="27"/>
    <n v="28"/>
    <n v="20"/>
    <n v="32"/>
    <n v="15"/>
    <n v="28"/>
    <n v="19"/>
    <n v="22"/>
    <n v="14"/>
    <n v="20"/>
    <n v="27.966120310000001"/>
    <n v="16.99841949"/>
    <n v="20.659467200000002"/>
    <n v="22.251840529999999"/>
    <n v="24.646905159999999"/>
    <n v="23.65193507"/>
    <n v="23.779132610000001"/>
    <n v="23.84306926"/>
    <n v="23.77434281"/>
    <n v="23.849866609999999"/>
    <n v="23.852209810000002"/>
    <n v="23.816378279999999"/>
  </r>
  <r>
    <x v="6"/>
    <x v="7"/>
    <x v="3"/>
    <x v="5"/>
    <x v="3"/>
    <x v="23"/>
    <x v="6"/>
    <n v="41"/>
    <n v="43"/>
    <n v="31"/>
    <n v="27"/>
    <n v="30"/>
    <n v="34"/>
    <n v="32"/>
    <n v="30"/>
    <n v="28"/>
    <n v="18"/>
    <n v="32"/>
    <n v="17"/>
    <n v="28"/>
    <n v="20"/>
    <n v="20"/>
    <n v="14"/>
    <n v="20.74827595"/>
    <n v="27.534766050000002"/>
    <n v="17.56104891"/>
    <n v="21.403039079999999"/>
    <n v="22.77031173"/>
    <n v="25.099431450000001"/>
    <n v="24.20936678"/>
    <n v="24.193200210000001"/>
    <n v="24.04443457"/>
    <n v="24.16530191"/>
    <n v="24.261115849999999"/>
    <n v="24.274795480000002"/>
  </r>
  <r>
    <x v="6"/>
    <x v="7"/>
    <x v="3"/>
    <x v="5"/>
    <x v="3"/>
    <x v="23"/>
    <x v="7"/>
    <n v="40"/>
    <n v="47"/>
    <n v="45"/>
    <n v="32"/>
    <n v="27"/>
    <n v="36"/>
    <n v="30"/>
    <n v="34"/>
    <n v="27"/>
    <n v="27"/>
    <n v="17"/>
    <n v="35"/>
    <n v="17"/>
    <n v="31"/>
    <n v="20"/>
    <n v="25"/>
    <n v="15.432234360000001"/>
    <n v="21.836015320000001"/>
    <n v="27.531983889999999"/>
    <n v="19.07217494"/>
    <n v="22.572460169999999"/>
    <n v="23.78845304"/>
    <n v="26.00411514"/>
    <n v="25.03383071"/>
    <n v="24.803014099999999"/>
    <n v="24.85941867"/>
    <n v="24.997531250000002"/>
    <n v="25.09749772"/>
  </r>
  <r>
    <x v="6"/>
    <x v="7"/>
    <x v="3"/>
    <x v="5"/>
    <x v="3"/>
    <x v="23"/>
    <x v="8"/>
    <n v="38"/>
    <n v="40"/>
    <n v="48"/>
    <n v="50"/>
    <n v="32"/>
    <n v="28"/>
    <n v="33"/>
    <n v="29"/>
    <n v="32"/>
    <n v="29"/>
    <n v="26"/>
    <n v="18"/>
    <n v="36"/>
    <n v="18"/>
    <n v="29"/>
    <n v="22"/>
    <n v="25.229393479999999"/>
    <n v="16.065711820000001"/>
    <n v="22.211879960000001"/>
    <n v="27.58172016"/>
    <n v="19.843415390000001"/>
    <n v="23.068849820000001"/>
    <n v="24.2230591"/>
    <n v="26.16967854"/>
    <n v="25.067462979999998"/>
    <n v="25.007003560000001"/>
    <n v="25.076357349999999"/>
    <n v="25.209060189999999"/>
  </r>
  <r>
    <x v="6"/>
    <x v="7"/>
    <x v="3"/>
    <x v="5"/>
    <x v="3"/>
    <x v="23"/>
    <x v="9"/>
    <n v="36"/>
    <n v="38"/>
    <n v="37"/>
    <n v="43"/>
    <n v="49"/>
    <n v="36"/>
    <n v="30"/>
    <n v="35"/>
    <n v="29"/>
    <n v="32"/>
    <n v="27"/>
    <n v="25"/>
    <n v="18"/>
    <n v="35"/>
    <n v="19"/>
    <n v="28"/>
    <n v="22.430005649999998"/>
    <n v="25.371598200000001"/>
    <n v="16.738973529999999"/>
    <n v="23.079898459999999"/>
    <n v="27.689010240000002"/>
    <n v="20.631611759999998"/>
    <n v="23.579752280000001"/>
    <n v="24.462658000000001"/>
    <n v="26.179311120000001"/>
    <n v="25.321197529999999"/>
    <n v="25.290613870000001"/>
    <n v="25.361117839999999"/>
  </r>
  <r>
    <x v="6"/>
    <x v="7"/>
    <x v="3"/>
    <x v="5"/>
    <x v="3"/>
    <x v="23"/>
    <x v="10"/>
    <n v="33"/>
    <n v="37"/>
    <n v="37"/>
    <n v="39"/>
    <n v="46"/>
    <n v="48"/>
    <n v="33"/>
    <n v="30"/>
    <n v="36"/>
    <n v="29"/>
    <n v="34"/>
    <n v="30"/>
    <n v="26"/>
    <n v="19"/>
    <n v="38"/>
    <n v="20"/>
    <n v="28.06326872"/>
    <n v="22.712219139999998"/>
    <n v="25.560185270000002"/>
    <n v="17.75649842"/>
    <n v="23.866857339999999"/>
    <n v="27.865441789999998"/>
    <n v="21.369197679999999"/>
    <n v="23.996726769999999"/>
    <n v="24.66648889"/>
    <n v="26.41957579"/>
    <n v="25.619869990000002"/>
    <n v="25.59765968"/>
  </r>
  <r>
    <x v="6"/>
    <x v="7"/>
    <x v="3"/>
    <x v="5"/>
    <x v="3"/>
    <x v="23"/>
    <x v="11"/>
    <n v="33"/>
    <n v="36"/>
    <n v="35"/>
    <n v="38"/>
    <n v="37"/>
    <n v="47"/>
    <n v="45"/>
    <n v="34"/>
    <n v="27"/>
    <n v="36"/>
    <n v="27"/>
    <n v="36"/>
    <n v="30"/>
    <n v="26"/>
    <n v="17"/>
    <n v="37"/>
    <n v="20.910476200000002"/>
    <n v="28.280467829999999"/>
    <n v="23.198348589999998"/>
    <n v="26.30375557"/>
    <n v="18.798509750000001"/>
    <n v="24.765303979999999"/>
    <n v="28.3544777"/>
    <n v="22.12577843"/>
    <n v="24.442244710000001"/>
    <n v="25.18474625"/>
    <n v="26.928216519999999"/>
    <n v="26.162135960000001"/>
  </r>
  <r>
    <x v="6"/>
    <x v="7"/>
    <x v="3"/>
    <x v="5"/>
    <x v="3"/>
    <x v="23"/>
    <x v="12"/>
    <n v="36"/>
    <n v="35"/>
    <n v="33"/>
    <n v="36"/>
    <n v="39"/>
    <n v="35"/>
    <n v="43"/>
    <n v="46"/>
    <n v="33"/>
    <n v="26"/>
    <n v="35"/>
    <n v="26"/>
    <n v="34"/>
    <n v="30"/>
    <n v="28"/>
    <n v="19"/>
    <n v="36.398024630000002"/>
    <n v="21.459798030000002"/>
    <n v="28.243104599999999"/>
    <n v="23.776964700000001"/>
    <n v="26.788028860000001"/>
    <n v="19.61319026"/>
    <n v="25.406881009999999"/>
    <n v="28.41902851"/>
    <n v="22.472863799999999"/>
    <n v="24.753630250000001"/>
    <n v="25.479004870000001"/>
    <n v="27.117558599999999"/>
  </r>
  <r>
    <x v="6"/>
    <x v="7"/>
    <x v="3"/>
    <x v="5"/>
    <x v="3"/>
    <x v="23"/>
    <x v="13"/>
    <n v="37"/>
    <n v="36"/>
    <n v="35"/>
    <n v="31"/>
    <n v="40"/>
    <n v="42"/>
    <n v="33"/>
    <n v="46"/>
    <n v="49"/>
    <n v="35"/>
    <n v="28"/>
    <n v="30"/>
    <n v="26"/>
    <n v="38"/>
    <n v="30"/>
    <n v="30"/>
    <n v="19.647550259999999"/>
    <n v="35.812272180000001"/>
    <n v="21.999592239999998"/>
    <n v="28.612749300000001"/>
    <n v="24.38763797"/>
    <n v="27.294485139999999"/>
    <n v="20.431877230000001"/>
    <n v="25.960669360000001"/>
    <n v="28.464606159999999"/>
    <n v="22.978722350000002"/>
    <n v="25.13908249"/>
    <n v="25.83469521"/>
  </r>
  <r>
    <x v="6"/>
    <x v="7"/>
    <x v="3"/>
    <x v="5"/>
    <x v="3"/>
    <x v="23"/>
    <x v="14"/>
    <n v="31"/>
    <n v="35"/>
    <n v="37"/>
    <n v="34"/>
    <n v="32"/>
    <n v="39"/>
    <n v="42"/>
    <n v="32"/>
    <n v="41"/>
    <n v="45"/>
    <n v="38"/>
    <n v="27"/>
    <n v="24"/>
    <n v="26"/>
    <n v="36"/>
    <n v="32"/>
    <n v="29.771426229999999"/>
    <n v="19.944732599999998"/>
    <n v="34.576378400000003"/>
    <n v="22.499787600000001"/>
    <n v="28.495979470000002"/>
    <n v="24.600837039999998"/>
    <n v="27.3514926"/>
    <n v="20.827718919999999"/>
    <n v="25.975274630000001"/>
    <n v="28.178396580000001"/>
    <n v="23.149834429999999"/>
    <n v="25.14333938"/>
  </r>
  <r>
    <x v="6"/>
    <x v="7"/>
    <x v="3"/>
    <x v="5"/>
    <x v="3"/>
    <x v="23"/>
    <x v="15"/>
    <n v="37"/>
    <n v="33"/>
    <n v="37"/>
    <n v="38"/>
    <n v="33"/>
    <n v="32"/>
    <n v="40"/>
    <n v="38"/>
    <n v="32"/>
    <n v="39"/>
    <n v="43"/>
    <n v="29"/>
    <n v="26"/>
    <n v="27"/>
    <n v="27"/>
    <n v="37"/>
    <n v="31.619731640000001"/>
    <n v="29.668979660000002"/>
    <n v="20.515178639999998"/>
    <n v="33.90560997"/>
    <n v="23.217574989999999"/>
    <n v="28.621568679999999"/>
    <n v="25.064496729999998"/>
    <n v="27.539841559999999"/>
    <n v="21.340251200000001"/>
    <n v="26.343909440000001"/>
    <n v="28.142923700000001"/>
    <n v="23.539481429999999"/>
  </r>
  <r>
    <x v="6"/>
    <x v="7"/>
    <x v="3"/>
    <x v="5"/>
    <x v="3"/>
    <x v="23"/>
    <x v="16"/>
    <n v="23"/>
    <n v="33"/>
    <n v="33"/>
    <n v="35"/>
    <n v="36"/>
    <n v="37"/>
    <n v="34"/>
    <n v="41"/>
    <n v="37"/>
    <n v="32"/>
    <n v="41"/>
    <n v="47"/>
    <n v="28"/>
    <n v="25"/>
    <n v="26"/>
    <n v="26"/>
    <n v="36.68076267"/>
    <n v="31.673082399999998"/>
    <n v="30.068128600000001"/>
    <n v="21.745581619999999"/>
    <n v="33.962692949999997"/>
    <n v="24.32907908"/>
    <n v="29.288621419999998"/>
    <n v="25.878352410000002"/>
    <n v="28.138391089999999"/>
    <n v="22.363917149999999"/>
    <n v="27.187230970000002"/>
    <n v="28.600543429999998"/>
  </r>
  <r>
    <x v="6"/>
    <x v="7"/>
    <x v="3"/>
    <x v="5"/>
    <x v="3"/>
    <x v="23"/>
    <x v="17"/>
    <n v="30"/>
    <n v="26"/>
    <n v="34"/>
    <n v="25"/>
    <n v="32"/>
    <n v="35"/>
    <n v="35"/>
    <n v="31"/>
    <n v="39"/>
    <n v="37"/>
    <n v="30"/>
    <n v="41"/>
    <n v="45"/>
    <n v="28"/>
    <n v="25"/>
    <n v="26"/>
    <n v="26.434840999999999"/>
    <n v="35.686172970000001"/>
    <n v="31.21884155"/>
    <n v="30.245817030000001"/>
    <n v="22.61698342"/>
    <n v="33.52760644"/>
    <n v="25.0393702"/>
    <n v="29.391142309999999"/>
    <n v="26.19702066"/>
    <n v="28.425208550000001"/>
    <n v="23.098640809999999"/>
    <n v="27.608059520000001"/>
  </r>
  <r>
    <x v="6"/>
    <x v="7"/>
    <x v="3"/>
    <x v="5"/>
    <x v="3"/>
    <x v="23"/>
    <x v="18"/>
    <n v="38"/>
    <n v="25"/>
    <n v="23"/>
    <n v="26"/>
    <n v="20"/>
    <n v="22"/>
    <n v="26"/>
    <n v="30"/>
    <n v="26"/>
    <n v="36"/>
    <n v="35"/>
    <n v="27"/>
    <n v="38"/>
    <n v="36"/>
    <n v="25"/>
    <n v="25"/>
    <n v="25.095462680000001"/>
    <n v="25.761125150000002"/>
    <n v="33.052730390000001"/>
    <n v="29.639434730000001"/>
    <n v="29.155287449999999"/>
    <n v="22.66323375"/>
    <n v="31.63938538"/>
    <n v="24.726057269999998"/>
    <n v="28.210689070000001"/>
    <n v="25.629654070000001"/>
    <n v="27.610258250000001"/>
    <n v="23.02283748"/>
  </r>
  <r>
    <x v="6"/>
    <x v="7"/>
    <x v="3"/>
    <x v="5"/>
    <x v="3"/>
    <x v="23"/>
    <x v="19"/>
    <n v="34"/>
    <n v="27"/>
    <n v="24"/>
    <n v="15"/>
    <n v="22"/>
    <n v="15"/>
    <n v="18"/>
    <n v="20"/>
    <n v="24"/>
    <n v="20"/>
    <n v="33"/>
    <n v="26"/>
    <n v="23"/>
    <n v="34"/>
    <n v="28"/>
    <n v="25"/>
    <n v="23.543815899999998"/>
    <n v="23.18293525"/>
    <n v="24.156126019999999"/>
    <n v="29.490675209999999"/>
    <n v="26.962180119999999"/>
    <n v="26.93748501"/>
    <n v="21.86501831"/>
    <n v="28.621264310000001"/>
    <n v="23.431292710000001"/>
    <n v="26.101114209999999"/>
    <n v="24.111102169999999"/>
    <n v="25.729744060000002"/>
  </r>
  <r>
    <x v="6"/>
    <x v="7"/>
    <x v="3"/>
    <x v="5"/>
    <x v="3"/>
    <x v="23"/>
    <x v="20"/>
    <n v="16"/>
    <n v="22"/>
    <n v="18"/>
    <n v="16"/>
    <n v="12"/>
    <n v="13"/>
    <n v="11"/>
    <n v="14"/>
    <n v="14"/>
    <n v="14"/>
    <n v="19"/>
    <n v="26"/>
    <n v="15"/>
    <n v="16"/>
    <n v="26"/>
    <n v="22"/>
    <n v="19.604373599999999"/>
    <n v="18.786231879999999"/>
    <n v="18.22985577"/>
    <n v="19.574085019999998"/>
    <n v="22.425655710000001"/>
    <n v="20.87824385"/>
    <n v="21.266871859999998"/>
    <n v="18.047516340000001"/>
    <n v="22.116912339999999"/>
    <n v="19.118929699999999"/>
    <n v="20.692232489999999"/>
    <n v="19.421146069999999"/>
  </r>
  <r>
    <x v="6"/>
    <x v="7"/>
    <x v="3"/>
    <x v="5"/>
    <x v="3"/>
    <x v="23"/>
    <x v="21"/>
    <n v="9"/>
    <n v="8"/>
    <n v="17"/>
    <n v="13"/>
    <n v="11"/>
    <n v="8"/>
    <n v="11"/>
    <n v="6"/>
    <n v="9"/>
    <n v="15"/>
    <n v="11"/>
    <n v="14"/>
    <n v="23"/>
    <n v="11"/>
    <n v="10"/>
    <n v="17"/>
    <n v="15.40677528"/>
    <n v="13.98518091"/>
    <n v="13.70064122"/>
    <n v="13.496238140000001"/>
    <n v="14.45456433"/>
    <n v="15.55707917"/>
    <n v="14.909636539999999"/>
    <n v="15.23959202"/>
    <n v="13.57418215"/>
    <n v="15.5381134"/>
    <n v="14.25822846"/>
    <n v="14.950639499999999"/>
  </r>
  <r>
    <x v="6"/>
    <x v="7"/>
    <x v="3"/>
    <x v="5"/>
    <x v="3"/>
    <x v="23"/>
    <x v="22"/>
    <n v="13"/>
    <n v="10"/>
    <n v="10"/>
    <n v="14"/>
    <n v="10"/>
    <n v="8"/>
    <n v="7"/>
    <n v="5"/>
    <n v="3"/>
    <n v="5"/>
    <n v="13"/>
    <n v="8"/>
    <n v="13"/>
    <n v="13"/>
    <n v="7"/>
    <n v="10"/>
    <n v="11.00001569"/>
    <n v="10.80997238"/>
    <n v="10.12699155"/>
    <n v="10.247411319999999"/>
    <n v="10.18076265"/>
    <n v="10.763617160000001"/>
    <n v="11.08103264"/>
    <n v="10.792974879999999"/>
    <n v="10.9995011"/>
    <n v="10.31977176"/>
    <n v="11.155379050000001"/>
    <n v="10.677237249999999"/>
  </r>
  <r>
    <x v="6"/>
    <x v="7"/>
    <x v="3"/>
    <x v="5"/>
    <x v="3"/>
    <x v="23"/>
    <x v="23"/>
    <n v="10"/>
    <n v="13"/>
    <n v="14"/>
    <n v="9"/>
    <n v="11"/>
    <n v="9"/>
    <n v="6"/>
    <n v="5"/>
    <n v="8"/>
    <n v="5"/>
    <n v="3"/>
    <n v="16"/>
    <n v="10"/>
    <n v="13"/>
    <n v="11"/>
    <n v="9"/>
    <n v="9.2104743399999993"/>
    <n v="9.1361424099999997"/>
    <n v="9.2340144100000003"/>
    <n v="9.1572004600000003"/>
    <n v="9.3302926700000004"/>
    <n v="9.3274810299999995"/>
    <n v="9.64064035"/>
    <n v="9.6269480600000001"/>
    <n v="9.5102430499999997"/>
    <n v="9.7261819599999999"/>
    <n v="9.4382567700000006"/>
    <n v="9.70448296"/>
  </r>
  <r>
    <x v="6"/>
    <x v="7"/>
    <x v="3"/>
    <x v="5"/>
    <x v="3"/>
    <x v="23"/>
    <x v="24"/>
    <n v="6"/>
    <n v="5"/>
    <n v="14"/>
    <n v="10"/>
    <n v="9"/>
    <n v="11"/>
    <n v="6"/>
    <n v="5"/>
    <n v="7"/>
    <n v="7"/>
    <n v="11"/>
    <n v="5"/>
    <n v="16"/>
    <n v="11"/>
    <n v="13"/>
    <n v="11"/>
    <n v="9.4223090599999999"/>
    <n v="9.50039634"/>
    <n v="9.30643405"/>
    <n v="9.6434743800000007"/>
    <n v="9.6783488900000005"/>
    <n v="9.8283421999999998"/>
    <n v="9.8526030500000008"/>
    <n v="10.00473197"/>
    <n v="9.8530130000000007"/>
    <n v="9.9355261200000005"/>
    <n v="10.10869383"/>
    <n v="9.9036853600000008"/>
  </r>
  <r>
    <x v="6"/>
    <x v="7"/>
    <x v="3"/>
    <x v="5"/>
    <x v="3"/>
    <x v="23"/>
    <x v="25"/>
    <n v="13"/>
    <n v="10"/>
    <n v="10"/>
    <n v="14"/>
    <n v="16"/>
    <n v="12"/>
    <n v="17"/>
    <n v="8"/>
    <n v="6"/>
    <n v="9"/>
    <n v="10"/>
    <n v="11"/>
    <n v="6"/>
    <n v="15"/>
    <n v="7"/>
    <n v="15"/>
    <n v="11.17002317"/>
    <n v="10.393427920000001"/>
    <n v="10.54343675"/>
    <n v="10.589642019999999"/>
    <n v="10.90757691"/>
    <n v="10.943047460000001"/>
    <n v="11.094525640000001"/>
    <n v="11.04657246"/>
    <n v="11.05890823"/>
    <n v="11.031863660000001"/>
    <n v="11.143588940000001"/>
    <n v="11.24728247"/>
  </r>
  <r>
    <x v="6"/>
    <x v="7"/>
    <x v="3"/>
    <x v="5"/>
    <x v="3"/>
    <x v="23"/>
    <x v="26"/>
    <n v="10"/>
    <n v="15"/>
    <n v="14"/>
    <n v="11"/>
    <n v="15"/>
    <n v="16"/>
    <n v="15"/>
    <n v="16"/>
    <n v="9"/>
    <n v="7"/>
    <n v="13"/>
    <n v="11"/>
    <n v="13"/>
    <n v="16"/>
    <n v="17"/>
    <n v="7"/>
    <n v="15.648275999999999"/>
    <n v="12.90028444"/>
    <n v="12.46848861"/>
    <n v="12.9165446"/>
    <n v="12.93240393"/>
    <n v="13.219039970000001"/>
    <n v="13.277075780000001"/>
    <n v="13.32429587"/>
    <n v="13.124635250000001"/>
    <n v="13.25769895"/>
    <n v="13.245385020000001"/>
    <n v="13.322299470000001"/>
  </r>
  <r>
    <x v="6"/>
    <x v="7"/>
    <x v="3"/>
    <x v="5"/>
    <x v="3"/>
    <x v="23"/>
    <x v="27"/>
    <n v="22"/>
    <n v="10"/>
    <n v="17"/>
    <n v="17"/>
    <n v="16"/>
    <n v="14"/>
    <n v="19"/>
    <n v="18"/>
    <n v="18"/>
    <n v="14"/>
    <n v="10"/>
    <n v="14"/>
    <n v="16"/>
    <n v="15"/>
    <n v="21"/>
    <n v="26"/>
    <n v="11.009770100000001"/>
    <n v="16.70889498"/>
    <n v="14.55686966"/>
    <n v="14.671567619999999"/>
    <n v="15.10378594"/>
    <n v="15.071361680000001"/>
    <n v="15.364766039999999"/>
    <n v="15.295952870000001"/>
    <n v="15.15869279"/>
    <n v="15.102541049999999"/>
    <n v="15.262253299999999"/>
    <n v="15.205636569999999"/>
  </r>
  <r>
    <x v="6"/>
    <x v="7"/>
    <x v="3"/>
    <x v="5"/>
    <x v="3"/>
    <x v="23"/>
    <x v="28"/>
    <n v="30"/>
    <n v="21"/>
    <n v="16"/>
    <n v="19"/>
    <n v="21"/>
    <n v="14"/>
    <n v="17"/>
    <n v="21"/>
    <n v="15"/>
    <n v="17"/>
    <n v="17"/>
    <n v="6"/>
    <n v="13"/>
    <n v="15"/>
    <n v="19"/>
    <n v="19"/>
    <n v="22.421321840000001"/>
    <n v="12.96494708"/>
    <n v="16.808611899999999"/>
    <n v="15.627265769999999"/>
    <n v="15.78109504"/>
    <n v="16.144817199999999"/>
    <n v="16.114016549999999"/>
    <n v="16.243512379999999"/>
    <n v="15.981053429999999"/>
    <n v="16.04381897"/>
    <n v="16.030475410000001"/>
    <n v="16.1480386"/>
  </r>
  <r>
    <x v="6"/>
    <x v="7"/>
    <x v="3"/>
    <x v="5"/>
    <x v="3"/>
    <x v="23"/>
    <x v="29"/>
    <n v="22"/>
    <n v="31"/>
    <n v="25"/>
    <n v="20"/>
    <n v="21"/>
    <n v="20"/>
    <n v="20"/>
    <n v="17"/>
    <n v="23"/>
    <n v="18"/>
    <n v="19"/>
    <n v="16"/>
    <n v="6"/>
    <n v="14"/>
    <n v="18"/>
    <n v="21"/>
    <n v="19.234924899999999"/>
    <n v="21.556984870000001"/>
    <n v="14.659652579999999"/>
    <n v="18.238946139999999"/>
    <n v="17.256362150000001"/>
    <n v="17.399406020000001"/>
    <n v="17.747187100000001"/>
    <n v="17.543129059999998"/>
    <n v="17.405480709999999"/>
    <n v="17.356206960000002"/>
    <n v="17.44477535"/>
    <n v="17.4060044"/>
  </r>
  <r>
    <x v="6"/>
    <x v="7"/>
    <x v="3"/>
    <x v="5"/>
    <x v="3"/>
    <x v="23"/>
    <x v="30"/>
    <n v="34"/>
    <n v="28"/>
    <n v="37"/>
    <n v="28"/>
    <n v="24"/>
    <n v="20"/>
    <n v="18"/>
    <n v="23"/>
    <n v="16"/>
    <n v="23"/>
    <n v="20"/>
    <n v="19"/>
    <n v="16"/>
    <n v="10"/>
    <n v="14"/>
    <n v="19"/>
    <n v="21.206157690000001"/>
    <n v="19.591574919999999"/>
    <n v="21.358599179999999"/>
    <n v="16.68152675"/>
    <n v="19.647809169999999"/>
    <n v="18.774053680000002"/>
    <n v="18.92485533"/>
    <n v="19.093209770000001"/>
    <n v="18.607442450000001"/>
    <n v="18.695251429999999"/>
    <n v="18.678863629999999"/>
    <n v="18.745881359999998"/>
  </r>
  <r>
    <x v="6"/>
    <x v="7"/>
    <x v="3"/>
    <x v="5"/>
    <x v="3"/>
    <x v="23"/>
    <x v="31"/>
    <n v="28"/>
    <n v="37"/>
    <n v="25"/>
    <n v="36"/>
    <n v="29"/>
    <n v="17"/>
    <n v="21"/>
    <n v="20"/>
    <n v="22"/>
    <n v="16"/>
    <n v="24"/>
    <n v="20"/>
    <n v="23"/>
    <n v="20"/>
    <n v="11"/>
    <n v="15"/>
    <n v="18.493195700000001"/>
    <n v="20.359303390000001"/>
    <n v="19.125517389999999"/>
    <n v="21.135720070000001"/>
    <n v="17.668736450000001"/>
    <n v="20.06540949"/>
    <n v="19.324240889999999"/>
    <n v="19.26691684"/>
    <n v="19.088035210000001"/>
    <n v="18.852373459999999"/>
    <n v="18.964138330000001"/>
    <n v="18.930466039999999"/>
  </r>
  <r>
    <x v="6"/>
    <x v="7"/>
    <x v="3"/>
    <x v="5"/>
    <x v="3"/>
    <x v="23"/>
    <x v="32"/>
    <n v="26"/>
    <n v="33"/>
    <n v="31"/>
    <n v="28"/>
    <n v="39"/>
    <n v="32"/>
    <n v="17"/>
    <n v="24"/>
    <n v="19"/>
    <n v="24"/>
    <n v="14"/>
    <n v="28"/>
    <n v="19"/>
    <n v="26"/>
    <n v="22"/>
    <n v="11"/>
    <n v="16.21627088"/>
    <n v="18.80014173"/>
    <n v="20.534072399999999"/>
    <n v="20.20034407"/>
    <n v="21.86126952"/>
    <n v="19.086042580000001"/>
    <n v="21.168655390000001"/>
    <n v="20.304655289999999"/>
    <n v="19.9360277"/>
    <n v="19.97666624"/>
    <n v="19.781358999999998"/>
    <n v="19.87503761"/>
  </r>
  <r>
    <x v="6"/>
    <x v="7"/>
    <x v="3"/>
    <x v="5"/>
    <x v="3"/>
    <x v="23"/>
    <x v="33"/>
    <n v="28"/>
    <n v="28"/>
    <n v="34"/>
    <n v="32"/>
    <n v="30"/>
    <n v="39"/>
    <n v="27"/>
    <n v="17"/>
    <n v="25"/>
    <n v="23"/>
    <n v="29"/>
    <n v="18"/>
    <n v="27"/>
    <n v="22"/>
    <n v="25"/>
    <n v="26"/>
    <n v="12.70975728"/>
    <n v="17.196777040000001"/>
    <n v="19.300849700000001"/>
    <n v="21.673544249999999"/>
    <n v="21.41266315"/>
    <n v="22.829567749999999"/>
    <n v="20.518520970000001"/>
    <n v="22.187316899999999"/>
    <n v="21.053823959999999"/>
    <n v="20.91642968"/>
    <n v="20.988257170000001"/>
    <n v="20.789519779999999"/>
  </r>
  <r>
    <x v="6"/>
    <x v="7"/>
    <x v="3"/>
    <x v="5"/>
    <x v="3"/>
    <x v="23"/>
    <x v="34"/>
    <n v="29"/>
    <n v="27"/>
    <n v="26"/>
    <n v="37"/>
    <n v="30"/>
    <n v="29"/>
    <n v="38"/>
    <n v="32"/>
    <n v="17"/>
    <n v="24"/>
    <n v="23"/>
    <n v="31"/>
    <n v="23"/>
    <n v="28"/>
    <n v="22"/>
    <n v="28"/>
    <n v="26.17323425"/>
    <n v="14.26833373"/>
    <n v="18.23281394"/>
    <n v="20.756203670000001"/>
    <n v="23.053412489999999"/>
    <n v="22.807494500000001"/>
    <n v="24.095785469999999"/>
    <n v="21.900451969999999"/>
    <n v="23.12599612"/>
    <n v="22.199891399999998"/>
    <n v="22.0941169"/>
    <n v="22.163929400000001"/>
  </r>
  <r>
    <x v="6"/>
    <x v="7"/>
    <x v="3"/>
    <x v="5"/>
    <x v="3"/>
    <x v="23"/>
    <x v="35"/>
    <n v="45"/>
    <n v="29"/>
    <n v="24"/>
    <n v="26"/>
    <n v="38"/>
    <n v="34"/>
    <n v="33"/>
    <n v="38"/>
    <n v="28"/>
    <n v="20"/>
    <n v="23"/>
    <n v="23"/>
    <n v="27"/>
    <n v="26"/>
    <n v="30"/>
    <n v="22"/>
    <n v="27.541439690000001"/>
    <n v="25.690807020000001"/>
    <n v="15.336237280000001"/>
    <n v="19.379412890000001"/>
    <n v="21.614619739999998"/>
    <n v="23.794639549999999"/>
    <n v="23.579778560000001"/>
    <n v="24.54383202"/>
    <n v="22.353649950000001"/>
    <n v="23.614444800000001"/>
    <n v="22.766679960000001"/>
    <n v="22.66262871"/>
  </r>
  <r>
    <x v="6"/>
    <x v="7"/>
    <x v="3"/>
    <x v="5"/>
    <x v="3"/>
    <x v="23"/>
    <x v="36"/>
    <n v="31"/>
    <n v="51"/>
    <n v="29"/>
    <n v="27"/>
    <n v="27"/>
    <n v="43"/>
    <n v="38"/>
    <n v="34"/>
    <n v="36"/>
    <n v="30"/>
    <n v="17"/>
    <n v="23"/>
    <n v="24"/>
    <n v="23"/>
    <n v="25"/>
    <n v="28"/>
    <n v="21.954609000000001"/>
    <n v="26.677678749999998"/>
    <n v="25.067724439999999"/>
    <n v="16.72047487"/>
    <n v="20.200749219999999"/>
    <n v="22.163875860000001"/>
    <n v="24.25117492"/>
    <n v="23.863048549999998"/>
    <n v="24.410721410000001"/>
    <n v="22.673882129999999"/>
    <n v="23.839918870000002"/>
    <n v="23.050717970000001"/>
  </r>
  <r>
    <x v="6"/>
    <x v="7"/>
    <x v="3"/>
    <x v="5"/>
    <x v="3"/>
    <x v="23"/>
    <x v="37"/>
    <n v="28"/>
    <n v="39"/>
    <n v="51"/>
    <n v="32"/>
    <n v="23"/>
    <n v="30"/>
    <n v="43"/>
    <n v="33"/>
    <n v="36"/>
    <n v="36"/>
    <n v="29"/>
    <n v="17"/>
    <n v="26"/>
    <n v="23"/>
    <n v="26"/>
    <n v="26"/>
    <n v="27.097875439999999"/>
    <n v="21.719942039999999"/>
    <n v="25.97259137"/>
    <n v="25.038773840000001"/>
    <n v="17.72086929"/>
    <n v="20.79294522"/>
    <n v="22.515066130000001"/>
    <n v="24.340221280000002"/>
    <n v="23.73110419"/>
    <n v="24.345736309999999"/>
    <n v="22.848961589999998"/>
    <n v="23.905401730000001"/>
  </r>
  <r>
    <x v="6"/>
    <x v="7"/>
    <x v="3"/>
    <x v="5"/>
    <x v="3"/>
    <x v="23"/>
    <x v="38"/>
    <n v="36"/>
    <n v="32"/>
    <n v="38"/>
    <n v="51"/>
    <n v="29"/>
    <n v="28"/>
    <n v="31"/>
    <n v="43"/>
    <n v="32"/>
    <n v="33"/>
    <n v="34"/>
    <n v="30"/>
    <n v="18"/>
    <n v="28"/>
    <n v="26"/>
    <n v="25"/>
    <n v="25.88746459"/>
    <n v="26.829743480000001"/>
    <n v="21.964938449999998"/>
    <n v="26.2594238"/>
    <n v="25.482363029999998"/>
    <n v="18.949255950000001"/>
    <n v="21.653320950000001"/>
    <n v="23.102657950000001"/>
    <n v="24.66378344"/>
    <n v="24.176497260000001"/>
    <n v="24.749972589999999"/>
    <n v="23.415017370000001"/>
  </r>
  <r>
    <x v="6"/>
    <x v="7"/>
    <x v="3"/>
    <x v="5"/>
    <x v="3"/>
    <x v="23"/>
    <x v="39"/>
    <n v="45"/>
    <n v="37"/>
    <n v="29"/>
    <n v="41"/>
    <n v="52"/>
    <n v="32"/>
    <n v="27"/>
    <n v="28"/>
    <n v="44"/>
    <n v="31"/>
    <n v="31"/>
    <n v="33"/>
    <n v="30"/>
    <n v="14"/>
    <n v="32"/>
    <n v="25"/>
    <n v="25.646518189999998"/>
    <n v="26.026546069999998"/>
    <n v="26.918424439999999"/>
    <n v="23.097433410000001"/>
    <n v="27.11723606"/>
    <n v="26.367400969999998"/>
    <n v="20.492379750000001"/>
    <n v="22.794607549999998"/>
    <n v="23.83302626"/>
    <n v="25.475381209999998"/>
    <n v="25.03231392"/>
    <n v="25.5413833"/>
  </r>
  <r>
    <x v="6"/>
    <x v="7"/>
    <x v="3"/>
    <x v="5"/>
    <x v="3"/>
    <x v="23"/>
    <x v="40"/>
    <n v="42"/>
    <n v="42"/>
    <n v="36"/>
    <n v="26"/>
    <n v="43"/>
    <n v="51"/>
    <n v="26"/>
    <n v="27"/>
    <n v="26"/>
    <n v="43"/>
    <n v="29"/>
    <n v="30"/>
    <n v="31"/>
    <n v="30"/>
    <n v="13"/>
    <n v="35"/>
    <n v="24.8041567"/>
    <n v="25.48624848"/>
    <n v="25.545747559999999"/>
    <n v="26.76966565"/>
    <n v="23.458648799999999"/>
    <n v="27.191902330000001"/>
    <n v="26.480848590000001"/>
    <n v="21.09088873"/>
    <n v="22.98057751"/>
    <n v="23.985000729999999"/>
    <n v="25.56248557"/>
    <n v="25.145828590000001"/>
  </r>
  <r>
    <x v="6"/>
    <x v="7"/>
    <x v="3"/>
    <x v="5"/>
    <x v="3"/>
    <x v="23"/>
    <x v="41"/>
    <n v="41"/>
    <n v="38"/>
    <n v="41"/>
    <n v="33"/>
    <n v="28"/>
    <n v="42"/>
    <n v="53"/>
    <n v="28"/>
    <n v="23"/>
    <n v="29"/>
    <n v="42"/>
    <n v="31"/>
    <n v="32"/>
    <n v="33"/>
    <n v="29"/>
    <n v="14"/>
    <n v="34.43613955"/>
    <n v="25.09353926"/>
    <n v="25.87648664"/>
    <n v="26.125472389999999"/>
    <n v="27.28858451"/>
    <n v="24.302686999999999"/>
    <n v="27.837146650000001"/>
    <n v="27.05104291"/>
    <n v="21.937249300000001"/>
    <n v="23.810146280000001"/>
    <n v="24.73282399"/>
    <n v="26.267691330000002"/>
  </r>
  <r>
    <x v="6"/>
    <x v="7"/>
    <x v="3"/>
    <x v="5"/>
    <x v="3"/>
    <x v="23"/>
    <x v="42"/>
    <n v="37"/>
    <n v="40"/>
    <n v="36"/>
    <n v="39"/>
    <n v="35"/>
    <n v="27"/>
    <n v="41"/>
    <n v="49"/>
    <n v="29"/>
    <n v="26"/>
    <n v="28"/>
    <n v="39"/>
    <n v="27"/>
    <n v="29"/>
    <n v="32"/>
    <n v="29"/>
    <n v="15.23538177"/>
    <n v="33.637796129999998"/>
    <n v="25.00614444"/>
    <n v="26.215389290000001"/>
    <n v="26.367204000000001"/>
    <n v="27.475358190000001"/>
    <n v="24.735664580000002"/>
    <n v="27.95146639"/>
    <n v="27.0878321"/>
    <n v="22.51417022"/>
    <n v="24.23755422"/>
    <n v="25.09128522"/>
  </r>
  <r>
    <x v="6"/>
    <x v="7"/>
    <x v="3"/>
    <x v="5"/>
    <x v="3"/>
    <x v="23"/>
    <x v="43"/>
    <n v="31"/>
    <n v="40"/>
    <n v="36"/>
    <n v="34"/>
    <n v="41"/>
    <n v="35"/>
    <n v="30"/>
    <n v="43"/>
    <n v="49"/>
    <n v="26"/>
    <n v="26"/>
    <n v="26"/>
    <n v="41"/>
    <n v="28"/>
    <n v="28"/>
    <n v="32"/>
    <n v="29.584207370000001"/>
    <n v="16.725480340000001"/>
    <n v="33.607961959999997"/>
    <n v="25.867895099999998"/>
    <n v="27.122245899999999"/>
    <n v="27.156075040000001"/>
    <n v="28.243227990000001"/>
    <n v="25.590202170000001"/>
    <n v="28.550068660000001"/>
    <n v="27.86528406"/>
    <n v="23.573287440000001"/>
    <n v="25.179054130000001"/>
  </r>
  <r>
    <x v="6"/>
    <x v="7"/>
    <x v="3"/>
    <x v="5"/>
    <x v="3"/>
    <x v="23"/>
    <x v="44"/>
    <n v="40"/>
    <n v="35"/>
    <n v="41"/>
    <n v="31"/>
    <n v="35"/>
    <n v="42"/>
    <n v="34"/>
    <n v="28"/>
    <n v="46"/>
    <n v="47"/>
    <n v="26"/>
    <n v="28"/>
    <n v="29"/>
    <n v="41"/>
    <n v="27"/>
    <n v="25"/>
    <n v="31.84843029"/>
    <n v="29.703606690000001"/>
    <n v="17.994720319999999"/>
    <n v="33.478961400000003"/>
    <n v="26.42514066"/>
    <n v="27.674566500000001"/>
    <n v="27.60792768"/>
    <n v="28.56390322"/>
    <n v="26.00961495"/>
    <n v="28.959463929999998"/>
    <n v="28.3288324"/>
    <n v="24.36073167"/>
  </r>
  <r>
    <x v="6"/>
    <x v="7"/>
    <x v="3"/>
    <x v="5"/>
    <x v="3"/>
    <x v="23"/>
    <x v="45"/>
    <n v="45"/>
    <n v="40"/>
    <n v="33"/>
    <n v="38"/>
    <n v="31"/>
    <n v="36"/>
    <n v="43"/>
    <n v="36"/>
    <n v="29"/>
    <n v="43"/>
    <n v="46"/>
    <n v="24"/>
    <n v="26"/>
    <n v="31"/>
    <n v="40"/>
    <n v="28"/>
    <n v="25.61724791"/>
    <n v="31.634993160000001"/>
    <n v="29.79902577"/>
    <n v="19.329460180000002"/>
    <n v="33.409266070000001"/>
    <n v="26.864192020000001"/>
    <n v="28.15505486"/>
    <n v="27.90465013"/>
    <n v="28.691375489999999"/>
    <n v="26.510749480000001"/>
    <n v="29.33029634"/>
    <n v="28.728796450000001"/>
  </r>
  <r>
    <x v="6"/>
    <x v="7"/>
    <x v="3"/>
    <x v="5"/>
    <x v="3"/>
    <x v="23"/>
    <x v="46"/>
    <n v="39"/>
    <n v="40"/>
    <n v="41"/>
    <n v="32"/>
    <n v="35"/>
    <n v="33"/>
    <n v="33"/>
    <n v="41"/>
    <n v="37"/>
    <n v="28"/>
    <n v="42"/>
    <n v="45"/>
    <n v="25"/>
    <n v="25"/>
    <n v="29"/>
    <n v="38"/>
    <n v="28.600218890000001"/>
    <n v="26.052792220000001"/>
    <n v="31.372007100000001"/>
    <n v="30.077328640000001"/>
    <n v="20.49464158"/>
    <n v="33.308063560000001"/>
    <n v="27.243610960000002"/>
    <n v="28.472408909999999"/>
    <n v="28.07239839"/>
    <n v="28.945148039999999"/>
    <n v="26.930904760000001"/>
    <n v="29.60389417"/>
  </r>
  <r>
    <x v="6"/>
    <x v="7"/>
    <x v="3"/>
    <x v="5"/>
    <x v="3"/>
    <x v="23"/>
    <x v="47"/>
    <n v="35"/>
    <n v="40"/>
    <n v="43"/>
    <n v="39"/>
    <n v="33"/>
    <n v="33"/>
    <n v="28"/>
    <n v="32"/>
    <n v="42"/>
    <n v="34"/>
    <n v="25"/>
    <n v="40"/>
    <n v="44"/>
    <n v="26"/>
    <n v="23"/>
    <n v="28"/>
    <n v="37.637274259999998"/>
    <n v="29.223276030000001"/>
    <n v="26.60196801"/>
    <n v="31.605762930000001"/>
    <n v="30.539147029999999"/>
    <n v="21.67960287"/>
    <n v="33.492543300000001"/>
    <n v="27.73783032"/>
    <n v="28.898859460000001"/>
    <n v="28.589434570000002"/>
    <n v="29.440602770000002"/>
    <n v="27.53995037"/>
  </r>
  <r>
    <x v="6"/>
    <x v="7"/>
    <x v="3"/>
    <x v="5"/>
    <x v="3"/>
    <x v="23"/>
    <x v="48"/>
    <n v="38"/>
    <n v="34"/>
    <n v="41"/>
    <n v="43"/>
    <n v="36"/>
    <n v="31"/>
    <n v="33"/>
    <n v="28"/>
    <n v="33"/>
    <n v="43"/>
    <n v="33"/>
    <n v="23"/>
    <n v="39"/>
    <n v="43"/>
    <n v="29"/>
    <n v="23"/>
    <n v="28.50190126"/>
    <n v="37.232196819999999"/>
    <n v="29.676610159999999"/>
    <n v="27.310231689999998"/>
    <n v="31.834229409999999"/>
    <n v="30.957465110000001"/>
    <n v="22.756249530000002"/>
    <n v="33.6284961"/>
    <n v="28.123157200000001"/>
    <n v="29.407981029999998"/>
    <n v="29.07584155"/>
    <n v="29.888527740000001"/>
  </r>
  <r>
    <x v="6"/>
    <x v="7"/>
    <x v="3"/>
    <x v="5"/>
    <x v="3"/>
    <x v="23"/>
    <x v="49"/>
    <n v="45"/>
    <n v="35"/>
    <n v="34"/>
    <n v="38"/>
    <n v="37"/>
    <n v="34"/>
    <n v="32"/>
    <n v="32"/>
    <n v="30"/>
    <n v="31"/>
    <n v="44"/>
    <n v="34"/>
    <n v="22"/>
    <n v="39"/>
    <n v="43"/>
    <n v="29"/>
    <n v="23.515713609999999"/>
    <n v="28.707581739999998"/>
    <n v="36.695507829999997"/>
    <n v="30.056448589999999"/>
    <n v="27.780180659999999"/>
    <n v="31.864564739999999"/>
    <n v="31.177803489999999"/>
    <n v="23.496242649999999"/>
    <n v="33.531909140000003"/>
    <n v="28.46387605"/>
    <n v="29.720406759999999"/>
    <n v="29.378088170000002"/>
  </r>
  <r>
    <x v="6"/>
    <x v="7"/>
    <x v="3"/>
    <x v="5"/>
    <x v="3"/>
    <x v="23"/>
    <x v="50"/>
    <n v="43"/>
    <n v="42"/>
    <n v="34"/>
    <n v="34"/>
    <n v="35"/>
    <n v="37"/>
    <n v="35"/>
    <n v="31"/>
    <n v="33"/>
    <n v="29"/>
    <n v="27"/>
    <n v="43"/>
    <n v="32"/>
    <n v="26"/>
    <n v="39"/>
    <n v="42"/>
    <n v="29.197879050000001"/>
    <n v="23.95267312"/>
    <n v="28.87183482"/>
    <n v="36.554005439999997"/>
    <n v="30.492353749999999"/>
    <n v="28.23159613"/>
    <n v="32.00675949"/>
    <n v="31.383750710000001"/>
    <n v="24.07494243"/>
    <n v="33.649609689999998"/>
    <n v="28.81325631"/>
    <n v="30.050323720000002"/>
  </r>
  <r>
    <x v="6"/>
    <x v="7"/>
    <x v="3"/>
    <x v="5"/>
    <x v="3"/>
    <x v="23"/>
    <x v="51"/>
    <n v="33"/>
    <n v="44"/>
    <n v="40"/>
    <n v="31"/>
    <n v="36"/>
    <n v="34"/>
    <n v="39"/>
    <n v="38"/>
    <n v="32"/>
    <n v="34"/>
    <n v="27"/>
    <n v="27"/>
    <n v="40"/>
    <n v="29"/>
    <n v="27"/>
    <n v="41"/>
    <n v="41.371612810000002"/>
    <n v="29.296212629999999"/>
    <n v="24.321338430000001"/>
    <n v="29.202025190000001"/>
    <n v="36.342480530000003"/>
    <n v="30.890612839999999"/>
    <n v="28.63474609"/>
    <n v="32.040424530000003"/>
    <n v="31.463949809999999"/>
    <n v="24.730293069999998"/>
    <n v="33.705670750000003"/>
    <n v="29.097419689999999"/>
  </r>
  <r>
    <x v="6"/>
    <x v="7"/>
    <x v="3"/>
    <x v="5"/>
    <x v="3"/>
    <x v="23"/>
    <x v="52"/>
    <n v="35"/>
    <n v="31"/>
    <n v="42"/>
    <n v="38"/>
    <n v="30"/>
    <n v="34"/>
    <n v="36"/>
    <n v="41"/>
    <n v="40"/>
    <n v="32"/>
    <n v="33"/>
    <n v="28"/>
    <n v="27"/>
    <n v="42"/>
    <n v="28"/>
    <n v="26"/>
    <n v="40.407821849999998"/>
    <n v="40.575479090000002"/>
    <n v="29.110944199999999"/>
    <n v="24.612069519999999"/>
    <n v="29.26748688"/>
    <n v="35.993687309999999"/>
    <n v="30.95866637"/>
    <n v="28.701574480000001"/>
    <n v="31.836829989999998"/>
    <n v="31.49450972"/>
    <n v="25.116627959999999"/>
    <n v="33.618570929999997"/>
  </r>
  <r>
    <x v="6"/>
    <x v="7"/>
    <x v="3"/>
    <x v="5"/>
    <x v="3"/>
    <x v="23"/>
    <x v="53"/>
    <n v="43"/>
    <n v="34"/>
    <n v="32"/>
    <n v="41"/>
    <n v="38"/>
    <n v="29"/>
    <n v="36"/>
    <n v="35"/>
    <n v="40"/>
    <n v="38"/>
    <n v="32"/>
    <n v="34"/>
    <n v="25"/>
    <n v="28"/>
    <n v="42"/>
    <n v="28"/>
    <n v="26.432412370000002"/>
    <n v="40.001274520000003"/>
    <n v="39.889833940000003"/>
    <n v="29.308218119999999"/>
    <n v="25.09413146"/>
    <n v="29.53711719"/>
    <n v="35.81133724"/>
    <n v="31.129571940000002"/>
    <n v="28.902584229999999"/>
    <n v="31.880773359999999"/>
    <n v="31.637164290000001"/>
    <n v="25.649646130000001"/>
  </r>
  <r>
    <x v="6"/>
    <x v="7"/>
    <x v="3"/>
    <x v="5"/>
    <x v="3"/>
    <x v="23"/>
    <x v="54"/>
    <n v="31"/>
    <n v="41"/>
    <n v="34"/>
    <n v="31"/>
    <n v="40"/>
    <n v="34"/>
    <n v="28"/>
    <n v="37"/>
    <n v="32"/>
    <n v="42"/>
    <n v="37"/>
    <n v="34"/>
    <n v="32"/>
    <n v="27"/>
    <n v="28"/>
    <n v="41"/>
    <n v="28.632799370000001"/>
    <n v="27.050892730000001"/>
    <n v="39.882506569999997"/>
    <n v="39.868746340000001"/>
    <n v="29.846626830000002"/>
    <n v="25.822172309999999"/>
    <n v="30.082340899999998"/>
    <n v="35.93809736"/>
    <n v="31.647004549999998"/>
    <n v="29.536154580000002"/>
    <n v="32.301943029999997"/>
    <n v="32.11821776"/>
  </r>
  <r>
    <x v="6"/>
    <x v="7"/>
    <x v="3"/>
    <x v="5"/>
    <x v="3"/>
    <x v="23"/>
    <x v="55"/>
    <n v="45"/>
    <n v="29"/>
    <n v="40"/>
    <n v="34"/>
    <n v="31"/>
    <n v="41"/>
    <n v="31"/>
    <n v="28"/>
    <n v="36"/>
    <n v="32"/>
    <n v="41"/>
    <n v="37"/>
    <n v="33"/>
    <n v="32"/>
    <n v="27"/>
    <n v="27"/>
    <n v="40.69083758"/>
    <n v="28.838353990000002"/>
    <n v="27.291799610000002"/>
    <n v="39.784080439999997"/>
    <n v="39.72383473"/>
    <n v="30.133463240000001"/>
    <n v="26.273777979999998"/>
    <n v="30.306874430000001"/>
    <n v="35.858080229999999"/>
    <n v="32.029609540000003"/>
    <n v="29.911120329999999"/>
    <n v="32.522206760000003"/>
  </r>
  <r>
    <x v="6"/>
    <x v="7"/>
    <x v="3"/>
    <x v="5"/>
    <x v="3"/>
    <x v="23"/>
    <x v="56"/>
    <n v="26"/>
    <n v="41"/>
    <n v="29"/>
    <n v="41"/>
    <n v="34"/>
    <n v="31"/>
    <n v="40"/>
    <n v="31"/>
    <n v="25"/>
    <n v="37"/>
    <n v="30"/>
    <n v="37"/>
    <n v="36"/>
    <n v="32"/>
    <n v="31"/>
    <n v="28"/>
    <n v="26.946619900000002"/>
    <n v="40.092774159999998"/>
    <n v="28.756948250000001"/>
    <n v="27.486605090000001"/>
    <n v="39.47622415"/>
    <n v="39.322953980000001"/>
    <n v="30.144106310000002"/>
    <n v="26.408540519999999"/>
    <n v="30.25548796"/>
    <n v="35.713272600000003"/>
    <n v="32.111228689999997"/>
    <n v="30.0336322"/>
  </r>
  <r>
    <x v="6"/>
    <x v="7"/>
    <x v="3"/>
    <x v="5"/>
    <x v="3"/>
    <x v="23"/>
    <x v="57"/>
    <n v="43"/>
    <n v="28"/>
    <n v="41"/>
    <n v="28"/>
    <n v="40"/>
    <n v="34"/>
    <n v="31"/>
    <n v="40"/>
    <n v="30"/>
    <n v="26"/>
    <n v="35"/>
    <n v="28"/>
    <n v="37"/>
    <n v="37"/>
    <n v="30"/>
    <n v="31"/>
    <n v="27.81664073"/>
    <n v="26.749447079999999"/>
    <n v="39.341478870000003"/>
    <n v="28.840760209999999"/>
    <n v="27.624176179999999"/>
    <n v="39.051193730000001"/>
    <n v="38.871383950000002"/>
    <n v="30.062468129999999"/>
    <n v="26.464785500000001"/>
    <n v="30.332005429999999"/>
    <n v="35.525603080000003"/>
    <n v="32.178269749999998"/>
  </r>
  <r>
    <x v="6"/>
    <x v="7"/>
    <x v="3"/>
    <x v="5"/>
    <x v="3"/>
    <x v="23"/>
    <x v="58"/>
    <n v="34"/>
    <n v="41"/>
    <n v="29"/>
    <n v="41"/>
    <n v="27"/>
    <n v="36"/>
    <n v="35"/>
    <n v="32"/>
    <n v="40"/>
    <n v="32"/>
    <n v="26"/>
    <n v="35"/>
    <n v="28"/>
    <n v="37"/>
    <n v="37"/>
    <n v="30"/>
    <n v="30.82571527"/>
    <n v="27.714804820000001"/>
    <n v="26.672090220000001"/>
    <n v="38.967440879999998"/>
    <n v="29.09646077"/>
    <n v="27.92023429"/>
    <n v="38.785764100000002"/>
    <n v="38.517441810000001"/>
    <n v="30.141577160000001"/>
    <n v="26.924972499999999"/>
    <n v="30.601366370000001"/>
    <n v="35.531484620000001"/>
  </r>
  <r>
    <x v="6"/>
    <x v="7"/>
    <x v="3"/>
    <x v="5"/>
    <x v="3"/>
    <x v="23"/>
    <x v="59"/>
    <n v="39"/>
    <n v="33"/>
    <n v="42"/>
    <n v="29"/>
    <n v="39"/>
    <n v="27"/>
    <n v="38"/>
    <n v="36"/>
    <n v="32"/>
    <n v="40"/>
    <n v="31"/>
    <n v="26"/>
    <n v="34"/>
    <n v="29"/>
    <n v="39"/>
    <n v="40"/>
    <n v="29.993117080000001"/>
    <n v="30.847037090000001"/>
    <n v="27.81296631"/>
    <n v="27.087009770000002"/>
    <n v="38.911039299999999"/>
    <n v="29.554585759999998"/>
    <n v="28.43181796"/>
    <n v="38.791017439999997"/>
    <n v="38.440187289999997"/>
    <n v="30.613916799999998"/>
    <n v="27.534034470000002"/>
    <n v="31.07057326"/>
  </r>
  <r>
    <x v="6"/>
    <x v="7"/>
    <x v="3"/>
    <x v="5"/>
    <x v="3"/>
    <x v="23"/>
    <x v="60"/>
    <n v="31"/>
    <n v="38"/>
    <n v="34"/>
    <n v="40"/>
    <n v="30"/>
    <n v="38"/>
    <n v="26"/>
    <n v="39"/>
    <n v="36"/>
    <n v="32"/>
    <n v="38"/>
    <n v="31"/>
    <n v="27"/>
    <n v="32"/>
    <n v="29"/>
    <n v="40"/>
    <n v="39.410489849999998"/>
    <n v="29.634875269999998"/>
    <n v="30.553983110000001"/>
    <n v="27.830543280000001"/>
    <n v="27.204878350000001"/>
    <n v="38.56486116"/>
    <n v="29.7208699"/>
    <n v="28.577291800000001"/>
    <n v="38.511589010000002"/>
    <n v="38.257115820000003"/>
    <n v="30.777880669999998"/>
    <n v="27.84317446"/>
  </r>
  <r>
    <x v="6"/>
    <x v="7"/>
    <x v="3"/>
    <x v="5"/>
    <x v="3"/>
    <x v="23"/>
    <x v="61"/>
    <n v="24"/>
    <n v="31"/>
    <n v="39"/>
    <n v="31"/>
    <n v="39"/>
    <n v="27"/>
    <n v="38"/>
    <n v="24"/>
    <n v="38"/>
    <n v="36"/>
    <n v="34"/>
    <n v="38"/>
    <n v="31"/>
    <n v="27"/>
    <n v="32"/>
    <n v="29"/>
    <n v="39.12510778"/>
    <n v="38.544860419999999"/>
    <n v="29.093304790000001"/>
    <n v="30.294917890000001"/>
    <n v="27.638434409999999"/>
    <n v="27.08887528"/>
    <n v="38.011602310000001"/>
    <n v="29.575061550000001"/>
    <n v="28.461212870000001"/>
    <n v="38.133908460000001"/>
    <n v="37.839847210000002"/>
    <n v="30.685238389999999"/>
  </r>
  <r>
    <x v="6"/>
    <x v="7"/>
    <x v="3"/>
    <x v="5"/>
    <x v="3"/>
    <x v="23"/>
    <x v="62"/>
    <n v="23"/>
    <n v="22"/>
    <n v="29"/>
    <n v="39"/>
    <n v="30"/>
    <n v="36"/>
    <n v="28"/>
    <n v="39"/>
    <n v="22"/>
    <n v="36"/>
    <n v="36"/>
    <n v="31"/>
    <n v="37"/>
    <n v="32"/>
    <n v="27"/>
    <n v="30"/>
    <n v="28.643501149999999"/>
    <n v="38.13515778"/>
    <n v="37.636323150000003"/>
    <n v="28.795221430000002"/>
    <n v="30.035263929999999"/>
    <n v="27.47717463"/>
    <n v="27.008151250000001"/>
    <n v="37.452572289999999"/>
    <n v="29.407413389999999"/>
    <n v="28.490491810000002"/>
    <n v="37.75367198"/>
    <n v="37.416816740000002"/>
  </r>
  <r>
    <x v="6"/>
    <x v="7"/>
    <x v="3"/>
    <x v="5"/>
    <x v="3"/>
    <x v="23"/>
    <x v="63"/>
    <n v="21"/>
    <n v="21"/>
    <n v="20"/>
    <n v="30"/>
    <n v="40"/>
    <n v="27"/>
    <n v="36"/>
    <n v="26"/>
    <n v="40"/>
    <n v="22"/>
    <n v="37"/>
    <n v="36"/>
    <n v="29"/>
    <n v="36"/>
    <n v="31"/>
    <n v="26"/>
    <n v="29.485252819999999"/>
    <n v="28.044824089999999"/>
    <n v="36.991046449999999"/>
    <n v="36.796169650000003"/>
    <n v="28.36850458"/>
    <n v="29.65591843"/>
    <n v="27.204010090000001"/>
    <n v="26.768070269999999"/>
    <n v="36.779396040000002"/>
    <n v="29.273467310000001"/>
    <n v="28.398016160000001"/>
    <n v="37.26485297"/>
  </r>
  <r>
    <x v="6"/>
    <x v="7"/>
    <x v="3"/>
    <x v="5"/>
    <x v="3"/>
    <x v="23"/>
    <x v="64"/>
    <n v="16"/>
    <n v="21"/>
    <n v="21"/>
    <n v="19"/>
    <n v="29"/>
    <n v="37"/>
    <n v="26"/>
    <n v="34"/>
    <n v="26"/>
    <n v="41"/>
    <n v="23"/>
    <n v="35"/>
    <n v="36"/>
    <n v="26"/>
    <n v="36"/>
    <n v="30"/>
    <n v="25.509224799999998"/>
    <n v="28.762580580000002"/>
    <n v="27.35763867"/>
    <n v="35.93995614"/>
    <n v="35.813978169999999"/>
    <n v="27.852495709999999"/>
    <n v="29.205463080000001"/>
    <n v="26.80751257"/>
    <n v="26.411050769999999"/>
    <n v="36.105015109999997"/>
    <n v="29.020029109999999"/>
    <n v="28.19550546"/>
  </r>
  <r>
    <x v="6"/>
    <x v="7"/>
    <x v="3"/>
    <x v="5"/>
    <x v="3"/>
    <x v="23"/>
    <x v="65"/>
    <n v="10"/>
    <n v="16"/>
    <n v="20"/>
    <n v="20"/>
    <n v="19"/>
    <n v="27"/>
    <n v="36"/>
    <n v="26"/>
    <n v="35"/>
    <n v="23"/>
    <n v="40"/>
    <n v="21"/>
    <n v="33"/>
    <n v="32"/>
    <n v="22"/>
    <n v="35"/>
    <n v="29.347431279999999"/>
    <n v="24.973269139999999"/>
    <n v="28.0648813"/>
    <n v="26.941646840000001"/>
    <n v="34.940008679999998"/>
    <n v="34.90112139"/>
    <n v="27.419295009999999"/>
    <n v="28.73602344"/>
    <n v="26.433632859999999"/>
    <n v="26.213535239999999"/>
    <n v="35.452525629999997"/>
    <n v="28.790210649999999"/>
  </r>
  <r>
    <x v="6"/>
    <x v="7"/>
    <x v="3"/>
    <x v="5"/>
    <x v="3"/>
    <x v="23"/>
    <x v="66"/>
    <n v="8"/>
    <n v="8"/>
    <n v="15"/>
    <n v="17"/>
    <n v="21"/>
    <n v="19"/>
    <n v="25"/>
    <n v="34"/>
    <n v="26"/>
    <n v="35"/>
    <n v="23"/>
    <n v="40"/>
    <n v="22"/>
    <n v="30"/>
    <n v="32"/>
    <n v="21"/>
    <n v="34.239540949999999"/>
    <n v="28.90762144"/>
    <n v="24.72024953"/>
    <n v="27.863369800000001"/>
    <n v="26.89536987"/>
    <n v="34.407423889999997"/>
    <n v="34.51585266"/>
    <n v="27.2518995"/>
    <n v="28.605802950000001"/>
    <n v="26.51494538"/>
    <n v="26.352902239999999"/>
    <n v="35.204921059999997"/>
  </r>
  <r>
    <x v="6"/>
    <x v="7"/>
    <x v="3"/>
    <x v="5"/>
    <x v="3"/>
    <x v="23"/>
    <x v="67"/>
    <n v="16"/>
    <n v="7"/>
    <n v="8"/>
    <n v="18"/>
    <n v="15"/>
    <n v="22"/>
    <n v="19"/>
    <n v="23"/>
    <n v="34"/>
    <n v="24"/>
    <n v="35"/>
    <n v="21"/>
    <n v="38"/>
    <n v="23"/>
    <n v="28"/>
    <n v="31"/>
    <n v="20.939671189999999"/>
    <n v="33.21745679"/>
    <n v="28.335702529999999"/>
    <n v="24.530014439999999"/>
    <n v="27.521852129999999"/>
    <n v="26.722374630000001"/>
    <n v="33.786950679999997"/>
    <n v="33.928586469999999"/>
    <n v="26.964765069999999"/>
    <n v="28.481221819999998"/>
    <n v="26.467532169999998"/>
    <n v="26.360230569999999"/>
  </r>
  <r>
    <x v="6"/>
    <x v="7"/>
    <x v="3"/>
    <x v="5"/>
    <x v="3"/>
    <x v="23"/>
    <x v="68"/>
    <n v="10"/>
    <n v="14"/>
    <n v="7"/>
    <n v="8"/>
    <n v="17"/>
    <n v="14"/>
    <n v="20"/>
    <n v="19"/>
    <n v="23"/>
    <n v="32"/>
    <n v="23"/>
    <n v="35"/>
    <n v="20"/>
    <n v="37"/>
    <n v="23"/>
    <n v="28"/>
    <n v="30.37854475"/>
    <n v="20.720573989999998"/>
    <n v="32.261603710000003"/>
    <n v="27.93421249"/>
    <n v="24.280056179999999"/>
    <n v="27.179758410000002"/>
    <n v="26.492954130000001"/>
    <n v="33.105495820000002"/>
    <n v="33.337195149999999"/>
    <n v="26.732844830000001"/>
    <n v="28.27683072"/>
    <n v="26.339140390000001"/>
  </r>
  <r>
    <x v="6"/>
    <x v="7"/>
    <x v="3"/>
    <x v="5"/>
    <x v="3"/>
    <x v="23"/>
    <x v="69"/>
    <n v="12"/>
    <n v="10"/>
    <n v="14"/>
    <n v="6"/>
    <n v="8"/>
    <n v="15"/>
    <n v="14"/>
    <n v="16"/>
    <n v="19"/>
    <n v="23"/>
    <n v="30"/>
    <n v="24"/>
    <n v="34"/>
    <n v="18"/>
    <n v="37"/>
    <n v="22"/>
    <n v="27.288090319999998"/>
    <n v="29.382249170000001"/>
    <n v="20.30592622"/>
    <n v="31.175256529999999"/>
    <n v="27.259852129999999"/>
    <n v="23.818562620000002"/>
    <n v="26.590151970000001"/>
    <n v="25.996791250000001"/>
    <n v="32.157900490000003"/>
    <n v="32.547230919999997"/>
    <n v="26.245978139999998"/>
    <n v="27.7958988"/>
  </r>
  <r>
    <x v="6"/>
    <x v="7"/>
    <x v="3"/>
    <x v="5"/>
    <x v="3"/>
    <x v="23"/>
    <x v="70"/>
    <n v="11"/>
    <n v="12"/>
    <n v="10"/>
    <n v="14"/>
    <n v="4"/>
    <n v="8"/>
    <n v="14"/>
    <n v="14"/>
    <n v="17"/>
    <n v="18"/>
    <n v="21"/>
    <n v="32"/>
    <n v="21"/>
    <n v="34"/>
    <n v="18"/>
    <n v="35"/>
    <n v="21.660625039999999"/>
    <n v="26.61851094"/>
    <n v="28.5156329"/>
    <n v="20.13442993"/>
    <n v="30.290940689999999"/>
    <n v="26.749076200000001"/>
    <n v="23.512854560000001"/>
    <n v="26.10568417"/>
    <n v="25.641078109999999"/>
    <n v="31.539352619999999"/>
    <n v="31.993139509999999"/>
    <n v="25.942579930000001"/>
  </r>
  <r>
    <x v="6"/>
    <x v="7"/>
    <x v="3"/>
    <x v="5"/>
    <x v="3"/>
    <x v="23"/>
    <x v="71"/>
    <n v="6"/>
    <n v="12"/>
    <n v="12"/>
    <n v="7"/>
    <n v="11"/>
    <n v="4"/>
    <n v="8"/>
    <n v="15"/>
    <n v="13"/>
    <n v="16"/>
    <n v="18"/>
    <n v="20"/>
    <n v="33"/>
    <n v="20"/>
    <n v="34"/>
    <n v="21"/>
    <n v="34.064535059999997"/>
    <n v="21.196416459999998"/>
    <n v="25.889847530000001"/>
    <n v="27.828139650000001"/>
    <n v="19.891851620000001"/>
    <n v="29.45870656"/>
    <n v="26.25029391"/>
    <n v="23.132570090000002"/>
    <n v="25.64057618"/>
    <n v="25.340255580000001"/>
    <n v="30.900549720000001"/>
    <n v="31.409794130000002"/>
  </r>
  <r>
    <x v="6"/>
    <x v="7"/>
    <x v="3"/>
    <x v="5"/>
    <x v="3"/>
    <x v="23"/>
    <x v="72"/>
    <n v="8"/>
    <n v="7"/>
    <n v="10"/>
    <n v="11"/>
    <n v="9"/>
    <n v="12"/>
    <n v="4"/>
    <n v="8"/>
    <n v="15"/>
    <n v="13"/>
    <n v="13"/>
    <n v="19"/>
    <n v="20"/>
    <n v="32"/>
    <n v="20"/>
    <n v="33"/>
    <n v="20.83181862"/>
    <n v="33.197334550000001"/>
    <n v="20.8322766"/>
    <n v="25.454723860000001"/>
    <n v="27.269949789999998"/>
    <n v="19.73384613"/>
    <n v="28.845912219999999"/>
    <n v="25.835336510000001"/>
    <n v="22.865341669999999"/>
    <n v="25.388277429999999"/>
    <n v="25.125267480000002"/>
    <n v="30.430439839999998"/>
  </r>
  <r>
    <x v="6"/>
    <x v="7"/>
    <x v="3"/>
    <x v="5"/>
    <x v="3"/>
    <x v="23"/>
    <x v="73"/>
    <n v="10"/>
    <n v="7"/>
    <n v="7"/>
    <n v="9"/>
    <n v="9"/>
    <n v="10"/>
    <n v="10"/>
    <n v="4"/>
    <n v="8"/>
    <n v="15"/>
    <n v="13"/>
    <n v="12"/>
    <n v="19"/>
    <n v="20"/>
    <n v="27"/>
    <n v="20"/>
    <n v="31.79034055"/>
    <n v="20.21359344"/>
    <n v="31.884625509999999"/>
    <n v="20.289020000000001"/>
    <n v="24.609149129999999"/>
    <n v="26.344382299999999"/>
    <n v="19.239678999999999"/>
    <n v="27.815243819999999"/>
    <n v="25.04152762"/>
    <n v="22.298301439999999"/>
    <n v="24.734653789999999"/>
    <n v="24.475840170000001"/>
  </r>
  <r>
    <x v="6"/>
    <x v="7"/>
    <x v="3"/>
    <x v="5"/>
    <x v="3"/>
    <x v="23"/>
    <x v="74"/>
    <n v="12"/>
    <n v="10"/>
    <n v="7"/>
    <n v="7"/>
    <n v="9"/>
    <n v="5"/>
    <n v="9"/>
    <n v="9"/>
    <n v="4"/>
    <n v="6"/>
    <n v="15"/>
    <n v="13"/>
    <n v="11"/>
    <n v="17"/>
    <n v="20"/>
    <n v="26"/>
    <n v="19.287748669999999"/>
    <n v="30.34237151"/>
    <n v="19.478810410000001"/>
    <n v="30.582683029999998"/>
    <n v="19.658182759999999"/>
    <n v="23.67756846"/>
    <n v="25.337310009999999"/>
    <n v="18.629969020000001"/>
    <n v="26.684862639999999"/>
    <n v="24.215338110000001"/>
    <n v="21.647107779999999"/>
    <n v="23.988410170000002"/>
  </r>
  <r>
    <x v="6"/>
    <x v="7"/>
    <x v="3"/>
    <x v="5"/>
    <x v="3"/>
    <x v="23"/>
    <x v="75"/>
    <n v="4"/>
    <n v="11"/>
    <n v="9"/>
    <n v="7"/>
    <n v="7"/>
    <n v="9"/>
    <n v="5"/>
    <n v="9"/>
    <n v="9"/>
    <n v="4"/>
    <n v="5"/>
    <n v="15"/>
    <n v="13"/>
    <n v="10"/>
    <n v="16"/>
    <n v="20"/>
    <n v="24.969749180000001"/>
    <n v="18.599104759999999"/>
    <n v="29.005546209999999"/>
    <n v="18.948386899999999"/>
    <n v="29.35812159"/>
    <n v="19.113866309999999"/>
    <n v="22.826476249999999"/>
    <n v="24.369463119999999"/>
    <n v="18.083720190000001"/>
    <n v="25.694003210000002"/>
    <n v="23.45422671"/>
    <n v="21.054013609999998"/>
  </r>
  <r>
    <x v="6"/>
    <x v="7"/>
    <x v="3"/>
    <x v="5"/>
    <x v="3"/>
    <x v="23"/>
    <x v="76"/>
    <n v="9"/>
    <n v="4"/>
    <n v="11"/>
    <n v="8"/>
    <n v="4"/>
    <n v="7"/>
    <n v="9"/>
    <n v="5"/>
    <n v="7"/>
    <n v="8"/>
    <n v="4"/>
    <n v="5"/>
    <n v="14"/>
    <n v="12"/>
    <n v="8"/>
    <n v="15"/>
    <n v="19.106594909999998"/>
    <n v="23.6589621"/>
    <n v="17.73526421"/>
    <n v="27.573317660000001"/>
    <n v="18.21927663"/>
    <n v="27.936718169999999"/>
    <n v="18.331098829999998"/>
    <n v="21.782721209999998"/>
    <n v="23.237563569999999"/>
    <n v="17.38832176"/>
    <n v="24.473268820000001"/>
    <n v="22.462131070000002"/>
  </r>
  <r>
    <x v="6"/>
    <x v="7"/>
    <x v="3"/>
    <x v="5"/>
    <x v="3"/>
    <x v="23"/>
    <x v="77"/>
    <n v="6"/>
    <n v="8"/>
    <n v="4"/>
    <n v="8"/>
    <n v="7"/>
    <n v="4"/>
    <n v="6"/>
    <n v="9"/>
    <n v="5"/>
    <n v="7"/>
    <n v="8"/>
    <n v="4"/>
    <n v="5"/>
    <n v="15"/>
    <n v="10"/>
    <n v="7"/>
    <n v="14.381150480000001"/>
    <n v="18.205468830000001"/>
    <n v="22.46973947"/>
    <n v="17.087814130000002"/>
    <n v="26.317081989999998"/>
    <n v="17.59306947"/>
    <n v="26.733467950000001"/>
    <n v="17.74466601"/>
    <n v="20.821378410000001"/>
    <n v="22.281606719999999"/>
    <n v="16.82316947"/>
    <n v="23.461646890000001"/>
  </r>
  <r>
    <x v="6"/>
    <x v="7"/>
    <x v="3"/>
    <x v="5"/>
    <x v="3"/>
    <x v="23"/>
    <x v="78"/>
    <n v="6"/>
    <n v="5"/>
    <n v="8"/>
    <n v="3"/>
    <n v="8"/>
    <n v="6"/>
    <n v="4"/>
    <n v="6"/>
    <n v="9"/>
    <n v="5"/>
    <n v="7"/>
    <n v="8"/>
    <n v="4"/>
    <n v="5"/>
    <n v="14"/>
    <n v="11"/>
    <n v="6.9482351199999997"/>
    <n v="13.753258170000001"/>
    <n v="17.376800490000001"/>
    <n v="21.444302860000001"/>
    <n v="16.471286800000001"/>
    <n v="25.13028151"/>
    <n v="17.08140229"/>
    <n v="25.509995379999999"/>
    <n v="17.12729702"/>
    <n v="20.0137885"/>
    <n v="21.387742790000001"/>
    <n v="16.320688659999998"/>
  </r>
  <r>
    <x v="6"/>
    <x v="7"/>
    <x v="3"/>
    <x v="5"/>
    <x v="3"/>
    <x v="23"/>
    <x v="79"/>
    <n v="6"/>
    <n v="5"/>
    <n v="5"/>
    <n v="8"/>
    <n v="3"/>
    <n v="8"/>
    <n v="5"/>
    <n v="4"/>
    <n v="5"/>
    <n v="9"/>
    <n v="6"/>
    <n v="6"/>
    <n v="8"/>
    <n v="4"/>
    <n v="4"/>
    <n v="12"/>
    <n v="10.4475949"/>
    <n v="6.7160136499999998"/>
    <n v="12.919228889999999"/>
    <n v="16.41174955"/>
    <n v="20.179738239999999"/>
    <n v="15.62407404"/>
    <n v="23.70082275"/>
    <n v="16.235019019999999"/>
    <n v="24.05149656"/>
    <n v="16.365071570000001"/>
    <n v="18.933489479999999"/>
    <n v="20.253587570000001"/>
  </r>
  <r>
    <x v="6"/>
    <x v="7"/>
    <x v="3"/>
    <x v="5"/>
    <x v="3"/>
    <x v="23"/>
    <x v="80"/>
    <n v="1"/>
    <n v="6"/>
    <n v="5"/>
    <n v="3"/>
    <n v="8"/>
    <n v="2"/>
    <n v="7"/>
    <n v="3"/>
    <n v="3"/>
    <n v="5"/>
    <n v="9"/>
    <n v="4"/>
    <n v="5"/>
    <n v="8"/>
    <n v="3"/>
    <n v="3"/>
    <n v="11.13151416"/>
    <n v="9.7040771299999999"/>
    <n v="6.3641178700000003"/>
    <n v="12.01619153"/>
    <n v="15.266622549999999"/>
    <n v="18.719788640000001"/>
    <n v="14.60789177"/>
    <n v="21.989810309999999"/>
    <n v="15.224767999999999"/>
    <n v="22.3625732"/>
    <n v="15.359014289999999"/>
    <n v="17.659995559999999"/>
  </r>
  <r>
    <x v="6"/>
    <x v="7"/>
    <x v="3"/>
    <x v="5"/>
    <x v="3"/>
    <x v="23"/>
    <x v="81"/>
    <n v="3"/>
    <n v="1"/>
    <n v="6"/>
    <n v="5"/>
    <n v="4"/>
    <n v="2"/>
    <n v="2"/>
    <n v="7"/>
    <n v="3"/>
    <n v="3"/>
    <n v="5"/>
    <n v="6"/>
    <n v="3"/>
    <n v="5"/>
    <n v="7"/>
    <n v="3"/>
    <n v="2.7715870599999999"/>
    <n v="9.94452231"/>
    <n v="8.7361339400000002"/>
    <n v="5.8583575999999997"/>
    <n v="10.92466819"/>
    <n v="13.85043786"/>
    <n v="16.926453540000001"/>
    <n v="13.29835909"/>
    <n v="19.902658020000001"/>
    <n v="13.96265041"/>
    <n v="20.284054489999999"/>
    <n v="14.00855432"/>
  </r>
  <r>
    <x v="6"/>
    <x v="7"/>
    <x v="3"/>
    <x v="5"/>
    <x v="3"/>
    <x v="23"/>
    <x v="82"/>
    <n v="5"/>
    <n v="3"/>
    <n v="1"/>
    <n v="5"/>
    <n v="5"/>
    <n v="4"/>
    <n v="1"/>
    <n v="2"/>
    <n v="6"/>
    <n v="2"/>
    <n v="3"/>
    <n v="5"/>
    <n v="4"/>
    <n v="2"/>
    <n v="4"/>
    <n v="7"/>
    <n v="2.7315061900000002"/>
    <n v="2.51579183"/>
    <n v="8.8551126799999995"/>
    <n v="7.8933948899999997"/>
    <n v="5.3564601600000001"/>
    <n v="9.9532914600000009"/>
    <n v="12.59550683"/>
    <n v="15.32371556"/>
    <n v="12.118602810000001"/>
    <n v="18.070633789999999"/>
    <n v="12.811707500000001"/>
    <n v="18.42920737"/>
  </r>
  <r>
    <x v="6"/>
    <x v="7"/>
    <x v="3"/>
    <x v="5"/>
    <x v="3"/>
    <x v="23"/>
    <x v="83"/>
    <n v="4"/>
    <n v="5"/>
    <n v="2"/>
    <n v="1"/>
    <n v="4"/>
    <n v="5"/>
    <n v="4"/>
    <n v="1"/>
    <n v="2"/>
    <n v="6"/>
    <n v="2"/>
    <n v="2"/>
    <n v="5"/>
    <n v="4"/>
    <n v="2"/>
    <n v="4"/>
    <n v="6.1919521499999997"/>
    <n v="2.3998133899999998"/>
    <n v="2.2115574499999999"/>
    <n v="7.7215788400000003"/>
    <n v="6.9429206900000002"/>
    <n v="4.75523556"/>
    <n v="8.8490864600000005"/>
    <n v="11.173137199999999"/>
    <n v="13.55992902"/>
    <n v="10.80234093"/>
    <n v="16.031445120000001"/>
    <n v="11.474652170000001"/>
  </r>
  <r>
    <x v="6"/>
    <x v="7"/>
    <x v="3"/>
    <x v="5"/>
    <x v="3"/>
    <x v="23"/>
    <x v="84"/>
    <n v="1"/>
    <n v="4"/>
    <n v="4"/>
    <n v="2"/>
    <n v="1"/>
    <n v="2"/>
    <n v="4"/>
    <n v="4"/>
    <n v="1"/>
    <n v="2"/>
    <n v="5"/>
    <n v="2"/>
    <n v="2"/>
    <n v="4"/>
    <n v="4"/>
    <n v="2"/>
    <n v="3.6767842100000001"/>
    <n v="5.5994189199999997"/>
    <n v="2.2800593400000002"/>
    <n v="2.1269129800000002"/>
    <n v="6.9701356199999998"/>
    <n v="6.3219547499999997"/>
    <n v="4.4481516699999997"/>
    <n v="8.0538630199999997"/>
    <n v="10.163220470000001"/>
    <n v="12.276848879999999"/>
    <n v="9.8844335300000008"/>
    <n v="14.539439590000001"/>
  </r>
  <r>
    <x v="6"/>
    <x v="7"/>
    <x v="3"/>
    <x v="5"/>
    <x v="3"/>
    <x v="23"/>
    <x v="85"/>
    <n v="1"/>
    <n v="1"/>
    <n v="3"/>
    <n v="3"/>
    <n v="2"/>
    <n v="0"/>
    <n v="2"/>
    <n v="3"/>
    <n v="4"/>
    <n v="1"/>
    <n v="2"/>
    <n v="4"/>
    <n v="2"/>
    <n v="1"/>
    <n v="4"/>
    <n v="4"/>
    <n v="1.7531393799999999"/>
    <n v="3.2535724199999998"/>
    <n v="4.9387355499999996"/>
    <n v="2.0116930100000001"/>
    <n v="1.87894315"/>
    <n v="6.0170528900000004"/>
    <n v="5.53146687"/>
    <n v="3.9246014100000002"/>
    <n v="7.14639837"/>
    <n v="9.0206717600000008"/>
    <n v="10.841958719999999"/>
    <n v="8.7913393400000004"/>
  </r>
  <r>
    <x v="6"/>
    <x v="7"/>
    <x v="3"/>
    <x v="5"/>
    <x v="3"/>
    <x v="23"/>
    <x v="86"/>
    <n v="0"/>
    <n v="1"/>
    <n v="1"/>
    <n v="3"/>
    <n v="3"/>
    <n v="0"/>
    <n v="0"/>
    <n v="2"/>
    <n v="3"/>
    <n v="3"/>
    <n v="1"/>
    <n v="2"/>
    <n v="4"/>
    <n v="2"/>
    <n v="1"/>
    <n v="3"/>
    <n v="3.3615268700000001"/>
    <n v="1.46752923"/>
    <n v="2.7140026900000001"/>
    <n v="4.1448939600000001"/>
    <n v="1.7139920799999999"/>
    <n v="1.60463449"/>
    <n v="5.10558522"/>
    <n v="4.6840088"/>
    <n v="3.3354864700000002"/>
    <n v="6.0549850599999999"/>
    <n v="7.6494730899999999"/>
    <n v="9.2072362999999999"/>
  </r>
  <r>
    <x v="6"/>
    <x v="7"/>
    <x v="3"/>
    <x v="5"/>
    <x v="3"/>
    <x v="23"/>
    <x v="87"/>
    <n v="1"/>
    <n v="0"/>
    <n v="1"/>
    <n v="1"/>
    <n v="3"/>
    <n v="3"/>
    <n v="0"/>
    <n v="0"/>
    <n v="2"/>
    <n v="1"/>
    <n v="2"/>
    <n v="1"/>
    <n v="2"/>
    <n v="4"/>
    <n v="2"/>
    <n v="1"/>
    <n v="2.4984819300000001"/>
    <n v="2.8020369500000002"/>
    <n v="1.2322343899999999"/>
    <n v="2.2867274000000002"/>
    <n v="3.4776806200000001"/>
    <n v="1.4679516800000001"/>
    <n v="1.3825121199999999"/>
    <n v="4.3087807800000002"/>
    <n v="3.9589764299999999"/>
    <n v="2.8596765799999999"/>
    <n v="5.1305499299999999"/>
    <n v="6.4892272000000002"/>
  </r>
  <r>
    <x v="6"/>
    <x v="7"/>
    <x v="3"/>
    <x v="5"/>
    <x v="3"/>
    <x v="23"/>
    <x v="88"/>
    <n v="1"/>
    <n v="1"/>
    <n v="0"/>
    <n v="1"/>
    <n v="1"/>
    <n v="3"/>
    <n v="3"/>
    <n v="0"/>
    <n v="0"/>
    <n v="2"/>
    <n v="1"/>
    <n v="2"/>
    <n v="1"/>
    <n v="2"/>
    <n v="2"/>
    <n v="2"/>
    <n v="1.02733097"/>
    <n v="2.2817082599999998"/>
    <n v="2.47678596"/>
    <n v="1.2117667000000001"/>
    <n v="2.10714304"/>
    <n v="3.1333370600000001"/>
    <n v="1.4108339700000001"/>
    <n v="1.3670604799999999"/>
    <n v="3.764462"/>
    <n v="3.51470102"/>
    <n v="2.6463289200000002"/>
    <n v="4.5671631699999997"/>
  </r>
  <r>
    <x v="6"/>
    <x v="7"/>
    <x v="3"/>
    <x v="5"/>
    <x v="3"/>
    <x v="23"/>
    <x v="89"/>
    <n v="0"/>
    <n v="1"/>
    <n v="0"/>
    <n v="0"/>
    <n v="1"/>
    <n v="1"/>
    <n v="3"/>
    <n v="3"/>
    <n v="0"/>
    <n v="0"/>
    <n v="2"/>
    <n v="1"/>
    <n v="2"/>
    <n v="0"/>
    <n v="2"/>
    <n v="2"/>
    <n v="1.65110559"/>
    <n v="0.87134221000000001"/>
    <n v="1.88532159"/>
    <n v="2.0637189"/>
    <n v="1.0168149399999999"/>
    <n v="1.7523444399999999"/>
    <n v="2.6005849699999999"/>
    <n v="1.1912771499999999"/>
    <n v="1.1595810099999999"/>
    <n v="3.15505112"/>
    <n v="2.94341111"/>
    <n v="2.2302003099999999"/>
  </r>
  <r>
    <x v="6"/>
    <x v="7"/>
    <x v="3"/>
    <x v="5"/>
    <x v="3"/>
    <x v="23"/>
    <x v="90"/>
    <n v="1"/>
    <n v="0"/>
    <n v="1"/>
    <n v="0"/>
    <n v="0"/>
    <n v="1"/>
    <n v="1"/>
    <n v="2"/>
    <n v="3"/>
    <n v="0"/>
    <n v="0"/>
    <n v="1"/>
    <n v="1"/>
    <n v="2"/>
    <n v="0"/>
    <n v="1"/>
    <n v="1.56035433"/>
    <n v="1.28705165"/>
    <n v="0.70371088999999998"/>
    <n v="1.4412823400000001"/>
    <n v="1.6505011999999999"/>
    <n v="0.79116417999999999"/>
    <n v="1.33738606"/>
    <n v="1.99096772"/>
    <n v="0.94577823999999999"/>
    <n v="0.92064931000000005"/>
    <n v="2.5623155099999999"/>
    <n v="2.3476083800000001"/>
  </r>
  <r>
    <x v="6"/>
    <x v="7"/>
    <x v="3"/>
    <x v="5"/>
    <x v="3"/>
    <x v="23"/>
    <x v="91"/>
    <n v="0"/>
    <n v="1"/>
    <n v="0"/>
    <n v="1"/>
    <n v="0"/>
    <n v="0"/>
    <n v="0"/>
    <n v="1"/>
    <n v="2"/>
    <n v="1"/>
    <n v="0"/>
    <n v="0"/>
    <n v="1"/>
    <n v="1"/>
    <n v="2"/>
    <n v="0"/>
    <n v="0.76101680000000005"/>
    <n v="1.19785762"/>
    <n v="0.98950322999999996"/>
    <n v="0.54443817000000005"/>
    <n v="1.1085997000000001"/>
    <n v="1.28068889"/>
    <n v="0.61211961999999998"/>
    <n v="1.0330502399999999"/>
    <n v="1.54138519"/>
    <n v="0.73656798000000001"/>
    <n v="0.71774671999999995"/>
    <n v="2.00937908"/>
  </r>
  <r>
    <x v="6"/>
    <x v="7"/>
    <x v="3"/>
    <x v="5"/>
    <x v="3"/>
    <x v="23"/>
    <x v="92"/>
    <n v="0"/>
    <n v="0"/>
    <n v="1"/>
    <n v="0"/>
    <n v="1"/>
    <n v="0"/>
    <n v="0"/>
    <n v="0"/>
    <n v="1"/>
    <n v="1"/>
    <n v="1"/>
    <n v="0"/>
    <n v="0"/>
    <n v="1"/>
    <n v="1"/>
    <n v="2"/>
    <n v="3.2266299999999999E-3"/>
    <n v="0.60697970999999995"/>
    <n v="0.90019143999999995"/>
    <n v="0.74514142999999999"/>
    <n v="0.40009327"/>
    <n v="0.85804862000000004"/>
    <n v="0.95042760999999998"/>
    <n v="0.47057104999999999"/>
    <n v="0.80983744000000002"/>
    <n v="1.20457802"/>
    <n v="0.56043966000000001"/>
    <n v="0.54850922999999996"/>
  </r>
  <r>
    <x v="6"/>
    <x v="7"/>
    <x v="3"/>
    <x v="5"/>
    <x v="3"/>
    <x v="23"/>
    <x v="93"/>
    <n v="0"/>
    <n v="0"/>
    <n v="0"/>
    <n v="0"/>
    <n v="0"/>
    <n v="1"/>
    <n v="0"/>
    <n v="0"/>
    <n v="0"/>
    <n v="1"/>
    <n v="0"/>
    <n v="1"/>
    <n v="0"/>
    <n v="0"/>
    <n v="1"/>
    <n v="0"/>
    <n v="1.5286256"/>
    <n v="2.5527419999999999E-2"/>
    <n v="0.46327046999999999"/>
    <n v="0.69451932000000005"/>
    <n v="0.57816002"/>
    <n v="0.32266547000000001"/>
    <n v="0.66058563999999997"/>
    <n v="0.74404091000000006"/>
    <n v="0.37354926999999999"/>
    <n v="0.63070324"/>
    <n v="0.93081948999999997"/>
    <n v="0.45229668000000001"/>
  </r>
  <r>
    <x v="6"/>
    <x v="7"/>
    <x v="3"/>
    <x v="5"/>
    <x v="3"/>
    <x v="23"/>
    <x v="94"/>
    <n v="0"/>
    <n v="0"/>
    <n v="0"/>
    <n v="0"/>
    <n v="0"/>
    <n v="0"/>
    <n v="1"/>
    <n v="0"/>
    <n v="0"/>
    <n v="0"/>
    <n v="1"/>
    <n v="0"/>
    <n v="0"/>
    <n v="0"/>
    <n v="0"/>
    <n v="1"/>
    <n v="0.21332130999999999"/>
    <n v="1.25769412"/>
    <n v="0.25368660999999998"/>
    <n v="0.51058597999999999"/>
    <n v="0.68950743999999997"/>
    <n v="0.60547240999999996"/>
    <n v="0.44060166000000001"/>
    <n v="0.67093159999999996"/>
    <n v="0.74710010999999998"/>
    <n v="0.45774666000000003"/>
    <n v="0.67151004000000003"/>
    <n v="0.90119682000000001"/>
  </r>
  <r>
    <x v="6"/>
    <x v="7"/>
    <x v="3"/>
    <x v="5"/>
    <x v="3"/>
    <x v="23"/>
    <x v="95"/>
    <n v="0"/>
    <n v="0"/>
    <n v="0"/>
    <n v="0"/>
    <n v="0"/>
    <n v="0"/>
    <n v="0"/>
    <n v="0"/>
    <n v="0"/>
    <n v="0"/>
    <n v="0"/>
    <n v="1"/>
    <n v="0"/>
    <n v="0"/>
    <n v="0"/>
    <n v="0"/>
    <n v="0.65676555999999997"/>
    <n v="0.18697063999999999"/>
    <n v="0.78556674999999998"/>
    <n v="0.25818751000000001"/>
    <n v="0.38445943999999999"/>
    <n v="0.49441942"/>
    <n v="0.42802963999999999"/>
    <n v="0.3398523"/>
    <n v="0.50647196999999999"/>
    <n v="0.53312495000000004"/>
    <n v="0.35564888"/>
    <n v="0.51235980000000003"/>
  </r>
  <r>
    <x v="6"/>
    <x v="7"/>
    <x v="3"/>
    <x v="5"/>
    <x v="3"/>
    <x v="23"/>
    <x v="96"/>
    <n v="0"/>
    <n v="0"/>
    <n v="0"/>
    <n v="0"/>
    <n v="0"/>
    <n v="0"/>
    <n v="0"/>
    <n v="0"/>
    <n v="0"/>
    <n v="0"/>
    <n v="1"/>
    <n v="0"/>
    <n v="0"/>
    <n v="0"/>
    <n v="0"/>
    <n v="0"/>
    <n v="3.0634439999999999E-2"/>
    <n v="0.49333291000000001"/>
    <n v="0.16338908999999999"/>
    <n v="0.57499840999999996"/>
    <n v="0.23960571"/>
    <n v="0.31193778999999999"/>
    <n v="0.39372877000000001"/>
    <n v="0.33898347000000001"/>
    <n v="0.28213713000000001"/>
    <n v="0.41391182999999998"/>
    <n v="0.42598605"/>
    <n v="0.29614464000000001"/>
  </r>
  <r>
    <x v="6"/>
    <x v="7"/>
    <x v="3"/>
    <x v="5"/>
    <x v="3"/>
    <x v="23"/>
    <x v="97"/>
    <n v="0"/>
    <n v="0"/>
    <n v="0"/>
    <n v="0"/>
    <n v="0"/>
    <n v="0"/>
    <n v="0"/>
    <n v="0"/>
    <n v="0"/>
    <n v="0"/>
    <n v="0"/>
    <n v="1"/>
    <n v="0"/>
    <n v="0"/>
    <n v="0"/>
    <n v="0"/>
    <n v="1.56745E-3"/>
    <n v="2.6866749999999998E-2"/>
    <n v="0.34425644"/>
    <n v="0.11748296"/>
    <n v="0.39996466000000003"/>
    <n v="0.17892085999999999"/>
    <n v="0.22974648"/>
    <n v="0.28693788999999997"/>
    <n v="0.24545655999999999"/>
    <n v="0.20766847999999999"/>
    <n v="0.30630687000000001"/>
    <n v="0.31039135000000001"/>
  </r>
  <r>
    <x v="6"/>
    <x v="7"/>
    <x v="3"/>
    <x v="5"/>
    <x v="3"/>
    <x v="23"/>
    <x v="98"/>
    <n v="0"/>
    <n v="0"/>
    <n v="0"/>
    <n v="0"/>
    <n v="0"/>
    <n v="0"/>
    <n v="0"/>
    <n v="0"/>
    <n v="0"/>
    <n v="0"/>
    <n v="0"/>
    <n v="0"/>
    <n v="1"/>
    <n v="0"/>
    <n v="0"/>
    <n v="0"/>
    <n v="2.8564289999999999E-2"/>
    <n v="5.4195189999999997E-2"/>
    <n v="0.10878598"/>
    <n v="0.27195974000000001"/>
    <n v="0.10389074"/>
    <n v="0.30288122000000001"/>
    <n v="0.18423693999999999"/>
    <n v="0.19133497999999999"/>
    <n v="0.25609475999999998"/>
    <n v="0.20182886999999999"/>
    <n v="0.21405970999999999"/>
    <n v="0.25824187999999998"/>
  </r>
  <r>
    <x v="6"/>
    <x v="7"/>
    <x v="3"/>
    <x v="5"/>
    <x v="3"/>
    <x v="23"/>
    <x v="99"/>
    <n v="0"/>
    <n v="0"/>
    <n v="0"/>
    <n v="0"/>
    <n v="0"/>
    <n v="0"/>
    <n v="0"/>
    <n v="0"/>
    <n v="0"/>
    <n v="0"/>
    <n v="0"/>
    <n v="0"/>
    <n v="0"/>
    <n v="0"/>
    <n v="0"/>
    <n v="0"/>
    <n v="0.11589023"/>
    <n v="0.19079602000000001"/>
    <n v="0.25007403"/>
    <n v="0.37751194999999999"/>
    <n v="0.57472230999999996"/>
    <n v="0.58918809000000005"/>
    <n v="0.70767732000000005"/>
    <n v="0.74888105000000005"/>
    <n v="0.77144685999999996"/>
    <n v="0.85347925999999996"/>
    <n v="0.85420293999999997"/>
    <n v="0.89355660000000003"/>
  </r>
  <r>
    <x v="6"/>
    <x v="8"/>
    <x v="3"/>
    <x v="5"/>
    <x v="3"/>
    <x v="24"/>
    <x v="0"/>
    <n v="22"/>
    <n v="20"/>
    <n v="20"/>
    <n v="17"/>
    <n v="21"/>
    <n v="12"/>
    <n v="19"/>
    <n v="11"/>
    <n v="16"/>
    <n v="14"/>
    <n v="19"/>
    <n v="16"/>
    <n v="11"/>
    <n v="18"/>
    <n v="22"/>
    <n v="17"/>
    <n v="19.465410110000001"/>
    <n v="19.064206160000001"/>
    <n v="18.82207996"/>
    <n v="18.679102109999999"/>
    <n v="18.755972180000001"/>
    <n v="18.818210019999999"/>
    <n v="18.778351350000001"/>
    <n v="18.669285909999999"/>
    <n v="18.3277672"/>
    <n v="18.036316249999999"/>
    <n v="17.787146270000001"/>
    <n v="17.555345970000001"/>
  </r>
  <r>
    <x v="6"/>
    <x v="8"/>
    <x v="3"/>
    <x v="5"/>
    <x v="3"/>
    <x v="24"/>
    <x v="1"/>
    <n v="20"/>
    <n v="17"/>
    <n v="24"/>
    <n v="22"/>
    <n v="23"/>
    <n v="22"/>
    <n v="10"/>
    <n v="16"/>
    <n v="15"/>
    <n v="15"/>
    <n v="13"/>
    <n v="21"/>
    <n v="14"/>
    <n v="14"/>
    <n v="19"/>
    <n v="27"/>
    <n v="18.830080240000001"/>
    <n v="20.881982279999999"/>
    <n v="20.508103720000001"/>
    <n v="20.28327942"/>
    <n v="20.203268999999999"/>
    <n v="20.281901269999999"/>
    <n v="20.346904869999999"/>
    <n v="20.316358090000001"/>
    <n v="20.040307210000002"/>
    <n v="19.680690169999998"/>
    <n v="19.389093500000001"/>
    <n v="19.125251779999999"/>
  </r>
  <r>
    <x v="6"/>
    <x v="8"/>
    <x v="3"/>
    <x v="5"/>
    <x v="3"/>
    <x v="24"/>
    <x v="2"/>
    <n v="17"/>
    <n v="20"/>
    <n v="22"/>
    <n v="26"/>
    <n v="21"/>
    <n v="17"/>
    <n v="21"/>
    <n v="12"/>
    <n v="15"/>
    <n v="17"/>
    <n v="16"/>
    <n v="15"/>
    <n v="21"/>
    <n v="18"/>
    <n v="14"/>
    <n v="18"/>
    <n v="26.544262440000001"/>
    <n v="19.70323634"/>
    <n v="21.347942750000001"/>
    <n v="21.00760644"/>
    <n v="20.848796669999999"/>
    <n v="20.785928559999999"/>
    <n v="20.870791489999998"/>
    <n v="20.944681809999999"/>
    <n v="20.744104119999999"/>
    <n v="20.452347849999999"/>
    <n v="20.11154458"/>
    <n v="19.821536129999998"/>
  </r>
  <r>
    <x v="6"/>
    <x v="8"/>
    <x v="3"/>
    <x v="5"/>
    <x v="3"/>
    <x v="24"/>
    <x v="3"/>
    <n v="24"/>
    <n v="21"/>
    <n v="28"/>
    <n v="28"/>
    <n v="30"/>
    <n v="22"/>
    <n v="21"/>
    <n v="18"/>
    <n v="16"/>
    <n v="15"/>
    <n v="19"/>
    <n v="21"/>
    <n v="15"/>
    <n v="23"/>
    <n v="22"/>
    <n v="18"/>
    <n v="19.06717257"/>
    <n v="26.471926830000001"/>
    <n v="20.58574196"/>
    <n v="21.94675436"/>
    <n v="21.673301840000001"/>
    <n v="21.53136507"/>
    <n v="21.486580620000002"/>
    <n v="21.582649839999998"/>
    <n v="21.48232737"/>
    <n v="21.262058270000001"/>
    <n v="20.978127520000001"/>
    <n v="20.641965419999998"/>
  </r>
  <r>
    <x v="6"/>
    <x v="8"/>
    <x v="3"/>
    <x v="5"/>
    <x v="3"/>
    <x v="24"/>
    <x v="4"/>
    <n v="19"/>
    <n v="24"/>
    <n v="21"/>
    <n v="29"/>
    <n v="29"/>
    <n v="29"/>
    <n v="19"/>
    <n v="19"/>
    <n v="21"/>
    <n v="15"/>
    <n v="18"/>
    <n v="22"/>
    <n v="21"/>
    <n v="16"/>
    <n v="24"/>
    <n v="23"/>
    <n v="18.664090430000002"/>
    <n v="19.786657219999999"/>
    <n v="26.133210429999998"/>
    <n v="21.068881319999999"/>
    <n v="22.20384468"/>
    <n v="21.96194775"/>
    <n v="21.844106050000001"/>
    <n v="21.815676969999998"/>
    <n v="21.754045099999999"/>
    <n v="21.633830769999999"/>
    <n v="21.423823899999999"/>
    <n v="21.14627037"/>
  </r>
  <r>
    <x v="6"/>
    <x v="8"/>
    <x v="3"/>
    <x v="5"/>
    <x v="3"/>
    <x v="24"/>
    <x v="5"/>
    <n v="30"/>
    <n v="18"/>
    <n v="24"/>
    <n v="21"/>
    <n v="31"/>
    <n v="26"/>
    <n v="34"/>
    <n v="18"/>
    <n v="19"/>
    <n v="21"/>
    <n v="18"/>
    <n v="17"/>
    <n v="21"/>
    <n v="21"/>
    <n v="17"/>
    <n v="25"/>
    <n v="22.68177223"/>
    <n v="18.679510929999999"/>
    <n v="19.73999074"/>
    <n v="25.268867069999999"/>
    <n v="20.904834439999998"/>
    <n v="21.85092083"/>
    <n v="21.649310209999999"/>
    <n v="21.552086679999999"/>
    <n v="21.366744799999999"/>
    <n v="21.28227794"/>
    <n v="21.168752739999999"/>
    <n v="20.967531109999999"/>
  </r>
  <r>
    <x v="6"/>
    <x v="8"/>
    <x v="3"/>
    <x v="5"/>
    <x v="3"/>
    <x v="24"/>
    <x v="6"/>
    <n v="20"/>
    <n v="28"/>
    <n v="16"/>
    <n v="25"/>
    <n v="21"/>
    <n v="27"/>
    <n v="28"/>
    <n v="36"/>
    <n v="23"/>
    <n v="18"/>
    <n v="23"/>
    <n v="19"/>
    <n v="16"/>
    <n v="23"/>
    <n v="23"/>
    <n v="17"/>
    <n v="25.411682500000001"/>
    <n v="22.972017579999999"/>
    <n v="19.173746449999999"/>
    <n v="20.218254080000001"/>
    <n v="25.137466660000001"/>
    <n v="21.31009826"/>
    <n v="22.106546659999999"/>
    <n v="21.916822450000002"/>
    <n v="21.670494909999999"/>
    <n v="21.467402280000002"/>
    <n v="21.386542710000001"/>
    <n v="21.276135159999999"/>
  </r>
  <r>
    <x v="6"/>
    <x v="8"/>
    <x v="3"/>
    <x v="5"/>
    <x v="3"/>
    <x v="24"/>
    <x v="7"/>
    <n v="26"/>
    <n v="20"/>
    <n v="25"/>
    <n v="17"/>
    <n v="26"/>
    <n v="19"/>
    <n v="29"/>
    <n v="30"/>
    <n v="35"/>
    <n v="24"/>
    <n v="19"/>
    <n v="24"/>
    <n v="16"/>
    <n v="17"/>
    <n v="22"/>
    <n v="23"/>
    <n v="18.173759700000002"/>
    <n v="26.187233419999998"/>
    <n v="23.618274100000001"/>
    <n v="20.064599789999999"/>
    <n v="21.076028690000001"/>
    <n v="25.43058585"/>
    <n v="22.110404540000001"/>
    <n v="22.76040613"/>
    <n v="22.42535084"/>
    <n v="22.168722209999999"/>
    <n v="21.977671860000001"/>
    <n v="21.89523531"/>
  </r>
  <r>
    <x v="6"/>
    <x v="8"/>
    <x v="3"/>
    <x v="5"/>
    <x v="3"/>
    <x v="24"/>
    <x v="8"/>
    <n v="32"/>
    <n v="24"/>
    <n v="20"/>
    <n v="27"/>
    <n v="17"/>
    <n v="25"/>
    <n v="19"/>
    <n v="28"/>
    <n v="28"/>
    <n v="35"/>
    <n v="28"/>
    <n v="20"/>
    <n v="24"/>
    <n v="19"/>
    <n v="22"/>
    <n v="19"/>
    <n v="23.43336824"/>
    <n v="18.695311950000001"/>
    <n v="26.271366279999999"/>
    <n v="23.670313749999998"/>
    <n v="20.384163659999999"/>
    <n v="21.3087488"/>
    <n v="25.2696544"/>
    <n v="22.31133187"/>
    <n v="22.73712149"/>
    <n v="22.405113400000001"/>
    <n v="22.161648119999999"/>
    <n v="21.977857239999999"/>
  </r>
  <r>
    <x v="6"/>
    <x v="8"/>
    <x v="3"/>
    <x v="5"/>
    <x v="3"/>
    <x v="24"/>
    <x v="9"/>
    <n v="28"/>
    <n v="30"/>
    <n v="27"/>
    <n v="24"/>
    <n v="26"/>
    <n v="15"/>
    <n v="23"/>
    <n v="21"/>
    <n v="28"/>
    <n v="29"/>
    <n v="39"/>
    <n v="29"/>
    <n v="18"/>
    <n v="26"/>
    <n v="20"/>
    <n v="21"/>
    <n v="19.79289151"/>
    <n v="23.966764430000001"/>
    <n v="19.221620699999999"/>
    <n v="26.472590220000001"/>
    <n v="23.843823159999999"/>
    <n v="20.721324899999999"/>
    <n v="21.64992956"/>
    <n v="25.171167319999999"/>
    <n v="22.42482116"/>
    <n v="22.728634769999999"/>
    <n v="22.42116562"/>
    <n v="22.19094788"/>
  </r>
  <r>
    <x v="6"/>
    <x v="8"/>
    <x v="3"/>
    <x v="5"/>
    <x v="3"/>
    <x v="24"/>
    <x v="10"/>
    <n v="43"/>
    <n v="27"/>
    <n v="33"/>
    <n v="28"/>
    <n v="27"/>
    <n v="26"/>
    <n v="17"/>
    <n v="24"/>
    <n v="19"/>
    <n v="28"/>
    <n v="29"/>
    <n v="35"/>
    <n v="28"/>
    <n v="18"/>
    <n v="24"/>
    <n v="16"/>
    <n v="21.675830520000002"/>
    <n v="20.42917636"/>
    <n v="24.38788023"/>
    <n v="19.722459090000001"/>
    <n v="26.6478571"/>
    <n v="24.021367940000001"/>
    <n v="21.09162684"/>
    <n v="21.94983757"/>
    <n v="25.048660250000001"/>
    <n v="22.554369090000002"/>
    <n v="22.79058388"/>
    <n v="22.49804361"/>
  </r>
  <r>
    <x v="6"/>
    <x v="8"/>
    <x v="3"/>
    <x v="5"/>
    <x v="3"/>
    <x v="24"/>
    <x v="11"/>
    <n v="22"/>
    <n v="43"/>
    <n v="28"/>
    <n v="30"/>
    <n v="25"/>
    <n v="27"/>
    <n v="27"/>
    <n v="18"/>
    <n v="26"/>
    <n v="20"/>
    <n v="28"/>
    <n v="30"/>
    <n v="36"/>
    <n v="28"/>
    <n v="21"/>
    <n v="23"/>
    <n v="17.127308540000001"/>
    <n v="22.53233002"/>
    <n v="21.2259387"/>
    <n v="24.979242379999999"/>
    <n v="20.318449309999998"/>
    <n v="27.10051219"/>
    <n v="24.44331407"/>
    <n v="21.57644518"/>
    <n v="22.301874470000001"/>
    <n v="25.135955469999999"/>
    <n v="22.845993440000001"/>
    <n v="23.01924395"/>
  </r>
  <r>
    <x v="6"/>
    <x v="8"/>
    <x v="3"/>
    <x v="5"/>
    <x v="3"/>
    <x v="24"/>
    <x v="12"/>
    <n v="34"/>
    <n v="20"/>
    <n v="41"/>
    <n v="31"/>
    <n v="30"/>
    <n v="29"/>
    <n v="24"/>
    <n v="28"/>
    <n v="20"/>
    <n v="26"/>
    <n v="20"/>
    <n v="27"/>
    <n v="31"/>
    <n v="34"/>
    <n v="28"/>
    <n v="21"/>
    <n v="23.379628369999999"/>
    <n v="18.107252200000001"/>
    <n v="23.009760310000001"/>
    <n v="21.698467969999999"/>
    <n v="25.283229810000002"/>
    <n v="20.740158569999998"/>
    <n v="27.22917511"/>
    <n v="24.56518556"/>
    <n v="21.754462010000001"/>
    <n v="22.396116920000001"/>
    <n v="25.01245333"/>
    <n v="22.933151420000002"/>
  </r>
  <r>
    <x v="6"/>
    <x v="8"/>
    <x v="3"/>
    <x v="5"/>
    <x v="3"/>
    <x v="24"/>
    <x v="13"/>
    <n v="25"/>
    <n v="32"/>
    <n v="24"/>
    <n v="41"/>
    <n v="25"/>
    <n v="31"/>
    <n v="32"/>
    <n v="23"/>
    <n v="25"/>
    <n v="20"/>
    <n v="29"/>
    <n v="22"/>
    <n v="29"/>
    <n v="29"/>
    <n v="35"/>
    <n v="29"/>
    <n v="21.561943450000001"/>
    <n v="23.790910570000001"/>
    <n v="18.995654219999999"/>
    <n v="23.514995859999999"/>
    <n v="22.216809380000001"/>
    <n v="25.631985159999999"/>
    <n v="21.199753479999998"/>
    <n v="27.412778729999999"/>
    <n v="24.660934040000001"/>
    <n v="21.952133100000001"/>
    <n v="22.5543497"/>
    <n v="24.983136330000001"/>
  </r>
  <r>
    <x v="6"/>
    <x v="8"/>
    <x v="3"/>
    <x v="5"/>
    <x v="3"/>
    <x v="24"/>
    <x v="14"/>
    <n v="27"/>
    <n v="24"/>
    <n v="33"/>
    <n v="23"/>
    <n v="41"/>
    <n v="26"/>
    <n v="31"/>
    <n v="29"/>
    <n v="24"/>
    <n v="27"/>
    <n v="18"/>
    <n v="24"/>
    <n v="24"/>
    <n v="30"/>
    <n v="28"/>
    <n v="35"/>
    <n v="28.909150109999999"/>
    <n v="21.800895050000001"/>
    <n v="23.81212743"/>
    <n v="19.55953581"/>
    <n v="23.651509149999999"/>
    <n v="22.38508405"/>
    <n v="25.561415180000001"/>
    <n v="21.291767140000001"/>
    <n v="27.029648869999999"/>
    <n v="24.318358289999999"/>
    <n v="21.77700205"/>
    <n v="22.34445831"/>
  </r>
  <r>
    <x v="6"/>
    <x v="8"/>
    <x v="3"/>
    <x v="5"/>
    <x v="3"/>
    <x v="24"/>
    <x v="15"/>
    <n v="33"/>
    <n v="25"/>
    <n v="29"/>
    <n v="31"/>
    <n v="24"/>
    <n v="40"/>
    <n v="22"/>
    <n v="30"/>
    <n v="28"/>
    <n v="25"/>
    <n v="26"/>
    <n v="19"/>
    <n v="25"/>
    <n v="23"/>
    <n v="30"/>
    <n v="27"/>
    <n v="34.388791259999998"/>
    <n v="28.992048220000001"/>
    <n v="22.259931460000001"/>
    <n v="24.102551829999999"/>
    <n v="20.349579049999999"/>
    <n v="24.058875199999999"/>
    <n v="22.81814954"/>
    <n v="25.713378890000001"/>
    <n v="21.497328639999999"/>
    <n v="26.883970819999998"/>
    <n v="24.226734489999998"/>
    <n v="21.834829429999999"/>
  </r>
  <r>
    <x v="6"/>
    <x v="8"/>
    <x v="3"/>
    <x v="5"/>
    <x v="3"/>
    <x v="24"/>
    <x v="16"/>
    <n v="20"/>
    <n v="34"/>
    <n v="27"/>
    <n v="30"/>
    <n v="31"/>
    <n v="21"/>
    <n v="41"/>
    <n v="19"/>
    <n v="29"/>
    <n v="26"/>
    <n v="23"/>
    <n v="28"/>
    <n v="22"/>
    <n v="25"/>
    <n v="22"/>
    <n v="30"/>
    <n v="27.605791379999999"/>
    <n v="34.309810450000001"/>
    <n v="29.56986199"/>
    <n v="23.14505595"/>
    <n v="24.79571485"/>
    <n v="21.500998209999999"/>
    <n v="24.841460690000002"/>
    <n v="23.584557019999998"/>
    <n v="26.182446150000001"/>
    <n v="22.073719130000001"/>
    <n v="27.17271701"/>
    <n v="24.54912504"/>
  </r>
  <r>
    <x v="6"/>
    <x v="8"/>
    <x v="3"/>
    <x v="5"/>
    <x v="3"/>
    <x v="24"/>
    <x v="17"/>
    <n v="28"/>
    <n v="23"/>
    <n v="34"/>
    <n v="25"/>
    <n v="28"/>
    <n v="34"/>
    <n v="20"/>
    <n v="40"/>
    <n v="18"/>
    <n v="30"/>
    <n v="30"/>
    <n v="23"/>
    <n v="25"/>
    <n v="23"/>
    <n v="25"/>
    <n v="22"/>
    <n v="30.117454939999998"/>
    <n v="27.768526529999999"/>
    <n v="33.62440591"/>
    <n v="29.689847260000001"/>
    <n v="23.727074170000002"/>
    <n v="25.11963742"/>
    <n v="22.352931959999999"/>
    <n v="25.197796799999999"/>
    <n v="23.884579939999998"/>
    <n v="26.236257800000001"/>
    <n v="22.391477559999998"/>
    <n v="27.05121548"/>
  </r>
  <r>
    <x v="6"/>
    <x v="8"/>
    <x v="3"/>
    <x v="5"/>
    <x v="3"/>
    <x v="24"/>
    <x v="18"/>
    <n v="37"/>
    <n v="28"/>
    <n v="23"/>
    <n v="32"/>
    <n v="21"/>
    <n v="21"/>
    <n v="30"/>
    <n v="21"/>
    <n v="41"/>
    <n v="17"/>
    <n v="22"/>
    <n v="27"/>
    <n v="26"/>
    <n v="24"/>
    <n v="22"/>
    <n v="27"/>
    <n v="22.000654600000001"/>
    <n v="28.955018979999998"/>
    <n v="26.77694885"/>
    <n v="31.427519350000001"/>
    <n v="28.603844859999999"/>
    <n v="23.42897065"/>
    <n v="24.46236317"/>
    <n v="22.38172501"/>
    <n v="24.438857339999998"/>
    <n v="23.226677299999999"/>
    <n v="25.21220946"/>
    <n v="21.858265020000001"/>
  </r>
  <r>
    <x v="6"/>
    <x v="8"/>
    <x v="3"/>
    <x v="5"/>
    <x v="3"/>
    <x v="24"/>
    <x v="19"/>
    <n v="28"/>
    <n v="36"/>
    <n v="30"/>
    <n v="18"/>
    <n v="29"/>
    <n v="20"/>
    <n v="17"/>
    <n v="23"/>
    <n v="17"/>
    <n v="31"/>
    <n v="14"/>
    <n v="25"/>
    <n v="23"/>
    <n v="23"/>
    <n v="19"/>
    <n v="21"/>
    <n v="25.006872730000001"/>
    <n v="21.119594719999998"/>
    <n v="26.695019290000001"/>
    <n v="24.831823920000001"/>
    <n v="28.110745319999999"/>
    <n v="26.443412049999999"/>
    <n v="22.278572910000001"/>
    <n v="22.896718190000001"/>
    <n v="21.483857220000001"/>
    <n v="22.77573988"/>
    <n v="21.759646530000001"/>
    <n v="23.287460299999999"/>
  </r>
  <r>
    <x v="6"/>
    <x v="8"/>
    <x v="3"/>
    <x v="5"/>
    <x v="3"/>
    <x v="24"/>
    <x v="20"/>
    <n v="18"/>
    <n v="24"/>
    <n v="17"/>
    <n v="18"/>
    <n v="21"/>
    <n v="18"/>
    <n v="17"/>
    <n v="16"/>
    <n v="18"/>
    <n v="11"/>
    <n v="29"/>
    <n v="16"/>
    <n v="21"/>
    <n v="16"/>
    <n v="21"/>
    <n v="14"/>
    <n v="17.351840769999999"/>
    <n v="19.552921309999999"/>
    <n v="17.273767549999999"/>
    <n v="21.103789750000001"/>
    <n v="19.747623300000001"/>
    <n v="21.315977319999998"/>
    <n v="20.857781030000002"/>
    <n v="18.12033104"/>
    <n v="18.245245560000001"/>
    <n v="17.666162669999999"/>
    <n v="18.145373970000001"/>
    <n v="17.431056250000001"/>
  </r>
  <r>
    <x v="6"/>
    <x v="8"/>
    <x v="3"/>
    <x v="5"/>
    <x v="3"/>
    <x v="24"/>
    <x v="21"/>
    <n v="15"/>
    <n v="19"/>
    <n v="11"/>
    <n v="10"/>
    <n v="13"/>
    <n v="12"/>
    <n v="15"/>
    <n v="10"/>
    <n v="13"/>
    <n v="11"/>
    <n v="13"/>
    <n v="22"/>
    <n v="14"/>
    <n v="25"/>
    <n v="13"/>
    <n v="20"/>
    <n v="11.56764108"/>
    <n v="13.07084867"/>
    <n v="14.018856619999999"/>
    <n v="13.075611739999999"/>
    <n v="15.0786563"/>
    <n v="14.279637859999999"/>
    <n v="14.843743160000001"/>
    <n v="14.81415284"/>
    <n v="13.27844391"/>
    <n v="13.26416717"/>
    <n v="13.11229135"/>
    <n v="13.19833072"/>
  </r>
  <r>
    <x v="6"/>
    <x v="8"/>
    <x v="3"/>
    <x v="5"/>
    <x v="3"/>
    <x v="24"/>
    <x v="22"/>
    <n v="14"/>
    <n v="9"/>
    <n v="15"/>
    <n v="14"/>
    <n v="8"/>
    <n v="6"/>
    <n v="5"/>
    <n v="15"/>
    <n v="13"/>
    <n v="8"/>
    <n v="15"/>
    <n v="10"/>
    <n v="22"/>
    <n v="8"/>
    <n v="21"/>
    <n v="8"/>
    <n v="11.322469359999999"/>
    <n v="9.2369712100000001"/>
    <n v="9.8281780199999993"/>
    <n v="10.247342550000001"/>
    <n v="9.9700863799999997"/>
    <n v="10.8744538"/>
    <n v="10.418924710000001"/>
    <n v="10.478290149999999"/>
    <n v="10.51445565"/>
    <n v="9.7602715399999997"/>
    <n v="9.7453558600000001"/>
    <n v="9.7263916399999992"/>
  </r>
  <r>
    <x v="6"/>
    <x v="8"/>
    <x v="3"/>
    <x v="5"/>
    <x v="3"/>
    <x v="24"/>
    <x v="23"/>
    <n v="13"/>
    <n v="9"/>
    <n v="9"/>
    <n v="11"/>
    <n v="14"/>
    <n v="5"/>
    <n v="10"/>
    <n v="8"/>
    <n v="14"/>
    <n v="12"/>
    <n v="8"/>
    <n v="13"/>
    <n v="9"/>
    <n v="17"/>
    <n v="10"/>
    <n v="14"/>
    <n v="8.8118461200000002"/>
    <n v="9.2661032500000005"/>
    <n v="8.8021957499999992"/>
    <n v="8.9723612999999993"/>
    <n v="9.2001171199999998"/>
    <n v="9.0852348799999998"/>
    <n v="9.4039227699999994"/>
    <n v="9.1137176899999996"/>
    <n v="9.0150165399999995"/>
    <n v="9.02903652"/>
    <n v="8.64834003"/>
    <n v="8.6090750699999994"/>
  </r>
  <r>
    <x v="6"/>
    <x v="8"/>
    <x v="3"/>
    <x v="5"/>
    <x v="3"/>
    <x v="24"/>
    <x v="24"/>
    <n v="7"/>
    <n v="14"/>
    <n v="6"/>
    <n v="10"/>
    <n v="11"/>
    <n v="13"/>
    <n v="10"/>
    <n v="11"/>
    <n v="12"/>
    <n v="16"/>
    <n v="11"/>
    <n v="12"/>
    <n v="8"/>
    <n v="13"/>
    <n v="19"/>
    <n v="9"/>
    <n v="11.15151943"/>
    <n v="9.4605855400000003"/>
    <n v="9.4182292499999996"/>
    <n v="9.38738165"/>
    <n v="9.46167084"/>
    <n v="9.5722101800000008"/>
    <n v="9.4676505399999993"/>
    <n v="9.5768324499999995"/>
    <n v="9.2662753599999998"/>
    <n v="9.1980171500000001"/>
    <n v="9.2116619400000008"/>
    <n v="8.9319155299999995"/>
  </r>
  <r>
    <x v="6"/>
    <x v="8"/>
    <x v="3"/>
    <x v="5"/>
    <x v="3"/>
    <x v="24"/>
    <x v="25"/>
    <n v="14"/>
    <n v="6"/>
    <n v="10"/>
    <n v="10"/>
    <n v="6"/>
    <n v="10"/>
    <n v="13"/>
    <n v="11"/>
    <n v="13"/>
    <n v="13"/>
    <n v="13"/>
    <n v="14"/>
    <n v="14"/>
    <n v="13"/>
    <n v="13"/>
    <n v="18"/>
    <n v="10.42806216"/>
    <n v="11.24148634"/>
    <n v="10.58976904"/>
    <n v="10.474723689999999"/>
    <n v="10.596358439999999"/>
    <n v="10.591392089999999"/>
    <n v="10.632243020000001"/>
    <n v="10.504856330000001"/>
    <n v="10.44840189"/>
    <n v="10.195688560000001"/>
    <n v="10.153581600000001"/>
    <n v="10.134720209999999"/>
  </r>
  <r>
    <x v="6"/>
    <x v="8"/>
    <x v="3"/>
    <x v="5"/>
    <x v="3"/>
    <x v="24"/>
    <x v="26"/>
    <n v="24"/>
    <n v="12"/>
    <n v="9"/>
    <n v="10"/>
    <n v="11"/>
    <n v="8"/>
    <n v="13"/>
    <n v="11"/>
    <n v="15"/>
    <n v="13"/>
    <n v="14"/>
    <n v="21"/>
    <n v="12"/>
    <n v="17"/>
    <n v="17"/>
    <n v="21"/>
    <n v="17.604424399999999"/>
    <n v="12.61757821"/>
    <n v="12.902016039999999"/>
    <n v="12.709944780000001"/>
    <n v="12.60162869"/>
    <n v="12.72417216"/>
    <n v="12.655027309999999"/>
    <n v="12.63717677"/>
    <n v="12.384512920000001"/>
    <n v="12.311573259999999"/>
    <n v="12.0907345"/>
    <n v="12.028432090000001"/>
  </r>
  <r>
    <x v="6"/>
    <x v="8"/>
    <x v="3"/>
    <x v="5"/>
    <x v="3"/>
    <x v="24"/>
    <x v="27"/>
    <n v="13"/>
    <n v="24"/>
    <n v="18"/>
    <n v="13"/>
    <n v="12"/>
    <n v="10"/>
    <n v="13"/>
    <n v="15"/>
    <n v="8"/>
    <n v="20"/>
    <n v="15"/>
    <n v="18"/>
    <n v="18"/>
    <n v="16"/>
    <n v="17"/>
    <n v="20"/>
    <n v="19.788647900000001"/>
    <n v="18.148992509999999"/>
    <n v="14.446920179999999"/>
    <n v="14.613047999999999"/>
    <n v="14.62532582"/>
    <n v="14.45802134"/>
    <n v="14.554494119999999"/>
    <n v="14.43795991"/>
    <n v="14.28937047"/>
    <n v="14.031606549999999"/>
    <n v="13.97189066"/>
    <n v="13.73598825"/>
  </r>
  <r>
    <x v="6"/>
    <x v="8"/>
    <x v="3"/>
    <x v="5"/>
    <x v="3"/>
    <x v="24"/>
    <x v="28"/>
    <n v="26"/>
    <n v="17"/>
    <n v="27"/>
    <n v="18"/>
    <n v="16"/>
    <n v="15"/>
    <n v="13"/>
    <n v="12"/>
    <n v="18"/>
    <n v="9"/>
    <n v="17"/>
    <n v="16"/>
    <n v="16"/>
    <n v="16"/>
    <n v="18"/>
    <n v="23"/>
    <n v="18.994055729999999"/>
    <n v="18.503784119999999"/>
    <n v="17.878901949999999"/>
    <n v="15.202262060000001"/>
    <n v="15.342551970000001"/>
    <n v="15.39972188"/>
    <n v="15.19877131"/>
    <n v="15.25585564"/>
    <n v="14.987575619999999"/>
    <n v="14.83738131"/>
    <n v="14.61713962"/>
    <n v="14.546441639999999"/>
  </r>
  <r>
    <x v="6"/>
    <x v="8"/>
    <x v="3"/>
    <x v="5"/>
    <x v="3"/>
    <x v="24"/>
    <x v="29"/>
    <n v="19"/>
    <n v="23"/>
    <n v="17"/>
    <n v="29"/>
    <n v="21"/>
    <n v="13"/>
    <n v="13"/>
    <n v="10"/>
    <n v="15"/>
    <n v="19"/>
    <n v="11"/>
    <n v="18"/>
    <n v="17"/>
    <n v="19"/>
    <n v="16"/>
    <n v="21"/>
    <n v="22.11249183"/>
    <n v="19.353258619999998"/>
    <n v="18.769457360000001"/>
    <n v="18.605792900000001"/>
    <n v="16.45956778"/>
    <n v="16.54063674"/>
    <n v="16.595254629999999"/>
    <n v="16.370269239999999"/>
    <n v="16.252710440000001"/>
    <n v="15.983760220000001"/>
    <n v="15.84628929"/>
    <n v="15.61671232"/>
  </r>
  <r>
    <x v="6"/>
    <x v="8"/>
    <x v="3"/>
    <x v="5"/>
    <x v="3"/>
    <x v="24"/>
    <x v="30"/>
    <n v="21"/>
    <n v="21"/>
    <n v="28"/>
    <n v="18"/>
    <n v="26"/>
    <n v="21"/>
    <n v="18"/>
    <n v="14"/>
    <n v="11"/>
    <n v="14"/>
    <n v="18"/>
    <n v="10"/>
    <n v="21"/>
    <n v="18"/>
    <n v="19"/>
    <n v="18"/>
    <n v="21.113483590000001"/>
    <n v="21.97755025"/>
    <n v="19.77693863"/>
    <n v="19.318176609999998"/>
    <n v="19.390303729999999"/>
    <n v="17.599649500000002"/>
    <n v="17.63287235"/>
    <n v="17.69509201"/>
    <n v="17.287855480000001"/>
    <n v="17.1658002"/>
    <n v="16.916156109999999"/>
    <n v="16.771775609999999"/>
  </r>
  <r>
    <x v="6"/>
    <x v="8"/>
    <x v="3"/>
    <x v="5"/>
    <x v="3"/>
    <x v="24"/>
    <x v="31"/>
    <n v="18"/>
    <n v="18"/>
    <n v="20"/>
    <n v="29"/>
    <n v="21"/>
    <n v="28"/>
    <n v="24"/>
    <n v="19"/>
    <n v="16"/>
    <n v="15"/>
    <n v="15"/>
    <n v="18"/>
    <n v="12"/>
    <n v="19"/>
    <n v="17"/>
    <n v="18"/>
    <n v="17.786466619999999"/>
    <n v="20.56987127"/>
    <n v="21.024881560000001"/>
    <n v="19.387426439999999"/>
    <n v="19.030540349999999"/>
    <n v="19.228304659999999"/>
    <n v="17.731769880000002"/>
    <n v="17.746411290000001"/>
    <n v="17.63657405"/>
    <n v="17.244591190000001"/>
    <n v="17.138227489999998"/>
    <n v="16.895852000000001"/>
  </r>
  <r>
    <x v="6"/>
    <x v="8"/>
    <x v="3"/>
    <x v="5"/>
    <x v="3"/>
    <x v="24"/>
    <x v="32"/>
    <n v="16"/>
    <n v="17"/>
    <n v="20"/>
    <n v="25"/>
    <n v="30"/>
    <n v="16"/>
    <n v="29"/>
    <n v="21"/>
    <n v="19"/>
    <n v="17"/>
    <n v="17"/>
    <n v="15"/>
    <n v="17"/>
    <n v="14"/>
    <n v="20"/>
    <n v="21"/>
    <n v="18.59260454"/>
    <n v="18.333223180000001"/>
    <n v="21.018035940000001"/>
    <n v="21.128959689999999"/>
    <n v="19.910906050000001"/>
    <n v="19.546590399999999"/>
    <n v="19.824497569999998"/>
    <n v="18.502826129999999"/>
    <n v="18.332016429999999"/>
    <n v="18.218112290000001"/>
    <n v="17.843485350000002"/>
    <n v="17.72855075"/>
  </r>
  <r>
    <x v="6"/>
    <x v="8"/>
    <x v="3"/>
    <x v="5"/>
    <x v="3"/>
    <x v="24"/>
    <x v="33"/>
    <n v="24"/>
    <n v="18"/>
    <n v="21"/>
    <n v="20"/>
    <n v="32"/>
    <n v="30"/>
    <n v="19"/>
    <n v="21"/>
    <n v="23"/>
    <n v="21"/>
    <n v="16"/>
    <n v="20"/>
    <n v="15"/>
    <n v="19"/>
    <n v="15"/>
    <n v="20"/>
    <n v="21.005236180000001"/>
    <n v="19.266095880000002"/>
    <n v="19.015775860000002"/>
    <n v="21.632965779999999"/>
    <n v="21.562290900000001"/>
    <n v="20.580765070000002"/>
    <n v="20.207815960000001"/>
    <n v="20.541724609999999"/>
    <n v="19.162657840000001"/>
    <n v="18.96682886"/>
    <n v="18.859127950000001"/>
    <n v="18.483263829999999"/>
  </r>
  <r>
    <x v="6"/>
    <x v="8"/>
    <x v="3"/>
    <x v="5"/>
    <x v="3"/>
    <x v="24"/>
    <x v="34"/>
    <n v="27"/>
    <n v="26"/>
    <n v="22"/>
    <n v="25"/>
    <n v="25"/>
    <n v="31"/>
    <n v="29"/>
    <n v="19"/>
    <n v="21"/>
    <n v="18"/>
    <n v="21"/>
    <n v="17"/>
    <n v="20"/>
    <n v="20"/>
    <n v="19"/>
    <n v="14"/>
    <n v="20.896207700000001"/>
    <n v="21.47743251"/>
    <n v="20.101005440000002"/>
    <n v="19.921489279999999"/>
    <n v="22.492424490000001"/>
    <n v="22.30221036"/>
    <n v="21.48504999"/>
    <n v="21.12431947"/>
    <n v="21.35851014"/>
    <n v="20.02882456"/>
    <n v="19.825345309999999"/>
    <n v="19.71127418"/>
  </r>
  <r>
    <x v="6"/>
    <x v="8"/>
    <x v="3"/>
    <x v="5"/>
    <x v="3"/>
    <x v="24"/>
    <x v="35"/>
    <n v="25"/>
    <n v="23"/>
    <n v="28"/>
    <n v="24"/>
    <n v="23"/>
    <n v="25"/>
    <n v="30"/>
    <n v="29"/>
    <n v="21"/>
    <n v="23"/>
    <n v="20"/>
    <n v="21"/>
    <n v="16"/>
    <n v="23"/>
    <n v="23"/>
    <n v="17"/>
    <n v="15.519025060000001"/>
    <n v="21.26883613"/>
    <n v="21.525576130000001"/>
    <n v="20.423382549999999"/>
    <n v="20.354858199999999"/>
    <n v="22.774412949999999"/>
    <n v="22.520777559999999"/>
    <n v="21.852816499999999"/>
    <n v="21.37151369"/>
    <n v="21.608341169999999"/>
    <n v="20.374290129999999"/>
    <n v="20.160571950000001"/>
  </r>
  <r>
    <x v="6"/>
    <x v="8"/>
    <x v="3"/>
    <x v="5"/>
    <x v="3"/>
    <x v="24"/>
    <x v="36"/>
    <n v="28"/>
    <n v="25"/>
    <n v="28"/>
    <n v="27"/>
    <n v="26"/>
    <n v="22"/>
    <n v="23"/>
    <n v="29"/>
    <n v="29"/>
    <n v="22"/>
    <n v="28"/>
    <n v="18"/>
    <n v="20"/>
    <n v="16"/>
    <n v="21"/>
    <n v="23"/>
    <n v="17.769864999999999"/>
    <n v="16.67380953"/>
    <n v="21.456002080000001"/>
    <n v="21.448219430000002"/>
    <n v="20.55409482"/>
    <n v="20.540213730000001"/>
    <n v="22.763864030000001"/>
    <n v="22.50598626"/>
    <n v="21.80369563"/>
    <n v="21.332388829999999"/>
    <n v="21.579672420000001"/>
    <n v="20.44274553"/>
  </r>
  <r>
    <x v="6"/>
    <x v="8"/>
    <x v="3"/>
    <x v="5"/>
    <x v="3"/>
    <x v="24"/>
    <x v="37"/>
    <n v="26"/>
    <n v="24"/>
    <n v="27"/>
    <n v="29"/>
    <n v="29"/>
    <n v="25"/>
    <n v="23"/>
    <n v="22"/>
    <n v="27"/>
    <n v="30"/>
    <n v="22"/>
    <n v="28"/>
    <n v="20"/>
    <n v="21"/>
    <n v="14"/>
    <n v="18"/>
    <n v="22.932736590000001"/>
    <n v="18.245526959999999"/>
    <n v="17.3519392"/>
    <n v="21.43404073"/>
    <n v="21.277068809999999"/>
    <n v="20.60214388"/>
    <n v="20.596605069999999"/>
    <n v="22.702416280000001"/>
    <n v="22.257439730000002"/>
    <n v="21.632626089999999"/>
    <n v="21.177709060000002"/>
    <n v="21.41984648"/>
  </r>
  <r>
    <x v="6"/>
    <x v="8"/>
    <x v="3"/>
    <x v="5"/>
    <x v="3"/>
    <x v="24"/>
    <x v="38"/>
    <n v="38"/>
    <n v="25"/>
    <n v="20"/>
    <n v="25"/>
    <n v="28"/>
    <n v="35"/>
    <n v="25"/>
    <n v="28"/>
    <n v="25"/>
    <n v="27"/>
    <n v="29"/>
    <n v="18"/>
    <n v="30"/>
    <n v="21"/>
    <n v="19"/>
    <n v="14"/>
    <n v="18.907459200000002"/>
    <n v="23.202041829999999"/>
    <n v="19.030641190000001"/>
    <n v="18.467237099999998"/>
    <n v="21.991190499999998"/>
    <n v="21.665752210000001"/>
    <n v="21.026800130000002"/>
    <n v="21.065526160000001"/>
    <n v="22.916925880000001"/>
    <n v="22.469303100000001"/>
    <n v="21.9053808"/>
    <n v="21.464415320000001"/>
  </r>
  <r>
    <x v="6"/>
    <x v="8"/>
    <x v="3"/>
    <x v="5"/>
    <x v="3"/>
    <x v="24"/>
    <x v="39"/>
    <n v="31"/>
    <n v="37"/>
    <n v="29"/>
    <n v="18"/>
    <n v="26"/>
    <n v="26"/>
    <n v="32"/>
    <n v="24"/>
    <n v="33"/>
    <n v="26"/>
    <n v="31"/>
    <n v="32"/>
    <n v="18"/>
    <n v="33"/>
    <n v="23"/>
    <n v="20"/>
    <n v="15.985329030000001"/>
    <n v="20.064184900000001"/>
    <n v="23.94739723"/>
    <n v="20.094385930000001"/>
    <n v="19.70485262"/>
    <n v="22.75433306"/>
    <n v="22.286829059999999"/>
    <n v="21.815598909999999"/>
    <n v="21.731624870000001"/>
    <n v="23.50611044"/>
    <n v="23.00454478"/>
    <n v="22.503023259999999"/>
  </r>
  <r>
    <x v="6"/>
    <x v="8"/>
    <x v="3"/>
    <x v="5"/>
    <x v="3"/>
    <x v="24"/>
    <x v="40"/>
    <n v="37"/>
    <n v="35"/>
    <n v="35"/>
    <n v="30"/>
    <n v="19"/>
    <n v="26"/>
    <n v="26"/>
    <n v="28"/>
    <n v="24"/>
    <n v="35"/>
    <n v="27"/>
    <n v="33"/>
    <n v="30"/>
    <n v="19"/>
    <n v="29"/>
    <n v="24"/>
    <n v="20.3607397"/>
    <n v="17.096108820000001"/>
    <n v="20.47224168"/>
    <n v="23.963952679999998"/>
    <n v="20.458499530000001"/>
    <n v="20.14529623"/>
    <n v="22.78976686"/>
    <n v="22.24296373"/>
    <n v="21.82354041"/>
    <n v="21.70701665"/>
    <n v="23.418824359999999"/>
    <n v="22.8684969"/>
  </r>
  <r>
    <x v="6"/>
    <x v="8"/>
    <x v="3"/>
    <x v="5"/>
    <x v="3"/>
    <x v="24"/>
    <x v="41"/>
    <n v="30"/>
    <n v="38"/>
    <n v="31"/>
    <n v="39"/>
    <n v="28"/>
    <n v="18"/>
    <n v="23"/>
    <n v="27"/>
    <n v="31"/>
    <n v="21"/>
    <n v="36"/>
    <n v="25"/>
    <n v="31"/>
    <n v="32"/>
    <n v="23"/>
    <n v="29"/>
    <n v="24.711495119999999"/>
    <n v="21.201766450000001"/>
    <n v="18.476134739999999"/>
    <n v="21.324921830000001"/>
    <n v="24.546795339999999"/>
    <n v="21.276068899999999"/>
    <n v="21.058750530000001"/>
    <n v="23.381015590000001"/>
    <n v="22.61806885"/>
    <n v="22.27779885"/>
    <n v="22.169430859999999"/>
    <n v="23.827960279999999"/>
  </r>
  <r>
    <x v="6"/>
    <x v="8"/>
    <x v="3"/>
    <x v="5"/>
    <x v="3"/>
    <x v="24"/>
    <x v="42"/>
    <n v="30"/>
    <n v="29"/>
    <n v="34"/>
    <n v="28"/>
    <n v="35"/>
    <n v="28"/>
    <n v="18"/>
    <n v="22"/>
    <n v="29"/>
    <n v="27"/>
    <n v="24"/>
    <n v="38"/>
    <n v="26"/>
    <n v="30"/>
    <n v="31"/>
    <n v="25"/>
    <n v="28.863783210000001"/>
    <n v="25.0070823"/>
    <n v="21.61964927"/>
    <n v="19.271515340000001"/>
    <n v="21.757274169999999"/>
    <n v="24.698889879999999"/>
    <n v="21.665601200000001"/>
    <n v="21.554913129999999"/>
    <n v="23.486656050000001"/>
    <n v="22.65694482"/>
    <n v="22.354439070000002"/>
    <n v="22.258897999999999"/>
  </r>
  <r>
    <x v="6"/>
    <x v="8"/>
    <x v="3"/>
    <x v="5"/>
    <x v="3"/>
    <x v="24"/>
    <x v="43"/>
    <n v="35"/>
    <n v="27"/>
    <n v="28"/>
    <n v="34"/>
    <n v="26"/>
    <n v="35"/>
    <n v="28"/>
    <n v="18"/>
    <n v="22"/>
    <n v="30"/>
    <n v="27"/>
    <n v="25"/>
    <n v="40"/>
    <n v="25"/>
    <n v="33"/>
    <n v="30"/>
    <n v="25.953407590000001"/>
    <n v="29.392145379999999"/>
    <n v="25.808364910000002"/>
    <n v="22.50130502"/>
    <n v="20.48234364"/>
    <n v="22.657836960000001"/>
    <n v="25.406729510000002"/>
    <n v="22.508635989999998"/>
    <n v="22.35041609"/>
    <n v="24.07440819"/>
    <n v="23.198086570000001"/>
    <n v="22.931382620000001"/>
  </r>
  <r>
    <x v="6"/>
    <x v="8"/>
    <x v="3"/>
    <x v="5"/>
    <x v="3"/>
    <x v="24"/>
    <x v="44"/>
    <n v="25"/>
    <n v="33"/>
    <n v="29"/>
    <n v="29"/>
    <n v="32"/>
    <n v="22"/>
    <n v="35"/>
    <n v="30"/>
    <n v="18"/>
    <n v="21"/>
    <n v="31"/>
    <n v="28"/>
    <n v="23"/>
    <n v="40"/>
    <n v="25"/>
    <n v="31"/>
    <n v="30.086708730000002"/>
    <n v="26.590199689999999"/>
    <n v="29.499652780000002"/>
    <n v="26.287727360000002"/>
    <n v="23.140591650000001"/>
    <n v="21.44090782"/>
    <n v="23.28130011"/>
    <n v="25.790138110000001"/>
    <n v="22.930290800000002"/>
    <n v="22.835022160000001"/>
    <n v="24.35004249"/>
    <n v="23.438702849999999"/>
  </r>
  <r>
    <x v="6"/>
    <x v="8"/>
    <x v="3"/>
    <x v="5"/>
    <x v="3"/>
    <x v="24"/>
    <x v="45"/>
    <n v="27"/>
    <n v="25"/>
    <n v="30"/>
    <n v="29"/>
    <n v="28"/>
    <n v="32"/>
    <n v="24"/>
    <n v="34"/>
    <n v="32"/>
    <n v="20"/>
    <n v="21"/>
    <n v="31"/>
    <n v="26"/>
    <n v="21"/>
    <n v="38"/>
    <n v="25"/>
    <n v="31.0666996"/>
    <n v="30.154717470000001"/>
    <n v="27.103642229999998"/>
    <n v="29.56579318"/>
    <n v="26.708929040000001"/>
    <n v="23.609279789999999"/>
    <n v="22.202704560000001"/>
    <n v="23.75618059"/>
    <n v="25.926555619999998"/>
    <n v="23.225276990000001"/>
    <n v="23.179912600000002"/>
    <n v="24.533922050000001"/>
  </r>
  <r>
    <x v="6"/>
    <x v="8"/>
    <x v="3"/>
    <x v="5"/>
    <x v="3"/>
    <x v="24"/>
    <x v="46"/>
    <n v="27"/>
    <n v="24"/>
    <n v="24"/>
    <n v="26"/>
    <n v="28"/>
    <n v="28"/>
    <n v="31"/>
    <n v="23"/>
    <n v="33"/>
    <n v="31"/>
    <n v="19"/>
    <n v="21"/>
    <n v="36"/>
    <n v="24"/>
    <n v="20"/>
    <n v="38"/>
    <n v="25.829830959999999"/>
    <n v="31.103817589999998"/>
    <n v="30.116629809999999"/>
    <n v="27.462992710000002"/>
    <n v="29.628271139999999"/>
    <n v="27.02824244"/>
    <n v="24.026711580000001"/>
    <n v="22.83009573"/>
    <n v="24.039861989999999"/>
    <n v="26.025702949999999"/>
    <n v="23.482527090000001"/>
    <n v="23.491175200000001"/>
  </r>
  <r>
    <x v="6"/>
    <x v="8"/>
    <x v="3"/>
    <x v="5"/>
    <x v="3"/>
    <x v="24"/>
    <x v="47"/>
    <n v="28"/>
    <n v="25"/>
    <n v="26"/>
    <n v="20"/>
    <n v="26"/>
    <n v="31"/>
    <n v="27"/>
    <n v="31"/>
    <n v="24"/>
    <n v="35"/>
    <n v="29"/>
    <n v="18"/>
    <n v="23"/>
    <n v="32"/>
    <n v="24"/>
    <n v="27"/>
    <n v="37.661953259999997"/>
    <n v="26.738499180000002"/>
    <n v="31.34669182"/>
    <n v="30.295297900000001"/>
    <n v="27.97302354"/>
    <n v="29.900783050000001"/>
    <n v="27.50312126"/>
    <n v="24.56409206"/>
    <n v="23.41844747"/>
    <n v="24.433239319999998"/>
    <n v="26.285497849999999"/>
    <n v="23.864969989999999"/>
  </r>
  <r>
    <x v="6"/>
    <x v="8"/>
    <x v="3"/>
    <x v="5"/>
    <x v="3"/>
    <x v="24"/>
    <x v="48"/>
    <n v="25"/>
    <n v="28"/>
    <n v="23"/>
    <n v="26"/>
    <n v="23"/>
    <n v="25"/>
    <n v="32"/>
    <n v="25"/>
    <n v="31"/>
    <n v="27"/>
    <n v="33"/>
    <n v="32"/>
    <n v="18"/>
    <n v="24"/>
    <n v="28"/>
    <n v="24"/>
    <n v="27.618486529999998"/>
    <n v="37.372912769999999"/>
    <n v="27.466423129999999"/>
    <n v="31.538137720000002"/>
    <n v="30.461916169999999"/>
    <n v="28.40693242"/>
    <n v="30.133997090000001"/>
    <n v="27.9023425"/>
    <n v="24.922707339999999"/>
    <n v="23.906491290000002"/>
    <n v="24.77424551"/>
    <n v="26.49436051"/>
  </r>
  <r>
    <x v="6"/>
    <x v="8"/>
    <x v="3"/>
    <x v="5"/>
    <x v="3"/>
    <x v="24"/>
    <x v="49"/>
    <n v="26"/>
    <n v="24"/>
    <n v="26"/>
    <n v="24"/>
    <n v="26"/>
    <n v="23"/>
    <n v="30"/>
    <n v="32"/>
    <n v="25"/>
    <n v="31"/>
    <n v="26"/>
    <n v="34"/>
    <n v="31"/>
    <n v="20"/>
    <n v="23"/>
    <n v="26"/>
    <n v="24.466469190000002"/>
    <n v="28.033718060000002"/>
    <n v="36.962773060000004"/>
    <n v="27.88795095"/>
    <n v="31.551269349999998"/>
    <n v="30.414040549999999"/>
    <n v="28.595310980000001"/>
    <n v="30.148178609999999"/>
    <n v="27.946148109999999"/>
    <n v="25.068836279999999"/>
    <n v="24.154504540000001"/>
    <n v="24.904301700000001"/>
  </r>
  <r>
    <x v="6"/>
    <x v="8"/>
    <x v="3"/>
    <x v="5"/>
    <x v="3"/>
    <x v="24"/>
    <x v="50"/>
    <n v="23"/>
    <n v="25"/>
    <n v="25"/>
    <n v="24"/>
    <n v="25"/>
    <n v="27"/>
    <n v="20"/>
    <n v="30"/>
    <n v="32"/>
    <n v="24"/>
    <n v="31"/>
    <n v="27"/>
    <n v="29"/>
    <n v="29"/>
    <n v="19"/>
    <n v="23"/>
    <n v="26.410376429999999"/>
    <n v="24.98331765"/>
    <n v="28.345560259999999"/>
    <n v="36.654947999999997"/>
    <n v="28.28148762"/>
    <n v="31.592596440000001"/>
    <n v="30.448793330000001"/>
    <n v="28.78628123"/>
    <n v="30.079200669999999"/>
    <n v="28.006197619999998"/>
    <n v="25.199437469999999"/>
    <n v="24.382280770000001"/>
  </r>
  <r>
    <x v="6"/>
    <x v="8"/>
    <x v="3"/>
    <x v="5"/>
    <x v="3"/>
    <x v="24"/>
    <x v="51"/>
    <n v="28"/>
    <n v="21"/>
    <n v="26"/>
    <n v="29"/>
    <n v="24"/>
    <n v="25"/>
    <n v="23"/>
    <n v="21"/>
    <n v="30"/>
    <n v="31"/>
    <n v="23"/>
    <n v="30"/>
    <n v="27"/>
    <n v="30"/>
    <n v="27"/>
    <n v="19"/>
    <n v="23.576552809999999"/>
    <n v="26.81446652"/>
    <n v="25.433026680000001"/>
    <n v="28.55641366"/>
    <n v="36.266644669999998"/>
    <n v="28.603795380000001"/>
    <n v="31.561630520000001"/>
    <n v="30.405258929999999"/>
    <n v="28.78705325"/>
    <n v="29.920814360000001"/>
    <n v="27.997008000000001"/>
    <n v="25.255840460000002"/>
  </r>
  <r>
    <x v="6"/>
    <x v="8"/>
    <x v="3"/>
    <x v="5"/>
    <x v="3"/>
    <x v="24"/>
    <x v="52"/>
    <n v="29"/>
    <n v="27"/>
    <n v="22"/>
    <n v="24"/>
    <n v="25"/>
    <n v="23"/>
    <n v="27"/>
    <n v="20"/>
    <n v="22"/>
    <n v="31"/>
    <n v="29"/>
    <n v="22"/>
    <n v="31"/>
    <n v="27"/>
    <n v="29"/>
    <n v="28"/>
    <n v="19.595676350000002"/>
    <n v="23.865301970000001"/>
    <n v="26.892885280000002"/>
    <n v="25.565653350000002"/>
    <n v="28.538334020000001"/>
    <n v="35.789189110000002"/>
    <n v="28.631143980000001"/>
    <n v="31.325841369999999"/>
    <n v="30.05418895"/>
    <n v="28.54759117"/>
    <n v="29.588194489999999"/>
    <n v="27.778329429999999"/>
  </r>
  <r>
    <x v="6"/>
    <x v="8"/>
    <x v="3"/>
    <x v="5"/>
    <x v="3"/>
    <x v="24"/>
    <x v="53"/>
    <n v="38"/>
    <n v="28"/>
    <n v="28"/>
    <n v="23"/>
    <n v="21"/>
    <n v="26"/>
    <n v="22"/>
    <n v="30"/>
    <n v="21"/>
    <n v="22"/>
    <n v="31"/>
    <n v="29"/>
    <n v="22"/>
    <n v="29"/>
    <n v="26"/>
    <n v="28"/>
    <n v="28.327726810000001"/>
    <n v="20.57704596"/>
    <n v="24.353056550000002"/>
    <n v="27.125486670000001"/>
    <n v="25.853251889999999"/>
    <n v="28.726531229999999"/>
    <n v="35.468356419999999"/>
    <n v="28.816905909999999"/>
    <n v="31.14488107"/>
    <n v="29.843996780000001"/>
    <n v="28.478307569999998"/>
    <n v="29.425791520000001"/>
  </r>
  <r>
    <x v="6"/>
    <x v="8"/>
    <x v="3"/>
    <x v="5"/>
    <x v="3"/>
    <x v="24"/>
    <x v="54"/>
    <n v="37"/>
    <n v="37"/>
    <n v="29"/>
    <n v="28"/>
    <n v="21"/>
    <n v="23"/>
    <n v="24"/>
    <n v="22"/>
    <n v="29"/>
    <n v="19"/>
    <n v="18"/>
    <n v="32"/>
    <n v="33"/>
    <n v="21"/>
    <n v="30"/>
    <n v="27"/>
    <n v="28.68983953"/>
    <n v="29.017636759999998"/>
    <n v="21.659703069999999"/>
    <n v="25.043320779999998"/>
    <n v="27.67066848"/>
    <n v="26.442749769999999"/>
    <n v="29.147609930000002"/>
    <n v="35.446214550000001"/>
    <n v="29.159725949999999"/>
    <n v="31.222606420000002"/>
    <n v="29.93363033"/>
    <n v="28.67716188"/>
  </r>
  <r>
    <x v="6"/>
    <x v="8"/>
    <x v="3"/>
    <x v="5"/>
    <x v="3"/>
    <x v="24"/>
    <x v="55"/>
    <n v="36"/>
    <n v="38"/>
    <n v="37"/>
    <n v="32"/>
    <n v="24"/>
    <n v="21"/>
    <n v="21"/>
    <n v="24"/>
    <n v="19"/>
    <n v="30"/>
    <n v="20"/>
    <n v="20"/>
    <n v="31"/>
    <n v="32"/>
    <n v="23"/>
    <n v="27"/>
    <n v="27.281076689999999"/>
    <n v="29.04370776"/>
    <n v="29.34071849"/>
    <n v="22.286763000000001"/>
    <n v="25.40252177"/>
    <n v="27.915565699999998"/>
    <n v="26.740536039999999"/>
    <n v="29.260692840000001"/>
    <n v="35.140462390000003"/>
    <n v="29.198978090000001"/>
    <n v="31.086282690000001"/>
    <n v="29.825383840000001"/>
  </r>
  <r>
    <x v="6"/>
    <x v="8"/>
    <x v="3"/>
    <x v="5"/>
    <x v="3"/>
    <x v="24"/>
    <x v="56"/>
    <n v="37"/>
    <n v="36"/>
    <n v="37"/>
    <n v="37"/>
    <n v="28"/>
    <n v="24"/>
    <n v="22"/>
    <n v="22"/>
    <n v="25"/>
    <n v="19"/>
    <n v="29"/>
    <n v="21"/>
    <n v="21"/>
    <n v="32"/>
    <n v="30"/>
    <n v="24"/>
    <n v="26.969729090000001"/>
    <n v="27.381772949999998"/>
    <n v="29.082047939999999"/>
    <n v="29.3471555"/>
    <n v="22.6251748"/>
    <n v="25.500225799999999"/>
    <n v="27.88537251"/>
    <n v="26.737580739999999"/>
    <n v="29.03748611"/>
    <n v="34.638352349999998"/>
    <n v="28.993232249999998"/>
    <n v="30.748552289999999"/>
  </r>
  <r>
    <x v="6"/>
    <x v="8"/>
    <x v="3"/>
    <x v="5"/>
    <x v="3"/>
    <x v="24"/>
    <x v="57"/>
    <n v="52"/>
    <n v="37"/>
    <n v="33"/>
    <n v="35"/>
    <n v="37"/>
    <n v="26"/>
    <n v="24"/>
    <n v="20"/>
    <n v="22"/>
    <n v="25"/>
    <n v="20"/>
    <n v="29"/>
    <n v="22"/>
    <n v="22"/>
    <n v="31"/>
    <n v="28"/>
    <n v="24.016338990000001"/>
    <n v="26.944371100000001"/>
    <n v="27.392342410000001"/>
    <n v="29.03847219"/>
    <n v="29.28572273"/>
    <n v="22.89675128"/>
    <n v="25.551612339999998"/>
    <n v="27.779253659999998"/>
    <n v="26.530886330000001"/>
    <n v="28.697052289999998"/>
    <n v="34.011279829999999"/>
    <n v="28.695256050000001"/>
  </r>
  <r>
    <x v="6"/>
    <x v="8"/>
    <x v="3"/>
    <x v="5"/>
    <x v="3"/>
    <x v="24"/>
    <x v="58"/>
    <n v="53"/>
    <n v="46"/>
    <n v="36"/>
    <n v="32"/>
    <n v="33"/>
    <n v="39"/>
    <n v="24"/>
    <n v="24"/>
    <n v="20"/>
    <n v="22"/>
    <n v="25"/>
    <n v="21"/>
    <n v="28"/>
    <n v="22"/>
    <n v="20"/>
    <n v="33"/>
    <n v="27.972144700000001"/>
    <n v="24.299283169999999"/>
    <n v="27.070935200000001"/>
    <n v="27.503011799999999"/>
    <n v="29.17107961"/>
    <n v="29.398675359999999"/>
    <n v="23.35385157"/>
    <n v="25.719943820000001"/>
    <n v="27.658063519999999"/>
    <n v="26.44456053"/>
    <n v="28.441917700000001"/>
    <n v="33.471751419999997"/>
  </r>
  <r>
    <x v="6"/>
    <x v="8"/>
    <x v="3"/>
    <x v="5"/>
    <x v="3"/>
    <x v="24"/>
    <x v="59"/>
    <n v="45"/>
    <n v="53"/>
    <n v="43"/>
    <n v="34"/>
    <n v="29"/>
    <n v="32"/>
    <n v="35"/>
    <n v="23"/>
    <n v="24"/>
    <n v="19"/>
    <n v="22"/>
    <n v="26"/>
    <n v="21"/>
    <n v="30"/>
    <n v="22"/>
    <n v="19"/>
    <n v="32.891013729999997"/>
    <n v="28.278401500000001"/>
    <n v="24.708544180000001"/>
    <n v="27.383225530000001"/>
    <n v="27.870322810000001"/>
    <n v="29.518114140000002"/>
    <n v="29.726890260000001"/>
    <n v="23.956317309999999"/>
    <n v="25.938441650000001"/>
    <n v="27.754329779999999"/>
    <n v="26.582182620000001"/>
    <n v="28.482137359999999"/>
  </r>
  <r>
    <x v="6"/>
    <x v="8"/>
    <x v="3"/>
    <x v="5"/>
    <x v="3"/>
    <x v="24"/>
    <x v="60"/>
    <n v="36"/>
    <n v="44"/>
    <n v="51"/>
    <n v="42"/>
    <n v="34"/>
    <n v="29"/>
    <n v="31"/>
    <n v="35"/>
    <n v="22"/>
    <n v="26"/>
    <n v="18"/>
    <n v="22"/>
    <n v="24"/>
    <n v="21"/>
    <n v="28"/>
    <n v="22"/>
    <n v="19.337858279999999"/>
    <n v="32.575106560000002"/>
    <n v="28.274444150000001"/>
    <n v="24.786568679999998"/>
    <n v="27.39520044"/>
    <n v="27.935991319999999"/>
    <n v="29.564757570000001"/>
    <n v="29.694080079999999"/>
    <n v="24.073655160000001"/>
    <n v="25.8341493"/>
    <n v="27.535931980000001"/>
    <n v="26.412398320000001"/>
  </r>
  <r>
    <x v="6"/>
    <x v="8"/>
    <x v="3"/>
    <x v="5"/>
    <x v="3"/>
    <x v="24"/>
    <x v="61"/>
    <n v="32"/>
    <n v="35"/>
    <n v="43"/>
    <n v="48"/>
    <n v="42"/>
    <n v="31"/>
    <n v="29"/>
    <n v="32"/>
    <n v="34"/>
    <n v="21"/>
    <n v="25"/>
    <n v="18"/>
    <n v="22"/>
    <n v="25"/>
    <n v="20"/>
    <n v="27"/>
    <n v="21.937146970000001"/>
    <n v="19.48533742"/>
    <n v="32.041190069999999"/>
    <n v="28.03232843"/>
    <n v="24.647992290000001"/>
    <n v="27.1831171"/>
    <n v="27.74680905"/>
    <n v="29.327581370000001"/>
    <n v="29.31106595"/>
    <n v="23.937985569999999"/>
    <n v="25.540284740000001"/>
    <n v="27.15274252"/>
  </r>
  <r>
    <x v="6"/>
    <x v="8"/>
    <x v="3"/>
    <x v="5"/>
    <x v="3"/>
    <x v="24"/>
    <x v="62"/>
    <n v="29"/>
    <n v="33"/>
    <n v="33"/>
    <n v="43"/>
    <n v="48"/>
    <n v="41"/>
    <n v="30"/>
    <n v="28"/>
    <n v="31"/>
    <n v="35"/>
    <n v="21"/>
    <n v="26"/>
    <n v="18"/>
    <n v="23"/>
    <n v="24"/>
    <n v="19"/>
    <n v="26.75608308"/>
    <n v="21.921919710000001"/>
    <n v="19.597002509999999"/>
    <n v="31.498128059999999"/>
    <n v="27.767106760000001"/>
    <n v="24.511159280000001"/>
    <n v="26.970800579999999"/>
    <n v="27.549720050000001"/>
    <n v="28.947372210000001"/>
    <n v="28.89620536"/>
    <n v="23.794313689999999"/>
    <n v="25.252364329999999"/>
  </r>
  <r>
    <x v="6"/>
    <x v="8"/>
    <x v="3"/>
    <x v="5"/>
    <x v="3"/>
    <x v="24"/>
    <x v="63"/>
    <n v="26"/>
    <n v="30"/>
    <n v="31"/>
    <n v="31"/>
    <n v="43"/>
    <n v="50"/>
    <n v="41"/>
    <n v="30"/>
    <n v="28"/>
    <n v="31"/>
    <n v="34"/>
    <n v="22"/>
    <n v="26"/>
    <n v="18"/>
    <n v="23"/>
    <n v="25"/>
    <n v="18.992414"/>
    <n v="26.3840979"/>
    <n v="21.757637509999999"/>
    <n v="19.656510399999998"/>
    <n v="30.81237016"/>
    <n v="27.395871499999998"/>
    <n v="24.265028059999999"/>
    <n v="26.610114729999999"/>
    <n v="27.174390729999999"/>
    <n v="28.43765063"/>
    <n v="28.360012449999999"/>
    <n v="23.581222919999998"/>
  </r>
  <r>
    <x v="6"/>
    <x v="8"/>
    <x v="3"/>
    <x v="5"/>
    <x v="3"/>
    <x v="24"/>
    <x v="64"/>
    <n v="31"/>
    <n v="24"/>
    <n v="28"/>
    <n v="31"/>
    <n v="30"/>
    <n v="42"/>
    <n v="50"/>
    <n v="39"/>
    <n v="28"/>
    <n v="28"/>
    <n v="30"/>
    <n v="31"/>
    <n v="22"/>
    <n v="26"/>
    <n v="19"/>
    <n v="23"/>
    <n v="24.59101201"/>
    <n v="18.988715790000001"/>
    <n v="25.907419959999999"/>
    <n v="21.514886629999999"/>
    <n v="19.619435169999999"/>
    <n v="30.037979239999999"/>
    <n v="26.95331706"/>
    <n v="23.93328442"/>
    <n v="26.06167628"/>
    <n v="26.70212415"/>
    <n v="27.855456790000002"/>
    <n v="27.76916778"/>
  </r>
  <r>
    <x v="6"/>
    <x v="8"/>
    <x v="3"/>
    <x v="5"/>
    <x v="3"/>
    <x v="24"/>
    <x v="65"/>
    <n v="22"/>
    <n v="29"/>
    <n v="23"/>
    <n v="25"/>
    <n v="32"/>
    <n v="28"/>
    <n v="41"/>
    <n v="49"/>
    <n v="37"/>
    <n v="26"/>
    <n v="29"/>
    <n v="30"/>
    <n v="31"/>
    <n v="23"/>
    <n v="27"/>
    <n v="17"/>
    <n v="22.78889371"/>
    <n v="24.23176286"/>
    <n v="18.986558599999999"/>
    <n v="25.502659980000001"/>
    <n v="21.332633399999999"/>
    <n v="19.633154229999999"/>
    <n v="29.365921669999999"/>
    <n v="26.52297737"/>
    <n v="23.544947499999999"/>
    <n v="25.542782649999999"/>
    <n v="26.26108623"/>
    <n v="27.322065479999999"/>
  </r>
  <r>
    <x v="6"/>
    <x v="8"/>
    <x v="3"/>
    <x v="5"/>
    <x v="3"/>
    <x v="24"/>
    <x v="66"/>
    <n v="25"/>
    <n v="23"/>
    <n v="29"/>
    <n v="22"/>
    <n v="23"/>
    <n v="32"/>
    <n v="28"/>
    <n v="38"/>
    <n v="48"/>
    <n v="37"/>
    <n v="25"/>
    <n v="29"/>
    <n v="27"/>
    <n v="32"/>
    <n v="24"/>
    <n v="28"/>
    <n v="17.1686212"/>
    <n v="22.776578879999999"/>
    <n v="24.125058410000001"/>
    <n v="19.233146420000001"/>
    <n v="25.4647994"/>
    <n v="21.421888289999998"/>
    <n v="19.83036723"/>
    <n v="29.005391530000001"/>
    <n v="26.27879884"/>
    <n v="23.389050090000001"/>
    <n v="25.328534730000001"/>
    <n v="26.04384499"/>
  </r>
  <r>
    <x v="6"/>
    <x v="8"/>
    <x v="3"/>
    <x v="5"/>
    <x v="3"/>
    <x v="24"/>
    <x v="67"/>
    <n v="23"/>
    <n v="22"/>
    <n v="24"/>
    <n v="28"/>
    <n v="23"/>
    <n v="23"/>
    <n v="31"/>
    <n v="29"/>
    <n v="38"/>
    <n v="48"/>
    <n v="36"/>
    <n v="26"/>
    <n v="30"/>
    <n v="26"/>
    <n v="32"/>
    <n v="21"/>
    <n v="27.581440220000001"/>
    <n v="17.270411280000001"/>
    <n v="22.61616678"/>
    <n v="23.88485403"/>
    <n v="19.35064019"/>
    <n v="25.300155650000001"/>
    <n v="21.399445780000001"/>
    <n v="19.849011820000001"/>
    <n v="28.425774860000001"/>
    <n v="25.88862692"/>
    <n v="23.113270719999999"/>
    <n v="25.000371520000002"/>
  </r>
  <r>
    <x v="6"/>
    <x v="8"/>
    <x v="3"/>
    <x v="5"/>
    <x v="3"/>
    <x v="24"/>
    <x v="68"/>
    <n v="20"/>
    <n v="23"/>
    <n v="21"/>
    <n v="21"/>
    <n v="28"/>
    <n v="20"/>
    <n v="22"/>
    <n v="32"/>
    <n v="28"/>
    <n v="38"/>
    <n v="45"/>
    <n v="36"/>
    <n v="26"/>
    <n v="30"/>
    <n v="24"/>
    <n v="31"/>
    <n v="20.88033909"/>
    <n v="27.11724817"/>
    <n v="17.262068849999999"/>
    <n v="22.427889149999999"/>
    <n v="23.605278930000001"/>
    <n v="19.377411210000002"/>
    <n v="25.070619799999999"/>
    <n v="21.259328499999999"/>
    <n v="19.71965089"/>
    <n v="27.823187999999998"/>
    <n v="25.485363719999999"/>
    <n v="22.82011116"/>
  </r>
  <r>
    <x v="6"/>
    <x v="8"/>
    <x v="3"/>
    <x v="5"/>
    <x v="3"/>
    <x v="24"/>
    <x v="69"/>
    <n v="18"/>
    <n v="17"/>
    <n v="19"/>
    <n v="20"/>
    <n v="20"/>
    <n v="27"/>
    <n v="20"/>
    <n v="20"/>
    <n v="32"/>
    <n v="28"/>
    <n v="38"/>
    <n v="41"/>
    <n v="37"/>
    <n v="25"/>
    <n v="28"/>
    <n v="23"/>
    <n v="30.1630115"/>
    <n v="20.582231960000001"/>
    <n v="26.382309599999999"/>
    <n v="17.08726188"/>
    <n v="21.985960559999999"/>
    <n v="23.11088114"/>
    <n v="19.228875670000001"/>
    <n v="24.599021499999999"/>
    <n v="20.843637149999999"/>
    <n v="19.34781976"/>
    <n v="26.98628978"/>
    <n v="24.846819979999999"/>
  </r>
  <r>
    <x v="6"/>
    <x v="8"/>
    <x v="3"/>
    <x v="5"/>
    <x v="3"/>
    <x v="24"/>
    <x v="70"/>
    <n v="19"/>
    <n v="19"/>
    <n v="16"/>
    <n v="18"/>
    <n v="21"/>
    <n v="21"/>
    <n v="25"/>
    <n v="20"/>
    <n v="19"/>
    <n v="32"/>
    <n v="27"/>
    <n v="36"/>
    <n v="39"/>
    <n v="37"/>
    <n v="24"/>
    <n v="27"/>
    <n v="22.6866518"/>
    <n v="29.48158037"/>
    <n v="20.30900505"/>
    <n v="25.8530032"/>
    <n v="16.933472630000001"/>
    <n v="21.671147829999999"/>
    <n v="22.776837350000001"/>
    <n v="19.083990610000001"/>
    <n v="24.13526628"/>
    <n v="20.46712935"/>
    <n v="19.057270290000002"/>
    <n v="26.301604279999999"/>
  </r>
  <r>
    <x v="6"/>
    <x v="8"/>
    <x v="3"/>
    <x v="5"/>
    <x v="3"/>
    <x v="24"/>
    <x v="71"/>
    <n v="17"/>
    <n v="18"/>
    <n v="17"/>
    <n v="15"/>
    <n v="17"/>
    <n v="21"/>
    <n v="20"/>
    <n v="24"/>
    <n v="20"/>
    <n v="19"/>
    <n v="30"/>
    <n v="26"/>
    <n v="35"/>
    <n v="36"/>
    <n v="37"/>
    <n v="24"/>
    <n v="26.509726059999998"/>
    <n v="22.312872309999999"/>
    <n v="28.72016605"/>
    <n v="20.02763766"/>
    <n v="25.265042170000001"/>
    <n v="16.771088949999999"/>
    <n v="21.363974630000001"/>
    <n v="22.372548779999999"/>
    <n v="18.804113940000001"/>
    <n v="23.589981959999999"/>
    <n v="20.062373600000001"/>
    <n v="18.76224916"/>
  </r>
  <r>
    <x v="6"/>
    <x v="8"/>
    <x v="3"/>
    <x v="5"/>
    <x v="3"/>
    <x v="24"/>
    <x v="72"/>
    <n v="9"/>
    <n v="18"/>
    <n v="18"/>
    <n v="17"/>
    <n v="14"/>
    <n v="16"/>
    <n v="21"/>
    <n v="19"/>
    <n v="21"/>
    <n v="19"/>
    <n v="18"/>
    <n v="29"/>
    <n v="26"/>
    <n v="34"/>
    <n v="34"/>
    <n v="37"/>
    <n v="23.699157549999999"/>
    <n v="26.099474310000002"/>
    <n v="21.998629950000002"/>
    <n v="28.12763838"/>
    <n v="19.792680409999999"/>
    <n v="24.82287367"/>
    <n v="16.66621743"/>
    <n v="21.10977214"/>
    <n v="21.992411319999999"/>
    <n v="18.578033739999999"/>
    <n v="23.172875659999999"/>
    <n v="19.773157220000002"/>
  </r>
  <r>
    <x v="6"/>
    <x v="8"/>
    <x v="3"/>
    <x v="5"/>
    <x v="3"/>
    <x v="24"/>
    <x v="73"/>
    <n v="13"/>
    <n v="9"/>
    <n v="18"/>
    <n v="17"/>
    <n v="16"/>
    <n v="15"/>
    <n v="16"/>
    <n v="20"/>
    <n v="18"/>
    <n v="21"/>
    <n v="19"/>
    <n v="18"/>
    <n v="29"/>
    <n v="27"/>
    <n v="32"/>
    <n v="34"/>
    <n v="35.598284049999997"/>
    <n v="23.021603679999998"/>
    <n v="25.22830995"/>
    <n v="21.337330789999999"/>
    <n v="27.092468910000001"/>
    <n v="19.217258009999998"/>
    <n v="24.014970430000002"/>
    <n v="16.2289171"/>
    <n v="20.4549822"/>
    <n v="21.259452370000002"/>
    <n v="18.036214279999999"/>
    <n v="22.39313568"/>
  </r>
  <r>
    <x v="6"/>
    <x v="8"/>
    <x v="3"/>
    <x v="5"/>
    <x v="3"/>
    <x v="24"/>
    <x v="74"/>
    <n v="10"/>
    <n v="12"/>
    <n v="9"/>
    <n v="17"/>
    <n v="15"/>
    <n v="15"/>
    <n v="16"/>
    <n v="17"/>
    <n v="21"/>
    <n v="18"/>
    <n v="19"/>
    <n v="19"/>
    <n v="17"/>
    <n v="25"/>
    <n v="24"/>
    <n v="32"/>
    <n v="32.472625479999998"/>
    <n v="34.012036289999998"/>
    <n v="22.23748784"/>
    <n v="24.245249019999999"/>
    <n v="20.560524940000001"/>
    <n v="25.95359109"/>
    <n v="18.569970980000001"/>
    <n v="23.072934490000002"/>
    <n v="15.64600935"/>
    <n v="19.697696919999998"/>
    <n v="20.445218499999999"/>
    <n v="17.410167520000002"/>
  </r>
  <r>
    <x v="6"/>
    <x v="8"/>
    <x v="3"/>
    <x v="5"/>
    <x v="3"/>
    <x v="24"/>
    <x v="75"/>
    <n v="8"/>
    <n v="11"/>
    <n v="12"/>
    <n v="10"/>
    <n v="14"/>
    <n v="13"/>
    <n v="14"/>
    <n v="15"/>
    <n v="17"/>
    <n v="21"/>
    <n v="16"/>
    <n v="17"/>
    <n v="19"/>
    <n v="17"/>
    <n v="23"/>
    <n v="21"/>
    <n v="30.62708267"/>
    <n v="31.004251549999999"/>
    <n v="32.522872990000003"/>
    <n v="21.560684439999999"/>
    <n v="23.336163559999999"/>
    <n v="19.87892304"/>
    <n v="24.908999300000001"/>
    <n v="17.96679254"/>
    <n v="22.15118451"/>
    <n v="15.12022017"/>
    <n v="19.030346649999998"/>
    <n v="19.721843109999998"/>
  </r>
  <r>
    <x v="6"/>
    <x v="8"/>
    <x v="3"/>
    <x v="5"/>
    <x v="3"/>
    <x v="24"/>
    <x v="76"/>
    <n v="4"/>
    <n v="8"/>
    <n v="9"/>
    <n v="11"/>
    <n v="9"/>
    <n v="13"/>
    <n v="11"/>
    <n v="12"/>
    <n v="15"/>
    <n v="16"/>
    <n v="20"/>
    <n v="16"/>
    <n v="17"/>
    <n v="19"/>
    <n v="17"/>
    <n v="22"/>
    <n v="20.027488900000002"/>
    <n v="28.96989185"/>
    <n v="29.343506380000001"/>
    <n v="30.836065900000001"/>
    <n v="20.616166679999999"/>
    <n v="22.303377609999998"/>
    <n v="19.035352629999998"/>
    <n v="23.70594955"/>
    <n v="17.166936110000002"/>
    <n v="21.048184790000001"/>
    <n v="14.44421137"/>
    <n v="18.163916579999999"/>
  </r>
  <r>
    <x v="6"/>
    <x v="8"/>
    <x v="3"/>
    <x v="5"/>
    <x v="3"/>
    <x v="24"/>
    <x v="77"/>
    <n v="10"/>
    <n v="4"/>
    <n v="6"/>
    <n v="8"/>
    <n v="10"/>
    <n v="9"/>
    <n v="13"/>
    <n v="9"/>
    <n v="13"/>
    <n v="15"/>
    <n v="17"/>
    <n v="18"/>
    <n v="16"/>
    <n v="17"/>
    <n v="17"/>
    <n v="11"/>
    <n v="21.027246519999998"/>
    <n v="19.18719484"/>
    <n v="27.483360709999999"/>
    <n v="27.852101909999998"/>
    <n v="29.354810279999999"/>
    <n v="19.894408139999999"/>
    <n v="21.343647260000001"/>
    <n v="18.27408728"/>
    <n v="22.482285229999999"/>
    <n v="16.422030490000001"/>
    <n v="20.04187932"/>
    <n v="13.888018949999999"/>
  </r>
  <r>
    <x v="6"/>
    <x v="8"/>
    <x v="3"/>
    <x v="5"/>
    <x v="3"/>
    <x v="24"/>
    <x v="78"/>
    <n v="10"/>
    <n v="11"/>
    <n v="5"/>
    <n v="6"/>
    <n v="9"/>
    <n v="10"/>
    <n v="9"/>
    <n v="12"/>
    <n v="10"/>
    <n v="12"/>
    <n v="12"/>
    <n v="15"/>
    <n v="18"/>
    <n v="16"/>
    <n v="17"/>
    <n v="18"/>
    <n v="10.68663057"/>
    <n v="19.946456699999999"/>
    <n v="18.335748850000002"/>
    <n v="26.063130610000002"/>
    <n v="26.426289499999999"/>
    <n v="27.91599364"/>
    <n v="19.169328"/>
    <n v="20.464575400000001"/>
    <n v="17.519281280000001"/>
    <n v="21.370416380000002"/>
    <n v="15.74181774"/>
    <n v="19.114644859999999"/>
  </r>
  <r>
    <x v="6"/>
    <x v="8"/>
    <x v="3"/>
    <x v="5"/>
    <x v="3"/>
    <x v="24"/>
    <x v="79"/>
    <n v="10"/>
    <n v="11"/>
    <n v="11"/>
    <n v="4"/>
    <n v="6"/>
    <n v="8"/>
    <n v="10"/>
    <n v="8"/>
    <n v="11"/>
    <n v="9"/>
    <n v="11"/>
    <n v="11"/>
    <n v="15"/>
    <n v="16"/>
    <n v="15"/>
    <n v="13"/>
    <n v="16.873874529999998"/>
    <n v="10.16253524"/>
    <n v="18.730574520000001"/>
    <n v="17.314330160000001"/>
    <n v="24.42795928"/>
    <n v="24.77615789"/>
    <n v="26.26075264"/>
    <n v="18.1899692"/>
    <n v="19.240117390000002"/>
    <n v="16.519536309999999"/>
    <n v="20.014393030000001"/>
    <n v="14.86212121"/>
  </r>
  <r>
    <x v="6"/>
    <x v="8"/>
    <x v="3"/>
    <x v="5"/>
    <x v="3"/>
    <x v="24"/>
    <x v="80"/>
    <n v="2"/>
    <n v="11"/>
    <n v="10"/>
    <n v="9"/>
    <n v="6"/>
    <n v="6"/>
    <n v="8"/>
    <n v="9"/>
    <n v="8"/>
    <n v="11"/>
    <n v="8"/>
    <n v="10"/>
    <n v="10"/>
    <n v="15"/>
    <n v="16"/>
    <n v="14"/>
    <n v="12.03589814"/>
    <n v="15.54015892"/>
    <n v="9.5035467499999999"/>
    <n v="17.293801070000001"/>
    <n v="16.086926569999999"/>
    <n v="22.56923871"/>
    <n v="22.910655999999999"/>
    <n v="24.300923319999999"/>
    <n v="16.9696748"/>
    <n v="17.85025027"/>
    <n v="15.368360210000001"/>
    <n v="18.530019710000001"/>
  </r>
  <r>
    <x v="6"/>
    <x v="8"/>
    <x v="3"/>
    <x v="5"/>
    <x v="3"/>
    <x v="24"/>
    <x v="81"/>
    <n v="4"/>
    <n v="3"/>
    <n v="11"/>
    <n v="7"/>
    <n v="9"/>
    <n v="7"/>
    <n v="6"/>
    <n v="7"/>
    <n v="9"/>
    <n v="8"/>
    <n v="9"/>
    <n v="9"/>
    <n v="10"/>
    <n v="8"/>
    <n v="14"/>
    <n v="15"/>
    <n v="12.59224002"/>
    <n v="10.8298384"/>
    <n v="13.971914079999999"/>
    <n v="8.6828024100000007"/>
    <n v="15.51535357"/>
    <n v="14.52508879"/>
    <n v="20.318661899999999"/>
    <n v="20.66759905"/>
    <n v="21.88872302"/>
    <n v="15.358325260000001"/>
    <n v="16.20326416"/>
    <n v="13.949876769999999"/>
  </r>
  <r>
    <x v="6"/>
    <x v="8"/>
    <x v="3"/>
    <x v="5"/>
    <x v="3"/>
    <x v="24"/>
    <x v="82"/>
    <n v="6"/>
    <n v="4"/>
    <n v="3"/>
    <n v="10"/>
    <n v="6"/>
    <n v="8"/>
    <n v="7"/>
    <n v="6"/>
    <n v="7"/>
    <n v="9"/>
    <n v="7"/>
    <n v="8"/>
    <n v="8"/>
    <n v="10"/>
    <n v="7"/>
    <n v="14"/>
    <n v="13.48319596"/>
    <n v="11.376217159999999"/>
    <n v="9.7349266199999995"/>
    <n v="12.59319487"/>
    <n v="7.9310679300000002"/>
    <n v="13.929643710000001"/>
    <n v="13.125971379999999"/>
    <n v="18.320049600000001"/>
    <n v="18.679426200000002"/>
    <n v="19.749933420000001"/>
    <n v="13.90421504"/>
    <n v="14.760572440000001"/>
  </r>
  <r>
    <x v="6"/>
    <x v="8"/>
    <x v="3"/>
    <x v="5"/>
    <x v="3"/>
    <x v="24"/>
    <x v="83"/>
    <n v="5"/>
    <n v="4"/>
    <n v="5"/>
    <n v="3"/>
    <n v="9"/>
    <n v="5"/>
    <n v="7"/>
    <n v="7"/>
    <n v="5"/>
    <n v="8"/>
    <n v="7"/>
    <n v="6"/>
    <n v="7"/>
    <n v="7"/>
    <n v="10"/>
    <n v="7"/>
    <n v="12.292685540000001"/>
    <n v="11.83289941"/>
    <n v="10.03507059"/>
    <n v="8.5401081899999998"/>
    <n v="11.07989225"/>
    <n v="7.0611498299999997"/>
    <n v="12.225126810000001"/>
    <n v="11.57654629"/>
    <n v="16.134691979999999"/>
    <n v="16.499836429999998"/>
    <n v="17.421847209999999"/>
    <n v="12.2962249"/>
  </r>
  <r>
    <x v="6"/>
    <x v="8"/>
    <x v="3"/>
    <x v="5"/>
    <x v="3"/>
    <x v="24"/>
    <x v="84"/>
    <n v="2"/>
    <n v="5"/>
    <n v="4"/>
    <n v="5"/>
    <n v="3"/>
    <n v="9"/>
    <n v="5"/>
    <n v="7"/>
    <n v="7"/>
    <n v="5"/>
    <n v="7"/>
    <n v="6"/>
    <n v="6"/>
    <n v="6"/>
    <n v="8"/>
    <n v="10"/>
    <n v="6.2729153000000002"/>
    <n v="10.923787069999999"/>
    <n v="10.5280664"/>
    <n v="8.9798414500000003"/>
    <n v="7.6965341199999999"/>
    <n v="9.94818654"/>
    <n v="6.47582536"/>
    <n v="10.979095450000001"/>
    <n v="10.47464269"/>
    <n v="14.48620565"/>
    <n v="14.84436191"/>
    <n v="15.70017942"/>
  </r>
  <r>
    <x v="6"/>
    <x v="8"/>
    <x v="3"/>
    <x v="5"/>
    <x v="3"/>
    <x v="24"/>
    <x v="85"/>
    <n v="3"/>
    <n v="1"/>
    <n v="5"/>
    <n v="2"/>
    <n v="3"/>
    <n v="4"/>
    <n v="7"/>
    <n v="4"/>
    <n v="5"/>
    <n v="6"/>
    <n v="4"/>
    <n v="6"/>
    <n v="6"/>
    <n v="6"/>
    <n v="6"/>
    <n v="7"/>
    <n v="8.6944793100000002"/>
    <n v="5.4092652799999996"/>
    <n v="9.5574803100000008"/>
    <n v="9.2124161099999995"/>
    <n v="7.9153898500000004"/>
    <n v="6.7135031600000001"/>
    <n v="8.7295432300000009"/>
    <n v="5.7598589499999999"/>
    <n v="9.5386757099999997"/>
    <n v="9.1702702200000008"/>
    <n v="12.68759594"/>
    <n v="13.071518040000001"/>
  </r>
  <r>
    <x v="6"/>
    <x v="8"/>
    <x v="3"/>
    <x v="5"/>
    <x v="3"/>
    <x v="24"/>
    <x v="86"/>
    <n v="6"/>
    <n v="3"/>
    <n v="1"/>
    <n v="5"/>
    <n v="2"/>
    <n v="3"/>
    <n v="4"/>
    <n v="7"/>
    <n v="2"/>
    <n v="4"/>
    <n v="5"/>
    <n v="4"/>
    <n v="5"/>
    <n v="1"/>
    <n v="5"/>
    <n v="6"/>
    <n v="5.8628895500000002"/>
    <n v="7.2740692600000001"/>
    <n v="4.5521366600000004"/>
    <n v="8.0071248300000004"/>
    <n v="7.7285517500000003"/>
    <n v="6.6429964799999999"/>
    <n v="5.6705180999999998"/>
    <n v="7.35721822"/>
    <n v="4.8428433200000001"/>
    <n v="8.0629030499999992"/>
    <n v="7.7520345199999996"/>
    <n v="10.734125049999999"/>
  </r>
  <r>
    <x v="6"/>
    <x v="8"/>
    <x v="3"/>
    <x v="5"/>
    <x v="3"/>
    <x v="24"/>
    <x v="87"/>
    <n v="0"/>
    <n v="3"/>
    <n v="3"/>
    <n v="1"/>
    <n v="4"/>
    <n v="2"/>
    <n v="3"/>
    <n v="3"/>
    <n v="6"/>
    <n v="2"/>
    <n v="4"/>
    <n v="2"/>
    <n v="4"/>
    <n v="5"/>
    <n v="1"/>
    <n v="4"/>
    <n v="4.9840775800000001"/>
    <n v="4.8815280200000002"/>
    <n v="6.04464091"/>
    <n v="3.8122320699999999"/>
    <n v="6.6760967500000001"/>
    <n v="6.4553305700000001"/>
    <n v="5.5637956500000003"/>
    <n v="4.7677462500000001"/>
    <n v="6.1644909999999999"/>
    <n v="4.0698323500000004"/>
    <n v="6.7837272999999998"/>
    <n v="6.5397833600000004"/>
  </r>
  <r>
    <x v="6"/>
    <x v="8"/>
    <x v="3"/>
    <x v="5"/>
    <x v="3"/>
    <x v="24"/>
    <x v="88"/>
    <n v="1"/>
    <n v="0"/>
    <n v="3"/>
    <n v="3"/>
    <n v="1"/>
    <n v="4"/>
    <n v="2"/>
    <n v="3"/>
    <n v="3"/>
    <n v="6"/>
    <n v="1"/>
    <n v="4"/>
    <n v="2"/>
    <n v="4"/>
    <n v="6"/>
    <n v="1"/>
    <n v="3.5158118200000001"/>
    <n v="4.2806738700000002"/>
    <n v="4.2060962699999997"/>
    <n v="5.1823183300000002"/>
    <n v="3.3167448199999998"/>
    <n v="5.7704188199999997"/>
    <n v="5.5596055199999999"/>
    <n v="4.8666640499999998"/>
    <n v="4.1601226699999998"/>
    <n v="5.3458917399999999"/>
    <n v="3.6578820300000001"/>
    <n v="5.8589710699999999"/>
  </r>
  <r>
    <x v="6"/>
    <x v="8"/>
    <x v="3"/>
    <x v="5"/>
    <x v="3"/>
    <x v="24"/>
    <x v="89"/>
    <n v="2"/>
    <n v="1"/>
    <n v="0"/>
    <n v="3"/>
    <n v="3"/>
    <n v="2"/>
    <n v="3"/>
    <n v="2"/>
    <n v="3"/>
    <n v="3"/>
    <n v="6"/>
    <n v="1"/>
    <n v="3"/>
    <n v="2"/>
    <n v="3"/>
    <n v="6"/>
    <n v="0.82767844999999995"/>
    <n v="2.9008009600000002"/>
    <n v="3.5349089400000002"/>
    <n v="3.4784415200000001"/>
    <n v="4.2765880599999999"/>
    <n v="2.7609663000000002"/>
    <n v="4.7737093799999997"/>
    <n v="4.6054631199999996"/>
    <n v="4.0362523399999999"/>
    <n v="3.4707364100000002"/>
    <n v="4.4513052000000002"/>
    <n v="3.0554219100000002"/>
  </r>
  <r>
    <x v="6"/>
    <x v="8"/>
    <x v="3"/>
    <x v="5"/>
    <x v="3"/>
    <x v="24"/>
    <x v="90"/>
    <n v="1"/>
    <n v="2"/>
    <n v="1"/>
    <n v="0"/>
    <n v="3"/>
    <n v="2"/>
    <n v="2"/>
    <n v="3"/>
    <n v="2"/>
    <n v="3"/>
    <n v="2"/>
    <n v="4"/>
    <n v="1"/>
    <n v="3"/>
    <n v="1"/>
    <n v="3"/>
    <n v="4.5811257599999999"/>
    <n v="0.61053139999999995"/>
    <n v="2.25235385"/>
    <n v="2.8012866999999999"/>
    <n v="2.7348599299999998"/>
    <n v="3.3376299199999999"/>
    <n v="2.2068700699999999"/>
    <n v="3.7055887099999998"/>
    <n v="3.5945979299999999"/>
    <n v="3.1176767999999999"/>
    <n v="2.7576893600000001"/>
    <n v="3.5046003899999998"/>
  </r>
  <r>
    <x v="6"/>
    <x v="8"/>
    <x v="3"/>
    <x v="5"/>
    <x v="3"/>
    <x v="24"/>
    <x v="91"/>
    <n v="1"/>
    <n v="0"/>
    <n v="1"/>
    <n v="1"/>
    <n v="0"/>
    <n v="2"/>
    <n v="2"/>
    <n v="2"/>
    <n v="2"/>
    <n v="2"/>
    <n v="3"/>
    <n v="2"/>
    <n v="3"/>
    <n v="1"/>
    <n v="3"/>
    <n v="1"/>
    <n v="2.2830503900000001"/>
    <n v="3.5077199999999999"/>
    <n v="0.46539153999999999"/>
    <n v="1.7346313799999999"/>
    <n v="2.166004"/>
    <n v="2.11728103"/>
    <n v="2.5854025100000002"/>
    <n v="1.7168151300000001"/>
    <n v="2.87554548"/>
    <n v="2.79428564"/>
    <n v="2.4227797"/>
    <n v="2.1556163800000001"/>
  </r>
  <r>
    <x v="6"/>
    <x v="8"/>
    <x v="3"/>
    <x v="5"/>
    <x v="3"/>
    <x v="24"/>
    <x v="92"/>
    <n v="1"/>
    <n v="1"/>
    <n v="0"/>
    <n v="1"/>
    <n v="1"/>
    <n v="0"/>
    <n v="1"/>
    <n v="2"/>
    <n v="1"/>
    <n v="2"/>
    <n v="0"/>
    <n v="3"/>
    <n v="2"/>
    <n v="2"/>
    <n v="1"/>
    <n v="2"/>
    <n v="0.79762833"/>
    <n v="1.8165855"/>
    <n v="2.6824851600000001"/>
    <n v="0.37340146000000002"/>
    <n v="1.31289799"/>
    <n v="1.61056815"/>
    <n v="1.5935813999999999"/>
    <n v="1.96291382"/>
    <n v="1.28076876"/>
    <n v="2.2093268899999998"/>
    <n v="2.14147379"/>
    <n v="1.88235459"/>
  </r>
  <r>
    <x v="6"/>
    <x v="8"/>
    <x v="3"/>
    <x v="5"/>
    <x v="3"/>
    <x v="24"/>
    <x v="93"/>
    <n v="0"/>
    <n v="1"/>
    <n v="0"/>
    <n v="0"/>
    <n v="1"/>
    <n v="0"/>
    <n v="0"/>
    <n v="1"/>
    <n v="2"/>
    <n v="0"/>
    <n v="1"/>
    <n v="0"/>
    <n v="2"/>
    <n v="2"/>
    <n v="1"/>
    <n v="1"/>
    <n v="1.52900017"/>
    <n v="0.61068407000000002"/>
    <n v="1.35516024"/>
    <n v="2.0197846899999998"/>
    <n v="0.29531822000000002"/>
    <n v="1.0045950699999999"/>
    <n v="1.2345510500000001"/>
    <n v="1.22530307"/>
    <n v="1.49834153"/>
    <n v="0.99461438000000002"/>
    <n v="1.6907060899999999"/>
    <n v="1.64464912"/>
  </r>
  <r>
    <x v="6"/>
    <x v="8"/>
    <x v="3"/>
    <x v="5"/>
    <x v="3"/>
    <x v="24"/>
    <x v="94"/>
    <n v="0"/>
    <n v="0"/>
    <n v="0"/>
    <n v="0"/>
    <n v="0"/>
    <n v="1"/>
    <n v="0"/>
    <n v="0"/>
    <n v="1"/>
    <n v="1"/>
    <n v="0"/>
    <n v="1"/>
    <n v="0"/>
    <n v="3"/>
    <n v="2"/>
    <n v="1"/>
    <n v="0.89251681000000005"/>
    <n v="1.2587562699999999"/>
    <n v="0.65051724"/>
    <n v="1.1178138"/>
    <n v="1.6064612300000001"/>
    <n v="0.39791718999999998"/>
    <n v="0.91190652000000005"/>
    <n v="1.08103416"/>
    <n v="1.0748566100000001"/>
    <n v="1.24635392"/>
    <n v="0.92759751999999995"/>
    <n v="1.4266959699999999"/>
  </r>
  <r>
    <x v="6"/>
    <x v="8"/>
    <x v="3"/>
    <x v="5"/>
    <x v="3"/>
    <x v="24"/>
    <x v="95"/>
    <n v="0"/>
    <n v="0"/>
    <n v="0"/>
    <n v="0"/>
    <n v="0"/>
    <n v="0"/>
    <n v="0"/>
    <n v="0"/>
    <n v="0"/>
    <n v="1"/>
    <n v="1"/>
    <n v="0"/>
    <n v="1"/>
    <n v="0"/>
    <n v="1"/>
    <n v="2"/>
    <n v="0.74077961999999997"/>
    <n v="0.63675603000000003"/>
    <n v="0.78615018999999997"/>
    <n v="0.52242549999999999"/>
    <n v="0.78929791000000005"/>
    <n v="1.0860131"/>
    <n v="0.30501709999999999"/>
    <n v="0.63997788"/>
    <n v="0.74356292000000002"/>
    <n v="0.74022962000000003"/>
    <n v="0.84995394999999996"/>
    <n v="0.6495784"/>
  </r>
  <r>
    <x v="6"/>
    <x v="8"/>
    <x v="3"/>
    <x v="5"/>
    <x v="3"/>
    <x v="24"/>
    <x v="96"/>
    <n v="1"/>
    <n v="0"/>
    <n v="0"/>
    <n v="0"/>
    <n v="0"/>
    <n v="0"/>
    <n v="0"/>
    <n v="0"/>
    <n v="0"/>
    <n v="0"/>
    <n v="1"/>
    <n v="1"/>
    <n v="0"/>
    <n v="1"/>
    <n v="0"/>
    <n v="1"/>
    <n v="1.4093857700000001"/>
    <n v="0.58885315999999999"/>
    <n v="0.49990983"/>
    <n v="0.57545656999999995"/>
    <n v="0.43798994000000002"/>
    <n v="0.61648400000000003"/>
    <n v="0.83102472000000005"/>
    <n v="0.25186862999999998"/>
    <n v="0.50228589999999995"/>
    <n v="0.57745073000000002"/>
    <n v="0.57683329000000005"/>
    <n v="0.65635116999999998"/>
  </r>
  <r>
    <x v="6"/>
    <x v="8"/>
    <x v="3"/>
    <x v="5"/>
    <x v="3"/>
    <x v="24"/>
    <x v="97"/>
    <n v="0"/>
    <n v="1"/>
    <n v="0"/>
    <n v="0"/>
    <n v="0"/>
    <n v="0"/>
    <n v="0"/>
    <n v="0"/>
    <n v="0"/>
    <n v="0"/>
    <n v="0"/>
    <n v="1"/>
    <n v="1"/>
    <n v="0"/>
    <n v="1"/>
    <n v="0"/>
    <n v="0.72382020000000002"/>
    <n v="0.96486152999999997"/>
    <n v="0.43147270999999998"/>
    <n v="0.36252441000000002"/>
    <n v="0.40027446"/>
    <n v="0.32408768999999998"/>
    <n v="0.45319387"/>
    <n v="0.60371430999999998"/>
    <n v="0.18518767999999999"/>
    <n v="0.36686435000000001"/>
    <n v="0.41868262000000001"/>
    <n v="0.41970811000000002"/>
  </r>
  <r>
    <x v="6"/>
    <x v="8"/>
    <x v="3"/>
    <x v="5"/>
    <x v="3"/>
    <x v="24"/>
    <x v="98"/>
    <n v="0"/>
    <n v="0"/>
    <n v="1"/>
    <n v="0"/>
    <n v="0"/>
    <n v="0"/>
    <n v="0"/>
    <n v="0"/>
    <n v="0"/>
    <n v="0"/>
    <n v="0"/>
    <n v="0"/>
    <n v="0"/>
    <n v="0"/>
    <n v="0"/>
    <n v="1"/>
    <n v="2.912758E-2"/>
    <n v="0.45544900999999999"/>
    <n v="0.72403711000000004"/>
    <n v="0.29410663999999997"/>
    <n v="0.24129558000000001"/>
    <n v="0.30248510000000001"/>
    <n v="0.26405106"/>
    <n v="0.31559648000000001"/>
    <n v="0.4384363"/>
    <n v="0.15878798999999999"/>
    <n v="0.30289759999999999"/>
    <n v="0.32742105999999999"/>
  </r>
  <r>
    <x v="6"/>
    <x v="8"/>
    <x v="3"/>
    <x v="5"/>
    <x v="3"/>
    <x v="24"/>
    <x v="99"/>
    <n v="0"/>
    <n v="0"/>
    <n v="0"/>
    <n v="0"/>
    <n v="0"/>
    <n v="0"/>
    <n v="0"/>
    <n v="0"/>
    <n v="0"/>
    <n v="0"/>
    <n v="0"/>
    <n v="0"/>
    <n v="0"/>
    <n v="0"/>
    <n v="0"/>
    <n v="0"/>
    <n v="0.74340141999999998"/>
    <n v="0.58424706999999998"/>
    <n v="0.66511593000000002"/>
    <n v="0.99059306999999996"/>
    <n v="0.91758302999999997"/>
    <n v="0.83716186000000004"/>
    <n v="0.83600843000000002"/>
    <n v="0.84406994000000002"/>
    <n v="0.86108821999999996"/>
    <n v="0.96518901000000001"/>
    <n v="0.86033395000000001"/>
    <n v="0.91085322999999996"/>
  </r>
  <r>
    <x v="6"/>
    <x v="8"/>
    <x v="3"/>
    <x v="5"/>
    <x v="3"/>
    <x v="25"/>
    <x v="0"/>
    <n v="15"/>
    <n v="10"/>
    <n v="16"/>
    <n v="20"/>
    <n v="12"/>
    <n v="18"/>
    <n v="8"/>
    <n v="18"/>
    <n v="12"/>
    <n v="15"/>
    <n v="18"/>
    <n v="14"/>
    <n v="9"/>
    <n v="11"/>
    <n v="25"/>
    <n v="12"/>
    <n v="12.65973896"/>
    <n v="13.100858150000001"/>
    <n v="13.47252031"/>
    <n v="13.818842160000001"/>
    <n v="14.2025562"/>
    <n v="14.52774039"/>
    <n v="14.73856928"/>
    <n v="14.851607599999999"/>
    <n v="15.23050364"/>
    <n v="15.52087175"/>
    <n v="15.74186965"/>
    <n v="15.921818439999999"/>
  </r>
  <r>
    <x v="6"/>
    <x v="8"/>
    <x v="3"/>
    <x v="5"/>
    <x v="3"/>
    <x v="25"/>
    <x v="1"/>
    <n v="12"/>
    <n v="16"/>
    <n v="15"/>
    <n v="17"/>
    <n v="22"/>
    <n v="16"/>
    <n v="18"/>
    <n v="9"/>
    <n v="21"/>
    <n v="12"/>
    <n v="15"/>
    <n v="18"/>
    <n v="15"/>
    <n v="11"/>
    <n v="12"/>
    <n v="23"/>
    <n v="13.665073550000001"/>
    <n v="14.10951"/>
    <n v="14.51540065"/>
    <n v="14.83550286"/>
    <n v="15.153664300000001"/>
    <n v="15.53219163"/>
    <n v="15.83983548"/>
    <n v="16.054033740000001"/>
    <n v="16.454898679999999"/>
    <n v="16.82337858"/>
    <n v="17.074588840000001"/>
    <n v="17.28030034"/>
  </r>
  <r>
    <x v="6"/>
    <x v="8"/>
    <x v="3"/>
    <x v="5"/>
    <x v="3"/>
    <x v="25"/>
    <x v="2"/>
    <n v="19"/>
    <n v="17"/>
    <n v="15"/>
    <n v="17"/>
    <n v="21"/>
    <n v="23"/>
    <n v="15"/>
    <n v="16"/>
    <n v="9"/>
    <n v="24"/>
    <n v="14"/>
    <n v="18"/>
    <n v="20"/>
    <n v="18"/>
    <n v="10"/>
    <n v="13"/>
    <n v="22.357291870000001"/>
    <n v="14.43217754"/>
    <n v="14.81296382"/>
    <n v="15.15241183"/>
    <n v="15.437153"/>
    <n v="15.744755749999999"/>
    <n v="16.096749370000001"/>
    <n v="16.39899029"/>
    <n v="16.891331180000002"/>
    <n v="17.269481119999998"/>
    <n v="17.58448503"/>
    <n v="17.812525059999999"/>
  </r>
  <r>
    <x v="6"/>
    <x v="8"/>
    <x v="3"/>
    <x v="5"/>
    <x v="3"/>
    <x v="25"/>
    <x v="3"/>
    <n v="10"/>
    <n v="21"/>
    <n v="22"/>
    <n v="15"/>
    <n v="18"/>
    <n v="24"/>
    <n v="23"/>
    <n v="19"/>
    <n v="18"/>
    <n v="9"/>
    <n v="23"/>
    <n v="13"/>
    <n v="22"/>
    <n v="19"/>
    <n v="21"/>
    <n v="10"/>
    <n v="13.9571199"/>
    <n v="22.075912729999999"/>
    <n v="15.241020430000001"/>
    <n v="15.50529158"/>
    <n v="15.81315824"/>
    <n v="16.09075451"/>
    <n v="16.38328044"/>
    <n v="16.732493460000001"/>
    <n v="17.31011535"/>
    <n v="17.781714399999998"/>
    <n v="18.11899245"/>
    <n v="18.410011359999999"/>
  </r>
  <r>
    <x v="6"/>
    <x v="8"/>
    <x v="3"/>
    <x v="5"/>
    <x v="3"/>
    <x v="25"/>
    <x v="4"/>
    <n v="13"/>
    <n v="8"/>
    <n v="21"/>
    <n v="23"/>
    <n v="15"/>
    <n v="23"/>
    <n v="24"/>
    <n v="25"/>
    <n v="20"/>
    <n v="18"/>
    <n v="10"/>
    <n v="24"/>
    <n v="13"/>
    <n v="22"/>
    <n v="20"/>
    <n v="23"/>
    <n v="11.05426097"/>
    <n v="14.53710675"/>
    <n v="21.61844584"/>
    <n v="15.67526767"/>
    <n v="15.90838351"/>
    <n v="16.20270189"/>
    <n v="16.46287761"/>
    <n v="16.7482592"/>
    <n v="17.338229219999999"/>
    <n v="17.887674759999999"/>
    <n v="18.31169465"/>
    <n v="18.624327619999999"/>
  </r>
  <r>
    <x v="6"/>
    <x v="8"/>
    <x v="3"/>
    <x v="5"/>
    <x v="3"/>
    <x v="25"/>
    <x v="5"/>
    <n v="21"/>
    <n v="15"/>
    <n v="8"/>
    <n v="20"/>
    <n v="25"/>
    <n v="18"/>
    <n v="23"/>
    <n v="23"/>
    <n v="26"/>
    <n v="22"/>
    <n v="21"/>
    <n v="10"/>
    <n v="23"/>
    <n v="13"/>
    <n v="22"/>
    <n v="19"/>
    <n v="22.119152750000001"/>
    <n v="11.443270890000001"/>
    <n v="14.55066998"/>
    <n v="20.75892833"/>
    <n v="15.582049659999999"/>
    <n v="15.78390123"/>
    <n v="16.060439859999999"/>
    <n v="16.31004759"/>
    <n v="16.867489809999999"/>
    <n v="17.41537589"/>
    <n v="17.911918709999998"/>
    <n v="18.303217060000001"/>
  </r>
  <r>
    <x v="6"/>
    <x v="8"/>
    <x v="3"/>
    <x v="5"/>
    <x v="3"/>
    <x v="25"/>
    <x v="6"/>
    <n v="15"/>
    <n v="23"/>
    <n v="17"/>
    <n v="11"/>
    <n v="20"/>
    <n v="22"/>
    <n v="18"/>
    <n v="23"/>
    <n v="22"/>
    <n v="26"/>
    <n v="21"/>
    <n v="22"/>
    <n v="10"/>
    <n v="23"/>
    <n v="12"/>
    <n v="25"/>
    <n v="19.33105844"/>
    <n v="21.72130855"/>
    <n v="12.17320754"/>
    <n v="14.95990986"/>
    <n v="20.50650941"/>
    <n v="15.94187221"/>
    <n v="16.125332960000001"/>
    <n v="16.382723810000002"/>
    <n v="16.91843647"/>
    <n v="17.445516250000001"/>
    <n v="17.951759129999999"/>
    <n v="18.42354357"/>
  </r>
  <r>
    <x v="6"/>
    <x v="8"/>
    <x v="3"/>
    <x v="5"/>
    <x v="3"/>
    <x v="25"/>
    <x v="7"/>
    <n v="21"/>
    <n v="15"/>
    <n v="25"/>
    <n v="17"/>
    <n v="12"/>
    <n v="21"/>
    <n v="22"/>
    <n v="17"/>
    <n v="23"/>
    <n v="21"/>
    <n v="26"/>
    <n v="23"/>
    <n v="25"/>
    <n v="12"/>
    <n v="26"/>
    <n v="11"/>
    <n v="24.694141869999999"/>
    <n v="19.96432574"/>
    <n v="21.800415310000002"/>
    <n v="13.19040764"/>
    <n v="15.710290369999999"/>
    <n v="20.65815387"/>
    <n v="16.676508689999999"/>
    <n v="16.817307660000001"/>
    <n v="17.262579330000001"/>
    <n v="17.779915800000001"/>
    <n v="18.265631129999999"/>
    <n v="18.750195720000001"/>
  </r>
  <r>
    <x v="6"/>
    <x v="8"/>
    <x v="3"/>
    <x v="5"/>
    <x v="3"/>
    <x v="25"/>
    <x v="8"/>
    <n v="17"/>
    <n v="21"/>
    <n v="15"/>
    <n v="26"/>
    <n v="17"/>
    <n v="15"/>
    <n v="19"/>
    <n v="22"/>
    <n v="20"/>
    <n v="23"/>
    <n v="22"/>
    <n v="27"/>
    <n v="23"/>
    <n v="25"/>
    <n v="12"/>
    <n v="27"/>
    <n v="11.954471119999999"/>
    <n v="24.106243979999999"/>
    <n v="20.084394329999999"/>
    <n v="21.556504350000001"/>
    <n v="13.64626663"/>
    <n v="15.975387619999999"/>
    <n v="20.475952530000001"/>
    <n v="16.92637165"/>
    <n v="17.17810403"/>
    <n v="17.61020035"/>
    <n v="18.089240719999999"/>
    <n v="18.551830540000001"/>
  </r>
  <r>
    <x v="6"/>
    <x v="8"/>
    <x v="3"/>
    <x v="5"/>
    <x v="3"/>
    <x v="25"/>
    <x v="9"/>
    <n v="22"/>
    <n v="17"/>
    <n v="20"/>
    <n v="14"/>
    <n v="27"/>
    <n v="17"/>
    <n v="13"/>
    <n v="19"/>
    <n v="24"/>
    <n v="19"/>
    <n v="23"/>
    <n v="22"/>
    <n v="29"/>
    <n v="22"/>
    <n v="24"/>
    <n v="11"/>
    <n v="26.334753540000001"/>
    <n v="12.94119792"/>
    <n v="23.536487449999999"/>
    <n v="20.265116039999999"/>
    <n v="21.272544459999999"/>
    <n v="14.180426990000001"/>
    <n v="16.29972059"/>
    <n v="20.347841760000001"/>
    <n v="17.333910039999999"/>
    <n v="17.579885300000001"/>
    <n v="17.979206340000001"/>
    <n v="18.433192649999999"/>
  </r>
  <r>
    <x v="6"/>
    <x v="8"/>
    <x v="3"/>
    <x v="5"/>
    <x v="3"/>
    <x v="25"/>
    <x v="10"/>
    <n v="17"/>
    <n v="22"/>
    <n v="16"/>
    <n v="19"/>
    <n v="16"/>
    <n v="26"/>
    <n v="18"/>
    <n v="11"/>
    <n v="20"/>
    <n v="23"/>
    <n v="15"/>
    <n v="26"/>
    <n v="22"/>
    <n v="27"/>
    <n v="23"/>
    <n v="26"/>
    <n v="11.96891845"/>
    <n v="25.884463180000001"/>
    <n v="13.769464429999999"/>
    <n v="23.181345019999998"/>
    <n v="20.438135859999999"/>
    <n v="21.19857755"/>
    <n v="14.65787518"/>
    <n v="16.62079378"/>
    <n v="20.505614390000002"/>
    <n v="17.816338810000001"/>
    <n v="18.021635190000001"/>
    <n v="18.406430650000001"/>
  </r>
  <r>
    <x v="6"/>
    <x v="8"/>
    <x v="3"/>
    <x v="5"/>
    <x v="3"/>
    <x v="25"/>
    <x v="11"/>
    <n v="18"/>
    <n v="17"/>
    <n v="24"/>
    <n v="17"/>
    <n v="18"/>
    <n v="16"/>
    <n v="27"/>
    <n v="19"/>
    <n v="11"/>
    <n v="21"/>
    <n v="22"/>
    <n v="16"/>
    <n v="24"/>
    <n v="22"/>
    <n v="26"/>
    <n v="26"/>
    <n v="25.964252219999999"/>
    <n v="12.92334771"/>
    <n v="25.717557920000001"/>
    <n v="14.54839997"/>
    <n v="23.05920433"/>
    <n v="20.788085079999998"/>
    <n v="21.276629230000001"/>
    <n v="15.194692910000001"/>
    <n v="17.23972114"/>
    <n v="20.87585842"/>
    <n v="18.404827090000001"/>
    <n v="18.606337020000002"/>
  </r>
  <r>
    <x v="6"/>
    <x v="8"/>
    <x v="3"/>
    <x v="5"/>
    <x v="3"/>
    <x v="25"/>
    <x v="12"/>
    <n v="22"/>
    <n v="19"/>
    <n v="20"/>
    <n v="22"/>
    <n v="19"/>
    <n v="17"/>
    <n v="16"/>
    <n v="28"/>
    <n v="20"/>
    <n v="10"/>
    <n v="21"/>
    <n v="23"/>
    <n v="17"/>
    <n v="25"/>
    <n v="24"/>
    <n v="27"/>
    <n v="25.749306829999998"/>
    <n v="25.77484866"/>
    <n v="13.66648533"/>
    <n v="25.425642790000001"/>
    <n v="15.185511010000001"/>
    <n v="22.843627479999999"/>
    <n v="20.96060744"/>
    <n v="21.270601790000001"/>
    <n v="15.81064259"/>
    <n v="17.739770549999999"/>
    <n v="21.10526797"/>
    <n v="18.886878790000001"/>
  </r>
  <r>
    <x v="6"/>
    <x v="8"/>
    <x v="3"/>
    <x v="5"/>
    <x v="3"/>
    <x v="25"/>
    <x v="13"/>
    <n v="20"/>
    <n v="23"/>
    <n v="19"/>
    <n v="21"/>
    <n v="23"/>
    <n v="22"/>
    <n v="19"/>
    <n v="16"/>
    <n v="26"/>
    <n v="19"/>
    <n v="13"/>
    <n v="20"/>
    <n v="23"/>
    <n v="17"/>
    <n v="25"/>
    <n v="25"/>
    <n v="26.707597870000001"/>
    <n v="25.53822027"/>
    <n v="25.66129317"/>
    <n v="14.380022179999999"/>
    <n v="25.236936480000001"/>
    <n v="15.809635869999999"/>
    <n v="22.748016710000002"/>
    <n v="21.174273190000001"/>
    <n v="21.559486119999999"/>
    <n v="16.434632579999999"/>
    <n v="18.254228269999999"/>
    <n v="21.401654000000001"/>
  </r>
  <r>
    <x v="6"/>
    <x v="8"/>
    <x v="3"/>
    <x v="5"/>
    <x v="3"/>
    <x v="25"/>
    <x v="14"/>
    <n v="25"/>
    <n v="19"/>
    <n v="26"/>
    <n v="24"/>
    <n v="19"/>
    <n v="23"/>
    <n v="17"/>
    <n v="20"/>
    <n v="16"/>
    <n v="24"/>
    <n v="19"/>
    <n v="12"/>
    <n v="21"/>
    <n v="22"/>
    <n v="18"/>
    <n v="28"/>
    <n v="24.720440060000001"/>
    <n v="25.943033270000001"/>
    <n v="24.89375725"/>
    <n v="25.08016452"/>
    <n v="14.86580477"/>
    <n v="24.62889418"/>
    <n v="16.181646229999998"/>
    <n v="22.257662409999998"/>
    <n v="21.238169760000002"/>
    <n v="21.449697839999999"/>
    <n v="16.757467349999999"/>
    <n v="18.449653269999999"/>
  </r>
  <r>
    <x v="6"/>
    <x v="8"/>
    <x v="3"/>
    <x v="5"/>
    <x v="3"/>
    <x v="25"/>
    <x v="15"/>
    <n v="23"/>
    <n v="22"/>
    <n v="18"/>
    <n v="27"/>
    <n v="18"/>
    <n v="19"/>
    <n v="24"/>
    <n v="18"/>
    <n v="19"/>
    <n v="16"/>
    <n v="25"/>
    <n v="20"/>
    <n v="13"/>
    <n v="24"/>
    <n v="21"/>
    <n v="19"/>
    <n v="27.486516529999999"/>
    <n v="24.620891"/>
    <n v="25.4819426"/>
    <n v="24.490994409999999"/>
    <n v="24.7212867"/>
    <n v="15.59408556"/>
    <n v="24.28336449"/>
    <n v="16.748566969999999"/>
    <n v="22.232691500000001"/>
    <n v="21.559995390000001"/>
    <n v="21.56582023"/>
    <n v="17.322830280000002"/>
  </r>
  <r>
    <x v="6"/>
    <x v="8"/>
    <x v="3"/>
    <x v="5"/>
    <x v="3"/>
    <x v="25"/>
    <x v="16"/>
    <n v="11"/>
    <n v="23"/>
    <n v="21"/>
    <n v="17"/>
    <n v="25"/>
    <n v="17"/>
    <n v="17"/>
    <n v="23"/>
    <n v="19"/>
    <n v="20"/>
    <n v="14"/>
    <n v="26"/>
    <n v="19"/>
    <n v="13"/>
    <n v="27"/>
    <n v="20"/>
    <n v="19.657767809999999"/>
    <n v="27.35298083"/>
    <n v="24.907299210000001"/>
    <n v="25.434893410000001"/>
    <n v="24.560322790000001"/>
    <n v="24.876873750000001"/>
    <n v="16.56795498"/>
    <n v="24.392141670000001"/>
    <n v="17.844227119999999"/>
    <n v="22.64125366"/>
    <n v="22.246227510000001"/>
    <n v="22.118142259999999"/>
  </r>
  <r>
    <x v="6"/>
    <x v="8"/>
    <x v="3"/>
    <x v="5"/>
    <x v="3"/>
    <x v="25"/>
    <x v="17"/>
    <n v="22"/>
    <n v="12"/>
    <n v="22"/>
    <n v="20"/>
    <n v="16"/>
    <n v="25"/>
    <n v="16"/>
    <n v="19"/>
    <n v="22"/>
    <n v="16"/>
    <n v="19"/>
    <n v="16"/>
    <n v="24"/>
    <n v="21"/>
    <n v="13"/>
    <n v="27"/>
    <n v="20.33098201"/>
    <n v="20.04054919"/>
    <n v="26.763771779999999"/>
    <n v="24.783541199999998"/>
    <n v="24.977099800000001"/>
    <n v="24.34228023"/>
    <n v="24.717295709999998"/>
    <n v="17.310008549999999"/>
    <n v="24.357976270000002"/>
    <n v="18.67968471"/>
    <n v="22.713991419999999"/>
    <n v="22.580141659999999"/>
  </r>
  <r>
    <x v="6"/>
    <x v="8"/>
    <x v="3"/>
    <x v="5"/>
    <x v="3"/>
    <x v="25"/>
    <x v="18"/>
    <n v="16"/>
    <n v="20"/>
    <n v="12"/>
    <n v="18"/>
    <n v="18"/>
    <n v="13"/>
    <n v="21"/>
    <n v="16"/>
    <n v="13"/>
    <n v="21"/>
    <n v="16"/>
    <n v="21"/>
    <n v="16"/>
    <n v="25"/>
    <n v="20"/>
    <n v="15"/>
    <n v="25.38722177"/>
    <n v="19.882891239999999"/>
    <n v="19.69516329"/>
    <n v="24.978566310000001"/>
    <n v="23.597621050000001"/>
    <n v="23.454925299999999"/>
    <n v="23.120703299999999"/>
    <n v="23.512187650000001"/>
    <n v="17.614505779999998"/>
    <n v="23.297201749999999"/>
    <n v="18.824266089999998"/>
    <n v="21.842977399999999"/>
  </r>
  <r>
    <x v="6"/>
    <x v="8"/>
    <x v="3"/>
    <x v="5"/>
    <x v="3"/>
    <x v="25"/>
    <x v="19"/>
    <n v="14"/>
    <n v="14"/>
    <n v="14"/>
    <n v="8"/>
    <n v="15"/>
    <n v="15"/>
    <n v="11"/>
    <n v="17"/>
    <n v="15"/>
    <n v="12"/>
    <n v="20"/>
    <n v="17"/>
    <n v="20"/>
    <n v="17"/>
    <n v="30"/>
    <n v="18"/>
    <n v="15.264423669999999"/>
    <n v="22.959691060000001"/>
    <n v="18.715456509999999"/>
    <n v="18.69521305"/>
    <n v="22.300130970000001"/>
    <n v="21.590399659999999"/>
    <n v="21.136172179999999"/>
    <n v="21.157839750000001"/>
    <n v="21.716004680000001"/>
    <n v="17.387175299999999"/>
    <n v="21.504801100000002"/>
    <n v="18.37243454"/>
  </r>
  <r>
    <x v="6"/>
    <x v="8"/>
    <x v="3"/>
    <x v="5"/>
    <x v="3"/>
    <x v="25"/>
    <x v="20"/>
    <n v="7"/>
    <n v="12"/>
    <n v="15"/>
    <n v="9"/>
    <n v="7"/>
    <n v="6"/>
    <n v="8"/>
    <n v="4"/>
    <n v="12"/>
    <n v="12"/>
    <n v="13"/>
    <n v="17"/>
    <n v="15"/>
    <n v="14"/>
    <n v="19"/>
    <n v="21"/>
    <n v="14.68730465"/>
    <n v="13.290068420000001"/>
    <n v="17.798903930000002"/>
    <n v="15.081234609999999"/>
    <n v="15.23858527"/>
    <n v="16.90678243"/>
    <n v="16.8203079"/>
    <n v="16.18764783"/>
    <n v="16.857225079999999"/>
    <n v="17.337450130000001"/>
    <n v="14.816059259999999"/>
    <n v="17.120310190000001"/>
  </r>
  <r>
    <x v="6"/>
    <x v="8"/>
    <x v="3"/>
    <x v="5"/>
    <x v="3"/>
    <x v="25"/>
    <x v="21"/>
    <n v="7"/>
    <n v="5"/>
    <n v="7"/>
    <n v="6"/>
    <n v="9"/>
    <n v="4"/>
    <n v="6"/>
    <n v="7"/>
    <n v="5"/>
    <n v="7"/>
    <n v="8"/>
    <n v="10"/>
    <n v="13"/>
    <n v="9"/>
    <n v="17"/>
    <n v="11"/>
    <n v="13.835974159999999"/>
    <n v="10.91505046"/>
    <n v="10.417740070000001"/>
    <n v="12.45263265"/>
    <n v="11.209048599999999"/>
    <n v="11.325995199999999"/>
    <n v="11.90517629"/>
    <n v="12.008657510000001"/>
    <n v="11.84137041"/>
    <n v="12.382791790000001"/>
    <n v="12.656899510000001"/>
    <n v="11.590708879999999"/>
  </r>
  <r>
    <x v="6"/>
    <x v="8"/>
    <x v="3"/>
    <x v="5"/>
    <x v="3"/>
    <x v="25"/>
    <x v="22"/>
    <n v="4"/>
    <n v="4"/>
    <n v="5"/>
    <n v="6"/>
    <n v="3"/>
    <n v="4"/>
    <n v="3"/>
    <n v="2"/>
    <n v="2"/>
    <n v="3"/>
    <n v="5"/>
    <n v="6"/>
    <n v="8"/>
    <n v="5"/>
    <n v="10"/>
    <n v="11"/>
    <n v="8.1197005600000001"/>
    <n v="9.3047570700000009"/>
    <n v="8.1715727200000003"/>
    <n v="8.0932505799999994"/>
    <n v="8.8564005300000002"/>
    <n v="8.43196865"/>
    <n v="8.4581337399999992"/>
    <n v="8.5430766400000007"/>
    <n v="8.99747758"/>
    <n v="8.8386169599999995"/>
    <n v="9.1686140199999997"/>
    <n v="9.3347588800000008"/>
  </r>
  <r>
    <x v="6"/>
    <x v="8"/>
    <x v="3"/>
    <x v="5"/>
    <x v="3"/>
    <x v="25"/>
    <x v="23"/>
    <n v="5"/>
    <n v="4"/>
    <n v="6"/>
    <n v="2"/>
    <n v="6"/>
    <n v="3"/>
    <n v="3"/>
    <n v="1"/>
    <n v="3"/>
    <n v="4"/>
    <n v="3"/>
    <n v="5"/>
    <n v="3"/>
    <n v="10"/>
    <n v="5"/>
    <n v="7"/>
    <n v="8.2188337699999998"/>
    <n v="7.2196562100000001"/>
    <n v="7.7206828300000003"/>
    <n v="7.3737070300000003"/>
    <n v="7.4069458299999997"/>
    <n v="7.67055051"/>
    <n v="7.59717237"/>
    <n v="7.5292420599999996"/>
    <n v="7.8596158799999998"/>
    <n v="8.1300042099999992"/>
    <n v="7.9899526099999996"/>
    <n v="8.1523455800000004"/>
  </r>
  <r>
    <x v="6"/>
    <x v="8"/>
    <x v="3"/>
    <x v="5"/>
    <x v="3"/>
    <x v="25"/>
    <x v="24"/>
    <n v="2"/>
    <n v="4"/>
    <n v="6"/>
    <n v="5"/>
    <n v="1"/>
    <n v="4"/>
    <n v="4"/>
    <n v="5"/>
    <n v="2"/>
    <n v="0"/>
    <n v="6"/>
    <n v="5"/>
    <n v="9"/>
    <n v="7"/>
    <n v="6"/>
    <n v="4"/>
    <n v="7.3581067400000002"/>
    <n v="7.9804128199999997"/>
    <n v="7.5511848099999996"/>
    <n v="7.8375131600000003"/>
    <n v="7.7111432600000001"/>
    <n v="7.8094964400000002"/>
    <n v="7.8711254100000003"/>
    <n v="7.8986875799999998"/>
    <n v="8.0744040100000003"/>
    <n v="8.3104432100000007"/>
    <n v="8.4659384600000003"/>
    <n v="8.3766014700000007"/>
  </r>
  <r>
    <x v="6"/>
    <x v="8"/>
    <x v="3"/>
    <x v="5"/>
    <x v="3"/>
    <x v="25"/>
    <x v="25"/>
    <n v="6"/>
    <n v="3"/>
    <n v="5"/>
    <n v="6"/>
    <n v="2"/>
    <n v="2"/>
    <n v="6"/>
    <n v="5"/>
    <n v="7"/>
    <n v="3"/>
    <n v="8"/>
    <n v="6"/>
    <n v="7"/>
    <n v="7"/>
    <n v="3"/>
    <n v="10"/>
    <n v="6.8322444000000004"/>
    <n v="8.3357267499999992"/>
    <n v="8.7414146400000003"/>
    <n v="8.4896485300000002"/>
    <n v="8.6945183499999992"/>
    <n v="8.6705603100000008"/>
    <n v="8.7365108800000009"/>
    <n v="8.7421834799999996"/>
    <n v="9.0880850500000001"/>
    <n v="9.2146493799999991"/>
    <n v="9.3590769500000004"/>
    <n v="9.4974848200000004"/>
  </r>
  <r>
    <x v="6"/>
    <x v="8"/>
    <x v="3"/>
    <x v="5"/>
    <x v="3"/>
    <x v="25"/>
    <x v="26"/>
    <n v="4"/>
    <n v="6"/>
    <n v="1"/>
    <n v="5"/>
    <n v="5"/>
    <n v="2"/>
    <n v="3"/>
    <n v="7"/>
    <n v="6"/>
    <n v="7"/>
    <n v="2"/>
    <n v="9"/>
    <n v="6"/>
    <n v="9"/>
    <n v="8"/>
    <n v="7"/>
    <n v="11.25592816"/>
    <n v="9.2362982700000007"/>
    <n v="10.10274306"/>
    <n v="10.42398938"/>
    <n v="10.22526716"/>
    <n v="10.443037500000001"/>
    <n v="10.412548989999999"/>
    <n v="10.467872420000001"/>
    <n v="10.832452529999999"/>
    <n v="11.14805793"/>
    <n v="11.195788569999999"/>
    <n v="11.337744839999999"/>
  </r>
  <r>
    <x v="6"/>
    <x v="8"/>
    <x v="3"/>
    <x v="5"/>
    <x v="3"/>
    <x v="25"/>
    <x v="27"/>
    <n v="17"/>
    <n v="10"/>
    <n v="10"/>
    <n v="2"/>
    <n v="8"/>
    <n v="6"/>
    <n v="6"/>
    <n v="5"/>
    <n v="5"/>
    <n v="6"/>
    <n v="10"/>
    <n v="3"/>
    <n v="8"/>
    <n v="12"/>
    <n v="9"/>
    <n v="6"/>
    <n v="9.6095510900000001"/>
    <n v="12.59891895"/>
    <n v="11.06063305"/>
    <n v="11.6525289"/>
    <n v="11.9303948"/>
    <n v="11.784660499999999"/>
    <n v="11.96586482"/>
    <n v="11.935005439999999"/>
    <n v="12.36317931"/>
    <n v="12.6617734"/>
    <n v="12.906292329999999"/>
    <n v="12.94453257"/>
  </r>
  <r>
    <x v="6"/>
    <x v="8"/>
    <x v="3"/>
    <x v="5"/>
    <x v="3"/>
    <x v="25"/>
    <x v="28"/>
    <n v="5"/>
    <n v="19"/>
    <n v="14"/>
    <n v="10"/>
    <n v="4"/>
    <n v="5"/>
    <n v="4"/>
    <n v="8"/>
    <n v="5"/>
    <n v="6"/>
    <n v="8"/>
    <n v="11"/>
    <n v="6"/>
    <n v="9"/>
    <n v="15"/>
    <n v="10"/>
    <n v="8.5589324399999995"/>
    <n v="10.929905120000001"/>
    <n v="13.054040479999999"/>
    <n v="11.883891609999999"/>
    <n v="12.28629896"/>
    <n v="12.55583429"/>
    <n v="12.411938109999999"/>
    <n v="12.56689587"/>
    <n v="12.84041639"/>
    <n v="13.204538039999999"/>
    <n v="13.394292350000001"/>
    <n v="13.607979820000001"/>
  </r>
  <r>
    <x v="6"/>
    <x v="8"/>
    <x v="3"/>
    <x v="5"/>
    <x v="3"/>
    <x v="25"/>
    <x v="29"/>
    <n v="13"/>
    <n v="8"/>
    <n v="14"/>
    <n v="10"/>
    <n v="11"/>
    <n v="10"/>
    <n v="6"/>
    <n v="4"/>
    <n v="10"/>
    <n v="8"/>
    <n v="7"/>
    <n v="9"/>
    <n v="14"/>
    <n v="5"/>
    <n v="9"/>
    <n v="15"/>
    <n v="11.40738973"/>
    <n v="10.467657409999999"/>
    <n v="12.22806542"/>
    <n v="13.943284029999999"/>
    <n v="12.9529592"/>
    <n v="13.29481642"/>
    <n v="13.52470299"/>
    <n v="13.39238686"/>
    <n v="13.791892580000001"/>
    <n v="14.05319023"/>
    <n v="14.340342769999999"/>
    <n v="14.494633240000001"/>
  </r>
  <r>
    <x v="6"/>
    <x v="8"/>
    <x v="3"/>
    <x v="5"/>
    <x v="3"/>
    <x v="25"/>
    <x v="30"/>
    <n v="12"/>
    <n v="17"/>
    <n v="8"/>
    <n v="15"/>
    <n v="15"/>
    <n v="13"/>
    <n v="10"/>
    <n v="7"/>
    <n v="6"/>
    <n v="9"/>
    <n v="6"/>
    <n v="9"/>
    <n v="13"/>
    <n v="16"/>
    <n v="8"/>
    <n v="11"/>
    <n v="15.52138534"/>
    <n v="12.755744200000001"/>
    <n v="12.04525467"/>
    <n v="13.34896505"/>
    <n v="14.81007426"/>
    <n v="13.961964610000001"/>
    <n v="14.21607154"/>
    <n v="14.44499865"/>
    <n v="14.512867160000001"/>
    <n v="14.90701848"/>
    <n v="15.10775799"/>
    <n v="15.36204491"/>
  </r>
  <r>
    <x v="6"/>
    <x v="8"/>
    <x v="3"/>
    <x v="5"/>
    <x v="3"/>
    <x v="25"/>
    <x v="31"/>
    <n v="14"/>
    <n v="11"/>
    <n v="16"/>
    <n v="10"/>
    <n v="18"/>
    <n v="15"/>
    <n v="15"/>
    <n v="7"/>
    <n v="11"/>
    <n v="8"/>
    <n v="16"/>
    <n v="8"/>
    <n v="11"/>
    <n v="9"/>
    <n v="16"/>
    <n v="9"/>
    <n v="11.57070835"/>
    <n v="15.300126329999999"/>
    <n v="13.18607057"/>
    <n v="12.66207004"/>
    <n v="13.63071751"/>
    <n v="14.87470838"/>
    <n v="14.137529369999999"/>
    <n v="14.35400074"/>
    <n v="14.76225035"/>
    <n v="14.844753799999999"/>
    <n v="15.16514057"/>
    <n v="15.331176259999999"/>
  </r>
  <r>
    <x v="6"/>
    <x v="8"/>
    <x v="3"/>
    <x v="5"/>
    <x v="3"/>
    <x v="25"/>
    <x v="32"/>
    <n v="16"/>
    <n v="11"/>
    <n v="21"/>
    <n v="16"/>
    <n v="16"/>
    <n v="19"/>
    <n v="14"/>
    <n v="16"/>
    <n v="13"/>
    <n v="12"/>
    <n v="10"/>
    <n v="18"/>
    <n v="8"/>
    <n v="11"/>
    <n v="13"/>
    <n v="17"/>
    <n v="10.48903732"/>
    <n v="12.45877018"/>
    <n v="15.7738011"/>
    <n v="13.990459850000001"/>
    <n v="13.600040460000001"/>
    <n v="14.38543305"/>
    <n v="15.480310230000001"/>
    <n v="14.828030070000001"/>
    <n v="15.197060649999999"/>
    <n v="15.60194035"/>
    <n v="15.65114608"/>
    <n v="15.94202988"/>
  </r>
  <r>
    <x v="6"/>
    <x v="8"/>
    <x v="3"/>
    <x v="5"/>
    <x v="3"/>
    <x v="25"/>
    <x v="33"/>
    <n v="18"/>
    <n v="20"/>
    <n v="14"/>
    <n v="23"/>
    <n v="18"/>
    <n v="18"/>
    <n v="19"/>
    <n v="14"/>
    <n v="15"/>
    <n v="11"/>
    <n v="11"/>
    <n v="11"/>
    <n v="19"/>
    <n v="8"/>
    <n v="12"/>
    <n v="14"/>
    <n v="16.91029116"/>
    <n v="11.692117229999999"/>
    <n v="13.31236927"/>
    <n v="16.334684630000002"/>
    <n v="14.76552751"/>
    <n v="14.48558158"/>
    <n v="15.1279377"/>
    <n v="16.14340236"/>
    <n v="15.825673979999999"/>
    <n v="16.181798610000001"/>
    <n v="16.542223700000001"/>
    <n v="16.582646480000001"/>
  </r>
  <r>
    <x v="6"/>
    <x v="8"/>
    <x v="3"/>
    <x v="5"/>
    <x v="3"/>
    <x v="25"/>
    <x v="34"/>
    <n v="17"/>
    <n v="25"/>
    <n v="22"/>
    <n v="20"/>
    <n v="23"/>
    <n v="19"/>
    <n v="20"/>
    <n v="24"/>
    <n v="15"/>
    <n v="15"/>
    <n v="13"/>
    <n v="11"/>
    <n v="13"/>
    <n v="20"/>
    <n v="8"/>
    <n v="14"/>
    <n v="15.05809318"/>
    <n v="17.213383480000001"/>
    <n v="12.853885590000001"/>
    <n v="14.27461162"/>
    <n v="17.091031619999999"/>
    <n v="15.69778919"/>
    <n v="15.48714595"/>
    <n v="16.048274670000001"/>
    <n v="17.284183250000002"/>
    <n v="16.983555729999999"/>
    <n v="17.293884689999999"/>
    <n v="17.638770520000001"/>
  </r>
  <r>
    <x v="6"/>
    <x v="8"/>
    <x v="3"/>
    <x v="5"/>
    <x v="3"/>
    <x v="25"/>
    <x v="35"/>
    <n v="14"/>
    <n v="18"/>
    <n v="26"/>
    <n v="24"/>
    <n v="20"/>
    <n v="28"/>
    <n v="19"/>
    <n v="21"/>
    <n v="23"/>
    <n v="16"/>
    <n v="17"/>
    <n v="15"/>
    <n v="12"/>
    <n v="15"/>
    <n v="19"/>
    <n v="11"/>
    <n v="14.782625899999999"/>
    <n v="15.62793199"/>
    <n v="17.23295066"/>
    <n v="13.596227170000001"/>
    <n v="14.84705275"/>
    <n v="17.44872513"/>
    <n v="16.219143939999999"/>
    <n v="16.082163640000001"/>
    <n v="16.85897215"/>
    <n v="18.024618190000002"/>
    <n v="17.711532609999999"/>
    <n v="17.99051541"/>
  </r>
  <r>
    <x v="6"/>
    <x v="8"/>
    <x v="3"/>
    <x v="5"/>
    <x v="3"/>
    <x v="25"/>
    <x v="36"/>
    <n v="21"/>
    <n v="16"/>
    <n v="19"/>
    <n v="26"/>
    <n v="28"/>
    <n v="19"/>
    <n v="29"/>
    <n v="20"/>
    <n v="24"/>
    <n v="23"/>
    <n v="17"/>
    <n v="17"/>
    <n v="19"/>
    <n v="16"/>
    <n v="19"/>
    <n v="19"/>
    <n v="11.93704307"/>
    <n v="15.270978250000001"/>
    <n v="15.95057856"/>
    <n v="17.151851300000001"/>
    <n v="14.09533648"/>
    <n v="15.220656699999999"/>
    <n v="17.58519999"/>
    <n v="16.525836980000001"/>
    <n v="16.64221208"/>
    <n v="17.324947649999999"/>
    <n v="18.382109410000002"/>
    <n v="18.084116909999999"/>
  </r>
  <r>
    <x v="6"/>
    <x v="8"/>
    <x v="3"/>
    <x v="5"/>
    <x v="3"/>
    <x v="25"/>
    <x v="37"/>
    <n v="17"/>
    <n v="22"/>
    <n v="18"/>
    <n v="21"/>
    <n v="28"/>
    <n v="31"/>
    <n v="19"/>
    <n v="28"/>
    <n v="22"/>
    <n v="22"/>
    <n v="24"/>
    <n v="20"/>
    <n v="18"/>
    <n v="18"/>
    <n v="13"/>
    <n v="21"/>
    <n v="18.748462809999999"/>
    <n v="12.59523371"/>
    <n v="15.56758752"/>
    <n v="16.173907660000001"/>
    <n v="16.98213548"/>
    <n v="14.46506602"/>
    <n v="15.43729985"/>
    <n v="17.633837710000002"/>
    <n v="16.91899927"/>
    <n v="17.06819312"/>
    <n v="17.64502427"/>
    <n v="18.619069620000001"/>
  </r>
  <r>
    <x v="6"/>
    <x v="8"/>
    <x v="3"/>
    <x v="5"/>
    <x v="3"/>
    <x v="25"/>
    <x v="38"/>
    <n v="12"/>
    <n v="16"/>
    <n v="24"/>
    <n v="18"/>
    <n v="21"/>
    <n v="30"/>
    <n v="31"/>
    <n v="18"/>
    <n v="26"/>
    <n v="22"/>
    <n v="21"/>
    <n v="28"/>
    <n v="19"/>
    <n v="19"/>
    <n v="19"/>
    <n v="11"/>
    <n v="20.84212119"/>
    <n v="18.93380286"/>
    <n v="13.458549680000001"/>
    <n v="16.204343789999999"/>
    <n v="16.654955019999999"/>
    <n v="17.3128429"/>
    <n v="15.08542999"/>
    <n v="16.000989100000002"/>
    <n v="18.298223799999999"/>
    <n v="17.67992271"/>
    <n v="17.82657446"/>
    <n v="18.329605730000001"/>
  </r>
  <r>
    <x v="6"/>
    <x v="8"/>
    <x v="3"/>
    <x v="5"/>
    <x v="3"/>
    <x v="25"/>
    <x v="39"/>
    <n v="18"/>
    <n v="11"/>
    <n v="16"/>
    <n v="25"/>
    <n v="19"/>
    <n v="21"/>
    <n v="33"/>
    <n v="31"/>
    <n v="18"/>
    <n v="27"/>
    <n v="22"/>
    <n v="28"/>
    <n v="28"/>
    <n v="19"/>
    <n v="21"/>
    <n v="20"/>
    <n v="12.532885"/>
    <n v="21.02544803"/>
    <n v="19.416454330000001"/>
    <n v="14.550759729999999"/>
    <n v="17.05968021"/>
    <n v="17.500183289999999"/>
    <n v="17.843804420000001"/>
    <n v="15.99338098"/>
    <n v="17.007201940000002"/>
    <n v="19.210304059999999"/>
    <n v="18.628587020000001"/>
    <n v="18.794188259999999"/>
  </r>
  <r>
    <x v="6"/>
    <x v="8"/>
    <x v="3"/>
    <x v="5"/>
    <x v="3"/>
    <x v="25"/>
    <x v="40"/>
    <n v="10"/>
    <n v="21"/>
    <n v="11"/>
    <n v="17"/>
    <n v="25"/>
    <n v="20"/>
    <n v="22"/>
    <n v="34"/>
    <n v="32"/>
    <n v="18"/>
    <n v="28"/>
    <n v="22"/>
    <n v="26"/>
    <n v="28"/>
    <n v="20"/>
    <n v="25"/>
    <n v="19.719255919999998"/>
    <n v="13.39533247"/>
    <n v="20.72514498"/>
    <n v="19.307372650000001"/>
    <n v="15.03909466"/>
    <n v="17.324438910000001"/>
    <n v="17.759331450000001"/>
    <n v="17.84469009"/>
    <n v="16.52435028"/>
    <n v="17.427577899999999"/>
    <n v="19.488891679999998"/>
    <n v="18.956684209999999"/>
  </r>
  <r>
    <x v="6"/>
    <x v="8"/>
    <x v="3"/>
    <x v="5"/>
    <x v="3"/>
    <x v="25"/>
    <x v="41"/>
    <n v="24"/>
    <n v="10"/>
    <n v="25"/>
    <n v="13"/>
    <n v="15"/>
    <n v="24"/>
    <n v="16"/>
    <n v="20"/>
    <n v="33"/>
    <n v="31"/>
    <n v="14"/>
    <n v="28"/>
    <n v="23"/>
    <n v="28"/>
    <n v="30"/>
    <n v="19"/>
    <n v="24.974830239999999"/>
    <n v="19.944456649999999"/>
    <n v="14.49906734"/>
    <n v="20.919355880000001"/>
    <n v="19.678282079999999"/>
    <n v="15.84605144"/>
    <n v="17.972803559999999"/>
    <n v="18.384817909999999"/>
    <n v="18.445936499999998"/>
    <n v="17.369425540000002"/>
    <n v="18.187046370000001"/>
    <n v="20.16761627"/>
  </r>
  <r>
    <x v="6"/>
    <x v="8"/>
    <x v="3"/>
    <x v="5"/>
    <x v="3"/>
    <x v="25"/>
    <x v="42"/>
    <n v="17"/>
    <n v="27"/>
    <n v="11"/>
    <n v="24"/>
    <n v="14"/>
    <n v="15"/>
    <n v="24"/>
    <n v="15"/>
    <n v="20"/>
    <n v="29"/>
    <n v="31"/>
    <n v="15"/>
    <n v="31"/>
    <n v="22"/>
    <n v="25"/>
    <n v="31"/>
    <n v="19.24384534"/>
    <n v="24.637058029999999"/>
    <n v="19.9373176"/>
    <n v="15.123301550000001"/>
    <n v="20.829815230000001"/>
    <n v="19.76579624"/>
    <n v="16.254398980000001"/>
    <n v="18.26140457"/>
    <n v="18.762778170000001"/>
    <n v="18.750763939999999"/>
    <n v="17.804554849999999"/>
    <n v="18.57678289"/>
  </r>
  <r>
    <x v="6"/>
    <x v="8"/>
    <x v="3"/>
    <x v="5"/>
    <x v="3"/>
    <x v="25"/>
    <x v="43"/>
    <n v="21"/>
    <n v="17"/>
    <n v="27"/>
    <n v="12"/>
    <n v="24"/>
    <n v="12"/>
    <n v="16"/>
    <n v="22"/>
    <n v="15"/>
    <n v="20"/>
    <n v="30"/>
    <n v="32"/>
    <n v="17"/>
    <n v="28"/>
    <n v="22"/>
    <n v="25"/>
    <n v="30.849949120000002"/>
    <n v="19.934735180000001"/>
    <n v="24.899058920000002"/>
    <n v="20.39086541"/>
    <n v="16.072714659999999"/>
    <n v="21.253635679999999"/>
    <n v="20.31003596"/>
    <n v="17.030977190000002"/>
    <n v="19.062788680000001"/>
    <n v="19.552374400000001"/>
    <n v="19.4408444"/>
    <n v="18.61746772"/>
  </r>
  <r>
    <x v="6"/>
    <x v="8"/>
    <x v="3"/>
    <x v="5"/>
    <x v="3"/>
    <x v="25"/>
    <x v="44"/>
    <n v="21"/>
    <n v="22"/>
    <n v="19"/>
    <n v="26"/>
    <n v="12"/>
    <n v="23"/>
    <n v="13"/>
    <n v="17"/>
    <n v="23"/>
    <n v="15"/>
    <n v="17"/>
    <n v="29"/>
    <n v="33"/>
    <n v="18"/>
    <n v="26"/>
    <n v="24"/>
    <n v="24.852205949999998"/>
    <n v="30.26559774"/>
    <n v="20.383252169999999"/>
    <n v="24.853876759999999"/>
    <n v="20.60342576"/>
    <n v="16.85157104"/>
    <n v="21.427563200000002"/>
    <n v="20.61145264"/>
    <n v="17.706576420000001"/>
    <n v="19.650686220000001"/>
    <n v="20.100483239999999"/>
    <n v="19.898875289999999"/>
  </r>
  <r>
    <x v="6"/>
    <x v="8"/>
    <x v="3"/>
    <x v="5"/>
    <x v="3"/>
    <x v="25"/>
    <x v="45"/>
    <n v="23"/>
    <n v="20"/>
    <n v="21"/>
    <n v="21"/>
    <n v="22"/>
    <n v="12"/>
    <n v="23"/>
    <n v="15"/>
    <n v="18"/>
    <n v="21"/>
    <n v="18"/>
    <n v="18"/>
    <n v="29"/>
    <n v="33"/>
    <n v="21"/>
    <n v="29"/>
    <n v="24.021814030000002"/>
    <n v="24.678647430000002"/>
    <n v="29.80674939"/>
    <n v="20.74422393"/>
    <n v="24.835236080000001"/>
    <n v="20.746418899999998"/>
    <n v="17.470428170000002"/>
    <n v="21.55289471"/>
    <n v="20.905289079999999"/>
    <n v="18.28102045"/>
    <n v="20.119156360000002"/>
    <n v="20.565308739999999"/>
  </r>
  <r>
    <x v="6"/>
    <x v="8"/>
    <x v="3"/>
    <x v="5"/>
    <x v="3"/>
    <x v="25"/>
    <x v="46"/>
    <n v="12"/>
    <n v="23"/>
    <n v="22"/>
    <n v="24"/>
    <n v="19"/>
    <n v="24"/>
    <n v="11"/>
    <n v="25"/>
    <n v="15"/>
    <n v="18"/>
    <n v="21"/>
    <n v="20"/>
    <n v="19"/>
    <n v="30"/>
    <n v="31"/>
    <n v="22"/>
    <n v="28.771185639999999"/>
    <n v="24.046646970000001"/>
    <n v="24.531921929999999"/>
    <n v="29.344524249999999"/>
    <n v="21.04741649"/>
    <n v="24.794951309999998"/>
    <n v="20.908331560000001"/>
    <n v="18.016889039999999"/>
    <n v="21.782500089999999"/>
    <n v="21.24431568"/>
    <n v="18.823067429999998"/>
    <n v="20.58394272"/>
  </r>
  <r>
    <x v="6"/>
    <x v="8"/>
    <x v="3"/>
    <x v="5"/>
    <x v="3"/>
    <x v="25"/>
    <x v="47"/>
    <n v="33"/>
    <n v="12"/>
    <n v="23"/>
    <n v="24"/>
    <n v="23"/>
    <n v="19"/>
    <n v="22"/>
    <n v="16"/>
    <n v="21"/>
    <n v="13"/>
    <n v="19"/>
    <n v="21"/>
    <n v="21"/>
    <n v="22"/>
    <n v="32"/>
    <n v="31"/>
    <n v="22.347970790000002"/>
    <n v="28.76138916"/>
    <n v="24.254923300000002"/>
    <n v="24.577696530000001"/>
    <n v="29.121967000000001"/>
    <n v="21.473478499999999"/>
    <n v="24.931961810000001"/>
    <n v="21.20434955"/>
    <n v="18.743572189999998"/>
    <n v="22.186527980000001"/>
    <n v="21.72083426"/>
    <n v="19.470349120000002"/>
  </r>
  <r>
    <x v="6"/>
    <x v="8"/>
    <x v="3"/>
    <x v="5"/>
    <x v="3"/>
    <x v="25"/>
    <x v="48"/>
    <n v="18"/>
    <n v="35"/>
    <n v="13"/>
    <n v="23"/>
    <n v="25"/>
    <n v="24"/>
    <n v="17"/>
    <n v="23"/>
    <n v="16"/>
    <n v="22"/>
    <n v="13"/>
    <n v="18"/>
    <n v="24"/>
    <n v="23"/>
    <n v="22"/>
    <n v="32"/>
    <n v="30.768335610000001"/>
    <n v="22.65010857"/>
    <n v="28.739501369999999"/>
    <n v="24.434366910000001"/>
    <n v="24.630310139999999"/>
    <n v="28.933167940000001"/>
    <n v="21.84344703"/>
    <n v="25.042094030000001"/>
    <n v="21.582933709999999"/>
    <n v="19.40154734"/>
    <n v="22.541142919999999"/>
    <n v="22.148765829999999"/>
  </r>
  <r>
    <x v="6"/>
    <x v="8"/>
    <x v="3"/>
    <x v="5"/>
    <x v="3"/>
    <x v="25"/>
    <x v="49"/>
    <n v="36"/>
    <n v="16"/>
    <n v="35"/>
    <n v="12"/>
    <n v="23"/>
    <n v="27"/>
    <n v="25"/>
    <n v="18"/>
    <n v="24"/>
    <n v="16"/>
    <n v="24"/>
    <n v="14"/>
    <n v="17"/>
    <n v="26"/>
    <n v="22"/>
    <n v="26"/>
    <n v="31.542175929999999"/>
    <n v="30.384609770000001"/>
    <n v="22.77436071"/>
    <n v="28.57029193"/>
    <n v="24.45756094"/>
    <n v="24.551596310000001"/>
    <n v="28.61173084"/>
    <n v="21.99622888"/>
    <n v="25.075481020000002"/>
    <n v="21.82794758"/>
    <n v="19.846261859999998"/>
    <n v="22.737227430000001"/>
  </r>
  <r>
    <x v="6"/>
    <x v="8"/>
    <x v="3"/>
    <x v="5"/>
    <x v="3"/>
    <x v="25"/>
    <x v="50"/>
    <n v="23"/>
    <n v="32"/>
    <n v="16"/>
    <n v="35"/>
    <n v="12"/>
    <n v="22"/>
    <n v="26"/>
    <n v="25"/>
    <n v="18"/>
    <n v="23"/>
    <n v="13"/>
    <n v="27"/>
    <n v="13"/>
    <n v="17"/>
    <n v="26"/>
    <n v="22"/>
    <n v="25.974891199999998"/>
    <n v="31.099423130000002"/>
    <n v="30.114940730000001"/>
    <n v="22.909344579999999"/>
    <n v="28.435668769999999"/>
    <n v="24.497365720000001"/>
    <n v="24.525537700000001"/>
    <n v="28.39550934"/>
    <n v="22.24922707"/>
    <n v="25.178461120000001"/>
    <n v="22.04668736"/>
    <n v="20.248382759999998"/>
  </r>
  <r>
    <x v="6"/>
    <x v="8"/>
    <x v="3"/>
    <x v="5"/>
    <x v="3"/>
    <x v="25"/>
    <x v="51"/>
    <n v="27"/>
    <n v="24"/>
    <n v="32"/>
    <n v="15"/>
    <n v="35"/>
    <n v="13"/>
    <n v="21"/>
    <n v="25"/>
    <n v="26"/>
    <n v="18"/>
    <n v="23"/>
    <n v="12"/>
    <n v="26"/>
    <n v="13"/>
    <n v="18"/>
    <n v="25"/>
    <n v="22.197225159999999"/>
    <n v="25.886951889999999"/>
    <n v="30.54392957"/>
    <n v="29.784592929999999"/>
    <n v="22.987928579999998"/>
    <n v="28.24679136"/>
    <n v="24.481249009999999"/>
    <n v="24.43848212"/>
    <n v="28.202204850000001"/>
    <n v="22.45477245"/>
    <n v="25.219373940000001"/>
    <n v="22.200110980000002"/>
  </r>
  <r>
    <x v="6"/>
    <x v="8"/>
    <x v="3"/>
    <x v="5"/>
    <x v="3"/>
    <x v="25"/>
    <x v="52"/>
    <n v="30"/>
    <n v="27"/>
    <n v="22"/>
    <n v="30"/>
    <n v="15"/>
    <n v="31"/>
    <n v="13"/>
    <n v="20"/>
    <n v="22"/>
    <n v="25"/>
    <n v="20"/>
    <n v="23"/>
    <n v="12"/>
    <n v="29"/>
    <n v="13"/>
    <n v="19"/>
    <n v="24.924279380000002"/>
    <n v="22.16031782"/>
    <n v="25.629248969999999"/>
    <n v="29.980962829999999"/>
    <n v="29.322460240000002"/>
    <n v="22.88078647"/>
    <n v="27.912416570000001"/>
    <n v="24.28346793"/>
    <n v="24.287761740000001"/>
    <n v="27.904320330000001"/>
    <n v="22.460913779999998"/>
    <n v="25.101837589999999"/>
  </r>
  <r>
    <x v="6"/>
    <x v="8"/>
    <x v="3"/>
    <x v="5"/>
    <x v="3"/>
    <x v="25"/>
    <x v="53"/>
    <n v="29"/>
    <n v="28"/>
    <n v="25"/>
    <n v="22"/>
    <n v="29"/>
    <n v="15"/>
    <n v="32"/>
    <n v="16"/>
    <n v="20"/>
    <n v="23"/>
    <n v="25"/>
    <n v="19"/>
    <n v="23"/>
    <n v="12"/>
    <n v="26"/>
    <n v="13"/>
    <n v="19.44339128"/>
    <n v="25.093862720000001"/>
    <n v="22.315797799999999"/>
    <n v="25.528032240000002"/>
    <n v="29.62296375"/>
    <n v="29.016233580000002"/>
    <n v="22.95684576"/>
    <n v="27.753457610000002"/>
    <n v="24.386778809999999"/>
    <n v="24.345448600000001"/>
    <n v="27.775395799999998"/>
    <n v="22.673047690000001"/>
  </r>
  <r>
    <x v="6"/>
    <x v="8"/>
    <x v="3"/>
    <x v="5"/>
    <x v="3"/>
    <x v="25"/>
    <x v="54"/>
    <n v="28"/>
    <n v="29"/>
    <n v="28"/>
    <n v="21"/>
    <n v="24"/>
    <n v="32"/>
    <n v="15"/>
    <n v="32"/>
    <n v="14"/>
    <n v="21"/>
    <n v="24"/>
    <n v="25"/>
    <n v="20"/>
    <n v="26"/>
    <n v="12"/>
    <n v="26"/>
    <n v="14.01121094"/>
    <n v="20.068881529999999"/>
    <n v="25.41126697"/>
    <n v="22.66981685"/>
    <n v="25.6782851"/>
    <n v="29.44483821"/>
    <n v="29.030219280000001"/>
    <n v="23.23503242"/>
    <n v="28.00565061"/>
    <n v="24.762309869999999"/>
    <n v="24.677472139999999"/>
    <n v="27.999694340000001"/>
  </r>
  <r>
    <x v="6"/>
    <x v="8"/>
    <x v="3"/>
    <x v="5"/>
    <x v="3"/>
    <x v="25"/>
    <x v="55"/>
    <n v="29"/>
    <n v="26"/>
    <n v="28"/>
    <n v="28"/>
    <n v="21"/>
    <n v="23"/>
    <n v="30"/>
    <n v="16"/>
    <n v="31"/>
    <n v="14"/>
    <n v="22"/>
    <n v="23"/>
    <n v="27"/>
    <n v="21"/>
    <n v="25"/>
    <n v="14"/>
    <n v="26.04851833"/>
    <n v="14.613759419999999"/>
    <n v="20.370947300000001"/>
    <n v="25.455803790000001"/>
    <n v="22.768869110000001"/>
    <n v="25.634864570000001"/>
    <n v="29.141964640000001"/>
    <n v="28.851567469999999"/>
    <n v="23.416431060000001"/>
    <n v="28.02135917"/>
    <n v="24.87408039"/>
    <n v="24.775993379999999"/>
  </r>
  <r>
    <x v="6"/>
    <x v="8"/>
    <x v="3"/>
    <x v="5"/>
    <x v="3"/>
    <x v="25"/>
    <x v="56"/>
    <n v="37"/>
    <n v="29"/>
    <n v="28"/>
    <n v="28"/>
    <n v="28"/>
    <n v="20"/>
    <n v="23"/>
    <n v="28"/>
    <n v="16"/>
    <n v="31"/>
    <n v="14"/>
    <n v="23"/>
    <n v="21"/>
    <n v="24"/>
    <n v="21"/>
    <n v="23"/>
    <n v="14.26858077"/>
    <n v="25.864393020000001"/>
    <n v="14.938875749999999"/>
    <n v="20.432951809999999"/>
    <n v="25.31552675"/>
    <n v="22.670892420000001"/>
    <n v="25.40008503"/>
    <n v="28.730052709999999"/>
    <n v="28.584898590000002"/>
    <n v="23.38601993"/>
    <n v="27.83093714"/>
    <n v="24.790996360000001"/>
  </r>
  <r>
    <x v="6"/>
    <x v="8"/>
    <x v="3"/>
    <x v="5"/>
    <x v="3"/>
    <x v="25"/>
    <x v="57"/>
    <n v="31"/>
    <n v="37"/>
    <n v="29"/>
    <n v="29"/>
    <n v="26"/>
    <n v="31"/>
    <n v="18"/>
    <n v="25"/>
    <n v="28"/>
    <n v="16"/>
    <n v="29"/>
    <n v="14"/>
    <n v="22"/>
    <n v="21"/>
    <n v="22"/>
    <n v="19"/>
    <n v="22.82057571"/>
    <n v="14.492373130000001"/>
    <n v="25.59637893"/>
    <n v="15.217417680000001"/>
    <n v="20.419042579999999"/>
    <n v="25.077074159999999"/>
    <n v="22.514924820000001"/>
    <n v="25.07452984"/>
    <n v="28.32919974"/>
    <n v="28.255190290000002"/>
    <n v="23.298897610000001"/>
    <n v="27.57804118"/>
  </r>
  <r>
    <x v="6"/>
    <x v="8"/>
    <x v="3"/>
    <x v="5"/>
    <x v="3"/>
    <x v="25"/>
    <x v="58"/>
    <n v="38"/>
    <n v="32"/>
    <n v="37"/>
    <n v="28"/>
    <n v="28"/>
    <n v="27"/>
    <n v="31"/>
    <n v="17"/>
    <n v="25"/>
    <n v="29"/>
    <n v="16"/>
    <n v="29"/>
    <n v="18"/>
    <n v="20"/>
    <n v="20"/>
    <n v="22"/>
    <n v="19.041744770000001"/>
    <n v="22.727189490000001"/>
    <n v="14.8644847"/>
    <n v="25.411604220000001"/>
    <n v="15.64329356"/>
    <n v="20.52756797"/>
    <n v="24.943123310000001"/>
    <n v="22.443769419999999"/>
    <n v="24.990036780000001"/>
    <n v="27.961665060000001"/>
    <n v="28.03490137"/>
    <n v="23.337060080000001"/>
  </r>
  <r>
    <x v="6"/>
    <x v="8"/>
    <x v="3"/>
    <x v="5"/>
    <x v="3"/>
    <x v="25"/>
    <x v="59"/>
    <n v="43"/>
    <n v="39"/>
    <n v="30"/>
    <n v="36"/>
    <n v="27"/>
    <n v="29"/>
    <n v="27"/>
    <n v="31"/>
    <n v="18"/>
    <n v="27"/>
    <n v="27"/>
    <n v="17"/>
    <n v="31"/>
    <n v="18"/>
    <n v="21"/>
    <n v="20"/>
    <n v="22.108727859999998"/>
    <n v="19.29407239"/>
    <n v="22.809460080000001"/>
    <n v="15.350883039999999"/>
    <n v="25.46718027"/>
    <n v="16.206507720000001"/>
    <n v="20.838836830000002"/>
    <n v="25.05390165"/>
    <n v="22.732167789999998"/>
    <n v="25.154236749999999"/>
    <n v="27.93744637"/>
    <n v="28.102666129999999"/>
  </r>
  <r>
    <x v="6"/>
    <x v="8"/>
    <x v="3"/>
    <x v="5"/>
    <x v="3"/>
    <x v="25"/>
    <x v="60"/>
    <n v="15"/>
    <n v="44"/>
    <n v="40"/>
    <n v="27"/>
    <n v="32"/>
    <n v="28"/>
    <n v="27"/>
    <n v="26"/>
    <n v="30"/>
    <n v="18"/>
    <n v="26"/>
    <n v="28"/>
    <n v="17"/>
    <n v="27"/>
    <n v="19"/>
    <n v="22"/>
    <n v="20.047290740000001"/>
    <n v="21.929296870000002"/>
    <n v="19.33166898"/>
    <n v="22.6175049"/>
    <n v="15.55836787"/>
    <n v="25.270209619999999"/>
    <n v="16.488126179999998"/>
    <n v="20.861317979999999"/>
    <n v="25.107882419999999"/>
    <n v="22.808366800000002"/>
    <n v="25.10111981"/>
    <n v="27.76627818"/>
  </r>
  <r>
    <x v="6"/>
    <x v="8"/>
    <x v="3"/>
    <x v="5"/>
    <x v="3"/>
    <x v="25"/>
    <x v="61"/>
    <n v="29"/>
    <n v="15"/>
    <n v="43"/>
    <n v="40"/>
    <n v="27"/>
    <n v="34"/>
    <n v="26"/>
    <n v="28"/>
    <n v="27"/>
    <n v="31"/>
    <n v="19"/>
    <n v="27"/>
    <n v="29"/>
    <n v="17"/>
    <n v="28"/>
    <n v="17"/>
    <n v="21.71891261"/>
    <n v="19.89777522"/>
    <n v="21.61899691"/>
    <n v="19.175654340000001"/>
    <n v="22.281806060000001"/>
    <n v="15.6023567"/>
    <n v="24.916522369999999"/>
    <n v="16.557908179999998"/>
    <n v="20.89558267"/>
    <n v="24.966267859999999"/>
    <n v="22.722741580000001"/>
    <n v="24.906181520000001"/>
  </r>
  <r>
    <x v="6"/>
    <x v="8"/>
    <x v="3"/>
    <x v="5"/>
    <x v="3"/>
    <x v="25"/>
    <x v="62"/>
    <n v="32"/>
    <n v="29"/>
    <n v="16"/>
    <n v="42"/>
    <n v="38"/>
    <n v="25"/>
    <n v="34"/>
    <n v="27"/>
    <n v="30"/>
    <n v="27"/>
    <n v="29"/>
    <n v="19"/>
    <n v="27"/>
    <n v="30"/>
    <n v="18"/>
    <n v="28"/>
    <n v="16.979308450000001"/>
    <n v="21.391085740000001"/>
    <n v="19.718043990000002"/>
    <n v="21.299515150000001"/>
    <n v="19.01410233"/>
    <n v="21.966008330000001"/>
    <n v="15.643375239999999"/>
    <n v="24.56590701"/>
    <n v="16.825298140000001"/>
    <n v="20.950504049999999"/>
    <n v="24.857523400000002"/>
    <n v="22.676867640000001"/>
  </r>
  <r>
    <x v="6"/>
    <x v="8"/>
    <x v="3"/>
    <x v="5"/>
    <x v="3"/>
    <x v="25"/>
    <x v="63"/>
    <n v="21"/>
    <n v="31"/>
    <n v="29"/>
    <n v="14"/>
    <n v="41"/>
    <n v="35"/>
    <n v="24"/>
    <n v="32"/>
    <n v="27"/>
    <n v="30"/>
    <n v="26"/>
    <n v="29"/>
    <n v="18"/>
    <n v="25"/>
    <n v="30"/>
    <n v="19"/>
    <n v="27.36107174"/>
    <n v="16.838786850000002"/>
    <n v="20.991571690000001"/>
    <n v="19.423488620000001"/>
    <n v="20.851040009999998"/>
    <n v="18.831650570000001"/>
    <n v="21.567947409999999"/>
    <n v="15.59116012"/>
    <n v="24.391277339999998"/>
    <n v="17.030985980000001"/>
    <n v="20.943325099999999"/>
    <n v="24.722994780000001"/>
  </r>
  <r>
    <x v="6"/>
    <x v="8"/>
    <x v="3"/>
    <x v="5"/>
    <x v="3"/>
    <x v="25"/>
    <x v="64"/>
    <n v="28"/>
    <n v="20"/>
    <n v="28"/>
    <n v="28"/>
    <n v="15"/>
    <n v="39"/>
    <n v="34"/>
    <n v="23"/>
    <n v="31"/>
    <n v="27"/>
    <n v="30"/>
    <n v="24"/>
    <n v="27"/>
    <n v="20"/>
    <n v="24"/>
    <n v="31"/>
    <n v="18.695051400000001"/>
    <n v="26.55990997"/>
    <n v="16.651947790000001"/>
    <n v="20.523400989999999"/>
    <n v="19.079991110000002"/>
    <n v="20.38352566"/>
    <n v="18.60989782"/>
    <n v="21.121619989999999"/>
    <n v="15.77817202"/>
    <n v="24.181562"/>
    <n v="17.23023311"/>
    <n v="20.92792146"/>
  </r>
  <r>
    <x v="6"/>
    <x v="8"/>
    <x v="3"/>
    <x v="5"/>
    <x v="3"/>
    <x v="25"/>
    <x v="65"/>
    <n v="26"/>
    <n v="25"/>
    <n v="20"/>
    <n v="28"/>
    <n v="27"/>
    <n v="14"/>
    <n v="40"/>
    <n v="32"/>
    <n v="23"/>
    <n v="31"/>
    <n v="27"/>
    <n v="29"/>
    <n v="29"/>
    <n v="28"/>
    <n v="18"/>
    <n v="23"/>
    <n v="30.061171829999999"/>
    <n v="18.379564569999999"/>
    <n v="25.789983979999999"/>
    <n v="16.529442719999999"/>
    <n v="20.11434521"/>
    <n v="18.809146439999999"/>
    <n v="20.005382260000001"/>
    <n v="18.416977429999999"/>
    <n v="21.092398800000002"/>
    <n v="16.098305759999999"/>
    <n v="24.094329609999999"/>
    <n v="17.56228153"/>
  </r>
  <r>
    <x v="6"/>
    <x v="8"/>
    <x v="3"/>
    <x v="5"/>
    <x v="3"/>
    <x v="25"/>
    <x v="66"/>
    <n v="30"/>
    <n v="25"/>
    <n v="22"/>
    <n v="19"/>
    <n v="29"/>
    <n v="27"/>
    <n v="15"/>
    <n v="40"/>
    <n v="31"/>
    <n v="23"/>
    <n v="31"/>
    <n v="26"/>
    <n v="31"/>
    <n v="28"/>
    <n v="28"/>
    <n v="18"/>
    <n v="22.61895698"/>
    <n v="29.403354719999999"/>
    <n v="18.307255170000001"/>
    <n v="25.360028750000001"/>
    <n v="16.594233750000001"/>
    <n v="19.93625158"/>
    <n v="18.8071965"/>
    <n v="19.85885601"/>
    <n v="18.706288050000001"/>
    <n v="21.255069590000002"/>
    <n v="16.556340209999998"/>
    <n v="24.210896399999999"/>
  </r>
  <r>
    <x v="6"/>
    <x v="8"/>
    <x v="3"/>
    <x v="5"/>
    <x v="3"/>
    <x v="25"/>
    <x v="67"/>
    <n v="17"/>
    <n v="26"/>
    <n v="23"/>
    <n v="23"/>
    <n v="17"/>
    <n v="29"/>
    <n v="26"/>
    <n v="15"/>
    <n v="41"/>
    <n v="31"/>
    <n v="25"/>
    <n v="31"/>
    <n v="27"/>
    <n v="30"/>
    <n v="28"/>
    <n v="27"/>
    <n v="17.88748726"/>
    <n v="22.068673359999998"/>
    <n v="28.644930250000002"/>
    <n v="18.13554418"/>
    <n v="24.82064733"/>
    <n v="16.56304312"/>
    <n v="19.676627459999999"/>
    <n v="18.672748070000001"/>
    <n v="19.942110509999999"/>
    <n v="18.859975989999999"/>
    <n v="21.28587477"/>
    <n v="16.888290789999999"/>
  </r>
  <r>
    <x v="6"/>
    <x v="8"/>
    <x v="3"/>
    <x v="5"/>
    <x v="3"/>
    <x v="25"/>
    <x v="68"/>
    <n v="20"/>
    <n v="13"/>
    <n v="26"/>
    <n v="22"/>
    <n v="23"/>
    <n v="16"/>
    <n v="30"/>
    <n v="25"/>
    <n v="15"/>
    <n v="41"/>
    <n v="30"/>
    <n v="25"/>
    <n v="33"/>
    <n v="28"/>
    <n v="28"/>
    <n v="30"/>
    <n v="26.389169580000001"/>
    <n v="17.66709754"/>
    <n v="21.549399619999999"/>
    <n v="27.938963659999999"/>
    <n v="17.91752181"/>
    <n v="24.322788110000001"/>
    <n v="16.488263549999999"/>
    <n v="19.37798295"/>
    <n v="18.801570309999999"/>
    <n v="19.9594208"/>
    <n v="18.973467939999999"/>
    <n v="21.29207641"/>
  </r>
  <r>
    <x v="6"/>
    <x v="8"/>
    <x v="3"/>
    <x v="5"/>
    <x v="3"/>
    <x v="25"/>
    <x v="69"/>
    <n v="12"/>
    <n v="19"/>
    <n v="13"/>
    <n v="25"/>
    <n v="20"/>
    <n v="22"/>
    <n v="16"/>
    <n v="31"/>
    <n v="25"/>
    <n v="14"/>
    <n v="42"/>
    <n v="30"/>
    <n v="27"/>
    <n v="34"/>
    <n v="28"/>
    <n v="27"/>
    <n v="28.958186359999999"/>
    <n v="25.464770919999999"/>
    <n v="17.287152379999998"/>
    <n v="20.837652479999999"/>
    <n v="26.994825290000001"/>
    <n v="17.57266083"/>
    <n v="23.64362599"/>
    <n v="16.245795210000001"/>
    <n v="19.241514240000001"/>
    <n v="18.779616499999999"/>
    <n v="19.834729370000002"/>
    <n v="18.912363750000001"/>
  </r>
  <r>
    <x v="6"/>
    <x v="8"/>
    <x v="3"/>
    <x v="5"/>
    <x v="3"/>
    <x v="25"/>
    <x v="70"/>
    <n v="19"/>
    <n v="12"/>
    <n v="16"/>
    <n v="13"/>
    <n v="24"/>
    <n v="20"/>
    <n v="21"/>
    <n v="15"/>
    <n v="30"/>
    <n v="23"/>
    <n v="14"/>
    <n v="39"/>
    <n v="30"/>
    <n v="25"/>
    <n v="33"/>
    <n v="27"/>
    <n v="26.326352400000001"/>
    <n v="28.036596790000001"/>
    <n v="24.67586082"/>
    <n v="16.995069040000001"/>
    <n v="20.231176980000001"/>
    <n v="26.230598329999999"/>
    <n v="17.303127530000001"/>
    <n v="23.043439230000001"/>
    <n v="16.452241409999999"/>
    <n v="19.238029900000001"/>
    <n v="18.87015706"/>
    <n v="19.843202130000002"/>
  </r>
  <r>
    <x v="6"/>
    <x v="8"/>
    <x v="3"/>
    <x v="5"/>
    <x v="3"/>
    <x v="25"/>
    <x v="71"/>
    <n v="14"/>
    <n v="18"/>
    <n v="12"/>
    <n v="16"/>
    <n v="13"/>
    <n v="24"/>
    <n v="18"/>
    <n v="21"/>
    <n v="13"/>
    <n v="29"/>
    <n v="23"/>
    <n v="14"/>
    <n v="36"/>
    <n v="30"/>
    <n v="25"/>
    <n v="32"/>
    <n v="26.295678729999999"/>
    <n v="25.511543079999999"/>
    <n v="27.092441579999999"/>
    <n v="23.926251189999999"/>
    <n v="16.64944148"/>
    <n v="19.669224880000002"/>
    <n v="25.487293860000001"/>
    <n v="16.972806729999999"/>
    <n v="22.786649090000001"/>
    <n v="16.527062650000001"/>
    <n v="19.13935846"/>
    <n v="18.854784410000001"/>
  </r>
  <r>
    <x v="6"/>
    <x v="8"/>
    <x v="3"/>
    <x v="5"/>
    <x v="3"/>
    <x v="25"/>
    <x v="72"/>
    <n v="20"/>
    <n v="12"/>
    <n v="18"/>
    <n v="12"/>
    <n v="16"/>
    <n v="13"/>
    <n v="21"/>
    <n v="19"/>
    <n v="20"/>
    <n v="13"/>
    <n v="30"/>
    <n v="22"/>
    <n v="13"/>
    <n v="34"/>
    <n v="29"/>
    <n v="25"/>
    <n v="31.200857500000001"/>
    <n v="25.655256749999999"/>
    <n v="24.845582289999999"/>
    <n v="26.363223229999999"/>
    <n v="23.312900150000001"/>
    <n v="16.401655680000001"/>
    <n v="19.25624427"/>
    <n v="24.866340940000001"/>
    <n v="16.981347209999999"/>
    <n v="22.558558739999999"/>
    <n v="16.58772416"/>
    <n v="19.077038609999999"/>
  </r>
  <r>
    <x v="6"/>
    <x v="8"/>
    <x v="3"/>
    <x v="5"/>
    <x v="3"/>
    <x v="25"/>
    <x v="73"/>
    <n v="9"/>
    <n v="19"/>
    <n v="13"/>
    <n v="17"/>
    <n v="11"/>
    <n v="14"/>
    <n v="12"/>
    <n v="19"/>
    <n v="19"/>
    <n v="21"/>
    <n v="13"/>
    <n v="28"/>
    <n v="21"/>
    <n v="13"/>
    <n v="33"/>
    <n v="27"/>
    <n v="24.11215004"/>
    <n v="29.935867989999998"/>
    <n v="24.665804999999999"/>
    <n v="23.877770680000001"/>
    <n v="25.279823189999998"/>
    <n v="22.411242000000001"/>
    <n v="15.8872453"/>
    <n v="18.557351090000001"/>
    <n v="24.151474029999999"/>
    <n v="16.66225459"/>
    <n v="21.980307289999999"/>
    <n v="16.330428909999998"/>
  </r>
  <r>
    <x v="6"/>
    <x v="8"/>
    <x v="3"/>
    <x v="5"/>
    <x v="3"/>
    <x v="25"/>
    <x v="74"/>
    <n v="13"/>
    <n v="8"/>
    <n v="18"/>
    <n v="11"/>
    <n v="16"/>
    <n v="11"/>
    <n v="12"/>
    <n v="11"/>
    <n v="18"/>
    <n v="19"/>
    <n v="21"/>
    <n v="13"/>
    <n v="28"/>
    <n v="20"/>
    <n v="14"/>
    <n v="31"/>
    <n v="25.782606049999998"/>
    <n v="23.066996589999999"/>
    <n v="28.52649083"/>
    <n v="23.59574641"/>
    <n v="22.786018649999999"/>
    <n v="24.118968710000001"/>
    <n v="21.44147122"/>
    <n v="15.28352121"/>
    <n v="18.069237520000001"/>
    <n v="23.34937519"/>
    <n v="16.31116527"/>
    <n v="21.352149010000002"/>
  </r>
  <r>
    <x v="6"/>
    <x v="8"/>
    <x v="3"/>
    <x v="5"/>
    <x v="3"/>
    <x v="25"/>
    <x v="75"/>
    <n v="10"/>
    <n v="14"/>
    <n v="9"/>
    <n v="19"/>
    <n v="11"/>
    <n v="16"/>
    <n v="12"/>
    <n v="13"/>
    <n v="11"/>
    <n v="18"/>
    <n v="18"/>
    <n v="21"/>
    <n v="11"/>
    <n v="27"/>
    <n v="20"/>
    <n v="14"/>
    <n v="29.529318889999999"/>
    <n v="24.575403519999998"/>
    <n v="22.117085800000002"/>
    <n v="27.24607791"/>
    <n v="22.6084934"/>
    <n v="21.80982908"/>
    <n v="23.066238030000001"/>
    <n v="20.53254196"/>
    <n v="15.063982810000001"/>
    <n v="17.66945857"/>
    <n v="22.662716549999999"/>
    <n v="16.064394480000001"/>
  </r>
  <r>
    <x v="6"/>
    <x v="8"/>
    <x v="3"/>
    <x v="5"/>
    <x v="3"/>
    <x v="25"/>
    <x v="76"/>
    <n v="11"/>
    <n v="10"/>
    <n v="12"/>
    <n v="10"/>
    <n v="20"/>
    <n v="11"/>
    <n v="15"/>
    <n v="12"/>
    <n v="12"/>
    <n v="10"/>
    <n v="18"/>
    <n v="17"/>
    <n v="21"/>
    <n v="11"/>
    <n v="28"/>
    <n v="19"/>
    <n v="13.40805187"/>
    <n v="27.84904083"/>
    <n v="23.23120509"/>
    <n v="20.98937213"/>
    <n v="25.81707076"/>
    <n v="21.48284705"/>
    <n v="20.73347965"/>
    <n v="21.86487722"/>
    <n v="19.861025770000001"/>
    <n v="14.727319189999999"/>
    <n v="17.1362831"/>
    <n v="21.88446858"/>
  </r>
  <r>
    <x v="6"/>
    <x v="8"/>
    <x v="3"/>
    <x v="5"/>
    <x v="3"/>
    <x v="25"/>
    <x v="77"/>
    <n v="17"/>
    <n v="10"/>
    <n v="9"/>
    <n v="15"/>
    <n v="9"/>
    <n v="21"/>
    <n v="10"/>
    <n v="14"/>
    <n v="11"/>
    <n v="12"/>
    <n v="9"/>
    <n v="18"/>
    <n v="15"/>
    <n v="19"/>
    <n v="12"/>
    <n v="26"/>
    <n v="18.000613569999999"/>
    <n v="12.845684670000001"/>
    <n v="26.222927339999998"/>
    <n v="22.024483350000001"/>
    <n v="20.056554739999999"/>
    <n v="24.508416390000001"/>
    <n v="20.524461389999999"/>
    <n v="19.716320660000001"/>
    <n v="21.101274069999999"/>
    <n v="19.24689214"/>
    <n v="14.44413945"/>
    <n v="16.739756880000002"/>
  </r>
  <r>
    <x v="6"/>
    <x v="8"/>
    <x v="3"/>
    <x v="5"/>
    <x v="3"/>
    <x v="25"/>
    <x v="78"/>
    <n v="10"/>
    <n v="14"/>
    <n v="12"/>
    <n v="10"/>
    <n v="13"/>
    <n v="8"/>
    <n v="19"/>
    <n v="9"/>
    <n v="13"/>
    <n v="12"/>
    <n v="11"/>
    <n v="7"/>
    <n v="18"/>
    <n v="14"/>
    <n v="16"/>
    <n v="9"/>
    <n v="24.520950240000001"/>
    <n v="17.02176304"/>
    <n v="12.31841809"/>
    <n v="24.752380370000001"/>
    <n v="20.861239609999998"/>
    <n v="19.111543170000001"/>
    <n v="23.307715470000002"/>
    <n v="19.54171565"/>
    <n v="19.038793729999998"/>
    <n v="20.275645310000002"/>
    <n v="18.568654769999998"/>
    <n v="14.11418576"/>
  </r>
  <r>
    <x v="6"/>
    <x v="8"/>
    <x v="3"/>
    <x v="5"/>
    <x v="3"/>
    <x v="25"/>
    <x v="79"/>
    <n v="4"/>
    <n v="10"/>
    <n v="14"/>
    <n v="11"/>
    <n v="9"/>
    <n v="13"/>
    <n v="7"/>
    <n v="15"/>
    <n v="8"/>
    <n v="12"/>
    <n v="12"/>
    <n v="11"/>
    <n v="5"/>
    <n v="18"/>
    <n v="14"/>
    <n v="15"/>
    <n v="8.4916876499999994"/>
    <n v="22.757135259999998"/>
    <n v="15.858949819999999"/>
    <n v="11.635105899999999"/>
    <n v="23.064434370000001"/>
    <n v="19.537130869999999"/>
    <n v="18.027063680000001"/>
    <n v="21.853585639999999"/>
    <n v="18.571891470000001"/>
    <n v="18.05959155"/>
    <n v="19.17982907"/>
    <n v="17.63962763"/>
  </r>
  <r>
    <x v="6"/>
    <x v="8"/>
    <x v="3"/>
    <x v="5"/>
    <x v="3"/>
    <x v="25"/>
    <x v="80"/>
    <n v="7"/>
    <n v="5"/>
    <n v="9"/>
    <n v="14"/>
    <n v="10"/>
    <n v="9"/>
    <n v="13"/>
    <n v="7"/>
    <n v="15"/>
    <n v="6"/>
    <n v="12"/>
    <n v="12"/>
    <n v="12"/>
    <n v="5"/>
    <n v="15"/>
    <n v="12"/>
    <n v="13.78790233"/>
    <n v="7.8770601500000001"/>
    <n v="20.814350189999999"/>
    <n v="14.588471119999999"/>
    <n v="10.83512601"/>
    <n v="21.225747680000001"/>
    <n v="18.058974379999999"/>
    <n v="16.728035810000002"/>
    <n v="20.35584849"/>
    <n v="17.353080940000002"/>
    <n v="16.862228850000001"/>
    <n v="17.882689549999998"/>
  </r>
  <r>
    <x v="6"/>
    <x v="8"/>
    <x v="3"/>
    <x v="5"/>
    <x v="3"/>
    <x v="25"/>
    <x v="81"/>
    <n v="11"/>
    <n v="6"/>
    <n v="5"/>
    <n v="9"/>
    <n v="13"/>
    <n v="9"/>
    <n v="9"/>
    <n v="13"/>
    <n v="6"/>
    <n v="11"/>
    <n v="6"/>
    <n v="12"/>
    <n v="12"/>
    <n v="10"/>
    <n v="5"/>
    <n v="14"/>
    <n v="10.72579193"/>
    <n v="12.33701278"/>
    <n v="7.1548201000000002"/>
    <n v="18.638234090000001"/>
    <n v="13.13302309"/>
    <n v="9.8145431799999994"/>
    <n v="19.092268619999999"/>
    <n v="16.270820029999999"/>
    <n v="15.16630604"/>
    <n v="18.456012860000001"/>
    <n v="15.755441640000001"/>
    <n v="15.33517773"/>
  </r>
  <r>
    <x v="6"/>
    <x v="8"/>
    <x v="3"/>
    <x v="5"/>
    <x v="3"/>
    <x v="25"/>
    <x v="82"/>
    <n v="8"/>
    <n v="8"/>
    <n v="5"/>
    <n v="6"/>
    <n v="8"/>
    <n v="12"/>
    <n v="7"/>
    <n v="9"/>
    <n v="12"/>
    <n v="6"/>
    <n v="11"/>
    <n v="6"/>
    <n v="10"/>
    <n v="11"/>
    <n v="9"/>
    <n v="5"/>
    <n v="12.55893195"/>
    <n v="9.5867778999999995"/>
    <n v="11.06362365"/>
    <n v="6.5150435399999997"/>
    <n v="16.76023996"/>
    <n v="11.873866019999999"/>
    <n v="8.9004015899999995"/>
    <n v="17.231394980000001"/>
    <n v="14.777198970000001"/>
    <n v="13.751622709999999"/>
    <n v="16.782105959999999"/>
    <n v="14.331390409999999"/>
  </r>
  <r>
    <x v="6"/>
    <x v="8"/>
    <x v="3"/>
    <x v="5"/>
    <x v="3"/>
    <x v="25"/>
    <x v="83"/>
    <n v="5"/>
    <n v="7"/>
    <n v="7"/>
    <n v="5"/>
    <n v="7"/>
    <n v="5"/>
    <n v="10"/>
    <n v="6"/>
    <n v="7"/>
    <n v="10"/>
    <n v="4"/>
    <n v="10"/>
    <n v="6"/>
    <n v="10"/>
    <n v="8"/>
    <n v="7"/>
    <n v="4.3747876000000003"/>
    <n v="10.982566930000001"/>
    <n v="8.3673642899999994"/>
    <n v="9.6946113199999999"/>
    <n v="5.7797655900000002"/>
    <n v="14.74480383"/>
    <n v="10.49827372"/>
    <n v="7.8721983499999997"/>
    <n v="15.31021179"/>
    <n v="13.142502589999999"/>
    <n v="12.208072059999999"/>
    <n v="14.954192669999999"/>
  </r>
  <r>
    <x v="6"/>
    <x v="8"/>
    <x v="3"/>
    <x v="5"/>
    <x v="3"/>
    <x v="25"/>
    <x v="84"/>
    <n v="10"/>
    <n v="3"/>
    <n v="6"/>
    <n v="7"/>
    <n v="5"/>
    <n v="5"/>
    <n v="5"/>
    <n v="9"/>
    <n v="4"/>
    <n v="7"/>
    <n v="9"/>
    <n v="4"/>
    <n v="10"/>
    <n v="5"/>
    <n v="7"/>
    <n v="6"/>
    <n v="6.2560513000000002"/>
    <n v="3.9604352299999999"/>
    <n v="9.7366881200000002"/>
    <n v="7.45653875"/>
    <n v="8.6604009200000007"/>
    <n v="5.2658536399999996"/>
    <n v="13.16090771"/>
    <n v="9.4368946699999992"/>
    <n v="7.2780100900000004"/>
    <n v="13.832138029999999"/>
    <n v="11.947076709999999"/>
    <n v="11.162252779999999"/>
  </r>
  <r>
    <x v="6"/>
    <x v="8"/>
    <x v="3"/>
    <x v="5"/>
    <x v="3"/>
    <x v="25"/>
    <x v="85"/>
    <n v="1"/>
    <n v="5"/>
    <n v="3"/>
    <n v="4"/>
    <n v="7"/>
    <n v="4"/>
    <n v="5"/>
    <n v="4"/>
    <n v="9"/>
    <n v="4"/>
    <n v="7"/>
    <n v="7"/>
    <n v="4"/>
    <n v="10"/>
    <n v="4"/>
    <n v="7"/>
    <n v="5.2715897800000002"/>
    <n v="5.46139945"/>
    <n v="3.4333840499999999"/>
    <n v="8.4834059899999996"/>
    <n v="6.4733079499999997"/>
    <n v="7.5571693399999997"/>
    <n v="4.6800208999999997"/>
    <n v="11.5413877"/>
    <n v="8.3960966199999998"/>
    <n v="6.4883017499999998"/>
    <n v="12.246765030000001"/>
    <n v="10.58763048"/>
  </r>
  <r>
    <x v="6"/>
    <x v="8"/>
    <x v="3"/>
    <x v="5"/>
    <x v="3"/>
    <x v="25"/>
    <x v="86"/>
    <n v="6"/>
    <n v="0"/>
    <n v="5"/>
    <n v="2"/>
    <n v="3"/>
    <n v="7"/>
    <n v="3"/>
    <n v="5"/>
    <n v="4"/>
    <n v="9"/>
    <n v="4"/>
    <n v="7"/>
    <n v="6"/>
    <n v="3"/>
    <n v="9"/>
    <n v="4"/>
    <n v="5.8615950200000002"/>
    <n v="4.3919645300000001"/>
    <n v="4.5610187299999998"/>
    <n v="2.8802228300000001"/>
    <n v="7.1049132400000001"/>
    <n v="5.43630324"/>
    <n v="6.3552467500000001"/>
    <n v="3.9237082299999999"/>
    <n v="9.7644190900000005"/>
    <n v="7.11524293"/>
    <n v="5.5265951900000001"/>
    <n v="10.39404938"/>
  </r>
  <r>
    <x v="6"/>
    <x v="8"/>
    <x v="3"/>
    <x v="5"/>
    <x v="3"/>
    <x v="25"/>
    <x v="87"/>
    <n v="1"/>
    <n v="4"/>
    <n v="0"/>
    <n v="5"/>
    <n v="3"/>
    <n v="4"/>
    <n v="6"/>
    <n v="3"/>
    <n v="5"/>
    <n v="3"/>
    <n v="9"/>
    <n v="2"/>
    <n v="7"/>
    <n v="6"/>
    <n v="3"/>
    <n v="8"/>
    <n v="3.3173870499999998"/>
    <n v="4.8602029800000004"/>
    <n v="3.6414707499999999"/>
    <n v="3.7934982800000001"/>
    <n v="2.40978176"/>
    <n v="5.9189829400000002"/>
    <n v="4.5469873500000002"/>
    <n v="5.3153979800000002"/>
    <n v="3.3289924100000001"/>
    <n v="8.2208603700000005"/>
    <n v="6.01169771"/>
    <n v="4.70443604"/>
  </r>
  <r>
    <x v="6"/>
    <x v="8"/>
    <x v="3"/>
    <x v="5"/>
    <x v="3"/>
    <x v="25"/>
    <x v="88"/>
    <n v="2"/>
    <n v="1"/>
    <n v="4"/>
    <n v="0"/>
    <n v="5"/>
    <n v="3"/>
    <n v="4"/>
    <n v="4"/>
    <n v="4"/>
    <n v="5"/>
    <n v="3"/>
    <n v="9"/>
    <n v="2"/>
    <n v="5"/>
    <n v="4"/>
    <n v="3"/>
    <n v="6.8307765199999997"/>
    <n v="2.93228702"/>
    <n v="4.1498089800000004"/>
    <n v="3.1850356199999998"/>
    <n v="3.3027158000000001"/>
    <n v="2.1693903300000001"/>
    <n v="5.0716402799999996"/>
    <n v="3.9443870400000001"/>
    <n v="4.60500679"/>
    <n v="2.9914176700000001"/>
    <n v="7.0890705499999997"/>
    <n v="5.2586069599999998"/>
  </r>
  <r>
    <x v="6"/>
    <x v="8"/>
    <x v="3"/>
    <x v="5"/>
    <x v="3"/>
    <x v="25"/>
    <x v="89"/>
    <n v="0"/>
    <n v="2"/>
    <n v="1"/>
    <n v="4"/>
    <n v="0"/>
    <n v="4"/>
    <n v="3"/>
    <n v="4"/>
    <n v="3"/>
    <n v="4"/>
    <n v="4"/>
    <n v="3"/>
    <n v="7"/>
    <n v="2"/>
    <n v="3"/>
    <n v="4"/>
    <n v="2.4714327599999999"/>
    <n v="5.5852179299999998"/>
    <n v="2.4098044199999999"/>
    <n v="3.4279502599999998"/>
    <n v="2.6264425899999999"/>
    <n v="2.7337224999999998"/>
    <n v="1.81166063"/>
    <n v="4.20155806"/>
    <n v="3.2929030300000002"/>
    <n v="3.84089663"/>
    <n v="2.5004107800000002"/>
    <n v="5.9102166199999999"/>
  </r>
  <r>
    <x v="6"/>
    <x v="8"/>
    <x v="3"/>
    <x v="5"/>
    <x v="3"/>
    <x v="25"/>
    <x v="90"/>
    <n v="6"/>
    <n v="0"/>
    <n v="2"/>
    <n v="1"/>
    <n v="3"/>
    <n v="0"/>
    <n v="3"/>
    <n v="2"/>
    <n v="2"/>
    <n v="3"/>
    <n v="2"/>
    <n v="4"/>
    <n v="2"/>
    <n v="6"/>
    <n v="2"/>
    <n v="2"/>
    <n v="3.1137391600000002"/>
    <n v="1.9606160399999999"/>
    <n v="4.2227769200000003"/>
    <n v="1.8262081299999999"/>
    <n v="2.69604936"/>
    <n v="2.0127798800000001"/>
    <n v="2.1216748499999998"/>
    <n v="1.43011697"/>
    <n v="3.3108303100000001"/>
    <n v="2.62330006"/>
    <n v="3.0471600799999998"/>
    <n v="1.94046381"/>
  </r>
  <r>
    <x v="6"/>
    <x v="8"/>
    <x v="3"/>
    <x v="5"/>
    <x v="3"/>
    <x v="25"/>
    <x v="91"/>
    <n v="1"/>
    <n v="6"/>
    <n v="0"/>
    <n v="2"/>
    <n v="1"/>
    <n v="3"/>
    <n v="0"/>
    <n v="3"/>
    <n v="1"/>
    <n v="1"/>
    <n v="1"/>
    <n v="2"/>
    <n v="3"/>
    <n v="2"/>
    <n v="5"/>
    <n v="1"/>
    <n v="1.5345353100000001"/>
    <n v="2.3904084499999998"/>
    <n v="1.51136176"/>
    <n v="3.2405637999999999"/>
    <n v="1.40320712"/>
    <n v="2.0874419500000001"/>
    <n v="1.55478915"/>
    <n v="1.6435465300000001"/>
    <n v="1.1321818400000001"/>
    <n v="2.5951124399999999"/>
    <n v="2.06562008"/>
    <n v="2.39910472"/>
  </r>
  <r>
    <x v="6"/>
    <x v="8"/>
    <x v="3"/>
    <x v="5"/>
    <x v="3"/>
    <x v="25"/>
    <x v="92"/>
    <n v="2"/>
    <n v="1"/>
    <n v="4"/>
    <n v="0"/>
    <n v="1"/>
    <n v="0"/>
    <n v="2"/>
    <n v="0"/>
    <n v="2"/>
    <n v="1"/>
    <n v="0"/>
    <n v="1"/>
    <n v="2"/>
    <n v="2"/>
    <n v="2"/>
    <n v="4"/>
    <n v="0.70912759999999997"/>
    <n v="1.15279668"/>
    <n v="1.792762"/>
    <n v="1.11465657"/>
    <n v="2.51436152"/>
    <n v="1.09303427"/>
    <n v="1.5695420600000001"/>
    <n v="1.20361619"/>
    <n v="1.2715853399999999"/>
    <n v="0.86896786000000004"/>
    <n v="1.99150334"/>
    <n v="1.5788544499999999"/>
  </r>
  <r>
    <x v="6"/>
    <x v="8"/>
    <x v="3"/>
    <x v="5"/>
    <x v="3"/>
    <x v="25"/>
    <x v="93"/>
    <n v="2"/>
    <n v="2"/>
    <n v="1"/>
    <n v="3"/>
    <n v="0"/>
    <n v="1"/>
    <n v="0"/>
    <n v="1"/>
    <n v="0"/>
    <n v="1"/>
    <n v="0"/>
    <n v="0"/>
    <n v="0"/>
    <n v="1"/>
    <n v="1"/>
    <n v="2"/>
    <n v="3.0151603499999999"/>
    <n v="0.5551275"/>
    <n v="0.87407802999999995"/>
    <n v="1.35932856"/>
    <n v="0.85573096000000004"/>
    <n v="1.8905492500000001"/>
    <n v="0.83116763999999999"/>
    <n v="1.2037242100000001"/>
    <n v="0.91849298000000001"/>
    <n v="0.97719951000000005"/>
    <n v="0.67904025000000001"/>
    <n v="1.5299592099999999"/>
  </r>
  <r>
    <x v="6"/>
    <x v="8"/>
    <x v="3"/>
    <x v="5"/>
    <x v="3"/>
    <x v="25"/>
    <x v="94"/>
    <n v="0"/>
    <n v="3"/>
    <n v="2"/>
    <n v="1"/>
    <n v="1"/>
    <n v="0"/>
    <n v="1"/>
    <n v="0"/>
    <n v="1"/>
    <n v="0"/>
    <n v="1"/>
    <n v="0"/>
    <n v="0"/>
    <n v="0"/>
    <n v="1"/>
    <n v="0"/>
    <n v="1.5567746200000001"/>
    <n v="2.2617459000000002"/>
    <n v="0.59173103000000005"/>
    <n v="0.77254995999999998"/>
    <n v="1.11980327"/>
    <n v="0.77094061000000003"/>
    <n v="1.4855697400000001"/>
    <n v="0.74814833999999997"/>
    <n v="1.02753535"/>
    <n v="0.80349236999999996"/>
    <n v="0.87805001999999999"/>
    <n v="0.68613683000000003"/>
  </r>
  <r>
    <x v="6"/>
    <x v="8"/>
    <x v="3"/>
    <x v="5"/>
    <x v="3"/>
    <x v="25"/>
    <x v="95"/>
    <n v="0"/>
    <n v="0"/>
    <n v="2"/>
    <n v="1"/>
    <n v="1"/>
    <n v="1"/>
    <n v="0"/>
    <n v="1"/>
    <n v="0"/>
    <n v="0"/>
    <n v="0"/>
    <n v="1"/>
    <n v="0"/>
    <n v="0"/>
    <n v="0"/>
    <n v="1"/>
    <n v="6.2732369999999996E-2"/>
    <n v="1.0092983499999999"/>
    <n v="1.4000584899999999"/>
    <n v="0.43564487000000002"/>
    <n v="0.52611783000000001"/>
    <n v="0.75160844999999998"/>
    <n v="0.514096"/>
    <n v="1.0166621199999999"/>
    <n v="0.54495788999999994"/>
    <n v="0.70115866000000004"/>
    <n v="0.57041016"/>
    <n v="0.62511278000000003"/>
  </r>
  <r>
    <x v="6"/>
    <x v="8"/>
    <x v="3"/>
    <x v="5"/>
    <x v="3"/>
    <x v="25"/>
    <x v="96"/>
    <n v="0"/>
    <n v="0"/>
    <n v="0"/>
    <n v="2"/>
    <n v="1"/>
    <n v="1"/>
    <n v="1"/>
    <n v="0"/>
    <n v="1"/>
    <n v="0"/>
    <n v="0"/>
    <n v="0"/>
    <n v="1"/>
    <n v="0"/>
    <n v="0"/>
    <n v="0"/>
    <n v="0.76970015999999997"/>
    <n v="7.571899E-2"/>
    <n v="0.75148048000000001"/>
    <n v="1.01443828"/>
    <n v="0.35191540999999998"/>
    <n v="0.40461323999999999"/>
    <n v="0.57408534"/>
    <n v="0.39283096000000001"/>
    <n v="0.78313131999999996"/>
    <n v="0.43672564000000003"/>
    <n v="0.54349267999999995"/>
    <n v="0.45109756000000001"/>
  </r>
  <r>
    <x v="6"/>
    <x v="8"/>
    <x v="3"/>
    <x v="5"/>
    <x v="3"/>
    <x v="25"/>
    <x v="97"/>
    <n v="1"/>
    <n v="0"/>
    <n v="0"/>
    <n v="0"/>
    <n v="1"/>
    <n v="0"/>
    <n v="1"/>
    <n v="0"/>
    <n v="0"/>
    <n v="1"/>
    <n v="0"/>
    <n v="0"/>
    <n v="0"/>
    <n v="1"/>
    <n v="0"/>
    <n v="0"/>
    <n v="1.2480900000000001E-3"/>
    <n v="0.56130517000000002"/>
    <n v="5.8111919999999997E-2"/>
    <n v="0.53317764000000001"/>
    <n v="0.71084124999999998"/>
    <n v="0.25327045999999998"/>
    <n v="0.29186754999999998"/>
    <n v="0.41441049000000002"/>
    <n v="0.28114140999999998"/>
    <n v="0.57426515"/>
    <n v="0.32275271"/>
    <n v="0.39497460000000001"/>
  </r>
  <r>
    <x v="6"/>
    <x v="8"/>
    <x v="3"/>
    <x v="5"/>
    <x v="3"/>
    <x v="25"/>
    <x v="98"/>
    <n v="0"/>
    <n v="1"/>
    <n v="0"/>
    <n v="0"/>
    <n v="0"/>
    <n v="0"/>
    <n v="0"/>
    <n v="0"/>
    <n v="0"/>
    <n v="0"/>
    <n v="1"/>
    <n v="0"/>
    <n v="0"/>
    <n v="0"/>
    <n v="1"/>
    <n v="0"/>
    <n v="2.274456E-2"/>
    <n v="4.4161039999999999E-2"/>
    <n v="0.38987939999999999"/>
    <n v="7.6102210000000003E-2"/>
    <n v="0.34907783999999997"/>
    <n v="0.48336906000000002"/>
    <n v="0.22081700000000001"/>
    <n v="0.2227739"/>
    <n v="0.31769149000000002"/>
    <n v="0.21701666999999999"/>
    <n v="0.41071484000000003"/>
    <n v="0.25316540999999998"/>
  </r>
  <r>
    <x v="6"/>
    <x v="8"/>
    <x v="3"/>
    <x v="5"/>
    <x v="3"/>
    <x v="25"/>
    <x v="99"/>
    <n v="0"/>
    <n v="0"/>
    <n v="0"/>
    <n v="0"/>
    <n v="0"/>
    <n v="0"/>
    <n v="0"/>
    <n v="0"/>
    <n v="0"/>
    <n v="0"/>
    <n v="0"/>
    <n v="1"/>
    <n v="0"/>
    <n v="1"/>
    <n v="1"/>
    <n v="1"/>
    <n v="0.50859818000000001"/>
    <n v="0.32858606000000001"/>
    <n v="0.27763982999999998"/>
    <n v="0.46873431999999998"/>
    <n v="0.44563565999999999"/>
    <n v="0.59174342999999996"/>
    <n v="0.75701680000000005"/>
    <n v="0.75050636000000004"/>
    <n v="0.74533046000000003"/>
    <n v="0.82397215000000001"/>
    <n v="0.80202419000000003"/>
    <n v="0.90419232000000005"/>
  </r>
  <r>
    <x v="6"/>
    <x v="9"/>
    <x v="3"/>
    <x v="5"/>
    <x v="3"/>
    <x v="26"/>
    <x v="0"/>
    <n v="14"/>
    <n v="15"/>
    <n v="21"/>
    <n v="14"/>
    <n v="17"/>
    <n v="17"/>
    <n v="19"/>
    <n v="15"/>
    <n v="14"/>
    <n v="13"/>
    <n v="17"/>
    <n v="6"/>
    <n v="2"/>
    <n v="12"/>
    <n v="12"/>
    <n v="7"/>
    <n v="8.8479435899999999"/>
    <n v="9.7592735000000008"/>
    <n v="10.453834840000001"/>
    <n v="10.97327069"/>
    <n v="11.4455542"/>
    <n v="11.83160582"/>
    <n v="12.10429809"/>
    <n v="12.179265279999999"/>
    <n v="12.147988939999999"/>
    <n v="12.13420174"/>
    <n v="12.085323369999999"/>
    <n v="12.00809546"/>
  </r>
  <r>
    <x v="6"/>
    <x v="9"/>
    <x v="3"/>
    <x v="5"/>
    <x v="3"/>
    <x v="26"/>
    <x v="1"/>
    <n v="14"/>
    <n v="18"/>
    <n v="15"/>
    <n v="21"/>
    <n v="15"/>
    <n v="20"/>
    <n v="16"/>
    <n v="19"/>
    <n v="15"/>
    <n v="16"/>
    <n v="15"/>
    <n v="16"/>
    <n v="8"/>
    <n v="4"/>
    <n v="13"/>
    <n v="15"/>
    <n v="8.5440388299999999"/>
    <n v="10.297615540000001"/>
    <n v="11.179399930000001"/>
    <n v="11.80284921"/>
    <n v="12.29096932"/>
    <n v="12.72319055"/>
    <n v="13.074400750000001"/>
    <n v="13.236903829999999"/>
    <n v="13.200236179999999"/>
    <n v="13.159162589999999"/>
    <n v="13.1236078"/>
    <n v="13.054354780000001"/>
  </r>
  <r>
    <x v="6"/>
    <x v="9"/>
    <x v="3"/>
    <x v="5"/>
    <x v="3"/>
    <x v="26"/>
    <x v="2"/>
    <n v="17"/>
    <n v="16"/>
    <n v="17"/>
    <n v="15"/>
    <n v="21"/>
    <n v="17"/>
    <n v="20"/>
    <n v="18"/>
    <n v="20"/>
    <n v="13"/>
    <n v="18"/>
    <n v="16"/>
    <n v="14"/>
    <n v="8"/>
    <n v="5"/>
    <n v="14"/>
    <n v="14.932264630000001"/>
    <n v="9.6795968699999992"/>
    <n v="11.203026270000001"/>
    <n v="11.97083164"/>
    <n v="12.53273379"/>
    <n v="12.9660832"/>
    <n v="13.35474234"/>
    <n v="13.58490731"/>
    <n v="13.629555740000001"/>
    <n v="13.58599034"/>
    <n v="13.53064314"/>
    <n v="13.477442760000001"/>
  </r>
  <r>
    <x v="6"/>
    <x v="9"/>
    <x v="3"/>
    <x v="5"/>
    <x v="3"/>
    <x v="26"/>
    <x v="3"/>
    <n v="21"/>
    <n v="21"/>
    <n v="17"/>
    <n v="18"/>
    <n v="17"/>
    <n v="20"/>
    <n v="17"/>
    <n v="19"/>
    <n v="17"/>
    <n v="21"/>
    <n v="12"/>
    <n v="18"/>
    <n v="16"/>
    <n v="16"/>
    <n v="8"/>
    <n v="5"/>
    <n v="14.375851259999999"/>
    <n v="15.20661232"/>
    <n v="10.74017285"/>
    <n v="12.053891950000001"/>
    <n v="12.75617694"/>
    <n v="13.26246188"/>
    <n v="13.658841069999999"/>
    <n v="13.929198059999999"/>
    <n v="14.042332010000001"/>
    <n v="14.07541915"/>
    <n v="14.02151387"/>
    <n v="13.953202920000001"/>
  </r>
  <r>
    <x v="6"/>
    <x v="9"/>
    <x v="3"/>
    <x v="5"/>
    <x v="3"/>
    <x v="26"/>
    <x v="4"/>
    <n v="13"/>
    <n v="20"/>
    <n v="22"/>
    <n v="17"/>
    <n v="17"/>
    <n v="16"/>
    <n v="22"/>
    <n v="14"/>
    <n v="20"/>
    <n v="17"/>
    <n v="22"/>
    <n v="12"/>
    <n v="19"/>
    <n v="16"/>
    <n v="16"/>
    <n v="9"/>
    <n v="6.2111097900000001"/>
    <n v="14.64444054"/>
    <n v="15.280571269999999"/>
    <n v="11.506942929999999"/>
    <n v="12.62476421"/>
    <n v="13.24946703"/>
    <n v="13.70380609"/>
    <n v="13.98743393"/>
    <n v="14.152428759999999"/>
    <n v="14.25152258"/>
    <n v="14.271250650000001"/>
    <n v="14.20877539"/>
  </r>
  <r>
    <x v="6"/>
    <x v="9"/>
    <x v="3"/>
    <x v="5"/>
    <x v="3"/>
    <x v="26"/>
    <x v="5"/>
    <n v="24"/>
    <n v="12"/>
    <n v="21"/>
    <n v="19"/>
    <n v="18"/>
    <n v="17"/>
    <n v="15"/>
    <n v="21"/>
    <n v="14"/>
    <n v="20"/>
    <n v="22"/>
    <n v="21"/>
    <n v="14"/>
    <n v="16"/>
    <n v="14"/>
    <n v="16"/>
    <n v="9.4392072799999998"/>
    <n v="6.9819006300000002"/>
    <n v="14.50523037"/>
    <n v="15.01608257"/>
    <n v="11.778058250000001"/>
    <n v="12.735261100000001"/>
    <n v="13.297169009999999"/>
    <n v="13.62260246"/>
    <n v="13.793298610000001"/>
    <n v="13.93506612"/>
    <n v="14.019057549999999"/>
    <n v="14.028763509999999"/>
  </r>
  <r>
    <x v="6"/>
    <x v="9"/>
    <x v="3"/>
    <x v="5"/>
    <x v="3"/>
    <x v="26"/>
    <x v="6"/>
    <n v="20"/>
    <n v="22"/>
    <n v="14"/>
    <n v="19"/>
    <n v="22"/>
    <n v="19"/>
    <n v="19"/>
    <n v="14"/>
    <n v="22"/>
    <n v="15"/>
    <n v="20"/>
    <n v="20"/>
    <n v="20"/>
    <n v="15"/>
    <n v="15"/>
    <n v="15"/>
    <n v="16.137463149999999"/>
    <n v="10.156778879999999"/>
    <n v="7.9424309199999996"/>
    <n v="14.725120349999999"/>
    <n v="15.13001723"/>
    <n v="12.32462475"/>
    <n v="13.150679719999999"/>
    <n v="13.591644840000001"/>
    <n v="13.824469260000001"/>
    <n v="13.97075514"/>
    <n v="14.09579654"/>
    <n v="14.16849768"/>
  </r>
  <r>
    <x v="6"/>
    <x v="9"/>
    <x v="3"/>
    <x v="5"/>
    <x v="3"/>
    <x v="26"/>
    <x v="7"/>
    <n v="21"/>
    <n v="19"/>
    <n v="22"/>
    <n v="14"/>
    <n v="22"/>
    <n v="24"/>
    <n v="19"/>
    <n v="18"/>
    <n v="14"/>
    <n v="20"/>
    <n v="17"/>
    <n v="20"/>
    <n v="20"/>
    <n v="20"/>
    <n v="15"/>
    <n v="13"/>
    <n v="15.238123760000001"/>
    <n v="16.64138844"/>
    <n v="11.15675236"/>
    <n v="9.1122990000000001"/>
    <n v="15.20004595"/>
    <n v="15.552372999999999"/>
    <n v="13.123193329999999"/>
    <n v="13.76485684"/>
    <n v="14.096240610000001"/>
    <n v="14.30092904"/>
    <n v="14.42657634"/>
    <n v="14.535348190000001"/>
  </r>
  <r>
    <x v="6"/>
    <x v="9"/>
    <x v="3"/>
    <x v="5"/>
    <x v="3"/>
    <x v="26"/>
    <x v="8"/>
    <n v="20"/>
    <n v="19"/>
    <n v="19"/>
    <n v="25"/>
    <n v="15"/>
    <n v="22"/>
    <n v="24"/>
    <n v="19"/>
    <n v="18"/>
    <n v="12"/>
    <n v="20"/>
    <n v="16"/>
    <n v="18"/>
    <n v="18"/>
    <n v="17"/>
    <n v="14"/>
    <n v="13.35341111"/>
    <n v="15.25163195"/>
    <n v="16.79414495"/>
    <n v="11.647989020000001"/>
    <n v="9.7488748899999997"/>
    <n v="15.291259780000001"/>
    <n v="15.63210643"/>
    <n v="13.40755998"/>
    <n v="13.91555728"/>
    <n v="14.21423133"/>
    <n v="14.394942090000001"/>
    <n v="14.50537901"/>
  </r>
  <r>
    <x v="6"/>
    <x v="9"/>
    <x v="3"/>
    <x v="5"/>
    <x v="3"/>
    <x v="26"/>
    <x v="9"/>
    <n v="24"/>
    <n v="21"/>
    <n v="21"/>
    <n v="20"/>
    <n v="24"/>
    <n v="15"/>
    <n v="23"/>
    <n v="22"/>
    <n v="20"/>
    <n v="18"/>
    <n v="13"/>
    <n v="20"/>
    <n v="16"/>
    <n v="18"/>
    <n v="19"/>
    <n v="18"/>
    <n v="14.224090110000001"/>
    <n v="13.8473477"/>
    <n v="15.32946186"/>
    <n v="16.968840499999999"/>
    <n v="12.195384580000001"/>
    <n v="10.4266591"/>
    <n v="15.442938720000001"/>
    <n v="15.65866759"/>
    <n v="13.6816581"/>
    <n v="14.1017007"/>
    <n v="14.36443987"/>
    <n v="14.52174744"/>
  </r>
  <r>
    <x v="6"/>
    <x v="9"/>
    <x v="3"/>
    <x v="5"/>
    <x v="3"/>
    <x v="26"/>
    <x v="10"/>
    <n v="23"/>
    <n v="23"/>
    <n v="22"/>
    <n v="21"/>
    <n v="20"/>
    <n v="27"/>
    <n v="16"/>
    <n v="23"/>
    <n v="23"/>
    <n v="19"/>
    <n v="21"/>
    <n v="15"/>
    <n v="19"/>
    <n v="15"/>
    <n v="18"/>
    <n v="18"/>
    <n v="17.970909689999999"/>
    <n v="14.493041359999999"/>
    <n v="14.30202839"/>
    <n v="15.45480339"/>
    <n v="17.163083490000002"/>
    <n v="12.66236574"/>
    <n v="10.99720407"/>
    <n v="15.54978925"/>
    <n v="15.71371873"/>
    <n v="13.932025530000001"/>
    <n v="14.289399550000001"/>
    <n v="14.52453448"/>
  </r>
  <r>
    <x v="6"/>
    <x v="9"/>
    <x v="3"/>
    <x v="5"/>
    <x v="3"/>
    <x v="26"/>
    <x v="11"/>
    <n v="23"/>
    <n v="22"/>
    <n v="24"/>
    <n v="24"/>
    <n v="21"/>
    <n v="23"/>
    <n v="26"/>
    <n v="16"/>
    <n v="23"/>
    <n v="23"/>
    <n v="19"/>
    <n v="19"/>
    <n v="15"/>
    <n v="20"/>
    <n v="15"/>
    <n v="18"/>
    <n v="18.236658250000001"/>
    <n v="18.205716079999998"/>
    <n v="14.937452609999999"/>
    <n v="14.828056439999999"/>
    <n v="15.70389233"/>
    <n v="17.480108189999999"/>
    <n v="13.182514210000001"/>
    <n v="11.540849959999999"/>
    <n v="15.764348"/>
    <n v="15.873447130000001"/>
    <n v="14.2592757"/>
    <n v="14.56123172"/>
  </r>
  <r>
    <x v="6"/>
    <x v="9"/>
    <x v="3"/>
    <x v="5"/>
    <x v="3"/>
    <x v="26"/>
    <x v="12"/>
    <n v="19"/>
    <n v="23"/>
    <n v="22"/>
    <n v="24"/>
    <n v="23"/>
    <n v="21"/>
    <n v="22"/>
    <n v="26"/>
    <n v="16"/>
    <n v="22"/>
    <n v="22"/>
    <n v="19"/>
    <n v="18"/>
    <n v="15"/>
    <n v="17"/>
    <n v="15"/>
    <n v="17.982922500000001"/>
    <n v="18.25975232"/>
    <n v="18.275753980000001"/>
    <n v="15.200955280000001"/>
    <n v="15.181245649999999"/>
    <n v="15.83098333"/>
    <n v="17.64823045"/>
    <n v="13.50253998"/>
    <n v="11.90153443"/>
    <n v="15.80250025"/>
    <n v="15.916296109999999"/>
    <n v="14.44483121"/>
  </r>
  <r>
    <x v="6"/>
    <x v="9"/>
    <x v="3"/>
    <x v="5"/>
    <x v="3"/>
    <x v="26"/>
    <x v="13"/>
    <n v="24"/>
    <n v="16"/>
    <n v="23"/>
    <n v="20"/>
    <n v="22"/>
    <n v="25"/>
    <n v="17"/>
    <n v="20"/>
    <n v="26"/>
    <n v="16"/>
    <n v="22"/>
    <n v="22"/>
    <n v="16"/>
    <n v="20"/>
    <n v="17"/>
    <n v="18"/>
    <n v="15.171293349999999"/>
    <n v="18.041996869999998"/>
    <n v="18.379005750000001"/>
    <n v="18.403609360000001"/>
    <n v="15.49788184"/>
    <n v="15.54324795"/>
    <n v="16.007371410000001"/>
    <n v="17.804820289999999"/>
    <n v="13.80546803"/>
    <n v="12.26339338"/>
    <n v="15.89194693"/>
    <n v="16.005661320000002"/>
  </r>
  <r>
    <x v="6"/>
    <x v="9"/>
    <x v="3"/>
    <x v="5"/>
    <x v="3"/>
    <x v="26"/>
    <x v="14"/>
    <n v="26"/>
    <n v="24"/>
    <n v="16"/>
    <n v="22"/>
    <n v="22"/>
    <n v="26"/>
    <n v="24"/>
    <n v="18"/>
    <n v="20"/>
    <n v="25"/>
    <n v="16"/>
    <n v="21"/>
    <n v="22"/>
    <n v="16"/>
    <n v="20"/>
    <n v="16"/>
    <n v="17.856950730000001"/>
    <n v="15.160870409999999"/>
    <n v="17.813813320000001"/>
    <n v="18.19546991"/>
    <n v="18.2220072"/>
    <n v="15.541128730000001"/>
    <n v="15.64505724"/>
    <n v="15.87024265"/>
    <n v="17.634556280000002"/>
    <n v="13.88356507"/>
    <n v="12.429257270000001"/>
    <n v="15.72654"/>
  </r>
  <r>
    <x v="6"/>
    <x v="9"/>
    <x v="3"/>
    <x v="5"/>
    <x v="3"/>
    <x v="26"/>
    <x v="15"/>
    <n v="15"/>
    <n v="26"/>
    <n v="22"/>
    <n v="14"/>
    <n v="23"/>
    <n v="20"/>
    <n v="25"/>
    <n v="24"/>
    <n v="18"/>
    <n v="20"/>
    <n v="24"/>
    <n v="15"/>
    <n v="20"/>
    <n v="23"/>
    <n v="18"/>
    <n v="21"/>
    <n v="16.05507566"/>
    <n v="17.91584971"/>
    <n v="15.36356484"/>
    <n v="17.740295969999998"/>
    <n v="18.21610484"/>
    <n v="18.23526275"/>
    <n v="15.764544089999999"/>
    <n v="15.877319780000001"/>
    <n v="15.889725289999999"/>
    <n v="17.635280850000001"/>
    <n v="14.123041349999999"/>
    <n v="12.75585613"/>
  </r>
  <r>
    <x v="6"/>
    <x v="9"/>
    <x v="3"/>
    <x v="5"/>
    <x v="3"/>
    <x v="26"/>
    <x v="16"/>
    <n v="17"/>
    <n v="16"/>
    <n v="26"/>
    <n v="22"/>
    <n v="16"/>
    <n v="24"/>
    <n v="18"/>
    <n v="25"/>
    <n v="20"/>
    <n v="18"/>
    <n v="20"/>
    <n v="24"/>
    <n v="15"/>
    <n v="19"/>
    <n v="25"/>
    <n v="19"/>
    <n v="20.897276439999999"/>
    <n v="16.498303320000002"/>
    <n v="18.383393120000001"/>
    <n v="15.87854508"/>
    <n v="18.070257160000001"/>
    <n v="18.52299451"/>
    <n v="18.560296439999998"/>
    <n v="16.215586259999998"/>
    <n v="16.355955649999999"/>
    <n v="16.190827779999999"/>
    <n v="17.93645527"/>
    <n v="14.60082643"/>
  </r>
  <r>
    <x v="6"/>
    <x v="9"/>
    <x v="3"/>
    <x v="5"/>
    <x v="3"/>
    <x v="26"/>
    <x v="17"/>
    <n v="25"/>
    <n v="17"/>
    <n v="17"/>
    <n v="25"/>
    <n v="22"/>
    <n v="19"/>
    <n v="24"/>
    <n v="20"/>
    <n v="25"/>
    <n v="21"/>
    <n v="19"/>
    <n v="20"/>
    <n v="23"/>
    <n v="15"/>
    <n v="22"/>
    <n v="27"/>
    <n v="18.785474969999999"/>
    <n v="20.583101209999999"/>
    <n v="16.73881123"/>
    <n v="18.590293549999998"/>
    <n v="16.176990239999999"/>
    <n v="18.188114590000001"/>
    <n v="18.51958819"/>
    <n v="18.56098416"/>
    <n v="16.415020250000001"/>
    <n v="16.59898647"/>
    <n v="16.291158379999999"/>
    <n v="17.984350849999998"/>
  </r>
  <r>
    <x v="6"/>
    <x v="9"/>
    <x v="3"/>
    <x v="5"/>
    <x v="3"/>
    <x v="26"/>
    <x v="18"/>
    <n v="18"/>
    <n v="23"/>
    <n v="13"/>
    <n v="14"/>
    <n v="25"/>
    <n v="17"/>
    <n v="17"/>
    <n v="25"/>
    <n v="17"/>
    <n v="24"/>
    <n v="19"/>
    <n v="18"/>
    <n v="17"/>
    <n v="21"/>
    <n v="13"/>
    <n v="20"/>
    <n v="24.350966759999999"/>
    <n v="17.917515519999998"/>
    <n v="19.446616590000001"/>
    <n v="16.340749779999999"/>
    <n v="18.05839482"/>
    <n v="15.85615155"/>
    <n v="17.576373830000001"/>
    <n v="17.709148299999999"/>
    <n v="17.788979300000001"/>
    <n v="15.98537606"/>
    <n v="16.197897560000001"/>
    <n v="15.75544524"/>
  </r>
  <r>
    <x v="6"/>
    <x v="9"/>
    <x v="3"/>
    <x v="5"/>
    <x v="3"/>
    <x v="26"/>
    <x v="19"/>
    <n v="13"/>
    <n v="14"/>
    <n v="16"/>
    <n v="15"/>
    <n v="13"/>
    <n v="24"/>
    <n v="13"/>
    <n v="15"/>
    <n v="19"/>
    <n v="20"/>
    <n v="24"/>
    <n v="18"/>
    <n v="17"/>
    <n v="16"/>
    <n v="19"/>
    <n v="13"/>
    <n v="17.35307654"/>
    <n v="21.093167350000002"/>
    <n v="16.50500289"/>
    <n v="17.683831349999998"/>
    <n v="15.373676359999999"/>
    <n v="16.880198419999999"/>
    <n v="14.982761269999999"/>
    <n v="16.394389400000001"/>
    <n v="16.276161139999999"/>
    <n v="16.40225749"/>
    <n v="15.00225509"/>
    <n v="15.21858913"/>
  </r>
  <r>
    <x v="6"/>
    <x v="9"/>
    <x v="3"/>
    <x v="5"/>
    <x v="3"/>
    <x v="26"/>
    <x v="20"/>
    <n v="7"/>
    <n v="9"/>
    <n v="7"/>
    <n v="15"/>
    <n v="9"/>
    <n v="9"/>
    <n v="18"/>
    <n v="13"/>
    <n v="11"/>
    <n v="14"/>
    <n v="11"/>
    <n v="15"/>
    <n v="11"/>
    <n v="11"/>
    <n v="12"/>
    <n v="13"/>
    <n v="10.160084640000001"/>
    <n v="12.842332669999999"/>
    <n v="15.57309175"/>
    <n v="13.0334377"/>
    <n v="13.774044979999999"/>
    <n v="12.36679449"/>
    <n v="13.49398326"/>
    <n v="12.135573519999999"/>
    <n v="13.16491263"/>
    <n v="12.76795372"/>
    <n v="12.918814790000001"/>
    <n v="12.04974846"/>
  </r>
  <r>
    <x v="6"/>
    <x v="9"/>
    <x v="3"/>
    <x v="5"/>
    <x v="3"/>
    <x v="26"/>
    <x v="21"/>
    <n v="9"/>
    <n v="4"/>
    <n v="10"/>
    <n v="6"/>
    <n v="9"/>
    <n v="5"/>
    <n v="5"/>
    <n v="9"/>
    <n v="9"/>
    <n v="4"/>
    <n v="9"/>
    <n v="4"/>
    <n v="10"/>
    <n v="5"/>
    <n v="8"/>
    <n v="6"/>
    <n v="8.9418842299999994"/>
    <n v="7.7706087799999999"/>
    <n v="9.0490209000000004"/>
    <n v="10.477328590000001"/>
    <n v="9.4658097399999992"/>
    <n v="9.7643612900000001"/>
    <n v="9.1232486599999998"/>
    <n v="9.7412037700000003"/>
    <n v="8.9707847899999997"/>
    <n v="9.5190776699999997"/>
    <n v="9.2184020499999999"/>
    <n v="9.3047886999999996"/>
  </r>
  <r>
    <x v="6"/>
    <x v="9"/>
    <x v="3"/>
    <x v="5"/>
    <x v="3"/>
    <x v="26"/>
    <x v="22"/>
    <n v="7"/>
    <n v="9"/>
    <n v="4"/>
    <n v="5"/>
    <n v="3"/>
    <n v="3"/>
    <n v="4"/>
    <n v="2"/>
    <n v="5"/>
    <n v="6"/>
    <n v="1"/>
    <n v="6"/>
    <n v="6"/>
    <n v="5"/>
    <n v="2"/>
    <n v="5"/>
    <n v="5.5272663299999998"/>
    <n v="6.5432940799999999"/>
    <n v="6.1004440500000001"/>
    <n v="6.6077633499999999"/>
    <n v="7.2703693700000001"/>
    <n v="6.96710809"/>
    <n v="7.0315439599999996"/>
    <n v="6.7707161200000003"/>
    <n v="7.0810031999999996"/>
    <n v="6.6825100199999996"/>
    <n v="6.9376228199999996"/>
    <n v="6.7383939499999999"/>
  </r>
  <r>
    <x v="6"/>
    <x v="9"/>
    <x v="3"/>
    <x v="5"/>
    <x v="3"/>
    <x v="26"/>
    <x v="23"/>
    <n v="3"/>
    <n v="8"/>
    <n v="10"/>
    <n v="5"/>
    <n v="2"/>
    <n v="2"/>
    <n v="6"/>
    <n v="3"/>
    <n v="0"/>
    <n v="4"/>
    <n v="4"/>
    <n v="1"/>
    <n v="4"/>
    <n v="5"/>
    <n v="3"/>
    <n v="1"/>
    <n v="5.1172317100000004"/>
    <n v="5.4017658199999996"/>
    <n v="5.8996981100000001"/>
    <n v="5.7877577499999999"/>
    <n v="6.0178142100000001"/>
    <n v="6.2256859899999997"/>
    <n v="6.1762422399999997"/>
    <n v="6.1350137399999998"/>
    <n v="6.0629745899999996"/>
    <n v="6.1999910900000001"/>
    <n v="5.9744983700000001"/>
    <n v="6.0402088799999998"/>
  </r>
  <r>
    <x v="6"/>
    <x v="9"/>
    <x v="3"/>
    <x v="5"/>
    <x v="3"/>
    <x v="26"/>
    <x v="24"/>
    <n v="5"/>
    <n v="1"/>
    <n v="6"/>
    <n v="9"/>
    <n v="3"/>
    <n v="2"/>
    <n v="2"/>
    <n v="3"/>
    <n v="1"/>
    <n v="1"/>
    <n v="6"/>
    <n v="5"/>
    <n v="2"/>
    <n v="6"/>
    <n v="3"/>
    <n v="3"/>
    <n v="3.85567627"/>
    <n v="5.7575913999999999"/>
    <n v="5.9071065899999997"/>
    <n v="6.2105354200000003"/>
    <n v="6.20442318"/>
    <n v="6.3295767700000001"/>
    <n v="6.3702669199999997"/>
    <n v="6.3912768700000004"/>
    <n v="6.3121288900000003"/>
    <n v="6.3117367199999999"/>
    <n v="6.3698406500000004"/>
    <n v="6.1989356000000004"/>
  </r>
  <r>
    <x v="6"/>
    <x v="9"/>
    <x v="3"/>
    <x v="5"/>
    <x v="3"/>
    <x v="26"/>
    <x v="25"/>
    <n v="3"/>
    <n v="9"/>
    <n v="2"/>
    <n v="7"/>
    <n v="9"/>
    <n v="4"/>
    <n v="5"/>
    <n v="5"/>
    <n v="1"/>
    <n v="2"/>
    <n v="2"/>
    <n v="3"/>
    <n v="6"/>
    <n v="5"/>
    <n v="8"/>
    <n v="4"/>
    <n v="4.99354984"/>
    <n v="5.6900982100000004"/>
    <n v="6.7367255799999999"/>
    <n v="6.7850709900000004"/>
    <n v="7.0203609699999996"/>
    <n v="7.0188555900000003"/>
    <n v="7.0847722299999996"/>
    <n v="7.0736291099999997"/>
    <n v="7.0875212799999998"/>
    <n v="7.0191113700000001"/>
    <n v="7.0151502700000004"/>
    <n v="7.0333083500000004"/>
  </r>
  <r>
    <x v="6"/>
    <x v="9"/>
    <x v="3"/>
    <x v="5"/>
    <x v="3"/>
    <x v="26"/>
    <x v="26"/>
    <n v="6"/>
    <n v="3"/>
    <n v="7"/>
    <n v="5"/>
    <n v="7"/>
    <n v="9"/>
    <n v="4"/>
    <n v="7"/>
    <n v="5"/>
    <n v="6"/>
    <n v="3"/>
    <n v="2"/>
    <n v="3"/>
    <n v="4"/>
    <n v="3"/>
    <n v="6"/>
    <n v="6.4498422900000003"/>
    <n v="7.0623868099999996"/>
    <n v="7.6005669300000003"/>
    <n v="8.2862078100000005"/>
    <n v="8.2973948100000001"/>
    <n v="8.4863307700000004"/>
    <n v="8.4629030600000004"/>
    <n v="8.4887420200000001"/>
    <n v="8.4207232600000008"/>
    <n v="8.4532631800000004"/>
    <n v="8.3605645099999997"/>
    <n v="8.3425823900000005"/>
  </r>
  <r>
    <x v="6"/>
    <x v="9"/>
    <x v="3"/>
    <x v="5"/>
    <x v="3"/>
    <x v="26"/>
    <x v="27"/>
    <n v="10"/>
    <n v="5"/>
    <n v="2"/>
    <n v="7"/>
    <n v="8"/>
    <n v="9"/>
    <n v="11"/>
    <n v="1"/>
    <n v="4"/>
    <n v="6"/>
    <n v="7"/>
    <n v="2"/>
    <n v="1"/>
    <n v="3"/>
    <n v="4"/>
    <n v="7"/>
    <n v="7.5778031600000002"/>
    <n v="8.3887431200000009"/>
    <n v="8.7182610900000004"/>
    <n v="9.1201717599999998"/>
    <n v="9.6596061800000008"/>
    <n v="9.6270830299999997"/>
    <n v="9.7757608000000005"/>
    <n v="9.7102849300000003"/>
    <n v="9.6843380900000007"/>
    <n v="9.6206275600000009"/>
    <n v="9.6381226000000009"/>
    <n v="9.5228682300000003"/>
  </r>
  <r>
    <x v="6"/>
    <x v="9"/>
    <x v="3"/>
    <x v="5"/>
    <x v="3"/>
    <x v="26"/>
    <x v="28"/>
    <n v="8"/>
    <n v="15"/>
    <n v="5"/>
    <n v="3"/>
    <n v="10"/>
    <n v="7"/>
    <n v="10"/>
    <n v="15"/>
    <n v="2"/>
    <n v="3"/>
    <n v="7"/>
    <n v="7"/>
    <n v="3"/>
    <n v="3"/>
    <n v="4"/>
    <n v="4"/>
    <n v="7.9212035500000004"/>
    <n v="8.6284720799999999"/>
    <n v="9.4493837700000007"/>
    <n v="9.5507027799999999"/>
    <n v="9.8573775999999995"/>
    <n v="10.256562479999999"/>
    <n v="10.18822688"/>
    <n v="10.2658769"/>
    <n v="10.154978249999999"/>
    <n v="10.143986180000001"/>
    <n v="10.06854386"/>
    <n v="10.06708458"/>
  </r>
  <r>
    <x v="6"/>
    <x v="9"/>
    <x v="3"/>
    <x v="5"/>
    <x v="3"/>
    <x v="26"/>
    <x v="29"/>
    <n v="14"/>
    <n v="9"/>
    <n v="17"/>
    <n v="4"/>
    <n v="5"/>
    <n v="8"/>
    <n v="7"/>
    <n v="7"/>
    <n v="16"/>
    <n v="3"/>
    <n v="7"/>
    <n v="7"/>
    <n v="5"/>
    <n v="9"/>
    <n v="4"/>
    <n v="7"/>
    <n v="6.2319485999999999"/>
    <n v="9.1730139600000005"/>
    <n v="9.8178479700000008"/>
    <n v="10.57886203"/>
    <n v="10.5898865"/>
    <n v="10.829704919999999"/>
    <n v="11.14601326"/>
    <n v="11.003848919999999"/>
    <n v="10.99916165"/>
    <n v="10.90650563"/>
    <n v="10.88364928"/>
    <n v="10.78934156"/>
  </r>
  <r>
    <x v="6"/>
    <x v="9"/>
    <x v="3"/>
    <x v="5"/>
    <x v="3"/>
    <x v="26"/>
    <x v="30"/>
    <n v="13"/>
    <n v="18"/>
    <n v="11"/>
    <n v="19"/>
    <n v="6"/>
    <n v="6"/>
    <n v="9"/>
    <n v="8"/>
    <n v="8"/>
    <n v="16"/>
    <n v="4"/>
    <n v="6"/>
    <n v="8"/>
    <n v="6"/>
    <n v="10"/>
    <n v="6"/>
    <n v="8.3925065199999995"/>
    <n v="8.0046172299999991"/>
    <n v="10.39866763"/>
    <n v="10.888690739999999"/>
    <n v="11.624415259999999"/>
    <n v="11.534030570000001"/>
    <n v="11.707499950000001"/>
    <n v="11.911453399999999"/>
    <n v="11.68544949"/>
    <n v="11.69621808"/>
    <n v="11.59832012"/>
    <n v="11.561140890000001"/>
  </r>
  <r>
    <x v="6"/>
    <x v="9"/>
    <x v="3"/>
    <x v="5"/>
    <x v="3"/>
    <x v="26"/>
    <x v="31"/>
    <n v="15"/>
    <n v="21"/>
    <n v="18"/>
    <n v="13"/>
    <n v="21"/>
    <n v="12"/>
    <n v="6"/>
    <n v="10"/>
    <n v="8"/>
    <n v="7"/>
    <n v="16"/>
    <n v="4"/>
    <n v="6"/>
    <n v="10"/>
    <n v="6"/>
    <n v="13"/>
    <n v="7.04212419"/>
    <n v="9.3387530099999996"/>
    <n v="9.1179212100000004"/>
    <n v="10.91306992"/>
    <n v="11.301108340000001"/>
    <n v="11.95588787"/>
    <n v="11.804596200000001"/>
    <n v="11.857203289999999"/>
    <n v="11.92512851"/>
    <n v="11.72885241"/>
    <n v="11.73039163"/>
    <n v="11.62592508"/>
  </r>
  <r>
    <x v="6"/>
    <x v="9"/>
    <x v="3"/>
    <x v="5"/>
    <x v="3"/>
    <x v="26"/>
    <x v="32"/>
    <n v="15"/>
    <n v="17"/>
    <n v="21"/>
    <n v="20"/>
    <n v="11"/>
    <n v="21"/>
    <n v="12"/>
    <n v="7"/>
    <n v="13"/>
    <n v="8"/>
    <n v="7"/>
    <n v="16"/>
    <n v="4"/>
    <n v="8"/>
    <n v="10"/>
    <n v="5"/>
    <n v="12.93225777"/>
    <n v="8.2452347800000005"/>
    <n v="10.49866608"/>
    <n v="10.302913849999999"/>
    <n v="11.733823080000001"/>
    <n v="12.03842949"/>
    <n v="12.637390119999999"/>
    <n v="12.3770743"/>
    <n v="12.31797332"/>
    <n v="12.386461580000001"/>
    <n v="12.19080072"/>
    <n v="12.17826298"/>
  </r>
  <r>
    <x v="6"/>
    <x v="9"/>
    <x v="3"/>
    <x v="5"/>
    <x v="3"/>
    <x v="26"/>
    <x v="33"/>
    <n v="10"/>
    <n v="18"/>
    <n v="16"/>
    <n v="22"/>
    <n v="22"/>
    <n v="11"/>
    <n v="18"/>
    <n v="12"/>
    <n v="8"/>
    <n v="14"/>
    <n v="11"/>
    <n v="8"/>
    <n v="14"/>
    <n v="6"/>
    <n v="6"/>
    <n v="12"/>
    <n v="6.3928094900000003"/>
    <n v="13.23325554"/>
    <n v="9.3606834600000006"/>
    <n v="11.523577270000001"/>
    <n v="11.340044260000001"/>
    <n v="12.52415268"/>
    <n v="12.763917279999999"/>
    <n v="13.245605790000001"/>
    <n v="12.87598058"/>
    <n v="12.819290990000001"/>
    <n v="12.87185786"/>
    <n v="12.670997849999999"/>
  </r>
  <r>
    <x v="6"/>
    <x v="9"/>
    <x v="3"/>
    <x v="5"/>
    <x v="3"/>
    <x v="26"/>
    <x v="34"/>
    <n v="8"/>
    <n v="10"/>
    <n v="19"/>
    <n v="16"/>
    <n v="22"/>
    <n v="24"/>
    <n v="11"/>
    <n v="18"/>
    <n v="11"/>
    <n v="8"/>
    <n v="15"/>
    <n v="10"/>
    <n v="9"/>
    <n v="13"/>
    <n v="7"/>
    <n v="7"/>
    <n v="12.68186259"/>
    <n v="7.8008411799999999"/>
    <n v="13.807598090000001"/>
    <n v="10.49877045"/>
    <n v="12.57942164"/>
    <n v="12.38794818"/>
    <n v="13.41563242"/>
    <n v="13.5295974"/>
    <n v="13.911190619999999"/>
    <n v="13.52931302"/>
    <n v="13.46037563"/>
    <n v="13.49740136"/>
  </r>
  <r>
    <x v="6"/>
    <x v="9"/>
    <x v="3"/>
    <x v="5"/>
    <x v="3"/>
    <x v="26"/>
    <x v="35"/>
    <n v="22"/>
    <n v="11"/>
    <n v="10"/>
    <n v="20"/>
    <n v="16"/>
    <n v="20"/>
    <n v="24"/>
    <n v="11"/>
    <n v="19"/>
    <n v="10"/>
    <n v="9"/>
    <n v="15"/>
    <n v="9"/>
    <n v="9"/>
    <n v="13"/>
    <n v="9"/>
    <n v="8.17414548"/>
    <n v="13.13518395"/>
    <n v="8.9180203900000006"/>
    <n v="14.05338059"/>
    <n v="11.300695709999999"/>
    <n v="13.235522680000001"/>
    <n v="13.037686799999999"/>
    <n v="13.848899100000001"/>
    <n v="13.83935486"/>
    <n v="14.21424932"/>
    <n v="13.82336186"/>
    <n v="13.742491770000001"/>
  </r>
  <r>
    <x v="6"/>
    <x v="9"/>
    <x v="3"/>
    <x v="5"/>
    <x v="3"/>
    <x v="26"/>
    <x v="36"/>
    <n v="33"/>
    <n v="22"/>
    <n v="12"/>
    <n v="10"/>
    <n v="23"/>
    <n v="17"/>
    <n v="18"/>
    <n v="23"/>
    <n v="11"/>
    <n v="20"/>
    <n v="10"/>
    <n v="9"/>
    <n v="15"/>
    <n v="9"/>
    <n v="11"/>
    <n v="10"/>
    <n v="9.6935806800000002"/>
    <n v="9.2341098400000003"/>
    <n v="13.471547920000001"/>
    <n v="9.7904426900000008"/>
    <n v="14.17181912"/>
    <n v="11.891369190000001"/>
    <n v="13.649568159999999"/>
    <n v="13.377722179999999"/>
    <n v="13.98965495"/>
    <n v="13.96162249"/>
    <n v="14.315128769999999"/>
    <n v="13.92489175"/>
  </r>
  <r>
    <x v="6"/>
    <x v="9"/>
    <x v="3"/>
    <x v="5"/>
    <x v="3"/>
    <x v="26"/>
    <x v="37"/>
    <n v="25"/>
    <n v="32"/>
    <n v="25"/>
    <n v="13"/>
    <n v="15"/>
    <n v="23"/>
    <n v="15"/>
    <n v="17"/>
    <n v="23"/>
    <n v="12"/>
    <n v="21"/>
    <n v="12"/>
    <n v="7"/>
    <n v="14"/>
    <n v="10"/>
    <n v="11"/>
    <n v="10.55073252"/>
    <n v="10.2687971"/>
    <n v="10.016869249999999"/>
    <n v="13.687573390000001"/>
    <n v="10.422453150000001"/>
    <n v="14.20958585"/>
    <n v="12.25451019"/>
    <n v="13.840947959999999"/>
    <n v="13.501953840000001"/>
    <n v="14.022139900000001"/>
    <n v="13.97229982"/>
    <n v="14.298335829999999"/>
  </r>
  <r>
    <x v="6"/>
    <x v="9"/>
    <x v="3"/>
    <x v="5"/>
    <x v="3"/>
    <x v="26"/>
    <x v="38"/>
    <n v="26"/>
    <n v="26"/>
    <n v="32"/>
    <n v="24"/>
    <n v="16"/>
    <n v="17"/>
    <n v="21"/>
    <n v="16"/>
    <n v="18"/>
    <n v="22"/>
    <n v="14"/>
    <n v="23"/>
    <n v="12"/>
    <n v="6"/>
    <n v="15"/>
    <n v="11"/>
    <n v="11.56986912"/>
    <n v="11.238982460000001"/>
    <n v="11.077992589999999"/>
    <n v="10.991406919999999"/>
    <n v="14.15818106"/>
    <n v="11.209904829999999"/>
    <n v="14.529900870000001"/>
    <n v="12.81211894"/>
    <n v="14.217354370000001"/>
    <n v="13.884458739999999"/>
    <n v="14.34317631"/>
    <n v="14.26852802"/>
  </r>
  <r>
    <x v="6"/>
    <x v="9"/>
    <x v="3"/>
    <x v="5"/>
    <x v="3"/>
    <x v="26"/>
    <x v="39"/>
    <n v="35"/>
    <n v="26"/>
    <n v="24"/>
    <n v="31"/>
    <n v="23"/>
    <n v="16"/>
    <n v="17"/>
    <n v="20"/>
    <n v="16"/>
    <n v="15"/>
    <n v="24"/>
    <n v="13"/>
    <n v="21"/>
    <n v="12"/>
    <n v="9"/>
    <n v="14"/>
    <n v="11.91233834"/>
    <n v="12.368584050000001"/>
    <n v="12.34522437"/>
    <n v="12.05032418"/>
    <n v="12.086111989999999"/>
    <n v="14.87417947"/>
    <n v="12.16504441"/>
    <n v="15.02777375"/>
    <n v="13.453085720000001"/>
    <n v="14.816279829999999"/>
    <n v="14.4778076"/>
    <n v="14.86297572"/>
  </r>
  <r>
    <x v="6"/>
    <x v="9"/>
    <x v="3"/>
    <x v="5"/>
    <x v="3"/>
    <x v="26"/>
    <x v="40"/>
    <n v="28"/>
    <n v="32"/>
    <n v="26"/>
    <n v="24"/>
    <n v="30"/>
    <n v="22"/>
    <n v="16"/>
    <n v="17"/>
    <n v="19"/>
    <n v="15"/>
    <n v="14"/>
    <n v="23"/>
    <n v="12"/>
    <n v="19"/>
    <n v="12"/>
    <n v="8"/>
    <n v="14.02971868"/>
    <n v="12.463181580000001"/>
    <n v="12.73446577"/>
    <n v="12.91872931"/>
    <n v="12.50969207"/>
    <n v="12.61499658"/>
    <n v="15.075611329999999"/>
    <n v="12.55698881"/>
    <n v="15.01335392"/>
    <n v="13.619114829999999"/>
    <n v="14.92546799"/>
    <n v="14.58907862"/>
  </r>
  <r>
    <x v="6"/>
    <x v="9"/>
    <x v="3"/>
    <x v="5"/>
    <x v="3"/>
    <x v="26"/>
    <x v="41"/>
    <n v="26"/>
    <n v="25"/>
    <n v="32"/>
    <n v="24"/>
    <n v="22"/>
    <n v="32"/>
    <n v="24"/>
    <n v="18"/>
    <n v="17"/>
    <n v="20"/>
    <n v="16"/>
    <n v="14"/>
    <n v="22"/>
    <n v="12"/>
    <n v="19"/>
    <n v="14"/>
    <n v="9.0736036099999993"/>
    <n v="14.47661364"/>
    <n v="13.2720582"/>
    <n v="13.379220460000001"/>
    <n v="13.691993930000001"/>
    <n v="13.203358189999999"/>
    <n v="13.37138538"/>
    <n v="15.53022674"/>
    <n v="13.13927472"/>
    <n v="15.33428164"/>
    <n v="14.085996290000001"/>
    <n v="15.347481030000001"/>
  </r>
  <r>
    <x v="6"/>
    <x v="9"/>
    <x v="3"/>
    <x v="5"/>
    <x v="3"/>
    <x v="26"/>
    <x v="42"/>
    <n v="23"/>
    <n v="25"/>
    <n v="27"/>
    <n v="32"/>
    <n v="24"/>
    <n v="24"/>
    <n v="30"/>
    <n v="23"/>
    <n v="18"/>
    <n v="20"/>
    <n v="20"/>
    <n v="17"/>
    <n v="15"/>
    <n v="22"/>
    <n v="11"/>
    <n v="19"/>
    <n v="14.227300380000001"/>
    <n v="9.8916154400000007"/>
    <n v="14.698412250000001"/>
    <n v="13.701105030000001"/>
    <n v="13.747857700000001"/>
    <n v="14.068107899999999"/>
    <n v="13.574578369999999"/>
    <n v="13.75670403"/>
    <n v="15.65407924"/>
    <n v="13.419272380000001"/>
    <n v="15.39943371"/>
    <n v="14.27982645"/>
  </r>
  <r>
    <x v="6"/>
    <x v="9"/>
    <x v="3"/>
    <x v="5"/>
    <x v="3"/>
    <x v="26"/>
    <x v="43"/>
    <n v="30"/>
    <n v="21"/>
    <n v="27"/>
    <n v="25"/>
    <n v="28"/>
    <n v="25"/>
    <n v="21"/>
    <n v="31"/>
    <n v="21"/>
    <n v="18"/>
    <n v="22"/>
    <n v="20"/>
    <n v="17"/>
    <n v="14"/>
    <n v="24"/>
    <n v="13"/>
    <n v="19.196973620000001"/>
    <n v="14.88305411"/>
    <n v="10.93564988"/>
    <n v="15.25779977"/>
    <n v="14.43422859"/>
    <n v="14.399596239999999"/>
    <n v="14.75290519"/>
    <n v="14.193417119999999"/>
    <n v="14.39305641"/>
    <n v="16.126867829999998"/>
    <n v="13.993895240000001"/>
    <n v="15.810946919999999"/>
  </r>
  <r>
    <x v="6"/>
    <x v="9"/>
    <x v="3"/>
    <x v="5"/>
    <x v="3"/>
    <x v="26"/>
    <x v="44"/>
    <n v="18"/>
    <n v="30"/>
    <n v="22"/>
    <n v="27"/>
    <n v="26"/>
    <n v="30"/>
    <n v="28"/>
    <n v="22"/>
    <n v="31"/>
    <n v="19"/>
    <n v="18"/>
    <n v="20"/>
    <n v="19"/>
    <n v="15"/>
    <n v="15"/>
    <n v="23"/>
    <n v="13.46926444"/>
    <n v="19.249574670000001"/>
    <n v="15.400854969999999"/>
    <n v="11.864474639999999"/>
    <n v="15.64611378"/>
    <n v="14.985577169999999"/>
    <n v="14.86366992"/>
    <n v="15.227994750000001"/>
    <n v="14.60868662"/>
    <n v="14.854122439999999"/>
    <n v="16.39810129"/>
    <n v="14.39699429"/>
  </r>
  <r>
    <x v="6"/>
    <x v="9"/>
    <x v="3"/>
    <x v="5"/>
    <x v="3"/>
    <x v="26"/>
    <x v="45"/>
    <n v="23"/>
    <n v="16"/>
    <n v="30"/>
    <n v="25"/>
    <n v="29"/>
    <n v="27"/>
    <n v="28"/>
    <n v="28"/>
    <n v="22"/>
    <n v="31"/>
    <n v="19"/>
    <n v="17"/>
    <n v="21"/>
    <n v="19"/>
    <n v="15"/>
    <n v="16"/>
    <n v="22.605188940000001"/>
    <n v="13.95059444"/>
    <n v="19.34804609"/>
    <n v="15.83362631"/>
    <n v="12.64111256"/>
    <n v="15.93708913"/>
    <n v="15.42477457"/>
    <n v="15.19315525"/>
    <n v="15.57213937"/>
    <n v="14.93254529"/>
    <n v="15.202818519999999"/>
    <n v="16.603993330000002"/>
  </r>
  <r>
    <x v="6"/>
    <x v="9"/>
    <x v="3"/>
    <x v="5"/>
    <x v="3"/>
    <x v="26"/>
    <x v="46"/>
    <n v="23"/>
    <n v="22"/>
    <n v="16"/>
    <n v="28"/>
    <n v="27"/>
    <n v="31"/>
    <n v="27"/>
    <n v="26"/>
    <n v="28"/>
    <n v="23"/>
    <n v="30"/>
    <n v="18"/>
    <n v="18"/>
    <n v="24"/>
    <n v="20"/>
    <n v="15"/>
    <n v="16.319721990000001"/>
    <n v="22.33527638"/>
    <n v="14.40571286"/>
    <n v="19.415161959999999"/>
    <n v="16.210833399999999"/>
    <n v="13.30149417"/>
    <n v="16.194935730000001"/>
    <n v="15.77418417"/>
    <n v="15.476772649999999"/>
    <n v="15.86847349"/>
    <n v="15.2179252"/>
    <n v="15.510522119999999"/>
  </r>
  <r>
    <x v="6"/>
    <x v="9"/>
    <x v="3"/>
    <x v="5"/>
    <x v="3"/>
    <x v="26"/>
    <x v="47"/>
    <n v="21"/>
    <n v="23"/>
    <n v="22"/>
    <n v="17"/>
    <n v="28"/>
    <n v="27"/>
    <n v="29"/>
    <n v="27"/>
    <n v="26"/>
    <n v="28"/>
    <n v="21"/>
    <n v="32"/>
    <n v="20"/>
    <n v="19"/>
    <n v="24"/>
    <n v="19"/>
    <n v="15.32812032"/>
    <n v="16.82825914"/>
    <n v="22.305932760000001"/>
    <n v="14.913348259999999"/>
    <n v="19.606368270000001"/>
    <n v="16.650521130000001"/>
    <n v="13.96312825"/>
    <n v="16.514246270000001"/>
    <n v="16.172570140000001"/>
    <n v="15.83787118"/>
    <n v="16.231530419999999"/>
    <n v="15.572846050000001"/>
  </r>
  <r>
    <x v="6"/>
    <x v="9"/>
    <x v="3"/>
    <x v="5"/>
    <x v="3"/>
    <x v="26"/>
    <x v="48"/>
    <n v="22"/>
    <n v="22"/>
    <n v="21"/>
    <n v="22"/>
    <n v="18"/>
    <n v="28"/>
    <n v="26"/>
    <n v="28"/>
    <n v="27"/>
    <n v="27"/>
    <n v="27"/>
    <n v="22"/>
    <n v="30"/>
    <n v="19"/>
    <n v="20"/>
    <n v="27"/>
    <n v="19.124289869999998"/>
    <n v="15.73855168"/>
    <n v="17.313780789999999"/>
    <n v="22.279147609999999"/>
    <n v="15.38375905"/>
    <n v="19.783011460000001"/>
    <n v="17.033679379999999"/>
    <n v="14.535019480000001"/>
    <n v="16.788085039999999"/>
    <n v="16.517131119999998"/>
    <n v="16.1580093"/>
    <n v="16.536741060000001"/>
  </r>
  <r>
    <x v="6"/>
    <x v="9"/>
    <x v="3"/>
    <x v="5"/>
    <x v="3"/>
    <x v="26"/>
    <x v="49"/>
    <n v="22"/>
    <n v="20"/>
    <n v="21"/>
    <n v="21"/>
    <n v="23"/>
    <n v="16"/>
    <n v="30"/>
    <n v="27"/>
    <n v="27"/>
    <n v="28"/>
    <n v="25"/>
    <n v="27"/>
    <n v="22"/>
    <n v="29"/>
    <n v="20"/>
    <n v="21"/>
    <n v="26.368508899999998"/>
    <n v="19.17692619"/>
    <n v="16.05246842"/>
    <n v="17.62102123"/>
    <n v="22.147319549999999"/>
    <n v="15.67983059"/>
    <n v="19.824427230000001"/>
    <n v="17.219252229999999"/>
    <n v="14.89333106"/>
    <n v="16.918705630000002"/>
    <n v="16.691194500000002"/>
    <n v="16.3300065"/>
  </r>
  <r>
    <x v="6"/>
    <x v="9"/>
    <x v="3"/>
    <x v="5"/>
    <x v="3"/>
    <x v="26"/>
    <x v="50"/>
    <n v="23"/>
    <n v="22"/>
    <n v="21"/>
    <n v="22"/>
    <n v="22"/>
    <n v="22"/>
    <n v="15"/>
    <n v="30"/>
    <n v="28"/>
    <n v="30"/>
    <n v="28"/>
    <n v="25"/>
    <n v="27"/>
    <n v="23"/>
    <n v="31"/>
    <n v="19"/>
    <n v="20.885519680000002"/>
    <n v="25.983227280000001"/>
    <n v="19.318031149999999"/>
    <n v="16.33050252"/>
    <n v="17.896225810000001"/>
    <n v="22.074092400000001"/>
    <n v="15.95231938"/>
    <n v="19.86372222"/>
    <n v="17.387509690000002"/>
    <n v="15.21117158"/>
    <n v="17.041783150000001"/>
    <n v="16.858085719999998"/>
  </r>
  <r>
    <x v="6"/>
    <x v="9"/>
    <x v="3"/>
    <x v="5"/>
    <x v="3"/>
    <x v="26"/>
    <x v="51"/>
    <n v="17"/>
    <n v="20"/>
    <n v="21"/>
    <n v="20"/>
    <n v="22"/>
    <n v="23"/>
    <n v="25"/>
    <n v="16"/>
    <n v="30"/>
    <n v="27"/>
    <n v="28"/>
    <n v="29"/>
    <n v="24"/>
    <n v="27"/>
    <n v="24"/>
    <n v="34"/>
    <n v="18.963902130000001"/>
    <n v="20.809306840000001"/>
    <n v="25.598066630000002"/>
    <n v="19.438525989999999"/>
    <n v="16.562976840000001"/>
    <n v="18.125096020000001"/>
    <n v="21.95938649"/>
    <n v="16.161354129999999"/>
    <n v="19.844666019999998"/>
    <n v="17.515838330000001"/>
    <n v="15.48350611"/>
    <n v="17.120676570000001"/>
  </r>
  <r>
    <x v="6"/>
    <x v="9"/>
    <x v="3"/>
    <x v="5"/>
    <x v="3"/>
    <x v="26"/>
    <x v="52"/>
    <n v="19"/>
    <n v="16"/>
    <n v="20"/>
    <n v="25"/>
    <n v="21"/>
    <n v="23"/>
    <n v="22"/>
    <n v="26"/>
    <n v="17"/>
    <n v="29"/>
    <n v="25"/>
    <n v="28"/>
    <n v="27"/>
    <n v="22"/>
    <n v="27"/>
    <n v="24"/>
    <n v="33.137833950000001"/>
    <n v="18.85924305"/>
    <n v="20.619695369999999"/>
    <n v="25.140124889999999"/>
    <n v="19.35528643"/>
    <n v="16.6047966"/>
    <n v="18.134901500000002"/>
    <n v="21.694080150000001"/>
    <n v="16.174025360000002"/>
    <n v="19.681111470000001"/>
    <n v="17.466249319999999"/>
    <n v="15.549302109999999"/>
  </r>
  <r>
    <x v="6"/>
    <x v="9"/>
    <x v="3"/>
    <x v="5"/>
    <x v="3"/>
    <x v="26"/>
    <x v="53"/>
    <n v="29"/>
    <n v="20"/>
    <n v="15"/>
    <n v="23"/>
    <n v="24"/>
    <n v="23"/>
    <n v="23"/>
    <n v="22"/>
    <n v="27"/>
    <n v="16"/>
    <n v="26"/>
    <n v="27"/>
    <n v="28"/>
    <n v="28"/>
    <n v="23"/>
    <n v="26"/>
    <n v="23.704211870000002"/>
    <n v="32.421858890000003"/>
    <n v="18.93587359"/>
    <n v="20.557483059999999"/>
    <n v="24.7734758"/>
    <n v="19.392600040000001"/>
    <n v="16.813409199999999"/>
    <n v="18.289250209999999"/>
    <n v="21.552633360000002"/>
    <n v="16.32960885"/>
    <n v="19.645905630000001"/>
    <n v="17.545919520000002"/>
  </r>
  <r>
    <x v="6"/>
    <x v="9"/>
    <x v="3"/>
    <x v="5"/>
    <x v="3"/>
    <x v="26"/>
    <x v="54"/>
    <n v="14"/>
    <n v="30"/>
    <n v="19"/>
    <n v="16"/>
    <n v="23"/>
    <n v="22"/>
    <n v="24"/>
    <n v="22"/>
    <n v="25"/>
    <n v="28"/>
    <n v="16"/>
    <n v="25"/>
    <n v="27"/>
    <n v="25"/>
    <n v="27"/>
    <n v="22"/>
    <n v="25.8604716"/>
    <n v="23.759888660000001"/>
    <n v="32.041489460000001"/>
    <n v="19.177791589999998"/>
    <n v="20.714972070000002"/>
    <n v="24.692080130000001"/>
    <n v="19.663597599999999"/>
    <n v="17.126318609999998"/>
    <n v="18.594739130000001"/>
    <n v="21.615200919999999"/>
    <n v="16.622254659999999"/>
    <n v="19.783242260000002"/>
  </r>
  <r>
    <x v="6"/>
    <x v="9"/>
    <x v="3"/>
    <x v="5"/>
    <x v="3"/>
    <x v="26"/>
    <x v="55"/>
    <n v="20"/>
    <n v="14"/>
    <n v="28"/>
    <n v="22"/>
    <n v="15"/>
    <n v="22"/>
    <n v="22"/>
    <n v="24"/>
    <n v="23"/>
    <n v="26"/>
    <n v="26"/>
    <n v="16"/>
    <n v="25"/>
    <n v="26"/>
    <n v="27"/>
    <n v="28"/>
    <n v="21.9769896"/>
    <n v="25.672434339999999"/>
    <n v="23.70465707"/>
    <n v="31.61102949"/>
    <n v="19.243536710000001"/>
    <n v="20.715826379999999"/>
    <n v="24.52178864"/>
    <n v="19.72577296"/>
    <n v="17.235382520000002"/>
    <n v="18.685199140000002"/>
    <n v="21.529536709999999"/>
    <n v="16.723529119999998"/>
  </r>
  <r>
    <x v="6"/>
    <x v="9"/>
    <x v="3"/>
    <x v="5"/>
    <x v="3"/>
    <x v="26"/>
    <x v="56"/>
    <n v="30"/>
    <n v="21"/>
    <n v="14"/>
    <n v="30"/>
    <n v="23"/>
    <n v="14"/>
    <n v="22"/>
    <n v="22"/>
    <n v="24"/>
    <n v="24"/>
    <n v="27"/>
    <n v="25"/>
    <n v="17"/>
    <n v="24"/>
    <n v="27"/>
    <n v="27"/>
    <n v="27.476832850000001"/>
    <n v="21.78722118"/>
    <n v="25.353414959999999"/>
    <n v="23.46538262"/>
    <n v="31.051544759999999"/>
    <n v="19.150485360000001"/>
    <n v="20.549606570000002"/>
    <n v="24.166454460000001"/>
    <n v="19.592657930000001"/>
    <n v="17.19551023"/>
    <n v="18.609096489999999"/>
    <n v="21.29930006"/>
  </r>
  <r>
    <x v="6"/>
    <x v="9"/>
    <x v="3"/>
    <x v="5"/>
    <x v="3"/>
    <x v="26"/>
    <x v="57"/>
    <n v="17"/>
    <n v="29"/>
    <n v="24"/>
    <n v="15"/>
    <n v="31"/>
    <n v="22"/>
    <n v="13"/>
    <n v="21"/>
    <n v="21"/>
    <n v="23"/>
    <n v="24"/>
    <n v="26"/>
    <n v="27"/>
    <n v="17"/>
    <n v="23"/>
    <n v="25"/>
    <n v="26.407027070000002"/>
    <n v="26.861458389999999"/>
    <n v="21.565314969999999"/>
    <n v="24.944327359999999"/>
    <n v="23.151308969999999"/>
    <n v="30.376916569999999"/>
    <n v="19.00569269"/>
    <n v="20.299962709999999"/>
    <n v="23.739921930000001"/>
    <n v="19.402684149999999"/>
    <n v="17.092766080000001"/>
    <n v="18.47318246"/>
  </r>
  <r>
    <x v="6"/>
    <x v="9"/>
    <x v="3"/>
    <x v="5"/>
    <x v="3"/>
    <x v="26"/>
    <x v="58"/>
    <n v="13"/>
    <n v="17"/>
    <n v="31"/>
    <n v="25"/>
    <n v="15"/>
    <n v="30"/>
    <n v="20"/>
    <n v="15"/>
    <n v="20"/>
    <n v="21"/>
    <n v="24"/>
    <n v="21"/>
    <n v="26"/>
    <n v="28"/>
    <n v="16"/>
    <n v="23"/>
    <n v="24.581956890000001"/>
    <n v="25.87752102"/>
    <n v="26.30449655"/>
    <n v="21.452446550000001"/>
    <n v="24.609779159999999"/>
    <n v="22.92710177"/>
    <n v="29.780799349999999"/>
    <n v="18.906193739999999"/>
    <n v="20.14234283"/>
    <n v="23.38759567"/>
    <n v="19.314520170000002"/>
    <n v="17.065296499999999"/>
  </r>
  <r>
    <x v="6"/>
    <x v="9"/>
    <x v="3"/>
    <x v="5"/>
    <x v="3"/>
    <x v="26"/>
    <x v="59"/>
    <n v="29"/>
    <n v="12"/>
    <n v="21"/>
    <n v="31"/>
    <n v="22"/>
    <n v="15"/>
    <n v="30"/>
    <n v="20"/>
    <n v="15"/>
    <n v="21"/>
    <n v="23"/>
    <n v="22"/>
    <n v="22"/>
    <n v="28"/>
    <n v="28"/>
    <n v="16"/>
    <n v="22.747106800000001"/>
    <n v="24.382592209999999"/>
    <n v="25.584417569999999"/>
    <n v="26.007361899999999"/>
    <n v="21.500623019999999"/>
    <n v="24.506065079999999"/>
    <n v="22.908604440000001"/>
    <n v="29.438143709999999"/>
    <n v="18.99601977"/>
    <n v="20.160228960000001"/>
    <n v="23.246132849999999"/>
    <n v="19.390901240000002"/>
  </r>
  <r>
    <x v="6"/>
    <x v="9"/>
    <x v="3"/>
    <x v="5"/>
    <x v="3"/>
    <x v="26"/>
    <x v="60"/>
    <n v="20"/>
    <n v="25"/>
    <n v="13"/>
    <n v="25"/>
    <n v="34"/>
    <n v="21"/>
    <n v="14"/>
    <n v="31"/>
    <n v="19"/>
    <n v="15"/>
    <n v="19"/>
    <n v="19"/>
    <n v="22"/>
    <n v="22"/>
    <n v="28"/>
    <n v="26"/>
    <n v="15.973655320000001"/>
    <n v="22.354343889999999"/>
    <n v="24.00852604"/>
    <n v="25.098892599999999"/>
    <n v="25.542025809999998"/>
    <n v="21.309783670000002"/>
    <n v="24.220089439999999"/>
    <n v="22.648246329999999"/>
    <n v="28.92624249"/>
    <n v="18.876313499999998"/>
    <n v="19.966668240000001"/>
    <n v="22.909272260000002"/>
  </r>
  <r>
    <x v="6"/>
    <x v="9"/>
    <x v="3"/>
    <x v="5"/>
    <x v="3"/>
    <x v="26"/>
    <x v="61"/>
    <n v="21"/>
    <n v="20"/>
    <n v="27"/>
    <n v="17"/>
    <n v="26"/>
    <n v="31"/>
    <n v="19"/>
    <n v="15"/>
    <n v="29"/>
    <n v="20"/>
    <n v="14"/>
    <n v="18"/>
    <n v="20"/>
    <n v="22"/>
    <n v="21"/>
    <n v="27"/>
    <n v="25.376902380000001"/>
    <n v="15.83991653"/>
    <n v="21.87134726"/>
    <n v="23.535133200000001"/>
    <n v="24.51717545"/>
    <n v="24.96957531"/>
    <n v="21.012893869999999"/>
    <n v="23.77350693"/>
    <n v="22.28180244"/>
    <n v="28.276309489999999"/>
    <n v="18.62847331"/>
    <n v="19.661169439999998"/>
  </r>
  <r>
    <x v="6"/>
    <x v="9"/>
    <x v="3"/>
    <x v="5"/>
    <x v="3"/>
    <x v="26"/>
    <x v="62"/>
    <n v="22"/>
    <n v="20"/>
    <n v="22"/>
    <n v="29"/>
    <n v="17"/>
    <n v="23"/>
    <n v="30"/>
    <n v="18"/>
    <n v="15"/>
    <n v="30"/>
    <n v="20"/>
    <n v="15"/>
    <n v="18"/>
    <n v="21"/>
    <n v="21"/>
    <n v="19"/>
    <n v="26.338320270000001"/>
    <n v="24.742173609999998"/>
    <n v="15.71457758"/>
    <n v="21.40878738"/>
    <n v="23.06172402"/>
    <n v="23.968107270000001"/>
    <n v="24.435328640000002"/>
    <n v="20.706892610000001"/>
    <n v="23.341032370000001"/>
    <n v="21.901932710000001"/>
    <n v="27.63518921"/>
    <n v="18.38778069"/>
  </r>
  <r>
    <x v="6"/>
    <x v="9"/>
    <x v="3"/>
    <x v="5"/>
    <x v="3"/>
    <x v="26"/>
    <x v="63"/>
    <n v="13"/>
    <n v="24"/>
    <n v="20"/>
    <n v="25"/>
    <n v="29"/>
    <n v="16"/>
    <n v="22"/>
    <n v="31"/>
    <n v="19"/>
    <n v="15"/>
    <n v="28"/>
    <n v="19"/>
    <n v="15"/>
    <n v="16"/>
    <n v="21"/>
    <n v="20"/>
    <n v="18.625459599999999"/>
    <n v="25.582275259999999"/>
    <n v="24.031057109999999"/>
    <n v="15.52080291"/>
    <n v="20.87299526"/>
    <n v="22.502335370000001"/>
    <n v="23.35532521"/>
    <n v="23.807924660000001"/>
    <n v="20.31809728"/>
    <n v="22.823738280000001"/>
    <n v="21.435659449999999"/>
    <n v="26.92824598"/>
  </r>
  <r>
    <x v="6"/>
    <x v="9"/>
    <x v="3"/>
    <x v="5"/>
    <x v="3"/>
    <x v="26"/>
    <x v="64"/>
    <n v="12"/>
    <n v="14"/>
    <n v="24"/>
    <n v="22"/>
    <n v="25"/>
    <n v="29"/>
    <n v="16"/>
    <n v="21"/>
    <n v="30"/>
    <n v="20"/>
    <n v="15"/>
    <n v="28"/>
    <n v="18"/>
    <n v="16"/>
    <n v="18"/>
    <n v="21"/>
    <n v="19.473363920000001"/>
    <n v="18.181541769999999"/>
    <n v="24.736138619999998"/>
    <n v="23.24581779"/>
    <n v="15.284066149999999"/>
    <n v="20.28894167"/>
    <n v="21.907164860000002"/>
    <n v="22.65812627"/>
    <n v="23.117486079999999"/>
    <n v="19.883982490000001"/>
    <n v="22.243739290000001"/>
    <n v="20.927174109999999"/>
  </r>
  <r>
    <x v="6"/>
    <x v="9"/>
    <x v="3"/>
    <x v="5"/>
    <x v="3"/>
    <x v="26"/>
    <x v="65"/>
    <n v="15"/>
    <n v="13"/>
    <n v="14"/>
    <n v="26"/>
    <n v="21"/>
    <n v="23"/>
    <n v="29"/>
    <n v="15"/>
    <n v="22"/>
    <n v="29"/>
    <n v="20"/>
    <n v="15"/>
    <n v="26"/>
    <n v="19"/>
    <n v="16"/>
    <n v="19"/>
    <n v="20.423470219999999"/>
    <n v="18.956620359999999"/>
    <n v="17.77147093"/>
    <n v="23.957232510000001"/>
    <n v="22.511383670000001"/>
    <n v="15.09159008"/>
    <n v="19.77676245"/>
    <n v="21.322310600000002"/>
    <n v="22.016616339999999"/>
    <n v="22.45686259"/>
    <n v="19.474317079999999"/>
    <n v="21.703995280000001"/>
  </r>
  <r>
    <x v="6"/>
    <x v="9"/>
    <x v="3"/>
    <x v="5"/>
    <x v="3"/>
    <x v="26"/>
    <x v="66"/>
    <n v="19"/>
    <n v="16"/>
    <n v="14"/>
    <n v="15"/>
    <n v="26"/>
    <n v="20"/>
    <n v="25"/>
    <n v="29"/>
    <n v="15"/>
    <n v="21"/>
    <n v="28"/>
    <n v="20"/>
    <n v="16"/>
    <n v="25"/>
    <n v="19"/>
    <n v="15"/>
    <n v="18.655525650000001"/>
    <n v="20.040868199999998"/>
    <n v="18.622613130000001"/>
    <n v="17.58380567"/>
    <n v="23.45864718"/>
    <n v="22.071170250000002"/>
    <n v="15.09166469"/>
    <n v="19.455115280000001"/>
    <n v="21.016426840000001"/>
    <n v="21.61916553"/>
    <n v="22.058558099999999"/>
    <n v="19.29683649"/>
  </r>
  <r>
    <x v="6"/>
    <x v="9"/>
    <x v="3"/>
    <x v="5"/>
    <x v="3"/>
    <x v="26"/>
    <x v="67"/>
    <n v="5"/>
    <n v="19"/>
    <n v="16"/>
    <n v="17"/>
    <n v="14"/>
    <n v="23"/>
    <n v="20"/>
    <n v="23"/>
    <n v="29"/>
    <n v="14"/>
    <n v="21"/>
    <n v="30"/>
    <n v="19"/>
    <n v="16"/>
    <n v="24"/>
    <n v="19"/>
    <n v="14.840533969999999"/>
    <n v="18.21890076"/>
    <n v="19.59509697"/>
    <n v="18.209172240000001"/>
    <n v="17.31234194"/>
    <n v="22.88487224"/>
    <n v="21.573055449999998"/>
    <n v="14.977481689999999"/>
    <n v="19.07277659"/>
    <n v="20.617412699999999"/>
    <n v="21.142070690000001"/>
    <n v="21.5849008"/>
  </r>
  <r>
    <x v="6"/>
    <x v="9"/>
    <x v="3"/>
    <x v="5"/>
    <x v="3"/>
    <x v="26"/>
    <x v="68"/>
    <n v="16"/>
    <n v="3"/>
    <n v="17"/>
    <n v="16"/>
    <n v="15"/>
    <n v="13"/>
    <n v="21"/>
    <n v="20"/>
    <n v="22"/>
    <n v="28"/>
    <n v="15"/>
    <n v="20"/>
    <n v="30"/>
    <n v="19"/>
    <n v="13"/>
    <n v="22"/>
    <n v="18.584619539999998"/>
    <n v="14.63280614"/>
    <n v="17.799341049999999"/>
    <n v="19.186528160000002"/>
    <n v="17.828009810000001"/>
    <n v="17.04726196"/>
    <n v="22.365283179999999"/>
    <n v="21.062656019999999"/>
    <n v="14.842773019999999"/>
    <n v="18.682337199999999"/>
    <n v="20.219295290000002"/>
    <n v="20.695387830000001"/>
  </r>
  <r>
    <x v="6"/>
    <x v="9"/>
    <x v="3"/>
    <x v="5"/>
    <x v="3"/>
    <x v="26"/>
    <x v="69"/>
    <n v="17"/>
    <n v="16"/>
    <n v="4"/>
    <n v="18"/>
    <n v="15"/>
    <n v="15"/>
    <n v="13"/>
    <n v="20"/>
    <n v="20"/>
    <n v="21"/>
    <n v="30"/>
    <n v="14"/>
    <n v="20"/>
    <n v="28"/>
    <n v="20"/>
    <n v="15"/>
    <n v="21.303036819999999"/>
    <n v="17.98134499"/>
    <n v="14.31527238"/>
    <n v="17.248982250000001"/>
    <n v="18.594066080000001"/>
    <n v="17.280840430000001"/>
    <n v="16.64326264"/>
    <n v="21.62524887"/>
    <n v="20.398738179999999"/>
    <n v="14.5590516"/>
    <n v="18.129915960000002"/>
    <n v="19.653882119999999"/>
  </r>
  <r>
    <x v="6"/>
    <x v="9"/>
    <x v="3"/>
    <x v="5"/>
    <x v="3"/>
    <x v="26"/>
    <x v="70"/>
    <n v="11"/>
    <n v="15"/>
    <n v="17"/>
    <n v="4"/>
    <n v="18"/>
    <n v="16"/>
    <n v="15"/>
    <n v="13"/>
    <n v="20"/>
    <n v="21"/>
    <n v="20"/>
    <n v="30"/>
    <n v="13"/>
    <n v="20"/>
    <n v="28"/>
    <n v="19"/>
    <n v="14.731775689999999"/>
    <n v="20.691869709999999"/>
    <n v="17.471564749999999"/>
    <n v="14.06573738"/>
    <n v="16.76143613"/>
    <n v="18.116358720000001"/>
    <n v="16.871489059999998"/>
    <n v="16.27694996"/>
    <n v="21.049236860000001"/>
    <n v="19.834059979999999"/>
    <n v="14.323357619999999"/>
    <n v="17.681301779999998"/>
  </r>
  <r>
    <x v="6"/>
    <x v="9"/>
    <x v="3"/>
    <x v="5"/>
    <x v="3"/>
    <x v="26"/>
    <x v="71"/>
    <n v="4"/>
    <n v="11"/>
    <n v="13"/>
    <n v="15"/>
    <n v="3"/>
    <n v="18"/>
    <n v="16"/>
    <n v="15"/>
    <n v="12"/>
    <n v="19"/>
    <n v="21"/>
    <n v="18"/>
    <n v="29"/>
    <n v="11"/>
    <n v="18"/>
    <n v="27"/>
    <n v="18.50336347"/>
    <n v="14.402190539999999"/>
    <n v="20.051710369999999"/>
    <n v="16.991395600000001"/>
    <n v="13.773119879999999"/>
    <n v="16.292969599999999"/>
    <n v="17.65892161"/>
    <n v="16.440808059999998"/>
    <n v="15.92283531"/>
    <n v="20.44148135"/>
    <n v="19.265746499999999"/>
    <n v="14.072635160000001"/>
  </r>
  <r>
    <x v="6"/>
    <x v="9"/>
    <x v="3"/>
    <x v="5"/>
    <x v="3"/>
    <x v="26"/>
    <x v="72"/>
    <n v="13"/>
    <n v="4"/>
    <n v="10"/>
    <n v="13"/>
    <n v="14"/>
    <n v="2"/>
    <n v="18"/>
    <n v="16"/>
    <n v="12"/>
    <n v="13"/>
    <n v="19"/>
    <n v="21"/>
    <n v="19"/>
    <n v="28"/>
    <n v="9"/>
    <n v="16"/>
    <n v="26.250263700000001"/>
    <n v="18.088996569999999"/>
    <n v="14.148356570000001"/>
    <n v="19.555505709999998"/>
    <n v="16.60562633"/>
    <n v="13.56002062"/>
    <n v="15.942323269999999"/>
    <n v="17.285568720000001"/>
    <n v="16.133429029999999"/>
    <n v="15.64127936"/>
    <n v="19.976902410000001"/>
    <n v="18.83875536"/>
  </r>
  <r>
    <x v="6"/>
    <x v="9"/>
    <x v="3"/>
    <x v="5"/>
    <x v="3"/>
    <x v="26"/>
    <x v="73"/>
    <n v="7"/>
    <n v="13"/>
    <n v="4"/>
    <n v="8"/>
    <n v="11"/>
    <n v="12"/>
    <n v="2"/>
    <n v="16"/>
    <n v="16"/>
    <n v="11"/>
    <n v="13"/>
    <n v="19"/>
    <n v="21"/>
    <n v="18"/>
    <n v="28"/>
    <n v="9"/>
    <n v="15.47096601"/>
    <n v="25.16619944"/>
    <n v="17.437757699999999"/>
    <n v="13.68755657"/>
    <n v="18.774421190000002"/>
    <n v="16.002678849999999"/>
    <n v="13.13064005"/>
    <n v="15.34752986"/>
    <n v="16.68748596"/>
    <n v="15.589508199999999"/>
    <n v="15.12729665"/>
    <n v="19.24847149"/>
  </r>
  <r>
    <x v="6"/>
    <x v="9"/>
    <x v="3"/>
    <x v="5"/>
    <x v="3"/>
    <x v="26"/>
    <x v="74"/>
    <n v="9"/>
    <n v="7"/>
    <n v="12"/>
    <n v="4"/>
    <n v="8"/>
    <n v="10"/>
    <n v="11"/>
    <n v="1"/>
    <n v="15"/>
    <n v="15"/>
    <n v="10"/>
    <n v="14"/>
    <n v="19"/>
    <n v="20"/>
    <n v="18"/>
    <n v="26"/>
    <n v="8.7553459700000005"/>
    <n v="14.86718739"/>
    <n v="23.97628662"/>
    <n v="16.73857872"/>
    <n v="13.15145457"/>
    <n v="17.919431670000002"/>
    <n v="15.350513940000001"/>
    <n v="12.6214309"/>
    <n v="14.69296896"/>
    <n v="16.005813400000001"/>
    <n v="14.99535084"/>
    <n v="14.54950296"/>
  </r>
  <r>
    <x v="6"/>
    <x v="9"/>
    <x v="3"/>
    <x v="5"/>
    <x v="3"/>
    <x v="26"/>
    <x v="75"/>
    <n v="3"/>
    <n v="9"/>
    <n v="7"/>
    <n v="10"/>
    <n v="4"/>
    <n v="8"/>
    <n v="10"/>
    <n v="9"/>
    <n v="2"/>
    <n v="15"/>
    <n v="15"/>
    <n v="10"/>
    <n v="14"/>
    <n v="18"/>
    <n v="21"/>
    <n v="18"/>
    <n v="24.714475109999999"/>
    <n v="8.5589666100000006"/>
    <n v="14.340331430000001"/>
    <n v="22.892663280000001"/>
    <n v="16.102389970000001"/>
    <n v="12.68572962"/>
    <n v="17.136607850000001"/>
    <n v="14.74085653"/>
    <n v="12.173175130000001"/>
    <n v="14.083978"/>
    <n v="15.391177900000001"/>
    <n v="14.46872842"/>
  </r>
  <r>
    <x v="6"/>
    <x v="9"/>
    <x v="3"/>
    <x v="5"/>
    <x v="3"/>
    <x v="26"/>
    <x v="76"/>
    <n v="2"/>
    <n v="3"/>
    <n v="8"/>
    <n v="5"/>
    <n v="11"/>
    <n v="4"/>
    <n v="8"/>
    <n v="9"/>
    <n v="9"/>
    <n v="2"/>
    <n v="15"/>
    <n v="15"/>
    <n v="9"/>
    <n v="13"/>
    <n v="17"/>
    <n v="20"/>
    <n v="17.093994739999999"/>
    <n v="23.286875349999999"/>
    <n v="8.2291848400000003"/>
    <n v="13.65843568"/>
    <n v="21.67643928"/>
    <n v="15.327788569999999"/>
    <n v="12.130763590000001"/>
    <n v="16.275866140000002"/>
    <n v="14.03482408"/>
    <n v="11.61813516"/>
    <n v="13.38229512"/>
    <n v="14.65347362"/>
  </r>
  <r>
    <x v="6"/>
    <x v="9"/>
    <x v="3"/>
    <x v="5"/>
    <x v="3"/>
    <x v="26"/>
    <x v="77"/>
    <n v="7"/>
    <n v="2"/>
    <n v="3"/>
    <n v="8"/>
    <n v="6"/>
    <n v="11"/>
    <n v="3"/>
    <n v="8"/>
    <n v="8"/>
    <n v="9"/>
    <n v="2"/>
    <n v="15"/>
    <n v="15"/>
    <n v="9"/>
    <n v="13"/>
    <n v="17"/>
    <n v="18.930062490000001"/>
    <n v="16.083407810000001"/>
    <n v="21.91229036"/>
    <n v="8.0301815600000008"/>
    <n v="13.146037059999999"/>
    <n v="20.580673390000001"/>
    <n v="14.712043270000001"/>
    <n v="11.619605460000001"/>
    <n v="15.423147719999999"/>
    <n v="13.397325"/>
    <n v="11.108730019999999"/>
    <n v="12.75710275"/>
  </r>
  <r>
    <x v="6"/>
    <x v="9"/>
    <x v="3"/>
    <x v="5"/>
    <x v="3"/>
    <x v="26"/>
    <x v="78"/>
    <n v="7"/>
    <n v="7"/>
    <n v="2"/>
    <n v="3"/>
    <n v="7"/>
    <n v="6"/>
    <n v="11"/>
    <n v="3"/>
    <n v="7"/>
    <n v="8"/>
    <n v="9"/>
    <n v="2"/>
    <n v="14"/>
    <n v="15"/>
    <n v="8"/>
    <n v="13"/>
    <n v="16.06111537"/>
    <n v="17.783609139999999"/>
    <n v="15.249760350000001"/>
    <n v="20.670675939999999"/>
    <n v="7.7971030700000004"/>
    <n v="12.59923946"/>
    <n v="19.554188589999999"/>
    <n v="14.04709444"/>
    <n v="11.16564228"/>
    <n v="14.66533188"/>
    <n v="12.78411124"/>
    <n v="10.66131929"/>
  </r>
  <r>
    <x v="6"/>
    <x v="9"/>
    <x v="3"/>
    <x v="5"/>
    <x v="3"/>
    <x v="26"/>
    <x v="79"/>
    <n v="2"/>
    <n v="6"/>
    <n v="6"/>
    <n v="2"/>
    <n v="2"/>
    <n v="6"/>
    <n v="3"/>
    <n v="10"/>
    <n v="3"/>
    <n v="7"/>
    <n v="6"/>
    <n v="9"/>
    <n v="3"/>
    <n v="14"/>
    <n v="16"/>
    <n v="8"/>
    <n v="12.14331316"/>
    <n v="14.928136759999999"/>
    <n v="16.568700710000002"/>
    <n v="14.22276613"/>
    <n v="19.2562067"/>
    <n v="7.4552468200000002"/>
    <n v="11.944814340000001"/>
    <n v="18.335292169999999"/>
    <n v="13.267743490000001"/>
    <n v="10.544696739999999"/>
    <n v="13.72984061"/>
    <n v="12.051204050000001"/>
  </r>
  <r>
    <x v="6"/>
    <x v="9"/>
    <x v="3"/>
    <x v="5"/>
    <x v="3"/>
    <x v="26"/>
    <x v="80"/>
    <n v="2"/>
    <n v="1"/>
    <n v="5"/>
    <n v="5"/>
    <n v="1"/>
    <n v="2"/>
    <n v="5"/>
    <n v="3"/>
    <n v="10"/>
    <n v="3"/>
    <n v="7"/>
    <n v="6"/>
    <n v="9"/>
    <n v="3"/>
    <n v="13"/>
    <n v="15"/>
    <n v="7.38907355"/>
    <n v="11.136679170000001"/>
    <n v="13.68324419"/>
    <n v="15.20264255"/>
    <n v="13.10988246"/>
    <n v="17.711813729999999"/>
    <n v="7.0221529599999997"/>
    <n v="11.13313481"/>
    <n v="16.967267570000001"/>
    <n v="12.337939649999999"/>
    <n v="9.8263901800000006"/>
    <n v="12.711034310000001"/>
  </r>
  <r>
    <x v="6"/>
    <x v="9"/>
    <x v="3"/>
    <x v="5"/>
    <x v="3"/>
    <x v="26"/>
    <x v="81"/>
    <n v="1"/>
    <n v="1"/>
    <n v="1"/>
    <n v="3"/>
    <n v="5"/>
    <n v="1"/>
    <n v="2"/>
    <n v="6"/>
    <n v="3"/>
    <n v="9"/>
    <n v="3"/>
    <n v="7"/>
    <n v="5"/>
    <n v="9"/>
    <n v="3"/>
    <n v="11"/>
    <n v="13.37229022"/>
    <n v="6.6450619"/>
    <n v="9.9685073499999994"/>
    <n v="12.285201470000001"/>
    <n v="13.57722384"/>
    <n v="11.85581168"/>
    <n v="15.92288361"/>
    <n v="6.3927897700000003"/>
    <n v="10.06341828"/>
    <n v="15.29878457"/>
    <n v="11.149109340000001"/>
    <n v="8.9344760900000004"/>
  </r>
  <r>
    <x v="6"/>
    <x v="9"/>
    <x v="3"/>
    <x v="5"/>
    <x v="3"/>
    <x v="26"/>
    <x v="82"/>
    <n v="3"/>
    <n v="1"/>
    <n v="1"/>
    <n v="1"/>
    <n v="3"/>
    <n v="4"/>
    <n v="1"/>
    <n v="2"/>
    <n v="6"/>
    <n v="2"/>
    <n v="9"/>
    <n v="3"/>
    <n v="7"/>
    <n v="5"/>
    <n v="9"/>
    <n v="3"/>
    <n v="9.8180506899999997"/>
    <n v="11.95307753"/>
    <n v="5.9835540500000004"/>
    <n v="8.9514372800000004"/>
    <n v="11.07700468"/>
    <n v="12.158033039999999"/>
    <n v="10.784147600000001"/>
    <n v="14.365292330000001"/>
    <n v="5.8072028400000004"/>
    <n v="9.0835483700000008"/>
    <n v="13.83238899"/>
    <n v="10.08224064"/>
  </r>
  <r>
    <x v="6"/>
    <x v="9"/>
    <x v="3"/>
    <x v="5"/>
    <x v="3"/>
    <x v="26"/>
    <x v="83"/>
    <n v="3"/>
    <n v="2"/>
    <n v="0"/>
    <n v="2"/>
    <n v="1"/>
    <n v="3"/>
    <n v="3"/>
    <n v="1"/>
    <n v="2"/>
    <n v="5"/>
    <n v="2"/>
    <n v="9"/>
    <n v="3"/>
    <n v="6"/>
    <n v="4"/>
    <n v="9"/>
    <n v="2.6849795099999998"/>
    <n v="8.5430092500000008"/>
    <n v="10.44136537"/>
    <n v="5.2560904099999997"/>
    <n v="7.8471459599999998"/>
    <n v="9.7648031799999995"/>
    <n v="10.650151340000001"/>
    <n v="9.58269035"/>
    <n v="12.684303829999999"/>
    <n v="5.1366660499999997"/>
    <n v="8.0019358199999999"/>
    <n v="12.23358679"/>
  </r>
  <r>
    <x v="6"/>
    <x v="9"/>
    <x v="3"/>
    <x v="5"/>
    <x v="3"/>
    <x v="26"/>
    <x v="84"/>
    <n v="5"/>
    <n v="3"/>
    <n v="1"/>
    <n v="0"/>
    <n v="2"/>
    <n v="1"/>
    <n v="2"/>
    <n v="2"/>
    <n v="1"/>
    <n v="2"/>
    <n v="5"/>
    <n v="2"/>
    <n v="8"/>
    <n v="3"/>
    <n v="6"/>
    <n v="4"/>
    <n v="7.96307805"/>
    <n v="2.4728463399999998"/>
    <n v="7.5639193100000002"/>
    <n v="9.2422747300000001"/>
    <n v="4.7448984899999997"/>
    <n v="7.0248020599999998"/>
    <n v="8.7486912799999992"/>
    <n v="9.5075017299999995"/>
    <n v="8.6504656999999998"/>
    <n v="11.369074850000001"/>
    <n v="4.7380074499999996"/>
    <n v="7.28806011"/>
  </r>
  <r>
    <x v="6"/>
    <x v="9"/>
    <x v="3"/>
    <x v="5"/>
    <x v="3"/>
    <x v="26"/>
    <x v="85"/>
    <n v="0"/>
    <n v="2"/>
    <n v="1"/>
    <n v="1"/>
    <n v="0"/>
    <n v="2"/>
    <n v="0"/>
    <n v="2"/>
    <n v="2"/>
    <n v="1"/>
    <n v="1"/>
    <n v="4"/>
    <n v="2"/>
    <n v="6"/>
    <n v="3"/>
    <n v="6"/>
    <n v="3.5322442000000001"/>
    <n v="6.9361610899999997"/>
    <n v="2.2190188900000001"/>
    <n v="6.5389747299999996"/>
    <n v="8.0401273300000007"/>
    <n v="4.1531445299999996"/>
    <n v="6.1368880399999997"/>
    <n v="7.6945878900000002"/>
    <n v="8.2665256500000002"/>
    <n v="7.6956654699999998"/>
    <n v="10.00330939"/>
    <n v="4.1697336399999996"/>
  </r>
  <r>
    <x v="6"/>
    <x v="9"/>
    <x v="3"/>
    <x v="5"/>
    <x v="3"/>
    <x v="26"/>
    <x v="86"/>
    <n v="2"/>
    <n v="0"/>
    <n v="2"/>
    <n v="1"/>
    <n v="0"/>
    <n v="0"/>
    <n v="1"/>
    <n v="0"/>
    <n v="2"/>
    <n v="2"/>
    <n v="1"/>
    <n v="1"/>
    <n v="4"/>
    <n v="2"/>
    <n v="4"/>
    <n v="2"/>
    <n v="5.0182241100000002"/>
    <n v="2.9400307899999998"/>
    <n v="5.7915090200000003"/>
    <n v="1.8483698099999999"/>
    <n v="5.4876395499999999"/>
    <n v="6.7448839100000004"/>
    <n v="3.4925983700000001"/>
    <n v="5.1635269900000003"/>
    <n v="6.4731535300000003"/>
    <n v="6.9832316800000003"/>
    <n v="6.4728758600000003"/>
    <n v="8.4498583800000002"/>
  </r>
  <r>
    <x v="6"/>
    <x v="9"/>
    <x v="3"/>
    <x v="5"/>
    <x v="3"/>
    <x v="26"/>
    <x v="87"/>
    <n v="1"/>
    <n v="2"/>
    <n v="0"/>
    <n v="1"/>
    <n v="0"/>
    <n v="0"/>
    <n v="0"/>
    <n v="1"/>
    <n v="0"/>
    <n v="2"/>
    <n v="2"/>
    <n v="1"/>
    <n v="1"/>
    <n v="4"/>
    <n v="2"/>
    <n v="4"/>
    <n v="1.6601710599999999"/>
    <n v="4.1575821499999996"/>
    <n v="2.4386747299999998"/>
    <n v="4.80844893"/>
    <n v="1.5453007599999999"/>
    <n v="4.57649653"/>
    <n v="5.6302955700000004"/>
    <n v="2.9258175999999998"/>
    <n v="4.3272593600000002"/>
    <n v="5.4249281199999997"/>
    <n v="5.86924241"/>
    <n v="5.4409522199999998"/>
  </r>
  <r>
    <x v="6"/>
    <x v="9"/>
    <x v="3"/>
    <x v="5"/>
    <x v="3"/>
    <x v="26"/>
    <x v="88"/>
    <n v="0"/>
    <n v="1"/>
    <n v="2"/>
    <n v="0"/>
    <n v="0"/>
    <n v="0"/>
    <n v="0"/>
    <n v="0"/>
    <n v="1"/>
    <n v="0"/>
    <n v="2"/>
    <n v="2"/>
    <n v="0"/>
    <n v="1"/>
    <n v="3"/>
    <n v="2"/>
    <n v="3.4536016699999998"/>
    <n v="1.52983786"/>
    <n v="3.5509223599999999"/>
    <n v="2.1607484299999999"/>
    <n v="4.1112222899999997"/>
    <n v="1.4513584500000001"/>
    <n v="3.9030651700000001"/>
    <n v="4.8168389500000002"/>
    <n v="2.5789010999999999"/>
    <n v="3.7455403"/>
    <n v="4.7075389599999999"/>
    <n v="5.0353797599999996"/>
  </r>
  <r>
    <x v="6"/>
    <x v="9"/>
    <x v="3"/>
    <x v="5"/>
    <x v="3"/>
    <x v="26"/>
    <x v="89"/>
    <n v="0"/>
    <n v="0"/>
    <n v="1"/>
    <n v="1"/>
    <n v="0"/>
    <n v="0"/>
    <n v="0"/>
    <n v="0"/>
    <n v="0"/>
    <n v="0"/>
    <n v="0"/>
    <n v="2"/>
    <n v="1"/>
    <n v="0"/>
    <n v="1"/>
    <n v="3"/>
    <n v="1.6438143999999999"/>
    <n v="2.8296137799999999"/>
    <n v="1.2579017800000001"/>
    <n v="2.9288677000000001"/>
    <n v="1.7820095499999999"/>
    <n v="3.3943994800000001"/>
    <n v="1.20574169"/>
    <n v="3.24104123"/>
    <n v="3.99661869"/>
    <n v="2.1499374599999999"/>
    <n v="3.1203120900000001"/>
    <n v="3.9186325200000001"/>
  </r>
  <r>
    <x v="6"/>
    <x v="9"/>
    <x v="3"/>
    <x v="5"/>
    <x v="3"/>
    <x v="26"/>
    <x v="90"/>
    <n v="0"/>
    <n v="0"/>
    <n v="0"/>
    <n v="1"/>
    <n v="0"/>
    <n v="0"/>
    <n v="0"/>
    <n v="0"/>
    <n v="0"/>
    <n v="0"/>
    <n v="0"/>
    <n v="0"/>
    <n v="2"/>
    <n v="1"/>
    <n v="0"/>
    <n v="1"/>
    <n v="2.29089476"/>
    <n v="1.2802848200000001"/>
    <n v="2.13989538"/>
    <n v="0.92907585999999998"/>
    <n v="2.2859358200000002"/>
    <n v="1.3536497199999999"/>
    <n v="2.63891543"/>
    <n v="0.89994450000000004"/>
    <n v="2.57671662"/>
    <n v="3.14303263"/>
    <n v="1.6886622899999999"/>
    <n v="2.4661518899999999"/>
  </r>
  <r>
    <x v="6"/>
    <x v="9"/>
    <x v="3"/>
    <x v="5"/>
    <x v="3"/>
    <x v="26"/>
    <x v="91"/>
    <n v="0"/>
    <n v="0"/>
    <n v="0"/>
    <n v="0"/>
    <n v="0"/>
    <n v="0"/>
    <n v="0"/>
    <n v="0"/>
    <n v="0"/>
    <n v="0"/>
    <n v="0"/>
    <n v="0"/>
    <n v="0"/>
    <n v="2"/>
    <n v="1"/>
    <n v="0"/>
    <n v="0.77351851000000005"/>
    <n v="1.75411271"/>
    <n v="0.98434505999999999"/>
    <n v="1.6420688400000001"/>
    <n v="0.71107898000000003"/>
    <n v="1.76794195"/>
    <n v="1.0441818300000001"/>
    <n v="2.0449974800000001"/>
    <n v="0.69384354000000004"/>
    <n v="2.0085898900000001"/>
    <n v="2.4492989700000001"/>
    <n v="1.3175964200000001"/>
  </r>
  <r>
    <x v="6"/>
    <x v="9"/>
    <x v="3"/>
    <x v="5"/>
    <x v="3"/>
    <x v="26"/>
    <x v="92"/>
    <n v="0"/>
    <n v="0"/>
    <n v="0"/>
    <n v="0"/>
    <n v="0"/>
    <n v="0"/>
    <n v="0"/>
    <n v="0"/>
    <n v="0"/>
    <n v="0"/>
    <n v="0"/>
    <n v="0"/>
    <n v="0"/>
    <n v="0"/>
    <n v="2"/>
    <n v="1"/>
    <n v="1.83008E-3"/>
    <n v="0.54758507000000001"/>
    <n v="1.3418785600000001"/>
    <n v="0.74018017999999997"/>
    <n v="1.2752380400000001"/>
    <n v="0.57020110000000002"/>
    <n v="1.3392934999999999"/>
    <n v="0.81618581999999995"/>
    <n v="1.56460767"/>
    <n v="0.55778039000000001"/>
    <n v="1.51151148"/>
    <n v="1.8671400499999999"/>
  </r>
  <r>
    <x v="6"/>
    <x v="9"/>
    <x v="3"/>
    <x v="5"/>
    <x v="3"/>
    <x v="26"/>
    <x v="93"/>
    <n v="0"/>
    <n v="0"/>
    <n v="0"/>
    <n v="0"/>
    <n v="0"/>
    <n v="0"/>
    <n v="0"/>
    <n v="0"/>
    <n v="0"/>
    <n v="0"/>
    <n v="0"/>
    <n v="0"/>
    <n v="0"/>
    <n v="0"/>
    <n v="0"/>
    <n v="2"/>
    <n v="0.76558884000000005"/>
    <n v="1.582623E-2"/>
    <n v="0.42511817000000002"/>
    <n v="1.0136179000000001"/>
    <n v="0.56786720000000002"/>
    <n v="0.96356569000000003"/>
    <n v="0.43498786"/>
    <n v="1.0241643499999999"/>
    <n v="0.62350976000000002"/>
    <n v="1.1949049599999999"/>
    <n v="0.43268723999999997"/>
    <n v="1.16635687"/>
  </r>
  <r>
    <x v="6"/>
    <x v="9"/>
    <x v="3"/>
    <x v="5"/>
    <x v="3"/>
    <x v="26"/>
    <x v="94"/>
    <n v="0"/>
    <n v="0"/>
    <n v="0"/>
    <n v="0"/>
    <n v="0"/>
    <n v="0"/>
    <n v="0"/>
    <n v="0"/>
    <n v="0"/>
    <n v="0"/>
    <n v="0"/>
    <n v="0"/>
    <n v="0"/>
    <n v="0"/>
    <n v="0"/>
    <n v="0"/>
    <n v="1.4709692599999999"/>
    <n v="0.65049661000000003"/>
    <n v="0.16438662000000001"/>
    <n v="0.43440424"/>
    <n v="0.83813154000000001"/>
    <n v="0.53017524999999999"/>
    <n v="0.80641978000000003"/>
    <n v="0.43463668"/>
    <n v="0.86542227000000005"/>
    <n v="0.56260005000000002"/>
    <n v="0.99549244000000003"/>
    <n v="0.45740942000000001"/>
  </r>
  <r>
    <x v="6"/>
    <x v="9"/>
    <x v="3"/>
    <x v="5"/>
    <x v="3"/>
    <x v="26"/>
    <x v="95"/>
    <n v="0"/>
    <n v="0"/>
    <n v="0"/>
    <n v="0"/>
    <n v="0"/>
    <n v="0"/>
    <n v="0"/>
    <n v="0"/>
    <n v="0"/>
    <n v="0"/>
    <n v="0"/>
    <n v="0"/>
    <n v="0"/>
    <n v="0"/>
    <n v="0"/>
    <n v="0"/>
    <n v="4.4684700000000001E-2"/>
    <n v="1.0032152700000001"/>
    <n v="0.41350221999999998"/>
    <n v="0.16842115999999999"/>
    <n v="0.29363528"/>
    <n v="0.57517426999999999"/>
    <n v="0.36362244999999999"/>
    <n v="0.56529388000000003"/>
    <n v="0.33599268999999998"/>
    <n v="0.59220399000000001"/>
    <n v="0.40699400000000002"/>
    <n v="0.68566148000000005"/>
  </r>
  <r>
    <x v="6"/>
    <x v="9"/>
    <x v="3"/>
    <x v="5"/>
    <x v="3"/>
    <x v="26"/>
    <x v="96"/>
    <n v="0"/>
    <n v="0"/>
    <n v="0"/>
    <n v="0"/>
    <n v="0"/>
    <n v="0"/>
    <n v="0"/>
    <n v="0"/>
    <n v="0"/>
    <n v="0"/>
    <n v="0"/>
    <n v="0"/>
    <n v="0"/>
    <n v="0"/>
    <n v="0"/>
    <n v="0"/>
    <n v="1.737526E-2"/>
    <n v="5.5533779999999998E-2"/>
    <n v="0.76649869000000004"/>
    <n v="0.30659733"/>
    <n v="0.15659224999999999"/>
    <n v="0.22588779"/>
    <n v="0.44450469999999997"/>
    <n v="0.28245028999999999"/>
    <n v="0.44237497999999997"/>
    <n v="0.27731705000000001"/>
    <n v="0.45917952000000001"/>
    <n v="0.32492360999999997"/>
  </r>
  <r>
    <x v="6"/>
    <x v="9"/>
    <x v="3"/>
    <x v="5"/>
    <x v="3"/>
    <x v="26"/>
    <x v="97"/>
    <n v="0"/>
    <n v="0"/>
    <n v="0"/>
    <n v="0"/>
    <n v="0"/>
    <n v="0"/>
    <n v="0"/>
    <n v="0"/>
    <n v="0"/>
    <n v="0"/>
    <n v="0"/>
    <n v="0"/>
    <n v="0"/>
    <n v="0"/>
    <n v="0"/>
    <n v="0"/>
    <n v="8.8902999999999996E-4"/>
    <n v="1.551247E-2"/>
    <n v="4.280863E-2"/>
    <n v="0.55748766999999999"/>
    <n v="0.21402225"/>
    <n v="0.11695498"/>
    <n v="0.16056630999999999"/>
    <n v="0.32355910999999998"/>
    <n v="0.20392044000000001"/>
    <n v="0.32529026999999999"/>
    <n v="0.20705132000000001"/>
    <n v="0.33449346000000002"/>
  </r>
  <r>
    <x v="6"/>
    <x v="9"/>
    <x v="3"/>
    <x v="5"/>
    <x v="3"/>
    <x v="26"/>
    <x v="98"/>
    <n v="0"/>
    <n v="0"/>
    <n v="0"/>
    <n v="0"/>
    <n v="0"/>
    <n v="0"/>
    <n v="0"/>
    <n v="0"/>
    <n v="0"/>
    <n v="0"/>
    <n v="0"/>
    <n v="0"/>
    <n v="0"/>
    <n v="0"/>
    <n v="0"/>
    <n v="0"/>
    <n v="1.62011E-2"/>
    <n v="3.3845050000000002E-2"/>
    <n v="6.96296E-2"/>
    <n v="5.8714929999999999E-2"/>
    <n v="0.33740205000000001"/>
    <n v="0.16688918999999999"/>
    <n v="0.12007697000000001"/>
    <n v="0.13863640999999999"/>
    <n v="0.24673104000000001"/>
    <n v="0.15844395999999999"/>
    <n v="0.24884300000000001"/>
    <n v="0.16918468"/>
  </r>
  <r>
    <x v="6"/>
    <x v="9"/>
    <x v="3"/>
    <x v="5"/>
    <x v="3"/>
    <x v="26"/>
    <x v="99"/>
    <n v="0"/>
    <n v="0"/>
    <n v="0"/>
    <n v="0"/>
    <n v="0"/>
    <n v="0"/>
    <n v="0"/>
    <n v="0"/>
    <n v="0"/>
    <n v="0"/>
    <n v="0"/>
    <n v="0"/>
    <n v="0"/>
    <n v="0"/>
    <n v="0"/>
    <n v="0"/>
    <n v="6.5730670000000005E-2"/>
    <n v="0.1158098"/>
    <n v="0.15853037"/>
    <n v="0.24536084999999999"/>
    <n v="0.30168038000000003"/>
    <n v="0.45365909999999998"/>
    <n v="0.46150112999999998"/>
    <n v="0.47744481"/>
    <n v="0.50874114000000004"/>
    <n v="0.59935804000000004"/>
    <n v="0.59064965000000003"/>
    <n v="0.64635659000000001"/>
  </r>
  <r>
    <x v="7"/>
    <x v="10"/>
    <x v="4"/>
    <x v="6"/>
    <x v="4"/>
    <x v="27"/>
    <x v="0"/>
    <n v="28"/>
    <n v="52"/>
    <n v="34"/>
    <n v="26"/>
    <n v="41"/>
    <n v="44"/>
    <n v="41"/>
    <n v="43"/>
    <n v="39"/>
    <n v="48"/>
    <n v="36"/>
    <n v="42"/>
    <n v="34"/>
    <n v="30"/>
    <n v="33"/>
    <n v="30"/>
    <n v="34.432115619999998"/>
    <n v="33.086312460000002"/>
    <n v="32.899562260000003"/>
    <n v="32.767529260000003"/>
    <n v="32.956993859999997"/>
    <n v="33.155506469999999"/>
    <n v="33.260637430000003"/>
    <n v="33.306585699999999"/>
    <n v="33.335355630000002"/>
    <n v="33.398892940000003"/>
    <n v="33.631822419999999"/>
    <n v="33.851244229999999"/>
  </r>
  <r>
    <x v="7"/>
    <x v="10"/>
    <x v="4"/>
    <x v="6"/>
    <x v="4"/>
    <x v="27"/>
    <x v="1"/>
    <n v="50"/>
    <n v="29"/>
    <n v="49"/>
    <n v="41"/>
    <n v="28"/>
    <n v="45"/>
    <n v="57"/>
    <n v="47"/>
    <n v="46"/>
    <n v="45"/>
    <n v="53"/>
    <n v="41"/>
    <n v="45"/>
    <n v="40"/>
    <n v="30"/>
    <n v="32"/>
    <n v="33.144434240000002"/>
    <n v="36.078366529999997"/>
    <n v="35.394923660000003"/>
    <n v="35.257563249999997"/>
    <n v="35.223510990000001"/>
    <n v="35.408123209999999"/>
    <n v="35.670078080000003"/>
    <n v="35.841018320000003"/>
    <n v="35.906614830000002"/>
    <n v="35.971559810000002"/>
    <n v="36.197907239999999"/>
    <n v="36.433711709999997"/>
  </r>
  <r>
    <x v="7"/>
    <x v="10"/>
    <x v="4"/>
    <x v="6"/>
    <x v="4"/>
    <x v="27"/>
    <x v="2"/>
    <n v="43"/>
    <n v="52"/>
    <n v="33"/>
    <n v="50"/>
    <n v="41"/>
    <n v="33"/>
    <n v="52"/>
    <n v="59"/>
    <n v="48"/>
    <n v="47"/>
    <n v="48"/>
    <n v="51"/>
    <n v="43"/>
    <n v="47"/>
    <n v="39"/>
    <n v="35"/>
    <n v="34.89112291"/>
    <n v="35.685721940000001"/>
    <n v="38.516545579999999"/>
    <n v="37.946704400000002"/>
    <n v="37.88853134"/>
    <n v="37.878540520000001"/>
    <n v="38.141616329999998"/>
    <n v="38.47017408"/>
    <n v="38.669594660000001"/>
    <n v="38.76998957"/>
    <n v="38.998111190000003"/>
    <n v="39.23740815"/>
  </r>
  <r>
    <x v="7"/>
    <x v="10"/>
    <x v="4"/>
    <x v="6"/>
    <x v="4"/>
    <x v="27"/>
    <x v="3"/>
    <n v="42"/>
    <n v="45"/>
    <n v="52"/>
    <n v="36"/>
    <n v="53"/>
    <n v="40"/>
    <n v="40"/>
    <n v="52"/>
    <n v="59"/>
    <n v="50"/>
    <n v="46"/>
    <n v="46"/>
    <n v="58"/>
    <n v="47"/>
    <n v="52"/>
    <n v="39"/>
    <n v="38.506623230000002"/>
    <n v="37.571180769999998"/>
    <n v="39.164886080000002"/>
    <n v="41.367282080000003"/>
    <n v="40.9383172"/>
    <n v="40.890537260000002"/>
    <n v="40.977985580000002"/>
    <n v="41.320151490000001"/>
    <n v="41.681850079999997"/>
    <n v="41.92358136"/>
    <n v="42.190351370000002"/>
    <n v="42.440931839999998"/>
  </r>
  <r>
    <x v="7"/>
    <x v="10"/>
    <x v="4"/>
    <x v="6"/>
    <x v="4"/>
    <x v="27"/>
    <x v="4"/>
    <n v="44"/>
    <n v="41"/>
    <n v="40"/>
    <n v="49"/>
    <n v="38"/>
    <n v="53"/>
    <n v="42"/>
    <n v="42"/>
    <n v="56"/>
    <n v="63"/>
    <n v="56"/>
    <n v="47"/>
    <n v="52"/>
    <n v="55"/>
    <n v="50"/>
    <n v="51"/>
    <n v="40.86861957"/>
    <n v="40.130044390000002"/>
    <n v="39.52679053"/>
    <n v="41.242872470000002"/>
    <n v="42.977831610000003"/>
    <n v="42.61426487"/>
    <n v="42.654548560000002"/>
    <n v="42.819821640000001"/>
    <n v="43.19546991"/>
    <n v="43.58549756"/>
    <n v="43.974318320000002"/>
    <n v="44.264361559999998"/>
  </r>
  <r>
    <x v="7"/>
    <x v="10"/>
    <x v="4"/>
    <x v="6"/>
    <x v="4"/>
    <x v="27"/>
    <x v="5"/>
    <n v="47"/>
    <n v="41"/>
    <n v="43"/>
    <n v="42"/>
    <n v="49"/>
    <n v="38"/>
    <n v="59"/>
    <n v="45"/>
    <n v="42"/>
    <n v="57"/>
    <n v="57"/>
    <n v="57"/>
    <n v="43"/>
    <n v="49"/>
    <n v="56"/>
    <n v="52"/>
    <n v="50.585465050000003"/>
    <n v="41.144495480000003"/>
    <n v="41.068154829999997"/>
    <n v="40.44303438"/>
    <n v="42.231580600000001"/>
    <n v="43.599589459999997"/>
    <n v="43.357090100000001"/>
    <n v="43.456253590000003"/>
    <n v="43.664541560000004"/>
    <n v="44.042214739999999"/>
    <n v="44.579076219999997"/>
    <n v="44.979498829999997"/>
  </r>
  <r>
    <x v="7"/>
    <x v="10"/>
    <x v="4"/>
    <x v="6"/>
    <x v="4"/>
    <x v="27"/>
    <x v="6"/>
    <n v="47"/>
    <n v="52"/>
    <n v="40"/>
    <n v="45"/>
    <n v="37"/>
    <n v="48"/>
    <n v="39"/>
    <n v="60"/>
    <n v="45"/>
    <n v="46"/>
    <n v="62"/>
    <n v="58"/>
    <n v="54"/>
    <n v="50"/>
    <n v="51"/>
    <n v="56"/>
    <n v="53.495370200000004"/>
    <n v="50.962672570000002"/>
    <n v="42.876363069999996"/>
    <n v="42.891046430000003"/>
    <n v="42.351038000000003"/>
    <n v="44.14084458"/>
    <n v="45.279927559999997"/>
    <n v="45.10835453"/>
    <n v="45.261876739999998"/>
    <n v="45.494973829999999"/>
    <n v="46.042087850000001"/>
    <n v="46.607706810000003"/>
  </r>
  <r>
    <x v="7"/>
    <x v="10"/>
    <x v="4"/>
    <x v="6"/>
    <x v="4"/>
    <x v="27"/>
    <x v="7"/>
    <n v="41"/>
    <n v="47"/>
    <n v="52"/>
    <n v="39"/>
    <n v="45"/>
    <n v="39"/>
    <n v="51"/>
    <n v="43"/>
    <n v="57"/>
    <n v="52"/>
    <n v="46"/>
    <n v="64"/>
    <n v="57"/>
    <n v="57"/>
    <n v="54"/>
    <n v="56"/>
    <n v="56.526692660000002"/>
    <n v="54.980683050000003"/>
    <n v="52.527032480000003"/>
    <n v="45.022324879999999"/>
    <n v="45.161472250000003"/>
    <n v="44.708504730000001"/>
    <n v="46.455725129999998"/>
    <n v="47.401796849999997"/>
    <n v="47.322453459999998"/>
    <n v="47.525868469999999"/>
    <n v="47.898637119999997"/>
    <n v="48.485880819999998"/>
  </r>
  <r>
    <x v="7"/>
    <x v="10"/>
    <x v="4"/>
    <x v="6"/>
    <x v="4"/>
    <x v="27"/>
    <x v="8"/>
    <n v="50"/>
    <n v="43"/>
    <n v="48"/>
    <n v="52"/>
    <n v="40"/>
    <n v="39"/>
    <n v="40"/>
    <n v="52"/>
    <n v="39"/>
    <n v="61"/>
    <n v="52"/>
    <n v="44"/>
    <n v="66"/>
    <n v="61"/>
    <n v="54"/>
    <n v="54"/>
    <n v="57.429846879999999"/>
    <n v="56.543464550000003"/>
    <n v="56.402550720000001"/>
    <n v="53.542191160000002"/>
    <n v="46.581800530000002"/>
    <n v="46.77693867"/>
    <n v="46.42647127"/>
    <n v="48.181263399999999"/>
    <n v="48.983613579999997"/>
    <n v="48.967594800000001"/>
    <n v="49.270384970000002"/>
    <n v="49.68502668"/>
  </r>
  <r>
    <x v="7"/>
    <x v="10"/>
    <x v="4"/>
    <x v="6"/>
    <x v="4"/>
    <x v="27"/>
    <x v="9"/>
    <n v="59"/>
    <n v="48"/>
    <n v="42"/>
    <n v="51"/>
    <n v="55"/>
    <n v="44"/>
    <n v="40"/>
    <n v="42"/>
    <n v="52"/>
    <n v="44"/>
    <n v="60"/>
    <n v="51"/>
    <n v="39"/>
    <n v="66"/>
    <n v="59"/>
    <n v="57"/>
    <n v="53.939742369999998"/>
    <n v="57.054343410000001"/>
    <n v="55.774350579999997"/>
    <n v="56.418691619999997"/>
    <n v="53.314502490000002"/>
    <n v="46.909923450000001"/>
    <n v="47.218011969999999"/>
    <n v="46.952815600000001"/>
    <n v="48.686631900000002"/>
    <n v="49.352842699999997"/>
    <n v="49.448398099999999"/>
    <n v="49.788850109999998"/>
  </r>
  <r>
    <x v="7"/>
    <x v="10"/>
    <x v="4"/>
    <x v="6"/>
    <x v="4"/>
    <x v="27"/>
    <x v="10"/>
    <n v="56"/>
    <n v="57"/>
    <n v="49"/>
    <n v="42"/>
    <n v="49"/>
    <n v="56"/>
    <n v="46"/>
    <n v="41"/>
    <n v="43"/>
    <n v="53"/>
    <n v="47"/>
    <n v="61"/>
    <n v="52"/>
    <n v="43"/>
    <n v="63"/>
    <n v="56"/>
    <n v="56.929796459999999"/>
    <n v="53.721438579999997"/>
    <n v="57.286811450000002"/>
    <n v="55.139063890000003"/>
    <n v="56.451842589999998"/>
    <n v="52.987605860000002"/>
    <n v="47.2296671"/>
    <n v="47.60916924"/>
    <n v="47.394005530000001"/>
    <n v="49.148585249999996"/>
    <n v="49.770994209999998"/>
    <n v="49.91600159"/>
  </r>
  <r>
    <x v="7"/>
    <x v="10"/>
    <x v="4"/>
    <x v="6"/>
    <x v="4"/>
    <x v="27"/>
    <x v="11"/>
    <n v="55"/>
    <n v="56"/>
    <n v="54"/>
    <n v="47"/>
    <n v="47"/>
    <n v="50"/>
    <n v="60"/>
    <n v="45"/>
    <n v="38"/>
    <n v="44"/>
    <n v="55"/>
    <n v="47"/>
    <n v="61"/>
    <n v="54"/>
    <n v="42"/>
    <n v="58"/>
    <n v="55.852693860000002"/>
    <n v="56.262566569999997"/>
    <n v="53.445752339999999"/>
    <n v="56.891218809999998"/>
    <n v="54.387139249999997"/>
    <n v="56.119351440000003"/>
    <n v="52.634023769999999"/>
    <n v="47.265621539999998"/>
    <n v="47.676673729999997"/>
    <n v="47.501130809999999"/>
    <n v="49.323921560000002"/>
    <n v="49.872456190000001"/>
  </r>
  <r>
    <x v="7"/>
    <x v="10"/>
    <x v="4"/>
    <x v="6"/>
    <x v="4"/>
    <x v="27"/>
    <x v="12"/>
    <n v="45"/>
    <n v="52"/>
    <n v="54"/>
    <n v="54"/>
    <n v="49"/>
    <n v="42"/>
    <n v="48"/>
    <n v="57"/>
    <n v="48"/>
    <n v="43"/>
    <n v="42"/>
    <n v="56"/>
    <n v="46"/>
    <n v="59"/>
    <n v="54"/>
    <n v="42"/>
    <n v="56.574923640000002"/>
    <n v="54.692111220000001"/>
    <n v="55.198405809999997"/>
    <n v="52.504421890000003"/>
    <n v="55.8232827"/>
    <n v="52.978784640000001"/>
    <n v="55.141812899999998"/>
    <n v="51.572380180000003"/>
    <n v="46.67019372"/>
    <n v="47.106920600000002"/>
    <n v="47.09749884"/>
    <n v="48.884121829999998"/>
  </r>
  <r>
    <x v="7"/>
    <x v="10"/>
    <x v="4"/>
    <x v="6"/>
    <x v="4"/>
    <x v="27"/>
    <x v="13"/>
    <n v="55"/>
    <n v="46"/>
    <n v="52"/>
    <n v="54"/>
    <n v="55"/>
    <n v="47"/>
    <n v="40"/>
    <n v="47"/>
    <n v="57"/>
    <n v="51"/>
    <n v="44"/>
    <n v="45"/>
    <n v="55"/>
    <n v="40"/>
    <n v="57"/>
    <n v="49"/>
    <n v="41.978281240000001"/>
    <n v="55.023501330000002"/>
    <n v="53.698771559999997"/>
    <n v="54.179533200000002"/>
    <n v="51.552347689999998"/>
    <n v="54.689708520000003"/>
    <n v="51.7783582"/>
    <n v="54.144808769999997"/>
    <n v="50.646628649999997"/>
    <n v="46.056382220000003"/>
    <n v="46.629560210000001"/>
    <n v="46.682361190000002"/>
  </r>
  <r>
    <x v="7"/>
    <x v="10"/>
    <x v="4"/>
    <x v="6"/>
    <x v="4"/>
    <x v="27"/>
    <x v="14"/>
    <n v="41"/>
    <n v="55"/>
    <n v="48"/>
    <n v="49"/>
    <n v="55"/>
    <n v="56"/>
    <n v="47"/>
    <n v="46"/>
    <n v="47"/>
    <n v="58"/>
    <n v="53"/>
    <n v="42"/>
    <n v="44"/>
    <n v="55"/>
    <n v="38"/>
    <n v="58"/>
    <n v="48.866274590000003"/>
    <n v="41.647414400000002"/>
    <n v="53.646612949999998"/>
    <n v="52.794704940000003"/>
    <n v="53.107934970000002"/>
    <n v="50.656363220000003"/>
    <n v="53.74276794"/>
    <n v="50.5859223"/>
    <n v="53.205244899999997"/>
    <n v="49.657003080000003"/>
    <n v="45.538014400000002"/>
    <n v="46.180602360000002"/>
  </r>
  <r>
    <x v="7"/>
    <x v="10"/>
    <x v="4"/>
    <x v="6"/>
    <x v="4"/>
    <x v="27"/>
    <x v="15"/>
    <n v="33"/>
    <n v="36"/>
    <n v="50"/>
    <n v="47"/>
    <n v="53"/>
    <n v="53"/>
    <n v="56"/>
    <n v="46"/>
    <n v="46"/>
    <n v="49"/>
    <n v="56"/>
    <n v="52"/>
    <n v="40"/>
    <n v="41"/>
    <n v="57"/>
    <n v="39"/>
    <n v="57.27087057"/>
    <n v="48.834609870000001"/>
    <n v="42.06155605"/>
    <n v="52.882355150000002"/>
    <n v="52.15906219"/>
    <n v="52.512341569999997"/>
    <n v="50.144447479999997"/>
    <n v="53.00051157"/>
    <n v="49.857011329999999"/>
    <n v="52.6406499"/>
    <n v="49.292293579999999"/>
    <n v="45.476429830000001"/>
  </r>
  <r>
    <x v="7"/>
    <x v="10"/>
    <x v="4"/>
    <x v="6"/>
    <x v="4"/>
    <x v="27"/>
    <x v="16"/>
    <n v="39"/>
    <n v="33"/>
    <n v="33"/>
    <n v="47"/>
    <n v="46"/>
    <n v="52"/>
    <n v="53"/>
    <n v="56"/>
    <n v="41"/>
    <n v="42"/>
    <n v="49"/>
    <n v="55"/>
    <n v="49"/>
    <n v="38"/>
    <n v="37"/>
    <n v="52"/>
    <n v="38.419831299999998"/>
    <n v="54.476434990000001"/>
    <n v="47.310226870000001"/>
    <n v="41.002568179999997"/>
    <n v="50.443022190000001"/>
    <n v="49.834207980000002"/>
    <n v="50.26752802"/>
    <n v="47.99942952"/>
    <n v="50.614833220000001"/>
    <n v="47.562284910000002"/>
    <n v="50.504999140000002"/>
    <n v="47.373497870000001"/>
  </r>
  <r>
    <x v="7"/>
    <x v="10"/>
    <x v="4"/>
    <x v="6"/>
    <x v="4"/>
    <x v="27"/>
    <x v="17"/>
    <n v="38"/>
    <n v="37"/>
    <n v="30"/>
    <n v="31"/>
    <n v="46"/>
    <n v="41"/>
    <n v="49"/>
    <n v="55"/>
    <n v="56"/>
    <n v="43"/>
    <n v="44"/>
    <n v="46"/>
    <n v="54"/>
    <n v="48"/>
    <n v="39"/>
    <n v="38"/>
    <n v="50.800961139999998"/>
    <n v="38.393063859999998"/>
    <n v="52.870879350000003"/>
    <n v="46.772528899999998"/>
    <n v="40.835482169999999"/>
    <n v="49.096465950000002"/>
    <n v="48.745933549999997"/>
    <n v="49.113627020000003"/>
    <n v="47.030833080000001"/>
    <n v="49.480001540000004"/>
    <n v="46.531091179999997"/>
    <n v="49.55314474"/>
  </r>
  <r>
    <x v="7"/>
    <x v="10"/>
    <x v="4"/>
    <x v="6"/>
    <x v="4"/>
    <x v="27"/>
    <x v="18"/>
    <n v="34"/>
    <n v="37"/>
    <n v="32"/>
    <n v="24"/>
    <n v="37"/>
    <n v="43"/>
    <n v="38"/>
    <n v="47"/>
    <n v="54"/>
    <n v="54"/>
    <n v="40"/>
    <n v="39"/>
    <n v="46"/>
    <n v="50"/>
    <n v="41"/>
    <n v="36"/>
    <n v="36.633047410000003"/>
    <n v="47.432134779999998"/>
    <n v="37.122295719999997"/>
    <n v="48.853755290000002"/>
    <n v="44.47992035"/>
    <n v="39.172123159999998"/>
    <n v="45.855881490000002"/>
    <n v="45.905855019999997"/>
    <n v="46.13119914"/>
    <n v="44.414556050000002"/>
    <n v="46.73579273"/>
    <n v="43.830363509999998"/>
  </r>
  <r>
    <x v="7"/>
    <x v="10"/>
    <x v="4"/>
    <x v="6"/>
    <x v="4"/>
    <x v="27"/>
    <x v="19"/>
    <n v="33"/>
    <n v="27"/>
    <n v="22"/>
    <n v="28"/>
    <n v="27"/>
    <n v="32"/>
    <n v="36"/>
    <n v="35"/>
    <n v="40"/>
    <n v="45"/>
    <n v="45"/>
    <n v="36"/>
    <n v="36"/>
    <n v="45"/>
    <n v="48"/>
    <n v="40"/>
    <n v="35.710146590000001"/>
    <n v="35.147265939999997"/>
    <n v="43.895598999999997"/>
    <n v="35.801628549999997"/>
    <n v="44.365918970000003"/>
    <n v="41.760562880000002"/>
    <n v="37.338675500000001"/>
    <n v="42.265023030000002"/>
    <n v="42.693370860000002"/>
    <n v="42.827113900000001"/>
    <n v="41.615031539999997"/>
    <n v="43.648654389999997"/>
  </r>
  <r>
    <x v="7"/>
    <x v="10"/>
    <x v="4"/>
    <x v="6"/>
    <x v="4"/>
    <x v="27"/>
    <x v="20"/>
    <n v="25"/>
    <n v="19"/>
    <n v="26"/>
    <n v="17"/>
    <n v="16"/>
    <n v="16"/>
    <n v="24"/>
    <n v="29"/>
    <n v="25"/>
    <n v="22"/>
    <n v="33"/>
    <n v="35"/>
    <n v="34"/>
    <n v="30"/>
    <n v="35"/>
    <n v="35"/>
    <n v="31.047214490000002"/>
    <n v="28.722372029999999"/>
    <n v="27.929037019999999"/>
    <n v="33.6531813"/>
    <n v="28.481697"/>
    <n v="33.30969786"/>
    <n v="32.393315379999997"/>
    <n v="29.378122510000001"/>
    <n v="32.301228999999999"/>
    <n v="32.887516640000001"/>
    <n v="33.07557688"/>
    <n v="32.375137350000003"/>
  </r>
  <r>
    <x v="7"/>
    <x v="10"/>
    <x v="4"/>
    <x v="6"/>
    <x v="4"/>
    <x v="27"/>
    <x v="21"/>
    <n v="21"/>
    <n v="20"/>
    <n v="10"/>
    <n v="23"/>
    <n v="12"/>
    <n v="13"/>
    <n v="11"/>
    <n v="14"/>
    <n v="17"/>
    <n v="13"/>
    <n v="21"/>
    <n v="22"/>
    <n v="19"/>
    <n v="18"/>
    <n v="21"/>
    <n v="19"/>
    <n v="22.410840740000001"/>
    <n v="20.503628710000001"/>
    <n v="20.179346150000001"/>
    <n v="19.41300382"/>
    <n v="22.112816710000001"/>
    <n v="19.740267060000001"/>
    <n v="21.332996770000001"/>
    <n v="21.570550390000001"/>
    <n v="20.097565329999998"/>
    <n v="21.28637449"/>
    <n v="22.042973140000001"/>
    <n v="22.106486530000002"/>
  </r>
  <r>
    <x v="7"/>
    <x v="10"/>
    <x v="4"/>
    <x v="6"/>
    <x v="4"/>
    <x v="27"/>
    <x v="22"/>
    <n v="14"/>
    <n v="15"/>
    <n v="12"/>
    <n v="7"/>
    <n v="15"/>
    <n v="12"/>
    <n v="13"/>
    <n v="13"/>
    <n v="15"/>
    <n v="17"/>
    <n v="11"/>
    <n v="12"/>
    <n v="21"/>
    <n v="20"/>
    <n v="17"/>
    <n v="23"/>
    <n v="16.379140700000001"/>
    <n v="18.335596779999999"/>
    <n v="17.5709643"/>
    <n v="17.750199609999999"/>
    <n v="17.331485929999999"/>
    <n v="18.641916200000001"/>
    <n v="17.51225204"/>
    <n v="18.0858974"/>
    <n v="18.447758990000001"/>
    <n v="17.675402810000001"/>
    <n v="18.424083849999999"/>
    <n v="18.921907950000001"/>
  </r>
  <r>
    <x v="7"/>
    <x v="10"/>
    <x v="4"/>
    <x v="6"/>
    <x v="4"/>
    <x v="27"/>
    <x v="23"/>
    <n v="13"/>
    <n v="12"/>
    <n v="9"/>
    <n v="14"/>
    <n v="7"/>
    <n v="14"/>
    <n v="12"/>
    <n v="15"/>
    <n v="13"/>
    <n v="13"/>
    <n v="14"/>
    <n v="11"/>
    <n v="15"/>
    <n v="19"/>
    <n v="16"/>
    <n v="17"/>
    <n v="18.34192401"/>
    <n v="15.67683856"/>
    <n v="16.850605850000001"/>
    <n v="16.617236250000001"/>
    <n v="16.854408169999999"/>
    <n v="16.60851611"/>
    <n v="17.259857149999998"/>
    <n v="16.712588459999999"/>
    <n v="16.957394069999999"/>
    <n v="17.328364359999998"/>
    <n v="17.07482057"/>
    <n v="17.440144180000001"/>
  </r>
  <r>
    <x v="7"/>
    <x v="10"/>
    <x v="4"/>
    <x v="6"/>
    <x v="4"/>
    <x v="27"/>
    <x v="24"/>
    <n v="15"/>
    <n v="15"/>
    <n v="11"/>
    <n v="17"/>
    <n v="17"/>
    <n v="12"/>
    <n v="12"/>
    <n v="10"/>
    <n v="16"/>
    <n v="13"/>
    <n v="13"/>
    <n v="15"/>
    <n v="15"/>
    <n v="18"/>
    <n v="23"/>
    <n v="25"/>
    <n v="18.621613270000001"/>
    <n v="19.125783009999999"/>
    <n v="17.847316939999999"/>
    <n v="18.613993560000001"/>
    <n v="18.533234879999998"/>
    <n v="18.697361690000001"/>
    <n v="18.601009470000001"/>
    <n v="18.990468400000001"/>
    <n v="18.655059959999999"/>
    <n v="18.93095018"/>
    <n v="19.39112411"/>
    <n v="19.212369559999999"/>
  </r>
  <r>
    <x v="7"/>
    <x v="10"/>
    <x v="4"/>
    <x v="6"/>
    <x v="4"/>
    <x v="27"/>
    <x v="25"/>
    <n v="23"/>
    <n v="15"/>
    <n v="16"/>
    <n v="14"/>
    <n v="19"/>
    <n v="18"/>
    <n v="14"/>
    <n v="17"/>
    <n v="10"/>
    <n v="16"/>
    <n v="12"/>
    <n v="21"/>
    <n v="16"/>
    <n v="19"/>
    <n v="20"/>
    <n v="24"/>
    <n v="21.397151319999999"/>
    <n v="18.384392640000002"/>
    <n v="18.88867729"/>
    <n v="18.32398564"/>
    <n v="18.80966883"/>
    <n v="18.7354716"/>
    <n v="18.901065750000001"/>
    <n v="18.81308671"/>
    <n v="19.049092609999999"/>
    <n v="18.953497370000001"/>
    <n v="19.3612945"/>
    <n v="19.695704989999999"/>
  </r>
  <r>
    <x v="7"/>
    <x v="10"/>
    <x v="4"/>
    <x v="6"/>
    <x v="4"/>
    <x v="27"/>
    <x v="26"/>
    <n v="23"/>
    <n v="28"/>
    <n v="17"/>
    <n v="19"/>
    <n v="19"/>
    <n v="22"/>
    <n v="20"/>
    <n v="26"/>
    <n v="21"/>
    <n v="12"/>
    <n v="18"/>
    <n v="16"/>
    <n v="32"/>
    <n v="22"/>
    <n v="22"/>
    <n v="23"/>
    <n v="23.987821499999999"/>
    <n v="21.68139523"/>
    <n v="20.119602669999999"/>
    <n v="20.63923248"/>
    <n v="20.29162659"/>
    <n v="20.601417519999998"/>
    <n v="20.58875913"/>
    <n v="20.71885696"/>
    <n v="20.645534309999999"/>
    <n v="20.918132"/>
    <n v="21.085335010000001"/>
    <n v="21.417901629999999"/>
  </r>
  <r>
    <x v="7"/>
    <x v="10"/>
    <x v="4"/>
    <x v="6"/>
    <x v="4"/>
    <x v="27"/>
    <x v="27"/>
    <n v="33"/>
    <n v="21"/>
    <n v="26"/>
    <n v="24"/>
    <n v="26"/>
    <n v="26"/>
    <n v="25"/>
    <n v="28"/>
    <n v="26"/>
    <n v="23"/>
    <n v="23"/>
    <n v="24"/>
    <n v="22"/>
    <n v="32"/>
    <n v="19"/>
    <n v="23"/>
    <n v="22.45330289"/>
    <n v="24.347889429999999"/>
    <n v="22.611801159999999"/>
    <n v="21.541448460000002"/>
    <n v="22.035592789999999"/>
    <n v="21.695620359999999"/>
    <n v="22.007192539999998"/>
    <n v="21.98852488"/>
    <n v="22.110846089999999"/>
    <n v="22.103229639999999"/>
    <n v="22.57027351"/>
    <n v="22.6983788"/>
  </r>
  <r>
    <x v="7"/>
    <x v="10"/>
    <x v="4"/>
    <x v="6"/>
    <x v="4"/>
    <x v="27"/>
    <x v="28"/>
    <n v="33"/>
    <n v="36"/>
    <n v="23"/>
    <n v="31"/>
    <n v="25"/>
    <n v="38"/>
    <n v="20"/>
    <n v="29"/>
    <n v="28"/>
    <n v="31"/>
    <n v="20"/>
    <n v="26"/>
    <n v="26"/>
    <n v="24"/>
    <n v="31"/>
    <n v="24"/>
    <n v="24.187121770000001"/>
    <n v="23.341002629999998"/>
    <n v="25.43796395"/>
    <n v="23.94172408"/>
    <n v="23.216889640000002"/>
    <n v="23.640763960000001"/>
    <n v="23.359177599999999"/>
    <n v="23.650092570000002"/>
    <n v="23.631811330000001"/>
    <n v="23.801240610000001"/>
    <n v="23.991503940000001"/>
    <n v="24.417338260000001"/>
  </r>
  <r>
    <x v="7"/>
    <x v="10"/>
    <x v="4"/>
    <x v="6"/>
    <x v="4"/>
    <x v="27"/>
    <x v="29"/>
    <n v="31"/>
    <n v="38"/>
    <n v="40"/>
    <n v="31"/>
    <n v="33"/>
    <n v="33"/>
    <n v="43"/>
    <n v="27"/>
    <n v="36"/>
    <n v="33"/>
    <n v="32"/>
    <n v="22"/>
    <n v="24"/>
    <n v="30"/>
    <n v="23"/>
    <n v="31"/>
    <n v="24.456693420000001"/>
    <n v="24.215216860000002"/>
    <n v="23.880628139999999"/>
    <n v="25.67803915"/>
    <n v="24.433863349999999"/>
    <n v="23.909300909999999"/>
    <n v="24.307112799999999"/>
    <n v="24.072795679999999"/>
    <n v="24.325631829999999"/>
    <n v="24.356051440000002"/>
    <n v="24.671520659999999"/>
    <n v="24.844756690000001"/>
  </r>
  <r>
    <x v="7"/>
    <x v="10"/>
    <x v="4"/>
    <x v="6"/>
    <x v="4"/>
    <x v="27"/>
    <x v="30"/>
    <n v="37"/>
    <n v="34"/>
    <n v="37"/>
    <n v="46"/>
    <n v="39"/>
    <n v="35"/>
    <n v="34"/>
    <n v="46"/>
    <n v="33"/>
    <n v="34"/>
    <n v="35"/>
    <n v="31"/>
    <n v="24"/>
    <n v="26"/>
    <n v="31"/>
    <n v="27"/>
    <n v="32.736359790000002"/>
    <n v="26.944667160000002"/>
    <n v="27.04233026"/>
    <n v="26.65693465"/>
    <n v="28.451134"/>
    <n v="27.249301060000001"/>
    <n v="26.857803700000002"/>
    <n v="27.268159499999999"/>
    <n v="27.037126310000001"/>
    <n v="27.33766653"/>
    <n v="27.50166741"/>
    <n v="27.823340229999999"/>
  </r>
  <r>
    <x v="7"/>
    <x v="10"/>
    <x v="4"/>
    <x v="6"/>
    <x v="4"/>
    <x v="27"/>
    <x v="31"/>
    <n v="52"/>
    <n v="38"/>
    <n v="38"/>
    <n v="44"/>
    <n v="48"/>
    <n v="43"/>
    <n v="46"/>
    <n v="38"/>
    <n v="46"/>
    <n v="38"/>
    <n v="37"/>
    <n v="36"/>
    <n v="33"/>
    <n v="31"/>
    <n v="31"/>
    <n v="37"/>
    <n v="30.851205019999998"/>
    <n v="35.716812590000004"/>
    <n v="31.453432639999999"/>
    <n v="31.57578488"/>
    <n v="31.299127049999999"/>
    <n v="32.973544449999999"/>
    <n v="31.801399329999999"/>
    <n v="31.558898580000001"/>
    <n v="31.966915329999999"/>
    <n v="31.80382337"/>
    <n v="32.243697779999998"/>
    <n v="32.429476389999998"/>
  </r>
  <r>
    <x v="7"/>
    <x v="10"/>
    <x v="4"/>
    <x v="6"/>
    <x v="4"/>
    <x v="27"/>
    <x v="32"/>
    <n v="45"/>
    <n v="54"/>
    <n v="45"/>
    <n v="44"/>
    <n v="51"/>
    <n v="48"/>
    <n v="52"/>
    <n v="53"/>
    <n v="38"/>
    <n v="51"/>
    <n v="38"/>
    <n v="35"/>
    <n v="41"/>
    <n v="36"/>
    <n v="33"/>
    <n v="38"/>
    <n v="37.641089170000001"/>
    <n v="32.324447259999999"/>
    <n v="37.204873560000003"/>
    <n v="33.678672890000001"/>
    <n v="33.8253202"/>
    <n v="33.534641839999999"/>
    <n v="35.107143209999997"/>
    <n v="34.059358529999997"/>
    <n v="33.880184130000004"/>
    <n v="34.320534629999997"/>
    <n v="34.276916219999997"/>
    <n v="34.716215800000001"/>
  </r>
  <r>
    <x v="7"/>
    <x v="10"/>
    <x v="4"/>
    <x v="6"/>
    <x v="4"/>
    <x v="27"/>
    <x v="33"/>
    <n v="34"/>
    <n v="46"/>
    <n v="54"/>
    <n v="47"/>
    <n v="49"/>
    <n v="56"/>
    <n v="55"/>
    <n v="56"/>
    <n v="52"/>
    <n v="42"/>
    <n v="51"/>
    <n v="41"/>
    <n v="36"/>
    <n v="45"/>
    <n v="35"/>
    <n v="35"/>
    <n v="39.466162869999998"/>
    <n v="38.823676890000002"/>
    <n v="34.937758250000002"/>
    <n v="39.52172599"/>
    <n v="36.52204253"/>
    <n v="36.667360870000003"/>
    <n v="36.434147969999998"/>
    <n v="37.977764270000002"/>
    <n v="36.96007694"/>
    <n v="36.86889575"/>
    <n v="37.463517430000003"/>
    <n v="37.435558550000003"/>
  </r>
  <r>
    <x v="7"/>
    <x v="10"/>
    <x v="4"/>
    <x v="6"/>
    <x v="4"/>
    <x v="27"/>
    <x v="34"/>
    <n v="53"/>
    <n v="32"/>
    <n v="44"/>
    <n v="53"/>
    <n v="52"/>
    <n v="49"/>
    <n v="64"/>
    <n v="54"/>
    <n v="58"/>
    <n v="54"/>
    <n v="46"/>
    <n v="54"/>
    <n v="44"/>
    <n v="40"/>
    <n v="45"/>
    <n v="38"/>
    <n v="37.596947470000003"/>
    <n v="40.492960850000003"/>
    <n v="40.381640879999999"/>
    <n v="37.215139039999997"/>
    <n v="41.61266681"/>
    <n v="38.93395623"/>
    <n v="39.150944940000002"/>
    <n v="38.972958409999997"/>
    <n v="40.48433129"/>
    <n v="39.519009670000003"/>
    <n v="39.610763470000002"/>
    <n v="40.205171370000002"/>
  </r>
  <r>
    <x v="7"/>
    <x v="10"/>
    <x v="4"/>
    <x v="6"/>
    <x v="4"/>
    <x v="27"/>
    <x v="35"/>
    <n v="63"/>
    <n v="56"/>
    <n v="31"/>
    <n v="45"/>
    <n v="52"/>
    <n v="50"/>
    <n v="49"/>
    <n v="63"/>
    <n v="57"/>
    <n v="62"/>
    <n v="55"/>
    <n v="42"/>
    <n v="53"/>
    <n v="49"/>
    <n v="42"/>
    <n v="47"/>
    <n v="40.326873120000002"/>
    <n v="39.732833280000001"/>
    <n v="41.789810969999998"/>
    <n v="41.819405949999997"/>
    <n v="39.348411280000001"/>
    <n v="43.596262490000001"/>
    <n v="41.203872779999998"/>
    <n v="41.453399279999999"/>
    <n v="41.234767730000002"/>
    <n v="42.767725759999998"/>
    <n v="42.014596609999998"/>
    <n v="42.145450799999999"/>
  </r>
  <r>
    <x v="7"/>
    <x v="10"/>
    <x v="4"/>
    <x v="6"/>
    <x v="4"/>
    <x v="27"/>
    <x v="36"/>
    <n v="66"/>
    <n v="61"/>
    <n v="56"/>
    <n v="27"/>
    <n v="46"/>
    <n v="56"/>
    <n v="51"/>
    <n v="51"/>
    <n v="65"/>
    <n v="58"/>
    <n v="57"/>
    <n v="51"/>
    <n v="44"/>
    <n v="57"/>
    <n v="55"/>
    <n v="45"/>
    <n v="48.230083280000002"/>
    <n v="42.529369780000003"/>
    <n v="42.293762440000002"/>
    <n v="43.494647950000001"/>
    <n v="43.62822431"/>
    <n v="41.699985419999997"/>
    <n v="45.771865230000003"/>
    <n v="43.71163859"/>
    <n v="43.995514110000002"/>
    <n v="43.829827989999998"/>
    <n v="45.468646450000001"/>
    <n v="44.747690830000003"/>
  </r>
  <r>
    <x v="7"/>
    <x v="10"/>
    <x v="4"/>
    <x v="6"/>
    <x v="4"/>
    <x v="27"/>
    <x v="37"/>
    <n v="52"/>
    <n v="71"/>
    <n v="59"/>
    <n v="58"/>
    <n v="28"/>
    <n v="47"/>
    <n v="56"/>
    <n v="51"/>
    <n v="52"/>
    <n v="60"/>
    <n v="61"/>
    <n v="57"/>
    <n v="51"/>
    <n v="44"/>
    <n v="58"/>
    <n v="52"/>
    <n v="45.815176299999997"/>
    <n v="48.008984400000003"/>
    <n v="43.603170609999999"/>
    <n v="43.354743980000002"/>
    <n v="44.078431350000002"/>
    <n v="44.22761569"/>
    <n v="42.683560649999997"/>
    <n v="46.608222240000003"/>
    <n v="44.736530100000003"/>
    <n v="45.051422109999997"/>
    <n v="45.017628010000003"/>
    <n v="46.628054380000002"/>
  </r>
  <r>
    <x v="7"/>
    <x v="10"/>
    <x v="4"/>
    <x v="6"/>
    <x v="4"/>
    <x v="27"/>
    <x v="38"/>
    <n v="50"/>
    <n v="52"/>
    <n v="71"/>
    <n v="59"/>
    <n v="52"/>
    <n v="27"/>
    <n v="49"/>
    <n v="57"/>
    <n v="51"/>
    <n v="53"/>
    <n v="60"/>
    <n v="57"/>
    <n v="58"/>
    <n v="53"/>
    <n v="44"/>
    <n v="56"/>
    <n v="51.777311619999999"/>
    <n v="46.163248930000002"/>
    <n v="48.031218959999997"/>
    <n v="44.403987319999999"/>
    <n v="44.354058649999999"/>
    <n v="44.515901390000003"/>
    <n v="44.767978569999997"/>
    <n v="43.558882830000002"/>
    <n v="47.342219419999999"/>
    <n v="45.638416470000003"/>
    <n v="46.07909265"/>
    <n v="46.039202779999997"/>
  </r>
  <r>
    <x v="7"/>
    <x v="10"/>
    <x v="4"/>
    <x v="6"/>
    <x v="4"/>
    <x v="27"/>
    <x v="39"/>
    <n v="46"/>
    <n v="52"/>
    <n v="54"/>
    <n v="67"/>
    <n v="61"/>
    <n v="52"/>
    <n v="25"/>
    <n v="49"/>
    <n v="59"/>
    <n v="54"/>
    <n v="54"/>
    <n v="63"/>
    <n v="57"/>
    <n v="60"/>
    <n v="53"/>
    <n v="40"/>
    <n v="55.738516699999998"/>
    <n v="51.204251159999998"/>
    <n v="46.721511"/>
    <n v="48.171879009999998"/>
    <n v="45.324115669999998"/>
    <n v="45.106689950000003"/>
    <n v="45.044849810000002"/>
    <n v="45.331850070000002"/>
    <n v="44.351210879999996"/>
    <n v="47.973776970000003"/>
    <n v="46.539552270000001"/>
    <n v="47.008969120000003"/>
  </r>
  <r>
    <x v="7"/>
    <x v="10"/>
    <x v="4"/>
    <x v="6"/>
    <x v="4"/>
    <x v="27"/>
    <x v="40"/>
    <n v="53"/>
    <n v="46"/>
    <n v="47"/>
    <n v="54"/>
    <n v="73"/>
    <n v="57"/>
    <n v="55"/>
    <n v="27"/>
    <n v="45"/>
    <n v="59"/>
    <n v="53"/>
    <n v="54"/>
    <n v="66"/>
    <n v="54"/>
    <n v="59"/>
    <n v="52"/>
    <n v="41.963053160000001"/>
    <n v="55.791910799999997"/>
    <n v="51.840707039999998"/>
    <n v="47.989693189999997"/>
    <n v="49.089602200000002"/>
    <n v="46.834606870000002"/>
    <n v="46.640877799999998"/>
    <n v="46.312959460000002"/>
    <n v="46.62879925"/>
    <n v="45.864383279999998"/>
    <n v="49.50758914"/>
    <n v="48.203534189999999"/>
  </r>
  <r>
    <x v="7"/>
    <x v="10"/>
    <x v="4"/>
    <x v="6"/>
    <x v="4"/>
    <x v="27"/>
    <x v="41"/>
    <n v="48"/>
    <n v="54"/>
    <n v="47"/>
    <n v="48"/>
    <n v="54"/>
    <n v="77"/>
    <n v="57"/>
    <n v="57"/>
    <n v="28"/>
    <n v="51"/>
    <n v="57"/>
    <n v="53"/>
    <n v="50"/>
    <n v="63"/>
    <n v="54"/>
    <n v="58"/>
    <n v="50.829119910000003"/>
    <n v="41.412848230000002"/>
    <n v="54.021563919999998"/>
    <n v="50.34498799"/>
    <n v="47.110384740000001"/>
    <n v="47.897340669999998"/>
    <n v="46.204274830000003"/>
    <n v="45.994664729999997"/>
    <n v="45.512071509999998"/>
    <n v="45.836084499999998"/>
    <n v="45.335583550000003"/>
    <n v="48.785153440000002"/>
  </r>
  <r>
    <x v="7"/>
    <x v="10"/>
    <x v="4"/>
    <x v="6"/>
    <x v="4"/>
    <x v="27"/>
    <x v="42"/>
    <n v="42"/>
    <n v="45"/>
    <n v="53"/>
    <n v="49"/>
    <n v="49"/>
    <n v="51"/>
    <n v="74"/>
    <n v="53"/>
    <n v="56"/>
    <n v="27"/>
    <n v="46"/>
    <n v="56"/>
    <n v="50"/>
    <n v="49"/>
    <n v="60"/>
    <n v="55"/>
    <n v="57.264307680000002"/>
    <n v="50.642036789999999"/>
    <n v="42.254438620000002"/>
    <n v="53.552308019999998"/>
    <n v="50.173966069999999"/>
    <n v="47.418817689999997"/>
    <n v="47.952598450000004"/>
    <n v="46.660592809999997"/>
    <n v="46.485828390000002"/>
    <n v="45.866681589999999"/>
    <n v="46.269843260000002"/>
    <n v="45.954358380000002"/>
  </r>
  <r>
    <x v="7"/>
    <x v="10"/>
    <x v="4"/>
    <x v="6"/>
    <x v="4"/>
    <x v="27"/>
    <x v="43"/>
    <n v="46"/>
    <n v="42"/>
    <n v="43"/>
    <n v="56"/>
    <n v="49"/>
    <n v="52"/>
    <n v="56"/>
    <n v="76"/>
    <n v="56"/>
    <n v="60"/>
    <n v="28"/>
    <n v="47"/>
    <n v="56"/>
    <n v="53"/>
    <n v="45"/>
    <n v="60"/>
    <n v="55.4961913"/>
    <n v="57.22202265"/>
    <n v="51.579427729999999"/>
    <n v="43.395380420000002"/>
    <n v="53.832442790000002"/>
    <n v="50.682847639999999"/>
    <n v="48.21358541"/>
    <n v="48.591367380000001"/>
    <n v="47.553433699999999"/>
    <n v="47.452866989999997"/>
    <n v="46.751939129999997"/>
    <n v="47.203119280000003"/>
  </r>
  <r>
    <x v="7"/>
    <x v="10"/>
    <x v="4"/>
    <x v="6"/>
    <x v="4"/>
    <x v="27"/>
    <x v="44"/>
    <n v="40"/>
    <n v="45"/>
    <n v="41"/>
    <n v="40"/>
    <n v="57"/>
    <n v="51"/>
    <n v="52"/>
    <n v="53"/>
    <n v="78"/>
    <n v="55"/>
    <n v="57"/>
    <n v="32"/>
    <n v="47"/>
    <n v="57"/>
    <n v="51"/>
    <n v="42"/>
    <n v="59.088544980000002"/>
    <n v="55.020167970000003"/>
    <n v="56.745944049999999"/>
    <n v="51.80975995"/>
    <n v="43.924983130000001"/>
    <n v="53.431461769999999"/>
    <n v="50.570411999999997"/>
    <n v="48.361090830000002"/>
    <n v="48.621186229999999"/>
    <n v="47.831820759999999"/>
    <n v="47.851906640000003"/>
    <n v="47.049956960000003"/>
  </r>
  <r>
    <x v="7"/>
    <x v="10"/>
    <x v="4"/>
    <x v="6"/>
    <x v="4"/>
    <x v="27"/>
    <x v="45"/>
    <n v="55"/>
    <n v="36"/>
    <n v="44"/>
    <n v="42"/>
    <n v="40"/>
    <n v="55"/>
    <n v="47"/>
    <n v="50"/>
    <n v="53"/>
    <n v="72"/>
    <n v="56"/>
    <n v="59"/>
    <n v="30"/>
    <n v="48"/>
    <n v="57"/>
    <n v="50"/>
    <n v="42.27437862"/>
    <n v="57.34042341"/>
    <n v="54.20818568"/>
    <n v="55.611119539999997"/>
    <n v="51.125925559999999"/>
    <n v="43.746191809999999"/>
    <n v="52.56169706"/>
    <n v="49.827105490000001"/>
    <n v="47.918449359999997"/>
    <n v="48.084330029999997"/>
    <n v="47.59086937"/>
    <n v="47.607788929999998"/>
  </r>
  <r>
    <x v="7"/>
    <x v="10"/>
    <x v="4"/>
    <x v="6"/>
    <x v="4"/>
    <x v="27"/>
    <x v="46"/>
    <n v="43"/>
    <n v="52"/>
    <n v="34"/>
    <n v="42"/>
    <n v="44"/>
    <n v="39"/>
    <n v="53"/>
    <n v="47"/>
    <n v="50"/>
    <n v="60"/>
    <n v="72"/>
    <n v="54"/>
    <n v="55"/>
    <n v="28"/>
    <n v="45"/>
    <n v="51"/>
    <n v="49.502310289999997"/>
    <n v="42.174677600000003"/>
    <n v="55.65594085"/>
    <n v="53.073957309999997"/>
    <n v="54.222369239999999"/>
    <n v="50.07895242"/>
    <n v="43.3405299"/>
    <n v="51.474835570000003"/>
    <n v="48.862787249999997"/>
    <n v="47.2557568"/>
    <n v="47.386098330000003"/>
    <n v="47.158786839999998"/>
  </r>
  <r>
    <x v="7"/>
    <x v="10"/>
    <x v="4"/>
    <x v="6"/>
    <x v="4"/>
    <x v="27"/>
    <x v="47"/>
    <n v="42"/>
    <n v="43"/>
    <n v="53"/>
    <n v="36"/>
    <n v="42"/>
    <n v="40"/>
    <n v="43"/>
    <n v="53"/>
    <n v="47"/>
    <n v="50"/>
    <n v="58"/>
    <n v="66"/>
    <n v="53"/>
    <n v="57"/>
    <n v="28"/>
    <n v="43"/>
    <n v="50.990979029999998"/>
    <n v="49.829561470000002"/>
    <n v="43.061309719999997"/>
    <n v="55.101959919999999"/>
    <n v="52.96087009"/>
    <n v="53.936223609999999"/>
    <n v="50.204155370000002"/>
    <n v="43.803007270000002"/>
    <n v="51.375911209999998"/>
    <n v="48.916377390000001"/>
    <n v="47.593758350000002"/>
    <n v="47.65972155"/>
  </r>
  <r>
    <x v="7"/>
    <x v="10"/>
    <x v="4"/>
    <x v="6"/>
    <x v="4"/>
    <x v="27"/>
    <x v="48"/>
    <n v="39"/>
    <n v="40"/>
    <n v="45"/>
    <n v="54"/>
    <n v="39"/>
    <n v="40"/>
    <n v="39"/>
    <n v="42"/>
    <n v="52"/>
    <n v="47"/>
    <n v="51"/>
    <n v="55"/>
    <n v="64"/>
    <n v="53"/>
    <n v="56"/>
    <n v="28"/>
    <n v="43.545674740000003"/>
    <n v="50.711097500000001"/>
    <n v="50.155891750000002"/>
    <n v="43.617875499999997"/>
    <n v="54.681492009999999"/>
    <n v="52.82290879"/>
    <n v="53.705083469999998"/>
    <n v="50.237361999999997"/>
    <n v="44.101706589999999"/>
    <n v="51.27381192"/>
    <n v="48.97934454"/>
    <n v="47.809824149999997"/>
  </r>
  <r>
    <x v="7"/>
    <x v="10"/>
    <x v="4"/>
    <x v="6"/>
    <x v="4"/>
    <x v="27"/>
    <x v="49"/>
    <n v="46"/>
    <n v="39"/>
    <n v="37"/>
    <n v="46"/>
    <n v="53"/>
    <n v="39"/>
    <n v="40"/>
    <n v="41"/>
    <n v="44"/>
    <n v="51"/>
    <n v="48"/>
    <n v="51"/>
    <n v="55"/>
    <n v="63"/>
    <n v="53"/>
    <n v="58"/>
    <n v="29.511159289999998"/>
    <n v="44.120107160000003"/>
    <n v="51.001951120000001"/>
    <n v="50.728972540000001"/>
    <n v="44.382695949999999"/>
    <n v="54.564464229999999"/>
    <n v="52.995350139999999"/>
    <n v="53.750511490000001"/>
    <n v="50.573132559999998"/>
    <n v="44.662740409999998"/>
    <n v="51.526572999999999"/>
    <n v="49.353087430000002"/>
  </r>
  <r>
    <x v="7"/>
    <x v="10"/>
    <x v="4"/>
    <x v="6"/>
    <x v="4"/>
    <x v="27"/>
    <x v="50"/>
    <n v="35"/>
    <n v="44"/>
    <n v="38"/>
    <n v="37"/>
    <n v="50"/>
    <n v="54"/>
    <n v="37"/>
    <n v="38"/>
    <n v="39"/>
    <n v="47"/>
    <n v="50"/>
    <n v="45"/>
    <n v="53"/>
    <n v="55"/>
    <n v="65"/>
    <n v="50"/>
    <n v="56.834049980000003"/>
    <n v="30.085440200000001"/>
    <n v="44.059941799999997"/>
    <n v="50.361275200000001"/>
    <n v="50.265618770000003"/>
    <n v="44.230452059999998"/>
    <n v="53.622200810000002"/>
    <n v="52.247408450000002"/>
    <n v="52.927519500000002"/>
    <n v="49.978817669999998"/>
    <n v="44.421374800000002"/>
    <n v="50.938407179999999"/>
  </r>
  <r>
    <x v="7"/>
    <x v="10"/>
    <x v="4"/>
    <x v="6"/>
    <x v="4"/>
    <x v="27"/>
    <x v="51"/>
    <n v="38"/>
    <n v="37"/>
    <n v="46"/>
    <n v="39"/>
    <n v="37"/>
    <n v="50"/>
    <n v="51"/>
    <n v="37"/>
    <n v="39"/>
    <n v="38"/>
    <n v="48"/>
    <n v="48"/>
    <n v="49"/>
    <n v="52"/>
    <n v="55"/>
    <n v="60"/>
    <n v="49.592742479999998"/>
    <n v="55.804600919999999"/>
    <n v="30.99965615"/>
    <n v="44.158104690000002"/>
    <n v="49.933454279999999"/>
    <n v="49.985926149999997"/>
    <n v="44.281857870000003"/>
    <n v="52.949043770000003"/>
    <n v="51.779604190000001"/>
    <n v="52.379540839999997"/>
    <n v="49.640143389999999"/>
    <n v="44.381442880000002"/>
  </r>
  <r>
    <x v="7"/>
    <x v="10"/>
    <x v="4"/>
    <x v="6"/>
    <x v="4"/>
    <x v="27"/>
    <x v="52"/>
    <n v="42"/>
    <n v="39"/>
    <n v="40"/>
    <n v="45"/>
    <n v="38"/>
    <n v="35"/>
    <n v="47"/>
    <n v="51"/>
    <n v="37"/>
    <n v="38"/>
    <n v="37"/>
    <n v="47"/>
    <n v="49"/>
    <n v="46"/>
    <n v="53"/>
    <n v="56"/>
    <n v="59.635392979999999"/>
    <n v="49.406523450000002"/>
    <n v="55.507300800000003"/>
    <n v="32.175918279999998"/>
    <n v="44.604819110000001"/>
    <n v="49.931851930000001"/>
    <n v="50.127305460000002"/>
    <n v="44.662290249999998"/>
    <n v="52.72437918"/>
    <n v="51.712996660000002"/>
    <n v="52.311847839999999"/>
    <n v="49.760012770000003"/>
  </r>
  <r>
    <x v="7"/>
    <x v="10"/>
    <x v="4"/>
    <x v="6"/>
    <x v="4"/>
    <x v="27"/>
    <x v="53"/>
    <n v="38"/>
    <n v="43"/>
    <n v="37"/>
    <n v="40"/>
    <n v="49"/>
    <n v="36"/>
    <n v="33"/>
    <n v="46"/>
    <n v="51"/>
    <n v="39"/>
    <n v="36"/>
    <n v="38"/>
    <n v="47"/>
    <n v="51"/>
    <n v="47"/>
    <n v="49"/>
    <n v="56.137072799999999"/>
    <n v="59.562718400000001"/>
    <n v="49.826538319999997"/>
    <n v="55.573233999999999"/>
    <n v="33.300804919999997"/>
    <n v="45.225710800000002"/>
    <n v="50.317280400000001"/>
    <n v="50.64190241"/>
    <n v="45.26607748"/>
    <n v="52.856485900000003"/>
    <n v="52.058022340000001"/>
    <n v="52.617180419999997"/>
  </r>
  <r>
    <x v="7"/>
    <x v="10"/>
    <x v="4"/>
    <x v="6"/>
    <x v="4"/>
    <x v="27"/>
    <x v="54"/>
    <n v="38"/>
    <n v="37"/>
    <n v="39"/>
    <n v="36"/>
    <n v="39"/>
    <n v="48"/>
    <n v="37"/>
    <n v="32"/>
    <n v="47"/>
    <n v="48"/>
    <n v="43"/>
    <n v="36"/>
    <n v="39"/>
    <n v="47"/>
    <n v="51"/>
    <n v="46"/>
    <n v="49.495540779999999"/>
    <n v="56.013502629999998"/>
    <n v="59.60957466"/>
    <n v="50.099911059999997"/>
    <n v="55.440353190000003"/>
    <n v="34.450761190000001"/>
    <n v="45.787417089999998"/>
    <n v="50.473113290000001"/>
    <n v="50.95709583"/>
    <n v="45.778632430000002"/>
    <n v="52.908835009999997"/>
    <n v="52.286335559999998"/>
  </r>
  <r>
    <x v="7"/>
    <x v="10"/>
    <x v="4"/>
    <x v="6"/>
    <x v="4"/>
    <x v="27"/>
    <x v="55"/>
    <n v="42"/>
    <n v="38"/>
    <n v="37"/>
    <n v="37"/>
    <n v="36"/>
    <n v="38"/>
    <n v="52"/>
    <n v="38"/>
    <n v="32"/>
    <n v="46"/>
    <n v="48"/>
    <n v="40"/>
    <n v="36"/>
    <n v="39"/>
    <n v="45"/>
    <n v="49"/>
    <n v="45.601801569999999"/>
    <n v="48.708392609999997"/>
    <n v="55.003573410000001"/>
    <n v="58.426667790000003"/>
    <n v="49.353034299999997"/>
    <n v="54.228676249999999"/>
    <n v="34.791938680000001"/>
    <n v="45.338799960000003"/>
    <n v="49.683671969999999"/>
    <n v="50.252399850000003"/>
    <n v="45.4050151"/>
    <n v="51.953008449999999"/>
  </r>
  <r>
    <x v="7"/>
    <x v="10"/>
    <x v="4"/>
    <x v="6"/>
    <x v="4"/>
    <x v="27"/>
    <x v="56"/>
    <n v="46"/>
    <n v="41"/>
    <n v="34"/>
    <n v="36"/>
    <n v="35"/>
    <n v="37"/>
    <n v="38"/>
    <n v="53"/>
    <n v="37"/>
    <n v="31"/>
    <n v="47"/>
    <n v="45"/>
    <n v="40"/>
    <n v="36"/>
    <n v="37"/>
    <n v="42"/>
    <n v="47.953193450000001"/>
    <n v="44.918430559999997"/>
    <n v="48.0904557"/>
    <n v="53.907930950000001"/>
    <n v="57.149649879999998"/>
    <n v="48.513066670000001"/>
    <n v="53.018132909999999"/>
    <n v="34.948140909999999"/>
    <n v="44.80583146"/>
    <n v="48.829701800000002"/>
    <n v="49.500718290000002"/>
    <n v="44.936882939999997"/>
  </r>
  <r>
    <x v="7"/>
    <x v="10"/>
    <x v="4"/>
    <x v="6"/>
    <x v="4"/>
    <x v="27"/>
    <x v="57"/>
    <n v="64"/>
    <n v="43"/>
    <n v="41"/>
    <n v="32"/>
    <n v="34"/>
    <n v="32"/>
    <n v="38"/>
    <n v="37"/>
    <n v="48"/>
    <n v="35"/>
    <n v="31"/>
    <n v="47"/>
    <n v="45"/>
    <n v="40"/>
    <n v="38"/>
    <n v="37"/>
    <n v="42.46960825"/>
    <n v="47.909933889999998"/>
    <n v="45.527649799999999"/>
    <n v="48.649853759999999"/>
    <n v="54.142628999999999"/>
    <n v="57.285411209999999"/>
    <n v="48.88845156"/>
    <n v="53.056598200000003"/>
    <n v="35.983516039999998"/>
    <n v="45.377022850000003"/>
    <n v="49.210145570000002"/>
    <n v="49.98393548"/>
  </r>
  <r>
    <x v="7"/>
    <x v="10"/>
    <x v="4"/>
    <x v="6"/>
    <x v="4"/>
    <x v="27"/>
    <x v="58"/>
    <n v="48"/>
    <n v="61"/>
    <n v="41"/>
    <n v="42"/>
    <n v="32"/>
    <n v="33"/>
    <n v="33"/>
    <n v="36"/>
    <n v="38"/>
    <n v="46"/>
    <n v="37"/>
    <n v="30"/>
    <n v="48"/>
    <n v="43"/>
    <n v="38"/>
    <n v="38"/>
    <n v="36.844488120000001"/>
    <n v="42.029526650000001"/>
    <n v="47.501030040000003"/>
    <n v="45.295267459999998"/>
    <n v="48.357113689999998"/>
    <n v="53.514681899999999"/>
    <n v="56.616723409999999"/>
    <n v="48.409695429999999"/>
    <n v="52.349045330000003"/>
    <n v="36.256928080000002"/>
    <n v="45.214991769999997"/>
    <n v="48.805979170000001"/>
  </r>
  <r>
    <x v="7"/>
    <x v="10"/>
    <x v="4"/>
    <x v="6"/>
    <x v="4"/>
    <x v="27"/>
    <x v="59"/>
    <n v="42"/>
    <n v="47"/>
    <n v="61"/>
    <n v="40"/>
    <n v="41"/>
    <n v="33"/>
    <n v="34"/>
    <n v="35"/>
    <n v="39"/>
    <n v="37"/>
    <n v="46"/>
    <n v="36"/>
    <n v="29"/>
    <n v="49"/>
    <n v="44"/>
    <n v="34"/>
    <n v="37.184080280000003"/>
    <n v="36.071583449999999"/>
    <n v="41.46355861"/>
    <n v="46.547403009999996"/>
    <n v="44.473895390000003"/>
    <n v="47.471422459999999"/>
    <n v="52.383059430000003"/>
    <n v="55.334381950000001"/>
    <n v="47.452937769999998"/>
    <n v="51.144726200000001"/>
    <n v="36.023604509999998"/>
    <n v="44.537884810000001"/>
  </r>
  <r>
    <x v="7"/>
    <x v="10"/>
    <x v="4"/>
    <x v="6"/>
    <x v="4"/>
    <x v="27"/>
    <x v="60"/>
    <n v="38"/>
    <n v="40"/>
    <n v="46"/>
    <n v="56"/>
    <n v="38"/>
    <n v="43"/>
    <n v="34"/>
    <n v="38"/>
    <n v="34"/>
    <n v="38"/>
    <n v="35"/>
    <n v="48"/>
    <n v="36"/>
    <n v="29"/>
    <n v="49"/>
    <n v="44"/>
    <n v="33.558762790000003"/>
    <n v="36.267768189999998"/>
    <n v="35.761704600000002"/>
    <n v="40.858617379999998"/>
    <n v="45.616244360000003"/>
    <n v="43.73140154"/>
    <n v="46.685206139999998"/>
    <n v="51.241988069999998"/>
    <n v="54.137031499999999"/>
    <n v="46.535158610000003"/>
    <n v="50.087672259999998"/>
    <n v="35.869222399999998"/>
  </r>
  <r>
    <x v="7"/>
    <x v="10"/>
    <x v="4"/>
    <x v="6"/>
    <x v="4"/>
    <x v="27"/>
    <x v="61"/>
    <n v="29"/>
    <n v="37"/>
    <n v="38"/>
    <n v="47"/>
    <n v="53"/>
    <n v="39"/>
    <n v="41"/>
    <n v="34"/>
    <n v="35"/>
    <n v="34"/>
    <n v="39"/>
    <n v="34"/>
    <n v="46"/>
    <n v="40"/>
    <n v="29"/>
    <n v="47"/>
    <n v="43.301381970000001"/>
    <n v="33.473534970000003"/>
    <n v="36.200931609999998"/>
    <n v="35.919646360000002"/>
    <n v="40.60560984"/>
    <n v="45.123408429999998"/>
    <n v="43.565189410000002"/>
    <n v="46.328844670000002"/>
    <n v="50.625638000000002"/>
    <n v="53.418828259999998"/>
    <n v="46.21055896"/>
    <n v="49.536267379999998"/>
  </r>
  <r>
    <x v="7"/>
    <x v="10"/>
    <x v="4"/>
    <x v="6"/>
    <x v="4"/>
    <x v="27"/>
    <x v="62"/>
    <n v="31"/>
    <n v="28"/>
    <n v="34"/>
    <n v="35"/>
    <n v="44"/>
    <n v="53"/>
    <n v="38"/>
    <n v="42"/>
    <n v="34"/>
    <n v="36"/>
    <n v="34"/>
    <n v="38"/>
    <n v="32"/>
    <n v="46"/>
    <n v="41"/>
    <n v="28"/>
    <n v="46.128462740000003"/>
    <n v="42.351085400000002"/>
    <n v="33.35412204"/>
    <n v="35.891651680000003"/>
    <n v="35.700511970000001"/>
    <n v="40.203264160000003"/>
    <n v="44.575487340000002"/>
    <n v="43.107495849999999"/>
    <n v="45.832431829999997"/>
    <n v="49.933827839999999"/>
    <n v="52.771897000000003"/>
    <n v="45.780082380000003"/>
  </r>
  <r>
    <x v="7"/>
    <x v="10"/>
    <x v="4"/>
    <x v="6"/>
    <x v="4"/>
    <x v="27"/>
    <x v="63"/>
    <n v="31"/>
    <n v="31"/>
    <n v="26"/>
    <n v="34"/>
    <n v="33"/>
    <n v="47"/>
    <n v="54"/>
    <n v="37"/>
    <n v="40"/>
    <n v="37"/>
    <n v="37"/>
    <n v="35"/>
    <n v="35"/>
    <n v="31"/>
    <n v="46"/>
    <n v="39"/>
    <n v="27.546077"/>
    <n v="44.419498419999996"/>
    <n v="41.124599070000002"/>
    <n v="32.791152830000001"/>
    <n v="35.05289509"/>
    <n v="35.01302467"/>
    <n v="39.187567999999999"/>
    <n v="43.323402870000002"/>
    <n v="42.081482970000003"/>
    <n v="44.654748060000003"/>
    <n v="48.598233450000002"/>
    <n v="51.349282010000003"/>
  </r>
  <r>
    <x v="7"/>
    <x v="10"/>
    <x v="4"/>
    <x v="6"/>
    <x v="4"/>
    <x v="27"/>
    <x v="64"/>
    <n v="26"/>
    <n v="30"/>
    <n v="32"/>
    <n v="25"/>
    <n v="34"/>
    <n v="32"/>
    <n v="44"/>
    <n v="53"/>
    <n v="37"/>
    <n v="41"/>
    <n v="34"/>
    <n v="36"/>
    <n v="33"/>
    <n v="33"/>
    <n v="31"/>
    <n v="46"/>
    <n v="37.48096563"/>
    <n v="26.885344480000001"/>
    <n v="42.998520310000004"/>
    <n v="40.027857470000001"/>
    <n v="32.139365359999999"/>
    <n v="34.218897460000001"/>
    <n v="34.393363540000003"/>
    <n v="37.919548380000002"/>
    <n v="42.043336250000003"/>
    <n v="41.088729960000002"/>
    <n v="43.558429609999997"/>
    <n v="47.211941520000003"/>
  </r>
  <r>
    <x v="7"/>
    <x v="10"/>
    <x v="4"/>
    <x v="6"/>
    <x v="4"/>
    <x v="27"/>
    <x v="65"/>
    <n v="30"/>
    <n v="25"/>
    <n v="28"/>
    <n v="32"/>
    <n v="20"/>
    <n v="31"/>
    <n v="30"/>
    <n v="43"/>
    <n v="49"/>
    <n v="38"/>
    <n v="40"/>
    <n v="34"/>
    <n v="35"/>
    <n v="34"/>
    <n v="31"/>
    <n v="31"/>
    <n v="44.927660500000002"/>
    <n v="36.864221829999998"/>
    <n v="27.174018920000002"/>
    <n v="42.309728589999999"/>
    <n v="39.360255350000003"/>
    <n v="32.141777840000003"/>
    <n v="34.024413430000003"/>
    <n v="34.275341210000001"/>
    <n v="37.671618449999997"/>
    <n v="41.51323069"/>
    <n v="40.887945909999999"/>
    <n v="43.30816866"/>
  </r>
  <r>
    <x v="7"/>
    <x v="10"/>
    <x v="4"/>
    <x v="6"/>
    <x v="4"/>
    <x v="27"/>
    <x v="66"/>
    <n v="25"/>
    <n v="29"/>
    <n v="24"/>
    <n v="27"/>
    <n v="31"/>
    <n v="20"/>
    <n v="30"/>
    <n v="27"/>
    <n v="45"/>
    <n v="48"/>
    <n v="38"/>
    <n v="41"/>
    <n v="34"/>
    <n v="35"/>
    <n v="34"/>
    <n v="30"/>
    <n v="30.43677362"/>
    <n v="43.693687009999998"/>
    <n v="36.018477769999997"/>
    <n v="27.152408640000001"/>
    <n v="41.40292402"/>
    <n v="38.708794490000002"/>
    <n v="31.912732980000001"/>
    <n v="33.588835799999998"/>
    <n v="34.00991192"/>
    <n v="36.928072389999997"/>
    <n v="40.88281447"/>
    <n v="40.534525039999998"/>
  </r>
  <r>
    <x v="7"/>
    <x v="10"/>
    <x v="4"/>
    <x v="6"/>
    <x v="4"/>
    <x v="27"/>
    <x v="67"/>
    <n v="27"/>
    <n v="24"/>
    <n v="27"/>
    <n v="23"/>
    <n v="25"/>
    <n v="29"/>
    <n v="20"/>
    <n v="30"/>
    <n v="27"/>
    <n v="45"/>
    <n v="47"/>
    <n v="37"/>
    <n v="39"/>
    <n v="32"/>
    <n v="31"/>
    <n v="31"/>
    <n v="29.244720399999999"/>
    <n v="29.393548899999999"/>
    <n v="42.034098280000002"/>
    <n v="35.111778809999997"/>
    <n v="26.827860940000001"/>
    <n v="40.05710491"/>
    <n v="37.474362499999998"/>
    <n v="31.244695920000002"/>
    <n v="32.761452310000003"/>
    <n v="33.22824301"/>
    <n v="36.198541740000003"/>
    <n v="39.873070220000002"/>
  </r>
  <r>
    <x v="7"/>
    <x v="10"/>
    <x v="4"/>
    <x v="6"/>
    <x v="4"/>
    <x v="27"/>
    <x v="68"/>
    <n v="19"/>
    <n v="26"/>
    <n v="25"/>
    <n v="28"/>
    <n v="23"/>
    <n v="22"/>
    <n v="29"/>
    <n v="20"/>
    <n v="31"/>
    <n v="27"/>
    <n v="42"/>
    <n v="47"/>
    <n v="37"/>
    <n v="39"/>
    <n v="31"/>
    <n v="30"/>
    <n v="30.44774992"/>
    <n v="28.64410526"/>
    <n v="28.921522769999999"/>
    <n v="41.01724462"/>
    <n v="34.501487060000002"/>
    <n v="26.671818219999999"/>
    <n v="39.278796229999998"/>
    <n v="36.703256959999997"/>
    <n v="30.908515569999999"/>
    <n v="32.261585349999997"/>
    <n v="32.952272870000002"/>
    <n v="35.808768299999997"/>
  </r>
  <r>
    <x v="7"/>
    <x v="10"/>
    <x v="4"/>
    <x v="6"/>
    <x v="4"/>
    <x v="27"/>
    <x v="69"/>
    <n v="19"/>
    <n v="21"/>
    <n v="25"/>
    <n v="24"/>
    <n v="28"/>
    <n v="22"/>
    <n v="23"/>
    <n v="30"/>
    <n v="20"/>
    <n v="29"/>
    <n v="26"/>
    <n v="42"/>
    <n v="45"/>
    <n v="39"/>
    <n v="38"/>
    <n v="30"/>
    <n v="29.638313230000001"/>
    <n v="29.806831389999999"/>
    <n v="28.340348670000001"/>
    <n v="28.57810654"/>
    <n v="40.256327400000004"/>
    <n v="33.95217014"/>
    <n v="26.625681499999999"/>
    <n v="38.625096239999998"/>
    <n v="36.208872190000001"/>
    <n v="30.669855600000002"/>
    <n v="32.080279509999997"/>
    <n v="32.866828050000002"/>
  </r>
  <r>
    <x v="7"/>
    <x v="10"/>
    <x v="4"/>
    <x v="6"/>
    <x v="4"/>
    <x v="27"/>
    <x v="70"/>
    <n v="11"/>
    <n v="20"/>
    <n v="19"/>
    <n v="24"/>
    <n v="25"/>
    <n v="27"/>
    <n v="22"/>
    <n v="22"/>
    <n v="28"/>
    <n v="19"/>
    <n v="28"/>
    <n v="28"/>
    <n v="41"/>
    <n v="44"/>
    <n v="39"/>
    <n v="35"/>
    <n v="29.515882520000002"/>
    <n v="28.99066359"/>
    <n v="29.409000939999999"/>
    <n v="28.06388475"/>
    <n v="28.17681675"/>
    <n v="39.443504220000001"/>
    <n v="33.523765679999997"/>
    <n v="26.477422659999998"/>
    <n v="37.985949400000003"/>
    <n v="35.581074889999996"/>
    <n v="30.572440690000001"/>
    <n v="31.884833860000001"/>
  </r>
  <r>
    <x v="7"/>
    <x v="10"/>
    <x v="4"/>
    <x v="6"/>
    <x v="4"/>
    <x v="27"/>
    <x v="71"/>
    <n v="19"/>
    <n v="11"/>
    <n v="20"/>
    <n v="17"/>
    <n v="22"/>
    <n v="25"/>
    <n v="27"/>
    <n v="21"/>
    <n v="22"/>
    <n v="27"/>
    <n v="19"/>
    <n v="27"/>
    <n v="25"/>
    <n v="41"/>
    <n v="42"/>
    <n v="34"/>
    <n v="34.405141860000001"/>
    <n v="29.113699709999999"/>
    <n v="28.76238373"/>
    <n v="28.9961962"/>
    <n v="27.759555630000001"/>
    <n v="27.86154801"/>
    <n v="38.920008500000002"/>
    <n v="32.970600009999998"/>
    <n v="26.373830640000001"/>
    <n v="37.42964035"/>
    <n v="35.334789970000003"/>
    <n v="30.533882160000001"/>
  </r>
  <r>
    <x v="7"/>
    <x v="10"/>
    <x v="4"/>
    <x v="6"/>
    <x v="4"/>
    <x v="27"/>
    <x v="72"/>
    <n v="19"/>
    <n v="20"/>
    <n v="12"/>
    <n v="19"/>
    <n v="17"/>
    <n v="22"/>
    <n v="25"/>
    <n v="26"/>
    <n v="22"/>
    <n v="22"/>
    <n v="27"/>
    <n v="19"/>
    <n v="26"/>
    <n v="24"/>
    <n v="39"/>
    <n v="43"/>
    <n v="33.30391521"/>
    <n v="33.478017989999998"/>
    <n v="28.684325189999999"/>
    <n v="28.30649082"/>
    <n v="28.409506570000001"/>
    <n v="27.29429974"/>
    <n v="27.394274500000002"/>
    <n v="38.067678319999999"/>
    <n v="32.304476020000003"/>
    <n v="26.057423459999999"/>
    <n v="36.78909427"/>
    <n v="34.814144800000001"/>
  </r>
  <r>
    <x v="7"/>
    <x v="10"/>
    <x v="4"/>
    <x v="6"/>
    <x v="4"/>
    <x v="27"/>
    <x v="73"/>
    <n v="14"/>
    <n v="20"/>
    <n v="18"/>
    <n v="12"/>
    <n v="18"/>
    <n v="17"/>
    <n v="23"/>
    <n v="23"/>
    <n v="26"/>
    <n v="21"/>
    <n v="22"/>
    <n v="26"/>
    <n v="19"/>
    <n v="26"/>
    <n v="22"/>
    <n v="37"/>
    <n v="41.150301249999998"/>
    <n v="31.906949610000002"/>
    <n v="32.265004949999998"/>
    <n v="27.65700408"/>
    <n v="27.301219230000001"/>
    <n v="27.47536976"/>
    <n v="26.443269489999999"/>
    <n v="26.441918080000001"/>
    <n v="36.555635539999997"/>
    <n v="31.20556822"/>
    <n v="25.42654477"/>
    <n v="35.549777820000003"/>
  </r>
  <r>
    <x v="7"/>
    <x v="10"/>
    <x v="4"/>
    <x v="6"/>
    <x v="4"/>
    <x v="27"/>
    <x v="74"/>
    <n v="15"/>
    <n v="14"/>
    <n v="21"/>
    <n v="17"/>
    <n v="13"/>
    <n v="18"/>
    <n v="16"/>
    <n v="22"/>
    <n v="20"/>
    <n v="27"/>
    <n v="21"/>
    <n v="21"/>
    <n v="25"/>
    <n v="21"/>
    <n v="26"/>
    <n v="22"/>
    <n v="35.936098950000002"/>
    <n v="39.739904099999997"/>
    <n v="31.288874799999999"/>
    <n v="31.566415070000001"/>
    <n v="27.198049139999998"/>
    <n v="26.778214049999999"/>
    <n v="26.969256290000001"/>
    <n v="25.96079129"/>
    <n v="25.95580996"/>
    <n v="35.622366669999998"/>
    <n v="30.66351444"/>
    <n v="25.299300389999999"/>
  </r>
  <r>
    <x v="7"/>
    <x v="10"/>
    <x v="4"/>
    <x v="6"/>
    <x v="4"/>
    <x v="27"/>
    <x v="75"/>
    <n v="11"/>
    <n v="15"/>
    <n v="15"/>
    <n v="19"/>
    <n v="16"/>
    <n v="13"/>
    <n v="18"/>
    <n v="16"/>
    <n v="21"/>
    <n v="20"/>
    <n v="27"/>
    <n v="20"/>
    <n v="20"/>
    <n v="23"/>
    <n v="20"/>
    <n v="26"/>
    <n v="21.300514960000001"/>
    <n v="34.055887609999999"/>
    <n v="37.960207949999997"/>
    <n v="30.090269070000002"/>
    <n v="30.402707620000001"/>
    <n v="26.14015728"/>
    <n v="25.77781083"/>
    <n v="26.12425451"/>
    <n v="25.147674160000001"/>
    <n v="25.038851770000001"/>
    <n v="34.182094550000002"/>
    <n v="29.81302393"/>
  </r>
  <r>
    <x v="7"/>
    <x v="10"/>
    <x v="4"/>
    <x v="6"/>
    <x v="4"/>
    <x v="27"/>
    <x v="76"/>
    <n v="13"/>
    <n v="11"/>
    <n v="15"/>
    <n v="15"/>
    <n v="18"/>
    <n v="15"/>
    <n v="13"/>
    <n v="19"/>
    <n v="14"/>
    <n v="19"/>
    <n v="18"/>
    <n v="27"/>
    <n v="20"/>
    <n v="20"/>
    <n v="23"/>
    <n v="18"/>
    <n v="25.285692730000001"/>
    <n v="20.559245499999999"/>
    <n v="32.46330562"/>
    <n v="36.39900471"/>
    <n v="28.9365658"/>
    <n v="29.373330630000002"/>
    <n v="25.1096559"/>
    <n v="24.845965549999999"/>
    <n v="25.377267669999998"/>
    <n v="24.36416504"/>
    <n v="24.323799739999998"/>
    <n v="32.883659870000002"/>
  </r>
  <r>
    <x v="7"/>
    <x v="10"/>
    <x v="4"/>
    <x v="6"/>
    <x v="4"/>
    <x v="27"/>
    <x v="77"/>
    <n v="7"/>
    <n v="12"/>
    <n v="11"/>
    <n v="12"/>
    <n v="16"/>
    <n v="16"/>
    <n v="14"/>
    <n v="11"/>
    <n v="18"/>
    <n v="15"/>
    <n v="19"/>
    <n v="17"/>
    <n v="23"/>
    <n v="18"/>
    <n v="19"/>
    <n v="22"/>
    <n v="17.14533561"/>
    <n v="24.054024179999999"/>
    <n v="19.731850999999999"/>
    <n v="30.80613773"/>
    <n v="34.577013110000003"/>
    <n v="27.641145949999999"/>
    <n v="28.122708129999999"/>
    <n v="23.947774970000001"/>
    <n v="23.788178179999999"/>
    <n v="24.308666250000002"/>
    <n v="23.52250033"/>
    <n v="23.42377312"/>
  </r>
  <r>
    <x v="7"/>
    <x v="10"/>
    <x v="4"/>
    <x v="6"/>
    <x v="4"/>
    <x v="27"/>
    <x v="78"/>
    <n v="10"/>
    <n v="8"/>
    <n v="13"/>
    <n v="8"/>
    <n v="12"/>
    <n v="16"/>
    <n v="16"/>
    <n v="14"/>
    <n v="8"/>
    <n v="18"/>
    <n v="14"/>
    <n v="20"/>
    <n v="17"/>
    <n v="22"/>
    <n v="18"/>
    <n v="19"/>
    <n v="21.051264870000001"/>
    <n v="16.37346157"/>
    <n v="23.112018729999999"/>
    <n v="19.081790160000001"/>
    <n v="29.532075540000001"/>
    <n v="33.158679569999997"/>
    <n v="26.67307783"/>
    <n v="27.07828692"/>
    <n v="23.116594859999999"/>
    <n v="22.951823210000001"/>
    <n v="23.56146841"/>
    <n v="22.844252399999998"/>
  </r>
  <r>
    <x v="7"/>
    <x v="10"/>
    <x v="4"/>
    <x v="6"/>
    <x v="4"/>
    <x v="27"/>
    <x v="79"/>
    <n v="11"/>
    <n v="9"/>
    <n v="8"/>
    <n v="12"/>
    <n v="8"/>
    <n v="11"/>
    <n v="14"/>
    <n v="13"/>
    <n v="15"/>
    <n v="9"/>
    <n v="17"/>
    <n v="14"/>
    <n v="20"/>
    <n v="16"/>
    <n v="21"/>
    <n v="19"/>
    <n v="18.105064110000001"/>
    <n v="19.94952919"/>
    <n v="15.751897080000001"/>
    <n v="22.174704070000001"/>
    <n v="18.423431879999999"/>
    <n v="28.110693390000002"/>
    <n v="31.595620449999998"/>
    <n v="25.589867739999999"/>
    <n v="25.965043300000001"/>
    <n v="22.183207379999999"/>
    <n v="22.12779111"/>
    <n v="22.735897260000002"/>
  </r>
  <r>
    <x v="7"/>
    <x v="10"/>
    <x v="4"/>
    <x v="6"/>
    <x v="4"/>
    <x v="27"/>
    <x v="80"/>
    <n v="12"/>
    <n v="11"/>
    <n v="9"/>
    <n v="8"/>
    <n v="11"/>
    <n v="8"/>
    <n v="10"/>
    <n v="14"/>
    <n v="12"/>
    <n v="15"/>
    <n v="9"/>
    <n v="15"/>
    <n v="13"/>
    <n v="18"/>
    <n v="15"/>
    <n v="20"/>
    <n v="17.934119280000001"/>
    <n v="17.12169286"/>
    <n v="18.762465240000001"/>
    <n v="15.08357365"/>
    <n v="21.214606880000002"/>
    <n v="17.76984878"/>
    <n v="26.416251949999999"/>
    <n v="29.74769611"/>
    <n v="24.38662313"/>
    <n v="24.705370380000002"/>
    <n v="21.166338790000001"/>
    <n v="21.129382540000002"/>
  </r>
  <r>
    <x v="7"/>
    <x v="10"/>
    <x v="4"/>
    <x v="6"/>
    <x v="4"/>
    <x v="27"/>
    <x v="81"/>
    <n v="12"/>
    <n v="10"/>
    <n v="12"/>
    <n v="10"/>
    <n v="8"/>
    <n v="12"/>
    <n v="8"/>
    <n v="8"/>
    <n v="12"/>
    <n v="12"/>
    <n v="13"/>
    <n v="9"/>
    <n v="15"/>
    <n v="14"/>
    <n v="17"/>
    <n v="13"/>
    <n v="18.606112150000001"/>
    <n v="16.97334459"/>
    <n v="16.368756579999999"/>
    <n v="17.84319137"/>
    <n v="14.58607421"/>
    <n v="20.454149780000002"/>
    <n v="17.341597119999999"/>
    <n v="25.036618019999999"/>
    <n v="28.249852010000001"/>
    <n v="23.47184184"/>
    <n v="23.78320712"/>
    <n v="20.397823209999999"/>
  </r>
  <r>
    <x v="7"/>
    <x v="10"/>
    <x v="4"/>
    <x v="6"/>
    <x v="4"/>
    <x v="27"/>
    <x v="82"/>
    <n v="10"/>
    <n v="11"/>
    <n v="11"/>
    <n v="11"/>
    <n v="9"/>
    <n v="6"/>
    <n v="11"/>
    <n v="8"/>
    <n v="7"/>
    <n v="11"/>
    <n v="11"/>
    <n v="13"/>
    <n v="9"/>
    <n v="13"/>
    <n v="14"/>
    <n v="16"/>
    <n v="12.39153071"/>
    <n v="17.647473550000001"/>
    <n v="16.076671149999999"/>
    <n v="15.51422548"/>
    <n v="17.133271109999999"/>
    <n v="14.105560990000001"/>
    <n v="19.62897165"/>
    <n v="16.88754342"/>
    <n v="23.997700850000001"/>
    <n v="26.930309149999999"/>
    <n v="22.773454690000001"/>
    <n v="22.951450139999999"/>
  </r>
  <r>
    <x v="7"/>
    <x v="10"/>
    <x v="4"/>
    <x v="6"/>
    <x v="4"/>
    <x v="27"/>
    <x v="83"/>
    <n v="3"/>
    <n v="8"/>
    <n v="8"/>
    <n v="11"/>
    <n v="11"/>
    <n v="9"/>
    <n v="6"/>
    <n v="11"/>
    <n v="7"/>
    <n v="7"/>
    <n v="12"/>
    <n v="10"/>
    <n v="12"/>
    <n v="8"/>
    <n v="12"/>
    <n v="13"/>
    <n v="14.45794124"/>
    <n v="11.178635870000001"/>
    <n v="16.049195999999998"/>
    <n v="14.56759987"/>
    <n v="14.06751783"/>
    <n v="15.63909956"/>
    <n v="12.91180526"/>
    <n v="17.881998020000001"/>
    <n v="15.48031991"/>
    <n v="21.942245320000001"/>
    <n v="24.64427865"/>
    <n v="20.941237820000001"/>
  </r>
  <r>
    <x v="7"/>
    <x v="10"/>
    <x v="4"/>
    <x v="6"/>
    <x v="4"/>
    <x v="27"/>
    <x v="84"/>
    <n v="5"/>
    <n v="3"/>
    <n v="8"/>
    <n v="7"/>
    <n v="8"/>
    <n v="10"/>
    <n v="9"/>
    <n v="5"/>
    <n v="11"/>
    <n v="6"/>
    <n v="5"/>
    <n v="10"/>
    <n v="8"/>
    <n v="12"/>
    <n v="6"/>
    <n v="12"/>
    <n v="10.915572210000001"/>
    <n v="12.24444602"/>
    <n v="9.4914929299999997"/>
    <n v="13.96350674"/>
    <n v="12.30972871"/>
    <n v="11.885599579999999"/>
    <n v="13.618093780000001"/>
    <n v="11.23557842"/>
    <n v="15.22109002"/>
    <n v="13.43378892"/>
    <n v="19.143656629999999"/>
    <n v="21.316448749999999"/>
  </r>
  <r>
    <x v="7"/>
    <x v="10"/>
    <x v="4"/>
    <x v="6"/>
    <x v="4"/>
    <x v="27"/>
    <x v="85"/>
    <n v="2"/>
    <n v="5"/>
    <n v="3"/>
    <n v="11"/>
    <n v="4"/>
    <n v="6"/>
    <n v="9"/>
    <n v="8"/>
    <n v="5"/>
    <n v="10"/>
    <n v="5"/>
    <n v="4"/>
    <n v="7"/>
    <n v="6"/>
    <n v="12"/>
    <n v="5"/>
    <n v="10.42879409"/>
    <n v="9.2381356300000004"/>
    <n v="10.49726386"/>
    <n v="8.1880264100000009"/>
    <n v="12.230970790000001"/>
    <n v="10.55228383"/>
    <n v="10.19001345"/>
    <n v="11.97725501"/>
    <n v="9.9231141300000001"/>
    <n v="13.128439180000001"/>
    <n v="11.867241099999999"/>
    <n v="16.87845544"/>
  </r>
  <r>
    <x v="7"/>
    <x v="10"/>
    <x v="4"/>
    <x v="6"/>
    <x v="4"/>
    <x v="27"/>
    <x v="86"/>
    <n v="3"/>
    <n v="2"/>
    <n v="5"/>
    <n v="1"/>
    <n v="11"/>
    <n v="4"/>
    <n v="4"/>
    <n v="8"/>
    <n v="7"/>
    <n v="4"/>
    <n v="10"/>
    <n v="5"/>
    <n v="4"/>
    <n v="6"/>
    <n v="4"/>
    <n v="13"/>
    <n v="4.6780955400000002"/>
    <n v="9.3507167899999999"/>
    <n v="8.2192667799999999"/>
    <n v="9.4288551999999992"/>
    <n v="7.37701926"/>
    <n v="11.106457900000001"/>
    <n v="9.4167661999999996"/>
    <n v="9.0998209699999997"/>
    <n v="10.94005595"/>
    <n v="9.1160945400000006"/>
    <n v="11.94213551"/>
    <n v="11.044381570000001"/>
  </r>
  <r>
    <x v="7"/>
    <x v="10"/>
    <x v="4"/>
    <x v="6"/>
    <x v="4"/>
    <x v="27"/>
    <x v="87"/>
    <n v="2"/>
    <n v="3"/>
    <n v="1"/>
    <n v="4"/>
    <n v="1"/>
    <n v="7"/>
    <n v="4"/>
    <n v="2"/>
    <n v="8"/>
    <n v="6"/>
    <n v="4"/>
    <n v="8"/>
    <n v="3"/>
    <n v="4"/>
    <n v="6"/>
    <n v="4"/>
    <n v="10.845196380000001"/>
    <n v="3.9500864099999999"/>
    <n v="7.8258972800000004"/>
    <n v="7.0036819000000001"/>
    <n v="7.99809839"/>
    <n v="6.3066689199999999"/>
    <n v="9.3511754200000006"/>
    <n v="8.0729362600000005"/>
    <n v="7.8321749299999999"/>
    <n v="9.3050732600000003"/>
    <n v="7.8203511700000004"/>
    <n v="10.332256170000001"/>
  </r>
  <r>
    <x v="7"/>
    <x v="10"/>
    <x v="4"/>
    <x v="6"/>
    <x v="4"/>
    <x v="27"/>
    <x v="88"/>
    <n v="4"/>
    <n v="2"/>
    <n v="2"/>
    <n v="1"/>
    <n v="3"/>
    <n v="1"/>
    <n v="7"/>
    <n v="4"/>
    <n v="0"/>
    <n v="7"/>
    <n v="6"/>
    <n v="4"/>
    <n v="9"/>
    <n v="3"/>
    <n v="2"/>
    <n v="5"/>
    <n v="3.2503267400000002"/>
    <n v="9.0475440999999996"/>
    <n v="3.3992367400000001"/>
    <n v="6.6775832399999997"/>
    <n v="5.7268196900000001"/>
    <n v="6.66516047"/>
    <n v="5.22366698"/>
    <n v="8.0242175299999996"/>
    <n v="6.6187715699999998"/>
    <n v="6.4085138199999996"/>
    <n v="7.9380496200000001"/>
    <n v="6.6629244300000003"/>
  </r>
  <r>
    <x v="7"/>
    <x v="10"/>
    <x v="4"/>
    <x v="6"/>
    <x v="4"/>
    <x v="27"/>
    <x v="89"/>
    <n v="2"/>
    <n v="3"/>
    <n v="2"/>
    <n v="2"/>
    <n v="0"/>
    <n v="3"/>
    <n v="1"/>
    <n v="5"/>
    <n v="4"/>
    <n v="0"/>
    <n v="6"/>
    <n v="5"/>
    <n v="4"/>
    <n v="9"/>
    <n v="3"/>
    <n v="2"/>
    <n v="4.1876727999999996"/>
    <n v="2.6351745200000001"/>
    <n v="7.6918078599999999"/>
    <n v="2.9205800000000002"/>
    <n v="5.76520703"/>
    <n v="4.7714972500000004"/>
    <n v="5.64000681"/>
    <n v="4.3947985799999998"/>
    <n v="6.9805717600000001"/>
    <n v="5.5293740900000001"/>
    <n v="5.3464727400000003"/>
    <n v="6.8698526600000003"/>
  </r>
  <r>
    <x v="7"/>
    <x v="10"/>
    <x v="4"/>
    <x v="6"/>
    <x v="4"/>
    <x v="27"/>
    <x v="90"/>
    <n v="1"/>
    <n v="2"/>
    <n v="2"/>
    <n v="1"/>
    <n v="2"/>
    <n v="0"/>
    <n v="2"/>
    <n v="1"/>
    <n v="5"/>
    <n v="4"/>
    <n v="0"/>
    <n v="4"/>
    <n v="4"/>
    <n v="4"/>
    <n v="6"/>
    <n v="1"/>
    <n v="1.8370612099999999"/>
    <n v="3.6436522099999999"/>
    <n v="2.2980571200000002"/>
    <n v="6.3445605900000004"/>
    <n v="2.7183347000000002"/>
    <n v="4.8697859599999997"/>
    <n v="4.11890994"/>
    <n v="4.8348070099999996"/>
    <n v="3.9147214199999998"/>
    <n v="5.9964097399999998"/>
    <n v="4.8852737800000003"/>
    <n v="4.7754276600000001"/>
  </r>
  <r>
    <x v="7"/>
    <x v="10"/>
    <x v="4"/>
    <x v="6"/>
    <x v="4"/>
    <x v="27"/>
    <x v="91"/>
    <n v="2"/>
    <n v="1"/>
    <n v="2"/>
    <n v="2"/>
    <n v="1"/>
    <n v="2"/>
    <n v="0"/>
    <n v="1"/>
    <n v="1"/>
    <n v="4"/>
    <n v="3"/>
    <n v="0"/>
    <n v="3"/>
    <n v="4"/>
    <n v="3"/>
    <n v="5"/>
    <n v="0.75708516999999997"/>
    <n v="1.37154194"/>
    <n v="2.6940782699999999"/>
    <n v="1.70661405"/>
    <n v="4.6697732399999996"/>
    <n v="2.0545991300000002"/>
    <n v="3.6227276599999998"/>
    <n v="3.07355825"/>
    <n v="3.6115624999999998"/>
    <n v="2.9489114999999999"/>
    <n v="4.49845381"/>
    <n v="3.7028241"/>
  </r>
  <r>
    <x v="7"/>
    <x v="10"/>
    <x v="4"/>
    <x v="6"/>
    <x v="4"/>
    <x v="27"/>
    <x v="92"/>
    <n v="0"/>
    <n v="2"/>
    <n v="1"/>
    <n v="1"/>
    <n v="2"/>
    <n v="1"/>
    <n v="2"/>
    <n v="0"/>
    <n v="1"/>
    <n v="1"/>
    <n v="4"/>
    <n v="1"/>
    <n v="0"/>
    <n v="2"/>
    <n v="4"/>
    <n v="3"/>
    <n v="3.8864394999999998"/>
    <n v="0.60618302999999996"/>
    <n v="1.0985585200000001"/>
    <n v="2.1314089100000002"/>
    <n v="1.3594168200000001"/>
    <n v="3.6665386600000001"/>
    <n v="1.6520406999999999"/>
    <n v="2.85818218"/>
    <n v="2.45378235"/>
    <n v="2.87439695"/>
    <n v="2.3731382000000001"/>
    <n v="3.5776060599999999"/>
  </r>
  <r>
    <x v="7"/>
    <x v="10"/>
    <x v="4"/>
    <x v="6"/>
    <x v="4"/>
    <x v="27"/>
    <x v="93"/>
    <n v="3"/>
    <n v="0"/>
    <n v="2"/>
    <n v="1"/>
    <n v="0"/>
    <n v="2"/>
    <n v="1"/>
    <n v="1"/>
    <n v="0"/>
    <n v="1"/>
    <n v="1"/>
    <n v="3"/>
    <n v="2"/>
    <n v="0"/>
    <n v="2"/>
    <n v="2"/>
    <n v="2.5951392599999998"/>
    <n v="3.1417831299999999"/>
    <n v="0.64033737000000002"/>
    <n v="1.0767289900000001"/>
    <n v="1.9092715899999999"/>
    <n v="1.2610582400000001"/>
    <n v="2.9700175400000002"/>
    <n v="1.5826378299999999"/>
    <n v="2.40739276"/>
    <n v="2.1808574599999999"/>
    <n v="2.5094691299999998"/>
    <n v="2.2032527000000002"/>
  </r>
  <r>
    <x v="7"/>
    <x v="10"/>
    <x v="4"/>
    <x v="6"/>
    <x v="4"/>
    <x v="27"/>
    <x v="94"/>
    <n v="0"/>
    <n v="2"/>
    <n v="0"/>
    <n v="1"/>
    <n v="0"/>
    <n v="0"/>
    <n v="2"/>
    <n v="0"/>
    <n v="1"/>
    <n v="0"/>
    <n v="1"/>
    <n v="1"/>
    <n v="2"/>
    <n v="1"/>
    <n v="0"/>
    <n v="2"/>
    <n v="1.26363315"/>
    <n v="1.9356251"/>
    <n v="1.9932810999999999"/>
    <n v="0.44868309000000001"/>
    <n v="0.78545412999999997"/>
    <n v="1.34583352"/>
    <n v="0.92381698000000001"/>
    <n v="1.9999317599999999"/>
    <n v="1.1292039199999999"/>
    <n v="1.62996564"/>
    <n v="1.56417754"/>
    <n v="1.7685810099999999"/>
  </r>
  <r>
    <x v="7"/>
    <x v="10"/>
    <x v="4"/>
    <x v="6"/>
    <x v="4"/>
    <x v="27"/>
    <x v="95"/>
    <n v="0"/>
    <n v="0"/>
    <n v="1"/>
    <n v="0"/>
    <n v="1"/>
    <n v="0"/>
    <n v="0"/>
    <n v="1"/>
    <n v="0"/>
    <n v="0"/>
    <n v="0"/>
    <n v="1"/>
    <n v="0"/>
    <n v="1"/>
    <n v="1"/>
    <n v="0"/>
    <n v="1.2261806099999999"/>
    <n v="0.78740447999999996"/>
    <n v="1.43755583"/>
    <n v="1.26250405"/>
    <n v="0.3041894"/>
    <n v="0.56166861999999995"/>
    <n v="0.93859464999999997"/>
    <n v="0.66746417999999996"/>
    <n v="1.3471591599999999"/>
    <n v="0.79500307999999997"/>
    <n v="1.1006722099999999"/>
    <n v="1.11015983"/>
  </r>
  <r>
    <x v="7"/>
    <x v="10"/>
    <x v="4"/>
    <x v="6"/>
    <x v="4"/>
    <x v="27"/>
    <x v="96"/>
    <n v="0"/>
    <n v="0"/>
    <n v="0"/>
    <n v="1"/>
    <n v="0"/>
    <n v="2"/>
    <n v="0"/>
    <n v="0"/>
    <n v="0"/>
    <n v="0"/>
    <n v="0"/>
    <n v="0"/>
    <n v="1"/>
    <n v="0"/>
    <n v="0"/>
    <n v="1"/>
    <n v="0"/>
    <n v="0.66933394000000002"/>
    <n v="0.43677733000000002"/>
    <n v="1.02243967"/>
    <n v="0.72328974000000001"/>
    <n v="0.19129926999999999"/>
    <n v="0.38070883"/>
    <n v="0.61678396999999996"/>
    <n v="0.45850243000000002"/>
    <n v="0.84434430999999999"/>
    <n v="0.52713363000000002"/>
    <n v="0.69051556999999997"/>
  </r>
  <r>
    <x v="7"/>
    <x v="10"/>
    <x v="4"/>
    <x v="6"/>
    <x v="4"/>
    <x v="27"/>
    <x v="97"/>
    <n v="0"/>
    <n v="0"/>
    <n v="0"/>
    <n v="0"/>
    <n v="1"/>
    <n v="0"/>
    <n v="1"/>
    <n v="0"/>
    <n v="0"/>
    <n v="0"/>
    <n v="0"/>
    <n v="0"/>
    <n v="0"/>
    <n v="0"/>
    <n v="0"/>
    <n v="0"/>
    <n v="0.67094425999999996"/>
    <n v="0"/>
    <n v="0.48283236000000002"/>
    <n v="0.31472699999999998"/>
    <n v="0.69133778999999995"/>
    <n v="0.51977452000000002"/>
    <n v="0.13426842999999999"/>
    <n v="0.26249397000000002"/>
    <n v="0.42994175000000001"/>
    <n v="0.31650848999999998"/>
    <n v="0.59972877999999996"/>
    <n v="0.36927315999999999"/>
  </r>
  <r>
    <x v="7"/>
    <x v="10"/>
    <x v="4"/>
    <x v="6"/>
    <x v="4"/>
    <x v="27"/>
    <x v="98"/>
    <n v="0"/>
    <n v="0"/>
    <n v="0"/>
    <n v="0"/>
    <n v="0"/>
    <n v="1"/>
    <n v="0"/>
    <n v="1"/>
    <n v="0"/>
    <n v="0"/>
    <n v="0"/>
    <n v="0"/>
    <n v="0"/>
    <n v="0"/>
    <n v="0"/>
    <n v="0"/>
    <n v="0"/>
    <n v="0.37838897999999999"/>
    <n v="0"/>
    <n v="0.34620177000000002"/>
    <n v="0.22371100999999999"/>
    <n v="0.39317562"/>
    <n v="0.36275415999999999"/>
    <n v="8.6532590000000006E-2"/>
    <n v="0.15826319"/>
    <n v="0.26814359999999998"/>
    <n v="0.18984762999999999"/>
    <n v="0.39450921"/>
  </r>
  <r>
    <x v="7"/>
    <x v="10"/>
    <x v="4"/>
    <x v="6"/>
    <x v="4"/>
    <x v="27"/>
    <x v="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24036099"/>
    <n v="0.31662493000000003"/>
    <n v="0.22129905999999999"/>
    <n v="0.37546646"/>
    <n v="0.29651017000000002"/>
    <n v="0.23573247"/>
    <n v="0.23856910000000001"/>
    <n v="0.19583128999999999"/>
  </r>
  <r>
    <x v="7"/>
    <x v="11"/>
    <x v="4"/>
    <x v="4"/>
    <x v="4"/>
    <x v="28"/>
    <x v="0"/>
    <n v="24"/>
    <n v="21"/>
    <n v="32"/>
    <n v="25"/>
    <n v="18"/>
    <n v="22"/>
    <n v="25"/>
    <n v="27"/>
    <n v="27"/>
    <n v="32"/>
    <n v="25"/>
    <n v="15"/>
    <n v="22"/>
    <n v="27"/>
    <n v="22"/>
    <n v="14"/>
    <n v="15.953970679999999"/>
    <n v="18.238053749999999"/>
    <n v="19.96364281"/>
    <n v="21.4292044"/>
    <n v="22.637652760000002"/>
    <n v="23.59686327"/>
    <n v="24.516065600000001"/>
    <n v="24.803008299999998"/>
    <n v="25.449206889999999"/>
    <n v="25.913100530000001"/>
    <n v="26.314730579999999"/>
    <n v="27.0470884"/>
  </r>
  <r>
    <x v="7"/>
    <x v="11"/>
    <x v="4"/>
    <x v="4"/>
    <x v="4"/>
    <x v="28"/>
    <x v="1"/>
    <n v="35"/>
    <n v="27"/>
    <n v="22"/>
    <n v="32"/>
    <n v="26"/>
    <n v="23"/>
    <n v="25"/>
    <n v="26"/>
    <n v="27"/>
    <n v="28"/>
    <n v="32"/>
    <n v="27"/>
    <n v="15"/>
    <n v="20"/>
    <n v="27"/>
    <n v="24"/>
    <n v="17.486727569999999"/>
    <n v="19.392135020000001"/>
    <n v="21.424386909999999"/>
    <n v="22.991729289999999"/>
    <n v="24.19061593"/>
    <n v="25.305059870000001"/>
    <n v="26.330258270000002"/>
    <n v="26.819015279999999"/>
    <n v="27.45130726"/>
    <n v="28.046906079999999"/>
    <n v="28.49146047"/>
    <n v="29.271697329999999"/>
  </r>
  <r>
    <x v="7"/>
    <x v="11"/>
    <x v="4"/>
    <x v="4"/>
    <x v="4"/>
    <x v="28"/>
    <x v="2"/>
    <n v="29"/>
    <n v="35"/>
    <n v="28"/>
    <n v="24"/>
    <n v="33"/>
    <n v="31"/>
    <n v="25"/>
    <n v="27"/>
    <n v="27"/>
    <n v="31"/>
    <n v="31"/>
    <n v="34"/>
    <n v="28"/>
    <n v="18"/>
    <n v="22"/>
    <n v="26"/>
    <n v="25.831756120000001"/>
    <n v="20.876170089999999"/>
    <n v="22.66654548"/>
    <n v="24.526895499999998"/>
    <n v="25.88227839"/>
    <n v="27.008238599999999"/>
    <n v="28.20175893"/>
    <n v="28.812190659999999"/>
    <n v="29.63504168"/>
    <n v="30.239357170000002"/>
    <n v="30.807347490000001"/>
    <n v="31.62467522"/>
  </r>
  <r>
    <x v="7"/>
    <x v="11"/>
    <x v="4"/>
    <x v="4"/>
    <x v="4"/>
    <x v="28"/>
    <x v="3"/>
    <n v="19"/>
    <n v="29"/>
    <n v="33"/>
    <n v="30"/>
    <n v="24"/>
    <n v="35"/>
    <n v="33"/>
    <n v="26"/>
    <n v="30"/>
    <n v="34"/>
    <n v="33"/>
    <n v="33"/>
    <n v="32"/>
    <n v="28"/>
    <n v="19"/>
    <n v="24"/>
    <n v="28.176886970000002"/>
    <n v="28.207060899999998"/>
    <n v="24.508967120000001"/>
    <n v="26.060568419999999"/>
    <n v="27.709069629999998"/>
    <n v="28.974569349999999"/>
    <n v="30.18661496"/>
    <n v="30.95980239"/>
    <n v="31.913967490000001"/>
    <n v="32.708381379999999"/>
    <n v="33.303271530000004"/>
    <n v="34.237990969999998"/>
  </r>
  <r>
    <x v="7"/>
    <x v="11"/>
    <x v="4"/>
    <x v="4"/>
    <x v="4"/>
    <x v="28"/>
    <x v="4"/>
    <n v="35"/>
    <n v="22"/>
    <n v="33"/>
    <n v="34"/>
    <n v="36"/>
    <n v="34"/>
    <n v="36"/>
    <n v="32"/>
    <n v="26"/>
    <n v="31"/>
    <n v="35"/>
    <n v="32"/>
    <n v="29"/>
    <n v="35"/>
    <n v="29"/>
    <n v="21"/>
    <n v="25.722067769999999"/>
    <n v="29.714540589999999"/>
    <n v="29.781140239999999"/>
    <n v="27.034511909999999"/>
    <n v="28.289479879999998"/>
    <n v="29.792623760000001"/>
    <n v="31.094658290000002"/>
    <n v="31.919635060000001"/>
    <n v="32.953802170000003"/>
    <n v="33.8639461"/>
    <n v="34.627163070000002"/>
    <n v="35.520921260000001"/>
  </r>
  <r>
    <x v="7"/>
    <x v="11"/>
    <x v="4"/>
    <x v="4"/>
    <x v="4"/>
    <x v="28"/>
    <x v="5"/>
    <n v="26"/>
    <n v="37"/>
    <n v="19"/>
    <n v="35"/>
    <n v="32"/>
    <n v="40"/>
    <n v="34"/>
    <n v="39"/>
    <n v="34"/>
    <n v="27"/>
    <n v="33"/>
    <n v="36"/>
    <n v="32"/>
    <n v="29"/>
    <n v="34"/>
    <n v="27"/>
    <n v="22.784875280000001"/>
    <n v="27.011219839999999"/>
    <n v="30.746880260000001"/>
    <n v="30.84141387"/>
    <n v="28.678365410000001"/>
    <n v="29.741730799999999"/>
    <n v="31.268549849999999"/>
    <n v="32.142577469999999"/>
    <n v="33.209944299999997"/>
    <n v="34.176920430000003"/>
    <n v="35.046109389999998"/>
    <n v="36.078206960000003"/>
  </r>
  <r>
    <x v="7"/>
    <x v="11"/>
    <x v="4"/>
    <x v="4"/>
    <x v="4"/>
    <x v="28"/>
    <x v="6"/>
    <n v="32"/>
    <n v="28"/>
    <n v="37"/>
    <n v="24"/>
    <n v="36"/>
    <n v="34"/>
    <n v="41"/>
    <n v="34"/>
    <n v="38"/>
    <n v="40"/>
    <n v="28"/>
    <n v="34"/>
    <n v="35"/>
    <n v="33"/>
    <n v="30"/>
    <n v="33"/>
    <n v="29.066152039999999"/>
    <n v="25.187849790000001"/>
    <n v="28.85642811"/>
    <n v="32.319650549999999"/>
    <n v="32.409879080000003"/>
    <n v="30.7790721"/>
    <n v="31.839031859999999"/>
    <n v="32.997082720000002"/>
    <n v="34.036044220000001"/>
    <n v="35.041350719999997"/>
    <n v="35.982595609999997"/>
    <n v="37.041785240000003"/>
  </r>
  <r>
    <x v="7"/>
    <x v="11"/>
    <x v="4"/>
    <x v="4"/>
    <x v="4"/>
    <x v="28"/>
    <x v="7"/>
    <n v="25"/>
    <n v="32"/>
    <n v="29"/>
    <n v="39"/>
    <n v="26"/>
    <n v="38"/>
    <n v="34"/>
    <n v="39"/>
    <n v="35"/>
    <n v="37"/>
    <n v="40"/>
    <n v="27"/>
    <n v="34"/>
    <n v="36"/>
    <n v="32"/>
    <n v="33"/>
    <n v="33.613323389999998"/>
    <n v="31.475684810000001"/>
    <n v="27.907713430000001"/>
    <n v="30.9915764"/>
    <n v="34.144471039999999"/>
    <n v="34.344437319999997"/>
    <n v="33.262360129999998"/>
    <n v="33.965072059999997"/>
    <n v="35.258224579999997"/>
    <n v="36.24813983"/>
    <n v="37.220618989999998"/>
    <n v="38.367502100000003"/>
  </r>
  <r>
    <x v="7"/>
    <x v="11"/>
    <x v="4"/>
    <x v="4"/>
    <x v="4"/>
    <x v="28"/>
    <x v="8"/>
    <n v="38"/>
    <n v="27"/>
    <n v="33"/>
    <n v="30"/>
    <n v="39"/>
    <n v="25"/>
    <n v="41"/>
    <n v="35"/>
    <n v="38"/>
    <n v="33"/>
    <n v="36"/>
    <n v="42"/>
    <n v="29"/>
    <n v="34"/>
    <n v="37"/>
    <n v="34"/>
    <n v="34.307467590000002"/>
    <n v="34.506741259999998"/>
    <n v="33.360935779999998"/>
    <n v="29.870521740000001"/>
    <n v="32.612953939999997"/>
    <n v="35.55358726"/>
    <n v="35.917909680000001"/>
    <n v="34.91970963"/>
    <n v="35.721047509999998"/>
    <n v="36.9506066"/>
    <n v="37.911749229999998"/>
    <n v="39.05116417"/>
  </r>
  <r>
    <x v="7"/>
    <x v="11"/>
    <x v="4"/>
    <x v="4"/>
    <x v="4"/>
    <x v="28"/>
    <x v="9"/>
    <n v="35"/>
    <n v="37"/>
    <n v="28"/>
    <n v="34"/>
    <n v="29"/>
    <n v="42"/>
    <n v="26"/>
    <n v="38"/>
    <n v="35"/>
    <n v="35"/>
    <n v="34"/>
    <n v="35"/>
    <n v="42"/>
    <n v="31"/>
    <n v="34"/>
    <n v="36"/>
    <n v="34.085752839999998"/>
    <n v="34.936950330000002"/>
    <n v="34.661376130000001"/>
    <n v="34.288657370000003"/>
    <n v="31.02692734"/>
    <n v="33.360351029999997"/>
    <n v="36.201209689999999"/>
    <n v="36.404202490000003"/>
    <n v="35.814238250000002"/>
    <n v="36.521511619999998"/>
    <n v="37.678836269999998"/>
    <n v="38.733715629999999"/>
  </r>
  <r>
    <x v="7"/>
    <x v="11"/>
    <x v="4"/>
    <x v="4"/>
    <x v="4"/>
    <x v="28"/>
    <x v="10"/>
    <n v="32"/>
    <n v="37"/>
    <n v="38"/>
    <n v="28"/>
    <n v="35"/>
    <n v="30"/>
    <n v="42"/>
    <n v="26"/>
    <n v="39"/>
    <n v="35"/>
    <n v="35"/>
    <n v="34"/>
    <n v="36"/>
    <n v="42"/>
    <n v="29"/>
    <n v="34"/>
    <n v="36.385635110000003"/>
    <n v="34.815764739999999"/>
    <n v="35.526739829999997"/>
    <n v="35.19368652"/>
    <n v="35.247716779999998"/>
    <n v="31.931371030000001"/>
    <n v="34.08016172"/>
    <n v="36.61996078"/>
    <n v="36.974909199999999"/>
    <n v="36.613061170000002"/>
    <n v="37.224106149999997"/>
    <n v="38.462004049999997"/>
  </r>
  <r>
    <x v="7"/>
    <x v="11"/>
    <x v="4"/>
    <x v="4"/>
    <x v="4"/>
    <x v="28"/>
    <x v="11"/>
    <n v="32"/>
    <n v="31"/>
    <n v="40"/>
    <n v="38"/>
    <n v="27"/>
    <n v="36"/>
    <n v="32"/>
    <n v="41"/>
    <n v="27"/>
    <n v="35"/>
    <n v="33"/>
    <n v="33"/>
    <n v="35"/>
    <n v="38"/>
    <n v="42"/>
    <n v="31"/>
    <n v="34.356033500000002"/>
    <n v="36.583674449999997"/>
    <n v="35.085441719999999"/>
    <n v="35.980950589999999"/>
    <n v="35.35390408"/>
    <n v="35.840920599999997"/>
    <n v="32.726989879999998"/>
    <n v="34.462147999999999"/>
    <n v="36.934610739999997"/>
    <n v="37.29182205"/>
    <n v="37.079148449999998"/>
    <n v="37.718980950000002"/>
  </r>
  <r>
    <x v="7"/>
    <x v="11"/>
    <x v="4"/>
    <x v="4"/>
    <x v="4"/>
    <x v="28"/>
    <x v="12"/>
    <n v="34"/>
    <n v="34"/>
    <n v="30"/>
    <n v="41"/>
    <n v="38"/>
    <n v="26"/>
    <n v="39"/>
    <n v="32"/>
    <n v="41"/>
    <n v="26"/>
    <n v="36"/>
    <n v="33"/>
    <n v="33"/>
    <n v="35"/>
    <n v="36"/>
    <n v="38"/>
    <n v="31.056758640000002"/>
    <n v="34.38500415"/>
    <n v="36.465383269999997"/>
    <n v="35.101499310000001"/>
    <n v="35.923169979999997"/>
    <n v="35.090397369999998"/>
    <n v="36.032536239999999"/>
    <n v="32.812918670000002"/>
    <n v="34.403265019999999"/>
    <n v="36.694667619999997"/>
    <n v="37.063426249999999"/>
    <n v="37.121088790000002"/>
  </r>
  <r>
    <x v="7"/>
    <x v="11"/>
    <x v="4"/>
    <x v="4"/>
    <x v="4"/>
    <x v="28"/>
    <x v="13"/>
    <n v="27"/>
    <n v="33"/>
    <n v="33"/>
    <n v="30"/>
    <n v="41"/>
    <n v="40"/>
    <n v="29"/>
    <n v="40"/>
    <n v="34"/>
    <n v="39"/>
    <n v="25"/>
    <n v="38"/>
    <n v="33"/>
    <n v="34"/>
    <n v="36"/>
    <n v="35"/>
    <n v="37.311098200000004"/>
    <n v="31.139784509999998"/>
    <n v="34.351036839999999"/>
    <n v="36.286532880000003"/>
    <n v="34.868176740000003"/>
    <n v="35.825358389999998"/>
    <n v="34.872533220000001"/>
    <n v="35.93595895"/>
    <n v="32.933070499999999"/>
    <n v="34.294357310000002"/>
    <n v="36.430227760000001"/>
    <n v="36.90949809"/>
  </r>
  <r>
    <x v="7"/>
    <x v="11"/>
    <x v="4"/>
    <x v="4"/>
    <x v="4"/>
    <x v="28"/>
    <x v="14"/>
    <n v="20"/>
    <n v="26"/>
    <n v="34"/>
    <n v="36"/>
    <n v="31"/>
    <n v="40"/>
    <n v="40"/>
    <n v="29"/>
    <n v="37"/>
    <n v="33"/>
    <n v="38"/>
    <n v="26"/>
    <n v="36"/>
    <n v="33"/>
    <n v="33"/>
    <n v="34"/>
    <n v="34.886472050000002"/>
    <n v="36.670080570000003"/>
    <n v="31.143548760000002"/>
    <n v="34.261868399999997"/>
    <n v="36.079850530000002"/>
    <n v="34.800457629999997"/>
    <n v="35.777669359999997"/>
    <n v="34.63407041"/>
    <n v="35.95548917"/>
    <n v="32.990642340000001"/>
    <n v="34.143778599999997"/>
    <n v="36.253934770000001"/>
  </r>
  <r>
    <x v="7"/>
    <x v="11"/>
    <x v="4"/>
    <x v="4"/>
    <x v="4"/>
    <x v="28"/>
    <x v="15"/>
    <n v="18"/>
    <n v="21"/>
    <n v="26"/>
    <n v="33"/>
    <n v="33"/>
    <n v="35"/>
    <n v="37"/>
    <n v="41"/>
    <n v="28"/>
    <n v="37"/>
    <n v="32"/>
    <n v="40"/>
    <n v="27"/>
    <n v="39"/>
    <n v="32"/>
    <n v="31"/>
    <n v="34.010997519999997"/>
    <n v="34.949453869999999"/>
    <n v="36.354573850000001"/>
    <n v="31.502274589999999"/>
    <n v="34.364955860000002"/>
    <n v="36.020133919999999"/>
    <n v="34.868839870000002"/>
    <n v="35.891257879999998"/>
    <n v="34.564010009999997"/>
    <n v="36.147982030000001"/>
    <n v="33.308238660000001"/>
    <n v="34.336553289999998"/>
  </r>
  <r>
    <x v="7"/>
    <x v="11"/>
    <x v="4"/>
    <x v="4"/>
    <x v="4"/>
    <x v="28"/>
    <x v="16"/>
    <n v="22"/>
    <n v="17"/>
    <n v="21"/>
    <n v="27"/>
    <n v="30"/>
    <n v="37"/>
    <n v="33"/>
    <n v="36"/>
    <n v="42"/>
    <n v="25"/>
    <n v="38"/>
    <n v="31"/>
    <n v="38"/>
    <n v="27"/>
    <n v="37"/>
    <n v="31"/>
    <n v="29.999243849999999"/>
    <n v="33.078505479999997"/>
    <n v="33.945996950000001"/>
    <n v="35.034069180000003"/>
    <n v="30.735007339999999"/>
    <n v="33.37096064"/>
    <n v="34.934482469999999"/>
    <n v="33.703256029999999"/>
    <n v="34.89789699"/>
    <n v="33.401598229999998"/>
    <n v="35.152749839999998"/>
    <n v="32.580030970000003"/>
  </r>
  <r>
    <x v="7"/>
    <x v="11"/>
    <x v="4"/>
    <x v="4"/>
    <x v="4"/>
    <x v="28"/>
    <x v="17"/>
    <n v="25"/>
    <n v="19"/>
    <n v="18"/>
    <n v="23"/>
    <n v="24"/>
    <n v="33"/>
    <n v="36"/>
    <n v="33"/>
    <n v="40"/>
    <n v="41"/>
    <n v="25"/>
    <n v="38"/>
    <n v="31"/>
    <n v="36"/>
    <n v="27"/>
    <n v="35"/>
    <n v="30.600444320000001"/>
    <n v="29.80639656"/>
    <n v="32.664019080000003"/>
    <n v="33.678312859999998"/>
    <n v="34.372466129999999"/>
    <n v="30.603155109999999"/>
    <n v="33.156695620000001"/>
    <n v="34.501794799999999"/>
    <n v="33.417349459999997"/>
    <n v="34.582098360000003"/>
    <n v="33.053558350000003"/>
    <n v="34.952593999999998"/>
  </r>
  <r>
    <x v="7"/>
    <x v="11"/>
    <x v="4"/>
    <x v="4"/>
    <x v="4"/>
    <x v="28"/>
    <x v="18"/>
    <n v="16"/>
    <n v="20"/>
    <n v="18"/>
    <n v="18"/>
    <n v="19"/>
    <n v="27"/>
    <n v="31"/>
    <n v="32"/>
    <n v="30"/>
    <n v="37"/>
    <n v="41"/>
    <n v="27"/>
    <n v="34"/>
    <n v="25"/>
    <n v="38"/>
    <n v="24"/>
    <n v="32.554407410000003"/>
    <n v="29.017564950000001"/>
    <n v="28.7508503"/>
    <n v="30.821310690000001"/>
    <n v="32.20097792"/>
    <n v="32.478691599999998"/>
    <n v="29.450818349999999"/>
    <n v="31.667497910000002"/>
    <n v="32.913207190000001"/>
    <n v="32.046142969999998"/>
    <n v="32.971339159999999"/>
    <n v="31.610380110000001"/>
  </r>
  <r>
    <x v="7"/>
    <x v="11"/>
    <x v="4"/>
    <x v="4"/>
    <x v="4"/>
    <x v="28"/>
    <x v="19"/>
    <n v="17"/>
    <n v="15"/>
    <n v="19"/>
    <n v="16"/>
    <n v="14"/>
    <n v="18"/>
    <n v="23"/>
    <n v="27"/>
    <n v="32"/>
    <n v="28"/>
    <n v="31"/>
    <n v="32"/>
    <n v="24"/>
    <n v="33"/>
    <n v="26"/>
    <n v="37"/>
    <n v="22.74080537"/>
    <n v="30.00279596"/>
    <n v="27.417215429999999"/>
    <n v="27.65256896"/>
    <n v="28.752460790000001"/>
    <n v="30.37546055"/>
    <n v="30.316561320000002"/>
    <n v="28.07405537"/>
    <n v="29.925073879999999"/>
    <n v="31.051571169999999"/>
    <n v="30.437743059999999"/>
    <n v="31.114318449999999"/>
  </r>
  <r>
    <x v="7"/>
    <x v="11"/>
    <x v="4"/>
    <x v="4"/>
    <x v="4"/>
    <x v="28"/>
    <x v="20"/>
    <n v="13"/>
    <n v="11"/>
    <n v="12"/>
    <n v="12"/>
    <n v="12"/>
    <n v="8"/>
    <n v="19"/>
    <n v="18"/>
    <n v="22"/>
    <n v="21"/>
    <n v="18"/>
    <n v="21"/>
    <n v="26"/>
    <n v="17"/>
    <n v="23"/>
    <n v="14"/>
    <n v="26.161753269999998"/>
    <n v="18.217830670000001"/>
    <n v="23.169273910000001"/>
    <n v="21.737045330000001"/>
    <n v="21.910028530000002"/>
    <n v="22.249342420000001"/>
    <n v="23.77457583"/>
    <n v="23.448601119999999"/>
    <n v="22.168935950000002"/>
    <n v="23.428067630000001"/>
    <n v="24.276336619999999"/>
    <n v="23.928435799999999"/>
  </r>
  <r>
    <x v="7"/>
    <x v="11"/>
    <x v="4"/>
    <x v="4"/>
    <x v="4"/>
    <x v="28"/>
    <x v="21"/>
    <n v="8"/>
    <n v="9"/>
    <n v="10"/>
    <n v="12"/>
    <n v="11"/>
    <n v="4"/>
    <n v="8"/>
    <n v="13"/>
    <n v="6"/>
    <n v="8"/>
    <n v="15"/>
    <n v="11"/>
    <n v="16"/>
    <n v="10"/>
    <n v="14"/>
    <n v="13"/>
    <n v="11.34877846"/>
    <n v="15.48477731"/>
    <n v="12.952711109999999"/>
    <n v="15.68494961"/>
    <n v="14.71567883"/>
    <n v="15.15525779"/>
    <n v="14.9583868"/>
    <n v="16.056892309999999"/>
    <n v="15.656490310000001"/>
    <n v="15.28810535"/>
    <n v="15.95155027"/>
    <n v="16.470061959999999"/>
  </r>
  <r>
    <x v="7"/>
    <x v="11"/>
    <x v="4"/>
    <x v="4"/>
    <x v="4"/>
    <x v="28"/>
    <x v="22"/>
    <n v="5"/>
    <n v="7"/>
    <n v="4"/>
    <n v="2"/>
    <n v="7"/>
    <n v="9"/>
    <n v="5"/>
    <n v="7"/>
    <n v="9"/>
    <n v="4"/>
    <n v="3"/>
    <n v="8"/>
    <n v="9"/>
    <n v="14"/>
    <n v="6"/>
    <n v="10"/>
    <n v="11.91628117"/>
    <n v="11.090626950000001"/>
    <n v="12.69048735"/>
    <n v="12.078966619999999"/>
    <n v="13.06774862"/>
    <n v="12.89326222"/>
    <n v="13.197429959999999"/>
    <n v="13.113379569999999"/>
    <n v="13.792394979999999"/>
    <n v="13.525120920000001"/>
    <n v="13.531605880000001"/>
    <n v="13.953245559999999"/>
  </r>
  <r>
    <x v="7"/>
    <x v="11"/>
    <x v="4"/>
    <x v="4"/>
    <x v="4"/>
    <x v="28"/>
    <x v="23"/>
    <n v="9"/>
    <n v="3"/>
    <n v="6"/>
    <n v="6"/>
    <n v="6"/>
    <n v="8"/>
    <n v="8"/>
    <n v="5"/>
    <n v="3"/>
    <n v="5"/>
    <n v="5"/>
    <n v="6"/>
    <n v="8"/>
    <n v="8"/>
    <n v="9"/>
    <n v="8"/>
    <n v="10.39808509"/>
    <n v="11.36021682"/>
    <n v="11.250701189999999"/>
    <n v="11.972879109999999"/>
    <n v="11.66300521"/>
    <n v="12.185189340000001"/>
    <n v="12.3801671"/>
    <n v="12.510436759999999"/>
    <n v="12.566276350000001"/>
    <n v="13.03624903"/>
    <n v="12.90259846"/>
    <n v="13.054664410000001"/>
  </r>
  <r>
    <x v="7"/>
    <x v="11"/>
    <x v="4"/>
    <x v="4"/>
    <x v="4"/>
    <x v="28"/>
    <x v="24"/>
    <n v="4"/>
    <n v="9"/>
    <n v="4"/>
    <n v="6"/>
    <n v="6"/>
    <n v="6"/>
    <n v="8"/>
    <n v="9"/>
    <n v="4"/>
    <n v="1"/>
    <n v="5"/>
    <n v="8"/>
    <n v="5"/>
    <n v="8"/>
    <n v="12"/>
    <n v="7"/>
    <n v="10.57348796"/>
    <n v="12.195971289999999"/>
    <n v="12.659641280000001"/>
    <n v="13.03274813"/>
    <n v="13.17759352"/>
    <n v="13.281894380000001"/>
    <n v="13.65346018"/>
    <n v="13.921653409999999"/>
    <n v="13.99034792"/>
    <n v="14.20527802"/>
    <n v="14.601449629999999"/>
    <n v="14.583203190000001"/>
  </r>
  <r>
    <x v="7"/>
    <x v="11"/>
    <x v="4"/>
    <x v="4"/>
    <x v="4"/>
    <x v="28"/>
    <x v="25"/>
    <n v="9"/>
    <n v="8"/>
    <n v="8"/>
    <n v="5"/>
    <n v="8"/>
    <n v="9"/>
    <n v="8"/>
    <n v="9"/>
    <n v="10"/>
    <n v="7"/>
    <n v="3"/>
    <n v="6"/>
    <n v="7"/>
    <n v="4"/>
    <n v="7"/>
    <n v="9"/>
    <n v="9.8660732899999992"/>
    <n v="11.82550099"/>
    <n v="12.875019979999999"/>
    <n v="13.215214469999999"/>
    <n v="13.31220263"/>
    <n v="13.501851329999999"/>
    <n v="13.776699689999999"/>
    <n v="13.93102371"/>
    <n v="14.23630075"/>
    <n v="14.342122359999999"/>
    <n v="14.61035251"/>
    <n v="15.00984459"/>
  </r>
  <r>
    <x v="7"/>
    <x v="11"/>
    <x v="4"/>
    <x v="4"/>
    <x v="4"/>
    <x v="28"/>
    <x v="26"/>
    <n v="11"/>
    <n v="11"/>
    <n v="6"/>
    <n v="11"/>
    <n v="7"/>
    <n v="9"/>
    <n v="12"/>
    <n v="11"/>
    <n v="9"/>
    <n v="12"/>
    <n v="7"/>
    <n v="2"/>
    <n v="8"/>
    <n v="7"/>
    <n v="6"/>
    <n v="5"/>
    <n v="11.85710037"/>
    <n v="12.681541620000001"/>
    <n v="13.908609869999999"/>
    <n v="14.85602963"/>
    <n v="14.576449719999999"/>
    <n v="14.891800760000001"/>
    <n v="15.14587491"/>
    <n v="15.32219233"/>
    <n v="15.54916176"/>
    <n v="15.88124552"/>
    <n v="16.001119240000001"/>
    <n v="16.440638459999999"/>
  </r>
  <r>
    <x v="7"/>
    <x v="11"/>
    <x v="4"/>
    <x v="4"/>
    <x v="4"/>
    <x v="28"/>
    <x v="27"/>
    <n v="11"/>
    <n v="12"/>
    <n v="9"/>
    <n v="8"/>
    <n v="12"/>
    <n v="7"/>
    <n v="13"/>
    <n v="11"/>
    <n v="12"/>
    <n v="13"/>
    <n v="13"/>
    <n v="4"/>
    <n v="2"/>
    <n v="9"/>
    <n v="8"/>
    <n v="8"/>
    <n v="9.5060570299999991"/>
    <n v="14.08190578"/>
    <n v="14.631970219999999"/>
    <n v="15.657183939999999"/>
    <n v="16.037862910000001"/>
    <n v="15.90502283"/>
    <n v="16.328958159999999"/>
    <n v="16.375439369999999"/>
    <n v="16.743645069999999"/>
    <n v="16.95920915"/>
    <n v="17.29462298"/>
    <n v="17.634417679999999"/>
  </r>
  <r>
    <x v="7"/>
    <x v="11"/>
    <x v="4"/>
    <x v="4"/>
    <x v="4"/>
    <x v="28"/>
    <x v="28"/>
    <n v="12"/>
    <n v="13"/>
    <n v="12"/>
    <n v="8"/>
    <n v="13"/>
    <n v="19"/>
    <n v="11"/>
    <n v="11"/>
    <n v="13"/>
    <n v="12"/>
    <n v="10"/>
    <n v="13"/>
    <n v="9"/>
    <n v="3"/>
    <n v="7"/>
    <n v="4"/>
    <n v="11.095847839999999"/>
    <n v="12.5994625"/>
    <n v="16.137664529999999"/>
    <n v="16.505941230000001"/>
    <n v="17.08966187"/>
    <n v="17.52992909"/>
    <n v="17.558589640000001"/>
    <n v="17.76283377"/>
    <n v="18.016993939999999"/>
    <n v="18.3764176"/>
    <n v="18.598076030000001"/>
    <n v="19.14703475"/>
  </r>
  <r>
    <x v="7"/>
    <x v="11"/>
    <x v="4"/>
    <x v="4"/>
    <x v="4"/>
    <x v="28"/>
    <x v="29"/>
    <n v="17"/>
    <n v="13"/>
    <n v="16"/>
    <n v="15"/>
    <n v="13"/>
    <n v="17"/>
    <n v="22"/>
    <n v="18"/>
    <n v="10"/>
    <n v="15"/>
    <n v="13"/>
    <n v="13"/>
    <n v="14"/>
    <n v="8"/>
    <n v="3"/>
    <n v="5"/>
    <n v="8.1648218700000008"/>
    <n v="13.475838960000001"/>
    <n v="14.661331130000001"/>
    <n v="17.44496625"/>
    <n v="17.504641960000001"/>
    <n v="17.999978980000002"/>
    <n v="18.54107836"/>
    <n v="18.303874329999999"/>
    <n v="18.770720140000002"/>
    <n v="19.015956660000001"/>
    <n v="19.352344070000001"/>
    <n v="19.847953660000002"/>
  </r>
  <r>
    <x v="7"/>
    <x v="11"/>
    <x v="4"/>
    <x v="4"/>
    <x v="4"/>
    <x v="28"/>
    <x v="30"/>
    <n v="31"/>
    <n v="13"/>
    <n v="14"/>
    <n v="20"/>
    <n v="18"/>
    <n v="17"/>
    <n v="21"/>
    <n v="26"/>
    <n v="18"/>
    <n v="13"/>
    <n v="19"/>
    <n v="20"/>
    <n v="13"/>
    <n v="14"/>
    <n v="11"/>
    <n v="3"/>
    <n v="9.3658057600000006"/>
    <n v="12.2175584"/>
    <n v="16.570111730000001"/>
    <n v="17.680692619999999"/>
    <n v="20.104650500000002"/>
    <n v="20.121900740000001"/>
    <n v="20.71460647"/>
    <n v="20.9528839"/>
    <n v="21.04342029"/>
    <n v="21.52614822"/>
    <n v="21.786822449999999"/>
    <n v="22.447841090000001"/>
  </r>
  <r>
    <x v="7"/>
    <x v="11"/>
    <x v="4"/>
    <x v="4"/>
    <x v="4"/>
    <x v="28"/>
    <x v="31"/>
    <n v="19"/>
    <n v="32"/>
    <n v="17"/>
    <n v="18"/>
    <n v="15"/>
    <n v="19"/>
    <n v="24"/>
    <n v="23"/>
    <n v="27"/>
    <n v="15"/>
    <n v="13"/>
    <n v="22"/>
    <n v="21"/>
    <n v="15"/>
    <n v="16"/>
    <n v="13"/>
    <n v="8.7863517800000004"/>
    <n v="14.85555548"/>
    <n v="17.266382620000002"/>
    <n v="20.902079440000001"/>
    <n v="21.85278126"/>
    <n v="24.10947569"/>
    <n v="24.14388464"/>
    <n v="24.359981099999999"/>
    <n v="25.003718719999998"/>
    <n v="25.139462200000001"/>
    <n v="25.652557089999998"/>
    <n v="26.339093259999999"/>
  </r>
  <r>
    <x v="7"/>
    <x v="11"/>
    <x v="4"/>
    <x v="4"/>
    <x v="4"/>
    <x v="28"/>
    <x v="32"/>
    <n v="24"/>
    <n v="25"/>
    <n v="36"/>
    <n v="16"/>
    <n v="19"/>
    <n v="20"/>
    <n v="22"/>
    <n v="22"/>
    <n v="21"/>
    <n v="27"/>
    <n v="18"/>
    <n v="12"/>
    <n v="21"/>
    <n v="22"/>
    <n v="14"/>
    <n v="18"/>
    <n v="15.84876983"/>
    <n v="13.00846606"/>
    <n v="18.409029140000001"/>
    <n v="20.423255390000001"/>
    <n v="23.43685748"/>
    <n v="24.243245420000001"/>
    <n v="26.397649269999999"/>
    <n v="26.043930599999999"/>
    <n v="26.59126337"/>
    <n v="27.230881329999999"/>
    <n v="27.37872926"/>
    <n v="28.263395360000001"/>
  </r>
  <r>
    <x v="7"/>
    <x v="11"/>
    <x v="4"/>
    <x v="4"/>
    <x v="4"/>
    <x v="28"/>
    <x v="33"/>
    <n v="24"/>
    <n v="24"/>
    <n v="30"/>
    <n v="36"/>
    <n v="15"/>
    <n v="20"/>
    <n v="21"/>
    <n v="25"/>
    <n v="21"/>
    <n v="26"/>
    <n v="28"/>
    <n v="16"/>
    <n v="13"/>
    <n v="22"/>
    <n v="26"/>
    <n v="22"/>
    <n v="20.515926199999999"/>
    <n v="19.223875169999999"/>
    <n v="17.150040199999999"/>
    <n v="22.123925270000001"/>
    <n v="23.724977339999999"/>
    <n v="26.342342729999999"/>
    <n v="27.16790194"/>
    <n v="28.837165250000002"/>
    <n v="28.80259933"/>
    <n v="29.334252159999998"/>
    <n v="29.976141389999999"/>
    <n v="30.513589379999999"/>
  </r>
  <r>
    <x v="7"/>
    <x v="11"/>
    <x v="4"/>
    <x v="4"/>
    <x v="4"/>
    <x v="28"/>
    <x v="34"/>
    <n v="23"/>
    <n v="26"/>
    <n v="26"/>
    <n v="28"/>
    <n v="37"/>
    <n v="19"/>
    <n v="22"/>
    <n v="22"/>
    <n v="28"/>
    <n v="25"/>
    <n v="24"/>
    <n v="26"/>
    <n v="16"/>
    <n v="16"/>
    <n v="27"/>
    <n v="23"/>
    <n v="24.211752350000001"/>
    <n v="23.065358669999998"/>
    <n v="22.181192379999999"/>
    <n v="20.673648109999998"/>
    <n v="25.173309199999998"/>
    <n v="26.540338980000001"/>
    <n v="28.97729056"/>
    <n v="29.35776864"/>
    <n v="31.316648709999999"/>
    <n v="31.248206069999998"/>
    <n v="31.766343760000002"/>
    <n v="32.808825640000002"/>
  </r>
  <r>
    <x v="7"/>
    <x v="11"/>
    <x v="4"/>
    <x v="4"/>
    <x v="4"/>
    <x v="28"/>
    <x v="35"/>
    <n v="23"/>
    <n v="28"/>
    <n v="28"/>
    <n v="28"/>
    <n v="32"/>
    <n v="40"/>
    <n v="20"/>
    <n v="26"/>
    <n v="23"/>
    <n v="31"/>
    <n v="27"/>
    <n v="25"/>
    <n v="27"/>
    <n v="18"/>
    <n v="18"/>
    <n v="29"/>
    <n v="25.323582009999999"/>
    <n v="26.689947369999999"/>
    <n v="25.48363543"/>
    <n v="24.966524199999999"/>
    <n v="23.629306719999999"/>
    <n v="27.916572989999999"/>
    <n v="29.136110429999999"/>
    <n v="30.975328390000001"/>
    <n v="31.644717079999999"/>
    <n v="33.494237069999997"/>
    <n v="33.41963046"/>
    <n v="34.305950340000003"/>
  </r>
  <r>
    <x v="7"/>
    <x v="11"/>
    <x v="4"/>
    <x v="4"/>
    <x v="4"/>
    <x v="28"/>
    <x v="36"/>
    <n v="31"/>
    <n v="21"/>
    <n v="27"/>
    <n v="32"/>
    <n v="28"/>
    <n v="35"/>
    <n v="42"/>
    <n v="23"/>
    <n v="26"/>
    <n v="26"/>
    <n v="34"/>
    <n v="28"/>
    <n v="21"/>
    <n v="31"/>
    <n v="23"/>
    <n v="16"/>
    <n v="30.225837240000001"/>
    <n v="27.815735780000001"/>
    <n v="29.082544810000002"/>
    <n v="27.90800531"/>
    <n v="27.592500919999999"/>
    <n v="26.67215977"/>
    <n v="30.78773253"/>
    <n v="31.511977689999998"/>
    <n v="33.459269540000001"/>
    <n v="34.0889065"/>
    <n v="35.870683710000002"/>
    <n v="36.129085340000003"/>
  </r>
  <r>
    <x v="7"/>
    <x v="11"/>
    <x v="4"/>
    <x v="4"/>
    <x v="4"/>
    <x v="28"/>
    <x v="37"/>
    <n v="38"/>
    <n v="30"/>
    <n v="23"/>
    <n v="28"/>
    <n v="32"/>
    <n v="28"/>
    <n v="35"/>
    <n v="40"/>
    <n v="21"/>
    <n v="30"/>
    <n v="27"/>
    <n v="35"/>
    <n v="29"/>
    <n v="20"/>
    <n v="33"/>
    <n v="21"/>
    <n v="18.436992879999998"/>
    <n v="31.092724860000001"/>
    <n v="29.295404170000001"/>
    <n v="30.47383919"/>
    <n v="29.198550399999998"/>
    <n v="29.025083299999999"/>
    <n v="28.447006429999998"/>
    <n v="32.073321559999997"/>
    <n v="32.928426969999997"/>
    <n v="34.71603837"/>
    <n v="35.301895889999997"/>
    <n v="37.282640360000002"/>
  </r>
  <r>
    <x v="7"/>
    <x v="11"/>
    <x v="4"/>
    <x v="4"/>
    <x v="4"/>
    <x v="28"/>
    <x v="38"/>
    <n v="34"/>
    <n v="39"/>
    <n v="34"/>
    <n v="28"/>
    <n v="27"/>
    <n v="35"/>
    <n v="23"/>
    <n v="36"/>
    <n v="41"/>
    <n v="22"/>
    <n v="33"/>
    <n v="28"/>
    <n v="34"/>
    <n v="30"/>
    <n v="22"/>
    <n v="32"/>
    <n v="22.474333600000001"/>
    <n v="20.8838689"/>
    <n v="31.975847380000001"/>
    <n v="30.706508840000001"/>
    <n v="31.637710030000001"/>
    <n v="30.32921481"/>
    <n v="30.383735260000002"/>
    <n v="29.733063309999999"/>
    <n v="33.422095560000002"/>
    <n v="34.14030795"/>
    <n v="35.767443389999997"/>
    <n v="36.585514979999999"/>
  </r>
  <r>
    <x v="7"/>
    <x v="11"/>
    <x v="4"/>
    <x v="4"/>
    <x v="4"/>
    <x v="28"/>
    <x v="39"/>
    <n v="37"/>
    <n v="31"/>
    <n v="39"/>
    <n v="37"/>
    <n v="28"/>
    <n v="30"/>
    <n v="35"/>
    <n v="27"/>
    <n v="38"/>
    <n v="42"/>
    <n v="27"/>
    <n v="30"/>
    <n v="29"/>
    <n v="34"/>
    <n v="29"/>
    <n v="22"/>
    <n v="32.656843870000003"/>
    <n v="24.393079220000001"/>
    <n v="23.133865700000001"/>
    <n v="32.821799470000002"/>
    <n v="31.90578889"/>
    <n v="32.729782999999998"/>
    <n v="31.547108250000001"/>
    <n v="31.401171609999999"/>
    <n v="31.17764785"/>
    <n v="34.66919077"/>
    <n v="35.307575780000001"/>
    <n v="37.1052155"/>
  </r>
  <r>
    <x v="7"/>
    <x v="11"/>
    <x v="4"/>
    <x v="4"/>
    <x v="4"/>
    <x v="28"/>
    <x v="40"/>
    <n v="36"/>
    <n v="41"/>
    <n v="35"/>
    <n v="38"/>
    <n v="35"/>
    <n v="25"/>
    <n v="31"/>
    <n v="37"/>
    <n v="33"/>
    <n v="41"/>
    <n v="41"/>
    <n v="32"/>
    <n v="31"/>
    <n v="32"/>
    <n v="35"/>
    <n v="29"/>
    <n v="23.887340829999999"/>
    <n v="33.743817190000001"/>
    <n v="26.39482945"/>
    <n v="25.529387960000001"/>
    <n v="34.02150039"/>
    <n v="33.492779120000002"/>
    <n v="34.333098219999997"/>
    <n v="32.924775959999998"/>
    <n v="33.059765040000002"/>
    <n v="32.965881369999998"/>
    <n v="36.350651229999997"/>
    <n v="37.131848560000002"/>
  </r>
  <r>
    <x v="7"/>
    <x v="11"/>
    <x v="4"/>
    <x v="4"/>
    <x v="4"/>
    <x v="28"/>
    <x v="41"/>
    <n v="29"/>
    <n v="36"/>
    <n v="36"/>
    <n v="36"/>
    <n v="38"/>
    <n v="36"/>
    <n v="29"/>
    <n v="32"/>
    <n v="37"/>
    <n v="31"/>
    <n v="38"/>
    <n v="38"/>
    <n v="29"/>
    <n v="31"/>
    <n v="30"/>
    <n v="32"/>
    <n v="28.985308490000001"/>
    <n v="24.53877297"/>
    <n v="33.405897699999997"/>
    <n v="26.972247759999998"/>
    <n v="26.372914860000002"/>
    <n v="33.704794829999997"/>
    <n v="33.565991689999997"/>
    <n v="34.127027820000002"/>
    <n v="32.914038249999997"/>
    <n v="33.093899299999997"/>
    <n v="33.104612009999997"/>
    <n v="36.41618209"/>
  </r>
  <r>
    <x v="7"/>
    <x v="11"/>
    <x v="4"/>
    <x v="4"/>
    <x v="4"/>
    <x v="28"/>
    <x v="42"/>
    <n v="31"/>
    <n v="26"/>
    <n v="38"/>
    <n v="37"/>
    <n v="37"/>
    <n v="38"/>
    <n v="40"/>
    <n v="31"/>
    <n v="34"/>
    <n v="39"/>
    <n v="27"/>
    <n v="38"/>
    <n v="38"/>
    <n v="31"/>
    <n v="32"/>
    <n v="31"/>
    <n v="32.207283160000003"/>
    <n v="29.753307280000001"/>
    <n v="25.75144246"/>
    <n v="33.775821100000002"/>
    <n v="28.089241959999999"/>
    <n v="27.757018769999998"/>
    <n v="34.313221079999998"/>
    <n v="34.23390629"/>
    <n v="34.844793889999998"/>
    <n v="33.661690139999997"/>
    <n v="33.887760900000004"/>
    <n v="34.099692099999999"/>
  </r>
  <r>
    <x v="7"/>
    <x v="11"/>
    <x v="4"/>
    <x v="4"/>
    <x v="4"/>
    <x v="28"/>
    <x v="43"/>
    <n v="20"/>
    <n v="33"/>
    <n v="27"/>
    <n v="39"/>
    <n v="38"/>
    <n v="38"/>
    <n v="39"/>
    <n v="40"/>
    <n v="30"/>
    <n v="34"/>
    <n v="40"/>
    <n v="28"/>
    <n v="39"/>
    <n v="38"/>
    <n v="30"/>
    <n v="34"/>
    <n v="31.780768609999999"/>
    <n v="33.010543239999997"/>
    <n v="30.85403191"/>
    <n v="27.024182929999998"/>
    <n v="34.568228689999998"/>
    <n v="29.25825249"/>
    <n v="29.196122989999999"/>
    <n v="35.118290049999999"/>
    <n v="35.270742980000001"/>
    <n v="35.867547870000003"/>
    <n v="34.671222870000001"/>
    <n v="35.0185338"/>
  </r>
  <r>
    <x v="7"/>
    <x v="11"/>
    <x v="4"/>
    <x v="4"/>
    <x v="4"/>
    <x v="28"/>
    <x v="44"/>
    <n v="20"/>
    <n v="20"/>
    <n v="33"/>
    <n v="29"/>
    <n v="41"/>
    <n v="44"/>
    <n v="37"/>
    <n v="39"/>
    <n v="39"/>
    <n v="31"/>
    <n v="33"/>
    <n v="40"/>
    <n v="28"/>
    <n v="39"/>
    <n v="37"/>
    <n v="31"/>
    <n v="33.861991670000002"/>
    <n v="32.257129259999999"/>
    <n v="33.348242020000001"/>
    <n v="31.522940779999999"/>
    <n v="28.01477788"/>
    <n v="34.919131950000001"/>
    <n v="30.135528560000001"/>
    <n v="30.07754151"/>
    <n v="35.534981639999998"/>
    <n v="35.822012100000002"/>
    <n v="36.40936207"/>
    <n v="35.25020645"/>
  </r>
  <r>
    <x v="7"/>
    <x v="11"/>
    <x v="4"/>
    <x v="4"/>
    <x v="4"/>
    <x v="28"/>
    <x v="45"/>
    <n v="23"/>
    <n v="19"/>
    <n v="19"/>
    <n v="31"/>
    <n v="29"/>
    <n v="40"/>
    <n v="43"/>
    <n v="35"/>
    <n v="39"/>
    <n v="40"/>
    <n v="29"/>
    <n v="32"/>
    <n v="40"/>
    <n v="24"/>
    <n v="40"/>
    <n v="35"/>
    <n v="30.847575259999999"/>
    <n v="33.467418160000001"/>
    <n v="32.23388199"/>
    <n v="33.201268540000001"/>
    <n v="31.783119150000001"/>
    <n v="28.480923229999998"/>
    <n v="35.014721600000001"/>
    <n v="30.524795439999998"/>
    <n v="30.576263340000001"/>
    <n v="35.477938629999997"/>
    <n v="35.888523460000002"/>
    <n v="36.453275220000002"/>
  </r>
  <r>
    <x v="7"/>
    <x v="11"/>
    <x v="4"/>
    <x v="4"/>
    <x v="4"/>
    <x v="28"/>
    <x v="46"/>
    <n v="34"/>
    <n v="21"/>
    <n v="19"/>
    <n v="19"/>
    <n v="31"/>
    <n v="32"/>
    <n v="40"/>
    <n v="42"/>
    <n v="38"/>
    <n v="38"/>
    <n v="36"/>
    <n v="31"/>
    <n v="32"/>
    <n v="41"/>
    <n v="26"/>
    <n v="41"/>
    <n v="34.540469299999998"/>
    <n v="30.746243799999998"/>
    <n v="32.986102080000002"/>
    <n v="32.072340750000002"/>
    <n v="33.01520352"/>
    <n v="31.785161160000001"/>
    <n v="28.80507884"/>
    <n v="34.795558059999998"/>
    <n v="30.771380870000002"/>
    <n v="30.870339470000001"/>
    <n v="35.19380426"/>
    <n v="35.740698790000003"/>
  </r>
  <r>
    <x v="7"/>
    <x v="11"/>
    <x v="4"/>
    <x v="4"/>
    <x v="4"/>
    <x v="28"/>
    <x v="47"/>
    <n v="21"/>
    <n v="34"/>
    <n v="22"/>
    <n v="22"/>
    <n v="18"/>
    <n v="31"/>
    <n v="32"/>
    <n v="37"/>
    <n v="40"/>
    <n v="39"/>
    <n v="41"/>
    <n v="40"/>
    <n v="32"/>
    <n v="34"/>
    <n v="44"/>
    <n v="25"/>
    <n v="40.292257679999999"/>
    <n v="34.795045530000003"/>
    <n v="31.223566630000001"/>
    <n v="33.178989309999999"/>
    <n v="32.647975240000001"/>
    <n v="33.516855470000003"/>
    <n v="32.544321119999999"/>
    <n v="29.619543759999999"/>
    <n v="35.218910190000003"/>
    <n v="31.507622569999999"/>
    <n v="31.689373159999999"/>
    <n v="35.590099330000001"/>
  </r>
  <r>
    <x v="7"/>
    <x v="11"/>
    <x v="4"/>
    <x v="4"/>
    <x v="4"/>
    <x v="28"/>
    <x v="48"/>
    <n v="27"/>
    <n v="21"/>
    <n v="34"/>
    <n v="24"/>
    <n v="21"/>
    <n v="21"/>
    <n v="30"/>
    <n v="30"/>
    <n v="38"/>
    <n v="40"/>
    <n v="37"/>
    <n v="41"/>
    <n v="41"/>
    <n v="32"/>
    <n v="34"/>
    <n v="46"/>
    <n v="25.58039686"/>
    <n v="39.913746240000002"/>
    <n v="35.010383480000002"/>
    <n v="31.59685348"/>
    <n v="33.463251479999997"/>
    <n v="33.107831650000001"/>
    <n v="34.010165110000003"/>
    <n v="33.065467310000002"/>
    <n v="30.241352089999999"/>
    <n v="35.560400430000001"/>
    <n v="32.079344140000003"/>
    <n v="32.286349970000003"/>
  </r>
  <r>
    <x v="7"/>
    <x v="11"/>
    <x v="4"/>
    <x v="4"/>
    <x v="4"/>
    <x v="28"/>
    <x v="49"/>
    <n v="32"/>
    <n v="29"/>
    <n v="24"/>
    <n v="34"/>
    <n v="22"/>
    <n v="22"/>
    <n v="21"/>
    <n v="30"/>
    <n v="32"/>
    <n v="37"/>
    <n v="39"/>
    <n v="36"/>
    <n v="41"/>
    <n v="43"/>
    <n v="31"/>
    <n v="33"/>
    <n v="45.345514690000002"/>
    <n v="26.395089590000001"/>
    <n v="39.801714269999998"/>
    <n v="35.435643740000003"/>
    <n v="32.286418920000003"/>
    <n v="33.958998139999999"/>
    <n v="33.869488179999998"/>
    <n v="34.612104379999998"/>
    <n v="33.790531659999999"/>
    <n v="31.05012842"/>
    <n v="36.118394879999997"/>
    <n v="32.81857411"/>
  </r>
  <r>
    <x v="7"/>
    <x v="11"/>
    <x v="4"/>
    <x v="4"/>
    <x v="4"/>
    <x v="28"/>
    <x v="50"/>
    <n v="30"/>
    <n v="31"/>
    <n v="27"/>
    <n v="25"/>
    <n v="35"/>
    <n v="20"/>
    <n v="21"/>
    <n v="22"/>
    <n v="28"/>
    <n v="30"/>
    <n v="38"/>
    <n v="39"/>
    <n v="34"/>
    <n v="37"/>
    <n v="42"/>
    <n v="31"/>
    <n v="32.582951229999999"/>
    <n v="44.211372599999997"/>
    <n v="26.65384886"/>
    <n v="39.150895319999997"/>
    <n v="35.365718940000001"/>
    <n v="32.348846219999999"/>
    <n v="33.945870169999999"/>
    <n v="33.863715079999999"/>
    <n v="34.557124760000001"/>
    <n v="33.830862789999998"/>
    <n v="31.21147113"/>
    <n v="36.010878460000001"/>
  </r>
  <r>
    <x v="7"/>
    <x v="11"/>
    <x v="4"/>
    <x v="4"/>
    <x v="4"/>
    <x v="28"/>
    <x v="51"/>
    <n v="23"/>
    <n v="29"/>
    <n v="32"/>
    <n v="26"/>
    <n v="22"/>
    <n v="36"/>
    <n v="21"/>
    <n v="21"/>
    <n v="23"/>
    <n v="29"/>
    <n v="32"/>
    <n v="36"/>
    <n v="39"/>
    <n v="34"/>
    <n v="37"/>
    <n v="42"/>
    <n v="30.82997855"/>
    <n v="32.356948010000004"/>
    <n v="43.351247059999999"/>
    <n v="27.011600690000002"/>
    <n v="38.897588509999999"/>
    <n v="35.483119279999997"/>
    <n v="32.661852840000002"/>
    <n v="34.008483400000003"/>
    <n v="34.007668099999997"/>
    <n v="34.64963487"/>
    <n v="34.007831629999998"/>
    <n v="31.464393059999999"/>
  </r>
  <r>
    <x v="7"/>
    <x v="11"/>
    <x v="4"/>
    <x v="4"/>
    <x v="4"/>
    <x v="28"/>
    <x v="52"/>
    <n v="21"/>
    <n v="26"/>
    <n v="29"/>
    <n v="32"/>
    <n v="25"/>
    <n v="22"/>
    <n v="37"/>
    <n v="20"/>
    <n v="21"/>
    <n v="24"/>
    <n v="29"/>
    <n v="30"/>
    <n v="37"/>
    <n v="38"/>
    <n v="34"/>
    <n v="35"/>
    <n v="41.503492479999998"/>
    <n v="30.963316649999999"/>
    <n v="32.413382159999998"/>
    <n v="42.790830759999999"/>
    <n v="27.745857699999998"/>
    <n v="38.898538559999999"/>
    <n v="35.91737397"/>
    <n v="33.145121090000004"/>
    <n v="34.326043009999999"/>
    <n v="34.397205810000003"/>
    <n v="35.016906880000001"/>
    <n v="34.365803909999997"/>
  </r>
  <r>
    <x v="7"/>
    <x v="11"/>
    <x v="4"/>
    <x v="4"/>
    <x v="4"/>
    <x v="28"/>
    <x v="53"/>
    <n v="26"/>
    <n v="22"/>
    <n v="28"/>
    <n v="31"/>
    <n v="30"/>
    <n v="24"/>
    <n v="24"/>
    <n v="38"/>
    <n v="22"/>
    <n v="17"/>
    <n v="25"/>
    <n v="29"/>
    <n v="33"/>
    <n v="36"/>
    <n v="39"/>
    <n v="33"/>
    <n v="35.230781669999999"/>
    <n v="41.638783349999997"/>
    <n v="31.43104134"/>
    <n v="32.851952560000001"/>
    <n v="42.764001010000001"/>
    <n v="28.51724725"/>
    <n v="39.209721070000001"/>
    <n v="36.44124266"/>
    <n v="33.744001849999997"/>
    <n v="34.823457759999997"/>
    <n v="35.002611680000001"/>
    <n v="35.546959999999999"/>
  </r>
  <r>
    <x v="7"/>
    <x v="11"/>
    <x v="4"/>
    <x v="4"/>
    <x v="4"/>
    <x v="28"/>
    <x v="54"/>
    <n v="32"/>
    <n v="25"/>
    <n v="23"/>
    <n v="29"/>
    <n v="29"/>
    <n v="29"/>
    <n v="24"/>
    <n v="25"/>
    <n v="36"/>
    <n v="20"/>
    <n v="16"/>
    <n v="25"/>
    <n v="31"/>
    <n v="32"/>
    <n v="38"/>
    <n v="37"/>
    <n v="33.338796870000003"/>
    <n v="35.508358749999999"/>
    <n v="41.649404220000001"/>
    <n v="31.901618819999999"/>
    <n v="33.251961590000001"/>
    <n v="42.622228550000003"/>
    <n v="29.415675950000001"/>
    <n v="39.413016689999999"/>
    <n v="36.915815590000001"/>
    <n v="34.279666149999997"/>
    <n v="35.239098349999999"/>
    <n v="35.431781800000003"/>
  </r>
  <r>
    <x v="7"/>
    <x v="11"/>
    <x v="4"/>
    <x v="4"/>
    <x v="4"/>
    <x v="28"/>
    <x v="55"/>
    <n v="31"/>
    <n v="30"/>
    <n v="24"/>
    <n v="25"/>
    <n v="27"/>
    <n v="27"/>
    <n v="32"/>
    <n v="26"/>
    <n v="24"/>
    <n v="38"/>
    <n v="20"/>
    <n v="17"/>
    <n v="24"/>
    <n v="31"/>
    <n v="31"/>
    <n v="40"/>
    <n v="36.300959239999997"/>
    <n v="32.993994030000003"/>
    <n v="35.029831479999999"/>
    <n v="40.84160876"/>
    <n v="31.793063020000002"/>
    <n v="33.032866149999997"/>
    <n v="41.842651019999998"/>
    <n v="29.604542429999999"/>
    <n v="38.854758099999998"/>
    <n v="36.64120011"/>
    <n v="34.137803599999998"/>
    <n v="34.920875539999997"/>
  </r>
  <r>
    <x v="7"/>
    <x v="11"/>
    <x v="4"/>
    <x v="4"/>
    <x v="4"/>
    <x v="28"/>
    <x v="56"/>
    <n v="42"/>
    <n v="32"/>
    <n v="31"/>
    <n v="25"/>
    <n v="24"/>
    <n v="27"/>
    <n v="26"/>
    <n v="32"/>
    <n v="26"/>
    <n v="24"/>
    <n v="40"/>
    <n v="18"/>
    <n v="17"/>
    <n v="25"/>
    <n v="31"/>
    <n v="32"/>
    <n v="38.799105959999999"/>
    <n v="35.575055339999999"/>
    <n v="32.553244020000001"/>
    <n v="34.47489839"/>
    <n v="40.123522780000002"/>
    <n v="31.60966882"/>
    <n v="32.863354950000002"/>
    <n v="40.979578310000001"/>
    <n v="29.659072399999999"/>
    <n v="38.248355459999999"/>
    <n v="36.282279899999999"/>
    <n v="33.841920340000001"/>
  </r>
  <r>
    <x v="7"/>
    <x v="11"/>
    <x v="4"/>
    <x v="4"/>
    <x v="4"/>
    <x v="28"/>
    <x v="57"/>
    <n v="33"/>
    <n v="42"/>
    <n v="30"/>
    <n v="31"/>
    <n v="23"/>
    <n v="24"/>
    <n v="27"/>
    <n v="25"/>
    <n v="29"/>
    <n v="25"/>
    <n v="27"/>
    <n v="39"/>
    <n v="19"/>
    <n v="18"/>
    <n v="27"/>
    <n v="30"/>
    <n v="32.103087789999996"/>
    <n v="38.542199140000001"/>
    <n v="35.710139380000001"/>
    <n v="32.902625190000002"/>
    <n v="34.997514170000002"/>
    <n v="40.39979117"/>
    <n v="32.370040109999998"/>
    <n v="33.440313830000001"/>
    <n v="41.159263760000002"/>
    <n v="30.491568139999998"/>
    <n v="38.652779469999999"/>
    <n v="36.783002959999997"/>
  </r>
  <r>
    <x v="7"/>
    <x v="11"/>
    <x v="4"/>
    <x v="4"/>
    <x v="4"/>
    <x v="28"/>
    <x v="58"/>
    <n v="38"/>
    <n v="33"/>
    <n v="41"/>
    <n v="31"/>
    <n v="32"/>
    <n v="22"/>
    <n v="24"/>
    <n v="26"/>
    <n v="25"/>
    <n v="27"/>
    <n v="25"/>
    <n v="27"/>
    <n v="40"/>
    <n v="21"/>
    <n v="17"/>
    <n v="26"/>
    <n v="29.78985179"/>
    <n v="31.7554154"/>
    <n v="37.733305119999997"/>
    <n v="35.285490860000003"/>
    <n v="32.930495620000002"/>
    <n v="34.962010429999999"/>
    <n v="40.259964009999997"/>
    <n v="32.523736460000002"/>
    <n v="33.424852340000001"/>
    <n v="40.761448299999998"/>
    <n v="30.767909759999998"/>
    <n v="38.331779670000003"/>
  </r>
  <r>
    <x v="7"/>
    <x v="11"/>
    <x v="4"/>
    <x v="4"/>
    <x v="4"/>
    <x v="28"/>
    <x v="59"/>
    <n v="34"/>
    <n v="41"/>
    <n v="33"/>
    <n v="43"/>
    <n v="31"/>
    <n v="32"/>
    <n v="22"/>
    <n v="25"/>
    <n v="24"/>
    <n v="25"/>
    <n v="29"/>
    <n v="26"/>
    <n v="27"/>
    <n v="37"/>
    <n v="20"/>
    <n v="17"/>
    <n v="25.598740830000001"/>
    <n v="29.281855749999998"/>
    <n v="31.11944767"/>
    <n v="36.70852429"/>
    <n v="34.73476024"/>
    <n v="32.514838079999997"/>
    <n v="34.62258456"/>
    <n v="39.579481289999997"/>
    <n v="32.160522819999997"/>
    <n v="32.971324189999997"/>
    <n v="39.966224560000001"/>
    <n v="30.43044587"/>
  </r>
  <r>
    <x v="7"/>
    <x v="11"/>
    <x v="4"/>
    <x v="4"/>
    <x v="4"/>
    <x v="28"/>
    <x v="60"/>
    <n v="28"/>
    <n v="32"/>
    <n v="43"/>
    <n v="34"/>
    <n v="45"/>
    <n v="31"/>
    <n v="32"/>
    <n v="22"/>
    <n v="25"/>
    <n v="23"/>
    <n v="29"/>
    <n v="27"/>
    <n v="26"/>
    <n v="25"/>
    <n v="34"/>
    <n v="18"/>
    <n v="17.23549993"/>
    <n v="25.217492650000001"/>
    <n v="28.829583249999999"/>
    <n v="30.529228249999999"/>
    <n v="35.934747909999999"/>
    <n v="34.228192659999998"/>
    <n v="32.313442119999998"/>
    <n v="34.258615769999999"/>
    <n v="38.89520615"/>
    <n v="31.821316020000001"/>
    <n v="32.567558550000001"/>
    <n v="39.04158992"/>
  </r>
  <r>
    <x v="7"/>
    <x v="11"/>
    <x v="4"/>
    <x v="4"/>
    <x v="4"/>
    <x v="28"/>
    <x v="61"/>
    <n v="23"/>
    <n v="25"/>
    <n v="32"/>
    <n v="41"/>
    <n v="36"/>
    <n v="44"/>
    <n v="31"/>
    <n v="32"/>
    <n v="22"/>
    <n v="22"/>
    <n v="21"/>
    <n v="28"/>
    <n v="27"/>
    <n v="24"/>
    <n v="26"/>
    <n v="33"/>
    <n v="18.380026579999999"/>
    <n v="17.741525580000001"/>
    <n v="25.175758890000001"/>
    <n v="28.741300840000001"/>
    <n v="30.37460505"/>
    <n v="35.514551560000001"/>
    <n v="34.204666090000003"/>
    <n v="32.381827479999998"/>
    <n v="34.159709669999998"/>
    <n v="38.578782889999999"/>
    <n v="31.839021679999998"/>
    <n v="32.401417469999998"/>
  </r>
  <r>
    <x v="7"/>
    <x v="11"/>
    <x v="4"/>
    <x v="4"/>
    <x v="4"/>
    <x v="28"/>
    <x v="62"/>
    <n v="17"/>
    <n v="22"/>
    <n v="27"/>
    <n v="31"/>
    <n v="38"/>
    <n v="36"/>
    <n v="44"/>
    <n v="31"/>
    <n v="31"/>
    <n v="21"/>
    <n v="22"/>
    <n v="20"/>
    <n v="29"/>
    <n v="27"/>
    <n v="24"/>
    <n v="25"/>
    <n v="32.709971670000002"/>
    <n v="18.58953906"/>
    <n v="18.01169947"/>
    <n v="25.105587239999998"/>
    <n v="28.640747919999999"/>
    <n v="30.19587606"/>
    <n v="35.265150910000003"/>
    <n v="34.019505090000003"/>
    <n v="32.252648360000002"/>
    <n v="33.956355019999997"/>
    <n v="38.231522949999999"/>
    <n v="31.622869219999998"/>
  </r>
  <r>
    <x v="7"/>
    <x v="11"/>
    <x v="4"/>
    <x v="4"/>
    <x v="4"/>
    <x v="28"/>
    <x v="63"/>
    <n v="23"/>
    <n v="18"/>
    <n v="25"/>
    <n v="27"/>
    <n v="33"/>
    <n v="37"/>
    <n v="37"/>
    <n v="44"/>
    <n v="31"/>
    <n v="31"/>
    <n v="21"/>
    <n v="22"/>
    <n v="20"/>
    <n v="29"/>
    <n v="25"/>
    <n v="24"/>
    <n v="24.684861179999999"/>
    <n v="31.850607360000001"/>
    <n v="18.605989610000002"/>
    <n v="18.146528409999998"/>
    <n v="24.705064539999999"/>
    <n v="28.122939729999999"/>
    <n v="29.665452380000001"/>
    <n v="34.401746230000001"/>
    <n v="33.301053060000001"/>
    <n v="31.669424070000002"/>
    <n v="33.265126260000002"/>
    <n v="37.255868980000002"/>
  </r>
  <r>
    <x v="7"/>
    <x v="11"/>
    <x v="4"/>
    <x v="4"/>
    <x v="4"/>
    <x v="28"/>
    <x v="64"/>
    <n v="22"/>
    <n v="21"/>
    <n v="18"/>
    <n v="26"/>
    <n v="26"/>
    <n v="35"/>
    <n v="38"/>
    <n v="39"/>
    <n v="44"/>
    <n v="30"/>
    <n v="31"/>
    <n v="20"/>
    <n v="22"/>
    <n v="19"/>
    <n v="26"/>
    <n v="24"/>
    <n v="23.643481850000001"/>
    <n v="24.391386560000001"/>
    <n v="31.090697670000001"/>
    <n v="18.63516868"/>
    <n v="18.220677469999998"/>
    <n v="24.30041567"/>
    <n v="27.635339099999999"/>
    <n v="28.943847519999998"/>
    <n v="33.562278130000003"/>
    <n v="32.518046759999997"/>
    <n v="31.097105970000001"/>
    <n v="32.457653000000001"/>
  </r>
  <r>
    <x v="7"/>
    <x v="11"/>
    <x v="4"/>
    <x v="4"/>
    <x v="4"/>
    <x v="28"/>
    <x v="65"/>
    <n v="18"/>
    <n v="24"/>
    <n v="21"/>
    <n v="19"/>
    <n v="23"/>
    <n v="26"/>
    <n v="32"/>
    <n v="37"/>
    <n v="39"/>
    <n v="45"/>
    <n v="30"/>
    <n v="30"/>
    <n v="21"/>
    <n v="25"/>
    <n v="18"/>
    <n v="26"/>
    <n v="24.302600340000001"/>
    <n v="23.817487620000001"/>
    <n v="24.515077569999999"/>
    <n v="30.89334727"/>
    <n v="18.954737810000001"/>
    <n v="18.628825849999998"/>
    <n v="24.38910641"/>
    <n v="27.610977739999999"/>
    <n v="28.794460690000001"/>
    <n v="33.106589980000003"/>
    <n v="32.289768479999999"/>
    <n v="30.8925351"/>
  </r>
  <r>
    <x v="7"/>
    <x v="11"/>
    <x v="4"/>
    <x v="4"/>
    <x v="4"/>
    <x v="28"/>
    <x v="66"/>
    <n v="14"/>
    <n v="18"/>
    <n v="24"/>
    <n v="22"/>
    <n v="19"/>
    <n v="23"/>
    <n v="29"/>
    <n v="32"/>
    <n v="36"/>
    <n v="37"/>
    <n v="44"/>
    <n v="30"/>
    <n v="29"/>
    <n v="21"/>
    <n v="23"/>
    <n v="18"/>
    <n v="25.80050335"/>
    <n v="24.169083010000001"/>
    <n v="23.706085810000001"/>
    <n v="24.556743099999998"/>
    <n v="30.359437499999999"/>
    <n v="19.07907638"/>
    <n v="18.991541099999999"/>
    <n v="24.299522329999999"/>
    <n v="27.325288329999999"/>
    <n v="28.378939339999999"/>
    <n v="32.594387679999997"/>
    <n v="31.768977419999999"/>
  </r>
  <r>
    <x v="7"/>
    <x v="11"/>
    <x v="4"/>
    <x v="4"/>
    <x v="4"/>
    <x v="28"/>
    <x v="67"/>
    <n v="14"/>
    <n v="14"/>
    <n v="19"/>
    <n v="24"/>
    <n v="22"/>
    <n v="19"/>
    <n v="24"/>
    <n v="27"/>
    <n v="32"/>
    <n v="36"/>
    <n v="36"/>
    <n v="44"/>
    <n v="30"/>
    <n v="30"/>
    <n v="21"/>
    <n v="22"/>
    <n v="18.069440539999999"/>
    <n v="25.20511239"/>
    <n v="23.79101095"/>
    <n v="23.388268539999999"/>
    <n v="24.003881150000002"/>
    <n v="29.43824523"/>
    <n v="19.068062399999999"/>
    <n v="18.973512670000002"/>
    <n v="23.841385330000001"/>
    <n v="26.773157470000001"/>
    <n v="27.747019219999999"/>
    <n v="31.546683550000001"/>
  </r>
  <r>
    <x v="7"/>
    <x v="11"/>
    <x v="4"/>
    <x v="4"/>
    <x v="4"/>
    <x v="28"/>
    <x v="68"/>
    <n v="25"/>
    <n v="13"/>
    <n v="13"/>
    <n v="19"/>
    <n v="20"/>
    <n v="20"/>
    <n v="19"/>
    <n v="24"/>
    <n v="26"/>
    <n v="31"/>
    <n v="36"/>
    <n v="36"/>
    <n v="44"/>
    <n v="29"/>
    <n v="29"/>
    <n v="21"/>
    <n v="22.041672299999998"/>
    <n v="18.17118228"/>
    <n v="24.904375720000001"/>
    <n v="23.692136170000001"/>
    <n v="23.09905827"/>
    <n v="23.712784599999999"/>
    <n v="29.008011010000001"/>
    <n v="19.107964089999999"/>
    <n v="19.014402950000001"/>
    <n v="23.587692579999999"/>
    <n v="26.473939080000001"/>
    <n v="27.292030919999998"/>
  </r>
  <r>
    <x v="7"/>
    <x v="11"/>
    <x v="4"/>
    <x v="4"/>
    <x v="4"/>
    <x v="28"/>
    <x v="69"/>
    <n v="18"/>
    <n v="25"/>
    <n v="14"/>
    <n v="13"/>
    <n v="18"/>
    <n v="18"/>
    <n v="19"/>
    <n v="19"/>
    <n v="24"/>
    <n v="26"/>
    <n v="30"/>
    <n v="31"/>
    <n v="34"/>
    <n v="45"/>
    <n v="29"/>
    <n v="29"/>
    <n v="21.273532079999999"/>
    <n v="22.039512630000001"/>
    <n v="18.408182709999998"/>
    <n v="24.757056510000002"/>
    <n v="23.442184019999999"/>
    <n v="22.893738819999999"/>
    <n v="23.651665099999999"/>
    <n v="28.67155953"/>
    <n v="19.172349799999999"/>
    <n v="19.12126447"/>
    <n v="23.440517020000001"/>
    <n v="26.170171209999999"/>
  </r>
  <r>
    <x v="7"/>
    <x v="11"/>
    <x v="4"/>
    <x v="4"/>
    <x v="4"/>
    <x v="28"/>
    <x v="70"/>
    <n v="11"/>
    <n v="17"/>
    <n v="25"/>
    <n v="13"/>
    <n v="13"/>
    <n v="17"/>
    <n v="18"/>
    <n v="20"/>
    <n v="19"/>
    <n v="24"/>
    <n v="25"/>
    <n v="30"/>
    <n v="31"/>
    <n v="34"/>
    <n v="44"/>
    <n v="29"/>
    <n v="28.988368829999999"/>
    <n v="21.343560570000001"/>
    <n v="22.066367289999999"/>
    <n v="18.658447970000001"/>
    <n v="24.338580489999998"/>
    <n v="23.202779799999998"/>
    <n v="22.8125258"/>
    <n v="23.505090299999999"/>
    <n v="28.267760150000001"/>
    <n v="19.15004412"/>
    <n v="19.147139719999998"/>
    <n v="23.11305643"/>
  </r>
  <r>
    <x v="7"/>
    <x v="11"/>
    <x v="4"/>
    <x v="4"/>
    <x v="4"/>
    <x v="28"/>
    <x v="71"/>
    <n v="11"/>
    <n v="11"/>
    <n v="17"/>
    <n v="25"/>
    <n v="14"/>
    <n v="13"/>
    <n v="16"/>
    <n v="19"/>
    <n v="19"/>
    <n v="19"/>
    <n v="23"/>
    <n v="24"/>
    <n v="28"/>
    <n v="34"/>
    <n v="33"/>
    <n v="45"/>
    <n v="28.85392263"/>
    <n v="28.67109971"/>
    <n v="21.453925439999999"/>
    <n v="22.055480530000001"/>
    <n v="18.637573369999998"/>
    <n v="23.988469299999998"/>
    <n v="23.11299035"/>
    <n v="22.697996320000001"/>
    <n v="23.40118253"/>
    <n v="27.95837963"/>
    <n v="19.176690409999999"/>
    <n v="19.117291680000001"/>
  </r>
  <r>
    <x v="7"/>
    <x v="11"/>
    <x v="4"/>
    <x v="4"/>
    <x v="4"/>
    <x v="28"/>
    <x v="72"/>
    <n v="13"/>
    <n v="11"/>
    <n v="11"/>
    <n v="16"/>
    <n v="24"/>
    <n v="14"/>
    <n v="13"/>
    <n v="17"/>
    <n v="19"/>
    <n v="17"/>
    <n v="18"/>
    <n v="23"/>
    <n v="24"/>
    <n v="27"/>
    <n v="32"/>
    <n v="32"/>
    <n v="43.852389039999998"/>
    <n v="28.287860139999999"/>
    <n v="28.113844759999999"/>
    <n v="21.310065259999998"/>
    <n v="21.66788987"/>
    <n v="18.468500949999999"/>
    <n v="23.607878450000001"/>
    <n v="22.81820999"/>
    <n v="22.378811259999999"/>
    <n v="23.096024480000001"/>
    <n v="27.473590489999999"/>
    <n v="18.951320890000002"/>
  </r>
  <r>
    <x v="7"/>
    <x v="11"/>
    <x v="4"/>
    <x v="4"/>
    <x v="4"/>
    <x v="28"/>
    <x v="73"/>
    <n v="10"/>
    <n v="12"/>
    <n v="11"/>
    <n v="11"/>
    <n v="16"/>
    <n v="22"/>
    <n v="13"/>
    <n v="13"/>
    <n v="17"/>
    <n v="19"/>
    <n v="16"/>
    <n v="17"/>
    <n v="22"/>
    <n v="23"/>
    <n v="27"/>
    <n v="32"/>
    <n v="30.95340822"/>
    <n v="42.023619179999997"/>
    <n v="27.363755380000001"/>
    <n v="27.16835601"/>
    <n v="20.57826652"/>
    <n v="20.968100499999998"/>
    <n v="18.029051509999999"/>
    <n v="22.824323190000001"/>
    <n v="22.126566759999999"/>
    <n v="21.700115390000001"/>
    <n v="22.373890729999999"/>
    <n v="26.453642940000002"/>
  </r>
  <r>
    <x v="7"/>
    <x v="11"/>
    <x v="4"/>
    <x v="4"/>
    <x v="4"/>
    <x v="28"/>
    <x v="74"/>
    <n v="6"/>
    <n v="10"/>
    <n v="12"/>
    <n v="10"/>
    <n v="10"/>
    <n v="15"/>
    <n v="22"/>
    <n v="12"/>
    <n v="13"/>
    <n v="15"/>
    <n v="20"/>
    <n v="15"/>
    <n v="15"/>
    <n v="21"/>
    <n v="23"/>
    <n v="26"/>
    <n v="31.246872740000001"/>
    <n v="30.189139579999999"/>
    <n v="40.621791100000003"/>
    <n v="26.847366399999999"/>
    <n v="26.432890610000001"/>
    <n v="20.23005616"/>
    <n v="20.686828460000001"/>
    <n v="17.891539359999999"/>
    <n v="22.347166290000001"/>
    <n v="21.774104980000001"/>
    <n v="21.3756381"/>
    <n v="22.003013459999998"/>
  </r>
  <r>
    <x v="7"/>
    <x v="11"/>
    <x v="4"/>
    <x v="4"/>
    <x v="4"/>
    <x v="28"/>
    <x v="75"/>
    <n v="8"/>
    <n v="6"/>
    <n v="10"/>
    <n v="12"/>
    <n v="10"/>
    <n v="10"/>
    <n v="15"/>
    <n v="22"/>
    <n v="12"/>
    <n v="12"/>
    <n v="15"/>
    <n v="19"/>
    <n v="14"/>
    <n v="16"/>
    <n v="20"/>
    <n v="22"/>
    <n v="25.131295479999999"/>
    <n v="30.019486489999998"/>
    <n v="29.09763182"/>
    <n v="38.891777140000002"/>
    <n v="25.782091340000001"/>
    <n v="25.31797448"/>
    <n v="19.51218063"/>
    <n v="20.042492800000002"/>
    <n v="17.375879439999999"/>
    <n v="21.51542014"/>
    <n v="21.07886465"/>
    <n v="20.659181100000001"/>
  </r>
  <r>
    <x v="7"/>
    <x v="11"/>
    <x v="4"/>
    <x v="4"/>
    <x v="4"/>
    <x v="28"/>
    <x v="76"/>
    <n v="4"/>
    <n v="8"/>
    <n v="5"/>
    <n v="10"/>
    <n v="10"/>
    <n v="10"/>
    <n v="9"/>
    <n v="14"/>
    <n v="21"/>
    <n v="11"/>
    <n v="12"/>
    <n v="14"/>
    <n v="18"/>
    <n v="14"/>
    <n v="16"/>
    <n v="20"/>
    <n v="21.708814279999999"/>
    <n v="24.299513300000001"/>
    <n v="29.10604111"/>
    <n v="28.29849802"/>
    <n v="37.193348059999998"/>
    <n v="24.88717982"/>
    <n v="24.386538869999999"/>
    <n v="18.80981482"/>
    <n v="19.403789369999998"/>
    <n v="16.828175559999998"/>
    <n v="20.736848890000001"/>
    <n v="20.35834028"/>
  </r>
  <r>
    <x v="7"/>
    <x v="11"/>
    <x v="4"/>
    <x v="4"/>
    <x v="4"/>
    <x v="28"/>
    <x v="77"/>
    <n v="11"/>
    <n v="3"/>
    <n v="8"/>
    <n v="5"/>
    <n v="10"/>
    <n v="9"/>
    <n v="9"/>
    <n v="8"/>
    <n v="13"/>
    <n v="19"/>
    <n v="11"/>
    <n v="12"/>
    <n v="12"/>
    <n v="17"/>
    <n v="14"/>
    <n v="16"/>
    <n v="19.578639020000001"/>
    <n v="21.017939439999999"/>
    <n v="23.384764839999999"/>
    <n v="27.999541829999998"/>
    <n v="26.89315019"/>
    <n v="35.311654369999999"/>
    <n v="23.866571019999999"/>
    <n v="23.28908732"/>
    <n v="18.024834309999999"/>
    <n v="18.58527806"/>
    <n v="16.170416150000001"/>
    <n v="19.75000601"/>
  </r>
  <r>
    <x v="7"/>
    <x v="11"/>
    <x v="4"/>
    <x v="4"/>
    <x v="4"/>
    <x v="28"/>
    <x v="78"/>
    <n v="6"/>
    <n v="8"/>
    <n v="2"/>
    <n v="8"/>
    <n v="5"/>
    <n v="10"/>
    <n v="8"/>
    <n v="9"/>
    <n v="7"/>
    <n v="12"/>
    <n v="18"/>
    <n v="11"/>
    <n v="11"/>
    <n v="11"/>
    <n v="17"/>
    <n v="14"/>
    <n v="15.76697066"/>
    <n v="18.983069109999999"/>
    <n v="20.406313969999999"/>
    <n v="22.687561509999998"/>
    <n v="26.802102170000001"/>
    <n v="25.816830540000002"/>
    <n v="33.904934470000001"/>
    <n v="23.020686090000002"/>
    <n v="22.43306913"/>
    <n v="17.43890382"/>
    <n v="17.95895359"/>
    <n v="15.6246312"/>
  </r>
  <r>
    <x v="7"/>
    <x v="11"/>
    <x v="4"/>
    <x v="4"/>
    <x v="4"/>
    <x v="28"/>
    <x v="79"/>
    <n v="7"/>
    <n v="5"/>
    <n v="6"/>
    <n v="2"/>
    <n v="9"/>
    <n v="5"/>
    <n v="10"/>
    <n v="7"/>
    <n v="8"/>
    <n v="7"/>
    <n v="11"/>
    <n v="18"/>
    <n v="10"/>
    <n v="11"/>
    <n v="11"/>
    <n v="14"/>
    <n v="13.58756105"/>
    <n v="15.171232720000001"/>
    <n v="18.146739820000001"/>
    <n v="19.585386509999999"/>
    <n v="21.551455199999999"/>
    <n v="25.43323595"/>
    <n v="24.63234177"/>
    <n v="32.179185689999997"/>
    <n v="22.030133899999999"/>
    <n v="21.423188939999999"/>
    <n v="16.766938669999998"/>
    <n v="17.21743936"/>
  </r>
  <r>
    <x v="7"/>
    <x v="11"/>
    <x v="4"/>
    <x v="4"/>
    <x v="4"/>
    <x v="28"/>
    <x v="80"/>
    <n v="7"/>
    <n v="6"/>
    <n v="5"/>
    <n v="6"/>
    <n v="2"/>
    <n v="7"/>
    <n v="5"/>
    <n v="9"/>
    <n v="7"/>
    <n v="7"/>
    <n v="7"/>
    <n v="9"/>
    <n v="17"/>
    <n v="11"/>
    <n v="9"/>
    <n v="9"/>
    <n v="13.288133950000001"/>
    <n v="12.874570909999999"/>
    <n v="14.37956075"/>
    <n v="17.074889120000002"/>
    <n v="18.405863109999999"/>
    <n v="20.118217179999998"/>
    <n v="23.816830830000001"/>
    <n v="23.174495820000001"/>
    <n v="30.041420389999999"/>
    <n v="20.85921196"/>
    <n v="20.21722948"/>
    <n v="15.905223149999999"/>
  </r>
  <r>
    <x v="7"/>
    <x v="11"/>
    <x v="4"/>
    <x v="4"/>
    <x v="4"/>
    <x v="28"/>
    <x v="81"/>
    <n v="7"/>
    <n v="5"/>
    <n v="5"/>
    <n v="5"/>
    <n v="6"/>
    <n v="2"/>
    <n v="7"/>
    <n v="4"/>
    <n v="6"/>
    <n v="6"/>
    <n v="8"/>
    <n v="7"/>
    <n v="7"/>
    <n v="17"/>
    <n v="10"/>
    <n v="9"/>
    <n v="8.6698199599999999"/>
    <n v="12.581521309999999"/>
    <n v="12.22838393"/>
    <n v="13.69410074"/>
    <n v="16.094849050000001"/>
    <n v="17.471951659999998"/>
    <n v="19.032920610000001"/>
    <n v="22.479660679999999"/>
    <n v="21.972317960000002"/>
    <n v="28.262096490000001"/>
    <n v="19.948428740000001"/>
    <n v="19.22373743"/>
  </r>
  <r>
    <x v="7"/>
    <x v="11"/>
    <x v="4"/>
    <x v="4"/>
    <x v="4"/>
    <x v="28"/>
    <x v="82"/>
    <n v="6"/>
    <n v="7"/>
    <n v="4"/>
    <n v="4"/>
    <n v="6"/>
    <n v="6"/>
    <n v="2"/>
    <n v="6"/>
    <n v="4"/>
    <n v="6"/>
    <n v="6"/>
    <n v="8"/>
    <n v="7"/>
    <n v="7"/>
    <n v="17"/>
    <n v="10"/>
    <n v="8.6531741199999992"/>
    <n v="8.3456594000000006"/>
    <n v="11.93567097"/>
    <n v="11.65541565"/>
    <n v="13.04920654"/>
    <n v="15.24764594"/>
    <n v="16.757195400000001"/>
    <n v="18.277706949999999"/>
    <n v="21.326070250000001"/>
    <n v="20.926967520000002"/>
    <n v="26.794471000000001"/>
    <n v="19.10648329"/>
  </r>
  <r>
    <x v="7"/>
    <x v="11"/>
    <x v="4"/>
    <x v="4"/>
    <x v="4"/>
    <x v="28"/>
    <x v="83"/>
    <n v="4"/>
    <n v="4"/>
    <n v="6"/>
    <n v="4"/>
    <n v="4"/>
    <n v="4"/>
    <n v="6"/>
    <n v="2"/>
    <n v="4"/>
    <n v="3"/>
    <n v="5"/>
    <n v="6"/>
    <n v="8"/>
    <n v="7"/>
    <n v="6"/>
    <n v="16"/>
    <n v="9.2004967099999995"/>
    <n v="7.9417362999999996"/>
    <n v="7.67609751"/>
    <n v="10.904943729999999"/>
    <n v="10.59959089"/>
    <n v="11.888556599999999"/>
    <n v="13.9076375"/>
    <n v="15.31074651"/>
    <n v="16.725834519999999"/>
    <n v="19.446188930000002"/>
    <n v="19.121995200000001"/>
    <n v="24.43326665"/>
  </r>
  <r>
    <x v="7"/>
    <x v="11"/>
    <x v="4"/>
    <x v="4"/>
    <x v="4"/>
    <x v="28"/>
    <x v="84"/>
    <n v="3"/>
    <n v="4"/>
    <n v="4"/>
    <n v="6"/>
    <n v="4"/>
    <n v="4"/>
    <n v="4"/>
    <n v="5"/>
    <n v="2"/>
    <n v="3"/>
    <n v="3"/>
    <n v="5"/>
    <n v="6"/>
    <n v="8"/>
    <n v="6"/>
    <n v="4"/>
    <n v="13.907466940000001"/>
    <n v="7.9393915899999996"/>
    <n v="6.8950981699999998"/>
    <n v="6.6789061900000002"/>
    <n v="9.2380449000000002"/>
    <n v="9.0636429599999992"/>
    <n v="10.20256416"/>
    <n v="11.90778454"/>
    <n v="13.190248970000001"/>
    <n v="14.56350525"/>
    <n v="16.66491589"/>
    <n v="16.47000366"/>
  </r>
  <r>
    <x v="7"/>
    <x v="11"/>
    <x v="4"/>
    <x v="4"/>
    <x v="4"/>
    <x v="28"/>
    <x v="85"/>
    <n v="5"/>
    <n v="2"/>
    <n v="4"/>
    <n v="2"/>
    <n v="5"/>
    <n v="4"/>
    <n v="3"/>
    <n v="4"/>
    <n v="5"/>
    <n v="2"/>
    <n v="3"/>
    <n v="3"/>
    <n v="4"/>
    <n v="4"/>
    <n v="7"/>
    <n v="6"/>
    <n v="3.57038769"/>
    <n v="12.05031831"/>
    <n v="6.8799856000000004"/>
    <n v="6.0324394999999997"/>
    <n v="5.7832531400000002"/>
    <n v="7.9418035500000004"/>
    <n v="7.8780303500000004"/>
    <n v="8.8648213499999997"/>
    <n v="10.30494285"/>
    <n v="11.493908129999999"/>
    <n v="12.812708840000001"/>
    <n v="14.40939255"/>
  </r>
  <r>
    <x v="7"/>
    <x v="11"/>
    <x v="4"/>
    <x v="4"/>
    <x v="4"/>
    <x v="28"/>
    <x v="86"/>
    <n v="2"/>
    <n v="4"/>
    <n v="2"/>
    <n v="3"/>
    <n v="2"/>
    <n v="3"/>
    <n v="4"/>
    <n v="3"/>
    <n v="4"/>
    <n v="5"/>
    <n v="2"/>
    <n v="2"/>
    <n v="2"/>
    <n v="3"/>
    <n v="4"/>
    <n v="7"/>
    <n v="5.3437742899999998"/>
    <n v="3.3187474799999999"/>
    <n v="10.71025427"/>
    <n v="6.2368357100000003"/>
    <n v="5.4463684299999997"/>
    <n v="5.2854199499999996"/>
    <n v="7.1087226499999998"/>
    <n v="7.1007682799999996"/>
    <n v="8.0225072300000004"/>
    <n v="9.2518198399999996"/>
    <n v="10.457051659999999"/>
    <n v="11.717287689999999"/>
  </r>
  <r>
    <x v="7"/>
    <x v="11"/>
    <x v="4"/>
    <x v="4"/>
    <x v="4"/>
    <x v="28"/>
    <x v="87"/>
    <n v="0"/>
    <n v="2"/>
    <n v="4"/>
    <n v="3"/>
    <n v="3"/>
    <n v="1"/>
    <n v="3"/>
    <n v="4"/>
    <n v="2"/>
    <n v="4"/>
    <n v="4"/>
    <n v="2"/>
    <n v="2"/>
    <n v="2"/>
    <n v="3"/>
    <n v="3"/>
    <n v="5.9465928200000002"/>
    <n v="4.5891751300000001"/>
    <n v="2.86532571"/>
    <n v="8.9921077100000009"/>
    <n v="5.3062846600000002"/>
    <n v="4.65502839"/>
    <n v="4.5433522000000002"/>
    <n v="6.1058424200000001"/>
    <n v="6.0843526900000002"/>
    <n v="6.8764035100000003"/>
    <n v="7.9220645200000002"/>
    <n v="8.9443695999999999"/>
  </r>
  <r>
    <x v="7"/>
    <x v="11"/>
    <x v="4"/>
    <x v="4"/>
    <x v="4"/>
    <x v="28"/>
    <x v="88"/>
    <n v="2"/>
    <n v="0"/>
    <n v="2"/>
    <n v="4"/>
    <n v="3"/>
    <n v="2"/>
    <n v="0"/>
    <n v="3"/>
    <n v="4"/>
    <n v="2"/>
    <n v="3"/>
    <n v="4"/>
    <n v="2"/>
    <n v="2"/>
    <n v="1"/>
    <n v="2"/>
    <n v="2.5765947300000001"/>
    <n v="4.8968456500000004"/>
    <n v="3.7025516000000001"/>
    <n v="2.43133862"/>
    <n v="7.5469622100000002"/>
    <n v="4.4330877900000001"/>
    <n v="3.8842663200000001"/>
    <n v="3.82705852"/>
    <n v="5.0280801899999998"/>
    <n v="5.0646528000000002"/>
    <n v="5.74979789"/>
    <n v="6.5981440300000003"/>
  </r>
  <r>
    <x v="7"/>
    <x v="11"/>
    <x v="4"/>
    <x v="4"/>
    <x v="4"/>
    <x v="28"/>
    <x v="89"/>
    <n v="0"/>
    <n v="2"/>
    <n v="0"/>
    <n v="1"/>
    <n v="2"/>
    <n v="2"/>
    <n v="1"/>
    <n v="0"/>
    <n v="2"/>
    <n v="4"/>
    <n v="2"/>
    <n v="2"/>
    <n v="3"/>
    <n v="2"/>
    <n v="1"/>
    <n v="1"/>
    <n v="1.79707598"/>
    <n v="2.2158661199999998"/>
    <n v="4.1159894100000001"/>
    <n v="3.0571762900000001"/>
    <n v="2.0569529700000002"/>
    <n v="6.4758504800000001"/>
    <n v="3.7537646900000001"/>
    <n v="3.2875177099999999"/>
    <n v="3.2513708399999999"/>
    <n v="4.2173609599999997"/>
    <n v="4.2889376500000003"/>
    <n v="4.8871313799999996"/>
  </r>
  <r>
    <x v="7"/>
    <x v="11"/>
    <x v="4"/>
    <x v="4"/>
    <x v="4"/>
    <x v="28"/>
    <x v="90"/>
    <n v="1"/>
    <n v="0"/>
    <n v="2"/>
    <n v="0"/>
    <n v="0"/>
    <n v="2"/>
    <n v="2"/>
    <n v="1"/>
    <n v="0"/>
    <n v="2"/>
    <n v="4"/>
    <n v="2"/>
    <n v="2"/>
    <n v="2"/>
    <n v="2"/>
    <n v="1"/>
    <n v="0.93746264999999995"/>
    <n v="1.7166611199999999"/>
    <n v="1.9648801499999999"/>
    <n v="3.4354173000000001"/>
    <n v="2.6396682600000001"/>
    <n v="1.81487167"/>
    <n v="5.4261423300000002"/>
    <n v="3.2443443099999998"/>
    <n v="2.9317037099999999"/>
    <n v="2.8675922800000002"/>
    <n v="3.7190508900000001"/>
    <n v="3.8268617699999998"/>
  </r>
  <r>
    <x v="7"/>
    <x v="11"/>
    <x v="4"/>
    <x v="4"/>
    <x v="4"/>
    <x v="28"/>
    <x v="91"/>
    <n v="0"/>
    <n v="0"/>
    <n v="0"/>
    <n v="2"/>
    <n v="0"/>
    <n v="0"/>
    <n v="2"/>
    <n v="2"/>
    <n v="1"/>
    <n v="0"/>
    <n v="1"/>
    <n v="4"/>
    <n v="2"/>
    <n v="1"/>
    <n v="1"/>
    <n v="2"/>
    <n v="0.78255887999999996"/>
    <n v="0.72956288000000002"/>
    <n v="1.3152174599999999"/>
    <n v="1.4904022299999999"/>
    <n v="2.5294478699999998"/>
    <n v="1.9699033800000001"/>
    <n v="1.36299412"/>
    <n v="4.0286658500000003"/>
    <n v="2.42745393"/>
    <n v="2.20916691"/>
    <n v="2.1568387100000002"/>
    <n v="2.81180918"/>
  </r>
  <r>
    <x v="7"/>
    <x v="11"/>
    <x v="4"/>
    <x v="4"/>
    <x v="4"/>
    <x v="28"/>
    <x v="92"/>
    <n v="0"/>
    <n v="0"/>
    <n v="0"/>
    <n v="0"/>
    <n v="2"/>
    <n v="0"/>
    <n v="0"/>
    <n v="2"/>
    <n v="2"/>
    <n v="0"/>
    <n v="0"/>
    <n v="1"/>
    <n v="3"/>
    <n v="2"/>
    <n v="0"/>
    <n v="1"/>
    <n v="1.5778301400000001"/>
    <n v="0.63290321999999999"/>
    <n v="0.60604312000000005"/>
    <n v="1.0579127800000001"/>
    <n v="1.17742842"/>
    <n v="1.99319369"/>
    <n v="1.5772937199999999"/>
    <n v="1.0881414599999999"/>
    <n v="3.1826943999999999"/>
    <n v="1.93470944"/>
    <n v="1.77307273"/>
    <n v="1.72831237"/>
  </r>
  <r>
    <x v="7"/>
    <x v="11"/>
    <x v="4"/>
    <x v="4"/>
    <x v="4"/>
    <x v="28"/>
    <x v="93"/>
    <n v="0"/>
    <n v="0"/>
    <n v="0"/>
    <n v="0"/>
    <n v="0"/>
    <n v="1"/>
    <n v="0"/>
    <n v="0"/>
    <n v="2"/>
    <n v="1"/>
    <n v="0"/>
    <n v="0"/>
    <n v="1"/>
    <n v="1"/>
    <n v="2"/>
    <n v="0"/>
    <n v="0.90594918000000002"/>
    <n v="1.3323301000000001"/>
    <n v="0.59476443999999995"/>
    <n v="0.62977324999999995"/>
    <n v="0.99888286000000004"/>
    <n v="1.0456450100000001"/>
    <n v="1.6556575600000001"/>
    <n v="1.44455223"/>
    <n v="1.01149383"/>
    <n v="2.6356305899999999"/>
    <n v="1.7136442599999999"/>
    <n v="1.64701933"/>
  </r>
  <r>
    <x v="7"/>
    <x v="11"/>
    <x v="4"/>
    <x v="4"/>
    <x v="4"/>
    <x v="28"/>
    <x v="94"/>
    <n v="0"/>
    <n v="0"/>
    <n v="0"/>
    <n v="0"/>
    <n v="0"/>
    <n v="0"/>
    <n v="1"/>
    <n v="0"/>
    <n v="0"/>
    <n v="1"/>
    <n v="1"/>
    <n v="0"/>
    <n v="0"/>
    <n v="1"/>
    <n v="1"/>
    <n v="1"/>
    <n v="2.225096E-2"/>
    <n v="0.59539158000000003"/>
    <n v="0.85866998000000005"/>
    <n v="0.40442890999999997"/>
    <n v="0.48373456999999997"/>
    <n v="0.69199697000000004"/>
    <n v="0.72626281000000004"/>
    <n v="1.14226849"/>
    <n v="1.0457362699999999"/>
    <n v="0.72123988999999999"/>
    <n v="1.79239613"/>
    <n v="1.21293834"/>
  </r>
  <r>
    <x v="7"/>
    <x v="11"/>
    <x v="4"/>
    <x v="4"/>
    <x v="4"/>
    <x v="28"/>
    <x v="95"/>
    <n v="0"/>
    <n v="0"/>
    <n v="0"/>
    <n v="0"/>
    <n v="1"/>
    <n v="0"/>
    <n v="0"/>
    <n v="1"/>
    <n v="0"/>
    <n v="0"/>
    <n v="1"/>
    <n v="1"/>
    <n v="0"/>
    <n v="0"/>
    <n v="1"/>
    <n v="1"/>
    <n v="0.61317308000000004"/>
    <n v="2.048283E-2"/>
    <n v="0.38683431000000001"/>
    <n v="0.55080565000000004"/>
    <n v="0.26917939000000002"/>
    <n v="0.36033364000000001"/>
    <n v="0.4710858"/>
    <n v="0.50051732999999998"/>
    <n v="0.78638894999999998"/>
    <n v="0.74896145000000003"/>
    <n v="0.50842889000000002"/>
    <n v="1.2155749499999999"/>
  </r>
  <r>
    <x v="7"/>
    <x v="11"/>
    <x v="4"/>
    <x v="4"/>
    <x v="4"/>
    <x v="28"/>
    <x v="96"/>
    <n v="0"/>
    <n v="0"/>
    <n v="0"/>
    <n v="0"/>
    <n v="0"/>
    <n v="1"/>
    <n v="0"/>
    <n v="0"/>
    <n v="1"/>
    <n v="0"/>
    <n v="0"/>
    <n v="1"/>
    <n v="1"/>
    <n v="0"/>
    <n v="0"/>
    <n v="0"/>
    <n v="0.70707361000000002"/>
    <n v="0.33472561000000001"/>
    <n v="1.454013E-2"/>
    <n v="0.22968498000000001"/>
    <n v="0.32152080999999999"/>
    <n v="0.16528664000000001"/>
    <n v="0.25626294999999999"/>
    <n v="0.29894437000000001"/>
    <n v="0.32342791999999998"/>
    <n v="0.50798268999999996"/>
    <n v="0.50841391999999996"/>
    <n v="0.33789693999999998"/>
  </r>
  <r>
    <x v="7"/>
    <x v="11"/>
    <x v="4"/>
    <x v="4"/>
    <x v="4"/>
    <x v="28"/>
    <x v="97"/>
    <n v="0"/>
    <n v="0"/>
    <n v="0"/>
    <n v="0"/>
    <n v="0"/>
    <n v="0"/>
    <n v="0"/>
    <n v="0"/>
    <n v="0"/>
    <n v="0"/>
    <n v="0"/>
    <n v="0"/>
    <n v="1"/>
    <n v="1"/>
    <n v="0"/>
    <n v="0"/>
    <n v="0"/>
    <n v="0.47535608000000001"/>
    <n v="0.24145568000000001"/>
    <n v="9.8130700000000001E-3"/>
    <n v="0.16285674999999999"/>
    <n v="0.22979923999999999"/>
    <n v="0.11679022"/>
    <n v="0.17447483999999999"/>
    <n v="0.21043956"/>
    <n v="0.22710235000000001"/>
    <n v="0.35764785999999998"/>
    <n v="0.35378156999999999"/>
  </r>
  <r>
    <x v="7"/>
    <x v="11"/>
    <x v="4"/>
    <x v="4"/>
    <x v="4"/>
    <x v="28"/>
    <x v="98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.26866763999999999"/>
    <n v="0.17312325000000001"/>
    <n v="5.5695700000000002E-3"/>
    <n v="0.10958081"/>
    <n v="0.15773910999999999"/>
    <n v="7.6942189999999994E-2"/>
    <n v="0.10036755"/>
    <n v="0.13566037"/>
    <n v="0.14452434"/>
    <n v="0.22862046999999999"/>
  </r>
  <r>
    <x v="7"/>
    <x v="11"/>
    <x v="4"/>
    <x v="4"/>
    <x v="4"/>
    <x v="28"/>
    <x v="99"/>
    <n v="0"/>
    <n v="0"/>
    <n v="0"/>
    <n v="0"/>
    <n v="0"/>
    <n v="0"/>
    <n v="0"/>
    <n v="0"/>
    <n v="0"/>
    <n v="0"/>
    <n v="0"/>
    <n v="0"/>
    <n v="0"/>
    <n v="0"/>
    <n v="0"/>
    <n v="1"/>
    <n v="0.68695450000000002"/>
    <n v="0.47335505999999999"/>
    <n v="0.32714657000000003"/>
    <n v="0.22675737000000001"/>
    <n v="0.27780134000000001"/>
    <n v="0.19363826000000001"/>
    <n v="0.19146368999999999"/>
    <n v="0.22287112000000001"/>
    <n v="0.19058304000000001"/>
    <n v="0.13610695"/>
    <n v="0.14604706000000001"/>
    <n v="0.15027950000000001"/>
  </r>
  <r>
    <x v="7"/>
    <x v="12"/>
    <x v="4"/>
    <x v="7"/>
    <x v="4"/>
    <x v="29"/>
    <x v="0"/>
    <n v="4"/>
    <n v="12"/>
    <n v="10"/>
    <n v="12"/>
    <n v="8"/>
    <n v="11"/>
    <n v="7"/>
    <n v="9"/>
    <n v="9"/>
    <n v="7"/>
    <n v="8"/>
    <n v="7"/>
    <n v="6"/>
    <n v="6"/>
    <n v="11"/>
    <n v="4"/>
    <n v="7.2581085600000002"/>
    <n v="6.5823150999999998"/>
    <n v="6.17949708"/>
    <n v="5.8655978500000003"/>
    <n v="5.6499950099999996"/>
    <n v="5.47793946"/>
    <n v="5.3320639500000002"/>
    <n v="5.2249542099999999"/>
    <n v="5.6763838099999999"/>
    <n v="5.8932112099999996"/>
    <n v="6.0709834100000002"/>
    <n v="6.2228907900000001"/>
  </r>
  <r>
    <x v="7"/>
    <x v="12"/>
    <x v="4"/>
    <x v="7"/>
    <x v="4"/>
    <x v="29"/>
    <x v="1"/>
    <n v="8"/>
    <n v="5"/>
    <n v="15"/>
    <n v="11"/>
    <n v="12"/>
    <n v="8"/>
    <n v="12"/>
    <n v="6"/>
    <n v="11"/>
    <n v="6"/>
    <n v="8"/>
    <n v="7"/>
    <n v="7"/>
    <n v="7"/>
    <n v="7"/>
    <n v="9"/>
    <n v="4.89100147"/>
    <n v="7.38176991"/>
    <n v="6.7605993700000004"/>
    <n v="6.3603013400000004"/>
    <n v="6.07188427"/>
    <n v="5.8700150200000003"/>
    <n v="5.7120747500000002"/>
    <n v="5.5929693"/>
    <n v="6.0315484699999997"/>
    <n v="6.44404281"/>
    <n v="6.6366375900000003"/>
    <n v="6.8054136700000001"/>
  </r>
  <r>
    <x v="7"/>
    <x v="12"/>
    <x v="4"/>
    <x v="7"/>
    <x v="4"/>
    <x v="29"/>
    <x v="2"/>
    <n v="4"/>
    <n v="9"/>
    <n v="4"/>
    <n v="14"/>
    <n v="9"/>
    <n v="11"/>
    <n v="9"/>
    <n v="13"/>
    <n v="6"/>
    <n v="9"/>
    <n v="8"/>
    <n v="10"/>
    <n v="6"/>
    <n v="6"/>
    <n v="8"/>
    <n v="8"/>
    <n v="8.7335700700000007"/>
    <n v="5.4917381699999996"/>
    <n v="7.3750343599999999"/>
    <n v="6.7894810799999998"/>
    <n v="6.4283792100000001"/>
    <n v="6.16463889"/>
    <n v="5.9845491199999996"/>
    <n v="5.8598891200000001"/>
    <n v="6.2980008700000001"/>
    <n v="6.6948873999999998"/>
    <n v="7.0553550400000002"/>
    <n v="7.2356712099999996"/>
  </r>
  <r>
    <x v="7"/>
    <x v="12"/>
    <x v="4"/>
    <x v="7"/>
    <x v="4"/>
    <x v="29"/>
    <x v="3"/>
    <n v="5"/>
    <n v="4"/>
    <n v="11"/>
    <n v="3"/>
    <n v="13"/>
    <n v="10"/>
    <n v="12"/>
    <n v="7"/>
    <n v="14"/>
    <n v="4"/>
    <n v="8"/>
    <n v="9"/>
    <n v="7"/>
    <n v="6"/>
    <n v="5"/>
    <n v="5"/>
    <n v="7.9812859600000001"/>
    <n v="8.4503251600000002"/>
    <n v="5.6638509900000003"/>
    <n v="7.2292056200000001"/>
    <n v="6.7070014999999996"/>
    <n v="6.37896646"/>
    <n v="6.1439615300000003"/>
    <n v="5.9991155100000002"/>
    <n v="6.4425383099999998"/>
    <n v="6.8405476900000002"/>
    <n v="7.18932795"/>
    <n v="7.5143958299999998"/>
  </r>
  <r>
    <x v="7"/>
    <x v="12"/>
    <x v="4"/>
    <x v="7"/>
    <x v="4"/>
    <x v="29"/>
    <x v="4"/>
    <n v="8"/>
    <n v="5"/>
    <n v="5"/>
    <n v="14"/>
    <n v="4"/>
    <n v="13"/>
    <n v="10"/>
    <n v="10"/>
    <n v="7"/>
    <n v="13"/>
    <n v="6"/>
    <n v="8"/>
    <n v="8"/>
    <n v="6"/>
    <n v="7"/>
    <n v="5"/>
    <n v="5.2880663800000001"/>
    <n v="7.92114253"/>
    <n v="8.2556517899999999"/>
    <n v="5.8575550600000001"/>
    <n v="7.1689352700000004"/>
    <n v="6.6918223399999999"/>
    <n v="6.3941476000000002"/>
    <n v="6.1937085400000003"/>
    <n v="6.5337279700000002"/>
    <n v="6.9459644699999998"/>
    <n v="7.3055267400000004"/>
    <n v="7.6282767600000003"/>
  </r>
  <r>
    <x v="7"/>
    <x v="12"/>
    <x v="4"/>
    <x v="7"/>
    <x v="4"/>
    <x v="29"/>
    <x v="5"/>
    <n v="8"/>
    <n v="10"/>
    <n v="5"/>
    <n v="5"/>
    <n v="15"/>
    <n v="4"/>
    <n v="13"/>
    <n v="9"/>
    <n v="13"/>
    <n v="7"/>
    <n v="14"/>
    <n v="7"/>
    <n v="8"/>
    <n v="7"/>
    <n v="8"/>
    <n v="6"/>
    <n v="5.4385801000000003"/>
    <n v="5.7697793700000002"/>
    <n v="7.9995813299999998"/>
    <n v="8.2860024200000009"/>
    <n v="6.0640254499999999"/>
    <n v="7.2530593200000002"/>
    <n v="6.8198873300000002"/>
    <n v="6.5606399199999998"/>
    <n v="6.8576395699999999"/>
    <n v="7.1838967599999997"/>
    <n v="7.5627174799999999"/>
    <n v="7.9017586"/>
  </r>
  <r>
    <x v="7"/>
    <x v="12"/>
    <x v="4"/>
    <x v="7"/>
    <x v="4"/>
    <x v="29"/>
    <x v="6"/>
    <n v="13"/>
    <n v="11"/>
    <n v="10"/>
    <n v="9"/>
    <n v="5"/>
    <n v="17"/>
    <n v="4"/>
    <n v="11"/>
    <n v="9"/>
    <n v="10"/>
    <n v="5"/>
    <n v="13"/>
    <n v="7"/>
    <n v="8"/>
    <n v="8"/>
    <n v="8"/>
    <n v="6.3788676100000004"/>
    <n v="5.6252598100000002"/>
    <n v="5.9562803100000004"/>
    <n v="7.8759080900000003"/>
    <n v="8.1342195400000001"/>
    <n v="6.1173573899999996"/>
    <n v="7.1837265300000004"/>
    <n v="6.7981550200000003"/>
    <n v="6.9402833299999998"/>
    <n v="7.2205944899999999"/>
    <n v="7.5214519299999996"/>
    <n v="7.8776074300000003"/>
  </r>
  <r>
    <x v="7"/>
    <x v="12"/>
    <x v="4"/>
    <x v="7"/>
    <x v="4"/>
    <x v="29"/>
    <x v="7"/>
    <n v="8"/>
    <n v="11"/>
    <n v="11"/>
    <n v="8"/>
    <n v="9"/>
    <n v="6"/>
    <n v="18"/>
    <n v="4"/>
    <n v="12"/>
    <n v="8"/>
    <n v="9"/>
    <n v="8"/>
    <n v="12"/>
    <n v="7"/>
    <n v="8"/>
    <n v="7"/>
    <n v="7.8747859499999997"/>
    <n v="6.4271020800000001"/>
    <n v="5.6389113399999999"/>
    <n v="5.9046255700000003"/>
    <n v="7.6193578300000002"/>
    <n v="7.8450680999999998"/>
    <n v="6.0291040499999999"/>
    <n v="6.9900606200000004"/>
    <n v="7.0348630300000004"/>
    <n v="7.1730442999999999"/>
    <n v="7.4311670400000001"/>
    <n v="7.7153747800000003"/>
  </r>
  <r>
    <x v="7"/>
    <x v="12"/>
    <x v="4"/>
    <x v="7"/>
    <x v="4"/>
    <x v="29"/>
    <x v="8"/>
    <n v="8"/>
    <n v="7"/>
    <n v="11"/>
    <n v="12"/>
    <n v="6"/>
    <n v="10"/>
    <n v="6"/>
    <n v="17"/>
    <n v="6"/>
    <n v="9"/>
    <n v="9"/>
    <n v="9"/>
    <n v="7"/>
    <n v="12"/>
    <n v="8"/>
    <n v="9"/>
    <n v="7.0322563599999999"/>
    <n v="7.6682402600000001"/>
    <n v="6.4214853700000001"/>
    <n v="5.5790777299999998"/>
    <n v="5.8571065300000003"/>
    <n v="7.3805702799999997"/>
    <n v="7.5948044899999996"/>
    <n v="5.9308921400000001"/>
    <n v="7.1350270699999996"/>
    <n v="7.1854853399999996"/>
    <n v="7.3155025"/>
    <n v="7.5609569600000004"/>
  </r>
  <r>
    <x v="7"/>
    <x v="12"/>
    <x v="4"/>
    <x v="7"/>
    <x v="4"/>
    <x v="29"/>
    <x v="9"/>
    <n v="11"/>
    <n v="8"/>
    <n v="7"/>
    <n v="11"/>
    <n v="10"/>
    <n v="9"/>
    <n v="10"/>
    <n v="6"/>
    <n v="16"/>
    <n v="7"/>
    <n v="8"/>
    <n v="10"/>
    <n v="9"/>
    <n v="7"/>
    <n v="11"/>
    <n v="7"/>
    <n v="8.8732810000000004"/>
    <n v="7.0928042700000002"/>
    <n v="7.5302897299999998"/>
    <n v="6.4952193999999999"/>
    <n v="5.5609971700000003"/>
    <n v="5.9307326600000003"/>
    <n v="7.2084877799999996"/>
    <n v="7.4370347399999996"/>
    <n v="6.1822762300000003"/>
    <n v="7.2992978099999997"/>
    <n v="7.3514717899999997"/>
    <n v="7.4825863899999998"/>
  </r>
  <r>
    <x v="7"/>
    <x v="12"/>
    <x v="4"/>
    <x v="7"/>
    <x v="4"/>
    <x v="29"/>
    <x v="10"/>
    <n v="12"/>
    <n v="10"/>
    <n v="7"/>
    <n v="7"/>
    <n v="11"/>
    <n v="11"/>
    <n v="9"/>
    <n v="10"/>
    <n v="6"/>
    <n v="18"/>
    <n v="7"/>
    <n v="8"/>
    <n v="11"/>
    <n v="9"/>
    <n v="7"/>
    <n v="10"/>
    <n v="7.2658961700000004"/>
    <n v="8.8756853800000002"/>
    <n v="7.2600106999999996"/>
    <n v="7.52174896"/>
    <n v="6.6500177799999998"/>
    <n v="5.7286258999999999"/>
    <n v="6.0151607199999999"/>
    <n v="7.2043428399999998"/>
    <n v="7.6741612699999999"/>
    <n v="6.5623070200000004"/>
    <n v="7.5761452699999996"/>
    <n v="7.6375632099999997"/>
  </r>
  <r>
    <x v="7"/>
    <x v="12"/>
    <x v="4"/>
    <x v="7"/>
    <x v="4"/>
    <x v="29"/>
    <x v="11"/>
    <n v="13"/>
    <n v="12"/>
    <n v="12"/>
    <n v="6"/>
    <n v="8"/>
    <n v="12"/>
    <n v="12"/>
    <n v="9"/>
    <n v="9"/>
    <n v="7"/>
    <n v="17"/>
    <n v="7"/>
    <n v="7"/>
    <n v="10"/>
    <n v="9"/>
    <n v="8"/>
    <n v="9.8907295200000007"/>
    <n v="7.3142762399999999"/>
    <n v="8.7520719499999995"/>
    <n v="7.2756148300000003"/>
    <n v="7.4121494500000003"/>
    <n v="6.6804332300000002"/>
    <n v="5.7954423899999998"/>
    <n v="6.0025375399999996"/>
    <n v="7.3517373299999997"/>
    <n v="7.7855643700000003"/>
    <n v="6.8038065999999997"/>
    <n v="7.72454369"/>
  </r>
  <r>
    <x v="7"/>
    <x v="12"/>
    <x v="4"/>
    <x v="7"/>
    <x v="4"/>
    <x v="29"/>
    <x v="12"/>
    <n v="13"/>
    <n v="14"/>
    <n v="11"/>
    <n v="13"/>
    <n v="6"/>
    <n v="8"/>
    <n v="11"/>
    <n v="12"/>
    <n v="6"/>
    <n v="10"/>
    <n v="8"/>
    <n v="17"/>
    <n v="6"/>
    <n v="5"/>
    <n v="8"/>
    <n v="8"/>
    <n v="7.8070316399999999"/>
    <n v="9.5785838000000005"/>
    <n v="7.1400409199999997"/>
    <n v="8.2782103300000003"/>
    <n v="6.9844583499999997"/>
    <n v="7.0451676499999998"/>
    <n v="6.4574979299999997"/>
    <n v="5.5600274699999996"/>
    <n v="6.0588000299999996"/>
    <n v="7.2183905399999997"/>
    <n v="7.6328747400000001"/>
    <n v="6.7310531899999999"/>
  </r>
  <r>
    <x v="7"/>
    <x v="12"/>
    <x v="4"/>
    <x v="7"/>
    <x v="4"/>
    <x v="29"/>
    <x v="13"/>
    <n v="5"/>
    <n v="12"/>
    <n v="12"/>
    <n v="9"/>
    <n v="12"/>
    <n v="7"/>
    <n v="8"/>
    <n v="12"/>
    <n v="11"/>
    <n v="8"/>
    <n v="10"/>
    <n v="8"/>
    <n v="16"/>
    <n v="6"/>
    <n v="5"/>
    <n v="7"/>
    <n v="8.0259522400000005"/>
    <n v="7.7745980599999998"/>
    <n v="9.5125371699999999"/>
    <n v="7.1544087899999997"/>
    <n v="8.0942133199999997"/>
    <n v="6.9275338399999997"/>
    <n v="6.9258065200000001"/>
    <n v="6.4506892499999999"/>
    <n v="5.7312475200000002"/>
    <n v="6.2635192599999998"/>
    <n v="7.2942630299999998"/>
    <n v="7.7030940799999996"/>
  </r>
  <r>
    <x v="7"/>
    <x v="12"/>
    <x v="4"/>
    <x v="7"/>
    <x v="4"/>
    <x v="29"/>
    <x v="14"/>
    <n v="9"/>
    <n v="6"/>
    <n v="11"/>
    <n v="13"/>
    <n v="8"/>
    <n v="12"/>
    <n v="8"/>
    <n v="7"/>
    <n v="12"/>
    <n v="11"/>
    <n v="9"/>
    <n v="8"/>
    <n v="9"/>
    <n v="13"/>
    <n v="6"/>
    <n v="5"/>
    <n v="7.0791321199999997"/>
    <n v="7.8729877200000002"/>
    <n v="7.6397357100000001"/>
    <n v="9.2691690999999992"/>
    <n v="7.0652573399999996"/>
    <n v="7.8257098200000001"/>
    <n v="6.7948669400000004"/>
    <n v="6.7423505099999996"/>
    <n v="6.5587536899999996"/>
    <n v="5.8434076599999996"/>
    <n v="6.3681303399999996"/>
    <n v="7.28574901"/>
  </r>
  <r>
    <x v="7"/>
    <x v="12"/>
    <x v="4"/>
    <x v="7"/>
    <x v="4"/>
    <x v="29"/>
    <x v="15"/>
    <n v="6"/>
    <n v="11"/>
    <n v="6"/>
    <n v="15"/>
    <n v="13"/>
    <n v="8"/>
    <n v="13"/>
    <n v="8"/>
    <n v="8"/>
    <n v="11"/>
    <n v="9"/>
    <n v="6"/>
    <n v="8"/>
    <n v="9"/>
    <n v="13"/>
    <n v="6"/>
    <n v="5.2999596599999999"/>
    <n v="7.1733809900000001"/>
    <n v="7.8238229300000004"/>
    <n v="7.5838667099999997"/>
    <n v="9.1325667500000005"/>
    <n v="7.06202284"/>
    <n v="7.6836649000000001"/>
    <n v="6.7642993100000002"/>
    <n v="6.81692242"/>
    <n v="6.7189135599999998"/>
    <n v="5.9991520500000002"/>
    <n v="6.52113649"/>
  </r>
  <r>
    <x v="7"/>
    <x v="12"/>
    <x v="4"/>
    <x v="7"/>
    <x v="4"/>
    <x v="29"/>
    <x v="16"/>
    <n v="8"/>
    <n v="9"/>
    <n v="11"/>
    <n v="8"/>
    <n v="17"/>
    <n v="14"/>
    <n v="11"/>
    <n v="13"/>
    <n v="9"/>
    <n v="8"/>
    <n v="12"/>
    <n v="9"/>
    <n v="6"/>
    <n v="8"/>
    <n v="8"/>
    <n v="13"/>
    <n v="6.2052847"/>
    <n v="5.4796229600000004"/>
    <n v="7.1712825699999998"/>
    <n v="7.6748212899999997"/>
    <n v="7.4447824100000002"/>
    <n v="8.8778534499999999"/>
    <n v="6.9819967900000002"/>
    <n v="7.4873327999999999"/>
    <n v="6.8512151399999999"/>
    <n v="6.8583924600000001"/>
    <n v="6.8332879200000001"/>
    <n v="6.1379539999999997"/>
  </r>
  <r>
    <x v="7"/>
    <x v="12"/>
    <x v="4"/>
    <x v="7"/>
    <x v="4"/>
    <x v="29"/>
    <x v="17"/>
    <n v="7"/>
    <n v="8"/>
    <n v="8"/>
    <n v="12"/>
    <n v="5"/>
    <n v="10"/>
    <n v="13"/>
    <n v="10"/>
    <n v="10"/>
    <n v="7"/>
    <n v="8"/>
    <n v="12"/>
    <n v="9"/>
    <n v="7"/>
    <n v="8"/>
    <n v="8"/>
    <n v="12.85396484"/>
    <n v="6.59295264"/>
    <n v="5.9167181199999996"/>
    <n v="7.4226575099999996"/>
    <n v="7.78569186"/>
    <n v="7.5487626900000002"/>
    <n v="8.8685480900000009"/>
    <n v="7.1467368699999998"/>
    <n v="7.6721236099999999"/>
    <n v="7.1488427400000001"/>
    <n v="7.0945026599999998"/>
    <n v="7.1652564200000004"/>
  </r>
  <r>
    <x v="7"/>
    <x v="12"/>
    <x v="4"/>
    <x v="7"/>
    <x v="4"/>
    <x v="29"/>
    <x v="18"/>
    <n v="5"/>
    <n v="7"/>
    <n v="6"/>
    <n v="5"/>
    <n v="8"/>
    <n v="4"/>
    <n v="9"/>
    <n v="11"/>
    <n v="12"/>
    <n v="5"/>
    <n v="7"/>
    <n v="9"/>
    <n v="9"/>
    <n v="8"/>
    <n v="8"/>
    <n v="8"/>
    <n v="7.8671773700000003"/>
    <n v="11.74811343"/>
    <n v="6.5553001399999999"/>
    <n v="5.9941937000000003"/>
    <n v="7.2346964299999996"/>
    <n v="7.4182163799999996"/>
    <n v="7.1931457400000003"/>
    <n v="8.2844463000000008"/>
    <n v="6.9751121100000004"/>
    <n v="7.4087241400000003"/>
    <n v="7.0158254099999997"/>
    <n v="6.9112552100000002"/>
  </r>
  <r>
    <x v="7"/>
    <x v="12"/>
    <x v="4"/>
    <x v="7"/>
    <x v="4"/>
    <x v="29"/>
    <x v="19"/>
    <n v="7"/>
    <n v="4"/>
    <n v="9"/>
    <n v="7"/>
    <n v="5"/>
    <n v="5"/>
    <n v="5"/>
    <n v="9"/>
    <n v="7"/>
    <n v="8"/>
    <n v="7"/>
    <n v="4"/>
    <n v="8"/>
    <n v="8"/>
    <n v="7"/>
    <n v="7"/>
    <n v="7.5300097900000003"/>
    <n v="7.24432762"/>
    <n v="10.40149061"/>
    <n v="6.2725410000000004"/>
    <n v="5.7756955400000001"/>
    <n v="6.7168925699999997"/>
    <n v="6.8128472499999999"/>
    <n v="6.6447861699999997"/>
    <n v="7.6200809400000002"/>
    <n v="6.5920263700000001"/>
    <n v="6.8485484400000001"/>
    <n v="6.5993954300000004"/>
  </r>
  <r>
    <x v="7"/>
    <x v="12"/>
    <x v="4"/>
    <x v="7"/>
    <x v="4"/>
    <x v="29"/>
    <x v="20"/>
    <n v="2"/>
    <n v="4"/>
    <n v="3"/>
    <n v="7"/>
    <n v="3"/>
    <n v="3"/>
    <n v="5"/>
    <n v="3"/>
    <n v="7"/>
    <n v="3"/>
    <n v="7"/>
    <n v="6"/>
    <n v="4"/>
    <n v="9"/>
    <n v="4"/>
    <n v="5"/>
    <n v="6.2928576500000002"/>
    <n v="6.3590514799999998"/>
    <n v="6.0800498899999997"/>
    <n v="8.0533001300000002"/>
    <n v="5.4956909300000003"/>
    <n v="5.1554282100000002"/>
    <n v="5.69902088"/>
    <n v="5.6966691599999999"/>
    <n v="5.6217769899999999"/>
    <n v="6.3112229500000003"/>
    <n v="5.6893608499999999"/>
    <n v="5.7956058800000001"/>
  </r>
  <r>
    <x v="7"/>
    <x v="12"/>
    <x v="4"/>
    <x v="7"/>
    <x v="4"/>
    <x v="29"/>
    <x v="21"/>
    <n v="5"/>
    <n v="3"/>
    <n v="5"/>
    <n v="3"/>
    <n v="2"/>
    <n v="2"/>
    <n v="2"/>
    <n v="4"/>
    <n v="4"/>
    <n v="6"/>
    <n v="4"/>
    <n v="4"/>
    <n v="4"/>
    <n v="6"/>
    <n v="8"/>
    <n v="5"/>
    <n v="4.6420790199999997"/>
    <n v="4.9460703300000004"/>
    <n v="4.80084993"/>
    <n v="4.5901351100000003"/>
    <n v="5.7842054200000002"/>
    <n v="4.3842113300000003"/>
    <n v="4.1322917099999996"/>
    <n v="4.4054360199999998"/>
    <n v="4.4100115999999998"/>
    <n v="4.4419255700000004"/>
    <n v="4.8855930399999998"/>
    <n v="4.5514334500000002"/>
  </r>
  <r>
    <x v="7"/>
    <x v="12"/>
    <x v="4"/>
    <x v="7"/>
    <x v="4"/>
    <x v="29"/>
    <x v="22"/>
    <n v="3"/>
    <n v="5"/>
    <n v="5"/>
    <n v="5"/>
    <n v="1"/>
    <n v="3"/>
    <n v="2"/>
    <n v="2"/>
    <n v="4"/>
    <n v="2"/>
    <n v="6"/>
    <n v="3"/>
    <n v="4"/>
    <n v="5"/>
    <n v="4"/>
    <n v="5"/>
    <n v="3.5968676799999999"/>
    <n v="3.6646607200000001"/>
    <n v="3.6733613300000001"/>
    <n v="3.5397287799999999"/>
    <n v="3.4276079099999999"/>
    <n v="3.9300719000000002"/>
    <n v="3.32167725"/>
    <n v="3.2078219400000001"/>
    <n v="3.3438686999999998"/>
    <n v="3.3583324999999999"/>
    <n v="3.4014894600000001"/>
    <n v="3.6298977400000001"/>
  </r>
  <r>
    <x v="7"/>
    <x v="12"/>
    <x v="4"/>
    <x v="7"/>
    <x v="4"/>
    <x v="29"/>
    <x v="23"/>
    <n v="8"/>
    <n v="2"/>
    <n v="7"/>
    <n v="7"/>
    <n v="5"/>
    <n v="3"/>
    <n v="4"/>
    <n v="4"/>
    <n v="4"/>
    <n v="6"/>
    <n v="2"/>
    <n v="4"/>
    <n v="4"/>
    <n v="7"/>
    <n v="7"/>
    <n v="4"/>
    <n v="4.33701487"/>
    <n v="3.5435583300000002"/>
    <n v="3.5922354200000002"/>
    <n v="3.4961078400000001"/>
    <n v="3.4186907600000001"/>
    <n v="3.3328872199999999"/>
    <n v="3.53710456"/>
    <n v="3.24824724"/>
    <n v="3.2385006299999999"/>
    <n v="3.3657334799999998"/>
    <n v="3.3486265099999999"/>
    <n v="3.4135067299999999"/>
  </r>
  <r>
    <x v="7"/>
    <x v="12"/>
    <x v="4"/>
    <x v="7"/>
    <x v="4"/>
    <x v="29"/>
    <x v="24"/>
    <n v="6"/>
    <n v="6"/>
    <n v="6"/>
    <n v="5"/>
    <n v="4"/>
    <n v="5"/>
    <n v="1"/>
    <n v="1"/>
    <n v="4"/>
    <n v="4"/>
    <n v="5"/>
    <n v="3"/>
    <n v="5"/>
    <n v="4"/>
    <n v="9"/>
    <n v="9"/>
    <n v="3.43043261"/>
    <n v="3.9535770399999999"/>
    <n v="3.5535518800000001"/>
    <n v="3.5793368800000001"/>
    <n v="3.48917542"/>
    <n v="3.4268307999999998"/>
    <n v="3.3568581100000001"/>
    <n v="3.4733828"/>
    <n v="3.3746643999999999"/>
    <n v="3.4202779300000001"/>
    <n v="3.5084215599999999"/>
    <n v="3.5106957599999999"/>
  </r>
  <r>
    <x v="7"/>
    <x v="12"/>
    <x v="4"/>
    <x v="7"/>
    <x v="4"/>
    <x v="29"/>
    <x v="25"/>
    <n v="2"/>
    <n v="4"/>
    <n v="7"/>
    <n v="4"/>
    <n v="7"/>
    <n v="4"/>
    <n v="4"/>
    <n v="4"/>
    <n v="1"/>
    <n v="4"/>
    <n v="4"/>
    <n v="5"/>
    <n v="1"/>
    <n v="4"/>
    <n v="7"/>
    <n v="10"/>
    <n v="5.6917243400000004"/>
    <n v="3.69005451"/>
    <n v="3.7935067199999999"/>
    <n v="3.5193516800000002"/>
    <n v="3.5085879200000001"/>
    <n v="3.4239786699999999"/>
    <n v="3.37316218"/>
    <n v="3.3336795499999998"/>
    <n v="3.4817921300000001"/>
    <n v="3.4918742800000002"/>
    <n v="3.5383871299999998"/>
    <n v="3.6211921399999998"/>
  </r>
  <r>
    <x v="7"/>
    <x v="12"/>
    <x v="4"/>
    <x v="7"/>
    <x v="4"/>
    <x v="29"/>
    <x v="26"/>
    <n v="5"/>
    <n v="1"/>
    <n v="4"/>
    <n v="7"/>
    <n v="5"/>
    <n v="8"/>
    <n v="4"/>
    <n v="3"/>
    <n v="6"/>
    <n v="0"/>
    <n v="3"/>
    <n v="3"/>
    <n v="2"/>
    <n v="3"/>
    <n v="5"/>
    <n v="6"/>
    <n v="5.6336439699999996"/>
    <n v="3.7629027100000001"/>
    <n v="3.21660638"/>
    <n v="3.1603971799999999"/>
    <n v="3.0093091300000001"/>
    <n v="2.9826808599999999"/>
    <n v="2.9169419300000001"/>
    <n v="2.90336499"/>
    <n v="3.0571582300000002"/>
    <n v="3.15706598"/>
    <n v="3.1665598199999998"/>
    <n v="3.22400134"/>
  </r>
  <r>
    <x v="7"/>
    <x v="12"/>
    <x v="4"/>
    <x v="7"/>
    <x v="4"/>
    <x v="29"/>
    <x v="27"/>
    <n v="4"/>
    <n v="8"/>
    <n v="5"/>
    <n v="4"/>
    <n v="6"/>
    <n v="4"/>
    <n v="8"/>
    <n v="7"/>
    <n v="4"/>
    <n v="7"/>
    <n v="3"/>
    <n v="3"/>
    <n v="3"/>
    <n v="1"/>
    <n v="4"/>
    <n v="5"/>
    <n v="5.2266494999999997"/>
    <n v="4.8471586200000001"/>
    <n v="3.6076957200000002"/>
    <n v="3.3173341299999999"/>
    <n v="3.2542961500000001"/>
    <n v="3.1234402000000001"/>
    <n v="3.0920289599999999"/>
    <n v="3.0510379699999999"/>
    <n v="3.3065376099999999"/>
    <n v="3.4150137800000002"/>
    <n v="3.4853832200000001"/>
    <n v="3.5119022599999998"/>
  </r>
  <r>
    <x v="7"/>
    <x v="12"/>
    <x v="4"/>
    <x v="7"/>
    <x v="4"/>
    <x v="29"/>
    <x v="28"/>
    <n v="7"/>
    <n v="8"/>
    <n v="9"/>
    <n v="5"/>
    <n v="5"/>
    <n v="9"/>
    <n v="6"/>
    <n v="7"/>
    <n v="8"/>
    <n v="5"/>
    <n v="7"/>
    <n v="5"/>
    <n v="4"/>
    <n v="7"/>
    <n v="2"/>
    <n v="6"/>
    <n v="5.7477224500000004"/>
    <n v="5.7350595599999998"/>
    <n v="5.4747394900000002"/>
    <n v="4.4332324099999996"/>
    <n v="4.2117576400000001"/>
    <n v="4.1436653400000001"/>
    <n v="3.9991376600000001"/>
    <n v="3.9882424099999998"/>
    <n v="4.2401158700000003"/>
    <n v="4.4632595799999999"/>
    <n v="4.5468926300000003"/>
    <n v="4.63749916"/>
  </r>
  <r>
    <x v="7"/>
    <x v="12"/>
    <x v="4"/>
    <x v="7"/>
    <x v="4"/>
    <x v="29"/>
    <x v="29"/>
    <n v="4"/>
    <n v="7"/>
    <n v="8"/>
    <n v="8"/>
    <n v="6"/>
    <n v="8"/>
    <n v="8"/>
    <n v="8"/>
    <n v="10"/>
    <n v="8"/>
    <n v="4"/>
    <n v="7"/>
    <n v="5"/>
    <n v="4"/>
    <n v="11"/>
    <n v="3"/>
    <n v="5.8148899800000002"/>
    <n v="5.5558379699999998"/>
    <n v="5.4915257000000004"/>
    <n v="5.2998737800000004"/>
    <n v="4.5022488100000002"/>
    <n v="4.3228450399999998"/>
    <n v="4.2624486199999998"/>
    <n v="4.1508044899999996"/>
    <n v="4.5424171800000002"/>
    <n v="4.7442930399999996"/>
    <n v="4.9085588600000003"/>
    <n v="4.98739182"/>
  </r>
  <r>
    <x v="7"/>
    <x v="12"/>
    <x v="4"/>
    <x v="7"/>
    <x v="4"/>
    <x v="29"/>
    <x v="30"/>
    <n v="7"/>
    <n v="9"/>
    <n v="8"/>
    <n v="9"/>
    <n v="9"/>
    <n v="4"/>
    <n v="10"/>
    <n v="8"/>
    <n v="10"/>
    <n v="11"/>
    <n v="6"/>
    <n v="6"/>
    <n v="11"/>
    <n v="6"/>
    <n v="7"/>
    <n v="12"/>
    <n v="4.3933848700000002"/>
    <n v="6.2787845799999999"/>
    <n v="6.0416786900000004"/>
    <n v="5.9019001299999996"/>
    <n v="5.78517773"/>
    <n v="5.0897923299999999"/>
    <n v="4.9238422499999999"/>
    <n v="4.8945599700000004"/>
    <n v="5.2215648699999999"/>
    <n v="5.5673530800000002"/>
    <n v="5.7287149800000003"/>
    <n v="5.88538329"/>
  </r>
  <r>
    <x v="7"/>
    <x v="12"/>
    <x v="4"/>
    <x v="7"/>
    <x v="4"/>
    <x v="29"/>
    <x v="31"/>
    <n v="7"/>
    <n v="9"/>
    <n v="9"/>
    <n v="9"/>
    <n v="10"/>
    <n v="12"/>
    <n v="7"/>
    <n v="10"/>
    <n v="9"/>
    <n v="8"/>
    <n v="10"/>
    <n v="8"/>
    <n v="8"/>
    <n v="9"/>
    <n v="6"/>
    <n v="7"/>
    <n v="10.896540849999999"/>
    <n v="5.0717625899999996"/>
    <n v="6.4019198700000004"/>
    <n v="6.1767599300000002"/>
    <n v="6.0365483199999996"/>
    <n v="5.9627579300000004"/>
    <n v="5.3564847599999998"/>
    <n v="5.2348446199999996"/>
    <n v="5.7386636299999996"/>
    <n v="6.0138817400000004"/>
    <n v="6.2947670599999999"/>
    <n v="6.4400024"/>
  </r>
  <r>
    <x v="7"/>
    <x v="12"/>
    <x v="4"/>
    <x v="7"/>
    <x v="4"/>
    <x v="29"/>
    <x v="32"/>
    <n v="11"/>
    <n v="7"/>
    <n v="11"/>
    <n v="7"/>
    <n v="10"/>
    <n v="13"/>
    <n v="12"/>
    <n v="6"/>
    <n v="9"/>
    <n v="9"/>
    <n v="10"/>
    <n v="12"/>
    <n v="8"/>
    <n v="8"/>
    <n v="6"/>
    <n v="6"/>
    <n v="6.9519303499999996"/>
    <n v="10.03486754"/>
    <n v="5.3393373400000002"/>
    <n v="6.3286272099999996"/>
    <n v="6.1439394500000004"/>
    <n v="6.0001962899999999"/>
    <n v="5.9483569599999999"/>
    <n v="5.4297094499999998"/>
    <n v="5.8331247599999996"/>
    <n v="6.2765239599999996"/>
    <n v="6.5013250999999999"/>
    <n v="6.75238139"/>
  </r>
  <r>
    <x v="7"/>
    <x v="12"/>
    <x v="4"/>
    <x v="7"/>
    <x v="4"/>
    <x v="29"/>
    <x v="33"/>
    <n v="14"/>
    <n v="11"/>
    <n v="10"/>
    <n v="10"/>
    <n v="6"/>
    <n v="11"/>
    <n v="11"/>
    <n v="12"/>
    <n v="11"/>
    <n v="11"/>
    <n v="9"/>
    <n v="10"/>
    <n v="11"/>
    <n v="6"/>
    <n v="9"/>
    <n v="6"/>
    <n v="5.9214414199999998"/>
    <n v="6.7333419000000001"/>
    <n v="9.2332054400000008"/>
    <n v="5.5004640399999998"/>
    <n v="6.2026907700000002"/>
    <n v="6.0761227699999996"/>
    <n v="5.94050937"/>
    <n v="5.9232756599999998"/>
    <n v="5.9985076299999998"/>
    <n v="6.35002069"/>
    <n v="6.7188041199999997"/>
    <n v="6.9113026"/>
  </r>
  <r>
    <x v="7"/>
    <x v="12"/>
    <x v="4"/>
    <x v="7"/>
    <x v="4"/>
    <x v="29"/>
    <x v="34"/>
    <n v="7"/>
    <n v="13"/>
    <n v="12"/>
    <n v="9"/>
    <n v="10"/>
    <n v="6"/>
    <n v="11"/>
    <n v="10"/>
    <n v="11"/>
    <n v="11"/>
    <n v="11"/>
    <n v="11"/>
    <n v="12"/>
    <n v="10"/>
    <n v="6"/>
    <n v="9"/>
    <n v="6.7754435600000003"/>
    <n v="6.2921021000000001"/>
    <n v="7.0262395299999998"/>
    <n v="9.1120971300000004"/>
    <n v="6.0421059000000001"/>
    <n v="6.5546837299999998"/>
    <n v="6.4548409700000002"/>
    <n v="6.3398662999999997"/>
    <n v="6.8655739799999997"/>
    <n v="6.93049012"/>
    <n v="7.23637219"/>
    <n v="7.5754696399999997"/>
  </r>
  <r>
    <x v="7"/>
    <x v="12"/>
    <x v="4"/>
    <x v="7"/>
    <x v="4"/>
    <x v="29"/>
    <x v="35"/>
    <n v="18"/>
    <n v="8"/>
    <n v="11"/>
    <n v="9"/>
    <n v="8"/>
    <n v="12"/>
    <n v="6"/>
    <n v="9"/>
    <n v="10"/>
    <n v="10"/>
    <n v="10"/>
    <n v="9"/>
    <n v="10"/>
    <n v="13"/>
    <n v="10"/>
    <n v="7"/>
    <n v="8.9650795700000003"/>
    <n v="6.9315257700000004"/>
    <n v="6.3885022899999999"/>
    <n v="6.9624944299999996"/>
    <n v="8.7046683399999996"/>
    <n v="6.1972809199999999"/>
    <n v="6.5860895099999999"/>
    <n v="6.5183873600000002"/>
    <n v="6.8876127800000004"/>
    <n v="7.3797677400000001"/>
    <n v="7.4165871900000004"/>
    <n v="7.6894714300000002"/>
  </r>
  <r>
    <x v="7"/>
    <x v="12"/>
    <x v="4"/>
    <x v="7"/>
    <x v="4"/>
    <x v="29"/>
    <x v="36"/>
    <n v="6"/>
    <n v="18"/>
    <n v="7"/>
    <n v="11"/>
    <n v="9"/>
    <n v="9"/>
    <n v="14"/>
    <n v="6"/>
    <n v="8"/>
    <n v="10"/>
    <n v="12"/>
    <n v="10"/>
    <n v="9"/>
    <n v="10"/>
    <n v="12"/>
    <n v="10"/>
    <n v="7.2636826699999997"/>
    <n v="8.8788599700000006"/>
    <n v="7.0945269700000004"/>
    <n v="6.4564610199999999"/>
    <n v="6.9774636000000001"/>
    <n v="8.4857569099999992"/>
    <n v="6.3548062099999996"/>
    <n v="6.6750620300000003"/>
    <n v="7.09225584"/>
    <n v="7.4288237500000003"/>
    <n v="7.8816300100000003"/>
    <n v="7.9148012200000002"/>
  </r>
  <r>
    <x v="7"/>
    <x v="12"/>
    <x v="4"/>
    <x v="7"/>
    <x v="4"/>
    <x v="29"/>
    <x v="37"/>
    <n v="15"/>
    <n v="7"/>
    <n v="18"/>
    <n v="10"/>
    <n v="9"/>
    <n v="9"/>
    <n v="9"/>
    <n v="16"/>
    <n v="6"/>
    <n v="8"/>
    <n v="10"/>
    <n v="14"/>
    <n v="7"/>
    <n v="9"/>
    <n v="10"/>
    <n v="13"/>
    <n v="10.088455440000001"/>
    <n v="7.53442569"/>
    <n v="8.98911762"/>
    <n v="7.3343934700000002"/>
    <n v="6.71787899"/>
    <n v="7.1434852600000003"/>
    <n v="8.4584305900000007"/>
    <n v="6.6544974999999997"/>
    <n v="7.3028383999999997"/>
    <n v="7.6950010799999999"/>
    <n v="7.9903318199999998"/>
    <n v="8.4301578300000006"/>
  </r>
  <r>
    <x v="7"/>
    <x v="12"/>
    <x v="4"/>
    <x v="7"/>
    <x v="4"/>
    <x v="29"/>
    <x v="38"/>
    <n v="11"/>
    <n v="16"/>
    <n v="6"/>
    <n v="18"/>
    <n v="8"/>
    <n v="10"/>
    <n v="12"/>
    <n v="8"/>
    <n v="17"/>
    <n v="8"/>
    <n v="8"/>
    <n v="11"/>
    <n v="14"/>
    <n v="7"/>
    <n v="10"/>
    <n v="10"/>
    <n v="12.702050740000001"/>
    <n v="10.006608229999999"/>
    <n v="7.7123017699999998"/>
    <n v="9.0009395699999999"/>
    <n v="7.5059106"/>
    <n v="6.8995059300000001"/>
    <n v="7.2575269999999996"/>
    <n v="8.4191978499999998"/>
    <n v="7.2452561600000003"/>
    <n v="7.8246550099999999"/>
    <n v="8.1777906700000003"/>
    <n v="8.4471314700000004"/>
  </r>
  <r>
    <x v="7"/>
    <x v="12"/>
    <x v="4"/>
    <x v="7"/>
    <x v="4"/>
    <x v="29"/>
    <x v="39"/>
    <n v="12"/>
    <n v="10"/>
    <n v="15"/>
    <n v="6"/>
    <n v="15"/>
    <n v="8"/>
    <n v="8"/>
    <n v="13"/>
    <n v="8"/>
    <n v="14"/>
    <n v="7"/>
    <n v="8"/>
    <n v="12"/>
    <n v="16"/>
    <n v="7"/>
    <n v="10"/>
    <n v="10.33035851"/>
    <n v="12.59521588"/>
    <n v="10.09451777"/>
    <n v="7.9540339900000001"/>
    <n v="9.1841881999999995"/>
    <n v="7.7553106500000002"/>
    <n v="7.18755729"/>
    <n v="7.49448574"/>
    <n v="8.9463110700000001"/>
    <n v="7.9377049599999996"/>
    <n v="8.4677954199999999"/>
    <n v="8.8062823399999992"/>
  </r>
  <r>
    <x v="7"/>
    <x v="12"/>
    <x v="4"/>
    <x v="7"/>
    <x v="4"/>
    <x v="29"/>
    <x v="40"/>
    <n v="19"/>
    <n v="12"/>
    <n v="10"/>
    <n v="17"/>
    <n v="6"/>
    <n v="16"/>
    <n v="8"/>
    <n v="7"/>
    <n v="13"/>
    <n v="6"/>
    <n v="15"/>
    <n v="8"/>
    <n v="8"/>
    <n v="12"/>
    <n v="15"/>
    <n v="7"/>
    <n v="10.11345698"/>
    <n v="10.35533695"/>
    <n v="12.33484975"/>
    <n v="10.01523327"/>
    <n v="8.0406181300000004"/>
    <n v="9.19753869"/>
    <n v="7.8580232299999997"/>
    <n v="7.3284124500000001"/>
    <n v="7.9094321299999999"/>
    <n v="9.2540994600000008"/>
    <n v="8.3813138499999997"/>
    <n v="8.8714607099999991"/>
  </r>
  <r>
    <x v="7"/>
    <x v="12"/>
    <x v="4"/>
    <x v="7"/>
    <x v="4"/>
    <x v="29"/>
    <x v="41"/>
    <n v="6"/>
    <n v="16"/>
    <n v="12"/>
    <n v="11"/>
    <n v="19"/>
    <n v="7"/>
    <n v="16"/>
    <n v="8"/>
    <n v="8"/>
    <n v="9"/>
    <n v="9"/>
    <n v="16"/>
    <n v="6"/>
    <n v="10"/>
    <n v="12"/>
    <n v="15"/>
    <n v="7.4848789299999998"/>
    <n v="10.13068893"/>
    <n v="10.367930360000001"/>
    <n v="12.055655270000001"/>
    <n v="9.9289879899999995"/>
    <n v="8.1221791799999998"/>
    <n v="9.2150263300000006"/>
    <n v="7.9728652200000001"/>
    <n v="7.7446824899999998"/>
    <n v="8.2751875800000008"/>
    <n v="9.5043861500000002"/>
    <n v="8.7739204500000003"/>
  </r>
  <r>
    <x v="7"/>
    <x v="12"/>
    <x v="4"/>
    <x v="7"/>
    <x v="4"/>
    <x v="29"/>
    <x v="42"/>
    <n v="6"/>
    <n v="6"/>
    <n v="17"/>
    <n v="14"/>
    <n v="11"/>
    <n v="19"/>
    <n v="10"/>
    <n v="17"/>
    <n v="8"/>
    <n v="8"/>
    <n v="14"/>
    <n v="8"/>
    <n v="14"/>
    <n v="6"/>
    <n v="9"/>
    <n v="12"/>
    <n v="14.67729044"/>
    <n v="7.7525660099999998"/>
    <n v="10.06752535"/>
    <n v="10.281485180000001"/>
    <n v="11.78449672"/>
    <n v="9.8452391200000005"/>
    <n v="8.14752294"/>
    <n v="9.1735222400000005"/>
    <n v="8.2697868700000008"/>
    <n v="8.0288133199999994"/>
    <n v="8.5342623100000008"/>
    <n v="9.6813075699999995"/>
  </r>
  <r>
    <x v="7"/>
    <x v="12"/>
    <x v="4"/>
    <x v="7"/>
    <x v="4"/>
    <x v="29"/>
    <x v="43"/>
    <n v="12"/>
    <n v="9"/>
    <n v="6"/>
    <n v="17"/>
    <n v="13"/>
    <n v="11"/>
    <n v="21"/>
    <n v="11"/>
    <n v="15"/>
    <n v="8"/>
    <n v="9"/>
    <n v="14"/>
    <n v="8"/>
    <n v="14"/>
    <n v="6"/>
    <n v="10"/>
    <n v="11.9013001"/>
    <n v="14.2455844"/>
    <n v="7.8904108199999996"/>
    <n v="9.8905301100000003"/>
    <n v="10.09946908"/>
    <n v="11.40601882"/>
    <n v="9.6494506199999996"/>
    <n v="8.0992565800000005"/>
    <n v="9.2580491899999995"/>
    <n v="8.4444239999999997"/>
    <n v="8.2129004999999999"/>
    <n v="8.6814700499999997"/>
  </r>
  <r>
    <x v="7"/>
    <x v="12"/>
    <x v="4"/>
    <x v="7"/>
    <x v="4"/>
    <x v="29"/>
    <x v="44"/>
    <n v="6"/>
    <n v="12"/>
    <n v="9"/>
    <n v="7"/>
    <n v="16"/>
    <n v="13"/>
    <n v="14"/>
    <n v="22"/>
    <n v="11"/>
    <n v="15"/>
    <n v="8"/>
    <n v="9"/>
    <n v="12"/>
    <n v="8"/>
    <n v="14"/>
    <n v="6"/>
    <n v="9.9317729200000002"/>
    <n v="11.64270009"/>
    <n v="13.727786650000001"/>
    <n v="7.8865391200000001"/>
    <n v="9.6474859199999994"/>
    <n v="9.8477998899999992"/>
    <n v="11.015337560000001"/>
    <n v="9.4156178599999993"/>
    <n v="8.16056165"/>
    <n v="9.2588314999999994"/>
    <n v="8.5164845899999992"/>
    <n v="8.2908568099999993"/>
  </r>
  <r>
    <x v="7"/>
    <x v="12"/>
    <x v="4"/>
    <x v="7"/>
    <x v="4"/>
    <x v="29"/>
    <x v="45"/>
    <n v="3"/>
    <n v="5"/>
    <n v="12"/>
    <n v="11"/>
    <n v="9"/>
    <n v="16"/>
    <n v="12"/>
    <n v="16"/>
    <n v="23"/>
    <n v="11"/>
    <n v="17"/>
    <n v="9"/>
    <n v="10"/>
    <n v="12"/>
    <n v="8"/>
    <n v="13"/>
    <n v="6.5635676299999997"/>
    <n v="10.07734275"/>
    <n v="11.70370758"/>
    <n v="13.73421782"/>
    <n v="8.1187417699999997"/>
    <n v="9.7227594499999999"/>
    <n v="9.9298845700000005"/>
    <n v="10.986245930000001"/>
    <n v="9.6383334200000004"/>
    <n v="8.4802809900000007"/>
    <n v="9.5550702100000002"/>
    <n v="8.8513190399999999"/>
  </r>
  <r>
    <x v="7"/>
    <x v="12"/>
    <x v="4"/>
    <x v="7"/>
    <x v="4"/>
    <x v="29"/>
    <x v="46"/>
    <n v="6"/>
    <n v="2"/>
    <n v="6"/>
    <n v="12"/>
    <n v="12"/>
    <n v="11"/>
    <n v="15"/>
    <n v="12"/>
    <n v="16"/>
    <n v="21"/>
    <n v="12"/>
    <n v="17"/>
    <n v="8"/>
    <n v="11"/>
    <n v="12"/>
    <n v="7"/>
    <n v="13.123259880000001"/>
    <n v="7.0116879299999999"/>
    <n v="10.1555675"/>
    <n v="11.662548900000001"/>
    <n v="13.539161959999999"/>
    <n v="8.3011934899999993"/>
    <n v="9.7318378699999997"/>
    <n v="9.9461761000000006"/>
    <n v="11.01968988"/>
    <n v="9.8014733100000004"/>
    <n v="8.7238469700000003"/>
    <n v="9.7639891599999995"/>
  </r>
  <r>
    <x v="7"/>
    <x v="12"/>
    <x v="4"/>
    <x v="7"/>
    <x v="4"/>
    <x v="29"/>
    <x v="47"/>
    <n v="5"/>
    <n v="4"/>
    <n v="3"/>
    <n v="7"/>
    <n v="13"/>
    <n v="13"/>
    <n v="10"/>
    <n v="14"/>
    <n v="11"/>
    <n v="16"/>
    <n v="22"/>
    <n v="12"/>
    <n v="17"/>
    <n v="8"/>
    <n v="9"/>
    <n v="11"/>
    <n v="7.4638773"/>
    <n v="13.2561705"/>
    <n v="7.3856153999999998"/>
    <n v="10.279551830000001"/>
    <n v="11.716984439999999"/>
    <n v="13.46136506"/>
    <n v="8.5046882000000004"/>
    <n v="9.8198370799999992"/>
    <n v="10.15037392"/>
    <n v="11.160841960000001"/>
    <n v="10.028112419999999"/>
    <n v="9.0054018100000004"/>
  </r>
  <r>
    <x v="7"/>
    <x v="12"/>
    <x v="4"/>
    <x v="7"/>
    <x v="4"/>
    <x v="29"/>
    <x v="48"/>
    <n v="10"/>
    <n v="5"/>
    <n v="3"/>
    <n v="3"/>
    <n v="7"/>
    <n v="14"/>
    <n v="12"/>
    <n v="11"/>
    <n v="14"/>
    <n v="12"/>
    <n v="15"/>
    <n v="21"/>
    <n v="11"/>
    <n v="17"/>
    <n v="8"/>
    <n v="8"/>
    <n v="11.19674301"/>
    <n v="7.7807173900000004"/>
    <n v="13.196440900000001"/>
    <n v="7.6230034399999997"/>
    <n v="10.27474853"/>
    <n v="11.64613621"/>
    <n v="13.36692684"/>
    <n v="8.6108108600000008"/>
    <n v="9.9342035600000003"/>
    <n v="10.278444820000001"/>
    <n v="11.21369318"/>
    <n v="10.15314757"/>
  </r>
  <r>
    <x v="7"/>
    <x v="12"/>
    <x v="4"/>
    <x v="7"/>
    <x v="4"/>
    <x v="29"/>
    <x v="49"/>
    <n v="9"/>
    <n v="11"/>
    <n v="5"/>
    <n v="3"/>
    <n v="4"/>
    <n v="7"/>
    <n v="13"/>
    <n v="12"/>
    <n v="8"/>
    <n v="16"/>
    <n v="11"/>
    <n v="15"/>
    <n v="22"/>
    <n v="8"/>
    <n v="16"/>
    <n v="7"/>
    <n v="8.2074566799999999"/>
    <n v="11.200032179999999"/>
    <n v="7.9119945100000004"/>
    <n v="13.05975707"/>
    <n v="7.7222632300000003"/>
    <n v="10.202673109999999"/>
    <n v="11.5249585"/>
    <n v="13.17756524"/>
    <n v="8.7466157500000001"/>
    <n v="9.9946542100000002"/>
    <n v="10.339683620000001"/>
    <n v="11.227134639999999"/>
  </r>
  <r>
    <x v="7"/>
    <x v="12"/>
    <x v="4"/>
    <x v="7"/>
    <x v="4"/>
    <x v="29"/>
    <x v="50"/>
    <n v="10"/>
    <n v="7"/>
    <n v="10"/>
    <n v="5"/>
    <n v="4"/>
    <n v="4"/>
    <n v="7"/>
    <n v="13"/>
    <n v="10"/>
    <n v="5"/>
    <n v="16"/>
    <n v="12"/>
    <n v="13"/>
    <n v="22"/>
    <n v="7"/>
    <n v="17"/>
    <n v="7.2295467999999996"/>
    <n v="8.3668924600000008"/>
    <n v="11.169697169999999"/>
    <n v="8.0149167200000004"/>
    <n v="12.887502"/>
    <n v="7.7926021600000004"/>
    <n v="10.117178989999999"/>
    <n v="11.38907816"/>
    <n v="13.128159139999999"/>
    <n v="8.8612804100000009"/>
    <n v="10.043084500000001"/>
    <n v="10.39422761"/>
  </r>
  <r>
    <x v="7"/>
    <x v="12"/>
    <x v="4"/>
    <x v="7"/>
    <x v="4"/>
    <x v="29"/>
    <x v="51"/>
    <n v="6"/>
    <n v="10"/>
    <n v="7"/>
    <n v="10"/>
    <n v="6"/>
    <n v="4"/>
    <n v="3"/>
    <n v="7"/>
    <n v="14"/>
    <n v="9"/>
    <n v="5"/>
    <n v="16"/>
    <n v="10"/>
    <n v="13"/>
    <n v="21"/>
    <n v="8"/>
    <n v="16.886644220000001"/>
    <n v="7.5938607600000001"/>
    <n v="8.6687022200000001"/>
    <n v="11.254992420000001"/>
    <n v="8.2620889099999992"/>
    <n v="12.831795830000001"/>
    <n v="8.0088470699999998"/>
    <n v="10.15213114"/>
    <n v="11.47180142"/>
    <n v="13.17515204"/>
    <n v="9.1113725199999998"/>
    <n v="10.21786361"/>
  </r>
  <r>
    <x v="7"/>
    <x v="12"/>
    <x v="4"/>
    <x v="7"/>
    <x v="4"/>
    <x v="29"/>
    <x v="52"/>
    <n v="10"/>
    <n v="4"/>
    <n v="10"/>
    <n v="7"/>
    <n v="11"/>
    <n v="5"/>
    <n v="4"/>
    <n v="3"/>
    <n v="7"/>
    <n v="14"/>
    <n v="9"/>
    <n v="6"/>
    <n v="15"/>
    <n v="8"/>
    <n v="13"/>
    <n v="21"/>
    <n v="8.5176360199999994"/>
    <n v="16.78868537"/>
    <n v="7.9322229699999998"/>
    <n v="8.9284208399999994"/>
    <n v="11.366952530000001"/>
    <n v="8.5073313899999992"/>
    <n v="12.849053059999999"/>
    <n v="8.2445005400000007"/>
    <n v="10.309896869999999"/>
    <n v="11.59899592"/>
    <n v="13.229945600000001"/>
    <n v="9.3797523799999993"/>
  </r>
  <r>
    <x v="7"/>
    <x v="12"/>
    <x v="4"/>
    <x v="7"/>
    <x v="4"/>
    <x v="29"/>
    <x v="53"/>
    <n v="5"/>
    <n v="10"/>
    <n v="4"/>
    <n v="9"/>
    <n v="7"/>
    <n v="12"/>
    <n v="6"/>
    <n v="4"/>
    <n v="3"/>
    <n v="8"/>
    <n v="14"/>
    <n v="10"/>
    <n v="5"/>
    <n v="14"/>
    <n v="7"/>
    <n v="13"/>
    <n v="20.766233750000001"/>
    <n v="8.7322345600000002"/>
    <n v="16.536046840000001"/>
    <n v="8.0616445599999995"/>
    <n v="9.0200877300000002"/>
    <n v="11.3220782"/>
    <n v="8.5857376799999994"/>
    <n v="12.720964439999999"/>
    <n v="8.3953284700000008"/>
    <n v="10.35074367"/>
    <n v="11.5974606"/>
    <n v="13.198375589999999"/>
  </r>
  <r>
    <x v="7"/>
    <x v="12"/>
    <x v="4"/>
    <x v="7"/>
    <x v="4"/>
    <x v="29"/>
    <x v="54"/>
    <n v="6"/>
    <n v="5"/>
    <n v="11"/>
    <n v="4"/>
    <n v="8"/>
    <n v="7"/>
    <n v="12"/>
    <n v="6"/>
    <n v="4"/>
    <n v="4"/>
    <n v="7"/>
    <n v="14"/>
    <n v="11"/>
    <n v="5"/>
    <n v="15"/>
    <n v="6"/>
    <n v="12.95793941"/>
    <n v="20.245447370000001"/>
    <n v="8.8687869199999998"/>
    <n v="16.121078170000001"/>
    <n v="8.1236889800000007"/>
    <n v="9.0228454300000003"/>
    <n v="11.18637865"/>
    <n v="8.5954564900000001"/>
    <n v="12.561304"/>
    <n v="8.4792038299999994"/>
    <n v="10.299972670000001"/>
    <n v="11.500924850000001"/>
  </r>
  <r>
    <x v="7"/>
    <x v="12"/>
    <x v="4"/>
    <x v="7"/>
    <x v="4"/>
    <x v="29"/>
    <x v="55"/>
    <n v="12"/>
    <n v="6"/>
    <n v="5"/>
    <n v="11"/>
    <n v="4"/>
    <n v="9"/>
    <n v="8"/>
    <n v="12"/>
    <n v="6"/>
    <n v="4"/>
    <n v="4"/>
    <n v="7"/>
    <n v="15"/>
    <n v="9"/>
    <n v="5"/>
    <n v="14"/>
    <n v="6.5218382300000002"/>
    <n v="12.97895405"/>
    <n v="19.641825000000001"/>
    <n v="9.0732584500000009"/>
    <n v="15.740856920000001"/>
    <n v="8.2507873800000002"/>
    <n v="9.0559516799999997"/>
    <n v="11.10032007"/>
    <n v="8.7471977699999997"/>
    <n v="12.50956907"/>
    <n v="8.6673228800000004"/>
    <n v="10.356830629999999"/>
  </r>
  <r>
    <x v="7"/>
    <x v="12"/>
    <x v="4"/>
    <x v="7"/>
    <x v="4"/>
    <x v="29"/>
    <x v="56"/>
    <n v="11"/>
    <n v="12"/>
    <n v="6"/>
    <n v="5"/>
    <n v="11"/>
    <n v="4"/>
    <n v="9"/>
    <n v="8"/>
    <n v="11"/>
    <n v="8"/>
    <n v="5"/>
    <n v="4"/>
    <n v="8"/>
    <n v="14"/>
    <n v="9"/>
    <n v="6"/>
    <n v="13.87761972"/>
    <n v="6.7465149799999997"/>
    <n v="12.89980815"/>
    <n v="19.12004224"/>
    <n v="9.1267364900000008"/>
    <n v="15.40488641"/>
    <n v="8.2732537399999995"/>
    <n v="9.0158204499999997"/>
    <n v="11.05028246"/>
    <n v="8.8187969499999994"/>
    <n v="12.43110435"/>
    <n v="8.7634481300000004"/>
  </r>
  <r>
    <x v="7"/>
    <x v="12"/>
    <x v="4"/>
    <x v="7"/>
    <x v="4"/>
    <x v="29"/>
    <x v="57"/>
    <n v="14"/>
    <n v="11"/>
    <n v="12"/>
    <n v="5"/>
    <n v="5"/>
    <n v="11"/>
    <n v="4"/>
    <n v="9"/>
    <n v="7"/>
    <n v="11"/>
    <n v="7"/>
    <n v="5"/>
    <n v="3"/>
    <n v="7"/>
    <n v="16"/>
    <n v="8"/>
    <n v="6.2397708400000003"/>
    <n v="13.54924044"/>
    <n v="6.9223039599999998"/>
    <n v="12.65412119"/>
    <n v="18.393139919999999"/>
    <n v="9.1007292100000008"/>
    <n v="14.90627162"/>
    <n v="8.2301431199999993"/>
    <n v="8.9865736399999996"/>
    <n v="10.913543539999999"/>
    <n v="8.8314010700000001"/>
    <n v="12.24525182"/>
  </r>
  <r>
    <x v="7"/>
    <x v="12"/>
    <x v="4"/>
    <x v="7"/>
    <x v="4"/>
    <x v="29"/>
    <x v="58"/>
    <n v="7"/>
    <n v="14"/>
    <n v="10"/>
    <n v="12"/>
    <n v="6"/>
    <n v="5"/>
    <n v="11"/>
    <n v="4"/>
    <n v="10"/>
    <n v="6"/>
    <n v="10"/>
    <n v="6"/>
    <n v="4"/>
    <n v="2"/>
    <n v="9"/>
    <n v="16"/>
    <n v="8.20165291"/>
    <n v="6.4518172099999997"/>
    <n v="13.383292689999999"/>
    <n v="7.1323173200000003"/>
    <n v="12.56720177"/>
    <n v="17.923183959999999"/>
    <n v="9.1694349499999994"/>
    <n v="14.618074679999999"/>
    <n v="8.3492884299999997"/>
    <n v="9.0550725399999994"/>
    <n v="10.913006169999999"/>
    <n v="8.9439966399999999"/>
  </r>
  <r>
    <x v="7"/>
    <x v="12"/>
    <x v="4"/>
    <x v="7"/>
    <x v="4"/>
    <x v="29"/>
    <x v="59"/>
    <n v="5"/>
    <n v="6"/>
    <n v="13"/>
    <n v="11"/>
    <n v="10"/>
    <n v="6"/>
    <n v="5"/>
    <n v="10"/>
    <n v="3"/>
    <n v="9"/>
    <n v="6"/>
    <n v="11"/>
    <n v="5"/>
    <n v="5"/>
    <n v="3"/>
    <n v="9"/>
    <n v="15.85496268"/>
    <n v="8.5609227099999998"/>
    <n v="6.8306154100000001"/>
    <n v="13.340748"/>
    <n v="7.4135193399999997"/>
    <n v="12.515215339999999"/>
    <n v="17.798288589999999"/>
    <n v="9.3797478999999999"/>
    <n v="14.52568359"/>
    <n v="8.5824585899999999"/>
    <n v="9.3132862000000003"/>
    <n v="11.054315190000001"/>
  </r>
  <r>
    <x v="7"/>
    <x v="12"/>
    <x v="4"/>
    <x v="7"/>
    <x v="4"/>
    <x v="29"/>
    <x v="60"/>
    <n v="6"/>
    <n v="6"/>
    <n v="5"/>
    <n v="14"/>
    <n v="11"/>
    <n v="8"/>
    <n v="5"/>
    <n v="5"/>
    <n v="9"/>
    <n v="3"/>
    <n v="9"/>
    <n v="6"/>
    <n v="12"/>
    <n v="5"/>
    <n v="5"/>
    <n v="3"/>
    <n v="8.9771352400000008"/>
    <n v="15.385554150000001"/>
    <n v="8.5924596500000003"/>
    <n v="6.8952054499999997"/>
    <n v="13.034477669999999"/>
    <n v="7.4114809599999996"/>
    <n v="12.22525853"/>
    <n v="17.384645160000002"/>
    <n v="9.3581563800000005"/>
    <n v="14.197609310000001"/>
    <n v="8.5588157500000008"/>
    <n v="9.3071515100000006"/>
  </r>
  <r>
    <x v="7"/>
    <x v="12"/>
    <x v="4"/>
    <x v="7"/>
    <x v="4"/>
    <x v="29"/>
    <x v="61"/>
    <n v="7"/>
    <n v="6"/>
    <n v="6"/>
    <n v="5"/>
    <n v="15"/>
    <n v="11"/>
    <n v="7"/>
    <n v="5"/>
    <n v="4"/>
    <n v="9"/>
    <n v="3"/>
    <n v="7"/>
    <n v="7"/>
    <n v="14"/>
    <n v="5"/>
    <n v="4"/>
    <n v="3.2304680600000002"/>
    <n v="8.9099528100000001"/>
    <n v="14.958814090000001"/>
    <n v="8.5364154299999999"/>
    <n v="6.8935452399999999"/>
    <n v="12.72859637"/>
    <n v="7.4101746400000001"/>
    <n v="11.976097429999999"/>
    <n v="16.96166663"/>
    <n v="9.3152151300000003"/>
    <n v="13.89787711"/>
    <n v="8.5316238000000002"/>
  </r>
  <r>
    <x v="7"/>
    <x v="12"/>
    <x v="4"/>
    <x v="7"/>
    <x v="4"/>
    <x v="29"/>
    <x v="62"/>
    <n v="9"/>
    <n v="6"/>
    <n v="7"/>
    <n v="4"/>
    <n v="5"/>
    <n v="14"/>
    <n v="9"/>
    <n v="7"/>
    <n v="4"/>
    <n v="4"/>
    <n v="9"/>
    <n v="3"/>
    <n v="6"/>
    <n v="7"/>
    <n v="13"/>
    <n v="5"/>
    <n v="4.2298994099999998"/>
    <n v="3.4645875500000001"/>
    <n v="8.9282776100000003"/>
    <n v="14.708072700000001"/>
    <n v="8.4963496799999998"/>
    <n v="6.8993732799999998"/>
    <n v="12.55651741"/>
    <n v="7.4531670099999996"/>
    <n v="11.95537925"/>
    <n v="16.673020269999999"/>
    <n v="9.3669326999999996"/>
    <n v="13.774960869999999"/>
  </r>
  <r>
    <x v="7"/>
    <x v="12"/>
    <x v="4"/>
    <x v="7"/>
    <x v="4"/>
    <x v="29"/>
    <x v="63"/>
    <n v="6"/>
    <n v="7"/>
    <n v="5"/>
    <n v="7"/>
    <n v="6"/>
    <n v="5"/>
    <n v="13"/>
    <n v="9"/>
    <n v="7"/>
    <n v="5"/>
    <n v="4"/>
    <n v="8"/>
    <n v="3"/>
    <n v="7"/>
    <n v="9"/>
    <n v="13"/>
    <n v="5.1853861500000002"/>
    <n v="4.3658385700000002"/>
    <n v="3.5702227299999998"/>
    <n v="8.7154117600000003"/>
    <n v="14.09661094"/>
    <n v="8.3875683300000006"/>
    <n v="6.8689899099999998"/>
    <n v="12.14705947"/>
    <n v="7.4558436099999996"/>
    <n v="11.649142169999999"/>
    <n v="16.22007709"/>
    <n v="9.2993232700000004"/>
  </r>
  <r>
    <x v="7"/>
    <x v="12"/>
    <x v="4"/>
    <x v="7"/>
    <x v="4"/>
    <x v="29"/>
    <x v="64"/>
    <n v="4"/>
    <n v="6"/>
    <n v="8"/>
    <n v="5"/>
    <n v="7"/>
    <n v="5"/>
    <n v="5"/>
    <n v="13"/>
    <n v="10"/>
    <n v="7"/>
    <n v="5"/>
    <n v="4"/>
    <n v="9"/>
    <n v="3"/>
    <n v="7"/>
    <n v="9"/>
    <n v="12.72902614"/>
    <n v="5.2004329699999996"/>
    <n v="4.4192685999999997"/>
    <n v="3.6502846"/>
    <n v="8.5820321800000006"/>
    <n v="13.719399620000001"/>
    <n v="8.2474073800000003"/>
    <n v="6.7820555599999999"/>
    <n v="11.934894119999999"/>
    <n v="7.4666655200000003"/>
    <n v="11.503734379999999"/>
    <n v="15.85030997"/>
  </r>
  <r>
    <x v="7"/>
    <x v="12"/>
    <x v="4"/>
    <x v="7"/>
    <x v="4"/>
    <x v="29"/>
    <x v="65"/>
    <n v="5"/>
    <n v="4"/>
    <n v="6"/>
    <n v="7"/>
    <n v="5"/>
    <n v="7"/>
    <n v="5"/>
    <n v="4"/>
    <n v="12"/>
    <n v="9"/>
    <n v="7"/>
    <n v="4"/>
    <n v="5"/>
    <n v="9"/>
    <n v="3"/>
    <n v="5"/>
    <n v="8.7907672399999992"/>
    <n v="12.21875371"/>
    <n v="5.1542815700000002"/>
    <n v="4.41616988"/>
    <n v="3.6755285199999999"/>
    <n v="8.3187384400000006"/>
    <n v="13.14252918"/>
    <n v="8.0041245700000001"/>
    <n v="6.6705295500000004"/>
    <n v="11.52178546"/>
    <n v="7.3497743199999999"/>
    <n v="11.157346840000001"/>
  </r>
  <r>
    <x v="7"/>
    <x v="12"/>
    <x v="4"/>
    <x v="7"/>
    <x v="4"/>
    <x v="29"/>
    <x v="66"/>
    <n v="5"/>
    <n v="6"/>
    <n v="3"/>
    <n v="7"/>
    <n v="8"/>
    <n v="4"/>
    <n v="8"/>
    <n v="4"/>
    <n v="3"/>
    <n v="13"/>
    <n v="9"/>
    <n v="7"/>
    <n v="5"/>
    <n v="4"/>
    <n v="9"/>
    <n v="3"/>
    <n v="4.9214496600000004"/>
    <n v="8.4922699500000007"/>
    <n v="11.69631015"/>
    <n v="5.0236760800000004"/>
    <n v="4.3495520299999999"/>
    <n v="3.6650956099999998"/>
    <n v="8.0738028199999992"/>
    <n v="12.616639190000001"/>
    <n v="7.7587053399999997"/>
    <n v="6.4918732500000003"/>
    <n v="11.12217983"/>
    <n v="7.1974839599999996"/>
  </r>
  <r>
    <x v="7"/>
    <x v="12"/>
    <x v="4"/>
    <x v="7"/>
    <x v="4"/>
    <x v="29"/>
    <x v="67"/>
    <n v="4"/>
    <n v="5"/>
    <n v="6"/>
    <n v="3"/>
    <n v="5"/>
    <n v="7"/>
    <n v="4"/>
    <n v="7"/>
    <n v="4"/>
    <n v="3"/>
    <n v="12"/>
    <n v="6"/>
    <n v="7"/>
    <n v="4"/>
    <n v="4"/>
    <n v="9"/>
    <n v="3.0899388000000001"/>
    <n v="4.8672519400000001"/>
    <n v="8.2945587799999991"/>
    <n v="11.335161490000001"/>
    <n v="4.96394804"/>
    <n v="4.3370221300000003"/>
    <n v="3.6878113300000002"/>
    <n v="7.9045579699999999"/>
    <n v="12.28154228"/>
    <n v="7.6227583299999999"/>
    <n v="6.4028331500000002"/>
    <n v="10.86695995"/>
  </r>
  <r>
    <x v="7"/>
    <x v="12"/>
    <x v="4"/>
    <x v="7"/>
    <x v="4"/>
    <x v="29"/>
    <x v="68"/>
    <n v="4"/>
    <n v="3"/>
    <n v="5"/>
    <n v="4"/>
    <n v="3"/>
    <n v="4"/>
    <n v="7"/>
    <n v="4"/>
    <n v="7"/>
    <n v="4"/>
    <n v="3"/>
    <n v="11"/>
    <n v="6"/>
    <n v="8"/>
    <n v="4"/>
    <n v="4"/>
    <n v="8.8699898099999999"/>
    <n v="3.1126626000000002"/>
    <n v="4.82115574"/>
    <n v="8.1475129899999992"/>
    <n v="11.08427206"/>
    <n v="4.9446906500000001"/>
    <n v="4.3244714899999996"/>
    <n v="3.6685292700000001"/>
    <n v="7.7787319500000001"/>
    <n v="11.9903561"/>
    <n v="7.54915746"/>
    <n v="6.3665422700000001"/>
  </r>
  <r>
    <x v="7"/>
    <x v="12"/>
    <x v="4"/>
    <x v="7"/>
    <x v="4"/>
    <x v="29"/>
    <x v="69"/>
    <n v="4"/>
    <n v="4"/>
    <n v="3"/>
    <n v="5"/>
    <n v="4"/>
    <n v="3"/>
    <n v="3"/>
    <n v="6"/>
    <n v="5"/>
    <n v="7"/>
    <n v="4"/>
    <n v="2"/>
    <n v="11"/>
    <n v="6"/>
    <n v="8"/>
    <n v="4"/>
    <n v="3.9845671299999998"/>
    <n v="8.6188068799999993"/>
    <n v="3.1118051800000002"/>
    <n v="4.7326477599999999"/>
    <n v="7.9235867600000001"/>
    <n v="10.730255379999999"/>
    <n v="4.8667671099999996"/>
    <n v="4.2682310399999999"/>
    <n v="3.6620809099999998"/>
    <n v="7.6032316700000004"/>
    <n v="11.629419840000001"/>
    <n v="7.3851515799999996"/>
  </r>
  <r>
    <x v="7"/>
    <x v="12"/>
    <x v="4"/>
    <x v="7"/>
    <x v="4"/>
    <x v="29"/>
    <x v="70"/>
    <n v="5"/>
    <n v="4"/>
    <n v="4"/>
    <n v="3"/>
    <n v="3"/>
    <n v="4"/>
    <n v="1"/>
    <n v="3"/>
    <n v="6"/>
    <n v="5"/>
    <n v="6"/>
    <n v="4"/>
    <n v="1"/>
    <n v="9"/>
    <n v="6"/>
    <n v="8"/>
    <n v="4.08849675"/>
    <n v="4.0271509400000003"/>
    <n v="8.3548756999999991"/>
    <n v="3.2168143900000001"/>
    <n v="4.6853089199999998"/>
    <n v="7.7075135299999999"/>
    <n v="10.33463847"/>
    <n v="4.8148138100000004"/>
    <n v="4.2816018299999996"/>
    <n v="3.7302666200000001"/>
    <n v="7.4524467999999997"/>
    <n v="11.237673129999999"/>
  </r>
  <r>
    <x v="7"/>
    <x v="12"/>
    <x v="4"/>
    <x v="7"/>
    <x v="4"/>
    <x v="29"/>
    <x v="71"/>
    <n v="6"/>
    <n v="5"/>
    <n v="4"/>
    <n v="4"/>
    <n v="3"/>
    <n v="1"/>
    <n v="4"/>
    <n v="1"/>
    <n v="3"/>
    <n v="6"/>
    <n v="5"/>
    <n v="6"/>
    <n v="4"/>
    <n v="1"/>
    <n v="9"/>
    <n v="7"/>
    <n v="7.6346468400000003"/>
    <n v="3.90127399"/>
    <n v="3.8542323700000001"/>
    <n v="7.89071341"/>
    <n v="3.1050695500000001"/>
    <n v="4.4529869299999998"/>
    <n v="7.3047325499999998"/>
    <n v="9.7339800699999994"/>
    <n v="4.5798141899999996"/>
    <n v="4.1028553700000003"/>
    <n v="3.6043687499999999"/>
    <n v="7.1047170700000004"/>
  </r>
  <r>
    <x v="7"/>
    <x v="12"/>
    <x v="4"/>
    <x v="7"/>
    <x v="4"/>
    <x v="29"/>
    <x v="72"/>
    <n v="4"/>
    <n v="5"/>
    <n v="5"/>
    <n v="4"/>
    <n v="4"/>
    <n v="3"/>
    <n v="1"/>
    <n v="4"/>
    <n v="1"/>
    <n v="3"/>
    <n v="6"/>
    <n v="5"/>
    <n v="6"/>
    <n v="3"/>
    <n v="1"/>
    <n v="8"/>
    <n v="6.8727053299999996"/>
    <n v="7.30747166"/>
    <n v="3.7719416400000001"/>
    <n v="3.7445265299999999"/>
    <n v="7.4831068099999998"/>
    <n v="3.0668941599999999"/>
    <n v="4.2838315600000003"/>
    <n v="6.9532383500000003"/>
    <n v="9.2041514000000006"/>
    <n v="4.4033050500000002"/>
    <n v="3.9989041900000002"/>
    <n v="3.56479605"/>
  </r>
  <r>
    <x v="7"/>
    <x v="12"/>
    <x v="4"/>
    <x v="7"/>
    <x v="4"/>
    <x v="29"/>
    <x v="73"/>
    <n v="8"/>
    <n v="4"/>
    <n v="5"/>
    <n v="5"/>
    <n v="4"/>
    <n v="3"/>
    <n v="3"/>
    <n v="1"/>
    <n v="4"/>
    <n v="1"/>
    <n v="3"/>
    <n v="5"/>
    <n v="5"/>
    <n v="6"/>
    <n v="3"/>
    <n v="1"/>
    <n v="7.6741062500000004"/>
    <n v="6.6295435600000001"/>
    <n v="6.98771685"/>
    <n v="3.6303618700000002"/>
    <n v="3.6081187199999998"/>
    <n v="7.13212724"/>
    <n v="2.9783761200000001"/>
    <n v="4.1065799399999996"/>
    <n v="6.6658292000000001"/>
    <n v="8.7800136299999991"/>
    <n v="4.2485133800000003"/>
    <n v="3.8835792200000001"/>
  </r>
  <r>
    <x v="7"/>
    <x v="12"/>
    <x v="4"/>
    <x v="7"/>
    <x v="4"/>
    <x v="29"/>
    <x v="74"/>
    <n v="5"/>
    <n v="7"/>
    <n v="3"/>
    <n v="4"/>
    <n v="5"/>
    <n v="4"/>
    <n v="3"/>
    <n v="3"/>
    <n v="1"/>
    <n v="3"/>
    <n v="0"/>
    <n v="3"/>
    <n v="5"/>
    <n v="5"/>
    <n v="5"/>
    <n v="2"/>
    <n v="1.0176127699999999"/>
    <n v="7.2553032399999999"/>
    <n v="6.2608574600000004"/>
    <n v="6.6146787199999997"/>
    <n v="3.4725234700000001"/>
    <n v="3.4453497400000002"/>
    <n v="6.7478364400000004"/>
    <n v="2.8485774500000001"/>
    <n v="3.9257029000000001"/>
    <n v="6.3323463899999997"/>
    <n v="8.3220157100000005"/>
    <n v="4.08481849"/>
  </r>
  <r>
    <x v="7"/>
    <x v="12"/>
    <x v="4"/>
    <x v="7"/>
    <x v="4"/>
    <x v="29"/>
    <x v="75"/>
    <n v="4"/>
    <n v="2"/>
    <n v="7"/>
    <n v="3"/>
    <n v="4"/>
    <n v="5"/>
    <n v="4"/>
    <n v="3"/>
    <n v="3"/>
    <n v="1"/>
    <n v="3"/>
    <n v="0"/>
    <n v="3"/>
    <n v="3"/>
    <n v="4"/>
    <n v="5"/>
    <n v="1.9461754099999999"/>
    <n v="1.0110501700000001"/>
    <n v="6.8807030600000001"/>
    <n v="5.94765414"/>
    <n v="6.2823541799999996"/>
    <n v="3.3238885300000001"/>
    <n v="3.2982638999999998"/>
    <n v="6.4050421999999996"/>
    <n v="2.7395271299999999"/>
    <n v="3.75063814"/>
    <n v="6.03291106"/>
    <n v="7.9190611899999999"/>
  </r>
  <r>
    <x v="7"/>
    <x v="12"/>
    <x v="4"/>
    <x v="7"/>
    <x v="4"/>
    <x v="29"/>
    <x v="76"/>
    <n v="3"/>
    <n v="2"/>
    <n v="2"/>
    <n v="6"/>
    <n v="3"/>
    <n v="4"/>
    <n v="5"/>
    <n v="3"/>
    <n v="3"/>
    <n v="3"/>
    <n v="2"/>
    <n v="3"/>
    <n v="0"/>
    <n v="3"/>
    <n v="3"/>
    <n v="4"/>
    <n v="4.7742501700000002"/>
    <n v="1.8826253900000001"/>
    <n v="1.024149"/>
    <n v="6.5085209500000003"/>
    <n v="5.5899960799999997"/>
    <n v="5.9485246099999998"/>
    <n v="3.2033885199999999"/>
    <n v="3.1480118400000001"/>
    <n v="6.0682396900000004"/>
    <n v="2.62700749"/>
    <n v="3.5846636099999998"/>
    <n v="5.7293102100000004"/>
  </r>
  <r>
    <x v="7"/>
    <x v="12"/>
    <x v="4"/>
    <x v="7"/>
    <x v="4"/>
    <x v="29"/>
    <x v="77"/>
    <n v="2"/>
    <n v="3"/>
    <n v="1"/>
    <n v="2"/>
    <n v="5"/>
    <n v="3"/>
    <n v="4"/>
    <n v="5"/>
    <n v="3"/>
    <n v="3"/>
    <n v="3"/>
    <n v="2"/>
    <n v="3"/>
    <n v="0"/>
    <n v="2"/>
    <n v="3"/>
    <n v="3.82134025"/>
    <n v="4.4916802699999998"/>
    <n v="1.7935517999999999"/>
    <n v="1.0401400999999999"/>
    <n v="6.0432293100000001"/>
    <n v="5.1107118700000003"/>
    <n v="5.5425556399999998"/>
    <n v="3.07232086"/>
    <n v="2.9828431800000001"/>
    <n v="5.6467173700000002"/>
    <n v="2.4909605899999998"/>
    <n v="3.3884097099999999"/>
  </r>
  <r>
    <x v="7"/>
    <x v="12"/>
    <x v="4"/>
    <x v="7"/>
    <x v="4"/>
    <x v="29"/>
    <x v="78"/>
    <n v="3"/>
    <n v="1"/>
    <n v="2"/>
    <n v="1"/>
    <n v="2"/>
    <n v="5"/>
    <n v="3"/>
    <n v="4"/>
    <n v="5"/>
    <n v="1"/>
    <n v="3"/>
    <n v="3"/>
    <n v="2"/>
    <n v="4"/>
    <n v="0"/>
    <n v="2"/>
    <n v="2.8620355700000002"/>
    <n v="3.5977261399999998"/>
    <n v="4.2093368900000003"/>
    <n v="1.7277835399999999"/>
    <n v="1.0492496"/>
    <n v="5.6475946800000001"/>
    <n v="4.7687110099999996"/>
    <n v="5.1803388300000002"/>
    <n v="2.9381208600000002"/>
    <n v="2.82906733"/>
    <n v="5.2848444399999996"/>
    <n v="2.3850300400000002"/>
  </r>
  <r>
    <x v="7"/>
    <x v="12"/>
    <x v="4"/>
    <x v="7"/>
    <x v="4"/>
    <x v="29"/>
    <x v="79"/>
    <n v="3"/>
    <n v="3"/>
    <n v="0"/>
    <n v="2"/>
    <n v="0"/>
    <n v="2"/>
    <n v="5"/>
    <n v="3"/>
    <n v="3"/>
    <n v="3"/>
    <n v="1"/>
    <n v="3"/>
    <n v="3"/>
    <n v="1"/>
    <n v="4"/>
    <n v="1"/>
    <n v="1.9406724799999999"/>
    <n v="2.67965863"/>
    <n v="3.3574612300000002"/>
    <n v="3.90173346"/>
    <n v="1.60755202"/>
    <n v="1.0222838000000001"/>
    <n v="5.1916036700000001"/>
    <n v="4.3124988799999997"/>
    <n v="4.7695322000000004"/>
    <n v="2.77922819"/>
    <n v="2.64211777"/>
    <n v="4.8765011200000004"/>
  </r>
  <r>
    <x v="7"/>
    <x v="12"/>
    <x v="4"/>
    <x v="7"/>
    <x v="4"/>
    <x v="29"/>
    <x v="80"/>
    <n v="0"/>
    <n v="3"/>
    <n v="3"/>
    <n v="0"/>
    <n v="1"/>
    <n v="0"/>
    <n v="2"/>
    <n v="5"/>
    <n v="4"/>
    <n v="3"/>
    <n v="3"/>
    <n v="1"/>
    <n v="3"/>
    <n v="3"/>
    <n v="1"/>
    <n v="4"/>
    <n v="0.94520895999999999"/>
    <n v="1.7996429700000001"/>
    <n v="2.43909793"/>
    <n v="3.0646361199999999"/>
    <n v="3.5411085899999999"/>
    <n v="1.44072212"/>
    <n v="0.93570176000000005"/>
    <n v="4.6918530799999996"/>
    <n v="3.8360435700000002"/>
    <n v="4.3147481799999996"/>
    <n v="2.5574845100000001"/>
    <n v="2.4071612600000001"/>
  </r>
  <r>
    <x v="7"/>
    <x v="12"/>
    <x v="4"/>
    <x v="7"/>
    <x v="4"/>
    <x v="29"/>
    <x v="81"/>
    <n v="3"/>
    <n v="0"/>
    <n v="2"/>
    <n v="1"/>
    <n v="0"/>
    <n v="1"/>
    <n v="0"/>
    <n v="2"/>
    <n v="4"/>
    <n v="3"/>
    <n v="3"/>
    <n v="3"/>
    <n v="1"/>
    <n v="2"/>
    <n v="5"/>
    <n v="1"/>
    <n v="3.7465425699999999"/>
    <n v="1.01688332"/>
    <n v="1.7864888800000001"/>
    <n v="2.3697736200000001"/>
    <n v="2.9323306100000002"/>
    <n v="3.3971149399999998"/>
    <n v="1.49818731"/>
    <n v="1.04685775"/>
    <n v="4.4445433699999999"/>
    <n v="3.6695689100000002"/>
    <n v="4.1146764100000004"/>
    <n v="2.5271056000000001"/>
  </r>
  <r>
    <x v="7"/>
    <x v="12"/>
    <x v="4"/>
    <x v="7"/>
    <x v="4"/>
    <x v="29"/>
    <x v="82"/>
    <n v="2"/>
    <n v="3"/>
    <n v="0"/>
    <n v="2"/>
    <n v="0"/>
    <n v="0"/>
    <n v="1"/>
    <n v="0"/>
    <n v="2"/>
    <n v="4"/>
    <n v="3"/>
    <n v="2"/>
    <n v="3"/>
    <n v="1"/>
    <n v="1"/>
    <n v="5"/>
    <n v="0.92441655"/>
    <n v="3.39070414"/>
    <n v="0.93979374999999998"/>
    <n v="1.6324423400000001"/>
    <n v="2.1628984999999998"/>
    <n v="2.6717615800000001"/>
    <n v="3.1031775499999998"/>
    <n v="1.38790309"/>
    <n v="0.98519778000000002"/>
    <n v="4.0665476199999997"/>
    <n v="3.3683740000000002"/>
    <n v="3.775112"/>
  </r>
  <r>
    <x v="7"/>
    <x v="12"/>
    <x v="4"/>
    <x v="7"/>
    <x v="4"/>
    <x v="29"/>
    <x v="83"/>
    <n v="0"/>
    <n v="2"/>
    <n v="3"/>
    <n v="0"/>
    <n v="1"/>
    <n v="0"/>
    <n v="0"/>
    <n v="1"/>
    <n v="0"/>
    <n v="0"/>
    <n v="2"/>
    <n v="3"/>
    <n v="2"/>
    <n v="3"/>
    <n v="1"/>
    <n v="1"/>
    <n v="4.43407047"/>
    <n v="0.82329889000000001"/>
    <n v="2.9940771399999999"/>
    <n v="0.84994329000000002"/>
    <n v="1.4281293799999999"/>
    <n v="1.92197094"/>
    <n v="2.3469745099999999"/>
    <n v="2.7519825600000001"/>
    <n v="1.3253129800000001"/>
    <n v="0.96281543999999997"/>
    <n v="3.6391178800000001"/>
    <n v="3.11345457"/>
  </r>
  <r>
    <x v="7"/>
    <x v="12"/>
    <x v="4"/>
    <x v="7"/>
    <x v="4"/>
    <x v="29"/>
    <x v="84"/>
    <n v="0"/>
    <n v="0"/>
    <n v="1"/>
    <n v="3"/>
    <n v="1"/>
    <n v="1"/>
    <n v="0"/>
    <n v="0"/>
    <n v="1"/>
    <n v="0"/>
    <n v="0"/>
    <n v="1"/>
    <n v="3"/>
    <n v="2"/>
    <n v="2"/>
    <n v="1"/>
    <n v="0.96125609999999995"/>
    <n v="3.9594295100000001"/>
    <n v="0.79326392999999995"/>
    <n v="2.70464204"/>
    <n v="0.81791691"/>
    <n v="1.3409481299999999"/>
    <n v="1.7827142600000001"/>
    <n v="2.1665980999999999"/>
    <n v="2.53993914"/>
    <n v="1.25243898"/>
    <n v="0.93480498000000001"/>
    <n v="3.3424054999999999"/>
  </r>
  <r>
    <x v="7"/>
    <x v="12"/>
    <x v="4"/>
    <x v="7"/>
    <x v="4"/>
    <x v="29"/>
    <x v="85"/>
    <n v="0"/>
    <n v="0"/>
    <n v="0"/>
    <n v="0"/>
    <n v="3"/>
    <n v="0"/>
    <n v="0"/>
    <n v="0"/>
    <n v="0"/>
    <n v="1"/>
    <n v="0"/>
    <n v="0"/>
    <n v="1"/>
    <n v="3"/>
    <n v="2"/>
    <n v="2"/>
    <n v="0.88389108000000005"/>
    <n v="0.85210841999999998"/>
    <n v="3.57603523"/>
    <n v="0.70736564000000002"/>
    <n v="2.4403157599999998"/>
    <n v="0.73547289000000005"/>
    <n v="1.19715411"/>
    <n v="1.6079252399999999"/>
    <n v="1.9466703000000001"/>
    <n v="2.29767258"/>
    <n v="1.1624638"/>
    <n v="0.86855647999999996"/>
  </r>
  <r>
    <x v="7"/>
    <x v="12"/>
    <x v="4"/>
    <x v="7"/>
    <x v="4"/>
    <x v="29"/>
    <x v="86"/>
    <n v="2"/>
    <n v="0"/>
    <n v="0"/>
    <n v="0"/>
    <n v="0"/>
    <n v="3"/>
    <n v="0"/>
    <n v="0"/>
    <n v="0"/>
    <n v="0"/>
    <n v="1"/>
    <n v="0"/>
    <n v="0"/>
    <n v="1"/>
    <n v="3"/>
    <n v="2"/>
    <n v="1.83703675"/>
    <n v="0.83276209999999995"/>
    <n v="0.81057265999999994"/>
    <n v="3.2413508700000002"/>
    <n v="0.67974338000000001"/>
    <n v="2.23242122"/>
    <n v="0.70935393999999996"/>
    <n v="1.12479247"/>
    <n v="1.50301847"/>
    <n v="1.80789574"/>
    <n v="2.1462230899999999"/>
    <n v="1.1301985400000001"/>
  </r>
  <r>
    <x v="7"/>
    <x v="12"/>
    <x v="4"/>
    <x v="7"/>
    <x v="4"/>
    <x v="29"/>
    <x v="87"/>
    <n v="0"/>
    <n v="2"/>
    <n v="0"/>
    <n v="0"/>
    <n v="0"/>
    <n v="0"/>
    <n v="3"/>
    <n v="0"/>
    <n v="0"/>
    <n v="0"/>
    <n v="0"/>
    <n v="1"/>
    <n v="0"/>
    <n v="0"/>
    <n v="1"/>
    <n v="3"/>
    <n v="1.7570629499999999"/>
    <n v="1.6002057700000001"/>
    <n v="0.73320889"/>
    <n v="0.71539454000000002"/>
    <n v="2.8243425499999999"/>
    <n v="0.60226131000000005"/>
    <n v="1.95661861"/>
    <n v="0.62945448999999998"/>
    <n v="0.99789026999999997"/>
    <n v="1.3291706999999999"/>
    <n v="1.60163729"/>
    <n v="1.9023445999999999"/>
  </r>
  <r>
    <x v="7"/>
    <x v="12"/>
    <x v="4"/>
    <x v="7"/>
    <x v="4"/>
    <x v="29"/>
    <x v="88"/>
    <n v="0"/>
    <n v="0"/>
    <n v="1"/>
    <n v="0"/>
    <n v="0"/>
    <n v="0"/>
    <n v="0"/>
    <n v="2"/>
    <n v="0"/>
    <n v="0"/>
    <n v="0"/>
    <n v="0"/>
    <n v="1"/>
    <n v="0"/>
    <n v="0"/>
    <n v="1"/>
    <n v="2.3673456100000001"/>
    <n v="1.48900242"/>
    <n v="1.31221075"/>
    <n v="0.62374567999999997"/>
    <n v="0.60701886999999999"/>
    <n v="2.3032939300000002"/>
    <n v="0.51252010000000003"/>
    <n v="1.6115263"/>
    <n v="0.53359453000000001"/>
    <n v="0.84948208000000003"/>
    <n v="1.1149780199999999"/>
    <n v="1.35240742"/>
  </r>
  <r>
    <x v="7"/>
    <x v="12"/>
    <x v="4"/>
    <x v="7"/>
    <x v="4"/>
    <x v="29"/>
    <x v="89"/>
    <n v="1"/>
    <n v="0"/>
    <n v="0"/>
    <n v="1"/>
    <n v="0"/>
    <n v="0"/>
    <n v="0"/>
    <n v="0"/>
    <n v="1"/>
    <n v="0"/>
    <n v="0"/>
    <n v="0"/>
    <n v="0"/>
    <n v="1"/>
    <n v="0"/>
    <n v="0"/>
    <n v="0.74547034999999995"/>
    <n v="2.1132761900000001"/>
    <n v="1.10360368"/>
    <n v="1.0883200799999999"/>
    <n v="0.49630999999999997"/>
    <n v="0.49643491000000001"/>
    <n v="1.9225779700000001"/>
    <n v="0.42992240999999998"/>
    <n v="1.3435581599999999"/>
    <n v="0.46042343000000002"/>
    <n v="0.68984743000000004"/>
    <n v="0.93817349000000005"/>
  </r>
  <r>
    <x v="7"/>
    <x v="12"/>
    <x v="4"/>
    <x v="7"/>
    <x v="4"/>
    <x v="29"/>
    <x v="90"/>
    <n v="1"/>
    <n v="1"/>
    <n v="0"/>
    <n v="0"/>
    <n v="1"/>
    <n v="0"/>
    <n v="0"/>
    <n v="0"/>
    <n v="0"/>
    <n v="1"/>
    <n v="0"/>
    <n v="0"/>
    <n v="0"/>
    <n v="0"/>
    <n v="1"/>
    <n v="0"/>
    <n v="1.4126049999999999E-2"/>
    <n v="0.51997172999999997"/>
    <n v="1.64816703"/>
    <n v="0.77188913000000003"/>
    <n v="0.81356428000000003"/>
    <n v="0.35874546000000002"/>
    <n v="0.36459182000000001"/>
    <n v="1.45505704"/>
    <n v="0.31902152"/>
    <n v="1.01568999"/>
    <n v="0.34774534000000001"/>
    <n v="0.50975665000000003"/>
  </r>
  <r>
    <x v="7"/>
    <x v="12"/>
    <x v="4"/>
    <x v="7"/>
    <x v="4"/>
    <x v="29"/>
    <x v="91"/>
    <n v="1"/>
    <n v="0"/>
    <n v="1"/>
    <n v="0"/>
    <n v="0"/>
    <n v="1"/>
    <n v="0"/>
    <n v="0"/>
    <n v="0"/>
    <n v="0"/>
    <n v="1"/>
    <n v="0"/>
    <n v="0"/>
    <n v="0"/>
    <n v="0"/>
    <n v="1"/>
    <n v="2.3312699999999999E-3"/>
    <n v="1.5263809999999999E-2"/>
    <n v="0.41921787999999999"/>
    <n v="1.4018721599999999"/>
    <n v="0.62440269999999998"/>
    <n v="0.68014410999999997"/>
    <n v="0.29499950000000003"/>
    <n v="0.30211121000000002"/>
    <n v="1.2266338400000001"/>
    <n v="0.2660399"/>
    <n v="0.85634944000000002"/>
    <n v="0.29280571"/>
  </r>
  <r>
    <x v="7"/>
    <x v="12"/>
    <x v="4"/>
    <x v="7"/>
    <x v="4"/>
    <x v="29"/>
    <x v="92"/>
    <n v="0"/>
    <n v="1"/>
    <n v="0"/>
    <n v="1"/>
    <n v="0"/>
    <n v="0"/>
    <n v="1"/>
    <n v="0"/>
    <n v="0"/>
    <n v="0"/>
    <n v="0"/>
    <n v="1"/>
    <n v="0"/>
    <n v="0"/>
    <n v="0"/>
    <n v="0"/>
    <n v="0.78338026000000005"/>
    <n v="2.55938E-3"/>
    <n v="1.3687390000000001E-2"/>
    <n v="0.33221300999999998"/>
    <n v="1.1877479500000001"/>
    <n v="0.49555758999999999"/>
    <n v="0.56320546999999999"/>
    <n v="0.23779154999999999"/>
    <n v="0.24566349000000001"/>
    <n v="1.02503167"/>
    <n v="0.21790258000000001"/>
    <n v="0.71445347999999997"/>
  </r>
  <r>
    <x v="7"/>
    <x v="12"/>
    <x v="4"/>
    <x v="7"/>
    <x v="4"/>
    <x v="29"/>
    <x v="93"/>
    <n v="0"/>
    <n v="0"/>
    <n v="0"/>
    <n v="0"/>
    <n v="1"/>
    <n v="0"/>
    <n v="0"/>
    <n v="1"/>
    <n v="0"/>
    <n v="0"/>
    <n v="0"/>
    <n v="0"/>
    <n v="0"/>
    <n v="0"/>
    <n v="0"/>
    <n v="0"/>
    <n v="9.9409300000000006E-3"/>
    <n v="0.53938622000000003"/>
    <n v="7.76548E-3"/>
    <n v="1.7961100000000001E-2"/>
    <n v="0.23884263"/>
    <n v="0.96079517999999997"/>
    <n v="0.35053647999999998"/>
    <n v="0.43836669"/>
    <n v="0.17710824"/>
    <n v="0.18715482999999999"/>
    <n v="0.80452427999999998"/>
    <n v="0.17092885999999999"/>
  </r>
  <r>
    <x v="7"/>
    <x v="12"/>
    <x v="4"/>
    <x v="7"/>
    <x v="4"/>
    <x v="29"/>
    <x v="94"/>
    <n v="0"/>
    <n v="0"/>
    <n v="0"/>
    <n v="0"/>
    <n v="0"/>
    <n v="1"/>
    <n v="0"/>
    <n v="0"/>
    <n v="1"/>
    <n v="0"/>
    <n v="0"/>
    <n v="0"/>
    <n v="0"/>
    <n v="0"/>
    <n v="0"/>
    <n v="0"/>
    <n v="0.10565165"/>
    <n v="7.7239829999999995E-2"/>
    <n v="2.7840790000000001E-2"/>
    <n v="6.1168590000000002E-2"/>
    <n v="6.9221240000000003E-2"/>
    <n v="7.9760620000000004E-2"/>
    <n v="0.56676868999999996"/>
    <n v="5.3161340000000001E-2"/>
    <n v="0.2158051"/>
    <n v="6.9375409999999998E-2"/>
    <n v="0.10083565999999999"/>
    <n v="0.39218871999999999"/>
  </r>
  <r>
    <x v="7"/>
    <x v="12"/>
    <x v="4"/>
    <x v="7"/>
    <x v="4"/>
    <x v="29"/>
    <x v="95"/>
    <n v="0"/>
    <n v="0"/>
    <n v="0"/>
    <n v="0"/>
    <n v="0"/>
    <n v="0"/>
    <n v="0"/>
    <n v="0"/>
    <n v="0"/>
    <n v="1"/>
    <n v="0"/>
    <n v="0"/>
    <n v="0"/>
    <n v="0"/>
    <n v="0"/>
    <n v="0"/>
    <n v="4.0646199999999997E-3"/>
    <n v="8.4814619999999993E-2"/>
    <n v="6.0138259999999999E-2"/>
    <n v="2.513632E-2"/>
    <n v="4.6347920000000001E-2"/>
    <n v="5.2287680000000003E-2"/>
    <n v="6.1379280000000001E-2"/>
    <n v="0.43551442000000001"/>
    <n v="4.2595500000000001E-2"/>
    <n v="0.16870366000000001"/>
    <n v="5.4852049999999999E-2"/>
    <n v="7.9202770000000006E-2"/>
  </r>
  <r>
    <x v="7"/>
    <x v="12"/>
    <x v="4"/>
    <x v="7"/>
    <x v="4"/>
    <x v="29"/>
    <x v="96"/>
    <n v="0"/>
    <n v="0"/>
    <n v="0"/>
    <n v="0"/>
    <n v="0"/>
    <n v="0"/>
    <n v="0"/>
    <n v="0"/>
    <n v="0"/>
    <n v="0"/>
    <n v="0"/>
    <n v="0"/>
    <n v="0"/>
    <n v="0"/>
    <n v="0"/>
    <n v="0"/>
    <n v="5.1301000000000005E-4"/>
    <n v="2.8605900000000001E-3"/>
    <n v="6.7991319999999994E-2"/>
    <n v="4.6672159999999997E-2"/>
    <n v="2.145801E-2"/>
    <n v="3.5331319999999999E-2"/>
    <n v="3.98752E-2"/>
    <n v="4.8408800000000002E-2"/>
    <n v="0.33566631000000002"/>
    <n v="3.3755779999999999E-2"/>
    <n v="0.13208934"/>
    <n v="4.3317399999999999E-2"/>
  </r>
  <r>
    <x v="7"/>
    <x v="12"/>
    <x v="4"/>
    <x v="7"/>
    <x v="4"/>
    <x v="29"/>
    <x v="97"/>
    <n v="0"/>
    <n v="0"/>
    <n v="0"/>
    <n v="0"/>
    <n v="0"/>
    <n v="0"/>
    <n v="0"/>
    <n v="0"/>
    <n v="0"/>
    <n v="0"/>
    <n v="0"/>
    <n v="0"/>
    <n v="0"/>
    <n v="0"/>
    <n v="0"/>
    <n v="0"/>
    <n v="0"/>
    <n v="3.5001999999999999E-4"/>
    <n v="1.9555100000000001E-3"/>
    <n v="4.6566940000000001E-2"/>
    <n v="3.2024799999999999E-2"/>
    <n v="1.475052E-2"/>
    <n v="2.4362499999999999E-2"/>
    <n v="2.7720660000000001E-2"/>
    <n v="3.3962319999999997E-2"/>
    <n v="0.25262378000000002"/>
    <n v="2.4179289999999999E-2"/>
    <n v="9.806753E-2"/>
  </r>
  <r>
    <x v="7"/>
    <x v="12"/>
    <x v="4"/>
    <x v="7"/>
    <x v="4"/>
    <x v="29"/>
    <x v="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2965E-4"/>
    <n v="1.2853599999999999E-3"/>
    <n v="3.0663200000000002E-2"/>
    <n v="2.1124400000000002E-2"/>
    <n v="9.7464700000000001E-3"/>
    <n v="1.6148849999999999E-2"/>
    <n v="1.853983E-2"/>
    <n v="2.2942250000000001E-2"/>
    <n v="0.18360296000000001"/>
    <n v="1.6703139999999998E-2"/>
  </r>
  <r>
    <x v="7"/>
    <x v="12"/>
    <x v="4"/>
    <x v="7"/>
    <x v="4"/>
    <x v="29"/>
    <x v="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4436000000000001E-4"/>
    <n v="9.0023000000000002E-4"/>
    <n v="1.990658E-2"/>
    <n v="2.5918980000000001E-2"/>
    <n v="2.256474E-2"/>
    <n v="2.4549129999999999E-2"/>
    <n v="2.7482059999999999E-2"/>
    <n v="3.2446330000000002E-2"/>
    <n v="0.14990945999999999"/>
  </r>
  <r>
    <x v="7"/>
    <x v="12"/>
    <x v="4"/>
    <x v="7"/>
    <x v="4"/>
    <x v="30"/>
    <x v="0"/>
    <n v="0"/>
    <n v="1"/>
    <n v="2"/>
    <n v="1"/>
    <n v="0"/>
    <n v="0"/>
    <n v="0"/>
    <n v="2"/>
    <n v="0"/>
    <n v="1"/>
    <n v="3"/>
    <n v="0"/>
    <n v="1"/>
    <n v="0"/>
    <n v="0"/>
    <n v="0"/>
    <n v="0.60769424000000005"/>
    <n v="0.62988549999999999"/>
    <n v="0.61824882000000003"/>
    <n v="0.58537205000000003"/>
    <n v="0.55513323000000003"/>
    <n v="0.53474491999999996"/>
    <n v="0.50955994999999998"/>
    <n v="0.48455811999999998"/>
    <n v="0.46213943000000002"/>
    <n v="0.44580862999999998"/>
    <n v="0.43326418"/>
    <n v="0.42572125"/>
  </r>
  <r>
    <x v="7"/>
    <x v="12"/>
    <x v="4"/>
    <x v="7"/>
    <x v="4"/>
    <x v="30"/>
    <x v="1"/>
    <n v="2"/>
    <n v="0"/>
    <n v="1"/>
    <n v="1"/>
    <n v="1"/>
    <n v="0"/>
    <n v="0"/>
    <n v="0"/>
    <n v="2"/>
    <n v="0"/>
    <n v="0"/>
    <n v="2"/>
    <n v="0"/>
    <n v="1"/>
    <n v="1"/>
    <n v="0"/>
    <n v="0.13160819000000001"/>
    <n v="0.65638361999999995"/>
    <n v="0.65756486000000003"/>
    <n v="0.63230752000000001"/>
    <n v="0.60046674"/>
    <n v="0.57298689000000003"/>
    <n v="0.54980532000000004"/>
    <n v="0.52819927"/>
    <n v="0.50277278000000003"/>
    <n v="0.48292496000000001"/>
    <n v="0.46661027999999999"/>
    <n v="0.45597089000000002"/>
  </r>
  <r>
    <x v="7"/>
    <x v="12"/>
    <x v="4"/>
    <x v="7"/>
    <x v="4"/>
    <x v="30"/>
    <x v="2"/>
    <n v="0"/>
    <n v="2"/>
    <n v="0"/>
    <n v="1"/>
    <n v="1"/>
    <n v="1"/>
    <n v="0"/>
    <n v="0"/>
    <n v="0"/>
    <n v="2"/>
    <n v="0"/>
    <n v="0"/>
    <n v="1"/>
    <n v="0"/>
    <n v="1"/>
    <n v="1"/>
    <n v="0.12305341"/>
    <n v="0.24260876000000001"/>
    <n v="0.67304061000000004"/>
    <n v="0.65888137000000002"/>
    <n v="0.63392758999999999"/>
    <n v="0.60532722999999999"/>
    <n v="0.57646593000000002"/>
    <n v="0.55713517000000001"/>
    <n v="0.53526494999999996"/>
    <n v="0.51309229000000001"/>
    <n v="0.49397270999999998"/>
    <n v="0.48023914000000001"/>
  </r>
  <r>
    <x v="7"/>
    <x v="12"/>
    <x v="4"/>
    <x v="7"/>
    <x v="4"/>
    <x v="30"/>
    <x v="3"/>
    <n v="1"/>
    <n v="0"/>
    <n v="2"/>
    <n v="0"/>
    <n v="1"/>
    <n v="1"/>
    <n v="1"/>
    <n v="0"/>
    <n v="0"/>
    <n v="0"/>
    <n v="2"/>
    <n v="0"/>
    <n v="1"/>
    <n v="1"/>
    <n v="0"/>
    <n v="2"/>
    <n v="0.98413956999999996"/>
    <n v="0.21233516999999999"/>
    <n v="0.30598134999999999"/>
    <n v="0.66381537999999995"/>
    <n v="0.64848908999999999"/>
    <n v="0.62555287999999998"/>
    <n v="0.59623813000000003"/>
    <n v="0.57188492000000002"/>
    <n v="0.55258218000000003"/>
    <n v="0.53347420999999995"/>
    <n v="0.51256824000000001"/>
    <n v="0.49627839000000001"/>
  </r>
  <r>
    <x v="7"/>
    <x v="12"/>
    <x v="4"/>
    <x v="7"/>
    <x v="4"/>
    <x v="30"/>
    <x v="4"/>
    <n v="0"/>
    <n v="1"/>
    <n v="0"/>
    <n v="2"/>
    <n v="0"/>
    <n v="1"/>
    <n v="1"/>
    <n v="1"/>
    <n v="0"/>
    <n v="0"/>
    <n v="0"/>
    <n v="2"/>
    <n v="0"/>
    <n v="1"/>
    <n v="1"/>
    <n v="0"/>
    <n v="1.8842844999999999"/>
    <n v="0.98699071000000005"/>
    <n v="0.27216185999999998"/>
    <n v="0.34728004000000001"/>
    <n v="0.65988996"/>
    <n v="0.64517754999999999"/>
    <n v="0.62062797000000003"/>
    <n v="0.59504889000000005"/>
    <n v="0.57120121000000001"/>
    <n v="0.55413860000000004"/>
    <n v="0.53582026000000005"/>
    <n v="0.51764611000000005"/>
  </r>
  <r>
    <x v="7"/>
    <x v="12"/>
    <x v="4"/>
    <x v="7"/>
    <x v="4"/>
    <x v="30"/>
    <x v="5"/>
    <n v="1"/>
    <n v="0"/>
    <n v="2"/>
    <n v="0"/>
    <n v="2"/>
    <n v="0"/>
    <n v="1"/>
    <n v="1"/>
    <n v="1"/>
    <n v="0"/>
    <n v="0"/>
    <n v="0"/>
    <n v="1"/>
    <n v="0"/>
    <n v="1"/>
    <n v="1"/>
    <n v="0.11755657"/>
    <n v="1.7946370700000001"/>
    <n v="0.96122848999999999"/>
    <n v="0.32772066999999999"/>
    <n v="0.39477109999999999"/>
    <n v="0.66984763000000003"/>
    <n v="0.65171301000000004"/>
    <n v="0.62990716999999996"/>
    <n v="0.60438479000000001"/>
    <n v="0.58318952999999996"/>
    <n v="0.56663240000000004"/>
    <n v="0.55090591"/>
  </r>
  <r>
    <x v="7"/>
    <x v="12"/>
    <x v="4"/>
    <x v="7"/>
    <x v="4"/>
    <x v="30"/>
    <x v="6"/>
    <n v="0"/>
    <n v="1"/>
    <n v="0"/>
    <n v="2"/>
    <n v="0"/>
    <n v="2"/>
    <n v="0"/>
    <n v="1"/>
    <n v="1"/>
    <n v="1"/>
    <n v="0"/>
    <n v="0"/>
    <n v="0"/>
    <n v="1"/>
    <n v="0"/>
    <n v="1"/>
    <n v="0.99817149000000005"/>
    <n v="0.20200945000000001"/>
    <n v="1.68387273"/>
    <n v="0.92084290000000002"/>
    <n v="0.36029927"/>
    <n v="0.42124200000000001"/>
    <n v="0.66150558000000004"/>
    <n v="0.64504096"/>
    <n v="0.62338415999999996"/>
    <n v="0.60032408999999998"/>
    <n v="0.58031478000000003"/>
    <n v="0.56625977999999999"/>
  </r>
  <r>
    <x v="7"/>
    <x v="12"/>
    <x v="4"/>
    <x v="7"/>
    <x v="4"/>
    <x v="30"/>
    <x v="7"/>
    <n v="1"/>
    <n v="0"/>
    <n v="1"/>
    <n v="0"/>
    <n v="1"/>
    <n v="0"/>
    <n v="2"/>
    <n v="0"/>
    <n v="1"/>
    <n v="1"/>
    <n v="1"/>
    <n v="0"/>
    <n v="0"/>
    <n v="0"/>
    <n v="1"/>
    <n v="0"/>
    <n v="0.97914654999999995"/>
    <n v="0.97829410999999999"/>
    <n v="0.24360797000000001"/>
    <n v="1.5663589600000001"/>
    <n v="0.87666418000000002"/>
    <n v="0.37322958000000001"/>
    <n v="0.42642337000000002"/>
    <n v="0.64207316000000003"/>
    <n v="0.62569450000000004"/>
    <n v="0.60593646999999995"/>
    <n v="0.58427631000000002"/>
    <n v="0.56681181999999997"/>
  </r>
  <r>
    <x v="7"/>
    <x v="12"/>
    <x v="4"/>
    <x v="7"/>
    <x v="4"/>
    <x v="30"/>
    <x v="8"/>
    <n v="0"/>
    <n v="2"/>
    <n v="1"/>
    <n v="2"/>
    <n v="0"/>
    <n v="1"/>
    <n v="0"/>
    <n v="2"/>
    <n v="0"/>
    <n v="1"/>
    <n v="1"/>
    <n v="0"/>
    <n v="0"/>
    <n v="0"/>
    <n v="0"/>
    <n v="1"/>
    <n v="7.1606989999999995E-2"/>
    <n v="0.96026897"/>
    <n v="0.94334255"/>
    <n v="0.26844415999999999"/>
    <n v="1.4659802200000001"/>
    <n v="0.83412034999999995"/>
    <n v="0.37974788999999998"/>
    <n v="0.42932308000000002"/>
    <n v="0.62308507999999996"/>
    <n v="0.60803187000000003"/>
    <n v="0.58922779999999997"/>
    <n v="0.56996705999999997"/>
  </r>
  <r>
    <x v="7"/>
    <x v="12"/>
    <x v="4"/>
    <x v="7"/>
    <x v="4"/>
    <x v="30"/>
    <x v="9"/>
    <n v="0"/>
    <n v="0"/>
    <n v="2"/>
    <n v="1"/>
    <n v="1"/>
    <n v="0"/>
    <n v="1"/>
    <n v="0"/>
    <n v="2"/>
    <n v="0"/>
    <n v="1"/>
    <n v="1"/>
    <n v="0"/>
    <n v="0"/>
    <n v="0"/>
    <n v="1"/>
    <n v="1.0167252200000001"/>
    <n v="0.16739005000000001"/>
    <n v="0.95219313999999999"/>
    <n v="0.89332308999999999"/>
    <n v="0.3041838"/>
    <n v="1.3613477700000001"/>
    <n v="0.78505142000000006"/>
    <n v="0.39648134000000002"/>
    <n v="0.43964149000000002"/>
    <n v="0.61042090999999998"/>
    <n v="0.59583883999999998"/>
    <n v="0.57973821999999997"/>
  </r>
  <r>
    <x v="7"/>
    <x v="12"/>
    <x v="4"/>
    <x v="7"/>
    <x v="4"/>
    <x v="30"/>
    <x v="10"/>
    <n v="0"/>
    <n v="0"/>
    <n v="0"/>
    <n v="3"/>
    <n v="0"/>
    <n v="1"/>
    <n v="0"/>
    <n v="1"/>
    <n v="0"/>
    <n v="2"/>
    <n v="0"/>
    <n v="0"/>
    <n v="1"/>
    <n v="0"/>
    <n v="0"/>
    <n v="0"/>
    <n v="1.0092683200000001"/>
    <n v="1.01590541"/>
    <n v="0.23209653999999999"/>
    <n v="0.92915939999999997"/>
    <n v="0.88801490000000005"/>
    <n v="0.33702146999999999"/>
    <n v="1.3010747600000001"/>
    <n v="0.77489469"/>
    <n v="0.41418666999999998"/>
    <n v="0.45509304"/>
    <n v="0.60989541000000003"/>
    <n v="0.59706261000000005"/>
  </r>
  <r>
    <x v="7"/>
    <x v="12"/>
    <x v="4"/>
    <x v="7"/>
    <x v="4"/>
    <x v="30"/>
    <x v="11"/>
    <n v="0"/>
    <n v="0"/>
    <n v="0"/>
    <n v="0"/>
    <n v="2"/>
    <n v="0"/>
    <n v="1"/>
    <n v="0"/>
    <n v="1"/>
    <n v="0"/>
    <n v="2"/>
    <n v="0"/>
    <n v="0"/>
    <n v="1"/>
    <n v="0"/>
    <n v="0"/>
    <n v="8.3144789999999996E-2"/>
    <n v="0.99913121000000005"/>
    <n v="0.99013989000000002"/>
    <n v="0.27261668999999999"/>
    <n v="0.89516059999999997"/>
    <n v="0.87304481"/>
    <n v="0.35632834000000002"/>
    <n v="1.23531448"/>
    <n v="0.75635808999999998"/>
    <n v="0.42346613"/>
    <n v="0.46098735000000002"/>
    <n v="0.60226668000000005"/>
  </r>
  <r>
    <x v="7"/>
    <x v="12"/>
    <x v="4"/>
    <x v="7"/>
    <x v="4"/>
    <x v="30"/>
    <x v="12"/>
    <n v="1"/>
    <n v="0"/>
    <n v="0"/>
    <n v="0"/>
    <n v="0"/>
    <n v="1"/>
    <n v="0"/>
    <n v="1"/>
    <n v="0"/>
    <n v="1"/>
    <n v="0"/>
    <n v="1"/>
    <n v="0"/>
    <n v="0"/>
    <n v="2"/>
    <n v="0"/>
    <n v="7.0546499999999998E-2"/>
    <n v="0.14815085"/>
    <n v="0.97003256000000004"/>
    <n v="0.94851964"/>
    <n v="0.29347065"/>
    <n v="0.85383938999999998"/>
    <n v="0.80810795999999996"/>
    <n v="0.35869308999999999"/>
    <n v="1.13498426"/>
    <n v="0.70105448000000004"/>
    <n v="0.41526991000000002"/>
    <n v="0.44980617000000001"/>
  </r>
  <r>
    <x v="7"/>
    <x v="12"/>
    <x v="4"/>
    <x v="7"/>
    <x v="4"/>
    <x v="30"/>
    <x v="13"/>
    <n v="1"/>
    <n v="2"/>
    <n v="0"/>
    <n v="0"/>
    <n v="0"/>
    <n v="0"/>
    <n v="1"/>
    <n v="0"/>
    <n v="1"/>
    <n v="0"/>
    <n v="1"/>
    <n v="0"/>
    <n v="1"/>
    <n v="0"/>
    <n v="0"/>
    <n v="2"/>
    <n v="7.2598090000000004E-2"/>
    <n v="0.13682398000000001"/>
    <n v="0.20151232999999999"/>
    <n v="0.95829671000000005"/>
    <n v="0.93220707000000003"/>
    <n v="0.32083762999999998"/>
    <n v="0.83555022000000001"/>
    <n v="0.77677662000000003"/>
    <n v="0.37051859999999998"/>
    <n v="1.0773881700000001"/>
    <n v="0.67405208000000005"/>
    <n v="0.42121552000000001"/>
  </r>
  <r>
    <x v="7"/>
    <x v="12"/>
    <x v="4"/>
    <x v="7"/>
    <x v="4"/>
    <x v="30"/>
    <x v="14"/>
    <n v="0"/>
    <n v="1"/>
    <n v="2"/>
    <n v="0"/>
    <n v="0"/>
    <n v="1"/>
    <n v="0"/>
    <n v="1"/>
    <n v="0"/>
    <n v="1"/>
    <n v="0"/>
    <n v="1"/>
    <n v="0"/>
    <n v="1"/>
    <n v="0"/>
    <n v="0"/>
    <n v="1.8548915500000001"/>
    <n v="0.14096090999999999"/>
    <n v="0.18939634"/>
    <n v="0.24051274"/>
    <n v="0.9296468"/>
    <n v="0.90155797999999998"/>
    <n v="0.33992613999999999"/>
    <n v="0.80570633000000003"/>
    <n v="0.73957041000000001"/>
    <n v="0.37836776"/>
    <n v="1.0099030099999999"/>
    <n v="0.64399558000000001"/>
  </r>
  <r>
    <x v="7"/>
    <x v="12"/>
    <x v="4"/>
    <x v="7"/>
    <x v="4"/>
    <x v="30"/>
    <x v="15"/>
    <n v="1"/>
    <n v="1"/>
    <n v="1"/>
    <n v="2"/>
    <n v="0"/>
    <n v="0"/>
    <n v="0"/>
    <n v="0"/>
    <n v="1"/>
    <n v="0"/>
    <n v="1"/>
    <n v="0"/>
    <n v="1"/>
    <n v="0"/>
    <n v="1"/>
    <n v="0"/>
    <n v="8.5301989999999994E-2"/>
    <n v="1.7446715399999999"/>
    <n v="0.19802892"/>
    <n v="0.23248761000000001"/>
    <n v="0.27843324000000003"/>
    <n v="0.91210820000000004"/>
    <n v="0.87996006999999998"/>
    <n v="0.36233393000000003"/>
    <n v="0.78541192000000004"/>
    <n v="0.71612052999999998"/>
    <n v="0.39010432"/>
    <n v="0.96134240000000004"/>
  </r>
  <r>
    <x v="7"/>
    <x v="12"/>
    <x v="4"/>
    <x v="7"/>
    <x v="4"/>
    <x v="30"/>
    <x v="16"/>
    <n v="1"/>
    <n v="0"/>
    <n v="1"/>
    <n v="1"/>
    <n v="1"/>
    <n v="0"/>
    <n v="0"/>
    <n v="0"/>
    <n v="0"/>
    <n v="1"/>
    <n v="0"/>
    <n v="1"/>
    <n v="0"/>
    <n v="1"/>
    <n v="0"/>
    <n v="1"/>
    <n v="8.8323369999999998E-2"/>
    <n v="0.16561039999999999"/>
    <n v="1.6238489300000001"/>
    <n v="0.24068028"/>
    <n v="0.26884595"/>
    <n v="0.31052379000000002"/>
    <n v="0.88029891000000005"/>
    <n v="0.84797091999999996"/>
    <n v="0.37830965"/>
    <n v="0.75656469000000004"/>
    <n v="0.68959318999999997"/>
    <n v="0.39872587999999998"/>
  </r>
  <r>
    <x v="7"/>
    <x v="12"/>
    <x v="4"/>
    <x v="7"/>
    <x v="4"/>
    <x v="30"/>
    <x v="17"/>
    <n v="2"/>
    <n v="1"/>
    <n v="0"/>
    <n v="1"/>
    <n v="1"/>
    <n v="2"/>
    <n v="0"/>
    <n v="0"/>
    <n v="0"/>
    <n v="0"/>
    <n v="1"/>
    <n v="0"/>
    <n v="1"/>
    <n v="0"/>
    <n v="1"/>
    <n v="0"/>
    <n v="1.01434833"/>
    <n v="0.20360543"/>
    <n v="0.25786818"/>
    <n v="1.5343572000000001"/>
    <n v="0.30256176000000001"/>
    <n v="0.32461354999999997"/>
    <n v="0.35819194999999998"/>
    <n v="0.87022900999999997"/>
    <n v="0.83565688999999999"/>
    <n v="0.41461449"/>
    <n v="0.74752423000000001"/>
    <n v="0.68847305000000003"/>
  </r>
  <r>
    <x v="7"/>
    <x v="12"/>
    <x v="4"/>
    <x v="7"/>
    <x v="4"/>
    <x v="30"/>
    <x v="18"/>
    <n v="0"/>
    <n v="2"/>
    <n v="1"/>
    <n v="0"/>
    <n v="0"/>
    <n v="1"/>
    <n v="1"/>
    <n v="0"/>
    <n v="0"/>
    <n v="0"/>
    <n v="0"/>
    <n v="1"/>
    <n v="0"/>
    <n v="1"/>
    <n v="1"/>
    <n v="1"/>
    <n v="0.14442451000000001"/>
    <n v="0.98138784999999995"/>
    <n v="0.29078388999999999"/>
    <n v="0.32193104"/>
    <n v="1.3672685600000001"/>
    <n v="0.34756963000000002"/>
    <n v="0.35720827999999999"/>
    <n v="0.38615505999999999"/>
    <n v="0.79963856"/>
    <n v="0.76921318000000005"/>
    <n v="0.42675625"/>
    <n v="0.69175518999999996"/>
  </r>
  <r>
    <x v="7"/>
    <x v="12"/>
    <x v="4"/>
    <x v="7"/>
    <x v="4"/>
    <x v="30"/>
    <x v="19"/>
    <n v="0"/>
    <n v="0"/>
    <n v="2"/>
    <n v="1"/>
    <n v="0"/>
    <n v="0"/>
    <n v="1"/>
    <n v="0"/>
    <n v="0"/>
    <n v="0"/>
    <n v="0"/>
    <n v="0"/>
    <n v="1"/>
    <n v="0"/>
    <n v="1"/>
    <n v="2"/>
    <n v="0.88944308000000005"/>
    <n v="0.27983870999999999"/>
    <n v="0.85503351999999999"/>
    <n v="0.34424824999999998"/>
    <n v="0.36470069999999999"/>
    <n v="1.1063663800000001"/>
    <n v="0.36895541999999998"/>
    <n v="0.37588799000000001"/>
    <n v="0.39426434999999999"/>
    <n v="0.71921044999999995"/>
    <n v="0.69051563999999999"/>
    <n v="0.42337825000000001"/>
  </r>
  <r>
    <x v="7"/>
    <x v="12"/>
    <x v="4"/>
    <x v="7"/>
    <x v="4"/>
    <x v="30"/>
    <x v="20"/>
    <n v="0"/>
    <n v="0"/>
    <n v="0"/>
    <n v="2"/>
    <n v="0"/>
    <n v="1"/>
    <n v="0"/>
    <n v="1"/>
    <n v="0"/>
    <n v="0"/>
    <n v="0"/>
    <n v="0"/>
    <n v="0"/>
    <n v="1"/>
    <n v="0"/>
    <n v="2"/>
    <n v="1.4691668600000001"/>
    <n v="0.73077380000000003"/>
    <n v="0.37469324999999998"/>
    <n v="0.65418978999999999"/>
    <n v="0.37423007000000003"/>
    <n v="0.38582367000000001"/>
    <n v="0.76597713000000001"/>
    <n v="0.36931124999999998"/>
    <n v="0.36660412999999997"/>
    <n v="0.37928877999999999"/>
    <n v="0.57244963000000004"/>
    <n v="0.55344565999999995"/>
  </r>
  <r>
    <x v="7"/>
    <x v="12"/>
    <x v="4"/>
    <x v="7"/>
    <x v="4"/>
    <x v="30"/>
    <x v="21"/>
    <n v="1"/>
    <n v="0"/>
    <n v="0"/>
    <n v="0"/>
    <n v="1"/>
    <n v="1"/>
    <n v="0"/>
    <n v="0"/>
    <n v="1"/>
    <n v="0"/>
    <n v="0"/>
    <n v="0"/>
    <n v="0"/>
    <n v="0"/>
    <n v="2"/>
    <n v="1"/>
    <n v="1.35466189"/>
    <n v="1.02399741"/>
    <n v="0.49670465000000003"/>
    <n v="0.35534020999999999"/>
    <n v="0.44110118999999998"/>
    <n v="0.34320515000000001"/>
    <n v="0.33772966999999998"/>
    <n v="0.46076664000000001"/>
    <n v="0.31789353999999997"/>
    <n v="0.31902387999999998"/>
    <n v="0.32237980999999999"/>
    <n v="0.42850863"/>
  </r>
  <r>
    <x v="7"/>
    <x v="12"/>
    <x v="4"/>
    <x v="7"/>
    <x v="4"/>
    <x v="30"/>
    <x v="22"/>
    <n v="0"/>
    <n v="0"/>
    <n v="0"/>
    <n v="0"/>
    <n v="0"/>
    <n v="1"/>
    <n v="0"/>
    <n v="0"/>
    <n v="2"/>
    <n v="0"/>
    <n v="0"/>
    <n v="0"/>
    <n v="0"/>
    <n v="0"/>
    <n v="0"/>
    <n v="1"/>
    <n v="0.49197183"/>
    <n v="0.77064266000000003"/>
    <n v="0.59412483999999999"/>
    <n v="0.34136571999999998"/>
    <n v="0.29764427999999998"/>
    <n v="0.31861676"/>
    <n v="0.27785367"/>
    <n v="0.27523718000000003"/>
    <n v="0.30074642000000001"/>
    <n v="0.25929326000000003"/>
    <n v="0.25791365999999999"/>
    <n v="0.26108483999999998"/>
  </r>
  <r>
    <x v="7"/>
    <x v="12"/>
    <x v="4"/>
    <x v="7"/>
    <x v="4"/>
    <x v="30"/>
    <x v="23"/>
    <n v="0"/>
    <n v="0"/>
    <n v="1"/>
    <n v="0"/>
    <n v="1"/>
    <n v="0"/>
    <n v="1"/>
    <n v="1"/>
    <n v="0"/>
    <n v="2"/>
    <n v="0"/>
    <n v="0"/>
    <n v="0"/>
    <n v="0"/>
    <n v="0"/>
    <n v="0"/>
    <n v="0.69296617999999999"/>
    <n v="0.44085635000000001"/>
    <n v="0.54046291999999996"/>
    <n v="0.43615391999999997"/>
    <n v="0.32367889"/>
    <n v="0.30425977999999998"/>
    <n v="0.30093022000000003"/>
    <n v="0.28151254999999997"/>
    <n v="0.27315362999999998"/>
    <n v="0.2841998"/>
    <n v="0.26208006"/>
    <n v="0.26364675999999998"/>
  </r>
  <r>
    <x v="7"/>
    <x v="12"/>
    <x v="4"/>
    <x v="7"/>
    <x v="4"/>
    <x v="30"/>
    <x v="24"/>
    <n v="0"/>
    <n v="0"/>
    <n v="0"/>
    <n v="1"/>
    <n v="1"/>
    <n v="1"/>
    <n v="1"/>
    <n v="1"/>
    <n v="1"/>
    <n v="0"/>
    <n v="1"/>
    <n v="0"/>
    <n v="0"/>
    <n v="0"/>
    <n v="0"/>
    <n v="0"/>
    <n v="0.28533229999999998"/>
    <n v="0.58997993000000004"/>
    <n v="0.39121462000000001"/>
    <n v="0.43261444999999998"/>
    <n v="0.37779709"/>
    <n v="0.32181407000000001"/>
    <n v="0.30223528"/>
    <n v="0.30025510999999999"/>
    <n v="0.28330969"/>
    <n v="0.28095071999999999"/>
    <n v="0.28136557000000001"/>
    <n v="0.27297993999999998"/>
  </r>
  <r>
    <x v="7"/>
    <x v="12"/>
    <x v="4"/>
    <x v="7"/>
    <x v="4"/>
    <x v="30"/>
    <x v="25"/>
    <n v="0"/>
    <n v="1"/>
    <n v="0"/>
    <n v="0"/>
    <n v="0"/>
    <n v="1"/>
    <n v="1"/>
    <n v="1"/>
    <n v="1"/>
    <n v="1"/>
    <n v="0"/>
    <n v="1"/>
    <n v="0"/>
    <n v="1"/>
    <n v="0"/>
    <n v="0"/>
    <n v="0.30227653999999998"/>
    <n v="0.39635182000000002"/>
    <n v="0.45594667"/>
    <n v="0.35516049999999999"/>
    <n v="0.36075550000000001"/>
    <n v="0.33834123999999999"/>
    <n v="0.30685108"/>
    <n v="0.29766019999999999"/>
    <n v="0.28944882"/>
    <n v="0.28274586000000002"/>
    <n v="0.27883300999999999"/>
    <n v="0.28125507"/>
  </r>
  <r>
    <x v="7"/>
    <x v="12"/>
    <x v="4"/>
    <x v="7"/>
    <x v="4"/>
    <x v="30"/>
    <x v="26"/>
    <n v="0"/>
    <n v="0"/>
    <n v="0"/>
    <n v="0"/>
    <n v="0"/>
    <n v="0"/>
    <n v="1"/>
    <n v="1"/>
    <n v="1"/>
    <n v="1"/>
    <n v="1"/>
    <n v="0"/>
    <n v="1"/>
    <n v="0"/>
    <n v="0"/>
    <n v="1"/>
    <n v="0.27713449000000001"/>
    <n v="0.34986273000000001"/>
    <n v="0.34074795000000002"/>
    <n v="0.32687912000000002"/>
    <n v="0.29059248999999998"/>
    <n v="0.28844046000000001"/>
    <n v="0.26936541000000003"/>
    <n v="0.26024093999999998"/>
    <n v="0.24899287000000001"/>
    <n v="0.24776954000000001"/>
    <n v="0.24123162000000001"/>
    <n v="0.24179239999999999"/>
  </r>
  <r>
    <x v="7"/>
    <x v="12"/>
    <x v="4"/>
    <x v="7"/>
    <x v="4"/>
    <x v="30"/>
    <x v="27"/>
    <n v="0"/>
    <n v="0"/>
    <n v="1"/>
    <n v="0"/>
    <n v="0"/>
    <n v="0"/>
    <n v="0"/>
    <n v="2"/>
    <n v="2"/>
    <n v="1"/>
    <n v="1"/>
    <n v="0"/>
    <n v="0"/>
    <n v="1"/>
    <n v="0"/>
    <n v="0"/>
    <n v="0.59664735000000002"/>
    <n v="0.36133664999999998"/>
    <n v="0.36151942999999997"/>
    <n v="0.33411288"/>
    <n v="0.31979349000000001"/>
    <n v="0.29830649999999997"/>
    <n v="0.28682981000000002"/>
    <n v="0.27603250000000001"/>
    <n v="0.26586083999999999"/>
    <n v="0.25961255"/>
    <n v="0.25664984000000002"/>
    <n v="0.25346869999999999"/>
  </r>
  <r>
    <x v="7"/>
    <x v="12"/>
    <x v="4"/>
    <x v="7"/>
    <x v="4"/>
    <x v="30"/>
    <x v="28"/>
    <n v="0"/>
    <n v="1"/>
    <n v="0"/>
    <n v="2"/>
    <n v="0"/>
    <n v="0"/>
    <n v="0"/>
    <n v="0"/>
    <n v="2"/>
    <n v="2"/>
    <n v="1"/>
    <n v="1"/>
    <n v="1"/>
    <n v="0"/>
    <n v="1"/>
    <n v="1"/>
    <n v="0.26218854000000003"/>
    <n v="0.63103401999999997"/>
    <n v="0.47339160000000002"/>
    <n v="0.43654564000000001"/>
    <n v="0.41113212999999998"/>
    <n v="0.39919012999999998"/>
    <n v="0.37041774"/>
    <n v="0.36251207000000002"/>
    <n v="0.34718042999999998"/>
    <n v="0.34128446000000001"/>
    <n v="0.33303662000000001"/>
    <n v="0.33276581999999999"/>
  </r>
  <r>
    <x v="7"/>
    <x v="12"/>
    <x v="4"/>
    <x v="7"/>
    <x v="4"/>
    <x v="30"/>
    <x v="29"/>
    <n v="1"/>
    <n v="0"/>
    <n v="1"/>
    <n v="0"/>
    <n v="0"/>
    <n v="0"/>
    <n v="0"/>
    <n v="0"/>
    <n v="0"/>
    <n v="1"/>
    <n v="2"/>
    <n v="1"/>
    <n v="0"/>
    <n v="1"/>
    <n v="0"/>
    <n v="1"/>
    <n v="0.85042519999999999"/>
    <n v="0.37661575000000003"/>
    <n v="0.58804294999999995"/>
    <n v="0.47216552000000001"/>
    <n v="0.43699890000000002"/>
    <n v="0.41709545999999997"/>
    <n v="0.40037188000000001"/>
    <n v="0.3791233"/>
    <n v="0.36853092999999998"/>
    <n v="0.35811871000000001"/>
    <n v="0.35161862999999999"/>
    <n v="0.34648267999999999"/>
  </r>
  <r>
    <x v="7"/>
    <x v="12"/>
    <x v="4"/>
    <x v="7"/>
    <x v="4"/>
    <x v="30"/>
    <x v="30"/>
    <n v="2"/>
    <n v="1"/>
    <n v="1"/>
    <n v="0"/>
    <n v="0"/>
    <n v="0"/>
    <n v="0"/>
    <n v="0"/>
    <n v="0"/>
    <n v="0"/>
    <n v="2"/>
    <n v="2"/>
    <n v="1"/>
    <n v="0"/>
    <n v="1"/>
    <n v="0"/>
    <n v="1.00074317"/>
    <n v="0.86151524000000002"/>
    <n v="0.48075837999999999"/>
    <n v="0.60985403999999999"/>
    <n v="0.52417915000000004"/>
    <n v="0.48937563000000001"/>
    <n v="0.46317789999999998"/>
    <n v="0.45124185"/>
    <n v="0.42724809000000002"/>
    <n v="0.42036763999999999"/>
    <n v="0.40907459000000002"/>
    <n v="0.40532823000000001"/>
  </r>
  <r>
    <x v="7"/>
    <x v="12"/>
    <x v="4"/>
    <x v="7"/>
    <x v="4"/>
    <x v="30"/>
    <x v="31"/>
    <n v="0"/>
    <n v="3"/>
    <n v="1"/>
    <n v="1"/>
    <n v="0"/>
    <n v="0"/>
    <n v="0"/>
    <n v="0"/>
    <n v="0"/>
    <n v="0"/>
    <n v="0"/>
    <n v="2"/>
    <n v="2"/>
    <n v="2"/>
    <n v="1"/>
    <n v="1"/>
    <n v="0.19028577999999999"/>
    <n v="0.98170652999999997"/>
    <n v="0.82058027"/>
    <n v="0.51652746999999999"/>
    <n v="0.60627547000000004"/>
    <n v="0.54539875999999998"/>
    <n v="0.50513673999999997"/>
    <n v="0.48487166999999998"/>
    <n v="0.47068639000000001"/>
    <n v="0.45164174000000001"/>
    <n v="0.44403693"/>
    <n v="0.43584813"/>
  </r>
  <r>
    <x v="7"/>
    <x v="12"/>
    <x v="4"/>
    <x v="7"/>
    <x v="4"/>
    <x v="30"/>
    <x v="32"/>
    <n v="2"/>
    <n v="0"/>
    <n v="3"/>
    <n v="1"/>
    <n v="0"/>
    <n v="0"/>
    <n v="0"/>
    <n v="0"/>
    <n v="0"/>
    <n v="0"/>
    <n v="0"/>
    <n v="0"/>
    <n v="2"/>
    <n v="2"/>
    <n v="2"/>
    <n v="1"/>
    <n v="0.93816712000000002"/>
    <n v="0.29015237999999999"/>
    <n v="0.93999436999999997"/>
    <n v="0.77035374999999995"/>
    <n v="0.52446649000000001"/>
    <n v="0.59366783999999995"/>
    <n v="0.54137981000000002"/>
    <n v="0.50653300000000001"/>
    <n v="0.48576275000000002"/>
    <n v="0.47462880000000002"/>
    <n v="0.45633230000000002"/>
    <n v="0.45083019000000002"/>
  </r>
  <r>
    <x v="7"/>
    <x v="12"/>
    <x v="4"/>
    <x v="7"/>
    <x v="4"/>
    <x v="30"/>
    <x v="33"/>
    <n v="0"/>
    <n v="2"/>
    <n v="0"/>
    <n v="2"/>
    <n v="1"/>
    <n v="0"/>
    <n v="0"/>
    <n v="0"/>
    <n v="0"/>
    <n v="0"/>
    <n v="0"/>
    <n v="0"/>
    <n v="0"/>
    <n v="1"/>
    <n v="2"/>
    <n v="2"/>
    <n v="0.90134577999999999"/>
    <n v="0.85600997999999995"/>
    <n v="0.35533793000000002"/>
    <n v="0.89307172000000001"/>
    <n v="0.71253485000000005"/>
    <n v="0.52704059999999997"/>
    <n v="0.57206456999999999"/>
    <n v="0.53567012000000003"/>
    <n v="0.50198953999999996"/>
    <n v="0.48522704"/>
    <n v="0.47432570000000002"/>
    <n v="0.45950780000000002"/>
  </r>
  <r>
    <x v="7"/>
    <x v="12"/>
    <x v="4"/>
    <x v="7"/>
    <x v="4"/>
    <x v="30"/>
    <x v="34"/>
    <n v="0"/>
    <n v="0"/>
    <n v="2"/>
    <n v="0"/>
    <n v="2"/>
    <n v="1"/>
    <n v="0"/>
    <n v="0"/>
    <n v="0"/>
    <n v="0"/>
    <n v="0"/>
    <n v="0"/>
    <n v="1"/>
    <n v="0"/>
    <n v="1"/>
    <n v="2"/>
    <n v="1.8743981199999999"/>
    <n v="0.90193456999999999"/>
    <n v="0.84623135000000005"/>
    <n v="0.42723723000000002"/>
    <n v="0.89619579999999999"/>
    <n v="0.71951109000000002"/>
    <n v="0.56249141999999996"/>
    <n v="0.59807851000000001"/>
    <n v="0.56677593999999998"/>
    <n v="0.53649486000000002"/>
    <n v="0.51972030999999996"/>
    <n v="0.51152576999999999"/>
  </r>
  <r>
    <x v="7"/>
    <x v="12"/>
    <x v="4"/>
    <x v="7"/>
    <x v="4"/>
    <x v="30"/>
    <x v="35"/>
    <n v="1"/>
    <n v="0"/>
    <n v="0"/>
    <n v="2"/>
    <n v="0"/>
    <n v="2"/>
    <n v="1"/>
    <n v="0"/>
    <n v="0"/>
    <n v="0"/>
    <n v="0"/>
    <n v="0"/>
    <n v="0"/>
    <n v="1"/>
    <n v="0"/>
    <n v="3"/>
    <n v="1.8356167000000001"/>
    <n v="1.7146906"/>
    <n v="0.87131641000000004"/>
    <n v="0.80894069999999996"/>
    <n v="0.46102145999999999"/>
    <n v="0.85799146999999998"/>
    <n v="0.69944015000000004"/>
    <n v="0.56991873000000004"/>
    <n v="0.59448544000000003"/>
    <n v="0.57087348000000004"/>
    <n v="0.54132663000000003"/>
    <n v="0.52773682"/>
  </r>
  <r>
    <x v="7"/>
    <x v="12"/>
    <x v="4"/>
    <x v="7"/>
    <x v="4"/>
    <x v="30"/>
    <x v="36"/>
    <n v="0"/>
    <n v="1"/>
    <n v="0"/>
    <n v="0"/>
    <n v="2"/>
    <n v="1"/>
    <n v="2"/>
    <n v="1"/>
    <n v="0"/>
    <n v="0"/>
    <n v="0"/>
    <n v="0"/>
    <n v="0"/>
    <n v="0"/>
    <n v="0"/>
    <n v="0"/>
    <n v="2.73361024"/>
    <n v="1.7274491999999999"/>
    <n v="1.6032814900000001"/>
    <n v="0.83938751"/>
    <n v="0.78456840999999999"/>
    <n v="0.48702792"/>
    <n v="0.83629189999999998"/>
    <n v="0.69085512999999998"/>
    <n v="0.57673534999999998"/>
    <n v="0.59704179999999996"/>
    <n v="0.57670948"/>
    <n v="0.55040538999999999"/>
  </r>
  <r>
    <x v="7"/>
    <x v="12"/>
    <x v="4"/>
    <x v="7"/>
    <x v="4"/>
    <x v="30"/>
    <x v="37"/>
    <n v="0"/>
    <n v="0"/>
    <n v="1"/>
    <n v="1"/>
    <n v="0"/>
    <n v="2"/>
    <n v="1"/>
    <n v="2"/>
    <n v="1"/>
    <n v="1"/>
    <n v="0"/>
    <n v="1"/>
    <n v="0"/>
    <n v="0"/>
    <n v="1"/>
    <n v="0"/>
    <n v="0.14643386999999999"/>
    <n v="2.5446985099999999"/>
    <n v="1.6418706599999999"/>
    <n v="1.5129972"/>
    <n v="0.83808397000000001"/>
    <n v="0.78787812000000002"/>
    <n v="0.51874622000000004"/>
    <n v="0.82732075000000005"/>
    <n v="0.69810927"/>
    <n v="0.59709303999999996"/>
    <n v="0.61248369000000003"/>
    <n v="0.59673038"/>
  </r>
  <r>
    <x v="7"/>
    <x v="12"/>
    <x v="4"/>
    <x v="7"/>
    <x v="4"/>
    <x v="30"/>
    <x v="38"/>
    <n v="1"/>
    <n v="0"/>
    <n v="0"/>
    <n v="1"/>
    <n v="1"/>
    <n v="0"/>
    <n v="2"/>
    <n v="1"/>
    <n v="2"/>
    <n v="1"/>
    <n v="1"/>
    <n v="0"/>
    <n v="1"/>
    <n v="0"/>
    <n v="0"/>
    <n v="1"/>
    <n v="0.14099186"/>
    <n v="0.27085126999999998"/>
    <n v="2.3521623300000001"/>
    <n v="1.5460156700000001"/>
    <n v="1.4273677300000001"/>
    <n v="0.83137088000000003"/>
    <n v="0.78146415000000002"/>
    <n v="0.54440113000000001"/>
    <n v="0.81445825999999999"/>
    <n v="0.70180511999999995"/>
    <n v="0.61084305000000005"/>
    <n v="0.62436997000000005"/>
  </r>
  <r>
    <x v="7"/>
    <x v="12"/>
    <x v="4"/>
    <x v="7"/>
    <x v="4"/>
    <x v="30"/>
    <x v="39"/>
    <n v="1"/>
    <n v="1"/>
    <n v="0"/>
    <n v="0"/>
    <n v="1"/>
    <n v="1"/>
    <n v="0"/>
    <n v="2"/>
    <n v="2"/>
    <n v="2"/>
    <n v="1"/>
    <n v="1"/>
    <n v="0"/>
    <n v="1"/>
    <n v="0"/>
    <n v="0"/>
    <n v="1.0266191499999999"/>
    <n v="0.25118719"/>
    <n v="0.35544606000000001"/>
    <n v="2.2466982400000002"/>
    <n v="1.5007785"/>
    <n v="1.38874714"/>
    <n v="0.84264258999999997"/>
    <n v="0.79574043000000005"/>
    <n v="0.57232475999999999"/>
    <n v="0.81806369000000001"/>
    <n v="0.71827182000000001"/>
    <n v="0.63431373000000002"/>
  </r>
  <r>
    <x v="7"/>
    <x v="12"/>
    <x v="4"/>
    <x v="7"/>
    <x v="4"/>
    <x v="30"/>
    <x v="40"/>
    <n v="1"/>
    <n v="1"/>
    <n v="1"/>
    <n v="0"/>
    <n v="0"/>
    <n v="1"/>
    <n v="1"/>
    <n v="0"/>
    <n v="2"/>
    <n v="1"/>
    <n v="2"/>
    <n v="1"/>
    <n v="1"/>
    <n v="0"/>
    <n v="1"/>
    <n v="0"/>
    <n v="0.10907807999999999"/>
    <n v="1.0386746099999999"/>
    <n v="0.32194901999999997"/>
    <n v="0.40606756999999999"/>
    <n v="2.1257121699999999"/>
    <n v="1.4443201000000001"/>
    <n v="1.33602099"/>
    <n v="0.83902995999999996"/>
    <n v="0.79287682000000004"/>
    <n v="0.58788298000000005"/>
    <n v="0.81107567000000003"/>
    <n v="0.72266554999999999"/>
  </r>
  <r>
    <x v="7"/>
    <x v="12"/>
    <x v="4"/>
    <x v="7"/>
    <x v="4"/>
    <x v="30"/>
    <x v="41"/>
    <n v="0"/>
    <n v="1"/>
    <n v="1"/>
    <n v="1"/>
    <n v="0"/>
    <n v="0"/>
    <n v="1"/>
    <n v="0"/>
    <n v="0"/>
    <n v="2"/>
    <n v="1"/>
    <n v="0"/>
    <n v="1"/>
    <n v="1"/>
    <n v="0"/>
    <n v="1"/>
    <n v="0.12695475000000001"/>
    <n v="0.2160031"/>
    <n v="1.0326932799999999"/>
    <n v="0.37874630999999997"/>
    <n v="0.45294417999999997"/>
    <n v="2.0115691299999998"/>
    <n v="1.3861502800000001"/>
    <n v="1.2864638399999999"/>
    <n v="0.83492325999999994"/>
    <n v="0.79218812999999999"/>
    <n v="0.60277488000000001"/>
    <n v="0.80579087999999999"/>
  </r>
  <r>
    <x v="7"/>
    <x v="12"/>
    <x v="4"/>
    <x v="7"/>
    <x v="4"/>
    <x v="30"/>
    <x v="42"/>
    <n v="0"/>
    <n v="0"/>
    <n v="1"/>
    <n v="1"/>
    <n v="1"/>
    <n v="0"/>
    <n v="0"/>
    <n v="1"/>
    <n v="0"/>
    <n v="0"/>
    <n v="2"/>
    <n v="1"/>
    <n v="0"/>
    <n v="1"/>
    <n v="1"/>
    <n v="0"/>
    <n v="1.0173886299999999"/>
    <n v="0.22152846000000001"/>
    <n v="0.28114718"/>
    <n v="1.0266705700000001"/>
    <n v="0.41685052"/>
    <n v="0.48448824000000001"/>
    <n v="1.90156115"/>
    <n v="1.3352292299999999"/>
    <n v="1.24135291"/>
    <n v="0.82217947000000002"/>
    <n v="0.78269157"/>
    <n v="0.61158917000000002"/>
  </r>
  <r>
    <x v="7"/>
    <x v="12"/>
    <x v="4"/>
    <x v="7"/>
    <x v="4"/>
    <x v="30"/>
    <x v="43"/>
    <n v="1"/>
    <n v="0"/>
    <n v="0"/>
    <n v="1"/>
    <n v="1"/>
    <n v="1"/>
    <n v="0"/>
    <n v="0"/>
    <n v="1"/>
    <n v="0"/>
    <n v="0"/>
    <n v="2"/>
    <n v="1"/>
    <n v="0"/>
    <n v="1"/>
    <n v="1"/>
    <n v="0.11460463999999999"/>
    <n v="1.03582906"/>
    <n v="0.29421195"/>
    <n v="0.33071553999999997"/>
    <n v="0.99943959999999998"/>
    <n v="0.44887811999999999"/>
    <n v="0.50630129000000001"/>
    <n v="1.7866888700000001"/>
    <n v="1.2727733699999999"/>
    <n v="1.18682087"/>
    <n v="0.80570688999999995"/>
    <n v="0.77041853999999999"/>
  </r>
  <r>
    <x v="7"/>
    <x v="12"/>
    <x v="4"/>
    <x v="7"/>
    <x v="4"/>
    <x v="30"/>
    <x v="44"/>
    <n v="2"/>
    <n v="0"/>
    <n v="0"/>
    <n v="0"/>
    <n v="1"/>
    <n v="2"/>
    <n v="1"/>
    <n v="0"/>
    <n v="0"/>
    <n v="1"/>
    <n v="0"/>
    <n v="0"/>
    <n v="2"/>
    <n v="1"/>
    <n v="0"/>
    <n v="1"/>
    <n v="1.0016251199999999"/>
    <n v="0.19363058999999999"/>
    <n v="1.02112508"/>
    <n v="0.33337074999999999"/>
    <n v="0.35955639"/>
    <n v="0.97145778999999999"/>
    <n v="0.46281169999999999"/>
    <n v="0.51568504000000004"/>
    <n v="1.68347366"/>
    <n v="1.21530625"/>
    <n v="1.13527256"/>
    <n v="0.78503440000000002"/>
  </r>
  <r>
    <x v="7"/>
    <x v="12"/>
    <x v="4"/>
    <x v="7"/>
    <x v="4"/>
    <x v="30"/>
    <x v="45"/>
    <n v="1"/>
    <n v="2"/>
    <n v="0"/>
    <n v="1"/>
    <n v="0"/>
    <n v="1"/>
    <n v="2"/>
    <n v="1"/>
    <n v="0"/>
    <n v="0"/>
    <n v="1"/>
    <n v="0"/>
    <n v="0"/>
    <n v="2"/>
    <n v="0"/>
    <n v="0"/>
    <n v="1.05986019"/>
    <n v="1.0509056699999999"/>
    <n v="0.26950396999999998"/>
    <n v="1.04282703"/>
    <n v="0.38273889"/>
    <n v="0.40247221"/>
    <n v="0.96284581000000002"/>
    <n v="0.49411580999999999"/>
    <n v="0.54226366999999998"/>
    <n v="1.64013889"/>
    <n v="1.19650272"/>
    <n v="1.1212286199999999"/>
  </r>
  <r>
    <x v="7"/>
    <x v="12"/>
    <x v="4"/>
    <x v="7"/>
    <x v="4"/>
    <x v="30"/>
    <x v="46"/>
    <n v="1"/>
    <n v="1"/>
    <n v="2"/>
    <n v="0"/>
    <n v="1"/>
    <n v="0"/>
    <n v="1"/>
    <n v="2"/>
    <n v="1"/>
    <n v="0"/>
    <n v="0"/>
    <n v="1"/>
    <n v="0"/>
    <n v="0"/>
    <n v="2"/>
    <n v="0"/>
    <n v="0.12322545999999999"/>
    <n v="1.0971597799999999"/>
    <n v="1.06599924"/>
    <n v="0.33249274000000001"/>
    <n v="1.0445298999999999"/>
    <n v="0.42999849000000001"/>
    <n v="0.43951432000000001"/>
    <n v="0.95525210999999999"/>
    <n v="0.52082170999999999"/>
    <n v="0.56653118999999996"/>
    <n v="1.5777012500000001"/>
    <n v="1.16981248"/>
  </r>
  <r>
    <x v="7"/>
    <x v="12"/>
    <x v="4"/>
    <x v="7"/>
    <x v="4"/>
    <x v="30"/>
    <x v="47"/>
    <n v="1"/>
    <n v="2"/>
    <n v="1"/>
    <n v="2"/>
    <n v="0"/>
    <n v="1"/>
    <n v="0"/>
    <n v="1"/>
    <n v="2"/>
    <n v="1"/>
    <n v="0"/>
    <n v="0"/>
    <n v="1"/>
    <n v="0"/>
    <n v="0"/>
    <n v="2"/>
    <n v="9.2284190000000002E-2"/>
    <n v="0.21646447999999999"/>
    <n v="1.11687023"/>
    <n v="1.0720792400000001"/>
    <n v="0.37975825000000002"/>
    <n v="1.04997728"/>
    <n v="0.46522384999999999"/>
    <n v="0.47103600000000001"/>
    <n v="0.95811144999999998"/>
    <n v="0.54574933999999997"/>
    <n v="0.58870476000000005"/>
    <n v="1.5427888599999999"/>
  </r>
  <r>
    <x v="7"/>
    <x v="12"/>
    <x v="4"/>
    <x v="7"/>
    <x v="4"/>
    <x v="30"/>
    <x v="48"/>
    <n v="1"/>
    <n v="2"/>
    <n v="2"/>
    <n v="1"/>
    <n v="2"/>
    <n v="0"/>
    <n v="1"/>
    <n v="0"/>
    <n v="1"/>
    <n v="2"/>
    <n v="1"/>
    <n v="0"/>
    <n v="0"/>
    <n v="1"/>
    <n v="0"/>
    <n v="0"/>
    <n v="2.0047591800000002"/>
    <n v="0.17164099999999999"/>
    <n v="0.28284924"/>
    <n v="1.12746517"/>
    <n v="1.0779601999999999"/>
    <n v="0.41726264000000002"/>
    <n v="1.05219065"/>
    <n v="0.49227621999999999"/>
    <n v="0.49290912999999997"/>
    <n v="0.94683634000000005"/>
    <n v="0.56244627999999997"/>
    <n v="0.60396340000000004"/>
  </r>
  <r>
    <x v="7"/>
    <x v="12"/>
    <x v="4"/>
    <x v="7"/>
    <x v="4"/>
    <x v="30"/>
    <x v="49"/>
    <n v="2"/>
    <n v="1"/>
    <n v="2"/>
    <n v="3"/>
    <n v="1"/>
    <n v="2"/>
    <n v="0"/>
    <n v="1"/>
    <n v="0"/>
    <n v="1"/>
    <n v="2"/>
    <n v="1"/>
    <n v="0"/>
    <n v="0"/>
    <n v="1"/>
    <n v="0"/>
    <n v="6.0800710000000001E-2"/>
    <n v="1.98144243"/>
    <n v="0.21563282"/>
    <n v="0.31809246000000002"/>
    <n v="1.1203934200000001"/>
    <n v="1.0695536800000001"/>
    <n v="0.43691823000000002"/>
    <n v="1.0425156"/>
    <n v="0.50580128000000002"/>
    <n v="0.50460351999999997"/>
    <n v="0.93483508999999998"/>
    <n v="0.57049472999999995"/>
  </r>
  <r>
    <x v="7"/>
    <x v="12"/>
    <x v="4"/>
    <x v="7"/>
    <x v="4"/>
    <x v="30"/>
    <x v="50"/>
    <n v="1"/>
    <n v="2"/>
    <n v="1"/>
    <n v="2"/>
    <n v="1"/>
    <n v="1"/>
    <n v="2"/>
    <n v="0"/>
    <n v="1"/>
    <n v="0"/>
    <n v="1"/>
    <n v="2"/>
    <n v="1"/>
    <n v="0"/>
    <n v="1"/>
    <n v="1"/>
    <n v="5.9682979999999997E-2"/>
    <n v="0.11640486"/>
    <n v="1.9576743599999999"/>
    <n v="0.24900752000000001"/>
    <n v="0.34735800999999999"/>
    <n v="1.11562893"/>
    <n v="1.0622193799999999"/>
    <n v="0.45379067000000001"/>
    <n v="1.0344011900000001"/>
    <n v="0.51745549000000002"/>
    <n v="0.51435997"/>
    <n v="0.92153297999999995"/>
  </r>
  <r>
    <x v="7"/>
    <x v="12"/>
    <x v="4"/>
    <x v="7"/>
    <x v="4"/>
    <x v="30"/>
    <x v="51"/>
    <n v="0"/>
    <n v="1"/>
    <n v="2"/>
    <n v="1"/>
    <n v="1"/>
    <n v="1"/>
    <n v="1"/>
    <n v="2"/>
    <n v="0"/>
    <n v="1"/>
    <n v="0"/>
    <n v="1"/>
    <n v="2"/>
    <n v="1"/>
    <n v="0"/>
    <n v="1"/>
    <n v="1.02854274"/>
    <n v="0.14838989"/>
    <n v="0.18737619999999999"/>
    <n v="1.930577"/>
    <n v="0.29952459999999997"/>
    <n v="0.39466868999999999"/>
    <n v="1.11770105"/>
    <n v="1.06326418"/>
    <n v="0.48342394"/>
    <n v="1.03511171"/>
    <n v="0.54174573999999998"/>
    <n v="0.53728739999999997"/>
  </r>
  <r>
    <x v="7"/>
    <x v="12"/>
    <x v="4"/>
    <x v="7"/>
    <x v="4"/>
    <x v="30"/>
    <x v="52"/>
    <n v="2"/>
    <n v="0"/>
    <n v="1"/>
    <n v="2"/>
    <n v="1"/>
    <n v="1"/>
    <n v="1"/>
    <n v="1"/>
    <n v="2"/>
    <n v="0"/>
    <n v="1"/>
    <n v="0"/>
    <n v="1"/>
    <n v="2"/>
    <n v="1"/>
    <n v="0"/>
    <n v="1.0477758500000001"/>
    <n v="1.0640903900000001"/>
    <n v="0.21772975"/>
    <n v="0.24402818000000001"/>
    <n v="1.9014009700000001"/>
    <n v="0.34684980999999998"/>
    <n v="0.43547070999999998"/>
    <n v="1.11988456"/>
    <n v="1.0637222"/>
    <n v="0.51368093000000004"/>
    <n v="1.03663032"/>
    <n v="0.56801042999999996"/>
  </r>
  <r>
    <x v="7"/>
    <x v="12"/>
    <x v="4"/>
    <x v="7"/>
    <x v="4"/>
    <x v="30"/>
    <x v="53"/>
    <n v="2"/>
    <n v="2"/>
    <n v="0"/>
    <n v="1"/>
    <n v="2"/>
    <n v="0"/>
    <n v="1"/>
    <n v="1"/>
    <n v="1"/>
    <n v="2"/>
    <n v="0"/>
    <n v="1"/>
    <n v="0"/>
    <n v="1"/>
    <n v="1"/>
    <n v="1"/>
    <n v="6.7536040000000006E-2"/>
    <n v="1.0636264"/>
    <n v="1.06390458"/>
    <n v="0.25439213999999999"/>
    <n v="0.27670702000000003"/>
    <n v="1.8698543700000001"/>
    <n v="0.37112864000000001"/>
    <n v="0.45738421000000001"/>
    <n v="1.11205928"/>
    <n v="1.0562072"/>
    <n v="0.52722491000000005"/>
    <n v="1.0299743100000001"/>
  </r>
  <r>
    <x v="7"/>
    <x v="12"/>
    <x v="4"/>
    <x v="7"/>
    <x v="4"/>
    <x v="30"/>
    <x v="54"/>
    <n v="1"/>
    <n v="2"/>
    <n v="2"/>
    <n v="0"/>
    <n v="1"/>
    <n v="2"/>
    <n v="0"/>
    <n v="1"/>
    <n v="1"/>
    <n v="1"/>
    <n v="2"/>
    <n v="0"/>
    <n v="1"/>
    <n v="0"/>
    <n v="1"/>
    <n v="1"/>
    <n v="1.02642181"/>
    <n v="0.13987678000000001"/>
    <n v="1.0656244699999999"/>
    <n v="1.0513352899999999"/>
    <n v="0.28957964000000003"/>
    <n v="0.30876909000000002"/>
    <n v="1.8140305699999999"/>
    <n v="0.39415935000000002"/>
    <n v="0.47561755999999999"/>
    <n v="1.0925560700000001"/>
    <n v="1.0370485899999999"/>
    <n v="0.53829203000000003"/>
  </r>
  <r>
    <x v="7"/>
    <x v="12"/>
    <x v="4"/>
    <x v="7"/>
    <x v="4"/>
    <x v="30"/>
    <x v="55"/>
    <n v="0"/>
    <n v="1"/>
    <n v="2"/>
    <n v="2"/>
    <n v="0"/>
    <n v="1"/>
    <n v="2"/>
    <n v="0"/>
    <n v="1"/>
    <n v="1"/>
    <n v="1"/>
    <n v="2"/>
    <n v="0"/>
    <n v="1"/>
    <n v="0"/>
    <n v="1"/>
    <n v="1.0420035999999999"/>
    <n v="1.05518015"/>
    <n v="0.21843773"/>
    <n v="1.0767902600000001"/>
    <n v="1.05221371"/>
    <n v="0.33510983999999999"/>
    <n v="0.34836467999999998"/>
    <n v="1.7417564299999999"/>
    <n v="0.42544960999999998"/>
    <n v="0.50400924999999996"/>
    <n v="1.0705585399999999"/>
    <n v="1.0176151"/>
  </r>
  <r>
    <x v="7"/>
    <x v="12"/>
    <x v="4"/>
    <x v="7"/>
    <x v="4"/>
    <x v="30"/>
    <x v="56"/>
    <n v="0"/>
    <n v="0"/>
    <n v="1"/>
    <n v="2"/>
    <n v="2"/>
    <n v="0"/>
    <n v="1"/>
    <n v="2"/>
    <n v="0"/>
    <n v="1"/>
    <n v="1"/>
    <n v="2"/>
    <n v="2"/>
    <n v="0"/>
    <n v="1"/>
    <n v="0"/>
    <n v="1.01925373"/>
    <n v="1.0607116700000001"/>
    <n v="1.0554830500000001"/>
    <n v="0.25744981"/>
    <n v="1.07572837"/>
    <n v="1.0465144500000001"/>
    <n v="0.35806985000000002"/>
    <n v="0.37039675999999999"/>
    <n v="1.6847143"/>
    <n v="0.44240699999999999"/>
    <n v="0.51759127000000005"/>
    <n v="1.05088753"/>
  </r>
  <r>
    <x v="7"/>
    <x v="12"/>
    <x v="4"/>
    <x v="7"/>
    <x v="4"/>
    <x v="30"/>
    <x v="57"/>
    <n v="0"/>
    <n v="0"/>
    <n v="0"/>
    <n v="1"/>
    <n v="2"/>
    <n v="2"/>
    <n v="0"/>
    <n v="1"/>
    <n v="2"/>
    <n v="0"/>
    <n v="1"/>
    <n v="1"/>
    <n v="1"/>
    <n v="2"/>
    <n v="0"/>
    <n v="1"/>
    <n v="7.1631630000000002E-2"/>
    <n v="1.0260530000000001"/>
    <n v="1.05845648"/>
    <n v="1.0407200999999999"/>
    <n v="0.29601880000000003"/>
    <n v="1.06116294"/>
    <n v="1.02602014"/>
    <n v="0.38026352000000002"/>
    <n v="0.38988778000000002"/>
    <n v="1.6128156"/>
    <n v="0.45657800999999998"/>
    <n v="0.52894711000000005"/>
  </r>
  <r>
    <x v="7"/>
    <x v="12"/>
    <x v="4"/>
    <x v="7"/>
    <x v="4"/>
    <x v="30"/>
    <x v="58"/>
    <n v="1"/>
    <n v="0"/>
    <n v="0"/>
    <n v="0"/>
    <n v="1"/>
    <n v="2"/>
    <n v="2"/>
    <n v="0"/>
    <n v="1"/>
    <n v="2"/>
    <n v="0"/>
    <n v="1"/>
    <n v="1"/>
    <n v="0"/>
    <n v="2"/>
    <n v="0"/>
    <n v="1.02463273"/>
    <n v="0.13423267"/>
    <n v="1.03480127"/>
    <n v="1.0620321399999999"/>
    <n v="1.0344910899999999"/>
    <n v="0.33099559000000001"/>
    <n v="1.05877383"/>
    <n v="1.01939208"/>
    <n v="0.40212042999999997"/>
    <n v="0.41076066999999999"/>
    <n v="1.56364657"/>
    <n v="0.47411364"/>
  </r>
  <r>
    <x v="7"/>
    <x v="12"/>
    <x v="4"/>
    <x v="7"/>
    <x v="4"/>
    <x v="30"/>
    <x v="59"/>
    <n v="0"/>
    <n v="1"/>
    <n v="0"/>
    <n v="0"/>
    <n v="0"/>
    <n v="1"/>
    <n v="2"/>
    <n v="2"/>
    <n v="0"/>
    <n v="1"/>
    <n v="2"/>
    <n v="0"/>
    <n v="1"/>
    <n v="1"/>
    <n v="0"/>
    <n v="2"/>
    <n v="7.4246789999999993E-2"/>
    <n v="1.03797776"/>
    <n v="0.19398556"/>
    <n v="1.0266024"/>
    <n v="1.05348431"/>
    <n v="1.05801707"/>
    <n v="0.36967119999999998"/>
    <n v="1.0501114499999999"/>
    <n v="1.0073770900000001"/>
    <n v="0.43115242999999998"/>
    <n v="0.43810352000000002"/>
    <n v="1.5592119200000001"/>
  </r>
  <r>
    <x v="7"/>
    <x v="12"/>
    <x v="4"/>
    <x v="7"/>
    <x v="4"/>
    <x v="30"/>
    <x v="60"/>
    <n v="1"/>
    <n v="0"/>
    <n v="1"/>
    <n v="0"/>
    <n v="0"/>
    <n v="0"/>
    <n v="1"/>
    <n v="2"/>
    <n v="2"/>
    <n v="0"/>
    <n v="1"/>
    <n v="2"/>
    <n v="0"/>
    <n v="1"/>
    <n v="1"/>
    <n v="0"/>
    <n v="1.95671562"/>
    <n v="0.11441273"/>
    <n v="1.0143266099999999"/>
    <n v="0.21784461999999999"/>
    <n v="0.99635578999999996"/>
    <n v="1.02336991"/>
    <n v="1.0512405199999999"/>
    <n v="0.38355122000000003"/>
    <n v="1.02095315"/>
    <n v="0.97770738999999995"/>
    <n v="0.43810232999999998"/>
    <n v="0.44492870000000001"/>
  </r>
  <r>
    <x v="7"/>
    <x v="12"/>
    <x v="4"/>
    <x v="7"/>
    <x v="4"/>
    <x v="30"/>
    <x v="61"/>
    <n v="1"/>
    <n v="1"/>
    <n v="0"/>
    <n v="1"/>
    <n v="0"/>
    <n v="0"/>
    <n v="0"/>
    <n v="1"/>
    <n v="2"/>
    <n v="2"/>
    <n v="0"/>
    <n v="1"/>
    <n v="2"/>
    <n v="0"/>
    <n v="1"/>
    <n v="0"/>
    <n v="4.1686840000000003E-2"/>
    <n v="1.9073558100000001"/>
    <n v="0.14416960000000001"/>
    <n v="0.99651478999999998"/>
    <n v="0.23783809"/>
    <n v="0.97664260999999997"/>
    <n v="1.0039476199999999"/>
    <n v="1.03355698"/>
    <n v="0.39436666999999997"/>
    <n v="1.0007185199999999"/>
    <n v="0.95680841999999999"/>
    <n v="0.44431984000000002"/>
  </r>
  <r>
    <x v="7"/>
    <x v="12"/>
    <x v="4"/>
    <x v="7"/>
    <x v="4"/>
    <x v="30"/>
    <x v="62"/>
    <n v="1"/>
    <n v="1"/>
    <n v="0"/>
    <n v="0"/>
    <n v="1"/>
    <n v="0"/>
    <n v="0"/>
    <n v="0"/>
    <n v="1"/>
    <n v="2"/>
    <n v="2"/>
    <n v="0"/>
    <n v="1"/>
    <n v="2"/>
    <n v="0"/>
    <n v="1"/>
    <n v="4.1084280000000001E-2"/>
    <n v="7.9587669999999999E-2"/>
    <n v="1.8695921600000001"/>
    <n v="0.16763346000000001"/>
    <n v="0.99574456"/>
    <n v="0.25687742000000002"/>
    <n v="0.97397073999999995"/>
    <n v="1.00072798"/>
    <n v="1.0178637800000001"/>
    <n v="0.40720255"/>
    <n v="0.99673054000000005"/>
    <n v="0.95207534000000005"/>
  </r>
  <r>
    <x v="7"/>
    <x v="12"/>
    <x v="4"/>
    <x v="7"/>
    <x v="4"/>
    <x v="30"/>
    <x v="63"/>
    <n v="1"/>
    <n v="1"/>
    <n v="1"/>
    <n v="0"/>
    <n v="0"/>
    <n v="1"/>
    <n v="0"/>
    <n v="0"/>
    <n v="0"/>
    <n v="1"/>
    <n v="2"/>
    <n v="2"/>
    <n v="0"/>
    <n v="1"/>
    <n v="2"/>
    <n v="0"/>
    <n v="0.97570307999999994"/>
    <n v="8.5060120000000003E-2"/>
    <n v="0.11247764"/>
    <n v="1.79232678"/>
    <n v="0.18795381999999999"/>
    <n v="0.95781791999999999"/>
    <n v="0.27122081999999997"/>
    <n v="0.93556059000000003"/>
    <n v="0.96392460000000002"/>
    <n v="0.99832012999999997"/>
    <n v="0.41327834000000002"/>
    <n v="0.96181333000000002"/>
  </r>
  <r>
    <x v="7"/>
    <x v="12"/>
    <x v="4"/>
    <x v="7"/>
    <x v="4"/>
    <x v="30"/>
    <x v="64"/>
    <n v="2"/>
    <n v="1"/>
    <n v="1"/>
    <n v="1"/>
    <n v="0"/>
    <n v="0"/>
    <n v="2"/>
    <n v="0"/>
    <n v="0"/>
    <n v="0"/>
    <n v="1"/>
    <n v="2"/>
    <n v="2"/>
    <n v="0"/>
    <n v="1"/>
    <n v="3"/>
    <n v="2.917111E-2"/>
    <n v="0.96975478000000004"/>
    <n v="0.10702594"/>
    <n v="0.12853065999999999"/>
    <n v="1.7364605099999999"/>
    <n v="0.19981017000000001"/>
    <n v="0.94281477000000002"/>
    <n v="0.27929308000000003"/>
    <n v="0.92000740999999997"/>
    <n v="0.94870085000000004"/>
    <n v="0.97432375999999998"/>
    <n v="0.41676092999999997"/>
  </r>
  <r>
    <x v="7"/>
    <x v="12"/>
    <x v="4"/>
    <x v="7"/>
    <x v="4"/>
    <x v="30"/>
    <x v="65"/>
    <n v="1"/>
    <n v="2"/>
    <n v="1"/>
    <n v="1"/>
    <n v="2"/>
    <n v="0"/>
    <n v="0"/>
    <n v="1"/>
    <n v="0"/>
    <n v="0"/>
    <n v="0"/>
    <n v="1"/>
    <n v="2"/>
    <n v="2"/>
    <n v="0"/>
    <n v="0"/>
    <n v="2.8613312999999998"/>
    <n v="6.024438E-2"/>
    <n v="0.93956065"/>
    <n v="0.12603079"/>
    <n v="0.14395872000000001"/>
    <n v="1.65557607"/>
    <n v="0.20899509999999999"/>
    <n v="0.90909773000000005"/>
    <n v="0.28366805"/>
    <n v="0.88656318999999995"/>
    <n v="0.91511485999999997"/>
    <n v="0.93978278999999998"/>
  </r>
  <r>
    <x v="7"/>
    <x v="12"/>
    <x v="4"/>
    <x v="7"/>
    <x v="4"/>
    <x v="30"/>
    <x v="66"/>
    <n v="0"/>
    <n v="1"/>
    <n v="2"/>
    <n v="1"/>
    <n v="1"/>
    <n v="1"/>
    <n v="0"/>
    <n v="0"/>
    <n v="1"/>
    <n v="0"/>
    <n v="0"/>
    <n v="0"/>
    <n v="1"/>
    <n v="2"/>
    <n v="2"/>
    <n v="0"/>
    <n v="2.0880530000000001E-2"/>
    <n v="2.7172189900000001"/>
    <n v="7.6271770000000003E-2"/>
    <n v="0.91498820000000003"/>
    <n v="0.13557262"/>
    <n v="0.15143087999999999"/>
    <n v="1.58337989"/>
    <n v="0.21202425999999999"/>
    <n v="0.88321185999999996"/>
    <n v="0.28271437999999999"/>
    <n v="0.86036033000000001"/>
    <n v="0.88884014"/>
  </r>
  <r>
    <x v="7"/>
    <x v="12"/>
    <x v="4"/>
    <x v="7"/>
    <x v="4"/>
    <x v="30"/>
    <x v="67"/>
    <n v="0"/>
    <n v="0"/>
    <n v="1"/>
    <n v="2"/>
    <n v="2"/>
    <n v="1"/>
    <n v="1"/>
    <n v="0"/>
    <n v="0"/>
    <n v="1"/>
    <n v="0"/>
    <n v="0"/>
    <n v="0"/>
    <n v="1"/>
    <n v="1"/>
    <n v="2"/>
    <n v="2.3001790000000001E-2"/>
    <n v="4.0948279999999997E-2"/>
    <n v="2.6095386700000001"/>
    <n v="8.9622999999999994E-2"/>
    <n v="0.89508399000000005"/>
    <n v="0.14644673"/>
    <n v="0.15988068"/>
    <n v="1.52927097"/>
    <n v="0.21695739999999999"/>
    <n v="0.86357733999999997"/>
    <n v="0.28446912000000002"/>
    <n v="0.84165420000000002"/>
  </r>
  <r>
    <x v="7"/>
    <x v="12"/>
    <x v="4"/>
    <x v="7"/>
    <x v="4"/>
    <x v="30"/>
    <x v="68"/>
    <n v="0"/>
    <n v="0"/>
    <n v="0"/>
    <n v="1"/>
    <n v="2"/>
    <n v="1"/>
    <n v="1"/>
    <n v="1"/>
    <n v="0"/>
    <n v="0"/>
    <n v="1"/>
    <n v="0"/>
    <n v="0"/>
    <n v="0"/>
    <n v="1"/>
    <n v="1"/>
    <n v="1.95295234"/>
    <n v="3.8947299999999997E-2"/>
    <n v="5.265069E-2"/>
    <n v="2.53881574"/>
    <n v="9.8535579999999998E-2"/>
    <n v="0.87025719999999995"/>
    <n v="0.15325616"/>
    <n v="0.16548115999999999"/>
    <n v="1.4902018100000001"/>
    <n v="0.21974622999999999"/>
    <n v="0.84075493000000001"/>
    <n v="0.28553940999999999"/>
  </r>
  <r>
    <x v="7"/>
    <x v="12"/>
    <x v="4"/>
    <x v="7"/>
    <x v="4"/>
    <x v="30"/>
    <x v="69"/>
    <n v="1"/>
    <n v="0"/>
    <n v="0"/>
    <n v="0"/>
    <n v="1"/>
    <n v="2"/>
    <n v="1"/>
    <n v="1"/>
    <n v="1"/>
    <n v="0"/>
    <n v="0"/>
    <n v="1"/>
    <n v="0"/>
    <n v="0"/>
    <n v="0"/>
    <n v="1"/>
    <n v="0.97164874999999995"/>
    <n v="1.8833267899999999"/>
    <n v="5.1701410000000003E-2"/>
    <n v="6.2773079999999995E-2"/>
    <n v="2.43707334"/>
    <n v="0.10681088"/>
    <n v="0.8481841"/>
    <n v="0.15816516"/>
    <n v="0.16909413000000001"/>
    <n v="1.4375891999999999"/>
    <n v="0.22087475000000001"/>
    <n v="0.81862977999999997"/>
  </r>
  <r>
    <x v="7"/>
    <x v="12"/>
    <x v="4"/>
    <x v="7"/>
    <x v="4"/>
    <x v="30"/>
    <x v="70"/>
    <n v="1"/>
    <n v="1"/>
    <n v="0"/>
    <n v="0"/>
    <n v="0"/>
    <n v="1"/>
    <n v="1"/>
    <n v="1"/>
    <n v="1"/>
    <n v="1"/>
    <n v="0"/>
    <n v="0"/>
    <n v="1"/>
    <n v="0"/>
    <n v="0"/>
    <n v="0"/>
    <n v="0.99687751000000002"/>
    <n v="0.93013172"/>
    <n v="1.7955051200000001"/>
    <n v="7.5834499999999999E-2"/>
    <n v="8.3641960000000001E-2"/>
    <n v="2.3033982200000001"/>
    <n v="0.12471819000000001"/>
    <n v="0.83115941000000004"/>
    <n v="0.17153277"/>
    <n v="0.18066731"/>
    <n v="1.3734564499999999"/>
    <n v="0.22998146"/>
  </r>
  <r>
    <x v="7"/>
    <x v="12"/>
    <x v="4"/>
    <x v="7"/>
    <x v="4"/>
    <x v="30"/>
    <x v="71"/>
    <n v="0"/>
    <n v="1"/>
    <n v="1"/>
    <n v="0"/>
    <n v="0"/>
    <n v="0"/>
    <n v="1"/>
    <n v="1"/>
    <n v="1"/>
    <n v="1"/>
    <n v="1"/>
    <n v="0"/>
    <n v="0"/>
    <n v="1"/>
    <n v="0"/>
    <n v="0"/>
    <n v="1.416912E-2"/>
    <n v="0.95672201000000001"/>
    <n v="0.86591101999999998"/>
    <n v="1.6871402200000001"/>
    <n v="7.9228160000000006E-2"/>
    <n v="8.5935280000000003E-2"/>
    <n v="2.1582556199999998"/>
    <n v="0.12429995000000001"/>
    <n v="0.79442356999999997"/>
    <n v="0.16806214999999999"/>
    <n v="0.17604269"/>
    <n v="1.2951475699999999"/>
  </r>
  <r>
    <x v="7"/>
    <x v="12"/>
    <x v="4"/>
    <x v="7"/>
    <x v="4"/>
    <x v="30"/>
    <x v="72"/>
    <n v="0"/>
    <n v="0"/>
    <n v="1"/>
    <n v="1"/>
    <n v="0"/>
    <n v="0"/>
    <n v="0"/>
    <n v="1"/>
    <n v="1"/>
    <n v="1"/>
    <n v="1"/>
    <n v="1"/>
    <n v="0"/>
    <n v="0"/>
    <n v="0"/>
    <n v="0"/>
    <n v="2.6183049999999999E-2"/>
    <n v="3.817048E-2"/>
    <n v="0.92856026000000003"/>
    <n v="0.80155153999999995"/>
    <n v="1.5840798700000001"/>
    <n v="8.8809059999999995E-2"/>
    <n v="9.3366959999999999E-2"/>
    <n v="2.0107407400000001"/>
    <n v="0.12922834"/>
    <n v="0.76743092999999996"/>
    <n v="0.16998669999999999"/>
    <n v="0.17684205"/>
  </r>
  <r>
    <x v="7"/>
    <x v="12"/>
    <x v="4"/>
    <x v="7"/>
    <x v="4"/>
    <x v="30"/>
    <x v="73"/>
    <n v="1"/>
    <n v="0"/>
    <n v="0"/>
    <n v="1"/>
    <n v="1"/>
    <n v="0"/>
    <n v="0"/>
    <n v="0"/>
    <n v="1"/>
    <n v="1"/>
    <n v="1"/>
    <n v="1"/>
    <n v="1"/>
    <n v="0"/>
    <n v="0"/>
    <n v="0"/>
    <n v="1.2440110000000001E-2"/>
    <n v="3.7238269999999997E-2"/>
    <n v="4.6093790000000003E-2"/>
    <n v="0.89117086000000001"/>
    <n v="0.75626855999999998"/>
    <n v="1.5023120299999999"/>
    <n v="9.0525449999999993E-2"/>
    <n v="9.4142939999999994E-2"/>
    <n v="1.90339652"/>
    <n v="0.12836474"/>
    <n v="0.73622871000000001"/>
    <n v="0.16729020999999999"/>
  </r>
  <r>
    <x v="7"/>
    <x v="12"/>
    <x v="4"/>
    <x v="7"/>
    <x v="4"/>
    <x v="30"/>
    <x v="74"/>
    <n v="0"/>
    <n v="1"/>
    <n v="0"/>
    <n v="0"/>
    <n v="1"/>
    <n v="1"/>
    <n v="0"/>
    <n v="0"/>
    <n v="0"/>
    <n v="1"/>
    <n v="1"/>
    <n v="1"/>
    <n v="1"/>
    <n v="1"/>
    <n v="0"/>
    <n v="0"/>
    <n v="9.5074800000000004E-3"/>
    <n v="2.1617500000000001E-2"/>
    <n v="4.4167110000000002E-2"/>
    <n v="5.08657E-2"/>
    <n v="0.83508101000000001"/>
    <n v="0.71769369999999999"/>
    <n v="1.41268886"/>
    <n v="9.0619859999999997E-2"/>
    <n v="9.312049E-2"/>
    <n v="1.7917181600000001"/>
    <n v="0.12588379999999999"/>
    <n v="0.69210351000000003"/>
  </r>
  <r>
    <x v="7"/>
    <x v="12"/>
    <x v="4"/>
    <x v="7"/>
    <x v="4"/>
    <x v="30"/>
    <x v="75"/>
    <n v="0"/>
    <n v="0"/>
    <n v="1"/>
    <n v="0"/>
    <n v="0"/>
    <n v="1"/>
    <n v="1"/>
    <n v="0"/>
    <n v="0"/>
    <n v="0"/>
    <n v="1"/>
    <n v="1"/>
    <n v="1"/>
    <n v="1"/>
    <n v="1"/>
    <n v="0"/>
    <n v="6.9311499999999996E-3"/>
    <n v="1.561972E-2"/>
    <n v="2.6294479999999999E-2"/>
    <n v="4.7235810000000003E-2"/>
    <n v="5.2982019999999998E-2"/>
    <n v="0.78945697000000004"/>
    <n v="0.68301124999999996"/>
    <n v="1.3351974499999999"/>
    <n v="8.9323929999999996E-2"/>
    <n v="9.114622E-2"/>
    <n v="1.6963077"/>
    <n v="0.12266477000000001"/>
  </r>
  <r>
    <x v="7"/>
    <x v="12"/>
    <x v="4"/>
    <x v="7"/>
    <x v="4"/>
    <x v="30"/>
    <x v="76"/>
    <n v="1"/>
    <n v="0"/>
    <n v="0"/>
    <n v="1"/>
    <n v="0"/>
    <n v="0"/>
    <n v="0"/>
    <n v="1"/>
    <n v="0"/>
    <n v="0"/>
    <n v="0"/>
    <n v="1"/>
    <n v="1"/>
    <n v="1"/>
    <n v="1"/>
    <n v="1"/>
    <n v="1.091462E-2"/>
    <n v="1.7732660000000001E-2"/>
    <n v="2.453207E-2"/>
    <n v="3.4004989999999999E-2"/>
    <n v="5.3092609999999998E-2"/>
    <n v="5.816114E-2"/>
    <n v="0.73586222000000001"/>
    <n v="0.65067505000000003"/>
    <n v="1.2526495099999999"/>
    <n v="8.9827270000000001E-2"/>
    <n v="9.1424240000000004E-2"/>
    <n v="1.59707562"/>
  </r>
  <r>
    <x v="7"/>
    <x v="12"/>
    <x v="4"/>
    <x v="7"/>
    <x v="4"/>
    <x v="30"/>
    <x v="77"/>
    <n v="3"/>
    <n v="1"/>
    <n v="0"/>
    <n v="0"/>
    <n v="1"/>
    <n v="0"/>
    <n v="0"/>
    <n v="0"/>
    <n v="1"/>
    <n v="0"/>
    <n v="0"/>
    <n v="0"/>
    <n v="1"/>
    <n v="1"/>
    <n v="1"/>
    <n v="0"/>
    <n v="0.89258395999999995"/>
    <n v="2.7203999999999999E-2"/>
    <n v="3.1153670000000001E-2"/>
    <n v="3.5314860000000003E-2"/>
    <n v="4.410261E-2"/>
    <n v="6.221703E-2"/>
    <n v="6.5378439999999996E-2"/>
    <n v="0.65879995000000002"/>
    <n v="0.61951038999999997"/>
    <n v="1.14596572"/>
    <n v="9.1590000000000005E-2"/>
    <n v="9.2500929999999995E-2"/>
  </r>
  <r>
    <x v="7"/>
    <x v="12"/>
    <x v="4"/>
    <x v="7"/>
    <x v="4"/>
    <x v="30"/>
    <x v="78"/>
    <n v="0"/>
    <n v="3"/>
    <n v="1"/>
    <n v="0"/>
    <n v="0"/>
    <n v="1"/>
    <n v="0"/>
    <n v="0"/>
    <n v="0"/>
    <n v="1"/>
    <n v="0"/>
    <n v="0"/>
    <n v="0"/>
    <n v="1"/>
    <n v="1"/>
    <n v="1"/>
    <n v="1.220453E-2"/>
    <n v="0.81752471999999998"/>
    <n v="3.6099510000000001E-2"/>
    <n v="3.8327489999999999E-2"/>
    <n v="4.2188969999999999E-2"/>
    <n v="5.1460770000000003E-2"/>
    <n v="6.7323110000000005E-2"/>
    <n v="6.9427050000000004E-2"/>
    <n v="0.60701992000000005"/>
    <n v="0.57925282"/>
    <n v="1.0574049400000001"/>
    <n v="9.1923069999999996E-2"/>
  </r>
  <r>
    <x v="7"/>
    <x v="12"/>
    <x v="4"/>
    <x v="7"/>
    <x v="4"/>
    <x v="30"/>
    <x v="79"/>
    <n v="1"/>
    <n v="0"/>
    <n v="3"/>
    <n v="1"/>
    <n v="0"/>
    <n v="0"/>
    <n v="1"/>
    <n v="0"/>
    <n v="0"/>
    <n v="0"/>
    <n v="1"/>
    <n v="0"/>
    <n v="0"/>
    <n v="0"/>
    <n v="1"/>
    <n v="0"/>
    <n v="0.87837063999999998"/>
    <n v="2.2079729999999999E-2"/>
    <n v="0.71766266000000001"/>
    <n v="4.2172010000000003E-2"/>
    <n v="4.3635640000000003E-2"/>
    <n v="4.7203639999999998E-2"/>
    <n v="5.5744759999999997E-2"/>
    <n v="7.0493029999999998E-2"/>
    <n v="7.1469859999999996E-2"/>
    <n v="0.53867193000000002"/>
    <n v="0.54350741999999996"/>
    <n v="0.96024259000000001"/>
  </r>
  <r>
    <x v="7"/>
    <x v="12"/>
    <x v="4"/>
    <x v="7"/>
    <x v="4"/>
    <x v="30"/>
    <x v="80"/>
    <n v="0"/>
    <n v="1"/>
    <n v="0"/>
    <n v="3"/>
    <n v="1"/>
    <n v="0"/>
    <n v="0"/>
    <n v="1"/>
    <n v="0"/>
    <n v="0"/>
    <n v="0"/>
    <n v="0"/>
    <n v="0"/>
    <n v="0"/>
    <n v="0"/>
    <n v="1"/>
    <n v="3.3160500000000001E-3"/>
    <n v="0.76228459999999998"/>
    <n v="2.3131079999999998E-2"/>
    <n v="0.62451668999999999"/>
    <n v="4.1187550000000003E-2"/>
    <n v="4.2450010000000003E-2"/>
    <n v="4.5460460000000001E-2"/>
    <n v="5.3388739999999997E-2"/>
    <n v="6.6884600000000002E-2"/>
    <n v="6.7537130000000001E-2"/>
    <n v="0.47322849"/>
    <n v="0.50294276999999998"/>
  </r>
  <r>
    <x v="7"/>
    <x v="12"/>
    <x v="4"/>
    <x v="7"/>
    <x v="4"/>
    <x v="30"/>
    <x v="81"/>
    <n v="0"/>
    <n v="0"/>
    <n v="1"/>
    <n v="0"/>
    <n v="3"/>
    <n v="1"/>
    <n v="0"/>
    <n v="0"/>
    <n v="1"/>
    <n v="0"/>
    <n v="0"/>
    <n v="0"/>
    <n v="0"/>
    <n v="0"/>
    <n v="0"/>
    <n v="0"/>
    <n v="0.92272781999999998"/>
    <n v="2.2508799999999999E-2"/>
    <n v="0.69045500999999998"/>
    <n v="3.7837809999999999E-2"/>
    <n v="0.56874568000000003"/>
    <n v="5.6930149999999999E-2"/>
    <n v="5.7477229999999997E-2"/>
    <n v="5.9694940000000002E-2"/>
    <n v="6.7208669999999998E-2"/>
    <n v="8.1022570000000002E-2"/>
    <n v="7.9621129999999998E-2"/>
    <n v="0.43851182"/>
  </r>
  <r>
    <x v="7"/>
    <x v="12"/>
    <x v="4"/>
    <x v="7"/>
    <x v="4"/>
    <x v="30"/>
    <x v="82"/>
    <n v="0"/>
    <n v="0"/>
    <n v="0"/>
    <n v="1"/>
    <n v="0"/>
    <n v="2"/>
    <n v="1"/>
    <n v="0"/>
    <n v="0"/>
    <n v="1"/>
    <n v="0"/>
    <n v="0"/>
    <n v="0"/>
    <n v="0"/>
    <n v="0"/>
    <n v="0"/>
    <n v="2.8923400000000002E-3"/>
    <n v="0.83040714000000004"/>
    <n v="2.3016390000000001E-2"/>
    <n v="0.62480448"/>
    <n v="3.6712950000000001E-2"/>
    <n v="0.51584909000000001"/>
    <n v="5.4433679999999998E-2"/>
    <n v="5.4940200000000002E-2"/>
    <n v="5.689545E-2"/>
    <n v="6.3952759999999997E-2"/>
    <n v="7.6651140000000006E-2"/>
    <n v="7.5280570000000005E-2"/>
  </r>
  <r>
    <x v="7"/>
    <x v="12"/>
    <x v="4"/>
    <x v="7"/>
    <x v="4"/>
    <x v="30"/>
    <x v="83"/>
    <n v="0"/>
    <n v="0"/>
    <n v="0"/>
    <n v="0"/>
    <n v="0"/>
    <n v="0"/>
    <n v="2"/>
    <n v="1"/>
    <n v="0"/>
    <n v="0"/>
    <n v="1"/>
    <n v="0"/>
    <n v="0"/>
    <n v="0"/>
    <n v="0"/>
    <n v="0"/>
    <n v="5.9612500000000004E-3"/>
    <n v="9.6381100000000001E-3"/>
    <n v="0.69191210999999997"/>
    <n v="2.622004E-2"/>
    <n v="0.57338080999999996"/>
    <n v="3.8387770000000002E-2"/>
    <n v="0.47503564999999998"/>
    <n v="5.4329349999999998E-2"/>
    <n v="5.491356E-2"/>
    <n v="5.7095529999999999E-2"/>
    <n v="6.4040840000000002E-2"/>
    <n v="7.4932449999999998E-2"/>
  </r>
  <r>
    <x v="7"/>
    <x v="12"/>
    <x v="4"/>
    <x v="7"/>
    <x v="4"/>
    <x v="30"/>
    <x v="84"/>
    <n v="0"/>
    <n v="0"/>
    <n v="0"/>
    <n v="0"/>
    <n v="0"/>
    <n v="0"/>
    <n v="0"/>
    <n v="2"/>
    <n v="1"/>
    <n v="0"/>
    <n v="0"/>
    <n v="1"/>
    <n v="0"/>
    <n v="0"/>
    <n v="0"/>
    <n v="0"/>
    <n v="6.81658E-3"/>
    <n v="1.306156E-2"/>
    <n v="1.4292920000000001E-2"/>
    <n v="0.62832653000000005"/>
    <n v="2.8375109999999999E-2"/>
    <n v="0.50427228000000002"/>
    <n v="3.9979210000000001E-2"/>
    <n v="0.42007955000000002"/>
    <n v="5.5325979999999997E-2"/>
    <n v="5.6208180000000003E-2"/>
    <n v="5.7737209999999997E-2"/>
    <n v="6.4504140000000001E-2"/>
  </r>
  <r>
    <x v="7"/>
    <x v="12"/>
    <x v="4"/>
    <x v="7"/>
    <x v="4"/>
    <x v="30"/>
    <x v="85"/>
    <n v="1"/>
    <n v="0"/>
    <n v="0"/>
    <n v="0"/>
    <n v="0"/>
    <n v="0"/>
    <n v="0"/>
    <n v="0"/>
    <n v="2"/>
    <n v="1"/>
    <n v="0"/>
    <n v="0"/>
    <n v="1"/>
    <n v="0"/>
    <n v="0"/>
    <n v="0"/>
    <n v="1.0565800000000001E-3"/>
    <n v="7.5005999999999996E-3"/>
    <n v="1.2933969999999999E-2"/>
    <n v="1.3784950000000001E-2"/>
    <n v="0.55191794000000005"/>
    <n v="2.664799E-2"/>
    <n v="0.46497064999999999"/>
    <n v="3.7115540000000002E-2"/>
    <n v="0.38775526999999999"/>
    <n v="5.1281100000000003E-2"/>
    <n v="5.2187509999999999E-2"/>
    <n v="5.3592720000000003E-2"/>
  </r>
  <r>
    <x v="7"/>
    <x v="12"/>
    <x v="4"/>
    <x v="7"/>
    <x v="4"/>
    <x v="30"/>
    <x v="86"/>
    <n v="0"/>
    <n v="1"/>
    <n v="0"/>
    <n v="0"/>
    <n v="0"/>
    <n v="0"/>
    <n v="0"/>
    <n v="0"/>
    <n v="0"/>
    <n v="2"/>
    <n v="1"/>
    <n v="0"/>
    <n v="0"/>
    <n v="1"/>
    <n v="0"/>
    <n v="0"/>
    <n v="6.20479E-3"/>
    <n v="6.3676899999999996E-3"/>
    <n v="1.205643E-2"/>
    <n v="1.685006E-2"/>
    <n v="1.6760959999999998E-2"/>
    <n v="0.49905454999999999"/>
    <n v="2.830386E-2"/>
    <n v="0.41959597999999998"/>
    <n v="3.8510120000000002E-2"/>
    <n v="0.35191241000000001"/>
    <n v="5.2716029999999997E-2"/>
    <n v="5.3990829999999997E-2"/>
  </r>
  <r>
    <x v="7"/>
    <x v="12"/>
    <x v="4"/>
    <x v="7"/>
    <x v="4"/>
    <x v="30"/>
    <x v="87"/>
    <n v="0"/>
    <n v="0"/>
    <n v="1"/>
    <n v="0"/>
    <n v="0"/>
    <n v="0"/>
    <n v="0"/>
    <n v="0"/>
    <n v="0"/>
    <n v="0"/>
    <n v="2"/>
    <n v="1"/>
    <n v="0"/>
    <n v="0"/>
    <n v="1"/>
    <n v="0"/>
    <n v="7.6836999999999999E-4"/>
    <n v="6.0924500000000001E-3"/>
    <n v="6.0625100000000001E-3"/>
    <n v="1.098117E-2"/>
    <n v="1.5230789999999999E-2"/>
    <n v="1.5114010000000001E-2"/>
    <n v="0.44031545999999999"/>
    <n v="2.5223510000000001E-2"/>
    <n v="0.36526082999999998"/>
    <n v="3.4370129999999999E-2"/>
    <n v="0.30728554000000002"/>
    <n v="4.7141410000000002E-2"/>
  </r>
  <r>
    <x v="7"/>
    <x v="12"/>
    <x v="4"/>
    <x v="7"/>
    <x v="4"/>
    <x v="30"/>
    <x v="88"/>
    <n v="0"/>
    <n v="0"/>
    <n v="0"/>
    <n v="1"/>
    <n v="0"/>
    <n v="0"/>
    <n v="0"/>
    <n v="0"/>
    <n v="0"/>
    <n v="0"/>
    <n v="0"/>
    <n v="1"/>
    <n v="0"/>
    <n v="0"/>
    <n v="0"/>
    <n v="1"/>
    <n v="8.5170999999999999E-4"/>
    <n v="1.39821E-3"/>
    <n v="5.4368300000000001E-3"/>
    <n v="5.3210499999999999E-3"/>
    <n v="9.2154300000000001E-3"/>
    <n v="1.2838219999999999E-2"/>
    <n v="1.2738569999999999E-2"/>
    <n v="0.37524796999999999"/>
    <n v="2.0988079999999999E-2"/>
    <n v="0.29160646000000001"/>
    <n v="2.8783360000000001E-2"/>
    <n v="0.24653977999999999"/>
  </r>
  <r>
    <x v="7"/>
    <x v="12"/>
    <x v="4"/>
    <x v="7"/>
    <x v="4"/>
    <x v="30"/>
    <x v="89"/>
    <n v="0"/>
    <n v="0"/>
    <n v="0"/>
    <n v="0"/>
    <n v="1"/>
    <n v="0"/>
    <n v="0"/>
    <n v="0"/>
    <n v="0"/>
    <n v="0"/>
    <n v="0"/>
    <n v="0"/>
    <n v="1"/>
    <n v="0"/>
    <n v="0"/>
    <n v="0"/>
    <n v="0.70939114999999997"/>
    <n v="8.1054999999999999E-3"/>
    <n v="6.5046799999999997E-3"/>
    <n v="9.9456100000000006E-3"/>
    <n v="9.0190099999999992E-3"/>
    <n v="1.287515E-2"/>
    <n v="1.5748580000000002E-2"/>
    <n v="1.498179E-2"/>
    <n v="0.27515856999999999"/>
    <n v="2.2119239999999998E-2"/>
    <n v="0.25895024"/>
    <n v="2.90862E-2"/>
  </r>
  <r>
    <x v="7"/>
    <x v="12"/>
    <x v="4"/>
    <x v="7"/>
    <x v="4"/>
    <x v="30"/>
    <x v="90"/>
    <n v="0"/>
    <n v="0"/>
    <n v="0"/>
    <n v="0"/>
    <n v="0"/>
    <n v="1"/>
    <n v="0"/>
    <n v="0"/>
    <n v="0"/>
    <n v="0"/>
    <n v="0"/>
    <n v="0"/>
    <n v="0"/>
    <n v="1"/>
    <n v="0"/>
    <n v="0"/>
    <n v="1.5707E-3"/>
    <n v="0.48451547"/>
    <n v="7.5713999999999998E-3"/>
    <n v="6.15118E-3"/>
    <n v="8.7567400000000007E-3"/>
    <n v="7.9417499999999992E-3"/>
    <n v="1.1026569999999999E-2"/>
    <n v="1.322601E-2"/>
    <n v="1.23465E-2"/>
    <n v="0.19328426000000001"/>
    <n v="1.7912040000000001E-2"/>
    <n v="0.20349233"/>
  </r>
  <r>
    <x v="7"/>
    <x v="12"/>
    <x v="4"/>
    <x v="7"/>
    <x v="4"/>
    <x v="30"/>
    <x v="91"/>
    <n v="0"/>
    <n v="0"/>
    <n v="0"/>
    <n v="0"/>
    <n v="0"/>
    <n v="0"/>
    <n v="0"/>
    <n v="0"/>
    <n v="0"/>
    <n v="0"/>
    <n v="0"/>
    <n v="0"/>
    <n v="0"/>
    <n v="0"/>
    <n v="1"/>
    <n v="0"/>
    <n v="2.5922E-4"/>
    <n v="1.7248599999999999E-3"/>
    <n v="0.38735728000000003"/>
    <n v="6.7202199999999998E-3"/>
    <n v="5.5099900000000002E-3"/>
    <n v="7.7205599999999996E-3"/>
    <n v="6.9917199999999999E-3"/>
    <n v="9.6770199999999997E-3"/>
    <n v="1.1524710000000001E-2"/>
    <n v="1.0719009999999999E-2"/>
    <n v="0.15752550000000001"/>
    <n v="1.550415E-2"/>
  </r>
  <r>
    <x v="7"/>
    <x v="12"/>
    <x v="4"/>
    <x v="7"/>
    <x v="4"/>
    <x v="30"/>
    <x v="92"/>
    <n v="0"/>
    <n v="0"/>
    <n v="0"/>
    <n v="0"/>
    <n v="0"/>
    <n v="0"/>
    <n v="0"/>
    <n v="0"/>
    <n v="0"/>
    <n v="0"/>
    <n v="0"/>
    <n v="0"/>
    <n v="0"/>
    <n v="0"/>
    <n v="0"/>
    <n v="1"/>
    <n v="9.0790000000000003E-5"/>
    <n v="2.8952999999999997E-4"/>
    <n v="1.5412399999999999E-3"/>
    <n v="0.30452368000000002"/>
    <n v="5.7457599999999999E-3"/>
    <n v="4.7305899999999998E-3"/>
    <n v="6.6515200000000002E-3"/>
    <n v="6.0009299999999998E-3"/>
    <n v="8.3072500000000004E-3"/>
    <n v="9.8259200000000001E-3"/>
    <n v="9.1357699999999997E-3"/>
    <n v="0.12603307999999999"/>
  </r>
  <r>
    <x v="7"/>
    <x v="12"/>
    <x v="4"/>
    <x v="7"/>
    <x v="4"/>
    <x v="30"/>
    <x v="93"/>
    <n v="0"/>
    <n v="0"/>
    <n v="0"/>
    <n v="0"/>
    <n v="0"/>
    <n v="0"/>
    <n v="0"/>
    <n v="0"/>
    <n v="0"/>
    <n v="0"/>
    <n v="0"/>
    <n v="0"/>
    <n v="0"/>
    <n v="0"/>
    <n v="0"/>
    <n v="0"/>
    <n v="0.67777933000000001"/>
    <n v="1.03422E-3"/>
    <n v="8.3750000000000003E-4"/>
    <n v="1.90606E-3"/>
    <n v="0.20904062000000001"/>
    <n v="5.1969299999999998E-3"/>
    <n v="4.3011600000000001E-3"/>
    <n v="6.1409899999999998E-3"/>
    <n v="5.4070699999999999E-3"/>
    <n v="7.38705E-3"/>
    <n v="8.5370299999999993E-3"/>
    <n v="8.0892800000000008E-3"/>
  </r>
  <r>
    <x v="7"/>
    <x v="12"/>
    <x v="4"/>
    <x v="7"/>
    <x v="4"/>
    <x v="30"/>
    <x v="94"/>
    <n v="0"/>
    <n v="0"/>
    <n v="0"/>
    <n v="0"/>
    <n v="0"/>
    <n v="0"/>
    <n v="0"/>
    <n v="0"/>
    <n v="0"/>
    <n v="0"/>
    <n v="0"/>
    <n v="0"/>
    <n v="0"/>
    <n v="0"/>
    <n v="0"/>
    <n v="0"/>
    <n v="1.174759E-2"/>
    <n v="0"/>
    <n v="6.53019E-3"/>
    <n v="5.8855000000000001E-3"/>
    <n v="6.6220699999999999E-3"/>
    <n v="1.4796E-3"/>
    <n v="7.00703E-3"/>
    <n v="6.4593699999999999E-3"/>
    <n v="8.5853000000000006E-3"/>
    <n v="6.8350800000000003E-3"/>
    <n v="9.3834399999999998E-3"/>
    <n v="9.6133299999999998E-3"/>
  </r>
  <r>
    <x v="7"/>
    <x v="12"/>
    <x v="4"/>
    <x v="7"/>
    <x v="4"/>
    <x v="30"/>
    <x v="95"/>
    <n v="0"/>
    <n v="0"/>
    <n v="0"/>
    <n v="0"/>
    <n v="0"/>
    <n v="0"/>
    <n v="0"/>
    <n v="0"/>
    <n v="0"/>
    <n v="0"/>
    <n v="0"/>
    <n v="0"/>
    <n v="0"/>
    <n v="0"/>
    <n v="0"/>
    <n v="0"/>
    <n v="4.5195000000000001E-4"/>
    <n v="9.5659300000000003E-3"/>
    <n v="1.0491999999999999E-3"/>
    <n v="4.9282600000000003E-3"/>
    <n v="4.4479799999999998E-3"/>
    <n v="5.0041900000000004E-3"/>
    <n v="1.8157799999999999E-3"/>
    <n v="5.3870699999999999E-3"/>
    <n v="4.95299E-3"/>
    <n v="6.7320899999999996E-3"/>
    <n v="5.3159000000000001E-3"/>
    <n v="7.3030500000000002E-3"/>
  </r>
  <r>
    <x v="7"/>
    <x v="12"/>
    <x v="4"/>
    <x v="7"/>
    <x v="4"/>
    <x v="30"/>
    <x v="96"/>
    <n v="0"/>
    <n v="0"/>
    <n v="0"/>
    <n v="0"/>
    <n v="0"/>
    <n v="0"/>
    <n v="0"/>
    <n v="0"/>
    <n v="0"/>
    <n v="0"/>
    <n v="0"/>
    <n v="0"/>
    <n v="0"/>
    <n v="0"/>
    <n v="0"/>
    <n v="0"/>
    <n v="5.7040000000000003E-5"/>
    <n v="3.1825000000000001E-4"/>
    <n v="7.6109899999999998E-3"/>
    <n v="1.1681899999999999E-3"/>
    <n v="3.8201300000000001E-3"/>
    <n v="3.3869199999999999E-3"/>
    <n v="3.8035500000000002E-3"/>
    <n v="1.74613E-3"/>
    <n v="4.1677800000000003E-3"/>
    <n v="3.8328899999999998E-3"/>
    <n v="5.3045699999999998E-3"/>
    <n v="4.15775E-3"/>
  </r>
  <r>
    <x v="7"/>
    <x v="12"/>
    <x v="4"/>
    <x v="7"/>
    <x v="4"/>
    <x v="30"/>
    <x v="97"/>
    <n v="0"/>
    <n v="0"/>
    <n v="0"/>
    <n v="0"/>
    <n v="0"/>
    <n v="0"/>
    <n v="0"/>
    <n v="0"/>
    <n v="0"/>
    <n v="0"/>
    <n v="0"/>
    <n v="0"/>
    <n v="0"/>
    <n v="0"/>
    <n v="0"/>
    <n v="0"/>
    <n v="0"/>
    <n v="3.892E-5"/>
    <n v="2.1756E-4"/>
    <n v="5.2127299999999996E-3"/>
    <n v="8.0157000000000004E-4"/>
    <n v="2.6260099999999998E-3"/>
    <n v="2.33592E-3"/>
    <n v="2.6479199999999998E-3"/>
    <n v="1.26403E-3"/>
    <n v="2.98219E-3"/>
    <n v="2.7387599999999998E-3"/>
    <n v="3.7998400000000001E-3"/>
  </r>
  <r>
    <x v="7"/>
    <x v="12"/>
    <x v="4"/>
    <x v="7"/>
    <x v="4"/>
    <x v="30"/>
    <x v="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5539999999999999E-5"/>
    <n v="1.4300000000000001E-4"/>
    <n v="3.43246E-3"/>
    <n v="5.2873999999999998E-4"/>
    <n v="1.73515E-3"/>
    <n v="1.54875E-3"/>
    <n v="1.7738000000000001E-3"/>
    <n v="8.8332000000000005E-4"/>
    <n v="2.0581000000000002E-3"/>
    <n v="1.8869100000000001E-3"/>
  </r>
  <r>
    <x v="7"/>
    <x v="12"/>
    <x v="4"/>
    <x v="7"/>
    <x v="4"/>
    <x v="30"/>
    <x v="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605E-5"/>
    <n v="1.0014999999999999E-4"/>
    <n v="2.2279600000000002E-3"/>
    <n v="1.74139E-3"/>
    <n v="2.1995299999999999E-3"/>
    <n v="2.3771299999999999E-3"/>
    <n v="2.6497500000000002E-3"/>
    <n v="2.2905E-3"/>
    <n v="2.8579299999999998E-3"/>
  </r>
  <r>
    <x v="5"/>
    <x v="13"/>
    <x v="2"/>
    <x v="7"/>
    <x v="2"/>
    <x v="31"/>
    <x v="0"/>
    <n v="0"/>
    <n v="1"/>
    <n v="0"/>
    <n v="1"/>
    <n v="0"/>
    <n v="0"/>
    <n v="3"/>
    <n v="0"/>
    <n v="2"/>
    <n v="0"/>
    <n v="0"/>
    <n v="0"/>
    <n v="0"/>
    <n v="0"/>
    <n v="0"/>
    <n v="0"/>
    <n v="3.9230809999999998E-2"/>
    <n v="6.5502039999999997E-2"/>
    <n v="9.0939889999999995E-2"/>
    <n v="0.11556862"/>
    <n v="0.13654730000000001"/>
    <n v="0.15218071999999999"/>
    <n v="0.16397606000000001"/>
    <n v="0.16987853"/>
    <n v="0.17618264"/>
    <n v="0.18991960999999999"/>
    <n v="0.20014757999999999"/>
    <n v="0.20295632"/>
  </r>
  <r>
    <x v="5"/>
    <x v="13"/>
    <x v="2"/>
    <x v="7"/>
    <x v="2"/>
    <x v="31"/>
    <x v="1"/>
    <n v="0"/>
    <n v="0"/>
    <n v="0"/>
    <n v="0"/>
    <n v="1"/>
    <n v="0"/>
    <n v="0"/>
    <n v="3"/>
    <n v="0"/>
    <n v="2"/>
    <n v="0"/>
    <n v="0"/>
    <n v="0"/>
    <n v="0"/>
    <n v="0"/>
    <n v="0"/>
    <n v="2.0386689999999999E-2"/>
    <n v="5.7962270000000003E-2"/>
    <n v="8.6131180000000002E-2"/>
    <n v="0.10934649"/>
    <n v="0.13305169"/>
    <n v="0.1539335"/>
    <n v="0.16635727"/>
    <n v="0.17480620999999999"/>
    <n v="0.18328411"/>
    <n v="0.19146948"/>
    <n v="0.20428146999999999"/>
    <n v="0.21327769999999999"/>
  </r>
  <r>
    <x v="5"/>
    <x v="13"/>
    <x v="2"/>
    <x v="7"/>
    <x v="2"/>
    <x v="31"/>
    <x v="2"/>
    <n v="0"/>
    <n v="0"/>
    <n v="0"/>
    <n v="0"/>
    <n v="0"/>
    <n v="1"/>
    <n v="0"/>
    <n v="0"/>
    <n v="3"/>
    <n v="0"/>
    <n v="2"/>
    <n v="0"/>
    <n v="0"/>
    <n v="0"/>
    <n v="0"/>
    <n v="0"/>
    <n v="1.906151E-2"/>
    <n v="4.1669480000000002E-2"/>
    <n v="7.8696219999999997E-2"/>
    <n v="0.10399464999999999"/>
    <n v="0.12615203"/>
    <n v="0.14910707000000001"/>
    <n v="0.16594585000000001"/>
    <n v="0.17492141"/>
    <n v="0.18567265999999999"/>
    <n v="0.19574137"/>
    <n v="0.20364793"/>
    <n v="0.21477936"/>
  </r>
  <r>
    <x v="5"/>
    <x v="13"/>
    <x v="2"/>
    <x v="7"/>
    <x v="2"/>
    <x v="31"/>
    <x v="3"/>
    <n v="0"/>
    <n v="0"/>
    <n v="0"/>
    <n v="0"/>
    <n v="0"/>
    <n v="0"/>
    <n v="1"/>
    <n v="0"/>
    <n v="0"/>
    <n v="3"/>
    <n v="0"/>
    <n v="2"/>
    <n v="0"/>
    <n v="0"/>
    <n v="1"/>
    <n v="0"/>
    <n v="1.7216519999999999E-2"/>
    <n v="3.6207349999999999E-2"/>
    <n v="6.151247E-2"/>
    <n v="9.4033480000000003E-2"/>
    <n v="0.11781961000000001"/>
    <n v="0.13914251999999999"/>
    <n v="0.15803054"/>
    <n v="0.17120473999999999"/>
    <n v="0.18200748"/>
    <n v="0.19376061"/>
    <n v="0.20330444"/>
    <n v="0.21028126999999999"/>
  </r>
  <r>
    <x v="5"/>
    <x v="13"/>
    <x v="2"/>
    <x v="7"/>
    <x v="2"/>
    <x v="31"/>
    <x v="4"/>
    <n v="0"/>
    <n v="0"/>
    <n v="0"/>
    <n v="0"/>
    <n v="0"/>
    <n v="0"/>
    <n v="0"/>
    <n v="1"/>
    <n v="0"/>
    <n v="0"/>
    <n v="3"/>
    <n v="0"/>
    <n v="2"/>
    <n v="0"/>
    <n v="0"/>
    <n v="0"/>
    <n v="1.563498E-2"/>
    <n v="3.4144050000000002E-2"/>
    <n v="5.445759E-2"/>
    <n v="7.8874520000000004E-2"/>
    <n v="0.10882731"/>
    <n v="0.13187676000000001"/>
    <n v="0.14981190999999999"/>
    <n v="0.16517513"/>
    <n v="0.17970791999999999"/>
    <n v="0.19164479000000001"/>
    <n v="0.20290858000000001"/>
    <n v="0.21153559999999999"/>
  </r>
  <r>
    <x v="5"/>
    <x v="13"/>
    <x v="2"/>
    <x v="7"/>
    <x v="2"/>
    <x v="31"/>
    <x v="5"/>
    <n v="0"/>
    <n v="0"/>
    <n v="0"/>
    <n v="0"/>
    <n v="0"/>
    <n v="1"/>
    <n v="0"/>
    <n v="0"/>
    <n v="1"/>
    <n v="0"/>
    <n v="0"/>
    <n v="3"/>
    <n v="0"/>
    <n v="2"/>
    <n v="2"/>
    <n v="0"/>
    <n v="1.8210029999999999E-2"/>
    <n v="3.4978990000000001E-2"/>
    <n v="5.6504779999999998E-2"/>
    <n v="7.5468460000000001E-2"/>
    <n v="0.10036328999999999"/>
    <n v="0.12875033999999999"/>
    <n v="0.14822200999999999"/>
    <n v="0.16258049999999999"/>
    <n v="0.17943036000000001"/>
    <n v="0.19505369"/>
    <n v="0.20676315000000001"/>
    <n v="0.21712488999999999"/>
  </r>
  <r>
    <x v="5"/>
    <x v="13"/>
    <x v="2"/>
    <x v="7"/>
    <x v="2"/>
    <x v="31"/>
    <x v="6"/>
    <n v="0"/>
    <n v="0"/>
    <n v="0"/>
    <n v="0"/>
    <n v="0"/>
    <n v="0"/>
    <n v="2"/>
    <n v="0"/>
    <n v="0"/>
    <n v="1"/>
    <n v="0"/>
    <n v="0"/>
    <n v="3"/>
    <n v="0"/>
    <n v="3"/>
    <n v="1"/>
    <n v="1.6725250000000001E-2"/>
    <n v="3.4332370000000001E-2"/>
    <n v="5.2540009999999998E-2"/>
    <n v="7.2816729999999996E-2"/>
    <n v="9.1344060000000005E-2"/>
    <n v="0.11626991"/>
    <n v="0.14024796"/>
    <n v="0.15619282000000001"/>
    <n v="0.17162457"/>
    <n v="0.18879541"/>
    <n v="0.20363645"/>
    <n v="0.21443492"/>
  </r>
  <r>
    <x v="5"/>
    <x v="13"/>
    <x v="2"/>
    <x v="7"/>
    <x v="2"/>
    <x v="31"/>
    <x v="7"/>
    <n v="1"/>
    <n v="0"/>
    <n v="0"/>
    <n v="0"/>
    <n v="0"/>
    <n v="0"/>
    <n v="0"/>
    <n v="2"/>
    <n v="0"/>
    <n v="0"/>
    <n v="1"/>
    <n v="0"/>
    <n v="0"/>
    <n v="3"/>
    <n v="0"/>
    <n v="2"/>
    <n v="0.91374173999999997"/>
    <n v="2.989524E-2"/>
    <n v="4.7271210000000001E-2"/>
    <n v="6.3600959999999998E-2"/>
    <n v="8.3287219999999995E-2"/>
    <n v="0.10125103000000001"/>
    <n v="0.12355992"/>
    <n v="0.14379922000000001"/>
    <n v="0.16008289000000001"/>
    <n v="0.17553067999999999"/>
    <n v="0.19161939"/>
    <n v="0.20524677999999999"/>
  </r>
  <r>
    <x v="5"/>
    <x v="13"/>
    <x v="2"/>
    <x v="7"/>
    <x v="2"/>
    <x v="31"/>
    <x v="8"/>
    <n v="0"/>
    <n v="1"/>
    <n v="0"/>
    <n v="0"/>
    <n v="0"/>
    <n v="0"/>
    <n v="0"/>
    <n v="0"/>
    <n v="1"/>
    <n v="0"/>
    <n v="0"/>
    <n v="1"/>
    <n v="0"/>
    <n v="0"/>
    <n v="3"/>
    <n v="0"/>
    <n v="1.8390793400000001"/>
    <n v="0.83298083999999994"/>
    <n v="4.3200160000000001E-2"/>
    <n v="5.7966589999999998E-2"/>
    <n v="7.3292599999999999E-2"/>
    <n v="9.2546390000000006E-2"/>
    <n v="0.10823516"/>
    <n v="0.12805689000000001"/>
    <n v="0.14786149000000001"/>
    <n v="0.16405608999999999"/>
    <n v="0.17863261999999999"/>
    <n v="0.19345390000000001"/>
  </r>
  <r>
    <x v="5"/>
    <x v="13"/>
    <x v="2"/>
    <x v="7"/>
    <x v="2"/>
    <x v="31"/>
    <x v="9"/>
    <n v="0"/>
    <n v="0"/>
    <n v="0"/>
    <n v="0"/>
    <n v="0"/>
    <n v="0"/>
    <n v="0"/>
    <n v="0"/>
    <n v="0"/>
    <n v="1"/>
    <n v="0"/>
    <n v="0"/>
    <n v="1"/>
    <n v="0"/>
    <n v="0"/>
    <n v="3"/>
    <n v="1.5126179999999999E-2"/>
    <n v="1.6539230199999999"/>
    <n v="0.73663953999999998"/>
    <n v="6.263589E-2"/>
    <n v="7.4960020000000002E-2"/>
    <n v="8.926605E-2"/>
    <n v="0.10581495"/>
    <n v="0.11844707"/>
    <n v="0.13907675"/>
    <n v="0.15838360000000001"/>
    <n v="0.17354277000000001"/>
    <n v="0.18676429"/>
  </r>
  <r>
    <x v="5"/>
    <x v="13"/>
    <x v="2"/>
    <x v="7"/>
    <x v="2"/>
    <x v="31"/>
    <x v="10"/>
    <n v="2"/>
    <n v="0"/>
    <n v="0"/>
    <n v="0"/>
    <n v="0"/>
    <n v="1"/>
    <n v="0"/>
    <n v="0"/>
    <n v="0"/>
    <n v="0"/>
    <n v="1"/>
    <n v="0"/>
    <n v="0"/>
    <n v="1"/>
    <n v="0"/>
    <n v="0"/>
    <n v="2.7968228599999998"/>
    <n v="2.9879139999999998E-2"/>
    <n v="1.54083204"/>
    <n v="0.69758847999999996"/>
    <n v="8.0476439999999996E-2"/>
    <n v="9.1356969999999996E-2"/>
    <n v="0.10299194"/>
    <n v="0.11702462"/>
    <n v="0.13072570999999999"/>
    <n v="0.15205286000000001"/>
    <n v="0.17005043"/>
    <n v="0.18419541"/>
  </r>
  <r>
    <x v="5"/>
    <x v="13"/>
    <x v="2"/>
    <x v="7"/>
    <x v="2"/>
    <x v="31"/>
    <x v="11"/>
    <n v="0"/>
    <n v="2"/>
    <n v="0"/>
    <n v="0"/>
    <n v="0"/>
    <n v="0"/>
    <n v="1"/>
    <n v="0"/>
    <n v="0"/>
    <n v="0"/>
    <n v="0"/>
    <n v="1"/>
    <n v="0"/>
    <n v="0"/>
    <n v="1"/>
    <n v="0"/>
    <n v="1.28795E-2"/>
    <n v="2.5977540399999999"/>
    <n v="4.4822029999999999E-2"/>
    <n v="1.4291912200000001"/>
    <n v="0.65988817"/>
    <n v="9.5536769999999993E-2"/>
    <n v="0.10286234"/>
    <n v="0.11176087"/>
    <n v="0.1265821"/>
    <n v="0.14073204"/>
    <n v="0.16133405000000001"/>
    <n v="0.17762629999999999"/>
  </r>
  <r>
    <x v="5"/>
    <x v="13"/>
    <x v="2"/>
    <x v="7"/>
    <x v="2"/>
    <x v="31"/>
    <x v="12"/>
    <n v="0"/>
    <n v="0"/>
    <n v="2"/>
    <n v="0"/>
    <n v="0"/>
    <n v="0"/>
    <n v="0"/>
    <n v="1"/>
    <n v="0"/>
    <n v="0"/>
    <n v="0"/>
    <n v="0"/>
    <n v="1"/>
    <n v="0"/>
    <n v="0"/>
    <n v="1"/>
    <n v="1.092796E-2"/>
    <n v="2.528443E-2"/>
    <n v="2.2540842799999998"/>
    <n v="5.6307019999999999E-2"/>
    <n v="1.2857168000000001"/>
    <n v="0.58650873000000003"/>
    <n v="0.10375319"/>
    <n v="0.10746358"/>
    <n v="0.11634642000000001"/>
    <n v="0.13120407000000001"/>
    <n v="0.14441709"/>
    <n v="0.16328090000000001"/>
  </r>
  <r>
    <x v="5"/>
    <x v="13"/>
    <x v="2"/>
    <x v="7"/>
    <x v="2"/>
    <x v="31"/>
    <x v="13"/>
    <n v="0"/>
    <n v="0"/>
    <n v="0"/>
    <n v="0"/>
    <n v="0"/>
    <n v="1"/>
    <n v="0"/>
    <n v="0"/>
    <n v="0"/>
    <n v="0"/>
    <n v="0"/>
    <n v="0"/>
    <n v="0"/>
    <n v="1"/>
    <n v="0"/>
    <n v="0"/>
    <n v="0.90616817000000005"/>
    <n v="2.3461909999999999E-2"/>
    <n v="4.0668620000000003E-2"/>
    <n v="2.02637438"/>
    <n v="6.9931729999999998E-2"/>
    <n v="1.19519441"/>
    <n v="0.54151534999999995"/>
    <n v="0.11332637"/>
    <n v="0.11695957"/>
    <n v="0.12586320000000001"/>
    <n v="0.14027329999999999"/>
    <n v="0.15260482"/>
  </r>
  <r>
    <x v="5"/>
    <x v="13"/>
    <x v="2"/>
    <x v="7"/>
    <x v="2"/>
    <x v="31"/>
    <x v="14"/>
    <n v="1"/>
    <n v="0"/>
    <n v="0"/>
    <n v="0"/>
    <n v="0"/>
    <n v="0"/>
    <n v="1"/>
    <n v="0"/>
    <n v="0"/>
    <n v="0"/>
    <n v="0"/>
    <n v="0"/>
    <n v="0"/>
    <n v="0"/>
    <n v="1"/>
    <n v="0"/>
    <n v="1.3544240000000001E-2"/>
    <n v="0.81173269999999997"/>
    <n v="3.8748049999999999E-2"/>
    <n v="5.5512800000000001E-2"/>
    <n v="1.80172423"/>
    <n v="8.3771570000000004E-2"/>
    <n v="1.09519605"/>
    <n v="0.49486683999999997"/>
    <n v="0.12340636000000001"/>
    <n v="0.126669"/>
    <n v="0.13434947"/>
    <n v="0.14788018999999999"/>
  </r>
  <r>
    <x v="5"/>
    <x v="13"/>
    <x v="2"/>
    <x v="7"/>
    <x v="2"/>
    <x v="31"/>
    <x v="15"/>
    <n v="0"/>
    <n v="1"/>
    <n v="0"/>
    <n v="0"/>
    <n v="0"/>
    <n v="0"/>
    <n v="0"/>
    <n v="1"/>
    <n v="0"/>
    <n v="0"/>
    <n v="0"/>
    <n v="0"/>
    <n v="0"/>
    <n v="0"/>
    <n v="0"/>
    <n v="1"/>
    <n v="1.321365E-2"/>
    <n v="2.934134E-2"/>
    <n v="0.74097944999999998"/>
    <n v="5.4507359999999998E-2"/>
    <n v="7.1810639999999995E-2"/>
    <n v="1.6255691400000001"/>
    <n v="9.7289150000000005E-2"/>
    <n v="1.01423317"/>
    <n v="0.46216457"/>
    <n v="0.13648110999999999"/>
    <n v="0.13825406000000001"/>
    <n v="0.14463569000000001"/>
  </r>
  <r>
    <x v="5"/>
    <x v="13"/>
    <x v="2"/>
    <x v="7"/>
    <x v="2"/>
    <x v="31"/>
    <x v="16"/>
    <n v="0"/>
    <n v="0"/>
    <n v="0"/>
    <n v="0"/>
    <n v="0"/>
    <n v="0"/>
    <n v="0"/>
    <n v="0"/>
    <n v="0"/>
    <n v="0"/>
    <n v="0"/>
    <n v="0"/>
    <n v="0"/>
    <n v="0"/>
    <n v="0"/>
    <n v="0"/>
    <n v="0.90011321"/>
    <n v="2.8454710000000001E-2"/>
    <n v="4.7651560000000003E-2"/>
    <n v="0.67461926000000005"/>
    <n v="7.0412870000000002E-2"/>
    <n v="8.8191290000000006E-2"/>
    <n v="1.45907867"/>
    <n v="0.10790406"/>
    <n v="0.93211177000000001"/>
    <n v="0.43200515"/>
    <n v="0.14839052"/>
    <n v="0.14837924"/>
  </r>
  <r>
    <x v="5"/>
    <x v="13"/>
    <x v="2"/>
    <x v="7"/>
    <x v="2"/>
    <x v="31"/>
    <x v="17"/>
    <n v="0"/>
    <n v="0"/>
    <n v="0"/>
    <n v="0"/>
    <n v="0"/>
    <n v="0"/>
    <n v="0"/>
    <n v="0"/>
    <n v="0"/>
    <n v="0"/>
    <n v="0"/>
    <n v="0"/>
    <n v="0"/>
    <n v="0"/>
    <n v="0"/>
    <n v="0"/>
    <n v="2.0007219999999999E-2"/>
    <n v="0.81723345999999997"/>
    <n v="5.4631560000000003E-2"/>
    <n v="7.4127059999999995E-2"/>
    <n v="0.62651396000000004"/>
    <n v="9.5875550000000004E-2"/>
    <n v="0.11129685"/>
    <n v="1.31786435"/>
    <n v="0.12912545"/>
    <n v="0.86777948000000005"/>
    <n v="0.41636025999999998"/>
    <n v="0.17020394"/>
  </r>
  <r>
    <x v="5"/>
    <x v="13"/>
    <x v="2"/>
    <x v="7"/>
    <x v="2"/>
    <x v="31"/>
    <x v="18"/>
    <n v="0"/>
    <n v="0"/>
    <n v="1"/>
    <n v="0"/>
    <n v="0"/>
    <n v="0"/>
    <n v="0"/>
    <n v="0"/>
    <n v="0"/>
    <n v="0"/>
    <n v="0"/>
    <n v="0"/>
    <n v="0"/>
    <n v="0"/>
    <n v="0"/>
    <n v="0"/>
    <n v="2.2371990000000001E-2"/>
    <n v="4.4202520000000002E-2"/>
    <n v="0.70286247999999996"/>
    <n v="8.0070680000000005E-2"/>
    <n v="9.9693299999999999E-2"/>
    <n v="0.55235986999999998"/>
    <n v="0.11529731"/>
    <n v="0.12643103999999999"/>
    <n v="1.11945436"/>
    <n v="0.14703578"/>
    <n v="0.75207899"/>
    <n v="0.38143135"/>
  </r>
  <r>
    <x v="5"/>
    <x v="13"/>
    <x v="2"/>
    <x v="7"/>
    <x v="2"/>
    <x v="31"/>
    <x v="19"/>
    <n v="0"/>
    <n v="0"/>
    <n v="0"/>
    <n v="0"/>
    <n v="0"/>
    <n v="0"/>
    <n v="0"/>
    <n v="0"/>
    <n v="0"/>
    <n v="0"/>
    <n v="0"/>
    <n v="0"/>
    <n v="0"/>
    <n v="0"/>
    <n v="0"/>
    <n v="0"/>
    <n v="2.7816569999999999E-2"/>
    <n v="4.8769260000000002E-2"/>
    <n v="7.3363600000000001E-2"/>
    <n v="0.53962584000000002"/>
    <n v="0.104087"/>
    <n v="0.12326131"/>
    <n v="0.438805"/>
    <n v="0.12744183000000001"/>
    <n v="0.14070826"/>
    <n v="0.84641487000000004"/>
    <n v="0.16048501000000001"/>
    <n v="0.61608425"/>
  </r>
  <r>
    <x v="5"/>
    <x v="13"/>
    <x v="2"/>
    <x v="7"/>
    <x v="2"/>
    <x v="31"/>
    <x v="20"/>
    <n v="0"/>
    <n v="0"/>
    <n v="0"/>
    <n v="0"/>
    <n v="0"/>
    <n v="0"/>
    <n v="0"/>
    <n v="0"/>
    <n v="0"/>
    <n v="1"/>
    <n v="0"/>
    <n v="0"/>
    <n v="0"/>
    <n v="0"/>
    <n v="0"/>
    <n v="0"/>
    <n v="3.9396929999999997E-2"/>
    <n v="6.3935640000000002E-2"/>
    <n v="8.5111019999999996E-2"/>
    <n v="0.10321005"/>
    <n v="0.34890246000000003"/>
    <n v="0.12895986000000001"/>
    <n v="0.13823067"/>
    <n v="0.29518905000000001"/>
    <n v="0.13939109999999999"/>
    <n v="0.15342682999999999"/>
    <n v="0.52385453000000004"/>
    <n v="0.16611887"/>
  </r>
  <r>
    <x v="5"/>
    <x v="13"/>
    <x v="2"/>
    <x v="7"/>
    <x v="2"/>
    <x v="31"/>
    <x v="21"/>
    <n v="0"/>
    <n v="0"/>
    <n v="0"/>
    <n v="0"/>
    <n v="0"/>
    <n v="0"/>
    <n v="0"/>
    <n v="0"/>
    <n v="0"/>
    <n v="0"/>
    <n v="1"/>
    <n v="0"/>
    <n v="0"/>
    <n v="0"/>
    <n v="0"/>
    <n v="0"/>
    <n v="4.0704089999999998E-2"/>
    <n v="6.4866770000000004E-2"/>
    <n v="8.7160879999999996E-2"/>
    <n v="9.8252770000000003E-2"/>
    <n v="0.11200245"/>
    <n v="0.19407298000000001"/>
    <n v="0.12434915000000001"/>
    <n v="0.12504994"/>
    <n v="0.17767440000000001"/>
    <n v="0.13570968"/>
    <n v="0.14452145999999999"/>
    <n v="0.26331344000000001"/>
  </r>
  <r>
    <x v="5"/>
    <x v="13"/>
    <x v="2"/>
    <x v="7"/>
    <x v="2"/>
    <x v="31"/>
    <x v="22"/>
    <n v="1"/>
    <n v="0"/>
    <n v="0"/>
    <n v="0"/>
    <n v="0"/>
    <n v="0"/>
    <n v="0"/>
    <n v="0"/>
    <n v="0"/>
    <n v="0"/>
    <n v="0"/>
    <n v="0"/>
    <n v="0"/>
    <n v="0"/>
    <n v="0"/>
    <n v="0"/>
    <n v="3.8034909999999998E-2"/>
    <n v="5.982991E-2"/>
    <n v="7.7747300000000005E-2"/>
    <n v="8.8436570000000006E-2"/>
    <n v="9.6290710000000002E-2"/>
    <n v="0.1070535"/>
    <n v="0.12348050000000001"/>
    <n v="0.10302126"/>
    <n v="0.11062424"/>
    <n v="0.1267143"/>
    <n v="0.12012742"/>
    <n v="0.12402696000000001"/>
  </r>
  <r>
    <x v="5"/>
    <x v="13"/>
    <x v="2"/>
    <x v="7"/>
    <x v="2"/>
    <x v="31"/>
    <x v="23"/>
    <n v="0"/>
    <n v="0"/>
    <n v="0"/>
    <n v="0"/>
    <n v="0"/>
    <n v="0"/>
    <n v="0"/>
    <n v="0"/>
    <n v="0"/>
    <n v="0"/>
    <n v="0"/>
    <n v="0"/>
    <n v="0"/>
    <n v="0"/>
    <n v="0"/>
    <n v="0"/>
    <n v="4.2031289999999999E-2"/>
    <n v="6.3293130000000003E-2"/>
    <n v="8.4061380000000005E-2"/>
    <n v="9.3206049999999999E-2"/>
    <n v="0.10262053"/>
    <n v="0.11079890000000001"/>
    <n v="0.11300147000000001"/>
    <n v="0.11300977"/>
    <n v="0.11269243"/>
    <n v="0.12252821999999999"/>
    <n v="0.12858665999999999"/>
    <n v="0.12754457999999999"/>
  </r>
  <r>
    <x v="5"/>
    <x v="13"/>
    <x v="2"/>
    <x v="7"/>
    <x v="2"/>
    <x v="31"/>
    <x v="24"/>
    <n v="0"/>
    <n v="0"/>
    <n v="0"/>
    <n v="0"/>
    <n v="0"/>
    <n v="0"/>
    <n v="0"/>
    <n v="0"/>
    <n v="0"/>
    <n v="0"/>
    <n v="0"/>
    <n v="0"/>
    <n v="0"/>
    <n v="0"/>
    <n v="0"/>
    <n v="0"/>
    <n v="4.4199229999999999E-2"/>
    <n v="6.9729609999999997E-2"/>
    <n v="8.7807380000000004E-2"/>
    <n v="9.9420040000000001E-2"/>
    <n v="0.10741864"/>
    <n v="0.11713601999999999"/>
    <n v="0.11698733"/>
    <n v="0.11378665"/>
    <n v="0.11908137000000001"/>
    <n v="0.12656929"/>
    <n v="0.13330295"/>
    <n v="0.13392049"/>
  </r>
  <r>
    <x v="5"/>
    <x v="13"/>
    <x v="2"/>
    <x v="7"/>
    <x v="2"/>
    <x v="31"/>
    <x v="25"/>
    <n v="0"/>
    <n v="0"/>
    <n v="0"/>
    <n v="0"/>
    <n v="0"/>
    <n v="0"/>
    <n v="0"/>
    <n v="0"/>
    <n v="0"/>
    <n v="0"/>
    <n v="0"/>
    <n v="0"/>
    <n v="0"/>
    <n v="0"/>
    <n v="0"/>
    <n v="0"/>
    <n v="4.6823969999999999E-2"/>
    <n v="7.0797410000000005E-2"/>
    <n v="9.3015139999999996E-2"/>
    <n v="0.10075628"/>
    <n v="0.11074001999999999"/>
    <n v="0.11898106"/>
    <n v="0.1192575"/>
    <n v="0.11376989999999999"/>
    <n v="0.120729"/>
    <n v="0.12871705"/>
    <n v="0.13402817"/>
    <n v="0.13730945999999999"/>
  </r>
  <r>
    <x v="5"/>
    <x v="13"/>
    <x v="2"/>
    <x v="7"/>
    <x v="2"/>
    <x v="31"/>
    <x v="26"/>
    <n v="0"/>
    <n v="0"/>
    <n v="0"/>
    <n v="0"/>
    <n v="0"/>
    <n v="0"/>
    <n v="0"/>
    <n v="0"/>
    <n v="0"/>
    <n v="0"/>
    <n v="0"/>
    <n v="0"/>
    <n v="0"/>
    <n v="0"/>
    <n v="0"/>
    <n v="0"/>
    <n v="4.2929349999999998E-2"/>
    <n v="6.234775E-2"/>
    <n v="8.0198710000000006E-2"/>
    <n v="9.0086669999999994E-2"/>
    <n v="9.5798149999999999E-2"/>
    <n v="0.10441462999999999"/>
    <n v="0.10375075"/>
    <n v="9.9663189999999999E-2"/>
    <n v="0.10411661"/>
    <n v="0.11237505"/>
    <n v="0.1163503"/>
    <n v="0.11865209"/>
  </r>
  <r>
    <x v="5"/>
    <x v="13"/>
    <x v="2"/>
    <x v="7"/>
    <x v="2"/>
    <x v="31"/>
    <x v="27"/>
    <n v="1"/>
    <n v="0"/>
    <n v="0"/>
    <n v="0"/>
    <n v="1"/>
    <n v="0"/>
    <n v="0"/>
    <n v="0"/>
    <n v="0"/>
    <n v="0"/>
    <n v="0"/>
    <n v="0"/>
    <n v="0"/>
    <n v="0"/>
    <n v="0"/>
    <n v="0"/>
    <n v="3.3114989999999997E-2"/>
    <n v="6.2974530000000001E-2"/>
    <n v="8.0265779999999995E-2"/>
    <n v="9.1571250000000007E-2"/>
    <n v="0.10085156000000001"/>
    <n v="0.10715388000000001"/>
    <n v="0.10967813"/>
    <n v="0.10575710000000001"/>
    <n v="0.10905935"/>
    <n v="0.11566132"/>
    <n v="0.12182938"/>
    <n v="0.12396654999999999"/>
  </r>
  <r>
    <x v="5"/>
    <x v="13"/>
    <x v="2"/>
    <x v="7"/>
    <x v="2"/>
    <x v="31"/>
    <x v="28"/>
    <n v="0"/>
    <n v="1"/>
    <n v="0"/>
    <n v="2"/>
    <n v="0"/>
    <n v="1"/>
    <n v="0"/>
    <n v="0"/>
    <n v="0"/>
    <n v="0"/>
    <n v="0"/>
    <n v="0"/>
    <n v="0"/>
    <n v="0"/>
    <n v="0"/>
    <n v="0"/>
    <n v="4.0614160000000003E-2"/>
    <n v="7.0355420000000002E-2"/>
    <n v="0.10374319999999999"/>
    <n v="0.11552777"/>
    <n v="0.12768293999999999"/>
    <n v="0.13963532000000001"/>
    <n v="0.14019237000000001"/>
    <n v="0.13814909"/>
    <n v="0.14186757999999999"/>
    <n v="0.15006327999999999"/>
    <n v="0.15628391"/>
    <n v="0.16122336000000001"/>
  </r>
  <r>
    <x v="5"/>
    <x v="13"/>
    <x v="2"/>
    <x v="7"/>
    <x v="2"/>
    <x v="31"/>
    <x v="29"/>
    <n v="0"/>
    <n v="0"/>
    <n v="1"/>
    <n v="0"/>
    <n v="2"/>
    <n v="1"/>
    <n v="1"/>
    <n v="0"/>
    <n v="0"/>
    <n v="0"/>
    <n v="0"/>
    <n v="0"/>
    <n v="0"/>
    <n v="0"/>
    <n v="0"/>
    <n v="0"/>
    <n v="3.1323820000000002E-2"/>
    <n v="6.4648399999999995E-2"/>
    <n v="9.2618660000000005E-2"/>
    <n v="0.11878568"/>
    <n v="0.12855842000000001"/>
    <n v="0.14052819"/>
    <n v="0.14684982999999999"/>
    <n v="0.14356031999999999"/>
    <n v="0.14745776999999999"/>
    <n v="0.15425116999999999"/>
    <n v="0.16139197999999999"/>
    <n v="0.16574219000000001"/>
  </r>
  <r>
    <x v="5"/>
    <x v="13"/>
    <x v="2"/>
    <x v="7"/>
    <x v="2"/>
    <x v="31"/>
    <x v="30"/>
    <n v="1"/>
    <n v="0"/>
    <n v="0"/>
    <n v="0"/>
    <n v="0"/>
    <n v="2"/>
    <n v="1"/>
    <n v="1"/>
    <n v="0"/>
    <n v="0"/>
    <n v="0"/>
    <n v="0"/>
    <n v="0"/>
    <n v="0"/>
    <n v="1"/>
    <n v="0"/>
    <n v="3.651277E-2"/>
    <n v="6.6571259999999993E-2"/>
    <n v="0.1011528"/>
    <n v="0.12389551"/>
    <n v="0.14954245999999999"/>
    <n v="0.15938293000000001"/>
    <n v="0.16576985"/>
    <n v="0.16740302000000001"/>
    <n v="0.17015259999999999"/>
    <n v="0.17858315999999999"/>
    <n v="0.18532104999999999"/>
    <n v="0.19117739"/>
  </r>
  <r>
    <x v="5"/>
    <x v="13"/>
    <x v="2"/>
    <x v="7"/>
    <x v="2"/>
    <x v="31"/>
    <x v="31"/>
    <n v="0"/>
    <n v="1"/>
    <n v="0"/>
    <n v="0"/>
    <n v="1"/>
    <n v="0"/>
    <n v="2"/>
    <n v="1"/>
    <n v="1"/>
    <n v="0"/>
    <n v="0"/>
    <n v="0"/>
    <n v="0"/>
    <n v="0"/>
    <n v="0"/>
    <n v="0"/>
    <n v="2.947611E-2"/>
    <n v="6.5885819999999998E-2"/>
    <n v="9.6786880000000006E-2"/>
    <n v="0.12501164000000001"/>
    <n v="0.14555114999999999"/>
    <n v="0.17079997"/>
    <n v="0.17447528000000001"/>
    <n v="0.17627903"/>
    <n v="0.18297382000000001"/>
    <n v="0.18914510000000001"/>
    <n v="0.19737088"/>
    <n v="0.20266793"/>
  </r>
  <r>
    <x v="5"/>
    <x v="13"/>
    <x v="2"/>
    <x v="7"/>
    <x v="2"/>
    <x v="31"/>
    <x v="32"/>
    <n v="0"/>
    <n v="0"/>
    <n v="1"/>
    <n v="0"/>
    <n v="0"/>
    <n v="1"/>
    <n v="0"/>
    <n v="2"/>
    <n v="0"/>
    <n v="1"/>
    <n v="0"/>
    <n v="0"/>
    <n v="0"/>
    <n v="0"/>
    <n v="0"/>
    <n v="0"/>
    <n v="2.0937210000000001E-2"/>
    <n v="4.9191779999999997E-2"/>
    <n v="8.7031819999999996E-2"/>
    <n v="0.11299104"/>
    <n v="0.13851262"/>
    <n v="0.15773097999999999"/>
    <n v="0.17788503"/>
    <n v="0.17799765000000001"/>
    <n v="0.18305555000000001"/>
    <n v="0.19191216999999999"/>
    <n v="0.19771958000000001"/>
    <n v="0.20479220000000001"/>
  </r>
  <r>
    <x v="5"/>
    <x v="13"/>
    <x v="2"/>
    <x v="7"/>
    <x v="2"/>
    <x v="31"/>
    <x v="33"/>
    <n v="0"/>
    <n v="0"/>
    <n v="0"/>
    <n v="1"/>
    <n v="0"/>
    <n v="0"/>
    <n v="1"/>
    <n v="0"/>
    <n v="2"/>
    <n v="0"/>
    <n v="1"/>
    <n v="0"/>
    <n v="0"/>
    <n v="0"/>
    <n v="0"/>
    <n v="0"/>
    <n v="2.1640400000000001E-2"/>
    <n v="4.3189930000000001E-2"/>
    <n v="7.2124820000000006E-2"/>
    <n v="0.10619965000000001"/>
    <n v="0.12891874"/>
    <n v="0.15243729"/>
    <n v="0.16598138000000001"/>
    <n v="0.18086415"/>
    <n v="0.18419093"/>
    <n v="0.19164357000000001"/>
    <n v="0.20010384000000001"/>
    <n v="0.20468686"/>
  </r>
  <r>
    <x v="5"/>
    <x v="13"/>
    <x v="2"/>
    <x v="7"/>
    <x v="2"/>
    <x v="31"/>
    <x v="34"/>
    <n v="0"/>
    <n v="0"/>
    <n v="0"/>
    <n v="0"/>
    <n v="1"/>
    <n v="0"/>
    <n v="0"/>
    <n v="0"/>
    <n v="0"/>
    <n v="2"/>
    <n v="0"/>
    <n v="1"/>
    <n v="0"/>
    <n v="0"/>
    <n v="0"/>
    <n v="0"/>
    <n v="2.815519E-2"/>
    <n v="4.9641629999999999E-2"/>
    <n v="7.5099120000000005E-2"/>
    <n v="0.10171524"/>
    <n v="0.13618614000000001"/>
    <n v="0.15792228"/>
    <n v="0.17601261000000001"/>
    <n v="0.18436793000000001"/>
    <n v="0.20272544000000001"/>
    <n v="0.20864036999999999"/>
    <n v="0.21631713999999999"/>
    <n v="0.2239457"/>
  </r>
  <r>
    <x v="5"/>
    <x v="13"/>
    <x v="2"/>
    <x v="7"/>
    <x v="2"/>
    <x v="31"/>
    <x v="35"/>
    <n v="0"/>
    <n v="0"/>
    <n v="0"/>
    <n v="0"/>
    <n v="0"/>
    <n v="1"/>
    <n v="1"/>
    <n v="0"/>
    <n v="1"/>
    <n v="0"/>
    <n v="2"/>
    <n v="0"/>
    <n v="1"/>
    <n v="0"/>
    <n v="0"/>
    <n v="0"/>
    <n v="2.4442769999999999E-2"/>
    <n v="5.18997E-2"/>
    <n v="7.4053540000000001E-2"/>
    <n v="9.6734299999999995E-2"/>
    <n v="0.12215579"/>
    <n v="0.15610351"/>
    <n v="0.17195658999999999"/>
    <n v="0.18500591"/>
    <n v="0.19561433"/>
    <n v="0.215417"/>
    <n v="0.22054788"/>
    <n v="0.22712715999999999"/>
  </r>
  <r>
    <x v="5"/>
    <x v="13"/>
    <x v="2"/>
    <x v="7"/>
    <x v="2"/>
    <x v="31"/>
    <x v="36"/>
    <n v="1"/>
    <n v="0"/>
    <n v="0"/>
    <n v="0"/>
    <n v="0"/>
    <n v="0"/>
    <n v="1"/>
    <n v="1"/>
    <n v="0"/>
    <n v="0"/>
    <n v="0"/>
    <n v="2"/>
    <n v="0"/>
    <n v="1"/>
    <n v="0"/>
    <n v="0"/>
    <n v="1.9540479999999999E-2"/>
    <n v="4.5538740000000001E-2"/>
    <n v="7.4525369999999994E-2"/>
    <n v="9.3010800000000005E-2"/>
    <n v="0.11524676"/>
    <n v="0.13989449000000001"/>
    <n v="0.17020935000000001"/>
    <n v="0.18150156000000001"/>
    <n v="0.19625641999999999"/>
    <n v="0.20805646"/>
    <n v="0.22703327000000001"/>
    <n v="0.23116381999999999"/>
  </r>
  <r>
    <x v="5"/>
    <x v="13"/>
    <x v="2"/>
    <x v="7"/>
    <x v="2"/>
    <x v="31"/>
    <x v="37"/>
    <n v="0"/>
    <n v="1"/>
    <n v="0"/>
    <n v="0"/>
    <n v="0"/>
    <n v="0"/>
    <n v="0"/>
    <n v="1"/>
    <n v="1"/>
    <n v="0"/>
    <n v="0"/>
    <n v="0"/>
    <n v="2"/>
    <n v="0"/>
    <n v="1"/>
    <n v="0"/>
    <n v="2.2683249999999999E-2"/>
    <n v="4.3398180000000001E-2"/>
    <n v="7.3558650000000003E-2"/>
    <n v="9.9924299999999994E-2"/>
    <n v="0.11653986"/>
    <n v="0.13893965999999999"/>
    <n v="0.15952614000000001"/>
    <n v="0.18586349999999999"/>
    <n v="0.19891597"/>
    <n v="0.21526866"/>
    <n v="0.22645578"/>
    <n v="0.24422817999999999"/>
  </r>
  <r>
    <x v="5"/>
    <x v="13"/>
    <x v="2"/>
    <x v="7"/>
    <x v="2"/>
    <x v="31"/>
    <x v="38"/>
    <n v="0"/>
    <n v="0"/>
    <n v="0"/>
    <n v="0"/>
    <n v="0"/>
    <n v="0"/>
    <n v="0"/>
    <n v="0"/>
    <n v="1"/>
    <n v="1"/>
    <n v="0"/>
    <n v="0"/>
    <n v="0"/>
    <n v="2"/>
    <n v="0"/>
    <n v="1"/>
    <n v="2.184026E-2"/>
    <n v="4.6427509999999998E-2"/>
    <n v="6.9565849999999999E-2"/>
    <n v="9.8794789999999993E-2"/>
    <n v="0.12400144"/>
    <n v="0.13912823999999999"/>
    <n v="0.15765554000000001"/>
    <n v="0.17386721999999999"/>
    <n v="0.20251319000000001"/>
    <n v="0.21652184999999999"/>
    <n v="0.23210056000000001"/>
    <n v="0.24183702000000001"/>
  </r>
  <r>
    <x v="5"/>
    <x v="13"/>
    <x v="2"/>
    <x v="7"/>
    <x v="2"/>
    <x v="31"/>
    <x v="39"/>
    <n v="0"/>
    <n v="0"/>
    <n v="0"/>
    <n v="0"/>
    <n v="0"/>
    <n v="0"/>
    <n v="0"/>
    <n v="0"/>
    <n v="0"/>
    <n v="1"/>
    <n v="1"/>
    <n v="0"/>
    <n v="0"/>
    <n v="0"/>
    <n v="2"/>
    <n v="0"/>
    <n v="0.95602330999999996"/>
    <n v="4.2768540000000001E-2"/>
    <n v="7.1143380000000006E-2"/>
    <n v="9.218614E-2"/>
    <n v="0.12235366"/>
    <n v="0.14726127999999999"/>
    <n v="0.15814185"/>
    <n v="0.17326374999999999"/>
    <n v="0.19165839000000001"/>
    <n v="0.22205419000000001"/>
    <n v="0.23532095"/>
    <n v="0.24995017999999999"/>
  </r>
  <r>
    <x v="5"/>
    <x v="13"/>
    <x v="2"/>
    <x v="7"/>
    <x v="2"/>
    <x v="31"/>
    <x v="40"/>
    <n v="1"/>
    <n v="0"/>
    <n v="0"/>
    <n v="0"/>
    <n v="0"/>
    <n v="0"/>
    <n v="0"/>
    <n v="0"/>
    <n v="0"/>
    <n v="0"/>
    <n v="1"/>
    <n v="1"/>
    <n v="0"/>
    <n v="0"/>
    <n v="0"/>
    <n v="2"/>
    <n v="1.6896669999999999E-2"/>
    <n v="0.90111518000000002"/>
    <n v="6.371744E-2"/>
    <n v="9.1090309999999994E-2"/>
    <n v="0.11113615"/>
    <n v="0.14203736"/>
    <n v="0.16308310000000001"/>
    <n v="0.17005890000000001"/>
    <n v="0.18658880999999999"/>
    <n v="0.20608559000000001"/>
    <n v="0.23606144000000001"/>
    <n v="0.24792109000000001"/>
  </r>
  <r>
    <x v="5"/>
    <x v="13"/>
    <x v="2"/>
    <x v="7"/>
    <x v="2"/>
    <x v="31"/>
    <x v="41"/>
    <n v="1"/>
    <n v="1"/>
    <n v="1"/>
    <n v="0"/>
    <n v="0"/>
    <n v="0"/>
    <n v="0"/>
    <n v="0"/>
    <n v="0"/>
    <n v="0"/>
    <n v="0"/>
    <n v="1"/>
    <n v="1"/>
    <n v="0"/>
    <n v="0"/>
    <n v="0"/>
    <n v="1.83627396"/>
    <n v="3.7134569999999999E-2"/>
    <n v="0.85683940999999997"/>
    <n v="8.5552030000000001E-2"/>
    <n v="0.11286119"/>
    <n v="0.13220171999999999"/>
    <n v="0.16028155999999999"/>
    <n v="0.17708576000000001"/>
    <n v="0.18499025999999999"/>
    <n v="0.20259601999999999"/>
    <n v="0.22159455"/>
    <n v="0.25055082000000001"/>
  </r>
  <r>
    <x v="5"/>
    <x v="13"/>
    <x v="2"/>
    <x v="7"/>
    <x v="2"/>
    <x v="31"/>
    <x v="42"/>
    <n v="0"/>
    <n v="1"/>
    <n v="1"/>
    <n v="0"/>
    <n v="0"/>
    <n v="0"/>
    <n v="0"/>
    <n v="0"/>
    <n v="0"/>
    <n v="0"/>
    <n v="0"/>
    <n v="0"/>
    <n v="1"/>
    <n v="1"/>
    <n v="0"/>
    <n v="0"/>
    <n v="1.619638E-2"/>
    <n v="1.70411048"/>
    <n v="5.612698E-2"/>
    <n v="0.80346163000000004"/>
    <n v="0.10323689"/>
    <n v="0.13052087000000001"/>
    <n v="0.14642621"/>
    <n v="0.17161159000000001"/>
    <n v="0.18945024999999999"/>
    <n v="0.19752069999999999"/>
    <n v="0.21466576000000001"/>
    <n v="0.23246045000000001"/>
  </r>
  <r>
    <x v="5"/>
    <x v="13"/>
    <x v="2"/>
    <x v="7"/>
    <x v="2"/>
    <x v="31"/>
    <x v="43"/>
    <n v="0"/>
    <n v="0"/>
    <n v="1"/>
    <n v="1"/>
    <n v="0"/>
    <n v="0"/>
    <n v="0"/>
    <n v="0"/>
    <n v="0"/>
    <n v="0"/>
    <n v="0"/>
    <n v="0"/>
    <n v="0"/>
    <n v="1"/>
    <n v="1"/>
    <n v="0"/>
    <n v="1.7752759999999999E-2"/>
    <n v="3.5125389999999999E-2"/>
    <n v="1.56591956"/>
    <n v="7.5154719999999994E-2"/>
    <n v="0.75742672"/>
    <n v="0.12146765"/>
    <n v="0.14547270000000001"/>
    <n v="0.15733111"/>
    <n v="0.18381464"/>
    <n v="0.20198893000000001"/>
    <n v="0.20890339999999999"/>
    <n v="0.22472265"/>
  </r>
  <r>
    <x v="5"/>
    <x v="13"/>
    <x v="2"/>
    <x v="7"/>
    <x v="2"/>
    <x v="31"/>
    <x v="44"/>
    <n v="0"/>
    <n v="0"/>
    <n v="0"/>
    <n v="0"/>
    <n v="1"/>
    <n v="0"/>
    <n v="0"/>
    <n v="0"/>
    <n v="0"/>
    <n v="0"/>
    <n v="0"/>
    <n v="0"/>
    <n v="0"/>
    <n v="0"/>
    <n v="1"/>
    <n v="1"/>
    <n v="1.295638E-2"/>
    <n v="3.277451E-2"/>
    <n v="5.1453119999999998E-2"/>
    <n v="1.45287408"/>
    <n v="8.9053590000000002E-2"/>
    <n v="0.71525587000000002"/>
    <n v="0.13210599000000001"/>
    <n v="0.15302726"/>
    <n v="0.16536016000000001"/>
    <n v="0.19227664"/>
    <n v="0.20943332000000001"/>
    <n v="0.21489966999999999"/>
  </r>
  <r>
    <x v="5"/>
    <x v="13"/>
    <x v="2"/>
    <x v="7"/>
    <x v="2"/>
    <x v="31"/>
    <x v="45"/>
    <n v="1"/>
    <n v="0"/>
    <n v="0"/>
    <n v="0"/>
    <n v="0"/>
    <n v="1"/>
    <n v="0"/>
    <n v="0"/>
    <n v="0"/>
    <n v="0"/>
    <n v="0"/>
    <n v="0"/>
    <n v="0"/>
    <n v="0"/>
    <n v="0"/>
    <n v="1"/>
    <n v="0.93709657000000002"/>
    <n v="3.0200609999999999E-2"/>
    <n v="5.4125149999999997E-2"/>
    <n v="7.1773729999999994E-2"/>
    <n v="1.38426973"/>
    <n v="0.1090706"/>
    <n v="0.70529218999999999"/>
    <n v="0.1468004"/>
    <n v="0.16928251"/>
    <n v="0.18214105999999999"/>
    <n v="0.20913406000000001"/>
    <n v="0.22512341999999999"/>
  </r>
  <r>
    <x v="5"/>
    <x v="13"/>
    <x v="2"/>
    <x v="7"/>
    <x v="2"/>
    <x v="31"/>
    <x v="46"/>
    <n v="1"/>
    <n v="1"/>
    <n v="0"/>
    <n v="0"/>
    <n v="0"/>
    <n v="0"/>
    <n v="1"/>
    <n v="0"/>
    <n v="0"/>
    <n v="0"/>
    <n v="0"/>
    <n v="0"/>
    <n v="0"/>
    <n v="0"/>
    <n v="0"/>
    <n v="0"/>
    <n v="0.94950544999999997"/>
    <n v="0.88152182999999995"/>
    <n v="5.2275130000000003E-2"/>
    <n v="7.6658610000000002E-2"/>
    <n v="9.4302410000000003E-2"/>
    <n v="1.3066933700000001"/>
    <n v="0.12803244999999999"/>
    <n v="0.68000077999999997"/>
    <n v="0.16384482"/>
    <n v="0.18747610000000001"/>
    <n v="0.19929389"/>
    <n v="0.225546"/>
  </r>
  <r>
    <x v="5"/>
    <x v="13"/>
    <x v="2"/>
    <x v="7"/>
    <x v="2"/>
    <x v="31"/>
    <x v="47"/>
    <n v="1"/>
    <n v="1"/>
    <n v="1"/>
    <n v="0"/>
    <n v="0"/>
    <n v="0"/>
    <n v="0"/>
    <n v="1"/>
    <n v="0"/>
    <n v="0"/>
    <n v="0"/>
    <n v="0"/>
    <n v="0"/>
    <n v="0"/>
    <n v="0"/>
    <n v="0"/>
    <n v="1.4295230000000001E-2"/>
    <n v="0.91608668999999998"/>
    <n v="0.85552218999999996"/>
    <n v="7.0307270000000005E-2"/>
    <n v="9.5746620000000005E-2"/>
    <n v="0.11391099"/>
    <n v="1.2587708"/>
    <n v="0.14215305"/>
    <n v="0.66639956"/>
    <n v="0.18017024000000001"/>
    <n v="0.20362863"/>
    <n v="0.2142956"/>
  </r>
  <r>
    <x v="5"/>
    <x v="13"/>
    <x v="2"/>
    <x v="7"/>
    <x v="2"/>
    <x v="31"/>
    <x v="48"/>
    <n v="0"/>
    <n v="1"/>
    <n v="1"/>
    <n v="1"/>
    <n v="0"/>
    <n v="0"/>
    <n v="0"/>
    <n v="0"/>
    <n v="1"/>
    <n v="0"/>
    <n v="0"/>
    <n v="0"/>
    <n v="0"/>
    <n v="0"/>
    <n v="0"/>
    <n v="0"/>
    <n v="1.373752E-2"/>
    <n v="2.9234349999999999E-2"/>
    <n v="0.89609258999999997"/>
    <n v="0.81457071000000003"/>
    <n v="8.6954779999999995E-2"/>
    <n v="0.1134308"/>
    <n v="0.1292208"/>
    <n v="1.2059177599999999"/>
    <n v="0.15539436000000001"/>
    <n v="0.65831662000000002"/>
    <n v="0.19370728000000001"/>
    <n v="0.21627038000000001"/>
  </r>
  <r>
    <x v="5"/>
    <x v="13"/>
    <x v="2"/>
    <x v="7"/>
    <x v="2"/>
    <x v="31"/>
    <x v="49"/>
    <n v="0"/>
    <n v="0"/>
    <n v="1"/>
    <n v="1"/>
    <n v="1"/>
    <n v="0"/>
    <n v="0"/>
    <n v="0"/>
    <n v="0"/>
    <n v="1"/>
    <n v="0"/>
    <n v="0"/>
    <n v="0"/>
    <n v="0"/>
    <n v="0"/>
    <n v="0"/>
    <n v="9.4182999999999992E-3"/>
    <n v="2.4911949999999999E-2"/>
    <n v="4.1691890000000002E-2"/>
    <n v="0.87207561"/>
    <n v="0.78724528999999999"/>
    <n v="9.874985E-2"/>
    <n v="0.12394135000000001"/>
    <n v="0.13766835999999999"/>
    <n v="1.1643282399999999"/>
    <n v="0.16467223"/>
    <n v="0.64623193000000001"/>
    <n v="0.20179507999999999"/>
  </r>
  <r>
    <x v="5"/>
    <x v="13"/>
    <x v="2"/>
    <x v="7"/>
    <x v="2"/>
    <x v="31"/>
    <x v="50"/>
    <n v="0"/>
    <n v="0"/>
    <n v="0"/>
    <n v="1"/>
    <n v="1"/>
    <n v="1"/>
    <n v="0"/>
    <n v="0"/>
    <n v="0"/>
    <n v="0"/>
    <n v="1"/>
    <n v="0"/>
    <n v="0"/>
    <n v="0"/>
    <n v="0"/>
    <n v="0"/>
    <n v="9.2451600000000005E-3"/>
    <n v="1.9866120000000001E-2"/>
    <n v="3.7512110000000001E-2"/>
    <n v="5.3603810000000002E-2"/>
    <n v="0.85398233000000001"/>
    <n v="0.75856111999999998"/>
    <n v="0.10885308"/>
    <n v="0.13234151999999999"/>
    <n v="0.14671672999999999"/>
    <n v="1.12607659"/>
    <n v="0.17353668"/>
    <n v="0.63724228999999999"/>
  </r>
  <r>
    <x v="5"/>
    <x v="13"/>
    <x v="2"/>
    <x v="7"/>
    <x v="2"/>
    <x v="31"/>
    <x v="51"/>
    <n v="1"/>
    <n v="0"/>
    <n v="0"/>
    <n v="0"/>
    <n v="1"/>
    <n v="1"/>
    <n v="1"/>
    <n v="0"/>
    <n v="0"/>
    <n v="0"/>
    <n v="0"/>
    <n v="1"/>
    <n v="0"/>
    <n v="0"/>
    <n v="0"/>
    <n v="0"/>
    <n v="1.460881E-2"/>
    <n v="2.5873199999999999E-2"/>
    <n v="3.9345039999999998E-2"/>
    <n v="5.758017E-2"/>
    <n v="7.3587550000000002E-2"/>
    <n v="0.83785825000000003"/>
    <n v="0.73172550999999997"/>
    <n v="0.12402016"/>
    <n v="0.14912676"/>
    <n v="0.16436595000000001"/>
    <n v="1.0879390900000001"/>
    <n v="0.18955150000000001"/>
  </r>
  <r>
    <x v="5"/>
    <x v="13"/>
    <x v="2"/>
    <x v="7"/>
    <x v="2"/>
    <x v="31"/>
    <x v="52"/>
    <n v="1"/>
    <n v="1"/>
    <n v="0"/>
    <n v="0"/>
    <n v="0"/>
    <n v="1"/>
    <n v="1"/>
    <n v="1"/>
    <n v="0"/>
    <n v="0"/>
    <n v="0"/>
    <n v="0"/>
    <n v="1"/>
    <n v="0"/>
    <n v="0"/>
    <n v="0"/>
    <n v="1.5548879999999999E-2"/>
    <n v="3.0857699999999998E-2"/>
    <n v="4.4969929999999998E-2"/>
    <n v="5.8447319999999997E-2"/>
    <n v="7.782298E-2"/>
    <n v="9.4268370000000004E-2"/>
    <n v="0.82175178000000004"/>
    <n v="0.71334682999999999"/>
    <n v="0.14092316999999999"/>
    <n v="0.16751538999999999"/>
    <n v="0.18228883000000001"/>
    <n v="1.0588534599999999"/>
  </r>
  <r>
    <x v="5"/>
    <x v="13"/>
    <x v="2"/>
    <x v="7"/>
    <x v="2"/>
    <x v="31"/>
    <x v="53"/>
    <n v="1"/>
    <n v="1"/>
    <n v="1"/>
    <n v="0"/>
    <n v="0"/>
    <n v="0"/>
    <n v="1"/>
    <n v="1"/>
    <n v="1"/>
    <n v="0"/>
    <n v="0"/>
    <n v="0"/>
    <n v="0"/>
    <n v="1"/>
    <n v="0"/>
    <n v="0"/>
    <n v="1.046163E-2"/>
    <n v="2.7784440000000001E-2"/>
    <n v="4.3916879999999998E-2"/>
    <n v="5.7749679999999998E-2"/>
    <n v="7.1354849999999997E-2"/>
    <n v="9.1480489999999998E-2"/>
    <n v="0.10605384"/>
    <n v="0.80494812999999998"/>
    <n v="0.69349028000000001"/>
    <n v="0.15192468000000001"/>
    <n v="0.17818584000000001"/>
    <n v="0.19229012000000001"/>
  </r>
  <r>
    <x v="5"/>
    <x v="13"/>
    <x v="2"/>
    <x v="7"/>
    <x v="2"/>
    <x v="31"/>
    <x v="54"/>
    <n v="0"/>
    <n v="1"/>
    <n v="1"/>
    <n v="1"/>
    <n v="0"/>
    <n v="0"/>
    <n v="0"/>
    <n v="1"/>
    <n v="1"/>
    <n v="1"/>
    <n v="0"/>
    <n v="0"/>
    <n v="0"/>
    <n v="0"/>
    <n v="1"/>
    <n v="0"/>
    <n v="1.2041420000000001E-2"/>
    <n v="2.4056480000000002E-2"/>
    <n v="4.4019490000000001E-2"/>
    <n v="5.8270469999999998E-2"/>
    <n v="7.2165939999999998E-2"/>
    <n v="8.5983160000000003E-2"/>
    <n v="0.10471612"/>
    <n v="0.1168264"/>
    <n v="0.78059425999999998"/>
    <n v="0.67077582999999996"/>
    <n v="0.16307446"/>
    <n v="0.18849131"/>
  </r>
  <r>
    <x v="5"/>
    <x v="13"/>
    <x v="2"/>
    <x v="7"/>
    <x v="2"/>
    <x v="31"/>
    <x v="55"/>
    <n v="0"/>
    <n v="0"/>
    <n v="1"/>
    <n v="1"/>
    <n v="1"/>
    <n v="0"/>
    <n v="0"/>
    <n v="0"/>
    <n v="1"/>
    <n v="1"/>
    <n v="1"/>
    <n v="0"/>
    <n v="0"/>
    <n v="0"/>
    <n v="0"/>
    <n v="1"/>
    <n v="1.5826630000000001E-2"/>
    <n v="3.0652970000000002E-2"/>
    <n v="4.5815359999999999E-2"/>
    <n v="6.6167879999999998E-2"/>
    <n v="7.8753799999999999E-2"/>
    <n v="9.2746419999999996E-2"/>
    <n v="0.10452198"/>
    <n v="0.12088044000000001"/>
    <n v="0.13434401000000001"/>
    <n v="0.75201114999999996"/>
    <n v="0.65583776999999999"/>
    <n v="0.17923399000000001"/>
  </r>
  <r>
    <x v="5"/>
    <x v="13"/>
    <x v="2"/>
    <x v="7"/>
    <x v="2"/>
    <x v="31"/>
    <x v="56"/>
    <n v="0"/>
    <n v="0"/>
    <n v="0"/>
    <n v="1"/>
    <n v="1"/>
    <n v="1"/>
    <n v="0"/>
    <n v="0"/>
    <n v="0"/>
    <n v="1"/>
    <n v="1"/>
    <n v="1"/>
    <n v="0"/>
    <n v="0"/>
    <n v="0"/>
    <n v="0"/>
    <n v="0.95516679000000004"/>
    <n v="2.731449E-2"/>
    <n v="4.4657639999999998E-2"/>
    <n v="5.9457740000000002E-2"/>
    <n v="8.0360609999999999E-2"/>
    <n v="9.2018409999999995E-2"/>
    <n v="0.10412854000000001"/>
    <n v="0.11432156"/>
    <n v="0.13168405"/>
    <n v="0.14577055999999999"/>
    <n v="0.72999177999999998"/>
    <n v="0.64386394999999996"/>
  </r>
  <r>
    <x v="5"/>
    <x v="13"/>
    <x v="2"/>
    <x v="7"/>
    <x v="2"/>
    <x v="31"/>
    <x v="57"/>
    <n v="0"/>
    <n v="0"/>
    <n v="0"/>
    <n v="0"/>
    <n v="1"/>
    <n v="1"/>
    <n v="1"/>
    <n v="0"/>
    <n v="0"/>
    <n v="0"/>
    <n v="1"/>
    <n v="1"/>
    <n v="1"/>
    <n v="0"/>
    <n v="0"/>
    <n v="0"/>
    <n v="1.109605E-2"/>
    <n v="0.90134769999999997"/>
    <n v="4.323565E-2"/>
    <n v="6.0501720000000002E-2"/>
    <n v="7.5344270000000005E-2"/>
    <n v="9.6843399999999996E-2"/>
    <n v="0.10527072"/>
    <n v="0.11473459"/>
    <n v="0.12607726"/>
    <n v="0.14427002999999999"/>
    <n v="0.15777600999999999"/>
    <n v="0.70241876000000003"/>
  </r>
  <r>
    <x v="5"/>
    <x v="13"/>
    <x v="2"/>
    <x v="7"/>
    <x v="2"/>
    <x v="31"/>
    <x v="58"/>
    <n v="2"/>
    <n v="0"/>
    <n v="0"/>
    <n v="0"/>
    <n v="0"/>
    <n v="1"/>
    <n v="1"/>
    <n v="1"/>
    <n v="0"/>
    <n v="0"/>
    <n v="0"/>
    <n v="1"/>
    <n v="1"/>
    <n v="1"/>
    <n v="0"/>
    <n v="0"/>
    <n v="1.062214E-2"/>
    <n v="2.2871550000000001E-2"/>
    <n v="0.86466379999999998"/>
    <n v="5.8482409999999999E-2"/>
    <n v="7.6041719999999993E-2"/>
    <n v="9.1071769999999996E-2"/>
    <n v="0.11147325"/>
    <n v="0.11663428000000001"/>
    <n v="0.12701084000000001"/>
    <n v="0.13899856999999999"/>
    <n v="0.15721641"/>
    <n v="0.17002626000000001"/>
  </r>
  <r>
    <x v="5"/>
    <x v="13"/>
    <x v="2"/>
    <x v="7"/>
    <x v="2"/>
    <x v="31"/>
    <x v="59"/>
    <n v="0"/>
    <n v="2"/>
    <n v="0"/>
    <n v="0"/>
    <n v="0"/>
    <n v="0"/>
    <n v="1"/>
    <n v="1"/>
    <n v="1"/>
    <n v="0"/>
    <n v="0"/>
    <n v="0"/>
    <n v="1"/>
    <n v="1"/>
    <n v="1"/>
    <n v="0"/>
    <n v="1.150116E-2"/>
    <n v="2.5226930000000002E-2"/>
    <n v="3.9355609999999999E-2"/>
    <n v="0.85742284999999996"/>
    <n v="7.6865970000000006E-2"/>
    <n v="9.5759880000000006E-2"/>
    <n v="0.10868666"/>
    <n v="0.12730232999999999"/>
    <n v="0.13261254"/>
    <n v="0.14376137"/>
    <n v="0.15571652999999999"/>
    <n v="0.17374091"/>
  </r>
  <r>
    <x v="5"/>
    <x v="13"/>
    <x v="2"/>
    <x v="7"/>
    <x v="2"/>
    <x v="31"/>
    <x v="60"/>
    <n v="0"/>
    <n v="0"/>
    <n v="2"/>
    <n v="0"/>
    <n v="0"/>
    <n v="0"/>
    <n v="0"/>
    <n v="1"/>
    <n v="1"/>
    <n v="1"/>
    <n v="0"/>
    <n v="0"/>
    <n v="0"/>
    <n v="1"/>
    <n v="1"/>
    <n v="1"/>
    <n v="7.5791399999999998E-3"/>
    <n v="1.9110060000000002E-2"/>
    <n v="3.5103639999999998E-2"/>
    <n v="4.8082159999999999E-2"/>
    <n v="0.83953253999999999"/>
    <n v="8.6529980000000006E-2"/>
    <n v="0.10450769"/>
    <n v="0.11553292"/>
    <n v="0.13505629"/>
    <n v="0.13995833999999999"/>
    <n v="0.15060949000000001"/>
    <n v="0.16207815"/>
  </r>
  <r>
    <x v="5"/>
    <x v="13"/>
    <x v="2"/>
    <x v="7"/>
    <x v="2"/>
    <x v="31"/>
    <x v="61"/>
    <n v="0"/>
    <n v="0"/>
    <n v="0"/>
    <n v="2"/>
    <n v="0"/>
    <n v="0"/>
    <n v="0"/>
    <n v="0"/>
    <n v="1"/>
    <n v="1"/>
    <n v="1"/>
    <n v="0"/>
    <n v="0"/>
    <n v="0"/>
    <n v="1"/>
    <n v="1"/>
    <n v="0.95831027999999996"/>
    <n v="1.5453700000000001E-2"/>
    <n v="2.7571720000000001E-2"/>
    <n v="4.40995E-2"/>
    <n v="5.6628629999999999E-2"/>
    <n v="0.81299551999999997"/>
    <n v="9.4954040000000003E-2"/>
    <n v="0.11115443999999999"/>
    <n v="0.12273373"/>
    <n v="0.14275715"/>
    <n v="0.14684104000000001"/>
    <n v="0.15681796000000001"/>
  </r>
  <r>
    <x v="5"/>
    <x v="13"/>
    <x v="2"/>
    <x v="7"/>
    <x v="2"/>
    <x v="31"/>
    <x v="62"/>
    <n v="0"/>
    <n v="0"/>
    <n v="0"/>
    <n v="0"/>
    <n v="2"/>
    <n v="0"/>
    <n v="0"/>
    <n v="0"/>
    <n v="0"/>
    <n v="1"/>
    <n v="1"/>
    <n v="1"/>
    <n v="0"/>
    <n v="0"/>
    <n v="0"/>
    <n v="1"/>
    <n v="0.96216480999999998"/>
    <n v="0.93811781000000005"/>
    <n v="2.4299939999999999E-2"/>
    <n v="3.570454E-2"/>
    <n v="5.3116860000000002E-2"/>
    <n v="6.5420610000000004E-2"/>
    <n v="0.78686255999999999"/>
    <n v="0.10219013"/>
    <n v="0.11922698"/>
    <n v="0.13109973"/>
    <n v="0.15116827999999999"/>
    <n v="0.15423376999999999"/>
  </r>
  <r>
    <x v="5"/>
    <x v="13"/>
    <x v="2"/>
    <x v="7"/>
    <x v="2"/>
    <x v="31"/>
    <x v="63"/>
    <n v="1"/>
    <n v="0"/>
    <n v="0"/>
    <n v="0"/>
    <n v="0"/>
    <n v="2"/>
    <n v="0"/>
    <n v="0"/>
    <n v="0"/>
    <n v="0"/>
    <n v="1"/>
    <n v="1"/>
    <n v="1"/>
    <n v="0"/>
    <n v="0"/>
    <n v="0"/>
    <n v="0.93592907000000003"/>
    <n v="0.92741456"/>
    <n v="0.87799439000000001"/>
    <n v="3.3877039999999997E-2"/>
    <n v="4.4482969999999997E-2"/>
    <n v="6.2802800000000006E-2"/>
    <n v="7.3438089999999998E-2"/>
    <n v="0.76193907999999999"/>
    <n v="0.11007887"/>
    <n v="0.12695872999999999"/>
    <n v="0.13835149999999999"/>
    <n v="0.15787066999999999"/>
  </r>
  <r>
    <x v="5"/>
    <x v="13"/>
    <x v="2"/>
    <x v="7"/>
    <x v="2"/>
    <x v="31"/>
    <x v="64"/>
    <n v="0"/>
    <n v="1"/>
    <n v="0"/>
    <n v="0"/>
    <n v="0"/>
    <n v="0"/>
    <n v="2"/>
    <n v="0"/>
    <n v="0"/>
    <n v="0"/>
    <n v="0"/>
    <n v="1"/>
    <n v="1"/>
    <n v="1"/>
    <n v="0"/>
    <n v="0"/>
    <n v="4.5187300000000003E-3"/>
    <n v="0.90699655999999995"/>
    <n v="0.88842957"/>
    <n v="0.85227531000000001"/>
    <n v="3.9995759999999998E-2"/>
    <n v="5.0288550000000001E-2"/>
    <n v="6.8246799999999996E-2"/>
    <n v="7.7741920000000006E-2"/>
    <n v="0.73494243999999997"/>
    <n v="0.11548107000000001"/>
    <n v="0.13175565"/>
    <n v="0.14272925"/>
  </r>
  <r>
    <x v="5"/>
    <x v="13"/>
    <x v="2"/>
    <x v="7"/>
    <x v="2"/>
    <x v="31"/>
    <x v="65"/>
    <n v="0"/>
    <n v="0"/>
    <n v="1"/>
    <n v="0"/>
    <n v="0"/>
    <n v="0"/>
    <n v="0"/>
    <n v="2"/>
    <n v="0"/>
    <n v="0"/>
    <n v="0"/>
    <n v="0"/>
    <n v="1"/>
    <n v="1"/>
    <n v="1"/>
    <n v="0"/>
    <n v="5.2934599999999998E-3"/>
    <n v="1.036314E-2"/>
    <n v="0.85915012000000002"/>
    <n v="0.84165290000000004"/>
    <n v="0.80880061000000003"/>
    <n v="4.6861229999999997E-2"/>
    <n v="5.575372E-2"/>
    <n v="7.2669310000000001E-2"/>
    <n v="8.2284800000000005E-2"/>
    <n v="0.70082442"/>
    <n v="0.11987646"/>
    <n v="0.13522039"/>
  </r>
  <r>
    <x v="5"/>
    <x v="13"/>
    <x v="2"/>
    <x v="7"/>
    <x v="2"/>
    <x v="31"/>
    <x v="66"/>
    <n v="0"/>
    <n v="0"/>
    <n v="0"/>
    <n v="1"/>
    <n v="0"/>
    <n v="0"/>
    <n v="0"/>
    <n v="0"/>
    <n v="2"/>
    <n v="0"/>
    <n v="0"/>
    <n v="0"/>
    <n v="0"/>
    <n v="1"/>
    <n v="1"/>
    <n v="1"/>
    <n v="3.23449E-3"/>
    <n v="9.2860800000000004E-3"/>
    <n v="1.4956469999999999E-2"/>
    <n v="0.82736251000000005"/>
    <n v="0.79188802999999997"/>
    <n v="0.77985713000000001"/>
    <n v="5.0407979999999998E-2"/>
    <n v="5.8106390000000001E-2"/>
    <n v="7.5186429999999999E-2"/>
    <n v="8.4606509999999996E-2"/>
    <n v="0.66397125000000001"/>
    <n v="0.12129134"/>
  </r>
  <r>
    <x v="5"/>
    <x v="13"/>
    <x v="2"/>
    <x v="7"/>
    <x v="2"/>
    <x v="31"/>
    <x v="67"/>
    <n v="0"/>
    <n v="0"/>
    <n v="0"/>
    <n v="0"/>
    <n v="1"/>
    <n v="0"/>
    <n v="0"/>
    <n v="0"/>
    <n v="0"/>
    <n v="2"/>
    <n v="0"/>
    <n v="0"/>
    <n v="0"/>
    <n v="0"/>
    <n v="1"/>
    <n v="1"/>
    <n v="0.95613424999999996"/>
    <n v="7.0031E-3"/>
    <n v="1.425245E-2"/>
    <n v="1.964757E-2"/>
    <n v="0.80059100000000005"/>
    <n v="0.75905820000000002"/>
    <n v="0.75663924000000005"/>
    <n v="5.4035949999999999E-2"/>
    <n v="6.1718879999999997E-2"/>
    <n v="7.9152979999999998E-2"/>
    <n v="8.7886610000000004E-2"/>
    <n v="0.64015769"/>
  </r>
  <r>
    <x v="5"/>
    <x v="13"/>
    <x v="2"/>
    <x v="7"/>
    <x v="2"/>
    <x v="31"/>
    <x v="68"/>
    <n v="0"/>
    <n v="0"/>
    <n v="0"/>
    <n v="0"/>
    <n v="0"/>
    <n v="1"/>
    <n v="0"/>
    <n v="0"/>
    <n v="0"/>
    <n v="0"/>
    <n v="2"/>
    <n v="0"/>
    <n v="0"/>
    <n v="0"/>
    <n v="0"/>
    <n v="1"/>
    <n v="0.97886492999999997"/>
    <n v="0.93271406999999995"/>
    <n v="1.025008E-2"/>
    <n v="1.7853810000000001E-2"/>
    <n v="2.3207330000000002E-2"/>
    <n v="0.77142166999999995"/>
    <n v="0.74491348000000002"/>
    <n v="0.72911822999999998"/>
    <n v="5.7018480000000003E-2"/>
    <n v="6.4480300000000004E-2"/>
    <n v="8.1922980000000006E-2"/>
    <n v="9.0162519999999996E-2"/>
  </r>
  <r>
    <x v="5"/>
    <x v="13"/>
    <x v="2"/>
    <x v="7"/>
    <x v="2"/>
    <x v="31"/>
    <x v="69"/>
    <n v="1"/>
    <n v="0"/>
    <n v="0"/>
    <n v="0"/>
    <n v="0"/>
    <n v="0"/>
    <n v="1"/>
    <n v="0"/>
    <n v="0"/>
    <n v="0"/>
    <n v="0"/>
    <n v="2"/>
    <n v="0"/>
    <n v="0"/>
    <n v="0"/>
    <n v="0"/>
    <n v="0.96572736000000003"/>
    <n v="0.93495346999999995"/>
    <n v="0.89063734999999999"/>
    <n v="1.3766789999999999E-2"/>
    <n v="2.1700259999999999E-2"/>
    <n v="2.7104119999999999E-2"/>
    <n v="0.74627425999999997"/>
    <n v="0.71487957999999996"/>
    <n v="0.70525517999999998"/>
    <n v="5.9855100000000001E-2"/>
    <n v="6.6926769999999997E-2"/>
    <n v="8.4099129999999994E-2"/>
  </r>
  <r>
    <x v="5"/>
    <x v="13"/>
    <x v="2"/>
    <x v="7"/>
    <x v="2"/>
    <x v="31"/>
    <x v="70"/>
    <n v="1"/>
    <n v="1"/>
    <n v="0"/>
    <n v="0"/>
    <n v="0"/>
    <n v="0"/>
    <n v="0"/>
    <n v="1"/>
    <n v="0"/>
    <n v="0"/>
    <n v="0"/>
    <n v="0"/>
    <n v="2"/>
    <n v="0"/>
    <n v="0"/>
    <n v="0"/>
    <n v="6.0131799999999999E-3"/>
    <n v="0.92756700000000003"/>
    <n v="0.87020302999999999"/>
    <n v="0.83035397"/>
    <n v="2.1726550000000001E-2"/>
    <n v="3.0588710000000002E-2"/>
    <n v="3.5307810000000002E-2"/>
    <n v="0.72040978"/>
    <n v="0.67226757000000004"/>
    <n v="0.68230751999999995"/>
    <n v="6.7541190000000001E-2"/>
    <n v="7.389366E-2"/>
  </r>
  <r>
    <x v="5"/>
    <x v="13"/>
    <x v="2"/>
    <x v="7"/>
    <x v="2"/>
    <x v="31"/>
    <x v="71"/>
    <n v="0"/>
    <n v="1"/>
    <n v="1"/>
    <n v="0"/>
    <n v="0"/>
    <n v="0"/>
    <n v="0"/>
    <n v="0"/>
    <n v="1"/>
    <n v="0"/>
    <n v="0"/>
    <n v="0"/>
    <n v="0"/>
    <n v="2"/>
    <n v="0"/>
    <n v="0"/>
    <n v="2.1948599999999999E-3"/>
    <n v="7.9643500000000002E-3"/>
    <n v="0.88135536000000003"/>
    <n v="0.80525458999999999"/>
    <n v="0.76792185000000002"/>
    <n v="2.333791E-2"/>
    <n v="3.1840790000000001E-2"/>
    <n v="3.5964299999999998E-2"/>
    <n v="0.68656178999999995"/>
    <n v="0.62527217999999996"/>
    <n v="0.64996045000000002"/>
    <n v="6.7012429999999998E-2"/>
  </r>
  <r>
    <x v="5"/>
    <x v="13"/>
    <x v="2"/>
    <x v="7"/>
    <x v="2"/>
    <x v="31"/>
    <x v="72"/>
    <n v="0"/>
    <n v="0"/>
    <n v="1"/>
    <n v="1"/>
    <n v="0"/>
    <n v="0"/>
    <n v="0"/>
    <n v="0"/>
    <n v="0"/>
    <n v="1"/>
    <n v="0"/>
    <n v="0"/>
    <n v="0"/>
    <n v="0"/>
    <n v="2"/>
    <n v="0"/>
    <n v="4.0558699999999996E-3"/>
    <n v="6.6992800000000002E-3"/>
    <n v="1.265839E-2"/>
    <n v="0.8439063"/>
    <n v="0.73659083000000003"/>
    <n v="0.70362882999999998"/>
    <n v="2.710713E-2"/>
    <n v="3.5105249999999998E-2"/>
    <n v="3.9475870000000003E-2"/>
    <n v="0.65981995000000004"/>
    <n v="0.57723292000000004"/>
    <n v="0.62502237000000005"/>
  </r>
  <r>
    <x v="5"/>
    <x v="13"/>
    <x v="2"/>
    <x v="7"/>
    <x v="2"/>
    <x v="31"/>
    <x v="73"/>
    <n v="1"/>
    <n v="0"/>
    <n v="0"/>
    <n v="1"/>
    <n v="1"/>
    <n v="0"/>
    <n v="0"/>
    <n v="0"/>
    <n v="0"/>
    <n v="0"/>
    <n v="1"/>
    <n v="0"/>
    <n v="0"/>
    <n v="0"/>
    <n v="0"/>
    <n v="2"/>
    <n v="1.9270299999999999E-3"/>
    <n v="6.1659100000000001E-3"/>
    <n v="9.0118100000000003E-3"/>
    <n v="1.455592E-2"/>
    <n v="0.80553357000000003"/>
    <n v="0.69210020999999999"/>
    <n v="0.66190651"/>
    <n v="2.7870369999999998E-2"/>
    <n v="3.6042629999999999E-2"/>
    <n v="4.0300389999999998E-2"/>
    <n v="0.63134975999999998"/>
    <n v="0.54528074999999998"/>
  </r>
  <r>
    <x v="5"/>
    <x v="13"/>
    <x v="2"/>
    <x v="7"/>
    <x v="2"/>
    <x v="31"/>
    <x v="74"/>
    <n v="1"/>
    <n v="1"/>
    <n v="0"/>
    <n v="0"/>
    <n v="1"/>
    <n v="1"/>
    <n v="0"/>
    <n v="0"/>
    <n v="0"/>
    <n v="0"/>
    <n v="0"/>
    <n v="1"/>
    <n v="0"/>
    <n v="0"/>
    <n v="0"/>
    <n v="0"/>
    <n v="1.8757092200000001"/>
    <n v="3.6617500000000001E-3"/>
    <n v="8.2399299999999995E-3"/>
    <n v="1.0886420000000001E-2"/>
    <n v="1.597964E-2"/>
    <n v="0.75196684999999996"/>
    <n v="0.65485355000000001"/>
    <n v="0.62539491999999997"/>
    <n v="2.8259679999999999E-2"/>
    <n v="3.6453989999999999E-2"/>
    <n v="4.0500340000000003E-2"/>
    <n v="0.59078867999999995"/>
  </r>
  <r>
    <x v="5"/>
    <x v="13"/>
    <x v="2"/>
    <x v="7"/>
    <x v="2"/>
    <x v="31"/>
    <x v="75"/>
    <n v="0"/>
    <n v="1"/>
    <n v="1"/>
    <n v="0"/>
    <n v="0"/>
    <n v="1"/>
    <n v="1"/>
    <n v="0"/>
    <n v="0"/>
    <n v="0"/>
    <n v="0"/>
    <n v="0"/>
    <n v="1"/>
    <n v="0"/>
    <n v="0"/>
    <n v="0"/>
    <n v="1.0736599999999999E-3"/>
    <n v="1.76476967"/>
    <n v="5.0278400000000004E-3"/>
    <n v="9.5514699999999994E-3"/>
    <n v="1.205179E-2"/>
    <n v="1.6816279999999999E-2"/>
    <n v="0.70953474000000005"/>
    <n v="0.62073670000000003"/>
    <n v="0.59366706999999996"/>
    <n v="2.8227519999999999E-2"/>
    <n v="3.6291770000000001E-2"/>
    <n v="4.010093E-2"/>
  </r>
  <r>
    <x v="5"/>
    <x v="13"/>
    <x v="2"/>
    <x v="7"/>
    <x v="2"/>
    <x v="31"/>
    <x v="76"/>
    <n v="1"/>
    <n v="0"/>
    <n v="1"/>
    <n v="0"/>
    <n v="0"/>
    <n v="0"/>
    <n v="1"/>
    <n v="1"/>
    <n v="0"/>
    <n v="0"/>
    <n v="0"/>
    <n v="0"/>
    <n v="0"/>
    <n v="1"/>
    <n v="0"/>
    <n v="0"/>
    <n v="1.6907300000000001E-3"/>
    <n v="3.1025900000000001E-3"/>
    <n v="1.6429616199999999"/>
    <n v="7.7260300000000001E-3"/>
    <n v="1.2105879999999999E-2"/>
    <n v="1.4617410000000001E-2"/>
    <n v="1.870546E-2"/>
    <n v="0.65579147999999998"/>
    <n v="0.59019973999999997"/>
    <n v="0.56370845999999997"/>
    <n v="2.9487119999999999E-2"/>
    <n v="3.7398760000000003E-2"/>
  </r>
  <r>
    <x v="5"/>
    <x v="13"/>
    <x v="2"/>
    <x v="7"/>
    <x v="2"/>
    <x v="31"/>
    <x v="77"/>
    <n v="0"/>
    <n v="1"/>
    <n v="0"/>
    <n v="1"/>
    <n v="0"/>
    <n v="1"/>
    <n v="0"/>
    <n v="1"/>
    <n v="1"/>
    <n v="0"/>
    <n v="0"/>
    <n v="0"/>
    <n v="0"/>
    <n v="0"/>
    <n v="1"/>
    <n v="0"/>
    <n v="2.2196500000000001E-3"/>
    <n v="4.7507599999999997E-3"/>
    <n v="6.8152000000000004E-3"/>
    <n v="1.4937638200000001"/>
    <n v="1.175352E-2"/>
    <n v="1.6386609999999999E-2"/>
    <n v="1.8229229999999999E-2"/>
    <n v="2.124647E-2"/>
    <n v="0.58080394000000002"/>
    <n v="0.55833449999999996"/>
    <n v="0.53341243000000005"/>
    <n v="3.1406839999999998E-2"/>
  </r>
  <r>
    <x v="5"/>
    <x v="13"/>
    <x v="2"/>
    <x v="7"/>
    <x v="2"/>
    <x v="31"/>
    <x v="78"/>
    <n v="0"/>
    <n v="0"/>
    <n v="1"/>
    <n v="0"/>
    <n v="1"/>
    <n v="0"/>
    <n v="1"/>
    <n v="0"/>
    <n v="1"/>
    <n v="1"/>
    <n v="0"/>
    <n v="0"/>
    <n v="0"/>
    <n v="0"/>
    <n v="0"/>
    <n v="1"/>
    <n v="1.89054E-3"/>
    <n v="4.2763300000000001E-3"/>
    <n v="7.3271200000000003E-3"/>
    <n v="9.3698300000000009E-3"/>
    <n v="1.3680773799999999"/>
    <n v="1.50922E-2"/>
    <n v="1.913981E-2"/>
    <n v="2.0301349999999999E-2"/>
    <n v="2.337094E-2"/>
    <n v="0.5300724"/>
    <n v="0.52043536999999995"/>
    <n v="0.49743833999999998"/>
  </r>
  <r>
    <x v="5"/>
    <x v="13"/>
    <x v="2"/>
    <x v="7"/>
    <x v="2"/>
    <x v="31"/>
    <x v="79"/>
    <n v="0"/>
    <n v="0"/>
    <n v="0"/>
    <n v="0"/>
    <n v="0"/>
    <n v="1"/>
    <n v="0"/>
    <n v="1"/>
    <n v="0"/>
    <n v="1"/>
    <n v="1"/>
    <n v="0"/>
    <n v="0"/>
    <n v="0"/>
    <n v="0"/>
    <n v="0"/>
    <n v="0.86991147000000002"/>
    <n v="3.7622100000000002E-3"/>
    <n v="6.3143799999999996E-3"/>
    <n v="9.6663400000000007E-3"/>
    <n v="1.168393E-2"/>
    <n v="1.2337874900000001"/>
    <n v="1.7397840000000001E-2"/>
    <n v="2.093803E-2"/>
    <n v="2.2107479999999999E-2"/>
    <n v="2.4971610000000002E-2"/>
    <n v="0.46538235"/>
    <n v="0.48730556000000003"/>
  </r>
  <r>
    <x v="5"/>
    <x v="13"/>
    <x v="2"/>
    <x v="7"/>
    <x v="2"/>
    <x v="31"/>
    <x v="80"/>
    <n v="0"/>
    <n v="0"/>
    <n v="0"/>
    <n v="0"/>
    <n v="0"/>
    <n v="0"/>
    <n v="1"/>
    <n v="0"/>
    <n v="1"/>
    <n v="0"/>
    <n v="1"/>
    <n v="1"/>
    <n v="0"/>
    <n v="0"/>
    <n v="0"/>
    <n v="0"/>
    <n v="5.1367000000000003E-4"/>
    <n v="0.75198739999999997"/>
    <n v="4.2461299999999999E-3"/>
    <n v="6.5583300000000002E-3"/>
    <n v="9.8568000000000006E-3"/>
    <n v="1.177214E-2"/>
    <n v="1.1070792"/>
    <n v="1.6919509999999999E-2"/>
    <n v="2.0324350000000001E-2"/>
    <n v="2.1366320000000001E-2"/>
    <n v="2.3942410000000001E-2"/>
    <n v="0.40632748000000002"/>
  </r>
  <r>
    <x v="5"/>
    <x v="13"/>
    <x v="2"/>
    <x v="7"/>
    <x v="2"/>
    <x v="31"/>
    <x v="81"/>
    <n v="0"/>
    <n v="0"/>
    <n v="0"/>
    <n v="0"/>
    <n v="0"/>
    <n v="0"/>
    <n v="0"/>
    <n v="1"/>
    <n v="0"/>
    <n v="1"/>
    <n v="0"/>
    <n v="1"/>
    <n v="1"/>
    <n v="0"/>
    <n v="0"/>
    <n v="0"/>
    <n v="2.91348E-3"/>
    <n v="4.0998199999999997E-3"/>
    <n v="0.66869310999999998"/>
    <n v="9.2444899999999993E-3"/>
    <n v="1.1612859999999999E-2"/>
    <n v="1.6611689999999998E-2"/>
    <n v="1.8339769999999998E-2"/>
    <n v="1.0027008399999999"/>
    <n v="2.3613849999999999E-2"/>
    <n v="2.8093110000000001E-2"/>
    <n v="2.8512639999999999E-2"/>
    <n v="3.0063579999999999E-2"/>
  </r>
  <r>
    <x v="5"/>
    <x v="13"/>
    <x v="2"/>
    <x v="7"/>
    <x v="2"/>
    <x v="31"/>
    <x v="82"/>
    <n v="0"/>
    <n v="0"/>
    <n v="0"/>
    <n v="0"/>
    <n v="0"/>
    <n v="0"/>
    <n v="0"/>
    <n v="0"/>
    <n v="1"/>
    <n v="0"/>
    <n v="1"/>
    <n v="0"/>
    <n v="1"/>
    <n v="1"/>
    <n v="0"/>
    <n v="0"/>
    <n v="4.4804000000000003E-4"/>
    <n v="3.1297E-3"/>
    <n v="4.4220300000000004E-3"/>
    <n v="0.60356567000000005"/>
    <n v="9.2607899999999996E-3"/>
    <n v="1.146112E-2"/>
    <n v="1.6212089999999998E-2"/>
    <n v="1.7710569999999998E-2"/>
    <n v="0.90878846999999996"/>
    <n v="2.2843329999999998E-2"/>
    <n v="2.705337E-2"/>
    <n v="2.7373399999999999E-2"/>
  </r>
  <r>
    <x v="5"/>
    <x v="13"/>
    <x v="2"/>
    <x v="7"/>
    <x v="2"/>
    <x v="31"/>
    <x v="83"/>
    <n v="0"/>
    <n v="0"/>
    <n v="0"/>
    <n v="0"/>
    <n v="0"/>
    <n v="0"/>
    <n v="0"/>
    <n v="0"/>
    <n v="0"/>
    <n v="1"/>
    <n v="0"/>
    <n v="1"/>
    <n v="0"/>
    <n v="0"/>
    <n v="1"/>
    <n v="0"/>
    <n v="9.2341999999999999E-4"/>
    <n v="1.7156199999999999E-3"/>
    <n v="4.2696100000000001E-3"/>
    <n v="5.7792E-3"/>
    <n v="0.55092187000000004"/>
    <n v="1.061729E-2"/>
    <n v="1.2536520000000001E-2"/>
    <n v="1.680189E-2"/>
    <n v="1.852558E-2"/>
    <n v="0.79299768999999998"/>
    <n v="2.3996480000000001E-2"/>
    <n v="2.7667230000000001E-2"/>
  </r>
  <r>
    <x v="5"/>
    <x v="13"/>
    <x v="2"/>
    <x v="7"/>
    <x v="2"/>
    <x v="31"/>
    <x v="84"/>
    <n v="0"/>
    <n v="0"/>
    <n v="0"/>
    <n v="0"/>
    <n v="0"/>
    <n v="0"/>
    <n v="0"/>
    <n v="0"/>
    <n v="0"/>
    <n v="0"/>
    <n v="1"/>
    <n v="0"/>
    <n v="1"/>
    <n v="0"/>
    <n v="0"/>
    <n v="1"/>
    <n v="1.0559199999999999E-3"/>
    <n v="2.26603E-3"/>
    <n v="3.0446599999999998E-3"/>
    <n v="5.5883299999999999E-3"/>
    <n v="6.9725899999999999E-3"/>
    <n v="0.48120104000000002"/>
    <n v="1.177717E-2"/>
    <n v="1.3253350000000001E-2"/>
    <n v="1.7980949999999999E-2"/>
    <n v="1.9942769999999999E-2"/>
    <n v="0.71144492999999998"/>
    <n v="2.5062009999999999E-2"/>
  </r>
  <r>
    <x v="5"/>
    <x v="13"/>
    <x v="2"/>
    <x v="7"/>
    <x v="2"/>
    <x v="31"/>
    <x v="85"/>
    <n v="0"/>
    <n v="0"/>
    <n v="0"/>
    <n v="0"/>
    <n v="0"/>
    <n v="0"/>
    <n v="0"/>
    <n v="0"/>
    <n v="0"/>
    <n v="0"/>
    <n v="0"/>
    <n v="1"/>
    <n v="0"/>
    <n v="1"/>
    <n v="0"/>
    <n v="0"/>
    <n v="0.87455242"/>
    <n v="1.20184E-3"/>
    <n v="2.3552600000000001E-3"/>
    <n v="3.0447199999999999E-3"/>
    <n v="5.39392E-3"/>
    <n v="6.6841599999999998E-3"/>
    <n v="0.44359429"/>
    <n v="1.10457E-2"/>
    <n v="1.240043E-2"/>
    <n v="1.6883249999999999E-2"/>
    <n v="1.871536E-2"/>
    <n v="0.64313085999999997"/>
  </r>
  <r>
    <x v="5"/>
    <x v="13"/>
    <x v="2"/>
    <x v="7"/>
    <x v="2"/>
    <x v="31"/>
    <x v="86"/>
    <n v="0"/>
    <n v="0"/>
    <n v="0"/>
    <n v="0"/>
    <n v="0"/>
    <n v="0"/>
    <n v="0"/>
    <n v="0"/>
    <n v="0"/>
    <n v="0"/>
    <n v="0"/>
    <n v="0"/>
    <n v="1"/>
    <n v="0"/>
    <n v="1"/>
    <n v="0"/>
    <n v="9.6115000000000003E-4"/>
    <n v="0.78005829999999998"/>
    <n v="2.4993200000000002E-3"/>
    <n v="3.7952900000000002E-3"/>
    <n v="4.3020899999999997E-3"/>
    <n v="6.7625000000000003E-3"/>
    <n v="7.7756400000000003E-3"/>
    <n v="0.39766694000000002"/>
    <n v="1.2190090000000001E-2"/>
    <n v="1.349414E-2"/>
    <n v="1.845863E-2"/>
    <n v="2.0324780000000001E-2"/>
  </r>
  <r>
    <x v="5"/>
    <x v="13"/>
    <x v="2"/>
    <x v="7"/>
    <x v="2"/>
    <x v="31"/>
    <x v="87"/>
    <n v="0"/>
    <n v="0"/>
    <n v="0"/>
    <n v="0"/>
    <n v="0"/>
    <n v="0"/>
    <n v="0"/>
    <n v="0"/>
    <n v="0"/>
    <n v="0"/>
    <n v="0"/>
    <n v="0"/>
    <n v="0"/>
    <n v="1"/>
    <n v="0"/>
    <n v="1"/>
    <n v="1.1902E-4"/>
    <n v="9.6728000000000005E-4"/>
    <n v="0.68252455000000001"/>
    <n v="2.3391800000000002E-3"/>
    <n v="3.5067200000000001E-3"/>
    <n v="3.9441700000000003E-3"/>
    <n v="6.1057200000000002E-3"/>
    <n v="6.9840600000000003E-3"/>
    <n v="0.34579088000000002"/>
    <n v="1.096539E-2"/>
    <n v="1.211888E-2"/>
    <n v="1.6605600000000002E-2"/>
  </r>
  <r>
    <x v="5"/>
    <x v="13"/>
    <x v="2"/>
    <x v="7"/>
    <x v="2"/>
    <x v="31"/>
    <x v="88"/>
    <n v="0"/>
    <n v="0"/>
    <n v="0"/>
    <n v="0"/>
    <n v="0"/>
    <n v="0"/>
    <n v="0"/>
    <n v="0"/>
    <n v="0"/>
    <n v="0"/>
    <n v="0"/>
    <n v="0"/>
    <n v="0"/>
    <n v="0"/>
    <n v="0"/>
    <n v="0"/>
    <n v="0.84310680999999998"/>
    <n v="2.4146000000000001E-4"/>
    <n v="9.3090999999999996E-4"/>
    <n v="0.57833703999999997"/>
    <n v="2.0346000000000001E-3"/>
    <n v="3.0331799999999999E-3"/>
    <n v="3.3699899999999998E-3"/>
    <n v="5.1193599999999999E-3"/>
    <n v="5.8833999999999996E-3"/>
    <n v="0.27543072000000002"/>
    <n v="9.2401400000000009E-3"/>
    <n v="1.0209080000000001E-2"/>
  </r>
  <r>
    <x v="5"/>
    <x v="13"/>
    <x v="2"/>
    <x v="7"/>
    <x v="2"/>
    <x v="31"/>
    <x v="89"/>
    <n v="0"/>
    <n v="0"/>
    <n v="0"/>
    <n v="0"/>
    <n v="0"/>
    <n v="0"/>
    <n v="0"/>
    <n v="0"/>
    <n v="0"/>
    <n v="0"/>
    <n v="0"/>
    <n v="0"/>
    <n v="0"/>
    <n v="0"/>
    <n v="0"/>
    <n v="0"/>
    <n v="6.9917000000000004E-4"/>
    <n v="0.59602882000000001"/>
    <n v="1.61426E-3"/>
    <n v="2.4723000000000002E-3"/>
    <n v="0.41174139999999998"/>
    <n v="3.6742099999999998E-3"/>
    <n v="4.5896699999999997E-3"/>
    <n v="4.5323000000000004E-3"/>
    <n v="6.4229899999999999E-3"/>
    <n v="7.1352000000000004E-3"/>
    <n v="0.24335216000000001"/>
    <n v="1.0430719999999999E-2"/>
  </r>
  <r>
    <x v="5"/>
    <x v="13"/>
    <x v="2"/>
    <x v="7"/>
    <x v="2"/>
    <x v="31"/>
    <x v="90"/>
    <n v="0"/>
    <n v="0"/>
    <n v="0"/>
    <n v="0"/>
    <n v="0"/>
    <n v="0"/>
    <n v="0"/>
    <n v="0"/>
    <n v="0"/>
    <n v="0"/>
    <n v="0"/>
    <n v="0"/>
    <n v="0"/>
    <n v="0"/>
    <n v="0"/>
    <n v="0"/>
    <n v="2.4331E-4"/>
    <n v="7.3185000000000004E-4"/>
    <n v="0.40695286000000003"/>
    <n v="1.6044900000000001E-3"/>
    <n v="2.2873099999999999E-3"/>
    <n v="0.28349834000000002"/>
    <n v="3.2684099999999998E-3"/>
    <n v="3.9796500000000004E-3"/>
    <n v="3.8874600000000001E-3"/>
    <n v="5.4982599999999996E-3"/>
    <n v="5.9764600000000003E-3"/>
    <n v="0.19110113000000001"/>
  </r>
  <r>
    <x v="5"/>
    <x v="13"/>
    <x v="2"/>
    <x v="7"/>
    <x v="2"/>
    <x v="31"/>
    <x v="91"/>
    <n v="0"/>
    <n v="0"/>
    <n v="0"/>
    <n v="0"/>
    <n v="0"/>
    <n v="0"/>
    <n v="0"/>
    <n v="0"/>
    <n v="0"/>
    <n v="0"/>
    <n v="0"/>
    <n v="0"/>
    <n v="0"/>
    <n v="0"/>
    <n v="0"/>
    <n v="0"/>
    <n v="4.015E-5"/>
    <n v="2.7962000000000001E-4"/>
    <n v="6.7763999999999997E-4"/>
    <n v="0.32585297000000002"/>
    <n v="1.46397E-3"/>
    <n v="2.0508599999999998E-3"/>
    <n v="0.22846398000000001"/>
    <n v="2.8922100000000001E-3"/>
    <n v="3.5165700000000001E-3"/>
    <n v="3.4262400000000001E-3"/>
    <n v="4.8317400000000002E-3"/>
    <n v="5.2291000000000004E-3"/>
  </r>
  <r>
    <x v="5"/>
    <x v="13"/>
    <x v="2"/>
    <x v="7"/>
    <x v="2"/>
    <x v="31"/>
    <x v="92"/>
    <n v="0"/>
    <n v="0"/>
    <n v="0"/>
    <n v="0"/>
    <n v="0"/>
    <n v="0"/>
    <n v="0"/>
    <n v="0"/>
    <n v="0"/>
    <n v="0"/>
    <n v="0"/>
    <n v="0"/>
    <n v="0"/>
    <n v="0"/>
    <n v="0"/>
    <n v="0"/>
    <n v="1.4059999999999999E-5"/>
    <n v="4.7070000000000002E-5"/>
    <n v="2.5858000000000001E-4"/>
    <n v="5.9831000000000001E-4"/>
    <n v="0.25626538999999998"/>
    <n v="1.26407E-3"/>
    <n v="1.7798200000000001E-3"/>
    <n v="0.18060539"/>
    <n v="2.4948100000000001E-3"/>
    <n v="3.0211399999999998E-3"/>
    <n v="2.9485100000000001E-3"/>
    <n v="4.1386900000000004E-3"/>
  </r>
  <r>
    <x v="5"/>
    <x v="13"/>
    <x v="2"/>
    <x v="7"/>
    <x v="2"/>
    <x v="31"/>
    <x v="93"/>
    <n v="0"/>
    <n v="0"/>
    <n v="0"/>
    <n v="0"/>
    <n v="0"/>
    <n v="0"/>
    <n v="0"/>
    <n v="0"/>
    <n v="0"/>
    <n v="0"/>
    <n v="0"/>
    <n v="0"/>
    <n v="0"/>
    <n v="0"/>
    <n v="0"/>
    <n v="0"/>
    <n v="1.7122E-4"/>
    <n v="1.907E-4"/>
    <n v="1.9914999999999999E-4"/>
    <n v="4.2140999999999999E-4"/>
    <n v="7.6040999999999999E-4"/>
    <n v="0.17562643999999999"/>
    <n v="1.21593E-3"/>
    <n v="1.73044E-3"/>
    <n v="0.12472733"/>
    <n v="2.3392999999999999E-3"/>
    <n v="2.7731800000000001E-3"/>
    <n v="2.7769100000000001E-3"/>
  </r>
  <r>
    <x v="5"/>
    <x v="13"/>
    <x v="2"/>
    <x v="7"/>
    <x v="2"/>
    <x v="31"/>
    <x v="94"/>
    <n v="0"/>
    <n v="0"/>
    <n v="0"/>
    <n v="0"/>
    <n v="0"/>
    <n v="0"/>
    <n v="0"/>
    <n v="0"/>
    <n v="0"/>
    <n v="0"/>
    <n v="0"/>
    <n v="0"/>
    <n v="0"/>
    <n v="0"/>
    <n v="0"/>
    <n v="0"/>
    <n v="1.81975E-3"/>
    <n v="1.72302E-3"/>
    <n v="1.73894E-3"/>
    <n v="1.86207E-3"/>
    <n v="2.2339E-3"/>
    <n v="3.1230300000000002E-3"/>
    <n v="5.0160000000000005E-4"/>
    <n v="2.2185899999999999E-3"/>
    <n v="3.2641699999999998E-3"/>
    <n v="7.6791999999999995E-4"/>
    <n v="3.9543599999999996E-3"/>
    <n v="4.0922099999999998E-3"/>
  </r>
  <r>
    <x v="5"/>
    <x v="13"/>
    <x v="2"/>
    <x v="7"/>
    <x v="2"/>
    <x v="31"/>
    <x v="95"/>
    <n v="0"/>
    <n v="0"/>
    <n v="0"/>
    <n v="0"/>
    <n v="0"/>
    <n v="0"/>
    <n v="0"/>
    <n v="0"/>
    <n v="0"/>
    <n v="0"/>
    <n v="0"/>
    <n v="0"/>
    <n v="0"/>
    <n v="0"/>
    <n v="0"/>
    <n v="0"/>
    <n v="7.0010000000000002E-5"/>
    <n v="1.54258E-3"/>
    <n v="1.39952E-3"/>
    <n v="1.34746E-3"/>
    <n v="1.42874E-3"/>
    <n v="1.70736E-3"/>
    <n v="2.3490899999999999E-3"/>
    <n v="5.7828000000000003E-4"/>
    <n v="1.7280100000000001E-3"/>
    <n v="2.59166E-3"/>
    <n v="8.4493999999999997E-4"/>
    <n v="3.0799600000000001E-3"/>
  </r>
  <r>
    <x v="5"/>
    <x v="13"/>
    <x v="2"/>
    <x v="7"/>
    <x v="2"/>
    <x v="31"/>
    <x v="96"/>
    <n v="0"/>
    <n v="0"/>
    <n v="0"/>
    <n v="0"/>
    <n v="0"/>
    <n v="0"/>
    <n v="0"/>
    <n v="0"/>
    <n v="0"/>
    <n v="0"/>
    <n v="0"/>
    <n v="0"/>
    <n v="0"/>
    <n v="0"/>
    <n v="0"/>
    <n v="0"/>
    <n v="8.8400000000000001E-6"/>
    <n v="4.9379999999999998E-5"/>
    <n v="1.3228000000000001E-3"/>
    <n v="1.1191700000000001E-3"/>
    <n v="1.0738E-3"/>
    <n v="1.10439E-3"/>
    <n v="1.3072299999999999E-3"/>
    <n v="1.82054E-3"/>
    <n v="5.3675000000000001E-4"/>
    <n v="1.35654E-3"/>
    <n v="2.0679600000000002E-3"/>
    <n v="7.6152999999999995E-4"/>
  </r>
  <r>
    <x v="5"/>
    <x v="13"/>
    <x v="2"/>
    <x v="7"/>
    <x v="2"/>
    <x v="31"/>
    <x v="97"/>
    <n v="0"/>
    <n v="0"/>
    <n v="0"/>
    <n v="0"/>
    <n v="0"/>
    <n v="0"/>
    <n v="0"/>
    <n v="0"/>
    <n v="0"/>
    <n v="0"/>
    <n v="0"/>
    <n v="0"/>
    <n v="0"/>
    <n v="0"/>
    <n v="0"/>
    <n v="0"/>
    <n v="0"/>
    <n v="6.0299999999999999E-6"/>
    <n v="3.3760000000000002E-5"/>
    <n v="9.0598000000000002E-4"/>
    <n v="7.6794000000000005E-4"/>
    <n v="7.3813999999999998E-4"/>
    <n v="7.6108000000000002E-4"/>
    <n v="9.0569000000000001E-4"/>
    <n v="1.2676899999999999E-3"/>
    <n v="3.9125E-4"/>
    <n v="9.6215000000000005E-4"/>
    <n v="1.4669800000000001E-3"/>
  </r>
  <r>
    <x v="5"/>
    <x v="13"/>
    <x v="2"/>
    <x v="7"/>
    <x v="2"/>
    <x v="31"/>
    <x v="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9600000000000002E-6"/>
    <n v="2.2189999999999999E-5"/>
    <n v="5.9657000000000004E-4"/>
    <n v="5.0655000000000003E-4"/>
    <n v="4.8773000000000002E-4"/>
    <n v="5.0414000000000004E-4"/>
    <n v="6.0340000000000003E-4"/>
    <n v="8.4913999999999996E-4"/>
    <n v="2.7535999999999999E-4"/>
    <n v="6.5753000000000003E-4"/>
  </r>
  <r>
    <x v="5"/>
    <x v="13"/>
    <x v="2"/>
    <x v="7"/>
    <x v="2"/>
    <x v="31"/>
    <x v="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4899999999999999E-6"/>
    <n v="1.554E-5"/>
    <n v="3.8604999999999998E-4"/>
    <n v="5.6384999999999996E-4"/>
    <n v="6.6531000000000001E-4"/>
    <n v="7.4133000000000001E-4"/>
    <n v="8.5587E-4"/>
    <n v="1.09106E-3"/>
    <n v="8.8676E-4"/>
  </r>
  <r>
    <x v="2"/>
    <x v="13"/>
    <x v="2"/>
    <x v="7"/>
    <x v="2"/>
    <x v="32"/>
    <x v="0"/>
    <n v="24"/>
    <n v="14"/>
    <n v="20"/>
    <n v="24"/>
    <n v="20"/>
    <n v="17"/>
    <n v="23"/>
    <n v="23"/>
    <n v="8"/>
    <n v="21"/>
    <n v="17"/>
    <n v="13"/>
    <n v="11"/>
    <n v="13"/>
    <n v="9"/>
    <n v="18"/>
    <n v="12.00548869"/>
    <n v="12.135296540000001"/>
    <n v="12.13418435"/>
    <n v="12.186399639999999"/>
    <n v="12.27235389"/>
    <n v="12.41301307"/>
    <n v="12.48267104"/>
    <n v="12.37332046"/>
    <n v="12.295327540000001"/>
    <n v="12.231764910000001"/>
    <n v="12.176486049999999"/>
    <n v="12.47706011"/>
  </r>
  <r>
    <x v="2"/>
    <x v="13"/>
    <x v="2"/>
    <x v="7"/>
    <x v="2"/>
    <x v="32"/>
    <x v="1"/>
    <n v="23"/>
    <n v="24"/>
    <n v="14"/>
    <n v="23"/>
    <n v="23"/>
    <n v="22"/>
    <n v="18"/>
    <n v="21"/>
    <n v="24"/>
    <n v="9"/>
    <n v="22"/>
    <n v="17"/>
    <n v="15"/>
    <n v="10"/>
    <n v="12"/>
    <n v="8"/>
    <n v="18.108350399999999"/>
    <n v="13.06181061"/>
    <n v="13.05800648"/>
    <n v="13.060735299999999"/>
    <n v="13.106094049999999"/>
    <n v="13.200182760000001"/>
    <n v="13.324481370000001"/>
    <n v="13.268297540000001"/>
    <n v="13.16864681"/>
    <n v="13.09054508"/>
    <n v="13.019260689999999"/>
    <n v="13.33942847"/>
  </r>
  <r>
    <x v="2"/>
    <x v="13"/>
    <x v="2"/>
    <x v="7"/>
    <x v="2"/>
    <x v="32"/>
    <x v="2"/>
    <n v="13"/>
    <n v="24"/>
    <n v="23"/>
    <n v="17"/>
    <n v="21"/>
    <n v="25"/>
    <n v="23"/>
    <n v="22"/>
    <n v="23"/>
    <n v="19"/>
    <n v="12"/>
    <n v="21"/>
    <n v="20"/>
    <n v="15"/>
    <n v="9"/>
    <n v="13"/>
    <n v="9.1809204700000002"/>
    <n v="18.075374740000001"/>
    <n v="13.719657529999999"/>
    <n v="13.716796349999999"/>
    <n v="13.71568969"/>
    <n v="13.770049589999999"/>
    <n v="13.856896450000001"/>
    <n v="13.866713580000001"/>
    <n v="13.82320754"/>
    <n v="13.729053"/>
    <n v="13.64722826"/>
    <n v="13.94537064"/>
  </r>
  <r>
    <x v="2"/>
    <x v="13"/>
    <x v="2"/>
    <x v="7"/>
    <x v="2"/>
    <x v="32"/>
    <x v="3"/>
    <n v="21"/>
    <n v="14"/>
    <n v="26"/>
    <n v="25"/>
    <n v="21"/>
    <n v="23"/>
    <n v="22"/>
    <n v="22"/>
    <n v="20"/>
    <n v="22"/>
    <n v="21"/>
    <n v="11"/>
    <n v="22"/>
    <n v="22"/>
    <n v="14"/>
    <n v="10"/>
    <n v="13.515923880000001"/>
    <n v="10.20395742"/>
    <n v="17.902080170000001"/>
    <n v="14.078096370000001"/>
    <n v="14.07141122"/>
    <n v="14.07962171"/>
    <n v="14.129202810000001"/>
    <n v="14.10654311"/>
    <n v="14.126067389999999"/>
    <n v="14.08467551"/>
    <n v="13.992526440000001"/>
    <n v="14.28240834"/>
  </r>
  <r>
    <x v="2"/>
    <x v="13"/>
    <x v="2"/>
    <x v="7"/>
    <x v="2"/>
    <x v="32"/>
    <x v="4"/>
    <n v="17"/>
    <n v="23"/>
    <n v="16"/>
    <n v="28"/>
    <n v="23"/>
    <n v="21"/>
    <n v="25"/>
    <n v="22"/>
    <n v="22"/>
    <n v="18"/>
    <n v="23"/>
    <n v="22"/>
    <n v="11"/>
    <n v="22"/>
    <n v="23"/>
    <n v="12"/>
    <n v="10.837666820000001"/>
    <n v="14.04655734"/>
    <n v="10.97736242"/>
    <n v="17.881468569999999"/>
    <n v="14.470934829999999"/>
    <n v="14.47320545"/>
    <n v="14.48092376"/>
    <n v="14.44929541"/>
    <n v="14.44188604"/>
    <n v="14.46120883"/>
    <n v="14.41990335"/>
    <n v="14.6374505"/>
  </r>
  <r>
    <x v="2"/>
    <x v="13"/>
    <x v="2"/>
    <x v="7"/>
    <x v="2"/>
    <x v="32"/>
    <x v="5"/>
    <n v="26"/>
    <n v="17"/>
    <n v="25"/>
    <n v="14"/>
    <n v="28"/>
    <n v="21"/>
    <n v="23"/>
    <n v="23"/>
    <n v="22"/>
    <n v="22"/>
    <n v="20"/>
    <n v="24"/>
    <n v="23"/>
    <n v="14"/>
    <n v="22"/>
    <n v="23"/>
    <n v="13.0315095"/>
    <n v="12.02738216"/>
    <n v="14.832364350000001"/>
    <n v="12.05172638"/>
    <n v="18.288623300000001"/>
    <n v="15.17311239"/>
    <n v="15.17565274"/>
    <n v="15.118927319999999"/>
    <n v="15.10200863"/>
    <n v="15.099000739999999"/>
    <n v="15.117561930000001"/>
    <n v="15.37584522"/>
  </r>
  <r>
    <x v="2"/>
    <x v="13"/>
    <x v="2"/>
    <x v="7"/>
    <x v="2"/>
    <x v="32"/>
    <x v="6"/>
    <n v="31"/>
    <n v="26"/>
    <n v="16"/>
    <n v="25"/>
    <n v="15"/>
    <n v="29"/>
    <n v="21"/>
    <n v="23"/>
    <n v="24"/>
    <n v="20"/>
    <n v="22"/>
    <n v="20"/>
    <n v="24"/>
    <n v="23"/>
    <n v="14"/>
    <n v="22"/>
    <n v="22.64124314"/>
    <n v="13.61658753"/>
    <n v="12.57961746"/>
    <n v="15.11265038"/>
    <n v="12.60940308"/>
    <n v="18.247338460000002"/>
    <n v="15.416506399999999"/>
    <n v="15.39984228"/>
    <n v="15.359516470000001"/>
    <n v="15.33938983"/>
    <n v="15.33855922"/>
    <n v="15.555332610000001"/>
  </r>
  <r>
    <x v="2"/>
    <x v="13"/>
    <x v="2"/>
    <x v="7"/>
    <x v="2"/>
    <x v="32"/>
    <x v="7"/>
    <n v="22"/>
    <n v="30"/>
    <n v="29"/>
    <n v="16"/>
    <n v="26"/>
    <n v="16"/>
    <n v="28"/>
    <n v="20"/>
    <n v="22"/>
    <n v="23"/>
    <n v="21"/>
    <n v="23"/>
    <n v="17"/>
    <n v="23"/>
    <n v="26"/>
    <n v="11"/>
    <n v="21.324076089999998"/>
    <n v="22.099820650000002"/>
    <n v="13.73458252"/>
    <n v="12.738837480000001"/>
    <n v="15.03669771"/>
    <n v="12.781551329999999"/>
    <n v="17.899189849999999"/>
    <n v="15.293452"/>
    <n v="15.28713121"/>
    <n v="15.245529019999999"/>
    <n v="15.226196180000001"/>
    <n v="15.438460409999999"/>
  </r>
  <r>
    <x v="2"/>
    <x v="13"/>
    <x v="2"/>
    <x v="7"/>
    <x v="2"/>
    <x v="32"/>
    <x v="8"/>
    <n v="28"/>
    <n v="21"/>
    <n v="28"/>
    <n v="29"/>
    <n v="17"/>
    <n v="25"/>
    <n v="14"/>
    <n v="28"/>
    <n v="23"/>
    <n v="22"/>
    <n v="23"/>
    <n v="21"/>
    <n v="22"/>
    <n v="19"/>
    <n v="22"/>
    <n v="25"/>
    <n v="11.422852109999999"/>
    <n v="20.686844019999999"/>
    <n v="21.445926879999998"/>
    <n v="13.761187919999999"/>
    <n v="12.81704367"/>
    <n v="14.92696357"/>
    <n v="12.86951116"/>
    <n v="17.52978096"/>
    <n v="15.133640489999999"/>
    <n v="15.12531675"/>
    <n v="15.08533345"/>
    <n v="15.248089159999999"/>
  </r>
  <r>
    <x v="2"/>
    <x v="13"/>
    <x v="2"/>
    <x v="7"/>
    <x v="2"/>
    <x v="32"/>
    <x v="9"/>
    <n v="18"/>
    <n v="29"/>
    <n v="22"/>
    <n v="30"/>
    <n v="32"/>
    <n v="17"/>
    <n v="25"/>
    <n v="13"/>
    <n v="30"/>
    <n v="24"/>
    <n v="21"/>
    <n v="22"/>
    <n v="20"/>
    <n v="21"/>
    <n v="20"/>
    <n v="21"/>
    <n v="24.04471045"/>
    <n v="12.12857451"/>
    <n v="20.05580672"/>
    <n v="20.784665990000001"/>
    <n v="13.960539929999999"/>
    <n v="13.08167276"/>
    <n v="14.991213760000001"/>
    <n v="13.169204710000001"/>
    <n v="17.354512799999998"/>
    <n v="15.17430094"/>
    <n v="15.16586611"/>
    <n v="15.25803295"/>
  </r>
  <r>
    <x v="2"/>
    <x v="13"/>
    <x v="2"/>
    <x v="7"/>
    <x v="2"/>
    <x v="32"/>
    <x v="10"/>
    <n v="22"/>
    <n v="18"/>
    <n v="24"/>
    <n v="22"/>
    <n v="29"/>
    <n v="28"/>
    <n v="17"/>
    <n v="27"/>
    <n v="14"/>
    <n v="32"/>
    <n v="23"/>
    <n v="23"/>
    <n v="22"/>
    <n v="18"/>
    <n v="22"/>
    <n v="20"/>
    <n v="21.005138469999999"/>
    <n v="23.778670930000001"/>
    <n v="12.861077720000001"/>
    <n v="19.91435135"/>
    <n v="20.814097740000001"/>
    <n v="14.3783665"/>
    <n v="13.519842990000001"/>
    <n v="15.27742692"/>
    <n v="13.61350199"/>
    <n v="17.487100909999999"/>
    <n v="15.46378062"/>
    <n v="15.586849559999999"/>
  </r>
  <r>
    <x v="2"/>
    <x v="13"/>
    <x v="2"/>
    <x v="7"/>
    <x v="2"/>
    <x v="32"/>
    <x v="11"/>
    <n v="25"/>
    <n v="21"/>
    <n v="19"/>
    <n v="23"/>
    <n v="22"/>
    <n v="29"/>
    <n v="27"/>
    <n v="15"/>
    <n v="28"/>
    <n v="15"/>
    <n v="31"/>
    <n v="23"/>
    <n v="21"/>
    <n v="25"/>
    <n v="18"/>
    <n v="20"/>
    <n v="19.92302497"/>
    <n v="20.764348219999999"/>
    <n v="23.225786039999999"/>
    <n v="13.30482933"/>
    <n v="19.55304885"/>
    <n v="20.59920357"/>
    <n v="14.54387607"/>
    <n v="13.74329"/>
    <n v="15.363633099999999"/>
    <n v="13.844453290000001"/>
    <n v="17.41189786"/>
    <n v="15.62750999"/>
  </r>
  <r>
    <x v="2"/>
    <x v="13"/>
    <x v="2"/>
    <x v="7"/>
    <x v="2"/>
    <x v="32"/>
    <x v="12"/>
    <n v="16"/>
    <n v="25"/>
    <n v="22"/>
    <n v="19"/>
    <n v="21"/>
    <n v="21"/>
    <n v="27"/>
    <n v="27"/>
    <n v="14"/>
    <n v="30"/>
    <n v="17"/>
    <n v="29"/>
    <n v="21"/>
    <n v="24"/>
    <n v="21"/>
    <n v="17"/>
    <n v="19.258041819999999"/>
    <n v="19.112203470000001"/>
    <n v="19.978769270000001"/>
    <n v="21.895657549999999"/>
    <n v="13.152178770000001"/>
    <n v="18.55873309"/>
    <n v="19.521157710000001"/>
    <n v="14.15099625"/>
    <n v="13.412713330000001"/>
    <n v="14.870947749999999"/>
    <n v="13.51688579"/>
    <n v="16.814080740000001"/>
  </r>
  <r>
    <x v="2"/>
    <x v="13"/>
    <x v="2"/>
    <x v="7"/>
    <x v="2"/>
    <x v="32"/>
    <x v="13"/>
    <n v="21"/>
    <n v="16"/>
    <n v="26"/>
    <n v="20"/>
    <n v="18"/>
    <n v="21"/>
    <n v="22"/>
    <n v="28"/>
    <n v="26"/>
    <n v="14"/>
    <n v="28"/>
    <n v="14"/>
    <n v="28"/>
    <n v="20"/>
    <n v="21"/>
    <n v="21"/>
    <n v="16.960966549999998"/>
    <n v="19.100190749999999"/>
    <n v="18.882482320000001"/>
    <n v="19.803319770000002"/>
    <n v="21.332555299999999"/>
    <n v="13.41044344"/>
    <n v="18.21167561"/>
    <n v="19.154505700000001"/>
    <n v="14.23335178"/>
    <n v="13.52003977"/>
    <n v="14.873206120000001"/>
    <n v="13.71737428"/>
  </r>
  <r>
    <x v="2"/>
    <x v="13"/>
    <x v="2"/>
    <x v="7"/>
    <x v="2"/>
    <x v="32"/>
    <x v="14"/>
    <n v="16"/>
    <n v="22"/>
    <n v="16"/>
    <n v="25"/>
    <n v="21"/>
    <n v="21"/>
    <n v="25"/>
    <n v="23"/>
    <n v="29"/>
    <n v="28"/>
    <n v="13"/>
    <n v="28"/>
    <n v="12"/>
    <n v="29"/>
    <n v="18"/>
    <n v="20"/>
    <n v="20.330248470000001"/>
    <n v="16.72405981"/>
    <n v="18.67544371"/>
    <n v="18.43813754"/>
    <n v="19.362415639999998"/>
    <n v="20.565753709999999"/>
    <n v="13.50029202"/>
    <n v="17.720079170000002"/>
    <n v="18.643666790000001"/>
    <n v="14.179503459999999"/>
    <n v="13.491564329999999"/>
    <n v="14.790898950000001"/>
  </r>
  <r>
    <x v="2"/>
    <x v="13"/>
    <x v="2"/>
    <x v="7"/>
    <x v="2"/>
    <x v="32"/>
    <x v="15"/>
    <n v="9"/>
    <n v="17"/>
    <n v="22"/>
    <n v="16"/>
    <n v="25"/>
    <n v="21"/>
    <n v="24"/>
    <n v="22"/>
    <n v="23"/>
    <n v="27"/>
    <n v="28"/>
    <n v="13"/>
    <n v="28"/>
    <n v="15"/>
    <n v="27"/>
    <n v="17"/>
    <n v="19.731345099999999"/>
    <n v="19.995200659999998"/>
    <n v="16.680571520000001"/>
    <n v="18.495557510000001"/>
    <n v="18.245615140000002"/>
    <n v="19.17838398"/>
    <n v="20.119545670000001"/>
    <n v="13.78965749"/>
    <n v="17.496319079999999"/>
    <n v="18.403895479999999"/>
    <n v="14.30122972"/>
    <n v="13.67478399"/>
  </r>
  <r>
    <x v="2"/>
    <x v="13"/>
    <x v="2"/>
    <x v="7"/>
    <x v="2"/>
    <x v="32"/>
    <x v="16"/>
    <n v="14"/>
    <n v="10"/>
    <n v="23"/>
    <n v="20"/>
    <n v="17"/>
    <n v="27"/>
    <n v="22"/>
    <n v="22"/>
    <n v="21"/>
    <n v="22"/>
    <n v="30"/>
    <n v="27"/>
    <n v="14"/>
    <n v="27"/>
    <n v="14"/>
    <n v="23"/>
    <n v="16.93373858"/>
    <n v="19.339797600000001"/>
    <n v="19.514274759999999"/>
    <n v="16.508022310000001"/>
    <n v="18.143748890000001"/>
    <n v="17.925229829999999"/>
    <n v="18.819521040000001"/>
    <n v="19.575082380000001"/>
    <n v="13.956473669999999"/>
    <n v="17.13828114"/>
    <n v="18.04371686"/>
    <n v="14.35367119"/>
  </r>
  <r>
    <x v="2"/>
    <x v="13"/>
    <x v="2"/>
    <x v="7"/>
    <x v="2"/>
    <x v="32"/>
    <x v="17"/>
    <n v="19"/>
    <n v="14"/>
    <n v="12"/>
    <n v="21"/>
    <n v="22"/>
    <n v="17"/>
    <n v="21"/>
    <n v="24"/>
    <n v="17"/>
    <n v="21"/>
    <n v="21"/>
    <n v="29"/>
    <n v="27"/>
    <n v="14"/>
    <n v="24"/>
    <n v="15"/>
    <n v="22.773266020000001"/>
    <n v="17.402779150000001"/>
    <n v="19.514042709999998"/>
    <n v="19.70232773"/>
    <n v="16.902940869999998"/>
    <n v="18.354714040000001"/>
    <n v="18.17665568"/>
    <n v="19.056267460000001"/>
    <n v="19.632614"/>
    <n v="14.673360110000001"/>
    <n v="17.34068199"/>
    <n v="18.319516669999999"/>
  </r>
  <r>
    <x v="2"/>
    <x v="13"/>
    <x v="2"/>
    <x v="7"/>
    <x v="2"/>
    <x v="32"/>
    <x v="18"/>
    <n v="22"/>
    <n v="18"/>
    <n v="11"/>
    <n v="11"/>
    <n v="18"/>
    <n v="13"/>
    <n v="10"/>
    <n v="22"/>
    <n v="21"/>
    <n v="16"/>
    <n v="20"/>
    <n v="21"/>
    <n v="27"/>
    <n v="21"/>
    <n v="12"/>
    <n v="24"/>
    <n v="14.75533521"/>
    <n v="21.259751680000001"/>
    <n v="16.724197740000001"/>
    <n v="18.556147729999999"/>
    <n v="18.79639311"/>
    <n v="16.30407885"/>
    <n v="17.43606235"/>
    <n v="17.436195260000002"/>
    <n v="18.15321389"/>
    <n v="18.57382441"/>
    <n v="14.57676081"/>
    <n v="16.549615429999999"/>
  </r>
  <r>
    <x v="2"/>
    <x v="13"/>
    <x v="2"/>
    <x v="7"/>
    <x v="2"/>
    <x v="32"/>
    <x v="19"/>
    <n v="12"/>
    <n v="16"/>
    <n v="16"/>
    <n v="11"/>
    <n v="11"/>
    <n v="16"/>
    <n v="11"/>
    <n v="7"/>
    <n v="19"/>
    <n v="17"/>
    <n v="15"/>
    <n v="22"/>
    <n v="16"/>
    <n v="26"/>
    <n v="22"/>
    <n v="11"/>
    <n v="21.147221500000001"/>
    <n v="13.969411490000001"/>
    <n v="18.885050499999998"/>
    <n v="15.692130410000001"/>
    <n v="16.917848580000001"/>
    <n v="16.962017549999999"/>
    <n v="15.14042731"/>
    <n v="16.117376870000001"/>
    <n v="16.049967639999998"/>
    <n v="16.727335490000002"/>
    <n v="16.839390250000001"/>
    <n v="13.87147064"/>
  </r>
  <r>
    <x v="2"/>
    <x v="13"/>
    <x v="2"/>
    <x v="7"/>
    <x v="2"/>
    <x v="32"/>
    <x v="20"/>
    <n v="14"/>
    <n v="11"/>
    <n v="13"/>
    <n v="14"/>
    <n v="7"/>
    <n v="9"/>
    <n v="11"/>
    <n v="9"/>
    <n v="7"/>
    <n v="11"/>
    <n v="16"/>
    <n v="6"/>
    <n v="14"/>
    <n v="17"/>
    <n v="25"/>
    <n v="19"/>
    <n v="10.500222409999999"/>
    <n v="16.52342097"/>
    <n v="12.175862009999999"/>
    <n v="15.13129722"/>
    <n v="13.365749839999999"/>
    <n v="14.01981995"/>
    <n v="13.925975790000001"/>
    <n v="12.937908200000001"/>
    <n v="13.535416339999999"/>
    <n v="13.46844982"/>
    <n v="13.961723620000001"/>
    <n v="13.81442185"/>
  </r>
  <r>
    <x v="2"/>
    <x v="13"/>
    <x v="2"/>
    <x v="7"/>
    <x v="2"/>
    <x v="32"/>
    <x v="21"/>
    <n v="13"/>
    <n v="9"/>
    <n v="9"/>
    <n v="9"/>
    <n v="7"/>
    <n v="4"/>
    <n v="5"/>
    <n v="6"/>
    <n v="5"/>
    <n v="4"/>
    <n v="8"/>
    <n v="11"/>
    <n v="6"/>
    <n v="10"/>
    <n v="13"/>
    <n v="15"/>
    <n v="12.709503420000001"/>
    <n v="9.0388853499999993"/>
    <n v="11.894876139999999"/>
    <n v="9.7415595800000006"/>
    <n v="11.12967265"/>
    <n v="10.56639927"/>
    <n v="10.660079140000001"/>
    <n v="10.480422170000001"/>
    <n v="10.14424502"/>
    <n v="10.52371956"/>
    <n v="10.38674376"/>
    <n v="10.75661947"/>
  </r>
  <r>
    <x v="2"/>
    <x v="13"/>
    <x v="2"/>
    <x v="7"/>
    <x v="2"/>
    <x v="32"/>
    <x v="22"/>
    <n v="9"/>
    <n v="10"/>
    <n v="9"/>
    <n v="13"/>
    <n v="7"/>
    <n v="2"/>
    <n v="5"/>
    <n v="1"/>
    <n v="3"/>
    <n v="4"/>
    <n v="4"/>
    <n v="6"/>
    <n v="6"/>
    <n v="4"/>
    <n v="5"/>
    <n v="6"/>
    <n v="9.1889346700000001"/>
    <n v="8.5920424499999992"/>
    <n v="7.2621102400000002"/>
    <n v="8.4107571300000004"/>
    <n v="7.5629267999999996"/>
    <n v="8.1464690199999996"/>
    <n v="7.9125809599999997"/>
    <n v="7.9556651299999999"/>
    <n v="7.8625731500000002"/>
    <n v="7.7023472699999997"/>
    <n v="7.8814268299999997"/>
    <n v="7.8108844099999999"/>
  </r>
  <r>
    <x v="2"/>
    <x v="13"/>
    <x v="2"/>
    <x v="7"/>
    <x v="2"/>
    <x v="32"/>
    <x v="23"/>
    <n v="5"/>
    <n v="8"/>
    <n v="10"/>
    <n v="6"/>
    <n v="14"/>
    <n v="5"/>
    <n v="2"/>
    <n v="4"/>
    <n v="2"/>
    <n v="4"/>
    <n v="8"/>
    <n v="3"/>
    <n v="8"/>
    <n v="6"/>
    <n v="5"/>
    <n v="8"/>
    <n v="6.7725742100000001"/>
    <n v="8.1062420100000008"/>
    <n v="7.9407894099999998"/>
    <n v="7.4228390800000001"/>
    <n v="7.9166799499999998"/>
    <n v="7.58142285"/>
    <n v="7.83868367"/>
    <n v="7.7376400500000004"/>
    <n v="7.7409165399999997"/>
    <n v="7.7526277400000003"/>
    <n v="7.5877651300000002"/>
    <n v="7.6909303299999996"/>
  </r>
  <r>
    <x v="2"/>
    <x v="13"/>
    <x v="2"/>
    <x v="7"/>
    <x v="2"/>
    <x v="32"/>
    <x v="24"/>
    <n v="9"/>
    <n v="4"/>
    <n v="10"/>
    <n v="8"/>
    <n v="6"/>
    <n v="14"/>
    <n v="7"/>
    <n v="6"/>
    <n v="3"/>
    <n v="3"/>
    <n v="4"/>
    <n v="7"/>
    <n v="5"/>
    <n v="8"/>
    <n v="8"/>
    <n v="5"/>
    <n v="8.0559426599999995"/>
    <n v="7.4000729999999999"/>
    <n v="7.9149363900000003"/>
    <n v="7.9736439900000002"/>
    <n v="7.7143325200000001"/>
    <n v="7.9835197400000002"/>
    <n v="7.7908046100000004"/>
    <n v="7.9907720199999996"/>
    <n v="7.8819683999999999"/>
    <n v="7.8879054499999999"/>
    <n v="7.9091586600000001"/>
    <n v="7.80899068"/>
  </r>
  <r>
    <x v="2"/>
    <x v="13"/>
    <x v="2"/>
    <x v="7"/>
    <x v="2"/>
    <x v="32"/>
    <x v="25"/>
    <n v="7"/>
    <n v="9"/>
    <n v="5"/>
    <n v="14"/>
    <n v="12"/>
    <n v="9"/>
    <n v="12"/>
    <n v="6"/>
    <n v="7"/>
    <n v="3"/>
    <n v="3"/>
    <n v="4"/>
    <n v="7"/>
    <n v="2"/>
    <n v="7"/>
    <n v="9"/>
    <n v="6.7716667800000003"/>
    <n v="7.8934353799999997"/>
    <n v="7.75249583"/>
    <n v="7.8653012699999998"/>
    <n v="7.9361111600000003"/>
    <n v="7.8521610600000002"/>
    <n v="7.9201147699999996"/>
    <n v="7.8593763000000001"/>
    <n v="7.9386996600000002"/>
    <n v="7.8712381799999998"/>
    <n v="7.8841639700000004"/>
    <n v="7.9870698200000003"/>
  </r>
  <r>
    <x v="2"/>
    <x v="13"/>
    <x v="2"/>
    <x v="7"/>
    <x v="2"/>
    <x v="32"/>
    <x v="26"/>
    <n v="13"/>
    <n v="12"/>
    <n v="12"/>
    <n v="6"/>
    <n v="15"/>
    <n v="13"/>
    <n v="8"/>
    <n v="11"/>
    <n v="6"/>
    <n v="10"/>
    <n v="4"/>
    <n v="6"/>
    <n v="6"/>
    <n v="4"/>
    <n v="7"/>
    <n v="7"/>
    <n v="7.35065305"/>
    <n v="6.5973931500000003"/>
    <n v="6.8316865800000004"/>
    <n v="6.9270467499999997"/>
    <n v="6.8596670399999997"/>
    <n v="6.9431528800000004"/>
    <n v="6.87147503"/>
    <n v="6.8810976000000004"/>
    <n v="6.8254757899999996"/>
    <n v="6.87630009"/>
    <n v="6.81359286"/>
    <n v="6.9721376800000003"/>
  </r>
  <r>
    <x v="2"/>
    <x v="13"/>
    <x v="2"/>
    <x v="7"/>
    <x v="2"/>
    <x v="32"/>
    <x v="27"/>
    <n v="12"/>
    <n v="13"/>
    <n v="15"/>
    <n v="16"/>
    <n v="10"/>
    <n v="10"/>
    <n v="14"/>
    <n v="7"/>
    <n v="14"/>
    <n v="9"/>
    <n v="12"/>
    <n v="6"/>
    <n v="6"/>
    <n v="6"/>
    <n v="7"/>
    <n v="12"/>
    <n v="6.8881460499999996"/>
    <n v="7.7502686299999999"/>
    <n v="7.1580705199999999"/>
    <n v="7.3035304700000001"/>
    <n v="7.3905883799999996"/>
    <n v="7.3148553200000004"/>
    <n v="7.3579496799999999"/>
    <n v="7.2556002599999996"/>
    <n v="7.2522192099999998"/>
    <n v="7.2104864800000001"/>
    <n v="7.24033076"/>
    <n v="7.3896202200000003"/>
  </r>
  <r>
    <x v="2"/>
    <x v="13"/>
    <x v="2"/>
    <x v="7"/>
    <x v="2"/>
    <x v="32"/>
    <x v="28"/>
    <n v="14"/>
    <n v="13"/>
    <n v="16"/>
    <n v="20"/>
    <n v="17"/>
    <n v="14"/>
    <n v="10"/>
    <n v="11"/>
    <n v="12"/>
    <n v="13"/>
    <n v="11"/>
    <n v="12"/>
    <n v="9"/>
    <n v="7"/>
    <n v="9"/>
    <n v="11"/>
    <n v="12.75675586"/>
    <n v="9.2050649399999998"/>
    <n v="9.9805468800000003"/>
    <n v="9.4499007899999992"/>
    <n v="9.5331253999999994"/>
    <n v="9.6529406699999996"/>
    <n v="9.5142477799999998"/>
    <n v="9.5434011099999996"/>
    <n v="9.4455327499999999"/>
    <n v="9.4625796700000002"/>
    <n v="9.4081624500000007"/>
    <n v="9.6425187799999996"/>
  </r>
  <r>
    <x v="2"/>
    <x v="13"/>
    <x v="2"/>
    <x v="7"/>
    <x v="2"/>
    <x v="32"/>
    <x v="29"/>
    <n v="15"/>
    <n v="16"/>
    <n v="15"/>
    <n v="11"/>
    <n v="23"/>
    <n v="18"/>
    <n v="16"/>
    <n v="12"/>
    <n v="14"/>
    <n v="11"/>
    <n v="15"/>
    <n v="13"/>
    <n v="13"/>
    <n v="9"/>
    <n v="7"/>
    <n v="8"/>
    <n v="11.1503835"/>
    <n v="12.39490103"/>
    <n v="9.8018722100000009"/>
    <n v="10.506178540000001"/>
    <n v="10.02005634"/>
    <n v="10.08184898"/>
    <n v="10.166608569999999"/>
    <n v="9.9695223800000008"/>
    <n v="9.9937519699999999"/>
    <n v="9.9231742500000006"/>
    <n v="9.9286334600000004"/>
    <n v="10.152403079999999"/>
  </r>
  <r>
    <x v="2"/>
    <x v="13"/>
    <x v="2"/>
    <x v="7"/>
    <x v="2"/>
    <x v="32"/>
    <x v="30"/>
    <n v="24"/>
    <n v="19"/>
    <n v="20"/>
    <n v="14"/>
    <n v="9"/>
    <n v="26"/>
    <n v="18"/>
    <n v="17"/>
    <n v="10"/>
    <n v="15"/>
    <n v="10"/>
    <n v="11"/>
    <n v="11"/>
    <n v="14"/>
    <n v="10"/>
    <n v="5"/>
    <n v="10.202231810000001"/>
    <n v="12.70360108"/>
    <n v="13.516437030000001"/>
    <n v="11.54494892"/>
    <n v="12.20799347"/>
    <n v="11.72611669"/>
    <n v="11.7369681"/>
    <n v="11.75891187"/>
    <n v="11.560380779999999"/>
    <n v="11.606041319999999"/>
    <n v="11.53110831"/>
    <n v="11.841646920000001"/>
  </r>
  <r>
    <x v="2"/>
    <x v="13"/>
    <x v="2"/>
    <x v="7"/>
    <x v="2"/>
    <x v="32"/>
    <x v="31"/>
    <n v="17"/>
    <n v="26"/>
    <n v="19"/>
    <n v="15"/>
    <n v="15"/>
    <n v="13"/>
    <n v="25"/>
    <n v="17"/>
    <n v="17"/>
    <n v="11"/>
    <n v="15"/>
    <n v="11"/>
    <n v="13"/>
    <n v="11"/>
    <n v="15"/>
    <n v="11"/>
    <n v="7.3165196300000002"/>
    <n v="11.694721919999999"/>
    <n v="13.492138779999999"/>
    <n v="14.11077195"/>
    <n v="12.54755799"/>
    <n v="13.187267540000001"/>
    <n v="12.69111599"/>
    <n v="12.573948250000001"/>
    <n v="12.60271449"/>
    <n v="12.42834848"/>
    <n v="12.46420752"/>
    <n v="12.78202761"/>
  </r>
  <r>
    <x v="2"/>
    <x v="13"/>
    <x v="2"/>
    <x v="7"/>
    <x v="2"/>
    <x v="32"/>
    <x v="32"/>
    <n v="14"/>
    <n v="15"/>
    <n v="30"/>
    <n v="20"/>
    <n v="17"/>
    <n v="22"/>
    <n v="14"/>
    <n v="28"/>
    <n v="17"/>
    <n v="16"/>
    <n v="12"/>
    <n v="13"/>
    <n v="11"/>
    <n v="13"/>
    <n v="9"/>
    <n v="14"/>
    <n v="11.53329241"/>
    <n v="8.7100401099999996"/>
    <n v="12.359792560000001"/>
    <n v="13.82848396"/>
    <n v="14.314064370000001"/>
    <n v="12.993846100000001"/>
    <n v="13.574110170000001"/>
    <n v="12.99341488"/>
    <n v="12.88773593"/>
    <n v="12.92530734"/>
    <n v="12.753671990000001"/>
    <n v="13.153568379999999"/>
  </r>
  <r>
    <x v="2"/>
    <x v="13"/>
    <x v="2"/>
    <x v="7"/>
    <x v="2"/>
    <x v="32"/>
    <x v="33"/>
    <n v="23"/>
    <n v="18"/>
    <n v="17"/>
    <n v="28"/>
    <n v="20"/>
    <n v="20"/>
    <n v="20"/>
    <n v="15"/>
    <n v="28"/>
    <n v="14"/>
    <n v="15"/>
    <n v="13"/>
    <n v="13"/>
    <n v="12"/>
    <n v="16"/>
    <n v="6"/>
    <n v="14.152900600000001"/>
    <n v="12.00033661"/>
    <n v="9.7840337099999992"/>
    <n v="12.88335914"/>
    <n v="14.085915630000001"/>
    <n v="14.46438961"/>
    <n v="13.307883609999999"/>
    <n v="13.73769081"/>
    <n v="13.217429839999999"/>
    <n v="13.13032563"/>
    <n v="13.16001661"/>
    <n v="13.367912860000001"/>
  </r>
  <r>
    <x v="2"/>
    <x v="13"/>
    <x v="2"/>
    <x v="7"/>
    <x v="2"/>
    <x v="32"/>
    <x v="34"/>
    <n v="18"/>
    <n v="25"/>
    <n v="20"/>
    <n v="21"/>
    <n v="26"/>
    <n v="20"/>
    <n v="21"/>
    <n v="21"/>
    <n v="16"/>
    <n v="26"/>
    <n v="14"/>
    <n v="15"/>
    <n v="14"/>
    <n v="14"/>
    <n v="14"/>
    <n v="18"/>
    <n v="8.4016540299999996"/>
    <n v="15.31019764"/>
    <n v="13.25344114"/>
    <n v="11.52535915"/>
    <n v="14.31027748"/>
    <n v="15.31691539"/>
    <n v="15.61700783"/>
    <n v="14.454390650000001"/>
    <n v="14.892757570000001"/>
    <n v="14.39493637"/>
    <n v="14.307089619999999"/>
    <n v="14.73235781"/>
  </r>
  <r>
    <x v="2"/>
    <x v="13"/>
    <x v="2"/>
    <x v="7"/>
    <x v="2"/>
    <x v="32"/>
    <x v="35"/>
    <n v="25"/>
    <n v="18"/>
    <n v="27"/>
    <n v="20"/>
    <n v="22"/>
    <n v="26"/>
    <n v="25"/>
    <n v="19"/>
    <n v="22"/>
    <n v="15"/>
    <n v="28"/>
    <n v="14"/>
    <n v="16"/>
    <n v="16"/>
    <n v="15"/>
    <n v="12"/>
    <n v="18.010480950000002"/>
    <n v="9.9985189299999995"/>
    <n v="15.491879129999999"/>
    <n v="13.78481307"/>
    <n v="12.402779089999999"/>
    <n v="14.887937900000001"/>
    <n v="15.6762423"/>
    <n v="15.816676640000001"/>
    <n v="14.818808969999999"/>
    <n v="15.24833344"/>
    <n v="14.76432638"/>
    <n v="15.045527699999999"/>
  </r>
  <r>
    <x v="2"/>
    <x v="13"/>
    <x v="2"/>
    <x v="7"/>
    <x v="2"/>
    <x v="32"/>
    <x v="36"/>
    <n v="29"/>
    <n v="25"/>
    <n v="22"/>
    <n v="30"/>
    <n v="20"/>
    <n v="23"/>
    <n v="27"/>
    <n v="28"/>
    <n v="19"/>
    <n v="20"/>
    <n v="15"/>
    <n v="28"/>
    <n v="15"/>
    <n v="19"/>
    <n v="15"/>
    <n v="17"/>
    <n v="12.91194613"/>
    <n v="18.301564119999998"/>
    <n v="11.17904472"/>
    <n v="15.84658331"/>
    <n v="14.34257736"/>
    <n v="13.181655259999999"/>
    <n v="15.470240029999999"/>
    <n v="16.018354389999999"/>
    <n v="16.138288840000001"/>
    <n v="15.239246209999999"/>
    <n v="15.6492726"/>
    <n v="15.53575305"/>
  </r>
  <r>
    <x v="2"/>
    <x v="13"/>
    <x v="2"/>
    <x v="7"/>
    <x v="2"/>
    <x v="32"/>
    <x v="37"/>
    <n v="27"/>
    <n v="31"/>
    <n v="26"/>
    <n v="22"/>
    <n v="30"/>
    <n v="19"/>
    <n v="25"/>
    <n v="24"/>
    <n v="30"/>
    <n v="18"/>
    <n v="20"/>
    <n v="13"/>
    <n v="29"/>
    <n v="14"/>
    <n v="20"/>
    <n v="15"/>
    <n v="17.670571070000001"/>
    <n v="13.999814990000001"/>
    <n v="18.7822432"/>
    <n v="12.52998421"/>
    <n v="16.43519964"/>
    <n v="15.17865301"/>
    <n v="14.169872740000001"/>
    <n v="16.24252019"/>
    <n v="16.671578589999999"/>
    <n v="16.78989546"/>
    <n v="15.98240414"/>
    <n v="16.651075519999999"/>
  </r>
  <r>
    <x v="2"/>
    <x v="13"/>
    <x v="2"/>
    <x v="7"/>
    <x v="2"/>
    <x v="32"/>
    <x v="38"/>
    <n v="28"/>
    <n v="24"/>
    <n v="34"/>
    <n v="28"/>
    <n v="22"/>
    <n v="28"/>
    <n v="21"/>
    <n v="26"/>
    <n v="24"/>
    <n v="30"/>
    <n v="19"/>
    <n v="20"/>
    <n v="12"/>
    <n v="29"/>
    <n v="14"/>
    <n v="17"/>
    <n v="15.743731329999999"/>
    <n v="18.225887029999999"/>
    <n v="14.810891610000001"/>
    <n v="19.142086469999999"/>
    <n v="13.639448460000001"/>
    <n v="16.90957727"/>
    <n v="15.840830410000001"/>
    <n v="14.88725185"/>
    <n v="16.83304699"/>
    <n v="17.163397150000002"/>
    <n v="17.267661749999998"/>
    <n v="16.806415300000001"/>
  </r>
  <r>
    <x v="2"/>
    <x v="13"/>
    <x v="2"/>
    <x v="7"/>
    <x v="2"/>
    <x v="32"/>
    <x v="39"/>
    <n v="24"/>
    <n v="29"/>
    <n v="24"/>
    <n v="37"/>
    <n v="28"/>
    <n v="25"/>
    <n v="28"/>
    <n v="22"/>
    <n v="25"/>
    <n v="25"/>
    <n v="28"/>
    <n v="18"/>
    <n v="20"/>
    <n v="14"/>
    <n v="29"/>
    <n v="15"/>
    <n v="17.901549379999999"/>
    <n v="16.7542841"/>
    <n v="19.067103299999999"/>
    <n v="15.7580043"/>
    <n v="19.837684039999999"/>
    <n v="14.81332175"/>
    <n v="17.638598550000001"/>
    <n v="16.629035009999999"/>
    <n v="15.774459719999999"/>
    <n v="17.644385379999999"/>
    <n v="17.89540208"/>
    <n v="18.282837099999998"/>
  </r>
  <r>
    <x v="2"/>
    <x v="13"/>
    <x v="2"/>
    <x v="7"/>
    <x v="2"/>
    <x v="32"/>
    <x v="40"/>
    <n v="21"/>
    <n v="26"/>
    <n v="29"/>
    <n v="26"/>
    <n v="40"/>
    <n v="32"/>
    <n v="23"/>
    <n v="27"/>
    <n v="22"/>
    <n v="28"/>
    <n v="26"/>
    <n v="28"/>
    <n v="19"/>
    <n v="21"/>
    <n v="13"/>
    <n v="27"/>
    <n v="15.663981229999999"/>
    <n v="18.465407720000002"/>
    <n v="17.282270560000001"/>
    <n v="19.46602236"/>
    <n v="16.326107820000001"/>
    <n v="20.15358857"/>
    <n v="15.55350013"/>
    <n v="17.967036579999998"/>
    <n v="17.074854009999999"/>
    <n v="16.310832220000002"/>
    <n v="18.091943610000001"/>
    <n v="18.49539365"/>
  </r>
  <r>
    <x v="2"/>
    <x v="13"/>
    <x v="2"/>
    <x v="7"/>
    <x v="2"/>
    <x v="32"/>
    <x v="41"/>
    <n v="20"/>
    <n v="21"/>
    <n v="28"/>
    <n v="29"/>
    <n v="25"/>
    <n v="36"/>
    <n v="30"/>
    <n v="20"/>
    <n v="28"/>
    <n v="21"/>
    <n v="29"/>
    <n v="24"/>
    <n v="28"/>
    <n v="21"/>
    <n v="22"/>
    <n v="13"/>
    <n v="26.80038455"/>
    <n v="16.34697521"/>
    <n v="18.926057740000001"/>
    <n v="17.79551622"/>
    <n v="19.845438470000001"/>
    <n v="16.870369589999999"/>
    <n v="20.439386150000001"/>
    <n v="16.266798049999998"/>
    <n v="18.331389560000002"/>
    <n v="17.560247910000001"/>
    <n v="16.877975360000001"/>
    <n v="18.714317510000001"/>
  </r>
  <r>
    <x v="2"/>
    <x v="13"/>
    <x v="2"/>
    <x v="7"/>
    <x v="2"/>
    <x v="32"/>
    <x v="42"/>
    <n v="17"/>
    <n v="21"/>
    <n v="21"/>
    <n v="29"/>
    <n v="30"/>
    <n v="27"/>
    <n v="37"/>
    <n v="27"/>
    <n v="22"/>
    <n v="29"/>
    <n v="21"/>
    <n v="30"/>
    <n v="25"/>
    <n v="28"/>
    <n v="23"/>
    <n v="24"/>
    <n v="13.826664360000001"/>
    <n v="26.562109119999999"/>
    <n v="16.78778337"/>
    <n v="19.22879575"/>
    <n v="18.108841949999999"/>
    <n v="19.99986303"/>
    <n v="17.245643090000002"/>
    <n v="20.606133620000001"/>
    <n v="16.769528520000001"/>
    <n v="18.58533267"/>
    <n v="17.876952970000001"/>
    <n v="17.355973429999999"/>
  </r>
  <r>
    <x v="2"/>
    <x v="13"/>
    <x v="2"/>
    <x v="7"/>
    <x v="2"/>
    <x v="32"/>
    <x v="43"/>
    <n v="14"/>
    <n v="16"/>
    <n v="22"/>
    <n v="23"/>
    <n v="29"/>
    <n v="28"/>
    <n v="28"/>
    <n v="33"/>
    <n v="25"/>
    <n v="20"/>
    <n v="29"/>
    <n v="24"/>
    <n v="27"/>
    <n v="25"/>
    <n v="25"/>
    <n v="19"/>
    <n v="23.79281202"/>
    <n v="14.5485337"/>
    <n v="26.004756860000001"/>
    <n v="17.032056860000001"/>
    <n v="19.300193839999999"/>
    <n v="18.236846809999999"/>
    <n v="19.985250659999998"/>
    <n v="17.450331890000001"/>
    <n v="20.570404109999998"/>
    <n v="17.088334960000001"/>
    <n v="18.644409400000001"/>
    <n v="18.08532336"/>
  </r>
  <r>
    <x v="2"/>
    <x v="13"/>
    <x v="2"/>
    <x v="7"/>
    <x v="2"/>
    <x v="32"/>
    <x v="44"/>
    <n v="19"/>
    <n v="17"/>
    <n v="18"/>
    <n v="21"/>
    <n v="28"/>
    <n v="31"/>
    <n v="28"/>
    <n v="29"/>
    <n v="31"/>
    <n v="25"/>
    <n v="20"/>
    <n v="30"/>
    <n v="23"/>
    <n v="28"/>
    <n v="23"/>
    <n v="24"/>
    <n v="18.934142560000002"/>
    <n v="23.452720559999999"/>
    <n v="14.868274250000001"/>
    <n v="25.374670600000002"/>
    <n v="17.041500190000001"/>
    <n v="19.167770990000001"/>
    <n v="18.146351150000001"/>
    <n v="19.825348980000001"/>
    <n v="17.469391309999999"/>
    <n v="20.379687669999999"/>
    <n v="17.183784750000001"/>
    <n v="18.574204439999999"/>
  </r>
  <r>
    <x v="2"/>
    <x v="13"/>
    <x v="2"/>
    <x v="7"/>
    <x v="2"/>
    <x v="32"/>
    <x v="45"/>
    <n v="21"/>
    <n v="18"/>
    <n v="20"/>
    <n v="18"/>
    <n v="18"/>
    <n v="27"/>
    <n v="29"/>
    <n v="29"/>
    <n v="31"/>
    <n v="31"/>
    <n v="22"/>
    <n v="22"/>
    <n v="30"/>
    <n v="23"/>
    <n v="28"/>
    <n v="22"/>
    <n v="24.443438539999999"/>
    <n v="19.431895480000001"/>
    <n v="23.8328834"/>
    <n v="15.724358949999999"/>
    <n v="25.537738959999999"/>
    <n v="17.612519939999999"/>
    <n v="19.6603107"/>
    <n v="18.74111869"/>
    <n v="20.382914570000001"/>
    <n v="18.071960780000001"/>
    <n v="20.8711953"/>
    <n v="17.88237045"/>
  </r>
  <r>
    <x v="2"/>
    <x v="13"/>
    <x v="2"/>
    <x v="7"/>
    <x v="2"/>
    <x v="32"/>
    <x v="46"/>
    <n v="21"/>
    <n v="21"/>
    <n v="16"/>
    <n v="18"/>
    <n v="17"/>
    <n v="18"/>
    <n v="28"/>
    <n v="28"/>
    <n v="32"/>
    <n v="31"/>
    <n v="32"/>
    <n v="24"/>
    <n v="23"/>
    <n v="28"/>
    <n v="21"/>
    <n v="29"/>
    <n v="22.51451363"/>
    <n v="24.644423020000001"/>
    <n v="19.80687232"/>
    <n v="24.002553519999999"/>
    <n v="16.46954942"/>
    <n v="25.513086040000001"/>
    <n v="18.088742280000002"/>
    <n v="20.097695030000001"/>
    <n v="19.203766590000001"/>
    <n v="20.76054036"/>
    <n v="18.556102119999998"/>
    <n v="21.21799313"/>
  </r>
  <r>
    <x v="2"/>
    <x v="13"/>
    <x v="2"/>
    <x v="7"/>
    <x v="2"/>
    <x v="32"/>
    <x v="47"/>
    <n v="19"/>
    <n v="20"/>
    <n v="21"/>
    <n v="18"/>
    <n v="17"/>
    <n v="20"/>
    <n v="16"/>
    <n v="27"/>
    <n v="27"/>
    <n v="30"/>
    <n v="31"/>
    <n v="32"/>
    <n v="25"/>
    <n v="22"/>
    <n v="28"/>
    <n v="23"/>
    <n v="29.087438240000001"/>
    <n v="23.091325099999999"/>
    <n v="24.95357134"/>
    <n v="20.294417840000001"/>
    <n v="24.308459689999999"/>
    <n v="17.1793592"/>
    <n v="25.710144060000001"/>
    <n v="18.70325982"/>
    <n v="20.650468960000001"/>
    <n v="19.762067420000001"/>
    <n v="21.254291739999999"/>
    <n v="19.10729572"/>
  </r>
  <r>
    <x v="2"/>
    <x v="13"/>
    <x v="2"/>
    <x v="7"/>
    <x v="2"/>
    <x v="32"/>
    <x v="48"/>
    <n v="25"/>
    <n v="19"/>
    <n v="19"/>
    <n v="23"/>
    <n v="19"/>
    <n v="18"/>
    <n v="19"/>
    <n v="17"/>
    <n v="29"/>
    <n v="27"/>
    <n v="32"/>
    <n v="32"/>
    <n v="34"/>
    <n v="25"/>
    <n v="23"/>
    <n v="27"/>
    <n v="23.206994470000001"/>
    <n v="28.955142680000002"/>
    <n v="23.481398200000001"/>
    <n v="25.11036009"/>
    <n v="20.510577319999999"/>
    <n v="24.42973301"/>
    <n v="17.674450400000001"/>
    <n v="25.78772799"/>
    <n v="19.08786529"/>
    <n v="20.967590250000001"/>
    <n v="20.104517470000001"/>
    <n v="21.529423040000001"/>
  </r>
  <r>
    <x v="2"/>
    <x v="13"/>
    <x v="2"/>
    <x v="7"/>
    <x v="2"/>
    <x v="32"/>
    <x v="49"/>
    <n v="21"/>
    <n v="24"/>
    <n v="19"/>
    <n v="18"/>
    <n v="24"/>
    <n v="18"/>
    <n v="17"/>
    <n v="15"/>
    <n v="17"/>
    <n v="29"/>
    <n v="27"/>
    <n v="33"/>
    <n v="30"/>
    <n v="36"/>
    <n v="25"/>
    <n v="22"/>
    <n v="26.85617276"/>
    <n v="23.271752280000001"/>
    <n v="28.678054589999999"/>
    <n v="23.57529444"/>
    <n v="25.037602660000001"/>
    <n v="20.568334069999999"/>
    <n v="24.364662819999999"/>
    <n v="17.992111690000002"/>
    <n v="25.725812149999999"/>
    <n v="19.28337543"/>
    <n v="21.100271280000001"/>
    <n v="20.233332699999998"/>
  </r>
  <r>
    <x v="2"/>
    <x v="13"/>
    <x v="2"/>
    <x v="7"/>
    <x v="2"/>
    <x v="32"/>
    <x v="50"/>
    <n v="21"/>
    <n v="20"/>
    <n v="25"/>
    <n v="19"/>
    <n v="18"/>
    <n v="24"/>
    <n v="17"/>
    <n v="17"/>
    <n v="16"/>
    <n v="17"/>
    <n v="27"/>
    <n v="27"/>
    <n v="31"/>
    <n v="31"/>
    <n v="35"/>
    <n v="25"/>
    <n v="22.1154926"/>
    <n v="26.707702220000002"/>
    <n v="23.241848409999999"/>
    <n v="28.391209409999998"/>
    <n v="23.639246969999999"/>
    <n v="24.961475020000002"/>
    <n v="20.582089610000001"/>
    <n v="24.35267867"/>
    <n v="18.266982039999998"/>
    <n v="25.63366375"/>
    <n v="19.438446500000001"/>
    <n v="21.17305795"/>
  </r>
  <r>
    <x v="2"/>
    <x v="13"/>
    <x v="2"/>
    <x v="7"/>
    <x v="2"/>
    <x v="32"/>
    <x v="51"/>
    <n v="20"/>
    <n v="20"/>
    <n v="21"/>
    <n v="22"/>
    <n v="19"/>
    <n v="20"/>
    <n v="23"/>
    <n v="19"/>
    <n v="18"/>
    <n v="15"/>
    <n v="16"/>
    <n v="30"/>
    <n v="25"/>
    <n v="30"/>
    <n v="32"/>
    <n v="33"/>
    <n v="25.25064068"/>
    <n v="22.555017110000001"/>
    <n v="26.789161570000001"/>
    <n v="23.531757410000001"/>
    <n v="28.355155310000001"/>
    <n v="24.029154779999999"/>
    <n v="25.169596299999998"/>
    <n v="20.988924579999999"/>
    <n v="24.639818609999999"/>
    <n v="18.879251419999999"/>
    <n v="25.820320899999999"/>
    <n v="19.871090379999998"/>
  </r>
  <r>
    <x v="2"/>
    <x v="13"/>
    <x v="2"/>
    <x v="7"/>
    <x v="2"/>
    <x v="32"/>
    <x v="52"/>
    <n v="17"/>
    <n v="20"/>
    <n v="20"/>
    <n v="21"/>
    <n v="22"/>
    <n v="17"/>
    <n v="20"/>
    <n v="23"/>
    <n v="18"/>
    <n v="17"/>
    <n v="15"/>
    <n v="15"/>
    <n v="29"/>
    <n v="25"/>
    <n v="30"/>
    <n v="34"/>
    <n v="33.071239220000002"/>
    <n v="25.59033646"/>
    <n v="22.98086069"/>
    <n v="26.975697520000001"/>
    <n v="23.899450479999999"/>
    <n v="28.456973869999999"/>
    <n v="24.44144459"/>
    <n v="25.562059420000001"/>
    <n v="21.519377179999999"/>
    <n v="25.04693193"/>
    <n v="19.556517100000001"/>
    <n v="26.07021499"/>
  </r>
  <r>
    <x v="2"/>
    <x v="13"/>
    <x v="2"/>
    <x v="7"/>
    <x v="2"/>
    <x v="32"/>
    <x v="53"/>
    <n v="32"/>
    <n v="17"/>
    <n v="18"/>
    <n v="20"/>
    <n v="20"/>
    <n v="21"/>
    <n v="17"/>
    <n v="21"/>
    <n v="21"/>
    <n v="17"/>
    <n v="16"/>
    <n v="15"/>
    <n v="14"/>
    <n v="28"/>
    <n v="24"/>
    <n v="29"/>
    <n v="33.726429330000002"/>
    <n v="32.82565804"/>
    <n v="25.578817170000001"/>
    <n v="23.089597300000001"/>
    <n v="26.850564460000001"/>
    <n v="23.91770807"/>
    <n v="28.263769270000001"/>
    <n v="24.59392592"/>
    <n v="25.611516259999998"/>
    <n v="21.659059859999999"/>
    <n v="25.076841430000002"/>
    <n v="19.781603820000001"/>
  </r>
  <r>
    <x v="2"/>
    <x v="13"/>
    <x v="2"/>
    <x v="7"/>
    <x v="2"/>
    <x v="32"/>
    <x v="54"/>
    <n v="22"/>
    <n v="28"/>
    <n v="19"/>
    <n v="21"/>
    <n v="20"/>
    <n v="20"/>
    <n v="21"/>
    <n v="17"/>
    <n v="22"/>
    <n v="21"/>
    <n v="17"/>
    <n v="18"/>
    <n v="16"/>
    <n v="15"/>
    <n v="26"/>
    <n v="23"/>
    <n v="28.703844610000001"/>
    <n v="33.155100900000001"/>
    <n v="32.288370319999999"/>
    <n v="25.35819888"/>
    <n v="22.9876589"/>
    <n v="26.502036459999999"/>
    <n v="23.762614209999999"/>
    <n v="27.938351749999999"/>
    <n v="24.567748810000001"/>
    <n v="25.455617700000001"/>
    <n v="21.65770028"/>
    <n v="24.85037041"/>
  </r>
  <r>
    <x v="2"/>
    <x v="13"/>
    <x v="2"/>
    <x v="7"/>
    <x v="2"/>
    <x v="32"/>
    <x v="55"/>
    <n v="20"/>
    <n v="22"/>
    <n v="26"/>
    <n v="20"/>
    <n v="19"/>
    <n v="19"/>
    <n v="20"/>
    <n v="23"/>
    <n v="18"/>
    <n v="23"/>
    <n v="23"/>
    <n v="17"/>
    <n v="18"/>
    <n v="17"/>
    <n v="14"/>
    <n v="28"/>
    <n v="23.207584390000001"/>
    <n v="28.613142020000002"/>
    <n v="32.656573739999999"/>
    <n v="31.954646180000001"/>
    <n v="25.27782302"/>
    <n v="23.011005300000001"/>
    <n v="26.290308599999999"/>
    <n v="23.906803849999999"/>
    <n v="27.771802390000001"/>
    <n v="24.679756250000001"/>
    <n v="25.423153460000002"/>
    <n v="21.794645339999999"/>
  </r>
  <r>
    <x v="2"/>
    <x v="13"/>
    <x v="2"/>
    <x v="7"/>
    <x v="2"/>
    <x v="32"/>
    <x v="56"/>
    <n v="36"/>
    <n v="20"/>
    <n v="20"/>
    <n v="26"/>
    <n v="20"/>
    <n v="19"/>
    <n v="19"/>
    <n v="20"/>
    <n v="22"/>
    <n v="19"/>
    <n v="23"/>
    <n v="22"/>
    <n v="18"/>
    <n v="18"/>
    <n v="14"/>
    <n v="14"/>
    <n v="27.718164819999998"/>
    <n v="23.22001775"/>
    <n v="28.383555940000001"/>
    <n v="32.167382150000002"/>
    <n v="31.55843539"/>
    <n v="25.08880521"/>
    <n v="22.894383940000001"/>
    <n v="26.130628080000001"/>
    <n v="23.91969916"/>
    <n v="27.564167619999999"/>
    <n v="24.651791159999998"/>
    <n v="25.232213829999999"/>
  </r>
  <r>
    <x v="2"/>
    <x v="13"/>
    <x v="2"/>
    <x v="7"/>
    <x v="2"/>
    <x v="32"/>
    <x v="57"/>
    <n v="27"/>
    <n v="35"/>
    <n v="18"/>
    <n v="21"/>
    <n v="25"/>
    <n v="18"/>
    <n v="16"/>
    <n v="20"/>
    <n v="20"/>
    <n v="24"/>
    <n v="19"/>
    <n v="23"/>
    <n v="23"/>
    <n v="17"/>
    <n v="16"/>
    <n v="15"/>
    <n v="14.31946978"/>
    <n v="27.154044849999998"/>
    <n v="23.021306360000001"/>
    <n v="27.87291445"/>
    <n v="31.34901502"/>
    <n v="30.841624809999999"/>
    <n v="24.689115409999999"/>
    <n v="22.742536090000002"/>
    <n v="25.77656927"/>
    <n v="23.74720627"/>
    <n v="27.12563785"/>
    <n v="24.343572129999998"/>
  </r>
  <r>
    <x v="2"/>
    <x v="13"/>
    <x v="2"/>
    <x v="7"/>
    <x v="2"/>
    <x v="32"/>
    <x v="58"/>
    <n v="16"/>
    <n v="25"/>
    <n v="38"/>
    <n v="17"/>
    <n v="20"/>
    <n v="23"/>
    <n v="17"/>
    <n v="15"/>
    <n v="20"/>
    <n v="19"/>
    <n v="23"/>
    <n v="18"/>
    <n v="23"/>
    <n v="23"/>
    <n v="17"/>
    <n v="17"/>
    <n v="15.474133480000001"/>
    <n v="14.77344216"/>
    <n v="26.925506720000001"/>
    <n v="23.117086029999999"/>
    <n v="27.71365136"/>
    <n v="30.952244390000001"/>
    <n v="30.567359029999999"/>
    <n v="24.782648269999999"/>
    <n v="22.919608660000002"/>
    <n v="25.783152990000001"/>
    <n v="23.906571199999998"/>
    <n v="26.928445320000002"/>
  </r>
  <r>
    <x v="2"/>
    <x v="13"/>
    <x v="2"/>
    <x v="7"/>
    <x v="2"/>
    <x v="32"/>
    <x v="59"/>
    <n v="24"/>
    <n v="14"/>
    <n v="24"/>
    <n v="39"/>
    <n v="16"/>
    <n v="20"/>
    <n v="22"/>
    <n v="19"/>
    <n v="15"/>
    <n v="21"/>
    <n v="18"/>
    <n v="24"/>
    <n v="18"/>
    <n v="24"/>
    <n v="22"/>
    <n v="17"/>
    <n v="17.653578589999999"/>
    <n v="16.025122629999998"/>
    <n v="15.356521320000001"/>
    <n v="26.959791809999999"/>
    <n v="23.447126539999999"/>
    <n v="27.805873699999999"/>
    <n v="30.97083812"/>
    <n v="30.716067079999998"/>
    <n v="25.183213039999998"/>
    <n v="23.41090106"/>
    <n v="26.092720839999998"/>
    <n v="24.137613810000001"/>
  </r>
  <r>
    <x v="2"/>
    <x v="13"/>
    <x v="2"/>
    <x v="7"/>
    <x v="2"/>
    <x v="32"/>
    <x v="60"/>
    <n v="18"/>
    <n v="25"/>
    <n v="14"/>
    <n v="25"/>
    <n v="40"/>
    <n v="16"/>
    <n v="20"/>
    <n v="22"/>
    <n v="19"/>
    <n v="15"/>
    <n v="21"/>
    <n v="18"/>
    <n v="22"/>
    <n v="17"/>
    <n v="24"/>
    <n v="22"/>
    <n v="16.938029180000001"/>
    <n v="17.710653709999999"/>
    <n v="15.989785360000001"/>
    <n v="15.361737290000001"/>
    <n v="26.422381789999999"/>
    <n v="23.16735744"/>
    <n v="27.317369490000001"/>
    <n v="30.554216090000001"/>
    <n v="30.296416109999999"/>
    <n v="25.001952030000002"/>
    <n v="23.325650320000001"/>
    <n v="25.6871185"/>
  </r>
  <r>
    <x v="2"/>
    <x v="13"/>
    <x v="2"/>
    <x v="7"/>
    <x v="2"/>
    <x v="32"/>
    <x v="61"/>
    <n v="17"/>
    <n v="16"/>
    <n v="25"/>
    <n v="14"/>
    <n v="25"/>
    <n v="39"/>
    <n v="16"/>
    <n v="18"/>
    <n v="22"/>
    <n v="18"/>
    <n v="14"/>
    <n v="21"/>
    <n v="18"/>
    <n v="21"/>
    <n v="16"/>
    <n v="24"/>
    <n v="21.699141480000002"/>
    <n v="16.898211109999998"/>
    <n v="17.596560499999999"/>
    <n v="15.997715210000001"/>
    <n v="15.361243440000001"/>
    <n v="25.9118247"/>
    <n v="22.912014540000001"/>
    <n v="26.991489000000001"/>
    <n v="30.097803760000001"/>
    <n v="29.857595849999999"/>
    <n v="24.762372589999998"/>
    <n v="23.02711115"/>
  </r>
  <r>
    <x v="2"/>
    <x v="13"/>
    <x v="2"/>
    <x v="7"/>
    <x v="2"/>
    <x v="32"/>
    <x v="62"/>
    <n v="14"/>
    <n v="17"/>
    <n v="15"/>
    <n v="26"/>
    <n v="15"/>
    <n v="25"/>
    <n v="40"/>
    <n v="16"/>
    <n v="18"/>
    <n v="21"/>
    <n v="16"/>
    <n v="14"/>
    <n v="21"/>
    <n v="18"/>
    <n v="23"/>
    <n v="15"/>
    <n v="23.881828970000001"/>
    <n v="21.653350580000001"/>
    <n v="17.052513340000001"/>
    <n v="17.545299159999999"/>
    <n v="16.191318639999999"/>
    <n v="15.5083024"/>
    <n v="25.700534309999998"/>
    <n v="22.969465209999999"/>
    <n v="26.956104360000001"/>
    <n v="29.880581339999999"/>
    <n v="29.719356009999998"/>
    <n v="24.619311490000001"/>
  </r>
  <r>
    <x v="2"/>
    <x v="13"/>
    <x v="2"/>
    <x v="7"/>
    <x v="2"/>
    <x v="32"/>
    <x v="63"/>
    <n v="21"/>
    <n v="13"/>
    <n v="17"/>
    <n v="16"/>
    <n v="24"/>
    <n v="15"/>
    <n v="24"/>
    <n v="37"/>
    <n v="16"/>
    <n v="18"/>
    <n v="20"/>
    <n v="16"/>
    <n v="14"/>
    <n v="21"/>
    <n v="15"/>
    <n v="23"/>
    <n v="15.018122200000001"/>
    <n v="23.306736099999998"/>
    <n v="21.052337940000001"/>
    <n v="16.78109633"/>
    <n v="17.37229494"/>
    <n v="15.99415673"/>
    <n v="15.385745930000001"/>
    <n v="25.105130840000001"/>
    <n v="22.675512980000001"/>
    <n v="26.366653729999999"/>
    <n v="29.177039180000001"/>
    <n v="28.918809929999998"/>
  </r>
  <r>
    <x v="2"/>
    <x v="13"/>
    <x v="2"/>
    <x v="7"/>
    <x v="2"/>
    <x v="32"/>
    <x v="64"/>
    <n v="15"/>
    <n v="21"/>
    <n v="13"/>
    <n v="17"/>
    <n v="17"/>
    <n v="23"/>
    <n v="16"/>
    <n v="25"/>
    <n v="37"/>
    <n v="16"/>
    <n v="17"/>
    <n v="20"/>
    <n v="17"/>
    <n v="15"/>
    <n v="22"/>
    <n v="14"/>
    <n v="22.581247550000001"/>
    <n v="14.930275330000001"/>
    <n v="22.850582339999999"/>
    <n v="20.699026629999999"/>
    <n v="16.643390100000001"/>
    <n v="17.108011229999999"/>
    <n v="15.925871109999999"/>
    <n v="15.399068310000001"/>
    <n v="24.743818699999999"/>
    <n v="22.459926670000002"/>
    <n v="26.005235039999999"/>
    <n v="28.609384349999999"/>
  </r>
  <r>
    <x v="2"/>
    <x v="13"/>
    <x v="2"/>
    <x v="7"/>
    <x v="2"/>
    <x v="32"/>
    <x v="65"/>
    <n v="17"/>
    <n v="13"/>
    <n v="20"/>
    <n v="13"/>
    <n v="19"/>
    <n v="16"/>
    <n v="21"/>
    <n v="15"/>
    <n v="24"/>
    <n v="36"/>
    <n v="16"/>
    <n v="17"/>
    <n v="19"/>
    <n v="17"/>
    <n v="14"/>
    <n v="19"/>
    <n v="13.789440109999999"/>
    <n v="21.787591389999999"/>
    <n v="14.61586808"/>
    <n v="22.076605780000001"/>
    <n v="20.012846809999999"/>
    <n v="16.252821699999998"/>
    <n v="16.665963009999999"/>
    <n v="15.698084590000001"/>
    <n v="15.195446"/>
    <n v="23.983715320000002"/>
    <n v="21.900126700000001"/>
    <n v="25.158997379999999"/>
  </r>
  <r>
    <x v="2"/>
    <x v="13"/>
    <x v="2"/>
    <x v="7"/>
    <x v="2"/>
    <x v="32"/>
    <x v="66"/>
    <n v="11"/>
    <n v="17"/>
    <n v="11"/>
    <n v="20"/>
    <n v="13"/>
    <n v="18"/>
    <n v="16"/>
    <n v="20"/>
    <n v="15"/>
    <n v="24"/>
    <n v="35"/>
    <n v="16"/>
    <n v="17"/>
    <n v="18"/>
    <n v="17"/>
    <n v="14"/>
    <n v="18.342157889999999"/>
    <n v="13.43797247"/>
    <n v="20.941095109999999"/>
    <n v="14.20971791"/>
    <n v="21.285409260000002"/>
    <n v="19.376192400000001"/>
    <n v="15.868202930000001"/>
    <n v="16.215524649999999"/>
    <n v="15.475377590000001"/>
    <n v="14.93439538"/>
    <n v="23.27447871"/>
    <n v="21.222583029999999"/>
  </r>
  <r>
    <x v="2"/>
    <x v="13"/>
    <x v="2"/>
    <x v="7"/>
    <x v="2"/>
    <x v="32"/>
    <x v="67"/>
    <n v="10"/>
    <n v="11"/>
    <n v="15"/>
    <n v="11"/>
    <n v="19"/>
    <n v="13"/>
    <n v="18"/>
    <n v="15"/>
    <n v="19"/>
    <n v="15"/>
    <n v="22"/>
    <n v="35"/>
    <n v="16"/>
    <n v="16"/>
    <n v="17"/>
    <n v="18"/>
    <n v="13.82499483"/>
    <n v="17.863567410000002"/>
    <n v="13.24207408"/>
    <n v="20.38972364"/>
    <n v="13.98078525"/>
    <n v="20.780846530000002"/>
    <n v="18.978839969999999"/>
    <n v="15.758799489999999"/>
    <n v="16.022310260000001"/>
    <n v="15.400965619999999"/>
    <n v="14.8363019"/>
    <n v="22.738667490000001"/>
  </r>
  <r>
    <x v="2"/>
    <x v="13"/>
    <x v="2"/>
    <x v="7"/>
    <x v="2"/>
    <x v="32"/>
    <x v="68"/>
    <n v="13"/>
    <n v="10"/>
    <n v="10"/>
    <n v="15"/>
    <n v="11"/>
    <n v="18"/>
    <n v="13"/>
    <n v="18"/>
    <n v="15"/>
    <n v="16"/>
    <n v="15"/>
    <n v="22"/>
    <n v="35"/>
    <n v="16"/>
    <n v="16"/>
    <n v="16"/>
    <n v="17.698216710000001"/>
    <n v="13.63806271"/>
    <n v="17.523797089999999"/>
    <n v="13.106365869999999"/>
    <n v="20.00639469"/>
    <n v="13.8366828"/>
    <n v="20.414780570000001"/>
    <n v="18.709460190000001"/>
    <n v="15.626682519999999"/>
    <n v="15.93656672"/>
    <n v="15.285252359999999"/>
    <n v="14.65513874"/>
  </r>
  <r>
    <x v="2"/>
    <x v="13"/>
    <x v="2"/>
    <x v="7"/>
    <x v="2"/>
    <x v="32"/>
    <x v="69"/>
    <n v="10"/>
    <n v="12"/>
    <n v="11"/>
    <n v="8"/>
    <n v="14"/>
    <n v="11"/>
    <n v="17"/>
    <n v="13"/>
    <n v="16"/>
    <n v="14"/>
    <n v="16"/>
    <n v="15"/>
    <n v="22"/>
    <n v="33"/>
    <n v="15"/>
    <n v="16"/>
    <n v="15.62213583"/>
    <n v="17.232229950000001"/>
    <n v="13.317779659999999"/>
    <n v="17.024568819999999"/>
    <n v="12.84446024"/>
    <n v="19.44566477"/>
    <n v="13.57761837"/>
    <n v="19.956013559999999"/>
    <n v="18.3398474"/>
    <n v="15.3930671"/>
    <n v="15.64447071"/>
    <n v="14.991538"/>
  </r>
  <r>
    <x v="2"/>
    <x v="13"/>
    <x v="2"/>
    <x v="7"/>
    <x v="2"/>
    <x v="32"/>
    <x v="70"/>
    <n v="15"/>
    <n v="10"/>
    <n v="10"/>
    <n v="11"/>
    <n v="8"/>
    <n v="14"/>
    <n v="10"/>
    <n v="16"/>
    <n v="11"/>
    <n v="16"/>
    <n v="14"/>
    <n v="16"/>
    <n v="15"/>
    <n v="22"/>
    <n v="33"/>
    <n v="16"/>
    <n v="15.72435417"/>
    <n v="15.211961730000001"/>
    <n v="16.791662540000001"/>
    <n v="13.12068182"/>
    <n v="16.48238688"/>
    <n v="12.67960598"/>
    <n v="18.874622049999999"/>
    <n v="13.508938069999999"/>
    <n v="19.543010760000001"/>
    <n v="18.02453453"/>
    <n v="15.30772161"/>
    <n v="15.24462275"/>
  </r>
  <r>
    <x v="2"/>
    <x v="13"/>
    <x v="2"/>
    <x v="7"/>
    <x v="2"/>
    <x v="32"/>
    <x v="71"/>
    <n v="10"/>
    <n v="14"/>
    <n v="9"/>
    <n v="10"/>
    <n v="10"/>
    <n v="8"/>
    <n v="13"/>
    <n v="9"/>
    <n v="16"/>
    <n v="11"/>
    <n v="16"/>
    <n v="14"/>
    <n v="16"/>
    <n v="15"/>
    <n v="21"/>
    <n v="30"/>
    <n v="15.25104717"/>
    <n v="14.91450923"/>
    <n v="14.37949491"/>
    <n v="15.92394114"/>
    <n v="12.46011845"/>
    <n v="15.55389188"/>
    <n v="12.076007280000001"/>
    <n v="17.966215160000001"/>
    <n v="12.984326129999999"/>
    <n v="18.64939798"/>
    <n v="17.258492499999999"/>
    <n v="14.61257618"/>
  </r>
  <r>
    <x v="2"/>
    <x v="13"/>
    <x v="2"/>
    <x v="7"/>
    <x v="2"/>
    <x v="32"/>
    <x v="72"/>
    <n v="3"/>
    <n v="9"/>
    <n v="13"/>
    <n v="9"/>
    <n v="8"/>
    <n v="10"/>
    <n v="8"/>
    <n v="12"/>
    <n v="9"/>
    <n v="16"/>
    <n v="11"/>
    <n v="16"/>
    <n v="13"/>
    <n v="15"/>
    <n v="15"/>
    <n v="21"/>
    <n v="28.487865240000001"/>
    <n v="14.6131431"/>
    <n v="14.257949180000001"/>
    <n v="13.695956260000001"/>
    <n v="15.21523738"/>
    <n v="11.970151830000001"/>
    <n v="14.77128465"/>
    <n v="11.71519447"/>
    <n v="17.177340189999999"/>
    <n v="12.561924530000001"/>
    <n v="17.88628851"/>
    <n v="16.54049981"/>
  </r>
  <r>
    <x v="2"/>
    <x v="13"/>
    <x v="2"/>
    <x v="7"/>
    <x v="2"/>
    <x v="32"/>
    <x v="73"/>
    <n v="6"/>
    <n v="3"/>
    <n v="9"/>
    <n v="13"/>
    <n v="8"/>
    <n v="6"/>
    <n v="10"/>
    <n v="8"/>
    <n v="11"/>
    <n v="9"/>
    <n v="15"/>
    <n v="9"/>
    <n v="16"/>
    <n v="13"/>
    <n v="15"/>
    <n v="14"/>
    <n v="20.05927123"/>
    <n v="27.138378920000001"/>
    <n v="13.994996799999999"/>
    <n v="13.65368335"/>
    <n v="13.08795615"/>
    <n v="14.557343810000001"/>
    <n v="11.49705529"/>
    <n v="14.17217561"/>
    <n v="11.34314444"/>
    <n v="16.480648110000001"/>
    <n v="12.139553599999999"/>
    <n v="17.126260599999998"/>
  </r>
  <r>
    <x v="2"/>
    <x v="13"/>
    <x v="2"/>
    <x v="7"/>
    <x v="2"/>
    <x v="32"/>
    <x v="74"/>
    <n v="3"/>
    <n v="6"/>
    <n v="3"/>
    <n v="10"/>
    <n v="13"/>
    <n v="8"/>
    <n v="5"/>
    <n v="9"/>
    <n v="8"/>
    <n v="11"/>
    <n v="8"/>
    <n v="15"/>
    <n v="9"/>
    <n v="16"/>
    <n v="12"/>
    <n v="14"/>
    <n v="13.29843105"/>
    <n v="18.937089159999999"/>
    <n v="25.53951146"/>
    <n v="13.27587333"/>
    <n v="12.92966384"/>
    <n v="12.42089198"/>
    <n v="13.784526039999999"/>
    <n v="11.009598240000001"/>
    <n v="13.524636109999999"/>
    <n v="10.885380140000001"/>
    <n v="15.70978948"/>
    <n v="11.570970559999999"/>
  </r>
  <r>
    <x v="2"/>
    <x v="13"/>
    <x v="2"/>
    <x v="7"/>
    <x v="2"/>
    <x v="32"/>
    <x v="75"/>
    <n v="5"/>
    <n v="3"/>
    <n v="6"/>
    <n v="3"/>
    <n v="9"/>
    <n v="13"/>
    <n v="8"/>
    <n v="5"/>
    <n v="8"/>
    <n v="8"/>
    <n v="11"/>
    <n v="8"/>
    <n v="15"/>
    <n v="9"/>
    <n v="15"/>
    <n v="11"/>
    <n v="13.32859549"/>
    <n v="12.62789804"/>
    <n v="17.938423390000001"/>
    <n v="24.186344850000001"/>
    <n v="12.62734878"/>
    <n v="12.29879262"/>
    <n v="11.83818041"/>
    <n v="13.173283720000001"/>
    <n v="10.577234649999999"/>
    <n v="12.93083775"/>
    <n v="10.466289959999999"/>
    <n v="14.95624362"/>
  </r>
  <r>
    <x v="2"/>
    <x v="13"/>
    <x v="2"/>
    <x v="7"/>
    <x v="2"/>
    <x v="32"/>
    <x v="76"/>
    <n v="4"/>
    <n v="4"/>
    <n v="2"/>
    <n v="6"/>
    <n v="3"/>
    <n v="9"/>
    <n v="12"/>
    <n v="8"/>
    <n v="5"/>
    <n v="8"/>
    <n v="8"/>
    <n v="11"/>
    <n v="7"/>
    <n v="14"/>
    <n v="7"/>
    <n v="13"/>
    <n v="10.36849801"/>
    <n v="12.582510409999999"/>
    <n v="11.958422369999999"/>
    <n v="16.941143570000001"/>
    <n v="22.707234679999999"/>
    <n v="11.985223660000001"/>
    <n v="11.6747327"/>
    <n v="11.27843857"/>
    <n v="12.52326366"/>
    <n v="10.09406355"/>
    <n v="12.323020319999999"/>
    <n v="9.9845314999999992"/>
  </r>
  <r>
    <x v="2"/>
    <x v="13"/>
    <x v="2"/>
    <x v="7"/>
    <x v="2"/>
    <x v="32"/>
    <x v="77"/>
    <n v="2"/>
    <n v="4"/>
    <n v="4"/>
    <n v="3"/>
    <n v="5"/>
    <n v="2"/>
    <n v="9"/>
    <n v="12"/>
    <n v="7"/>
    <n v="5"/>
    <n v="7"/>
    <n v="7"/>
    <n v="10"/>
    <n v="7"/>
    <n v="12"/>
    <n v="8"/>
    <n v="12.0752852"/>
    <n v="9.4857376500000008"/>
    <n v="11.684629640000001"/>
    <n v="11.195699749999999"/>
    <n v="15.70582462"/>
    <n v="20.859998470000001"/>
    <n v="11.21116726"/>
    <n v="10.96054868"/>
    <n v="10.636779900000001"/>
    <n v="11.679534609999999"/>
    <n v="9.5109705699999996"/>
    <n v="11.525408629999999"/>
  </r>
  <r>
    <x v="2"/>
    <x v="13"/>
    <x v="2"/>
    <x v="7"/>
    <x v="2"/>
    <x v="32"/>
    <x v="78"/>
    <n v="4"/>
    <n v="2"/>
    <n v="3"/>
    <n v="4"/>
    <n v="3"/>
    <n v="4"/>
    <n v="2"/>
    <n v="9"/>
    <n v="11"/>
    <n v="7"/>
    <n v="4"/>
    <n v="7"/>
    <n v="7"/>
    <n v="9"/>
    <n v="6"/>
    <n v="11"/>
    <n v="7.5244349100000001"/>
    <n v="11.221777449999999"/>
    <n v="8.8313703799999992"/>
    <n v="10.90466881"/>
    <n v="10.482584109999999"/>
    <n v="14.654130950000001"/>
    <n v="19.36360925"/>
    <n v="10.59179058"/>
    <n v="10.36474153"/>
    <n v="10.029962510000001"/>
    <n v="10.992436140000001"/>
    <n v="8.9443653600000008"/>
  </r>
  <r>
    <x v="2"/>
    <x v="13"/>
    <x v="2"/>
    <x v="7"/>
    <x v="2"/>
    <x v="32"/>
    <x v="79"/>
    <n v="2"/>
    <n v="3"/>
    <n v="2"/>
    <n v="3"/>
    <n v="4"/>
    <n v="3"/>
    <n v="4"/>
    <n v="2"/>
    <n v="9"/>
    <n v="10"/>
    <n v="7"/>
    <n v="2"/>
    <n v="7"/>
    <n v="6"/>
    <n v="8"/>
    <n v="7"/>
    <n v="10.06179041"/>
    <n v="6.9244381199999996"/>
    <n v="10.260310670000001"/>
    <n v="7.9988890100000001"/>
    <n v="10.01296108"/>
    <n v="9.6947905900000002"/>
    <n v="13.463812320000001"/>
    <n v="17.6716476"/>
    <n v="9.8405220199999999"/>
    <n v="9.6170128199999994"/>
    <n v="9.32618027"/>
    <n v="10.09485476"/>
  </r>
  <r>
    <x v="2"/>
    <x v="13"/>
    <x v="2"/>
    <x v="7"/>
    <x v="2"/>
    <x v="32"/>
    <x v="80"/>
    <n v="5"/>
    <n v="2"/>
    <n v="2"/>
    <n v="0"/>
    <n v="2"/>
    <n v="4"/>
    <n v="3"/>
    <n v="4"/>
    <n v="1"/>
    <n v="8"/>
    <n v="9"/>
    <n v="7"/>
    <n v="2"/>
    <n v="7"/>
    <n v="6"/>
    <n v="6"/>
    <n v="6.3635684699999997"/>
    <n v="9.0304129100000008"/>
    <n v="6.2332170700000002"/>
    <n v="9.2426106400000005"/>
    <n v="7.1062608699999998"/>
    <n v="9.0416050699999992"/>
    <n v="8.8037027800000001"/>
    <n v="12.2133729"/>
    <n v="15.92624152"/>
    <n v="8.9520584400000001"/>
    <n v="8.7512119599999991"/>
    <n v="8.4720739599999995"/>
  </r>
  <r>
    <x v="2"/>
    <x v="13"/>
    <x v="2"/>
    <x v="7"/>
    <x v="2"/>
    <x v="32"/>
    <x v="81"/>
    <n v="4"/>
    <n v="4"/>
    <n v="1"/>
    <n v="2"/>
    <n v="0"/>
    <n v="0"/>
    <n v="4"/>
    <n v="4"/>
    <n v="4"/>
    <n v="1"/>
    <n v="7"/>
    <n v="8"/>
    <n v="7"/>
    <n v="2"/>
    <n v="7"/>
    <n v="6"/>
    <n v="5.7144740699999996"/>
    <n v="6.0446661300000004"/>
    <n v="8.4197450099999998"/>
    <n v="5.9736359800000001"/>
    <n v="8.6745274699999992"/>
    <n v="6.8173176900000003"/>
    <n v="8.6286168500000002"/>
    <n v="8.4688419899999996"/>
    <n v="11.57367593"/>
    <n v="14.93307793"/>
    <n v="8.6334898599999992"/>
    <n v="8.3657328"/>
  </r>
  <r>
    <x v="2"/>
    <x v="13"/>
    <x v="2"/>
    <x v="7"/>
    <x v="2"/>
    <x v="32"/>
    <x v="82"/>
    <n v="5"/>
    <n v="2"/>
    <n v="4"/>
    <n v="1"/>
    <n v="2"/>
    <n v="0"/>
    <n v="0"/>
    <n v="4"/>
    <n v="4"/>
    <n v="3"/>
    <n v="1"/>
    <n v="5"/>
    <n v="8"/>
    <n v="6"/>
    <n v="2"/>
    <n v="6"/>
    <n v="5.44475569"/>
    <n v="5.1803038099999998"/>
    <n v="5.4919831300000004"/>
    <n v="7.6393302800000003"/>
    <n v="5.4486424800000002"/>
    <n v="7.8900038199999996"/>
    <n v="6.24195031"/>
    <n v="7.9131987400000003"/>
    <n v="7.7789394400000003"/>
    <n v="10.60176624"/>
    <n v="13.659287920000001"/>
    <n v="7.9216178700000004"/>
  </r>
  <r>
    <x v="2"/>
    <x v="13"/>
    <x v="2"/>
    <x v="7"/>
    <x v="2"/>
    <x v="32"/>
    <x v="83"/>
    <n v="1"/>
    <n v="5"/>
    <n v="2"/>
    <n v="4"/>
    <n v="1"/>
    <n v="2"/>
    <n v="0"/>
    <n v="0"/>
    <n v="4"/>
    <n v="3"/>
    <n v="3"/>
    <n v="1"/>
    <n v="5"/>
    <n v="6"/>
    <n v="5"/>
    <n v="2"/>
    <n v="5.2218728299999997"/>
    <n v="4.6893094700000004"/>
    <n v="4.4716335999999997"/>
    <n v="4.8147059700000003"/>
    <n v="6.7384543399999997"/>
    <n v="4.8862992700000003"/>
    <n v="6.98913005"/>
    <n v="5.7706945899999997"/>
    <n v="7.1005575800000003"/>
    <n v="6.9616873200000002"/>
    <n v="9.4709792200000003"/>
    <n v="12.198996019999999"/>
  </r>
  <r>
    <x v="2"/>
    <x v="13"/>
    <x v="2"/>
    <x v="7"/>
    <x v="2"/>
    <x v="32"/>
    <x v="84"/>
    <n v="1"/>
    <n v="1"/>
    <n v="5"/>
    <n v="2"/>
    <n v="3"/>
    <n v="1"/>
    <n v="2"/>
    <n v="0"/>
    <n v="0"/>
    <n v="4"/>
    <n v="3"/>
    <n v="3"/>
    <n v="1"/>
    <n v="5"/>
    <n v="5"/>
    <n v="5"/>
    <n v="1.9122907899999999"/>
    <n v="4.7614935200000001"/>
    <n v="4.3005176499999997"/>
    <n v="4.12651784"/>
    <n v="4.4166062000000004"/>
    <n v="6.11338179"/>
    <n v="4.4948247600000002"/>
    <n v="6.3867202399999998"/>
    <n v="5.2945760599999998"/>
    <n v="6.5453902700000004"/>
    <n v="6.4338668400000003"/>
    <n v="8.6748950100000002"/>
  </r>
  <r>
    <x v="2"/>
    <x v="13"/>
    <x v="2"/>
    <x v="7"/>
    <x v="2"/>
    <x v="32"/>
    <x v="85"/>
    <n v="1"/>
    <n v="1"/>
    <n v="1"/>
    <n v="4"/>
    <n v="2"/>
    <n v="3"/>
    <n v="0"/>
    <n v="2"/>
    <n v="0"/>
    <n v="0"/>
    <n v="3"/>
    <n v="3"/>
    <n v="3"/>
    <n v="1"/>
    <n v="5"/>
    <n v="5"/>
    <n v="4.6068271899999997"/>
    <n v="1.69523877"/>
    <n v="4.2566278200000003"/>
    <n v="3.82336623"/>
    <n v="3.6777523200000002"/>
    <n v="3.9621581899999998"/>
    <n v="5.5158685299999997"/>
    <n v="4.10066021"/>
    <n v="5.7976071100000004"/>
    <n v="4.8905756399999998"/>
    <n v="5.9708129000000003"/>
    <n v="5.8361746200000004"/>
  </r>
  <r>
    <x v="2"/>
    <x v="13"/>
    <x v="2"/>
    <x v="7"/>
    <x v="2"/>
    <x v="32"/>
    <x v="86"/>
    <n v="4"/>
    <n v="1"/>
    <n v="1"/>
    <n v="1"/>
    <n v="3"/>
    <n v="2"/>
    <n v="3"/>
    <n v="0"/>
    <n v="2"/>
    <n v="0"/>
    <n v="0"/>
    <n v="3"/>
    <n v="3"/>
    <n v="3"/>
    <n v="1"/>
    <n v="5"/>
    <n v="4.5531605900000001"/>
    <n v="4.18112511"/>
    <n v="1.6180351100000001"/>
    <n v="3.9183142499999999"/>
    <n v="3.522043"/>
    <n v="3.4105624200000002"/>
    <n v="3.6652340799999998"/>
    <n v="5.0777007300000001"/>
    <n v="3.8405841000000001"/>
    <n v="5.3609029499999998"/>
    <n v="4.5931196600000002"/>
    <n v="5.56745657"/>
  </r>
  <r>
    <x v="2"/>
    <x v="13"/>
    <x v="2"/>
    <x v="7"/>
    <x v="2"/>
    <x v="32"/>
    <x v="87"/>
    <n v="1"/>
    <n v="3"/>
    <n v="1"/>
    <n v="1"/>
    <n v="1"/>
    <n v="3"/>
    <n v="2"/>
    <n v="3"/>
    <n v="0"/>
    <n v="1"/>
    <n v="0"/>
    <n v="0"/>
    <n v="3"/>
    <n v="3"/>
    <n v="3"/>
    <n v="1"/>
    <n v="4.3326665200000001"/>
    <n v="3.9574716200000002"/>
    <n v="3.6143518399999999"/>
    <n v="1.42929616"/>
    <n v="3.43373192"/>
    <n v="3.1007926000000001"/>
    <n v="3.00800461"/>
    <n v="3.2502607600000002"/>
    <n v="4.48865961"/>
    <n v="3.4073127599999999"/>
    <n v="4.7517221300000001"/>
    <n v="4.0483897100000004"/>
  </r>
  <r>
    <x v="2"/>
    <x v="13"/>
    <x v="2"/>
    <x v="7"/>
    <x v="2"/>
    <x v="32"/>
    <x v="88"/>
    <n v="2"/>
    <n v="0"/>
    <n v="2"/>
    <n v="1"/>
    <n v="1"/>
    <n v="1"/>
    <n v="3"/>
    <n v="2"/>
    <n v="1"/>
    <n v="0"/>
    <n v="0"/>
    <n v="0"/>
    <n v="0"/>
    <n v="3"/>
    <n v="3"/>
    <n v="3"/>
    <n v="0.80060439000000005"/>
    <n v="3.4739195700000001"/>
    <n v="3.2217245999999999"/>
    <n v="2.8651380099999999"/>
    <n v="1.2141293"/>
    <n v="2.85504245"/>
    <n v="2.6120715900000002"/>
    <n v="2.53689198"/>
    <n v="2.7281765999999998"/>
    <n v="3.7346796000000002"/>
    <n v="2.83635627"/>
    <n v="3.9647591599999998"/>
  </r>
  <r>
    <x v="2"/>
    <x v="13"/>
    <x v="2"/>
    <x v="7"/>
    <x v="2"/>
    <x v="32"/>
    <x v="89"/>
    <n v="1"/>
    <n v="2"/>
    <n v="0"/>
    <n v="3"/>
    <n v="1"/>
    <n v="1"/>
    <n v="0"/>
    <n v="2"/>
    <n v="2"/>
    <n v="1"/>
    <n v="0"/>
    <n v="0"/>
    <n v="0"/>
    <n v="0"/>
    <n v="2"/>
    <n v="3"/>
    <n v="2.34995171"/>
    <n v="0.81917552999999999"/>
    <n v="2.9998118800000002"/>
    <n v="2.70675277"/>
    <n v="2.5972615600000002"/>
    <n v="1.0082829"/>
    <n v="2.3354305900000001"/>
    <n v="2.0741372400000002"/>
    <n v="2.0509912099999998"/>
    <n v="2.2315338800000002"/>
    <n v="3.0777625400000002"/>
    <n v="2.42013582"/>
  </r>
  <r>
    <x v="2"/>
    <x v="13"/>
    <x v="2"/>
    <x v="7"/>
    <x v="2"/>
    <x v="32"/>
    <x v="90"/>
    <n v="0"/>
    <n v="1"/>
    <n v="2"/>
    <n v="0"/>
    <n v="3"/>
    <n v="1"/>
    <n v="1"/>
    <n v="0"/>
    <n v="2"/>
    <n v="2"/>
    <n v="0"/>
    <n v="0"/>
    <n v="0"/>
    <n v="0"/>
    <n v="0"/>
    <n v="1"/>
    <n v="2.1605006499999999"/>
    <n v="1.7040533899999999"/>
    <n v="0.65975507"/>
    <n v="2.30391601"/>
    <n v="2.0413466200000001"/>
    <n v="2.0423486899999999"/>
    <n v="0.74482901999999995"/>
    <n v="1.73736143"/>
    <n v="1.5155394600000001"/>
    <n v="1.51571878"/>
    <n v="1.6610632999999999"/>
    <n v="2.3129704200000001"/>
  </r>
  <r>
    <x v="2"/>
    <x v="13"/>
    <x v="2"/>
    <x v="7"/>
    <x v="2"/>
    <x v="32"/>
    <x v="91"/>
    <n v="2"/>
    <n v="0"/>
    <n v="1"/>
    <n v="2"/>
    <n v="0"/>
    <n v="3"/>
    <n v="0"/>
    <n v="1"/>
    <n v="0"/>
    <n v="2"/>
    <n v="1"/>
    <n v="0"/>
    <n v="0"/>
    <n v="0"/>
    <n v="0"/>
    <n v="0"/>
    <n v="0.80165432000000003"/>
    <n v="1.7679196699999999"/>
    <n v="1.40094136"/>
    <n v="0.56668803000000001"/>
    <n v="1.9473134400000001"/>
    <n v="1.7137202199999999"/>
    <n v="1.7471466899999999"/>
    <n v="0.61861672000000001"/>
    <n v="1.45195579"/>
    <n v="1.25670587"/>
    <n v="1.2634645799999999"/>
    <n v="1.39175019"/>
  </r>
  <r>
    <x v="2"/>
    <x v="13"/>
    <x v="2"/>
    <x v="7"/>
    <x v="2"/>
    <x v="32"/>
    <x v="92"/>
    <n v="1"/>
    <n v="2"/>
    <n v="0"/>
    <n v="1"/>
    <n v="2"/>
    <n v="0"/>
    <n v="3"/>
    <n v="0"/>
    <n v="0"/>
    <n v="0"/>
    <n v="2"/>
    <n v="1"/>
    <n v="0"/>
    <n v="0"/>
    <n v="0"/>
    <n v="0"/>
    <n v="1.4968500000000001E-3"/>
    <n v="0.62848649000000001"/>
    <n v="1.4287028100000001"/>
    <n v="1.14028755"/>
    <n v="0.48119900999999998"/>
    <n v="1.63550368"/>
    <n v="1.4268911900000001"/>
    <n v="1.4867683700000001"/>
    <n v="0.50393838999999996"/>
    <n v="1.1971095199999999"/>
    <n v="1.02640054"/>
    <n v="1.0367309199999999"/>
  </r>
  <r>
    <x v="2"/>
    <x v="13"/>
    <x v="2"/>
    <x v="7"/>
    <x v="2"/>
    <x v="32"/>
    <x v="93"/>
    <n v="0"/>
    <n v="0"/>
    <n v="2"/>
    <n v="0"/>
    <n v="0"/>
    <n v="2"/>
    <n v="0"/>
    <n v="2"/>
    <n v="0"/>
    <n v="0"/>
    <n v="0"/>
    <n v="2"/>
    <n v="1"/>
    <n v="0"/>
    <n v="0"/>
    <n v="0"/>
    <n v="1.8224400000000002E-2"/>
    <n v="1.756243E-2"/>
    <n v="0.43969219999999998"/>
    <n v="1.0582379500000001"/>
    <n v="0.86170961000000001"/>
    <n v="0.40084321000000001"/>
    <n v="1.30207206"/>
    <n v="1.12178931"/>
    <n v="1.21496589"/>
    <n v="0.38718733999999999"/>
    <n v="0.92189244000000004"/>
    <n v="0.77908712999999996"/>
  </r>
  <r>
    <x v="2"/>
    <x v="13"/>
    <x v="2"/>
    <x v="7"/>
    <x v="2"/>
    <x v="32"/>
    <x v="94"/>
    <n v="0"/>
    <n v="0"/>
    <n v="0"/>
    <n v="2"/>
    <n v="0"/>
    <n v="0"/>
    <n v="2"/>
    <n v="0"/>
    <n v="2"/>
    <n v="0"/>
    <n v="0"/>
    <n v="0"/>
    <n v="1"/>
    <n v="1"/>
    <n v="0"/>
    <n v="0"/>
    <n v="0.19368787000000001"/>
    <n v="0.15720290000000001"/>
    <n v="0.12914152000000001"/>
    <n v="0.10862207"/>
    <n v="0.35695000999999998"/>
    <n v="0.38838472000000002"/>
    <n v="0.32610924000000002"/>
    <n v="0.72313769999999999"/>
    <n v="0.58867497999999996"/>
    <n v="0.76941654999999998"/>
    <n v="0.22845923000000001"/>
    <n v="0.42461849000000002"/>
  </r>
  <r>
    <x v="2"/>
    <x v="13"/>
    <x v="2"/>
    <x v="7"/>
    <x v="2"/>
    <x v="32"/>
    <x v="95"/>
    <n v="0"/>
    <n v="0"/>
    <n v="0"/>
    <n v="0"/>
    <n v="2"/>
    <n v="0"/>
    <n v="0"/>
    <n v="2"/>
    <n v="0"/>
    <n v="1"/>
    <n v="0"/>
    <n v="0"/>
    <n v="0"/>
    <n v="1"/>
    <n v="1"/>
    <n v="0"/>
    <n v="7.4515400000000004E-3"/>
    <n v="0.15873567999999999"/>
    <n v="0.12299524000000001"/>
    <n v="9.9581500000000003E-2"/>
    <n v="8.5231440000000006E-2"/>
    <n v="0.27571182"/>
    <n v="0.29809703999999998"/>
    <n v="0.25081535999999999"/>
    <n v="0.55760171000000003"/>
    <n v="0.45861389000000002"/>
    <n v="0.59580869000000003"/>
    <n v="0.17896830999999999"/>
  </r>
  <r>
    <x v="2"/>
    <x v="13"/>
    <x v="2"/>
    <x v="7"/>
    <x v="2"/>
    <x v="32"/>
    <x v="96"/>
    <n v="0"/>
    <n v="0"/>
    <n v="0"/>
    <n v="0"/>
    <n v="0"/>
    <n v="2"/>
    <n v="0"/>
    <n v="0"/>
    <n v="1"/>
    <n v="0"/>
    <n v="0"/>
    <n v="0"/>
    <n v="0"/>
    <n v="0"/>
    <n v="1"/>
    <n v="1"/>
    <n v="9.4048000000000005E-4"/>
    <n v="5.2485400000000003E-3"/>
    <n v="0.12918542999999999"/>
    <n v="9.6166329999999994E-2"/>
    <n v="7.8469189999999994E-2"/>
    <n v="6.6184580000000007E-2"/>
    <n v="0.21253305"/>
    <n v="0.23197702000000001"/>
    <n v="0.19398735"/>
    <n v="0.43107561"/>
    <n v="0.35805178999999998"/>
    <n v="0.46265010000000001"/>
  </r>
  <r>
    <x v="2"/>
    <x v="13"/>
    <x v="2"/>
    <x v="7"/>
    <x v="2"/>
    <x v="32"/>
    <x v="97"/>
    <n v="0"/>
    <n v="0"/>
    <n v="0"/>
    <n v="0"/>
    <n v="0"/>
    <n v="0"/>
    <n v="2"/>
    <n v="0"/>
    <n v="0"/>
    <n v="0"/>
    <n v="0"/>
    <n v="0"/>
    <n v="0"/>
    <n v="0"/>
    <n v="0"/>
    <n v="0"/>
    <n v="0.74150755000000002"/>
    <n v="6.4168000000000005E-4"/>
    <n v="3.5879200000000001E-3"/>
    <n v="8.8478490000000007E-2"/>
    <n v="6.5985959999999996E-2"/>
    <n v="5.3940780000000001E-2"/>
    <n v="4.56359E-2"/>
    <n v="0.15612286"/>
    <n v="0.16931083999999999"/>
    <n v="0.1424754"/>
    <n v="0.32335578999999998"/>
    <n v="0.26662743999999999"/>
  </r>
  <r>
    <x v="2"/>
    <x v="13"/>
    <x v="2"/>
    <x v="7"/>
    <x v="2"/>
    <x v="32"/>
    <x v="98"/>
    <n v="0"/>
    <n v="0"/>
    <n v="0"/>
    <n v="0"/>
    <n v="0"/>
    <n v="0"/>
    <n v="0"/>
    <n v="1"/>
    <n v="0"/>
    <n v="0"/>
    <n v="0"/>
    <n v="0"/>
    <n v="0"/>
    <n v="0"/>
    <n v="0"/>
    <n v="0"/>
    <n v="0"/>
    <n v="0.53081272999999995"/>
    <n v="4.2100999999999998E-4"/>
    <n v="2.3583499999999999E-3"/>
    <n v="5.8260939999999997E-2"/>
    <n v="4.352607E-2"/>
    <n v="3.5641590000000001E-2"/>
    <n v="3.0249089999999999E-2"/>
    <n v="0.11076327"/>
    <n v="0.11932746"/>
    <n v="0.10105834"/>
    <n v="0.23426644999999999"/>
  </r>
  <r>
    <x v="2"/>
    <x v="13"/>
    <x v="2"/>
    <x v="7"/>
    <x v="2"/>
    <x v="32"/>
    <x v="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36685688"/>
    <n v="0.25454669000000002"/>
    <n v="0.17840503999999999"/>
    <n v="0.16098989999999999"/>
    <n v="0.13747533000000001"/>
    <n v="0.11539228999999999"/>
    <n v="9.6480529999999995E-2"/>
    <n v="0.14009909000000001"/>
    <n v="0.17633381000000001"/>
    <n v="0.18962973"/>
  </r>
  <r>
    <x v="2"/>
    <x v="14"/>
    <x v="1"/>
    <x v="8"/>
    <x v="1"/>
    <x v="33"/>
    <x v="0"/>
    <n v="16"/>
    <n v="30"/>
    <n v="20"/>
    <n v="17"/>
    <n v="20"/>
    <n v="21"/>
    <n v="34"/>
    <n v="21"/>
    <n v="22"/>
    <n v="18"/>
    <n v="15"/>
    <n v="9"/>
    <n v="10"/>
    <n v="10"/>
    <n v="8"/>
    <n v="16"/>
    <n v="12.20171264"/>
    <n v="13.1683027"/>
    <n v="14.16640962"/>
    <n v="14.967658760000001"/>
    <n v="15.46659178"/>
    <n v="15.96961378"/>
    <n v="16.302273620000001"/>
    <n v="16.501843229999999"/>
    <n v="16.828961580000001"/>
    <n v="16.993322370000001"/>
    <n v="17.237176269999999"/>
    <n v="17.367698780000001"/>
  </r>
  <r>
    <x v="2"/>
    <x v="14"/>
    <x v="1"/>
    <x v="8"/>
    <x v="1"/>
    <x v="33"/>
    <x v="1"/>
    <n v="19"/>
    <n v="20"/>
    <n v="28"/>
    <n v="20"/>
    <n v="23"/>
    <n v="22"/>
    <n v="23"/>
    <n v="34"/>
    <n v="22"/>
    <n v="21"/>
    <n v="17"/>
    <n v="15"/>
    <n v="11"/>
    <n v="13"/>
    <n v="14"/>
    <n v="11"/>
    <n v="17.449757519999999"/>
    <n v="13.72111318"/>
    <n v="14.867739090000001"/>
    <n v="15.77724832"/>
    <n v="16.289151619999998"/>
    <n v="16.821354889999999"/>
    <n v="17.306995430000001"/>
    <n v="17.628354160000001"/>
    <n v="18.020165219999999"/>
    <n v="18.289572759999999"/>
    <n v="18.53525368"/>
    <n v="18.73517747"/>
  </r>
  <r>
    <x v="2"/>
    <x v="14"/>
    <x v="1"/>
    <x v="8"/>
    <x v="1"/>
    <x v="33"/>
    <x v="2"/>
    <n v="21"/>
    <n v="23"/>
    <n v="19"/>
    <n v="28"/>
    <n v="26"/>
    <n v="26"/>
    <n v="23"/>
    <n v="22"/>
    <n v="33"/>
    <n v="19"/>
    <n v="23"/>
    <n v="17"/>
    <n v="16"/>
    <n v="11"/>
    <n v="13"/>
    <n v="15"/>
    <n v="12.409054510000001"/>
    <n v="18.482168810000001"/>
    <n v="15.19191412"/>
    <n v="16.215127800000001"/>
    <n v="16.80564931"/>
    <n v="17.34549269"/>
    <n v="17.858972210000001"/>
    <n v="18.319227219999998"/>
    <n v="18.828210380000002"/>
    <n v="19.152867019999999"/>
    <n v="19.49865823"/>
    <n v="19.699466359999999"/>
  </r>
  <r>
    <x v="2"/>
    <x v="14"/>
    <x v="1"/>
    <x v="8"/>
    <x v="1"/>
    <x v="33"/>
    <x v="3"/>
    <n v="22"/>
    <n v="24"/>
    <n v="28"/>
    <n v="24"/>
    <n v="29"/>
    <n v="27"/>
    <n v="27"/>
    <n v="24"/>
    <n v="21"/>
    <n v="31"/>
    <n v="21"/>
    <n v="23"/>
    <n v="16"/>
    <n v="16"/>
    <n v="13"/>
    <n v="14"/>
    <n v="15.79510187"/>
    <n v="13.382256659999999"/>
    <n v="19.082489129999999"/>
    <n v="16.201050590000001"/>
    <n v="16.886876999999998"/>
    <n v="17.49113363"/>
    <n v="18.009308269999998"/>
    <n v="18.494833459999999"/>
    <n v="19.13605884"/>
    <n v="19.571062520000002"/>
    <n v="19.971984630000001"/>
    <n v="20.263190040000001"/>
  </r>
  <r>
    <x v="2"/>
    <x v="14"/>
    <x v="1"/>
    <x v="8"/>
    <x v="1"/>
    <x v="33"/>
    <x v="4"/>
    <n v="22"/>
    <n v="27"/>
    <n v="26"/>
    <n v="29"/>
    <n v="26"/>
    <n v="31"/>
    <n v="26"/>
    <n v="25"/>
    <n v="22"/>
    <n v="23"/>
    <n v="34"/>
    <n v="21"/>
    <n v="22"/>
    <n v="18"/>
    <n v="17"/>
    <n v="13"/>
    <n v="14.88093443"/>
    <n v="16.526104369999999"/>
    <n v="14.529570270000001"/>
    <n v="19.803382450000001"/>
    <n v="16.95019156"/>
    <n v="17.641770699999999"/>
    <n v="18.220934379999999"/>
    <n v="18.71075707"/>
    <n v="19.351883440000002"/>
    <n v="19.922545920000001"/>
    <n v="20.423254029999999"/>
    <n v="20.775713790000001"/>
  </r>
  <r>
    <x v="2"/>
    <x v="14"/>
    <x v="1"/>
    <x v="8"/>
    <x v="1"/>
    <x v="33"/>
    <x v="5"/>
    <n v="31"/>
    <n v="25"/>
    <n v="28"/>
    <n v="26"/>
    <n v="32"/>
    <n v="29"/>
    <n v="32"/>
    <n v="27"/>
    <n v="27"/>
    <n v="19"/>
    <n v="22"/>
    <n v="35"/>
    <n v="21"/>
    <n v="22"/>
    <n v="18"/>
    <n v="14"/>
    <n v="14.40167186"/>
    <n v="16.066904510000001"/>
    <n v="17.747754359999998"/>
    <n v="16.043429339999999"/>
    <n v="20.572141980000001"/>
    <n v="18.161140750000001"/>
    <n v="18.825489950000001"/>
    <n v="19.367425579999999"/>
    <n v="20.016901000000001"/>
    <n v="20.593187230000002"/>
    <n v="21.238732039999999"/>
    <n v="21.689781109999998"/>
  </r>
  <r>
    <x v="2"/>
    <x v="14"/>
    <x v="1"/>
    <x v="8"/>
    <x v="1"/>
    <x v="33"/>
    <x v="6"/>
    <n v="22"/>
    <n v="31"/>
    <n v="27"/>
    <n v="28"/>
    <n v="27"/>
    <n v="33"/>
    <n v="31"/>
    <n v="31"/>
    <n v="27"/>
    <n v="27"/>
    <n v="18"/>
    <n v="21"/>
    <n v="33"/>
    <n v="20"/>
    <n v="22"/>
    <n v="18"/>
    <n v="15.09133551"/>
    <n v="15.188394799999999"/>
    <n v="16.84712189"/>
    <n v="18.359861179999999"/>
    <n v="16.728425189999999"/>
    <n v="20.891064719999999"/>
    <n v="18.78285009"/>
    <n v="19.3876138"/>
    <n v="20.040400420000001"/>
    <n v="20.613791070000001"/>
    <n v="21.260442179999998"/>
    <n v="21.84899236"/>
  </r>
  <r>
    <x v="2"/>
    <x v="14"/>
    <x v="1"/>
    <x v="8"/>
    <x v="1"/>
    <x v="33"/>
    <x v="7"/>
    <n v="28"/>
    <n v="23"/>
    <n v="33"/>
    <n v="27"/>
    <n v="28"/>
    <n v="29"/>
    <n v="35"/>
    <n v="32"/>
    <n v="32"/>
    <n v="30"/>
    <n v="26"/>
    <n v="18"/>
    <n v="21"/>
    <n v="34"/>
    <n v="18"/>
    <n v="20"/>
    <n v="18.026204150000002"/>
    <n v="15.59077868"/>
    <n v="15.689989020000001"/>
    <n v="17.1308583"/>
    <n v="18.363493290000001"/>
    <n v="16.982398440000001"/>
    <n v="20.81449628"/>
    <n v="18.909400569999999"/>
    <n v="19.626222500000001"/>
    <n v="20.20737282"/>
    <n v="20.848347799999999"/>
    <n v="21.440295280000001"/>
  </r>
  <r>
    <x v="2"/>
    <x v="14"/>
    <x v="1"/>
    <x v="8"/>
    <x v="1"/>
    <x v="33"/>
    <x v="8"/>
    <n v="15"/>
    <n v="30"/>
    <n v="24"/>
    <n v="35"/>
    <n v="27"/>
    <n v="28"/>
    <n v="33"/>
    <n v="35"/>
    <n v="31"/>
    <n v="32"/>
    <n v="30"/>
    <n v="27"/>
    <n v="19"/>
    <n v="21"/>
    <n v="33"/>
    <n v="17"/>
    <n v="19.955703110000002"/>
    <n v="17.868945629999999"/>
    <n v="16.081990749999999"/>
    <n v="16.00914848"/>
    <n v="17.170102790000001"/>
    <n v="18.34802908"/>
    <n v="17.14726293"/>
    <n v="20.6551039"/>
    <n v="19.064497079999999"/>
    <n v="19.712635120000002"/>
    <n v="20.338786649999999"/>
    <n v="20.927157770000001"/>
  </r>
  <r>
    <x v="2"/>
    <x v="14"/>
    <x v="1"/>
    <x v="8"/>
    <x v="1"/>
    <x v="33"/>
    <x v="9"/>
    <n v="27"/>
    <n v="13"/>
    <n v="29"/>
    <n v="25"/>
    <n v="33"/>
    <n v="30"/>
    <n v="30"/>
    <n v="32"/>
    <n v="35"/>
    <n v="32"/>
    <n v="30"/>
    <n v="27"/>
    <n v="27"/>
    <n v="19"/>
    <n v="22"/>
    <n v="33"/>
    <n v="17.451207660000001"/>
    <n v="20.064122919999999"/>
    <n v="18.064305449999999"/>
    <n v="16.86528491"/>
    <n v="16.452517629999999"/>
    <n v="17.54228805"/>
    <n v="18.591600400000001"/>
    <n v="17.59891056"/>
    <n v="20.806542480000001"/>
    <n v="19.437240979999999"/>
    <n v="20.127086139999999"/>
    <n v="20.690236469999999"/>
  </r>
  <r>
    <x v="2"/>
    <x v="14"/>
    <x v="1"/>
    <x v="8"/>
    <x v="1"/>
    <x v="33"/>
    <x v="10"/>
    <n v="24"/>
    <n v="28"/>
    <n v="14"/>
    <n v="33"/>
    <n v="22"/>
    <n v="33"/>
    <n v="29"/>
    <n v="30"/>
    <n v="32"/>
    <n v="36"/>
    <n v="32"/>
    <n v="29"/>
    <n v="29"/>
    <n v="26"/>
    <n v="19"/>
    <n v="22"/>
    <n v="32.487213189999999"/>
    <n v="18.050003199999999"/>
    <n v="20.767578029999999"/>
    <n v="18.664407709999999"/>
    <n v="17.73287732"/>
    <n v="17.227918849999998"/>
    <n v="18.185759659999999"/>
    <n v="19.17952996"/>
    <n v="18.378290249999999"/>
    <n v="21.378837069999999"/>
    <n v="20.17504439"/>
    <n v="20.81398939"/>
  </r>
  <r>
    <x v="2"/>
    <x v="14"/>
    <x v="1"/>
    <x v="8"/>
    <x v="1"/>
    <x v="33"/>
    <x v="11"/>
    <n v="31"/>
    <n v="24"/>
    <n v="25"/>
    <n v="15"/>
    <n v="33"/>
    <n v="22"/>
    <n v="33"/>
    <n v="30"/>
    <n v="31"/>
    <n v="34"/>
    <n v="35"/>
    <n v="30"/>
    <n v="31"/>
    <n v="30"/>
    <n v="28"/>
    <n v="18"/>
    <n v="22.112207300000001"/>
    <n v="31.628140429999998"/>
    <n v="18.471234089999999"/>
    <n v="21.11665554"/>
    <n v="18.855109479999999"/>
    <n v="18.300851389999998"/>
    <n v="17.709758560000001"/>
    <n v="18.512507119999999"/>
    <n v="19.558076549999999"/>
    <n v="18.81151131"/>
    <n v="21.723435729999999"/>
    <n v="20.584167369999999"/>
  </r>
  <r>
    <x v="2"/>
    <x v="14"/>
    <x v="1"/>
    <x v="8"/>
    <x v="1"/>
    <x v="33"/>
    <x v="12"/>
    <n v="24"/>
    <n v="32"/>
    <n v="23"/>
    <n v="28"/>
    <n v="14"/>
    <n v="29"/>
    <n v="23"/>
    <n v="29"/>
    <n v="30"/>
    <n v="29"/>
    <n v="34"/>
    <n v="32"/>
    <n v="29"/>
    <n v="27"/>
    <n v="30"/>
    <n v="26"/>
    <n v="17.534870900000001"/>
    <n v="21.40254251"/>
    <n v="30.051665010000001"/>
    <n v="18.24811742"/>
    <n v="20.4609518"/>
    <n v="18.314443669999999"/>
    <n v="18.087179880000001"/>
    <n v="17.401582449999999"/>
    <n v="18.199142089999999"/>
    <n v="19.093955439999998"/>
    <n v="18.557730759999998"/>
    <n v="21.116673540000001"/>
  </r>
  <r>
    <x v="2"/>
    <x v="14"/>
    <x v="1"/>
    <x v="8"/>
    <x v="1"/>
    <x v="33"/>
    <x v="13"/>
    <n v="17"/>
    <n v="22"/>
    <n v="31"/>
    <n v="24"/>
    <n v="24"/>
    <n v="19"/>
    <n v="27"/>
    <n v="22"/>
    <n v="30"/>
    <n v="30"/>
    <n v="30"/>
    <n v="33"/>
    <n v="31"/>
    <n v="34"/>
    <n v="28"/>
    <n v="29"/>
    <n v="25.329996770000001"/>
    <n v="17.62924383"/>
    <n v="21.507422609999999"/>
    <n v="29.48000408"/>
    <n v="18.495982829999999"/>
    <n v="20.55065265"/>
    <n v="18.421808689999999"/>
    <n v="18.435919380000001"/>
    <n v="17.740781909999999"/>
    <n v="18.43975738"/>
    <n v="19.324131749999999"/>
    <n v="18.87292982"/>
  </r>
  <r>
    <x v="2"/>
    <x v="14"/>
    <x v="1"/>
    <x v="8"/>
    <x v="1"/>
    <x v="33"/>
    <x v="14"/>
    <n v="20"/>
    <n v="19"/>
    <n v="24"/>
    <n v="36"/>
    <n v="25"/>
    <n v="22"/>
    <n v="18"/>
    <n v="27"/>
    <n v="27"/>
    <n v="32"/>
    <n v="30"/>
    <n v="27"/>
    <n v="33"/>
    <n v="30"/>
    <n v="30"/>
    <n v="28"/>
    <n v="28.195479330000001"/>
    <n v="24.41047549"/>
    <n v="17.702272149999999"/>
    <n v="21.356247490000001"/>
    <n v="28.500136550000001"/>
    <n v="18.580682960000001"/>
    <n v="20.453419289999999"/>
    <n v="18.359340750000001"/>
    <n v="18.65917048"/>
    <n v="17.880821099999999"/>
    <n v="18.55792791"/>
    <n v="19.362238019999999"/>
  </r>
  <r>
    <x v="2"/>
    <x v="14"/>
    <x v="1"/>
    <x v="8"/>
    <x v="1"/>
    <x v="33"/>
    <x v="15"/>
    <n v="25"/>
    <n v="20"/>
    <n v="19"/>
    <n v="23"/>
    <n v="31"/>
    <n v="23"/>
    <n v="23"/>
    <n v="17"/>
    <n v="25"/>
    <n v="29"/>
    <n v="30"/>
    <n v="28"/>
    <n v="26"/>
    <n v="33"/>
    <n v="33"/>
    <n v="29"/>
    <n v="27.200615920000001"/>
    <n v="27.762752259999999"/>
    <n v="24.032337850000001"/>
    <n v="18.01976071"/>
    <n v="21.417530110000001"/>
    <n v="27.99907176"/>
    <n v="18.92010784"/>
    <n v="20.61297875"/>
    <n v="18.605633170000001"/>
    <n v="19.066116359999999"/>
    <n v="18.292918109999999"/>
    <n v="18.874855"/>
  </r>
  <r>
    <x v="2"/>
    <x v="14"/>
    <x v="1"/>
    <x v="8"/>
    <x v="1"/>
    <x v="33"/>
    <x v="16"/>
    <n v="19"/>
    <n v="23"/>
    <n v="19"/>
    <n v="19"/>
    <n v="22"/>
    <n v="28"/>
    <n v="20"/>
    <n v="25"/>
    <n v="17"/>
    <n v="25"/>
    <n v="24"/>
    <n v="31"/>
    <n v="26"/>
    <n v="27"/>
    <n v="31"/>
    <n v="29"/>
    <n v="27.89375639"/>
    <n v="26.305981549999998"/>
    <n v="27.19227141"/>
    <n v="23.566836009999999"/>
    <n v="18.149365840000002"/>
    <n v="21.356162019999999"/>
    <n v="27.31323068"/>
    <n v="19.081118230000001"/>
    <n v="20.69461883"/>
    <n v="18.711491800000001"/>
    <n v="19.39690311"/>
    <n v="18.564366029999999"/>
  </r>
  <r>
    <x v="2"/>
    <x v="14"/>
    <x v="1"/>
    <x v="8"/>
    <x v="1"/>
    <x v="33"/>
    <x v="17"/>
    <n v="14"/>
    <n v="19"/>
    <n v="23"/>
    <n v="19"/>
    <n v="19"/>
    <n v="24"/>
    <n v="28"/>
    <n v="19"/>
    <n v="23"/>
    <n v="19"/>
    <n v="26"/>
    <n v="24"/>
    <n v="30"/>
    <n v="29"/>
    <n v="28"/>
    <n v="33"/>
    <n v="28.76481459"/>
    <n v="27.596170959999998"/>
    <n v="26.39968859"/>
    <n v="27.46854072"/>
    <n v="23.8749346"/>
    <n v="19.076580679999999"/>
    <n v="22.065512049999999"/>
    <n v="27.39470494"/>
    <n v="20.015254120000002"/>
    <n v="21.49777211"/>
    <n v="19.582449660000002"/>
    <n v="20.43504841"/>
  </r>
  <r>
    <x v="2"/>
    <x v="14"/>
    <x v="1"/>
    <x v="8"/>
    <x v="1"/>
    <x v="33"/>
    <x v="18"/>
    <n v="18"/>
    <n v="13"/>
    <n v="17"/>
    <n v="22"/>
    <n v="17"/>
    <n v="16"/>
    <n v="20"/>
    <n v="26"/>
    <n v="20"/>
    <n v="19"/>
    <n v="15"/>
    <n v="22"/>
    <n v="22"/>
    <n v="29"/>
    <n v="28"/>
    <n v="28"/>
    <n v="30.06143921"/>
    <n v="26.811180350000001"/>
    <n v="25.91190808"/>
    <n v="25.0996092"/>
    <n v="26.02948452"/>
    <n v="22.92470969"/>
    <n v="18.969229439999999"/>
    <n v="21.47887798"/>
    <n v="25.88335652"/>
    <n v="19.779641600000001"/>
    <n v="21.163663580000001"/>
    <n v="19.35662988"/>
  </r>
  <r>
    <x v="2"/>
    <x v="14"/>
    <x v="1"/>
    <x v="8"/>
    <x v="1"/>
    <x v="33"/>
    <x v="19"/>
    <n v="18"/>
    <n v="17"/>
    <n v="12"/>
    <n v="15"/>
    <n v="17"/>
    <n v="14"/>
    <n v="12"/>
    <n v="16"/>
    <n v="21"/>
    <n v="16"/>
    <n v="19"/>
    <n v="11"/>
    <n v="18"/>
    <n v="20"/>
    <n v="26"/>
    <n v="26"/>
    <n v="24.60108765"/>
    <n v="26.506344179999999"/>
    <n v="24.364262149999998"/>
    <n v="23.146826709999999"/>
    <n v="22.614590719999999"/>
    <n v="23.81668492"/>
    <n v="20.995757739999998"/>
    <n v="18.095085539999999"/>
    <n v="20.15551614"/>
    <n v="23.54125363"/>
    <n v="18.895603609999998"/>
    <n v="19.916623019999999"/>
  </r>
  <r>
    <x v="2"/>
    <x v="14"/>
    <x v="1"/>
    <x v="8"/>
    <x v="1"/>
    <x v="33"/>
    <x v="20"/>
    <n v="7"/>
    <n v="14"/>
    <n v="12"/>
    <n v="8"/>
    <n v="11"/>
    <n v="11"/>
    <n v="8"/>
    <n v="12"/>
    <n v="7"/>
    <n v="11"/>
    <n v="12"/>
    <n v="16"/>
    <n v="9"/>
    <n v="13"/>
    <n v="15"/>
    <n v="16"/>
    <n v="19.925411579999999"/>
    <n v="19.491483710000001"/>
    <n v="20.890911899999999"/>
    <n v="20.007077240000001"/>
    <n v="18.760120319999999"/>
    <n v="18.639476169999998"/>
    <n v="19.704091510000001"/>
    <n v="17.593677289999999"/>
    <n v="16.01331485"/>
    <n v="17.328859300000001"/>
    <n v="19.40801179"/>
    <n v="16.61766274"/>
  </r>
  <r>
    <x v="2"/>
    <x v="14"/>
    <x v="1"/>
    <x v="8"/>
    <x v="1"/>
    <x v="33"/>
    <x v="21"/>
    <n v="10"/>
    <n v="3"/>
    <n v="7"/>
    <n v="6"/>
    <n v="3"/>
    <n v="10"/>
    <n v="8"/>
    <n v="3"/>
    <n v="7"/>
    <n v="6"/>
    <n v="7"/>
    <n v="7"/>
    <n v="14"/>
    <n v="6"/>
    <n v="13"/>
    <n v="10"/>
    <n v="11.62256552"/>
    <n v="14.27983671"/>
    <n v="14.339907459999999"/>
    <n v="15.46376298"/>
    <n v="15.25910562"/>
    <n v="14.027209089999999"/>
    <n v="14.03156291"/>
    <n v="14.99477334"/>
    <n v="13.52119897"/>
    <n v="12.929850099999999"/>
    <n v="13.74005217"/>
    <n v="14.785045"/>
  </r>
  <r>
    <x v="2"/>
    <x v="14"/>
    <x v="1"/>
    <x v="8"/>
    <x v="1"/>
    <x v="33"/>
    <x v="22"/>
    <n v="5"/>
    <n v="6"/>
    <n v="6"/>
    <n v="3"/>
    <n v="5"/>
    <n v="3"/>
    <n v="4"/>
    <n v="6"/>
    <n v="3"/>
    <n v="5"/>
    <n v="8"/>
    <n v="8"/>
    <n v="5"/>
    <n v="7"/>
    <n v="7"/>
    <n v="10"/>
    <n v="8.58163944"/>
    <n v="9.1440239999999999"/>
    <n v="10.38687504"/>
    <n v="10.60621416"/>
    <n v="11.11984681"/>
    <n v="11.21867129"/>
    <n v="10.49965585"/>
    <n v="10.506542339999999"/>
    <n v="11.042159870000001"/>
    <n v="10.275084290000001"/>
    <n v="10.196161869999999"/>
    <n v="10.539722709999999"/>
  </r>
  <r>
    <x v="2"/>
    <x v="14"/>
    <x v="1"/>
    <x v="8"/>
    <x v="1"/>
    <x v="33"/>
    <x v="23"/>
    <n v="3"/>
    <n v="5"/>
    <n v="4"/>
    <n v="5"/>
    <n v="3"/>
    <n v="4"/>
    <n v="5"/>
    <n v="2"/>
    <n v="6"/>
    <n v="3"/>
    <n v="5"/>
    <n v="2"/>
    <n v="7"/>
    <n v="8"/>
    <n v="10"/>
    <n v="5"/>
    <n v="9.5696223800000002"/>
    <n v="9.0821568700000004"/>
    <n v="9.5907326000000008"/>
    <n v="10.1969262"/>
    <n v="10.363597589999999"/>
    <n v="10.637855500000001"/>
    <n v="10.74654758"/>
    <n v="10.33284085"/>
    <n v="10.36482576"/>
    <n v="10.66824725"/>
    <n v="10.28519636"/>
    <n v="10.287214779999999"/>
  </r>
  <r>
    <x v="2"/>
    <x v="14"/>
    <x v="1"/>
    <x v="8"/>
    <x v="1"/>
    <x v="33"/>
    <x v="24"/>
    <n v="7"/>
    <n v="8"/>
    <n v="7"/>
    <n v="4"/>
    <n v="5"/>
    <n v="4"/>
    <n v="7"/>
    <n v="6"/>
    <n v="4"/>
    <n v="4"/>
    <n v="2"/>
    <n v="5"/>
    <n v="1"/>
    <n v="9"/>
    <n v="4"/>
    <n v="9"/>
    <n v="7.72708511"/>
    <n v="10.04569527"/>
    <n v="9.8501828000000007"/>
    <n v="10.213592119999999"/>
    <n v="10.47336717"/>
    <n v="10.646864130000001"/>
    <n v="10.763047350000001"/>
    <n v="10.866936730000001"/>
    <n v="10.60993086"/>
    <n v="10.63683183"/>
    <n v="10.909071109999999"/>
    <n v="10.6283586"/>
  </r>
  <r>
    <x v="2"/>
    <x v="14"/>
    <x v="1"/>
    <x v="8"/>
    <x v="1"/>
    <x v="33"/>
    <x v="25"/>
    <n v="4"/>
    <n v="6"/>
    <n v="9"/>
    <n v="7"/>
    <n v="8"/>
    <n v="5"/>
    <n v="4"/>
    <n v="9"/>
    <n v="5"/>
    <n v="2"/>
    <n v="9"/>
    <n v="5"/>
    <n v="4"/>
    <n v="4"/>
    <n v="10"/>
    <n v="7"/>
    <n v="9.2692047599999992"/>
    <n v="9.1891054600000004"/>
    <n v="10.32715838"/>
    <n v="10.29078971"/>
    <n v="10.50969881"/>
    <n v="10.629909039999999"/>
    <n v="10.703992"/>
    <n v="10.70783627"/>
    <n v="10.826276999999999"/>
    <n v="10.69790725"/>
    <n v="10.812826080000001"/>
    <n v="10.93551954"/>
  </r>
  <r>
    <x v="2"/>
    <x v="14"/>
    <x v="1"/>
    <x v="8"/>
    <x v="1"/>
    <x v="33"/>
    <x v="26"/>
    <n v="13"/>
    <n v="6"/>
    <n v="8"/>
    <n v="10"/>
    <n v="12"/>
    <n v="7"/>
    <n v="7"/>
    <n v="7"/>
    <n v="9"/>
    <n v="5"/>
    <n v="5"/>
    <n v="5"/>
    <n v="2"/>
    <n v="6"/>
    <n v="5"/>
    <n v="5"/>
    <n v="7.8381461999999997"/>
    <n v="8.4710871999999995"/>
    <n v="8.7370669400000001"/>
    <n v="9.2594669399999994"/>
    <n v="9.1287657499999995"/>
    <n v="9.3167267799999998"/>
    <n v="9.3176040899999997"/>
    <n v="9.3576655199999994"/>
    <n v="9.3944066300000006"/>
    <n v="9.4638756599999994"/>
    <n v="9.4590135499999999"/>
    <n v="9.5132207100000006"/>
  </r>
  <r>
    <x v="2"/>
    <x v="14"/>
    <x v="1"/>
    <x v="8"/>
    <x v="1"/>
    <x v="33"/>
    <x v="27"/>
    <n v="15"/>
    <n v="13"/>
    <n v="7"/>
    <n v="13"/>
    <n v="12"/>
    <n v="13"/>
    <n v="9"/>
    <n v="10"/>
    <n v="5"/>
    <n v="10"/>
    <n v="6"/>
    <n v="5"/>
    <n v="6"/>
    <n v="6"/>
    <n v="3"/>
    <n v="7"/>
    <n v="6.4850292400000003"/>
    <n v="8.9597921100000004"/>
    <n v="9.3672425599999993"/>
    <n v="9.6259438799999995"/>
    <n v="9.8585919099999995"/>
    <n v="9.7928367900000008"/>
    <n v="9.9270128500000006"/>
    <n v="9.9155280300000008"/>
    <n v="10.04945777"/>
    <n v="10.04278951"/>
    <n v="10.17125982"/>
    <n v="10.14029141"/>
  </r>
  <r>
    <x v="2"/>
    <x v="14"/>
    <x v="1"/>
    <x v="8"/>
    <x v="1"/>
    <x v="33"/>
    <x v="28"/>
    <n v="13"/>
    <n v="14"/>
    <n v="19"/>
    <n v="12"/>
    <n v="13"/>
    <n v="10"/>
    <n v="14"/>
    <n v="9"/>
    <n v="10"/>
    <n v="5"/>
    <n v="12"/>
    <n v="8"/>
    <n v="10"/>
    <n v="7"/>
    <n v="6"/>
    <n v="8"/>
    <n v="10.05671869"/>
    <n v="10.01500096"/>
    <n v="12.375970690000001"/>
    <n v="12.544700690000001"/>
    <n v="12.64867622"/>
    <n v="12.941575889999999"/>
    <n v="12.829940499999999"/>
    <n v="12.96999959"/>
    <n v="13.05852267"/>
    <n v="13.169477000000001"/>
    <n v="13.24550719"/>
    <n v="13.351540890000001"/>
  </r>
  <r>
    <x v="2"/>
    <x v="14"/>
    <x v="1"/>
    <x v="8"/>
    <x v="1"/>
    <x v="33"/>
    <x v="29"/>
    <n v="15"/>
    <n v="16"/>
    <n v="17"/>
    <n v="22"/>
    <n v="14"/>
    <n v="12"/>
    <n v="10"/>
    <n v="15"/>
    <n v="11"/>
    <n v="12"/>
    <n v="5"/>
    <n v="12"/>
    <n v="3"/>
    <n v="9"/>
    <n v="8"/>
    <n v="7"/>
    <n v="9.9471730600000008"/>
    <n v="11.312894630000001"/>
    <n v="11.569557489999999"/>
    <n v="13.464109519999999"/>
    <n v="13.295104029999999"/>
    <n v="13.440818220000001"/>
    <n v="13.69001475"/>
    <n v="13.582503770000001"/>
    <n v="13.8574608"/>
    <n v="13.90676741"/>
    <n v="14.094412760000001"/>
    <n v="14.127596520000001"/>
  </r>
  <r>
    <x v="2"/>
    <x v="14"/>
    <x v="1"/>
    <x v="8"/>
    <x v="1"/>
    <x v="33"/>
    <x v="30"/>
    <n v="17"/>
    <n v="17"/>
    <n v="18"/>
    <n v="17"/>
    <n v="27"/>
    <n v="13"/>
    <n v="13"/>
    <n v="11"/>
    <n v="15"/>
    <n v="12"/>
    <n v="12"/>
    <n v="8"/>
    <n v="14"/>
    <n v="5"/>
    <n v="13"/>
    <n v="13"/>
    <n v="10.41994279"/>
    <n v="12.784517230000001"/>
    <n v="14.106058320000001"/>
    <n v="14.36086291"/>
    <n v="15.84524236"/>
    <n v="15.631085990000001"/>
    <n v="15.744819700000001"/>
    <n v="15.997310130000001"/>
    <n v="16.039174509999999"/>
    <n v="16.278631149999999"/>
    <n v="16.416533470000001"/>
    <n v="16.560746999999999"/>
  </r>
  <r>
    <x v="2"/>
    <x v="14"/>
    <x v="1"/>
    <x v="8"/>
    <x v="1"/>
    <x v="33"/>
    <x v="31"/>
    <n v="25"/>
    <n v="23"/>
    <n v="20"/>
    <n v="18"/>
    <n v="18"/>
    <n v="29"/>
    <n v="16"/>
    <n v="17"/>
    <n v="10"/>
    <n v="17"/>
    <n v="18"/>
    <n v="11"/>
    <n v="12"/>
    <n v="14"/>
    <n v="6"/>
    <n v="13"/>
    <n v="14.23041978"/>
    <n v="12.69193898"/>
    <n v="14.854441830000001"/>
    <n v="15.88724519"/>
    <n v="15.88556071"/>
    <n v="17.27241995"/>
    <n v="16.986717710000001"/>
    <n v="17.099145199999999"/>
    <n v="17.532110899999999"/>
    <n v="17.5298494"/>
    <n v="17.841084089999999"/>
    <n v="17.927702889999999"/>
  </r>
  <r>
    <x v="2"/>
    <x v="14"/>
    <x v="1"/>
    <x v="8"/>
    <x v="1"/>
    <x v="33"/>
    <x v="32"/>
    <n v="19"/>
    <n v="29"/>
    <n v="23"/>
    <n v="25"/>
    <n v="22"/>
    <n v="24"/>
    <n v="30"/>
    <n v="16"/>
    <n v="18"/>
    <n v="12"/>
    <n v="17"/>
    <n v="20"/>
    <n v="13"/>
    <n v="11"/>
    <n v="19"/>
    <n v="6"/>
    <n v="13.83180524"/>
    <n v="14.86008037"/>
    <n v="14.15931481"/>
    <n v="15.95863713"/>
    <n v="16.581740050000001"/>
    <n v="16.6314943"/>
    <n v="17.890924689999999"/>
    <n v="17.61131696"/>
    <n v="17.90475275"/>
    <n v="18.275817289999999"/>
    <n v="18.351897879999999"/>
    <n v="18.61091145"/>
  </r>
  <r>
    <x v="2"/>
    <x v="14"/>
    <x v="1"/>
    <x v="8"/>
    <x v="1"/>
    <x v="33"/>
    <x v="33"/>
    <n v="19"/>
    <n v="25"/>
    <n v="31"/>
    <n v="24"/>
    <n v="29"/>
    <n v="23"/>
    <n v="22"/>
    <n v="30"/>
    <n v="18"/>
    <n v="19"/>
    <n v="13"/>
    <n v="17"/>
    <n v="19"/>
    <n v="11"/>
    <n v="11"/>
    <n v="18"/>
    <n v="8.2206230799999993"/>
    <n v="14.48051433"/>
    <n v="15.669628339999999"/>
    <n v="15.39596965"/>
    <n v="16.673202939999999"/>
    <n v="17.18301112"/>
    <n v="17.228543210000002"/>
    <n v="18.377446389999999"/>
    <n v="18.307551019999998"/>
    <n v="18.54013338"/>
    <n v="18.967995999999999"/>
    <n v="19.000798230000001"/>
  </r>
  <r>
    <x v="2"/>
    <x v="14"/>
    <x v="1"/>
    <x v="8"/>
    <x v="1"/>
    <x v="33"/>
    <x v="34"/>
    <n v="18"/>
    <n v="19"/>
    <n v="26"/>
    <n v="31"/>
    <n v="30"/>
    <n v="34"/>
    <n v="23"/>
    <n v="23"/>
    <n v="30"/>
    <n v="18"/>
    <n v="19"/>
    <n v="14"/>
    <n v="19"/>
    <n v="19"/>
    <n v="14"/>
    <n v="11"/>
    <n v="19.477574629999999"/>
    <n v="10.95178361"/>
    <n v="16.518924139999999"/>
    <n v="17.654104780000001"/>
    <n v="17.510932459999999"/>
    <n v="18.629590260000001"/>
    <n v="19.05142756"/>
    <n v="19.0896893"/>
    <n v="20.386093819999999"/>
    <n v="20.246541489999998"/>
    <n v="20.539511480000002"/>
    <n v="20.909675799999999"/>
  </r>
  <r>
    <x v="2"/>
    <x v="14"/>
    <x v="1"/>
    <x v="8"/>
    <x v="1"/>
    <x v="33"/>
    <x v="35"/>
    <n v="22"/>
    <n v="20"/>
    <n v="22"/>
    <n v="25"/>
    <n v="33"/>
    <n v="34"/>
    <n v="39"/>
    <n v="23"/>
    <n v="22"/>
    <n v="26"/>
    <n v="16"/>
    <n v="18"/>
    <n v="13"/>
    <n v="19"/>
    <n v="18"/>
    <n v="14"/>
    <n v="12.837280610000001"/>
    <n v="19.86014857"/>
    <n v="12.83160822"/>
    <n v="17.52982652"/>
    <n v="18.38130889"/>
    <n v="18.544331410000002"/>
    <n v="19.44596495"/>
    <n v="19.84158055"/>
    <n v="20.043863989999998"/>
    <n v="21.209935999999999"/>
    <n v="21.103890320000001"/>
    <n v="21.336910079999999"/>
  </r>
  <r>
    <x v="2"/>
    <x v="14"/>
    <x v="1"/>
    <x v="8"/>
    <x v="1"/>
    <x v="33"/>
    <x v="36"/>
    <n v="30"/>
    <n v="26"/>
    <n v="20"/>
    <n v="23"/>
    <n v="27"/>
    <n v="38"/>
    <n v="37"/>
    <n v="36"/>
    <n v="26"/>
    <n v="26"/>
    <n v="26"/>
    <n v="17"/>
    <n v="20"/>
    <n v="13"/>
    <n v="17"/>
    <n v="16"/>
    <n v="15.205838180000001"/>
    <n v="14.323783089999999"/>
    <n v="20.694968240000001"/>
    <n v="14.40363625"/>
    <n v="18.34235777"/>
    <n v="19.170549529999999"/>
    <n v="19.527244419999999"/>
    <n v="20.29823167"/>
    <n v="20.828771960000001"/>
    <n v="20.977375800000001"/>
    <n v="22.14926767"/>
    <n v="22.01069249"/>
  </r>
  <r>
    <x v="2"/>
    <x v="14"/>
    <x v="1"/>
    <x v="8"/>
    <x v="1"/>
    <x v="33"/>
    <x v="37"/>
    <n v="29"/>
    <n v="31"/>
    <n v="28"/>
    <n v="21"/>
    <n v="22"/>
    <n v="29"/>
    <n v="42"/>
    <n v="35"/>
    <n v="36"/>
    <n v="28"/>
    <n v="24"/>
    <n v="24"/>
    <n v="21"/>
    <n v="20"/>
    <n v="15"/>
    <n v="18"/>
    <n v="17.37051189"/>
    <n v="16.606998310000002"/>
    <n v="16.243185499999999"/>
    <n v="21.8340189"/>
    <n v="16.012274949999998"/>
    <n v="19.563672629999999"/>
    <n v="20.35529988"/>
    <n v="20.870934559999998"/>
    <n v="21.643918410000001"/>
    <n v="22.131193589999999"/>
    <n v="22.33061927"/>
    <n v="23.4201841"/>
  </r>
  <r>
    <x v="2"/>
    <x v="14"/>
    <x v="1"/>
    <x v="8"/>
    <x v="1"/>
    <x v="33"/>
    <x v="38"/>
    <n v="30"/>
    <n v="32"/>
    <n v="31"/>
    <n v="30"/>
    <n v="23"/>
    <n v="22"/>
    <n v="28"/>
    <n v="39"/>
    <n v="34"/>
    <n v="35"/>
    <n v="27"/>
    <n v="24"/>
    <n v="26"/>
    <n v="20"/>
    <n v="20"/>
    <n v="17"/>
    <n v="19.01009522"/>
    <n v="18.524559709999998"/>
    <n v="18.000911349999999"/>
    <n v="17.88925673"/>
    <n v="22.628670199999998"/>
    <n v="17.408729749999999"/>
    <n v="20.57107779"/>
    <n v="21.310417780000002"/>
    <n v="22.0871824"/>
    <n v="22.703576420000001"/>
    <n v="23.221655869999999"/>
    <n v="23.368450150000001"/>
  </r>
  <r>
    <x v="2"/>
    <x v="14"/>
    <x v="1"/>
    <x v="8"/>
    <x v="1"/>
    <x v="33"/>
    <x v="39"/>
    <n v="24"/>
    <n v="27"/>
    <n v="31"/>
    <n v="34"/>
    <n v="29"/>
    <n v="24"/>
    <n v="23"/>
    <n v="26"/>
    <n v="40"/>
    <n v="34"/>
    <n v="37"/>
    <n v="29"/>
    <n v="25"/>
    <n v="29"/>
    <n v="18"/>
    <n v="19"/>
    <n v="18.471166329999999"/>
    <n v="20.279169240000002"/>
    <n v="20.105235539999999"/>
    <n v="19.544802730000001"/>
    <n v="19.44143111"/>
    <n v="23.771678250000001"/>
    <n v="18.91150807"/>
    <n v="21.832612000000001"/>
    <n v="22.71520465"/>
    <n v="23.54819153"/>
    <n v="24.140850390000001"/>
    <n v="24.64210856"/>
  </r>
  <r>
    <x v="2"/>
    <x v="14"/>
    <x v="1"/>
    <x v="8"/>
    <x v="1"/>
    <x v="33"/>
    <x v="40"/>
    <n v="31"/>
    <n v="26"/>
    <n v="27"/>
    <n v="34"/>
    <n v="39"/>
    <n v="28"/>
    <n v="22"/>
    <n v="26"/>
    <n v="27"/>
    <n v="40"/>
    <n v="35"/>
    <n v="36"/>
    <n v="27"/>
    <n v="25"/>
    <n v="30"/>
    <n v="20"/>
    <n v="19.87727731"/>
    <n v="19.449679549999999"/>
    <n v="21.234300009999998"/>
    <n v="21.137752989999999"/>
    <n v="20.423281100000001"/>
    <n v="20.51138791"/>
    <n v="24.42968707"/>
    <n v="19.91458153"/>
    <n v="22.716761949999999"/>
    <n v="23.54773282"/>
    <n v="24.501984230000001"/>
    <n v="25.000434080000002"/>
  </r>
  <r>
    <x v="2"/>
    <x v="14"/>
    <x v="1"/>
    <x v="8"/>
    <x v="1"/>
    <x v="33"/>
    <x v="41"/>
    <n v="35"/>
    <n v="34"/>
    <n v="24"/>
    <n v="29"/>
    <n v="37"/>
    <n v="40"/>
    <n v="28"/>
    <n v="23"/>
    <n v="26"/>
    <n v="29"/>
    <n v="39"/>
    <n v="35"/>
    <n v="34"/>
    <n v="27"/>
    <n v="27"/>
    <n v="28"/>
    <n v="20.871837230000001"/>
    <n v="20.767158040000002"/>
    <n v="20.590060999999999"/>
    <n v="22.186824659999999"/>
    <n v="22.02168112"/>
    <n v="21.34756402"/>
    <n v="21.574498429999998"/>
    <n v="25.092621170000001"/>
    <n v="21.00782105"/>
    <n v="23.557194859999999"/>
    <n v="24.440450519999999"/>
    <n v="25.429869830000001"/>
  </r>
  <r>
    <x v="2"/>
    <x v="14"/>
    <x v="1"/>
    <x v="8"/>
    <x v="1"/>
    <x v="33"/>
    <x v="42"/>
    <n v="26"/>
    <n v="34"/>
    <n v="33"/>
    <n v="25"/>
    <n v="30"/>
    <n v="37"/>
    <n v="37"/>
    <n v="27"/>
    <n v="26"/>
    <n v="24"/>
    <n v="28"/>
    <n v="37"/>
    <n v="39"/>
    <n v="33"/>
    <n v="27"/>
    <n v="27"/>
    <n v="27.992022420000001"/>
    <n v="21.616634359999999"/>
    <n v="21.412671939999999"/>
    <n v="21.428709959999999"/>
    <n v="22.699760149999999"/>
    <n v="22.672761940000001"/>
    <n v="22.016826399999999"/>
    <n v="22.329704540000002"/>
    <n v="25.64549611"/>
    <n v="21.7799725"/>
    <n v="24.232738479999998"/>
    <n v="25.058445949999999"/>
  </r>
  <r>
    <x v="2"/>
    <x v="14"/>
    <x v="1"/>
    <x v="8"/>
    <x v="1"/>
    <x v="33"/>
    <x v="43"/>
    <n v="25"/>
    <n v="23"/>
    <n v="32"/>
    <n v="34"/>
    <n v="25"/>
    <n v="30"/>
    <n v="37"/>
    <n v="39"/>
    <n v="31"/>
    <n v="25"/>
    <n v="24"/>
    <n v="30"/>
    <n v="37"/>
    <n v="37"/>
    <n v="35"/>
    <n v="27"/>
    <n v="26.957530890000001"/>
    <n v="27.895997349999998"/>
    <n v="22.172832830000001"/>
    <n v="21.919920059999999"/>
    <n v="21.92499389"/>
    <n v="23.07377468"/>
    <n v="23.105009030000002"/>
    <n v="22.436910709999999"/>
    <n v="22.90294424"/>
    <n v="25.871867680000001"/>
    <n v="22.385314050000002"/>
    <n v="24.61490641"/>
  </r>
  <r>
    <x v="2"/>
    <x v="14"/>
    <x v="1"/>
    <x v="8"/>
    <x v="1"/>
    <x v="33"/>
    <x v="44"/>
    <n v="16"/>
    <n v="24"/>
    <n v="24"/>
    <n v="33"/>
    <n v="37"/>
    <n v="26"/>
    <n v="31"/>
    <n v="34"/>
    <n v="41"/>
    <n v="33"/>
    <n v="30"/>
    <n v="22"/>
    <n v="31"/>
    <n v="35"/>
    <n v="35"/>
    <n v="35"/>
    <n v="26.631186270000001"/>
    <n v="26.729150659999998"/>
    <n v="27.621912269999999"/>
    <n v="22.43855756"/>
    <n v="21.989473010000001"/>
    <n v="22.129032339999998"/>
    <n v="23.151971639999999"/>
    <n v="23.2075219"/>
    <n v="22.624185480000001"/>
    <n v="23.12480716"/>
    <n v="25.93441421"/>
    <n v="22.667013730000001"/>
  </r>
  <r>
    <x v="2"/>
    <x v="14"/>
    <x v="1"/>
    <x v="8"/>
    <x v="1"/>
    <x v="33"/>
    <x v="45"/>
    <n v="11"/>
    <n v="19"/>
    <n v="25"/>
    <n v="26"/>
    <n v="35"/>
    <n v="35"/>
    <n v="25"/>
    <n v="32"/>
    <n v="34"/>
    <n v="38"/>
    <n v="33"/>
    <n v="30"/>
    <n v="22"/>
    <n v="30"/>
    <n v="39"/>
    <n v="37"/>
    <n v="35.140458459999998"/>
    <n v="27.058487790000001"/>
    <n v="27.450697470000001"/>
    <n v="28.438240839999999"/>
    <n v="23.301066429999999"/>
    <n v="22.960668200000001"/>
    <n v="23.116641260000002"/>
    <n v="24.0474034"/>
    <n v="24.182641449999998"/>
    <n v="23.56630912"/>
    <n v="24.221172719999998"/>
    <n v="26.82765903"/>
  </r>
  <r>
    <x v="2"/>
    <x v="14"/>
    <x v="1"/>
    <x v="8"/>
    <x v="1"/>
    <x v="33"/>
    <x v="46"/>
    <n v="17"/>
    <n v="10"/>
    <n v="20"/>
    <n v="26"/>
    <n v="25"/>
    <n v="31"/>
    <n v="34"/>
    <n v="26"/>
    <n v="32"/>
    <n v="32"/>
    <n v="34"/>
    <n v="30"/>
    <n v="30"/>
    <n v="23"/>
    <n v="33"/>
    <n v="37"/>
    <n v="36.792561499999998"/>
    <n v="35.010887109999999"/>
    <n v="27.477321029999999"/>
    <n v="28.018690190000001"/>
    <n v="28.895610009999999"/>
    <n v="24.1408813"/>
    <n v="23.75796837"/>
    <n v="23.95570377"/>
    <n v="24.81474098"/>
    <n v="24.97284647"/>
    <n v="24.42107038"/>
    <n v="25.115599370000002"/>
  </r>
  <r>
    <x v="2"/>
    <x v="14"/>
    <x v="1"/>
    <x v="8"/>
    <x v="1"/>
    <x v="33"/>
    <x v="47"/>
    <n v="23"/>
    <n v="18"/>
    <n v="14"/>
    <n v="25"/>
    <n v="26"/>
    <n v="23"/>
    <n v="28"/>
    <n v="35"/>
    <n v="26"/>
    <n v="32"/>
    <n v="34"/>
    <n v="34"/>
    <n v="30"/>
    <n v="30"/>
    <n v="26"/>
    <n v="34"/>
    <n v="37.042331939999997"/>
    <n v="37.064159050000001"/>
    <n v="35.309396749999998"/>
    <n v="28.091726640000001"/>
    <n v="28.654269639999999"/>
    <n v="29.517246289999999"/>
    <n v="25.049827700000002"/>
    <n v="24.579185030000001"/>
    <n v="24.882226240000001"/>
    <n v="25.634365649999999"/>
    <n v="25.91577367"/>
    <n v="25.34394357"/>
  </r>
  <r>
    <x v="2"/>
    <x v="14"/>
    <x v="1"/>
    <x v="8"/>
    <x v="1"/>
    <x v="33"/>
    <x v="48"/>
    <n v="28"/>
    <n v="23"/>
    <n v="17"/>
    <n v="16"/>
    <n v="25"/>
    <n v="25"/>
    <n v="24"/>
    <n v="30"/>
    <n v="33"/>
    <n v="27"/>
    <n v="29"/>
    <n v="33"/>
    <n v="36"/>
    <n v="29"/>
    <n v="31"/>
    <n v="27"/>
    <n v="34.131637720000001"/>
    <n v="36.84889604"/>
    <n v="36.959414789999997"/>
    <n v="35.366329499999999"/>
    <n v="28.336946019999999"/>
    <n v="29.043265829999999"/>
    <n v="29.980859299999999"/>
    <n v="25.623458889999998"/>
    <n v="25.212847020000002"/>
    <n v="25.499409969999999"/>
    <n v="26.282605929999999"/>
    <n v="26.553945259999999"/>
  </r>
  <r>
    <x v="2"/>
    <x v="14"/>
    <x v="1"/>
    <x v="8"/>
    <x v="1"/>
    <x v="33"/>
    <x v="49"/>
    <n v="22"/>
    <n v="31"/>
    <n v="24"/>
    <n v="20"/>
    <n v="16"/>
    <n v="21"/>
    <n v="25"/>
    <n v="25"/>
    <n v="33"/>
    <n v="33"/>
    <n v="28"/>
    <n v="29"/>
    <n v="33"/>
    <n v="35"/>
    <n v="30"/>
    <n v="32"/>
    <n v="27.128033649999999"/>
    <n v="34.004685160000001"/>
    <n v="36.579538749999998"/>
    <n v="36.762123840000001"/>
    <n v="35.153803539999998"/>
    <n v="28.425879869999999"/>
    <n v="29.202253219999999"/>
    <n v="30.097958819999999"/>
    <n v="25.972668970000001"/>
    <n v="25.53137495"/>
    <n v="25.923689580000001"/>
    <n v="26.65048505"/>
  </r>
  <r>
    <x v="2"/>
    <x v="14"/>
    <x v="1"/>
    <x v="8"/>
    <x v="1"/>
    <x v="33"/>
    <x v="50"/>
    <n v="26"/>
    <n v="23"/>
    <n v="31"/>
    <n v="24"/>
    <n v="18"/>
    <n v="15"/>
    <n v="20"/>
    <n v="26"/>
    <n v="24"/>
    <n v="31"/>
    <n v="32"/>
    <n v="28"/>
    <n v="27"/>
    <n v="34"/>
    <n v="35"/>
    <n v="30"/>
    <n v="31.851876180000001"/>
    <n v="27.255261999999998"/>
    <n v="33.956572309999999"/>
    <n v="36.313165609999999"/>
    <n v="36.42499677"/>
    <n v="34.9846395"/>
    <n v="28.49327989"/>
    <n v="29.286776799999998"/>
    <n v="30.25958353"/>
    <n v="26.232147900000001"/>
    <n v="25.90457335"/>
    <n v="26.28409898"/>
  </r>
  <r>
    <x v="2"/>
    <x v="14"/>
    <x v="1"/>
    <x v="8"/>
    <x v="1"/>
    <x v="33"/>
    <x v="51"/>
    <n v="35"/>
    <n v="24"/>
    <n v="23"/>
    <n v="33"/>
    <n v="24"/>
    <n v="18"/>
    <n v="15"/>
    <n v="21"/>
    <n v="26"/>
    <n v="25"/>
    <n v="32"/>
    <n v="33"/>
    <n v="32"/>
    <n v="26"/>
    <n v="33"/>
    <n v="37"/>
    <n v="30.318961420000001"/>
    <n v="32.083934739999997"/>
    <n v="27.873162149999999"/>
    <n v="34.312270150000003"/>
    <n v="36.37355213"/>
    <n v="36.56972227"/>
    <n v="35.232027840000001"/>
    <n v="28.963651479999999"/>
    <n v="29.845515949999999"/>
    <n v="30.813050459999999"/>
    <n v="27.030285549999999"/>
    <n v="26.695519350000001"/>
  </r>
  <r>
    <x v="2"/>
    <x v="14"/>
    <x v="1"/>
    <x v="8"/>
    <x v="1"/>
    <x v="33"/>
    <x v="52"/>
    <n v="23"/>
    <n v="34"/>
    <n v="23"/>
    <n v="27"/>
    <n v="33"/>
    <n v="27"/>
    <n v="21"/>
    <n v="16"/>
    <n v="21"/>
    <n v="26"/>
    <n v="24"/>
    <n v="31"/>
    <n v="34"/>
    <n v="33"/>
    <n v="25"/>
    <n v="36"/>
    <n v="37.297150709999997"/>
    <n v="30.80316779"/>
    <n v="32.513820299999999"/>
    <n v="28.553777740000001"/>
    <n v="34.703125999999997"/>
    <n v="36.667147249999999"/>
    <n v="36.955623430000003"/>
    <n v="35.604000210000002"/>
    <n v="29.60121943"/>
    <n v="30.51053623"/>
    <n v="31.529387379999999"/>
    <n v="27.937731450000001"/>
  </r>
  <r>
    <x v="2"/>
    <x v="14"/>
    <x v="1"/>
    <x v="8"/>
    <x v="1"/>
    <x v="33"/>
    <x v="53"/>
    <n v="33"/>
    <n v="25"/>
    <n v="32"/>
    <n v="22"/>
    <n v="30"/>
    <n v="31"/>
    <n v="26"/>
    <n v="25"/>
    <n v="15"/>
    <n v="21"/>
    <n v="26"/>
    <n v="24"/>
    <n v="32"/>
    <n v="37"/>
    <n v="34"/>
    <n v="25"/>
    <n v="35.83969604"/>
    <n v="37.22619933"/>
    <n v="30.91242334"/>
    <n v="32.540935349999998"/>
    <n v="28.745853109999999"/>
    <n v="34.729949140000002"/>
    <n v="36.560164780000001"/>
    <n v="36.832366299999997"/>
    <n v="35.58563384"/>
    <n v="29.757678030000001"/>
    <n v="30.751644280000001"/>
    <n v="31.768207700000001"/>
  </r>
  <r>
    <x v="2"/>
    <x v="14"/>
    <x v="1"/>
    <x v="8"/>
    <x v="1"/>
    <x v="33"/>
    <x v="54"/>
    <n v="24"/>
    <n v="31"/>
    <n v="26"/>
    <n v="36"/>
    <n v="21"/>
    <n v="31"/>
    <n v="32"/>
    <n v="23"/>
    <n v="26"/>
    <n v="15"/>
    <n v="22"/>
    <n v="25"/>
    <n v="24"/>
    <n v="34"/>
    <n v="34"/>
    <n v="34"/>
    <n v="25.25735701"/>
    <n v="35.449701060000002"/>
    <n v="36.915345090000002"/>
    <n v="30.804233419999999"/>
    <n v="32.280759209999999"/>
    <n v="28.772021630000001"/>
    <n v="34.505390759999997"/>
    <n v="36.146880940000003"/>
    <n v="36.488654439999998"/>
    <n v="35.259125470000001"/>
    <n v="29.78348124"/>
    <n v="30.77553486"/>
  </r>
  <r>
    <x v="2"/>
    <x v="14"/>
    <x v="1"/>
    <x v="8"/>
    <x v="1"/>
    <x v="33"/>
    <x v="55"/>
    <n v="38"/>
    <n v="23"/>
    <n v="32"/>
    <n v="30"/>
    <n v="37"/>
    <n v="22"/>
    <n v="31"/>
    <n v="33"/>
    <n v="24"/>
    <n v="26"/>
    <n v="16"/>
    <n v="23"/>
    <n v="27"/>
    <n v="23"/>
    <n v="32"/>
    <n v="35"/>
    <n v="33.875925379999998"/>
    <n v="25.837681740000001"/>
    <n v="35.436349450000002"/>
    <n v="36.861819099999998"/>
    <n v="30.93651423"/>
    <n v="32.310536630000001"/>
    <n v="29.044443709999999"/>
    <n v="34.403516860000003"/>
    <n v="35.987841920000001"/>
    <n v="36.452483030000003"/>
    <n v="35.240422729999999"/>
    <n v="30.094591479999998"/>
  </r>
  <r>
    <x v="2"/>
    <x v="14"/>
    <x v="1"/>
    <x v="8"/>
    <x v="1"/>
    <x v="33"/>
    <x v="56"/>
    <n v="34"/>
    <n v="38"/>
    <n v="26"/>
    <n v="34"/>
    <n v="30"/>
    <n v="39"/>
    <n v="21"/>
    <n v="27"/>
    <n v="35"/>
    <n v="24"/>
    <n v="26"/>
    <n v="17"/>
    <n v="23"/>
    <n v="24"/>
    <n v="24"/>
    <n v="33"/>
    <n v="34.643804469999999"/>
    <n v="33.64173332"/>
    <n v="26.116751180000001"/>
    <n v="35.265731469999999"/>
    <n v="36.592525510000002"/>
    <n v="30.912088799999999"/>
    <n v="32.207180360000002"/>
    <n v="29.07557838"/>
    <n v="34.217763669999997"/>
    <n v="35.732874320000001"/>
    <n v="36.3794708"/>
    <n v="35.120535070000003"/>
  </r>
  <r>
    <x v="2"/>
    <x v="14"/>
    <x v="1"/>
    <x v="8"/>
    <x v="1"/>
    <x v="33"/>
    <x v="57"/>
    <n v="32"/>
    <n v="35"/>
    <n v="40"/>
    <n v="26"/>
    <n v="31"/>
    <n v="31"/>
    <n v="38"/>
    <n v="21"/>
    <n v="27"/>
    <n v="35"/>
    <n v="24"/>
    <n v="26"/>
    <n v="19"/>
    <n v="24"/>
    <n v="23"/>
    <n v="22"/>
    <n v="32.341884469999997"/>
    <n v="33.945505570000002"/>
    <n v="33.190029500000001"/>
    <n v="26.230368089999999"/>
    <n v="34.726630200000002"/>
    <n v="36.078932979999998"/>
    <n v="30.691113319999999"/>
    <n v="31.82324479"/>
    <n v="28.942252490000001"/>
    <n v="33.760857999999999"/>
    <n v="35.296008919999998"/>
    <n v="36.002989560000003"/>
  </r>
  <r>
    <x v="2"/>
    <x v="14"/>
    <x v="1"/>
    <x v="8"/>
    <x v="1"/>
    <x v="33"/>
    <x v="58"/>
    <n v="37"/>
    <n v="36"/>
    <n v="39"/>
    <n v="45"/>
    <n v="27"/>
    <n v="32"/>
    <n v="30"/>
    <n v="37"/>
    <n v="21"/>
    <n v="26"/>
    <n v="34"/>
    <n v="27"/>
    <n v="29"/>
    <n v="17"/>
    <n v="24"/>
    <n v="27"/>
    <n v="22.37657252"/>
    <n v="32.122625069999998"/>
    <n v="33.767709050000001"/>
    <n v="33.199342690000002"/>
    <n v="26.57309287"/>
    <n v="34.719949460000002"/>
    <n v="36.10257928"/>
    <n v="30.83124609"/>
    <n v="31.91940443"/>
    <n v="29.14234879"/>
    <n v="33.89133133"/>
    <n v="35.367512640000001"/>
  </r>
  <r>
    <x v="2"/>
    <x v="14"/>
    <x v="1"/>
    <x v="8"/>
    <x v="1"/>
    <x v="33"/>
    <x v="59"/>
    <n v="44"/>
    <n v="36"/>
    <n v="41"/>
    <n v="39"/>
    <n v="44"/>
    <n v="26"/>
    <n v="33"/>
    <n v="29"/>
    <n v="38"/>
    <n v="21"/>
    <n v="27"/>
    <n v="34"/>
    <n v="28"/>
    <n v="28"/>
    <n v="16"/>
    <n v="26"/>
    <n v="27.367857870000002"/>
    <n v="23.057496619999998"/>
    <n v="32.416710930000001"/>
    <n v="33.892558020000003"/>
    <n v="33.548588440000003"/>
    <n v="27.401257210000001"/>
    <n v="35.043856259999998"/>
    <n v="36.553950469999997"/>
    <n v="31.351534780000001"/>
    <n v="32.342301550000002"/>
    <n v="29.897955270000001"/>
    <n v="34.503287469999997"/>
  </r>
  <r>
    <x v="2"/>
    <x v="14"/>
    <x v="1"/>
    <x v="8"/>
    <x v="1"/>
    <x v="33"/>
    <x v="60"/>
    <n v="28"/>
    <n v="42"/>
    <n v="35"/>
    <n v="41"/>
    <n v="39"/>
    <n v="45"/>
    <n v="22"/>
    <n v="34"/>
    <n v="28"/>
    <n v="38"/>
    <n v="21"/>
    <n v="26"/>
    <n v="35"/>
    <n v="29"/>
    <n v="25"/>
    <n v="16"/>
    <n v="25.764496220000002"/>
    <n v="27.055161999999999"/>
    <n v="23.029743799999999"/>
    <n v="31.945621160000002"/>
    <n v="33.25479739"/>
    <n v="33.16473036"/>
    <n v="27.435996150000001"/>
    <n v="34.553364520000002"/>
    <n v="36.199520550000003"/>
    <n v="31.0780648"/>
    <n v="32.132934579999997"/>
    <n v="29.876972169999998"/>
  </r>
  <r>
    <x v="2"/>
    <x v="14"/>
    <x v="1"/>
    <x v="8"/>
    <x v="1"/>
    <x v="33"/>
    <x v="61"/>
    <n v="21"/>
    <n v="26"/>
    <n v="44"/>
    <n v="34"/>
    <n v="40"/>
    <n v="37"/>
    <n v="44"/>
    <n v="24"/>
    <n v="33"/>
    <n v="29"/>
    <n v="37"/>
    <n v="23"/>
    <n v="25"/>
    <n v="35"/>
    <n v="28"/>
    <n v="25"/>
    <n v="16.132168660000001"/>
    <n v="25.50844858"/>
    <n v="26.710583840000002"/>
    <n v="22.984549319999999"/>
    <n v="31.407515920000002"/>
    <n v="32.741264030000004"/>
    <n v="32.836414490000003"/>
    <n v="27.352023240000001"/>
    <n v="34.138950370000003"/>
    <n v="35.754165579999999"/>
    <n v="30.896655030000002"/>
    <n v="31.889264440000002"/>
  </r>
  <r>
    <x v="2"/>
    <x v="14"/>
    <x v="1"/>
    <x v="8"/>
    <x v="1"/>
    <x v="33"/>
    <x v="62"/>
    <n v="23"/>
    <n v="21"/>
    <n v="25"/>
    <n v="44"/>
    <n v="35"/>
    <n v="38"/>
    <n v="36"/>
    <n v="44"/>
    <n v="22"/>
    <n v="36"/>
    <n v="29"/>
    <n v="38"/>
    <n v="23"/>
    <n v="26"/>
    <n v="37"/>
    <n v="27"/>
    <n v="25.06234585"/>
    <n v="16.487767519999998"/>
    <n v="25.557387739999999"/>
    <n v="26.599732920000001"/>
    <n v="23.121609020000001"/>
    <n v="31.19776869"/>
    <n v="32.648843820000003"/>
    <n v="32.747828390000002"/>
    <n v="27.53488042"/>
    <n v="34.0873062"/>
    <n v="35.736866849999998"/>
    <n v="31.005504040000002"/>
  </r>
  <r>
    <x v="2"/>
    <x v="14"/>
    <x v="1"/>
    <x v="8"/>
    <x v="1"/>
    <x v="33"/>
    <x v="63"/>
    <n v="16"/>
    <n v="23"/>
    <n v="22"/>
    <n v="24"/>
    <n v="42"/>
    <n v="35"/>
    <n v="38"/>
    <n v="36"/>
    <n v="44"/>
    <n v="23"/>
    <n v="35"/>
    <n v="29"/>
    <n v="38"/>
    <n v="23"/>
    <n v="24"/>
    <n v="34"/>
    <n v="26.592079689999998"/>
    <n v="24.54932951"/>
    <n v="16.439454560000001"/>
    <n v="25.111015370000001"/>
    <n v="26.06344915"/>
    <n v="22.919154450000001"/>
    <n v="30.605351729999999"/>
    <n v="31.86342441"/>
    <n v="32.208517989999997"/>
    <n v="27.27168498"/>
    <n v="33.455280899999998"/>
    <n v="35.16038975"/>
  </r>
  <r>
    <x v="2"/>
    <x v="14"/>
    <x v="1"/>
    <x v="8"/>
    <x v="1"/>
    <x v="33"/>
    <x v="64"/>
    <n v="20"/>
    <n v="17"/>
    <n v="23"/>
    <n v="22"/>
    <n v="24"/>
    <n v="41"/>
    <n v="34"/>
    <n v="36"/>
    <n v="35"/>
    <n v="46"/>
    <n v="22"/>
    <n v="35"/>
    <n v="29"/>
    <n v="36"/>
    <n v="21"/>
    <n v="23"/>
    <n v="33.299593280000003"/>
    <n v="26.11438987"/>
    <n v="24.257741469999999"/>
    <n v="16.484037130000001"/>
    <n v="24.77694151"/>
    <n v="25.68034982"/>
    <n v="22.814181219999998"/>
    <n v="30.108551370000001"/>
    <n v="31.42869112"/>
    <n v="31.809514220000001"/>
    <n v="27.15252306"/>
    <n v="33.118070930000002"/>
  </r>
  <r>
    <x v="2"/>
    <x v="14"/>
    <x v="1"/>
    <x v="8"/>
    <x v="1"/>
    <x v="33"/>
    <x v="65"/>
    <n v="28"/>
    <n v="18"/>
    <n v="17"/>
    <n v="23"/>
    <n v="22"/>
    <n v="25"/>
    <n v="40"/>
    <n v="33"/>
    <n v="38"/>
    <n v="35"/>
    <n v="47"/>
    <n v="19"/>
    <n v="35"/>
    <n v="30"/>
    <n v="36"/>
    <n v="21"/>
    <n v="22.41564825"/>
    <n v="31.99284522"/>
    <n v="25.311837619999999"/>
    <n v="23.617948569999999"/>
    <n v="16.254218869999999"/>
    <n v="24.151781549999999"/>
    <n v="25.006893550000001"/>
    <n v="22.353330710000002"/>
    <n v="29.230748340000002"/>
    <n v="30.469128869999999"/>
    <n v="30.999467079999999"/>
    <n v="26.622428360000001"/>
  </r>
  <r>
    <x v="2"/>
    <x v="14"/>
    <x v="1"/>
    <x v="8"/>
    <x v="1"/>
    <x v="33"/>
    <x v="66"/>
    <n v="17"/>
    <n v="26"/>
    <n v="16"/>
    <n v="15"/>
    <n v="23"/>
    <n v="22"/>
    <n v="23"/>
    <n v="39"/>
    <n v="33"/>
    <n v="38"/>
    <n v="35"/>
    <n v="44"/>
    <n v="19"/>
    <n v="34"/>
    <n v="28"/>
    <n v="34"/>
    <n v="20.303656759999999"/>
    <n v="21.726152989999999"/>
    <n v="30.772003099999999"/>
    <n v="24.433363669999999"/>
    <n v="22.92808097"/>
    <n v="16.03283124"/>
    <n v="23.556771749999999"/>
    <n v="24.23969829"/>
    <n v="21.858979739999999"/>
    <n v="28.278481429999999"/>
    <n v="29.6471941"/>
    <n v="30.179463850000001"/>
  </r>
  <r>
    <x v="2"/>
    <x v="14"/>
    <x v="1"/>
    <x v="8"/>
    <x v="1"/>
    <x v="33"/>
    <x v="67"/>
    <n v="14"/>
    <n v="17"/>
    <n v="27"/>
    <n v="18"/>
    <n v="16"/>
    <n v="20"/>
    <n v="21"/>
    <n v="23"/>
    <n v="38"/>
    <n v="31"/>
    <n v="37"/>
    <n v="35"/>
    <n v="42"/>
    <n v="18"/>
    <n v="36"/>
    <n v="27"/>
    <n v="33.084262299999999"/>
    <n v="19.816227009999999"/>
    <n v="21.313359169999998"/>
    <n v="29.948727770000001"/>
    <n v="23.869208650000001"/>
    <n v="22.580417390000001"/>
    <n v="16.01859426"/>
    <n v="23.197839009999999"/>
    <n v="23.827819430000002"/>
    <n v="21.6090166"/>
    <n v="27.78409503"/>
    <n v="29.181477229999999"/>
  </r>
  <r>
    <x v="2"/>
    <x v="14"/>
    <x v="1"/>
    <x v="8"/>
    <x v="1"/>
    <x v="33"/>
    <x v="68"/>
    <n v="11"/>
    <n v="13"/>
    <n v="19"/>
    <n v="24"/>
    <n v="19"/>
    <n v="14"/>
    <n v="19"/>
    <n v="20"/>
    <n v="24"/>
    <n v="37"/>
    <n v="30"/>
    <n v="37"/>
    <n v="34"/>
    <n v="40"/>
    <n v="20"/>
    <n v="35"/>
    <n v="26.455406450000002"/>
    <n v="32.300261470000002"/>
    <n v="19.513411850000001"/>
    <n v="20.984330700000001"/>
    <n v="29.2932019"/>
    <n v="23.568914100000001"/>
    <n v="22.306708780000001"/>
    <n v="15.90498944"/>
    <n v="22.918970269999999"/>
    <n v="23.51882844"/>
    <n v="21.47302041"/>
    <n v="27.468966739999999"/>
  </r>
  <r>
    <x v="2"/>
    <x v="14"/>
    <x v="1"/>
    <x v="8"/>
    <x v="1"/>
    <x v="33"/>
    <x v="69"/>
    <n v="19"/>
    <n v="11"/>
    <n v="13"/>
    <n v="18"/>
    <n v="23"/>
    <n v="18"/>
    <n v="13"/>
    <n v="18"/>
    <n v="20"/>
    <n v="23"/>
    <n v="36"/>
    <n v="29"/>
    <n v="36"/>
    <n v="34"/>
    <n v="40"/>
    <n v="20"/>
    <n v="33.924837709999998"/>
    <n v="25.686907309999999"/>
    <n v="31.22498109"/>
    <n v="19.02329572"/>
    <n v="20.491796669999999"/>
    <n v="28.49573513"/>
    <n v="23.075279049999999"/>
    <n v="21.850306679999999"/>
    <n v="15.73338161"/>
    <n v="22.447598410000001"/>
    <n v="23.058654019999999"/>
    <n v="21.161032980000002"/>
  </r>
  <r>
    <x v="2"/>
    <x v="14"/>
    <x v="1"/>
    <x v="8"/>
    <x v="1"/>
    <x v="33"/>
    <x v="70"/>
    <n v="11"/>
    <n v="18"/>
    <n v="11"/>
    <n v="15"/>
    <n v="17"/>
    <n v="23"/>
    <n v="18"/>
    <n v="14"/>
    <n v="18"/>
    <n v="20"/>
    <n v="23"/>
    <n v="37"/>
    <n v="28"/>
    <n v="34"/>
    <n v="33"/>
    <n v="38"/>
    <n v="19.487296610000001"/>
    <n v="32.580684820000002"/>
    <n v="24.95216636"/>
    <n v="30.099869380000001"/>
    <n v="18.537947970000001"/>
    <n v="20.179196149999999"/>
    <n v="27.756602820000001"/>
    <n v="22.55737105"/>
    <n v="21.54156978"/>
    <n v="15.75304247"/>
    <n v="22.168226900000001"/>
    <n v="22.653095090000001"/>
  </r>
  <r>
    <x v="2"/>
    <x v="14"/>
    <x v="1"/>
    <x v="8"/>
    <x v="1"/>
    <x v="33"/>
    <x v="71"/>
    <n v="6"/>
    <n v="11"/>
    <n v="19"/>
    <n v="11"/>
    <n v="17"/>
    <n v="17"/>
    <n v="23"/>
    <n v="17"/>
    <n v="14"/>
    <n v="18"/>
    <n v="20"/>
    <n v="23"/>
    <n v="34"/>
    <n v="27"/>
    <n v="31"/>
    <n v="30"/>
    <n v="35.950318709999998"/>
    <n v="18.365241600000001"/>
    <n v="30.70071751"/>
    <n v="23.654794890000002"/>
    <n v="28.371224380000001"/>
    <n v="17.578934220000001"/>
    <n v="19.291333290000001"/>
    <n v="26.340152710000002"/>
    <n v="21.455614099999998"/>
    <n v="20.581349979999999"/>
    <n v="15.24738221"/>
    <n v="21.264565340000001"/>
  </r>
  <r>
    <x v="2"/>
    <x v="14"/>
    <x v="1"/>
    <x v="8"/>
    <x v="1"/>
    <x v="33"/>
    <x v="72"/>
    <n v="13"/>
    <n v="6"/>
    <n v="13"/>
    <n v="20"/>
    <n v="12"/>
    <n v="16"/>
    <n v="18"/>
    <n v="24"/>
    <n v="18"/>
    <n v="14"/>
    <n v="18"/>
    <n v="21"/>
    <n v="23"/>
    <n v="33"/>
    <n v="23"/>
    <n v="29"/>
    <n v="28.54324909"/>
    <n v="33.973693169999997"/>
    <n v="17.397071499999999"/>
    <n v="29.057836600000002"/>
    <n v="22.585898140000001"/>
    <n v="26.92102023"/>
    <n v="16.819582029999999"/>
    <n v="18.574993500000001"/>
    <n v="25.15400876"/>
    <n v="20.504950440000002"/>
    <n v="19.918025409999998"/>
    <n v="14.94950693"/>
  </r>
  <r>
    <x v="2"/>
    <x v="14"/>
    <x v="1"/>
    <x v="8"/>
    <x v="1"/>
    <x v="33"/>
    <x v="73"/>
    <n v="10"/>
    <n v="13"/>
    <n v="5"/>
    <n v="11"/>
    <n v="19"/>
    <n v="12"/>
    <n v="14"/>
    <n v="19"/>
    <n v="23"/>
    <n v="16"/>
    <n v="15"/>
    <n v="18"/>
    <n v="21"/>
    <n v="23"/>
    <n v="32"/>
    <n v="23"/>
    <n v="27.707118349999998"/>
    <n v="27.229147179999998"/>
    <n v="32.327729480000002"/>
    <n v="16.618331770000001"/>
    <n v="27.659495459999999"/>
    <n v="21.631093530000001"/>
    <n v="25.73490202"/>
    <n v="16.124695750000001"/>
    <n v="17.890204730000001"/>
    <n v="24.085169539999999"/>
    <n v="19.736702210000001"/>
    <n v="19.24764484"/>
  </r>
  <r>
    <x v="2"/>
    <x v="14"/>
    <x v="1"/>
    <x v="8"/>
    <x v="1"/>
    <x v="33"/>
    <x v="74"/>
    <n v="9"/>
    <n v="10"/>
    <n v="13"/>
    <n v="4"/>
    <n v="8"/>
    <n v="19"/>
    <n v="13"/>
    <n v="13"/>
    <n v="18"/>
    <n v="21"/>
    <n v="15"/>
    <n v="15"/>
    <n v="17"/>
    <n v="20"/>
    <n v="20"/>
    <n v="30"/>
    <n v="21.747288919999999"/>
    <n v="26.106852029999999"/>
    <n v="25.700064480000002"/>
    <n v="30.48551015"/>
    <n v="15.799459280000001"/>
    <n v="26.131023540000001"/>
    <n v="20.50861793"/>
    <n v="24.3612523"/>
    <n v="15.38859998"/>
    <n v="17.037693470000001"/>
    <n v="22.906339599999999"/>
    <n v="18.884314190000001"/>
  </r>
  <r>
    <x v="2"/>
    <x v="14"/>
    <x v="1"/>
    <x v="8"/>
    <x v="1"/>
    <x v="33"/>
    <x v="75"/>
    <n v="11"/>
    <n v="9"/>
    <n v="10"/>
    <n v="12"/>
    <n v="4"/>
    <n v="5"/>
    <n v="18"/>
    <n v="12"/>
    <n v="12"/>
    <n v="18"/>
    <n v="22"/>
    <n v="15"/>
    <n v="15"/>
    <n v="17"/>
    <n v="19"/>
    <n v="20"/>
    <n v="28.439701039999999"/>
    <n v="20.592823169999999"/>
    <n v="24.71606049"/>
    <n v="24.38803862"/>
    <n v="28.874365390000001"/>
    <n v="15.0946476"/>
    <n v="24.85844857"/>
    <n v="19.511125790000001"/>
    <n v="23.191039530000001"/>
    <n v="14.699891450000001"/>
    <n v="16.329551420000001"/>
    <n v="21.878069539999998"/>
  </r>
  <r>
    <x v="2"/>
    <x v="14"/>
    <x v="1"/>
    <x v="8"/>
    <x v="1"/>
    <x v="33"/>
    <x v="76"/>
    <n v="4"/>
    <n v="12"/>
    <n v="8"/>
    <n v="8"/>
    <n v="11"/>
    <n v="4"/>
    <n v="5"/>
    <n v="16"/>
    <n v="12"/>
    <n v="9"/>
    <n v="18"/>
    <n v="22"/>
    <n v="14"/>
    <n v="15"/>
    <n v="17"/>
    <n v="19"/>
    <n v="18.86304024"/>
    <n v="26.59571562"/>
    <n v="19.376552520000001"/>
    <n v="23.28975286"/>
    <n v="22.988736159999998"/>
    <n v="27.227629929999999"/>
    <n v="14.473075270000001"/>
    <n v="23.423818270000002"/>
    <n v="18.458863489999999"/>
    <n v="21.903778899999999"/>
    <n v="14.06730847"/>
    <n v="15.5762412"/>
  </r>
  <r>
    <x v="2"/>
    <x v="14"/>
    <x v="1"/>
    <x v="8"/>
    <x v="1"/>
    <x v="33"/>
    <x v="77"/>
    <n v="4"/>
    <n v="4"/>
    <n v="11"/>
    <n v="8"/>
    <n v="6"/>
    <n v="11"/>
    <n v="4"/>
    <n v="4"/>
    <n v="15"/>
    <n v="12"/>
    <n v="8"/>
    <n v="16"/>
    <n v="23"/>
    <n v="14"/>
    <n v="14"/>
    <n v="16"/>
    <n v="17.579293530000001"/>
    <n v="17.388015119999999"/>
    <n v="24.251824160000002"/>
    <n v="17.900143629999999"/>
    <n v="21.478670090000001"/>
    <n v="21.310226870000001"/>
    <n v="25.218632970000002"/>
    <n v="13.76881616"/>
    <n v="21.669970559999999"/>
    <n v="17.075921080000001"/>
    <n v="20.370710219999999"/>
    <n v="13.33029174"/>
  </r>
  <r>
    <x v="2"/>
    <x v="14"/>
    <x v="1"/>
    <x v="8"/>
    <x v="1"/>
    <x v="33"/>
    <x v="78"/>
    <n v="5"/>
    <n v="4"/>
    <n v="5"/>
    <n v="12"/>
    <n v="7"/>
    <n v="6"/>
    <n v="11"/>
    <n v="4"/>
    <n v="4"/>
    <n v="14"/>
    <n v="12"/>
    <n v="6"/>
    <n v="16"/>
    <n v="23"/>
    <n v="14"/>
    <n v="12"/>
    <n v="14.95622082"/>
    <n v="16.290457050000001"/>
    <n v="16.146713049999999"/>
    <n v="22.410193719999999"/>
    <n v="16.657929190000001"/>
    <n v="20.037859390000001"/>
    <n v="19.930745699999999"/>
    <n v="23.473405169999999"/>
    <n v="13.054748610000001"/>
    <n v="20.159021849999998"/>
    <n v="16.02487206"/>
    <n v="19.076551649999999"/>
  </r>
  <r>
    <x v="2"/>
    <x v="14"/>
    <x v="1"/>
    <x v="8"/>
    <x v="1"/>
    <x v="33"/>
    <x v="79"/>
    <n v="0"/>
    <n v="5"/>
    <n v="3"/>
    <n v="5"/>
    <n v="11"/>
    <n v="7"/>
    <n v="6"/>
    <n v="11"/>
    <n v="4"/>
    <n v="4"/>
    <n v="13"/>
    <n v="12"/>
    <n v="5"/>
    <n v="16"/>
    <n v="22"/>
    <n v="12"/>
    <n v="10.968892629999999"/>
    <n v="13.831244480000001"/>
    <n v="14.859770080000001"/>
    <n v="14.751225959999999"/>
    <n v="20.25398569"/>
    <n v="15.2547795"/>
    <n v="18.362584850000001"/>
    <n v="18.283924299999999"/>
    <n v="21.497991649999999"/>
    <n v="12.25318189"/>
    <n v="18.480847990000001"/>
    <n v="14.737913819999999"/>
  </r>
  <r>
    <x v="2"/>
    <x v="14"/>
    <x v="1"/>
    <x v="8"/>
    <x v="1"/>
    <x v="33"/>
    <x v="80"/>
    <n v="3"/>
    <n v="0"/>
    <n v="5"/>
    <n v="3"/>
    <n v="5"/>
    <n v="10"/>
    <n v="6"/>
    <n v="5"/>
    <n v="11"/>
    <n v="4"/>
    <n v="4"/>
    <n v="12"/>
    <n v="12"/>
    <n v="5"/>
    <n v="16"/>
    <n v="17"/>
    <n v="10.705983229999999"/>
    <n v="9.8307648200000006"/>
    <n v="12.568811309999999"/>
    <n v="13.369588350000001"/>
    <n v="13.256787409999999"/>
    <n v="18.115156120000002"/>
    <n v="13.76035315"/>
    <n v="16.55783388"/>
    <n v="16.522357230000001"/>
    <n v="19.416378300000002"/>
    <n v="11.284333609999999"/>
    <n v="16.72045396"/>
  </r>
  <r>
    <x v="2"/>
    <x v="14"/>
    <x v="1"/>
    <x v="8"/>
    <x v="1"/>
    <x v="33"/>
    <x v="81"/>
    <n v="3"/>
    <n v="2"/>
    <n v="0"/>
    <n v="5"/>
    <n v="3"/>
    <n v="5"/>
    <n v="9"/>
    <n v="5"/>
    <n v="5"/>
    <n v="11"/>
    <n v="4"/>
    <n v="4"/>
    <n v="11"/>
    <n v="11"/>
    <n v="4"/>
    <n v="15"/>
    <n v="15.613643359999999"/>
    <n v="9.97160987"/>
    <n v="9.2344885899999998"/>
    <n v="11.838295970000001"/>
    <n v="12.507908499999999"/>
    <n v="12.56056665"/>
    <n v="16.93883911"/>
    <n v="13.049269389999999"/>
    <n v="15.62643503"/>
    <n v="15.661464179999999"/>
    <n v="18.257209370000002"/>
    <n v="10.925766510000001"/>
  </r>
  <r>
    <x v="2"/>
    <x v="14"/>
    <x v="1"/>
    <x v="8"/>
    <x v="1"/>
    <x v="33"/>
    <x v="82"/>
    <n v="3"/>
    <n v="3"/>
    <n v="2"/>
    <n v="1"/>
    <n v="5"/>
    <n v="2"/>
    <n v="5"/>
    <n v="9"/>
    <n v="5"/>
    <n v="5"/>
    <n v="9"/>
    <n v="4"/>
    <n v="3"/>
    <n v="10"/>
    <n v="11"/>
    <n v="4"/>
    <n v="13.556869470000001"/>
    <n v="14.09214553"/>
    <n v="9.0487340399999994"/>
    <n v="8.3940805899999997"/>
    <n v="10.75166121"/>
    <n v="11.383913529999999"/>
    <n v="11.479911850000001"/>
    <n v="15.441785879999999"/>
    <n v="11.942196089999999"/>
    <n v="14.29134994"/>
    <n v="14.364072370000001"/>
    <n v="16.724071129999999"/>
  </r>
  <r>
    <x v="2"/>
    <x v="14"/>
    <x v="1"/>
    <x v="8"/>
    <x v="1"/>
    <x v="33"/>
    <x v="83"/>
    <n v="3"/>
    <n v="3"/>
    <n v="3"/>
    <n v="3"/>
    <n v="1"/>
    <n v="4"/>
    <n v="1"/>
    <n v="5"/>
    <n v="9"/>
    <n v="5"/>
    <n v="5"/>
    <n v="8"/>
    <n v="4"/>
    <n v="2"/>
    <n v="8"/>
    <n v="9"/>
    <n v="3.5087865699999998"/>
    <n v="11.71319199"/>
    <n v="12.262142539999999"/>
    <n v="8.09080464"/>
    <n v="7.4698788900000004"/>
    <n v="9.3650105900000007"/>
    <n v="10.09724572"/>
    <n v="10.269009179999999"/>
    <n v="13.84585205"/>
    <n v="10.725224219999999"/>
    <n v="12.83502642"/>
    <n v="12.899512550000001"/>
  </r>
  <r>
    <x v="2"/>
    <x v="14"/>
    <x v="1"/>
    <x v="8"/>
    <x v="1"/>
    <x v="33"/>
    <x v="84"/>
    <n v="2"/>
    <n v="1"/>
    <n v="3"/>
    <n v="3"/>
    <n v="3"/>
    <n v="1"/>
    <n v="4"/>
    <n v="1"/>
    <n v="4"/>
    <n v="9"/>
    <n v="5"/>
    <n v="5"/>
    <n v="7"/>
    <n v="4"/>
    <n v="2"/>
    <n v="6"/>
    <n v="8.1094515499999993"/>
    <n v="3.2883472999999999"/>
    <n v="10.543915630000001"/>
    <n v="11.043286480000001"/>
    <n v="7.3074082300000001"/>
    <n v="6.80311355"/>
    <n v="8.6094554999999993"/>
    <n v="9.1965849199999994"/>
    <n v="9.4024236899999991"/>
    <n v="12.5659922"/>
    <n v="9.8300948600000009"/>
    <n v="11.744893599999999"/>
  </r>
  <r>
    <x v="2"/>
    <x v="14"/>
    <x v="1"/>
    <x v="8"/>
    <x v="1"/>
    <x v="33"/>
    <x v="85"/>
    <n v="3"/>
    <n v="2"/>
    <n v="1"/>
    <n v="2"/>
    <n v="3"/>
    <n v="3"/>
    <n v="1"/>
    <n v="4"/>
    <n v="1"/>
    <n v="3"/>
    <n v="10"/>
    <n v="5"/>
    <n v="5"/>
    <n v="6"/>
    <n v="4"/>
    <n v="1"/>
    <n v="5.4851997399999997"/>
    <n v="7.2636383499999999"/>
    <n v="2.9444148399999999"/>
    <n v="9.4199687799999996"/>
    <n v="9.9101744800000002"/>
    <n v="6.6375608899999996"/>
    <n v="6.1707224900000002"/>
    <n v="7.7293441600000001"/>
    <n v="8.3284210699999992"/>
    <n v="8.5568402300000006"/>
    <n v="11.48065954"/>
    <n v="8.9810873099999995"/>
  </r>
  <r>
    <x v="2"/>
    <x v="14"/>
    <x v="1"/>
    <x v="8"/>
    <x v="1"/>
    <x v="33"/>
    <x v="86"/>
    <n v="1"/>
    <n v="2"/>
    <n v="2"/>
    <n v="0"/>
    <n v="2"/>
    <n v="3"/>
    <n v="2"/>
    <n v="1"/>
    <n v="2"/>
    <n v="1"/>
    <n v="3"/>
    <n v="10"/>
    <n v="4"/>
    <n v="5"/>
    <n v="7"/>
    <n v="4"/>
    <n v="1.01853916"/>
    <n v="4.9889950000000001"/>
    <n v="6.6065860000000001"/>
    <n v="2.7895334799999998"/>
    <n v="8.5526638699999999"/>
    <n v="9.0265807599999999"/>
    <n v="6.1063006199999998"/>
    <n v="5.6960395200000002"/>
    <n v="7.1456691599999997"/>
    <n v="7.6718057200000001"/>
    <n v="7.96275858"/>
    <n v="10.61044513"/>
  </r>
  <r>
    <x v="2"/>
    <x v="14"/>
    <x v="1"/>
    <x v="8"/>
    <x v="1"/>
    <x v="33"/>
    <x v="87"/>
    <n v="0"/>
    <n v="1"/>
    <n v="2"/>
    <n v="2"/>
    <n v="0"/>
    <n v="1"/>
    <n v="2"/>
    <n v="1"/>
    <n v="1"/>
    <n v="2"/>
    <n v="2"/>
    <n v="3"/>
    <n v="8"/>
    <n v="3"/>
    <n v="4"/>
    <n v="7"/>
    <n v="3.4743332200000001"/>
    <n v="0.90552452999999999"/>
    <n v="4.3243019800000004"/>
    <n v="5.7691190399999996"/>
    <n v="2.4555334000000002"/>
    <n v="7.5056451300000004"/>
    <n v="7.9299564900000004"/>
    <n v="5.36572987"/>
    <n v="5.0240880499999996"/>
    <n v="6.3299463200000003"/>
    <n v="6.7931881399999998"/>
    <n v="7.0613662699999997"/>
  </r>
  <r>
    <x v="2"/>
    <x v="14"/>
    <x v="1"/>
    <x v="8"/>
    <x v="1"/>
    <x v="33"/>
    <x v="88"/>
    <n v="2"/>
    <n v="0"/>
    <n v="1"/>
    <n v="2"/>
    <n v="2"/>
    <n v="0"/>
    <n v="1"/>
    <n v="1"/>
    <n v="0"/>
    <n v="1"/>
    <n v="1"/>
    <n v="2"/>
    <n v="3"/>
    <n v="7"/>
    <n v="2"/>
    <n v="4"/>
    <n v="5.5796002900000001"/>
    <n v="2.8019191999999999"/>
    <n v="0.77518832999999998"/>
    <n v="3.4690416399999999"/>
    <n v="4.7562841599999999"/>
    <n v="2.0585889700000002"/>
    <n v="6.2494068"/>
    <n v="6.5724656699999997"/>
    <n v="4.4148690100000003"/>
    <n v="4.1672214399999996"/>
    <n v="5.3411152599999996"/>
    <n v="5.6697143700000003"/>
  </r>
  <r>
    <x v="2"/>
    <x v="14"/>
    <x v="1"/>
    <x v="8"/>
    <x v="1"/>
    <x v="33"/>
    <x v="89"/>
    <n v="0"/>
    <n v="1"/>
    <n v="0"/>
    <n v="1"/>
    <n v="2"/>
    <n v="1"/>
    <n v="0"/>
    <n v="0"/>
    <n v="1"/>
    <n v="0"/>
    <n v="0"/>
    <n v="1"/>
    <n v="1"/>
    <n v="2"/>
    <n v="6"/>
    <n v="2"/>
    <n v="3.07184758"/>
    <n v="4.8593458600000003"/>
    <n v="2.44992594"/>
    <n v="0.72699385000000005"/>
    <n v="3.0663519199999998"/>
    <n v="3.8843653100000002"/>
    <n v="1.7543563600000001"/>
    <n v="4.9739433999999996"/>
    <n v="5.3358155500000004"/>
    <n v="3.7464359599999999"/>
    <n v="3.49498189"/>
    <n v="4.2950823199999997"/>
  </r>
  <r>
    <x v="2"/>
    <x v="14"/>
    <x v="1"/>
    <x v="8"/>
    <x v="1"/>
    <x v="33"/>
    <x v="90"/>
    <n v="1"/>
    <n v="0"/>
    <n v="0"/>
    <n v="0"/>
    <n v="1"/>
    <n v="1"/>
    <n v="1"/>
    <n v="0"/>
    <n v="0"/>
    <n v="1"/>
    <n v="0"/>
    <n v="0"/>
    <n v="0"/>
    <n v="1"/>
    <n v="2"/>
    <n v="6"/>
    <n v="1.4855142800000001"/>
    <n v="2.2020206099999999"/>
    <n v="3.74071949"/>
    <n v="1.8859706700000001"/>
    <n v="0.55528500000000003"/>
    <n v="2.37802735"/>
    <n v="2.8945098800000002"/>
    <n v="1.3214547800000001"/>
    <n v="3.66254305"/>
    <n v="3.9790971700000002"/>
    <n v="2.8538678100000001"/>
    <n v="2.6471287999999999"/>
  </r>
  <r>
    <x v="2"/>
    <x v="14"/>
    <x v="1"/>
    <x v="8"/>
    <x v="1"/>
    <x v="33"/>
    <x v="91"/>
    <n v="0"/>
    <n v="1"/>
    <n v="0"/>
    <n v="0"/>
    <n v="0"/>
    <n v="1"/>
    <n v="1"/>
    <n v="1"/>
    <n v="0"/>
    <n v="0"/>
    <n v="1"/>
    <n v="0"/>
    <n v="0"/>
    <n v="0"/>
    <n v="1"/>
    <n v="2"/>
    <n v="5.0299009699999999"/>
    <n v="1.2319857299999999"/>
    <n v="1.8008418900000001"/>
    <n v="3.1641482700000001"/>
    <n v="1.59450377"/>
    <n v="0.46621409000000003"/>
    <n v="2.0220499900000002"/>
    <n v="2.4197671999999999"/>
    <n v="1.10884315"/>
    <n v="3.0504036600000002"/>
    <n v="3.33521372"/>
    <n v="2.4170547899999999"/>
  </r>
  <r>
    <x v="2"/>
    <x v="14"/>
    <x v="1"/>
    <x v="8"/>
    <x v="1"/>
    <x v="33"/>
    <x v="92"/>
    <n v="0"/>
    <n v="0"/>
    <n v="1"/>
    <n v="0"/>
    <n v="0"/>
    <n v="0"/>
    <n v="0"/>
    <n v="1"/>
    <n v="1"/>
    <n v="0"/>
    <n v="0"/>
    <n v="1"/>
    <n v="0"/>
    <n v="0"/>
    <n v="0"/>
    <n v="0"/>
    <n v="1.68792605"/>
    <n v="4.1950420900000003"/>
    <n v="1.0096442400000001"/>
    <n v="1.4559460099999999"/>
    <n v="2.6615977599999998"/>
    <n v="1.33680613"/>
    <n v="0.38380574000000001"/>
    <n v="1.70735952"/>
    <n v="2.00092377"/>
    <n v="0.91541048000000003"/>
    <n v="2.5104898100000002"/>
    <n v="2.7641492099999998"/>
  </r>
  <r>
    <x v="2"/>
    <x v="14"/>
    <x v="1"/>
    <x v="8"/>
    <x v="1"/>
    <x v="33"/>
    <x v="93"/>
    <n v="0"/>
    <n v="0"/>
    <n v="0"/>
    <n v="0"/>
    <n v="0"/>
    <n v="0"/>
    <n v="0"/>
    <n v="0"/>
    <n v="0"/>
    <n v="1"/>
    <n v="0"/>
    <n v="0"/>
    <n v="1"/>
    <n v="0"/>
    <n v="0"/>
    <n v="0"/>
    <n v="2.2392080000000002E-2"/>
    <n v="1.3712715099999999"/>
    <n v="3.30006362"/>
    <n v="0.77874361999999997"/>
    <n v="1.0854781600000001"/>
    <n v="2.1277248900000001"/>
    <n v="1.0662644400000001"/>
    <n v="0.31271651"/>
    <n v="1.37713025"/>
    <n v="1.54511164"/>
    <n v="0.71655115000000003"/>
    <n v="1.9154734"/>
  </r>
  <r>
    <x v="2"/>
    <x v="14"/>
    <x v="1"/>
    <x v="8"/>
    <x v="1"/>
    <x v="33"/>
    <x v="94"/>
    <n v="0"/>
    <n v="0"/>
    <n v="0"/>
    <n v="0"/>
    <n v="0"/>
    <n v="0"/>
    <n v="0"/>
    <n v="0"/>
    <n v="0"/>
    <n v="0"/>
    <n v="1"/>
    <n v="0"/>
    <n v="0"/>
    <n v="1"/>
    <n v="0"/>
    <n v="0"/>
    <n v="0.23798174999999999"/>
    <n v="0.20053916999999999"/>
    <n v="0.89041937999999998"/>
    <n v="1.6829995200000001"/>
    <n v="0.42650221999999999"/>
    <n v="0.44592858000000002"/>
    <n v="1.19523549"/>
    <n v="0.63299839000000002"/>
    <n v="0.28181897"/>
    <n v="0.82197275999999997"/>
    <n v="0.71584466999999996"/>
    <n v="0.41801389"/>
  </r>
  <r>
    <x v="2"/>
    <x v="14"/>
    <x v="1"/>
    <x v="8"/>
    <x v="1"/>
    <x v="33"/>
    <x v="95"/>
    <n v="1"/>
    <n v="0"/>
    <n v="0"/>
    <n v="0"/>
    <n v="0"/>
    <n v="0"/>
    <n v="0"/>
    <n v="0"/>
    <n v="0"/>
    <n v="0"/>
    <n v="0"/>
    <n v="0"/>
    <n v="0"/>
    <n v="0"/>
    <n v="1"/>
    <n v="0"/>
    <n v="9.1556099999999998E-3"/>
    <n v="0.19657395999999999"/>
    <n v="0.15778064999999999"/>
    <n v="0.68024784000000005"/>
    <n v="1.28743439"/>
    <n v="0.32664243999999998"/>
    <n v="0.34278909000000002"/>
    <n v="0.91960496000000003"/>
    <n v="0.48822639000000001"/>
    <n v="0.22217437000000001"/>
    <n v="0.63760039999999996"/>
    <n v="0.55838356"/>
  </r>
  <r>
    <x v="2"/>
    <x v="14"/>
    <x v="1"/>
    <x v="8"/>
    <x v="1"/>
    <x v="33"/>
    <x v="96"/>
    <n v="1"/>
    <n v="0"/>
    <n v="0"/>
    <n v="0"/>
    <n v="0"/>
    <n v="0"/>
    <n v="0"/>
    <n v="0"/>
    <n v="0"/>
    <n v="0"/>
    <n v="0"/>
    <n v="0"/>
    <n v="0"/>
    <n v="0"/>
    <n v="0"/>
    <n v="1"/>
    <n v="1.1555599999999999E-3"/>
    <n v="6.4508600000000001E-3"/>
    <n v="0.16142214999999999"/>
    <n v="0.1238684"/>
    <n v="0.52312932000000001"/>
    <n v="0.98659132999999999"/>
    <n v="0.25082706999999999"/>
    <n v="0.26743887"/>
    <n v="0.70966399999999996"/>
    <n v="0.37772235999999998"/>
    <n v="0.17607729"/>
    <n v="0.49570842999999998"/>
  </r>
  <r>
    <x v="2"/>
    <x v="14"/>
    <x v="1"/>
    <x v="8"/>
    <x v="1"/>
    <x v="33"/>
    <x v="97"/>
    <n v="0"/>
    <n v="1"/>
    <n v="0"/>
    <n v="0"/>
    <n v="0"/>
    <n v="0"/>
    <n v="0"/>
    <n v="0"/>
    <n v="0"/>
    <n v="0"/>
    <n v="0"/>
    <n v="0"/>
    <n v="0"/>
    <n v="0"/>
    <n v="0"/>
    <n v="0"/>
    <n v="0.68094425999999997"/>
    <n v="7.8841999999999996E-4"/>
    <n v="4.40983E-3"/>
    <n v="0.11055727"/>
    <n v="8.4994150000000004E-2"/>
    <n v="0.38643428000000002"/>
    <n v="0.73725885999999996"/>
    <n v="0.18263573"/>
    <n v="0.19405201999999999"/>
    <n v="0.53230058999999996"/>
    <n v="0.28116823000000002"/>
    <n v="0.12541348999999999"/>
  </r>
  <r>
    <x v="2"/>
    <x v="14"/>
    <x v="1"/>
    <x v="8"/>
    <x v="1"/>
    <x v="33"/>
    <x v="98"/>
    <n v="0"/>
    <n v="0"/>
    <n v="1"/>
    <n v="0"/>
    <n v="0"/>
    <n v="0"/>
    <n v="0"/>
    <n v="0"/>
    <n v="0"/>
    <n v="0"/>
    <n v="0"/>
    <n v="0"/>
    <n v="0"/>
    <n v="0"/>
    <n v="0"/>
    <n v="0"/>
    <n v="0"/>
    <n v="0.44593264999999999"/>
    <n v="5.1727999999999995E-4"/>
    <n v="2.8985899999999999E-3"/>
    <n v="7.2799290000000003E-2"/>
    <n v="5.6064370000000002E-2"/>
    <n v="0.27569248000000002"/>
    <n v="0.53200292000000005"/>
    <n v="0.128413"/>
    <n v="0.13593652000000001"/>
    <n v="0.38559748999999999"/>
    <n v="0.20215632"/>
  </r>
  <r>
    <x v="2"/>
    <x v="14"/>
    <x v="1"/>
    <x v="8"/>
    <x v="1"/>
    <x v="33"/>
    <x v="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2798233"/>
    <n v="0.17621954000000001"/>
    <n v="0.11278198"/>
    <n v="0.11704328999999999"/>
    <n v="0.1093509"/>
    <n v="0.25917156000000002"/>
    <n v="0.54618644000000005"/>
    <n v="0.46565835999999999"/>
    <n v="0.41458482000000002"/>
    <n v="0.55686199000000003"/>
  </r>
  <r>
    <x v="1"/>
    <x v="1"/>
    <x v="1"/>
    <x v="1"/>
    <x v="1"/>
    <x v="34"/>
    <x v="0"/>
    <n v="21"/>
    <n v="19"/>
    <n v="19"/>
    <n v="19"/>
    <n v="19"/>
    <n v="6"/>
    <n v="18"/>
    <n v="14"/>
    <n v="18"/>
    <n v="14"/>
    <n v="12"/>
    <n v="24"/>
    <n v="17"/>
    <n v="25"/>
    <n v="14"/>
    <n v="16"/>
    <n v="17.096593840000001"/>
    <n v="17.263657309999999"/>
    <n v="17.447185170000001"/>
    <n v="17.618540759999998"/>
    <n v="17.841823189999999"/>
    <n v="18.043455300000002"/>
    <n v="18.172600559999999"/>
    <n v="18.25740811"/>
    <n v="18.288245549999999"/>
    <n v="18.279866890000001"/>
    <n v="18.268501480000001"/>
    <n v="18.255125240000002"/>
  </r>
  <r>
    <x v="1"/>
    <x v="1"/>
    <x v="1"/>
    <x v="1"/>
    <x v="1"/>
    <x v="34"/>
    <x v="1"/>
    <n v="19"/>
    <n v="17"/>
    <n v="17"/>
    <n v="17"/>
    <n v="14"/>
    <n v="16"/>
    <n v="6"/>
    <n v="18"/>
    <n v="13"/>
    <n v="18"/>
    <n v="7"/>
    <n v="12"/>
    <n v="23"/>
    <n v="26"/>
    <n v="22"/>
    <n v="12"/>
    <n v="14.72377017"/>
    <n v="15.23227415"/>
    <n v="15.35718761"/>
    <n v="15.454186549999999"/>
    <n v="15.582859470000001"/>
    <n v="15.745730269999999"/>
    <n v="15.895073699999999"/>
    <n v="16.024800119999998"/>
    <n v="16.082764959999999"/>
    <n v="16.092116010000002"/>
    <n v="16.082027879999998"/>
    <n v="16.068574399999999"/>
  </r>
  <r>
    <x v="1"/>
    <x v="1"/>
    <x v="1"/>
    <x v="1"/>
    <x v="1"/>
    <x v="34"/>
    <x v="2"/>
    <n v="16"/>
    <n v="13"/>
    <n v="22"/>
    <n v="14"/>
    <n v="16"/>
    <n v="22"/>
    <n v="15"/>
    <n v="9"/>
    <n v="18"/>
    <n v="12"/>
    <n v="21"/>
    <n v="11"/>
    <n v="14"/>
    <n v="20"/>
    <n v="24"/>
    <n v="19"/>
    <n v="12.47386142"/>
    <n v="14.35679464"/>
    <n v="14.505945580000001"/>
    <n v="14.572138349999999"/>
    <n v="14.65208165"/>
    <n v="14.75560458"/>
    <n v="14.89012335"/>
    <n v="15.049095189999999"/>
    <n v="15.15280053"/>
    <n v="15.189306009999999"/>
    <n v="15.19435331"/>
    <n v="15.18610155"/>
  </r>
  <r>
    <x v="1"/>
    <x v="1"/>
    <x v="1"/>
    <x v="1"/>
    <x v="1"/>
    <x v="34"/>
    <x v="3"/>
    <n v="18"/>
    <n v="16"/>
    <n v="15"/>
    <n v="19"/>
    <n v="13"/>
    <n v="17"/>
    <n v="18"/>
    <n v="13"/>
    <n v="10"/>
    <n v="20"/>
    <n v="9"/>
    <n v="19"/>
    <n v="13"/>
    <n v="17"/>
    <n v="21"/>
    <n v="19"/>
    <n v="15.999072"/>
    <n v="12.062277699999999"/>
    <n v="13.40534954"/>
    <n v="13.388429459999999"/>
    <n v="13.444688230000001"/>
    <n v="13.50755041"/>
    <n v="13.59442157"/>
    <n v="13.73914963"/>
    <n v="13.87263394"/>
    <n v="13.948718209999999"/>
    <n v="13.97656594"/>
    <n v="13.97967527"/>
  </r>
  <r>
    <x v="1"/>
    <x v="1"/>
    <x v="1"/>
    <x v="1"/>
    <x v="1"/>
    <x v="34"/>
    <x v="4"/>
    <n v="15"/>
    <n v="14"/>
    <n v="13"/>
    <n v="19"/>
    <n v="13"/>
    <n v="13"/>
    <n v="15"/>
    <n v="17"/>
    <n v="16"/>
    <n v="11"/>
    <n v="20"/>
    <n v="6"/>
    <n v="15"/>
    <n v="8"/>
    <n v="18"/>
    <n v="17"/>
    <n v="14.782229750000001"/>
    <n v="13.10262694"/>
    <n v="10.90930753"/>
    <n v="11.84017538"/>
    <n v="11.741436050000001"/>
    <n v="11.78565575"/>
    <n v="11.83847838"/>
    <n v="11.9346856"/>
    <n v="12.05506705"/>
    <n v="12.155357410000001"/>
    <n v="12.21460018"/>
    <n v="12.236881199999999"/>
  </r>
  <r>
    <x v="1"/>
    <x v="1"/>
    <x v="1"/>
    <x v="1"/>
    <x v="1"/>
    <x v="34"/>
    <x v="5"/>
    <n v="10"/>
    <n v="14"/>
    <n v="11"/>
    <n v="12"/>
    <n v="14"/>
    <n v="15"/>
    <n v="9"/>
    <n v="13"/>
    <n v="10"/>
    <n v="12"/>
    <n v="8"/>
    <n v="20"/>
    <n v="8"/>
    <n v="20"/>
    <n v="10"/>
    <n v="19"/>
    <n v="15.12085995"/>
    <n v="13.447402950000001"/>
    <n v="12.60206217"/>
    <n v="11.26356028"/>
    <n v="12.00324062"/>
    <n v="11.86364332"/>
    <n v="11.90870887"/>
    <n v="11.981292420000001"/>
    <n v="12.075905929999999"/>
    <n v="12.182482739999999"/>
    <n v="12.276393260000001"/>
    <n v="12.332120529999999"/>
  </r>
  <r>
    <x v="1"/>
    <x v="1"/>
    <x v="1"/>
    <x v="1"/>
    <x v="1"/>
    <x v="34"/>
    <x v="6"/>
    <n v="15"/>
    <n v="9"/>
    <n v="14"/>
    <n v="10"/>
    <n v="10"/>
    <n v="14"/>
    <n v="17"/>
    <n v="9"/>
    <n v="10"/>
    <n v="14"/>
    <n v="10"/>
    <n v="7"/>
    <n v="17"/>
    <n v="10"/>
    <n v="21"/>
    <n v="11"/>
    <n v="16.880521999999999"/>
    <n v="13.80643527"/>
    <n v="12.712595479999999"/>
    <n v="12.165538400000001"/>
    <n v="11.317397890000001"/>
    <n v="11.94140702"/>
    <n v="11.777832979999999"/>
    <n v="11.832881779999999"/>
    <n v="11.9062328"/>
    <n v="11.985186390000001"/>
    <n v="12.08360353"/>
    <n v="12.1721579"/>
  </r>
  <r>
    <x v="1"/>
    <x v="1"/>
    <x v="1"/>
    <x v="1"/>
    <x v="1"/>
    <x v="34"/>
    <x v="7"/>
    <n v="16"/>
    <n v="16"/>
    <n v="5"/>
    <n v="10"/>
    <n v="8"/>
    <n v="9"/>
    <n v="16"/>
    <n v="11"/>
    <n v="14"/>
    <n v="10"/>
    <n v="10"/>
    <n v="11"/>
    <n v="9"/>
    <n v="14"/>
    <n v="10"/>
    <n v="18"/>
    <n v="10.521775140000001"/>
    <n v="14.61127829"/>
    <n v="12.34611439"/>
    <n v="11.49734984"/>
    <n v="11.251671379999999"/>
    <n v="10.743034290000001"/>
    <n v="11.23409865"/>
    <n v="11.096584569999999"/>
    <n v="11.15447822"/>
    <n v="11.213948930000001"/>
    <n v="11.28441797"/>
    <n v="11.37253935"/>
  </r>
  <r>
    <x v="1"/>
    <x v="1"/>
    <x v="1"/>
    <x v="1"/>
    <x v="1"/>
    <x v="34"/>
    <x v="8"/>
    <n v="12"/>
    <n v="11"/>
    <n v="21"/>
    <n v="6"/>
    <n v="11"/>
    <n v="10"/>
    <n v="12"/>
    <n v="12"/>
    <n v="14"/>
    <n v="12"/>
    <n v="12"/>
    <n v="10"/>
    <n v="13"/>
    <n v="11"/>
    <n v="18"/>
    <n v="10"/>
    <n v="16.17032172"/>
    <n v="10.51771377"/>
    <n v="13.754402410000001"/>
    <n v="11.91404099"/>
    <n v="11.142141519999999"/>
    <n v="11.074694239999999"/>
    <n v="10.741999379999999"/>
    <n v="11.186598460000001"/>
    <n v="11.054392"/>
    <n v="11.109489529999999"/>
    <n v="11.166694420000001"/>
    <n v="11.2356433"/>
  </r>
  <r>
    <x v="1"/>
    <x v="1"/>
    <x v="1"/>
    <x v="1"/>
    <x v="1"/>
    <x v="34"/>
    <x v="9"/>
    <n v="12"/>
    <n v="12"/>
    <n v="8"/>
    <n v="12"/>
    <n v="7"/>
    <n v="12"/>
    <n v="8"/>
    <n v="11"/>
    <n v="10"/>
    <n v="13"/>
    <n v="12"/>
    <n v="13"/>
    <n v="10"/>
    <n v="9"/>
    <n v="12"/>
    <n v="19"/>
    <n v="9.8050308600000005"/>
    <n v="13.708170109999999"/>
    <n v="9.8111584999999994"/>
    <n v="12.19401074"/>
    <n v="10.767045120000001"/>
    <n v="10.11522158"/>
    <n v="10.168638700000001"/>
    <n v="10.00329118"/>
    <n v="10.36744056"/>
    <n v="10.249426870000001"/>
    <n v="10.300174050000001"/>
    <n v="10.353709329999999"/>
  </r>
  <r>
    <x v="1"/>
    <x v="1"/>
    <x v="1"/>
    <x v="1"/>
    <x v="1"/>
    <x v="34"/>
    <x v="10"/>
    <n v="8"/>
    <n v="11"/>
    <n v="10"/>
    <n v="10"/>
    <n v="11"/>
    <n v="11"/>
    <n v="10"/>
    <n v="9"/>
    <n v="10"/>
    <n v="11"/>
    <n v="10"/>
    <n v="10"/>
    <n v="13"/>
    <n v="10"/>
    <n v="12"/>
    <n v="12"/>
    <n v="15.94614694"/>
    <n v="9.8562512200000008"/>
    <n v="12.53929217"/>
    <n v="9.6118590099999999"/>
    <n v="11.60550546"/>
    <n v="10.35000638"/>
    <n v="9.8683975999999998"/>
    <n v="9.9282758599999994"/>
    <n v="9.8422673899999999"/>
    <n v="10.17017383"/>
    <n v="10.053562189999999"/>
    <n v="10.102605580000001"/>
  </r>
  <r>
    <x v="1"/>
    <x v="1"/>
    <x v="1"/>
    <x v="1"/>
    <x v="1"/>
    <x v="34"/>
    <x v="11"/>
    <n v="11"/>
    <n v="8"/>
    <n v="10"/>
    <n v="9"/>
    <n v="10"/>
    <n v="16"/>
    <n v="9"/>
    <n v="13"/>
    <n v="11"/>
    <n v="9"/>
    <n v="12"/>
    <n v="9"/>
    <n v="10"/>
    <n v="13"/>
    <n v="9"/>
    <n v="6"/>
    <n v="11.3099129"/>
    <n v="13.54312294"/>
    <n v="9.5514171799999996"/>
    <n v="11.45884334"/>
    <n v="9.1537714099999992"/>
    <n v="10.81141897"/>
    <n v="9.7424666900000005"/>
    <n v="9.3285577600000007"/>
    <n v="9.4111916400000002"/>
    <n v="9.3760293699999995"/>
    <n v="9.6647684799999993"/>
    <n v="9.5567507000000003"/>
  </r>
  <r>
    <x v="1"/>
    <x v="1"/>
    <x v="1"/>
    <x v="1"/>
    <x v="1"/>
    <x v="34"/>
    <x v="12"/>
    <n v="6"/>
    <n v="7"/>
    <n v="11"/>
    <n v="7"/>
    <n v="9"/>
    <n v="13"/>
    <n v="19"/>
    <n v="11"/>
    <n v="9"/>
    <n v="12"/>
    <n v="9"/>
    <n v="12"/>
    <n v="11"/>
    <n v="13"/>
    <n v="17"/>
    <n v="7"/>
    <n v="7.4579892299999999"/>
    <n v="11.407983209999999"/>
    <n v="12.819380779999999"/>
    <n v="9.9749139499999995"/>
    <n v="11.443685889999999"/>
    <n v="9.4566057200000007"/>
    <n v="10.987301520000001"/>
    <n v="9.9656715200000008"/>
    <n v="9.5613314599999999"/>
    <n v="9.67425158"/>
    <n v="9.6697285399999995"/>
    <n v="9.9509619699999998"/>
  </r>
  <r>
    <x v="1"/>
    <x v="1"/>
    <x v="1"/>
    <x v="1"/>
    <x v="1"/>
    <x v="34"/>
    <x v="13"/>
    <n v="8"/>
    <n v="8"/>
    <n v="7"/>
    <n v="10"/>
    <n v="9"/>
    <n v="12"/>
    <n v="13"/>
    <n v="16"/>
    <n v="12"/>
    <n v="6"/>
    <n v="11"/>
    <n v="11"/>
    <n v="16"/>
    <n v="11"/>
    <n v="11"/>
    <n v="17"/>
    <n v="8.1238021800000002"/>
    <n v="8.2085998999999994"/>
    <n v="11.24380015"/>
    <n v="12.10851216"/>
    <n v="10.051981019999999"/>
    <n v="11.20486045"/>
    <n v="9.4839572200000006"/>
    <n v="10.87955476"/>
    <n v="9.9319738700000002"/>
    <n v="9.5393965400000003"/>
    <n v="9.6733988800000006"/>
    <n v="9.6925504199999999"/>
  </r>
  <r>
    <x v="1"/>
    <x v="1"/>
    <x v="1"/>
    <x v="1"/>
    <x v="1"/>
    <x v="34"/>
    <x v="14"/>
    <n v="6"/>
    <n v="8"/>
    <n v="11"/>
    <n v="7"/>
    <n v="11"/>
    <n v="8"/>
    <n v="12"/>
    <n v="13"/>
    <n v="16"/>
    <n v="15"/>
    <n v="8"/>
    <n v="14"/>
    <n v="11"/>
    <n v="17"/>
    <n v="16"/>
    <n v="12"/>
    <n v="15.79314892"/>
    <n v="9.2323983999999992"/>
    <n v="9.2245051100000008"/>
    <n v="11.47110812"/>
    <n v="12.009453349999999"/>
    <n v="10.50521118"/>
    <n v="11.426623299999999"/>
    <n v="9.8948564099999992"/>
    <n v="11.230943659999999"/>
    <n v="10.309928149999999"/>
    <n v="9.9200725900000002"/>
    <n v="10.08302377"/>
  </r>
  <r>
    <x v="1"/>
    <x v="1"/>
    <x v="1"/>
    <x v="1"/>
    <x v="1"/>
    <x v="34"/>
    <x v="15"/>
    <n v="9"/>
    <n v="8"/>
    <n v="12"/>
    <n v="12"/>
    <n v="7"/>
    <n v="12"/>
    <n v="10"/>
    <n v="11"/>
    <n v="13"/>
    <n v="15"/>
    <n v="16"/>
    <n v="9"/>
    <n v="17"/>
    <n v="16"/>
    <n v="16"/>
    <n v="14"/>
    <n v="11.83606608"/>
    <n v="14.84692244"/>
    <n v="9.9105568300000009"/>
    <n v="9.7959288999999998"/>
    <n v="11.530142290000001"/>
    <n v="11.88219887"/>
    <n v="10.720560989999999"/>
    <n v="11.483612519999999"/>
    <n v="10.100769290000001"/>
    <n v="11.36181633"/>
    <n v="10.473822419999999"/>
    <n v="10.11446748"/>
  </r>
  <r>
    <x v="1"/>
    <x v="1"/>
    <x v="1"/>
    <x v="1"/>
    <x v="1"/>
    <x v="34"/>
    <x v="16"/>
    <n v="12"/>
    <n v="10"/>
    <n v="10"/>
    <n v="10"/>
    <n v="12"/>
    <n v="8"/>
    <n v="12"/>
    <n v="10"/>
    <n v="18"/>
    <n v="12"/>
    <n v="17"/>
    <n v="17"/>
    <n v="12"/>
    <n v="17"/>
    <n v="16"/>
    <n v="11"/>
    <n v="13.108483209999999"/>
    <n v="11.65585259"/>
    <n v="13.996726499999999"/>
    <n v="10.27525286"/>
    <n v="10.11819509"/>
    <n v="11.443564009999999"/>
    <n v="11.67900556"/>
    <n v="10.777926259999999"/>
    <n v="11.4152953"/>
    <n v="10.168023290000001"/>
    <n v="11.341922840000001"/>
    <n v="10.50750508"/>
  </r>
  <r>
    <x v="1"/>
    <x v="1"/>
    <x v="1"/>
    <x v="1"/>
    <x v="1"/>
    <x v="34"/>
    <x v="17"/>
    <n v="12"/>
    <n v="15"/>
    <n v="11"/>
    <n v="14"/>
    <n v="12"/>
    <n v="14"/>
    <n v="10"/>
    <n v="13"/>
    <n v="14"/>
    <n v="19"/>
    <n v="13"/>
    <n v="17"/>
    <n v="18"/>
    <n v="12"/>
    <n v="17"/>
    <n v="14"/>
    <n v="12.749905269999999"/>
    <n v="13.628312469999999"/>
    <n v="12.83855039"/>
    <n v="14.614443489999999"/>
    <n v="11.83833767"/>
    <n v="11.64600319"/>
    <n v="12.63839918"/>
    <n v="12.798564430000001"/>
    <n v="12.10373888"/>
    <n v="12.658700919999999"/>
    <n v="11.482861939999999"/>
    <n v="12.64634839"/>
  </r>
  <r>
    <x v="1"/>
    <x v="1"/>
    <x v="1"/>
    <x v="1"/>
    <x v="1"/>
    <x v="34"/>
    <x v="18"/>
    <n v="15"/>
    <n v="19"/>
    <n v="26"/>
    <n v="25"/>
    <n v="23"/>
    <n v="24"/>
    <n v="19"/>
    <n v="22"/>
    <n v="25"/>
    <n v="20"/>
    <n v="23"/>
    <n v="13"/>
    <n v="23"/>
    <n v="19"/>
    <n v="19"/>
    <n v="25"/>
    <n v="17.40366977"/>
    <n v="18.381809270000002"/>
    <n v="18.015514060000001"/>
    <n v="18.090262110000001"/>
    <n v="19.32915028"/>
    <n v="17.324976979999999"/>
    <n v="16.95913139"/>
    <n v="17.726896100000001"/>
    <n v="17.820318"/>
    <n v="17.31586982"/>
    <n v="17.854515419999998"/>
    <n v="16.507856369999999"/>
  </r>
  <r>
    <x v="1"/>
    <x v="1"/>
    <x v="1"/>
    <x v="1"/>
    <x v="1"/>
    <x v="34"/>
    <x v="19"/>
    <n v="37"/>
    <n v="28"/>
    <n v="33"/>
    <n v="37"/>
    <n v="26"/>
    <n v="31"/>
    <n v="34"/>
    <n v="29"/>
    <n v="32"/>
    <n v="38"/>
    <n v="26"/>
    <n v="35"/>
    <n v="12"/>
    <n v="23"/>
    <n v="28"/>
    <n v="26"/>
    <n v="25.539561240000001"/>
    <n v="23.108148580000002"/>
    <n v="24.051481890000002"/>
    <n v="23.44667033"/>
    <n v="24.052862489999999"/>
    <n v="24.786958689999999"/>
    <n v="23.141700830000001"/>
    <n v="22.937820590000001"/>
    <n v="23.469746399999998"/>
    <n v="23.624197079999998"/>
    <n v="23.194817239999999"/>
    <n v="23.695844950000001"/>
  </r>
  <r>
    <x v="1"/>
    <x v="1"/>
    <x v="1"/>
    <x v="1"/>
    <x v="1"/>
    <x v="34"/>
    <x v="20"/>
    <n v="42"/>
    <n v="33"/>
    <n v="36"/>
    <n v="37"/>
    <n v="50"/>
    <n v="36"/>
    <n v="45"/>
    <n v="38"/>
    <n v="42"/>
    <n v="30"/>
    <n v="44"/>
    <n v="36"/>
    <n v="32"/>
    <n v="34"/>
    <n v="31"/>
    <n v="33"/>
    <n v="32.838436250000001"/>
    <n v="33.593072319999997"/>
    <n v="32.63731507"/>
    <n v="33.769942280000002"/>
    <n v="32.822932299999998"/>
    <n v="33.622941820000001"/>
    <n v="34.234470709999997"/>
    <n v="32.592313670000003"/>
    <n v="32.473181459999999"/>
    <n v="33.057959230000002"/>
    <n v="33.286654200000001"/>
    <n v="32.76313614"/>
  </r>
  <r>
    <x v="1"/>
    <x v="1"/>
    <x v="1"/>
    <x v="1"/>
    <x v="1"/>
    <x v="34"/>
    <x v="21"/>
    <n v="43"/>
    <n v="48"/>
    <n v="48"/>
    <n v="48"/>
    <n v="37"/>
    <n v="41"/>
    <n v="31"/>
    <n v="56"/>
    <n v="44"/>
    <n v="45"/>
    <n v="33"/>
    <n v="57"/>
    <n v="38"/>
    <n v="44"/>
    <n v="31"/>
    <n v="37"/>
    <n v="40.38339328"/>
    <n v="40.242130520000003"/>
    <n v="41.077788009999999"/>
    <n v="40.557525849999998"/>
    <n v="41.678014949999998"/>
    <n v="40.700608359999997"/>
    <n v="41.393320930000002"/>
    <n v="42.06511149"/>
    <n v="40.396681739999998"/>
    <n v="40.508932250000001"/>
    <n v="41.04907145"/>
    <n v="41.277669979999999"/>
  </r>
  <r>
    <x v="1"/>
    <x v="1"/>
    <x v="1"/>
    <x v="1"/>
    <x v="1"/>
    <x v="34"/>
    <x v="22"/>
    <n v="36"/>
    <n v="48"/>
    <n v="47"/>
    <n v="51"/>
    <n v="46"/>
    <n v="42"/>
    <n v="34"/>
    <n v="32"/>
    <n v="52"/>
    <n v="47"/>
    <n v="39"/>
    <n v="43"/>
    <n v="50"/>
    <n v="43"/>
    <n v="44"/>
    <n v="35"/>
    <n v="42.644883790000002"/>
    <n v="44.854878810000002"/>
    <n v="44.680656939999999"/>
    <n v="45.531985659999997"/>
    <n v="45.224581389999997"/>
    <n v="46.283466150000002"/>
    <n v="45.291186310000001"/>
    <n v="45.811583550000002"/>
    <n v="46.463421150000002"/>
    <n v="45.009138440000001"/>
    <n v="45.266252919999999"/>
    <n v="45.722990250000002"/>
  </r>
  <r>
    <x v="1"/>
    <x v="1"/>
    <x v="1"/>
    <x v="1"/>
    <x v="1"/>
    <x v="34"/>
    <x v="23"/>
    <n v="57"/>
    <n v="49"/>
    <n v="46"/>
    <n v="45"/>
    <n v="47"/>
    <n v="40"/>
    <n v="51"/>
    <n v="31"/>
    <n v="31"/>
    <n v="52"/>
    <n v="53"/>
    <n v="45"/>
    <n v="38"/>
    <n v="58"/>
    <n v="31"/>
    <n v="49"/>
    <n v="45.094210070000003"/>
    <n v="47.074563120000001"/>
    <n v="48.875973219999999"/>
    <n v="48.736538170000003"/>
    <n v="49.458593200000003"/>
    <n v="49.320735939999999"/>
    <n v="50.149136669999997"/>
    <n v="49.296364939999997"/>
    <n v="49.663802019999999"/>
    <n v="50.320861460000003"/>
    <n v="49.130806640000003"/>
    <n v="49.41230273"/>
  </r>
  <r>
    <x v="1"/>
    <x v="1"/>
    <x v="1"/>
    <x v="1"/>
    <x v="1"/>
    <x v="34"/>
    <x v="24"/>
    <n v="57"/>
    <n v="61"/>
    <n v="51"/>
    <n v="57"/>
    <n v="38"/>
    <n v="44"/>
    <n v="44"/>
    <n v="45"/>
    <n v="34"/>
    <n v="40"/>
    <n v="55"/>
    <n v="50"/>
    <n v="39"/>
    <n v="39"/>
    <n v="51"/>
    <n v="36"/>
    <n v="47.848503549999997"/>
    <n v="47.050394470000001"/>
    <n v="47.288480010000001"/>
    <n v="48.67904102"/>
    <n v="48.553256500000003"/>
    <n v="49.147577230000003"/>
    <n v="49.003546749999998"/>
    <n v="49.673345550000001"/>
    <n v="48.990293710000003"/>
    <n v="49.306240680000002"/>
    <n v="49.888543200000001"/>
    <n v="48.969414309999998"/>
  </r>
  <r>
    <x v="1"/>
    <x v="1"/>
    <x v="1"/>
    <x v="1"/>
    <x v="1"/>
    <x v="34"/>
    <x v="25"/>
    <n v="51"/>
    <n v="53"/>
    <n v="53"/>
    <n v="45"/>
    <n v="54"/>
    <n v="29"/>
    <n v="40"/>
    <n v="38"/>
    <n v="48"/>
    <n v="32"/>
    <n v="40"/>
    <n v="49"/>
    <n v="39"/>
    <n v="38"/>
    <n v="47"/>
    <n v="39"/>
    <n v="40.16004247"/>
    <n v="45.610076679999999"/>
    <n v="45.847956109999998"/>
    <n v="45.609372239999999"/>
    <n v="46.639099520000002"/>
    <n v="46.535214750000002"/>
    <n v="46.95206658"/>
    <n v="46.900174270000001"/>
    <n v="47.412288189999998"/>
    <n v="46.893803439999999"/>
    <n v="47.128703969999997"/>
    <n v="47.600046310000003"/>
  </r>
  <r>
    <x v="1"/>
    <x v="1"/>
    <x v="1"/>
    <x v="1"/>
    <x v="1"/>
    <x v="34"/>
    <x v="26"/>
    <n v="54"/>
    <n v="43"/>
    <n v="39"/>
    <n v="44"/>
    <n v="52"/>
    <n v="46"/>
    <n v="31"/>
    <n v="35"/>
    <n v="33"/>
    <n v="44"/>
    <n v="35"/>
    <n v="38"/>
    <n v="36"/>
    <n v="35"/>
    <n v="33"/>
    <n v="48"/>
    <n v="40.632701900000001"/>
    <n v="39.641740679999998"/>
    <n v="42.14251471"/>
    <n v="42.807076100000003"/>
    <n v="42.360109829999999"/>
    <n v="43.12747633"/>
    <n v="43.003480369999998"/>
    <n v="43.3097809"/>
    <n v="43.267155099999997"/>
    <n v="43.640745160000002"/>
    <n v="43.26947251"/>
    <n v="43.436990639999998"/>
  </r>
  <r>
    <x v="1"/>
    <x v="1"/>
    <x v="1"/>
    <x v="1"/>
    <x v="1"/>
    <x v="34"/>
    <x v="27"/>
    <n v="37"/>
    <n v="55"/>
    <n v="42"/>
    <n v="38"/>
    <n v="41"/>
    <n v="40"/>
    <n v="44"/>
    <n v="34"/>
    <n v="25"/>
    <n v="35"/>
    <n v="39"/>
    <n v="37"/>
    <n v="38"/>
    <n v="41"/>
    <n v="38"/>
    <n v="29"/>
    <n v="41.73903516"/>
    <n v="39.004053650000003"/>
    <n v="37.504620320000001"/>
    <n v="38.735347040000001"/>
    <n v="39.410951760000003"/>
    <n v="38.957652840000002"/>
    <n v="39.505264570000001"/>
    <n v="39.415829600000002"/>
    <n v="39.640409810000001"/>
    <n v="39.59788004"/>
    <n v="39.907657499999999"/>
    <n v="39.622175380000002"/>
  </r>
  <r>
    <x v="1"/>
    <x v="1"/>
    <x v="1"/>
    <x v="1"/>
    <x v="1"/>
    <x v="34"/>
    <x v="28"/>
    <n v="47"/>
    <n v="36"/>
    <n v="45"/>
    <n v="35"/>
    <n v="35"/>
    <n v="31"/>
    <n v="25"/>
    <n v="40"/>
    <n v="23"/>
    <n v="28"/>
    <n v="34"/>
    <n v="29"/>
    <n v="33"/>
    <n v="42"/>
    <n v="38"/>
    <n v="41"/>
    <n v="31.136715980000002"/>
    <n v="37.546668179999998"/>
    <n v="37.157417789999997"/>
    <n v="35.558965409999999"/>
    <n v="36.182754950000003"/>
    <n v="36.800046620000003"/>
    <n v="36.361491909999998"/>
    <n v="36.8098083"/>
    <n v="36.722374600000002"/>
    <n v="36.901252049999997"/>
    <n v="36.898552969999997"/>
    <n v="37.154180259999997"/>
  </r>
  <r>
    <x v="1"/>
    <x v="1"/>
    <x v="1"/>
    <x v="1"/>
    <x v="1"/>
    <x v="34"/>
    <x v="29"/>
    <n v="40"/>
    <n v="48"/>
    <n v="38"/>
    <n v="30"/>
    <n v="29"/>
    <n v="39"/>
    <n v="30"/>
    <n v="22"/>
    <n v="32"/>
    <n v="24"/>
    <n v="22"/>
    <n v="29"/>
    <n v="23"/>
    <n v="30"/>
    <n v="44"/>
    <n v="33"/>
    <n v="36.727377070000003"/>
    <n v="30.858060940000001"/>
    <n v="34.620453879999999"/>
    <n v="35.028783269999998"/>
    <n v="33.55595684"/>
    <n v="33.896912469999997"/>
    <n v="34.409546720000002"/>
    <n v="34.07085996"/>
    <n v="34.411463220000002"/>
    <n v="34.334226880000003"/>
    <n v="34.486140319999997"/>
    <n v="34.484439299999998"/>
  </r>
  <r>
    <x v="1"/>
    <x v="1"/>
    <x v="1"/>
    <x v="1"/>
    <x v="1"/>
    <x v="34"/>
    <x v="30"/>
    <n v="42"/>
    <n v="27"/>
    <n v="39"/>
    <n v="36"/>
    <n v="24"/>
    <n v="26"/>
    <n v="32"/>
    <n v="34"/>
    <n v="21"/>
    <n v="31"/>
    <n v="25"/>
    <n v="23"/>
    <n v="28"/>
    <n v="26"/>
    <n v="32"/>
    <n v="39"/>
    <n v="29.892380119999999"/>
    <n v="31.682540270000001"/>
    <n v="28.556966509999999"/>
    <n v="30.547984809999999"/>
    <n v="31.253177699999998"/>
    <n v="30.04860751"/>
    <n v="30.216509760000001"/>
    <n v="30.67812417"/>
    <n v="30.392194499999999"/>
    <n v="30.656811059999999"/>
    <n v="30.60270671"/>
    <n v="30.71891012"/>
  </r>
  <r>
    <x v="1"/>
    <x v="1"/>
    <x v="1"/>
    <x v="1"/>
    <x v="1"/>
    <x v="34"/>
    <x v="31"/>
    <n v="29"/>
    <n v="31"/>
    <n v="25"/>
    <n v="35"/>
    <n v="29"/>
    <n v="32"/>
    <n v="26"/>
    <n v="26"/>
    <n v="28"/>
    <n v="21"/>
    <n v="32"/>
    <n v="24"/>
    <n v="23"/>
    <n v="32"/>
    <n v="27"/>
    <n v="26"/>
    <n v="31.61524983"/>
    <n v="27.101128729999999"/>
    <n v="27.955862199999999"/>
    <n v="26.218503550000001"/>
    <n v="27.299631080000001"/>
    <n v="28.032548779999999"/>
    <n v="27.06571276"/>
    <n v="27.226321970000001"/>
    <n v="27.573534899999999"/>
    <n v="27.344694969999999"/>
    <n v="27.55020987"/>
    <n v="27.50178154"/>
  </r>
  <r>
    <x v="1"/>
    <x v="1"/>
    <x v="1"/>
    <x v="1"/>
    <x v="1"/>
    <x v="34"/>
    <x v="32"/>
    <n v="21"/>
    <n v="30"/>
    <n v="30"/>
    <n v="26"/>
    <n v="29"/>
    <n v="28"/>
    <n v="33"/>
    <n v="25"/>
    <n v="24"/>
    <n v="29"/>
    <n v="21"/>
    <n v="31"/>
    <n v="24"/>
    <n v="23"/>
    <n v="23"/>
    <n v="20"/>
    <n v="23.683892010000001"/>
    <n v="26.99159397"/>
    <n v="25.277063179999999"/>
    <n v="25.521313549999999"/>
    <n v="24.613843979999999"/>
    <n v="25.144627230000001"/>
    <n v="25.829006509999999"/>
    <n v="25.113586260000002"/>
    <n v="25.199570080000001"/>
    <n v="25.479505419999999"/>
    <n v="25.29057066"/>
    <n v="25.446426750000001"/>
  </r>
  <r>
    <x v="1"/>
    <x v="1"/>
    <x v="1"/>
    <x v="1"/>
    <x v="1"/>
    <x v="34"/>
    <x v="33"/>
    <n v="39"/>
    <n v="16"/>
    <n v="27"/>
    <n v="31"/>
    <n v="19"/>
    <n v="27"/>
    <n v="25"/>
    <n v="24"/>
    <n v="21"/>
    <n v="23"/>
    <n v="29"/>
    <n v="24"/>
    <n v="30"/>
    <n v="24"/>
    <n v="21"/>
    <n v="20"/>
    <n v="19.810627610000001"/>
    <n v="22.07983836"/>
    <n v="24.225688160000001"/>
    <n v="23.78038407"/>
    <n v="23.82088529"/>
    <n v="23.337968750000002"/>
    <n v="23.602671449999999"/>
    <n v="24.313271140000001"/>
    <n v="23.683617290000001"/>
    <n v="23.733481090000002"/>
    <n v="23.964506610000001"/>
    <n v="23.798332670000001"/>
  </r>
  <r>
    <x v="1"/>
    <x v="1"/>
    <x v="1"/>
    <x v="1"/>
    <x v="1"/>
    <x v="34"/>
    <x v="34"/>
    <n v="28"/>
    <n v="30"/>
    <n v="17"/>
    <n v="24"/>
    <n v="25"/>
    <n v="31"/>
    <n v="25"/>
    <n v="24"/>
    <n v="23"/>
    <n v="25"/>
    <n v="17"/>
    <n v="25"/>
    <n v="20"/>
    <n v="28"/>
    <n v="23"/>
    <n v="19"/>
    <n v="20.697771339999999"/>
    <n v="20.026158379999998"/>
    <n v="21.5202177"/>
    <n v="23.053130599999999"/>
    <n v="23.326034369999999"/>
    <n v="23.199310069999999"/>
    <n v="22.956111799999999"/>
    <n v="23.116360820000001"/>
    <n v="23.789358709999998"/>
    <n v="23.231568419999999"/>
    <n v="23.265051499999998"/>
    <n v="23.45531253"/>
  </r>
  <r>
    <x v="1"/>
    <x v="1"/>
    <x v="1"/>
    <x v="1"/>
    <x v="1"/>
    <x v="34"/>
    <x v="35"/>
    <n v="24"/>
    <n v="27"/>
    <n v="28"/>
    <n v="13"/>
    <n v="27"/>
    <n v="24"/>
    <n v="19"/>
    <n v="27"/>
    <n v="27"/>
    <n v="24"/>
    <n v="18"/>
    <n v="15"/>
    <n v="24"/>
    <n v="16"/>
    <n v="21"/>
    <n v="22"/>
    <n v="19.72187254"/>
    <n v="20.518028099999999"/>
    <n v="19.696505259999999"/>
    <n v="20.624538529999999"/>
    <n v="21.746688110000001"/>
    <n v="22.414198429999999"/>
    <n v="22.203539760000002"/>
    <n v="22.16744396"/>
    <n v="22.220783180000002"/>
    <n v="22.837517049999999"/>
    <n v="22.345864129999999"/>
    <n v="22.366114369999998"/>
  </r>
  <r>
    <x v="1"/>
    <x v="1"/>
    <x v="1"/>
    <x v="1"/>
    <x v="1"/>
    <x v="34"/>
    <x v="36"/>
    <n v="25"/>
    <n v="24"/>
    <n v="27"/>
    <n v="23"/>
    <n v="14"/>
    <n v="22"/>
    <n v="23"/>
    <n v="15"/>
    <n v="27"/>
    <n v="26"/>
    <n v="21"/>
    <n v="20"/>
    <n v="14"/>
    <n v="26"/>
    <n v="25"/>
    <n v="22"/>
    <n v="20.79622496"/>
    <n v="19.600223750000001"/>
    <n v="20.01743832"/>
    <n v="19.110359549999998"/>
    <n v="19.743634279999998"/>
    <n v="20.567245369999998"/>
    <n v="21.37880474"/>
    <n v="21.194935789999999"/>
    <n v="21.2328923"/>
    <n v="21.240666999999998"/>
    <n v="21.798851280000001"/>
    <n v="21.368173649999999"/>
  </r>
  <r>
    <x v="1"/>
    <x v="1"/>
    <x v="1"/>
    <x v="1"/>
    <x v="1"/>
    <x v="34"/>
    <x v="37"/>
    <n v="22"/>
    <n v="28"/>
    <n v="22"/>
    <n v="23"/>
    <n v="24"/>
    <n v="14"/>
    <n v="24"/>
    <n v="21"/>
    <n v="6"/>
    <n v="26"/>
    <n v="21"/>
    <n v="20"/>
    <n v="24"/>
    <n v="14"/>
    <n v="25"/>
    <n v="19"/>
    <n v="21.112176460000001"/>
    <n v="20.022621099999999"/>
    <n v="19.480163409999999"/>
    <n v="19.64711204"/>
    <n v="18.77452722"/>
    <n v="19.172352149999998"/>
    <n v="19.839131559999998"/>
    <n v="20.72763453"/>
    <n v="20.523410930000001"/>
    <n v="20.62167127"/>
    <n v="20.602426900000001"/>
    <n v="21.109750609999999"/>
  </r>
  <r>
    <x v="1"/>
    <x v="1"/>
    <x v="1"/>
    <x v="1"/>
    <x v="1"/>
    <x v="34"/>
    <x v="38"/>
    <n v="28"/>
    <n v="22"/>
    <n v="24"/>
    <n v="20"/>
    <n v="22"/>
    <n v="22"/>
    <n v="13"/>
    <n v="20"/>
    <n v="25"/>
    <n v="12"/>
    <n v="24"/>
    <n v="25"/>
    <n v="20"/>
    <n v="26"/>
    <n v="14"/>
    <n v="20"/>
    <n v="18.8279724"/>
    <n v="20.232340560000001"/>
    <n v="19.37937535"/>
    <n v="19.298023140000002"/>
    <n v="19.332852760000002"/>
    <n v="18.461762650000001"/>
    <n v="18.737545650000001"/>
    <n v="19.275794359999999"/>
    <n v="20.186485220000002"/>
    <n v="19.97719017"/>
    <n v="20.092860590000001"/>
    <n v="20.04805708"/>
  </r>
  <r>
    <x v="1"/>
    <x v="1"/>
    <x v="1"/>
    <x v="1"/>
    <x v="1"/>
    <x v="34"/>
    <x v="39"/>
    <n v="17"/>
    <n v="28"/>
    <n v="19"/>
    <n v="25"/>
    <n v="16"/>
    <n v="26"/>
    <n v="25"/>
    <n v="16"/>
    <n v="26"/>
    <n v="23"/>
    <n v="11"/>
    <n v="24"/>
    <n v="30"/>
    <n v="18"/>
    <n v="31"/>
    <n v="17"/>
    <n v="20.397574429999999"/>
    <n v="19.472981999999998"/>
    <n v="20.587747870000001"/>
    <n v="19.778798800000001"/>
    <n v="20.005494599999999"/>
    <n v="19.948180149999999"/>
    <n v="19.03899792"/>
    <n v="19.271133349999999"/>
    <n v="19.728902529999999"/>
    <n v="20.67392469"/>
    <n v="20.45073588"/>
    <n v="20.575305050000001"/>
  </r>
  <r>
    <x v="1"/>
    <x v="1"/>
    <x v="1"/>
    <x v="1"/>
    <x v="1"/>
    <x v="34"/>
    <x v="40"/>
    <n v="26"/>
    <n v="11"/>
    <n v="28"/>
    <n v="18"/>
    <n v="25"/>
    <n v="24"/>
    <n v="25"/>
    <n v="30"/>
    <n v="19"/>
    <n v="19"/>
    <n v="27"/>
    <n v="12"/>
    <n v="24"/>
    <n v="25"/>
    <n v="20"/>
    <n v="25"/>
    <n v="17.565280470000001"/>
    <n v="19.985032560000001"/>
    <n v="19.285348320000001"/>
    <n v="20.13964717"/>
    <n v="19.408431109999999"/>
    <n v="19.808251810000002"/>
    <n v="19.687694059999998"/>
    <n v="18.85684285"/>
    <n v="19.030535660000002"/>
    <n v="19.43028812"/>
    <n v="20.351115539999999"/>
    <n v="20.135478920000001"/>
  </r>
  <r>
    <x v="1"/>
    <x v="1"/>
    <x v="1"/>
    <x v="1"/>
    <x v="1"/>
    <x v="34"/>
    <x v="41"/>
    <n v="15"/>
    <n v="26"/>
    <n v="14"/>
    <n v="23"/>
    <n v="15"/>
    <n v="21"/>
    <n v="22"/>
    <n v="29"/>
    <n v="30"/>
    <n v="24"/>
    <n v="18"/>
    <n v="28"/>
    <n v="12"/>
    <n v="20"/>
    <n v="25"/>
    <n v="21"/>
    <n v="22.612397179999999"/>
    <n v="16.95963356"/>
    <n v="18.788537510000001"/>
    <n v="18.171400649999999"/>
    <n v="18.841733959999999"/>
    <n v="18.195024400000001"/>
    <n v="18.667096269999998"/>
    <n v="18.557378060000001"/>
    <n v="17.782581270000001"/>
    <n v="17.927180450000002"/>
    <n v="18.266829049999998"/>
    <n v="19.127774500000001"/>
  </r>
  <r>
    <x v="1"/>
    <x v="1"/>
    <x v="1"/>
    <x v="1"/>
    <x v="1"/>
    <x v="34"/>
    <x v="42"/>
    <n v="17"/>
    <n v="17"/>
    <n v="23"/>
    <n v="15"/>
    <n v="21"/>
    <n v="16"/>
    <n v="20"/>
    <n v="23"/>
    <n v="33"/>
    <n v="28"/>
    <n v="23"/>
    <n v="21"/>
    <n v="30"/>
    <n v="21"/>
    <n v="27"/>
    <n v="21"/>
    <n v="20.891254329999999"/>
    <n v="22.321312670000001"/>
    <n v="17.766310090000001"/>
    <n v="19.286964149999999"/>
    <n v="18.690641589999998"/>
    <n v="19.264155349999999"/>
    <n v="18.63115488"/>
    <n v="19.211708900000001"/>
    <n v="19.105768860000001"/>
    <n v="18.327539730000002"/>
    <n v="18.475476669999999"/>
    <n v="18.782612140000001"/>
  </r>
  <r>
    <x v="1"/>
    <x v="1"/>
    <x v="1"/>
    <x v="1"/>
    <x v="1"/>
    <x v="34"/>
    <x v="43"/>
    <n v="23"/>
    <n v="19"/>
    <n v="21"/>
    <n v="22"/>
    <n v="20"/>
    <n v="25"/>
    <n v="13"/>
    <n v="26"/>
    <n v="25"/>
    <n v="31"/>
    <n v="29"/>
    <n v="24"/>
    <n v="16"/>
    <n v="29"/>
    <n v="22"/>
    <n v="21"/>
    <n v="19.73848319"/>
    <n v="19.591860780000001"/>
    <n v="20.47505894"/>
    <n v="17.138210440000002"/>
    <n v="18.36673218"/>
    <n v="17.781784200000001"/>
    <n v="18.276330649999998"/>
    <n v="17.694080270000001"/>
    <n v="18.302424160000001"/>
    <n v="18.185843129999999"/>
    <n v="17.48106576"/>
    <n v="17.606127369999999"/>
  </r>
  <r>
    <x v="1"/>
    <x v="1"/>
    <x v="1"/>
    <x v="1"/>
    <x v="1"/>
    <x v="34"/>
    <x v="44"/>
    <n v="20"/>
    <n v="18"/>
    <n v="20"/>
    <n v="17"/>
    <n v="23"/>
    <n v="18"/>
    <n v="24"/>
    <n v="15"/>
    <n v="25"/>
    <n v="21"/>
    <n v="32"/>
    <n v="30"/>
    <n v="25"/>
    <n v="18"/>
    <n v="33"/>
    <n v="19"/>
    <n v="20.480368970000001"/>
    <n v="20.159806079999999"/>
    <n v="19.72166713"/>
    <n v="20.43515472"/>
    <n v="17.75874361"/>
    <n v="18.767220699999999"/>
    <n v="18.19513091"/>
    <n v="18.668040619999999"/>
    <n v="18.08836797"/>
    <n v="18.741887250000001"/>
    <n v="18.622899149999999"/>
    <n v="17.936414679999999"/>
  </r>
  <r>
    <x v="1"/>
    <x v="1"/>
    <x v="1"/>
    <x v="1"/>
    <x v="1"/>
    <x v="34"/>
    <x v="45"/>
    <n v="18"/>
    <n v="18"/>
    <n v="22"/>
    <n v="20"/>
    <n v="18"/>
    <n v="22"/>
    <n v="21"/>
    <n v="21"/>
    <n v="16"/>
    <n v="29"/>
    <n v="20"/>
    <n v="30"/>
    <n v="26"/>
    <n v="24"/>
    <n v="21"/>
    <n v="32"/>
    <n v="19.196415930000001"/>
    <n v="19.616250139999998"/>
    <n v="20.025982710000001"/>
    <n v="19.383422889999999"/>
    <n v="19.966913089999998"/>
    <n v="17.766808839999999"/>
    <n v="18.622825750000001"/>
    <n v="18.096363530000001"/>
    <n v="18.502741010000001"/>
    <n v="17.992573289999999"/>
    <n v="18.65108738"/>
    <n v="18.542254610000001"/>
  </r>
  <r>
    <x v="1"/>
    <x v="1"/>
    <x v="1"/>
    <x v="1"/>
    <x v="1"/>
    <x v="34"/>
    <x v="46"/>
    <n v="14"/>
    <n v="20"/>
    <n v="20"/>
    <n v="21"/>
    <n v="18"/>
    <n v="21"/>
    <n v="23"/>
    <n v="20"/>
    <n v="19"/>
    <n v="18"/>
    <n v="25"/>
    <n v="19"/>
    <n v="36"/>
    <n v="26"/>
    <n v="25"/>
    <n v="14"/>
    <n v="28.653162259999998"/>
    <n v="19.049139709999999"/>
    <n v="18.863054519999999"/>
    <n v="19.647701090000002"/>
    <n v="18.94550581"/>
    <n v="19.458318720000001"/>
    <n v="17.509893909999999"/>
    <n v="18.290876099999998"/>
    <n v="17.80271544"/>
    <n v="18.162690919999999"/>
    <n v="17.70053824"/>
    <n v="18.349391619999999"/>
  </r>
  <r>
    <x v="1"/>
    <x v="1"/>
    <x v="1"/>
    <x v="1"/>
    <x v="1"/>
    <x v="34"/>
    <x v="47"/>
    <n v="20"/>
    <n v="16"/>
    <n v="17"/>
    <n v="20"/>
    <n v="18"/>
    <n v="15"/>
    <n v="21"/>
    <n v="21"/>
    <n v="19"/>
    <n v="24"/>
    <n v="22"/>
    <n v="27"/>
    <n v="20"/>
    <n v="37"/>
    <n v="24"/>
    <n v="28"/>
    <n v="15.16662777"/>
    <n v="26.382417749999998"/>
    <n v="19.012944390000001"/>
    <n v="18.51038462"/>
    <n v="19.380916769999999"/>
    <n v="18.76343061"/>
    <n v="19.151451219999998"/>
    <n v="17.462036640000001"/>
    <n v="18.183350359999999"/>
    <n v="17.721431129999999"/>
    <n v="18.058281839999999"/>
    <n v="17.622263190000002"/>
  </r>
  <r>
    <x v="1"/>
    <x v="1"/>
    <x v="1"/>
    <x v="1"/>
    <x v="1"/>
    <x v="34"/>
    <x v="48"/>
    <n v="17"/>
    <n v="22"/>
    <n v="14"/>
    <n v="17"/>
    <n v="18"/>
    <n v="24"/>
    <n v="17"/>
    <n v="26"/>
    <n v="16"/>
    <n v="16"/>
    <n v="26"/>
    <n v="20"/>
    <n v="29"/>
    <n v="18"/>
    <n v="33"/>
    <n v="22"/>
    <n v="26.101069639999999"/>
    <n v="16.149878869999998"/>
    <n v="25.035405399999998"/>
    <n v="19.161236590000001"/>
    <n v="18.52837916"/>
    <n v="19.39816467"/>
    <n v="18.840632320000001"/>
    <n v="19.164681080000001"/>
    <n v="17.658688089999998"/>
    <n v="18.333708059999999"/>
    <n v="17.894191599999999"/>
    <n v="18.207467359999999"/>
  </r>
  <r>
    <x v="1"/>
    <x v="1"/>
    <x v="1"/>
    <x v="1"/>
    <x v="1"/>
    <x v="34"/>
    <x v="49"/>
    <n v="15"/>
    <n v="20"/>
    <n v="24"/>
    <n v="16"/>
    <n v="17"/>
    <n v="23"/>
    <n v="19"/>
    <n v="16"/>
    <n v="23"/>
    <n v="15"/>
    <n v="18"/>
    <n v="27"/>
    <n v="22"/>
    <n v="28"/>
    <n v="19"/>
    <n v="30"/>
    <n v="21.575518550000002"/>
    <n v="24.9592825"/>
    <n v="17.181733869999999"/>
    <n v="24.31524156"/>
    <n v="19.55587573"/>
    <n v="18.82235902"/>
    <n v="19.671541139999999"/>
    <n v="19.17170372"/>
    <n v="19.450710399999998"/>
    <n v="18.101286730000002"/>
    <n v="18.736533909999999"/>
    <n v="18.31199513"/>
  </r>
  <r>
    <x v="1"/>
    <x v="1"/>
    <x v="1"/>
    <x v="1"/>
    <x v="1"/>
    <x v="34"/>
    <x v="50"/>
    <n v="22"/>
    <n v="14"/>
    <n v="20"/>
    <n v="23"/>
    <n v="16"/>
    <n v="19"/>
    <n v="24"/>
    <n v="17"/>
    <n v="16"/>
    <n v="21"/>
    <n v="13"/>
    <n v="18"/>
    <n v="33"/>
    <n v="27"/>
    <n v="26"/>
    <n v="23"/>
    <n v="28.00494071"/>
    <n v="21.473650119999999"/>
    <n v="24.31738468"/>
    <n v="18.209317819999999"/>
    <n v="23.972575599999999"/>
    <n v="20.071271079999999"/>
    <n v="19.265280520000001"/>
    <n v="20.118599459999999"/>
    <n v="19.65380103"/>
    <n v="19.919827080000001"/>
    <n v="18.676357169999999"/>
    <n v="19.287521120000001"/>
  </r>
  <r>
    <x v="1"/>
    <x v="1"/>
    <x v="1"/>
    <x v="1"/>
    <x v="1"/>
    <x v="34"/>
    <x v="51"/>
    <n v="24"/>
    <n v="18"/>
    <n v="15"/>
    <n v="21"/>
    <n v="21"/>
    <n v="17"/>
    <n v="20"/>
    <n v="24"/>
    <n v="18"/>
    <n v="19"/>
    <n v="24"/>
    <n v="15"/>
    <n v="24"/>
    <n v="28"/>
    <n v="28"/>
    <n v="30"/>
    <n v="22.412200840000001"/>
    <n v="26.088096069999999"/>
    <n v="21.09501672"/>
    <n v="23.431527920000001"/>
    <n v="18.67350412"/>
    <n v="23.304157230000001"/>
    <n v="20.105036720000001"/>
    <n v="19.29112679"/>
    <n v="20.10240593"/>
    <n v="19.70292684"/>
    <n v="19.931621750000001"/>
    <n v="18.811060319999999"/>
  </r>
  <r>
    <x v="1"/>
    <x v="1"/>
    <x v="1"/>
    <x v="1"/>
    <x v="1"/>
    <x v="34"/>
    <x v="52"/>
    <n v="14"/>
    <n v="20"/>
    <n v="18"/>
    <n v="16"/>
    <n v="20"/>
    <n v="19"/>
    <n v="16"/>
    <n v="18"/>
    <n v="27"/>
    <n v="17"/>
    <n v="20"/>
    <n v="24"/>
    <n v="17"/>
    <n v="18"/>
    <n v="28"/>
    <n v="28"/>
    <n v="29.009789699999999"/>
    <n v="22.529316730000001"/>
    <n v="25.417550219999999"/>
    <n v="21.354630780000001"/>
    <n v="23.38301646"/>
    <n v="19.480689389999998"/>
    <n v="23.374472269999998"/>
    <n v="20.63192858"/>
    <n v="19.813513059999998"/>
    <n v="20.60072138"/>
    <n v="20.251086269999998"/>
    <n v="20.453315530000001"/>
  </r>
  <r>
    <x v="1"/>
    <x v="1"/>
    <x v="1"/>
    <x v="1"/>
    <x v="1"/>
    <x v="34"/>
    <x v="53"/>
    <n v="17"/>
    <n v="18"/>
    <n v="24"/>
    <n v="17"/>
    <n v="16"/>
    <n v="17"/>
    <n v="23"/>
    <n v="14"/>
    <n v="18"/>
    <n v="25"/>
    <n v="18"/>
    <n v="18"/>
    <n v="24"/>
    <n v="16"/>
    <n v="19"/>
    <n v="25"/>
    <n v="26.46290205"/>
    <n v="27.37971847"/>
    <n v="21.936427900000002"/>
    <n v="24.11094172"/>
    <n v="20.887648890000001"/>
    <n v="22.58332862"/>
    <n v="19.44113651"/>
    <n v="22.675792510000001"/>
    <n v="20.36466708"/>
    <n v="19.585722650000001"/>
    <n v="20.30066424"/>
    <n v="20.00348228"/>
  </r>
  <r>
    <x v="1"/>
    <x v="1"/>
    <x v="1"/>
    <x v="1"/>
    <x v="1"/>
    <x v="34"/>
    <x v="54"/>
    <n v="20"/>
    <n v="18"/>
    <n v="18"/>
    <n v="22"/>
    <n v="16"/>
    <n v="15"/>
    <n v="17"/>
    <n v="25"/>
    <n v="14"/>
    <n v="16"/>
    <n v="28"/>
    <n v="15"/>
    <n v="18"/>
    <n v="28"/>
    <n v="14"/>
    <n v="17"/>
    <n v="24.606641379999999"/>
    <n v="25.663797290000002"/>
    <n v="26.53599436"/>
    <n v="21.811952510000001"/>
    <n v="23.43758145"/>
    <n v="20.84114546"/>
    <n v="22.303318109999999"/>
    <n v="19.731697539999999"/>
    <n v="22.481108379999998"/>
    <n v="20.472910250000002"/>
    <n v="19.704322900000001"/>
    <n v="20.386365600000001"/>
  </r>
  <r>
    <x v="1"/>
    <x v="1"/>
    <x v="1"/>
    <x v="1"/>
    <x v="1"/>
    <x v="34"/>
    <x v="55"/>
    <n v="16"/>
    <n v="20"/>
    <n v="17"/>
    <n v="18"/>
    <n v="23"/>
    <n v="13"/>
    <n v="16"/>
    <n v="21"/>
    <n v="27"/>
    <n v="14"/>
    <n v="17"/>
    <n v="28"/>
    <n v="16"/>
    <n v="19"/>
    <n v="27"/>
    <n v="16"/>
    <n v="18.282128520000001"/>
    <n v="24.312648060000001"/>
    <n v="25.10535003"/>
    <n v="26.006770880000001"/>
    <n v="21.816579350000001"/>
    <n v="23.020671740000001"/>
    <n v="20.878215650000001"/>
    <n v="22.169307199999999"/>
    <n v="20.046219529999998"/>
    <n v="22.446279789999998"/>
    <n v="20.648139650000001"/>
    <n v="19.88287141"/>
  </r>
  <r>
    <x v="1"/>
    <x v="1"/>
    <x v="1"/>
    <x v="1"/>
    <x v="1"/>
    <x v="34"/>
    <x v="56"/>
    <n v="16"/>
    <n v="16"/>
    <n v="15"/>
    <n v="18"/>
    <n v="16"/>
    <n v="25"/>
    <n v="14"/>
    <n v="23"/>
    <n v="21"/>
    <n v="27"/>
    <n v="14"/>
    <n v="16"/>
    <n v="28"/>
    <n v="16"/>
    <n v="21"/>
    <n v="25"/>
    <n v="16.55964135"/>
    <n v="18.825580939999998"/>
    <n v="23.872455219999999"/>
    <n v="24.495852549999999"/>
    <n v="25.383144739999999"/>
    <n v="21.59254782"/>
    <n v="22.5193686"/>
    <n v="20.699681859999998"/>
    <n v="21.865901239999999"/>
    <n v="20.062685269999999"/>
    <n v="22.20023758"/>
    <n v="20.566256469999999"/>
  </r>
  <r>
    <x v="1"/>
    <x v="1"/>
    <x v="1"/>
    <x v="1"/>
    <x v="1"/>
    <x v="34"/>
    <x v="57"/>
    <n v="18"/>
    <n v="17"/>
    <n v="17"/>
    <n v="16"/>
    <n v="16"/>
    <n v="17"/>
    <n v="25"/>
    <n v="14"/>
    <n v="24"/>
    <n v="23"/>
    <n v="27"/>
    <n v="15"/>
    <n v="15"/>
    <n v="24"/>
    <n v="13"/>
    <n v="23"/>
    <n v="23.573988010000001"/>
    <n v="16.763831769999999"/>
    <n v="18.921974519999999"/>
    <n v="23.020562739999999"/>
    <n v="23.473662040000001"/>
    <n v="24.288782779999998"/>
    <n v="20.962163069999999"/>
    <n v="21.609755230000001"/>
    <n v="20.144759709999999"/>
    <n v="21.15888799"/>
    <n v="19.672321950000001"/>
    <n v="21.53766216"/>
  </r>
  <r>
    <x v="1"/>
    <x v="1"/>
    <x v="1"/>
    <x v="1"/>
    <x v="1"/>
    <x v="34"/>
    <x v="58"/>
    <n v="15"/>
    <n v="20"/>
    <n v="14"/>
    <n v="18"/>
    <n v="15"/>
    <n v="20"/>
    <n v="17"/>
    <n v="25"/>
    <n v="14"/>
    <n v="21"/>
    <n v="23"/>
    <n v="25"/>
    <n v="16"/>
    <n v="16"/>
    <n v="21"/>
    <n v="10"/>
    <n v="22.432897180000001"/>
    <n v="22.782604920000001"/>
    <n v="17.04928975"/>
    <n v="19.118052980000002"/>
    <n v="22.635353349999999"/>
    <n v="22.959824900000001"/>
    <n v="23.79087281"/>
    <n v="20.67854707"/>
    <n v="21.182364530000001"/>
    <n v="19.91316625"/>
    <n v="20.844791669999999"/>
    <n v="19.569915000000002"/>
  </r>
  <r>
    <x v="1"/>
    <x v="1"/>
    <x v="1"/>
    <x v="1"/>
    <x v="1"/>
    <x v="34"/>
    <x v="59"/>
    <n v="20"/>
    <n v="16"/>
    <n v="22"/>
    <n v="14"/>
    <n v="18"/>
    <n v="16"/>
    <n v="18"/>
    <n v="19"/>
    <n v="25"/>
    <n v="13"/>
    <n v="22"/>
    <n v="23"/>
    <n v="27"/>
    <n v="14"/>
    <n v="17"/>
    <n v="22"/>
    <n v="11.021802109999999"/>
    <n v="22.033021340000001"/>
    <n v="22.236024929999999"/>
    <n v="17.31067913"/>
    <n v="19.31626395"/>
    <n v="22.39575898"/>
    <n v="22.632232590000001"/>
    <n v="23.444900700000002"/>
    <n v="20.545406509999999"/>
    <n v="20.932865240000002"/>
    <n v="19.812834760000001"/>
    <n v="20.689525159999999"/>
  </r>
  <r>
    <x v="1"/>
    <x v="1"/>
    <x v="1"/>
    <x v="1"/>
    <x v="1"/>
    <x v="34"/>
    <x v="60"/>
    <n v="16"/>
    <n v="19"/>
    <n v="19"/>
    <n v="21"/>
    <n v="16"/>
    <n v="20"/>
    <n v="19"/>
    <n v="17"/>
    <n v="17"/>
    <n v="25"/>
    <n v="13"/>
    <n v="19"/>
    <n v="23"/>
    <n v="30"/>
    <n v="13"/>
    <n v="19"/>
    <n v="21.919355119999999"/>
    <n v="11.974536909999999"/>
    <n v="21.66943453"/>
    <n v="21.691494120000002"/>
    <n v="17.505456930000001"/>
    <n v="19.456008199999999"/>
    <n v="22.176016000000001"/>
    <n v="22.280587430000001"/>
    <n v="23.138093609999999"/>
    <n v="20.39558091"/>
    <n v="20.682664559999999"/>
    <n v="19.689754449999999"/>
  </r>
  <r>
    <x v="1"/>
    <x v="1"/>
    <x v="1"/>
    <x v="1"/>
    <x v="1"/>
    <x v="34"/>
    <x v="61"/>
    <n v="18"/>
    <n v="14"/>
    <n v="17"/>
    <n v="17"/>
    <n v="21"/>
    <n v="16"/>
    <n v="21"/>
    <n v="15"/>
    <n v="20"/>
    <n v="17"/>
    <n v="29"/>
    <n v="14"/>
    <n v="18"/>
    <n v="20"/>
    <n v="27"/>
    <n v="16"/>
    <n v="18.829275760000002"/>
    <n v="21.506997120000001"/>
    <n v="12.54012333"/>
    <n v="21.22870464"/>
    <n v="21.13908868"/>
    <n v="17.496225540000001"/>
    <n v="19.441082210000001"/>
    <n v="21.80826463"/>
    <n v="21.884718530000001"/>
    <n v="22.720279940000001"/>
    <n v="20.15177735"/>
    <n v="20.361367520000002"/>
  </r>
  <r>
    <x v="1"/>
    <x v="1"/>
    <x v="1"/>
    <x v="1"/>
    <x v="1"/>
    <x v="34"/>
    <x v="62"/>
    <n v="15"/>
    <n v="18"/>
    <n v="16"/>
    <n v="19"/>
    <n v="15"/>
    <n v="19"/>
    <n v="16"/>
    <n v="21"/>
    <n v="17"/>
    <n v="20"/>
    <n v="16"/>
    <n v="27"/>
    <n v="14"/>
    <n v="21"/>
    <n v="19"/>
    <n v="26"/>
    <n v="16.21293958"/>
    <n v="18.55120329"/>
    <n v="21.005053409999999"/>
    <n v="13.02244524"/>
    <n v="20.849728280000001"/>
    <n v="20.677325310000001"/>
    <n v="17.54560244"/>
    <n v="19.414371209999999"/>
    <n v="21.536009369999999"/>
    <n v="21.564244179999999"/>
    <n v="22.370210480000001"/>
    <n v="19.958766359999998"/>
  </r>
  <r>
    <x v="1"/>
    <x v="1"/>
    <x v="1"/>
    <x v="1"/>
    <x v="1"/>
    <x v="34"/>
    <x v="63"/>
    <n v="12"/>
    <n v="17"/>
    <n v="18"/>
    <n v="14"/>
    <n v="18"/>
    <n v="14"/>
    <n v="16"/>
    <n v="19"/>
    <n v="23"/>
    <n v="17"/>
    <n v="18"/>
    <n v="17"/>
    <n v="22"/>
    <n v="17"/>
    <n v="22"/>
    <n v="19"/>
    <n v="25.063188780000001"/>
    <n v="16.40263148"/>
    <n v="18.365785330000001"/>
    <n v="20.656147820000001"/>
    <n v="13.46053083"/>
    <n v="20.520513489999999"/>
    <n v="20.281520990000001"/>
    <n v="17.60791773"/>
    <n v="19.45921366"/>
    <n v="21.331080010000001"/>
    <n v="21.32410891"/>
    <n v="22.132706039999999"/>
  </r>
  <r>
    <x v="1"/>
    <x v="1"/>
    <x v="1"/>
    <x v="1"/>
    <x v="1"/>
    <x v="34"/>
    <x v="64"/>
    <n v="13"/>
    <n v="13"/>
    <n v="16"/>
    <n v="18"/>
    <n v="12"/>
    <n v="16"/>
    <n v="15"/>
    <n v="18"/>
    <n v="17"/>
    <n v="22"/>
    <n v="17"/>
    <n v="17"/>
    <n v="17"/>
    <n v="24"/>
    <n v="17"/>
    <n v="18"/>
    <n v="18.713519770000001"/>
    <n v="24.134796290000001"/>
    <n v="16.401383899999999"/>
    <n v="18.136123479999998"/>
    <n v="20.2715098"/>
    <n v="13.696974579999999"/>
    <n v="20.126358660000001"/>
    <n v="19.815933189999999"/>
    <n v="17.50888273"/>
    <n v="19.29682334"/>
    <n v="20.991167310000002"/>
    <n v="20.97051884"/>
  </r>
  <r>
    <x v="1"/>
    <x v="1"/>
    <x v="1"/>
    <x v="1"/>
    <x v="1"/>
    <x v="34"/>
    <x v="65"/>
    <n v="14"/>
    <n v="13"/>
    <n v="15"/>
    <n v="17"/>
    <n v="19"/>
    <n v="12"/>
    <n v="14"/>
    <n v="16"/>
    <n v="16"/>
    <n v="18"/>
    <n v="24"/>
    <n v="15"/>
    <n v="16"/>
    <n v="16"/>
    <n v="20"/>
    <n v="16"/>
    <n v="17.669414530000001"/>
    <n v="18.181410270000001"/>
    <n v="23.032678950000001"/>
    <n v="16.229423359999998"/>
    <n v="17.69687768"/>
    <n v="19.67136502"/>
    <n v="13.759450790000001"/>
    <n v="19.557957399999999"/>
    <n v="19.246338720000001"/>
    <n v="17.237407610000002"/>
    <n v="18.962727900000001"/>
    <n v="20.475731010000001"/>
  </r>
  <r>
    <x v="1"/>
    <x v="1"/>
    <x v="1"/>
    <x v="1"/>
    <x v="1"/>
    <x v="34"/>
    <x v="66"/>
    <n v="11"/>
    <n v="14"/>
    <n v="14"/>
    <n v="13"/>
    <n v="18"/>
    <n v="18"/>
    <n v="13"/>
    <n v="17"/>
    <n v="18"/>
    <n v="21"/>
    <n v="15"/>
    <n v="21"/>
    <n v="16"/>
    <n v="16"/>
    <n v="16"/>
    <n v="20"/>
    <n v="15.762204909999999"/>
    <n v="17.39002017"/>
    <n v="17.81939538"/>
    <n v="22.109991390000001"/>
    <n v="16.17922531"/>
    <n v="17.379284080000001"/>
    <n v="19.21334409"/>
    <n v="13.92719941"/>
    <n v="19.13714908"/>
    <n v="18.808271600000001"/>
    <n v="17.1094759"/>
    <n v="18.790699790000001"/>
  </r>
  <r>
    <x v="1"/>
    <x v="1"/>
    <x v="1"/>
    <x v="1"/>
    <x v="1"/>
    <x v="34"/>
    <x v="67"/>
    <n v="12"/>
    <n v="11"/>
    <n v="17"/>
    <n v="13"/>
    <n v="14"/>
    <n v="15"/>
    <n v="18"/>
    <n v="14"/>
    <n v="18"/>
    <n v="19"/>
    <n v="18"/>
    <n v="13"/>
    <n v="20"/>
    <n v="16"/>
    <n v="19"/>
    <n v="14"/>
    <n v="19.553999690000001"/>
    <n v="15.61889918"/>
    <n v="17.33834281"/>
    <n v="17.68866646"/>
    <n v="21.603477430000002"/>
    <n v="16.262741999999999"/>
    <n v="17.354431550000001"/>
    <n v="19.050377990000001"/>
    <n v="14.189253580000001"/>
    <n v="18.973234690000002"/>
    <n v="18.59225455"/>
    <n v="17.141044789999999"/>
  </r>
  <r>
    <x v="1"/>
    <x v="1"/>
    <x v="1"/>
    <x v="1"/>
    <x v="1"/>
    <x v="34"/>
    <x v="68"/>
    <n v="17"/>
    <n v="11"/>
    <n v="12"/>
    <n v="17"/>
    <n v="14"/>
    <n v="15"/>
    <n v="16"/>
    <n v="19"/>
    <n v="14"/>
    <n v="17"/>
    <n v="21"/>
    <n v="17"/>
    <n v="13"/>
    <n v="22"/>
    <n v="16"/>
    <n v="16"/>
    <n v="14.175837850000001"/>
    <n v="19.050361909999999"/>
    <n v="15.39968511"/>
    <n v="17.21571059"/>
    <n v="17.48012499"/>
    <n v="21.085636529999999"/>
    <n v="16.2813233"/>
    <n v="17.245188290000002"/>
    <n v="18.860286219999999"/>
    <n v="14.32036744"/>
    <n v="18.75381269"/>
    <n v="18.330328909999999"/>
  </r>
  <r>
    <x v="1"/>
    <x v="1"/>
    <x v="1"/>
    <x v="1"/>
    <x v="1"/>
    <x v="34"/>
    <x v="69"/>
    <n v="15"/>
    <n v="15"/>
    <n v="8"/>
    <n v="16"/>
    <n v="15"/>
    <n v="14"/>
    <n v="15"/>
    <n v="17"/>
    <n v="19"/>
    <n v="13"/>
    <n v="16"/>
    <n v="22"/>
    <n v="17"/>
    <n v="14"/>
    <n v="20"/>
    <n v="17"/>
    <n v="16.3021639"/>
    <n v="14.59595302"/>
    <n v="19.068999699999999"/>
    <n v="15.634223670000001"/>
    <n v="17.461880059999999"/>
    <n v="17.692483429999999"/>
    <n v="21.09084756"/>
    <n v="16.645365850000001"/>
    <n v="17.478604870000002"/>
    <n v="19.022144650000001"/>
    <n v="14.773096750000001"/>
    <n v="18.995379719999999"/>
  </r>
  <r>
    <x v="1"/>
    <x v="1"/>
    <x v="1"/>
    <x v="1"/>
    <x v="1"/>
    <x v="34"/>
    <x v="70"/>
    <n v="14"/>
    <n v="16"/>
    <n v="15"/>
    <n v="7"/>
    <n v="18"/>
    <n v="14"/>
    <n v="16"/>
    <n v="17"/>
    <n v="17"/>
    <n v="20"/>
    <n v="15"/>
    <n v="15"/>
    <n v="20"/>
    <n v="18"/>
    <n v="14"/>
    <n v="23"/>
    <n v="16.633401719999998"/>
    <n v="15.85042943"/>
    <n v="14.31919808"/>
    <n v="18.401497679999999"/>
    <n v="15.19128705"/>
    <n v="16.972487780000002"/>
    <n v="17.198981450000002"/>
    <n v="20.233867180000001"/>
    <n v="16.30449501"/>
    <n v="16.949812569999999"/>
    <n v="18.411799039999998"/>
    <n v="14.562930359999999"/>
  </r>
  <r>
    <x v="1"/>
    <x v="1"/>
    <x v="1"/>
    <x v="1"/>
    <x v="1"/>
    <x v="34"/>
    <x v="71"/>
    <n v="7"/>
    <n v="12"/>
    <n v="15"/>
    <n v="11"/>
    <n v="8"/>
    <n v="20"/>
    <n v="15"/>
    <n v="18"/>
    <n v="15"/>
    <n v="18"/>
    <n v="19"/>
    <n v="15"/>
    <n v="15"/>
    <n v="20"/>
    <n v="18"/>
    <n v="12"/>
    <n v="22.36350843"/>
    <n v="16.33738426"/>
    <n v="15.55990989"/>
    <n v="14.182863360000001"/>
    <n v="17.932288400000001"/>
    <n v="14.92705102"/>
    <n v="16.683183570000001"/>
    <n v="16.85569731"/>
    <n v="19.698749060000001"/>
    <n v="16.087206070000001"/>
    <n v="16.61198293"/>
    <n v="18.034387509999998"/>
  </r>
  <r>
    <x v="1"/>
    <x v="1"/>
    <x v="1"/>
    <x v="1"/>
    <x v="1"/>
    <x v="34"/>
    <x v="72"/>
    <n v="10"/>
    <n v="8"/>
    <n v="12"/>
    <n v="16"/>
    <n v="11"/>
    <n v="8"/>
    <n v="17"/>
    <n v="15"/>
    <n v="19"/>
    <n v="15"/>
    <n v="18"/>
    <n v="20"/>
    <n v="16"/>
    <n v="14"/>
    <n v="21"/>
    <n v="20"/>
    <n v="12.716637370000001"/>
    <n v="22.089716679999999"/>
    <n v="16.426496019999998"/>
    <n v="15.689017639999999"/>
    <n v="14.37810105"/>
    <n v="17.82915736"/>
    <n v="14.9771798"/>
    <n v="16.73681084"/>
    <n v="16.89785148"/>
    <n v="19.54413563"/>
    <n v="16.241993789999999"/>
    <n v="16.67090541"/>
  </r>
  <r>
    <x v="1"/>
    <x v="1"/>
    <x v="1"/>
    <x v="1"/>
    <x v="1"/>
    <x v="34"/>
    <x v="73"/>
    <n v="15"/>
    <n v="10"/>
    <n v="8"/>
    <n v="14"/>
    <n v="17"/>
    <n v="11"/>
    <n v="9"/>
    <n v="17"/>
    <n v="15"/>
    <n v="19"/>
    <n v="13"/>
    <n v="21"/>
    <n v="19"/>
    <n v="15"/>
    <n v="16"/>
    <n v="21"/>
    <n v="20.417668509999999"/>
    <n v="13.73487104"/>
    <n v="22.194721009999999"/>
    <n v="16.924307859999999"/>
    <n v="16.085356740000002"/>
    <n v="14.912779410000001"/>
    <n v="18.11981617"/>
    <n v="15.363247729999999"/>
    <n v="17.196072610000002"/>
    <n v="17.285782780000002"/>
    <n v="19.79985898"/>
    <n v="16.792140109999998"/>
  </r>
  <r>
    <x v="1"/>
    <x v="1"/>
    <x v="1"/>
    <x v="1"/>
    <x v="1"/>
    <x v="34"/>
    <x v="74"/>
    <n v="16"/>
    <n v="14"/>
    <n v="10"/>
    <n v="8"/>
    <n v="13"/>
    <n v="17"/>
    <n v="11"/>
    <n v="10"/>
    <n v="16"/>
    <n v="18"/>
    <n v="18"/>
    <n v="12"/>
    <n v="20"/>
    <n v="22"/>
    <n v="16"/>
    <n v="18"/>
    <n v="20.676136119999999"/>
    <n v="20.15583187"/>
    <n v="14.202733439999999"/>
    <n v="21.690623460000001"/>
    <n v="16.84205966"/>
    <n v="16.004296799999999"/>
    <n v="14.9825497"/>
    <n v="17.875412260000001"/>
    <n v="15.29524151"/>
    <n v="17.11242425"/>
    <n v="17.16921619"/>
    <n v="19.481890620000001"/>
  </r>
  <r>
    <x v="1"/>
    <x v="1"/>
    <x v="1"/>
    <x v="1"/>
    <x v="1"/>
    <x v="34"/>
    <x v="75"/>
    <n v="10"/>
    <n v="15"/>
    <n v="13"/>
    <n v="10"/>
    <n v="8"/>
    <n v="13"/>
    <n v="17"/>
    <n v="11"/>
    <n v="10"/>
    <n v="15"/>
    <n v="18"/>
    <n v="15"/>
    <n v="13"/>
    <n v="19"/>
    <n v="19"/>
    <n v="15"/>
    <n v="17.421719939999999"/>
    <n v="19.84588587"/>
    <n v="19.4195502"/>
    <n v="14.099115940000001"/>
    <n v="20.79863168"/>
    <n v="16.332732440000001"/>
    <n v="15.55214582"/>
    <n v="14.5838067"/>
    <n v="17.252418769999998"/>
    <n v="14.797604359999999"/>
    <n v="16.585636839999999"/>
    <n v="16.618936479999999"/>
  </r>
  <r>
    <x v="1"/>
    <x v="1"/>
    <x v="1"/>
    <x v="1"/>
    <x v="1"/>
    <x v="34"/>
    <x v="76"/>
    <n v="21"/>
    <n v="9"/>
    <n v="11"/>
    <n v="16"/>
    <n v="10"/>
    <n v="8"/>
    <n v="14"/>
    <n v="14"/>
    <n v="11"/>
    <n v="8"/>
    <n v="15"/>
    <n v="19"/>
    <n v="14"/>
    <n v="10"/>
    <n v="18"/>
    <n v="19"/>
    <n v="14.99434185"/>
    <n v="17.136747110000002"/>
    <n v="19.187523729999999"/>
    <n v="18.976459899999998"/>
    <n v="14.32383087"/>
    <n v="20.321317350000001"/>
    <n v="16.110875480000001"/>
    <n v="15.40696923"/>
    <n v="14.44323634"/>
    <n v="16.824974510000001"/>
    <n v="14.48079343"/>
    <n v="16.306726210000001"/>
  </r>
  <r>
    <x v="1"/>
    <x v="1"/>
    <x v="1"/>
    <x v="1"/>
    <x v="1"/>
    <x v="34"/>
    <x v="77"/>
    <n v="12"/>
    <n v="19"/>
    <n v="9"/>
    <n v="11"/>
    <n v="15"/>
    <n v="12"/>
    <n v="8"/>
    <n v="14"/>
    <n v="14"/>
    <n v="8"/>
    <n v="8"/>
    <n v="12"/>
    <n v="20"/>
    <n v="13"/>
    <n v="10"/>
    <n v="18"/>
    <n v="18.257952280000001"/>
    <n v="15.047996850000001"/>
    <n v="16.97766167"/>
    <n v="18.621063809999999"/>
    <n v="18.645824829999999"/>
    <n v="14.699977540000001"/>
    <n v="20.013547549999998"/>
    <n v="15.99314141"/>
    <n v="15.393333549999999"/>
    <n v="14.38444095"/>
    <n v="16.50299686"/>
    <n v="14.263916399999999"/>
  </r>
  <r>
    <x v="1"/>
    <x v="1"/>
    <x v="1"/>
    <x v="1"/>
    <x v="1"/>
    <x v="34"/>
    <x v="78"/>
    <n v="14"/>
    <n v="14"/>
    <n v="17"/>
    <n v="10"/>
    <n v="12"/>
    <n v="13"/>
    <n v="13"/>
    <n v="8"/>
    <n v="11"/>
    <n v="13"/>
    <n v="7"/>
    <n v="8"/>
    <n v="13"/>
    <n v="18"/>
    <n v="13"/>
    <n v="10"/>
    <n v="17.516341690000001"/>
    <n v="17.66143392"/>
    <n v="15.006616810000001"/>
    <n v="16.79761981"/>
    <n v="18.280451429999999"/>
    <n v="18.457358429999999"/>
    <n v="14.961704149999999"/>
    <n v="19.68787738"/>
    <n v="15.933501140000001"/>
    <n v="15.315606860000001"/>
    <n v="14.36249458"/>
    <n v="16.32634066"/>
  </r>
  <r>
    <x v="1"/>
    <x v="1"/>
    <x v="1"/>
    <x v="1"/>
    <x v="1"/>
    <x v="34"/>
    <x v="79"/>
    <n v="15"/>
    <n v="12"/>
    <n v="12"/>
    <n v="17"/>
    <n v="7"/>
    <n v="11"/>
    <n v="12"/>
    <n v="10"/>
    <n v="8"/>
    <n v="11"/>
    <n v="13"/>
    <n v="8"/>
    <n v="10"/>
    <n v="14"/>
    <n v="16"/>
    <n v="12"/>
    <n v="10.00339496"/>
    <n v="16.87627015"/>
    <n v="16.991777800000001"/>
    <n v="14.87802136"/>
    <n v="16.5132805"/>
    <n v="17.885745329999999"/>
    <n v="18.141965320000001"/>
    <n v="15.063082290000001"/>
    <n v="19.264185350000002"/>
    <n v="15.724077100000001"/>
    <n v="15.154751210000001"/>
    <n v="14.227326509999999"/>
  </r>
  <r>
    <x v="1"/>
    <x v="1"/>
    <x v="1"/>
    <x v="1"/>
    <x v="1"/>
    <x v="34"/>
    <x v="80"/>
    <n v="14"/>
    <n v="15"/>
    <n v="9"/>
    <n v="12"/>
    <n v="18"/>
    <n v="7"/>
    <n v="11"/>
    <n v="10"/>
    <n v="9"/>
    <n v="8"/>
    <n v="11"/>
    <n v="9"/>
    <n v="7"/>
    <n v="10"/>
    <n v="13"/>
    <n v="17"/>
    <n v="11.80066701"/>
    <n v="9.9205182399999998"/>
    <n v="16.336405790000001"/>
    <n v="16.416549880000002"/>
    <n v="14.77242882"/>
    <n v="16.30502736"/>
    <n v="17.545818610000001"/>
    <n v="17.877856090000002"/>
    <n v="15.19090783"/>
    <n v="18.918116810000001"/>
    <n v="15.569892189999999"/>
    <n v="15.04192007"/>
  </r>
  <r>
    <x v="1"/>
    <x v="1"/>
    <x v="1"/>
    <x v="1"/>
    <x v="1"/>
    <x v="34"/>
    <x v="81"/>
    <n v="20"/>
    <n v="14"/>
    <n v="11"/>
    <n v="8"/>
    <n v="11"/>
    <n v="17"/>
    <n v="9"/>
    <n v="7"/>
    <n v="11"/>
    <n v="10"/>
    <n v="7"/>
    <n v="10"/>
    <n v="8"/>
    <n v="6"/>
    <n v="9"/>
    <n v="13"/>
    <n v="15.897654599999999"/>
    <n v="11.69668572"/>
    <n v="9.9606257100000004"/>
    <n v="15.769726560000001"/>
    <n v="15.72992067"/>
    <n v="14.835769989999999"/>
    <n v="16.219341020000002"/>
    <n v="17.154567749999998"/>
    <n v="17.712961490000001"/>
    <n v="15.60223678"/>
    <n v="18.642208310000001"/>
    <n v="15.55140229"/>
  </r>
  <r>
    <x v="1"/>
    <x v="1"/>
    <x v="1"/>
    <x v="1"/>
    <x v="1"/>
    <x v="34"/>
    <x v="82"/>
    <n v="11"/>
    <n v="19"/>
    <n v="12"/>
    <n v="9"/>
    <n v="7"/>
    <n v="12"/>
    <n v="15"/>
    <n v="8"/>
    <n v="7"/>
    <n v="10"/>
    <n v="9"/>
    <n v="6"/>
    <n v="11"/>
    <n v="7"/>
    <n v="5"/>
    <n v="9"/>
    <n v="12.15291693"/>
    <n v="14.478110490000001"/>
    <n v="11.181423779999999"/>
    <n v="9.6114560400000002"/>
    <n v="14.7792347"/>
    <n v="14.67227941"/>
    <n v="14.3673973"/>
    <n v="15.555077109999999"/>
    <n v="16.279266969999998"/>
    <n v="16.950477240000001"/>
    <n v="15.32753026"/>
    <n v="17.817587230000001"/>
  </r>
  <r>
    <x v="1"/>
    <x v="1"/>
    <x v="1"/>
    <x v="1"/>
    <x v="1"/>
    <x v="34"/>
    <x v="83"/>
    <n v="5"/>
    <n v="12"/>
    <n v="17"/>
    <n v="12"/>
    <n v="10"/>
    <n v="6"/>
    <n v="11"/>
    <n v="15"/>
    <n v="4"/>
    <n v="6"/>
    <n v="9"/>
    <n v="9"/>
    <n v="5"/>
    <n v="10"/>
    <n v="8"/>
    <n v="5"/>
    <n v="8.7510383100000002"/>
    <n v="11.42975465"/>
    <n v="13.406010439999999"/>
    <n v="10.757438049999999"/>
    <n v="9.3402636500000007"/>
    <n v="14.019939279999999"/>
    <n v="13.8475482"/>
    <n v="14.03667096"/>
    <n v="15.13159254"/>
    <n v="15.625007249999999"/>
    <n v="16.386992490000001"/>
    <n v="15.20901892"/>
  </r>
  <r>
    <x v="1"/>
    <x v="1"/>
    <x v="1"/>
    <x v="1"/>
    <x v="1"/>
    <x v="34"/>
    <x v="84"/>
    <n v="10"/>
    <n v="6"/>
    <n v="9"/>
    <n v="14"/>
    <n v="11"/>
    <n v="8"/>
    <n v="7"/>
    <n v="10"/>
    <n v="13"/>
    <n v="2"/>
    <n v="6"/>
    <n v="9"/>
    <n v="9"/>
    <n v="4"/>
    <n v="10"/>
    <n v="7"/>
    <n v="5.2272870100000004"/>
    <n v="8.5288084499999997"/>
    <n v="10.774823919999999"/>
    <n v="12.42432846"/>
    <n v="10.41247817"/>
    <n v="9.1665457900000007"/>
    <n v="13.37091187"/>
    <n v="13.13594337"/>
    <n v="13.77964944"/>
    <n v="14.736910460000001"/>
    <n v="15.100815150000001"/>
    <n v="15.99411213"/>
  </r>
  <r>
    <x v="1"/>
    <x v="1"/>
    <x v="1"/>
    <x v="1"/>
    <x v="1"/>
    <x v="34"/>
    <x v="85"/>
    <n v="9"/>
    <n v="11"/>
    <n v="4"/>
    <n v="9"/>
    <n v="14"/>
    <n v="9"/>
    <n v="5"/>
    <n v="8"/>
    <n v="8"/>
    <n v="12"/>
    <n v="2"/>
    <n v="8"/>
    <n v="9"/>
    <n v="6"/>
    <n v="4"/>
    <n v="10"/>
    <n v="6.69097236"/>
    <n v="5.4398877600000004"/>
    <n v="8.1838338499999992"/>
    <n v="10.020415140000001"/>
    <n v="11.38967173"/>
    <n v="9.8872258199999994"/>
    <n v="8.9012813200000007"/>
    <n v="12.576338679999999"/>
    <n v="12.392737869999999"/>
    <n v="13.254275760000001"/>
    <n v="14.10666909"/>
    <n v="14.515101019999999"/>
  </r>
  <r>
    <x v="1"/>
    <x v="1"/>
    <x v="1"/>
    <x v="1"/>
    <x v="1"/>
    <x v="34"/>
    <x v="86"/>
    <n v="5"/>
    <n v="7"/>
    <n v="8"/>
    <n v="3"/>
    <n v="7"/>
    <n v="12"/>
    <n v="8"/>
    <n v="4"/>
    <n v="7"/>
    <n v="8"/>
    <n v="9"/>
    <n v="2"/>
    <n v="7"/>
    <n v="8"/>
    <n v="7"/>
    <n v="4"/>
    <n v="9.3658898199999996"/>
    <n v="6.3890010100000003"/>
    <n v="5.5214549399999999"/>
    <n v="7.8409418300000002"/>
    <n v="9.3906480999999999"/>
    <n v="10.437703320000001"/>
    <n v="9.5447745800000003"/>
    <n v="8.7333692099999993"/>
    <n v="11.952843489999999"/>
    <n v="11.754732629999999"/>
    <n v="12.931695749999999"/>
    <n v="13.67131243"/>
  </r>
  <r>
    <x v="1"/>
    <x v="1"/>
    <x v="1"/>
    <x v="1"/>
    <x v="1"/>
    <x v="34"/>
    <x v="87"/>
    <n v="6"/>
    <n v="5"/>
    <n v="5"/>
    <n v="7"/>
    <n v="2"/>
    <n v="5"/>
    <n v="12"/>
    <n v="8"/>
    <n v="5"/>
    <n v="4"/>
    <n v="8"/>
    <n v="7"/>
    <n v="2"/>
    <n v="7"/>
    <n v="7"/>
    <n v="9"/>
    <n v="4.2224251400000004"/>
    <n v="8.8681781599999994"/>
    <n v="6.1795458099999996"/>
    <n v="5.6549589300000003"/>
    <n v="7.64396656"/>
    <n v="8.8631905500000006"/>
    <n v="9.7067751500000004"/>
    <n v="9.2326385500000008"/>
    <n v="8.5753931800000007"/>
    <n v="11.45510153"/>
    <n v="11.226058979999999"/>
    <n v="12.78981379"/>
  </r>
  <r>
    <x v="1"/>
    <x v="1"/>
    <x v="1"/>
    <x v="1"/>
    <x v="1"/>
    <x v="34"/>
    <x v="88"/>
    <n v="3"/>
    <n v="3"/>
    <n v="3"/>
    <n v="5"/>
    <n v="6"/>
    <n v="2"/>
    <n v="4"/>
    <n v="9"/>
    <n v="9"/>
    <n v="5"/>
    <n v="3"/>
    <n v="8"/>
    <n v="7"/>
    <n v="2"/>
    <n v="7"/>
    <n v="3"/>
    <n v="8.3102638100000004"/>
    <n v="4.0565706199999996"/>
    <n v="8.1982029500000007"/>
    <n v="5.7163610299999998"/>
    <n v="5.3963696199999998"/>
    <n v="7.1431568800000003"/>
    <n v="8.1864058499999999"/>
    <n v="8.8411709100000007"/>
    <n v="8.6781065399999999"/>
    <n v="8.0949847699999999"/>
    <n v="10.65346246"/>
    <n v="10.435146749999999"/>
  </r>
  <r>
    <x v="1"/>
    <x v="1"/>
    <x v="1"/>
    <x v="1"/>
    <x v="1"/>
    <x v="34"/>
    <x v="89"/>
    <n v="4"/>
    <n v="2"/>
    <n v="3"/>
    <n v="3"/>
    <n v="5"/>
    <n v="5"/>
    <n v="1"/>
    <n v="3"/>
    <n v="9"/>
    <n v="7"/>
    <n v="6"/>
    <n v="2"/>
    <n v="7"/>
    <n v="7"/>
    <n v="2"/>
    <n v="7"/>
    <n v="2.82892323"/>
    <n v="7.2820285900000004"/>
    <n v="3.7123208600000002"/>
    <n v="7.2274347700000003"/>
    <n v="5.0841221900000004"/>
    <n v="4.9245102699999999"/>
    <n v="6.4012088800000004"/>
    <n v="7.2639546599999996"/>
    <n v="7.8296511999999998"/>
    <n v="7.74677565"/>
    <n v="7.2780464800000004"/>
    <n v="9.5099204499999992"/>
  </r>
  <r>
    <x v="1"/>
    <x v="1"/>
    <x v="1"/>
    <x v="1"/>
    <x v="1"/>
    <x v="34"/>
    <x v="90"/>
    <n v="6"/>
    <n v="4"/>
    <n v="3"/>
    <n v="1"/>
    <n v="1"/>
    <n v="4"/>
    <n v="2"/>
    <n v="1"/>
    <n v="2"/>
    <n v="8"/>
    <n v="5"/>
    <n v="5"/>
    <n v="1"/>
    <n v="6"/>
    <n v="5"/>
    <n v="2"/>
    <n v="6.1878990299999996"/>
    <n v="2.6387894699999999"/>
    <n v="6.4365598100000003"/>
    <n v="3.4819504399999999"/>
    <n v="6.38853925"/>
    <n v="4.5794446799999999"/>
    <n v="4.5290693900000001"/>
    <n v="5.8127859900000001"/>
    <n v="6.4606457700000002"/>
    <n v="7.0436767700000003"/>
    <n v="6.9299936200000003"/>
    <n v="6.5762379299999996"/>
  </r>
  <r>
    <x v="1"/>
    <x v="1"/>
    <x v="1"/>
    <x v="1"/>
    <x v="1"/>
    <x v="34"/>
    <x v="91"/>
    <n v="4"/>
    <n v="5"/>
    <n v="0"/>
    <n v="3"/>
    <n v="2"/>
    <n v="1"/>
    <n v="3"/>
    <n v="3"/>
    <n v="1"/>
    <n v="2"/>
    <n v="5"/>
    <n v="5"/>
    <n v="3"/>
    <n v="1"/>
    <n v="5"/>
    <n v="4"/>
    <n v="1.62437426"/>
    <n v="4.8873972400000003"/>
    <n v="2.1892686299999999"/>
    <n v="5.16746208"/>
    <n v="2.8558175000000001"/>
    <n v="5.0749380300000002"/>
    <n v="3.6511580000000001"/>
    <n v="3.6745164300000002"/>
    <n v="4.6972566799999997"/>
    <n v="5.1427959200000002"/>
    <n v="5.6515090900000002"/>
    <n v="5.5423789299999999"/>
  </r>
  <r>
    <x v="1"/>
    <x v="1"/>
    <x v="1"/>
    <x v="1"/>
    <x v="1"/>
    <x v="34"/>
    <x v="92"/>
    <n v="6"/>
    <n v="3"/>
    <n v="1"/>
    <n v="0"/>
    <n v="3"/>
    <n v="2"/>
    <n v="0"/>
    <n v="3"/>
    <n v="3"/>
    <n v="0"/>
    <n v="0"/>
    <n v="4"/>
    <n v="4"/>
    <n v="3"/>
    <n v="1"/>
    <n v="3"/>
    <n v="3.63291392"/>
    <n v="1.63548217"/>
    <n v="4.1768589800000004"/>
    <n v="2.0233832899999999"/>
    <n v="4.3846240600000002"/>
    <n v="2.6913191699999999"/>
    <n v="4.3405650099999997"/>
    <n v="3.2165102700000001"/>
    <n v="3.3370151400000001"/>
    <n v="4.1891165199999998"/>
    <n v="4.4491810899999997"/>
    <n v="4.9104340500000001"/>
  </r>
  <r>
    <x v="1"/>
    <x v="1"/>
    <x v="1"/>
    <x v="1"/>
    <x v="1"/>
    <x v="34"/>
    <x v="93"/>
    <n v="1"/>
    <n v="5"/>
    <n v="1"/>
    <n v="1"/>
    <n v="0"/>
    <n v="2"/>
    <n v="2"/>
    <n v="0"/>
    <n v="2"/>
    <n v="2"/>
    <n v="0"/>
    <n v="0"/>
    <n v="2"/>
    <n v="2"/>
    <n v="2"/>
    <n v="0"/>
    <n v="2.2723761699999998"/>
    <n v="2.7701278899999999"/>
    <n v="1.28361554"/>
    <n v="3.10564537"/>
    <n v="1.5891693899999999"/>
    <n v="3.3103600399999999"/>
    <n v="2.0828604500000001"/>
    <n v="3.2279418400000002"/>
    <n v="2.40552871"/>
    <n v="2.5407864099999999"/>
    <n v="3.1799360600000002"/>
    <n v="3.3155651000000002"/>
  </r>
  <r>
    <x v="1"/>
    <x v="1"/>
    <x v="1"/>
    <x v="1"/>
    <x v="1"/>
    <x v="34"/>
    <x v="94"/>
    <n v="1"/>
    <n v="1"/>
    <n v="5"/>
    <n v="0"/>
    <n v="0"/>
    <n v="0"/>
    <n v="2"/>
    <n v="1"/>
    <n v="0"/>
    <n v="2"/>
    <n v="2"/>
    <n v="0"/>
    <n v="0"/>
    <n v="2"/>
    <n v="2"/>
    <n v="2"/>
    <n v="4.2189360000000002E-2"/>
    <n v="1.7945996200000001"/>
    <n v="2.18360485"/>
    <n v="1.02647858"/>
    <n v="2.4398119600000001"/>
    <n v="1.28034329"/>
    <n v="2.63096788"/>
    <n v="1.66419586"/>
    <n v="2.5587801699999999"/>
    <n v="1.91395391"/>
    <n v="2.0300831399999999"/>
    <n v="2.5434205400000001"/>
  </r>
  <r>
    <x v="1"/>
    <x v="1"/>
    <x v="1"/>
    <x v="1"/>
    <x v="1"/>
    <x v="34"/>
    <x v="95"/>
    <n v="0"/>
    <n v="1"/>
    <n v="1"/>
    <n v="4"/>
    <n v="0"/>
    <n v="0"/>
    <n v="0"/>
    <n v="0"/>
    <n v="1"/>
    <n v="0"/>
    <n v="2"/>
    <n v="2"/>
    <n v="0"/>
    <n v="0"/>
    <n v="2"/>
    <n v="2"/>
    <n v="1.50725898"/>
    <n v="0.26213827000000001"/>
    <n v="1.4157868899999999"/>
    <n v="1.6806439500000001"/>
    <n v="0.84172400000000003"/>
    <n v="1.85680132"/>
    <n v="1.0432838200000001"/>
    <n v="1.9868559699999999"/>
    <n v="1.3035912999999999"/>
    <n v="1.9987563699999999"/>
    <n v="1.4959789299999999"/>
    <n v="1.6192861300000001"/>
  </r>
  <r>
    <x v="1"/>
    <x v="1"/>
    <x v="1"/>
    <x v="1"/>
    <x v="1"/>
    <x v="34"/>
    <x v="96"/>
    <n v="0"/>
    <n v="0"/>
    <n v="0"/>
    <n v="1"/>
    <n v="2"/>
    <n v="0"/>
    <n v="0"/>
    <n v="0"/>
    <n v="0"/>
    <n v="0"/>
    <n v="0"/>
    <n v="1"/>
    <n v="1"/>
    <n v="0"/>
    <n v="0"/>
    <n v="1"/>
    <n v="1.3622938099999999"/>
    <n v="1.0472596300000001"/>
    <n v="0.31027091000000001"/>
    <n v="1.0389014999999999"/>
    <n v="1.21857053"/>
    <n v="0.62701899000000005"/>
    <n v="1.3308522199999999"/>
    <n v="0.79451578"/>
    <n v="1.4229942600000001"/>
    <n v="0.95252760999999997"/>
    <n v="1.4721295999999999"/>
    <n v="1.0978321099999999"/>
  </r>
  <r>
    <x v="1"/>
    <x v="1"/>
    <x v="1"/>
    <x v="1"/>
    <x v="1"/>
    <x v="34"/>
    <x v="97"/>
    <n v="1"/>
    <n v="0"/>
    <n v="0"/>
    <n v="0"/>
    <n v="1"/>
    <n v="0"/>
    <n v="0"/>
    <n v="0"/>
    <n v="0"/>
    <n v="0"/>
    <n v="0"/>
    <n v="0"/>
    <n v="1"/>
    <n v="1"/>
    <n v="0"/>
    <n v="0"/>
    <n v="0.59823210000000004"/>
    <n v="0.79228005999999995"/>
    <n v="0.66526547999999996"/>
    <n v="0.22289323"/>
    <n v="0.63643256000000004"/>
    <n v="0.75269511"/>
    <n v="0.39739067"/>
    <n v="0.82431116000000004"/>
    <n v="0.49845697"/>
    <n v="0.87426090000000001"/>
    <n v="0.59961235000000002"/>
    <n v="0.92807326000000001"/>
  </r>
  <r>
    <x v="1"/>
    <x v="1"/>
    <x v="1"/>
    <x v="1"/>
    <x v="1"/>
    <x v="34"/>
    <x v="98"/>
    <n v="0"/>
    <n v="0"/>
    <n v="0"/>
    <n v="0"/>
    <n v="0"/>
    <n v="0"/>
    <n v="0"/>
    <n v="0"/>
    <n v="0"/>
    <n v="0"/>
    <n v="0"/>
    <n v="0"/>
    <n v="0"/>
    <n v="0"/>
    <n v="1"/>
    <n v="0"/>
    <n v="4.5591390000000002E-2"/>
    <n v="0.31456097"/>
    <n v="0.41184706999999998"/>
    <n v="0.39671578000000002"/>
    <n v="0.15400834999999999"/>
    <n v="0.37146393"/>
    <n v="0.42325582"/>
    <n v="0.23932529999999999"/>
    <n v="0.47328666000000003"/>
    <n v="0.29724899999999999"/>
    <n v="0.4950715"/>
    <n v="0.35735814999999999"/>
  </r>
  <r>
    <x v="1"/>
    <x v="1"/>
    <x v="1"/>
    <x v="1"/>
    <x v="1"/>
    <x v="34"/>
    <x v="99"/>
    <n v="0"/>
    <n v="0"/>
    <n v="0"/>
    <n v="0"/>
    <n v="0"/>
    <n v="0"/>
    <n v="0"/>
    <n v="1"/>
    <n v="1"/>
    <n v="0"/>
    <n v="0"/>
    <n v="0"/>
    <n v="0"/>
    <n v="1"/>
    <n v="0"/>
    <n v="1"/>
    <n v="0.25661193999999998"/>
    <n v="0.40916249999999998"/>
    <n v="0.58597290000000002"/>
    <n v="0.75260382000000003"/>
    <n v="0.78570888999999999"/>
    <n v="0.6763034"/>
    <n v="0.87202988000000003"/>
    <n v="0.91639245000000003"/>
    <n v="0.84286351000000004"/>
    <n v="0.99082409000000005"/>
    <n v="0.99065115999999998"/>
    <n v="1.13602819"/>
  </r>
  <r>
    <x v="1"/>
    <x v="1"/>
    <x v="1"/>
    <x v="1"/>
    <x v="1"/>
    <x v="35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1"/>
    <x v="1"/>
    <x v="1"/>
    <x v="1"/>
    <x v="35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1"/>
    <x v="1"/>
    <x v="1"/>
    <x v="1"/>
    <x v="35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1"/>
    <x v="1"/>
    <x v="1"/>
    <x v="1"/>
    <x v="35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1"/>
    <x v="1"/>
    <x v="1"/>
    <x v="1"/>
    <x v="35"/>
    <x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1"/>
    <x v="1"/>
    <x v="1"/>
    <x v="1"/>
    <x v="35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1"/>
    <x v="1"/>
    <x v="1"/>
    <x v="1"/>
    <x v="35"/>
    <x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1"/>
    <x v="1"/>
    <x v="1"/>
    <x v="1"/>
    <x v="35"/>
    <x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1"/>
    <x v="1"/>
    <x v="1"/>
    <x v="1"/>
    <x v="35"/>
    <x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1"/>
    <x v="1"/>
    <x v="1"/>
    <x v="1"/>
    <x v="35"/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1"/>
    <x v="1"/>
    <x v="1"/>
    <x v="1"/>
    <x v="35"/>
    <x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1"/>
    <x v="1"/>
    <x v="1"/>
    <x v="1"/>
    <x v="35"/>
    <x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1"/>
    <x v="1"/>
    <x v="1"/>
    <x v="1"/>
    <x v="35"/>
    <x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1"/>
    <x v="1"/>
    <x v="1"/>
    <x v="1"/>
    <x v="35"/>
    <x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1"/>
    <x v="1"/>
    <x v="1"/>
    <x v="1"/>
    <x v="35"/>
    <x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1"/>
    <x v="1"/>
    <x v="1"/>
    <x v="1"/>
    <x v="35"/>
    <x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1"/>
    <x v="1"/>
    <x v="1"/>
    <x v="1"/>
    <x v="35"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1"/>
    <x v="1"/>
    <x v="1"/>
    <x v="1"/>
    <x v="35"/>
    <x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1"/>
    <x v="1"/>
    <x v="1"/>
    <x v="1"/>
    <x v="35"/>
    <x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1"/>
    <x v="1"/>
    <x v="1"/>
    <x v="1"/>
    <x v="35"/>
    <x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1"/>
    <x v="1"/>
    <x v="1"/>
    <x v="1"/>
    <x v="35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1"/>
    <x v="1"/>
    <x v="1"/>
    <x v="1"/>
    <x v="35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1"/>
    <x v="1"/>
    <x v="1"/>
    <x v="1"/>
    <x v="35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1"/>
    <x v="1"/>
    <x v="1"/>
    <x v="1"/>
    <x v="35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1"/>
    <x v="1"/>
    <x v="1"/>
    <x v="1"/>
    <x v="35"/>
    <x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1"/>
    <x v="1"/>
    <x v="1"/>
    <x v="1"/>
    <x v="35"/>
    <x v="25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1"/>
    <x v="1"/>
    <x v="1"/>
    <x v="1"/>
    <x v="35"/>
    <x v="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1"/>
    <x v="1"/>
    <x v="1"/>
    <x v="1"/>
    <x v="35"/>
    <x v="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1"/>
    <x v="1"/>
    <x v="1"/>
    <x v="1"/>
    <x v="35"/>
    <x v="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1"/>
    <x v="1"/>
    <x v="1"/>
    <x v="1"/>
    <x v="35"/>
    <x v="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1"/>
    <x v="1"/>
    <x v="1"/>
    <x v="1"/>
    <x v="35"/>
    <x v="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1"/>
    <x v="1"/>
    <x v="1"/>
    <x v="1"/>
    <x v="35"/>
    <x v="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1"/>
    <x v="1"/>
    <x v="1"/>
    <x v="1"/>
    <x v="35"/>
    <x v="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1"/>
    <x v="1"/>
    <x v="1"/>
    <x v="1"/>
    <x v="35"/>
    <x v="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1"/>
    <x v="1"/>
    <x v="1"/>
    <x v="1"/>
    <x v="35"/>
    <x v="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1"/>
    <x v="1"/>
    <x v="1"/>
    <x v="1"/>
    <x v="35"/>
    <x v="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1"/>
    <x v="1"/>
    <x v="1"/>
    <x v="1"/>
    <x v="35"/>
    <x v="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1"/>
    <x v="1"/>
    <x v="1"/>
    <x v="1"/>
    <x v="35"/>
    <x v="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1"/>
    <x v="1"/>
    <x v="1"/>
    <x v="1"/>
    <x v="35"/>
    <x v="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1"/>
    <x v="1"/>
    <x v="1"/>
    <x v="1"/>
    <x v="35"/>
    <x v="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1"/>
    <x v="1"/>
    <x v="1"/>
    <x v="1"/>
    <x v="35"/>
    <x v="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1"/>
    <x v="1"/>
    <x v="1"/>
    <x v="1"/>
    <x v="35"/>
    <x v="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1"/>
    <x v="1"/>
    <x v="1"/>
    <x v="1"/>
    <x v="35"/>
    <x v="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1"/>
    <x v="1"/>
    <x v="1"/>
    <x v="1"/>
    <x v="35"/>
    <x v="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1"/>
    <x v="1"/>
    <x v="1"/>
    <x v="1"/>
    <x v="35"/>
    <x v="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1"/>
    <x v="1"/>
    <x v="1"/>
    <x v="1"/>
    <x v="35"/>
    <x v="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1"/>
    <x v="1"/>
    <x v="1"/>
    <x v="1"/>
    <x v="35"/>
    <x v="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1"/>
    <x v="1"/>
    <x v="1"/>
    <x v="1"/>
    <x v="35"/>
    <x v="4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1"/>
    <x v="1"/>
    <x v="1"/>
    <x v="1"/>
    <x v="35"/>
    <x v="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1"/>
    <x v="1"/>
    <x v="1"/>
    <x v="1"/>
    <x v="35"/>
    <x v="4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1"/>
    <x v="1"/>
    <x v="1"/>
    <x v="1"/>
    <x v="35"/>
    <x v="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1"/>
    <x v="1"/>
    <x v="1"/>
    <x v="1"/>
    <x v="35"/>
    <x v="5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1"/>
    <x v="1"/>
    <x v="1"/>
    <x v="1"/>
    <x v="35"/>
    <x v="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1"/>
    <x v="1"/>
    <x v="1"/>
    <x v="1"/>
    <x v="35"/>
    <x v="5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1"/>
    <x v="1"/>
    <x v="1"/>
    <x v="1"/>
    <x v="35"/>
    <x v="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1"/>
    <x v="1"/>
    <x v="1"/>
    <x v="1"/>
    <x v="35"/>
    <x v="5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1"/>
    <x v="1"/>
    <x v="1"/>
    <x v="1"/>
    <x v="35"/>
    <x v="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1"/>
    <x v="1"/>
    <x v="1"/>
    <x v="1"/>
    <x v="35"/>
    <x v="5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1"/>
    <x v="1"/>
    <x v="1"/>
    <x v="1"/>
    <x v="35"/>
    <x v="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1"/>
    <x v="1"/>
    <x v="1"/>
    <x v="1"/>
    <x v="35"/>
    <x v="5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1"/>
    <x v="1"/>
    <x v="1"/>
    <x v="1"/>
    <x v="35"/>
    <x v="6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1"/>
    <x v="1"/>
    <x v="1"/>
    <x v="1"/>
    <x v="35"/>
    <x v="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1"/>
    <x v="1"/>
    <x v="1"/>
    <x v="1"/>
    <x v="35"/>
    <x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1"/>
    <x v="1"/>
    <x v="1"/>
    <x v="1"/>
    <x v="35"/>
    <x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1"/>
    <x v="1"/>
    <x v="1"/>
    <x v="1"/>
    <x v="35"/>
    <x v="6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1"/>
    <x v="1"/>
    <x v="1"/>
    <x v="1"/>
    <x v="35"/>
    <x v="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1"/>
    <x v="1"/>
    <x v="1"/>
    <x v="1"/>
    <x v="35"/>
    <x v="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1"/>
    <x v="1"/>
    <x v="1"/>
    <x v="1"/>
    <x v="35"/>
    <x v="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1"/>
    <x v="1"/>
    <x v="1"/>
    <x v="1"/>
    <x v="35"/>
    <x v="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1"/>
    <x v="1"/>
    <x v="1"/>
    <x v="1"/>
    <x v="35"/>
    <x v="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1"/>
    <x v="1"/>
    <x v="1"/>
    <x v="1"/>
    <x v="35"/>
    <x v="7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1"/>
    <x v="1"/>
    <x v="1"/>
    <x v="1"/>
    <x v="35"/>
    <x v="7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1"/>
    <x v="1"/>
    <x v="1"/>
    <x v="1"/>
    <x v="35"/>
    <x v="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1"/>
    <x v="1"/>
    <x v="1"/>
    <x v="1"/>
    <x v="35"/>
    <x v="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1"/>
    <x v="1"/>
    <x v="1"/>
    <x v="1"/>
    <x v="35"/>
    <x v="7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1"/>
    <x v="1"/>
    <x v="1"/>
    <x v="1"/>
    <x v="35"/>
    <x v="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1"/>
    <x v="1"/>
    <x v="1"/>
    <x v="1"/>
    <x v="35"/>
    <x v="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1"/>
    <x v="1"/>
    <x v="1"/>
    <x v="1"/>
    <x v="35"/>
    <x v="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1"/>
    <x v="1"/>
    <x v="1"/>
    <x v="1"/>
    <x v="35"/>
    <x v="7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1"/>
    <x v="1"/>
    <x v="1"/>
    <x v="1"/>
    <x v="35"/>
    <x v="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1"/>
    <x v="1"/>
    <x v="1"/>
    <x v="1"/>
    <x v="35"/>
    <x v="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1"/>
    <x v="1"/>
    <x v="1"/>
    <x v="1"/>
    <x v="35"/>
    <x v="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1"/>
    <x v="1"/>
    <x v="1"/>
    <x v="1"/>
    <x v="35"/>
    <x v="8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1"/>
    <x v="1"/>
    <x v="1"/>
    <x v="1"/>
    <x v="35"/>
    <x v="8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1"/>
    <x v="1"/>
    <x v="1"/>
    <x v="1"/>
    <x v="35"/>
    <x v="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1"/>
    <x v="1"/>
    <x v="1"/>
    <x v="1"/>
    <x v="35"/>
    <x v="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1"/>
    <x v="1"/>
    <x v="1"/>
    <x v="1"/>
    <x v="35"/>
    <x v="8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1"/>
    <x v="1"/>
    <x v="1"/>
    <x v="1"/>
    <x v="35"/>
    <x v="8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1"/>
    <x v="1"/>
    <x v="1"/>
    <x v="1"/>
    <x v="35"/>
    <x v="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1"/>
    <x v="1"/>
    <x v="1"/>
    <x v="1"/>
    <x v="35"/>
    <x v="8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1"/>
    <x v="1"/>
    <x v="1"/>
    <x v="1"/>
    <x v="35"/>
    <x v="9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1"/>
    <x v="1"/>
    <x v="1"/>
    <x v="1"/>
    <x v="35"/>
    <x v="9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1"/>
    <x v="1"/>
    <x v="1"/>
    <x v="1"/>
    <x v="35"/>
    <x v="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1"/>
    <x v="1"/>
    <x v="1"/>
    <x v="1"/>
    <x v="35"/>
    <x v="9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1"/>
    <x v="1"/>
    <x v="1"/>
    <x v="1"/>
    <x v="35"/>
    <x v="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1"/>
    <x v="1"/>
    <x v="1"/>
    <x v="1"/>
    <x v="35"/>
    <x v="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1"/>
    <x v="1"/>
    <x v="1"/>
    <x v="1"/>
    <x v="35"/>
    <x v="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1"/>
    <x v="1"/>
    <x v="1"/>
    <x v="1"/>
    <x v="35"/>
    <x v="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1"/>
    <x v="1"/>
    <x v="1"/>
    <x v="1"/>
    <x v="35"/>
    <x v="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1"/>
    <x v="1"/>
    <x v="1"/>
    <x v="1"/>
    <x v="35"/>
    <x v="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1"/>
    <x v="1"/>
    <x v="1"/>
    <x v="1"/>
    <x v="36"/>
    <x v="0"/>
    <n v="0"/>
    <n v="0"/>
    <n v="0"/>
    <n v="0"/>
    <n v="0"/>
    <n v="0"/>
    <n v="0"/>
    <n v="0"/>
    <n v="0"/>
    <n v="0"/>
    <n v="0"/>
    <n v="0"/>
    <n v="0"/>
    <n v="0"/>
    <n v="0"/>
    <n v="1"/>
    <n v="1.0087512199999999"/>
    <n v="4.3307769299999999"/>
    <n v="7.7102417799999996"/>
    <n v="9.8325519900000007"/>
    <n v="12.71067317"/>
    <n v="15.281329059999999"/>
    <n v="15.671754010000001"/>
    <n v="18.136775230000001"/>
    <n v="19.41219706"/>
    <n v="20.733299450000001"/>
    <n v="22.03892321"/>
    <n v="23.329860579999998"/>
  </r>
  <r>
    <x v="1"/>
    <x v="1"/>
    <x v="1"/>
    <x v="1"/>
    <x v="1"/>
    <x v="36"/>
    <x v="1"/>
    <n v="0"/>
    <n v="0"/>
    <n v="0"/>
    <n v="0"/>
    <n v="0"/>
    <n v="0"/>
    <n v="0"/>
    <n v="0"/>
    <n v="0"/>
    <n v="0"/>
    <n v="0"/>
    <n v="0"/>
    <n v="0"/>
    <n v="0"/>
    <n v="0"/>
    <n v="0"/>
    <n v="1.1058876799999999"/>
    <n v="4.1150906100000002"/>
    <n v="7.8467924900000003"/>
    <n v="10.49015443"/>
    <n v="13.511438739999999"/>
    <n v="16.30427821"/>
    <n v="17.371589440000001"/>
    <n v="19.443141170000001"/>
    <n v="21.274981109999999"/>
    <n v="22.649742490000001"/>
    <n v="24.0657253"/>
    <n v="25.467797959999999"/>
  </r>
  <r>
    <x v="1"/>
    <x v="1"/>
    <x v="1"/>
    <x v="1"/>
    <x v="1"/>
    <x v="36"/>
    <x v="2"/>
    <n v="0"/>
    <n v="0"/>
    <n v="0"/>
    <n v="0"/>
    <n v="0"/>
    <n v="0"/>
    <n v="0"/>
    <n v="0"/>
    <n v="0"/>
    <n v="0"/>
    <n v="0"/>
    <n v="0"/>
    <n v="0"/>
    <n v="0"/>
    <n v="0"/>
    <n v="1"/>
    <n v="0.17827808000000001"/>
    <n v="4.0660869100000001"/>
    <n v="7.45756218"/>
    <n v="10.356010100000001"/>
    <n v="13.723873299999999"/>
    <n v="16.605080269999998"/>
    <n v="17.767728900000002"/>
    <n v="20.41532707"/>
    <n v="21.831720749999999"/>
    <n v="23.6325374"/>
    <n v="25.045013699999998"/>
    <n v="26.493189770000001"/>
  </r>
  <r>
    <x v="1"/>
    <x v="1"/>
    <x v="1"/>
    <x v="1"/>
    <x v="1"/>
    <x v="36"/>
    <x v="3"/>
    <n v="0"/>
    <n v="0"/>
    <n v="0"/>
    <n v="0"/>
    <n v="0"/>
    <n v="0"/>
    <n v="0"/>
    <n v="0"/>
    <n v="0"/>
    <n v="0"/>
    <n v="0"/>
    <n v="0"/>
    <n v="0"/>
    <n v="0"/>
    <n v="0"/>
    <n v="0"/>
    <n v="1.0539376300000001"/>
    <n v="3.17187179"/>
    <n v="7.3915415099999997"/>
    <n v="10.072870249999999"/>
    <n v="13.682883329999999"/>
    <n v="16.94016981"/>
    <n v="18.23067489"/>
    <n v="20.963412909999999"/>
    <n v="22.917474330000001"/>
    <n v="24.380513199999999"/>
    <n v="26.184335770000001"/>
    <n v="27.643449749999998"/>
  </r>
  <r>
    <x v="1"/>
    <x v="1"/>
    <x v="1"/>
    <x v="1"/>
    <x v="1"/>
    <x v="36"/>
    <x v="4"/>
    <n v="0"/>
    <n v="0"/>
    <n v="0"/>
    <n v="0"/>
    <n v="0"/>
    <n v="0"/>
    <n v="0"/>
    <n v="0"/>
    <n v="0"/>
    <n v="0"/>
    <n v="0"/>
    <n v="0"/>
    <n v="0"/>
    <n v="0"/>
    <n v="0"/>
    <n v="0"/>
    <n v="0.15466804000000001"/>
    <n v="3.68472994"/>
    <n v="6.2254108500000003"/>
    <n v="9.6933417899999998"/>
    <n v="12.99965978"/>
    <n v="16.43423731"/>
    <n v="18.168883399999999"/>
    <n v="20.840368439999999"/>
    <n v="22.907318969999999"/>
    <n v="24.829546749999999"/>
    <n v="26.323107839999999"/>
    <n v="28.111903940000001"/>
  </r>
  <r>
    <x v="1"/>
    <x v="1"/>
    <x v="1"/>
    <x v="1"/>
    <x v="1"/>
    <x v="36"/>
    <x v="5"/>
    <n v="0"/>
    <n v="0"/>
    <n v="0"/>
    <n v="0"/>
    <n v="0"/>
    <n v="0"/>
    <n v="0"/>
    <n v="0"/>
    <n v="0"/>
    <n v="0"/>
    <n v="0"/>
    <n v="0"/>
    <n v="0"/>
    <n v="0"/>
    <n v="0"/>
    <n v="0"/>
    <n v="0.12139137999999999"/>
    <n v="3.0244093400000001"/>
    <n v="6.7948332200000001"/>
    <n v="8.65134443"/>
    <n v="12.691575439999999"/>
    <n v="15.7954037"/>
    <n v="17.51399425"/>
    <n v="20.67086669"/>
    <n v="22.561259880000001"/>
    <n v="24.53496122"/>
    <n v="26.392685849999999"/>
    <n v="27.871523249999999"/>
  </r>
  <r>
    <x v="1"/>
    <x v="1"/>
    <x v="1"/>
    <x v="1"/>
    <x v="1"/>
    <x v="36"/>
    <x v="6"/>
    <n v="0"/>
    <n v="0"/>
    <n v="1"/>
    <n v="0"/>
    <n v="0"/>
    <n v="0"/>
    <n v="0"/>
    <n v="0"/>
    <n v="0"/>
    <n v="0"/>
    <n v="0"/>
    <n v="0"/>
    <n v="0"/>
    <n v="0"/>
    <n v="0"/>
    <n v="1"/>
    <n v="0.15161915000000001"/>
    <n v="3.1042843499999999"/>
    <n v="6.3715053399999997"/>
    <n v="9.3825629700000004"/>
    <n v="12.03687455"/>
    <n v="15.88339489"/>
    <n v="17.345383680000001"/>
    <n v="20.52414177"/>
    <n v="22.905219880000001"/>
    <n v="24.762863809999999"/>
    <n v="26.714138810000001"/>
    <n v="28.56756751"/>
  </r>
  <r>
    <x v="1"/>
    <x v="1"/>
    <x v="1"/>
    <x v="1"/>
    <x v="1"/>
    <x v="36"/>
    <x v="7"/>
    <n v="0"/>
    <n v="0"/>
    <n v="0"/>
    <n v="1"/>
    <n v="0"/>
    <n v="0"/>
    <n v="0"/>
    <n v="0"/>
    <n v="0"/>
    <n v="0"/>
    <n v="0"/>
    <n v="0"/>
    <n v="0"/>
    <n v="0"/>
    <n v="0"/>
    <n v="1"/>
    <n v="1.0586448900000001"/>
    <n v="2.3613244799999999"/>
    <n v="5.7390343399999999"/>
    <n v="8.5928423299999999"/>
    <n v="12.09296265"/>
    <n v="14.899699419999999"/>
    <n v="17.391324869999998"/>
    <n v="20.059916779999998"/>
    <n v="22.627587720000001"/>
    <n v="24.96050881"/>
    <n v="26.838166059999999"/>
    <n v="28.809399890000002"/>
  </r>
  <r>
    <x v="1"/>
    <x v="1"/>
    <x v="1"/>
    <x v="1"/>
    <x v="1"/>
    <x v="36"/>
    <x v="8"/>
    <n v="0"/>
    <n v="0"/>
    <n v="0"/>
    <n v="0"/>
    <n v="1"/>
    <n v="0"/>
    <n v="0"/>
    <n v="0"/>
    <n v="0"/>
    <n v="0"/>
    <n v="0"/>
    <n v="0"/>
    <n v="0"/>
    <n v="0"/>
    <n v="0"/>
    <n v="0"/>
    <n v="1.0412095800000001"/>
    <n v="2.5833225199999998"/>
    <n v="4.38779013"/>
    <n v="7.4105278700000001"/>
    <n v="10.55533898"/>
    <n v="14.09605462"/>
    <n v="15.87825222"/>
    <n v="19.243844800000002"/>
    <n v="21.42159311"/>
    <n v="23.904582359999999"/>
    <n v="26.179317860000001"/>
    <n v="28.04730678"/>
  </r>
  <r>
    <x v="1"/>
    <x v="1"/>
    <x v="1"/>
    <x v="1"/>
    <x v="1"/>
    <x v="36"/>
    <x v="9"/>
    <n v="0"/>
    <n v="0"/>
    <n v="0"/>
    <n v="0"/>
    <n v="0"/>
    <n v="1"/>
    <n v="0"/>
    <n v="0"/>
    <n v="0"/>
    <n v="0"/>
    <n v="0"/>
    <n v="0"/>
    <n v="0"/>
    <n v="0"/>
    <n v="0"/>
    <n v="1"/>
    <n v="0.14266596000000001"/>
    <n v="2.4281665399999999"/>
    <n v="4.4331555399999996"/>
    <n v="6.2802357799999999"/>
    <n v="9.4618250600000007"/>
    <n v="12.726995090000001"/>
    <n v="15.19211683"/>
    <n v="17.855825039999999"/>
    <n v="20.727905249999999"/>
    <n v="22.830805609999999"/>
    <n v="25.237934240000001"/>
    <n v="27.464350670000002"/>
  </r>
  <r>
    <x v="1"/>
    <x v="1"/>
    <x v="1"/>
    <x v="1"/>
    <x v="1"/>
    <x v="36"/>
    <x v="10"/>
    <n v="0"/>
    <n v="0"/>
    <n v="0"/>
    <n v="0"/>
    <n v="0"/>
    <n v="0"/>
    <n v="0"/>
    <n v="0"/>
    <n v="0"/>
    <n v="0"/>
    <n v="0"/>
    <n v="0"/>
    <n v="0"/>
    <n v="0"/>
    <n v="0"/>
    <n v="0"/>
    <n v="1.0494214900000001"/>
    <n v="1.9436468600000001"/>
    <n v="4.6328253000000004"/>
    <n v="6.3249605999999998"/>
    <n v="8.7634294199999996"/>
    <n v="11.89264973"/>
    <n v="14.017320160000001"/>
    <n v="17.385478710000001"/>
    <n v="19.580226809999999"/>
    <n v="22.392124079999999"/>
    <n v="24.44163971"/>
    <n v="26.801661190000001"/>
  </r>
  <r>
    <x v="1"/>
    <x v="1"/>
    <x v="1"/>
    <x v="1"/>
    <x v="1"/>
    <x v="36"/>
    <x v="11"/>
    <n v="0"/>
    <n v="0"/>
    <n v="0"/>
    <n v="0"/>
    <n v="0"/>
    <n v="0"/>
    <n v="0"/>
    <n v="1"/>
    <n v="0"/>
    <n v="0"/>
    <n v="0"/>
    <n v="0"/>
    <n v="0"/>
    <n v="0"/>
    <n v="0"/>
    <n v="1"/>
    <n v="0.12374822000000001"/>
    <n v="3.0444430599999999"/>
    <n v="4.4830015599999999"/>
    <n v="6.8985841600000004"/>
    <n v="9.0885591100000003"/>
    <n v="11.76217082"/>
    <n v="13.58501294"/>
    <n v="16.765136210000001"/>
    <n v="19.57836"/>
    <n v="21.752142249999999"/>
    <n v="24.539070299999999"/>
    <n v="26.56917726"/>
  </r>
  <r>
    <x v="1"/>
    <x v="1"/>
    <x v="1"/>
    <x v="1"/>
    <x v="1"/>
    <x v="36"/>
    <x v="12"/>
    <n v="0"/>
    <n v="0"/>
    <n v="0"/>
    <n v="0"/>
    <n v="0"/>
    <n v="0"/>
    <n v="0"/>
    <n v="0"/>
    <n v="1"/>
    <n v="0"/>
    <n v="0"/>
    <n v="0"/>
    <n v="0"/>
    <n v="0"/>
    <n v="0"/>
    <n v="1"/>
    <n v="1.0449644199999999"/>
    <n v="2.4643061500000001"/>
    <n v="5.6812011299999998"/>
    <n v="6.6638910500000001"/>
    <n v="9.7302009599999995"/>
    <n v="11.7263521"/>
    <n v="13.41344333"/>
    <n v="16.176296650000001"/>
    <n v="18.74496323"/>
    <n v="21.48680611"/>
    <n v="23.637638979999998"/>
    <n v="26.39904894"/>
  </r>
  <r>
    <x v="1"/>
    <x v="1"/>
    <x v="1"/>
    <x v="1"/>
    <x v="1"/>
    <x v="36"/>
    <x v="13"/>
    <n v="0"/>
    <n v="0"/>
    <n v="0"/>
    <n v="0"/>
    <n v="0"/>
    <n v="0"/>
    <n v="0"/>
    <n v="0"/>
    <n v="0"/>
    <n v="1"/>
    <n v="0"/>
    <n v="0"/>
    <n v="0"/>
    <n v="0"/>
    <n v="0"/>
    <n v="0"/>
    <n v="1.03685848"/>
    <n v="3.22591246"/>
    <n v="5.0540102899999999"/>
    <n v="7.7572543400000002"/>
    <n v="9.4122520600000001"/>
    <n v="12.40579005"/>
    <n v="13.236268839999999"/>
    <n v="16.106239760000001"/>
    <n v="18.259501700000001"/>
    <n v="20.713324029999999"/>
    <n v="23.413851730000001"/>
    <n v="25.559411529999998"/>
  </r>
  <r>
    <x v="1"/>
    <x v="1"/>
    <x v="1"/>
    <x v="1"/>
    <x v="1"/>
    <x v="36"/>
    <x v="14"/>
    <n v="0"/>
    <n v="0"/>
    <n v="0"/>
    <n v="0"/>
    <n v="0"/>
    <n v="0"/>
    <n v="0"/>
    <n v="0"/>
    <n v="0"/>
    <n v="0"/>
    <n v="1"/>
    <n v="0"/>
    <n v="0"/>
    <n v="0"/>
    <n v="0"/>
    <n v="0"/>
    <n v="0.13799642000000001"/>
    <n v="2.9308588800000002"/>
    <n v="5.4702166200000004"/>
    <n v="7.0150780700000004"/>
    <n v="10.16628901"/>
    <n v="11.88397799"/>
    <n v="13.79529874"/>
    <n v="15.54219434"/>
    <n v="18.044669769999999"/>
    <n v="20.000840650000001"/>
    <n v="22.298509970000001"/>
    <n v="24.927122529999998"/>
  </r>
  <r>
    <x v="1"/>
    <x v="1"/>
    <x v="1"/>
    <x v="1"/>
    <x v="1"/>
    <x v="36"/>
    <x v="15"/>
    <n v="0"/>
    <n v="0"/>
    <n v="0"/>
    <n v="0"/>
    <n v="0"/>
    <n v="0"/>
    <n v="0"/>
    <n v="0"/>
    <n v="0"/>
    <n v="0"/>
    <n v="0"/>
    <n v="1"/>
    <n v="0"/>
    <n v="0"/>
    <n v="0"/>
    <n v="1"/>
    <n v="0.14922295999999999"/>
    <n v="2.41996068"/>
    <n v="5.5109141800000003"/>
    <n v="7.5785571100000002"/>
    <n v="9.8252659799999993"/>
    <n v="12.8599163"/>
    <n v="13.50469043"/>
    <n v="16.479241779999999"/>
    <n v="17.640368089999999"/>
    <n v="20.258546190000001"/>
    <n v="22.030696850000002"/>
    <n v="24.200854669999998"/>
  </r>
  <r>
    <x v="1"/>
    <x v="1"/>
    <x v="1"/>
    <x v="1"/>
    <x v="1"/>
    <x v="36"/>
    <x v="16"/>
    <n v="0"/>
    <n v="0"/>
    <n v="0"/>
    <n v="0"/>
    <n v="0"/>
    <n v="0"/>
    <n v="0"/>
    <n v="1"/>
    <n v="0"/>
    <n v="0"/>
    <n v="0"/>
    <n v="0"/>
    <n v="1"/>
    <n v="0"/>
    <n v="0"/>
    <n v="1"/>
    <n v="1.0664324000000001"/>
    <n v="2.52314054"/>
    <n v="5.2602836999999996"/>
    <n v="7.8091978500000003"/>
    <n v="10.548646270000001"/>
    <n v="12.845245289999999"/>
    <n v="14.73934399"/>
    <n v="16.517662900000001"/>
    <n v="19.045486189999998"/>
    <n v="20.09453512"/>
    <n v="22.895376679999998"/>
    <n v="24.523645760000001"/>
  </r>
  <r>
    <x v="1"/>
    <x v="1"/>
    <x v="1"/>
    <x v="1"/>
    <x v="1"/>
    <x v="36"/>
    <x v="17"/>
    <n v="0"/>
    <n v="0"/>
    <n v="0"/>
    <n v="0"/>
    <n v="0"/>
    <n v="0"/>
    <n v="0"/>
    <n v="0"/>
    <n v="1"/>
    <n v="0"/>
    <n v="0"/>
    <n v="0"/>
    <n v="0"/>
    <n v="1"/>
    <n v="0"/>
    <n v="0"/>
    <n v="1.0546850000000001"/>
    <n v="2.8779981299999999"/>
    <n v="4.8405093399999997"/>
    <n v="7.2790146599999996"/>
    <n v="10.19179827"/>
    <n v="12.925213169999999"/>
    <n v="14.35571618"/>
    <n v="17.105132439999998"/>
    <n v="18.507969259999999"/>
    <n v="21.027650309999999"/>
    <n v="21.97041754"/>
    <n v="24.91792238"/>
  </r>
  <r>
    <x v="1"/>
    <x v="1"/>
    <x v="1"/>
    <x v="1"/>
    <x v="1"/>
    <x v="36"/>
    <x v="18"/>
    <n v="1"/>
    <n v="0"/>
    <n v="0"/>
    <n v="0"/>
    <n v="0"/>
    <n v="0"/>
    <n v="0"/>
    <n v="0"/>
    <n v="0"/>
    <n v="1"/>
    <n v="0"/>
    <n v="0"/>
    <n v="0"/>
    <n v="0"/>
    <n v="0"/>
    <n v="0"/>
    <n v="0.23494799"/>
    <n v="2.5631262299999999"/>
    <n v="4.8508267199999997"/>
    <n v="6.7173512799999999"/>
    <n v="9.4972560799999997"/>
    <n v="12.246712840000001"/>
    <n v="13.959805899999999"/>
    <n v="16.220755239999999"/>
    <n v="18.49512408"/>
    <n v="19.837847719999999"/>
    <n v="22.245018959999999"/>
    <n v="23.032280570000001"/>
  </r>
  <r>
    <x v="1"/>
    <x v="1"/>
    <x v="1"/>
    <x v="1"/>
    <x v="1"/>
    <x v="36"/>
    <x v="19"/>
    <n v="1"/>
    <n v="0"/>
    <n v="0"/>
    <n v="0"/>
    <n v="0"/>
    <n v="0"/>
    <n v="0"/>
    <n v="0"/>
    <n v="0"/>
    <n v="0"/>
    <n v="0"/>
    <n v="0"/>
    <n v="1"/>
    <n v="0"/>
    <n v="0"/>
    <n v="0"/>
    <n v="0.29844377999999999"/>
    <n v="2.3944660099999999"/>
    <n v="4.9708094599999999"/>
    <n v="6.7357476700000003"/>
    <n v="9.13900237"/>
    <n v="11.69405502"/>
    <n v="13.042941559999999"/>
    <n v="15.480990739999999"/>
    <n v="17.2599199"/>
    <n v="19.337944199999999"/>
    <n v="20.581850249999999"/>
    <n v="22.780276690000001"/>
  </r>
  <r>
    <x v="1"/>
    <x v="1"/>
    <x v="1"/>
    <x v="1"/>
    <x v="1"/>
    <x v="36"/>
    <x v="20"/>
    <n v="0"/>
    <n v="0"/>
    <n v="0"/>
    <n v="0"/>
    <n v="0"/>
    <n v="0"/>
    <n v="0"/>
    <n v="0"/>
    <n v="1"/>
    <n v="0"/>
    <n v="0"/>
    <n v="1"/>
    <n v="0"/>
    <n v="1"/>
    <n v="0"/>
    <n v="0"/>
    <n v="0.32630785000000001"/>
    <n v="3.2333322899999999"/>
    <n v="5.3352062800000004"/>
    <n v="6.6724007299999997"/>
    <n v="8.8522915100000006"/>
    <n v="10.60809504"/>
    <n v="11.44407007"/>
    <n v="13.401306569999999"/>
    <n v="14.864262500000001"/>
    <n v="16.295044820000001"/>
    <n v="17.928311069999999"/>
    <n v="18.914242600000001"/>
  </r>
  <r>
    <x v="1"/>
    <x v="1"/>
    <x v="1"/>
    <x v="1"/>
    <x v="1"/>
    <x v="36"/>
    <x v="21"/>
    <n v="0"/>
    <n v="0"/>
    <n v="0"/>
    <n v="0"/>
    <n v="0"/>
    <n v="0"/>
    <n v="0"/>
    <n v="0"/>
    <n v="0"/>
    <n v="1"/>
    <n v="0"/>
    <n v="0"/>
    <n v="1"/>
    <n v="0"/>
    <n v="0"/>
    <n v="3"/>
    <n v="0.33663938999999998"/>
    <n v="4.0091811599999998"/>
    <n v="6.15281638"/>
    <n v="6.6201532600000004"/>
    <n v="8.7346199599999998"/>
    <n v="9.6859730800000001"/>
    <n v="9.6176879900000003"/>
    <n v="11.68778938"/>
    <n v="12.276857550000001"/>
    <n v="13.374347200000001"/>
    <n v="14.43156924"/>
    <n v="15.58366492"/>
  </r>
  <r>
    <x v="1"/>
    <x v="1"/>
    <x v="1"/>
    <x v="1"/>
    <x v="1"/>
    <x v="36"/>
    <x v="22"/>
    <n v="0"/>
    <n v="0"/>
    <n v="0"/>
    <n v="0"/>
    <n v="0"/>
    <n v="0"/>
    <n v="0"/>
    <n v="0"/>
    <n v="0"/>
    <n v="0"/>
    <n v="0"/>
    <n v="0"/>
    <n v="0"/>
    <n v="0"/>
    <n v="0"/>
    <n v="2"/>
    <n v="0.78545483000000005"/>
    <n v="3.7060752300000002"/>
    <n v="5.6719177900000002"/>
    <n v="6.0314383500000002"/>
    <n v="7.6198103399999999"/>
    <n v="8.4482721600000001"/>
    <n v="7.9371157700000001"/>
    <n v="9.5350790199999995"/>
    <n v="10.20735464"/>
    <n v="10.69155198"/>
    <n v="11.515816729999999"/>
    <n v="12.298427"/>
  </r>
  <r>
    <x v="1"/>
    <x v="1"/>
    <x v="1"/>
    <x v="1"/>
    <x v="1"/>
    <x v="36"/>
    <x v="23"/>
    <n v="1"/>
    <n v="0"/>
    <n v="0"/>
    <n v="0"/>
    <n v="0"/>
    <n v="0"/>
    <n v="0"/>
    <n v="0"/>
    <n v="0"/>
    <n v="0"/>
    <n v="0"/>
    <n v="0"/>
    <n v="0"/>
    <n v="0"/>
    <n v="0"/>
    <n v="0"/>
    <n v="0.97539540000000002"/>
    <n v="3.7084530400000002"/>
    <n v="5.5128385299999998"/>
    <n v="5.8320495499999998"/>
    <n v="7.39947746"/>
    <n v="8.0642992600000003"/>
    <n v="7.6234838600000003"/>
    <n v="9.0038596099999992"/>
    <n v="9.4879447799999994"/>
    <n v="10.19587243"/>
    <n v="10.673098449999999"/>
    <n v="11.375667979999999"/>
  </r>
  <r>
    <x v="1"/>
    <x v="1"/>
    <x v="1"/>
    <x v="1"/>
    <x v="1"/>
    <x v="36"/>
    <x v="24"/>
    <n v="0"/>
    <n v="1"/>
    <n v="0"/>
    <n v="0"/>
    <n v="0"/>
    <n v="0"/>
    <n v="0"/>
    <n v="0"/>
    <n v="0"/>
    <n v="0"/>
    <n v="0"/>
    <n v="0"/>
    <n v="0"/>
    <n v="0"/>
    <n v="0"/>
    <n v="1"/>
    <n v="0.33943192999999999"/>
    <n v="3.59415291"/>
    <n v="5.5595109899999997"/>
    <n v="6.0978999700000003"/>
    <n v="7.5465622699999999"/>
    <n v="8.4299729899999996"/>
    <n v="8.0101540300000007"/>
    <n v="9.3624664400000004"/>
    <n v="9.8794386099999993"/>
    <n v="10.53350899"/>
    <n v="11.282458350000001"/>
    <n v="11.814589550000001"/>
  </r>
  <r>
    <x v="1"/>
    <x v="1"/>
    <x v="1"/>
    <x v="1"/>
    <x v="1"/>
    <x v="36"/>
    <x v="25"/>
    <n v="0"/>
    <n v="0"/>
    <n v="2"/>
    <n v="0"/>
    <n v="0"/>
    <n v="0"/>
    <n v="0"/>
    <n v="0"/>
    <n v="0"/>
    <n v="0"/>
    <n v="0"/>
    <n v="0"/>
    <n v="0"/>
    <n v="0"/>
    <n v="0"/>
    <n v="0"/>
    <n v="0.78922121000000001"/>
    <n v="3.7740858099999999"/>
    <n v="6.2272719600000004"/>
    <n v="6.8339984300000003"/>
    <n v="8.5677679700000002"/>
    <n v="9.4474930700000002"/>
    <n v="9.0927966700000002"/>
    <n v="10.512492330000001"/>
    <n v="11.16256329"/>
    <n v="11.8193073"/>
    <n v="12.59449659"/>
    <n v="13.4203793"/>
  </r>
  <r>
    <x v="1"/>
    <x v="1"/>
    <x v="1"/>
    <x v="1"/>
    <x v="1"/>
    <x v="36"/>
    <x v="26"/>
    <n v="0"/>
    <n v="0"/>
    <n v="0"/>
    <n v="1"/>
    <n v="0"/>
    <n v="0"/>
    <n v="0"/>
    <n v="0"/>
    <n v="0"/>
    <n v="0"/>
    <n v="0"/>
    <n v="0"/>
    <n v="0"/>
    <n v="0"/>
    <n v="1"/>
    <n v="2"/>
    <n v="0.41322181000000002"/>
    <n v="4.9420963000000002"/>
    <n v="7.6557465100000002"/>
    <n v="8.5188179000000002"/>
    <n v="10.598497249999999"/>
    <n v="11.667787880000001"/>
    <n v="11.12284915"/>
    <n v="12.890318150000001"/>
    <n v="13.573453969999999"/>
    <n v="14.4604254"/>
    <n v="15.27794447"/>
    <n v="16.21732291"/>
  </r>
  <r>
    <x v="1"/>
    <x v="1"/>
    <x v="1"/>
    <x v="1"/>
    <x v="1"/>
    <x v="36"/>
    <x v="27"/>
    <n v="0"/>
    <n v="0"/>
    <n v="0"/>
    <n v="0"/>
    <n v="1"/>
    <n v="0"/>
    <n v="0"/>
    <n v="0"/>
    <n v="0"/>
    <n v="1"/>
    <n v="0"/>
    <n v="0"/>
    <n v="0"/>
    <n v="0"/>
    <n v="0"/>
    <n v="2"/>
    <n v="1.53273942"/>
    <n v="4.6244444400000004"/>
    <n v="8.5214650600000006"/>
    <n v="9.8024547299999991"/>
    <n v="12.06960911"/>
    <n v="13.47642458"/>
    <n v="13.16163154"/>
    <n v="14.69145687"/>
    <n v="15.727946380000001"/>
    <n v="16.609324579999999"/>
    <n v="17.66197433"/>
    <n v="18.60794001"/>
  </r>
  <r>
    <x v="1"/>
    <x v="1"/>
    <x v="1"/>
    <x v="1"/>
    <x v="1"/>
    <x v="36"/>
    <x v="28"/>
    <n v="0"/>
    <n v="0"/>
    <n v="0"/>
    <n v="0"/>
    <n v="0"/>
    <n v="1"/>
    <n v="0"/>
    <n v="0"/>
    <n v="0"/>
    <n v="0"/>
    <n v="0"/>
    <n v="0"/>
    <n v="0"/>
    <n v="0"/>
    <n v="0"/>
    <n v="1"/>
    <n v="1.6033798399999999"/>
    <n v="4.5212253100000002"/>
    <n v="7.6429644000000003"/>
    <n v="9.8760069000000001"/>
    <n v="12.12697004"/>
    <n v="13.95300512"/>
    <n v="13.86558492"/>
    <n v="15.450714870000001"/>
    <n v="16.324097519999999"/>
    <n v="17.424998160000001"/>
    <n v="18.402068199999999"/>
    <n v="19.524346359999999"/>
  </r>
  <r>
    <x v="1"/>
    <x v="1"/>
    <x v="1"/>
    <x v="1"/>
    <x v="1"/>
    <x v="36"/>
    <x v="29"/>
    <n v="0"/>
    <n v="0"/>
    <n v="0"/>
    <n v="0"/>
    <n v="0"/>
    <n v="0"/>
    <n v="0"/>
    <n v="0"/>
    <n v="0"/>
    <n v="0"/>
    <n v="0"/>
    <n v="0"/>
    <n v="0"/>
    <n v="0"/>
    <n v="0"/>
    <n v="2"/>
    <n v="1.0680567599999999"/>
    <n v="4.2998028899999996"/>
    <n v="7.3894000899999996"/>
    <n v="9.6798510100000001"/>
    <n v="12.493831800000001"/>
    <n v="14.574128099999999"/>
    <n v="15.00562485"/>
    <n v="16.557292919999998"/>
    <n v="17.61091704"/>
    <n v="18.614516170000002"/>
    <n v="19.801820289999998"/>
    <n v="20.873250259999999"/>
  </r>
  <r>
    <x v="1"/>
    <x v="1"/>
    <x v="1"/>
    <x v="1"/>
    <x v="1"/>
    <x v="36"/>
    <x v="30"/>
    <n v="0"/>
    <n v="0"/>
    <n v="0"/>
    <n v="0"/>
    <n v="0"/>
    <n v="0"/>
    <n v="0"/>
    <n v="0"/>
    <n v="0"/>
    <n v="0"/>
    <n v="0"/>
    <n v="0"/>
    <n v="0"/>
    <n v="1"/>
    <n v="0"/>
    <n v="1"/>
    <n v="1.81240362"/>
    <n v="3.3754192700000001"/>
    <n v="6.8324658300000003"/>
    <n v="9.2720577500000001"/>
    <n v="12.120090169999999"/>
    <n v="14.748095259999999"/>
    <n v="15.51775707"/>
    <n v="17.361776070000001"/>
    <n v="18.436039340000001"/>
    <n v="19.61817087"/>
    <n v="20.729779950000001"/>
    <n v="21.99778693"/>
  </r>
  <r>
    <x v="1"/>
    <x v="1"/>
    <x v="1"/>
    <x v="1"/>
    <x v="1"/>
    <x v="36"/>
    <x v="31"/>
    <n v="0"/>
    <n v="0"/>
    <n v="0"/>
    <n v="0"/>
    <n v="0"/>
    <n v="0"/>
    <n v="0"/>
    <n v="0"/>
    <n v="0"/>
    <n v="0"/>
    <n v="0"/>
    <n v="0"/>
    <n v="0"/>
    <n v="0"/>
    <n v="1"/>
    <n v="0"/>
    <n v="0.99359781999999996"/>
    <n v="3.9108992599999999"/>
    <n v="5.9988733200000004"/>
    <n v="8.6112449499999997"/>
    <n v="11.43291717"/>
    <n v="14.13682618"/>
    <n v="15.18602488"/>
    <n v="17.241602950000001"/>
    <n v="18.515486630000002"/>
    <n v="19.614447070000001"/>
    <n v="20.834164229999999"/>
    <n v="21.973682149999998"/>
  </r>
  <r>
    <x v="1"/>
    <x v="1"/>
    <x v="1"/>
    <x v="1"/>
    <x v="1"/>
    <x v="36"/>
    <x v="32"/>
    <n v="0"/>
    <n v="0"/>
    <n v="0"/>
    <n v="0"/>
    <n v="0"/>
    <n v="0"/>
    <n v="0"/>
    <n v="0"/>
    <n v="0"/>
    <n v="0"/>
    <n v="0"/>
    <n v="0"/>
    <n v="0"/>
    <n v="0"/>
    <n v="0"/>
    <n v="0"/>
    <n v="0.21669205"/>
    <n v="3.15792443"/>
    <n v="6.3770037799999999"/>
    <n v="8.0982972100000001"/>
    <n v="11.12052184"/>
    <n v="13.84895437"/>
    <n v="15.290484530000001"/>
    <n v="17.462375349999999"/>
    <n v="18.987493189999999"/>
    <n v="20.33536166"/>
    <n v="21.489730389999998"/>
    <n v="22.779059329999999"/>
  </r>
  <r>
    <x v="1"/>
    <x v="1"/>
    <x v="1"/>
    <x v="1"/>
    <x v="1"/>
    <x v="36"/>
    <x v="33"/>
    <n v="0"/>
    <n v="0"/>
    <n v="0"/>
    <n v="0"/>
    <n v="0"/>
    <n v="0"/>
    <n v="0"/>
    <n v="0"/>
    <n v="0"/>
    <n v="0"/>
    <n v="0"/>
    <n v="0"/>
    <n v="0"/>
    <n v="0"/>
    <n v="0"/>
    <n v="0"/>
    <n v="0.18885627999999999"/>
    <n v="3.3140617799999998"/>
    <n v="6.6091744600000002"/>
    <n v="9.0944328599999995"/>
    <n v="11.65866896"/>
    <n v="14.49552284"/>
    <n v="15.57998411"/>
    <n v="18.5582064"/>
    <n v="20.007238749999999"/>
    <n v="21.549330879999999"/>
    <n v="22.961669990000001"/>
    <n v="24.170480380000001"/>
  </r>
  <r>
    <x v="1"/>
    <x v="1"/>
    <x v="1"/>
    <x v="1"/>
    <x v="1"/>
    <x v="36"/>
    <x v="34"/>
    <n v="0"/>
    <n v="0"/>
    <n v="0"/>
    <n v="0"/>
    <n v="0"/>
    <n v="0"/>
    <n v="0"/>
    <n v="0"/>
    <n v="0"/>
    <n v="0"/>
    <n v="0"/>
    <n v="0"/>
    <n v="0"/>
    <n v="0"/>
    <n v="0"/>
    <n v="1"/>
    <n v="0.19417065999999999"/>
    <n v="3.10712169"/>
    <n v="6.5398088200000002"/>
    <n v="9.1186443399999995"/>
    <n v="12.415377550000001"/>
    <n v="14.84781014"/>
    <n v="16.268102110000001"/>
    <n v="18.736627739999999"/>
    <n v="21.122623149999999"/>
    <n v="22.565511359999999"/>
    <n v="24.147892179999999"/>
    <n v="25.640006440000001"/>
  </r>
  <r>
    <x v="1"/>
    <x v="1"/>
    <x v="1"/>
    <x v="1"/>
    <x v="1"/>
    <x v="36"/>
    <x v="35"/>
    <n v="0"/>
    <n v="0"/>
    <n v="0"/>
    <n v="0"/>
    <n v="0"/>
    <n v="0"/>
    <n v="0"/>
    <n v="1"/>
    <n v="0"/>
    <n v="0"/>
    <n v="0"/>
    <n v="0"/>
    <n v="1"/>
    <n v="0"/>
    <n v="0"/>
    <n v="2"/>
    <n v="1.0576874599999999"/>
    <n v="3.4753653799999999"/>
    <n v="6.6341551900000004"/>
    <n v="9.0895774899999999"/>
    <n v="12.477589500000001"/>
    <n v="15.467877680000001"/>
    <n v="16.381375819999999"/>
    <n v="19.22069085"/>
    <n v="20.990734280000002"/>
    <n v="23.33943996"/>
    <n v="24.7509117"/>
    <n v="26.339208259999999"/>
  </r>
  <r>
    <x v="1"/>
    <x v="1"/>
    <x v="1"/>
    <x v="1"/>
    <x v="1"/>
    <x v="36"/>
    <x v="36"/>
    <n v="0"/>
    <n v="0"/>
    <n v="0"/>
    <n v="1"/>
    <n v="0"/>
    <n v="0"/>
    <n v="0"/>
    <n v="0"/>
    <n v="1"/>
    <n v="0"/>
    <n v="0"/>
    <n v="0"/>
    <n v="0"/>
    <n v="0"/>
    <n v="0"/>
    <n v="0"/>
    <n v="1.88550803"/>
    <n v="3.3016099099999998"/>
    <n v="6.0746146100000002"/>
    <n v="8.5670420099999998"/>
    <n v="11.53982137"/>
    <n v="14.72918516"/>
    <n v="16.496175820000001"/>
    <n v="18.581026569999999"/>
    <n v="20.799344099999999"/>
    <n v="22.5209926"/>
    <n v="24.81731641"/>
    <n v="26.196170009999999"/>
  </r>
  <r>
    <x v="1"/>
    <x v="1"/>
    <x v="1"/>
    <x v="1"/>
    <x v="1"/>
    <x v="36"/>
    <x v="37"/>
    <n v="0"/>
    <n v="0"/>
    <n v="0"/>
    <n v="0"/>
    <n v="0"/>
    <n v="0"/>
    <n v="0"/>
    <n v="0"/>
    <n v="0"/>
    <n v="1"/>
    <n v="0"/>
    <n v="0"/>
    <n v="0"/>
    <n v="0"/>
    <n v="0"/>
    <n v="1"/>
    <n v="0.16407619000000001"/>
    <n v="4.1653448600000003"/>
    <n v="6.0892144999999998"/>
    <n v="8.2239427599999999"/>
    <n v="11.22099891"/>
    <n v="13.98805372"/>
    <n v="15.786501599999999"/>
    <n v="18.77566375"/>
    <n v="20.277570560000001"/>
    <n v="22.403938960000001"/>
    <n v="24.076802430000001"/>
    <n v="26.32222269"/>
  </r>
  <r>
    <x v="1"/>
    <x v="1"/>
    <x v="1"/>
    <x v="1"/>
    <x v="1"/>
    <x v="36"/>
    <x v="38"/>
    <n v="0"/>
    <n v="0"/>
    <n v="0"/>
    <n v="0"/>
    <n v="0"/>
    <n v="0"/>
    <n v="0"/>
    <n v="0"/>
    <n v="0"/>
    <n v="0"/>
    <n v="1"/>
    <n v="0"/>
    <n v="0"/>
    <n v="0"/>
    <n v="0"/>
    <n v="3"/>
    <n v="1.0585740800000001"/>
    <n v="2.80938102"/>
    <n v="6.9354953400000001"/>
    <n v="8.3237660499999997"/>
    <n v="11.155091240000001"/>
    <n v="13.81205688"/>
    <n v="15.350731059999999"/>
    <n v="18.245253399999999"/>
    <n v="20.755666389999998"/>
    <n v="22.252541699999998"/>
    <n v="24.348592979999999"/>
    <n v="26.015880339999999"/>
  </r>
  <r>
    <x v="1"/>
    <x v="1"/>
    <x v="1"/>
    <x v="1"/>
    <x v="1"/>
    <x v="36"/>
    <x v="39"/>
    <n v="1"/>
    <n v="0"/>
    <n v="0"/>
    <n v="0"/>
    <n v="0"/>
    <n v="0"/>
    <n v="0"/>
    <n v="0"/>
    <n v="0"/>
    <n v="0"/>
    <n v="0"/>
    <n v="1"/>
    <n v="0"/>
    <n v="0"/>
    <n v="0"/>
    <n v="0"/>
    <n v="2.8539293300000002"/>
    <n v="3.2317827299999999"/>
    <n v="5.4976230800000003"/>
    <n v="8.9487756100000002"/>
    <n v="11.1362886"/>
    <n v="13.886056330000001"/>
    <n v="15.33335941"/>
    <n v="17.935718869999999"/>
    <n v="20.344924020000001"/>
    <n v="22.917444589999999"/>
    <n v="24.439923650000001"/>
    <n v="26.539374939999998"/>
  </r>
  <r>
    <x v="1"/>
    <x v="1"/>
    <x v="1"/>
    <x v="1"/>
    <x v="1"/>
    <x v="36"/>
    <x v="40"/>
    <n v="0"/>
    <n v="0"/>
    <n v="0"/>
    <n v="0"/>
    <n v="0"/>
    <n v="0"/>
    <n v="0"/>
    <n v="0"/>
    <n v="0"/>
    <n v="0"/>
    <n v="0"/>
    <n v="0"/>
    <n v="1"/>
    <n v="0"/>
    <n v="0"/>
    <n v="1"/>
    <n v="0.15881076"/>
    <n v="4.6340388199999998"/>
    <n v="5.5363900399999997"/>
    <n v="7.4314715500000004"/>
    <n v="11.16923437"/>
    <n v="13.438697210000001"/>
    <n v="15.05919836"/>
    <n v="17.385842799999999"/>
    <n v="19.485897649999998"/>
    <n v="21.81832919"/>
    <n v="24.390593190000001"/>
    <n v="25.899494740000002"/>
  </r>
  <r>
    <x v="1"/>
    <x v="1"/>
    <x v="1"/>
    <x v="1"/>
    <x v="1"/>
    <x v="36"/>
    <x v="41"/>
    <n v="0"/>
    <n v="0"/>
    <n v="0"/>
    <n v="0"/>
    <n v="0"/>
    <n v="0"/>
    <n v="0"/>
    <n v="0"/>
    <n v="0"/>
    <n v="0"/>
    <n v="0"/>
    <n v="0"/>
    <n v="0"/>
    <n v="1"/>
    <n v="0"/>
    <n v="0"/>
    <n v="1.0868343600000001"/>
    <n v="1.99162466"/>
    <n v="6.6951943700000003"/>
    <n v="7.4874202900000002"/>
    <n v="9.9213543400000006"/>
    <n v="13.59503292"/>
    <n v="14.988661540000001"/>
    <n v="17.54250292"/>
    <n v="19.363689650000001"/>
    <n v="21.453574509999999"/>
    <n v="23.777206150000001"/>
    <n v="26.416334670000001"/>
  </r>
  <r>
    <x v="1"/>
    <x v="1"/>
    <x v="1"/>
    <x v="1"/>
    <x v="1"/>
    <x v="36"/>
    <x v="42"/>
    <n v="0"/>
    <n v="0"/>
    <n v="0"/>
    <n v="0"/>
    <n v="0"/>
    <n v="0"/>
    <n v="0"/>
    <n v="0"/>
    <n v="0"/>
    <n v="0"/>
    <n v="0"/>
    <n v="0"/>
    <n v="0"/>
    <n v="0"/>
    <n v="1"/>
    <n v="1"/>
    <n v="0.14196365999999999"/>
    <n v="2.5428020899999999"/>
    <n v="3.9633640699999999"/>
    <n v="8.3132331599999993"/>
    <n v="9.5797871499999996"/>
    <n v="12.227495429999999"/>
    <n v="14.770481269999999"/>
    <n v="17.146375800000001"/>
    <n v="19.256969420000001"/>
    <n v="20.98264468"/>
    <n v="23.052374560000001"/>
    <n v="25.343970500000001"/>
  </r>
  <r>
    <x v="1"/>
    <x v="1"/>
    <x v="1"/>
    <x v="1"/>
    <x v="1"/>
    <x v="36"/>
    <x v="43"/>
    <n v="0"/>
    <n v="0"/>
    <n v="0"/>
    <n v="0"/>
    <n v="0"/>
    <n v="0"/>
    <n v="0"/>
    <n v="0"/>
    <n v="0"/>
    <n v="0"/>
    <n v="0"/>
    <n v="0"/>
    <n v="0"/>
    <n v="0"/>
    <n v="0"/>
    <n v="1"/>
    <n v="1.07166217"/>
    <n v="1.4288719700000001"/>
    <n v="4.2823046500000004"/>
    <n v="5.7272150599999998"/>
    <n v="10.2770983"/>
    <n v="11.87973049"/>
    <n v="13.753718689999999"/>
    <n v="16.96905014"/>
    <n v="19.1191757"/>
    <n v="21.226342410000001"/>
    <n v="22.90834478"/>
    <n v="25.005300080000001"/>
  </r>
  <r>
    <x v="1"/>
    <x v="1"/>
    <x v="1"/>
    <x v="1"/>
    <x v="1"/>
    <x v="36"/>
    <x v="44"/>
    <n v="0"/>
    <n v="0"/>
    <n v="0"/>
    <n v="0"/>
    <n v="1"/>
    <n v="0"/>
    <n v="0"/>
    <n v="0"/>
    <n v="0"/>
    <n v="0"/>
    <n v="0"/>
    <n v="0"/>
    <n v="0"/>
    <n v="0"/>
    <n v="0"/>
    <n v="0"/>
    <n v="1.0743792999999999"/>
    <n v="2.1788497200000001"/>
    <n v="3.21326672"/>
    <n v="6.07396665"/>
    <n v="7.8192167499999998"/>
    <n v="12.529469539999999"/>
    <n v="13.332835190000001"/>
    <n v="16.014690040000001"/>
    <n v="18.736519820000002"/>
    <n v="20.972744179999999"/>
    <n v="23.05134924"/>
    <n v="24.667636890000001"/>
  </r>
  <r>
    <x v="1"/>
    <x v="1"/>
    <x v="1"/>
    <x v="1"/>
    <x v="1"/>
    <x v="36"/>
    <x v="45"/>
    <n v="0"/>
    <n v="0"/>
    <n v="0"/>
    <n v="0"/>
    <n v="0"/>
    <n v="1"/>
    <n v="0"/>
    <n v="0"/>
    <n v="0"/>
    <n v="0"/>
    <n v="0"/>
    <n v="0"/>
    <n v="0"/>
    <n v="0"/>
    <n v="0"/>
    <n v="1"/>
    <n v="0.15740361"/>
    <n v="2.1021584199999999"/>
    <n v="3.7720706800000001"/>
    <n v="4.9902485299999997"/>
    <n v="8.0720340200000003"/>
    <n v="10.1369512"/>
    <n v="13.89296512"/>
    <n v="15.47649277"/>
    <n v="17.82914538"/>
    <n v="20.428399550000002"/>
    <n v="22.742311440000002"/>
    <n v="24.804176729999998"/>
  </r>
  <r>
    <x v="1"/>
    <x v="1"/>
    <x v="1"/>
    <x v="1"/>
    <x v="1"/>
    <x v="36"/>
    <x v="46"/>
    <n v="0"/>
    <n v="0"/>
    <n v="0"/>
    <n v="0"/>
    <n v="0"/>
    <n v="0"/>
    <n v="1"/>
    <n v="0"/>
    <n v="0"/>
    <n v="0"/>
    <n v="0"/>
    <n v="0"/>
    <n v="0"/>
    <n v="0"/>
    <n v="0"/>
    <n v="0"/>
    <n v="1.06659941"/>
    <n v="1.4408501899999999"/>
    <n v="3.8012611999999999"/>
    <n v="5.4999241300000001"/>
    <n v="7.12027564"/>
    <n v="10.371850630000001"/>
    <n v="11.61467648"/>
    <n v="15.973398980000001"/>
    <n v="17.257926690000001"/>
    <n v="19.61304054"/>
    <n v="22.099603850000001"/>
    <n v="24.481404139999999"/>
  </r>
  <r>
    <x v="1"/>
    <x v="1"/>
    <x v="1"/>
    <x v="1"/>
    <x v="1"/>
    <x v="36"/>
    <x v="47"/>
    <n v="0"/>
    <n v="0"/>
    <n v="1"/>
    <n v="0"/>
    <n v="0"/>
    <n v="0"/>
    <n v="0"/>
    <n v="1"/>
    <n v="0"/>
    <n v="0"/>
    <n v="0"/>
    <n v="0"/>
    <n v="0"/>
    <n v="0"/>
    <n v="0"/>
    <n v="1"/>
    <n v="0.14204475999999999"/>
    <n v="2.3677020999999998"/>
    <n v="3.3367159499999999"/>
    <n v="5.6139746600000002"/>
    <n v="7.7469397100000004"/>
    <n v="9.6862257700000001"/>
    <n v="12.053096379999999"/>
    <n v="14.06954739"/>
    <n v="17.991352419999998"/>
    <n v="19.294201000000001"/>
    <n v="21.67042386"/>
    <n v="24.078571069999999"/>
  </r>
  <r>
    <x v="1"/>
    <x v="1"/>
    <x v="1"/>
    <x v="1"/>
    <x v="1"/>
    <x v="36"/>
    <x v="48"/>
    <n v="0"/>
    <n v="0"/>
    <n v="0"/>
    <n v="1"/>
    <n v="0"/>
    <n v="0"/>
    <n v="0"/>
    <n v="0"/>
    <n v="1"/>
    <n v="0"/>
    <n v="0"/>
    <n v="0"/>
    <n v="0"/>
    <n v="0"/>
    <n v="0"/>
    <n v="0"/>
    <n v="1.0714287199999999"/>
    <n v="1.32641086"/>
    <n v="4.0133610099999997"/>
    <n v="5.0702084799999998"/>
    <n v="7.6110888299999999"/>
    <n v="10.09037728"/>
    <n v="11.303804120000001"/>
    <n v="14.3778408"/>
    <n v="16.032865640000001"/>
    <n v="19.876862490000001"/>
    <n v="21.201330200000001"/>
    <n v="23.592187920000001"/>
  </r>
  <r>
    <x v="1"/>
    <x v="1"/>
    <x v="1"/>
    <x v="1"/>
    <x v="1"/>
    <x v="36"/>
    <x v="49"/>
    <n v="0"/>
    <n v="0"/>
    <n v="0"/>
    <n v="0"/>
    <n v="1"/>
    <n v="0"/>
    <n v="0"/>
    <n v="0"/>
    <n v="0"/>
    <n v="1"/>
    <n v="0"/>
    <n v="0"/>
    <n v="0"/>
    <n v="0"/>
    <n v="0"/>
    <n v="2"/>
    <n v="0.11674299"/>
    <n v="2.17543255"/>
    <n v="2.9800456500000001"/>
    <n v="5.6887615900000004"/>
    <n v="7.0820416000000002"/>
    <n v="9.8520804700000006"/>
    <n v="11.579880510000001"/>
    <n v="13.58358292"/>
    <n v="16.280605210000001"/>
    <n v="17.894535980000001"/>
    <n v="21.65213902"/>
    <n v="22.993944160000002"/>
  </r>
  <r>
    <x v="1"/>
    <x v="1"/>
    <x v="1"/>
    <x v="1"/>
    <x v="1"/>
    <x v="36"/>
    <x v="50"/>
    <n v="0"/>
    <n v="0"/>
    <n v="0"/>
    <n v="0"/>
    <n v="0"/>
    <n v="1"/>
    <n v="0"/>
    <n v="0"/>
    <n v="0"/>
    <n v="0"/>
    <n v="1"/>
    <n v="0"/>
    <n v="0"/>
    <n v="0"/>
    <n v="0"/>
    <n v="0"/>
    <n v="1.9863784900000001"/>
    <n v="1.0972882799999999"/>
    <n v="3.5613711800000001"/>
    <n v="4.47917772"/>
    <n v="7.4454802300000003"/>
    <n v="9.1628814999999992"/>
    <n v="11.161464069999999"/>
    <n v="13.6226524"/>
    <n v="15.338462549999999"/>
    <n v="18.017466590000002"/>
    <n v="19.583120229999999"/>
    <n v="23.287078510000001"/>
  </r>
  <r>
    <x v="1"/>
    <x v="1"/>
    <x v="1"/>
    <x v="1"/>
    <x v="1"/>
    <x v="36"/>
    <x v="51"/>
    <n v="0"/>
    <n v="0"/>
    <n v="0"/>
    <n v="0"/>
    <n v="0"/>
    <n v="0"/>
    <n v="1"/>
    <n v="0"/>
    <n v="0"/>
    <n v="0"/>
    <n v="0"/>
    <n v="1"/>
    <n v="0"/>
    <n v="0"/>
    <n v="0"/>
    <n v="1"/>
    <n v="0.11158939"/>
    <n v="2.6683701000000002"/>
    <n v="2.3715533400000002"/>
    <n v="4.9580684000000002"/>
    <n v="6.1241868300000002"/>
    <n v="9.4620543099999992"/>
    <n v="10.51562442"/>
    <n v="13.089110140000001"/>
    <n v="15.31262862"/>
    <n v="17.034096519999999"/>
    <n v="19.692606420000001"/>
    <n v="21.202136750000001"/>
  </r>
  <r>
    <x v="1"/>
    <x v="1"/>
    <x v="1"/>
    <x v="1"/>
    <x v="1"/>
    <x v="36"/>
    <x v="52"/>
    <n v="0"/>
    <n v="0"/>
    <n v="0"/>
    <n v="0"/>
    <n v="0"/>
    <n v="0"/>
    <n v="0"/>
    <n v="1"/>
    <n v="0"/>
    <n v="0"/>
    <n v="0"/>
    <n v="0"/>
    <n v="1"/>
    <n v="0"/>
    <n v="0"/>
    <n v="2"/>
    <n v="1.03654318"/>
    <n v="0.98247510000000005"/>
    <n v="3.8881457300000002"/>
    <n v="3.78858944"/>
    <n v="6.5646806099999999"/>
    <n v="8.1263991600000001"/>
    <n v="10.69017959"/>
    <n v="12.460225429999999"/>
    <n v="14.64875943"/>
    <n v="16.882217130000001"/>
    <n v="18.59555683"/>
    <n v="21.224057089999999"/>
  </r>
  <r>
    <x v="1"/>
    <x v="1"/>
    <x v="1"/>
    <x v="1"/>
    <x v="1"/>
    <x v="36"/>
    <x v="53"/>
    <n v="0"/>
    <n v="0"/>
    <n v="0"/>
    <n v="0"/>
    <n v="0"/>
    <n v="0"/>
    <n v="0"/>
    <n v="0"/>
    <n v="0"/>
    <n v="0"/>
    <n v="0"/>
    <n v="0"/>
    <n v="0"/>
    <n v="1"/>
    <n v="0"/>
    <n v="1"/>
    <n v="1.99772178"/>
    <n v="2.14591734"/>
    <n v="2.58150923"/>
    <n v="5.3806111000000003"/>
    <n v="5.7141460999999998"/>
    <n v="8.6941498799999994"/>
    <n v="9.5635101000000002"/>
    <n v="12.846031480000001"/>
    <n v="14.292154630000001"/>
    <n v="16.41728878"/>
    <n v="18.686754929999999"/>
    <n v="20.402356609999998"/>
  </r>
  <r>
    <x v="1"/>
    <x v="1"/>
    <x v="1"/>
    <x v="1"/>
    <x v="1"/>
    <x v="36"/>
    <x v="54"/>
    <n v="0"/>
    <n v="0"/>
    <n v="0"/>
    <n v="0"/>
    <n v="0"/>
    <n v="0"/>
    <n v="0"/>
    <n v="0"/>
    <n v="0"/>
    <n v="0"/>
    <n v="0"/>
    <n v="0"/>
    <n v="0"/>
    <n v="0"/>
    <n v="1"/>
    <n v="3"/>
    <n v="1.0556525800000001"/>
    <n v="3.5910736299999999"/>
    <n v="4.3145602800000002"/>
    <n v="4.6190805299999997"/>
    <n v="7.8513930900000002"/>
    <n v="8.4481742999999998"/>
    <n v="10.494520830000001"/>
    <n v="12.338201659999999"/>
    <n v="15.24131796"/>
    <n v="16.679804860000001"/>
    <n v="18.76235235"/>
    <n v="21.08454472"/>
  </r>
  <r>
    <x v="1"/>
    <x v="1"/>
    <x v="1"/>
    <x v="1"/>
    <x v="1"/>
    <x v="36"/>
    <x v="55"/>
    <n v="0"/>
    <n v="0"/>
    <n v="0"/>
    <n v="0"/>
    <n v="0"/>
    <n v="0"/>
    <n v="0"/>
    <n v="0"/>
    <n v="0"/>
    <n v="0"/>
    <n v="0"/>
    <n v="0"/>
    <n v="0"/>
    <n v="0"/>
    <n v="0"/>
    <n v="3"/>
    <n v="2.9632068600000001"/>
    <n v="2.2401917600000001"/>
    <n v="5.1413807499999997"/>
    <n v="5.9208520099999999"/>
    <n v="6.5869313399999996"/>
    <n v="10.027466970000001"/>
    <n v="9.8502909499999998"/>
    <n v="12.74320337"/>
    <n v="14.22689486"/>
    <n v="17.134293929999998"/>
    <n v="18.559800729999999"/>
    <n v="20.606202400000001"/>
  </r>
  <r>
    <x v="1"/>
    <x v="1"/>
    <x v="1"/>
    <x v="1"/>
    <x v="1"/>
    <x v="36"/>
    <x v="56"/>
    <n v="0"/>
    <n v="0"/>
    <n v="0"/>
    <n v="0"/>
    <n v="0"/>
    <n v="0"/>
    <n v="0"/>
    <n v="0"/>
    <n v="0"/>
    <n v="0"/>
    <n v="0"/>
    <n v="0"/>
    <n v="0"/>
    <n v="0"/>
    <n v="0"/>
    <n v="1"/>
    <n v="2.93643915"/>
    <n v="3.7916280200000001"/>
    <n v="3.54388689"/>
    <n v="6.4281093900000004"/>
    <n v="7.5122826500000004"/>
    <n v="8.5085769399999993"/>
    <n v="11.110659200000001"/>
    <n v="11.75417348"/>
    <n v="14.288704790000001"/>
    <n v="15.778144790000001"/>
    <n v="18.672187690000001"/>
    <n v="20.07565014"/>
  </r>
  <r>
    <x v="1"/>
    <x v="1"/>
    <x v="1"/>
    <x v="1"/>
    <x v="1"/>
    <x v="36"/>
    <x v="57"/>
    <n v="0"/>
    <n v="0"/>
    <n v="0"/>
    <n v="0"/>
    <n v="0"/>
    <n v="0"/>
    <n v="0"/>
    <n v="0"/>
    <n v="0"/>
    <n v="0"/>
    <n v="0"/>
    <n v="0"/>
    <n v="0"/>
    <n v="0"/>
    <n v="0"/>
    <n v="1"/>
    <n v="1.0183293600000001"/>
    <n v="3.9299680499999998"/>
    <n v="5.2750845599999998"/>
    <n v="5.15970291"/>
    <n v="8.2694499100000005"/>
    <n v="9.8146267199999997"/>
    <n v="9.8692655800000004"/>
    <n v="13.32217954"/>
    <n v="13.60569229"/>
    <n v="16.116041750000001"/>
    <n v="17.6018106"/>
    <n v="20.479839559999998"/>
  </r>
  <r>
    <x v="1"/>
    <x v="1"/>
    <x v="1"/>
    <x v="1"/>
    <x v="1"/>
    <x v="36"/>
    <x v="58"/>
    <n v="0"/>
    <n v="0"/>
    <n v="0"/>
    <n v="0"/>
    <n v="0"/>
    <n v="0"/>
    <n v="0"/>
    <n v="0"/>
    <n v="0"/>
    <n v="0"/>
    <n v="0"/>
    <n v="0"/>
    <n v="0"/>
    <n v="0"/>
    <n v="0"/>
    <n v="1"/>
    <n v="1.01500751"/>
    <n v="2.2071963999999999"/>
    <n v="5.5890723400000004"/>
    <n v="7.1002275700000004"/>
    <n v="7.3828055700000004"/>
    <n v="10.93952198"/>
    <n v="11.48436117"/>
    <n v="12.620554820000001"/>
    <n v="15.498277249999999"/>
    <n v="15.848063310000001"/>
    <n v="18.356380699999999"/>
    <n v="19.85223878"/>
  </r>
  <r>
    <x v="1"/>
    <x v="1"/>
    <x v="1"/>
    <x v="1"/>
    <x v="1"/>
    <x v="36"/>
    <x v="59"/>
    <n v="0"/>
    <n v="0"/>
    <n v="0"/>
    <n v="0"/>
    <n v="0"/>
    <n v="0"/>
    <n v="0"/>
    <n v="0"/>
    <n v="0"/>
    <n v="0"/>
    <n v="0"/>
    <n v="0"/>
    <n v="0"/>
    <n v="0"/>
    <n v="0"/>
    <n v="1"/>
    <n v="1.0238784299999999"/>
    <n v="2.2910091800000001"/>
    <n v="3.9843848999999998"/>
    <n v="7.3028571199999996"/>
    <n v="9.23524235"/>
    <n v="9.9911550099999999"/>
    <n v="12.494559880000001"/>
    <n v="14.12808995"/>
    <n v="14.8159753"/>
    <n v="17.640394870000002"/>
    <n v="18.06601113"/>
    <n v="20.599614769999999"/>
  </r>
  <r>
    <x v="1"/>
    <x v="1"/>
    <x v="1"/>
    <x v="1"/>
    <x v="1"/>
    <x v="36"/>
    <x v="60"/>
    <n v="0"/>
    <n v="0"/>
    <n v="0"/>
    <n v="0"/>
    <n v="0"/>
    <n v="0"/>
    <n v="0"/>
    <n v="0"/>
    <n v="0"/>
    <n v="0"/>
    <n v="0"/>
    <n v="0"/>
    <n v="0"/>
    <n v="0"/>
    <n v="0"/>
    <n v="1"/>
    <n v="1.01932994"/>
    <n v="2.6444658900000002"/>
    <n v="4.4026943200000002"/>
    <n v="5.9486198000000003"/>
    <n v="9.6558692799999992"/>
    <n v="11.93646528"/>
    <n v="11.618183610000001"/>
    <n v="15.205019030000001"/>
    <n v="16.38343094"/>
    <n v="17.037801739999999"/>
    <n v="19.792181280000001"/>
    <n v="20.27872863"/>
  </r>
  <r>
    <x v="1"/>
    <x v="1"/>
    <x v="1"/>
    <x v="1"/>
    <x v="1"/>
    <x v="36"/>
    <x v="61"/>
    <n v="0"/>
    <n v="0"/>
    <n v="0"/>
    <n v="0"/>
    <n v="0"/>
    <n v="0"/>
    <n v="0"/>
    <n v="0"/>
    <n v="0"/>
    <n v="0"/>
    <n v="0"/>
    <n v="0"/>
    <n v="0"/>
    <n v="0"/>
    <n v="0"/>
    <n v="3"/>
    <n v="1.0084477300000001"/>
    <n v="2.63203794"/>
    <n v="4.6181215399999997"/>
    <n v="6.1782743900000003"/>
    <n v="8.1529000699999994"/>
    <n v="11.973883799999999"/>
    <n v="13.204196359999999"/>
    <n v="14.017031469999999"/>
    <n v="17.035773939999999"/>
    <n v="18.260344929999999"/>
    <n v="18.88668771"/>
    <n v="21.56399146"/>
  </r>
  <r>
    <x v="1"/>
    <x v="1"/>
    <x v="1"/>
    <x v="1"/>
    <x v="1"/>
    <x v="36"/>
    <x v="62"/>
    <n v="0"/>
    <n v="0"/>
    <n v="0"/>
    <n v="0"/>
    <n v="0"/>
    <n v="0"/>
    <n v="0"/>
    <n v="0"/>
    <n v="0"/>
    <n v="0"/>
    <n v="0"/>
    <n v="0"/>
    <n v="0"/>
    <n v="0"/>
    <n v="0"/>
    <n v="0"/>
    <n v="2.9236520700000002"/>
    <n v="2.8941889999999999"/>
    <n v="4.8797396500000003"/>
    <n v="6.5108516700000001"/>
    <n v="8.6246766899999994"/>
    <n v="10.68506515"/>
    <n v="13.27869068"/>
    <n v="15.68611585"/>
    <n v="16.03648626"/>
    <n v="18.967719209999998"/>
    <n v="20.24248626"/>
    <n v="20.848826519999999"/>
  </r>
  <r>
    <x v="1"/>
    <x v="1"/>
    <x v="1"/>
    <x v="1"/>
    <x v="1"/>
    <x v="36"/>
    <x v="63"/>
    <n v="0"/>
    <n v="0"/>
    <n v="0"/>
    <n v="0"/>
    <n v="0"/>
    <n v="0"/>
    <n v="0"/>
    <n v="0"/>
    <n v="0"/>
    <n v="0"/>
    <n v="0"/>
    <n v="0"/>
    <n v="0"/>
    <n v="0"/>
    <n v="0"/>
    <n v="3"/>
    <n v="5.0682499999999998E-2"/>
    <n v="4.8736092600000003"/>
    <n v="5.2652542499999999"/>
    <n v="6.8426737600000003"/>
    <n v="9.0160118199999992"/>
    <n v="11.18024058"/>
    <n v="12.012982470000001"/>
    <n v="15.70912"/>
    <n v="17.61278356"/>
    <n v="18.023893080000001"/>
    <n v="20.869563809999999"/>
    <n v="22.188308790000001"/>
  </r>
  <r>
    <x v="1"/>
    <x v="1"/>
    <x v="1"/>
    <x v="1"/>
    <x v="1"/>
    <x v="36"/>
    <x v="64"/>
    <n v="0"/>
    <n v="0"/>
    <n v="0"/>
    <n v="0"/>
    <n v="0"/>
    <n v="0"/>
    <n v="0"/>
    <n v="0"/>
    <n v="0"/>
    <n v="0"/>
    <n v="0"/>
    <n v="0"/>
    <n v="0"/>
    <n v="0"/>
    <n v="0"/>
    <n v="1"/>
    <n v="2.88694959"/>
    <n v="2.43509837"/>
    <n v="7.3635631999999998"/>
    <n v="7.2727297899999996"/>
    <n v="9.5261378000000008"/>
    <n v="11.55031084"/>
    <n v="12.530877179999999"/>
    <n v="14.533943580000001"/>
    <n v="17.583230239999999"/>
    <n v="19.532938529999999"/>
    <n v="19.996845560000001"/>
    <n v="22.759513170000002"/>
  </r>
  <r>
    <x v="1"/>
    <x v="1"/>
    <x v="1"/>
    <x v="1"/>
    <x v="1"/>
    <x v="36"/>
    <x v="65"/>
    <n v="0"/>
    <n v="0"/>
    <n v="0"/>
    <n v="0"/>
    <n v="0"/>
    <n v="0"/>
    <n v="0"/>
    <n v="0"/>
    <n v="0"/>
    <n v="0"/>
    <n v="0"/>
    <n v="0"/>
    <n v="0"/>
    <n v="0"/>
    <n v="0"/>
    <n v="2"/>
    <n v="1.0004711500000001"/>
    <n v="5.9982156599999996"/>
    <n v="5.9659619499999996"/>
    <n v="9.8213761399999999"/>
    <n v="10.742842100000001"/>
    <n v="12.66483925"/>
    <n v="13.16355579"/>
    <n v="15.65029724"/>
    <n v="16.93815274"/>
    <n v="19.896479469999999"/>
    <n v="21.89423133"/>
    <n v="22.428625520000001"/>
  </r>
  <r>
    <x v="1"/>
    <x v="1"/>
    <x v="1"/>
    <x v="1"/>
    <x v="1"/>
    <x v="36"/>
    <x v="66"/>
    <n v="0"/>
    <n v="0"/>
    <n v="0"/>
    <n v="0"/>
    <n v="0"/>
    <n v="0"/>
    <n v="0"/>
    <n v="0"/>
    <n v="0"/>
    <n v="0"/>
    <n v="0"/>
    <n v="0"/>
    <n v="0"/>
    <n v="0"/>
    <n v="0"/>
    <n v="2"/>
    <n v="1.9572226699999999"/>
    <n v="3.9749538599999998"/>
    <n v="9.1250727000000005"/>
    <n v="8.4693418900000008"/>
    <n v="13.08529075"/>
    <n v="13.83103953"/>
    <n v="14.33771065"/>
    <n v="16.247213410000001"/>
    <n v="18.117919700000002"/>
    <n v="19.38434277"/>
    <n v="22.30919901"/>
    <n v="24.367664739999999"/>
  </r>
  <r>
    <x v="1"/>
    <x v="1"/>
    <x v="1"/>
    <x v="1"/>
    <x v="1"/>
    <x v="36"/>
    <x v="67"/>
    <n v="0"/>
    <n v="0"/>
    <n v="0"/>
    <n v="0"/>
    <n v="0"/>
    <n v="0"/>
    <n v="0"/>
    <n v="0"/>
    <n v="0"/>
    <n v="0"/>
    <n v="0"/>
    <n v="0"/>
    <n v="0"/>
    <n v="0"/>
    <n v="0"/>
    <n v="1"/>
    <n v="1.9521377900000001"/>
    <n v="4.6822309400000002"/>
    <n v="7.01902866"/>
    <n v="11.28379165"/>
    <n v="11.56564942"/>
    <n v="15.89004035"/>
    <n v="15.276996260000001"/>
    <n v="17.18919893"/>
    <n v="18.430859850000001"/>
    <n v="20.335444939999999"/>
    <n v="21.576672859999999"/>
    <n v="24.469484649999998"/>
  </r>
  <r>
    <x v="1"/>
    <x v="1"/>
    <x v="1"/>
    <x v="1"/>
    <x v="1"/>
    <x v="36"/>
    <x v="68"/>
    <n v="0"/>
    <n v="0"/>
    <n v="0"/>
    <n v="0"/>
    <n v="0"/>
    <n v="0"/>
    <n v="0"/>
    <n v="0"/>
    <n v="0"/>
    <n v="0"/>
    <n v="0"/>
    <n v="0"/>
    <n v="0"/>
    <n v="0"/>
    <n v="0"/>
    <n v="4"/>
    <n v="0.99483790000000005"/>
    <n v="4.5917758199999996"/>
    <n v="7.5095336899999996"/>
    <n v="9.1301355300000004"/>
    <n v="14.01063212"/>
    <n v="14.15745265"/>
    <n v="17.09842789"/>
    <n v="17.771331289999999"/>
    <n v="19.132076659999999"/>
    <n v="20.319220300000001"/>
    <n v="22.267271520000001"/>
    <n v="23.49384542"/>
  </r>
  <r>
    <x v="1"/>
    <x v="1"/>
    <x v="1"/>
    <x v="1"/>
    <x v="1"/>
    <x v="36"/>
    <x v="69"/>
    <n v="0"/>
    <n v="0"/>
    <n v="0"/>
    <n v="0"/>
    <n v="0"/>
    <n v="0"/>
    <n v="0"/>
    <n v="0"/>
    <n v="0"/>
    <n v="0"/>
    <n v="0"/>
    <n v="0"/>
    <n v="0"/>
    <n v="0"/>
    <n v="0"/>
    <n v="3"/>
    <n v="3.8384057700000001"/>
    <n v="3.9353823499999998"/>
    <n v="7.6386621699999999"/>
    <n v="9.6241291899999997"/>
    <n v="12.11567909"/>
    <n v="16.450965329999999"/>
    <n v="15.37827229"/>
    <n v="19.508793069999999"/>
    <n v="19.588027050000001"/>
    <n v="20.93578441"/>
    <n v="22.078473129999999"/>
    <n v="24.05343714"/>
  </r>
  <r>
    <x v="1"/>
    <x v="1"/>
    <x v="1"/>
    <x v="1"/>
    <x v="1"/>
    <x v="36"/>
    <x v="70"/>
    <n v="0"/>
    <n v="0"/>
    <n v="0"/>
    <n v="0"/>
    <n v="0"/>
    <n v="0"/>
    <n v="0"/>
    <n v="0"/>
    <n v="0"/>
    <n v="0"/>
    <n v="0"/>
    <n v="0"/>
    <n v="0"/>
    <n v="0"/>
    <n v="0"/>
    <n v="3"/>
    <n v="2.9056733800000001"/>
    <n v="7.2846993800000002"/>
    <n v="7.7092595700000004"/>
    <n v="10.3064138"/>
    <n v="13.2519876"/>
    <n v="15.35160713"/>
    <n v="17.919281689999998"/>
    <n v="18.546723490000002"/>
    <n v="21.82839345"/>
    <n v="21.89595873"/>
    <n v="23.264155299999999"/>
    <n v="24.365842799999999"/>
  </r>
  <r>
    <x v="1"/>
    <x v="1"/>
    <x v="1"/>
    <x v="1"/>
    <x v="1"/>
    <x v="36"/>
    <x v="71"/>
    <n v="0"/>
    <n v="0"/>
    <n v="0"/>
    <n v="0"/>
    <n v="0"/>
    <n v="0"/>
    <n v="0"/>
    <n v="0"/>
    <n v="0"/>
    <n v="0"/>
    <n v="0"/>
    <n v="0"/>
    <n v="0"/>
    <n v="0"/>
    <n v="0"/>
    <n v="3"/>
    <n v="2.8940527"/>
    <n v="5.7581429599999998"/>
    <n v="10.24761043"/>
    <n v="9.9269155500000004"/>
    <n v="13.29751216"/>
    <n v="15.87433523"/>
    <n v="16.591835870000001"/>
    <n v="20.43319327"/>
    <n v="20.483198260000002"/>
    <n v="23.639964160000002"/>
    <n v="23.72347585"/>
    <n v="25.127644199999999"/>
  </r>
  <r>
    <x v="1"/>
    <x v="1"/>
    <x v="1"/>
    <x v="1"/>
    <x v="1"/>
    <x v="36"/>
    <x v="72"/>
    <n v="0"/>
    <n v="0"/>
    <n v="0"/>
    <n v="0"/>
    <n v="0"/>
    <n v="0"/>
    <n v="0"/>
    <n v="0"/>
    <n v="0"/>
    <n v="0"/>
    <n v="0"/>
    <n v="0"/>
    <n v="0"/>
    <n v="0"/>
    <n v="0"/>
    <n v="2"/>
    <n v="2.9094657000000002"/>
    <n v="5.0432558700000003"/>
    <n v="8.0648011299999993"/>
    <n v="11.8373021"/>
    <n v="12.21429659"/>
    <n v="15.339095990000001"/>
    <n v="16.745706999999999"/>
    <n v="18.583180980000002"/>
    <n v="21.823934380000001"/>
    <n v="21.92061837"/>
    <n v="25.004075050000001"/>
    <n v="25.112545749999999"/>
  </r>
  <r>
    <x v="1"/>
    <x v="1"/>
    <x v="1"/>
    <x v="1"/>
    <x v="1"/>
    <x v="36"/>
    <x v="73"/>
    <n v="0"/>
    <n v="0"/>
    <n v="0"/>
    <n v="0"/>
    <n v="0"/>
    <n v="0"/>
    <n v="0"/>
    <n v="0"/>
    <n v="0"/>
    <n v="0"/>
    <n v="0"/>
    <n v="0"/>
    <n v="0"/>
    <n v="0"/>
    <n v="0"/>
    <n v="0"/>
    <n v="1.92393959"/>
    <n v="4.7579963999999997"/>
    <n v="7.0115739899999996"/>
    <n v="9.3875971200000006"/>
    <n v="13.549310820000001"/>
    <n v="13.78846233"/>
    <n v="15.86079861"/>
    <n v="18.11125818"/>
    <n v="19.520536809999999"/>
    <n v="22.605255880000001"/>
    <n v="22.754482249999999"/>
    <n v="25.72348264"/>
  </r>
  <r>
    <x v="1"/>
    <x v="1"/>
    <x v="1"/>
    <x v="1"/>
    <x v="1"/>
    <x v="36"/>
    <x v="74"/>
    <n v="0"/>
    <n v="0"/>
    <n v="0"/>
    <n v="0"/>
    <n v="0"/>
    <n v="0"/>
    <n v="0"/>
    <n v="0"/>
    <n v="0"/>
    <n v="0"/>
    <n v="0"/>
    <n v="0"/>
    <n v="0"/>
    <n v="0"/>
    <n v="0"/>
    <n v="1"/>
    <n v="2.717729E-2"/>
    <n v="4.25905997"/>
    <n v="7.1781793599999997"/>
    <n v="8.6741786100000002"/>
    <n v="11.62170777"/>
    <n v="15.319066149999999"/>
    <n v="14.49235816"/>
    <n v="17.553427670000001"/>
    <n v="19.176422129999999"/>
    <n v="20.577094389999999"/>
    <n v="23.51692272"/>
    <n v="23.71633615"/>
  </r>
  <r>
    <x v="1"/>
    <x v="1"/>
    <x v="1"/>
    <x v="1"/>
    <x v="1"/>
    <x v="36"/>
    <x v="75"/>
    <n v="0"/>
    <n v="0"/>
    <n v="0"/>
    <n v="0"/>
    <n v="0"/>
    <n v="0"/>
    <n v="0"/>
    <n v="0"/>
    <n v="0"/>
    <n v="0"/>
    <n v="0"/>
    <n v="0"/>
    <n v="0"/>
    <n v="0"/>
    <n v="0"/>
    <n v="2"/>
    <n v="0.96581475000000006"/>
    <n v="2.8428714500000001"/>
    <n v="7.0413101600000001"/>
    <n v="9.0334056199999999"/>
    <n v="11.28652896"/>
    <n v="13.697207629999999"/>
    <n v="16.028212270000001"/>
    <n v="16.44931974"/>
    <n v="18.83608443"/>
    <n v="20.337772860000001"/>
    <n v="21.76587073"/>
    <n v="24.57372947"/>
  </r>
  <r>
    <x v="1"/>
    <x v="1"/>
    <x v="1"/>
    <x v="1"/>
    <x v="1"/>
    <x v="36"/>
    <x v="76"/>
    <n v="0"/>
    <n v="0"/>
    <n v="0"/>
    <n v="0"/>
    <n v="0"/>
    <n v="0"/>
    <n v="0"/>
    <n v="0"/>
    <n v="0"/>
    <n v="0"/>
    <n v="0"/>
    <n v="0"/>
    <n v="0"/>
    <n v="0"/>
    <n v="0"/>
    <n v="2"/>
    <n v="1.8926648100000001"/>
    <n v="4.0715282699999999"/>
    <n v="5.9794289599999999"/>
    <n v="8.9521499200000001"/>
    <n v="11.78310742"/>
    <n v="13.38579079"/>
    <n v="14.44454032"/>
    <n v="17.841385559999999"/>
    <n v="17.710926839999999"/>
    <n v="19.945532419999999"/>
    <n v="21.351938530000002"/>
    <n v="22.785958059999999"/>
  </r>
  <r>
    <x v="1"/>
    <x v="1"/>
    <x v="1"/>
    <x v="1"/>
    <x v="1"/>
    <x v="36"/>
    <x v="77"/>
    <n v="0"/>
    <n v="0"/>
    <n v="0"/>
    <n v="0"/>
    <n v="0"/>
    <n v="0"/>
    <n v="0"/>
    <n v="0"/>
    <n v="0"/>
    <n v="0"/>
    <n v="0"/>
    <n v="0"/>
    <n v="0"/>
    <n v="0"/>
    <n v="0"/>
    <n v="1"/>
    <n v="1.86631412"/>
    <n v="4.9281086099999998"/>
    <n v="7.15961114"/>
    <n v="8.0470138799999997"/>
    <n v="11.79840227"/>
    <n v="14.03527762"/>
    <n v="14.298404700000001"/>
    <n v="16.523516619999999"/>
    <n v="19.114935079999999"/>
    <n v="19.044450600000001"/>
    <n v="21.149590509999999"/>
    <n v="22.474402399999999"/>
  </r>
  <r>
    <x v="1"/>
    <x v="1"/>
    <x v="1"/>
    <x v="1"/>
    <x v="1"/>
    <x v="36"/>
    <x v="78"/>
    <n v="0"/>
    <n v="0"/>
    <n v="0"/>
    <n v="0"/>
    <n v="0"/>
    <n v="0"/>
    <n v="0"/>
    <n v="0"/>
    <n v="0"/>
    <n v="0"/>
    <n v="0"/>
    <n v="0"/>
    <n v="0"/>
    <n v="0"/>
    <n v="0"/>
    <n v="3"/>
    <n v="0.95189380999999995"/>
    <n v="4.0910280200000004"/>
    <n v="7.1420736199999997"/>
    <n v="8.59829182"/>
    <n v="10.147989539999999"/>
    <n v="13.43194896"/>
    <n v="14.5769799"/>
    <n v="15.824060770000001"/>
    <n v="17.46795346"/>
    <n v="19.86275101"/>
    <n v="19.846730529999999"/>
    <n v="21.851846330000001"/>
  </r>
  <r>
    <x v="1"/>
    <x v="1"/>
    <x v="1"/>
    <x v="1"/>
    <x v="1"/>
    <x v="36"/>
    <x v="79"/>
    <n v="0"/>
    <n v="0"/>
    <n v="0"/>
    <n v="0"/>
    <n v="0"/>
    <n v="0"/>
    <n v="0"/>
    <n v="0"/>
    <n v="0"/>
    <n v="0"/>
    <n v="0"/>
    <n v="0"/>
    <n v="0"/>
    <n v="0"/>
    <n v="0"/>
    <n v="0"/>
    <n v="2.78373559"/>
    <n v="2.51517839"/>
    <n v="5.5390884800000002"/>
    <n v="7.9645217199999996"/>
    <n v="9.8017386599999998"/>
    <n v="11.11515502"/>
    <n v="13.48456783"/>
    <n v="15.301708550000001"/>
    <n v="16.146609229999999"/>
    <n v="17.652723170000002"/>
    <n v="19.859845870000001"/>
    <n v="19.91077477"/>
  </r>
  <r>
    <x v="1"/>
    <x v="1"/>
    <x v="1"/>
    <x v="1"/>
    <x v="1"/>
    <x v="36"/>
    <x v="80"/>
    <n v="0"/>
    <n v="0"/>
    <n v="0"/>
    <n v="0"/>
    <n v="0"/>
    <n v="0"/>
    <n v="0"/>
    <n v="0"/>
    <n v="0"/>
    <n v="0"/>
    <n v="0"/>
    <n v="0"/>
    <n v="0"/>
    <n v="0"/>
    <n v="0"/>
    <n v="0"/>
    <n v="1.404993E-2"/>
    <n v="3.6991893600000001"/>
    <n v="3.5713032199999999"/>
    <n v="5.9991806700000003"/>
    <n v="8.5968932900000006"/>
    <n v="10.1639432"/>
    <n v="10.90104253"/>
    <n v="13.596430939999999"/>
    <n v="15.08897533"/>
    <n v="15.85671808"/>
    <n v="17.232291650000001"/>
    <n v="19.260955490000001"/>
  </r>
  <r>
    <x v="1"/>
    <x v="1"/>
    <x v="1"/>
    <x v="1"/>
    <x v="1"/>
    <x v="36"/>
    <x v="81"/>
    <n v="0"/>
    <n v="0"/>
    <n v="0"/>
    <n v="0"/>
    <n v="0"/>
    <n v="0"/>
    <n v="0"/>
    <n v="0"/>
    <n v="0"/>
    <n v="0"/>
    <n v="0"/>
    <n v="0"/>
    <n v="0"/>
    <n v="0"/>
    <n v="0"/>
    <n v="0"/>
    <n v="6.5968199999999998E-3"/>
    <n v="0.73956862999999995"/>
    <n v="4.1018080699999997"/>
    <n v="3.84297661"/>
    <n v="6.2426550799999996"/>
    <n v="8.5481251"/>
    <n v="9.6067765099999995"/>
    <n v="10.648802610000001"/>
    <n v="12.93319647"/>
    <n v="14.282485919999999"/>
    <n v="14.982934569999999"/>
    <n v="16.234380720000001"/>
  </r>
  <r>
    <x v="1"/>
    <x v="1"/>
    <x v="1"/>
    <x v="1"/>
    <x v="1"/>
    <x v="36"/>
    <x v="82"/>
    <n v="0"/>
    <n v="0"/>
    <n v="0"/>
    <n v="0"/>
    <n v="0"/>
    <n v="0"/>
    <n v="0"/>
    <n v="0"/>
    <n v="0"/>
    <n v="0"/>
    <n v="0"/>
    <n v="0"/>
    <n v="0"/>
    <n v="0"/>
    <n v="0"/>
    <n v="0"/>
    <n v="3.7496000000000001E-3"/>
    <n v="0.63857750999999996"/>
    <n v="1.36728878"/>
    <n v="4.2115468900000002"/>
    <n v="4.1749076900000004"/>
    <n v="6.3246657600000002"/>
    <n v="8.0834311299999992"/>
    <n v="9.3625710000000009"/>
    <n v="10.1708061"/>
    <n v="12.24763226"/>
    <n v="13.47158763"/>
    <n v="14.11590369"/>
  </r>
  <r>
    <x v="1"/>
    <x v="1"/>
    <x v="1"/>
    <x v="1"/>
    <x v="1"/>
    <x v="36"/>
    <x v="83"/>
    <n v="0"/>
    <n v="0"/>
    <n v="0"/>
    <n v="0"/>
    <n v="0"/>
    <n v="0"/>
    <n v="0"/>
    <n v="0"/>
    <n v="0"/>
    <n v="0"/>
    <n v="0"/>
    <n v="0"/>
    <n v="0"/>
    <n v="0"/>
    <n v="0"/>
    <n v="0"/>
    <n v="1.5344200000000001E-3"/>
    <n v="0.81470732999999995"/>
    <n v="1.42662939"/>
    <n v="1.8363694500000001"/>
    <n v="4.5566326500000001"/>
    <n v="4.4391776500000004"/>
    <n v="6.0028638900000004"/>
    <n v="7.8997395900000003"/>
    <n v="8.8807792299999999"/>
    <n v="9.5928602699999992"/>
    <n v="11.441689350000001"/>
    <n v="12.532389070000001"/>
  </r>
  <r>
    <x v="1"/>
    <x v="1"/>
    <x v="1"/>
    <x v="1"/>
    <x v="1"/>
    <x v="36"/>
    <x v="84"/>
    <n v="0"/>
    <n v="0"/>
    <n v="0"/>
    <n v="0"/>
    <n v="0"/>
    <n v="0"/>
    <n v="0"/>
    <n v="0"/>
    <n v="0"/>
    <n v="0"/>
    <n v="0"/>
    <n v="0"/>
    <n v="0"/>
    <n v="0"/>
    <n v="0"/>
    <n v="0"/>
    <n v="9.5556100000000008E-3"/>
    <n v="0.91015937000000002"/>
    <n v="1.6727431699999999"/>
    <n v="1.9375901499999999"/>
    <n v="2.5929009999999999"/>
    <n v="4.8413149799999999"/>
    <n v="4.4397937399999998"/>
    <n v="6.1725681400000001"/>
    <n v="7.7511347199999996"/>
    <n v="8.64287764"/>
    <n v="9.3127607399999999"/>
    <n v="11.01396647"/>
  </r>
  <r>
    <x v="1"/>
    <x v="1"/>
    <x v="1"/>
    <x v="1"/>
    <x v="1"/>
    <x v="36"/>
    <x v="85"/>
    <n v="0"/>
    <n v="0"/>
    <n v="0"/>
    <n v="0"/>
    <n v="0"/>
    <n v="0"/>
    <n v="0"/>
    <n v="0"/>
    <n v="0"/>
    <n v="0"/>
    <n v="0"/>
    <n v="0"/>
    <n v="0"/>
    <n v="0"/>
    <n v="0"/>
    <n v="0"/>
    <n v="9.8985000000000002E-4"/>
    <n v="0.63932703000000002"/>
    <n v="1.46809089"/>
    <n v="1.9560912500000001"/>
    <n v="2.37208927"/>
    <n v="2.8801340600000001"/>
    <n v="4.5520261099999999"/>
    <n v="4.4916231"/>
    <n v="5.9159766200000004"/>
    <n v="7.28880924"/>
    <n v="8.0892627099999999"/>
    <n v="8.6798766000000001"/>
  </r>
  <r>
    <x v="1"/>
    <x v="1"/>
    <x v="1"/>
    <x v="1"/>
    <x v="1"/>
    <x v="36"/>
    <x v="86"/>
    <n v="0"/>
    <n v="0"/>
    <n v="0"/>
    <n v="0"/>
    <n v="0"/>
    <n v="0"/>
    <n v="0"/>
    <n v="0"/>
    <n v="0"/>
    <n v="0"/>
    <n v="0"/>
    <n v="0"/>
    <n v="0"/>
    <n v="0"/>
    <n v="0"/>
    <n v="0"/>
    <n v="3.2047999999999999E-4"/>
    <n v="0.45106322999999998"/>
    <n v="1.0210608699999999"/>
    <n v="1.5919262300000001"/>
    <n v="2.1329424399999999"/>
    <n v="2.43967329"/>
    <n v="2.6616123300000001"/>
    <n v="4.2801162599999998"/>
    <n v="4.1396521599999998"/>
    <n v="5.3337439"/>
    <n v="6.5067685700000002"/>
    <n v="7.1892619099999999"/>
  </r>
  <r>
    <x v="1"/>
    <x v="1"/>
    <x v="1"/>
    <x v="1"/>
    <x v="1"/>
    <x v="36"/>
    <x v="87"/>
    <n v="0"/>
    <n v="0"/>
    <n v="0"/>
    <n v="0"/>
    <n v="0"/>
    <n v="0"/>
    <n v="0"/>
    <n v="0"/>
    <n v="0"/>
    <n v="0"/>
    <n v="0"/>
    <n v="0"/>
    <n v="0"/>
    <n v="0"/>
    <n v="0"/>
    <n v="0"/>
    <n v="1.2692000000000001E-3"/>
    <n v="0.36131878000000001"/>
    <n v="0.77230469999999996"/>
    <n v="1.1565177099999999"/>
    <n v="1.7375533299999999"/>
    <n v="2.16698273"/>
    <n v="2.2495913600000002"/>
    <n v="2.6172385"/>
    <n v="3.8921332799999999"/>
    <n v="3.78495442"/>
    <n v="4.7860510700000001"/>
    <n v="5.7929851399999999"/>
  </r>
  <r>
    <x v="1"/>
    <x v="1"/>
    <x v="1"/>
    <x v="1"/>
    <x v="1"/>
    <x v="36"/>
    <x v="88"/>
    <n v="0"/>
    <n v="0"/>
    <n v="0"/>
    <n v="0"/>
    <n v="0"/>
    <n v="0"/>
    <n v="0"/>
    <n v="0"/>
    <n v="0"/>
    <n v="0"/>
    <n v="0"/>
    <n v="0"/>
    <n v="0"/>
    <n v="0"/>
    <n v="0"/>
    <n v="0"/>
    <n v="1.250531E-2"/>
    <n v="0.10097562"/>
    <n v="0.43278049000000002"/>
    <n v="0.77211781000000002"/>
    <n v="1.1310935099999999"/>
    <n v="1.6448460199999999"/>
    <n v="1.96326946"/>
    <n v="2.10118859"/>
    <n v="2.4121267899999999"/>
    <n v="3.4898223700000002"/>
    <n v="3.4489456999999999"/>
    <n v="4.3157128599999997"/>
  </r>
  <r>
    <x v="1"/>
    <x v="1"/>
    <x v="1"/>
    <x v="1"/>
    <x v="1"/>
    <x v="36"/>
    <x v="89"/>
    <n v="0"/>
    <n v="0"/>
    <n v="0"/>
    <n v="0"/>
    <n v="0"/>
    <n v="0"/>
    <n v="0"/>
    <n v="0"/>
    <n v="0"/>
    <n v="0"/>
    <n v="0"/>
    <n v="0"/>
    <n v="0"/>
    <n v="0"/>
    <n v="0"/>
    <n v="0"/>
    <n v="9.3194000000000003E-4"/>
    <n v="0.10144015000000001"/>
    <n v="0.17685954000000001"/>
    <n v="0.42085952999999998"/>
    <n v="0.72753601999999995"/>
    <n v="1.0070658699999999"/>
    <n v="1.4054607100000001"/>
    <n v="1.69898031"/>
    <n v="1.80606307"/>
    <n v="2.0667994599999999"/>
    <n v="2.9653284700000002"/>
    <n v="2.94298115"/>
  </r>
  <r>
    <x v="1"/>
    <x v="1"/>
    <x v="1"/>
    <x v="1"/>
    <x v="1"/>
    <x v="36"/>
    <x v="90"/>
    <n v="0"/>
    <n v="0"/>
    <n v="0"/>
    <n v="0"/>
    <n v="0"/>
    <n v="0"/>
    <n v="0"/>
    <n v="0"/>
    <n v="0"/>
    <n v="0"/>
    <n v="0"/>
    <n v="0"/>
    <n v="0"/>
    <n v="0"/>
    <n v="0"/>
    <n v="0"/>
    <n v="3.2030999999999997E-4"/>
    <n v="0.18086151"/>
    <n v="0.25949224999999998"/>
    <n v="0.25512290999999998"/>
    <n v="0.49911084"/>
    <n v="0.69702774999999995"/>
    <n v="0.85762013999999998"/>
    <n v="1.2298034200000001"/>
    <n v="1.4340962799999999"/>
    <n v="1.5198945699999999"/>
    <n v="1.72676425"/>
    <n v="2.4464326500000002"/>
  </r>
  <r>
    <x v="1"/>
    <x v="1"/>
    <x v="1"/>
    <x v="1"/>
    <x v="1"/>
    <x v="36"/>
    <x v="91"/>
    <n v="0"/>
    <n v="0"/>
    <n v="0"/>
    <n v="0"/>
    <n v="0"/>
    <n v="0"/>
    <n v="0"/>
    <n v="0"/>
    <n v="0"/>
    <n v="0"/>
    <n v="0"/>
    <n v="0"/>
    <n v="0"/>
    <n v="0"/>
    <n v="0"/>
    <n v="0"/>
    <n v="0"/>
    <n v="0.18024388999999999"/>
    <n v="0.31898536"/>
    <n v="0.31586825000000002"/>
    <n v="0.36678978000000001"/>
    <n v="0.51389010999999996"/>
    <n v="0.60789373000000002"/>
    <n v="0.79314512000000004"/>
    <n v="1.05546082"/>
    <n v="1.21556252"/>
    <n v="1.2839309000000001"/>
    <n v="1.44758148"/>
  </r>
  <r>
    <x v="1"/>
    <x v="1"/>
    <x v="1"/>
    <x v="1"/>
    <x v="1"/>
    <x v="36"/>
    <x v="92"/>
    <n v="0"/>
    <n v="0"/>
    <n v="0"/>
    <n v="0"/>
    <n v="0"/>
    <n v="0"/>
    <n v="0"/>
    <n v="0"/>
    <n v="0"/>
    <n v="0"/>
    <n v="0"/>
    <n v="0"/>
    <n v="0"/>
    <n v="0"/>
    <n v="0"/>
    <n v="0"/>
    <n v="1.785E-4"/>
    <n v="9.0102509999999997E-2"/>
    <n v="0.22604468"/>
    <n v="0.29899832999999998"/>
    <n v="0.32434858"/>
    <n v="0.34252898999999998"/>
    <n v="0.42540077999999998"/>
    <n v="0.52673541000000001"/>
    <n v="0.65498124000000002"/>
    <n v="0.85602456000000005"/>
    <n v="0.97904279000000005"/>
    <n v="1.03347079"/>
  </r>
  <r>
    <x v="1"/>
    <x v="1"/>
    <x v="1"/>
    <x v="1"/>
    <x v="1"/>
    <x v="36"/>
    <x v="93"/>
    <n v="0"/>
    <n v="0"/>
    <n v="0"/>
    <n v="0"/>
    <n v="0"/>
    <n v="0"/>
    <n v="0"/>
    <n v="0"/>
    <n v="0"/>
    <n v="0"/>
    <n v="0"/>
    <n v="0"/>
    <n v="0"/>
    <n v="0"/>
    <n v="0"/>
    <n v="0"/>
    <n v="1.0508E-3"/>
    <n v="1.2192500000000001E-3"/>
    <n v="7.0251530000000006E-2"/>
    <n v="0.17554685"/>
    <n v="0.23149586"/>
    <n v="0.25339757000000002"/>
    <n v="0.26870619000000001"/>
    <n v="0.33522321999999999"/>
    <n v="0.41129532000000002"/>
    <n v="0.51342365000000001"/>
    <n v="0.66952458000000004"/>
    <n v="0.76669653999999998"/>
  </r>
  <r>
    <x v="1"/>
    <x v="1"/>
    <x v="1"/>
    <x v="1"/>
    <x v="1"/>
    <x v="36"/>
    <x v="94"/>
    <n v="0"/>
    <n v="0"/>
    <n v="0"/>
    <n v="0"/>
    <n v="0"/>
    <n v="0"/>
    <n v="0"/>
    <n v="0"/>
    <n v="0"/>
    <n v="0"/>
    <n v="0"/>
    <n v="0"/>
    <n v="0"/>
    <n v="0"/>
    <n v="0"/>
    <n v="0"/>
    <n v="1.180134E-2"/>
    <n v="8.5099000000000008E-3"/>
    <n v="4.437195E-2"/>
    <n v="0.1099435"/>
    <n v="0.20045797000000001"/>
    <n v="0.26167691999999998"/>
    <n v="0.30223038000000002"/>
    <n v="0.31988160999999998"/>
    <n v="0.39235502999999999"/>
    <n v="0.44645764999999998"/>
    <n v="0.56263490000000005"/>
    <n v="0.70637074"/>
  </r>
  <r>
    <x v="1"/>
    <x v="1"/>
    <x v="1"/>
    <x v="1"/>
    <x v="1"/>
    <x v="36"/>
    <x v="95"/>
    <n v="0"/>
    <n v="0"/>
    <n v="0"/>
    <n v="0"/>
    <n v="0"/>
    <n v="0"/>
    <n v="0"/>
    <n v="0"/>
    <n v="0"/>
    <n v="0"/>
    <n v="0"/>
    <n v="0"/>
    <n v="0"/>
    <n v="0"/>
    <n v="0"/>
    <n v="0"/>
    <n v="4.3584699999999997E-3"/>
    <n v="9.8723300000000003E-3"/>
    <n v="1.439061E-2"/>
    <n v="5.8447270000000003E-2"/>
    <n v="8.8718489999999997E-2"/>
    <n v="0.15706366999999999"/>
    <n v="0.19313848"/>
    <n v="0.23217884"/>
    <n v="0.25676497999999998"/>
    <n v="0.30362801"/>
    <n v="0.33807196"/>
    <n v="0.42919671999999998"/>
  </r>
  <r>
    <x v="1"/>
    <x v="1"/>
    <x v="1"/>
    <x v="1"/>
    <x v="1"/>
    <x v="36"/>
    <x v="96"/>
    <n v="0"/>
    <n v="0"/>
    <n v="0"/>
    <n v="0"/>
    <n v="0"/>
    <n v="0"/>
    <n v="0"/>
    <n v="0"/>
    <n v="0"/>
    <n v="0"/>
    <n v="0"/>
    <n v="0"/>
    <n v="0"/>
    <n v="0"/>
    <n v="0"/>
    <n v="0"/>
    <n v="1.69476E-3"/>
    <n v="4.91618E-3"/>
    <n v="1.2432159999999999E-2"/>
    <n v="1.8522380000000001E-2"/>
    <n v="6.2081850000000001E-2"/>
    <n v="7.7832869999999998E-2"/>
    <n v="0.13432864999999999"/>
    <n v="0.15784234999999999"/>
    <n v="0.19546421999999999"/>
    <n v="0.21964848000000001"/>
    <n v="0.25605686"/>
    <n v="0.28013131000000002"/>
  </r>
  <r>
    <x v="1"/>
    <x v="1"/>
    <x v="1"/>
    <x v="1"/>
    <x v="1"/>
    <x v="36"/>
    <x v="97"/>
    <n v="0"/>
    <n v="0"/>
    <n v="0"/>
    <n v="0"/>
    <n v="0"/>
    <n v="0"/>
    <n v="0"/>
    <n v="0"/>
    <n v="0"/>
    <n v="0"/>
    <n v="0"/>
    <n v="0"/>
    <n v="0"/>
    <n v="0"/>
    <n v="0"/>
    <n v="0"/>
    <n v="8.6710000000000002E-5"/>
    <n v="1.44706E-3"/>
    <n v="4.2890699999999999E-3"/>
    <n v="9.4350000000000007E-3"/>
    <n v="1.436227E-2"/>
    <n v="4.7862189999999999E-2"/>
    <n v="5.7712659999999999E-2"/>
    <n v="9.9487790000000006E-2"/>
    <n v="0.11519328"/>
    <n v="0.14517395999999999"/>
    <n v="0.16349726000000001"/>
    <n v="0.18985218000000001"/>
  </r>
  <r>
    <x v="1"/>
    <x v="1"/>
    <x v="1"/>
    <x v="1"/>
    <x v="1"/>
    <x v="36"/>
    <x v="98"/>
    <n v="0"/>
    <n v="0"/>
    <n v="0"/>
    <n v="0"/>
    <n v="0"/>
    <n v="0"/>
    <n v="0"/>
    <n v="0"/>
    <n v="0"/>
    <n v="0"/>
    <n v="0"/>
    <n v="0"/>
    <n v="0"/>
    <n v="0"/>
    <n v="0"/>
    <n v="0"/>
    <n v="1.58023E-3"/>
    <n v="2.5533000000000001E-3"/>
    <n v="1.8108639999999999E-2"/>
    <n v="1.8774989999999998E-2"/>
    <n v="1.8225069999999999E-2"/>
    <n v="3.090482E-2"/>
    <n v="7.481024E-2"/>
    <n v="7.0507260000000002E-2"/>
    <n v="0.11977674000000001"/>
    <n v="0.11153225"/>
    <n v="0.16286295000000001"/>
    <n v="0.16895776000000001"/>
  </r>
  <r>
    <x v="1"/>
    <x v="1"/>
    <x v="1"/>
    <x v="1"/>
    <x v="1"/>
    <x v="36"/>
    <x v="99"/>
    <n v="0"/>
    <n v="0"/>
    <n v="0"/>
    <n v="0"/>
    <n v="0"/>
    <n v="0"/>
    <n v="0"/>
    <n v="0"/>
    <n v="0"/>
    <n v="0"/>
    <n v="0"/>
    <n v="0"/>
    <n v="0"/>
    <n v="0"/>
    <n v="0"/>
    <n v="0"/>
    <n v="6.4112600000000002E-3"/>
    <n v="9.4676900000000008E-3"/>
    <n v="3.218493E-2"/>
    <n v="9.1591850000000002E-2"/>
    <n v="0.14728379999999999"/>
    <n v="0.20545126999999999"/>
    <n v="0.25590878"/>
    <n v="0.34298591"/>
    <n v="0.42308287"/>
    <n v="0.53914967000000003"/>
    <n v="0.60273346999999999"/>
    <n v="0.71391311999999996"/>
  </r>
  <r>
    <x v="2"/>
    <x v="2"/>
    <x v="1"/>
    <x v="2"/>
    <x v="1"/>
    <x v="37"/>
    <x v="0"/>
    <n v="0"/>
    <n v="0"/>
    <n v="0"/>
    <n v="0"/>
    <n v="0"/>
    <n v="0"/>
    <n v="0"/>
    <n v="0"/>
    <n v="0"/>
    <n v="0"/>
    <n v="0"/>
    <n v="0"/>
    <n v="0"/>
    <n v="0"/>
    <n v="0"/>
    <n v="0"/>
    <n v="1.201961E-2"/>
    <n v="3.1063190000000001E-2"/>
    <n v="4.2133730000000001E-2"/>
    <n v="4.9182400000000001E-2"/>
    <n v="5.3897420000000001E-2"/>
    <n v="5.677393E-2"/>
    <n v="5.7971050000000003E-2"/>
    <n v="5.798329E-2"/>
    <n v="5.7746319999999997E-2"/>
    <n v="5.7255269999999997E-2"/>
    <n v="5.6635489999999997E-2"/>
    <n v="5.5948940000000003E-2"/>
  </r>
  <r>
    <x v="2"/>
    <x v="2"/>
    <x v="1"/>
    <x v="2"/>
    <x v="1"/>
    <x v="37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1.0702919999999999E-2"/>
    <n v="2.767667E-2"/>
    <n v="3.7487300000000001E-2"/>
    <n v="4.3765890000000002E-2"/>
    <n v="4.7977510000000001E-2"/>
    <n v="5.0592459999999999E-2"/>
    <n v="5.1721940000000001E-2"/>
    <n v="5.175362E-2"/>
    <n v="5.1461199999999999E-2"/>
    <n v="5.0993910000000003E-2"/>
    <n v="5.0422759999999997E-2"/>
  </r>
  <r>
    <x v="2"/>
    <x v="2"/>
    <x v="1"/>
    <x v="2"/>
    <x v="1"/>
    <x v="37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82752E-3"/>
    <n v="7.1003799999999999E-3"/>
    <n v="9.5947500000000008E-3"/>
    <n v="1.11688E-2"/>
    <n v="1.2287360000000001E-2"/>
    <n v="1.3014990000000001E-2"/>
    <n v="1.334749E-2"/>
    <n v="1.3310239999999999E-2"/>
    <n v="1.322425E-2"/>
    <n v="1.3060540000000001E-2"/>
  </r>
  <r>
    <x v="2"/>
    <x v="2"/>
    <x v="1"/>
    <x v="2"/>
    <x v="1"/>
    <x v="37"/>
    <x v="3"/>
    <n v="0"/>
    <n v="0"/>
    <n v="0"/>
    <n v="0"/>
    <n v="0"/>
    <n v="0"/>
    <n v="0"/>
    <n v="0"/>
    <n v="0"/>
    <n v="0"/>
    <n v="0"/>
    <n v="0"/>
    <n v="0"/>
    <n v="0"/>
    <n v="0"/>
    <n v="0"/>
    <n v="4.5520000000000001E-4"/>
    <n v="5.0334000000000002E-4"/>
    <n v="5.1654000000000001E-4"/>
    <n v="3.1439900000000002E-3"/>
    <n v="7.0933300000000001E-3"/>
    <n v="9.3979700000000003E-3"/>
    <n v="1.084632E-2"/>
    <n v="1.188667E-2"/>
    <n v="1.2565379999999999E-2"/>
    <n v="1.285264E-2"/>
    <n v="1.281118E-2"/>
    <n v="1.2722300000000001E-2"/>
  </r>
  <r>
    <x v="2"/>
    <x v="2"/>
    <x v="1"/>
    <x v="2"/>
    <x v="1"/>
    <x v="37"/>
    <x v="4"/>
    <n v="0"/>
    <n v="0"/>
    <n v="0"/>
    <n v="0"/>
    <n v="0"/>
    <n v="0"/>
    <n v="0"/>
    <n v="0"/>
    <n v="0"/>
    <n v="0"/>
    <n v="0"/>
    <n v="0"/>
    <n v="0"/>
    <n v="0"/>
    <n v="0"/>
    <n v="0"/>
    <n v="4.0967E-3"/>
    <n v="4.9736800000000003E-3"/>
    <n v="5.1396799999999998E-3"/>
    <n v="5.2418899999999999E-3"/>
    <n v="7.8462299999999992E-3"/>
    <n v="1.1691689999999999E-2"/>
    <n v="1.382598E-2"/>
    <n v="1.518312E-2"/>
    <n v="1.620067E-2"/>
    <n v="1.679748E-2"/>
    <n v="1.7031029999999999E-2"/>
    <n v="1.6921909999999998E-2"/>
  </r>
  <r>
    <x v="2"/>
    <x v="2"/>
    <x v="1"/>
    <x v="2"/>
    <x v="1"/>
    <x v="37"/>
    <x v="5"/>
    <n v="0"/>
    <n v="0"/>
    <n v="0"/>
    <n v="0"/>
    <n v="0"/>
    <n v="0"/>
    <n v="0"/>
    <n v="0"/>
    <n v="0"/>
    <n v="0"/>
    <n v="0"/>
    <n v="0"/>
    <n v="0"/>
    <n v="0"/>
    <n v="0"/>
    <n v="0"/>
    <n v="3.6415139999999999E-2"/>
    <n v="4.4111770000000002E-2"/>
    <n v="4.5995500000000002E-2"/>
    <n v="4.6942780000000003E-2"/>
    <n v="4.7490879999999999E-2"/>
    <n v="4.9989279999999997E-2"/>
    <n v="5.256839E-2"/>
    <n v="5.4029189999999998E-2"/>
    <n v="5.5289659999999997E-2"/>
    <n v="5.5763550000000002E-2"/>
    <n v="5.5939040000000002E-2"/>
    <n v="5.5556439999999999E-2"/>
  </r>
  <r>
    <x v="2"/>
    <x v="2"/>
    <x v="1"/>
    <x v="2"/>
    <x v="1"/>
    <x v="37"/>
    <x v="6"/>
    <n v="0"/>
    <n v="0"/>
    <n v="0"/>
    <n v="0"/>
    <n v="0"/>
    <n v="0"/>
    <n v="0"/>
    <n v="0"/>
    <n v="0"/>
    <n v="0"/>
    <n v="0"/>
    <n v="0"/>
    <n v="0"/>
    <n v="0"/>
    <n v="0"/>
    <n v="0"/>
    <n v="4.0967E-3"/>
    <n v="2.5889760000000001E-2"/>
    <n v="3.055275E-2"/>
    <n v="3.1743449999999999E-2"/>
    <n v="3.2344640000000001E-2"/>
    <n v="3.2705600000000001E-2"/>
    <n v="3.3969449999999998E-2"/>
    <n v="3.5147850000000001E-2"/>
    <n v="3.588189E-2"/>
    <n v="3.6385010000000002E-2"/>
    <n v="3.6532469999999997E-2"/>
    <n v="3.6517420000000002E-2"/>
  </r>
  <r>
    <x v="2"/>
    <x v="2"/>
    <x v="1"/>
    <x v="2"/>
    <x v="1"/>
    <x v="37"/>
    <x v="7"/>
    <n v="0"/>
    <n v="0"/>
    <n v="0"/>
    <n v="0"/>
    <n v="0"/>
    <n v="0"/>
    <n v="0"/>
    <n v="0"/>
    <n v="0"/>
    <n v="0"/>
    <n v="0"/>
    <n v="0"/>
    <n v="0"/>
    <n v="0"/>
    <n v="0"/>
    <n v="0"/>
    <n v="4.5520000000000001E-4"/>
    <n v="4.3712999999999998E-3"/>
    <n v="2.5583749999999999E-2"/>
    <n v="3.0068979999999999E-2"/>
    <n v="3.124041E-2"/>
    <n v="3.1831579999999998E-2"/>
    <n v="3.21988E-2"/>
    <n v="3.3429710000000001E-2"/>
    <n v="3.4588170000000001E-2"/>
    <n v="3.5261029999999999E-2"/>
    <n v="3.5739260000000002E-2"/>
    <n v="3.5876249999999998E-2"/>
  </r>
  <r>
    <x v="2"/>
    <x v="2"/>
    <x v="1"/>
    <x v="2"/>
    <x v="1"/>
    <x v="37"/>
    <x v="8"/>
    <n v="0"/>
    <n v="0"/>
    <n v="0"/>
    <n v="0"/>
    <n v="0"/>
    <n v="0"/>
    <n v="0"/>
    <n v="0"/>
    <n v="0"/>
    <n v="0"/>
    <n v="0"/>
    <n v="0"/>
    <n v="0"/>
    <n v="0"/>
    <n v="0"/>
    <n v="0"/>
    <n v="0"/>
    <n v="4.4831999999999999E-4"/>
    <n v="4.3126299999999996E-3"/>
    <n v="2.5257109999999999E-2"/>
    <n v="2.9665170000000001E-2"/>
    <n v="3.0829229999999999E-2"/>
    <n v="3.1436199999999997E-2"/>
    <n v="3.1818680000000002E-2"/>
    <n v="3.3044669999999998E-2"/>
    <n v="3.4168730000000001E-2"/>
    <n v="3.48276E-2"/>
    <n v="3.5300579999999998E-2"/>
  </r>
  <r>
    <x v="2"/>
    <x v="2"/>
    <x v="1"/>
    <x v="2"/>
    <x v="1"/>
    <x v="37"/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4405999999999997E-4"/>
    <n v="4.2729999999999999E-3"/>
    <n v="2.4996109999999998E-2"/>
    <n v="2.9334880000000001E-2"/>
    <n v="3.0514019999999999E-2"/>
    <n v="3.1128929999999999E-2"/>
    <n v="3.1528319999999999E-2"/>
    <n v="3.2721159999999999E-2"/>
    <n v="3.3830869999999999E-2"/>
    <n v="3.448648E-2"/>
  </r>
  <r>
    <x v="2"/>
    <x v="2"/>
    <x v="1"/>
    <x v="2"/>
    <x v="1"/>
    <x v="37"/>
    <x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3947000000000002E-4"/>
    <n v="4.2341699999999998E-3"/>
    <n v="2.4745320000000001E-2"/>
    <n v="2.9041830000000001E-2"/>
    <n v="3.0221600000000001E-2"/>
    <n v="3.0851300000000002E-2"/>
    <n v="3.1228789999999999E-2"/>
    <n v="3.2402159999999999E-2"/>
    <n v="3.3503110000000003E-2"/>
  </r>
  <r>
    <x v="2"/>
    <x v="2"/>
    <x v="1"/>
    <x v="2"/>
    <x v="1"/>
    <x v="37"/>
    <x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3467000000000001E-4"/>
    <n v="4.1942200000000002E-3"/>
    <n v="2.4507419999999999E-2"/>
    <n v="2.8739379999999998E-2"/>
    <n v="2.9936020000000001E-2"/>
    <n v="3.053935E-2"/>
    <n v="3.0914029999999999E-2"/>
    <n v="3.2076830000000001E-2"/>
  </r>
  <r>
    <x v="2"/>
    <x v="2"/>
    <x v="1"/>
    <x v="2"/>
    <x v="1"/>
    <x v="37"/>
    <x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3047000000000002E-4"/>
    <n v="4.1615799999999998E-3"/>
    <n v="2.42927E-2"/>
    <n v="2.8488639999999999E-2"/>
    <n v="2.9652959999999999E-2"/>
    <n v="3.025127E-2"/>
    <n v="3.062749E-2"/>
  </r>
  <r>
    <x v="2"/>
    <x v="2"/>
    <x v="1"/>
    <x v="2"/>
    <x v="1"/>
    <x v="37"/>
    <x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2685999999999999E-4"/>
    <n v="4.1297800000000004E-3"/>
    <n v="2.410224E-2"/>
    <n v="2.8225739999999999E-2"/>
    <n v="2.938261E-2"/>
    <n v="2.9982950000000001E-2"/>
  </r>
  <r>
    <x v="2"/>
    <x v="2"/>
    <x v="1"/>
    <x v="2"/>
    <x v="1"/>
    <x v="37"/>
    <x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2311999999999997E-4"/>
    <n v="4.1001700000000002E-3"/>
    <n v="2.3894229999999999E-2"/>
    <n v="2.7966870000000001E-2"/>
    <n v="2.9124210000000001E-2"/>
  </r>
  <r>
    <x v="2"/>
    <x v="2"/>
    <x v="1"/>
    <x v="2"/>
    <x v="1"/>
    <x v="37"/>
    <x v="15"/>
    <n v="0"/>
    <n v="0"/>
    <n v="0"/>
    <n v="0"/>
    <n v="0"/>
    <n v="0"/>
    <n v="0"/>
    <n v="0"/>
    <n v="0"/>
    <n v="0"/>
    <n v="0"/>
    <n v="0"/>
    <n v="0"/>
    <n v="0"/>
    <n v="0"/>
    <n v="0"/>
    <n v="6.8278999999999996E-4"/>
    <n v="7.5500000000000003E-4"/>
    <n v="7.7481000000000002E-4"/>
    <n v="7.8976999999999997E-4"/>
    <n v="7.9819999999999999E-4"/>
    <n v="7.9964000000000001E-4"/>
    <n v="7.8094999999999998E-4"/>
    <n v="7.7101999999999997E-4"/>
    <n v="1.1908000000000001E-3"/>
    <n v="4.8314500000000002E-3"/>
    <n v="2.4450900000000001E-2"/>
    <n v="2.847133E-2"/>
  </r>
  <r>
    <x v="2"/>
    <x v="2"/>
    <x v="1"/>
    <x v="2"/>
    <x v="1"/>
    <x v="37"/>
    <x v="16"/>
    <n v="0"/>
    <n v="0"/>
    <n v="0"/>
    <n v="0"/>
    <n v="0"/>
    <n v="0"/>
    <n v="0"/>
    <n v="0"/>
    <n v="0"/>
    <n v="0"/>
    <n v="0"/>
    <n v="0"/>
    <n v="0"/>
    <n v="0"/>
    <n v="0"/>
    <n v="0"/>
    <n v="8.6485999999999993E-3"/>
    <n v="1.0236790000000001E-2"/>
    <n v="1.0558949999999999E-2"/>
    <n v="1.076704E-2"/>
    <n v="1.0888159999999999E-2"/>
    <n v="1.091515E-2"/>
    <n v="1.068036E-2"/>
    <n v="1.0535599999999999E-2"/>
    <n v="1.052497E-2"/>
    <n v="1.082956E-2"/>
    <n v="1.433567E-2"/>
    <n v="3.3609090000000001E-2"/>
  </r>
  <r>
    <x v="2"/>
    <x v="2"/>
    <x v="1"/>
    <x v="2"/>
    <x v="1"/>
    <x v="37"/>
    <x v="17"/>
    <n v="0"/>
    <n v="0"/>
    <n v="0"/>
    <n v="0"/>
    <n v="0"/>
    <n v="0"/>
    <n v="0"/>
    <n v="0"/>
    <n v="0"/>
    <n v="0"/>
    <n v="0"/>
    <n v="0"/>
    <n v="0"/>
    <n v="0"/>
    <n v="0"/>
    <n v="0"/>
    <n v="8.2161680000000001E-2"/>
    <n v="9.8843840000000002E-2"/>
    <n v="0.10269746"/>
    <n v="0.10479446000000001"/>
    <n v="0.10599127999999999"/>
    <n v="0.10627678"/>
    <n v="0.1040611"/>
    <n v="0.10264512000000001"/>
    <n v="0.10249983999999999"/>
    <n v="0.10146102"/>
    <n v="0.1008976"/>
    <n v="0.10285621"/>
  </r>
  <r>
    <x v="2"/>
    <x v="2"/>
    <x v="1"/>
    <x v="2"/>
    <x v="1"/>
    <x v="37"/>
    <x v="18"/>
    <n v="0"/>
    <n v="0"/>
    <n v="0"/>
    <n v="0"/>
    <n v="0"/>
    <n v="0"/>
    <n v="0"/>
    <n v="0"/>
    <n v="0"/>
    <n v="0"/>
    <n v="0"/>
    <n v="0"/>
    <n v="0"/>
    <n v="0"/>
    <n v="0"/>
    <n v="0"/>
    <n v="0.25558881"/>
    <n v="0.31392509000000002"/>
    <n v="0.32764598"/>
    <n v="0.33472066"/>
    <n v="0.33865928000000001"/>
    <n v="0.33960013999999999"/>
    <n v="0.33276905000000001"/>
    <n v="0.32816585999999998"/>
    <n v="0.32764511000000002"/>
    <n v="0.32431844999999998"/>
    <n v="0.32132551999999998"/>
    <n v="0.31691772000000001"/>
  </r>
  <r>
    <x v="2"/>
    <x v="2"/>
    <x v="1"/>
    <x v="2"/>
    <x v="1"/>
    <x v="37"/>
    <x v="19"/>
    <n v="0"/>
    <n v="0"/>
    <n v="0"/>
    <n v="0"/>
    <n v="0"/>
    <n v="0"/>
    <n v="0"/>
    <n v="0"/>
    <n v="0"/>
    <n v="0"/>
    <n v="0"/>
    <n v="0"/>
    <n v="0"/>
    <n v="0"/>
    <n v="0"/>
    <n v="0"/>
    <n v="0.46315514000000002"/>
    <n v="0.51668124000000004"/>
    <n v="0.52958227000000002"/>
    <n v="0.53959838000000004"/>
    <n v="0.54533905000000005"/>
    <n v="0.54649833999999997"/>
    <n v="0.53387682000000003"/>
    <n v="0.52675908999999999"/>
    <n v="0.52685013999999997"/>
    <n v="0.52085079000000001"/>
    <n v="0.51597959000000004"/>
    <n v="0.50843910000000003"/>
  </r>
  <r>
    <x v="2"/>
    <x v="2"/>
    <x v="1"/>
    <x v="2"/>
    <x v="1"/>
    <x v="37"/>
    <x v="20"/>
    <n v="0"/>
    <n v="0"/>
    <n v="0"/>
    <n v="0"/>
    <n v="0"/>
    <n v="0"/>
    <n v="0"/>
    <n v="0"/>
    <n v="0"/>
    <n v="0"/>
    <n v="0"/>
    <n v="0"/>
    <n v="0"/>
    <n v="0"/>
    <n v="0"/>
    <n v="0"/>
    <n v="0.40079420999999998"/>
    <n v="0.57229521000000005"/>
    <n v="0.60220741"/>
    <n v="0.61568303999999996"/>
    <n v="0.62317137"/>
    <n v="0.62610399999999999"/>
    <n v="0.61605476000000003"/>
    <n v="0.60591033000000005"/>
    <n v="0.60408536000000002"/>
    <n v="0.59854647000000005"/>
    <n v="0.59274183999999996"/>
    <n v="0.58475031"/>
  </r>
  <r>
    <x v="2"/>
    <x v="2"/>
    <x v="1"/>
    <x v="2"/>
    <x v="1"/>
    <x v="37"/>
    <x v="21"/>
    <n v="0"/>
    <n v="0"/>
    <n v="0"/>
    <n v="0"/>
    <n v="0"/>
    <n v="0"/>
    <n v="0"/>
    <n v="0"/>
    <n v="0"/>
    <n v="0"/>
    <n v="0"/>
    <n v="0"/>
    <n v="0"/>
    <n v="0"/>
    <n v="0"/>
    <n v="0"/>
    <n v="0.27038245999999999"/>
    <n v="0.48354866000000002"/>
    <n v="0.57700563000000005"/>
    <n v="0.59843621999999996"/>
    <n v="0.60804727000000003"/>
    <n v="0.61257068000000003"/>
    <n v="0.60742160999999995"/>
    <n v="0.59811433000000003"/>
    <n v="0.59336405000000003"/>
    <n v="0.58810669000000004"/>
    <n v="0.58279433000000003"/>
    <n v="0.57571090999999996"/>
  </r>
  <r>
    <x v="2"/>
    <x v="2"/>
    <x v="1"/>
    <x v="2"/>
    <x v="1"/>
    <x v="37"/>
    <x v="22"/>
    <n v="0"/>
    <n v="0"/>
    <n v="0"/>
    <n v="0"/>
    <n v="0"/>
    <n v="0"/>
    <n v="0"/>
    <n v="0"/>
    <n v="0"/>
    <n v="0"/>
    <n v="0"/>
    <n v="0"/>
    <n v="0"/>
    <n v="0"/>
    <n v="0"/>
    <n v="0"/>
    <n v="0.28039662999999998"/>
    <n v="0.40359994999999999"/>
    <n v="0.50549509000000004"/>
    <n v="0.56184597999999997"/>
    <n v="0.57545559999999996"/>
    <n v="0.58096442999999998"/>
    <n v="0.57602215999999995"/>
    <n v="0.56983704999999996"/>
    <n v="0.56643184000000002"/>
    <n v="0.55952305999999996"/>
    <n v="0.55438670999999995"/>
    <n v="0.5478111"/>
  </r>
  <r>
    <x v="2"/>
    <x v="2"/>
    <x v="1"/>
    <x v="2"/>
    <x v="1"/>
    <x v="37"/>
    <x v="23"/>
    <n v="0"/>
    <n v="0"/>
    <n v="0"/>
    <n v="0"/>
    <n v="0"/>
    <n v="0"/>
    <n v="0"/>
    <n v="0"/>
    <n v="0"/>
    <n v="0"/>
    <n v="0"/>
    <n v="0"/>
    <n v="0"/>
    <n v="0"/>
    <n v="0"/>
    <n v="0"/>
    <n v="0.18230333000000001"/>
    <n v="0.30102406999999998"/>
    <n v="0.34871055000000001"/>
    <n v="0.38658336999999998"/>
    <n v="0.40680096999999998"/>
    <n v="0.41209183999999999"/>
    <n v="0.40962240999999999"/>
    <n v="0.40431642000000001"/>
    <n v="0.40249669999999999"/>
    <n v="0.39835346999999999"/>
    <n v="0.39388301999999997"/>
    <n v="0.38924710000000001"/>
  </r>
  <r>
    <x v="2"/>
    <x v="2"/>
    <x v="1"/>
    <x v="2"/>
    <x v="1"/>
    <x v="37"/>
    <x v="24"/>
    <n v="0"/>
    <n v="0"/>
    <n v="0"/>
    <n v="0"/>
    <n v="0"/>
    <n v="0"/>
    <n v="0"/>
    <n v="0"/>
    <n v="0"/>
    <n v="0"/>
    <n v="0"/>
    <n v="0"/>
    <n v="0"/>
    <n v="0"/>
    <n v="0"/>
    <n v="0"/>
    <n v="0.24762298999999999"/>
    <n v="0.30792213000000002"/>
    <n v="0.34134596"/>
    <n v="0.36280554999999998"/>
    <n v="0.38491535999999998"/>
    <n v="0.39772304000000003"/>
    <n v="0.39393942999999998"/>
    <n v="0.39032130999999998"/>
    <n v="0.38952733"/>
    <n v="0.38563837000000001"/>
    <n v="0.38174379000000003"/>
    <n v="0.37626035000000002"/>
  </r>
  <r>
    <x v="2"/>
    <x v="2"/>
    <x v="1"/>
    <x v="2"/>
    <x v="1"/>
    <x v="37"/>
    <x v="25"/>
    <n v="0"/>
    <n v="0"/>
    <n v="0"/>
    <n v="0"/>
    <n v="0"/>
    <n v="0"/>
    <n v="0"/>
    <n v="0"/>
    <n v="0"/>
    <n v="0"/>
    <n v="0"/>
    <n v="0"/>
    <n v="0"/>
    <n v="0"/>
    <n v="0"/>
    <n v="0"/>
    <n v="0.13337048000000001"/>
    <n v="0.20453361"/>
    <n v="0.22233549999999999"/>
    <n v="0.23225045999999999"/>
    <n v="0.23745832"/>
    <n v="0.24076913999999999"/>
    <n v="0.23896579000000001"/>
    <n v="0.23549598999999999"/>
    <n v="0.23474281999999999"/>
    <n v="0.23227542000000001"/>
    <n v="0.22993514000000001"/>
    <n v="0.22701597000000001"/>
  </r>
  <r>
    <x v="2"/>
    <x v="2"/>
    <x v="1"/>
    <x v="2"/>
    <x v="1"/>
    <x v="37"/>
    <x v="26"/>
    <n v="0"/>
    <n v="0"/>
    <n v="0"/>
    <n v="0"/>
    <n v="0"/>
    <n v="0"/>
    <n v="0"/>
    <n v="0"/>
    <n v="0"/>
    <n v="0"/>
    <n v="0"/>
    <n v="0"/>
    <n v="0"/>
    <n v="0"/>
    <n v="0"/>
    <n v="0"/>
    <n v="0.1577231"/>
    <n v="0.22458423999999999"/>
    <n v="0.26495473000000003"/>
    <n v="0.27758748"/>
    <n v="0.28395092999999999"/>
    <n v="0.28668181999999998"/>
    <n v="0.28361784000000001"/>
    <n v="0.28022546999999998"/>
    <n v="0.27876741999999999"/>
    <n v="0.27592327"/>
    <n v="0.27325192999999998"/>
    <n v="0.26961085000000001"/>
  </r>
  <r>
    <x v="2"/>
    <x v="2"/>
    <x v="1"/>
    <x v="2"/>
    <x v="1"/>
    <x v="37"/>
    <x v="27"/>
    <n v="0"/>
    <n v="0"/>
    <n v="0"/>
    <n v="0"/>
    <n v="0"/>
    <n v="0"/>
    <n v="0"/>
    <n v="0"/>
    <n v="0"/>
    <n v="0"/>
    <n v="0"/>
    <n v="0"/>
    <n v="0"/>
    <n v="0"/>
    <n v="0"/>
    <n v="0"/>
    <n v="0.17024080999999999"/>
    <n v="0.25758589999999998"/>
    <n v="0.29602072000000001"/>
    <n v="0.32074448999999999"/>
    <n v="0.32919474999999998"/>
    <n v="0.33287789000000001"/>
    <n v="0.32993203999999998"/>
    <n v="0.32604280000000002"/>
    <n v="0.32457820999999998"/>
    <n v="0.32121116999999999"/>
    <n v="0.31809682"/>
    <n v="0.31397580000000003"/>
  </r>
  <r>
    <x v="2"/>
    <x v="2"/>
    <x v="1"/>
    <x v="2"/>
    <x v="1"/>
    <x v="37"/>
    <x v="28"/>
    <n v="0"/>
    <n v="0"/>
    <n v="0"/>
    <n v="0"/>
    <n v="0"/>
    <n v="0"/>
    <n v="0"/>
    <n v="0"/>
    <n v="0"/>
    <n v="0"/>
    <n v="0"/>
    <n v="0"/>
    <n v="0"/>
    <n v="0"/>
    <n v="0"/>
    <n v="0"/>
    <n v="9.9686460000000005E-2"/>
    <n v="0.22116726"/>
    <n v="0.28052178"/>
    <n v="0.30993861"/>
    <n v="0.32901192000000001"/>
    <n v="0.33543140999999999"/>
    <n v="0.33555578000000003"/>
    <n v="0.33227053000000001"/>
    <n v="0.32991366999999999"/>
    <n v="0.32724257000000001"/>
    <n v="0.32385469"/>
    <n v="0.32017025999999998"/>
  </r>
  <r>
    <x v="2"/>
    <x v="2"/>
    <x v="1"/>
    <x v="2"/>
    <x v="1"/>
    <x v="37"/>
    <x v="29"/>
    <n v="0"/>
    <n v="0"/>
    <n v="0"/>
    <n v="0"/>
    <n v="0"/>
    <n v="0"/>
    <n v="0"/>
    <n v="0"/>
    <n v="0"/>
    <n v="0"/>
    <n v="0"/>
    <n v="0"/>
    <n v="0"/>
    <n v="0"/>
    <n v="0"/>
    <n v="0"/>
    <n v="8.9672299999999996E-2"/>
    <n v="0.15864732000000001"/>
    <n v="0.23005904999999999"/>
    <n v="0.26591337999999998"/>
    <n v="0.28239370000000003"/>
    <n v="0.29258714000000002"/>
    <n v="0.29388879000000001"/>
    <n v="0.29254440999999998"/>
    <n v="0.29073315"/>
    <n v="0.28782207999999998"/>
    <n v="0.28527175999999999"/>
    <n v="0.28182878"/>
  </r>
  <r>
    <x v="2"/>
    <x v="2"/>
    <x v="1"/>
    <x v="2"/>
    <x v="1"/>
    <x v="37"/>
    <x v="30"/>
    <n v="0"/>
    <n v="0"/>
    <n v="0"/>
    <n v="0"/>
    <n v="0"/>
    <n v="0"/>
    <n v="0"/>
    <n v="0"/>
    <n v="0"/>
    <n v="0"/>
    <n v="0"/>
    <n v="0"/>
    <n v="0"/>
    <n v="0"/>
    <n v="0"/>
    <n v="0"/>
    <n v="7.1919910000000004E-2"/>
    <n v="0.12391892"/>
    <n v="0.16108312"/>
    <n v="0.19641083000000001"/>
    <n v="0.21472825000000001"/>
    <n v="0.22191691999999999"/>
    <n v="0.22442646999999999"/>
    <n v="0.22409344"/>
    <n v="0.22334167999999999"/>
    <n v="0.2212537"/>
    <n v="0.21897269999999999"/>
    <n v="0.21650075999999999"/>
  </r>
  <r>
    <x v="2"/>
    <x v="2"/>
    <x v="1"/>
    <x v="2"/>
    <x v="1"/>
    <x v="37"/>
    <x v="31"/>
    <n v="0"/>
    <n v="0"/>
    <n v="0"/>
    <n v="0"/>
    <n v="0"/>
    <n v="0"/>
    <n v="0"/>
    <n v="0"/>
    <n v="0"/>
    <n v="0"/>
    <n v="0"/>
    <n v="0"/>
    <n v="0"/>
    <n v="0"/>
    <n v="0"/>
    <n v="0"/>
    <n v="8.1251299999999999E-2"/>
    <n v="0.14384668"/>
    <n v="0.18242011"/>
    <n v="0.20908524000000001"/>
    <n v="0.23525935000000001"/>
    <n v="0.24855224000000001"/>
    <n v="0.25187462999999999"/>
    <n v="0.25300634"/>
    <n v="0.25293713000000001"/>
    <n v="0.25123875000000001"/>
    <n v="0.24883855999999999"/>
    <n v="0.24577777000000001"/>
  </r>
  <r>
    <x v="2"/>
    <x v="2"/>
    <x v="1"/>
    <x v="2"/>
    <x v="1"/>
    <x v="37"/>
    <x v="32"/>
    <n v="0"/>
    <n v="0"/>
    <n v="0"/>
    <n v="0"/>
    <n v="0"/>
    <n v="0"/>
    <n v="0"/>
    <n v="0"/>
    <n v="0"/>
    <n v="0"/>
    <n v="0"/>
    <n v="0"/>
    <n v="0"/>
    <n v="0"/>
    <n v="0"/>
    <n v="0"/>
    <n v="0.18230333000000001"/>
    <n v="0.23234120999999999"/>
    <n v="0.26121497999999999"/>
    <n v="0.27998753999999998"/>
    <n v="0.29292159000000001"/>
    <n v="0.30327950999999997"/>
    <n v="0.30369328000000001"/>
    <n v="0.30239923000000002"/>
    <n v="0.30275687000000001"/>
    <n v="0.30025309"/>
    <n v="0.29757713000000002"/>
    <n v="0.29359872999999997"/>
  </r>
  <r>
    <x v="2"/>
    <x v="2"/>
    <x v="1"/>
    <x v="2"/>
    <x v="1"/>
    <x v="37"/>
    <x v="33"/>
    <n v="0"/>
    <n v="0"/>
    <n v="0"/>
    <n v="0"/>
    <n v="0"/>
    <n v="0"/>
    <n v="0"/>
    <n v="0"/>
    <n v="0"/>
    <n v="0"/>
    <n v="0"/>
    <n v="0"/>
    <n v="0"/>
    <n v="0"/>
    <n v="0"/>
    <n v="0"/>
    <n v="0.12312872"/>
    <n v="0.210921"/>
    <n v="0.2345353"/>
    <n v="0.24946156"/>
    <n v="0.25738740999999998"/>
    <n v="0.26183525000000002"/>
    <n v="0.26240499"/>
    <n v="0.26097050999999999"/>
    <n v="0.26049101000000002"/>
    <n v="0.25878772999999999"/>
    <n v="0.25649126"/>
    <n v="0.25333043999999999"/>
  </r>
  <r>
    <x v="2"/>
    <x v="2"/>
    <x v="1"/>
    <x v="2"/>
    <x v="1"/>
    <x v="37"/>
    <x v="34"/>
    <n v="0"/>
    <n v="0"/>
    <n v="0"/>
    <n v="0"/>
    <n v="0"/>
    <n v="0"/>
    <n v="0"/>
    <n v="0"/>
    <n v="0"/>
    <n v="0"/>
    <n v="0"/>
    <n v="0"/>
    <n v="0"/>
    <n v="0"/>
    <n v="0"/>
    <n v="0"/>
    <n v="0.12881857999999999"/>
    <n v="0.19226243000000001"/>
    <n v="0.23819335999999999"/>
    <n v="0.25213725999999997"/>
    <n v="0.26121904000000001"/>
    <n v="0.26516603999999999"/>
    <n v="0.26398231"/>
    <n v="0.26289938000000002"/>
    <n v="0.26248249000000001"/>
    <n v="0.26026961999999998"/>
    <n v="0.25811740999999999"/>
    <n v="0.25494360999999999"/>
  </r>
  <r>
    <x v="2"/>
    <x v="2"/>
    <x v="1"/>
    <x v="2"/>
    <x v="1"/>
    <x v="37"/>
    <x v="35"/>
    <n v="0"/>
    <n v="0"/>
    <n v="0"/>
    <n v="0"/>
    <n v="0"/>
    <n v="0"/>
    <n v="0"/>
    <n v="0"/>
    <n v="0"/>
    <n v="0"/>
    <n v="0"/>
    <n v="0"/>
    <n v="0"/>
    <n v="0"/>
    <n v="0"/>
    <n v="0"/>
    <n v="7.8747750000000005E-2"/>
    <n v="0.16644076999999999"/>
    <n v="0.21462212"/>
    <n v="0.24285255"/>
    <n v="0.25211676"/>
    <n v="0.25806022000000001"/>
    <n v="0.25834713999999998"/>
    <n v="0.25665823999999998"/>
    <n v="0.25572298999999998"/>
    <n v="0.25422790000000001"/>
    <n v="0.25185225999999999"/>
    <n v="0.24901881000000001"/>
  </r>
  <r>
    <x v="2"/>
    <x v="2"/>
    <x v="1"/>
    <x v="2"/>
    <x v="1"/>
    <x v="37"/>
    <x v="36"/>
    <n v="0"/>
    <n v="0"/>
    <n v="0"/>
    <n v="0"/>
    <n v="0"/>
    <n v="0"/>
    <n v="0"/>
    <n v="0"/>
    <n v="0"/>
    <n v="0"/>
    <n v="0"/>
    <n v="0"/>
    <n v="0"/>
    <n v="0"/>
    <n v="0"/>
    <n v="0"/>
    <n v="0.10355557"/>
    <n v="0.15062855999999999"/>
    <n v="0.20493518999999999"/>
    <n v="0.24335525999999999"/>
    <n v="0.25947302"/>
    <n v="0.26464943000000002"/>
    <n v="0.26552637000000001"/>
    <n v="0.26456502999999998"/>
    <n v="0.26367951000000001"/>
    <n v="0.26125299000000002"/>
    <n v="0.25936308000000002"/>
    <n v="0.2562277"/>
  </r>
  <r>
    <x v="2"/>
    <x v="2"/>
    <x v="1"/>
    <x v="2"/>
    <x v="1"/>
    <x v="37"/>
    <x v="37"/>
    <n v="0"/>
    <n v="0"/>
    <n v="0"/>
    <n v="0"/>
    <n v="0"/>
    <n v="0"/>
    <n v="0"/>
    <n v="0"/>
    <n v="0"/>
    <n v="0"/>
    <n v="0"/>
    <n v="0"/>
    <n v="0"/>
    <n v="0"/>
    <n v="0"/>
    <n v="0"/>
    <n v="5.6215880000000003E-2"/>
    <n v="0.11210516"/>
    <n v="0.13553382"/>
    <n v="0.17236989"/>
    <n v="0.20475536"/>
    <n v="0.21419753999999999"/>
    <n v="0.21583620000000001"/>
    <n v="0.21636172000000001"/>
    <n v="0.21612801000000001"/>
    <n v="0.21462829999999999"/>
    <n v="0.21232110000000001"/>
    <n v="0.21039036999999999"/>
  </r>
  <r>
    <x v="2"/>
    <x v="2"/>
    <x v="1"/>
    <x v="2"/>
    <x v="1"/>
    <x v="37"/>
    <x v="38"/>
    <n v="0"/>
    <n v="0"/>
    <n v="0"/>
    <n v="0"/>
    <n v="0"/>
    <n v="0"/>
    <n v="0"/>
    <n v="0"/>
    <n v="0"/>
    <n v="0"/>
    <n v="0"/>
    <n v="0"/>
    <n v="0"/>
    <n v="0"/>
    <n v="0"/>
    <n v="0"/>
    <n v="8.5575600000000002E-2"/>
    <n v="0.13389693999999999"/>
    <n v="0.17887752000000001"/>
    <n v="0.19826393"/>
    <n v="0.23116601000000001"/>
    <n v="0.26114271999999999"/>
    <n v="0.26678373999999999"/>
    <n v="0.26719738999999998"/>
    <n v="0.26807579999999998"/>
    <n v="0.26666584999999998"/>
    <n v="0.26457636000000001"/>
    <n v="0.26120116999999998"/>
  </r>
  <r>
    <x v="2"/>
    <x v="2"/>
    <x v="1"/>
    <x v="2"/>
    <x v="1"/>
    <x v="37"/>
    <x v="39"/>
    <n v="0"/>
    <n v="0"/>
    <n v="0"/>
    <n v="0"/>
    <n v="0"/>
    <n v="0"/>
    <n v="0"/>
    <n v="0"/>
    <n v="0"/>
    <n v="0"/>
    <n v="0"/>
    <n v="0"/>
    <n v="0"/>
    <n v="0"/>
    <n v="0"/>
    <n v="0"/>
    <n v="7.6016619999999993E-2"/>
    <n v="0.15312000000000001"/>
    <n v="0.19701209"/>
    <n v="0.23609251000000001"/>
    <n v="0.2535251"/>
    <n v="0.27973007"/>
    <n v="0.30066506999999998"/>
    <n v="0.30433325999999999"/>
    <n v="0.30469648999999999"/>
    <n v="0.30436761000000001"/>
    <n v="0.30228134000000001"/>
    <n v="0.29929188000000001"/>
  </r>
  <r>
    <x v="2"/>
    <x v="2"/>
    <x v="1"/>
    <x v="2"/>
    <x v="1"/>
    <x v="37"/>
    <x v="40"/>
    <n v="0"/>
    <n v="0"/>
    <n v="0"/>
    <n v="0"/>
    <n v="0"/>
    <n v="0"/>
    <n v="0"/>
    <n v="0"/>
    <n v="0"/>
    <n v="0"/>
    <n v="0"/>
    <n v="0"/>
    <n v="0"/>
    <n v="0"/>
    <n v="0"/>
    <n v="0"/>
    <n v="0.12039758"/>
    <n v="0.17900384999999999"/>
    <n v="0.23199610000000001"/>
    <n v="0.26065177"/>
    <n v="0.28606093999999999"/>
    <n v="0.29713444999999999"/>
    <n v="0.31126915999999999"/>
    <n v="0.32398730999999997"/>
    <n v="0.32651074000000002"/>
    <n v="0.32508238"/>
    <n v="0.3238838"/>
    <n v="0.32054516999999999"/>
  </r>
  <r>
    <x v="2"/>
    <x v="2"/>
    <x v="1"/>
    <x v="2"/>
    <x v="1"/>
    <x v="37"/>
    <x v="41"/>
    <n v="0"/>
    <n v="0"/>
    <n v="0"/>
    <n v="0"/>
    <n v="0"/>
    <n v="0"/>
    <n v="0"/>
    <n v="0"/>
    <n v="0"/>
    <n v="0"/>
    <n v="0"/>
    <n v="0"/>
    <n v="0"/>
    <n v="0"/>
    <n v="0"/>
    <n v="0"/>
    <n v="4.9615640000000003E-2"/>
    <n v="0.13743588000000001"/>
    <n v="0.18359776999999999"/>
    <n v="0.22941285"/>
    <n v="0.25176303"/>
    <n v="0.27209889999999998"/>
    <n v="0.27987813"/>
    <n v="0.29248016999999998"/>
    <n v="0.30497921"/>
    <n v="0.30641384999999999"/>
    <n v="0.30499287000000003"/>
    <n v="0.30367386000000002"/>
  </r>
  <r>
    <x v="2"/>
    <x v="2"/>
    <x v="1"/>
    <x v="2"/>
    <x v="1"/>
    <x v="37"/>
    <x v="42"/>
    <n v="0"/>
    <n v="0"/>
    <n v="0"/>
    <n v="0"/>
    <n v="0"/>
    <n v="0"/>
    <n v="0"/>
    <n v="0"/>
    <n v="0"/>
    <n v="0"/>
    <n v="0"/>
    <n v="0"/>
    <n v="0"/>
    <n v="0"/>
    <n v="0"/>
    <n v="0"/>
    <n v="7.7382199999999996E-3"/>
    <n v="5.579551E-2"/>
    <n v="0.13970133000000001"/>
    <n v="0.18434028999999999"/>
    <n v="0.22901932"/>
    <n v="0.25063226999999999"/>
    <n v="0.27016643000000001"/>
    <n v="0.27776227999999997"/>
    <n v="0.29030704000000002"/>
    <n v="0.30230743999999998"/>
    <n v="0.30363607999999997"/>
    <n v="0.30224276999999999"/>
  </r>
  <r>
    <x v="2"/>
    <x v="2"/>
    <x v="1"/>
    <x v="2"/>
    <x v="1"/>
    <x v="37"/>
    <x v="43"/>
    <n v="0"/>
    <n v="0"/>
    <n v="0"/>
    <n v="0"/>
    <n v="0"/>
    <n v="0"/>
    <n v="0"/>
    <n v="0"/>
    <n v="0"/>
    <n v="0"/>
    <n v="0"/>
    <n v="0"/>
    <n v="0"/>
    <n v="0"/>
    <n v="0"/>
    <n v="0"/>
    <n v="2.13939E-2"/>
    <n v="3.0891660000000001E-2"/>
    <n v="7.6420749999999996E-2"/>
    <n v="0.15534650999999999"/>
    <n v="0.19826969999999999"/>
    <n v="0.2417156"/>
    <n v="0.26192338999999998"/>
    <n v="0.28036998000000002"/>
    <n v="0.28796007000000001"/>
    <n v="0.29999514999999999"/>
    <n v="0.31162246999999998"/>
    <n v="0.31265789999999999"/>
  </r>
  <r>
    <x v="2"/>
    <x v="2"/>
    <x v="1"/>
    <x v="2"/>
    <x v="1"/>
    <x v="37"/>
    <x v="44"/>
    <n v="0"/>
    <n v="0"/>
    <n v="0"/>
    <n v="0"/>
    <n v="0"/>
    <n v="0"/>
    <n v="0"/>
    <n v="0"/>
    <n v="0"/>
    <n v="0"/>
    <n v="0"/>
    <n v="0"/>
    <n v="0"/>
    <n v="0"/>
    <n v="0"/>
    <n v="0"/>
    <n v="2.6628579999999999E-2"/>
    <n v="4.0328860000000001E-2"/>
    <n v="4.5853129999999999E-2"/>
    <n v="6.9140930000000003E-2"/>
    <n v="0.10994448"/>
    <n v="0.13936019999999999"/>
    <n v="0.17501047"/>
    <n v="0.18837465"/>
    <n v="0.20276611999999999"/>
    <n v="0.20842210999999999"/>
    <n v="0.22029391000000001"/>
    <n v="0.23185972999999999"/>
  </r>
  <r>
    <x v="2"/>
    <x v="2"/>
    <x v="1"/>
    <x v="2"/>
    <x v="1"/>
    <x v="37"/>
    <x v="45"/>
    <n v="0"/>
    <n v="0"/>
    <n v="0"/>
    <n v="0"/>
    <n v="0"/>
    <n v="0"/>
    <n v="0"/>
    <n v="0"/>
    <n v="0"/>
    <n v="0"/>
    <n v="0"/>
    <n v="0"/>
    <n v="0"/>
    <n v="0"/>
    <n v="0"/>
    <n v="0"/>
    <n v="5.9857390000000003E-2"/>
    <n v="7.2592889999999993E-2"/>
    <n v="7.6506379999999999E-2"/>
    <n v="7.8503760000000006E-2"/>
    <n v="8.1866990000000001E-2"/>
    <n v="8.8346980000000006E-2"/>
    <n v="0.10343206000000001"/>
    <n v="0.13112164000000001"/>
    <n v="0.13881657999999999"/>
    <n v="0.14824765000000001"/>
    <n v="0.15201761999999999"/>
    <n v="0.16281277"/>
  </r>
  <r>
    <x v="2"/>
    <x v="2"/>
    <x v="1"/>
    <x v="2"/>
    <x v="1"/>
    <x v="37"/>
    <x v="46"/>
    <n v="0"/>
    <n v="0"/>
    <n v="0"/>
    <n v="0"/>
    <n v="0"/>
    <n v="0"/>
    <n v="0"/>
    <n v="0"/>
    <n v="0"/>
    <n v="0"/>
    <n v="0"/>
    <n v="0"/>
    <n v="0"/>
    <n v="0"/>
    <n v="0"/>
    <n v="0"/>
    <n v="3.39116E-2"/>
    <n v="7.0684590000000005E-2"/>
    <n v="7.8683139999999999E-2"/>
    <n v="8.1531469999999995E-2"/>
    <n v="8.2993540000000005E-2"/>
    <n v="8.4800109999999998E-2"/>
    <n v="8.7286199999999994E-2"/>
    <n v="9.5584089999999997E-2"/>
    <n v="0.11187800000000001"/>
    <n v="0.11585872"/>
    <n v="0.12102851000000001"/>
    <n v="0.12276582"/>
  </r>
  <r>
    <x v="2"/>
    <x v="2"/>
    <x v="1"/>
    <x v="2"/>
    <x v="1"/>
    <x v="37"/>
    <x v="47"/>
    <n v="0"/>
    <n v="0"/>
    <n v="0"/>
    <n v="0"/>
    <n v="0"/>
    <n v="0"/>
    <n v="0"/>
    <n v="0"/>
    <n v="0"/>
    <n v="0"/>
    <n v="0"/>
    <n v="0"/>
    <n v="0"/>
    <n v="0"/>
    <n v="0"/>
    <n v="0"/>
    <n v="8.6258379999999996E-2"/>
    <n v="0.12565486000000001"/>
    <n v="0.16087419999999999"/>
    <n v="0.16982811"/>
    <n v="0.17342371000000001"/>
    <n v="0.17488021000000001"/>
    <n v="0.17415750999999999"/>
    <n v="0.17497778"/>
    <n v="0.18252834000000001"/>
    <n v="0.19609276"/>
    <n v="0.19880289000000001"/>
    <n v="0.20206831"/>
  </r>
  <r>
    <x v="2"/>
    <x v="2"/>
    <x v="1"/>
    <x v="2"/>
    <x v="1"/>
    <x v="37"/>
    <x v="48"/>
    <n v="0"/>
    <n v="0"/>
    <n v="0"/>
    <n v="0"/>
    <n v="0"/>
    <n v="0"/>
    <n v="0"/>
    <n v="0"/>
    <n v="0"/>
    <n v="0"/>
    <n v="0"/>
    <n v="0"/>
    <n v="0"/>
    <n v="0"/>
    <n v="0"/>
    <n v="0"/>
    <n v="0.10423836"/>
    <n v="0.14723895000000001"/>
    <n v="0.16903445"/>
    <n v="0.18844847000000001"/>
    <n v="0.19385645000000001"/>
    <n v="0.19571129000000001"/>
    <n v="0.19358744999999999"/>
    <n v="0.19177520000000001"/>
    <n v="0.19211252000000001"/>
    <n v="0.19513382000000001"/>
    <n v="0.20218336000000001"/>
    <n v="0.20225225999999999"/>
  </r>
  <r>
    <x v="2"/>
    <x v="2"/>
    <x v="1"/>
    <x v="2"/>
    <x v="1"/>
    <x v="37"/>
    <x v="49"/>
    <n v="0"/>
    <n v="0"/>
    <n v="0"/>
    <n v="0"/>
    <n v="0"/>
    <n v="0"/>
    <n v="0"/>
    <n v="0"/>
    <n v="0"/>
    <n v="0"/>
    <n v="0"/>
    <n v="0"/>
    <n v="0"/>
    <n v="0"/>
    <n v="0"/>
    <n v="0"/>
    <n v="5.4395119999999998E-2"/>
    <n v="0.13414627000000001"/>
    <n v="0.16799855"/>
    <n v="0.18749203"/>
    <n v="0.20462263999999999"/>
    <n v="0.20912694000000001"/>
    <n v="0.20931177000000001"/>
    <n v="0.20702043000000001"/>
    <n v="0.20582810000000001"/>
    <n v="0.2052756"/>
    <n v="0.20783309"/>
    <n v="0.21376632000000001"/>
  </r>
  <r>
    <x v="2"/>
    <x v="2"/>
    <x v="1"/>
    <x v="2"/>
    <x v="1"/>
    <x v="37"/>
    <x v="50"/>
    <n v="0"/>
    <n v="0"/>
    <n v="0"/>
    <n v="0"/>
    <n v="0"/>
    <n v="0"/>
    <n v="0"/>
    <n v="0"/>
    <n v="0"/>
    <n v="0"/>
    <n v="0"/>
    <n v="0"/>
    <n v="0"/>
    <n v="0"/>
    <n v="0"/>
    <n v="0"/>
    <n v="6.6230040000000004E-2"/>
    <n v="0.12054715000000001"/>
    <n v="0.19312096000000001"/>
    <n v="0.22374056"/>
    <n v="0.24061885"/>
    <n v="0.25470730000000003"/>
    <n v="0.25666317999999999"/>
    <n v="0.25578030000000002"/>
    <n v="0.25380448999999999"/>
    <n v="0.25184954999999998"/>
    <n v="0.25063390000000002"/>
    <n v="0.25152454000000002"/>
  </r>
  <r>
    <x v="2"/>
    <x v="2"/>
    <x v="1"/>
    <x v="2"/>
    <x v="1"/>
    <x v="37"/>
    <x v="51"/>
    <n v="0"/>
    <n v="0"/>
    <n v="0"/>
    <n v="0"/>
    <n v="0"/>
    <n v="0"/>
    <n v="0"/>
    <n v="0"/>
    <n v="0"/>
    <n v="0"/>
    <n v="0"/>
    <n v="0"/>
    <n v="0"/>
    <n v="0"/>
    <n v="0"/>
    <n v="1"/>
    <n v="6.3498910000000006E-2"/>
    <n v="0.12384367"/>
    <n v="0.17032923999999999"/>
    <n v="0.22953941"/>
    <n v="0.25574933999999999"/>
    <n v="0.27108660000000001"/>
    <n v="0.28225641000000001"/>
    <n v="0.28309739"/>
    <n v="0.28264825999999998"/>
    <n v="0.28023534999999999"/>
    <n v="0.27804050000000002"/>
    <n v="0.27599079999999998"/>
  </r>
  <r>
    <x v="2"/>
    <x v="2"/>
    <x v="1"/>
    <x v="2"/>
    <x v="1"/>
    <x v="37"/>
    <x v="52"/>
    <n v="0"/>
    <n v="0"/>
    <n v="0"/>
    <n v="0"/>
    <n v="0"/>
    <n v="0"/>
    <n v="0"/>
    <n v="0"/>
    <n v="0"/>
    <n v="0"/>
    <n v="0"/>
    <n v="0"/>
    <n v="0"/>
    <n v="0"/>
    <n v="0"/>
    <n v="0"/>
    <n v="0.51719437000000001"/>
    <n v="6.3489909999999997E-2"/>
    <n v="0.10404989000000001"/>
    <n v="0.13706049000000001"/>
    <n v="0.17559596"/>
    <n v="0.19455761999999999"/>
    <n v="0.20721334"/>
    <n v="0.21718302"/>
    <n v="0.21860542999999999"/>
    <n v="0.21810669999999999"/>
    <n v="0.21641442999999999"/>
    <n v="0.21472648"/>
  </r>
  <r>
    <x v="2"/>
    <x v="2"/>
    <x v="1"/>
    <x v="2"/>
    <x v="1"/>
    <x v="37"/>
    <x v="53"/>
    <n v="0"/>
    <n v="0"/>
    <n v="0"/>
    <n v="0"/>
    <n v="0"/>
    <n v="0"/>
    <n v="0"/>
    <n v="0"/>
    <n v="0"/>
    <n v="0"/>
    <n v="0"/>
    <n v="0"/>
    <n v="0"/>
    <n v="0"/>
    <n v="0"/>
    <n v="0"/>
    <n v="2.321465E-2"/>
    <n v="0.49508227999999999"/>
    <n v="8.6153030000000005E-2"/>
    <n v="0.12515636999999999"/>
    <n v="0.15699726"/>
    <n v="0.19355262000000001"/>
    <n v="0.21122536"/>
    <n v="0.22325618"/>
    <n v="0.23317893000000001"/>
    <n v="0.23421330000000001"/>
    <n v="0.23357242"/>
    <n v="0.23161872999999999"/>
  </r>
  <r>
    <x v="2"/>
    <x v="2"/>
    <x v="1"/>
    <x v="2"/>
    <x v="1"/>
    <x v="37"/>
    <x v="54"/>
    <n v="0"/>
    <n v="0"/>
    <n v="0"/>
    <n v="0"/>
    <n v="0"/>
    <n v="0"/>
    <n v="0"/>
    <n v="0"/>
    <n v="0"/>
    <n v="0"/>
    <n v="0"/>
    <n v="0"/>
    <n v="0"/>
    <n v="0"/>
    <n v="0"/>
    <n v="0"/>
    <n v="2.298706E-2"/>
    <n v="4.7578259999999997E-2"/>
    <n v="0.37950793999999999"/>
    <n v="0.10105002"/>
    <n v="0.13457548999999999"/>
    <n v="0.16258062000000001"/>
    <n v="0.19291021"/>
    <n v="0.2081093"/>
    <n v="0.21976560000000001"/>
    <n v="0.22905207"/>
    <n v="0.22994814999999999"/>
    <n v="0.22918279"/>
  </r>
  <r>
    <x v="2"/>
    <x v="2"/>
    <x v="1"/>
    <x v="2"/>
    <x v="1"/>
    <x v="37"/>
    <x v="55"/>
    <n v="0"/>
    <n v="0"/>
    <n v="0"/>
    <n v="0"/>
    <n v="0"/>
    <n v="0"/>
    <n v="0"/>
    <n v="0"/>
    <n v="0"/>
    <n v="0"/>
    <n v="0"/>
    <n v="0"/>
    <n v="0"/>
    <n v="0"/>
    <n v="0"/>
    <n v="0"/>
    <n v="2.5490599999999999E-2"/>
    <n v="4.4397470000000001E-2"/>
    <n v="6.8197729999999998E-2"/>
    <n v="0.29936992000000001"/>
    <n v="0.11445255"/>
    <n v="0.143793"/>
    <n v="0.16833195000000001"/>
    <n v="0.19421938"/>
    <n v="0.20820211"/>
    <n v="0.21907305999999999"/>
    <n v="0.22801546"/>
    <n v="0.22868747"/>
  </r>
  <r>
    <x v="2"/>
    <x v="2"/>
    <x v="1"/>
    <x v="2"/>
    <x v="1"/>
    <x v="37"/>
    <x v="56"/>
    <n v="0"/>
    <n v="0"/>
    <n v="0"/>
    <n v="0"/>
    <n v="0"/>
    <n v="0"/>
    <n v="0"/>
    <n v="0"/>
    <n v="0"/>
    <n v="0"/>
    <n v="0"/>
    <n v="0"/>
    <n v="0"/>
    <n v="0"/>
    <n v="0"/>
    <n v="0"/>
    <n v="4.7339689999999997E-2"/>
    <n v="7.2084229999999999E-2"/>
    <n v="8.8483210000000007E-2"/>
    <n v="0.11233608"/>
    <n v="0.29534408000000001"/>
    <n v="0.15508684"/>
    <n v="0.18107760000000001"/>
    <n v="0.20355218999999999"/>
    <n v="0.22767665000000001"/>
    <n v="0.24032041000000001"/>
    <n v="0.25060612999999998"/>
    <n v="0.25878970000000001"/>
  </r>
  <r>
    <x v="2"/>
    <x v="2"/>
    <x v="1"/>
    <x v="2"/>
    <x v="1"/>
    <x v="37"/>
    <x v="57"/>
    <n v="0"/>
    <n v="0"/>
    <n v="0"/>
    <n v="0"/>
    <n v="0"/>
    <n v="0"/>
    <n v="0"/>
    <n v="0"/>
    <n v="0"/>
    <n v="0"/>
    <n v="0"/>
    <n v="0"/>
    <n v="1"/>
    <n v="0"/>
    <n v="0"/>
    <n v="0"/>
    <n v="8.2161670000000006E-2"/>
    <n v="0.12521060000000001"/>
    <n v="0.14527683"/>
    <n v="0.15922421"/>
    <n v="0.18280759999999999"/>
    <n v="0.31767352999999998"/>
    <n v="0.2192482"/>
    <n v="0.24214991999999999"/>
    <n v="0.26366562999999998"/>
    <n v="0.28482534999999998"/>
    <n v="0.29613666999999999"/>
    <n v="0.30518073000000001"/>
  </r>
  <r>
    <x v="2"/>
    <x v="2"/>
    <x v="1"/>
    <x v="2"/>
    <x v="1"/>
    <x v="37"/>
    <x v="58"/>
    <n v="0"/>
    <n v="0"/>
    <n v="0"/>
    <n v="0"/>
    <n v="0"/>
    <n v="0"/>
    <n v="0"/>
    <n v="0"/>
    <n v="1"/>
    <n v="0"/>
    <n v="0"/>
    <n v="0"/>
    <n v="0"/>
    <n v="1"/>
    <n v="1"/>
    <n v="0"/>
    <n v="5.3712349999999999E-2"/>
    <n v="0.13927426000000001"/>
    <n v="0.18222936000000001"/>
    <n v="0.20268757000000001"/>
    <n v="0.21672121999999999"/>
    <n v="0.24008624000000001"/>
    <n v="0.36864856000000001"/>
    <n v="0.27355784"/>
    <n v="0.29630722999999998"/>
    <n v="0.31675916999999998"/>
    <n v="0.33714237000000002"/>
    <n v="0.34759521999999998"/>
  </r>
  <r>
    <x v="2"/>
    <x v="2"/>
    <x v="1"/>
    <x v="2"/>
    <x v="1"/>
    <x v="37"/>
    <x v="59"/>
    <n v="0"/>
    <n v="0"/>
    <n v="0"/>
    <n v="0"/>
    <n v="0"/>
    <n v="0"/>
    <n v="0"/>
    <n v="0"/>
    <n v="0"/>
    <n v="1"/>
    <n v="0"/>
    <n v="0"/>
    <n v="0"/>
    <n v="0"/>
    <n v="1"/>
    <n v="1"/>
    <n v="8.2389270000000001E-2"/>
    <n v="0.14401050000000001"/>
    <n v="0.23076746000000001"/>
    <n v="0.27484220999999998"/>
    <n v="0.29606925000000001"/>
    <n v="0.31006069000000003"/>
    <n v="0.33111863000000002"/>
    <n v="0.45646274999999997"/>
    <n v="0.36300769999999999"/>
    <n v="0.38434712999999998"/>
    <n v="0.40379702000000001"/>
    <n v="0.42281823000000002"/>
  </r>
  <r>
    <x v="2"/>
    <x v="2"/>
    <x v="1"/>
    <x v="2"/>
    <x v="1"/>
    <x v="37"/>
    <x v="60"/>
    <n v="0"/>
    <n v="0"/>
    <n v="0"/>
    <n v="0"/>
    <n v="0"/>
    <n v="0"/>
    <n v="0"/>
    <n v="0"/>
    <n v="0"/>
    <n v="0"/>
    <n v="1"/>
    <n v="0"/>
    <n v="0"/>
    <n v="0"/>
    <n v="0"/>
    <n v="0"/>
    <n v="1.0284693300000001"/>
    <n v="0.13574766999999999"/>
    <n v="0.19738133999999999"/>
    <n v="0.28351503"/>
    <n v="0.32714855999999998"/>
    <n v="0.34828306999999997"/>
    <n v="0.36084754000000002"/>
    <n v="0.38064931000000002"/>
    <n v="0.50377919999999998"/>
    <n v="0.41157116999999999"/>
    <n v="0.43215062999999998"/>
    <n v="0.45074977999999999"/>
  </r>
  <r>
    <x v="2"/>
    <x v="2"/>
    <x v="1"/>
    <x v="2"/>
    <x v="1"/>
    <x v="37"/>
    <x v="61"/>
    <n v="0"/>
    <n v="0"/>
    <n v="0"/>
    <n v="0"/>
    <n v="0"/>
    <n v="0"/>
    <n v="0"/>
    <n v="1"/>
    <n v="0"/>
    <n v="0"/>
    <n v="0"/>
    <n v="1"/>
    <n v="0"/>
    <n v="0"/>
    <n v="0"/>
    <n v="0"/>
    <n v="4.8250069999999999E-2"/>
    <n v="0.96586337"/>
    <n v="0.17716872"/>
    <n v="0.23366017"/>
    <n v="0.31386011000000003"/>
    <n v="0.35352502000000002"/>
    <n v="0.37171028"/>
    <n v="0.38212036999999999"/>
    <n v="0.40177891999999998"/>
    <n v="0.51236521999999995"/>
    <n v="0.43037639999999999"/>
    <n v="0.44972779000000002"/>
  </r>
  <r>
    <x v="2"/>
    <x v="2"/>
    <x v="1"/>
    <x v="2"/>
    <x v="1"/>
    <x v="37"/>
    <x v="62"/>
    <n v="0"/>
    <n v="0"/>
    <n v="0"/>
    <n v="0"/>
    <n v="0"/>
    <n v="0"/>
    <n v="0"/>
    <n v="0"/>
    <n v="1"/>
    <n v="0"/>
    <n v="1"/>
    <n v="0"/>
    <n v="1"/>
    <n v="1"/>
    <n v="0"/>
    <n v="0"/>
    <n v="6.6457639999999998E-2"/>
    <n v="0.11888095"/>
    <n v="1.0137940299999999"/>
    <n v="0.24558300999999999"/>
    <n v="0.30073054999999999"/>
    <n v="0.37593247000000002"/>
    <n v="0.41244860999999999"/>
    <n v="0.42902658999999999"/>
    <n v="0.43918298"/>
    <n v="0.45571502000000003"/>
    <n v="0.56136679"/>
    <n v="0.47979367000000001"/>
  </r>
  <r>
    <x v="2"/>
    <x v="2"/>
    <x v="1"/>
    <x v="2"/>
    <x v="1"/>
    <x v="37"/>
    <x v="63"/>
    <n v="0"/>
    <n v="0"/>
    <n v="0"/>
    <n v="0"/>
    <n v="0"/>
    <n v="0"/>
    <n v="0"/>
    <n v="0"/>
    <n v="0"/>
    <n v="0"/>
    <n v="0"/>
    <n v="1"/>
    <n v="0"/>
    <n v="1"/>
    <n v="1"/>
    <n v="0"/>
    <n v="7.2830290000000006E-2"/>
    <n v="0.14577422000000001"/>
    <n v="0.19915194"/>
    <n v="1.0795439099999999"/>
    <n v="0.32580808999999999"/>
    <n v="0.38032266999999997"/>
    <n v="0.45231412999999998"/>
    <n v="0.48680275000000001"/>
    <n v="0.50379260000000003"/>
    <n v="0.51252600000000004"/>
    <n v="0.52800376999999998"/>
    <n v="0.63099461999999995"/>
  </r>
  <r>
    <x v="2"/>
    <x v="2"/>
    <x v="1"/>
    <x v="2"/>
    <x v="1"/>
    <x v="37"/>
    <x v="64"/>
    <n v="0"/>
    <n v="0"/>
    <n v="0"/>
    <n v="0"/>
    <n v="0"/>
    <n v="0"/>
    <n v="0"/>
    <n v="2"/>
    <n v="0"/>
    <n v="0"/>
    <n v="0"/>
    <n v="0"/>
    <n v="1"/>
    <n v="1"/>
    <n v="1"/>
    <n v="1"/>
    <n v="0.11129379"/>
    <n v="0.19388009"/>
    <n v="0.26807708000000002"/>
    <n v="0.32239402"/>
    <n v="1.1815663199999999"/>
    <n v="0.44738696999999999"/>
    <n v="0.49805670000000002"/>
    <n v="0.56606851000000002"/>
    <n v="0.60018461999999995"/>
    <n v="0.61544575999999995"/>
    <n v="0.62281675999999997"/>
    <n v="0.63623459000000004"/>
  </r>
  <r>
    <x v="2"/>
    <x v="2"/>
    <x v="1"/>
    <x v="2"/>
    <x v="1"/>
    <x v="37"/>
    <x v="65"/>
    <n v="0"/>
    <n v="0"/>
    <n v="0"/>
    <n v="0"/>
    <n v="0"/>
    <n v="0"/>
    <n v="0"/>
    <n v="1"/>
    <n v="1"/>
    <n v="0"/>
    <n v="0"/>
    <n v="0"/>
    <n v="1"/>
    <n v="1"/>
    <n v="1"/>
    <n v="2"/>
    <n v="1.0442327300000001"/>
    <n v="0.24385459000000001"/>
    <n v="0.32034699999999999"/>
    <n v="0.39012229999999998"/>
    <n v="0.43935960000000002"/>
    <n v="1.22042991"/>
    <n v="0.54871745999999999"/>
    <n v="0.59206338999999997"/>
    <n v="0.65204452000000002"/>
    <n v="0.68038257999999996"/>
    <n v="0.69350999000000002"/>
    <n v="0.69807739999999996"/>
  </r>
  <r>
    <x v="2"/>
    <x v="2"/>
    <x v="1"/>
    <x v="2"/>
    <x v="1"/>
    <x v="37"/>
    <x v="66"/>
    <n v="0"/>
    <n v="0"/>
    <n v="0"/>
    <n v="0"/>
    <n v="0"/>
    <n v="0"/>
    <n v="0"/>
    <n v="2"/>
    <n v="0"/>
    <n v="1"/>
    <n v="0"/>
    <n v="0"/>
    <n v="0"/>
    <n v="0"/>
    <n v="1"/>
    <n v="1"/>
    <n v="2.0704971699999999"/>
    <n v="1.1530525"/>
    <n v="0.37953056000000002"/>
    <n v="0.45669066000000003"/>
    <n v="0.52579889999999996"/>
    <n v="0.57395225000000005"/>
    <n v="1.3311428999999999"/>
    <n v="0.67485284000000001"/>
    <n v="0.71798282000000002"/>
    <n v="0.77388773"/>
    <n v="0.80046777999999996"/>
    <n v="0.81207708000000001"/>
  </r>
  <r>
    <x v="2"/>
    <x v="2"/>
    <x v="1"/>
    <x v="2"/>
    <x v="1"/>
    <x v="37"/>
    <x v="67"/>
    <n v="0"/>
    <n v="0"/>
    <n v="0"/>
    <n v="0"/>
    <n v="0"/>
    <n v="0"/>
    <n v="0"/>
    <n v="1"/>
    <n v="2"/>
    <n v="0"/>
    <n v="1"/>
    <n v="1"/>
    <n v="2"/>
    <n v="0"/>
    <n v="2"/>
    <n v="2"/>
    <n v="1.1787667100000001"/>
    <n v="2.2369330299999999"/>
    <n v="1.3518807100000001"/>
    <n v="0.60985031999999995"/>
    <n v="0.68710842000000005"/>
    <n v="0.75478816000000004"/>
    <n v="0.7963597"/>
    <n v="1.5254265300000001"/>
    <n v="0.89110381999999999"/>
    <n v="0.93006135999999995"/>
    <n v="0.98223433999999998"/>
    <n v="1.0052549099999999"/>
  </r>
  <r>
    <x v="2"/>
    <x v="2"/>
    <x v="1"/>
    <x v="2"/>
    <x v="1"/>
    <x v="37"/>
    <x v="68"/>
    <n v="0"/>
    <n v="0"/>
    <n v="0"/>
    <n v="0"/>
    <n v="0"/>
    <n v="0"/>
    <n v="0"/>
    <n v="0"/>
    <n v="1"/>
    <n v="3"/>
    <n v="0"/>
    <n v="1"/>
    <n v="1"/>
    <n v="2"/>
    <n v="0"/>
    <n v="3"/>
    <n v="1.9340352999999999"/>
    <n v="1.2065018199999999"/>
    <n v="2.15443703"/>
    <n v="1.37028018"/>
    <n v="0.72587531000000005"/>
    <n v="0.79490168000000005"/>
    <n v="0.85079260999999995"/>
    <n v="0.88390804000000001"/>
    <n v="1.52263624"/>
    <n v="0.96516188000000003"/>
    <n v="0.99839069000000003"/>
    <n v="1.0421850100000001"/>
  </r>
  <r>
    <x v="2"/>
    <x v="2"/>
    <x v="1"/>
    <x v="2"/>
    <x v="1"/>
    <x v="37"/>
    <x v="69"/>
    <n v="0"/>
    <n v="0"/>
    <n v="0"/>
    <n v="0"/>
    <n v="0"/>
    <n v="0"/>
    <n v="0"/>
    <n v="0"/>
    <n v="0"/>
    <n v="2"/>
    <n v="3"/>
    <n v="0"/>
    <n v="2"/>
    <n v="1"/>
    <n v="1"/>
    <n v="0"/>
    <n v="3.03457248"/>
    <n v="1.9996335599999999"/>
    <n v="1.29419653"/>
    <n v="2.2180479399999999"/>
    <n v="1.4589065999999999"/>
    <n v="0.84292418000000002"/>
    <n v="0.90737683999999996"/>
    <n v="0.95833531999999999"/>
    <n v="0.99094066000000003"/>
    <n v="1.60192416"/>
    <n v="1.06569486"/>
    <n v="1.09676171"/>
  </r>
  <r>
    <x v="2"/>
    <x v="2"/>
    <x v="1"/>
    <x v="2"/>
    <x v="1"/>
    <x v="37"/>
    <x v="70"/>
    <n v="0"/>
    <n v="0"/>
    <n v="0"/>
    <n v="0"/>
    <n v="0"/>
    <n v="0"/>
    <n v="0"/>
    <n v="2"/>
    <n v="0"/>
    <n v="0"/>
    <n v="2"/>
    <n v="2"/>
    <n v="0"/>
    <n v="3"/>
    <n v="0"/>
    <n v="1"/>
    <n v="0.14019830999999999"/>
    <n v="3.0175048900000001"/>
    <n v="2.0207081699999998"/>
    <n v="1.33948669"/>
    <n v="2.22697148"/>
    <n v="1.4996466799999999"/>
    <n v="0.94372133000000002"/>
    <n v="1.0000683500000001"/>
    <n v="1.0477060199999999"/>
    <n v="1.07437439"/>
    <n v="1.6259139"/>
    <n v="1.1399331399999999"/>
  </r>
  <r>
    <x v="2"/>
    <x v="2"/>
    <x v="1"/>
    <x v="2"/>
    <x v="1"/>
    <x v="37"/>
    <x v="71"/>
    <n v="0"/>
    <n v="0"/>
    <n v="0"/>
    <n v="0"/>
    <n v="0"/>
    <n v="0"/>
    <n v="0"/>
    <n v="1"/>
    <n v="2"/>
    <n v="1"/>
    <n v="0"/>
    <n v="2"/>
    <n v="2"/>
    <n v="0"/>
    <n v="2"/>
    <n v="0"/>
    <n v="1.0431446099999999"/>
    <n v="0.33604420000000002"/>
    <n v="2.89420878"/>
    <n v="2.0515063599999999"/>
    <n v="1.48049688"/>
    <n v="2.2441111299999998"/>
    <n v="1.62257198"/>
    <n v="1.07812533"/>
    <n v="1.1316602899999999"/>
    <n v="1.17346204"/>
    <n v="1.1963272300000001"/>
    <n v="1.7263665399999999"/>
  </r>
  <r>
    <x v="2"/>
    <x v="2"/>
    <x v="1"/>
    <x v="2"/>
    <x v="1"/>
    <x v="37"/>
    <x v="72"/>
    <n v="0"/>
    <n v="0"/>
    <n v="0"/>
    <n v="0"/>
    <n v="0"/>
    <n v="0"/>
    <n v="0"/>
    <n v="2"/>
    <n v="2"/>
    <n v="2"/>
    <n v="1"/>
    <n v="2"/>
    <n v="3"/>
    <n v="2"/>
    <n v="0"/>
    <n v="1"/>
    <n v="0.27129283999999998"/>
    <n v="1.17533697"/>
    <n v="0.60159063999999995"/>
    <n v="2.82711793"/>
    <n v="2.1273729700000001"/>
    <n v="1.6596796300000001"/>
    <n v="2.2974614500000001"/>
    <n v="1.77328459"/>
    <n v="1.26523644"/>
    <n v="1.309528"/>
    <n v="1.3457510100000001"/>
    <n v="1.36256796"/>
  </r>
  <r>
    <x v="2"/>
    <x v="2"/>
    <x v="1"/>
    <x v="2"/>
    <x v="1"/>
    <x v="37"/>
    <x v="73"/>
    <n v="0"/>
    <n v="0"/>
    <n v="0"/>
    <n v="0"/>
    <n v="0"/>
    <n v="0"/>
    <n v="0"/>
    <n v="2"/>
    <n v="2"/>
    <n v="2"/>
    <n v="2"/>
    <n v="1"/>
    <n v="1"/>
    <n v="3"/>
    <n v="4"/>
    <n v="0"/>
    <n v="1.31123846"/>
    <n v="0.61153457"/>
    <n v="1.34813688"/>
    <n v="0.91678377"/>
    <n v="2.8320709800000001"/>
    <n v="2.2812392400000001"/>
    <n v="1.9147259999999999"/>
    <n v="2.4221921100000001"/>
    <n v="2.0086046400000002"/>
    <n v="1.50597504"/>
    <n v="1.5439095"/>
    <n v="1.57389226"/>
  </r>
  <r>
    <x v="2"/>
    <x v="2"/>
    <x v="1"/>
    <x v="2"/>
    <x v="1"/>
    <x v="37"/>
    <x v="74"/>
    <n v="0"/>
    <n v="0"/>
    <n v="0"/>
    <n v="0"/>
    <n v="0"/>
    <n v="0"/>
    <n v="0"/>
    <n v="1"/>
    <n v="2"/>
    <n v="3"/>
    <n v="3"/>
    <n v="2"/>
    <n v="3"/>
    <n v="1"/>
    <n v="2"/>
    <n v="2"/>
    <n v="0.25467842000000002"/>
    <n v="1.51298719"/>
    <n v="0.82574806000000001"/>
    <n v="1.4548260099999999"/>
    <n v="1.10847239"/>
    <n v="2.8156986900000001"/>
    <n v="2.3530569200000002"/>
    <n v="2.0487841100000002"/>
    <n v="2.4809783799999998"/>
    <n v="2.1315326300000002"/>
    <n v="1.6410597899999999"/>
    <n v="1.6739181999999999"/>
  </r>
  <r>
    <x v="2"/>
    <x v="2"/>
    <x v="1"/>
    <x v="2"/>
    <x v="1"/>
    <x v="37"/>
    <x v="75"/>
    <n v="0"/>
    <n v="0"/>
    <n v="0"/>
    <n v="0"/>
    <n v="0"/>
    <n v="0"/>
    <n v="0"/>
    <n v="4"/>
    <n v="3"/>
    <n v="1"/>
    <n v="3"/>
    <n v="3"/>
    <n v="1"/>
    <n v="6"/>
    <n v="3"/>
    <n v="2"/>
    <n v="2.23932837"/>
    <n v="0.63503310000000002"/>
    <n v="1.8124414600000001"/>
    <n v="1.1926827499999999"/>
    <n v="1.79576745"/>
    <n v="1.4634823400000001"/>
    <n v="3.0635462499999999"/>
    <n v="2.6128317499999998"/>
    <n v="2.3225630700000002"/>
    <n v="2.7268739800000001"/>
    <n v="2.3926999499999999"/>
    <n v="1.93404328"/>
  </r>
  <r>
    <x v="2"/>
    <x v="2"/>
    <x v="1"/>
    <x v="2"/>
    <x v="1"/>
    <x v="37"/>
    <x v="76"/>
    <n v="0"/>
    <n v="0"/>
    <n v="0"/>
    <n v="0"/>
    <n v="0"/>
    <n v="0"/>
    <n v="0"/>
    <n v="1"/>
    <n v="4"/>
    <n v="3"/>
    <n v="1"/>
    <n v="3"/>
    <n v="4"/>
    <n v="1"/>
    <n v="3"/>
    <n v="2"/>
    <n v="2.1077171699999999"/>
    <n v="2.3609816800000001"/>
    <n v="0.87853435999999996"/>
    <n v="1.97796343"/>
    <n v="1.40858756"/>
    <n v="1.9745525399999999"/>
    <n v="1.65725078"/>
    <n v="3.1428653999999998"/>
    <n v="2.7241733699999999"/>
    <n v="2.4455976100000001"/>
    <n v="2.8210312900000001"/>
    <n v="2.5083369599999998"/>
  </r>
  <r>
    <x v="2"/>
    <x v="2"/>
    <x v="1"/>
    <x v="2"/>
    <x v="1"/>
    <x v="37"/>
    <x v="77"/>
    <n v="0"/>
    <n v="0"/>
    <n v="0"/>
    <n v="0"/>
    <n v="0"/>
    <n v="0"/>
    <n v="0"/>
    <n v="2"/>
    <n v="1"/>
    <n v="2"/>
    <n v="3"/>
    <n v="1"/>
    <n v="3"/>
    <n v="3"/>
    <n v="2"/>
    <n v="1"/>
    <n v="2.1950621699999999"/>
    <n v="2.30529166"/>
    <n v="2.5670079600000002"/>
    <n v="1.206542"/>
    <n v="2.2234077000000001"/>
    <n v="1.7057649800000001"/>
    <n v="2.22742263"/>
    <n v="1.9213801699999999"/>
    <n v="3.3026068799999999"/>
    <n v="2.9034521299999998"/>
    <n v="2.6395552499999999"/>
    <n v="2.9853550700000002"/>
  </r>
  <r>
    <x v="2"/>
    <x v="2"/>
    <x v="1"/>
    <x v="2"/>
    <x v="1"/>
    <x v="37"/>
    <x v="78"/>
    <n v="0"/>
    <n v="0"/>
    <n v="0"/>
    <n v="0"/>
    <n v="0"/>
    <n v="0"/>
    <n v="0"/>
    <n v="4"/>
    <n v="2"/>
    <n v="1"/>
    <n v="2"/>
    <n v="3"/>
    <n v="2"/>
    <n v="4"/>
    <n v="3"/>
    <n v="2"/>
    <n v="1.3311182500000001"/>
    <n v="2.48064201"/>
    <n v="2.5799067999999998"/>
    <n v="2.85035645"/>
    <n v="1.6009525099999999"/>
    <n v="2.5376540200000002"/>
    <n v="2.0572292700000001"/>
    <n v="2.5352269999999999"/>
    <n v="2.2500532500000001"/>
    <n v="3.5204083000000002"/>
    <n v="3.1453459700000002"/>
    <n v="2.8934786400000001"/>
  </r>
  <r>
    <x v="2"/>
    <x v="2"/>
    <x v="1"/>
    <x v="2"/>
    <x v="1"/>
    <x v="37"/>
    <x v="79"/>
    <n v="0"/>
    <n v="0"/>
    <n v="0"/>
    <n v="0"/>
    <n v="0"/>
    <n v="0"/>
    <n v="0"/>
    <n v="4"/>
    <n v="6"/>
    <n v="2"/>
    <n v="2"/>
    <n v="2"/>
    <n v="3"/>
    <n v="2"/>
    <n v="4"/>
    <n v="2"/>
    <n v="2.2074349400000002"/>
    <n v="1.6147110899999999"/>
    <n v="2.6971567099999998"/>
    <n v="2.7596328899999998"/>
    <n v="3.05362227"/>
    <n v="1.9181031100000001"/>
    <n v="2.7507984900000002"/>
    <n v="2.3236202499999998"/>
    <n v="2.77177607"/>
    <n v="2.4949367499999999"/>
    <n v="3.65536058"/>
    <n v="3.2993055199999999"/>
  </r>
  <r>
    <x v="2"/>
    <x v="2"/>
    <x v="1"/>
    <x v="2"/>
    <x v="1"/>
    <x v="37"/>
    <x v="80"/>
    <n v="0"/>
    <n v="0"/>
    <n v="0"/>
    <n v="0"/>
    <n v="0"/>
    <n v="0"/>
    <n v="0"/>
    <n v="1"/>
    <n v="4"/>
    <n v="3"/>
    <n v="4"/>
    <n v="3"/>
    <n v="4"/>
    <n v="4"/>
    <n v="3"/>
    <n v="4"/>
    <n v="2.5245528500000001"/>
    <n v="2.78334817"/>
    <n v="2.2541641399999999"/>
    <n v="3.27627983"/>
    <n v="3.3470132499999998"/>
    <n v="3.6231122999999998"/>
    <n v="2.5489777600000001"/>
    <n v="3.3180488600000002"/>
    <n v="2.9200152199999998"/>
    <n v="3.3291248200000001"/>
    <n v="3.0655694699999998"/>
    <n v="4.1410734099999997"/>
  </r>
  <r>
    <x v="2"/>
    <x v="2"/>
    <x v="1"/>
    <x v="2"/>
    <x v="1"/>
    <x v="37"/>
    <x v="81"/>
    <n v="0"/>
    <n v="0"/>
    <n v="0"/>
    <n v="0"/>
    <n v="0"/>
    <n v="0"/>
    <n v="0"/>
    <n v="5"/>
    <n v="2"/>
    <n v="5"/>
    <n v="2"/>
    <n v="3"/>
    <n v="4"/>
    <n v="5"/>
    <n v="3"/>
    <n v="3"/>
    <n v="4.3010656000000003"/>
    <n v="3.0237851400000002"/>
    <n v="3.2821980599999998"/>
    <n v="2.7904642100000001"/>
    <n v="3.7679398499999999"/>
    <n v="3.78862305"/>
    <n v="4.0800587000000004"/>
    <n v="3.0843683"/>
    <n v="3.77612119"/>
    <n v="3.4251920500000002"/>
    <n v="3.80854034"/>
    <n v="3.5447360699999999"/>
  </r>
  <r>
    <x v="2"/>
    <x v="2"/>
    <x v="1"/>
    <x v="2"/>
    <x v="1"/>
    <x v="37"/>
    <x v="82"/>
    <n v="0"/>
    <n v="0"/>
    <n v="0"/>
    <n v="0"/>
    <n v="0"/>
    <n v="0"/>
    <n v="0"/>
    <n v="6"/>
    <n v="6"/>
    <n v="5"/>
    <n v="6"/>
    <n v="2"/>
    <n v="4"/>
    <n v="6"/>
    <n v="5"/>
    <n v="4"/>
    <n v="3.31597864"/>
    <n v="4.6246473699999999"/>
    <n v="3.4489323999999999"/>
    <n v="3.7065394700000001"/>
    <n v="3.2476098599999998"/>
    <n v="4.1778555800000001"/>
    <n v="4.1750455400000002"/>
    <n v="4.4555609299999999"/>
    <n v="3.5218833699999998"/>
    <n v="4.1639501299999999"/>
    <n v="3.83573093"/>
    <n v="4.1936325700000001"/>
  </r>
  <r>
    <x v="2"/>
    <x v="2"/>
    <x v="1"/>
    <x v="2"/>
    <x v="1"/>
    <x v="37"/>
    <x v="83"/>
    <n v="0"/>
    <n v="0"/>
    <n v="0"/>
    <n v="0"/>
    <n v="0"/>
    <n v="0"/>
    <n v="0"/>
    <n v="4"/>
    <n v="7"/>
    <n v="4"/>
    <n v="5"/>
    <n v="6"/>
    <n v="1"/>
    <n v="5"/>
    <n v="6"/>
    <n v="7"/>
    <n v="4.2560244799999998"/>
    <n v="3.6850028899999998"/>
    <n v="4.9018487500000001"/>
    <n v="3.8439938200000001"/>
    <n v="4.0895317200000001"/>
    <n v="3.67498193"/>
    <n v="4.5194104599999996"/>
    <n v="4.5116915100000003"/>
    <n v="4.7742501600000002"/>
    <n v="3.9066292800000002"/>
    <n v="4.4982741600000002"/>
    <n v="4.1881710999999999"/>
  </r>
  <r>
    <x v="2"/>
    <x v="2"/>
    <x v="1"/>
    <x v="2"/>
    <x v="1"/>
    <x v="37"/>
    <x v="84"/>
    <n v="0"/>
    <n v="0"/>
    <n v="0"/>
    <n v="0"/>
    <n v="0"/>
    <n v="0"/>
    <n v="0"/>
    <n v="3"/>
    <n v="7"/>
    <n v="6"/>
    <n v="6"/>
    <n v="9"/>
    <n v="3"/>
    <n v="1"/>
    <n v="10"/>
    <n v="7"/>
    <n v="6.8652886100000003"/>
    <n v="4.5530218099999997"/>
    <n v="4.0482694800000001"/>
    <n v="5.1415147000000001"/>
    <n v="4.2364979099999998"/>
    <n v="4.4574543100000001"/>
    <n v="4.0796382800000002"/>
    <n v="4.8080273699999996"/>
    <n v="4.8039546700000004"/>
    <n v="5.02953473"/>
    <n v="4.2665866100000001"/>
    <n v="4.7751734199999998"/>
  </r>
  <r>
    <x v="2"/>
    <x v="2"/>
    <x v="1"/>
    <x v="2"/>
    <x v="1"/>
    <x v="37"/>
    <x v="85"/>
    <n v="0"/>
    <n v="0"/>
    <n v="0"/>
    <n v="0"/>
    <n v="0"/>
    <n v="0"/>
    <n v="0"/>
    <n v="7"/>
    <n v="6"/>
    <n v="4"/>
    <n v="8"/>
    <n v="4"/>
    <n v="7"/>
    <n v="1"/>
    <n v="1"/>
    <n v="11"/>
    <n v="6.5494881899999999"/>
    <n v="6.5355387800000004"/>
    <n v="4.57300883"/>
    <n v="4.0899444300000001"/>
    <n v="5.0634943000000003"/>
    <n v="4.2995821300000001"/>
    <n v="4.4804248400000004"/>
    <n v="4.1440470200000004"/>
    <n v="4.7825136700000002"/>
    <n v="4.7643981599999998"/>
    <n v="4.9690600900000002"/>
    <n v="4.3069014699999997"/>
  </r>
  <r>
    <x v="2"/>
    <x v="2"/>
    <x v="1"/>
    <x v="2"/>
    <x v="1"/>
    <x v="37"/>
    <x v="86"/>
    <n v="0"/>
    <n v="0"/>
    <n v="0"/>
    <n v="0"/>
    <n v="0"/>
    <n v="0"/>
    <n v="0"/>
    <n v="6"/>
    <n v="7"/>
    <n v="5"/>
    <n v="4"/>
    <n v="9"/>
    <n v="4"/>
    <n v="6"/>
    <n v="3"/>
    <n v="3"/>
    <n v="10.26898847"/>
    <n v="6.4427965199999999"/>
    <n v="6.5635450799999999"/>
    <n v="4.8667004699999996"/>
    <n v="4.30709886"/>
    <n v="5.2227045600000004"/>
    <n v="4.55205912"/>
    <n v="4.70077794"/>
    <n v="4.4020409000000003"/>
    <n v="4.9668038799999996"/>
    <n v="4.9232814100000004"/>
    <n v="5.1222075900000004"/>
  </r>
  <r>
    <x v="2"/>
    <x v="2"/>
    <x v="1"/>
    <x v="2"/>
    <x v="1"/>
    <x v="37"/>
    <x v="87"/>
    <n v="0"/>
    <n v="0"/>
    <n v="0"/>
    <n v="0"/>
    <n v="0"/>
    <n v="0"/>
    <n v="0"/>
    <n v="9"/>
    <n v="6"/>
    <n v="7"/>
    <n v="6"/>
    <n v="7"/>
    <n v="8"/>
    <n v="6"/>
    <n v="8"/>
    <n v="4"/>
    <n v="3.34223363"/>
    <n v="9.7942742500000008"/>
    <n v="6.4731513899999999"/>
    <n v="6.6747832599999999"/>
    <n v="5.1998245799999996"/>
    <n v="4.6232204299999999"/>
    <n v="5.4501450900000004"/>
    <n v="4.8589852999999996"/>
    <n v="4.9967637299999996"/>
    <n v="4.7217212200000001"/>
    <n v="5.2243744599999999"/>
    <n v="5.1644167599999999"/>
  </r>
  <r>
    <x v="2"/>
    <x v="2"/>
    <x v="1"/>
    <x v="2"/>
    <x v="1"/>
    <x v="37"/>
    <x v="88"/>
    <n v="0"/>
    <n v="0"/>
    <n v="0"/>
    <n v="0"/>
    <n v="0"/>
    <n v="0"/>
    <n v="0"/>
    <n v="9"/>
    <n v="8"/>
    <n v="5"/>
    <n v="5"/>
    <n v="7"/>
    <n v="5"/>
    <n v="4"/>
    <n v="9"/>
    <n v="7"/>
    <n v="4.0641456500000004"/>
    <n v="3.5289738599999998"/>
    <n v="9.17460494"/>
    <n v="6.3030236500000001"/>
    <n v="6.5193041000000003"/>
    <n v="5.2384521900000003"/>
    <n v="4.6906544400000003"/>
    <n v="5.4242340499999999"/>
    <n v="4.9152656300000004"/>
    <n v="5.0339648800000001"/>
    <n v="4.7901327499999997"/>
    <n v="5.2309367699999996"/>
  </r>
  <r>
    <x v="2"/>
    <x v="2"/>
    <x v="1"/>
    <x v="2"/>
    <x v="1"/>
    <x v="37"/>
    <x v="89"/>
    <n v="0"/>
    <n v="0"/>
    <n v="0"/>
    <n v="0"/>
    <n v="0"/>
    <n v="0"/>
    <n v="0"/>
    <n v="8"/>
    <n v="7"/>
    <n v="6"/>
    <n v="8"/>
    <n v="6"/>
    <n v="7"/>
    <n v="5"/>
    <n v="5"/>
    <n v="8"/>
    <n v="6.22590603"/>
    <n v="3.9007048900000001"/>
    <n v="3.4754118599999999"/>
    <n v="8.1020244300000002"/>
    <n v="5.7709464600000002"/>
    <n v="5.9654779199999997"/>
    <n v="4.9084607900000004"/>
    <n v="4.4446980900000002"/>
    <n v="5.0570972799999998"/>
    <n v="4.6379192199999997"/>
    <n v="4.7354038999999997"/>
    <n v="4.5304221499999997"/>
  </r>
  <r>
    <x v="2"/>
    <x v="2"/>
    <x v="1"/>
    <x v="2"/>
    <x v="1"/>
    <x v="37"/>
    <x v="90"/>
    <n v="0"/>
    <n v="0"/>
    <n v="0"/>
    <n v="0"/>
    <n v="0"/>
    <n v="0"/>
    <n v="0"/>
    <n v="3"/>
    <n v="9"/>
    <n v="6"/>
    <n v="5"/>
    <n v="7"/>
    <n v="7"/>
    <n v="10"/>
    <n v="4"/>
    <n v="5"/>
    <n v="7.1919419900000001"/>
    <n v="5.8083161199999997"/>
    <n v="3.9759788500000002"/>
    <n v="3.5631876099999999"/>
    <n v="7.3442052699999998"/>
    <n v="5.4609421600000001"/>
    <n v="5.6910070800000003"/>
    <n v="4.8222346800000002"/>
    <n v="4.3306618500000003"/>
    <n v="4.8696699199999998"/>
    <n v="4.5354023799999998"/>
    <n v="4.6075685999999996"/>
  </r>
  <r>
    <x v="2"/>
    <x v="2"/>
    <x v="1"/>
    <x v="2"/>
    <x v="1"/>
    <x v="37"/>
    <x v="91"/>
    <n v="0"/>
    <n v="0"/>
    <n v="0"/>
    <n v="0"/>
    <n v="0"/>
    <n v="0"/>
    <n v="0"/>
    <n v="5"/>
    <n v="3"/>
    <n v="9"/>
    <n v="5"/>
    <n v="7"/>
    <n v="10"/>
    <n v="4"/>
    <n v="7"/>
    <n v="8"/>
    <n v="4.8199563699999999"/>
    <n v="6.66348305"/>
    <n v="5.5540628099999996"/>
    <n v="4.0957910000000002"/>
    <n v="3.73452626"/>
    <n v="6.84008664"/>
    <n v="5.2864627300000002"/>
    <n v="5.5044733499999996"/>
    <n v="4.7979231899999997"/>
    <n v="4.3381935800000004"/>
    <n v="4.7981814399999996"/>
    <n v="4.52084872"/>
  </r>
  <r>
    <x v="2"/>
    <x v="2"/>
    <x v="1"/>
    <x v="2"/>
    <x v="1"/>
    <x v="37"/>
    <x v="92"/>
    <n v="0"/>
    <n v="0"/>
    <n v="0"/>
    <n v="0"/>
    <n v="0"/>
    <n v="0"/>
    <n v="0"/>
    <n v="4"/>
    <n v="6"/>
    <n v="3"/>
    <n v="11"/>
    <n v="6"/>
    <n v="4"/>
    <n v="7"/>
    <n v="3"/>
    <n v="6"/>
    <n v="7.1292027500000001"/>
    <n v="4.5520356700000004"/>
    <n v="6.0968015099999997"/>
    <n v="5.1790317699999999"/>
    <n v="3.9759039399999998"/>
    <n v="3.6524930000000002"/>
    <n v="6.2541477900000002"/>
    <n v="4.9470980600000001"/>
    <n v="5.16215899"/>
    <n v="4.5655182099999996"/>
    <n v="4.1422150999999996"/>
    <n v="4.5408951499999999"/>
  </r>
  <r>
    <x v="2"/>
    <x v="2"/>
    <x v="1"/>
    <x v="2"/>
    <x v="1"/>
    <x v="37"/>
    <x v="93"/>
    <n v="0"/>
    <n v="0"/>
    <n v="0"/>
    <n v="0"/>
    <n v="0"/>
    <n v="0"/>
    <n v="0"/>
    <n v="2"/>
    <n v="4"/>
    <n v="5"/>
    <n v="3"/>
    <n v="5"/>
    <n v="1"/>
    <n v="7"/>
    <n v="6"/>
    <n v="2"/>
    <n v="5.1269008100000004"/>
    <n v="6.1224623400000002"/>
    <n v="4.0517026899999999"/>
    <n v="5.3129757199999998"/>
    <n v="4.5614244199999998"/>
    <n v="3.5859106700000001"/>
    <n v="3.28948704"/>
    <n v="5.4320530299999996"/>
    <n v="4.3626863"/>
    <n v="4.5666827400000001"/>
    <n v="4.0764088300000001"/>
    <n v="3.69100092"/>
  </r>
  <r>
    <x v="2"/>
    <x v="2"/>
    <x v="1"/>
    <x v="2"/>
    <x v="1"/>
    <x v="37"/>
    <x v="94"/>
    <n v="0"/>
    <n v="0"/>
    <n v="0"/>
    <n v="0"/>
    <n v="0"/>
    <n v="0"/>
    <n v="0"/>
    <n v="2"/>
    <n v="1"/>
    <n v="3"/>
    <n v="5"/>
    <n v="3"/>
    <n v="9"/>
    <n v="1"/>
    <n v="7"/>
    <n v="4"/>
    <n v="1.9127557900000001"/>
    <n v="4.1827293499999998"/>
    <n v="5.0319435400000003"/>
    <n v="3.4800395000000002"/>
    <n v="4.4461809299999997"/>
    <n v="3.85449156"/>
    <n v="3.1021869500000001"/>
    <n v="2.8249474399999999"/>
    <n v="4.5144135099999998"/>
    <n v="3.6802331599999998"/>
    <n v="3.88897257"/>
    <n v="3.5041693700000001"/>
  </r>
  <r>
    <x v="2"/>
    <x v="2"/>
    <x v="1"/>
    <x v="2"/>
    <x v="1"/>
    <x v="37"/>
    <x v="95"/>
    <n v="0"/>
    <n v="0"/>
    <n v="0"/>
    <n v="0"/>
    <n v="0"/>
    <n v="0"/>
    <n v="0"/>
    <n v="4"/>
    <n v="2"/>
    <n v="4"/>
    <n v="3"/>
    <n v="2"/>
    <n v="2"/>
    <n v="2"/>
    <n v="1"/>
    <n v="5"/>
    <n v="3.2702806799999999"/>
    <n v="1.7054029500000001"/>
    <n v="3.4452416399999999"/>
    <n v="4.1355326100000003"/>
    <n v="2.9355497399999999"/>
    <n v="3.6947614299999998"/>
    <n v="3.22569266"/>
    <n v="2.6371263100000002"/>
    <n v="2.40991343"/>
    <n v="3.7516381000000001"/>
    <n v="3.0939037699999998"/>
    <n v="3.27390268"/>
  </r>
  <r>
    <x v="2"/>
    <x v="2"/>
    <x v="1"/>
    <x v="2"/>
    <x v="1"/>
    <x v="37"/>
    <x v="96"/>
    <n v="0"/>
    <n v="0"/>
    <n v="0"/>
    <n v="0"/>
    <n v="0"/>
    <n v="0"/>
    <n v="0"/>
    <n v="0"/>
    <n v="4"/>
    <n v="1"/>
    <n v="3"/>
    <n v="2"/>
    <n v="2"/>
    <n v="1"/>
    <n v="1"/>
    <n v="2"/>
    <n v="4.0143600099999999"/>
    <n v="2.6854814199999999"/>
    <n v="1.5382125099999999"/>
    <n v="2.8352577800000001"/>
    <n v="3.37687705"/>
    <n v="2.47584939"/>
    <n v="3.04893532"/>
    <n v="2.6899648599999999"/>
    <n v="2.24571531"/>
    <n v="2.0643276799999999"/>
    <n v="3.097035"/>
    <n v="2.5925693299999999"/>
  </r>
  <r>
    <x v="2"/>
    <x v="2"/>
    <x v="1"/>
    <x v="2"/>
    <x v="1"/>
    <x v="37"/>
    <x v="97"/>
    <n v="0"/>
    <n v="0"/>
    <n v="0"/>
    <n v="0"/>
    <n v="0"/>
    <n v="0"/>
    <n v="0"/>
    <n v="1"/>
    <n v="0"/>
    <n v="2"/>
    <n v="0"/>
    <n v="2"/>
    <n v="1"/>
    <n v="1"/>
    <n v="2"/>
    <n v="2"/>
    <n v="1.60771614"/>
    <n v="3.1074239299999999"/>
    <n v="2.1061724399999999"/>
    <n v="1.29300521"/>
    <n v="2.2277454300000001"/>
    <n v="2.6396170400000001"/>
    <n v="1.98074233"/>
    <n v="2.4036462300000001"/>
    <n v="2.1399761599999998"/>
    <n v="1.81360721"/>
    <n v="1.67370978"/>
    <n v="2.4463621999999998"/>
  </r>
  <r>
    <x v="2"/>
    <x v="2"/>
    <x v="1"/>
    <x v="2"/>
    <x v="1"/>
    <x v="37"/>
    <x v="98"/>
    <n v="0"/>
    <n v="0"/>
    <n v="0"/>
    <n v="0"/>
    <n v="0"/>
    <n v="0"/>
    <n v="0"/>
    <n v="1"/>
    <n v="0"/>
    <n v="0"/>
    <n v="1"/>
    <n v="0"/>
    <n v="2"/>
    <n v="2"/>
    <n v="0"/>
    <n v="2"/>
    <n v="1.34290715"/>
    <n v="1.1409310100000001"/>
    <n v="2.1237611900000002"/>
    <n v="1.4610327000000001"/>
    <n v="0.94590083999999997"/>
    <n v="1.5475639800000001"/>
    <n v="1.8224691200000001"/>
    <n v="1.3952625599999999"/>
    <n v="1.6751617599999999"/>
    <n v="1.5027614199999999"/>
    <n v="1.2900257399999999"/>
    <n v="1.19510779"/>
  </r>
  <r>
    <x v="2"/>
    <x v="2"/>
    <x v="1"/>
    <x v="2"/>
    <x v="1"/>
    <x v="37"/>
    <x v="99"/>
    <n v="0"/>
    <n v="0"/>
    <n v="0"/>
    <n v="0"/>
    <n v="0"/>
    <n v="0"/>
    <n v="0"/>
    <n v="6"/>
    <n v="5"/>
    <n v="2"/>
    <n v="1"/>
    <n v="3"/>
    <n v="0"/>
    <n v="1"/>
    <n v="3"/>
    <n v="2"/>
    <n v="2.7555517599999999"/>
    <n v="2.5410953799999998"/>
    <n v="2.5081138900000002"/>
    <n v="3.17146068"/>
    <n v="3.08310415"/>
    <n v="2.7681083200000001"/>
    <n v="2.8676638099999998"/>
    <n v="3.11445288"/>
    <n v="3.0376775600000001"/>
    <n v="3.1592846300000001"/>
    <n v="3.1288913800000002"/>
    <n v="2.9857842400000001"/>
  </r>
  <r>
    <x v="2"/>
    <x v="2"/>
    <x v="1"/>
    <x v="2"/>
    <x v="1"/>
    <x v="38"/>
    <x v="0"/>
    <n v="0"/>
    <n v="0"/>
    <n v="0"/>
    <n v="0"/>
    <n v="0"/>
    <n v="0"/>
    <n v="1"/>
    <n v="0"/>
    <n v="0"/>
    <n v="0"/>
    <n v="0"/>
    <n v="0"/>
    <n v="0"/>
    <n v="0"/>
    <n v="0"/>
    <n v="0"/>
    <n v="0.48920964"/>
    <n v="0.62081423999999996"/>
    <n v="0.71432068000000004"/>
    <n v="0.77534725000000004"/>
    <n v="0.82942948999999999"/>
    <n v="0.87157004999999999"/>
    <n v="0.89800106000000002"/>
    <n v="0.91642619999999997"/>
    <n v="0.92761062000000005"/>
    <n v="0.93096745000000003"/>
    <n v="0.93202976000000004"/>
    <n v="0.93165944000000001"/>
  </r>
  <r>
    <x v="2"/>
    <x v="2"/>
    <x v="1"/>
    <x v="2"/>
    <x v="1"/>
    <x v="38"/>
    <x v="1"/>
    <n v="0"/>
    <n v="0"/>
    <n v="0"/>
    <n v="0"/>
    <n v="0"/>
    <n v="0"/>
    <n v="0"/>
    <n v="1"/>
    <n v="0"/>
    <n v="0"/>
    <n v="1"/>
    <n v="0"/>
    <n v="0"/>
    <n v="0"/>
    <n v="0"/>
    <n v="0"/>
    <n v="0.17382089000000001"/>
    <n v="0.52299377999999996"/>
    <n v="0.61582196"/>
    <n v="0.68115000000000003"/>
    <n v="0.73098218000000004"/>
    <n v="0.77250174999999999"/>
    <n v="0.80249124999999999"/>
    <n v="0.8242659"/>
    <n v="0.83740791999999997"/>
    <n v="0.84280887999999998"/>
    <n v="0.84452194999999997"/>
    <n v="0.84430503000000001"/>
  </r>
  <r>
    <x v="2"/>
    <x v="2"/>
    <x v="1"/>
    <x v="2"/>
    <x v="1"/>
    <x v="38"/>
    <x v="2"/>
    <n v="0"/>
    <n v="0"/>
    <n v="0"/>
    <n v="0"/>
    <n v="0"/>
    <n v="1"/>
    <n v="0"/>
    <n v="0"/>
    <n v="1"/>
    <n v="0"/>
    <n v="0"/>
    <n v="0"/>
    <n v="0"/>
    <n v="0"/>
    <n v="0"/>
    <n v="0"/>
    <n v="0.13634441999999999"/>
    <n v="0.28547222999999999"/>
    <n v="0.54480050000000002"/>
    <n v="0.61434021000000005"/>
    <n v="0.66909631000000003"/>
    <n v="0.70931933999999996"/>
    <n v="0.74113640999999997"/>
    <n v="0.76695376999999998"/>
    <n v="0.78413527000000005"/>
    <n v="0.79215563"/>
    <n v="0.79577215000000001"/>
    <n v="0.79634704000000001"/>
  </r>
  <r>
    <x v="2"/>
    <x v="2"/>
    <x v="1"/>
    <x v="2"/>
    <x v="1"/>
    <x v="38"/>
    <x v="3"/>
    <n v="0"/>
    <n v="0"/>
    <n v="0"/>
    <n v="0"/>
    <n v="0"/>
    <n v="0"/>
    <n v="1"/>
    <n v="0"/>
    <n v="0"/>
    <n v="0"/>
    <n v="0"/>
    <n v="0"/>
    <n v="0"/>
    <n v="0"/>
    <n v="0"/>
    <n v="0"/>
    <n v="0.14571944000000001"/>
    <n v="0.25227628000000002"/>
    <n v="0.37547733"/>
    <n v="0.57243537"/>
    <n v="0.63183232"/>
    <n v="0.67662741000000004"/>
    <n v="0.70790105000000003"/>
    <n v="0.73579782999999999"/>
    <n v="0.75705708999999999"/>
    <n v="0.76906368000000003"/>
    <n v="0.77511907000000002"/>
    <n v="0.77733247000000005"/>
  </r>
  <r>
    <x v="2"/>
    <x v="2"/>
    <x v="1"/>
    <x v="2"/>
    <x v="1"/>
    <x v="38"/>
    <x v="4"/>
    <n v="1"/>
    <n v="0"/>
    <n v="0"/>
    <n v="0"/>
    <n v="0"/>
    <n v="0"/>
    <n v="0"/>
    <n v="1"/>
    <n v="0"/>
    <n v="0"/>
    <n v="0"/>
    <n v="0"/>
    <n v="0"/>
    <n v="0"/>
    <n v="0"/>
    <n v="0"/>
    <n v="0.1230812"/>
    <n v="0.25137688000000002"/>
    <n v="0.33552222999999998"/>
    <n v="0.44260611"/>
    <n v="0.60608258999999998"/>
    <n v="0.65694167999999997"/>
    <n v="0.69374360999999996"/>
    <n v="0.72191835000000004"/>
    <n v="0.74611103999999995"/>
    <n v="0.76287157999999999"/>
    <n v="0.77298811000000001"/>
    <n v="0.77768079000000001"/>
  </r>
  <r>
    <x v="2"/>
    <x v="2"/>
    <x v="1"/>
    <x v="2"/>
    <x v="1"/>
    <x v="38"/>
    <x v="5"/>
    <n v="0"/>
    <n v="1"/>
    <n v="0"/>
    <n v="0"/>
    <n v="0"/>
    <n v="0"/>
    <n v="0"/>
    <n v="0"/>
    <n v="0"/>
    <n v="0"/>
    <n v="0"/>
    <n v="0"/>
    <n v="0"/>
    <n v="0"/>
    <n v="0"/>
    <n v="0"/>
    <n v="0.1130935"/>
    <n v="0.21525615000000001"/>
    <n v="0.32084225999999999"/>
    <n v="0.38793475999999999"/>
    <n v="0.48331496000000002"/>
    <n v="0.61592630000000004"/>
    <n v="0.65746649999999995"/>
    <n v="0.68945192"/>
    <n v="0.71343920999999999"/>
    <n v="0.73246955999999996"/>
    <n v="0.74670360000000002"/>
    <n v="0.75502846999999995"/>
  </r>
  <r>
    <x v="2"/>
    <x v="2"/>
    <x v="1"/>
    <x v="2"/>
    <x v="1"/>
    <x v="38"/>
    <x v="6"/>
    <n v="0"/>
    <n v="0"/>
    <n v="1"/>
    <n v="0"/>
    <n v="0"/>
    <n v="0"/>
    <n v="0"/>
    <n v="0"/>
    <n v="0"/>
    <n v="0"/>
    <n v="0"/>
    <n v="0"/>
    <n v="0"/>
    <n v="0"/>
    <n v="0"/>
    <n v="0"/>
    <n v="0.10290533"/>
    <n v="0.19081654000000001"/>
    <n v="0.27085532000000001"/>
    <n v="0.35772692"/>
    <n v="0.41563730999999998"/>
    <n v="0.49810457000000002"/>
    <n v="0.60486074000000001"/>
    <n v="0.64011070999999997"/>
    <n v="0.66711478000000002"/>
    <n v="0.68582304999999999"/>
    <n v="0.70191872"/>
    <n v="0.71397991000000005"/>
  </r>
  <r>
    <x v="2"/>
    <x v="2"/>
    <x v="1"/>
    <x v="2"/>
    <x v="1"/>
    <x v="38"/>
    <x v="7"/>
    <n v="0"/>
    <n v="0"/>
    <n v="0"/>
    <n v="1"/>
    <n v="0"/>
    <n v="0"/>
    <n v="0"/>
    <n v="0"/>
    <n v="0"/>
    <n v="0"/>
    <n v="0"/>
    <n v="0"/>
    <n v="0"/>
    <n v="0"/>
    <n v="0"/>
    <n v="0"/>
    <n v="0.10970998999999999"/>
    <n v="0.21737801000000001"/>
    <n v="0.27600166999999998"/>
    <n v="0.33578850999999998"/>
    <n v="0.41211674999999998"/>
    <n v="0.46050249999999998"/>
    <n v="0.53029168999999998"/>
    <n v="0.61699568999999999"/>
    <n v="0.64648735999999996"/>
    <n v="0.66763507"/>
    <n v="0.68335842000000002"/>
    <n v="0.69698884000000005"/>
  </r>
  <r>
    <x v="2"/>
    <x v="2"/>
    <x v="1"/>
    <x v="2"/>
    <x v="1"/>
    <x v="38"/>
    <x v="8"/>
    <n v="1"/>
    <n v="0"/>
    <n v="0"/>
    <n v="0"/>
    <n v="1"/>
    <n v="0"/>
    <n v="0"/>
    <n v="0"/>
    <n v="0"/>
    <n v="0"/>
    <n v="0"/>
    <n v="0"/>
    <n v="0"/>
    <n v="0"/>
    <n v="0"/>
    <n v="0"/>
    <n v="0.1225546"/>
    <n v="0.20204638999999999"/>
    <n v="0.30940004999999998"/>
    <n v="0.34548116000000001"/>
    <n v="0.39486252999999999"/>
    <n v="0.46096534"/>
    <n v="0.50021130999999996"/>
    <n v="0.56289732999999997"/>
    <n v="0.63276814999999997"/>
    <n v="0.65641145999999995"/>
    <n v="0.67420270999999998"/>
    <n v="0.68751649999999997"/>
  </r>
  <r>
    <x v="2"/>
    <x v="2"/>
    <x v="1"/>
    <x v="2"/>
    <x v="1"/>
    <x v="38"/>
    <x v="9"/>
    <n v="0"/>
    <n v="1"/>
    <n v="0"/>
    <n v="0"/>
    <n v="0"/>
    <n v="1"/>
    <n v="0"/>
    <n v="1"/>
    <n v="1"/>
    <n v="0"/>
    <n v="0"/>
    <n v="1"/>
    <n v="0"/>
    <n v="0"/>
    <n v="0"/>
    <n v="0"/>
    <n v="0.11187075"/>
    <n v="0.2302594"/>
    <n v="0.27997305"/>
    <n v="0.38582752999999997"/>
    <n v="0.40767179999999997"/>
    <n v="0.44563658"/>
    <n v="0.50217613999999999"/>
    <n v="0.53628408000000005"/>
    <n v="0.59205236999999999"/>
    <n v="0.64729214999999996"/>
    <n v="0.66729280000000002"/>
    <n v="0.68234384999999997"/>
  </r>
  <r>
    <x v="2"/>
    <x v="2"/>
    <x v="1"/>
    <x v="2"/>
    <x v="1"/>
    <x v="38"/>
    <x v="10"/>
    <n v="0"/>
    <n v="0"/>
    <n v="1"/>
    <n v="0"/>
    <n v="0"/>
    <n v="0"/>
    <n v="1"/>
    <n v="0"/>
    <n v="0"/>
    <n v="0"/>
    <n v="0"/>
    <n v="0"/>
    <n v="1"/>
    <n v="0"/>
    <n v="0"/>
    <n v="0"/>
    <n v="0.12203027"/>
    <n v="0.21738119"/>
    <n v="0.32755687999999999"/>
    <n v="0.35352230000000001"/>
    <n v="0.46367508000000002"/>
    <n v="0.47250155999999999"/>
    <n v="0.49990883000000003"/>
    <n v="0.55067748000000005"/>
    <n v="0.58058578000000005"/>
    <n v="0.63000778000000002"/>
    <n v="0.67572708999999997"/>
    <n v="0.69300980999999995"/>
  </r>
  <r>
    <x v="2"/>
    <x v="2"/>
    <x v="1"/>
    <x v="2"/>
    <x v="1"/>
    <x v="38"/>
    <x v="11"/>
    <n v="0"/>
    <n v="0"/>
    <n v="0"/>
    <n v="1"/>
    <n v="0"/>
    <n v="0"/>
    <n v="0"/>
    <n v="1"/>
    <n v="0"/>
    <n v="0"/>
    <n v="0"/>
    <n v="0"/>
    <n v="0"/>
    <n v="1"/>
    <n v="0"/>
    <n v="0"/>
    <n v="0.1086674"/>
    <n v="0.21746747"/>
    <n v="0.29441983999999999"/>
    <n v="0.39523436000000001"/>
    <n v="0.40721300999999999"/>
    <n v="0.51700153999999998"/>
    <n v="0.51416267999999998"/>
    <n v="0.53530867999999998"/>
    <n v="0.58014838000000002"/>
    <n v="0.60540574999999996"/>
    <n v="0.65053963000000004"/>
    <n v="0.68830610000000003"/>
  </r>
  <r>
    <x v="2"/>
    <x v="2"/>
    <x v="1"/>
    <x v="2"/>
    <x v="1"/>
    <x v="38"/>
    <x v="12"/>
    <n v="0"/>
    <n v="0"/>
    <n v="0"/>
    <n v="0"/>
    <n v="1"/>
    <n v="0"/>
    <n v="0"/>
    <n v="1"/>
    <n v="1"/>
    <n v="0"/>
    <n v="0"/>
    <n v="0"/>
    <n v="0"/>
    <n v="0"/>
    <n v="1"/>
    <n v="0"/>
    <n v="9.8682580000000006E-2"/>
    <n v="0.20590612"/>
    <n v="0.30038217"/>
    <n v="0.36275835000000001"/>
    <n v="0.45946467000000002"/>
    <n v="0.45838265"/>
    <n v="0.56688815000000004"/>
    <n v="0.55521392000000003"/>
    <n v="0.57008015000000001"/>
    <n v="0.60969013999999999"/>
    <n v="0.63220958000000005"/>
    <n v="0.67401403999999998"/>
  </r>
  <r>
    <x v="2"/>
    <x v="2"/>
    <x v="1"/>
    <x v="2"/>
    <x v="1"/>
    <x v="38"/>
    <x v="13"/>
    <n v="0"/>
    <n v="0"/>
    <n v="0"/>
    <n v="0"/>
    <n v="0"/>
    <n v="1"/>
    <n v="0"/>
    <n v="1"/>
    <n v="0"/>
    <n v="0"/>
    <n v="0"/>
    <n v="0"/>
    <n v="0"/>
    <n v="0"/>
    <n v="0"/>
    <n v="1"/>
    <n v="9.5571600000000007E-2"/>
    <n v="0.19109318"/>
    <n v="0.29280207000000003"/>
    <n v="0.37636161000000001"/>
    <n v="0.43117314000000001"/>
    <n v="0.52308688000000003"/>
    <n v="0.50983301999999997"/>
    <n v="0.61898067999999995"/>
    <n v="0.59972000999999997"/>
    <n v="0.60835139999999999"/>
    <n v="0.64504567999999995"/>
    <n v="0.66553417999999998"/>
  </r>
  <r>
    <x v="2"/>
    <x v="2"/>
    <x v="1"/>
    <x v="2"/>
    <x v="1"/>
    <x v="38"/>
    <x v="14"/>
    <n v="0"/>
    <n v="0"/>
    <n v="0"/>
    <n v="0"/>
    <n v="0"/>
    <n v="0"/>
    <n v="1"/>
    <n v="0"/>
    <n v="0"/>
    <n v="0"/>
    <n v="0"/>
    <n v="0"/>
    <n v="0"/>
    <n v="0"/>
    <n v="0"/>
    <n v="0"/>
    <n v="0.98409701000000005"/>
    <n v="0.19104189999999999"/>
    <n v="0.27555012000000001"/>
    <n v="0.36976529000000002"/>
    <n v="0.44603176999999999"/>
    <n v="0.49137512"/>
    <n v="0.57577266000000005"/>
    <n v="0.55316493"/>
    <n v="0.66141121999999997"/>
    <n v="0.63426402000000004"/>
    <n v="0.63807597999999999"/>
    <n v="0.67194456999999996"/>
  </r>
  <r>
    <x v="2"/>
    <x v="2"/>
    <x v="1"/>
    <x v="2"/>
    <x v="1"/>
    <x v="38"/>
    <x v="15"/>
    <n v="0"/>
    <n v="0"/>
    <n v="0"/>
    <n v="0"/>
    <n v="0"/>
    <n v="0"/>
    <n v="0"/>
    <n v="0"/>
    <n v="0"/>
    <n v="0"/>
    <n v="0"/>
    <n v="0"/>
    <n v="0"/>
    <n v="0"/>
    <n v="0"/>
    <n v="0"/>
    <n v="0.10064934"/>
    <n v="1.0083034399999999"/>
    <n v="0.27606019999999998"/>
    <n v="0.35028202000000003"/>
    <n v="0.44330749000000003"/>
    <n v="0.51313339000000002"/>
    <n v="0.54979184999999997"/>
    <n v="0.63016075999999999"/>
    <n v="0.59932454999999996"/>
    <n v="0.70665029999999995"/>
    <n v="0.67384105999999999"/>
    <n v="0.67429737000000001"/>
  </r>
  <r>
    <x v="2"/>
    <x v="2"/>
    <x v="1"/>
    <x v="2"/>
    <x v="1"/>
    <x v="38"/>
    <x v="16"/>
    <n v="0"/>
    <n v="0"/>
    <n v="0"/>
    <n v="0"/>
    <n v="0"/>
    <n v="0"/>
    <n v="0"/>
    <n v="1"/>
    <n v="0"/>
    <n v="0"/>
    <n v="0"/>
    <n v="0"/>
    <n v="0"/>
    <n v="0"/>
    <n v="1"/>
    <n v="0"/>
    <n v="0.12225435"/>
    <n v="0.22119428999999999"/>
    <n v="1.0273656900000001"/>
    <n v="0.36970602000000002"/>
    <n v="0.43668108"/>
    <n v="0.52427352000000005"/>
    <n v="0.58465232"/>
    <n v="0.61327513"/>
    <n v="0.68778530999999998"/>
    <n v="0.64754352000000004"/>
    <n v="0.75342228"/>
    <n v="0.71534774000000001"/>
  </r>
  <r>
    <x v="2"/>
    <x v="2"/>
    <x v="1"/>
    <x v="2"/>
    <x v="1"/>
    <x v="38"/>
    <x v="17"/>
    <n v="1"/>
    <n v="0"/>
    <n v="1"/>
    <n v="0"/>
    <n v="0"/>
    <n v="1"/>
    <n v="1"/>
    <n v="1"/>
    <n v="1"/>
    <n v="0"/>
    <n v="0"/>
    <n v="1"/>
    <n v="0"/>
    <n v="0"/>
    <n v="2"/>
    <n v="1"/>
    <n v="0.19781816999999999"/>
    <n v="0.30365599999999998"/>
    <n v="0.39099471000000002"/>
    <n v="1.06721154"/>
    <n v="0.51167213"/>
    <n v="0.56626986000000001"/>
    <n v="0.64253201000000004"/>
    <n v="0.69388496"/>
    <n v="0.71209562000000004"/>
    <n v="0.77707873999999999"/>
    <n v="0.72805903000000005"/>
    <n v="0.83124902000000001"/>
  </r>
  <r>
    <x v="2"/>
    <x v="2"/>
    <x v="1"/>
    <x v="2"/>
    <x v="1"/>
    <x v="38"/>
    <x v="18"/>
    <n v="2"/>
    <n v="0"/>
    <n v="1"/>
    <n v="1"/>
    <n v="1"/>
    <n v="2"/>
    <n v="0"/>
    <n v="1"/>
    <n v="2"/>
    <n v="3"/>
    <n v="0"/>
    <n v="0"/>
    <n v="4"/>
    <n v="0"/>
    <n v="1"/>
    <n v="2"/>
    <n v="1.04119663"/>
    <n v="0.58010399000000001"/>
    <n v="0.63841307999999997"/>
    <n v="0.71027684000000002"/>
    <n v="1.2149839"/>
    <n v="0.79415778999999997"/>
    <n v="0.82265014999999997"/>
    <n v="0.88784001999999995"/>
    <n v="0.92438628"/>
    <n v="0.92365911999999994"/>
    <n v="0.97767154000000001"/>
    <n v="0.91234537999999998"/>
  </r>
  <r>
    <x v="2"/>
    <x v="2"/>
    <x v="1"/>
    <x v="2"/>
    <x v="1"/>
    <x v="38"/>
    <x v="19"/>
    <n v="2"/>
    <n v="2"/>
    <n v="1"/>
    <n v="1"/>
    <n v="0"/>
    <n v="4"/>
    <n v="2"/>
    <n v="0"/>
    <n v="3"/>
    <n v="3"/>
    <n v="3"/>
    <n v="0"/>
    <n v="0"/>
    <n v="2"/>
    <n v="0"/>
    <n v="2"/>
    <n v="1.7050353300000001"/>
    <n v="1.18496249"/>
    <n v="0.96708696999999999"/>
    <n v="0.98178586000000001"/>
    <n v="1.0607564300000001"/>
    <n v="1.3624555599999999"/>
    <n v="1.0856487500000001"/>
    <n v="1.10127855"/>
    <n v="1.1478358099999999"/>
    <n v="1.1663567399999999"/>
    <n v="1.15405033"/>
    <n v="1.19406155"/>
  </r>
  <r>
    <x v="2"/>
    <x v="2"/>
    <x v="1"/>
    <x v="2"/>
    <x v="1"/>
    <x v="38"/>
    <x v="20"/>
    <n v="1"/>
    <n v="0"/>
    <n v="1"/>
    <n v="2"/>
    <n v="2"/>
    <n v="0"/>
    <n v="3"/>
    <n v="1"/>
    <n v="1"/>
    <n v="4"/>
    <n v="3"/>
    <n v="3"/>
    <n v="0"/>
    <n v="1"/>
    <n v="2"/>
    <n v="1"/>
    <n v="1.64010539"/>
    <n v="1.56492403"/>
    <n v="1.30279923"/>
    <n v="1.2494048900000001"/>
    <n v="1.2575882899999999"/>
    <n v="1.3204417500000001"/>
    <n v="1.47435352"/>
    <n v="1.3062762800000001"/>
    <n v="1.31272937"/>
    <n v="1.3391255399999999"/>
    <n v="1.3527296"/>
    <n v="1.33145892"/>
  </r>
  <r>
    <x v="2"/>
    <x v="2"/>
    <x v="1"/>
    <x v="2"/>
    <x v="1"/>
    <x v="38"/>
    <x v="21"/>
    <n v="4"/>
    <n v="1"/>
    <n v="1"/>
    <n v="1"/>
    <n v="2"/>
    <n v="2"/>
    <n v="3"/>
    <n v="3"/>
    <n v="4"/>
    <n v="2"/>
    <n v="6"/>
    <n v="3"/>
    <n v="2"/>
    <n v="1"/>
    <n v="1"/>
    <n v="1"/>
    <n v="1.2079894200000001"/>
    <n v="1.49789365"/>
    <n v="1.48465012"/>
    <n v="1.37796455"/>
    <n v="1.40841365"/>
    <n v="1.4022714199999999"/>
    <n v="1.4360804"/>
    <n v="1.51462678"/>
    <n v="1.4133008499999999"/>
    <n v="1.4114823000000001"/>
    <n v="1.43130622"/>
    <n v="1.4385860100000001"/>
  </r>
  <r>
    <x v="2"/>
    <x v="2"/>
    <x v="1"/>
    <x v="2"/>
    <x v="1"/>
    <x v="38"/>
    <x v="22"/>
    <n v="0"/>
    <n v="3"/>
    <n v="2"/>
    <n v="1"/>
    <n v="1"/>
    <n v="1"/>
    <n v="2"/>
    <n v="2"/>
    <n v="2"/>
    <n v="4"/>
    <n v="1"/>
    <n v="3"/>
    <n v="3"/>
    <n v="1"/>
    <n v="1"/>
    <n v="1"/>
    <n v="1.19954793"/>
    <n v="1.3219601400000001"/>
    <n v="1.4178968199999999"/>
    <n v="1.4280924500000001"/>
    <n v="1.40410284"/>
    <n v="1.4478848600000001"/>
    <n v="1.42349558"/>
    <n v="1.44908831"/>
    <n v="1.4936498199999999"/>
    <n v="1.41878244"/>
    <n v="1.42284641"/>
    <n v="1.4355373300000001"/>
  </r>
  <r>
    <x v="2"/>
    <x v="2"/>
    <x v="1"/>
    <x v="2"/>
    <x v="1"/>
    <x v="38"/>
    <x v="23"/>
    <n v="2"/>
    <n v="2"/>
    <n v="2"/>
    <n v="1"/>
    <n v="1"/>
    <n v="0"/>
    <n v="0"/>
    <n v="2"/>
    <n v="2"/>
    <n v="1"/>
    <n v="2"/>
    <n v="2"/>
    <n v="1"/>
    <n v="3"/>
    <n v="0"/>
    <n v="2"/>
    <n v="1.22870908"/>
    <n v="1.3201102"/>
    <n v="1.3914213499999999"/>
    <n v="1.4318730900000001"/>
    <n v="1.4704064699999999"/>
    <n v="1.4666074"/>
    <n v="1.4952628100000001"/>
    <n v="1.4757707900000001"/>
    <n v="1.49122913"/>
    <n v="1.5162933300000001"/>
    <n v="1.4627587200000001"/>
    <n v="1.4669624800000001"/>
  </r>
  <r>
    <x v="2"/>
    <x v="2"/>
    <x v="1"/>
    <x v="2"/>
    <x v="1"/>
    <x v="38"/>
    <x v="24"/>
    <n v="4"/>
    <n v="2"/>
    <n v="2"/>
    <n v="2"/>
    <n v="2"/>
    <n v="1"/>
    <n v="0"/>
    <n v="1"/>
    <n v="3"/>
    <n v="4"/>
    <n v="1"/>
    <n v="2"/>
    <n v="2"/>
    <n v="0"/>
    <n v="3"/>
    <n v="1"/>
    <n v="1.72622148"/>
    <n v="1.4187118000000001"/>
    <n v="1.4451373300000001"/>
    <n v="1.4985465200000001"/>
    <n v="1.54233098"/>
    <n v="1.5803452200000001"/>
    <n v="1.5715056300000001"/>
    <n v="1.6000151899999999"/>
    <n v="1.5796047099999999"/>
    <n v="1.58497485"/>
    <n v="1.60565735"/>
    <n v="1.56354671"/>
  </r>
  <r>
    <x v="2"/>
    <x v="2"/>
    <x v="1"/>
    <x v="2"/>
    <x v="1"/>
    <x v="38"/>
    <x v="25"/>
    <n v="1"/>
    <n v="4"/>
    <n v="1"/>
    <n v="2"/>
    <n v="1"/>
    <n v="2"/>
    <n v="0"/>
    <n v="0"/>
    <n v="1"/>
    <n v="2"/>
    <n v="0"/>
    <n v="0"/>
    <n v="1"/>
    <n v="2"/>
    <n v="0"/>
    <n v="0"/>
    <n v="1.15949758"/>
    <n v="1.5989208800000001"/>
    <n v="1.43769298"/>
    <n v="1.4446591200000001"/>
    <n v="1.50613982"/>
    <n v="1.5384307800000001"/>
    <n v="1.56028459"/>
    <n v="1.5575289800000001"/>
    <n v="1.57817977"/>
    <n v="1.55547619"/>
    <n v="1.56121876"/>
    <n v="1.5758253499999999"/>
  </r>
  <r>
    <x v="2"/>
    <x v="2"/>
    <x v="1"/>
    <x v="2"/>
    <x v="1"/>
    <x v="38"/>
    <x v="26"/>
    <n v="0"/>
    <n v="1"/>
    <n v="4"/>
    <n v="0"/>
    <n v="2"/>
    <n v="1"/>
    <n v="2"/>
    <n v="1"/>
    <n v="0"/>
    <n v="0"/>
    <n v="0"/>
    <n v="1"/>
    <n v="0"/>
    <n v="2"/>
    <n v="2"/>
    <n v="0"/>
    <n v="0.52633671000000004"/>
    <n v="1.1948931700000001"/>
    <n v="1.4467596599999999"/>
    <n v="1.3570099600000001"/>
    <n v="1.3718748700000001"/>
    <n v="1.4218147000000001"/>
    <n v="1.43624076"/>
    <n v="1.45425285"/>
    <n v="1.45062158"/>
    <n v="1.4602305600000001"/>
    <n v="1.4433343199999999"/>
    <n v="1.4471971100000001"/>
  </r>
  <r>
    <x v="2"/>
    <x v="2"/>
    <x v="1"/>
    <x v="2"/>
    <x v="1"/>
    <x v="38"/>
    <x v="27"/>
    <n v="1"/>
    <n v="0"/>
    <n v="0"/>
    <n v="2"/>
    <n v="0"/>
    <n v="1"/>
    <n v="0"/>
    <n v="2"/>
    <n v="1"/>
    <n v="0"/>
    <n v="0"/>
    <n v="0"/>
    <n v="1"/>
    <n v="0"/>
    <n v="1"/>
    <n v="0"/>
    <n v="0.47287806999999998"/>
    <n v="0.83719955000000001"/>
    <n v="1.21872377"/>
    <n v="1.3664058100000001"/>
    <n v="1.31130192"/>
    <n v="1.32305523"/>
    <n v="1.3554684100000001"/>
    <n v="1.36676865"/>
    <n v="1.37861071"/>
    <n v="1.3701266400000001"/>
    <n v="1.3782637900000001"/>
    <n v="1.36413056"/>
  </r>
  <r>
    <x v="2"/>
    <x v="2"/>
    <x v="1"/>
    <x v="2"/>
    <x v="1"/>
    <x v="38"/>
    <x v="28"/>
    <n v="1"/>
    <n v="1"/>
    <n v="0"/>
    <n v="0"/>
    <n v="2"/>
    <n v="0"/>
    <n v="1"/>
    <n v="0"/>
    <n v="2"/>
    <n v="1"/>
    <n v="0"/>
    <n v="0"/>
    <n v="0"/>
    <n v="1"/>
    <n v="0"/>
    <n v="0"/>
    <n v="0.38542853999999999"/>
    <n v="0.69320548999999998"/>
    <n v="0.93611754000000003"/>
    <n v="1.1642835199999999"/>
    <n v="1.2702680399999999"/>
    <n v="1.2366485"/>
    <n v="1.23824695"/>
    <n v="1.2652194000000001"/>
    <n v="1.2712184500000001"/>
    <n v="1.2756446400000001"/>
    <n v="1.26907623"/>
    <n v="1.2749657000000001"/>
  </r>
  <r>
    <x v="2"/>
    <x v="2"/>
    <x v="1"/>
    <x v="2"/>
    <x v="1"/>
    <x v="38"/>
    <x v="29"/>
    <n v="0"/>
    <n v="0"/>
    <n v="1"/>
    <n v="1"/>
    <n v="0"/>
    <n v="2"/>
    <n v="0"/>
    <n v="0"/>
    <n v="0"/>
    <n v="2"/>
    <n v="1"/>
    <n v="0"/>
    <n v="0"/>
    <n v="0"/>
    <n v="2"/>
    <n v="0"/>
    <n v="0.34381508999999999"/>
    <n v="0.60340435000000003"/>
    <n v="0.79145354999999995"/>
    <n v="0.95803419000000001"/>
    <n v="1.09976154"/>
    <n v="1.1697957999999999"/>
    <n v="1.14882467"/>
    <n v="1.1499397"/>
    <n v="1.1685907099999999"/>
    <n v="1.16806005"/>
    <n v="1.1715126600000001"/>
    <n v="1.1658107499999999"/>
  </r>
  <r>
    <x v="2"/>
    <x v="2"/>
    <x v="1"/>
    <x v="2"/>
    <x v="1"/>
    <x v="38"/>
    <x v="30"/>
    <n v="0"/>
    <n v="0"/>
    <n v="0"/>
    <n v="0"/>
    <n v="1"/>
    <n v="0"/>
    <n v="1"/>
    <n v="0"/>
    <n v="0"/>
    <n v="0"/>
    <n v="2"/>
    <n v="1"/>
    <n v="0"/>
    <n v="0"/>
    <n v="0"/>
    <n v="2"/>
    <n v="0.34327986999999999"/>
    <n v="0.57694455"/>
    <n v="0.74330286000000001"/>
    <n v="0.86006623999999998"/>
    <n v="0.99153528999999996"/>
    <n v="1.0791596000000001"/>
    <n v="1.1220861200000001"/>
    <n v="1.11248276"/>
    <n v="1.1101286699999999"/>
    <n v="1.1212436400000001"/>
    <n v="1.12022223"/>
    <n v="1.12218236"/>
  </r>
  <r>
    <x v="2"/>
    <x v="2"/>
    <x v="1"/>
    <x v="2"/>
    <x v="1"/>
    <x v="38"/>
    <x v="31"/>
    <n v="0"/>
    <n v="0"/>
    <n v="1"/>
    <n v="0"/>
    <n v="1"/>
    <n v="0"/>
    <n v="0"/>
    <n v="2"/>
    <n v="0"/>
    <n v="0"/>
    <n v="1"/>
    <n v="1"/>
    <n v="1"/>
    <n v="0"/>
    <n v="1"/>
    <n v="0"/>
    <n v="1.63993203"/>
    <n v="0.55218111000000003"/>
    <n v="0.70758798000000001"/>
    <n v="0.82001373"/>
    <n v="0.90822776000000005"/>
    <n v="1.0118143399999999"/>
    <n v="1.0607258399999999"/>
    <n v="1.0942378100000001"/>
    <n v="1.0896858300000001"/>
    <n v="1.08305176"/>
    <n v="1.0918371600000001"/>
    <n v="1.0895506699999999"/>
  </r>
  <r>
    <x v="2"/>
    <x v="2"/>
    <x v="1"/>
    <x v="2"/>
    <x v="1"/>
    <x v="38"/>
    <x v="32"/>
    <n v="0"/>
    <n v="0"/>
    <n v="1"/>
    <n v="1"/>
    <n v="0"/>
    <n v="0"/>
    <n v="0"/>
    <n v="0"/>
    <n v="1"/>
    <n v="0"/>
    <n v="0"/>
    <n v="0"/>
    <n v="1"/>
    <n v="0"/>
    <n v="0"/>
    <n v="1"/>
    <n v="0.22828904999999999"/>
    <n v="1.42003189"/>
    <n v="0.66071447000000005"/>
    <n v="0.76819059999999995"/>
    <n v="0.85829966000000002"/>
    <n v="0.92315066999999995"/>
    <n v="1.0038485399999999"/>
    <n v="1.0359062299999999"/>
    <n v="1.0595625900000001"/>
    <n v="1.0559146399999999"/>
    <n v="1.0489706299999999"/>
    <n v="1.05542436"/>
  </r>
  <r>
    <x v="2"/>
    <x v="2"/>
    <x v="1"/>
    <x v="2"/>
    <x v="1"/>
    <x v="38"/>
    <x v="33"/>
    <n v="1"/>
    <n v="0"/>
    <n v="0"/>
    <n v="1"/>
    <n v="1"/>
    <n v="0"/>
    <n v="0"/>
    <n v="1"/>
    <n v="1"/>
    <n v="1"/>
    <n v="1"/>
    <n v="0"/>
    <n v="0"/>
    <n v="1"/>
    <n v="1"/>
    <n v="1"/>
    <n v="0.92128089999999996"/>
    <n v="0.40078317000000002"/>
    <n v="1.2386060400000001"/>
    <n v="0.73183310999999995"/>
    <n v="0.81273233"/>
    <n v="0.8816174"/>
    <n v="0.92443478000000001"/>
    <n v="0.99246281999999997"/>
    <n v="1.0099608200000001"/>
    <n v="1.0243449"/>
    <n v="1.02252901"/>
    <n v="1.0151072999999999"/>
  </r>
  <r>
    <x v="2"/>
    <x v="2"/>
    <x v="1"/>
    <x v="2"/>
    <x v="1"/>
    <x v="38"/>
    <x v="34"/>
    <n v="0"/>
    <n v="1"/>
    <n v="0"/>
    <n v="0"/>
    <n v="1"/>
    <n v="0"/>
    <n v="0"/>
    <n v="0"/>
    <n v="0"/>
    <n v="1"/>
    <n v="1"/>
    <n v="0"/>
    <n v="0"/>
    <n v="0"/>
    <n v="1"/>
    <n v="1"/>
    <n v="0.99119603999999994"/>
    <n v="0.85247134000000002"/>
    <n v="0.50714351999999996"/>
    <n v="1.09210911"/>
    <n v="0.77644469000000005"/>
    <n v="0.83366339"/>
    <n v="0.88364617000000001"/>
    <n v="0.91586809999999996"/>
    <n v="0.97126325000000002"/>
    <n v="0.9788869"/>
    <n v="0.98941807000000004"/>
    <n v="0.98722657999999996"/>
  </r>
  <r>
    <x v="2"/>
    <x v="2"/>
    <x v="1"/>
    <x v="2"/>
    <x v="1"/>
    <x v="38"/>
    <x v="35"/>
    <n v="0"/>
    <n v="0"/>
    <n v="1"/>
    <n v="0"/>
    <n v="0"/>
    <n v="1"/>
    <n v="0"/>
    <n v="1"/>
    <n v="0"/>
    <n v="0"/>
    <n v="1"/>
    <n v="2"/>
    <n v="0"/>
    <n v="0"/>
    <n v="0"/>
    <n v="1"/>
    <n v="0.94583669000000004"/>
    <n v="1.01076144"/>
    <n v="0.84023579000000004"/>
    <n v="0.59297754000000003"/>
    <n v="1.04098343"/>
    <n v="0.83083598999999997"/>
    <n v="0.87094205999999996"/>
    <n v="0.91429528999999998"/>
    <n v="0.93797938999999997"/>
    <n v="0.98456940000000004"/>
    <n v="0.98678496999999998"/>
    <n v="0.99436508999999995"/>
  </r>
  <r>
    <x v="2"/>
    <x v="2"/>
    <x v="1"/>
    <x v="2"/>
    <x v="1"/>
    <x v="38"/>
    <x v="36"/>
    <n v="0"/>
    <n v="0"/>
    <n v="0"/>
    <n v="1"/>
    <n v="0"/>
    <n v="0"/>
    <n v="1"/>
    <n v="0"/>
    <n v="1"/>
    <n v="0"/>
    <n v="0"/>
    <n v="0"/>
    <n v="1"/>
    <n v="0"/>
    <n v="0"/>
    <n v="0"/>
    <n v="0.97415220999999996"/>
    <n v="0.94899374000000003"/>
    <n v="1.02029378"/>
    <n v="0.85587707999999996"/>
    <n v="0.67006798000000001"/>
    <n v="1.0323882"/>
    <n v="0.87840483000000003"/>
    <n v="0.91078393999999996"/>
    <n v="0.94729116000000002"/>
    <n v="0.96365551000000005"/>
    <n v="1.0058429099999999"/>
    <n v="1.00371174"/>
  </r>
  <r>
    <x v="2"/>
    <x v="2"/>
    <x v="1"/>
    <x v="2"/>
    <x v="1"/>
    <x v="38"/>
    <x v="37"/>
    <n v="0"/>
    <n v="0"/>
    <n v="0"/>
    <n v="0"/>
    <n v="1"/>
    <n v="0"/>
    <n v="0"/>
    <n v="1"/>
    <n v="0"/>
    <n v="0"/>
    <n v="0"/>
    <n v="1"/>
    <n v="0"/>
    <n v="1"/>
    <n v="0"/>
    <n v="0"/>
    <n v="0.19188229000000001"/>
    <n v="0.95722649000000004"/>
    <n v="0.95309175000000002"/>
    <n v="1.0473154099999999"/>
    <n v="0.88157202999999995"/>
    <n v="0.74540909"/>
    <n v="1.03207771"/>
    <n v="0.93070401000000003"/>
    <n v="0.95401656000000001"/>
    <n v="0.98305458000000001"/>
    <n v="0.99498513"/>
    <n v="1.0328321600000001"/>
  </r>
  <r>
    <x v="2"/>
    <x v="2"/>
    <x v="1"/>
    <x v="2"/>
    <x v="1"/>
    <x v="38"/>
    <x v="38"/>
    <n v="1"/>
    <n v="0"/>
    <n v="0"/>
    <n v="0"/>
    <n v="0"/>
    <n v="2"/>
    <n v="0"/>
    <n v="0"/>
    <n v="1"/>
    <n v="0"/>
    <n v="0"/>
    <n v="0"/>
    <n v="0"/>
    <n v="0"/>
    <n v="1"/>
    <n v="0"/>
    <n v="0.16918484"/>
    <n v="0.33969394000000003"/>
    <n v="0.94463944"/>
    <n v="0.95146388000000004"/>
    <n v="1.0421493100000001"/>
    <n v="0.89345253000000002"/>
    <n v="0.78648889"/>
    <n v="1.0205518099999999"/>
    <n v="0.95072171999999999"/>
    <n v="0.96540163000000001"/>
    <n v="0.98995889999999997"/>
    <n v="0.99808514000000004"/>
  </r>
  <r>
    <x v="2"/>
    <x v="2"/>
    <x v="1"/>
    <x v="2"/>
    <x v="1"/>
    <x v="38"/>
    <x v="39"/>
    <n v="0"/>
    <n v="1"/>
    <n v="0"/>
    <n v="0"/>
    <n v="0"/>
    <n v="0"/>
    <n v="2"/>
    <n v="0"/>
    <n v="0"/>
    <n v="2"/>
    <n v="0"/>
    <n v="1"/>
    <n v="0"/>
    <n v="0"/>
    <n v="0"/>
    <n v="1"/>
    <n v="0.13320192"/>
    <n v="0.27507266000000002"/>
    <n v="0.42178332000000002"/>
    <n v="0.90701345"/>
    <n v="0.92696111999999997"/>
    <n v="1.0219802"/>
    <n v="0.87613923999999999"/>
    <n v="0.79425327000000001"/>
    <n v="0.98735443000000001"/>
    <n v="0.93931295999999997"/>
    <n v="0.94950663000000002"/>
    <n v="0.97037247999999998"/>
  </r>
  <r>
    <x v="2"/>
    <x v="2"/>
    <x v="1"/>
    <x v="2"/>
    <x v="1"/>
    <x v="38"/>
    <x v="40"/>
    <n v="1"/>
    <n v="1"/>
    <n v="1"/>
    <n v="0"/>
    <n v="1"/>
    <n v="0"/>
    <n v="0"/>
    <n v="2"/>
    <n v="0"/>
    <n v="0"/>
    <n v="1"/>
    <n v="0"/>
    <n v="1"/>
    <n v="0"/>
    <n v="0"/>
    <n v="0"/>
    <n v="0.99700995999999997"/>
    <n v="0.27981736000000001"/>
    <n v="0.39122124000000003"/>
    <n v="0.51733233000000001"/>
    <n v="0.91525403999999999"/>
    <n v="0.94312545999999997"/>
    <n v="1.0251504499999999"/>
    <n v="0.89379991000000003"/>
    <n v="0.82794223"/>
    <n v="0.98778695999999999"/>
    <n v="0.95709281999999996"/>
    <n v="0.96322666999999995"/>
  </r>
  <r>
    <x v="2"/>
    <x v="2"/>
    <x v="1"/>
    <x v="2"/>
    <x v="1"/>
    <x v="38"/>
    <x v="41"/>
    <n v="1"/>
    <n v="1"/>
    <n v="0"/>
    <n v="1"/>
    <n v="0"/>
    <n v="1"/>
    <n v="0"/>
    <n v="0"/>
    <n v="0"/>
    <n v="0"/>
    <n v="1"/>
    <n v="1"/>
    <n v="0"/>
    <n v="1"/>
    <n v="0"/>
    <n v="0"/>
    <n v="0.18114746000000001"/>
    <n v="1.0109355099999999"/>
    <n v="0.42147966999999997"/>
    <n v="0.50689518"/>
    <n v="0.62194422999999999"/>
    <n v="0.94684307000000001"/>
    <n v="0.97771017000000005"/>
    <n v="1.04727451"/>
    <n v="0.92865083999999998"/>
    <n v="0.87369905999999997"/>
    <n v="1.00836463"/>
    <n v="0.99149938000000004"/>
  </r>
  <r>
    <x v="2"/>
    <x v="2"/>
    <x v="1"/>
    <x v="2"/>
    <x v="1"/>
    <x v="38"/>
    <x v="42"/>
    <n v="0"/>
    <n v="1"/>
    <n v="1"/>
    <n v="0"/>
    <n v="1"/>
    <n v="0"/>
    <n v="1"/>
    <n v="0"/>
    <n v="0"/>
    <n v="1"/>
    <n v="0"/>
    <n v="1"/>
    <n v="1"/>
    <n v="0"/>
    <n v="1"/>
    <n v="0"/>
    <n v="0.14598348999999999"/>
    <n v="0.30668140999999999"/>
    <n v="1.0260805799999999"/>
    <n v="0.50975159000000003"/>
    <n v="0.58158531000000002"/>
    <n v="0.68463145000000003"/>
    <n v="0.94712825"/>
    <n v="0.98283756"/>
    <n v="1.0534392400000001"/>
    <n v="0.93579042000000001"/>
    <n v="0.89281748999999999"/>
    <n v="1.0064696500000001"/>
  </r>
  <r>
    <x v="2"/>
    <x v="2"/>
    <x v="1"/>
    <x v="2"/>
    <x v="1"/>
    <x v="38"/>
    <x v="43"/>
    <n v="0"/>
    <n v="0"/>
    <n v="1"/>
    <n v="1"/>
    <n v="0"/>
    <n v="1"/>
    <n v="0"/>
    <n v="1"/>
    <n v="0"/>
    <n v="0"/>
    <n v="1"/>
    <n v="1"/>
    <n v="2"/>
    <n v="1"/>
    <n v="0"/>
    <n v="1"/>
    <n v="0.16301723000000001"/>
    <n v="0.29157913000000002"/>
    <n v="0.42716703"/>
    <n v="1.0478509600000001"/>
    <n v="0.60183931000000002"/>
    <n v="0.65955293999999998"/>
    <n v="0.74909650999999999"/>
    <n v="0.96267473999999997"/>
    <n v="1.0013311199999999"/>
    <n v="1.06895155"/>
    <n v="0.95497010999999998"/>
    <n v="0.92146366000000002"/>
  </r>
  <r>
    <x v="2"/>
    <x v="2"/>
    <x v="1"/>
    <x v="2"/>
    <x v="1"/>
    <x v="38"/>
    <x v="44"/>
    <n v="1"/>
    <n v="0"/>
    <n v="0"/>
    <n v="1"/>
    <n v="1"/>
    <n v="0"/>
    <n v="1"/>
    <n v="0"/>
    <n v="1"/>
    <n v="0"/>
    <n v="0"/>
    <n v="2"/>
    <n v="0"/>
    <n v="2"/>
    <n v="1"/>
    <n v="0"/>
    <n v="0.98615686000000002"/>
    <n v="0.28595136999999998"/>
    <n v="0.39277263000000001"/>
    <n v="0.51347058000000001"/>
    <n v="1.0620369700000001"/>
    <n v="0.66701463000000005"/>
    <n v="0.7126671"/>
    <n v="0.79403378999999996"/>
    <n v="0.97383423000000002"/>
    <n v="1.01284197"/>
    <n v="1.07774711"/>
    <n v="0.96761222999999996"/>
  </r>
  <r>
    <x v="2"/>
    <x v="2"/>
    <x v="1"/>
    <x v="2"/>
    <x v="1"/>
    <x v="38"/>
    <x v="45"/>
    <n v="0"/>
    <n v="0"/>
    <n v="0"/>
    <n v="0"/>
    <n v="0"/>
    <n v="1"/>
    <n v="0"/>
    <n v="1"/>
    <n v="0"/>
    <n v="1"/>
    <n v="0"/>
    <n v="0"/>
    <n v="1"/>
    <n v="0"/>
    <n v="1"/>
    <n v="1"/>
    <n v="0.17160955"/>
    <n v="1.0135438699999999"/>
    <n v="0.42920223000000002"/>
    <n v="0.51506673999999997"/>
    <n v="0.62580780000000003"/>
    <n v="1.09146543"/>
    <n v="0.75356210999999995"/>
    <n v="0.7889853"/>
    <n v="0.86155780000000004"/>
    <n v="1.0095733"/>
    <n v="1.049963"/>
    <n v="1.1064998100000001"/>
  </r>
  <r>
    <x v="2"/>
    <x v="2"/>
    <x v="1"/>
    <x v="2"/>
    <x v="1"/>
    <x v="38"/>
    <x v="46"/>
    <n v="0"/>
    <n v="0"/>
    <n v="0"/>
    <n v="0"/>
    <n v="0"/>
    <n v="0"/>
    <n v="1"/>
    <n v="1"/>
    <n v="1"/>
    <n v="0"/>
    <n v="1"/>
    <n v="0"/>
    <n v="0"/>
    <n v="1"/>
    <n v="0"/>
    <n v="1"/>
    <n v="1.0272124899999999"/>
    <n v="0.29943008999999998"/>
    <n v="1.0207571499999999"/>
    <n v="0.51996927000000004"/>
    <n v="0.59546463000000005"/>
    <n v="0.69200614000000005"/>
    <n v="1.07417969"/>
    <n v="0.79785127"/>
    <n v="0.82400214999999999"/>
    <n v="0.88733390999999995"/>
    <n v="1.01194484"/>
    <n v="1.0512767000000001"/>
  </r>
  <r>
    <x v="2"/>
    <x v="2"/>
    <x v="1"/>
    <x v="2"/>
    <x v="1"/>
    <x v="38"/>
    <x v="47"/>
    <n v="0"/>
    <n v="0"/>
    <n v="0"/>
    <n v="0"/>
    <n v="0"/>
    <n v="0"/>
    <n v="0"/>
    <n v="2"/>
    <n v="0"/>
    <n v="1"/>
    <n v="1"/>
    <n v="0"/>
    <n v="0"/>
    <n v="0"/>
    <n v="1"/>
    <n v="0"/>
    <n v="1.0285949000000001"/>
    <n v="1.0726780499999999"/>
    <n v="0.41986231000000002"/>
    <n v="1.0425269100000001"/>
    <n v="0.61431771000000002"/>
    <n v="0.67976367999999998"/>
    <n v="0.76175861"/>
    <n v="1.0803340299999999"/>
    <n v="0.85148243999999995"/>
    <n v="0.86883432999999999"/>
    <n v="0.92616443999999998"/>
    <n v="1.03146293"/>
  </r>
  <r>
    <x v="2"/>
    <x v="2"/>
    <x v="1"/>
    <x v="2"/>
    <x v="1"/>
    <x v="38"/>
    <x v="48"/>
    <n v="1"/>
    <n v="0"/>
    <n v="0"/>
    <n v="0"/>
    <n v="1"/>
    <n v="0"/>
    <n v="0"/>
    <n v="0"/>
    <n v="1"/>
    <n v="0"/>
    <n v="1"/>
    <n v="1"/>
    <n v="0"/>
    <n v="0"/>
    <n v="0"/>
    <n v="1"/>
    <n v="0.13030363"/>
    <n v="1.0328167399999999"/>
    <n v="1.08067946"/>
    <n v="0.49935987999999998"/>
    <n v="1.04219821"/>
    <n v="0.67311529000000003"/>
    <n v="0.72754211999999996"/>
    <n v="0.79957500000000004"/>
    <n v="1.0675201700000001"/>
    <n v="0.87406824999999999"/>
    <n v="0.88613176000000005"/>
    <n v="0.93759272000000005"/>
  </r>
  <r>
    <x v="2"/>
    <x v="2"/>
    <x v="1"/>
    <x v="2"/>
    <x v="1"/>
    <x v="38"/>
    <x v="49"/>
    <n v="1"/>
    <n v="1"/>
    <n v="0"/>
    <n v="0"/>
    <n v="0"/>
    <n v="1"/>
    <n v="1"/>
    <n v="0"/>
    <n v="0"/>
    <n v="1"/>
    <n v="0"/>
    <n v="1"/>
    <n v="1"/>
    <n v="0"/>
    <n v="1"/>
    <n v="0"/>
    <n v="0.98619714000000003"/>
    <n v="0.24565828000000001"/>
    <n v="1.04226649"/>
    <n v="1.09249274"/>
    <n v="0.57101312999999998"/>
    <n v="1.04836649"/>
    <n v="0.72288695000000003"/>
    <n v="0.76988544000000003"/>
    <n v="0.83350296000000001"/>
    <n v="1.0593798000000001"/>
    <n v="0.896038"/>
    <n v="0.90379178000000004"/>
  </r>
  <r>
    <x v="2"/>
    <x v="2"/>
    <x v="1"/>
    <x v="2"/>
    <x v="1"/>
    <x v="38"/>
    <x v="50"/>
    <n v="0"/>
    <n v="1"/>
    <n v="1"/>
    <n v="0"/>
    <n v="0"/>
    <n v="0"/>
    <n v="1"/>
    <n v="2"/>
    <n v="0"/>
    <n v="0"/>
    <n v="0"/>
    <n v="0"/>
    <n v="1"/>
    <n v="1"/>
    <n v="0"/>
    <n v="1"/>
    <n v="0.13939731"/>
    <n v="1.01339712"/>
    <n v="0.36950249000000002"/>
    <n v="1.07413319"/>
    <n v="1.13207831"/>
    <n v="0.66091040000000001"/>
    <n v="1.0781615200000001"/>
    <n v="0.79425197999999997"/>
    <n v="0.83348412000000005"/>
    <n v="0.88993907000000005"/>
    <n v="1.0811581400000001"/>
    <n v="0.94199279000000002"/>
  </r>
  <r>
    <x v="2"/>
    <x v="2"/>
    <x v="1"/>
    <x v="2"/>
    <x v="1"/>
    <x v="38"/>
    <x v="51"/>
    <n v="1"/>
    <n v="0"/>
    <n v="1"/>
    <n v="0"/>
    <n v="0"/>
    <n v="0"/>
    <n v="0"/>
    <n v="1"/>
    <n v="1"/>
    <n v="0"/>
    <n v="0"/>
    <n v="0"/>
    <n v="0"/>
    <n v="1"/>
    <n v="1"/>
    <n v="0"/>
    <n v="0.99929595999999998"/>
    <n v="0.25480954"/>
    <n v="1.0291780800000001"/>
    <n v="0.46076653000000001"/>
    <n v="1.0749164899999999"/>
    <n v="1.1368024299999999"/>
    <n v="0.71907385999999995"/>
    <n v="1.0768575199999999"/>
    <n v="0.83613735"/>
    <n v="0.86725547999999997"/>
    <n v="0.91821364000000005"/>
    <n v="1.08124972"/>
  </r>
  <r>
    <x v="2"/>
    <x v="2"/>
    <x v="1"/>
    <x v="2"/>
    <x v="1"/>
    <x v="38"/>
    <x v="52"/>
    <n v="1"/>
    <n v="2"/>
    <n v="0"/>
    <n v="1"/>
    <n v="0"/>
    <n v="0"/>
    <n v="0"/>
    <n v="0"/>
    <n v="1"/>
    <n v="0"/>
    <n v="0"/>
    <n v="0"/>
    <n v="0"/>
    <n v="0"/>
    <n v="1"/>
    <n v="1"/>
    <n v="0.11149199999999999"/>
    <n v="1.01767465"/>
    <n v="0.33705596999999998"/>
    <n v="1.03324672"/>
    <n v="0.52968864999999998"/>
    <n v="1.08729224"/>
    <n v="1.1477395699999999"/>
    <n v="0.76259241"/>
    <n v="1.08396209"/>
    <n v="0.86753681999999999"/>
    <n v="0.89409280000000002"/>
    <n v="0.94142650000000005"/>
  </r>
  <r>
    <x v="2"/>
    <x v="2"/>
    <x v="1"/>
    <x v="2"/>
    <x v="1"/>
    <x v="38"/>
    <x v="53"/>
    <n v="1"/>
    <n v="1"/>
    <n v="2"/>
    <n v="0"/>
    <n v="1"/>
    <n v="0"/>
    <n v="0"/>
    <n v="0"/>
    <n v="0"/>
    <n v="1"/>
    <n v="0"/>
    <n v="1"/>
    <n v="0"/>
    <n v="0"/>
    <n v="1"/>
    <n v="1"/>
    <n v="1.00487433"/>
    <n v="0.22082054000000001"/>
    <n v="1.02166212"/>
    <n v="0.41010348000000002"/>
    <n v="1.0331560500000001"/>
    <n v="0.58900030000000003"/>
    <n v="1.08466836"/>
    <n v="1.1452727"/>
    <n v="0.79508053000000001"/>
    <n v="1.0775445800000001"/>
    <n v="0.88701790000000003"/>
    <n v="0.90918578000000005"/>
  </r>
  <r>
    <x v="2"/>
    <x v="2"/>
    <x v="1"/>
    <x v="2"/>
    <x v="1"/>
    <x v="38"/>
    <x v="54"/>
    <n v="0"/>
    <n v="1"/>
    <n v="1"/>
    <n v="2"/>
    <n v="0"/>
    <n v="1"/>
    <n v="0"/>
    <n v="0"/>
    <n v="0"/>
    <n v="0"/>
    <n v="1"/>
    <n v="0"/>
    <n v="2"/>
    <n v="0"/>
    <n v="0"/>
    <n v="1"/>
    <n v="1.01372453"/>
    <n v="0.99972496"/>
    <n v="0.30888389999999999"/>
    <n v="1.0255233100000001"/>
    <n v="0.47049216999999999"/>
    <n v="1.02288175"/>
    <n v="0.63332736000000001"/>
    <n v="1.08072148"/>
    <n v="1.1397037999999999"/>
    <n v="0.81559789999999999"/>
    <n v="1.06821934"/>
    <n v="0.89704618000000003"/>
  </r>
  <r>
    <x v="2"/>
    <x v="2"/>
    <x v="1"/>
    <x v="2"/>
    <x v="1"/>
    <x v="38"/>
    <x v="55"/>
    <n v="1"/>
    <n v="0"/>
    <n v="1"/>
    <n v="1"/>
    <n v="2"/>
    <n v="0"/>
    <n v="2"/>
    <n v="0"/>
    <n v="0"/>
    <n v="0"/>
    <n v="0"/>
    <n v="1"/>
    <n v="0"/>
    <n v="2"/>
    <n v="0"/>
    <n v="0"/>
    <n v="0.99204625000000002"/>
    <n v="1.00841848"/>
    <n v="1.0041053900000001"/>
    <n v="0.37136090999999999"/>
    <n v="1.01701343"/>
    <n v="0.51301607999999999"/>
    <n v="1.01902717"/>
    <n v="0.66276796000000004"/>
    <n v="1.06848447"/>
    <n v="1.1252500400000001"/>
    <n v="0.82733221000000001"/>
    <n v="1.0537077500000001"/>
  </r>
  <r>
    <x v="2"/>
    <x v="2"/>
    <x v="1"/>
    <x v="2"/>
    <x v="1"/>
    <x v="38"/>
    <x v="56"/>
    <n v="1"/>
    <n v="1"/>
    <n v="0"/>
    <n v="0"/>
    <n v="2"/>
    <n v="2"/>
    <n v="0"/>
    <n v="2"/>
    <n v="0"/>
    <n v="0"/>
    <n v="0"/>
    <n v="0"/>
    <n v="1"/>
    <n v="0"/>
    <n v="2"/>
    <n v="0"/>
    <n v="7.9511609999999996E-2"/>
    <n v="1.0046186500000001"/>
    <n v="1.0214505700000001"/>
    <n v="1.0241845300000001"/>
    <n v="0.44160650000000001"/>
    <n v="1.0283238100000001"/>
    <n v="0.56305704000000001"/>
    <n v="1.03263466"/>
    <n v="0.70335329999999996"/>
    <n v="1.0751421000000001"/>
    <n v="1.1310957800000001"/>
    <n v="0.85352644"/>
  </r>
  <r>
    <x v="2"/>
    <x v="2"/>
    <x v="1"/>
    <x v="2"/>
    <x v="1"/>
    <x v="38"/>
    <x v="57"/>
    <n v="0"/>
    <n v="2"/>
    <n v="1"/>
    <n v="0"/>
    <n v="0"/>
    <n v="2"/>
    <n v="2"/>
    <n v="0"/>
    <n v="1"/>
    <n v="0"/>
    <n v="0"/>
    <n v="0"/>
    <n v="0"/>
    <n v="1"/>
    <n v="0"/>
    <n v="2"/>
    <n v="7.0073999999999997E-2"/>
    <n v="0.14956535000000001"/>
    <n v="1.0095397100000001"/>
    <n v="1.0270867800000001"/>
    <n v="1.0413356300000001"/>
    <n v="0.49904773000000002"/>
    <n v="1.0334034000000001"/>
    <n v="0.60257819999999995"/>
    <n v="1.0419473800000001"/>
    <n v="0.73412688000000004"/>
    <n v="1.0766880599999999"/>
    <n v="1.1326042300000001"/>
  </r>
  <r>
    <x v="2"/>
    <x v="2"/>
    <x v="1"/>
    <x v="2"/>
    <x v="1"/>
    <x v="38"/>
    <x v="58"/>
    <n v="0"/>
    <n v="0"/>
    <n v="2"/>
    <n v="1"/>
    <n v="1"/>
    <n v="0"/>
    <n v="2"/>
    <n v="3"/>
    <n v="0"/>
    <n v="0"/>
    <n v="0"/>
    <n v="1"/>
    <n v="0"/>
    <n v="0"/>
    <n v="1"/>
    <n v="0"/>
    <n v="1.91431354"/>
    <n v="0.12266354"/>
    <n v="0.197495"/>
    <n v="1.00810917"/>
    <n v="1.02563699"/>
    <n v="1.022578"/>
    <n v="0.53069180000000005"/>
    <n v="1.0251449399999999"/>
    <n v="0.61983390999999999"/>
    <n v="1.02055191"/>
    <n v="0.74190701000000003"/>
    <n v="1.06245802"/>
  </r>
  <r>
    <x v="2"/>
    <x v="2"/>
    <x v="1"/>
    <x v="2"/>
    <x v="1"/>
    <x v="38"/>
    <x v="59"/>
    <n v="1"/>
    <n v="0"/>
    <n v="0"/>
    <n v="2"/>
    <n v="1"/>
    <n v="1"/>
    <n v="0"/>
    <n v="2"/>
    <n v="3"/>
    <n v="0"/>
    <n v="1"/>
    <n v="0"/>
    <n v="2"/>
    <n v="0"/>
    <n v="0"/>
    <n v="0"/>
    <n v="6.0106569999999998E-2"/>
    <n v="1.84985672"/>
    <n v="0.18074666"/>
    <n v="0.25271068000000002"/>
    <n v="1.02483444"/>
    <n v="1.0428548900000001"/>
    <n v="1.0172743399999999"/>
    <n v="0.57263025000000001"/>
    <n v="1.03446192"/>
    <n v="0.64731185999999996"/>
    <n v="1.01332738"/>
    <n v="0.76236585000000001"/>
  </r>
  <r>
    <x v="2"/>
    <x v="2"/>
    <x v="1"/>
    <x v="2"/>
    <x v="1"/>
    <x v="38"/>
    <x v="60"/>
    <n v="0"/>
    <n v="1"/>
    <n v="0"/>
    <n v="0"/>
    <n v="2"/>
    <n v="1"/>
    <n v="1"/>
    <n v="1"/>
    <n v="2"/>
    <n v="2"/>
    <n v="0"/>
    <n v="1"/>
    <n v="1"/>
    <n v="1"/>
    <n v="0"/>
    <n v="1"/>
    <n v="4.8206590000000001E-2"/>
    <n v="0.10249914"/>
    <n v="1.7900513"/>
    <n v="0.21729290000000001"/>
    <n v="0.28910730000000001"/>
    <n v="1.03420986"/>
    <n v="1.05176844"/>
    <n v="0.99905885999999999"/>
    <n v="0.59574256999999997"/>
    <n v="1.0348816700000001"/>
    <n v="0.65980718000000005"/>
    <n v="0.99625158000000003"/>
  </r>
  <r>
    <x v="2"/>
    <x v="2"/>
    <x v="1"/>
    <x v="2"/>
    <x v="1"/>
    <x v="38"/>
    <x v="61"/>
    <n v="1"/>
    <n v="1"/>
    <n v="1"/>
    <n v="1"/>
    <n v="0"/>
    <n v="3"/>
    <n v="1"/>
    <n v="1"/>
    <n v="1"/>
    <n v="2"/>
    <n v="2"/>
    <n v="0"/>
    <n v="1"/>
    <n v="1"/>
    <n v="1"/>
    <n v="0"/>
    <n v="0.98401545999999995"/>
    <n v="9.8835779999999998E-2"/>
    <n v="0.14515644999999999"/>
    <n v="1.70523895"/>
    <n v="0.25428540999999999"/>
    <n v="0.32364196000000001"/>
    <n v="1.00730425"/>
    <n v="1.02558273"/>
    <n v="0.98833932999999996"/>
    <n v="0.61222359999999998"/>
    <n v="1.00802591"/>
    <n v="0.66483524999999999"/>
  </r>
  <r>
    <x v="2"/>
    <x v="2"/>
    <x v="1"/>
    <x v="2"/>
    <x v="1"/>
    <x v="38"/>
    <x v="62"/>
    <n v="1"/>
    <n v="1"/>
    <n v="1"/>
    <n v="1"/>
    <n v="2"/>
    <n v="0"/>
    <n v="2"/>
    <n v="1"/>
    <n v="1"/>
    <n v="0"/>
    <n v="1"/>
    <n v="2"/>
    <n v="0"/>
    <n v="1"/>
    <n v="1"/>
    <n v="0"/>
    <n v="3.0106649999999999E-2"/>
    <n v="0.95995485000000003"/>
    <n v="0.12555591999999999"/>
    <n v="0.16705481"/>
    <n v="1.6357720200000001"/>
    <n v="0.27233998999999998"/>
    <n v="0.33841568999999999"/>
    <n v="0.98134849000000002"/>
    <n v="0.99982844000000004"/>
    <n v="0.96784711000000001"/>
    <n v="0.61348137999999997"/>
    <n v="0.98163491999999997"/>
  </r>
  <r>
    <x v="2"/>
    <x v="2"/>
    <x v="1"/>
    <x v="2"/>
    <x v="1"/>
    <x v="38"/>
    <x v="63"/>
    <n v="0"/>
    <n v="1"/>
    <n v="1"/>
    <n v="1"/>
    <n v="2"/>
    <n v="2"/>
    <n v="0"/>
    <n v="2"/>
    <n v="1"/>
    <n v="1"/>
    <n v="0"/>
    <n v="1"/>
    <n v="1"/>
    <n v="0"/>
    <n v="1"/>
    <n v="0"/>
    <n v="4.3261880000000003E-2"/>
    <n v="7.4162110000000003E-2"/>
    <n v="0.94283433000000005"/>
    <n v="0.16332223000000001"/>
    <n v="0.19991684000000001"/>
    <n v="1.5637867400000001"/>
    <n v="0.30003006999999998"/>
    <n v="0.36355976000000001"/>
    <n v="0.95745060000000004"/>
    <n v="0.97466885000000003"/>
    <n v="0.95534392000000001"/>
    <n v="0.62413995"/>
  </r>
  <r>
    <x v="2"/>
    <x v="2"/>
    <x v="1"/>
    <x v="2"/>
    <x v="1"/>
    <x v="38"/>
    <x v="64"/>
    <n v="2"/>
    <n v="0"/>
    <n v="1"/>
    <n v="1"/>
    <n v="1"/>
    <n v="2"/>
    <n v="2"/>
    <n v="0"/>
    <n v="2"/>
    <n v="1"/>
    <n v="1"/>
    <n v="0"/>
    <n v="1"/>
    <n v="1"/>
    <n v="0"/>
    <n v="2"/>
    <n v="5.0916700000000002E-2"/>
    <n v="9.6638600000000005E-2"/>
    <n v="0.12525755"/>
    <n v="0.93171605000000002"/>
    <n v="0.20991551999999999"/>
    <n v="0.24112351000000001"/>
    <n v="1.50963618"/>
    <n v="0.33716043000000001"/>
    <n v="0.39768060999999999"/>
    <n v="0.94956459000000004"/>
    <n v="0.96561865000000002"/>
    <n v="0.95342260000000001"/>
  </r>
  <r>
    <x v="2"/>
    <x v="2"/>
    <x v="1"/>
    <x v="2"/>
    <x v="1"/>
    <x v="38"/>
    <x v="65"/>
    <n v="1"/>
    <n v="2"/>
    <n v="0"/>
    <n v="1"/>
    <n v="1"/>
    <n v="1"/>
    <n v="2"/>
    <n v="2"/>
    <n v="0"/>
    <n v="3"/>
    <n v="1"/>
    <n v="2"/>
    <n v="0"/>
    <n v="1"/>
    <n v="1"/>
    <n v="0"/>
    <n v="1.9385377699999999"/>
    <n v="9.9690890000000004E-2"/>
    <n v="0.14490114000000001"/>
    <n v="0.17235064"/>
    <n v="0.93106586000000002"/>
    <n v="0.25429917000000002"/>
    <n v="0.28069821"/>
    <n v="1.4791614099999999"/>
    <n v="0.37418200000000001"/>
    <n v="0.43173230000000001"/>
    <n v="0.95623449999999999"/>
    <n v="0.97111793000000002"/>
  </r>
  <r>
    <x v="2"/>
    <x v="2"/>
    <x v="1"/>
    <x v="2"/>
    <x v="1"/>
    <x v="38"/>
    <x v="66"/>
    <n v="2"/>
    <n v="1"/>
    <n v="2"/>
    <n v="0"/>
    <n v="1"/>
    <n v="1"/>
    <n v="1"/>
    <n v="2"/>
    <n v="3"/>
    <n v="0"/>
    <n v="3"/>
    <n v="1"/>
    <n v="2"/>
    <n v="0"/>
    <n v="2"/>
    <n v="2"/>
    <n v="3.094792E-2"/>
    <n v="1.83280591"/>
    <n v="0.12791336"/>
    <n v="0.17097024"/>
    <n v="0.19737077"/>
    <n v="0.91544446999999995"/>
    <n v="0.27451532000000001"/>
    <n v="0.29727977999999999"/>
    <n v="1.4133142700000001"/>
    <n v="0.38589974999999999"/>
    <n v="0.44044930999999998"/>
    <n v="0.92197655000000001"/>
  </r>
  <r>
    <x v="2"/>
    <x v="2"/>
    <x v="1"/>
    <x v="2"/>
    <x v="1"/>
    <x v="38"/>
    <x v="67"/>
    <n v="3"/>
    <n v="2"/>
    <n v="0"/>
    <n v="2"/>
    <n v="0"/>
    <n v="1"/>
    <n v="1"/>
    <n v="1"/>
    <n v="2"/>
    <n v="3"/>
    <n v="0"/>
    <n v="3"/>
    <n v="1"/>
    <n v="2"/>
    <n v="0"/>
    <n v="2"/>
    <n v="1.9127288899999999"/>
    <n v="6.5720600000000004E-2"/>
    <n v="1.75310682"/>
    <n v="0.15892967"/>
    <n v="0.20234944999999999"/>
    <n v="0.22734364000000001"/>
    <n v="0.90598926000000002"/>
    <n v="0.29985249000000003"/>
    <n v="0.31954694"/>
    <n v="1.3671455299999999"/>
    <n v="0.40368087000000002"/>
    <n v="0.45643860000000003"/>
  </r>
  <r>
    <x v="2"/>
    <x v="2"/>
    <x v="1"/>
    <x v="2"/>
    <x v="1"/>
    <x v="38"/>
    <x v="68"/>
    <n v="1"/>
    <n v="3"/>
    <n v="2"/>
    <n v="0"/>
    <n v="1"/>
    <n v="0"/>
    <n v="1"/>
    <n v="1"/>
    <n v="1"/>
    <n v="4"/>
    <n v="3"/>
    <n v="0"/>
    <n v="2"/>
    <n v="1"/>
    <n v="2"/>
    <n v="0"/>
    <n v="1.9214035300000001"/>
    <n v="1.83318593"/>
    <n v="8.8276549999999995E-2"/>
    <n v="1.68569777"/>
    <n v="0.17910963999999999"/>
    <n v="0.22201978"/>
    <n v="0.24549082999999999"/>
    <n v="0.88900009999999996"/>
    <n v="0.31464439"/>
    <n v="0.33116876000000001"/>
    <n v="1.32536846"/>
    <n v="0.41235125"/>
  </r>
  <r>
    <x v="2"/>
    <x v="2"/>
    <x v="1"/>
    <x v="2"/>
    <x v="1"/>
    <x v="38"/>
    <x v="69"/>
    <n v="1"/>
    <n v="1"/>
    <n v="4"/>
    <n v="2"/>
    <n v="1"/>
    <n v="1"/>
    <n v="0"/>
    <n v="1"/>
    <n v="1"/>
    <n v="1"/>
    <n v="4"/>
    <n v="3"/>
    <n v="0"/>
    <n v="2"/>
    <n v="1"/>
    <n v="2"/>
    <n v="2.308723E-2"/>
    <n v="1.8343968399999999"/>
    <n v="1.7506496899999999"/>
    <n v="0.10541301"/>
    <n v="1.61550387"/>
    <n v="0.19431636999999999"/>
    <n v="0.23568520000000001"/>
    <n v="0.25813855000000002"/>
    <n v="0.87261854999999999"/>
    <n v="0.32351592000000001"/>
    <n v="0.33788389000000002"/>
    <n v="1.2800849400000001"/>
  </r>
  <r>
    <x v="2"/>
    <x v="2"/>
    <x v="1"/>
    <x v="2"/>
    <x v="1"/>
    <x v="38"/>
    <x v="70"/>
    <n v="2"/>
    <n v="1"/>
    <n v="0"/>
    <n v="2"/>
    <n v="3"/>
    <n v="2"/>
    <n v="1"/>
    <n v="0"/>
    <n v="1"/>
    <n v="1"/>
    <n v="1"/>
    <n v="4"/>
    <n v="3"/>
    <n v="0"/>
    <n v="2"/>
    <n v="1"/>
    <n v="1.87556156"/>
    <n v="4.9422840000000003E-2"/>
    <n v="1.7227551800000001"/>
    <n v="1.6483613500000001"/>
    <n v="0.1239545"/>
    <n v="1.52663214"/>
    <n v="0.20983031999999999"/>
    <n v="0.24858669999999999"/>
    <n v="0.26991373000000002"/>
    <n v="0.84046237000000001"/>
    <n v="0.33049754999999997"/>
    <n v="0.34226529"/>
  </r>
  <r>
    <x v="2"/>
    <x v="2"/>
    <x v="1"/>
    <x v="2"/>
    <x v="1"/>
    <x v="38"/>
    <x v="71"/>
    <n v="0"/>
    <n v="2"/>
    <n v="1"/>
    <n v="0"/>
    <n v="2"/>
    <n v="2"/>
    <n v="2"/>
    <n v="1"/>
    <n v="0"/>
    <n v="1"/>
    <n v="1"/>
    <n v="1"/>
    <n v="4"/>
    <n v="3"/>
    <n v="0"/>
    <n v="2"/>
    <n v="0.98352638999999997"/>
    <n v="1.7874945200000001"/>
    <n v="6.7181249999999998E-2"/>
    <n v="1.6568542500000001"/>
    <n v="1.58607867"/>
    <n v="0.13667758999999999"/>
    <n v="1.4757593499999999"/>
    <n v="0.22025179"/>
    <n v="0.25797510000000001"/>
    <n v="0.27819421999999999"/>
    <n v="0.82431281000000001"/>
    <n v="0.33645586999999999"/>
  </r>
  <r>
    <x v="2"/>
    <x v="2"/>
    <x v="1"/>
    <x v="2"/>
    <x v="1"/>
    <x v="38"/>
    <x v="72"/>
    <n v="1"/>
    <n v="0"/>
    <n v="3"/>
    <n v="1"/>
    <n v="1"/>
    <n v="3"/>
    <n v="2"/>
    <n v="1"/>
    <n v="1"/>
    <n v="0"/>
    <n v="1"/>
    <n v="1"/>
    <n v="1"/>
    <n v="2"/>
    <n v="3"/>
    <n v="1"/>
    <n v="1.9086713099999999"/>
    <n v="0.95182208000000001"/>
    <n v="1.6795124699999999"/>
    <n v="8.9508009999999999E-2"/>
    <n v="1.5692081099999999"/>
    <n v="1.5052695599999999"/>
    <n v="0.15358933999999999"/>
    <n v="1.40467203"/>
    <n v="0.23420704000000001"/>
    <n v="0.27005179000000001"/>
    <n v="0.28875135000000002"/>
    <n v="0.79982750000000002"/>
  </r>
  <r>
    <x v="2"/>
    <x v="2"/>
    <x v="1"/>
    <x v="2"/>
    <x v="1"/>
    <x v="38"/>
    <x v="73"/>
    <n v="2"/>
    <n v="1"/>
    <n v="1"/>
    <n v="3"/>
    <n v="1"/>
    <n v="1"/>
    <n v="3"/>
    <n v="2"/>
    <n v="1"/>
    <n v="1"/>
    <n v="1"/>
    <n v="1"/>
    <n v="2"/>
    <n v="2"/>
    <n v="2"/>
    <n v="3"/>
    <n v="0.92640075"/>
    <n v="1.7416064099999999"/>
    <n v="0.88226165000000001"/>
    <n v="1.5744070100000001"/>
    <n v="0.10743032"/>
    <n v="1.4522941899999999"/>
    <n v="1.3956571499999999"/>
    <n v="0.16458416000000001"/>
    <n v="1.30628466"/>
    <n v="0.24055415999999999"/>
    <n v="0.27458159999999998"/>
    <n v="0.29135759999999999"/>
  </r>
  <r>
    <x v="2"/>
    <x v="2"/>
    <x v="1"/>
    <x v="2"/>
    <x v="1"/>
    <x v="38"/>
    <x v="74"/>
    <n v="0"/>
    <n v="3"/>
    <n v="1"/>
    <n v="1"/>
    <n v="3"/>
    <n v="1"/>
    <n v="0"/>
    <n v="2"/>
    <n v="2"/>
    <n v="1"/>
    <n v="1"/>
    <n v="1"/>
    <n v="1"/>
    <n v="2"/>
    <n v="2"/>
    <n v="2"/>
    <n v="2.7659780199999999"/>
    <n v="0.86002751"/>
    <n v="1.5937688400000001"/>
    <n v="0.82208382000000002"/>
    <n v="1.5039613700000001"/>
    <n v="0.12485158"/>
    <n v="1.36124618"/>
    <n v="1.30768583"/>
    <n v="0.17542411999999999"/>
    <n v="1.2274734199999999"/>
    <n v="0.24827481000000001"/>
    <n v="0.28058703000000002"/>
  </r>
  <r>
    <x v="2"/>
    <x v="2"/>
    <x v="1"/>
    <x v="2"/>
    <x v="1"/>
    <x v="38"/>
    <x v="75"/>
    <n v="1"/>
    <n v="0"/>
    <n v="4"/>
    <n v="1"/>
    <n v="1"/>
    <n v="3"/>
    <n v="1"/>
    <n v="0"/>
    <n v="1"/>
    <n v="2"/>
    <n v="0"/>
    <n v="1"/>
    <n v="1"/>
    <n v="1"/>
    <n v="1"/>
    <n v="2"/>
    <n v="1.8992251"/>
    <n v="2.59794444"/>
    <n v="0.83869099999999996"/>
    <n v="1.52442206"/>
    <n v="0.80561273"/>
    <n v="1.4284195500000001"/>
    <n v="0.15394237"/>
    <n v="1.2976661599999999"/>
    <n v="1.25011998"/>
    <n v="0.19566252000000001"/>
    <n v="1.1765672199999999"/>
    <n v="0.26734913999999999"/>
  </r>
  <r>
    <x v="2"/>
    <x v="2"/>
    <x v="1"/>
    <x v="2"/>
    <x v="1"/>
    <x v="38"/>
    <x v="76"/>
    <n v="1"/>
    <n v="1"/>
    <n v="1"/>
    <n v="3"/>
    <n v="1"/>
    <n v="1"/>
    <n v="4"/>
    <n v="1"/>
    <n v="0"/>
    <n v="1"/>
    <n v="2"/>
    <n v="0"/>
    <n v="1"/>
    <n v="1"/>
    <n v="1"/>
    <n v="1"/>
    <n v="1.91734048"/>
    <n v="1.8158666299999999"/>
    <n v="2.4527708499999998"/>
    <n v="0.8126371"/>
    <n v="1.46496632"/>
    <n v="0.78296259999999995"/>
    <n v="1.3413711500000001"/>
    <n v="0.1629814"/>
    <n v="1.2330973000000001"/>
    <n v="1.18732503"/>
    <n v="0.19800745"/>
    <n v="1.12048758"/>
  </r>
  <r>
    <x v="2"/>
    <x v="2"/>
    <x v="1"/>
    <x v="2"/>
    <x v="1"/>
    <x v="38"/>
    <x v="77"/>
    <n v="1"/>
    <n v="1"/>
    <n v="1"/>
    <n v="1"/>
    <n v="3"/>
    <n v="1"/>
    <n v="1"/>
    <n v="4"/>
    <n v="2"/>
    <n v="0"/>
    <n v="1"/>
    <n v="2"/>
    <n v="0"/>
    <n v="2"/>
    <n v="1"/>
    <n v="1"/>
    <n v="0.92351870999999996"/>
    <n v="1.7821244000000001"/>
    <n v="1.688995"/>
    <n v="2.2668298"/>
    <n v="0.76796761999999996"/>
    <n v="1.3726795000000001"/>
    <n v="0.74291043000000001"/>
    <n v="1.2406659200000001"/>
    <n v="0.16852174"/>
    <n v="1.1466530399999999"/>
    <n v="1.1054707399999999"/>
    <n v="0.19711495000000001"/>
  </r>
  <r>
    <x v="2"/>
    <x v="2"/>
    <x v="1"/>
    <x v="2"/>
    <x v="1"/>
    <x v="38"/>
    <x v="78"/>
    <n v="2"/>
    <n v="1"/>
    <n v="1"/>
    <n v="1"/>
    <n v="1"/>
    <n v="3"/>
    <n v="1"/>
    <n v="2"/>
    <n v="4"/>
    <n v="2"/>
    <n v="0"/>
    <n v="1"/>
    <n v="2"/>
    <n v="0"/>
    <n v="2"/>
    <n v="1"/>
    <n v="0.90100683999999998"/>
    <n v="0.83286488999999997"/>
    <n v="1.58571065"/>
    <n v="1.5072939299999999"/>
    <n v="2.0122079500000001"/>
    <n v="0.71083730000000001"/>
    <n v="1.24208487"/>
    <n v="0.68852343000000005"/>
    <n v="1.1243204600000001"/>
    <n v="0.18246298"/>
    <n v="1.0366803"/>
    <n v="1.00166223"/>
  </r>
  <r>
    <x v="2"/>
    <x v="2"/>
    <x v="1"/>
    <x v="2"/>
    <x v="1"/>
    <x v="38"/>
    <x v="79"/>
    <n v="4"/>
    <n v="2"/>
    <n v="1"/>
    <n v="2"/>
    <n v="2"/>
    <n v="2"/>
    <n v="3"/>
    <n v="0"/>
    <n v="3"/>
    <n v="4"/>
    <n v="2"/>
    <n v="0"/>
    <n v="2"/>
    <n v="2"/>
    <n v="0"/>
    <n v="2"/>
    <n v="0.90796399000000005"/>
    <n v="0.82229392999999995"/>
    <n v="0.77068378999999998"/>
    <n v="1.4342526799999999"/>
    <n v="1.36639216"/>
    <n v="1.82290814"/>
    <n v="0.66791341999999998"/>
    <n v="1.1404417600000001"/>
    <n v="0.64808202999999998"/>
    <n v="1.0434410599999999"/>
    <n v="0.19512555000000001"/>
    <n v="0.95732967999999996"/>
  </r>
  <r>
    <x v="2"/>
    <x v="2"/>
    <x v="1"/>
    <x v="2"/>
    <x v="1"/>
    <x v="38"/>
    <x v="80"/>
    <n v="3"/>
    <n v="3"/>
    <n v="2"/>
    <n v="1"/>
    <n v="2"/>
    <n v="2"/>
    <n v="2"/>
    <n v="2"/>
    <n v="0"/>
    <n v="3"/>
    <n v="5"/>
    <n v="2"/>
    <n v="0"/>
    <n v="2"/>
    <n v="2"/>
    <n v="0"/>
    <n v="1.7606576700000001"/>
    <n v="0.81443752000000003"/>
    <n v="0.74029376000000002"/>
    <n v="0.68015130000000001"/>
    <n v="1.28716221"/>
    <n v="1.22847846"/>
    <n v="1.62390615"/>
    <n v="0.61085330999999998"/>
    <n v="1.0321625699999999"/>
    <n v="0.59264717"/>
    <n v="0.92774778999999996"/>
    <n v="0.18843575000000001"/>
  </r>
  <r>
    <x v="2"/>
    <x v="2"/>
    <x v="1"/>
    <x v="2"/>
    <x v="1"/>
    <x v="38"/>
    <x v="81"/>
    <n v="1"/>
    <n v="3"/>
    <n v="3"/>
    <n v="2"/>
    <n v="1"/>
    <n v="2"/>
    <n v="2"/>
    <n v="2"/>
    <n v="2"/>
    <n v="0"/>
    <n v="3"/>
    <n v="5"/>
    <n v="3"/>
    <n v="0"/>
    <n v="2"/>
    <n v="2"/>
    <n v="1.122534E-2"/>
    <n v="1.5741679799999999"/>
    <n v="0.76406366999999997"/>
    <n v="0.69738665"/>
    <n v="0.59940585999999996"/>
    <n v="1.2069236699999999"/>
    <n v="1.1538544399999999"/>
    <n v="1.48556701"/>
    <n v="0.58429792999999997"/>
    <n v="0.97436634"/>
    <n v="0.56617843999999995"/>
    <n v="0.82576342000000003"/>
  </r>
  <r>
    <x v="2"/>
    <x v="2"/>
    <x v="1"/>
    <x v="2"/>
    <x v="1"/>
    <x v="38"/>
    <x v="82"/>
    <n v="2"/>
    <n v="1"/>
    <n v="3"/>
    <n v="4"/>
    <n v="2"/>
    <n v="1"/>
    <n v="2"/>
    <n v="2"/>
    <n v="1"/>
    <n v="2"/>
    <n v="0"/>
    <n v="3"/>
    <n v="6"/>
    <n v="3"/>
    <n v="0"/>
    <n v="3"/>
    <n v="1.86277772"/>
    <n v="3.218447E-2"/>
    <n v="1.43326796"/>
    <n v="0.72752932000000003"/>
    <n v="0.67070850000000004"/>
    <n v="0.55371375"/>
    <n v="1.15018982"/>
    <n v="1.1015345400000001"/>
    <n v="1.3868391"/>
    <n v="0.57754868999999998"/>
    <n v="0.94139466000000005"/>
    <n v="0.56183021"/>
  </r>
  <r>
    <x v="2"/>
    <x v="2"/>
    <x v="1"/>
    <x v="2"/>
    <x v="1"/>
    <x v="38"/>
    <x v="83"/>
    <n v="4"/>
    <n v="2"/>
    <n v="1"/>
    <n v="4"/>
    <n v="3"/>
    <n v="3"/>
    <n v="1"/>
    <n v="1"/>
    <n v="2"/>
    <n v="1"/>
    <n v="2"/>
    <n v="0"/>
    <n v="3"/>
    <n v="5"/>
    <n v="3"/>
    <n v="0"/>
    <n v="2.6806586499999998"/>
    <n v="1.6675874799999999"/>
    <n v="4.2600249999999999E-2"/>
    <n v="1.2792638000000001"/>
    <n v="0.66382699999999994"/>
    <n v="0.61672258999999996"/>
    <n v="0.50592471000000006"/>
    <n v="1.0493916599999999"/>
    <n v="1.0080783900000001"/>
    <n v="1.2579896500000001"/>
    <n v="0.54285262999999995"/>
    <n v="0.86968065000000006"/>
  </r>
  <r>
    <x v="2"/>
    <x v="2"/>
    <x v="1"/>
    <x v="2"/>
    <x v="1"/>
    <x v="38"/>
    <x v="84"/>
    <n v="1"/>
    <n v="4"/>
    <n v="1"/>
    <n v="0"/>
    <n v="4"/>
    <n v="3"/>
    <n v="3"/>
    <n v="0"/>
    <n v="1"/>
    <n v="2"/>
    <n v="1"/>
    <n v="2"/>
    <n v="0"/>
    <n v="2"/>
    <n v="4"/>
    <n v="2"/>
    <n v="1.9258899999999999E-2"/>
    <n v="2.3139848600000001"/>
    <n v="1.44659088"/>
    <n v="5.8180830000000003E-2"/>
    <n v="1.0929878500000001"/>
    <n v="0.59461220999999997"/>
    <n v="0.55845312000000003"/>
    <n v="0.44351562"/>
    <n v="0.93828418000000002"/>
    <n v="0.90333461000000004"/>
    <n v="1.10413801"/>
    <n v="0.50667547000000002"/>
  </r>
  <r>
    <x v="2"/>
    <x v="2"/>
    <x v="1"/>
    <x v="2"/>
    <x v="1"/>
    <x v="38"/>
    <x v="85"/>
    <n v="2"/>
    <n v="1"/>
    <n v="3"/>
    <n v="1"/>
    <n v="0"/>
    <n v="4"/>
    <n v="3"/>
    <n v="3"/>
    <n v="0"/>
    <n v="1"/>
    <n v="2"/>
    <n v="0"/>
    <n v="2"/>
    <n v="0"/>
    <n v="2"/>
    <n v="4"/>
    <n v="1.8104722799999999"/>
    <n v="4.0594520000000002E-2"/>
    <n v="2.0974046799999999"/>
    <n v="1.32090069"/>
    <n v="7.6554460000000005E-2"/>
    <n v="0.99720918999999997"/>
    <n v="0.56156318000000005"/>
    <n v="0.53424570999999998"/>
    <n v="0.42131838999999999"/>
    <n v="0.88459661999999994"/>
    <n v="0.85456823000000004"/>
    <n v="1.02963476"/>
  </r>
  <r>
    <x v="2"/>
    <x v="2"/>
    <x v="1"/>
    <x v="2"/>
    <x v="1"/>
    <x v="38"/>
    <x v="86"/>
    <n v="2"/>
    <n v="1"/>
    <n v="1"/>
    <n v="3"/>
    <n v="1"/>
    <n v="0"/>
    <n v="4"/>
    <n v="2"/>
    <n v="3"/>
    <n v="0"/>
    <n v="1"/>
    <n v="2"/>
    <n v="0"/>
    <n v="1"/>
    <n v="0"/>
    <n v="2"/>
    <n v="3.4251231199999999"/>
    <n v="1.57111647"/>
    <n v="5.4160670000000001E-2"/>
    <n v="1.8247214700000001"/>
    <n v="1.15781673"/>
    <n v="8.7274610000000002E-2"/>
    <n v="0.87392893000000005"/>
    <n v="0.51043627000000003"/>
    <n v="0.49086795"/>
    <n v="0.38467515000000002"/>
    <n v="0.80164462000000003"/>
    <n v="0.77717212000000002"/>
  </r>
  <r>
    <x v="2"/>
    <x v="2"/>
    <x v="1"/>
    <x v="2"/>
    <x v="1"/>
    <x v="38"/>
    <x v="87"/>
    <n v="2"/>
    <n v="2"/>
    <n v="1"/>
    <n v="1"/>
    <n v="1"/>
    <n v="1"/>
    <n v="0"/>
    <n v="5"/>
    <n v="1"/>
    <n v="3"/>
    <n v="0"/>
    <n v="2"/>
    <n v="2"/>
    <n v="1"/>
    <n v="1"/>
    <n v="0"/>
    <n v="1.6906523200000001"/>
    <n v="2.8657688299999999"/>
    <n v="1.3342094"/>
    <n v="6.5597509999999998E-2"/>
    <n v="1.55535939"/>
    <n v="0.99612328000000006"/>
    <n v="9.5237580000000002E-2"/>
    <n v="0.75481593999999996"/>
    <n v="0.45794321999999998"/>
    <n v="0.44531809999999999"/>
    <n v="0.34977909000000001"/>
    <n v="0.71768034000000003"/>
  </r>
  <r>
    <x v="2"/>
    <x v="2"/>
    <x v="1"/>
    <x v="2"/>
    <x v="1"/>
    <x v="38"/>
    <x v="88"/>
    <n v="0"/>
    <n v="2"/>
    <n v="2"/>
    <n v="1"/>
    <n v="1"/>
    <n v="0"/>
    <n v="0"/>
    <n v="0"/>
    <n v="5"/>
    <n v="1"/>
    <n v="3"/>
    <n v="0"/>
    <n v="2"/>
    <n v="2"/>
    <n v="1"/>
    <n v="1"/>
    <n v="1.2887930000000001E-2"/>
    <n v="1.4432201200000001"/>
    <n v="2.4140594000000002"/>
    <n v="1.14390729"/>
    <n v="6.9754120000000003E-2"/>
    <n v="1.33761431"/>
    <n v="0.86260060999999999"/>
    <n v="9.5595979999999997E-2"/>
    <n v="0.65155879000000005"/>
    <n v="0.40892461000000002"/>
    <n v="0.40020162999999997"/>
    <n v="0.31193156999999999"/>
  </r>
  <r>
    <x v="2"/>
    <x v="2"/>
    <x v="1"/>
    <x v="2"/>
    <x v="1"/>
    <x v="38"/>
    <x v="89"/>
    <n v="1"/>
    <n v="0"/>
    <n v="2"/>
    <n v="2"/>
    <n v="1"/>
    <n v="1"/>
    <n v="0"/>
    <n v="0"/>
    <n v="0"/>
    <n v="4"/>
    <n v="1"/>
    <n v="3"/>
    <n v="0"/>
    <n v="2"/>
    <n v="2"/>
    <n v="1"/>
    <n v="0.80157433"/>
    <n v="2.3817359999999999E-2"/>
    <n v="1.2565472200000001"/>
    <n v="2.0617516600000001"/>
    <n v="1.0005563099999999"/>
    <n v="7.3990570000000006E-2"/>
    <n v="1.17446798"/>
    <n v="0.76292866000000004"/>
    <n v="9.7199919999999995E-2"/>
    <n v="0.56688013999999998"/>
    <n v="0.37129067999999998"/>
    <n v="0.36636444000000001"/>
  </r>
  <r>
    <x v="2"/>
    <x v="2"/>
    <x v="1"/>
    <x v="2"/>
    <x v="1"/>
    <x v="38"/>
    <x v="90"/>
    <n v="0"/>
    <n v="1"/>
    <n v="0"/>
    <n v="2"/>
    <n v="0"/>
    <n v="1"/>
    <n v="1"/>
    <n v="0"/>
    <n v="0"/>
    <n v="0"/>
    <n v="3"/>
    <n v="1"/>
    <n v="4"/>
    <n v="0"/>
    <n v="0"/>
    <n v="2"/>
    <n v="0.75430496999999996"/>
    <n v="0.60744162999999995"/>
    <n v="3.3033649999999998E-2"/>
    <n v="1.00361291"/>
    <n v="1.6234757900000001"/>
    <n v="0.80349344"/>
    <n v="7.524488E-2"/>
    <n v="0.94795538999999995"/>
    <n v="0.62231641999999998"/>
    <n v="9.5502699999999996E-2"/>
    <n v="0.46274725"/>
    <n v="0.31589917000000001"/>
  </r>
  <r>
    <x v="2"/>
    <x v="2"/>
    <x v="1"/>
    <x v="2"/>
    <x v="1"/>
    <x v="38"/>
    <x v="91"/>
    <n v="1"/>
    <n v="0"/>
    <n v="1"/>
    <n v="0"/>
    <n v="1"/>
    <n v="0"/>
    <n v="0"/>
    <n v="1"/>
    <n v="0"/>
    <n v="0"/>
    <n v="0"/>
    <n v="1"/>
    <n v="1"/>
    <n v="3"/>
    <n v="0"/>
    <n v="0"/>
    <n v="1.5696894699999999"/>
    <n v="0.5290338"/>
    <n v="0.42762046999999997"/>
    <n v="2.9893139999999999E-2"/>
    <n v="0.79415773999999995"/>
    <n v="1.25681932"/>
    <n v="0.63839595999999998"/>
    <n v="6.3219810000000001E-2"/>
    <n v="0.75554334000000001"/>
    <n v="0.49737408999999999"/>
    <n v="7.9607700000000003E-2"/>
    <n v="0.36086024999999999"/>
  </r>
  <r>
    <x v="2"/>
    <x v="2"/>
    <x v="1"/>
    <x v="2"/>
    <x v="1"/>
    <x v="38"/>
    <x v="92"/>
    <n v="0"/>
    <n v="1"/>
    <n v="0"/>
    <n v="1"/>
    <n v="0"/>
    <n v="0"/>
    <n v="0"/>
    <n v="0"/>
    <n v="0"/>
    <n v="0"/>
    <n v="0"/>
    <n v="0"/>
    <n v="1"/>
    <n v="1"/>
    <n v="2"/>
    <n v="0"/>
    <n v="9.4132699999999996E-3"/>
    <n v="1.1870469800000001"/>
    <n v="0.41625774999999998"/>
    <n v="0.33941924000000001"/>
    <n v="3.1502200000000001E-2"/>
    <n v="0.61006305999999999"/>
    <n v="0.97082288999999999"/>
    <n v="0.49415798"/>
    <n v="6.1982790000000003E-2"/>
    <n v="0.58813462000000005"/>
    <n v="0.39447908999999998"/>
    <n v="7.4399850000000003E-2"/>
  </r>
  <r>
    <x v="2"/>
    <x v="2"/>
    <x v="1"/>
    <x v="2"/>
    <x v="1"/>
    <x v="38"/>
    <x v="93"/>
    <n v="0"/>
    <n v="0"/>
    <n v="1"/>
    <n v="0"/>
    <n v="0"/>
    <n v="0"/>
    <n v="0"/>
    <n v="0"/>
    <n v="0"/>
    <n v="0"/>
    <n v="0"/>
    <n v="0"/>
    <n v="0"/>
    <n v="0"/>
    <n v="1"/>
    <n v="1"/>
    <n v="1.1866720000000001E-2"/>
    <n v="2.2957600000000002E-2"/>
    <n v="0.91881175999999998"/>
    <n v="0.28213374000000002"/>
    <n v="0.23194618"/>
    <n v="3.7318169999999998E-2"/>
    <n v="0.48127995000000001"/>
    <n v="0.73923919999999999"/>
    <n v="0.39240977999999999"/>
    <n v="6.0946569999999999E-2"/>
    <n v="0.46942024999999998"/>
    <n v="0.31941944999999999"/>
  </r>
  <r>
    <x v="2"/>
    <x v="2"/>
    <x v="1"/>
    <x v="2"/>
    <x v="1"/>
    <x v="38"/>
    <x v="94"/>
    <n v="0"/>
    <n v="0"/>
    <n v="0"/>
    <n v="1"/>
    <n v="0"/>
    <n v="0"/>
    <n v="0"/>
    <n v="0"/>
    <n v="0"/>
    <n v="0"/>
    <n v="0"/>
    <n v="0"/>
    <n v="0"/>
    <n v="0"/>
    <n v="0"/>
    <n v="1"/>
    <n v="0.69092127000000003"/>
    <n v="1.530135E-2"/>
    <n v="2.5849670000000002E-2"/>
    <n v="0.63821777999999996"/>
    <n v="0.13105228999999999"/>
    <n v="0.10999404"/>
    <n v="3.351958E-2"/>
    <n v="0.34067577999999998"/>
    <n v="0.48638848000000001"/>
    <n v="0.27825339999999998"/>
    <n v="4.7744799999999997E-2"/>
    <n v="0.33403308999999998"/>
  </r>
  <r>
    <x v="2"/>
    <x v="2"/>
    <x v="1"/>
    <x v="2"/>
    <x v="1"/>
    <x v="38"/>
    <x v="95"/>
    <n v="0"/>
    <n v="0"/>
    <n v="0"/>
    <n v="0"/>
    <n v="1"/>
    <n v="0"/>
    <n v="0"/>
    <n v="0"/>
    <n v="0"/>
    <n v="0"/>
    <n v="0"/>
    <n v="0"/>
    <n v="0"/>
    <n v="0"/>
    <n v="0"/>
    <n v="0"/>
    <n v="0.70997012000000004"/>
    <n v="0.49167849000000002"/>
    <n v="1.358436E-2"/>
    <n v="2.4097420000000001E-2"/>
    <n v="0.45743389000000001"/>
    <n v="9.4180059999999996E-2"/>
    <n v="7.8932909999999995E-2"/>
    <n v="2.7786020000000002E-2"/>
    <n v="0.24901117"/>
    <n v="0.35245667000000003"/>
    <n v="0.20415080999999999"/>
    <n v="3.8659499999999999E-2"/>
  </r>
  <r>
    <x v="2"/>
    <x v="2"/>
    <x v="1"/>
    <x v="2"/>
    <x v="1"/>
    <x v="38"/>
    <x v="96"/>
    <n v="0"/>
    <n v="0"/>
    <n v="0"/>
    <n v="0"/>
    <n v="0"/>
    <n v="1"/>
    <n v="0"/>
    <n v="0"/>
    <n v="0"/>
    <n v="0"/>
    <n v="0"/>
    <n v="0"/>
    <n v="0"/>
    <n v="0"/>
    <n v="0"/>
    <n v="0"/>
    <n v="1.309507E-2"/>
    <n v="0.45176849000000002"/>
    <n v="0.31014744"/>
    <n v="1.7127259999999998E-2"/>
    <n v="3.5381360000000001E-2"/>
    <n v="0.29342792000000001"/>
    <n v="6.3724039999999996E-2"/>
    <n v="5.1847560000000001E-2"/>
    <n v="3.075309E-2"/>
    <n v="0.17093795000000001"/>
    <n v="0.23061738000000001"/>
    <n v="0.14045837999999999"/>
  </r>
  <r>
    <x v="2"/>
    <x v="2"/>
    <x v="1"/>
    <x v="2"/>
    <x v="1"/>
    <x v="38"/>
    <x v="97"/>
    <n v="0"/>
    <n v="0"/>
    <n v="0"/>
    <n v="0"/>
    <n v="0"/>
    <n v="0"/>
    <n v="0"/>
    <n v="0"/>
    <n v="0"/>
    <n v="0"/>
    <n v="0"/>
    <n v="0"/>
    <n v="0"/>
    <n v="0"/>
    <n v="0"/>
    <n v="0"/>
    <n v="5.4614299999999998E-3"/>
    <n v="2.595153E-2"/>
    <n v="0.30802900999999999"/>
    <n v="0.20975226999999999"/>
    <n v="2.2314819999999999E-2"/>
    <n v="4.5832079999999997E-2"/>
    <n v="0.20448390999999999"/>
    <n v="5.9839030000000001E-2"/>
    <n v="4.5220059999999999E-2"/>
    <n v="3.8235669999999999E-2"/>
    <n v="0.13121086000000001"/>
    <n v="0.17146938"/>
  </r>
  <r>
    <x v="2"/>
    <x v="2"/>
    <x v="1"/>
    <x v="2"/>
    <x v="1"/>
    <x v="38"/>
    <x v="98"/>
    <n v="0"/>
    <n v="0"/>
    <n v="0"/>
    <n v="0"/>
    <n v="0"/>
    <n v="0"/>
    <n v="0"/>
    <n v="0"/>
    <n v="0"/>
    <n v="0"/>
    <n v="0"/>
    <n v="0"/>
    <n v="0"/>
    <n v="0"/>
    <n v="0"/>
    <n v="0"/>
    <n v="1.2440800000000001E-3"/>
    <n v="6.2905599999999997E-3"/>
    <n v="2.2561230000000002E-2"/>
    <n v="0.21885682000000001"/>
    <n v="0.14921614999999999"/>
    <n v="1.7825049999999999E-2"/>
    <n v="3.6146129999999999E-2"/>
    <n v="0.14782687"/>
    <n v="4.517943E-2"/>
    <n v="3.3532800000000001E-2"/>
    <n v="3.1347199999999999E-2"/>
    <n v="9.748395E-2"/>
  </r>
  <r>
    <x v="2"/>
    <x v="2"/>
    <x v="1"/>
    <x v="2"/>
    <x v="1"/>
    <x v="38"/>
    <x v="99"/>
    <n v="0"/>
    <n v="0"/>
    <n v="0"/>
    <n v="0"/>
    <n v="0"/>
    <n v="0"/>
    <n v="0"/>
    <n v="0"/>
    <n v="0"/>
    <n v="0"/>
    <n v="0"/>
    <n v="0"/>
    <n v="0"/>
    <n v="0"/>
    <n v="0"/>
    <n v="0"/>
    <n v="6.3089999999999994E-5"/>
    <n v="8.9190999999999999E-4"/>
    <n v="4.5858399999999999E-3"/>
    <n v="1.7195459999999999E-2"/>
    <n v="0.14898924"/>
    <n v="0.18875596"/>
    <n v="0.13118942"/>
    <n v="0.10663684"/>
    <n v="0.16253375"/>
    <n v="0.13301223000000001"/>
    <n v="0.10689112000000001"/>
    <n v="8.9024820000000005E-2"/>
  </r>
  <r>
    <x v="4"/>
    <x v="4"/>
    <x v="1"/>
    <x v="2"/>
    <x v="1"/>
    <x v="39"/>
    <x v="0"/>
    <n v="0"/>
    <n v="0"/>
    <n v="0"/>
    <n v="0"/>
    <n v="0"/>
    <n v="0"/>
    <n v="0"/>
    <n v="0"/>
    <n v="0"/>
    <n v="0"/>
    <n v="0"/>
    <n v="0"/>
    <n v="0"/>
    <n v="0"/>
    <n v="0"/>
    <n v="0"/>
    <n v="5.8061299999999996E-3"/>
    <n v="1.518662E-2"/>
    <n v="2.061116E-2"/>
    <n v="2.3910890000000001E-2"/>
    <n v="2.5946899999999998E-2"/>
    <n v="2.7241069999999999E-2"/>
    <n v="2.825513E-2"/>
    <n v="2.8832590000000002E-2"/>
    <n v="2.9101180000000001E-2"/>
    <n v="2.916272E-2"/>
    <n v="2.9426040000000001E-2"/>
    <n v="2.971385E-2"/>
  </r>
  <r>
    <x v="4"/>
    <x v="4"/>
    <x v="1"/>
    <x v="2"/>
    <x v="1"/>
    <x v="39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5.1701000000000004E-3"/>
    <n v="1.353097E-2"/>
    <n v="1.8338199999999999E-2"/>
    <n v="2.1277549999999999E-2"/>
    <n v="2.309698E-2"/>
    <n v="2.4275100000000001E-2"/>
    <n v="2.5209309999999999E-2"/>
    <n v="2.573485E-2"/>
    <n v="2.59338E-2"/>
    <n v="2.5973530000000002E-2"/>
    <n v="2.6198099999999998E-2"/>
  </r>
  <r>
    <x v="4"/>
    <x v="4"/>
    <x v="1"/>
    <x v="2"/>
    <x v="1"/>
    <x v="39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36586E-3"/>
    <n v="3.4723599999999999E-3"/>
    <n v="4.6926499999999996E-3"/>
    <n v="5.4299099999999996E-3"/>
    <n v="5.91342E-3"/>
    <n v="6.24611E-3"/>
    <n v="6.5074399999999998E-3"/>
    <n v="6.6205600000000002E-3"/>
    <n v="6.6647499999999997E-3"/>
    <n v="6.6538600000000002E-3"/>
  </r>
  <r>
    <x v="4"/>
    <x v="4"/>
    <x v="1"/>
    <x v="2"/>
    <x v="1"/>
    <x v="39"/>
    <x v="3"/>
    <n v="0"/>
    <n v="0"/>
    <n v="0"/>
    <n v="0"/>
    <n v="0"/>
    <n v="0"/>
    <n v="0"/>
    <n v="0"/>
    <n v="0"/>
    <n v="0"/>
    <n v="0"/>
    <n v="0"/>
    <n v="0"/>
    <n v="0"/>
    <n v="0"/>
    <n v="0"/>
    <n v="2.1987999999999999E-4"/>
    <n v="2.4998000000000002E-4"/>
    <n v="2.4916000000000001E-4"/>
    <n v="1.52008E-3"/>
    <n v="3.4578999999999999E-3"/>
    <n v="4.5955199999999996E-3"/>
    <n v="5.2815700000000002E-3"/>
    <n v="5.7376500000000004E-3"/>
    <n v="6.0454699999999998E-3"/>
    <n v="6.2836400000000001E-3"/>
    <n v="6.3932800000000003E-3"/>
    <n v="6.4338800000000003E-3"/>
  </r>
  <r>
    <x v="4"/>
    <x v="4"/>
    <x v="1"/>
    <x v="2"/>
    <x v="1"/>
    <x v="39"/>
    <x v="4"/>
    <n v="0"/>
    <n v="0"/>
    <n v="0"/>
    <n v="0"/>
    <n v="0"/>
    <n v="0"/>
    <n v="0"/>
    <n v="0"/>
    <n v="0"/>
    <n v="0"/>
    <n v="0"/>
    <n v="0"/>
    <n v="0"/>
    <n v="0"/>
    <n v="0"/>
    <n v="0"/>
    <n v="1.9789400000000002E-3"/>
    <n v="2.4642000000000002E-3"/>
    <n v="2.4861100000000001E-3"/>
    <n v="2.5439099999999999E-3"/>
    <n v="3.7203100000000001E-3"/>
    <n v="5.6998300000000003E-3"/>
    <n v="6.8234799999999998E-3"/>
    <n v="7.5219800000000002E-3"/>
    <n v="7.9424300000000003E-3"/>
    <n v="8.2668099999999994E-3"/>
    <n v="8.5522800000000006E-3"/>
    <n v="8.6654499999999999E-3"/>
  </r>
  <r>
    <x v="4"/>
    <x v="4"/>
    <x v="1"/>
    <x v="2"/>
    <x v="1"/>
    <x v="39"/>
    <x v="5"/>
    <n v="0"/>
    <n v="0"/>
    <n v="0"/>
    <n v="0"/>
    <n v="0"/>
    <n v="0"/>
    <n v="0"/>
    <n v="0"/>
    <n v="0"/>
    <n v="0"/>
    <n v="0"/>
    <n v="0"/>
    <n v="0"/>
    <n v="0"/>
    <n v="0"/>
    <n v="0"/>
    <n v="1.7590519999999998E-2"/>
    <n v="2.1856380000000002E-2"/>
    <n v="2.224686E-2"/>
    <n v="2.278701E-2"/>
    <n v="2.231913E-2"/>
    <n v="2.4273610000000001E-2"/>
    <n v="2.624684E-2"/>
    <n v="2.7537639999999999E-2"/>
    <n v="2.7957570000000001E-2"/>
    <n v="2.861346E-2"/>
    <n v="2.9407619999999999E-2"/>
    <n v="2.973785E-2"/>
  </r>
  <r>
    <x v="4"/>
    <x v="4"/>
    <x v="1"/>
    <x v="2"/>
    <x v="1"/>
    <x v="39"/>
    <x v="6"/>
    <n v="0"/>
    <n v="0"/>
    <n v="0"/>
    <n v="0"/>
    <n v="0"/>
    <n v="0"/>
    <n v="0"/>
    <n v="0"/>
    <n v="0"/>
    <n v="0"/>
    <n v="0"/>
    <n v="0"/>
    <n v="0"/>
    <n v="0"/>
    <n v="0"/>
    <n v="0"/>
    <n v="1.9789400000000002E-3"/>
    <n v="1.256782E-2"/>
    <n v="1.507621E-2"/>
    <n v="1.5363760000000001E-2"/>
    <n v="1.5618109999999999E-2"/>
    <n v="1.545638E-2"/>
    <n v="1.657227E-2"/>
    <n v="1.7623779999999999E-2"/>
    <n v="1.8296010000000001E-2"/>
    <n v="1.8485209999999998E-2"/>
    <n v="1.88843E-2"/>
    <n v="1.933667E-2"/>
  </r>
  <r>
    <x v="4"/>
    <x v="4"/>
    <x v="1"/>
    <x v="2"/>
    <x v="1"/>
    <x v="39"/>
    <x v="7"/>
    <n v="0"/>
    <n v="0"/>
    <n v="0"/>
    <n v="0"/>
    <n v="0"/>
    <n v="0"/>
    <n v="0"/>
    <n v="0"/>
    <n v="0"/>
    <n v="0"/>
    <n v="0"/>
    <n v="0"/>
    <n v="0"/>
    <n v="0"/>
    <n v="0"/>
    <n v="0"/>
    <n v="2.1987999999999999E-4"/>
    <n v="2.1184400000000001E-3"/>
    <n v="1.2416099999999999E-2"/>
    <n v="1.483495E-2"/>
    <n v="1.5111680000000001E-2"/>
    <n v="1.5375069999999999E-2"/>
    <n v="1.5230189999999999E-2"/>
    <n v="1.6320609999999999E-2"/>
    <n v="1.7345349999999999E-2"/>
    <n v="1.7985850000000001E-2"/>
    <n v="1.8171199999999998E-2"/>
    <n v="1.855855E-2"/>
  </r>
  <r>
    <x v="4"/>
    <x v="4"/>
    <x v="1"/>
    <x v="2"/>
    <x v="1"/>
    <x v="39"/>
    <x v="8"/>
    <n v="0"/>
    <n v="0"/>
    <n v="0"/>
    <n v="0"/>
    <n v="0"/>
    <n v="0"/>
    <n v="0"/>
    <n v="0"/>
    <n v="0"/>
    <n v="0"/>
    <n v="0"/>
    <n v="0"/>
    <n v="0"/>
    <n v="0"/>
    <n v="0"/>
    <n v="0"/>
    <n v="0"/>
    <n v="2.1655000000000001E-4"/>
    <n v="2.0900099999999998E-3"/>
    <n v="1.225741E-2"/>
    <n v="1.463591E-2"/>
    <n v="1.491278E-2"/>
    <n v="1.5184339999999999E-2"/>
    <n v="1.505011E-2"/>
    <n v="1.6132339999999998E-2"/>
    <n v="1.713479E-2"/>
    <n v="1.7764789999999999E-2"/>
    <n v="1.7947959999999999E-2"/>
  </r>
  <r>
    <x v="4"/>
    <x v="4"/>
    <x v="1"/>
    <x v="2"/>
    <x v="1"/>
    <x v="39"/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1450000000000001E-4"/>
    <n v="2.0708100000000002E-3"/>
    <n v="1.2130739999999999E-2"/>
    <n v="1.447296E-2"/>
    <n v="1.476031E-2"/>
    <n v="1.5035939999999999E-2"/>
    <n v="1.4912760000000001E-2"/>
    <n v="1.597438E-2"/>
    <n v="1.6965339999999999E-2"/>
    <n v="1.7590789999999999E-2"/>
  </r>
  <r>
    <x v="4"/>
    <x v="4"/>
    <x v="1"/>
    <x v="2"/>
    <x v="1"/>
    <x v="39"/>
    <x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1228999999999999E-4"/>
    <n v="2.052E-3"/>
    <n v="1.200902E-2"/>
    <n v="1.432838E-2"/>
    <n v="1.4618859999999999E-2"/>
    <n v="1.4901849999999999E-2"/>
    <n v="1.4771060000000001E-2"/>
    <n v="1.581863E-2"/>
    <n v="1.680096E-2"/>
  </r>
  <r>
    <x v="4"/>
    <x v="4"/>
    <x v="1"/>
    <x v="2"/>
    <x v="1"/>
    <x v="39"/>
    <x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0997E-4"/>
    <n v="2.0326400000000001E-3"/>
    <n v="1.1893559999999999E-2"/>
    <n v="1.417916E-2"/>
    <n v="1.4480720000000001E-2"/>
    <n v="1.4751179999999999E-2"/>
    <n v="1.462217E-2"/>
    <n v="1.565979E-2"/>
  </r>
  <r>
    <x v="4"/>
    <x v="4"/>
    <x v="1"/>
    <x v="2"/>
    <x v="1"/>
    <x v="39"/>
    <x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0793999999999999E-4"/>
    <n v="2.0168199999999999E-3"/>
    <n v="1.1789350000000001E-2"/>
    <n v="1.4055450000000001E-2"/>
    <n v="1.43438E-2"/>
    <n v="1.461205E-2"/>
    <n v="1.448663E-2"/>
  </r>
  <r>
    <x v="4"/>
    <x v="4"/>
    <x v="1"/>
    <x v="2"/>
    <x v="1"/>
    <x v="39"/>
    <x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062E-4"/>
    <n v="2.0014099999999999E-3"/>
    <n v="1.169691E-2"/>
    <n v="1.3925750000000001E-2"/>
    <n v="1.421302E-2"/>
    <n v="1.4482460000000001E-2"/>
  </r>
  <r>
    <x v="4"/>
    <x v="4"/>
    <x v="1"/>
    <x v="2"/>
    <x v="1"/>
    <x v="39"/>
    <x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0439000000000001E-4"/>
    <n v="1.9870600000000001E-3"/>
    <n v="1.1595950000000001E-2"/>
    <n v="1.3798039999999999E-2"/>
    <n v="1.408803E-2"/>
  </r>
  <r>
    <x v="4"/>
    <x v="4"/>
    <x v="1"/>
    <x v="2"/>
    <x v="1"/>
    <x v="39"/>
    <x v="15"/>
    <n v="0"/>
    <n v="0"/>
    <n v="0"/>
    <n v="0"/>
    <n v="0"/>
    <n v="0"/>
    <n v="0"/>
    <n v="0"/>
    <n v="0"/>
    <n v="0"/>
    <n v="0"/>
    <n v="0"/>
    <n v="0"/>
    <n v="0"/>
    <n v="0"/>
    <n v="0"/>
    <n v="3.2981999999999998E-4"/>
    <n v="3.7498000000000002E-4"/>
    <n v="3.7373000000000001E-4"/>
    <n v="3.8351999999999999E-4"/>
    <n v="3.7371000000000003E-4"/>
    <n v="3.8986000000000001E-4"/>
    <n v="3.9232999999999998E-4"/>
    <n v="3.9688000000000001E-4"/>
    <n v="5.9535000000000002E-4"/>
    <n v="2.3696400000000001E-3"/>
    <n v="1.1906430000000001E-2"/>
    <n v="1.408793E-2"/>
  </r>
  <r>
    <x v="4"/>
    <x v="4"/>
    <x v="1"/>
    <x v="2"/>
    <x v="1"/>
    <x v="39"/>
    <x v="16"/>
    <n v="0"/>
    <n v="0"/>
    <n v="0"/>
    <n v="0"/>
    <n v="0"/>
    <n v="0"/>
    <n v="0"/>
    <n v="0"/>
    <n v="0"/>
    <n v="0"/>
    <n v="0"/>
    <n v="0"/>
    <n v="0"/>
    <n v="0"/>
    <n v="0"/>
    <n v="0"/>
    <n v="4.17775E-3"/>
    <n v="5.0750600000000002E-3"/>
    <n v="5.10371E-3"/>
    <n v="5.2261699999999996E-3"/>
    <n v="5.11131E-3"/>
    <n v="5.30643E-3"/>
    <n v="5.3538800000000001E-3"/>
    <n v="5.41363E-3"/>
    <n v="5.3631699999999996E-3"/>
    <n v="5.6232399999999998E-3"/>
    <n v="7.4926699999999999E-3"/>
    <n v="1.6945490000000001E-2"/>
  </r>
  <r>
    <x v="4"/>
    <x v="4"/>
    <x v="1"/>
    <x v="2"/>
    <x v="1"/>
    <x v="39"/>
    <x v="17"/>
    <n v="0"/>
    <n v="0"/>
    <n v="0"/>
    <n v="0"/>
    <n v="0"/>
    <n v="0"/>
    <n v="0"/>
    <n v="0"/>
    <n v="0"/>
    <n v="0"/>
    <n v="0"/>
    <n v="0"/>
    <n v="0"/>
    <n v="0"/>
    <n v="0"/>
    <n v="0"/>
    <n v="3.9688590000000003E-2"/>
    <n v="4.8983319999999997E-2"/>
    <n v="4.966247E-2"/>
    <n v="5.0867870000000003E-2"/>
    <n v="4.979538E-2"/>
    <n v="5.1632890000000001E-2"/>
    <n v="5.2114290000000001E-2"/>
    <n v="5.2703189999999997E-2"/>
    <n v="5.2234669999999997E-2"/>
    <n v="5.2804400000000001E-2"/>
    <n v="5.4159400000000003E-2"/>
    <n v="5.6066730000000002E-2"/>
  </r>
  <r>
    <x v="4"/>
    <x v="4"/>
    <x v="1"/>
    <x v="2"/>
    <x v="1"/>
    <x v="39"/>
    <x v="18"/>
    <n v="0"/>
    <n v="0"/>
    <n v="0"/>
    <n v="0"/>
    <n v="0"/>
    <n v="0"/>
    <n v="0"/>
    <n v="0"/>
    <n v="0"/>
    <n v="0"/>
    <n v="0"/>
    <n v="0"/>
    <n v="0"/>
    <n v="0"/>
    <n v="0"/>
    <n v="0"/>
    <n v="0.12346342"/>
    <n v="0.15548901000000001"/>
    <n v="0.1585348"/>
    <n v="0.16246670999999999"/>
    <n v="0.15924429000000001"/>
    <n v="0.16485711"/>
    <n v="0.16650625999999999"/>
    <n v="0.16836994"/>
    <n v="0.16699201"/>
    <n v="0.16869561999999999"/>
    <n v="0.17239549000000001"/>
    <n v="0.17336560000000001"/>
  </r>
  <r>
    <x v="4"/>
    <x v="4"/>
    <x v="1"/>
    <x v="2"/>
    <x v="1"/>
    <x v="39"/>
    <x v="19"/>
    <n v="0"/>
    <n v="0"/>
    <n v="0"/>
    <n v="0"/>
    <n v="0"/>
    <n v="0"/>
    <n v="0"/>
    <n v="0"/>
    <n v="0"/>
    <n v="0"/>
    <n v="0"/>
    <n v="0"/>
    <n v="0"/>
    <n v="0"/>
    <n v="0"/>
    <n v="0"/>
    <n v="0.22372934"/>
    <n v="0.25655471000000002"/>
    <n v="0.25551127000000001"/>
    <n v="0.26200964999999998"/>
    <n v="0.25539476999999999"/>
    <n v="0.26634331"/>
    <n v="0.26816875000000001"/>
    <n v="0.27112122999999999"/>
    <n v="0.26829177999999998"/>
    <n v="0.27162057000000001"/>
    <n v="0.27791536"/>
    <n v="0.27884575"/>
  </r>
  <r>
    <x v="4"/>
    <x v="4"/>
    <x v="1"/>
    <x v="2"/>
    <x v="1"/>
    <x v="39"/>
    <x v="20"/>
    <n v="0"/>
    <n v="0"/>
    <n v="0"/>
    <n v="0"/>
    <n v="0"/>
    <n v="0"/>
    <n v="0"/>
    <n v="0"/>
    <n v="0"/>
    <n v="0"/>
    <n v="0"/>
    <n v="0"/>
    <n v="0"/>
    <n v="0"/>
    <n v="0"/>
    <n v="0"/>
    <n v="0.19360558"/>
    <n v="0.28248093000000002"/>
    <n v="0.29251498999999997"/>
    <n v="0.29856543000000002"/>
    <n v="0.29444160000000003"/>
    <n v="0.30232171000000002"/>
    <n v="0.30704276000000003"/>
    <n v="0.30990501999999998"/>
    <n v="0.30835375999999998"/>
    <n v="0.31035057999999999"/>
    <n v="0.31668997999999998"/>
    <n v="0.31917609000000002"/>
  </r>
  <r>
    <x v="4"/>
    <x v="4"/>
    <x v="1"/>
    <x v="2"/>
    <x v="1"/>
    <x v="39"/>
    <x v="21"/>
    <n v="0"/>
    <n v="0"/>
    <n v="0"/>
    <n v="0"/>
    <n v="0"/>
    <n v="0"/>
    <n v="0"/>
    <n v="0"/>
    <n v="0"/>
    <n v="0"/>
    <n v="0"/>
    <n v="0"/>
    <n v="0"/>
    <n v="0"/>
    <n v="0"/>
    <n v="0"/>
    <n v="0.13060956000000001"/>
    <n v="0.2376491"/>
    <n v="0.28128230999999998"/>
    <n v="0.29072587999999999"/>
    <n v="0.28955832999999997"/>
    <n v="0.29431114000000003"/>
    <n v="0.29922045000000003"/>
    <n v="0.3029847"/>
    <n v="0.30269590000000002"/>
    <n v="0.30358939000000001"/>
    <n v="0.3081507"/>
    <n v="0.31165764000000001"/>
  </r>
  <r>
    <x v="4"/>
    <x v="4"/>
    <x v="1"/>
    <x v="2"/>
    <x v="1"/>
    <x v="39"/>
    <x v="22"/>
    <n v="0"/>
    <n v="0"/>
    <n v="0"/>
    <n v="0"/>
    <n v="0"/>
    <n v="0"/>
    <n v="0"/>
    <n v="0"/>
    <n v="0"/>
    <n v="0"/>
    <n v="0"/>
    <n v="0"/>
    <n v="0"/>
    <n v="0"/>
    <n v="0"/>
    <n v="0"/>
    <n v="0.13544695000000001"/>
    <n v="0.19918018000000001"/>
    <n v="0.24536065000000001"/>
    <n v="0.27342444999999999"/>
    <n v="0.27388701999999998"/>
    <n v="0.28073107000000003"/>
    <n v="0.28358544000000002"/>
    <n v="0.28715109"/>
    <n v="0.28727770000000002"/>
    <n v="0.28896350999999998"/>
    <n v="0.29295776000000001"/>
    <n v="0.29516615000000002"/>
  </r>
  <r>
    <x v="4"/>
    <x v="4"/>
    <x v="1"/>
    <x v="2"/>
    <x v="1"/>
    <x v="39"/>
    <x v="23"/>
    <n v="0"/>
    <n v="0"/>
    <n v="0"/>
    <n v="0"/>
    <n v="0"/>
    <n v="0"/>
    <n v="0"/>
    <n v="0"/>
    <n v="0"/>
    <n v="0"/>
    <n v="0"/>
    <n v="0"/>
    <n v="0"/>
    <n v="0"/>
    <n v="0"/>
    <n v="0"/>
    <n v="8.8062509999999997E-2"/>
    <n v="0.14815434999999999"/>
    <n v="0.16979469999999999"/>
    <n v="0.18768151"/>
    <n v="0.19402148"/>
    <n v="0.19854421999999999"/>
    <n v="0.20194629"/>
    <n v="0.20375760000000001"/>
    <n v="0.20401822999999999"/>
    <n v="0.20501071000000001"/>
    <n v="0.2079511"/>
    <n v="0.20975982000000001"/>
  </r>
  <r>
    <x v="4"/>
    <x v="4"/>
    <x v="1"/>
    <x v="2"/>
    <x v="1"/>
    <x v="39"/>
    <x v="24"/>
    <n v="0"/>
    <n v="0"/>
    <n v="0"/>
    <n v="0"/>
    <n v="0"/>
    <n v="0"/>
    <n v="0"/>
    <n v="0"/>
    <n v="0"/>
    <n v="0"/>
    <n v="0"/>
    <n v="0"/>
    <n v="0"/>
    <n v="0"/>
    <n v="0"/>
    <n v="0"/>
    <n v="0.11961549"/>
    <n v="0.15246937999999999"/>
    <n v="0.16520029"/>
    <n v="0.17630486000000001"/>
    <n v="0.18190253000000001"/>
    <n v="0.19313735000000001"/>
    <n v="0.19570734000000001"/>
    <n v="0.19811548000000001"/>
    <n v="0.19699960999999999"/>
    <n v="0.19896727"/>
    <n v="0.20263237000000001"/>
    <n v="0.20363028"/>
  </r>
  <r>
    <x v="4"/>
    <x v="4"/>
    <x v="1"/>
    <x v="2"/>
    <x v="1"/>
    <x v="39"/>
    <x v="25"/>
    <n v="0"/>
    <n v="0"/>
    <n v="0"/>
    <n v="0"/>
    <n v="0"/>
    <n v="0"/>
    <n v="0"/>
    <n v="0"/>
    <n v="0"/>
    <n v="0"/>
    <n v="0"/>
    <n v="0"/>
    <n v="0"/>
    <n v="0"/>
    <n v="0"/>
    <n v="0"/>
    <n v="6.4425259999999998E-2"/>
    <n v="0.10080784"/>
    <n v="0.10815159000000001"/>
    <n v="0.11265675"/>
    <n v="0.11261841"/>
    <n v="0.11605703000000001"/>
    <n v="0.11858349999999999"/>
    <n v="0.11977457"/>
    <n v="0.11955461000000001"/>
    <n v="0.11998594999999999"/>
    <n v="0.12215731000000001"/>
    <n v="0.12324826999999999"/>
  </r>
  <r>
    <x v="4"/>
    <x v="4"/>
    <x v="1"/>
    <x v="2"/>
    <x v="1"/>
    <x v="39"/>
    <x v="26"/>
    <n v="0"/>
    <n v="0"/>
    <n v="0"/>
    <n v="0"/>
    <n v="0"/>
    <n v="0"/>
    <n v="0"/>
    <n v="0"/>
    <n v="0"/>
    <n v="0"/>
    <n v="0"/>
    <n v="0"/>
    <n v="0"/>
    <n v="0"/>
    <n v="0"/>
    <n v="0"/>
    <n v="7.6188909999999999E-2"/>
    <n v="0.11085984"/>
    <n v="0.12861483000000001"/>
    <n v="0.13497770000000001"/>
    <n v="0.13461087999999999"/>
    <n v="0.13855866"/>
    <n v="0.1402389"/>
    <n v="0.14221945"/>
    <n v="0.14177987"/>
    <n v="0.14274924"/>
    <n v="0.14496250999999999"/>
    <n v="0.14609359999999999"/>
  </r>
  <r>
    <x v="4"/>
    <x v="4"/>
    <x v="1"/>
    <x v="2"/>
    <x v="1"/>
    <x v="39"/>
    <x v="27"/>
    <n v="0"/>
    <n v="0"/>
    <n v="0"/>
    <n v="0"/>
    <n v="0"/>
    <n v="0"/>
    <n v="0"/>
    <n v="0"/>
    <n v="0"/>
    <n v="0"/>
    <n v="0"/>
    <n v="0"/>
    <n v="0"/>
    <n v="0"/>
    <n v="0"/>
    <n v="0"/>
    <n v="8.2235649999999993E-2"/>
    <n v="0.12698982"/>
    <n v="0.14389848"/>
    <n v="0.15578106"/>
    <n v="0.15648960000000001"/>
    <n v="0.16058779000000001"/>
    <n v="0.16310785999999999"/>
    <n v="0.16498888"/>
    <n v="0.16493144000000001"/>
    <n v="0.16582658"/>
    <n v="0.16852565"/>
    <n v="0.16977206"/>
  </r>
  <r>
    <x v="4"/>
    <x v="4"/>
    <x v="1"/>
    <x v="2"/>
    <x v="1"/>
    <x v="39"/>
    <x v="28"/>
    <n v="0"/>
    <n v="0"/>
    <n v="0"/>
    <n v="0"/>
    <n v="0"/>
    <n v="0"/>
    <n v="0"/>
    <n v="0"/>
    <n v="0"/>
    <n v="0"/>
    <n v="0"/>
    <n v="0"/>
    <n v="0"/>
    <n v="0"/>
    <n v="0"/>
    <n v="0"/>
    <n v="4.815403E-2"/>
    <n v="0.10833595"/>
    <n v="0.13709872000000001"/>
    <n v="0.15059136000000001"/>
    <n v="0.15778682999999999"/>
    <n v="0.16092793"/>
    <n v="0.16417952"/>
    <n v="0.16646644999999999"/>
    <n v="0.16716633"/>
    <n v="0.16770605999999999"/>
    <n v="0.16962711999999999"/>
    <n v="0.17155677"/>
  </r>
  <r>
    <x v="4"/>
    <x v="4"/>
    <x v="1"/>
    <x v="2"/>
    <x v="1"/>
    <x v="39"/>
    <x v="29"/>
    <n v="0"/>
    <n v="0"/>
    <n v="0"/>
    <n v="0"/>
    <n v="0"/>
    <n v="0"/>
    <n v="0"/>
    <n v="0"/>
    <n v="0"/>
    <n v="0"/>
    <n v="0"/>
    <n v="0"/>
    <n v="0"/>
    <n v="0"/>
    <n v="0"/>
    <n v="0"/>
    <n v="4.3316630000000002E-2"/>
    <n v="7.7984700000000004E-2"/>
    <n v="0.11195380000000001"/>
    <n v="0.12961112999999999"/>
    <n v="0.13535997999999999"/>
    <n v="0.14109002000000001"/>
    <n v="0.14333243000000001"/>
    <n v="0.14576541000000001"/>
    <n v="0.14658481000000001"/>
    <n v="0.14739646000000001"/>
    <n v="0.14887199000000001"/>
    <n v="0.15011257"/>
  </r>
  <r>
    <x v="4"/>
    <x v="4"/>
    <x v="1"/>
    <x v="2"/>
    <x v="1"/>
    <x v="39"/>
    <x v="30"/>
    <n v="0"/>
    <n v="0"/>
    <n v="0"/>
    <n v="0"/>
    <n v="0"/>
    <n v="0"/>
    <n v="0"/>
    <n v="0"/>
    <n v="0"/>
    <n v="0"/>
    <n v="0"/>
    <n v="0"/>
    <n v="0"/>
    <n v="0"/>
    <n v="0"/>
    <n v="0"/>
    <n v="3.4741260000000003E-2"/>
    <n v="6.0941849999999999E-2"/>
    <n v="7.8422500000000006E-2"/>
    <n v="9.5509659999999996E-2"/>
    <n v="0.10302877000000001"/>
    <n v="0.10705491"/>
    <n v="0.10984573"/>
    <n v="0.11152038"/>
    <n v="0.11222755"/>
    <n v="0.11302557000000001"/>
    <n v="0.11431223"/>
    <n v="0.11514214"/>
  </r>
  <r>
    <x v="4"/>
    <x v="4"/>
    <x v="1"/>
    <x v="2"/>
    <x v="1"/>
    <x v="39"/>
    <x v="31"/>
    <n v="0"/>
    <n v="0"/>
    <n v="0"/>
    <n v="0"/>
    <n v="0"/>
    <n v="0"/>
    <n v="0"/>
    <n v="0"/>
    <n v="0"/>
    <n v="0"/>
    <n v="0"/>
    <n v="0"/>
    <n v="0"/>
    <n v="0"/>
    <n v="0"/>
    <n v="0"/>
    <n v="3.924884E-2"/>
    <n v="7.0708460000000001E-2"/>
    <n v="8.8866070000000005E-2"/>
    <n v="0.10165533"/>
    <n v="0.11267007"/>
    <n v="0.11994807"/>
    <n v="0.12339224999999999"/>
    <n v="0.12623390000000001"/>
    <n v="0.12697889000000001"/>
    <n v="0.12796494999999999"/>
    <n v="0.12961396"/>
    <n v="0.13067187"/>
  </r>
  <r>
    <x v="4"/>
    <x v="4"/>
    <x v="1"/>
    <x v="2"/>
    <x v="1"/>
    <x v="39"/>
    <x v="32"/>
    <n v="0"/>
    <n v="0"/>
    <n v="0"/>
    <n v="1"/>
    <n v="0"/>
    <n v="0"/>
    <n v="0"/>
    <n v="0"/>
    <n v="0"/>
    <n v="0"/>
    <n v="0"/>
    <n v="0"/>
    <n v="0"/>
    <n v="0"/>
    <n v="0"/>
    <n v="0"/>
    <n v="8.8062500000000002E-2"/>
    <n v="0.11497676"/>
    <n v="0.12649935000000001"/>
    <n v="0.13606650000000001"/>
    <n v="0.13858593"/>
    <n v="0.14709631000000001"/>
    <n v="0.15069436"/>
    <n v="0.15324734000000001"/>
    <n v="0.15313599999999999"/>
    <n v="0.15470252000000001"/>
    <n v="0.15749026999999999"/>
    <n v="0.15840628000000001"/>
  </r>
  <r>
    <x v="4"/>
    <x v="4"/>
    <x v="1"/>
    <x v="2"/>
    <x v="1"/>
    <x v="39"/>
    <x v="33"/>
    <n v="0"/>
    <n v="0"/>
    <n v="0"/>
    <n v="0"/>
    <n v="0"/>
    <n v="0"/>
    <n v="0"/>
    <n v="0"/>
    <n v="0"/>
    <n v="0"/>
    <n v="0"/>
    <n v="0"/>
    <n v="0"/>
    <n v="0"/>
    <n v="0"/>
    <n v="0"/>
    <n v="5.9477919999999997E-2"/>
    <n v="0.10373919"/>
    <n v="0.11432211"/>
    <n v="0.12098831"/>
    <n v="0.12253493"/>
    <n v="0.12590946"/>
    <n v="0.12972048"/>
    <n v="0.13210331"/>
    <n v="0.13242751"/>
    <n v="0.13314311000000001"/>
    <n v="0.13542650000000001"/>
    <n v="0.13671906"/>
  </r>
  <r>
    <x v="4"/>
    <x v="4"/>
    <x v="1"/>
    <x v="2"/>
    <x v="1"/>
    <x v="39"/>
    <x v="34"/>
    <n v="0"/>
    <n v="0"/>
    <n v="0"/>
    <n v="0"/>
    <n v="0"/>
    <n v="0"/>
    <n v="0"/>
    <n v="0"/>
    <n v="0"/>
    <n v="0"/>
    <n v="0"/>
    <n v="0"/>
    <n v="0"/>
    <n v="0"/>
    <n v="0"/>
    <n v="0"/>
    <n v="6.2226440000000001E-2"/>
    <n v="9.4811690000000004E-2"/>
    <n v="0.11570792000000001"/>
    <n v="0.12269268"/>
    <n v="0.12415213"/>
    <n v="0.12806788"/>
    <n v="0.13002537"/>
    <n v="0.13283339"/>
    <n v="0.13319758000000001"/>
    <n v="0.13420919000000001"/>
    <n v="0.13616776999999999"/>
    <n v="0.13735842000000001"/>
  </r>
  <r>
    <x v="4"/>
    <x v="4"/>
    <x v="1"/>
    <x v="2"/>
    <x v="1"/>
    <x v="39"/>
    <x v="35"/>
    <n v="0"/>
    <n v="0"/>
    <n v="0"/>
    <n v="0"/>
    <n v="0"/>
    <n v="0"/>
    <n v="0"/>
    <n v="0"/>
    <n v="0"/>
    <n v="0"/>
    <n v="0"/>
    <n v="0"/>
    <n v="0"/>
    <n v="0"/>
    <n v="0"/>
    <n v="0"/>
    <n v="3.8039490000000002E-2"/>
    <n v="8.1584980000000001E-2"/>
    <n v="0.10480377"/>
    <n v="0.11804736"/>
    <n v="0.12092927000000001"/>
    <n v="0.12383669"/>
    <n v="0.126391"/>
    <n v="0.12842257000000001"/>
    <n v="0.12960505"/>
    <n v="0.13034862"/>
    <n v="0.13185305"/>
    <n v="0.13319152000000001"/>
  </r>
  <r>
    <x v="4"/>
    <x v="4"/>
    <x v="1"/>
    <x v="2"/>
    <x v="1"/>
    <x v="39"/>
    <x v="36"/>
    <n v="0"/>
    <n v="0"/>
    <n v="0"/>
    <n v="0"/>
    <n v="0"/>
    <n v="0"/>
    <n v="0"/>
    <n v="0"/>
    <n v="0"/>
    <n v="0"/>
    <n v="0"/>
    <n v="0"/>
    <n v="0"/>
    <n v="0"/>
    <n v="0"/>
    <n v="0"/>
    <n v="5.0023020000000001E-2"/>
    <n v="7.4320120000000003E-2"/>
    <n v="9.9454390000000004E-2"/>
    <n v="0.11854337"/>
    <n v="0.12406958"/>
    <n v="0.12801781000000001"/>
    <n v="0.13002358"/>
    <n v="0.13206282999999999"/>
    <n v="0.1327805"/>
    <n v="0.13413881999999999"/>
    <n v="0.13593658"/>
    <n v="0.13670536999999999"/>
  </r>
  <r>
    <x v="4"/>
    <x v="4"/>
    <x v="1"/>
    <x v="2"/>
    <x v="1"/>
    <x v="39"/>
    <x v="37"/>
    <n v="0"/>
    <n v="0"/>
    <n v="0"/>
    <n v="0"/>
    <n v="0"/>
    <n v="0"/>
    <n v="0"/>
    <n v="0"/>
    <n v="0"/>
    <n v="0"/>
    <n v="0"/>
    <n v="0"/>
    <n v="0"/>
    <n v="0"/>
    <n v="0"/>
    <n v="0"/>
    <n v="2.715536E-2"/>
    <n v="5.4998850000000002E-2"/>
    <n v="6.6178280000000006E-2"/>
    <n v="8.3635979999999999E-2"/>
    <n v="9.8554089999999997E-2"/>
    <n v="0.10333054"/>
    <n v="0.10562408"/>
    <n v="0.10724032999999999"/>
    <n v="0.1079302"/>
    <n v="0.10895419000000001"/>
    <n v="0.11044925"/>
    <n v="0.1114681"/>
  </r>
  <r>
    <x v="4"/>
    <x v="4"/>
    <x v="1"/>
    <x v="2"/>
    <x v="1"/>
    <x v="39"/>
    <x v="38"/>
    <n v="0"/>
    <n v="0"/>
    <n v="0"/>
    <n v="0"/>
    <n v="0"/>
    <n v="0"/>
    <n v="0"/>
    <n v="0"/>
    <n v="0"/>
    <n v="0"/>
    <n v="0"/>
    <n v="0"/>
    <n v="0"/>
    <n v="0"/>
    <n v="0"/>
    <n v="0"/>
    <n v="4.133771E-2"/>
    <n v="6.5967280000000003E-2"/>
    <n v="8.6928930000000001E-2"/>
    <n v="9.6573450000000005E-2"/>
    <n v="0.11044698"/>
    <n v="0.12644923"/>
    <n v="0.13070208"/>
    <n v="0.13310776999999999"/>
    <n v="0.1339226"/>
    <n v="0.1350201"/>
    <n v="0.13705349999999999"/>
    <n v="0.13831773999999999"/>
  </r>
  <r>
    <x v="4"/>
    <x v="4"/>
    <x v="1"/>
    <x v="2"/>
    <x v="1"/>
    <x v="39"/>
    <x v="39"/>
    <n v="0"/>
    <n v="0"/>
    <n v="0"/>
    <n v="0"/>
    <n v="0"/>
    <n v="0"/>
    <n v="0"/>
    <n v="0"/>
    <n v="0"/>
    <n v="0"/>
    <n v="0"/>
    <n v="0"/>
    <n v="0"/>
    <n v="0"/>
    <n v="0"/>
    <n v="0"/>
    <n v="3.6720200000000001E-2"/>
    <n v="7.5109220000000004E-2"/>
    <n v="9.6146110000000007E-2"/>
    <n v="0.11473045"/>
    <n v="0.12180653"/>
    <n v="0.13455559"/>
    <n v="0.14711042999999999"/>
    <n v="0.15118898"/>
    <n v="0.15274199999999999"/>
    <n v="0.15400047"/>
    <n v="0.15585114"/>
    <n v="0.15759889999999999"/>
  </r>
  <r>
    <x v="4"/>
    <x v="4"/>
    <x v="1"/>
    <x v="2"/>
    <x v="1"/>
    <x v="39"/>
    <x v="40"/>
    <n v="1"/>
    <n v="0"/>
    <n v="0"/>
    <n v="0"/>
    <n v="1"/>
    <n v="0"/>
    <n v="0"/>
    <n v="0"/>
    <n v="0"/>
    <n v="0"/>
    <n v="0"/>
    <n v="0"/>
    <n v="0"/>
    <n v="0"/>
    <n v="0"/>
    <n v="0"/>
    <n v="5.8158639999999998E-2"/>
    <n v="8.8280360000000002E-2"/>
    <n v="0.11265954"/>
    <n v="0.12690100000000001"/>
    <n v="0.13649090999999999"/>
    <n v="0.14378479999999999"/>
    <n v="0.15262285"/>
    <n v="0.16199292000000001"/>
    <n v="0.16387317000000001"/>
    <n v="0.16566095"/>
    <n v="0.16812748"/>
    <n v="0.16945663"/>
  </r>
  <r>
    <x v="4"/>
    <x v="4"/>
    <x v="1"/>
    <x v="2"/>
    <x v="1"/>
    <x v="39"/>
    <x v="41"/>
    <n v="0"/>
    <n v="1"/>
    <n v="0"/>
    <n v="0"/>
    <n v="0"/>
    <n v="1"/>
    <n v="0"/>
    <n v="0"/>
    <n v="0"/>
    <n v="0"/>
    <n v="0"/>
    <n v="0"/>
    <n v="0"/>
    <n v="0"/>
    <n v="0"/>
    <n v="0"/>
    <n v="2.396707E-2"/>
    <n v="6.7135669999999995E-2"/>
    <n v="8.9890810000000002E-2"/>
    <n v="0.11143931"/>
    <n v="0.12155191"/>
    <n v="0.13056387"/>
    <n v="0.13645045"/>
    <n v="0.14450336999999999"/>
    <n v="0.15272859"/>
    <n v="0.15471742999999999"/>
    <n v="0.15675437"/>
    <n v="0.15871632999999999"/>
  </r>
  <r>
    <x v="4"/>
    <x v="4"/>
    <x v="1"/>
    <x v="2"/>
    <x v="1"/>
    <x v="39"/>
    <x v="42"/>
    <n v="0"/>
    <n v="0"/>
    <n v="1"/>
    <n v="0"/>
    <n v="0"/>
    <n v="0"/>
    <n v="1"/>
    <n v="0"/>
    <n v="0"/>
    <n v="0"/>
    <n v="0"/>
    <n v="0"/>
    <n v="0"/>
    <n v="0"/>
    <n v="0"/>
    <n v="0"/>
    <n v="3.7379800000000001E-3"/>
    <n v="2.7068720000000001E-2"/>
    <n v="6.8187919999999999E-2"/>
    <n v="9.0215420000000004E-2"/>
    <n v="0.11109318"/>
    <n v="0.12106471000000001"/>
    <n v="0.12984561"/>
    <n v="0.13564319999999999"/>
    <n v="0.14351547000000001"/>
    <n v="0.15153374999999999"/>
    <n v="0.15357287999999999"/>
    <n v="0.15558321999999999"/>
  </r>
  <r>
    <x v="4"/>
    <x v="4"/>
    <x v="1"/>
    <x v="2"/>
    <x v="1"/>
    <x v="39"/>
    <x v="43"/>
    <n v="0"/>
    <n v="0"/>
    <n v="0"/>
    <n v="1"/>
    <n v="0"/>
    <n v="0"/>
    <n v="0"/>
    <n v="0"/>
    <n v="0"/>
    <n v="0"/>
    <n v="0"/>
    <n v="0"/>
    <n v="0"/>
    <n v="0"/>
    <n v="0"/>
    <n v="0"/>
    <n v="1.033443E-2"/>
    <n v="1.5244290000000001E-2"/>
    <n v="3.7006919999999999E-2"/>
    <n v="7.5762270000000007E-2"/>
    <n v="9.6497289999999999E-2"/>
    <n v="0.11732184"/>
    <n v="0.12701630999999999"/>
    <n v="0.13558618"/>
    <n v="0.14110139999999999"/>
    <n v="0.14888129999999999"/>
    <n v="0.15702858"/>
    <n v="0.15907710999999999"/>
  </r>
  <r>
    <x v="4"/>
    <x v="4"/>
    <x v="1"/>
    <x v="2"/>
    <x v="1"/>
    <x v="39"/>
    <x v="44"/>
    <n v="0"/>
    <n v="0"/>
    <n v="0"/>
    <n v="0"/>
    <n v="1"/>
    <n v="0"/>
    <n v="0"/>
    <n v="0"/>
    <n v="0"/>
    <n v="0"/>
    <n v="0"/>
    <n v="0"/>
    <n v="0"/>
    <n v="0"/>
    <n v="0"/>
    <n v="0"/>
    <n v="1.2863060000000001E-2"/>
    <n v="1.988175E-2"/>
    <n v="2.2291809999999999E-2"/>
    <n v="3.352306E-2"/>
    <n v="5.30073E-2"/>
    <n v="6.7832589999999998E-2"/>
    <n v="8.5524989999999995E-2"/>
    <n v="9.2402460000000006E-2"/>
    <n v="9.8836240000000006E-2"/>
    <n v="0.10280622"/>
    <n v="0.10988622000000001"/>
    <n v="0.11750118"/>
  </r>
  <r>
    <x v="4"/>
    <x v="4"/>
    <x v="1"/>
    <x v="2"/>
    <x v="1"/>
    <x v="39"/>
    <x v="45"/>
    <n v="0"/>
    <n v="0"/>
    <n v="0"/>
    <n v="0"/>
    <n v="0"/>
    <n v="1"/>
    <n v="0"/>
    <n v="0"/>
    <n v="0"/>
    <n v="0"/>
    <n v="0"/>
    <n v="0"/>
    <n v="0"/>
    <n v="0"/>
    <n v="0"/>
    <n v="0"/>
    <n v="2.8914410000000001E-2"/>
    <n v="3.596705E-2"/>
    <n v="3.7004799999999997E-2"/>
    <n v="3.8116360000000002E-2"/>
    <n v="3.8529519999999998E-2"/>
    <n v="4.2921439999999998E-2"/>
    <n v="5.138363E-2"/>
    <n v="6.5863900000000003E-2"/>
    <n v="6.9452139999999996E-2"/>
    <n v="7.4434529999999999E-2"/>
    <n v="7.7469129999999997E-2"/>
    <n v="8.3257230000000002E-2"/>
  </r>
  <r>
    <x v="4"/>
    <x v="4"/>
    <x v="1"/>
    <x v="2"/>
    <x v="1"/>
    <x v="39"/>
    <x v="46"/>
    <n v="0"/>
    <n v="0"/>
    <n v="0"/>
    <n v="0"/>
    <n v="0"/>
    <n v="0"/>
    <n v="0"/>
    <n v="0"/>
    <n v="0"/>
    <n v="0"/>
    <n v="0"/>
    <n v="0"/>
    <n v="0"/>
    <n v="0"/>
    <n v="0"/>
    <n v="0"/>
    <n v="1.638117E-2"/>
    <n v="3.4654820000000003E-2"/>
    <n v="3.847975E-2"/>
    <n v="3.9511209999999998E-2"/>
    <n v="3.9608230000000001E-2"/>
    <n v="4.0578500000000003E-2"/>
    <n v="4.3046929999999997E-2"/>
    <n v="4.8170490000000003E-2"/>
    <n v="5.6447530000000003E-2"/>
    <n v="5.87646E-2"/>
    <n v="6.211407E-2"/>
    <n v="6.3946699999999995E-2"/>
  </r>
  <r>
    <x v="4"/>
    <x v="4"/>
    <x v="1"/>
    <x v="2"/>
    <x v="1"/>
    <x v="39"/>
    <x v="47"/>
    <n v="0"/>
    <n v="0"/>
    <n v="0"/>
    <n v="0"/>
    <n v="0"/>
    <n v="0"/>
    <n v="0"/>
    <n v="1"/>
    <n v="0"/>
    <n v="0"/>
    <n v="0"/>
    <n v="0"/>
    <n v="0"/>
    <n v="0"/>
    <n v="0"/>
    <n v="0"/>
    <n v="4.1667530000000001E-2"/>
    <n v="6.1996170000000003E-2"/>
    <n v="7.8096559999999995E-2"/>
    <n v="8.2711270000000003E-2"/>
    <n v="8.2387760000000004E-2"/>
    <n v="8.4500549999999994E-2"/>
    <n v="8.569185E-2"/>
    <n v="8.8396240000000001E-2"/>
    <n v="9.249375E-2"/>
    <n v="0.10057652"/>
    <n v="0.10383786"/>
    <n v="0.10700983999999999"/>
  </r>
  <r>
    <x v="4"/>
    <x v="4"/>
    <x v="1"/>
    <x v="2"/>
    <x v="1"/>
    <x v="39"/>
    <x v="48"/>
    <n v="0"/>
    <n v="0"/>
    <n v="1"/>
    <n v="0"/>
    <n v="0"/>
    <n v="0"/>
    <n v="0"/>
    <n v="0"/>
    <n v="1"/>
    <n v="1"/>
    <n v="0"/>
    <n v="0"/>
    <n v="0"/>
    <n v="0"/>
    <n v="0"/>
    <n v="0"/>
    <n v="5.0352840000000003E-2"/>
    <n v="7.2693019999999997E-2"/>
    <n v="8.2049730000000001E-2"/>
    <n v="9.1545260000000003E-2"/>
    <n v="9.2134729999999998E-2"/>
    <n v="9.4591099999999997E-2"/>
    <n v="9.5764450000000001E-2"/>
    <n v="9.6903760000000005E-2"/>
    <n v="9.7409979999999993E-2"/>
    <n v="0.10057993"/>
    <n v="0.10653739"/>
    <n v="0.10836606999999999"/>
  </r>
  <r>
    <x v="4"/>
    <x v="4"/>
    <x v="1"/>
    <x v="2"/>
    <x v="1"/>
    <x v="39"/>
    <x v="49"/>
    <n v="0"/>
    <n v="0"/>
    <n v="0"/>
    <n v="1"/>
    <n v="0"/>
    <n v="0"/>
    <n v="0"/>
    <n v="0"/>
    <n v="0"/>
    <n v="1"/>
    <n v="1"/>
    <n v="0"/>
    <n v="0"/>
    <n v="0"/>
    <n v="0"/>
    <n v="0"/>
    <n v="2.627583E-2"/>
    <n v="6.5618510000000005E-2"/>
    <n v="8.222148E-2"/>
    <n v="9.1038800000000003E-2"/>
    <n v="9.8302340000000002E-2"/>
    <n v="0.10027753"/>
    <n v="0.10232644"/>
    <n v="0.10351451"/>
    <n v="0.10406675999999999"/>
    <n v="0.10489786"/>
    <n v="0.10842949"/>
    <n v="0.11369257000000001"/>
  </r>
  <r>
    <x v="4"/>
    <x v="4"/>
    <x v="1"/>
    <x v="2"/>
    <x v="1"/>
    <x v="39"/>
    <x v="50"/>
    <n v="0"/>
    <n v="0"/>
    <n v="0"/>
    <n v="0"/>
    <n v="1"/>
    <n v="0"/>
    <n v="0"/>
    <n v="0"/>
    <n v="0"/>
    <n v="0"/>
    <n v="1"/>
    <n v="1"/>
    <n v="0"/>
    <n v="0"/>
    <n v="0"/>
    <n v="0"/>
    <n v="3.1992739999999999E-2"/>
    <n v="5.9227479999999999E-2"/>
    <n v="9.3946329999999995E-2"/>
    <n v="0.10922398"/>
    <n v="0.11548393999999999"/>
    <n v="0.12290637"/>
    <n v="0.12476615000000001"/>
    <n v="0.12699293"/>
    <n v="0.12764721000000001"/>
    <n v="0.12858807"/>
    <n v="0.13013775999999999"/>
    <n v="0.13320145"/>
  </r>
  <r>
    <x v="4"/>
    <x v="4"/>
    <x v="1"/>
    <x v="2"/>
    <x v="1"/>
    <x v="39"/>
    <x v="51"/>
    <n v="0"/>
    <n v="1"/>
    <n v="0"/>
    <n v="0"/>
    <n v="0"/>
    <n v="1"/>
    <n v="0"/>
    <n v="0"/>
    <n v="0"/>
    <n v="0"/>
    <n v="0"/>
    <n v="1"/>
    <n v="1"/>
    <n v="0"/>
    <n v="0"/>
    <n v="0"/>
    <n v="3.0673450000000001E-2"/>
    <n v="6.0778779999999998E-2"/>
    <n v="8.3033700000000002E-2"/>
    <n v="0.11161148"/>
    <n v="0.12334945999999999"/>
    <n v="0.13069326000000001"/>
    <n v="0.13764857"/>
    <n v="0.13969798999999999"/>
    <n v="0.14119017"/>
    <n v="0.14217117000000001"/>
    <n v="0.14381554999999999"/>
    <n v="0.14524798999999999"/>
  </r>
  <r>
    <x v="4"/>
    <x v="4"/>
    <x v="1"/>
    <x v="2"/>
    <x v="1"/>
    <x v="39"/>
    <x v="52"/>
    <n v="0"/>
    <n v="0"/>
    <n v="0"/>
    <n v="0"/>
    <n v="0"/>
    <n v="0"/>
    <n v="1"/>
    <n v="0"/>
    <n v="0"/>
    <n v="0"/>
    <n v="0"/>
    <n v="0"/>
    <n v="0"/>
    <n v="1"/>
    <n v="0"/>
    <n v="0"/>
    <n v="1.3192880000000001E-2"/>
    <n v="3.1080070000000001E-2"/>
    <n v="5.0740130000000001E-2"/>
    <n v="6.6807210000000006E-2"/>
    <n v="8.4833599999999995E-2"/>
    <n v="9.4138089999999994E-2"/>
    <n v="0.10050182000000001"/>
    <n v="0.10656599"/>
    <n v="0.10812415"/>
    <n v="0.10939838"/>
    <n v="0.11037975"/>
    <n v="0.11148520000000001"/>
  </r>
  <r>
    <x v="4"/>
    <x v="4"/>
    <x v="1"/>
    <x v="2"/>
    <x v="1"/>
    <x v="39"/>
    <x v="53"/>
    <n v="0"/>
    <n v="1"/>
    <n v="0"/>
    <n v="1"/>
    <n v="0"/>
    <n v="0"/>
    <n v="0"/>
    <n v="1"/>
    <n v="0"/>
    <n v="0"/>
    <n v="0"/>
    <n v="0"/>
    <n v="0"/>
    <n v="0"/>
    <n v="1"/>
    <n v="0"/>
    <n v="1.121395E-2"/>
    <n v="2.5571730000000001E-2"/>
    <n v="4.1997010000000001E-2"/>
    <n v="6.096273E-2"/>
    <n v="7.6008359999999997E-2"/>
    <n v="9.3619560000000004E-2"/>
    <n v="0.10271603999999999"/>
    <n v="0.10907086000000001"/>
    <n v="0.11489103000000001"/>
    <n v="0.11652203999999999"/>
    <n v="0.11809229"/>
    <n v="0.11907711999999999"/>
  </r>
  <r>
    <x v="4"/>
    <x v="4"/>
    <x v="1"/>
    <x v="2"/>
    <x v="1"/>
    <x v="39"/>
    <x v="54"/>
    <n v="0"/>
    <n v="0"/>
    <n v="2"/>
    <n v="0"/>
    <n v="1"/>
    <n v="0"/>
    <n v="0"/>
    <n v="0"/>
    <n v="1"/>
    <n v="0"/>
    <n v="0"/>
    <n v="0"/>
    <n v="0"/>
    <n v="0"/>
    <n v="0"/>
    <n v="1"/>
    <n v="1.1104009999999999E-2"/>
    <n v="2.3328809999999998E-2"/>
    <n v="3.6574950000000002E-2"/>
    <n v="4.9230759999999998E-2"/>
    <n v="6.4988809999999994E-2"/>
    <n v="7.8773880000000004E-2"/>
    <n v="9.3780669999999997E-2"/>
    <n v="0.10205219"/>
    <n v="0.10799536"/>
    <n v="0.11361177"/>
    <n v="0.11543651000000001"/>
    <n v="0.11696985"/>
  </r>
  <r>
    <x v="4"/>
    <x v="4"/>
    <x v="1"/>
    <x v="2"/>
    <x v="1"/>
    <x v="39"/>
    <x v="55"/>
    <n v="1"/>
    <n v="0"/>
    <n v="0"/>
    <n v="1"/>
    <n v="0"/>
    <n v="1"/>
    <n v="0"/>
    <n v="0"/>
    <n v="0"/>
    <n v="1"/>
    <n v="0"/>
    <n v="0"/>
    <n v="0"/>
    <n v="0"/>
    <n v="0"/>
    <n v="0"/>
    <n v="1.00746292"/>
    <n v="2.1829990000000001E-2"/>
    <n v="3.316649E-2"/>
    <n v="4.5997059999999999E-2"/>
    <n v="5.5219280000000003E-2"/>
    <n v="6.9604120000000005E-2"/>
    <n v="8.2042119999999996E-2"/>
    <n v="9.5148629999999998E-2"/>
    <n v="0.10261772"/>
    <n v="0.10850682"/>
    <n v="0.11418817000000001"/>
    <n v="0.11590731999999999"/>
  </r>
  <r>
    <x v="4"/>
    <x v="4"/>
    <x v="1"/>
    <x v="2"/>
    <x v="1"/>
    <x v="39"/>
    <x v="56"/>
    <n v="0"/>
    <n v="1"/>
    <n v="1"/>
    <n v="0"/>
    <n v="1"/>
    <n v="0"/>
    <n v="2"/>
    <n v="0"/>
    <n v="0"/>
    <n v="0"/>
    <n v="1"/>
    <n v="0"/>
    <n v="0"/>
    <n v="1"/>
    <n v="1"/>
    <n v="0"/>
    <n v="2.2867660000000001E-2"/>
    <n v="1.02422426"/>
    <n v="4.300081E-2"/>
    <n v="5.4583640000000003E-2"/>
    <n v="6.6236909999999996E-2"/>
    <n v="7.5175859999999997E-2"/>
    <n v="8.8643910000000006E-2"/>
    <n v="0.10058632000000001"/>
    <n v="0.11241487"/>
    <n v="0.11988567"/>
    <n v="0.12628167000000001"/>
    <n v="0.13183336000000001"/>
  </r>
  <r>
    <x v="4"/>
    <x v="4"/>
    <x v="1"/>
    <x v="2"/>
    <x v="1"/>
    <x v="39"/>
    <x v="57"/>
    <n v="2"/>
    <n v="0"/>
    <n v="1"/>
    <n v="1"/>
    <n v="0"/>
    <n v="1"/>
    <n v="0"/>
    <n v="2"/>
    <n v="0"/>
    <n v="0"/>
    <n v="0"/>
    <n v="0"/>
    <n v="0"/>
    <n v="1"/>
    <n v="1"/>
    <n v="1"/>
    <n v="3.9688590000000003E-2"/>
    <n v="6.1719910000000003E-2"/>
    <n v="1.05136026"/>
    <n v="7.7340590000000001E-2"/>
    <n v="8.7115369999999998E-2"/>
    <n v="0.1004133"/>
    <n v="0.10799443"/>
    <n v="0.12078092"/>
    <n v="0.13142156999999999"/>
    <n v="0.14288592999999999"/>
    <n v="0.15106736000000001"/>
    <n v="0.15733651000000001"/>
  </r>
  <r>
    <x v="4"/>
    <x v="4"/>
    <x v="1"/>
    <x v="2"/>
    <x v="1"/>
    <x v="39"/>
    <x v="58"/>
    <n v="2"/>
    <n v="2"/>
    <n v="0"/>
    <n v="0"/>
    <n v="1"/>
    <n v="0"/>
    <n v="1"/>
    <n v="1"/>
    <n v="2"/>
    <n v="0"/>
    <n v="0"/>
    <n v="1"/>
    <n v="0"/>
    <n v="0"/>
    <n v="1"/>
    <n v="1"/>
    <n v="0.98543316999999997"/>
    <n v="6.8085339999999994E-2"/>
    <n v="8.9184780000000005E-2"/>
    <n v="1.0697855999999999"/>
    <n v="0.10416683"/>
    <n v="0.11509879000000001"/>
    <n v="0.12851475000000001"/>
    <n v="0.13609650000000001"/>
    <n v="0.14840988999999999"/>
    <n v="0.15924469999999999"/>
    <n v="0.17129478000000001"/>
    <n v="0.17952004999999999"/>
  </r>
  <r>
    <x v="4"/>
    <x v="4"/>
    <x v="1"/>
    <x v="2"/>
    <x v="1"/>
    <x v="39"/>
    <x v="59"/>
    <n v="1"/>
    <n v="1"/>
    <n v="2"/>
    <n v="0"/>
    <n v="0"/>
    <n v="1"/>
    <n v="0"/>
    <n v="1"/>
    <n v="3"/>
    <n v="2"/>
    <n v="0"/>
    <n v="0"/>
    <n v="1"/>
    <n v="1"/>
    <n v="0"/>
    <n v="1"/>
    <n v="1.0261969"/>
    <n v="1.0151436899999999"/>
    <n v="0.11220245"/>
    <n v="0.13415051"/>
    <n v="1.1037771700000001"/>
    <n v="0.14969698000000001"/>
    <n v="0.16090310999999999"/>
    <n v="0.17467780999999999"/>
    <n v="0.18168142000000001"/>
    <n v="0.19440911"/>
    <n v="0.20627192999999999"/>
    <n v="0.21843867"/>
  </r>
  <r>
    <x v="4"/>
    <x v="4"/>
    <x v="1"/>
    <x v="2"/>
    <x v="1"/>
    <x v="39"/>
    <x v="60"/>
    <n v="0"/>
    <n v="0"/>
    <n v="1"/>
    <n v="1"/>
    <n v="0"/>
    <n v="0"/>
    <n v="1"/>
    <n v="0"/>
    <n v="1"/>
    <n v="4"/>
    <n v="2"/>
    <n v="0"/>
    <n v="0"/>
    <n v="1"/>
    <n v="1"/>
    <n v="0"/>
    <n v="1.0027031200000001"/>
    <n v="1.0287080799999999"/>
    <n v="1.01756891"/>
    <n v="0.13781304999999999"/>
    <n v="0.15852436"/>
    <n v="1.1180224400000001"/>
    <n v="0.17533462"/>
    <n v="0.18658801999999999"/>
    <n v="0.20007062"/>
    <n v="0.20715748"/>
    <n v="0.22039216"/>
    <n v="0.23227796000000001"/>
  </r>
  <r>
    <x v="4"/>
    <x v="4"/>
    <x v="1"/>
    <x v="2"/>
    <x v="1"/>
    <x v="39"/>
    <x v="61"/>
    <n v="2"/>
    <n v="0"/>
    <n v="0"/>
    <n v="2"/>
    <n v="1"/>
    <n v="0"/>
    <n v="0"/>
    <n v="1"/>
    <n v="0"/>
    <n v="1"/>
    <n v="3"/>
    <n v="2"/>
    <n v="0"/>
    <n v="0"/>
    <n v="1"/>
    <n v="1"/>
    <n v="2.3307430000000001E-2"/>
    <n v="0.91596224999999998"/>
    <n v="0.93898928000000004"/>
    <n v="0.93055858000000002"/>
    <n v="0.15154328"/>
    <n v="0.17151066000000001"/>
    <n v="1.1106267599999999"/>
    <n v="0.1872394"/>
    <n v="0.19791485"/>
    <n v="0.21126874000000001"/>
    <n v="0.21845829"/>
    <n v="0.23126134000000001"/>
  </r>
  <r>
    <x v="4"/>
    <x v="4"/>
    <x v="1"/>
    <x v="2"/>
    <x v="1"/>
    <x v="39"/>
    <x v="62"/>
    <n v="0"/>
    <n v="2"/>
    <n v="0"/>
    <n v="0"/>
    <n v="4"/>
    <n v="2"/>
    <n v="1"/>
    <n v="0"/>
    <n v="0"/>
    <n v="0"/>
    <n v="1"/>
    <n v="3"/>
    <n v="2"/>
    <n v="0"/>
    <n v="0"/>
    <n v="1"/>
    <n v="1.0092702099999999"/>
    <n v="5.8426039999999999E-2"/>
    <n v="0.92723003000000004"/>
    <n v="0.94965909999999998"/>
    <n v="0.94026858999999996"/>
    <n v="0.18189973000000001"/>
    <n v="0.20137277000000001"/>
    <n v="1.03686108"/>
    <n v="0.21662459000000001"/>
    <n v="0.22668548999999999"/>
    <n v="0.23972358999999999"/>
    <n v="0.24654187"/>
  </r>
  <r>
    <x v="4"/>
    <x v="4"/>
    <x v="1"/>
    <x v="2"/>
    <x v="1"/>
    <x v="39"/>
    <x v="63"/>
    <n v="0"/>
    <n v="1"/>
    <n v="2"/>
    <n v="1"/>
    <n v="0"/>
    <n v="4"/>
    <n v="2"/>
    <n v="1"/>
    <n v="0"/>
    <n v="0"/>
    <n v="1"/>
    <n v="1"/>
    <n v="4"/>
    <n v="2"/>
    <n v="1"/>
    <n v="0"/>
    <n v="1.0207467800000001"/>
    <n v="1.03127294"/>
    <n v="9.7123370000000001E-2"/>
    <n v="0.95131162000000002"/>
    <n v="0.97169976000000002"/>
    <n v="0.96507851"/>
    <n v="0.22040245"/>
    <n v="0.23985396"/>
    <n v="1.0549153600000001"/>
    <n v="0.25510653999999999"/>
    <n v="0.26597766"/>
    <n v="0.27901563000000001"/>
  </r>
  <r>
    <x v="4"/>
    <x v="4"/>
    <x v="1"/>
    <x v="2"/>
    <x v="1"/>
    <x v="39"/>
    <x v="64"/>
    <n v="1"/>
    <n v="0"/>
    <n v="0"/>
    <n v="2"/>
    <n v="1"/>
    <n v="0"/>
    <n v="3"/>
    <n v="1"/>
    <n v="1"/>
    <n v="2"/>
    <n v="0"/>
    <n v="1"/>
    <n v="1"/>
    <n v="3"/>
    <n v="2"/>
    <n v="1"/>
    <n v="5.3761009999999998E-2"/>
    <n v="1.0561635199999999"/>
    <n v="1.0653176900000001"/>
    <n v="0.15696167"/>
    <n v="0.98762989000000001"/>
    <n v="1.01047946"/>
    <n v="1.005978"/>
    <n v="0.27928536999999998"/>
    <n v="0.29778308999999997"/>
    <n v="1.08786553"/>
    <n v="0.31504573000000002"/>
    <n v="0.32592802999999998"/>
  </r>
  <r>
    <x v="4"/>
    <x v="4"/>
    <x v="1"/>
    <x v="2"/>
    <x v="1"/>
    <x v="39"/>
    <x v="65"/>
    <n v="0"/>
    <n v="1"/>
    <n v="1"/>
    <n v="0"/>
    <n v="1"/>
    <n v="1"/>
    <n v="0"/>
    <n v="4"/>
    <n v="1"/>
    <n v="1"/>
    <n v="2"/>
    <n v="0"/>
    <n v="1"/>
    <n v="1"/>
    <n v="4"/>
    <n v="2"/>
    <n v="0.97564046999999998"/>
    <n v="0.11979176"/>
    <n v="1.02817698"/>
    <n v="1.0385342399999999"/>
    <n v="0.21102815999999999"/>
    <n v="0.96913400000000005"/>
    <n v="0.99099884999999999"/>
    <n v="0.98669799000000002"/>
    <n v="0.32403755000000001"/>
    <n v="0.34128954"/>
    <n v="0.99709075999999996"/>
    <n v="0.35920403000000001"/>
  </r>
  <r>
    <x v="4"/>
    <x v="4"/>
    <x v="1"/>
    <x v="2"/>
    <x v="1"/>
    <x v="39"/>
    <x v="66"/>
    <n v="0"/>
    <n v="2"/>
    <n v="0"/>
    <n v="2"/>
    <n v="0"/>
    <n v="1"/>
    <n v="1"/>
    <n v="0"/>
    <n v="5"/>
    <n v="1"/>
    <n v="1"/>
    <n v="2"/>
    <n v="0"/>
    <n v="1"/>
    <n v="1"/>
    <n v="3"/>
    <n v="2.0050815800000001"/>
    <n v="1.0162340999999999"/>
    <n v="0.18516284"/>
    <n v="1.06928359"/>
    <n v="1.0766146700000001"/>
    <n v="0.2767503"/>
    <n v="1.01510506"/>
    <n v="1.03566139"/>
    <n v="1.0323997899999999"/>
    <n v="0.38806330999999999"/>
    <n v="0.40671025"/>
    <n v="1.0419468599999999"/>
  </r>
  <r>
    <x v="4"/>
    <x v="4"/>
    <x v="1"/>
    <x v="2"/>
    <x v="1"/>
    <x v="39"/>
    <x v="67"/>
    <n v="1"/>
    <n v="0"/>
    <n v="2"/>
    <n v="1"/>
    <n v="1"/>
    <n v="0"/>
    <n v="1"/>
    <n v="1"/>
    <n v="0"/>
    <n v="5"/>
    <n v="1"/>
    <n v="2"/>
    <n v="2"/>
    <n v="0"/>
    <n v="1"/>
    <n v="1"/>
    <n v="3.0174302200000001"/>
    <n v="2.05723185"/>
    <n v="1.09645134"/>
    <n v="0.29698585"/>
    <n v="1.14872153"/>
    <n v="1.1612110200000001"/>
    <n v="0.38881722000000002"/>
    <n v="1.1043512900000001"/>
    <n v="1.12403746"/>
    <n v="1.12210363"/>
    <n v="0.50116371000000004"/>
    <n v="0.51997110000000002"/>
  </r>
  <r>
    <x v="4"/>
    <x v="4"/>
    <x v="1"/>
    <x v="2"/>
    <x v="1"/>
    <x v="39"/>
    <x v="68"/>
    <n v="1"/>
    <n v="1"/>
    <n v="0"/>
    <n v="2"/>
    <n v="1"/>
    <n v="1"/>
    <n v="0"/>
    <n v="1"/>
    <n v="1"/>
    <n v="1"/>
    <n v="4"/>
    <n v="0"/>
    <n v="2"/>
    <n v="2"/>
    <n v="0"/>
    <n v="0"/>
    <n v="0.95246315999999998"/>
    <n v="2.7405022300000002"/>
    <n v="1.9019327399999999"/>
    <n v="1.04917411"/>
    <n v="0.34996589"/>
    <n v="1.0980445700000001"/>
    <n v="1.11091417"/>
    <n v="0.43635963999999999"/>
    <n v="1.06167934"/>
    <n v="1.07903799"/>
    <n v="1.08055075"/>
    <n v="0.53848437000000005"/>
  </r>
  <r>
    <x v="4"/>
    <x v="4"/>
    <x v="1"/>
    <x v="2"/>
    <x v="1"/>
    <x v="39"/>
    <x v="69"/>
    <n v="1"/>
    <n v="0"/>
    <n v="0"/>
    <n v="0"/>
    <n v="2"/>
    <n v="1"/>
    <n v="1"/>
    <n v="0"/>
    <n v="1"/>
    <n v="2"/>
    <n v="1"/>
    <n v="4"/>
    <n v="0"/>
    <n v="2"/>
    <n v="2"/>
    <n v="0"/>
    <n v="5.8818280000000001E-2"/>
    <n v="0.97909093000000003"/>
    <n v="2.7017253700000001"/>
    <n v="1.90248971"/>
    <n v="1.0736823600000001"/>
    <n v="0.40718006000000001"/>
    <n v="1.1271461599999999"/>
    <n v="1.1387531200000001"/>
    <n v="0.49131721"/>
    <n v="1.0921534100000001"/>
    <n v="1.1105931200000001"/>
    <n v="1.1135377099999999"/>
  </r>
  <r>
    <x v="4"/>
    <x v="4"/>
    <x v="1"/>
    <x v="2"/>
    <x v="1"/>
    <x v="39"/>
    <x v="70"/>
    <n v="1"/>
    <n v="1"/>
    <n v="0"/>
    <n v="0"/>
    <n v="1"/>
    <n v="0"/>
    <n v="1"/>
    <n v="1"/>
    <n v="1"/>
    <n v="1"/>
    <n v="1"/>
    <n v="1"/>
    <n v="4"/>
    <n v="1"/>
    <n v="2"/>
    <n v="3"/>
    <n v="6.7723469999999994E-2"/>
    <n v="0.13085218000000001"/>
    <n v="0.96088989000000002"/>
    <n v="2.5738260199999998"/>
    <n v="1.84866481"/>
    <n v="1.05825462"/>
    <n v="0.45900256"/>
    <n v="1.1103520200000001"/>
    <n v="1.12147803"/>
    <n v="0.53665214000000006"/>
    <n v="1.0820642300000001"/>
    <n v="1.09984956"/>
  </r>
  <r>
    <x v="4"/>
    <x v="4"/>
    <x v="1"/>
    <x v="2"/>
    <x v="1"/>
    <x v="39"/>
    <x v="71"/>
    <n v="1"/>
    <n v="1"/>
    <n v="2"/>
    <n v="0"/>
    <n v="0"/>
    <n v="1"/>
    <n v="0"/>
    <n v="1"/>
    <n v="1"/>
    <n v="1"/>
    <n v="1"/>
    <n v="0"/>
    <n v="1"/>
    <n v="2"/>
    <n v="1"/>
    <n v="2"/>
    <n v="2.7665407200000001"/>
    <n v="0.16514633000000001"/>
    <n v="0.2234312"/>
    <n v="1.02152212"/>
    <n v="2.4725195200000001"/>
    <n v="1.78316914"/>
    <n v="1.1097542600000001"/>
    <n v="0.53032672000000003"/>
    <n v="1.15699884"/>
    <n v="1.1671879300000001"/>
    <n v="0.60580802"/>
    <n v="1.13239778"/>
  </r>
  <r>
    <x v="4"/>
    <x v="4"/>
    <x v="1"/>
    <x v="2"/>
    <x v="1"/>
    <x v="39"/>
    <x v="72"/>
    <n v="1"/>
    <n v="1"/>
    <n v="3"/>
    <n v="3"/>
    <n v="0"/>
    <n v="0"/>
    <n v="1"/>
    <n v="0"/>
    <n v="1"/>
    <n v="1"/>
    <n v="1"/>
    <n v="1"/>
    <n v="0"/>
    <n v="1"/>
    <n v="1"/>
    <n v="3"/>
    <n v="1.9904157499999999"/>
    <n v="2.5489019499999999"/>
    <n v="0.29281067"/>
    <n v="0.34951189999999999"/>
    <n v="1.0839625799999999"/>
    <n v="2.3690472300000001"/>
    <n v="1.7329694"/>
    <n v="1.1691128900000001"/>
    <n v="0.62746756000000004"/>
    <n v="1.2119858100000001"/>
    <n v="1.22491759"/>
    <n v="0.70230148999999997"/>
  </r>
  <r>
    <x v="4"/>
    <x v="4"/>
    <x v="1"/>
    <x v="2"/>
    <x v="1"/>
    <x v="39"/>
    <x v="73"/>
    <n v="1"/>
    <n v="0"/>
    <n v="1"/>
    <n v="3"/>
    <n v="2"/>
    <n v="0"/>
    <n v="1"/>
    <n v="1"/>
    <n v="0"/>
    <n v="1"/>
    <n v="2"/>
    <n v="3"/>
    <n v="1"/>
    <n v="0"/>
    <n v="1"/>
    <n v="3"/>
    <n v="2.7225269000000001"/>
    <n v="2.0985935200000001"/>
    <n v="2.3761870200000001"/>
    <n v="0.44574369000000003"/>
    <n v="0.49300426000000003"/>
    <n v="1.20963701"/>
    <n v="2.34893631"/>
    <n v="1.7337663400000001"/>
    <n v="1.2820564999999999"/>
    <n v="0.75621011000000005"/>
    <n v="1.3271396799999999"/>
    <n v="1.33964075"/>
  </r>
  <r>
    <x v="4"/>
    <x v="4"/>
    <x v="1"/>
    <x v="2"/>
    <x v="1"/>
    <x v="39"/>
    <x v="74"/>
    <n v="0"/>
    <n v="1"/>
    <n v="1"/>
    <n v="2"/>
    <n v="3"/>
    <n v="2"/>
    <n v="0"/>
    <n v="1"/>
    <n v="1"/>
    <n v="1"/>
    <n v="1"/>
    <n v="1"/>
    <n v="6"/>
    <n v="1"/>
    <n v="0"/>
    <n v="1"/>
    <n v="2.7626330000000001"/>
    <n v="2.5419944999999999"/>
    <n v="2.1356840699999999"/>
    <n v="2.25572163"/>
    <n v="0.5335607"/>
    <n v="0.58446421999999998"/>
    <n v="1.2764514300000001"/>
    <n v="2.3123941100000001"/>
    <n v="1.7191421499999999"/>
    <n v="1.3402282400000001"/>
    <n v="0.83374197999999999"/>
    <n v="1.3865726300000001"/>
  </r>
  <r>
    <x v="4"/>
    <x v="4"/>
    <x v="1"/>
    <x v="2"/>
    <x v="1"/>
    <x v="39"/>
    <x v="75"/>
    <n v="0"/>
    <n v="1"/>
    <n v="2"/>
    <n v="3"/>
    <n v="2"/>
    <n v="3"/>
    <n v="2"/>
    <n v="0"/>
    <n v="1"/>
    <n v="2"/>
    <n v="1"/>
    <n v="1"/>
    <n v="1"/>
    <n v="8"/>
    <n v="1"/>
    <n v="0"/>
    <n v="1.0963505600000001"/>
    <n v="2.7991870699999999"/>
    <n v="2.5881416700000002"/>
    <n v="2.18005497"/>
    <n v="2.3177519800000002"/>
    <n v="0.70704171000000005"/>
    <n v="0.75643137999999999"/>
    <n v="1.3983203500000001"/>
    <n v="2.3689323899999999"/>
    <n v="1.8203048900000001"/>
    <n v="1.4659669799999999"/>
    <n v="0.99849805000000003"/>
  </r>
  <r>
    <x v="4"/>
    <x v="4"/>
    <x v="1"/>
    <x v="2"/>
    <x v="1"/>
    <x v="39"/>
    <x v="76"/>
    <n v="3"/>
    <n v="0"/>
    <n v="1"/>
    <n v="1"/>
    <n v="2"/>
    <n v="2"/>
    <n v="3"/>
    <n v="3"/>
    <n v="0"/>
    <n v="0"/>
    <n v="3"/>
    <n v="1"/>
    <n v="1"/>
    <n v="2"/>
    <n v="5"/>
    <n v="1"/>
    <n v="0.12280378"/>
    <n v="1.1522996999999999"/>
    <n v="2.74301168"/>
    <n v="2.5545236"/>
    <n v="2.1614182899999999"/>
    <n v="2.3064828799999999"/>
    <n v="0.80625305000000003"/>
    <n v="0.85281273999999996"/>
    <n v="1.44861178"/>
    <n v="2.3521558800000002"/>
    <n v="1.8467415300000001"/>
    <n v="1.5183844099999999"/>
  </r>
  <r>
    <x v="4"/>
    <x v="4"/>
    <x v="1"/>
    <x v="2"/>
    <x v="1"/>
    <x v="39"/>
    <x v="77"/>
    <n v="2"/>
    <n v="3"/>
    <n v="1"/>
    <n v="3"/>
    <n v="2"/>
    <n v="1"/>
    <n v="3"/>
    <n v="3"/>
    <n v="4"/>
    <n v="1"/>
    <n v="1"/>
    <n v="3"/>
    <n v="1"/>
    <n v="1"/>
    <n v="2"/>
    <n v="6"/>
    <n v="1.0826901499999999"/>
    <n v="0.30008446"/>
    <n v="1.24243185"/>
    <n v="2.7355941399999999"/>
    <n v="2.5549775299999999"/>
    <n v="2.1868316299999999"/>
    <n v="2.33904683"/>
    <n v="0.94558372999999996"/>
    <n v="0.98720412000000002"/>
    <n v="1.53685703"/>
    <n v="2.37804416"/>
    <n v="1.9146272"/>
  </r>
  <r>
    <x v="4"/>
    <x v="4"/>
    <x v="1"/>
    <x v="2"/>
    <x v="1"/>
    <x v="39"/>
    <x v="78"/>
    <n v="5"/>
    <n v="1"/>
    <n v="5"/>
    <n v="2"/>
    <n v="3"/>
    <n v="2"/>
    <n v="1"/>
    <n v="5"/>
    <n v="2"/>
    <n v="4"/>
    <n v="2"/>
    <n v="1"/>
    <n v="3"/>
    <n v="3"/>
    <n v="1"/>
    <n v="1"/>
    <n v="5.7439321100000003"/>
    <n v="1.21656991"/>
    <n v="0.50477917999999999"/>
    <n v="1.3727495000000001"/>
    <n v="2.7570540299999999"/>
    <n v="2.60220552"/>
    <n v="2.2522370399999998"/>
    <n v="2.4065584200000001"/>
    <n v="1.1153469300000001"/>
    <n v="1.1557988400000001"/>
    <n v="1.6659890900000001"/>
    <n v="2.44470046"/>
  </r>
  <r>
    <x v="4"/>
    <x v="4"/>
    <x v="1"/>
    <x v="2"/>
    <x v="1"/>
    <x v="39"/>
    <x v="79"/>
    <n v="4"/>
    <n v="4"/>
    <n v="1"/>
    <n v="3"/>
    <n v="2"/>
    <n v="3"/>
    <n v="3"/>
    <n v="1"/>
    <n v="4"/>
    <n v="1"/>
    <n v="3"/>
    <n v="2"/>
    <n v="0"/>
    <n v="2"/>
    <n v="3"/>
    <n v="2"/>
    <n v="1.0707042200000001"/>
    <n v="5.4324473800000002"/>
    <n v="1.2969036899999999"/>
    <n v="0.67898806"/>
    <n v="1.44513158"/>
    <n v="2.7523027899999999"/>
    <n v="2.6113102600000002"/>
    <n v="2.2533546800000002"/>
    <n v="2.4292223599999998"/>
    <n v="1.2479115599999999"/>
    <n v="1.2899573499999999"/>
    <n v="1.7461359400000001"/>
  </r>
  <r>
    <x v="4"/>
    <x v="4"/>
    <x v="1"/>
    <x v="2"/>
    <x v="1"/>
    <x v="39"/>
    <x v="80"/>
    <n v="3"/>
    <n v="3"/>
    <n v="3"/>
    <n v="0"/>
    <n v="3"/>
    <n v="2"/>
    <n v="6"/>
    <n v="3"/>
    <n v="1"/>
    <n v="4"/>
    <n v="1"/>
    <n v="3"/>
    <n v="3"/>
    <n v="0"/>
    <n v="3"/>
    <n v="3"/>
    <n v="2.18028208"/>
    <n v="1.35932871"/>
    <n v="5.4093876099999996"/>
    <n v="1.5801628400000001"/>
    <n v="0.99538289000000002"/>
    <n v="1.72698822"/>
    <n v="2.9484938600000001"/>
    <n v="2.8218980199999999"/>
    <n v="2.49005717"/>
    <n v="2.6555547100000001"/>
    <n v="1.5616402"/>
    <n v="1.6029491300000001"/>
  </r>
  <r>
    <x v="4"/>
    <x v="4"/>
    <x v="1"/>
    <x v="2"/>
    <x v="1"/>
    <x v="39"/>
    <x v="81"/>
    <n v="3"/>
    <n v="1"/>
    <n v="4"/>
    <n v="3"/>
    <n v="0"/>
    <n v="3"/>
    <n v="2"/>
    <n v="5"/>
    <n v="2"/>
    <n v="3"/>
    <n v="3"/>
    <n v="2"/>
    <n v="2"/>
    <n v="4"/>
    <n v="0"/>
    <n v="3"/>
    <n v="3.0135204099999999"/>
    <n v="2.4192832599999998"/>
    <n v="1.5659148000000001"/>
    <n v="5.3182947900000004"/>
    <n v="1.77930229"/>
    <n v="1.2879265799999999"/>
    <n v="1.94024982"/>
    <n v="3.1084573500000001"/>
    <n v="2.9851226"/>
    <n v="2.6360749000000001"/>
    <n v="2.8422123300000002"/>
    <n v="1.83329086"/>
  </r>
  <r>
    <x v="4"/>
    <x v="4"/>
    <x v="1"/>
    <x v="2"/>
    <x v="1"/>
    <x v="39"/>
    <x v="82"/>
    <n v="5"/>
    <n v="5"/>
    <n v="1"/>
    <n v="4"/>
    <n v="6"/>
    <n v="1"/>
    <n v="3"/>
    <n v="1"/>
    <n v="3"/>
    <n v="1"/>
    <n v="6"/>
    <n v="3"/>
    <n v="2"/>
    <n v="2"/>
    <n v="2"/>
    <n v="0"/>
    <n v="3.0838506099999998"/>
    <n v="3.10612311"/>
    <n v="2.58280625"/>
    <n v="1.76494281"/>
    <n v="5.2877058400000001"/>
    <n v="1.9755444600000001"/>
    <n v="1.5251578100000001"/>
    <n v="2.1368373699999998"/>
    <n v="3.2461848799999999"/>
    <n v="3.1339615699999999"/>
    <n v="2.8024784899999999"/>
    <n v="3.0102566300000002"/>
  </r>
  <r>
    <x v="4"/>
    <x v="4"/>
    <x v="1"/>
    <x v="2"/>
    <x v="1"/>
    <x v="39"/>
    <x v="83"/>
    <n v="3"/>
    <n v="4"/>
    <n v="4"/>
    <n v="2"/>
    <n v="3"/>
    <n v="6"/>
    <n v="1"/>
    <n v="3"/>
    <n v="0"/>
    <n v="3"/>
    <n v="2"/>
    <n v="4"/>
    <n v="3"/>
    <n v="0"/>
    <n v="2"/>
    <n v="3"/>
    <n v="0.28397685"/>
    <n v="3.14547562"/>
    <n v="3.1657221600000001"/>
    <n v="2.6989228299999999"/>
    <n v="1.9423338699999999"/>
    <n v="5.1975851200000003"/>
    <n v="2.1575906599999999"/>
    <n v="1.7468390199999999"/>
    <n v="2.3100258199999999"/>
    <n v="3.3377022599999999"/>
    <n v="3.2454167100000002"/>
    <n v="2.9453363299999999"/>
  </r>
  <r>
    <x v="4"/>
    <x v="4"/>
    <x v="1"/>
    <x v="2"/>
    <x v="1"/>
    <x v="39"/>
    <x v="84"/>
    <n v="5"/>
    <n v="6"/>
    <n v="6"/>
    <n v="4"/>
    <n v="3"/>
    <n v="2"/>
    <n v="5"/>
    <n v="4"/>
    <n v="3"/>
    <n v="0"/>
    <n v="1"/>
    <n v="1"/>
    <n v="3"/>
    <n v="1"/>
    <n v="1"/>
    <n v="2"/>
    <n v="2.9775017799999999"/>
    <n v="0.66673777000000001"/>
    <n v="3.1488189599999998"/>
    <n v="3.17408387"/>
    <n v="2.7717463499999999"/>
    <n v="2.1253798599999998"/>
    <n v="4.9735012999999997"/>
    <n v="2.3253518099999999"/>
    <n v="1.9673027599999999"/>
    <n v="2.4638615499999998"/>
    <n v="3.3786240699999999"/>
    <n v="3.30223259"/>
  </r>
  <r>
    <x v="4"/>
    <x v="4"/>
    <x v="1"/>
    <x v="2"/>
    <x v="1"/>
    <x v="39"/>
    <x v="85"/>
    <n v="4"/>
    <n v="5"/>
    <n v="6"/>
    <n v="4"/>
    <n v="6"/>
    <n v="3"/>
    <n v="2"/>
    <n v="8"/>
    <n v="4"/>
    <n v="0"/>
    <n v="2"/>
    <n v="1"/>
    <n v="0"/>
    <n v="3"/>
    <n v="2"/>
    <n v="1"/>
    <n v="2.0075713099999999"/>
    <n v="2.86033822"/>
    <n v="0.88235079999999999"/>
    <n v="3.0194269299999998"/>
    <n v="3.01651252"/>
    <n v="2.7168333900000001"/>
    <n v="2.14581255"/>
    <n v="4.6023712400000001"/>
    <n v="2.3234635699999999"/>
    <n v="2.0277152900000002"/>
    <n v="2.4598369600000001"/>
    <n v="3.2615421599999999"/>
  </r>
  <r>
    <x v="4"/>
    <x v="4"/>
    <x v="1"/>
    <x v="2"/>
    <x v="1"/>
    <x v="39"/>
    <x v="86"/>
    <n v="4"/>
    <n v="4"/>
    <n v="3"/>
    <n v="5"/>
    <n v="5"/>
    <n v="5"/>
    <n v="2"/>
    <n v="6"/>
    <n v="5"/>
    <n v="3"/>
    <n v="2"/>
    <n v="3"/>
    <n v="1"/>
    <n v="0"/>
    <n v="5"/>
    <n v="2"/>
    <n v="1.17073056"/>
    <n v="2.17659585"/>
    <n v="2.8784848200000002"/>
    <n v="1.16579305"/>
    <n v="3.0210112499999999"/>
    <n v="2.9997338400000002"/>
    <n v="2.8056280899999999"/>
    <n v="2.2635990399999999"/>
    <n v="4.4143798099999998"/>
    <n v="2.4273956299999999"/>
    <n v="2.1969954399999998"/>
    <n v="2.5647411099999999"/>
  </r>
  <r>
    <x v="4"/>
    <x v="4"/>
    <x v="1"/>
    <x v="2"/>
    <x v="1"/>
    <x v="39"/>
    <x v="87"/>
    <n v="5"/>
    <n v="4"/>
    <n v="3"/>
    <n v="5"/>
    <n v="3"/>
    <n v="5"/>
    <n v="4"/>
    <n v="2"/>
    <n v="6"/>
    <n v="4"/>
    <n v="4"/>
    <n v="4"/>
    <n v="2"/>
    <n v="2"/>
    <n v="0"/>
    <n v="7"/>
    <n v="2.1545335400000001"/>
    <n v="1.4180447700000001"/>
    <n v="2.3476965999999999"/>
    <n v="2.9503044300000001"/>
    <n v="1.4416610000000001"/>
    <n v="3.0884231899999999"/>
    <n v="3.0528443699999999"/>
    <n v="2.9276991099999998"/>
    <n v="2.4199122499999999"/>
    <n v="4.32219613"/>
    <n v="2.5875211299999998"/>
    <n v="2.39945918"/>
  </r>
  <r>
    <x v="4"/>
    <x v="4"/>
    <x v="1"/>
    <x v="2"/>
    <x v="1"/>
    <x v="39"/>
    <x v="88"/>
    <n v="2"/>
    <n v="3"/>
    <n v="4"/>
    <n v="3"/>
    <n v="4"/>
    <n v="3"/>
    <n v="5"/>
    <n v="3"/>
    <n v="5"/>
    <n v="3"/>
    <n v="4"/>
    <n v="2"/>
    <n v="5"/>
    <n v="0"/>
    <n v="1"/>
    <n v="0"/>
    <n v="6.3346328700000001"/>
    <n v="2.2065739999999998"/>
    <n v="1.54198659"/>
    <n v="2.3820995800000002"/>
    <n v="2.8921780199999998"/>
    <n v="1.5919197"/>
    <n v="3.0364239"/>
    <n v="3.0034295700000002"/>
    <n v="2.9074585599999998"/>
    <n v="2.45878584"/>
    <n v="4.1416792600000001"/>
    <n v="2.6218990899999999"/>
  </r>
  <r>
    <x v="4"/>
    <x v="4"/>
    <x v="1"/>
    <x v="2"/>
    <x v="1"/>
    <x v="39"/>
    <x v="89"/>
    <n v="2"/>
    <n v="2"/>
    <n v="3"/>
    <n v="3"/>
    <n v="3"/>
    <n v="4"/>
    <n v="4"/>
    <n v="1"/>
    <n v="1"/>
    <n v="6"/>
    <n v="3"/>
    <n v="4"/>
    <n v="1"/>
    <n v="5"/>
    <n v="0"/>
    <n v="0"/>
    <n v="0.25967994999999999"/>
    <n v="5.4395315599999998"/>
    <n v="2.0948892400000001"/>
    <n v="1.5551856900000001"/>
    <n v="2.2418399899999999"/>
    <n v="2.67162758"/>
    <n v="1.61162648"/>
    <n v="2.8016217700000001"/>
    <n v="2.7714736699999998"/>
    <n v="2.7042230300000001"/>
    <n v="2.3415562599999999"/>
    <n v="3.7326693899999999"/>
  </r>
  <r>
    <x v="4"/>
    <x v="4"/>
    <x v="1"/>
    <x v="2"/>
    <x v="1"/>
    <x v="39"/>
    <x v="90"/>
    <n v="2"/>
    <n v="3"/>
    <n v="3"/>
    <n v="4"/>
    <n v="3"/>
    <n v="4"/>
    <n v="3"/>
    <n v="4"/>
    <n v="0"/>
    <n v="1"/>
    <n v="5"/>
    <n v="4"/>
    <n v="4"/>
    <n v="0"/>
    <n v="2"/>
    <n v="0"/>
    <n v="0.36049557999999998"/>
    <n v="0.61345269000000002"/>
    <n v="4.6936897899999996"/>
    <n v="2.1338254299999999"/>
    <n v="1.6083052099999999"/>
    <n v="2.24867952"/>
    <n v="2.56920949"/>
    <n v="1.71689742"/>
    <n v="2.67848643"/>
    <n v="2.6295440700000001"/>
    <n v="2.6382172399999999"/>
    <n v="2.3078164800000001"/>
  </r>
  <r>
    <x v="4"/>
    <x v="4"/>
    <x v="1"/>
    <x v="2"/>
    <x v="1"/>
    <x v="39"/>
    <x v="91"/>
    <n v="1"/>
    <n v="3"/>
    <n v="1"/>
    <n v="2"/>
    <n v="3"/>
    <n v="3"/>
    <n v="2"/>
    <n v="2"/>
    <n v="4"/>
    <n v="1"/>
    <n v="1"/>
    <n v="5"/>
    <n v="4"/>
    <n v="5"/>
    <n v="1"/>
    <n v="1"/>
    <n v="0.36599261"/>
    <n v="0.70431476000000004"/>
    <n v="0.90586604000000004"/>
    <n v="4.1989287099999997"/>
    <n v="2.1581217399999999"/>
    <n v="1.71705435"/>
    <n v="2.27245593"/>
    <n v="2.5277254299999998"/>
    <n v="1.8279647699999999"/>
    <n v="2.6229775200000001"/>
    <n v="2.5824841900000002"/>
    <n v="2.6154968699999999"/>
  </r>
  <r>
    <x v="4"/>
    <x v="4"/>
    <x v="1"/>
    <x v="2"/>
    <x v="1"/>
    <x v="39"/>
    <x v="92"/>
    <n v="2"/>
    <n v="1"/>
    <n v="2"/>
    <n v="2"/>
    <n v="3"/>
    <n v="2"/>
    <n v="3"/>
    <n v="0"/>
    <n v="3"/>
    <n v="4"/>
    <n v="2"/>
    <n v="0"/>
    <n v="4"/>
    <n v="3"/>
    <n v="4"/>
    <n v="1"/>
    <n v="1.0807521"/>
    <n v="0.57025082999999999"/>
    <n v="0.84841632"/>
    <n v="1.0225919999999999"/>
    <n v="3.74026536"/>
    <n v="2.0853189799999998"/>
    <n v="1.69632363"/>
    <n v="2.18582432"/>
    <n v="2.3896459299999999"/>
    <n v="1.8075010600000001"/>
    <n v="2.48440292"/>
    <n v="2.4441117700000001"/>
  </r>
  <r>
    <x v="4"/>
    <x v="4"/>
    <x v="1"/>
    <x v="2"/>
    <x v="1"/>
    <x v="39"/>
    <x v="93"/>
    <n v="1"/>
    <n v="2"/>
    <n v="1"/>
    <n v="2"/>
    <n v="2"/>
    <n v="3"/>
    <n v="2"/>
    <n v="6"/>
    <n v="0"/>
    <n v="2"/>
    <n v="3"/>
    <n v="2"/>
    <n v="1"/>
    <n v="2"/>
    <n v="4"/>
    <n v="3"/>
    <n v="0.97459695999999996"/>
    <n v="1.0571801300000001"/>
    <n v="0.62514709000000002"/>
    <n v="0.85393889000000001"/>
    <n v="0.99092066999999995"/>
    <n v="3.1966361999999999"/>
    <n v="1.8808559600000001"/>
    <n v="1.5416993800000001"/>
    <n v="1.9630273199999999"/>
    <n v="2.1251501699999999"/>
    <n v="1.6525784800000001"/>
    <n v="2.2124467600000002"/>
  </r>
  <r>
    <x v="4"/>
    <x v="4"/>
    <x v="1"/>
    <x v="2"/>
    <x v="1"/>
    <x v="39"/>
    <x v="94"/>
    <n v="1"/>
    <n v="2"/>
    <n v="2"/>
    <n v="0"/>
    <n v="1"/>
    <n v="2"/>
    <n v="1"/>
    <n v="0"/>
    <n v="5"/>
    <n v="0"/>
    <n v="0"/>
    <n v="3"/>
    <n v="1"/>
    <n v="2"/>
    <n v="2"/>
    <n v="4"/>
    <n v="2.0470754200000001"/>
    <n v="0.94596621000000003"/>
    <n v="1.00337886"/>
    <n v="0.64887824999999999"/>
    <n v="0.81645833999999995"/>
    <n v="0.92824518"/>
    <n v="2.5952648699999998"/>
    <n v="1.64197796"/>
    <n v="1.3358261499999999"/>
    <n v="1.70393241"/>
    <n v="1.81995789"/>
    <n v="1.4536925700000001"/>
  </r>
  <r>
    <x v="4"/>
    <x v="4"/>
    <x v="1"/>
    <x v="2"/>
    <x v="1"/>
    <x v="39"/>
    <x v="95"/>
    <n v="2"/>
    <n v="1"/>
    <n v="1"/>
    <n v="1"/>
    <n v="0"/>
    <n v="2"/>
    <n v="1"/>
    <n v="1"/>
    <n v="1"/>
    <n v="4"/>
    <n v="0"/>
    <n v="0"/>
    <n v="2"/>
    <n v="1"/>
    <n v="2"/>
    <n v="1"/>
    <n v="3.2360030900000001"/>
    <n v="1.5975838099999999"/>
    <n v="0.84299232000000002"/>
    <n v="0.89025346000000005"/>
    <n v="0.60432536000000003"/>
    <n v="0.73974552999999998"/>
    <n v="0.82859673"/>
    <n v="2.1325846500000001"/>
    <n v="1.3987102899999999"/>
    <n v="1.1488487599999999"/>
    <n v="1.4539640700000001"/>
    <n v="1.5437538"/>
  </r>
  <r>
    <x v="4"/>
    <x v="4"/>
    <x v="1"/>
    <x v="2"/>
    <x v="1"/>
    <x v="39"/>
    <x v="96"/>
    <n v="1"/>
    <n v="2"/>
    <n v="1"/>
    <n v="1"/>
    <n v="1"/>
    <n v="0"/>
    <n v="2"/>
    <n v="0"/>
    <n v="2"/>
    <n v="0"/>
    <n v="2"/>
    <n v="2"/>
    <n v="0"/>
    <n v="2"/>
    <n v="3"/>
    <n v="1"/>
    <n v="0.80861817000000002"/>
    <n v="2.58154065"/>
    <n v="1.25800943"/>
    <n v="0.76044217999999997"/>
    <n v="0.79332108999999995"/>
    <n v="0.57774307999999996"/>
    <n v="0.68150747"/>
    <n v="0.75112389000000002"/>
    <n v="1.7390950000000001"/>
    <n v="1.19275281"/>
    <n v="0.99833024999999997"/>
    <n v="1.2408316100000001"/>
  </r>
  <r>
    <x v="4"/>
    <x v="4"/>
    <x v="1"/>
    <x v="2"/>
    <x v="1"/>
    <x v="39"/>
    <x v="97"/>
    <n v="2"/>
    <n v="0"/>
    <n v="1"/>
    <n v="0"/>
    <n v="1"/>
    <n v="1"/>
    <n v="0"/>
    <n v="2"/>
    <n v="0"/>
    <n v="1"/>
    <n v="0"/>
    <n v="0"/>
    <n v="2"/>
    <n v="0"/>
    <n v="1"/>
    <n v="3"/>
    <n v="0.80149782000000003"/>
    <n v="0.62910476000000004"/>
    <n v="1.9802930299999999"/>
    <n v="0.94723274000000002"/>
    <n v="0.63615111999999996"/>
    <n v="0.66407311000000002"/>
    <n v="0.50323888999999999"/>
    <n v="0.58100211000000002"/>
    <n v="0.6322487"/>
    <n v="1.3609094500000001"/>
    <n v="0.96818610999999999"/>
    <n v="0.81896979000000003"/>
  </r>
  <r>
    <x v="4"/>
    <x v="4"/>
    <x v="1"/>
    <x v="2"/>
    <x v="1"/>
    <x v="39"/>
    <x v="98"/>
    <n v="0"/>
    <n v="2"/>
    <n v="0"/>
    <n v="1"/>
    <n v="0"/>
    <n v="1"/>
    <n v="1"/>
    <n v="0"/>
    <n v="0"/>
    <n v="0"/>
    <n v="0"/>
    <n v="0"/>
    <n v="0"/>
    <n v="1"/>
    <n v="0"/>
    <n v="0"/>
    <n v="1.90638452"/>
    <n v="0.56861492999999996"/>
    <n v="0.43712182999999999"/>
    <n v="1.3431152399999999"/>
    <n v="0.63847538999999998"/>
    <n v="0.46563437000000002"/>
    <n v="0.4848827"/>
    <n v="0.37922621000000001"/>
    <n v="0.43021790999999998"/>
    <n v="0.46529851"/>
    <n v="0.94533206999999997"/>
    <n v="0.69217287000000005"/>
  </r>
  <r>
    <x v="4"/>
    <x v="4"/>
    <x v="1"/>
    <x v="2"/>
    <x v="1"/>
    <x v="39"/>
    <x v="99"/>
    <n v="0"/>
    <n v="0"/>
    <n v="1"/>
    <n v="0"/>
    <n v="1"/>
    <n v="1"/>
    <n v="1"/>
    <n v="1"/>
    <n v="1"/>
    <n v="0"/>
    <n v="0"/>
    <n v="0"/>
    <n v="0"/>
    <n v="0"/>
    <n v="1"/>
    <n v="0"/>
    <n v="8.2211210000000007E-2"/>
    <n v="0.80538469999999995"/>
    <n v="0.86943327999999998"/>
    <n v="0.77388442000000002"/>
    <n v="1.4276281"/>
    <n v="1.22942558"/>
    <n v="1.1444706099999999"/>
    <n v="1.1300232800000001"/>
    <n v="1.0505209900000001"/>
    <n v="1.02964167"/>
    <n v="1.0387971199999999"/>
    <n v="1.31642343"/>
  </r>
  <r>
    <x v="4"/>
    <x v="3"/>
    <x v="1"/>
    <x v="2"/>
    <x v="1"/>
    <x v="40"/>
    <x v="0"/>
    <n v="0"/>
    <n v="0"/>
    <n v="0"/>
    <n v="0"/>
    <n v="0"/>
    <n v="0"/>
    <n v="0"/>
    <n v="0"/>
    <n v="0"/>
    <n v="0"/>
    <n v="0"/>
    <n v="0"/>
    <n v="0"/>
    <n v="0"/>
    <n v="0"/>
    <n v="0"/>
    <n v="1.586562E-2"/>
    <n v="2.7352709999999999E-2"/>
    <n v="3.4579329999999998E-2"/>
    <n v="3.969516E-2"/>
    <n v="4.3343520000000003E-2"/>
    <n v="4.6664230000000001E-2"/>
    <n v="4.8811260000000002E-2"/>
    <n v="5.0753010000000001E-2"/>
    <n v="5.268718E-2"/>
    <n v="5.3900660000000003E-2"/>
    <n v="5.490743E-2"/>
    <n v="5.6021349999999998E-2"/>
  </r>
  <r>
    <x v="4"/>
    <x v="3"/>
    <x v="1"/>
    <x v="2"/>
    <x v="1"/>
    <x v="40"/>
    <x v="1"/>
    <n v="0"/>
    <n v="0"/>
    <n v="0"/>
    <n v="0"/>
    <n v="0"/>
    <n v="0"/>
    <n v="0"/>
    <n v="0"/>
    <n v="0"/>
    <n v="0"/>
    <n v="0"/>
    <n v="0"/>
    <n v="0"/>
    <n v="0"/>
    <n v="0"/>
    <n v="0"/>
    <n v="1.321964E-2"/>
    <n v="2.5256859999999999E-2"/>
    <n v="3.3922279999999999E-2"/>
    <n v="3.9729689999999998E-2"/>
    <n v="4.3744470000000001E-2"/>
    <n v="4.7269209999999999E-2"/>
    <n v="4.9848320000000002E-2"/>
    <n v="5.2092069999999997E-2"/>
    <n v="5.4180180000000001E-2"/>
    <n v="5.5619750000000003E-2"/>
    <n v="5.674266E-2"/>
    <n v="5.7869810000000001E-2"/>
  </r>
  <r>
    <x v="4"/>
    <x v="3"/>
    <x v="1"/>
    <x v="2"/>
    <x v="1"/>
    <x v="40"/>
    <x v="2"/>
    <n v="0"/>
    <n v="0"/>
    <n v="0"/>
    <n v="0"/>
    <n v="0"/>
    <n v="0"/>
    <n v="0"/>
    <n v="0"/>
    <n v="0"/>
    <n v="0"/>
    <n v="0"/>
    <n v="0"/>
    <n v="0"/>
    <n v="0"/>
    <n v="0"/>
    <n v="0"/>
    <n v="1.1991460000000001E-2"/>
    <n v="2.2888479999999999E-2"/>
    <n v="3.167822E-2"/>
    <n v="3.8565629999999997E-2"/>
    <n v="4.307449E-2"/>
    <n v="4.6823070000000001E-2"/>
    <n v="4.9560449999999999E-2"/>
    <n v="5.2153289999999998E-2"/>
    <n v="5.4498350000000001E-2"/>
    <n v="5.6064589999999997E-2"/>
    <n v="5.7361420000000003E-2"/>
    <n v="5.8572289999999999E-2"/>
  </r>
  <r>
    <x v="4"/>
    <x v="3"/>
    <x v="1"/>
    <x v="2"/>
    <x v="1"/>
    <x v="40"/>
    <x v="3"/>
    <n v="0"/>
    <n v="0"/>
    <n v="0"/>
    <n v="0"/>
    <n v="0"/>
    <n v="0"/>
    <n v="0"/>
    <n v="0"/>
    <n v="0"/>
    <n v="0"/>
    <n v="0"/>
    <n v="0"/>
    <n v="0"/>
    <n v="0"/>
    <n v="0"/>
    <n v="0"/>
    <n v="1.166625E-2"/>
    <n v="2.0536240000000001E-2"/>
    <n v="2.9550320000000001E-2"/>
    <n v="3.6478629999999998E-2"/>
    <n v="4.1977970000000003E-2"/>
    <n v="4.6136700000000003E-2"/>
    <n v="4.9108350000000002E-2"/>
    <n v="5.1843710000000001E-2"/>
    <n v="5.450605E-2"/>
    <n v="5.6362599999999999E-2"/>
    <n v="5.7795949999999999E-2"/>
    <n v="5.9150889999999998E-2"/>
  </r>
  <r>
    <x v="4"/>
    <x v="3"/>
    <x v="1"/>
    <x v="2"/>
    <x v="1"/>
    <x v="40"/>
    <x v="4"/>
    <n v="0"/>
    <n v="0"/>
    <n v="0"/>
    <n v="0"/>
    <n v="0"/>
    <n v="0"/>
    <n v="0"/>
    <n v="0"/>
    <n v="0"/>
    <n v="0"/>
    <n v="0"/>
    <n v="0"/>
    <n v="0"/>
    <n v="0"/>
    <n v="0"/>
    <n v="0"/>
    <n v="1.1005879999999999E-2"/>
    <n v="2.0419840000000002E-2"/>
    <n v="2.7010340000000001E-2"/>
    <n v="3.4926319999999997E-2"/>
    <n v="4.0294620000000003E-2"/>
    <n v="4.5282860000000001E-2"/>
    <n v="4.8611410000000001E-2"/>
    <n v="5.1514579999999997E-2"/>
    <n v="5.4308950000000002E-2"/>
    <n v="5.6485500000000001E-2"/>
    <n v="5.819912E-2"/>
    <n v="5.968942E-2"/>
  </r>
  <r>
    <x v="4"/>
    <x v="3"/>
    <x v="1"/>
    <x v="2"/>
    <x v="1"/>
    <x v="40"/>
    <x v="5"/>
    <n v="0"/>
    <n v="0"/>
    <n v="0"/>
    <n v="0"/>
    <n v="0"/>
    <n v="0"/>
    <n v="0"/>
    <n v="0"/>
    <n v="0"/>
    <n v="0"/>
    <n v="0"/>
    <n v="0"/>
    <n v="0"/>
    <n v="0"/>
    <n v="0"/>
    <n v="0"/>
    <n v="1.0234149999999999E-2"/>
    <n v="1.8697869999999998E-2"/>
    <n v="2.625421E-2"/>
    <n v="3.165039E-2"/>
    <n v="3.8487929999999997E-2"/>
    <n v="4.3170800000000002E-2"/>
    <n v="4.7233169999999998E-2"/>
    <n v="5.0391190000000002E-2"/>
    <n v="5.3281229999999999E-2"/>
    <n v="5.5587909999999997E-2"/>
    <n v="5.7592289999999997E-2"/>
    <n v="5.9323479999999998E-2"/>
  </r>
  <r>
    <x v="4"/>
    <x v="3"/>
    <x v="1"/>
    <x v="2"/>
    <x v="1"/>
    <x v="40"/>
    <x v="6"/>
    <n v="0"/>
    <n v="0"/>
    <n v="0"/>
    <n v="0"/>
    <n v="0"/>
    <n v="0"/>
    <n v="0"/>
    <n v="0"/>
    <n v="0"/>
    <n v="0"/>
    <n v="0"/>
    <n v="0"/>
    <n v="0"/>
    <n v="0"/>
    <n v="0"/>
    <n v="0"/>
    <n v="1.1609319999999999E-2"/>
    <n v="1.854163E-2"/>
    <n v="2.473386E-2"/>
    <n v="3.103295E-2"/>
    <n v="3.5336010000000001E-2"/>
    <n v="4.1683489999999997E-2"/>
    <n v="4.5233490000000001E-2"/>
    <n v="4.8923950000000001E-2"/>
    <n v="5.1984849999999999E-2"/>
    <n v="5.4312409999999998E-2"/>
    <n v="5.6408319999999998E-2"/>
    <n v="5.8397499999999998E-2"/>
  </r>
  <r>
    <x v="4"/>
    <x v="3"/>
    <x v="1"/>
    <x v="2"/>
    <x v="1"/>
    <x v="40"/>
    <x v="7"/>
    <n v="0"/>
    <n v="0"/>
    <n v="0"/>
    <n v="0"/>
    <n v="0"/>
    <n v="0"/>
    <n v="0"/>
    <n v="0"/>
    <n v="0"/>
    <n v="0"/>
    <n v="0"/>
    <n v="0"/>
    <n v="0"/>
    <n v="0"/>
    <n v="0"/>
    <n v="0"/>
    <n v="9.15031E-3"/>
    <n v="1.9890399999999999E-2"/>
    <n v="2.4330270000000001E-2"/>
    <n v="2.913835E-2"/>
    <n v="3.4444139999999998E-2"/>
    <n v="3.8393900000000002E-2"/>
    <n v="4.3840249999999997E-2"/>
    <n v="4.6991829999999998E-2"/>
    <n v="5.0495890000000002E-2"/>
    <n v="5.3013890000000001E-2"/>
    <n v="5.5127959999999997E-2"/>
    <n v="5.7194120000000001E-2"/>
  </r>
  <r>
    <x v="4"/>
    <x v="3"/>
    <x v="1"/>
    <x v="2"/>
    <x v="1"/>
    <x v="40"/>
    <x v="8"/>
    <n v="0"/>
    <n v="0"/>
    <n v="0"/>
    <n v="0"/>
    <n v="0"/>
    <n v="0"/>
    <n v="0"/>
    <n v="0"/>
    <n v="0"/>
    <n v="0"/>
    <n v="0"/>
    <n v="0"/>
    <n v="0"/>
    <n v="0"/>
    <n v="0"/>
    <n v="0"/>
    <n v="9.9861399999999993E-3"/>
    <n v="1.6035049999999999E-2"/>
    <n v="2.606998E-2"/>
    <n v="2.8972390000000001E-2"/>
    <n v="3.2645790000000001E-2"/>
    <n v="3.7606550000000002E-2"/>
    <n v="4.085246E-2"/>
    <n v="4.6010509999999998E-2"/>
    <n v="4.8925530000000002E-2"/>
    <n v="5.187042E-2"/>
    <n v="5.4156669999999997E-2"/>
    <n v="5.623359E-2"/>
  </r>
  <r>
    <x v="4"/>
    <x v="3"/>
    <x v="1"/>
    <x v="2"/>
    <x v="1"/>
    <x v="40"/>
    <x v="9"/>
    <n v="0"/>
    <n v="0"/>
    <n v="0"/>
    <n v="0"/>
    <n v="0"/>
    <n v="0"/>
    <n v="0"/>
    <n v="0"/>
    <n v="0"/>
    <n v="0"/>
    <n v="0"/>
    <n v="0"/>
    <n v="0"/>
    <n v="0"/>
    <n v="0"/>
    <n v="0"/>
    <n v="9.2623700000000007E-3"/>
    <n v="1.8191240000000001E-2"/>
    <n v="2.1739040000000001E-2"/>
    <n v="3.1515359999999999E-2"/>
    <n v="3.3027540000000001E-2"/>
    <n v="3.618292E-2"/>
    <n v="4.0455070000000003E-2"/>
    <n v="4.3543159999999997E-2"/>
    <n v="4.8555479999999998E-2"/>
    <n v="5.086947E-2"/>
    <n v="5.3539429999999999E-2"/>
    <n v="5.577381E-2"/>
  </r>
  <r>
    <x v="4"/>
    <x v="3"/>
    <x v="1"/>
    <x v="2"/>
    <x v="1"/>
    <x v="40"/>
    <x v="10"/>
    <n v="0"/>
    <n v="0"/>
    <n v="0"/>
    <n v="0"/>
    <n v="0"/>
    <n v="0"/>
    <n v="0"/>
    <n v="0"/>
    <n v="0"/>
    <n v="0"/>
    <n v="0"/>
    <n v="0"/>
    <n v="0"/>
    <n v="0"/>
    <n v="0"/>
    <n v="0"/>
    <n v="1.0401580000000001E-2"/>
    <n v="1.7344109999999999E-2"/>
    <n v="2.5134449999999999E-2"/>
    <n v="2.6910860000000002E-2"/>
    <n v="3.6245800000000002E-2"/>
    <n v="3.7078229999999997E-2"/>
    <n v="3.9343839999999998E-2"/>
    <n v="4.3334829999999998E-2"/>
    <n v="4.6356920000000003E-2"/>
    <n v="5.0774300000000001E-2"/>
    <n v="5.2734549999999998E-2"/>
    <n v="5.527816E-2"/>
  </r>
  <r>
    <x v="4"/>
    <x v="3"/>
    <x v="1"/>
    <x v="2"/>
    <x v="1"/>
    <x v="40"/>
    <x v="11"/>
    <n v="1"/>
    <n v="0"/>
    <n v="0"/>
    <n v="0"/>
    <n v="0"/>
    <n v="0"/>
    <n v="0"/>
    <n v="0"/>
    <n v="0"/>
    <n v="0"/>
    <n v="0"/>
    <n v="0"/>
    <n v="0"/>
    <n v="0"/>
    <n v="0"/>
    <n v="0"/>
    <n v="1.008468E-2"/>
    <n v="1.8342000000000001E-2"/>
    <n v="2.3429169999999999E-2"/>
    <n v="3.0559650000000001E-2"/>
    <n v="3.0861130000000001E-2"/>
    <n v="4.0234100000000002E-2"/>
    <n v="4.0033230000000003E-2"/>
    <n v="4.1979080000000002E-2"/>
    <n v="4.5800840000000002E-2"/>
    <n v="4.8354420000000002E-2"/>
    <n v="5.2454929999999997E-2"/>
    <n v="5.4241539999999998E-2"/>
  </r>
  <r>
    <x v="4"/>
    <x v="3"/>
    <x v="1"/>
    <x v="2"/>
    <x v="1"/>
    <x v="40"/>
    <x v="12"/>
    <n v="0"/>
    <n v="1"/>
    <n v="0"/>
    <n v="0"/>
    <n v="0"/>
    <n v="0"/>
    <n v="0"/>
    <n v="0"/>
    <n v="0"/>
    <n v="0"/>
    <n v="0"/>
    <n v="0"/>
    <n v="0"/>
    <n v="0"/>
    <n v="0"/>
    <n v="0"/>
    <n v="7.4298000000000003E-3"/>
    <n v="1.6410089999999999E-2"/>
    <n v="2.3205699999999999E-2"/>
    <n v="2.7321290000000002E-2"/>
    <n v="3.374655E-2"/>
    <n v="3.3456199999999998E-2"/>
    <n v="4.2363850000000002E-2"/>
    <n v="4.1754619999999999E-2"/>
    <n v="4.347496E-2"/>
    <n v="4.6830379999999998E-2"/>
    <n v="4.9169890000000001E-2"/>
    <n v="5.3102820000000002E-2"/>
  </r>
  <r>
    <x v="4"/>
    <x v="3"/>
    <x v="1"/>
    <x v="2"/>
    <x v="1"/>
    <x v="40"/>
    <x v="13"/>
    <n v="0"/>
    <n v="0"/>
    <n v="1"/>
    <n v="0"/>
    <n v="0"/>
    <n v="0"/>
    <n v="0"/>
    <n v="0"/>
    <n v="0"/>
    <n v="0"/>
    <n v="0"/>
    <n v="0"/>
    <n v="0"/>
    <n v="0"/>
    <n v="0"/>
    <n v="0"/>
    <n v="7.0936300000000001E-3"/>
    <n v="1.349332E-2"/>
    <n v="2.1444310000000001E-2"/>
    <n v="2.7351009999999999E-2"/>
    <n v="3.058661E-2"/>
    <n v="3.6758310000000002E-2"/>
    <n v="3.5659410000000002E-2"/>
    <n v="4.4413510000000003E-2"/>
    <n v="4.3573859999999999E-2"/>
    <n v="4.4783980000000001E-2"/>
    <n v="4.7891240000000002E-2"/>
    <n v="5.0154879999999999E-2"/>
  </r>
  <r>
    <x v="4"/>
    <x v="3"/>
    <x v="1"/>
    <x v="2"/>
    <x v="1"/>
    <x v="40"/>
    <x v="14"/>
    <n v="0"/>
    <n v="0"/>
    <n v="0"/>
    <n v="1"/>
    <n v="0"/>
    <n v="0"/>
    <n v="0"/>
    <n v="0"/>
    <n v="0"/>
    <n v="0"/>
    <n v="0"/>
    <n v="0"/>
    <n v="0"/>
    <n v="0"/>
    <n v="0"/>
    <n v="0"/>
    <n v="8.9282400000000005E-3"/>
    <n v="1.37146E-2"/>
    <n v="1.9095359999999999E-2"/>
    <n v="2.6329390000000001E-2"/>
    <n v="3.1358080000000003E-2"/>
    <n v="3.4206170000000001E-2"/>
    <n v="3.9748539999999999E-2"/>
    <n v="3.8258170000000001E-2"/>
    <n v="4.7008340000000003E-2"/>
    <n v="4.5588299999999998E-2"/>
    <n v="4.6462110000000001E-2"/>
    <n v="4.9497699999999999E-2"/>
  </r>
  <r>
    <x v="4"/>
    <x v="3"/>
    <x v="1"/>
    <x v="2"/>
    <x v="1"/>
    <x v="40"/>
    <x v="15"/>
    <n v="0"/>
    <n v="0"/>
    <n v="0"/>
    <n v="0"/>
    <n v="1"/>
    <n v="0"/>
    <n v="0"/>
    <n v="0"/>
    <n v="0"/>
    <n v="0"/>
    <n v="0"/>
    <n v="0"/>
    <n v="0"/>
    <n v="0"/>
    <n v="0"/>
    <n v="0"/>
    <n v="8.9052599999999999E-3"/>
    <n v="1.698231E-2"/>
    <n v="1.981813E-2"/>
    <n v="2.4439880000000001E-2"/>
    <n v="3.0835580000000001E-2"/>
    <n v="3.5494169999999998E-2"/>
    <n v="3.7534089999999999E-2"/>
    <n v="4.2818630000000003E-2"/>
    <n v="4.1091280000000001E-2"/>
    <n v="4.9361219999999997E-2"/>
    <n v="4.7602579999999999E-2"/>
    <n v="4.8314040000000003E-2"/>
  </r>
  <r>
    <x v="4"/>
    <x v="3"/>
    <x v="1"/>
    <x v="2"/>
    <x v="1"/>
    <x v="40"/>
    <x v="16"/>
    <n v="0"/>
    <n v="0"/>
    <n v="0"/>
    <n v="0"/>
    <n v="0"/>
    <n v="1"/>
    <n v="0"/>
    <n v="0"/>
    <n v="0"/>
    <n v="0"/>
    <n v="0"/>
    <n v="0"/>
    <n v="0"/>
    <n v="0"/>
    <n v="0"/>
    <n v="0"/>
    <n v="9.7323099999999992E-3"/>
    <n v="1.7202459999999999E-2"/>
    <n v="2.4202669999999999E-2"/>
    <n v="2.580814E-2"/>
    <n v="2.9635040000000001E-2"/>
    <n v="3.5759630000000001E-2"/>
    <n v="3.9636589999999999E-2"/>
    <n v="4.1358529999999998E-2"/>
    <n v="4.6533289999999998E-2"/>
    <n v="4.416312E-2"/>
    <n v="5.2201450000000003E-2"/>
    <n v="5.0281409999999999E-2"/>
  </r>
  <r>
    <x v="4"/>
    <x v="3"/>
    <x v="1"/>
    <x v="2"/>
    <x v="1"/>
    <x v="40"/>
    <x v="17"/>
    <n v="0"/>
    <n v="0"/>
    <n v="0"/>
    <n v="0"/>
    <n v="0"/>
    <n v="0"/>
    <n v="1"/>
    <n v="0"/>
    <n v="0"/>
    <n v="0"/>
    <n v="0"/>
    <n v="0"/>
    <n v="0"/>
    <n v="0"/>
    <n v="0"/>
    <n v="0"/>
    <n v="1.062687E-2"/>
    <n v="1.793194E-2"/>
    <n v="2.3891220000000001E-2"/>
    <n v="3.0074150000000001E-2"/>
    <n v="3.0515790000000001E-2"/>
    <n v="3.4011300000000001E-2"/>
    <n v="3.9156650000000001E-2"/>
    <n v="4.2675190000000002E-2"/>
    <n v="4.4223430000000001E-2"/>
    <n v="4.8683919999999999E-2"/>
    <n v="4.609771E-2"/>
    <n v="5.3801460000000002E-2"/>
  </r>
  <r>
    <x v="4"/>
    <x v="3"/>
    <x v="1"/>
    <x v="2"/>
    <x v="1"/>
    <x v="40"/>
    <x v="18"/>
    <n v="2"/>
    <n v="0"/>
    <n v="0"/>
    <n v="0"/>
    <n v="0"/>
    <n v="0"/>
    <n v="0"/>
    <n v="0"/>
    <n v="0"/>
    <n v="0"/>
    <n v="0"/>
    <n v="0"/>
    <n v="0"/>
    <n v="0"/>
    <n v="0"/>
    <n v="0"/>
    <n v="1.518037E-2"/>
    <n v="2.2996039999999999E-2"/>
    <n v="2.717725E-2"/>
    <n v="3.1844459999999998E-2"/>
    <n v="3.6636050000000003E-2"/>
    <n v="3.6530319999999998E-2"/>
    <n v="3.8823969999999999E-2"/>
    <n v="4.3275319999999999E-2"/>
    <n v="4.651127E-2"/>
    <n v="4.718758E-2"/>
    <n v="5.096556E-2"/>
    <n v="4.8429960000000001E-2"/>
  </r>
  <r>
    <x v="4"/>
    <x v="3"/>
    <x v="1"/>
    <x v="2"/>
    <x v="1"/>
    <x v="40"/>
    <x v="19"/>
    <n v="0"/>
    <n v="2"/>
    <n v="0"/>
    <n v="0"/>
    <n v="0"/>
    <n v="0"/>
    <n v="0"/>
    <n v="0"/>
    <n v="0"/>
    <n v="0"/>
    <n v="0"/>
    <n v="0"/>
    <n v="0"/>
    <n v="0"/>
    <n v="0"/>
    <n v="0"/>
    <n v="1.8721939999999999E-2"/>
    <n v="2.738136E-2"/>
    <n v="3.2396620000000001E-2"/>
    <n v="3.4730219999999999E-2"/>
    <n v="3.8013020000000002E-2"/>
    <n v="4.2338170000000001E-2"/>
    <n v="4.0979099999999997E-2"/>
    <n v="4.2995029999999997E-2"/>
    <n v="4.688461E-2"/>
    <n v="4.9025289999999999E-2"/>
    <n v="4.9372350000000002E-2"/>
    <n v="5.2672299999999998E-2"/>
  </r>
  <r>
    <x v="4"/>
    <x v="3"/>
    <x v="1"/>
    <x v="2"/>
    <x v="1"/>
    <x v="40"/>
    <x v="20"/>
    <n v="0"/>
    <n v="0"/>
    <n v="1"/>
    <n v="0"/>
    <n v="0"/>
    <n v="0"/>
    <n v="0"/>
    <n v="0"/>
    <n v="0"/>
    <n v="1"/>
    <n v="0"/>
    <n v="0"/>
    <n v="0"/>
    <n v="0"/>
    <n v="0"/>
    <n v="0"/>
    <n v="2.1143530000000001E-2"/>
    <n v="3.016131E-2"/>
    <n v="3.3216669999999997E-2"/>
    <n v="3.6510849999999997E-2"/>
    <n v="3.6864729999999998E-2"/>
    <n v="3.9814000000000002E-2"/>
    <n v="4.2081340000000002E-2"/>
    <n v="4.104849E-2"/>
    <n v="4.2871310000000003E-2"/>
    <n v="4.4995470000000003E-2"/>
    <n v="4.6503210000000003E-2"/>
    <n v="4.686949E-2"/>
  </r>
  <r>
    <x v="4"/>
    <x v="3"/>
    <x v="1"/>
    <x v="2"/>
    <x v="1"/>
    <x v="40"/>
    <x v="21"/>
    <n v="0"/>
    <n v="0"/>
    <n v="0"/>
    <n v="1"/>
    <n v="0"/>
    <n v="0"/>
    <n v="0"/>
    <n v="0"/>
    <n v="0"/>
    <n v="1"/>
    <n v="0"/>
    <n v="0"/>
    <n v="0"/>
    <n v="0"/>
    <n v="0"/>
    <n v="0"/>
    <n v="2.2665830000000001E-2"/>
    <n v="3.0894350000000001E-2"/>
    <n v="3.4325580000000001E-2"/>
    <n v="3.5645799999999998E-2"/>
    <n v="3.7435740000000002E-2"/>
    <n v="3.804971E-2"/>
    <n v="3.9419009999999997E-2"/>
    <n v="4.1438820000000001E-2"/>
    <n v="4.0995360000000002E-2"/>
    <n v="4.1782640000000003E-2"/>
    <n v="4.3278730000000001E-2"/>
    <n v="4.4670010000000003E-2"/>
  </r>
  <r>
    <x v="4"/>
    <x v="3"/>
    <x v="1"/>
    <x v="2"/>
    <x v="1"/>
    <x v="40"/>
    <x v="22"/>
    <n v="0"/>
    <n v="0"/>
    <n v="0"/>
    <n v="0"/>
    <n v="0"/>
    <n v="0"/>
    <n v="0"/>
    <n v="0"/>
    <n v="0"/>
    <n v="0"/>
    <n v="1"/>
    <n v="0"/>
    <n v="0"/>
    <n v="0"/>
    <n v="0"/>
    <n v="0"/>
    <n v="2.164665E-2"/>
    <n v="3.1302259999999998E-2"/>
    <n v="3.3847149999999999E-2"/>
    <n v="3.5813230000000001E-2"/>
    <n v="3.605556E-2"/>
    <n v="3.8209600000000003E-2"/>
    <n v="3.7792199999999998E-2"/>
    <n v="3.927655E-2"/>
    <n v="4.130756E-2"/>
    <n v="4.0364669999999998E-2"/>
    <n v="4.112528E-2"/>
    <n v="4.2559230000000003E-2"/>
  </r>
  <r>
    <x v="4"/>
    <x v="3"/>
    <x v="1"/>
    <x v="2"/>
    <x v="1"/>
    <x v="40"/>
    <x v="23"/>
    <n v="0"/>
    <n v="0"/>
    <n v="0"/>
    <n v="0"/>
    <n v="0"/>
    <n v="1"/>
    <n v="0"/>
    <n v="0"/>
    <n v="0"/>
    <n v="0"/>
    <n v="0"/>
    <n v="1"/>
    <n v="0"/>
    <n v="0"/>
    <n v="0"/>
    <n v="0"/>
    <n v="2.3198139999999999E-2"/>
    <n v="3.1696589999999997E-2"/>
    <n v="3.582809E-2"/>
    <n v="3.7075249999999997E-2"/>
    <n v="3.8038009999999997E-2"/>
    <n v="3.9087619999999997E-2"/>
    <n v="4.0106599999999999E-2"/>
    <n v="4.0290909999999999E-2"/>
    <n v="4.200102E-2"/>
    <n v="4.3098640000000001E-2"/>
    <n v="4.2519969999999997E-2"/>
    <n v="4.3600340000000001E-2"/>
  </r>
  <r>
    <x v="4"/>
    <x v="3"/>
    <x v="1"/>
    <x v="2"/>
    <x v="1"/>
    <x v="40"/>
    <x v="24"/>
    <n v="0"/>
    <n v="0"/>
    <n v="0"/>
    <n v="0"/>
    <n v="0"/>
    <n v="0"/>
    <n v="0"/>
    <n v="0"/>
    <n v="0"/>
    <n v="0"/>
    <n v="0"/>
    <n v="0"/>
    <n v="0"/>
    <n v="1"/>
    <n v="0"/>
    <n v="0"/>
    <n v="2.143741E-2"/>
    <n v="3.281746E-2"/>
    <n v="3.5704519999999997E-2"/>
    <n v="3.8300239999999999E-2"/>
    <n v="3.8683250000000002E-2"/>
    <n v="4.0272330000000002E-2"/>
    <n v="4.0447759999999999E-2"/>
    <n v="4.1851109999999997E-2"/>
    <n v="4.2554479999999999E-2"/>
    <n v="4.3438499999999998E-2"/>
    <n v="4.4507869999999998E-2"/>
    <n v="4.4479820000000003E-2"/>
  </r>
  <r>
    <x v="4"/>
    <x v="3"/>
    <x v="1"/>
    <x v="2"/>
    <x v="1"/>
    <x v="40"/>
    <x v="25"/>
    <n v="0"/>
    <n v="0"/>
    <n v="0"/>
    <n v="0"/>
    <n v="0"/>
    <n v="0"/>
    <n v="0"/>
    <n v="0"/>
    <n v="0"/>
    <n v="0"/>
    <n v="0"/>
    <n v="0"/>
    <n v="0"/>
    <n v="0"/>
    <n v="0"/>
    <n v="0"/>
    <n v="2.2110600000000001E-2"/>
    <n v="3.295758E-2"/>
    <n v="3.8729260000000001E-2"/>
    <n v="4.0109619999999999E-2"/>
    <n v="4.1640799999999999E-2"/>
    <n v="4.2752539999999999E-2"/>
    <n v="4.3463219999999997E-2"/>
    <n v="4.417915E-2"/>
    <n v="4.5978150000000002E-2"/>
    <n v="4.6088980000000002E-2"/>
    <n v="4.7016710000000003E-2"/>
    <n v="4.8354590000000003E-2"/>
  </r>
  <r>
    <x v="4"/>
    <x v="3"/>
    <x v="1"/>
    <x v="2"/>
    <x v="1"/>
    <x v="40"/>
    <x v="26"/>
    <n v="0"/>
    <n v="0"/>
    <n v="0"/>
    <n v="0"/>
    <n v="0"/>
    <n v="0"/>
    <n v="0"/>
    <n v="0"/>
    <n v="0"/>
    <n v="0"/>
    <n v="0"/>
    <n v="0"/>
    <n v="0"/>
    <n v="0"/>
    <n v="0"/>
    <n v="1"/>
    <n v="2.328564E-2"/>
    <n v="3.4495640000000001E-2"/>
    <n v="4.0137079999999999E-2"/>
    <n v="4.4163910000000001E-2"/>
    <n v="4.450171E-2"/>
    <n v="4.66081E-2"/>
    <n v="4.6952519999999998E-2"/>
    <n v="4.8161990000000002E-2"/>
    <n v="4.9402849999999998E-2"/>
    <n v="5.0517399999999997E-2"/>
    <n v="5.0752970000000001E-2"/>
    <n v="5.1971549999999998E-2"/>
  </r>
  <r>
    <x v="4"/>
    <x v="3"/>
    <x v="1"/>
    <x v="2"/>
    <x v="1"/>
    <x v="40"/>
    <x v="27"/>
    <n v="0"/>
    <n v="0"/>
    <n v="0"/>
    <n v="0"/>
    <n v="0"/>
    <n v="0"/>
    <n v="0"/>
    <n v="0"/>
    <n v="0"/>
    <n v="0"/>
    <n v="0"/>
    <n v="0"/>
    <n v="0"/>
    <n v="0"/>
    <n v="0"/>
    <n v="0"/>
    <n v="0.62901790000000002"/>
    <n v="3.4787999999999999E-2"/>
    <n v="4.003541E-2"/>
    <n v="4.3708179999999999E-2"/>
    <n v="4.6378969999999999E-2"/>
    <n v="4.7183070000000001E-2"/>
    <n v="4.8457470000000002E-2"/>
    <n v="4.9249569999999999E-2"/>
    <n v="5.0850439999999997E-2"/>
    <n v="5.1482180000000002E-2"/>
    <n v="5.2584020000000002E-2"/>
    <n v="5.3145379999999999E-2"/>
  </r>
  <r>
    <x v="4"/>
    <x v="3"/>
    <x v="1"/>
    <x v="2"/>
    <x v="1"/>
    <x v="40"/>
    <x v="28"/>
    <n v="0"/>
    <n v="0"/>
    <n v="0"/>
    <n v="0"/>
    <n v="0"/>
    <n v="0"/>
    <n v="0"/>
    <n v="0"/>
    <n v="0"/>
    <n v="0"/>
    <n v="0"/>
    <n v="0"/>
    <n v="0"/>
    <n v="0"/>
    <n v="0"/>
    <n v="0"/>
    <n v="1.6664129999999999E-2"/>
    <n v="0.41309283000000002"/>
    <n v="3.836411E-2"/>
    <n v="4.1175490000000002E-2"/>
    <n v="4.3397789999999999E-2"/>
    <n v="4.6004389999999999E-2"/>
    <n v="4.615288E-2"/>
    <n v="4.7635820000000002E-2"/>
    <n v="4.8761720000000001E-2"/>
    <n v="4.9743259999999997E-2"/>
    <n v="5.0353139999999998E-2"/>
    <n v="5.1595349999999998E-2"/>
  </r>
  <r>
    <x v="4"/>
    <x v="3"/>
    <x v="1"/>
    <x v="2"/>
    <x v="1"/>
    <x v="40"/>
    <x v="29"/>
    <n v="0"/>
    <n v="0"/>
    <n v="0"/>
    <n v="0"/>
    <n v="0"/>
    <n v="0"/>
    <n v="0"/>
    <n v="0"/>
    <n v="0"/>
    <n v="0"/>
    <n v="0"/>
    <n v="0"/>
    <n v="0"/>
    <n v="0"/>
    <n v="0"/>
    <n v="0"/>
    <n v="1.667944E-2"/>
    <n v="2.8044280000000001E-2"/>
    <n v="0.30510100000000001"/>
    <n v="4.346146E-2"/>
    <n v="4.4820470000000001E-2"/>
    <n v="4.7097519999999997E-2"/>
    <n v="4.8906730000000002E-2"/>
    <n v="4.9431379999999997E-2"/>
    <n v="5.1232079999999999E-2"/>
    <n v="5.192285E-2"/>
    <n v="5.2900320000000001E-2"/>
    <n v="5.3741039999999997E-2"/>
  </r>
  <r>
    <x v="4"/>
    <x v="3"/>
    <x v="1"/>
    <x v="2"/>
    <x v="1"/>
    <x v="40"/>
    <x v="30"/>
    <n v="0"/>
    <n v="0"/>
    <n v="0"/>
    <n v="0"/>
    <n v="0"/>
    <n v="0"/>
    <n v="0"/>
    <n v="0"/>
    <n v="0"/>
    <n v="0"/>
    <n v="0"/>
    <n v="0"/>
    <n v="0"/>
    <n v="0"/>
    <n v="0"/>
    <n v="0"/>
    <n v="1.7354390000000001E-2"/>
    <n v="2.8754060000000001E-2"/>
    <n v="3.6404529999999997E-2"/>
    <n v="0.23365653"/>
    <n v="4.802493E-2"/>
    <n v="4.9219659999999998E-2"/>
    <n v="5.0663149999999997E-2"/>
    <n v="5.2737289999999999E-2"/>
    <n v="5.3641679999999997E-2"/>
    <n v="5.4979050000000002E-2"/>
    <n v="5.569665E-2"/>
    <n v="5.6906560000000002E-2"/>
  </r>
  <r>
    <x v="4"/>
    <x v="3"/>
    <x v="1"/>
    <x v="2"/>
    <x v="1"/>
    <x v="40"/>
    <x v="31"/>
    <n v="0"/>
    <n v="0"/>
    <n v="0"/>
    <n v="0"/>
    <n v="0"/>
    <n v="0"/>
    <n v="0"/>
    <n v="0"/>
    <n v="0"/>
    <n v="0"/>
    <n v="0"/>
    <n v="0"/>
    <n v="0"/>
    <n v="0"/>
    <n v="0"/>
    <n v="0"/>
    <n v="1.3028400000000001E-2"/>
    <n v="2.7010329999999999E-2"/>
    <n v="3.5072550000000001E-2"/>
    <n v="4.0977310000000003E-2"/>
    <n v="0.18937768999999999"/>
    <n v="5.0690319999999997E-2"/>
    <n v="5.1079520000000003E-2"/>
    <n v="5.2718340000000002E-2"/>
    <n v="5.4952920000000002E-2"/>
    <n v="5.5474950000000002E-2"/>
    <n v="5.675968E-2"/>
    <n v="5.7649869999999999E-2"/>
  </r>
  <r>
    <x v="4"/>
    <x v="3"/>
    <x v="1"/>
    <x v="2"/>
    <x v="1"/>
    <x v="40"/>
    <x v="32"/>
    <n v="1"/>
    <n v="0"/>
    <n v="0"/>
    <n v="0"/>
    <n v="0"/>
    <n v="0"/>
    <n v="0"/>
    <n v="0"/>
    <n v="0"/>
    <n v="0"/>
    <n v="0"/>
    <n v="0"/>
    <n v="0"/>
    <n v="0"/>
    <n v="0"/>
    <n v="0"/>
    <n v="1.25538E-2"/>
    <n v="2.2483309999999999E-2"/>
    <n v="3.3941869999999999E-2"/>
    <n v="4.012044E-2"/>
    <n v="4.466179E-2"/>
    <n v="0.15977748"/>
    <n v="5.2940580000000001E-2"/>
    <n v="5.3454920000000003E-2"/>
    <n v="5.5261970000000001E-2"/>
    <n v="5.7043360000000001E-2"/>
    <n v="5.7543259999999999E-2"/>
    <n v="5.895587E-2"/>
  </r>
  <r>
    <x v="4"/>
    <x v="3"/>
    <x v="1"/>
    <x v="2"/>
    <x v="1"/>
    <x v="40"/>
    <x v="33"/>
    <n v="0"/>
    <n v="0"/>
    <n v="0"/>
    <n v="0"/>
    <n v="0"/>
    <n v="0"/>
    <n v="0"/>
    <n v="0"/>
    <n v="0"/>
    <n v="0"/>
    <n v="0"/>
    <n v="0"/>
    <n v="0"/>
    <n v="0"/>
    <n v="0"/>
    <n v="0"/>
    <n v="1.387182E-2"/>
    <n v="2.3538750000000001E-2"/>
    <n v="3.107745E-2"/>
    <n v="4.1056639999999998E-2"/>
    <n v="4.5549649999999997E-2"/>
    <n v="4.9816699999999998E-2"/>
    <n v="0.13778879999999999"/>
    <n v="5.6982230000000002E-2"/>
    <n v="5.7659040000000002E-2"/>
    <n v="5.8996890000000003E-2"/>
    <n v="6.0698549999999997E-2"/>
    <n v="6.1390119999999999E-2"/>
  </r>
  <r>
    <x v="4"/>
    <x v="3"/>
    <x v="1"/>
    <x v="2"/>
    <x v="1"/>
    <x v="40"/>
    <x v="34"/>
    <n v="0"/>
    <n v="0"/>
    <n v="0"/>
    <n v="0"/>
    <n v="0"/>
    <n v="0"/>
    <n v="0"/>
    <n v="0"/>
    <n v="0"/>
    <n v="0"/>
    <n v="0"/>
    <n v="0"/>
    <n v="0"/>
    <n v="0"/>
    <n v="0"/>
    <n v="0"/>
    <n v="1.317665E-2"/>
    <n v="2.2809409999999999E-2"/>
    <n v="3.0049240000000001E-2"/>
    <n v="3.6251470000000001E-2"/>
    <n v="4.4763240000000003E-2"/>
    <n v="4.8622560000000002E-2"/>
    <n v="5.189481E-2"/>
    <n v="0.12021534"/>
    <n v="5.8809140000000003E-2"/>
    <n v="5.8992120000000002E-2"/>
    <n v="6.0219929999999998E-2"/>
    <n v="6.1971369999999998E-2"/>
  </r>
  <r>
    <x v="4"/>
    <x v="3"/>
    <x v="1"/>
    <x v="2"/>
    <x v="1"/>
    <x v="40"/>
    <x v="35"/>
    <n v="0"/>
    <n v="0"/>
    <n v="0"/>
    <n v="0"/>
    <n v="0"/>
    <n v="0"/>
    <n v="0"/>
    <n v="0"/>
    <n v="0"/>
    <n v="0"/>
    <n v="0"/>
    <n v="0"/>
    <n v="0"/>
    <n v="0"/>
    <n v="0"/>
    <n v="0"/>
    <n v="1.203042E-2"/>
    <n v="2.2028409999999998E-2"/>
    <n v="2.8703900000000001E-2"/>
    <n v="3.4693099999999998E-2"/>
    <n v="3.9822099999999999E-2"/>
    <n v="4.788253E-2"/>
    <n v="5.069924E-2"/>
    <n v="5.3861659999999999E-2"/>
    <n v="0.1082436"/>
    <n v="6.0065590000000002E-2"/>
    <n v="6.0148350000000003E-2"/>
    <n v="6.145341E-2"/>
  </r>
  <r>
    <x v="4"/>
    <x v="3"/>
    <x v="1"/>
    <x v="2"/>
    <x v="1"/>
    <x v="40"/>
    <x v="36"/>
    <n v="0"/>
    <n v="0"/>
    <n v="0"/>
    <n v="0"/>
    <n v="0"/>
    <n v="0"/>
    <n v="0"/>
    <n v="0"/>
    <n v="0"/>
    <n v="0"/>
    <n v="0"/>
    <n v="0"/>
    <n v="0"/>
    <n v="0"/>
    <n v="0"/>
    <n v="0"/>
    <n v="1.0934579999999999E-2"/>
    <n v="2.1042290000000002E-2"/>
    <n v="2.8802040000000001E-2"/>
    <n v="3.3761869999999999E-2"/>
    <n v="3.877924E-2"/>
    <n v="4.3603450000000002E-2"/>
    <n v="5.0820730000000001E-2"/>
    <n v="5.3425140000000003E-2"/>
    <n v="5.6565079999999997E-2"/>
    <n v="0.10056352"/>
    <n v="6.1987029999999999E-2"/>
    <n v="6.2184000000000003E-2"/>
  </r>
  <r>
    <x v="4"/>
    <x v="3"/>
    <x v="1"/>
    <x v="2"/>
    <x v="1"/>
    <x v="40"/>
    <x v="37"/>
    <n v="0"/>
    <n v="0"/>
    <n v="0"/>
    <n v="0"/>
    <n v="0"/>
    <n v="0"/>
    <n v="0"/>
    <n v="0"/>
    <n v="0"/>
    <n v="0"/>
    <n v="0"/>
    <n v="0"/>
    <n v="0"/>
    <n v="0"/>
    <n v="0"/>
    <n v="0"/>
    <n v="1.159195E-2"/>
    <n v="1.9877619999999999E-2"/>
    <n v="2.83051E-2"/>
    <n v="3.4627970000000001E-2"/>
    <n v="3.8046799999999999E-2"/>
    <n v="4.2727519999999998E-2"/>
    <n v="4.6744729999999998E-2"/>
    <n v="5.3712660000000002E-2"/>
    <n v="5.6173029999999999E-2"/>
    <n v="5.8779400000000002E-2"/>
    <n v="9.4649789999999998E-2"/>
    <n v="6.3913650000000002E-2"/>
  </r>
  <r>
    <x v="4"/>
    <x v="3"/>
    <x v="1"/>
    <x v="2"/>
    <x v="1"/>
    <x v="40"/>
    <x v="38"/>
    <n v="0"/>
    <n v="0"/>
    <n v="0"/>
    <n v="0"/>
    <n v="0"/>
    <n v="0"/>
    <n v="0"/>
    <n v="0"/>
    <n v="0"/>
    <n v="0"/>
    <n v="0"/>
    <n v="0"/>
    <n v="0"/>
    <n v="0"/>
    <n v="0"/>
    <n v="0"/>
    <n v="1.0974100000000001E-2"/>
    <n v="2.0570930000000001E-2"/>
    <n v="2.6643509999999999E-2"/>
    <n v="3.4135449999999998E-2"/>
    <n v="3.9129030000000002E-2"/>
    <n v="4.1892020000000002E-2"/>
    <n v="4.5702739999999999E-2"/>
    <n v="4.9565970000000001E-2"/>
    <n v="5.6329039999999997E-2"/>
    <n v="5.8164519999999997E-2"/>
    <n v="6.055725E-2"/>
    <n v="9.0213600000000005E-2"/>
  </r>
  <r>
    <x v="4"/>
    <x v="3"/>
    <x v="1"/>
    <x v="2"/>
    <x v="1"/>
    <x v="40"/>
    <x v="39"/>
    <n v="1"/>
    <n v="0"/>
    <n v="0"/>
    <n v="0"/>
    <n v="0"/>
    <n v="0"/>
    <n v="0"/>
    <n v="0"/>
    <n v="0"/>
    <n v="0"/>
    <n v="0"/>
    <n v="0"/>
    <n v="0"/>
    <n v="0"/>
    <n v="0"/>
    <n v="0"/>
    <n v="9.8477400000000007E-3"/>
    <n v="1.8364979999999999E-2"/>
    <n v="2.6368409999999998E-2"/>
    <n v="3.1201340000000001E-2"/>
    <n v="3.7843399999999999E-2"/>
    <n v="4.2337689999999997E-2"/>
    <n v="4.4088839999999997E-2"/>
    <n v="4.7690549999999998E-2"/>
    <n v="5.1440659999999999E-2"/>
    <n v="5.7568950000000001E-2"/>
    <n v="5.9118940000000002E-2"/>
    <n v="6.1445449999999999E-2"/>
  </r>
  <r>
    <x v="4"/>
    <x v="3"/>
    <x v="1"/>
    <x v="2"/>
    <x v="1"/>
    <x v="40"/>
    <x v="40"/>
    <n v="0"/>
    <n v="1"/>
    <n v="0"/>
    <n v="0"/>
    <n v="0"/>
    <n v="0"/>
    <n v="0"/>
    <n v="0"/>
    <n v="0"/>
    <n v="0"/>
    <n v="0"/>
    <n v="0"/>
    <n v="0"/>
    <n v="0"/>
    <n v="0"/>
    <n v="0"/>
    <n v="9.4765400000000003E-3"/>
    <n v="1.807833E-2"/>
    <n v="2.467076E-2"/>
    <n v="3.1765960000000003E-2"/>
    <n v="3.5549829999999998E-2"/>
    <n v="4.2081569999999999E-2"/>
    <n v="4.5701190000000003E-2"/>
    <n v="4.7104279999999998E-2"/>
    <n v="5.0620419999999999E-2"/>
    <n v="5.389538E-2"/>
    <n v="5.9763749999999997E-2"/>
    <n v="6.1232540000000002E-2"/>
  </r>
  <r>
    <x v="4"/>
    <x v="3"/>
    <x v="1"/>
    <x v="2"/>
    <x v="1"/>
    <x v="40"/>
    <x v="41"/>
    <n v="0"/>
    <n v="0"/>
    <n v="1"/>
    <n v="0"/>
    <n v="0"/>
    <n v="0"/>
    <n v="0"/>
    <n v="0"/>
    <n v="0"/>
    <n v="0"/>
    <n v="0"/>
    <n v="0"/>
    <n v="0"/>
    <n v="0"/>
    <n v="0"/>
    <n v="0"/>
    <n v="9.2709799999999998E-3"/>
    <n v="1.65965E-2"/>
    <n v="2.3979070000000002E-2"/>
    <n v="2.9307349999999999E-2"/>
    <n v="3.5464879999999997E-2"/>
    <n v="3.8787460000000003E-2"/>
    <n v="4.4634710000000001E-2"/>
    <n v="4.7942600000000002E-2"/>
    <n v="4.909997E-2"/>
    <n v="5.2108219999999997E-2"/>
    <n v="5.5139090000000002E-2"/>
    <n v="6.0830019999999999E-2"/>
  </r>
  <r>
    <x v="4"/>
    <x v="3"/>
    <x v="1"/>
    <x v="2"/>
    <x v="1"/>
    <x v="40"/>
    <x v="42"/>
    <n v="0"/>
    <n v="0"/>
    <n v="0"/>
    <n v="1"/>
    <n v="0"/>
    <n v="0"/>
    <n v="0"/>
    <n v="0"/>
    <n v="0"/>
    <n v="0"/>
    <n v="0"/>
    <n v="0"/>
    <n v="0"/>
    <n v="0"/>
    <n v="0"/>
    <n v="0"/>
    <n v="8.3351899999999993E-3"/>
    <n v="1.6096889999999999E-2"/>
    <n v="2.174448E-2"/>
    <n v="2.8534110000000001E-2"/>
    <n v="3.2808110000000001E-2"/>
    <n v="3.864385E-2"/>
    <n v="4.1200979999999998E-2"/>
    <n v="4.6875449999999999E-2"/>
    <n v="5.0029799999999999E-2"/>
    <n v="5.0649979999999997E-2"/>
    <n v="5.344119E-2"/>
    <n v="5.6384089999999998E-2"/>
  </r>
  <r>
    <x v="4"/>
    <x v="3"/>
    <x v="1"/>
    <x v="2"/>
    <x v="1"/>
    <x v="40"/>
    <x v="43"/>
    <n v="0"/>
    <n v="0"/>
    <n v="0"/>
    <n v="0"/>
    <n v="1"/>
    <n v="0"/>
    <n v="0"/>
    <n v="0"/>
    <n v="0"/>
    <n v="0"/>
    <n v="0"/>
    <n v="0"/>
    <n v="0"/>
    <n v="0"/>
    <n v="0"/>
    <n v="0"/>
    <n v="7.9940400000000009E-3"/>
    <n v="1.487278E-2"/>
    <n v="2.1351269999999999E-2"/>
    <n v="2.5989379999999999E-2"/>
    <n v="3.2137880000000001E-2"/>
    <n v="3.5967039999999999E-2"/>
    <n v="4.1138620000000001E-2"/>
    <n v="4.3422290000000002E-2"/>
    <n v="4.90248E-2"/>
    <n v="5.1708360000000002E-2"/>
    <n v="5.2063570000000003E-2"/>
    <n v="5.4777810000000003E-2"/>
  </r>
  <r>
    <x v="4"/>
    <x v="3"/>
    <x v="1"/>
    <x v="2"/>
    <x v="1"/>
    <x v="40"/>
    <x v="44"/>
    <n v="0"/>
    <n v="0"/>
    <n v="0"/>
    <n v="0"/>
    <n v="0"/>
    <n v="1"/>
    <n v="0"/>
    <n v="0"/>
    <n v="0"/>
    <n v="0"/>
    <n v="0"/>
    <n v="0"/>
    <n v="0"/>
    <n v="0"/>
    <n v="0"/>
    <n v="0"/>
    <n v="7.5812800000000001E-3"/>
    <n v="1.4633119999999999E-2"/>
    <n v="2.0025069999999999E-2"/>
    <n v="2.5685280000000001E-2"/>
    <n v="2.9228919999999999E-2"/>
    <n v="3.5040809999999999E-2"/>
    <n v="3.8039450000000002E-2"/>
    <n v="4.286189E-2"/>
    <n v="4.4924520000000003E-2"/>
    <n v="5.0025569999999998E-2"/>
    <n v="5.2409589999999999E-2"/>
    <n v="5.2621929999999997E-2"/>
  </r>
  <r>
    <x v="4"/>
    <x v="3"/>
    <x v="1"/>
    <x v="2"/>
    <x v="1"/>
    <x v="40"/>
    <x v="45"/>
    <n v="0"/>
    <n v="0"/>
    <n v="0"/>
    <n v="0"/>
    <n v="0"/>
    <n v="0"/>
    <n v="1"/>
    <n v="0"/>
    <n v="0"/>
    <n v="0"/>
    <n v="0"/>
    <n v="0"/>
    <n v="0"/>
    <n v="0"/>
    <n v="0"/>
    <n v="0"/>
    <n v="8.2776700000000009E-3"/>
    <n v="1.4233859999999999E-2"/>
    <n v="2.0613599999999999E-2"/>
    <n v="2.5137409999999999E-2"/>
    <n v="3.0051250000000002E-2"/>
    <n v="3.3040680000000003E-2"/>
    <n v="3.8291829999999999E-2"/>
    <n v="4.0943029999999998E-2"/>
    <n v="4.5609240000000002E-2"/>
    <n v="4.7188910000000001E-2"/>
    <n v="5.2070379999999999E-2"/>
    <n v="5.4320899999999998E-2"/>
  </r>
  <r>
    <x v="4"/>
    <x v="3"/>
    <x v="1"/>
    <x v="2"/>
    <x v="1"/>
    <x v="40"/>
    <x v="46"/>
    <n v="0"/>
    <n v="0"/>
    <n v="0"/>
    <n v="0"/>
    <n v="0"/>
    <n v="0"/>
    <n v="0"/>
    <n v="1"/>
    <n v="0"/>
    <n v="0"/>
    <n v="0"/>
    <n v="0"/>
    <n v="0"/>
    <n v="0"/>
    <n v="0"/>
    <n v="0"/>
    <n v="9.30221E-3"/>
    <n v="1.5704599999999999E-2"/>
    <n v="2.0190530000000002E-2"/>
    <n v="2.6325379999999999E-2"/>
    <n v="3.0093129999999999E-2"/>
    <n v="3.4776500000000002E-2"/>
    <n v="3.687402E-2"/>
    <n v="4.2032819999999999E-2"/>
    <n v="4.44786E-2"/>
    <n v="4.8707229999999997E-2"/>
    <n v="5.0012180000000003E-2"/>
    <n v="5.4859440000000002E-2"/>
  </r>
  <r>
    <x v="4"/>
    <x v="3"/>
    <x v="1"/>
    <x v="2"/>
    <x v="1"/>
    <x v="40"/>
    <x v="47"/>
    <n v="0"/>
    <n v="0"/>
    <n v="0"/>
    <n v="0"/>
    <n v="0"/>
    <n v="0"/>
    <n v="0"/>
    <n v="0"/>
    <n v="1"/>
    <n v="0"/>
    <n v="0"/>
    <n v="0"/>
    <n v="0"/>
    <n v="0"/>
    <n v="0"/>
    <n v="0"/>
    <n v="7.1935699999999998E-3"/>
    <n v="1.5925430000000001E-2"/>
    <n v="2.0852280000000001E-2"/>
    <n v="2.4455770000000002E-2"/>
    <n v="3.015605E-2"/>
    <n v="3.370629E-2"/>
    <n v="3.7772550000000002E-2"/>
    <n v="3.9489969999999999E-2"/>
    <n v="4.4572510000000003E-2"/>
    <n v="4.6536830000000001E-2"/>
    <n v="5.0497500000000001E-2"/>
    <n v="5.1689659999999998E-2"/>
  </r>
  <r>
    <x v="4"/>
    <x v="3"/>
    <x v="1"/>
    <x v="2"/>
    <x v="1"/>
    <x v="40"/>
    <x v="48"/>
    <n v="0"/>
    <n v="0"/>
    <n v="0"/>
    <n v="0"/>
    <n v="0"/>
    <n v="0"/>
    <n v="0"/>
    <n v="0"/>
    <n v="0"/>
    <n v="1"/>
    <n v="0"/>
    <n v="0"/>
    <n v="0"/>
    <n v="0"/>
    <n v="0"/>
    <n v="0"/>
    <n v="7.7873200000000004E-3"/>
    <n v="1.375083E-2"/>
    <n v="2.1950339999999999E-2"/>
    <n v="2.6002959999999999E-2"/>
    <n v="2.8866200000000002E-2"/>
    <n v="3.4607739999999998E-2"/>
    <n v="3.762704E-2"/>
    <n v="4.1551940000000002E-2"/>
    <n v="4.30233E-2"/>
    <n v="4.7798790000000001E-2"/>
    <n v="4.9513509999999997E-2"/>
    <n v="5.3387549999999999E-2"/>
  </r>
  <r>
    <x v="4"/>
    <x v="3"/>
    <x v="1"/>
    <x v="2"/>
    <x v="1"/>
    <x v="40"/>
    <x v="49"/>
    <n v="1"/>
    <n v="0"/>
    <n v="0"/>
    <n v="0"/>
    <n v="0"/>
    <n v="0"/>
    <n v="0"/>
    <n v="0"/>
    <n v="0"/>
    <n v="0"/>
    <n v="1"/>
    <n v="0"/>
    <n v="0"/>
    <n v="0"/>
    <n v="0"/>
    <n v="0"/>
    <n v="6.6195500000000001E-3"/>
    <n v="1.3824680000000001E-2"/>
    <n v="1.8710170000000002E-2"/>
    <n v="2.6681219999999999E-2"/>
    <n v="2.9890030000000001E-2"/>
    <n v="3.2420190000000002E-2"/>
    <n v="3.7816910000000002E-2"/>
    <n v="4.062056E-2"/>
    <n v="4.4508209999999999E-2"/>
    <n v="4.544658E-2"/>
    <n v="5.0047510000000003E-2"/>
    <n v="5.1636750000000002E-2"/>
  </r>
  <r>
    <x v="4"/>
    <x v="3"/>
    <x v="1"/>
    <x v="2"/>
    <x v="1"/>
    <x v="40"/>
    <x v="50"/>
    <n v="1"/>
    <n v="1"/>
    <n v="0"/>
    <n v="0"/>
    <n v="0"/>
    <n v="0"/>
    <n v="0"/>
    <n v="0"/>
    <n v="0"/>
    <n v="0"/>
    <n v="0"/>
    <n v="1"/>
    <n v="0"/>
    <n v="0"/>
    <n v="0"/>
    <n v="0"/>
    <n v="6.2208999999999997E-3"/>
    <n v="1.19428E-2"/>
    <n v="1.8408040000000001E-2"/>
    <n v="2.268179E-2"/>
    <n v="3.0152789999999999E-2"/>
    <n v="3.2974690000000001E-2"/>
    <n v="3.4922099999999998E-2"/>
    <n v="4.0196870000000003E-2"/>
    <n v="4.2862959999999999E-2"/>
    <n v="4.6399379999999997E-2"/>
    <n v="4.701785E-2"/>
    <n v="5.1495109999999997E-2"/>
  </r>
  <r>
    <x v="4"/>
    <x v="3"/>
    <x v="1"/>
    <x v="2"/>
    <x v="1"/>
    <x v="40"/>
    <x v="51"/>
    <n v="0"/>
    <n v="1"/>
    <n v="1"/>
    <n v="0"/>
    <n v="0"/>
    <n v="0"/>
    <n v="0"/>
    <n v="0"/>
    <n v="0"/>
    <n v="0"/>
    <n v="0"/>
    <n v="0"/>
    <n v="1"/>
    <n v="0"/>
    <n v="0"/>
    <n v="0"/>
    <n v="6.9897099999999997E-3"/>
    <n v="1.2289949999999999E-2"/>
    <n v="1.7125789999999998E-2"/>
    <n v="2.3252869999999998E-2"/>
    <n v="2.686411E-2"/>
    <n v="3.4300869999999997E-2"/>
    <n v="3.6404970000000002E-2"/>
    <n v="3.8081650000000002E-2"/>
    <n v="4.3366460000000003E-2"/>
    <n v="4.5646100000000002E-2"/>
    <n v="4.8998050000000001E-2"/>
    <n v="4.9414560000000003E-2"/>
  </r>
  <r>
    <x v="4"/>
    <x v="3"/>
    <x v="1"/>
    <x v="2"/>
    <x v="1"/>
    <x v="40"/>
    <x v="52"/>
    <n v="1"/>
    <n v="0"/>
    <n v="1"/>
    <n v="1"/>
    <n v="0"/>
    <n v="0"/>
    <n v="0"/>
    <n v="0"/>
    <n v="0"/>
    <n v="0"/>
    <n v="0"/>
    <n v="0"/>
    <n v="0"/>
    <n v="1"/>
    <n v="0"/>
    <n v="0"/>
    <n v="7.3748599999999996E-3"/>
    <n v="1.289851E-2"/>
    <n v="1.7371350000000001E-2"/>
    <n v="2.1730010000000001E-2"/>
    <n v="2.7393790000000001E-2"/>
    <n v="3.0813610000000002E-2"/>
    <n v="3.7744350000000003E-2"/>
    <n v="3.9566270000000001E-2"/>
    <n v="4.1108140000000001E-2"/>
    <n v="4.607232E-2"/>
    <n v="4.8163379999999999E-2"/>
    <n v="5.1426810000000003E-2"/>
  </r>
  <r>
    <x v="4"/>
    <x v="3"/>
    <x v="1"/>
    <x v="2"/>
    <x v="1"/>
    <x v="40"/>
    <x v="53"/>
    <n v="0"/>
    <n v="1"/>
    <n v="0"/>
    <n v="1"/>
    <n v="1"/>
    <n v="0"/>
    <n v="0"/>
    <n v="0"/>
    <n v="0"/>
    <n v="0"/>
    <n v="0"/>
    <n v="0"/>
    <n v="0"/>
    <n v="0"/>
    <n v="1"/>
    <n v="0"/>
    <n v="7.2700000000000004E-3"/>
    <n v="1.4100980000000001E-2"/>
    <n v="1.8232780000000001E-2"/>
    <n v="2.2250550000000001E-2"/>
    <n v="2.6094659999999999E-2"/>
    <n v="3.1750670000000002E-2"/>
    <n v="3.4636359999999998E-2"/>
    <n v="4.1561359999999999E-2"/>
    <n v="4.316557E-2"/>
    <n v="4.4288099999999997E-2"/>
    <n v="4.9141799999999999E-2"/>
    <n v="5.1132320000000002E-2"/>
  </r>
  <r>
    <x v="4"/>
    <x v="3"/>
    <x v="1"/>
    <x v="2"/>
    <x v="1"/>
    <x v="40"/>
    <x v="54"/>
    <n v="0"/>
    <n v="0"/>
    <n v="1"/>
    <n v="0"/>
    <n v="1"/>
    <n v="1"/>
    <n v="0"/>
    <n v="0"/>
    <n v="0"/>
    <n v="0"/>
    <n v="0"/>
    <n v="0"/>
    <n v="0"/>
    <n v="0"/>
    <n v="0"/>
    <n v="1"/>
    <n v="6.8056799999999997E-3"/>
    <n v="1.310768E-2"/>
    <n v="1.9252869999999998E-2"/>
    <n v="2.2432959999999998E-2"/>
    <n v="2.5903849999999999E-2"/>
    <n v="2.9552769999999999E-2"/>
    <n v="3.4781470000000002E-2"/>
    <n v="3.743817E-2"/>
    <n v="4.4267960000000002E-2"/>
    <n v="4.5385139999999997E-2"/>
    <n v="4.6251800000000003E-2"/>
    <n v="5.100449E-2"/>
  </r>
  <r>
    <x v="4"/>
    <x v="3"/>
    <x v="1"/>
    <x v="2"/>
    <x v="1"/>
    <x v="40"/>
    <x v="55"/>
    <n v="0"/>
    <n v="0"/>
    <n v="0"/>
    <n v="1"/>
    <n v="0"/>
    <n v="1"/>
    <n v="1"/>
    <n v="0"/>
    <n v="0"/>
    <n v="0"/>
    <n v="0"/>
    <n v="0"/>
    <n v="0"/>
    <n v="0"/>
    <n v="0"/>
    <n v="0"/>
    <n v="0.91218462"/>
    <n v="1.197985E-2"/>
    <n v="1.7399700000000001E-2"/>
    <n v="2.315911E-2"/>
    <n v="2.5502960000000002E-2"/>
    <n v="2.8754120000000001E-2"/>
    <n v="3.1940789999999997E-2"/>
    <n v="3.6947260000000003E-2"/>
    <n v="3.9507309999999997E-2"/>
    <n v="4.5881449999999997E-2"/>
    <n v="4.6725330000000002E-2"/>
    <n v="4.7466370000000001E-2"/>
  </r>
  <r>
    <x v="4"/>
    <x v="3"/>
    <x v="1"/>
    <x v="2"/>
    <x v="1"/>
    <x v="40"/>
    <x v="56"/>
    <n v="0"/>
    <n v="0"/>
    <n v="0"/>
    <n v="0"/>
    <n v="1"/>
    <n v="0"/>
    <n v="1"/>
    <n v="1"/>
    <n v="0"/>
    <n v="0"/>
    <n v="0"/>
    <n v="0"/>
    <n v="0"/>
    <n v="0"/>
    <n v="0"/>
    <n v="0"/>
    <n v="4.90041E-3"/>
    <n v="0.84028769999999997"/>
    <n v="1.6002369999999998E-2"/>
    <n v="2.0934020000000001E-2"/>
    <n v="2.625224E-2"/>
    <n v="2.820348E-2"/>
    <n v="3.1009479999999999E-2"/>
    <n v="3.4019239999999999E-2"/>
    <n v="3.8882220000000002E-2"/>
    <n v="4.1148539999999997E-2"/>
    <n v="4.719549E-2"/>
    <n v="4.7914470000000001E-2"/>
  </r>
  <r>
    <x v="4"/>
    <x v="3"/>
    <x v="1"/>
    <x v="2"/>
    <x v="1"/>
    <x v="40"/>
    <x v="57"/>
    <n v="0"/>
    <n v="0"/>
    <n v="0"/>
    <n v="0"/>
    <n v="0"/>
    <n v="1"/>
    <n v="0"/>
    <n v="1"/>
    <n v="1"/>
    <n v="0"/>
    <n v="0"/>
    <n v="0"/>
    <n v="0"/>
    <n v="0"/>
    <n v="0"/>
    <n v="0"/>
    <n v="4.6178900000000004E-3"/>
    <n v="9.0798900000000002E-3"/>
    <n v="0.78538067"/>
    <n v="1.9600900000000001E-2"/>
    <n v="2.4027590000000001E-2"/>
    <n v="2.925676E-2"/>
    <n v="3.0626549999999999E-2"/>
    <n v="3.3205100000000001E-2"/>
    <n v="3.6169050000000001E-2"/>
    <n v="4.0720010000000001E-2"/>
    <n v="4.2834499999999998E-2"/>
    <n v="4.8743719999999997E-2"/>
  </r>
  <r>
    <x v="4"/>
    <x v="3"/>
    <x v="1"/>
    <x v="2"/>
    <x v="1"/>
    <x v="40"/>
    <x v="58"/>
    <n v="0"/>
    <n v="0"/>
    <n v="0"/>
    <n v="0"/>
    <n v="0"/>
    <n v="0"/>
    <n v="1"/>
    <n v="0"/>
    <n v="1"/>
    <n v="1"/>
    <n v="0"/>
    <n v="0"/>
    <n v="0"/>
    <n v="0"/>
    <n v="0"/>
    <n v="0"/>
    <n v="5.0657799999999998E-3"/>
    <n v="9.0127200000000001E-3"/>
    <n v="1.304816E-2"/>
    <n v="0.72696163999999996"/>
    <n v="2.3164649999999998E-2"/>
    <n v="2.7356430000000001E-2"/>
    <n v="3.2332260000000002E-2"/>
    <n v="3.3266179999999999E-2"/>
    <n v="3.5739890000000003E-2"/>
    <n v="3.8403300000000001E-2"/>
    <n v="4.2785669999999998E-2"/>
    <n v="4.48466E-2"/>
  </r>
  <r>
    <x v="4"/>
    <x v="3"/>
    <x v="1"/>
    <x v="2"/>
    <x v="1"/>
    <x v="40"/>
    <x v="59"/>
    <n v="0"/>
    <n v="0"/>
    <n v="0"/>
    <n v="0"/>
    <n v="0"/>
    <n v="0"/>
    <n v="0"/>
    <n v="1"/>
    <n v="0"/>
    <n v="1"/>
    <n v="1"/>
    <n v="0"/>
    <n v="0"/>
    <n v="0"/>
    <n v="0"/>
    <n v="0"/>
    <n v="4.7322500000000003E-3"/>
    <n v="9.7255899999999992E-3"/>
    <n v="1.299297E-2"/>
    <n v="1.6857919999999998E-2"/>
    <n v="0.67284655000000004"/>
    <n v="2.6796799999999999E-2"/>
    <n v="3.049578E-2"/>
    <n v="3.5428250000000001E-2"/>
    <n v="3.608637E-2"/>
    <n v="3.823787E-2"/>
    <n v="4.0728319999999998E-2"/>
    <n v="4.504068E-2"/>
  </r>
  <r>
    <x v="4"/>
    <x v="3"/>
    <x v="1"/>
    <x v="2"/>
    <x v="1"/>
    <x v="40"/>
    <x v="60"/>
    <n v="0"/>
    <n v="0"/>
    <n v="0"/>
    <n v="0"/>
    <n v="0"/>
    <n v="0"/>
    <n v="0"/>
    <n v="0"/>
    <n v="1"/>
    <n v="0"/>
    <n v="1"/>
    <n v="1"/>
    <n v="0"/>
    <n v="0"/>
    <n v="0"/>
    <n v="0"/>
    <n v="4.6561700000000003E-3"/>
    <n v="8.4582900000000003E-3"/>
    <n v="1.332499E-2"/>
    <n v="1.612154E-2"/>
    <n v="1.9751640000000001E-2"/>
    <n v="0.61906240000000001"/>
    <n v="2.9450299999999999E-2"/>
    <n v="3.283867E-2"/>
    <n v="3.776583E-2"/>
    <n v="3.7932880000000002E-2"/>
    <n v="3.990672E-2"/>
    <n v="4.2250950000000002E-2"/>
  </r>
  <r>
    <x v="4"/>
    <x v="3"/>
    <x v="1"/>
    <x v="2"/>
    <x v="1"/>
    <x v="40"/>
    <x v="61"/>
    <n v="0"/>
    <n v="0"/>
    <n v="0"/>
    <n v="0"/>
    <n v="0"/>
    <n v="0"/>
    <n v="0"/>
    <n v="0"/>
    <n v="0"/>
    <n v="1"/>
    <n v="0"/>
    <n v="1"/>
    <n v="1"/>
    <n v="0"/>
    <n v="0"/>
    <n v="0"/>
    <n v="3.3118700000000002E-3"/>
    <n v="7.7568200000000002E-3"/>
    <n v="1.092825E-2"/>
    <n v="1.5764799999999999E-2"/>
    <n v="1.8144629999999998E-2"/>
    <n v="2.1744079999999999E-2"/>
    <n v="0.58056156000000003"/>
    <n v="3.1128619999999999E-2"/>
    <n v="3.4384720000000001E-2"/>
    <n v="3.9055109999999997E-2"/>
    <n v="3.8993340000000001E-2"/>
    <n v="4.0847250000000002E-2"/>
  </r>
  <r>
    <x v="4"/>
    <x v="3"/>
    <x v="1"/>
    <x v="2"/>
    <x v="1"/>
    <x v="40"/>
    <x v="62"/>
    <n v="0"/>
    <n v="0"/>
    <n v="0"/>
    <n v="0"/>
    <n v="0"/>
    <n v="0"/>
    <n v="0"/>
    <n v="0"/>
    <n v="0"/>
    <n v="0"/>
    <n v="1"/>
    <n v="0"/>
    <n v="1"/>
    <n v="1"/>
    <n v="0"/>
    <n v="0"/>
    <n v="3.9962599999999997E-3"/>
    <n v="6.8288999999999997E-3"/>
    <n v="1.098449E-2"/>
    <n v="1.369706E-2"/>
    <n v="1.8453259999999999E-2"/>
    <n v="2.065842E-2"/>
    <n v="2.4031589999999999E-2"/>
    <n v="0.54379361000000004"/>
    <n v="3.3381979999999999E-2"/>
    <n v="3.6304450000000002E-2"/>
    <n v="4.0835259999999998E-2"/>
    <n v="4.0596220000000002E-2"/>
  </r>
  <r>
    <x v="4"/>
    <x v="3"/>
    <x v="1"/>
    <x v="2"/>
    <x v="1"/>
    <x v="40"/>
    <x v="63"/>
    <n v="0"/>
    <n v="0"/>
    <n v="0"/>
    <n v="0"/>
    <n v="0"/>
    <n v="0"/>
    <n v="0"/>
    <n v="0"/>
    <n v="0"/>
    <n v="0"/>
    <n v="0"/>
    <n v="1"/>
    <n v="0"/>
    <n v="1"/>
    <n v="1"/>
    <n v="0"/>
    <n v="3.5355199999999999E-3"/>
    <n v="7.1917700000000001E-3"/>
    <n v="9.5161699999999991E-3"/>
    <n v="1.3597450000000001E-2"/>
    <n v="1.5844009999999999E-2"/>
    <n v="2.072653E-2"/>
    <n v="2.258984E-2"/>
    <n v="2.597636E-2"/>
    <n v="0.50811664999999995"/>
    <n v="3.5166169999999997E-2"/>
    <n v="3.7888709999999999E-2"/>
    <n v="4.238281E-2"/>
  </r>
  <r>
    <x v="4"/>
    <x v="3"/>
    <x v="1"/>
    <x v="2"/>
    <x v="1"/>
    <x v="40"/>
    <x v="64"/>
    <n v="0"/>
    <n v="0"/>
    <n v="0"/>
    <n v="0"/>
    <n v="0"/>
    <n v="0"/>
    <n v="0"/>
    <n v="0"/>
    <n v="0"/>
    <n v="0"/>
    <n v="0"/>
    <n v="0"/>
    <n v="1"/>
    <n v="0"/>
    <n v="1"/>
    <n v="1"/>
    <n v="3.2374000000000001E-3"/>
    <n v="6.6009800000000002E-3"/>
    <n v="9.9335399999999994E-3"/>
    <n v="1.19509E-2"/>
    <n v="1.5901140000000001E-2"/>
    <n v="1.792858E-2"/>
    <n v="2.277529E-2"/>
    <n v="2.4442450000000001E-2"/>
    <n v="2.789287E-2"/>
    <n v="0.47980755000000003"/>
    <n v="3.6844309999999998E-2"/>
    <n v="3.9455770000000001E-2"/>
  </r>
  <r>
    <x v="4"/>
    <x v="3"/>
    <x v="1"/>
    <x v="2"/>
    <x v="1"/>
    <x v="40"/>
    <x v="65"/>
    <n v="0"/>
    <n v="0"/>
    <n v="0"/>
    <n v="0"/>
    <n v="0"/>
    <n v="0"/>
    <n v="0"/>
    <n v="0"/>
    <n v="0"/>
    <n v="0"/>
    <n v="0"/>
    <n v="0"/>
    <n v="0"/>
    <n v="1"/>
    <n v="0"/>
    <n v="1"/>
    <n v="0.95682462000000001"/>
    <n v="6.6679199999999999E-3"/>
    <n v="9.8104500000000001E-3"/>
    <n v="1.30359E-2"/>
    <n v="1.472263E-2"/>
    <n v="1.872646E-2"/>
    <n v="2.0407249999999998E-2"/>
    <n v="2.5348530000000001E-2"/>
    <n v="2.6955920000000001E-2"/>
    <n v="3.029103E-2"/>
    <n v="0.45109234999999998"/>
    <n v="3.9211339999999997E-2"/>
  </r>
  <r>
    <x v="4"/>
    <x v="3"/>
    <x v="1"/>
    <x v="2"/>
    <x v="1"/>
    <x v="40"/>
    <x v="66"/>
    <n v="0"/>
    <n v="0"/>
    <n v="0"/>
    <n v="0"/>
    <n v="0"/>
    <n v="0"/>
    <n v="0"/>
    <n v="0"/>
    <n v="0"/>
    <n v="0"/>
    <n v="0"/>
    <n v="0"/>
    <n v="0"/>
    <n v="0"/>
    <n v="1"/>
    <n v="0"/>
    <n v="0.93651525000000002"/>
    <n v="0.90672531000000001"/>
    <n v="9.7616600000000001E-3"/>
    <n v="1.282822E-2"/>
    <n v="1.5816799999999999E-2"/>
    <n v="1.73852E-2"/>
    <n v="2.1272059999999999E-2"/>
    <n v="2.274704E-2"/>
    <n v="2.782623E-2"/>
    <n v="2.921758E-2"/>
    <n v="3.2497720000000001E-2"/>
    <n v="0.42568693000000002"/>
  </r>
  <r>
    <x v="4"/>
    <x v="3"/>
    <x v="1"/>
    <x v="2"/>
    <x v="1"/>
    <x v="40"/>
    <x v="67"/>
    <n v="0"/>
    <n v="0"/>
    <n v="0"/>
    <n v="0"/>
    <n v="0"/>
    <n v="0"/>
    <n v="0"/>
    <n v="0"/>
    <n v="0"/>
    <n v="0"/>
    <n v="0"/>
    <n v="0"/>
    <n v="0"/>
    <n v="0"/>
    <n v="0"/>
    <n v="1"/>
    <n v="3.4311599999999999E-3"/>
    <n v="0.87809983000000003"/>
    <n v="0.84796484000000005"/>
    <n v="1.237538E-2"/>
    <n v="1.536299E-2"/>
    <n v="1.8340390000000002E-2"/>
    <n v="1.9631630000000001E-2"/>
    <n v="2.348803E-2"/>
    <n v="2.4844229999999998E-2"/>
    <n v="2.9888479999999999E-2"/>
    <n v="3.1037410000000001E-2"/>
    <n v="3.4382490000000002E-2"/>
  </r>
  <r>
    <x v="4"/>
    <x v="3"/>
    <x v="1"/>
    <x v="2"/>
    <x v="1"/>
    <x v="40"/>
    <x v="68"/>
    <n v="0"/>
    <n v="0"/>
    <n v="0"/>
    <n v="0"/>
    <n v="0"/>
    <n v="0"/>
    <n v="0"/>
    <n v="0"/>
    <n v="0"/>
    <n v="0"/>
    <n v="0"/>
    <n v="0"/>
    <n v="0"/>
    <n v="0"/>
    <n v="0"/>
    <n v="0"/>
    <n v="0.95593837999999998"/>
    <n v="6.1631500000000001E-3"/>
    <n v="0.81915441"/>
    <n v="0.80828971000000005"/>
    <n v="1.445069E-2"/>
    <n v="1.7508329999999999E-2"/>
    <n v="2.035619E-2"/>
    <n v="2.151778E-2"/>
    <n v="2.5412500000000001E-2"/>
    <n v="2.6481810000000001E-2"/>
    <n v="3.1560919999999999E-2"/>
    <n v="3.2569630000000002E-2"/>
  </r>
  <r>
    <x v="4"/>
    <x v="3"/>
    <x v="1"/>
    <x v="2"/>
    <x v="1"/>
    <x v="40"/>
    <x v="69"/>
    <n v="0"/>
    <n v="0"/>
    <n v="0"/>
    <n v="0"/>
    <n v="0"/>
    <n v="0"/>
    <n v="0"/>
    <n v="0"/>
    <n v="0"/>
    <n v="0"/>
    <n v="0"/>
    <n v="0"/>
    <n v="0"/>
    <n v="0"/>
    <n v="0"/>
    <n v="0"/>
    <n v="2.9856800000000001E-3"/>
    <n v="0.90297143999999996"/>
    <n v="8.5659099999999995E-3"/>
    <n v="0.76322118999999999"/>
    <n v="0.76423635999999995"/>
    <n v="1.6523630000000001E-2"/>
    <n v="1.946753E-2"/>
    <n v="2.221126E-2"/>
    <n v="2.332155E-2"/>
    <n v="2.706969E-2"/>
    <n v="2.7958730000000001E-2"/>
    <n v="3.3071940000000001E-2"/>
  </r>
  <r>
    <x v="4"/>
    <x v="3"/>
    <x v="1"/>
    <x v="2"/>
    <x v="1"/>
    <x v="40"/>
    <x v="70"/>
    <n v="0"/>
    <n v="0"/>
    <n v="0"/>
    <n v="0"/>
    <n v="0"/>
    <n v="0"/>
    <n v="0"/>
    <n v="0"/>
    <n v="0"/>
    <n v="0"/>
    <n v="0"/>
    <n v="0"/>
    <n v="0"/>
    <n v="0"/>
    <n v="0"/>
    <n v="0"/>
    <n v="3.86843E-3"/>
    <n v="6.3581499999999999E-3"/>
    <n v="0.84821404"/>
    <n v="1.154377E-2"/>
    <n v="0.71775518000000005"/>
    <n v="0.72026614"/>
    <n v="1.9154000000000001E-2"/>
    <n v="2.20775E-2"/>
    <n v="2.4824539999999999E-2"/>
    <n v="2.5670330000000002E-2"/>
    <n v="2.9456639999999999E-2"/>
    <n v="3.019701E-2"/>
  </r>
  <r>
    <x v="4"/>
    <x v="3"/>
    <x v="1"/>
    <x v="2"/>
    <x v="1"/>
    <x v="40"/>
    <x v="71"/>
    <n v="0"/>
    <n v="0"/>
    <n v="0"/>
    <n v="0"/>
    <n v="0"/>
    <n v="0"/>
    <n v="0"/>
    <n v="0"/>
    <n v="0"/>
    <n v="0"/>
    <n v="0"/>
    <n v="0"/>
    <n v="0"/>
    <n v="0"/>
    <n v="0"/>
    <n v="0"/>
    <n v="4.5568500000000003E-3"/>
    <n v="7.5810900000000004E-3"/>
    <n v="9.59957E-3"/>
    <n v="0.78992236999999998"/>
    <n v="1.4348349999999999E-2"/>
    <n v="0.66802640000000002"/>
    <n v="0.67312510999999997"/>
    <n v="2.1737949999999999E-2"/>
    <n v="2.4749980000000001E-2"/>
    <n v="2.7260989999999999E-2"/>
    <n v="2.7907390000000001E-2"/>
    <n v="3.1795129999999998E-2"/>
  </r>
  <r>
    <x v="4"/>
    <x v="3"/>
    <x v="1"/>
    <x v="2"/>
    <x v="1"/>
    <x v="40"/>
    <x v="72"/>
    <n v="0"/>
    <n v="0"/>
    <n v="0"/>
    <n v="0"/>
    <n v="0"/>
    <n v="0"/>
    <n v="0"/>
    <n v="0"/>
    <n v="0"/>
    <n v="0"/>
    <n v="0"/>
    <n v="0"/>
    <n v="0"/>
    <n v="0"/>
    <n v="0"/>
    <n v="0"/>
    <n v="3.9724799999999996E-3"/>
    <n v="7.9562799999999996E-3"/>
    <n v="1.0342290000000001E-2"/>
    <n v="1.209991E-2"/>
    <n v="0.74021165"/>
    <n v="1.6647809999999999E-2"/>
    <n v="0.62600339000000005"/>
    <n v="0.63244022"/>
    <n v="2.3822289999999999E-2"/>
    <n v="2.6731459999999999E-2"/>
    <n v="2.9118270000000002E-2"/>
    <n v="2.9652310000000001E-2"/>
  </r>
  <r>
    <x v="4"/>
    <x v="3"/>
    <x v="1"/>
    <x v="2"/>
    <x v="1"/>
    <x v="40"/>
    <x v="73"/>
    <n v="0"/>
    <n v="0"/>
    <n v="0"/>
    <n v="0"/>
    <n v="0"/>
    <n v="0"/>
    <n v="0"/>
    <n v="0"/>
    <n v="0"/>
    <n v="0"/>
    <n v="0"/>
    <n v="0"/>
    <n v="0"/>
    <n v="0"/>
    <n v="0"/>
    <n v="0"/>
    <n v="4.1261199999999996E-3"/>
    <n v="7.8675399999999993E-3"/>
    <n v="1.1159860000000001E-2"/>
    <n v="1.313716E-2"/>
    <n v="1.4562739999999999E-2"/>
    <n v="0.68595463000000001"/>
    <n v="1.882692E-2"/>
    <n v="0.58234843000000003"/>
    <n v="0.58793030000000002"/>
    <n v="2.5707600000000001E-2"/>
    <n v="2.8621210000000001E-2"/>
    <n v="3.1005379999999999E-2"/>
  </r>
  <r>
    <x v="4"/>
    <x v="3"/>
    <x v="1"/>
    <x v="2"/>
    <x v="1"/>
    <x v="40"/>
    <x v="74"/>
    <n v="0"/>
    <n v="0"/>
    <n v="0"/>
    <n v="0"/>
    <n v="0"/>
    <n v="0"/>
    <n v="0"/>
    <n v="0"/>
    <n v="0"/>
    <n v="0"/>
    <n v="0"/>
    <n v="0"/>
    <n v="0"/>
    <n v="0"/>
    <n v="0"/>
    <n v="0"/>
    <n v="4.0798600000000003E-3"/>
    <n v="8.0397799999999998E-3"/>
    <n v="1.1503040000000001E-2"/>
    <n v="1.43908E-2"/>
    <n v="1.5836309999999999E-2"/>
    <n v="1.718389E-2"/>
    <n v="0.64542792000000004"/>
    <n v="2.114721E-2"/>
    <n v="0.53629028999999995"/>
    <n v="0.55372403000000003"/>
    <n v="2.7809759999999999E-2"/>
    <n v="3.0754710000000001E-2"/>
  </r>
  <r>
    <x v="4"/>
    <x v="3"/>
    <x v="1"/>
    <x v="2"/>
    <x v="1"/>
    <x v="40"/>
    <x v="75"/>
    <n v="0"/>
    <n v="0"/>
    <n v="0"/>
    <n v="0"/>
    <n v="0"/>
    <n v="0"/>
    <n v="0"/>
    <n v="0"/>
    <n v="0"/>
    <n v="0"/>
    <n v="0"/>
    <n v="0"/>
    <n v="0"/>
    <n v="0"/>
    <n v="0"/>
    <n v="0"/>
    <n v="3.3354600000000002E-3"/>
    <n v="7.0162100000000002E-3"/>
    <n v="1.073206E-2"/>
    <n v="1.4116210000000001E-2"/>
    <n v="1.6533740000000002E-2"/>
    <n v="1.7731380000000001E-2"/>
    <n v="1.881948E-2"/>
    <n v="0.59555497000000002"/>
    <n v="2.2632630000000001E-2"/>
    <n v="0.49723447999999998"/>
    <n v="0.51209455999999998"/>
    <n v="2.895352E-2"/>
  </r>
  <r>
    <x v="4"/>
    <x v="3"/>
    <x v="1"/>
    <x v="2"/>
    <x v="1"/>
    <x v="40"/>
    <x v="76"/>
    <n v="0"/>
    <n v="0"/>
    <n v="0"/>
    <n v="0"/>
    <n v="0"/>
    <n v="0"/>
    <n v="0"/>
    <n v="0"/>
    <n v="0"/>
    <n v="0"/>
    <n v="0"/>
    <n v="0"/>
    <n v="0"/>
    <n v="0"/>
    <n v="0"/>
    <n v="0"/>
    <n v="3.1797000000000001E-3"/>
    <n v="6.2076900000000001E-3"/>
    <n v="9.4984700000000002E-3"/>
    <n v="1.311994E-2"/>
    <n v="1.6326199999999999E-2"/>
    <n v="1.854915E-2"/>
    <n v="1.9295759999999999E-2"/>
    <n v="2.0246690000000001E-2"/>
    <n v="0.54549966999999999"/>
    <n v="2.3774360000000001E-2"/>
    <n v="0.46378408999999998"/>
    <n v="0.4697749"/>
  </r>
  <r>
    <x v="4"/>
    <x v="3"/>
    <x v="1"/>
    <x v="2"/>
    <x v="1"/>
    <x v="40"/>
    <x v="77"/>
    <n v="0"/>
    <n v="0"/>
    <n v="0"/>
    <n v="0"/>
    <n v="0"/>
    <n v="0"/>
    <n v="0"/>
    <n v="0"/>
    <n v="0"/>
    <n v="0"/>
    <n v="0"/>
    <n v="0"/>
    <n v="0"/>
    <n v="0"/>
    <n v="0"/>
    <n v="0"/>
    <n v="2.8316600000000002E-3"/>
    <n v="6.2230000000000002E-3"/>
    <n v="8.92219E-3"/>
    <n v="1.1980869999999999E-2"/>
    <n v="1.541737E-2"/>
    <n v="1.8718720000000001E-2"/>
    <n v="2.0514939999999999E-2"/>
    <n v="2.092685E-2"/>
    <n v="2.186509E-2"/>
    <n v="0.49580164999999998"/>
    <n v="2.4983930000000001E-2"/>
    <n v="0.42946013"/>
  </r>
  <r>
    <x v="4"/>
    <x v="3"/>
    <x v="1"/>
    <x v="2"/>
    <x v="1"/>
    <x v="40"/>
    <x v="78"/>
    <n v="0"/>
    <n v="0"/>
    <n v="0"/>
    <n v="0"/>
    <n v="0"/>
    <n v="0"/>
    <n v="0"/>
    <n v="0"/>
    <n v="0"/>
    <n v="0"/>
    <n v="0"/>
    <n v="0"/>
    <n v="0"/>
    <n v="0"/>
    <n v="0"/>
    <n v="0"/>
    <n v="2.3819399999999999E-3"/>
    <n v="4.8411900000000004E-3"/>
    <n v="8.3224800000000002E-3"/>
    <n v="1.083771E-2"/>
    <n v="1.3569940000000001E-2"/>
    <n v="1.710209E-2"/>
    <n v="2.027458E-2"/>
    <n v="2.1772610000000001E-2"/>
    <n v="2.2057219999999999E-2"/>
    <n v="2.276738E-2"/>
    <n v="0.45686123000000001"/>
    <n v="2.5694950000000001E-2"/>
  </r>
  <r>
    <x v="4"/>
    <x v="3"/>
    <x v="1"/>
    <x v="2"/>
    <x v="1"/>
    <x v="40"/>
    <x v="79"/>
    <n v="0"/>
    <n v="0"/>
    <n v="0"/>
    <n v="0"/>
    <n v="0"/>
    <n v="0"/>
    <n v="0"/>
    <n v="0"/>
    <n v="0"/>
    <n v="0"/>
    <n v="0"/>
    <n v="0"/>
    <n v="0"/>
    <n v="0"/>
    <n v="0"/>
    <n v="0"/>
    <n v="2.3958E-3"/>
    <n v="4.7115400000000002E-3"/>
    <n v="6.7836800000000003E-3"/>
    <n v="1.049083E-2"/>
    <n v="1.2732530000000001E-2"/>
    <n v="1.5401959999999999E-2"/>
    <n v="1.879349E-2"/>
    <n v="2.1960170000000001E-2"/>
    <n v="2.3201329999999999E-2"/>
    <n v="2.3164259999999999E-2"/>
    <n v="2.3715610000000002E-2"/>
    <n v="0.41588225000000001"/>
  </r>
  <r>
    <x v="4"/>
    <x v="3"/>
    <x v="1"/>
    <x v="2"/>
    <x v="1"/>
    <x v="40"/>
    <x v="80"/>
    <n v="0"/>
    <n v="0"/>
    <n v="0"/>
    <n v="0"/>
    <n v="0"/>
    <n v="0"/>
    <n v="0"/>
    <n v="0"/>
    <n v="0"/>
    <n v="0"/>
    <n v="0"/>
    <n v="0"/>
    <n v="0"/>
    <n v="0"/>
    <n v="0"/>
    <n v="0"/>
    <n v="2.7944599999999999E-3"/>
    <n v="4.8925100000000001E-3"/>
    <n v="7.1610399999999996E-3"/>
    <n v="9.0051100000000002E-3"/>
    <n v="1.29585E-2"/>
    <n v="1.518631E-2"/>
    <n v="1.7620070000000002E-2"/>
    <n v="2.1063789999999999E-2"/>
    <n v="2.4333899999999999E-2"/>
    <n v="2.4988940000000001E-2"/>
    <n v="2.4721010000000002E-2"/>
    <n v="2.5108160000000001E-2"/>
  </r>
  <r>
    <x v="4"/>
    <x v="3"/>
    <x v="1"/>
    <x v="2"/>
    <x v="1"/>
    <x v="40"/>
    <x v="81"/>
    <n v="0"/>
    <n v="0"/>
    <n v="0"/>
    <n v="0"/>
    <n v="0"/>
    <n v="0"/>
    <n v="0"/>
    <n v="0"/>
    <n v="0"/>
    <n v="0"/>
    <n v="0"/>
    <n v="0"/>
    <n v="0"/>
    <n v="0"/>
    <n v="0"/>
    <n v="0"/>
    <n v="1.83055E-3"/>
    <n v="4.5820499999999998E-3"/>
    <n v="6.42751E-3"/>
    <n v="8.6987899999999996E-3"/>
    <n v="1.031922E-2"/>
    <n v="1.4393029999999999E-2"/>
    <n v="1.6439019999999999E-2"/>
    <n v="1.8774679999999998E-2"/>
    <n v="2.2299739999999998E-2"/>
    <n v="2.5291210000000001E-2"/>
    <n v="2.5698080000000002E-2"/>
    <n v="2.530582E-2"/>
  </r>
  <r>
    <x v="4"/>
    <x v="3"/>
    <x v="1"/>
    <x v="2"/>
    <x v="1"/>
    <x v="40"/>
    <x v="82"/>
    <n v="0"/>
    <n v="0"/>
    <n v="0"/>
    <n v="0"/>
    <n v="0"/>
    <n v="0"/>
    <n v="0"/>
    <n v="0"/>
    <n v="0"/>
    <n v="0"/>
    <n v="0"/>
    <n v="0"/>
    <n v="0"/>
    <n v="0"/>
    <n v="0"/>
    <n v="0"/>
    <n v="1.5206600000000001E-3"/>
    <n v="2.93079E-3"/>
    <n v="5.6046400000000001E-3"/>
    <n v="7.3027500000000002E-3"/>
    <n v="9.4622300000000003E-3"/>
    <n v="1.099284E-2"/>
    <n v="1.493296E-2"/>
    <n v="1.6844020000000001E-2"/>
    <n v="1.9122159999999999E-2"/>
    <n v="2.2485410000000001E-2"/>
    <n v="2.522485E-2"/>
    <n v="2.5523460000000001E-2"/>
  </r>
  <r>
    <x v="4"/>
    <x v="3"/>
    <x v="1"/>
    <x v="2"/>
    <x v="1"/>
    <x v="40"/>
    <x v="83"/>
    <n v="0"/>
    <n v="0"/>
    <n v="0"/>
    <n v="0"/>
    <n v="0"/>
    <n v="0"/>
    <n v="0"/>
    <n v="0"/>
    <n v="0"/>
    <n v="0"/>
    <n v="0"/>
    <n v="0"/>
    <n v="0"/>
    <n v="0"/>
    <n v="0"/>
    <n v="0"/>
    <n v="1.12816E-3"/>
    <n v="2.5378699999999998E-3"/>
    <n v="3.7079399999999998E-3"/>
    <n v="6.2446000000000003E-3"/>
    <n v="7.7972600000000003E-3"/>
    <n v="9.9709099999999995E-3"/>
    <n v="1.135281E-2"/>
    <n v="1.5187010000000001E-2"/>
    <n v="1.7075460000000001E-2"/>
    <n v="1.915855E-2"/>
    <n v="2.2447439999999999E-2"/>
    <n v="2.501577E-2"/>
  </r>
  <r>
    <x v="4"/>
    <x v="3"/>
    <x v="1"/>
    <x v="2"/>
    <x v="1"/>
    <x v="40"/>
    <x v="84"/>
    <n v="0"/>
    <n v="0"/>
    <n v="0"/>
    <n v="0"/>
    <n v="0"/>
    <n v="0"/>
    <n v="0"/>
    <n v="0"/>
    <n v="0"/>
    <n v="0"/>
    <n v="0"/>
    <n v="0"/>
    <n v="0"/>
    <n v="0"/>
    <n v="0"/>
    <n v="0"/>
    <n v="1.1014900000000001E-3"/>
    <n v="2.1572399999999999E-3"/>
    <n v="3.2886299999999999E-3"/>
    <n v="4.3304399999999996E-3"/>
    <n v="6.6614999999999999E-3"/>
    <n v="8.1134299999999996E-3"/>
    <n v="1.019839E-2"/>
    <n v="1.143021E-2"/>
    <n v="1.5254810000000001E-2"/>
    <n v="1.694733E-2"/>
    <n v="1.884516E-2"/>
    <n v="2.200916E-2"/>
  </r>
  <r>
    <x v="4"/>
    <x v="3"/>
    <x v="1"/>
    <x v="2"/>
    <x v="1"/>
    <x v="40"/>
    <x v="85"/>
    <n v="0"/>
    <n v="0"/>
    <n v="0"/>
    <n v="0"/>
    <n v="0"/>
    <n v="0"/>
    <n v="0"/>
    <n v="0"/>
    <n v="0"/>
    <n v="0"/>
    <n v="0"/>
    <n v="0"/>
    <n v="0"/>
    <n v="0"/>
    <n v="0"/>
    <n v="0"/>
    <n v="7.4366000000000005E-4"/>
    <n v="1.8745299999999999E-3"/>
    <n v="2.73836E-3"/>
    <n v="3.7686500000000001E-3"/>
    <n v="4.5711900000000001E-3"/>
    <n v="6.87252E-3"/>
    <n v="8.1073199999999995E-3"/>
    <n v="1.0064969999999999E-2"/>
    <n v="1.1188389999999999E-2"/>
    <n v="1.4782419999999999E-2"/>
    <n v="1.6280019999999999E-2"/>
    <n v="1.8071520000000001E-2"/>
  </r>
  <r>
    <x v="4"/>
    <x v="3"/>
    <x v="1"/>
    <x v="2"/>
    <x v="1"/>
    <x v="40"/>
    <x v="86"/>
    <n v="0"/>
    <n v="0"/>
    <n v="0"/>
    <n v="0"/>
    <n v="0"/>
    <n v="0"/>
    <n v="0"/>
    <n v="0"/>
    <n v="0"/>
    <n v="0"/>
    <n v="0"/>
    <n v="0"/>
    <n v="0"/>
    <n v="0"/>
    <n v="0"/>
    <n v="0"/>
    <n v="7.9051999999999996E-4"/>
    <n v="1.29072E-3"/>
    <n v="2.30204E-3"/>
    <n v="3.1058700000000002E-3"/>
    <n v="3.91895E-3"/>
    <n v="4.6752599999999997E-3"/>
    <n v="6.6785500000000001E-3"/>
    <n v="7.77832E-3"/>
    <n v="9.6461700000000008E-3"/>
    <n v="1.0570370000000001E-2"/>
    <n v="1.397938E-2"/>
    <n v="1.5361E-2"/>
  </r>
  <r>
    <x v="4"/>
    <x v="3"/>
    <x v="1"/>
    <x v="2"/>
    <x v="1"/>
    <x v="40"/>
    <x v="87"/>
    <n v="0"/>
    <n v="0"/>
    <n v="0"/>
    <n v="0"/>
    <n v="0"/>
    <n v="0"/>
    <n v="0"/>
    <n v="0"/>
    <n v="0"/>
    <n v="0"/>
    <n v="0"/>
    <n v="0"/>
    <n v="0"/>
    <n v="0"/>
    <n v="0"/>
    <n v="0"/>
    <n v="9.1817999999999999E-4"/>
    <n v="1.7282E-3"/>
    <n v="1.91307E-3"/>
    <n v="2.8191000000000002E-3"/>
    <n v="3.5092600000000002E-3"/>
    <n v="4.1722499999999997E-3"/>
    <n v="4.7554499999999996E-3"/>
    <n v="6.5629599999999996E-3"/>
    <n v="7.5414899999999997E-3"/>
    <n v="9.2237900000000008E-3"/>
    <n v="9.9627699999999993E-3"/>
    <n v="1.3184359999999999E-2"/>
  </r>
  <r>
    <x v="4"/>
    <x v="3"/>
    <x v="1"/>
    <x v="2"/>
    <x v="1"/>
    <x v="40"/>
    <x v="88"/>
    <n v="0"/>
    <n v="0"/>
    <n v="0"/>
    <n v="0"/>
    <n v="0"/>
    <n v="0"/>
    <n v="0"/>
    <n v="0"/>
    <n v="0"/>
    <n v="0"/>
    <n v="0"/>
    <n v="0"/>
    <n v="0"/>
    <n v="0"/>
    <n v="0"/>
    <n v="0"/>
    <n v="6.6136999999999999E-4"/>
    <n v="1.3437E-3"/>
    <n v="2.0209199999999998E-3"/>
    <n v="2.1016099999999998E-3"/>
    <n v="2.86929E-3"/>
    <n v="3.5070399999999999E-3"/>
    <n v="4.0075099999999997E-3"/>
    <n v="4.4992599999999997E-3"/>
    <n v="6.1168100000000003E-3"/>
    <n v="6.9313300000000003E-3"/>
    <n v="8.3937999999999999E-3"/>
    <n v="9.0274699999999992E-3"/>
  </r>
  <r>
    <x v="4"/>
    <x v="3"/>
    <x v="1"/>
    <x v="2"/>
    <x v="1"/>
    <x v="40"/>
    <x v="89"/>
    <n v="0"/>
    <n v="0"/>
    <n v="0"/>
    <n v="0"/>
    <n v="0"/>
    <n v="0"/>
    <n v="0"/>
    <n v="0"/>
    <n v="0"/>
    <n v="0"/>
    <n v="0"/>
    <n v="0"/>
    <n v="0"/>
    <n v="0"/>
    <n v="0"/>
    <n v="0"/>
    <n v="7.4191999999999997E-4"/>
    <n v="1.26925E-3"/>
    <n v="1.7436000000000001E-3"/>
    <n v="2.49526E-3"/>
    <n v="2.3433299999999998E-3"/>
    <n v="3.2094200000000002E-3"/>
    <n v="3.72267E-3"/>
    <n v="4.1947299999999998E-3"/>
    <n v="4.6070699999999996E-3"/>
    <n v="6.0529399999999997E-3"/>
    <n v="6.7809999999999997E-3"/>
    <n v="8.1671999999999995E-3"/>
  </r>
  <r>
    <x v="4"/>
    <x v="3"/>
    <x v="1"/>
    <x v="2"/>
    <x v="1"/>
    <x v="40"/>
    <x v="90"/>
    <n v="0"/>
    <n v="0"/>
    <n v="0"/>
    <n v="0"/>
    <n v="0"/>
    <n v="0"/>
    <n v="0"/>
    <n v="0"/>
    <n v="0"/>
    <n v="0"/>
    <n v="0"/>
    <n v="0"/>
    <n v="0"/>
    <n v="0"/>
    <n v="0"/>
    <n v="0"/>
    <n v="5.3076999999999996E-4"/>
    <n v="1.0396299999999999E-3"/>
    <n v="1.4665500000000001E-3"/>
    <n v="1.8285599999999999E-3"/>
    <n v="2.4731900000000001E-3"/>
    <n v="2.2728000000000002E-3"/>
    <n v="3.0611900000000001E-3"/>
    <n v="3.5210100000000002E-3"/>
    <n v="3.8821300000000001E-3"/>
    <n v="4.2494400000000002E-3"/>
    <n v="5.4116700000000004E-3"/>
    <n v="6.04559E-3"/>
  </r>
  <r>
    <x v="4"/>
    <x v="3"/>
    <x v="1"/>
    <x v="2"/>
    <x v="1"/>
    <x v="40"/>
    <x v="91"/>
    <n v="0"/>
    <n v="0"/>
    <n v="0"/>
    <n v="0"/>
    <n v="0"/>
    <n v="0"/>
    <n v="0"/>
    <n v="0"/>
    <n v="0"/>
    <n v="0"/>
    <n v="0"/>
    <n v="0"/>
    <n v="0"/>
    <n v="0"/>
    <n v="0"/>
    <n v="0"/>
    <n v="6.0844000000000002E-4"/>
    <n v="1.3326099999999999E-3"/>
    <n v="1.5359600000000001E-3"/>
    <n v="1.9959499999999998E-3"/>
    <n v="2.22477E-3"/>
    <n v="2.9637299999999999E-3"/>
    <n v="2.5928399999999999E-3"/>
    <n v="3.4288299999999999E-3"/>
    <n v="3.90319E-3"/>
    <n v="4.1701400000000001E-3"/>
    <n v="4.4854600000000001E-3"/>
    <n v="5.6466199999999998E-3"/>
  </r>
  <r>
    <x v="4"/>
    <x v="3"/>
    <x v="1"/>
    <x v="2"/>
    <x v="1"/>
    <x v="40"/>
    <x v="92"/>
    <n v="0"/>
    <n v="0"/>
    <n v="0"/>
    <n v="0"/>
    <n v="0"/>
    <n v="0"/>
    <n v="0"/>
    <n v="0"/>
    <n v="0"/>
    <n v="0"/>
    <n v="0"/>
    <n v="0"/>
    <n v="0"/>
    <n v="0"/>
    <n v="0"/>
    <n v="0"/>
    <n v="4.3710999999999999E-4"/>
    <n v="7.2409999999999998E-4"/>
    <n v="1.32081E-3"/>
    <n v="1.3870600000000001E-3"/>
    <n v="1.7786600000000001E-3"/>
    <n v="1.9766100000000002E-3"/>
    <n v="2.55982E-3"/>
    <n v="2.2149800000000001E-3"/>
    <n v="2.9277399999999999E-3"/>
    <n v="3.3166900000000002E-3"/>
    <n v="3.4785300000000001E-3"/>
    <n v="3.7594999999999998E-3"/>
  </r>
  <r>
    <x v="4"/>
    <x v="3"/>
    <x v="1"/>
    <x v="2"/>
    <x v="1"/>
    <x v="40"/>
    <x v="93"/>
    <n v="0"/>
    <n v="0"/>
    <n v="0"/>
    <n v="0"/>
    <n v="0"/>
    <n v="0"/>
    <n v="0"/>
    <n v="0"/>
    <n v="0"/>
    <n v="0"/>
    <n v="0"/>
    <n v="0"/>
    <n v="0"/>
    <n v="0"/>
    <n v="0"/>
    <n v="0"/>
    <n v="2.285E-4"/>
    <n v="6.6573000000000001E-4"/>
    <n v="7.2742E-4"/>
    <n v="1.21905E-3"/>
    <n v="1.1729100000000001E-3"/>
    <n v="1.55024E-3"/>
    <n v="1.67669E-3"/>
    <n v="2.1012100000000001E-3"/>
    <n v="1.83584E-3"/>
    <n v="2.3926500000000001E-3"/>
    <n v="2.7206700000000001E-3"/>
    <n v="2.80737E-3"/>
  </r>
  <r>
    <x v="4"/>
    <x v="3"/>
    <x v="1"/>
    <x v="2"/>
    <x v="1"/>
    <x v="40"/>
    <x v="94"/>
    <n v="0"/>
    <n v="0"/>
    <n v="0"/>
    <n v="0"/>
    <n v="0"/>
    <n v="0"/>
    <n v="0"/>
    <n v="0"/>
    <n v="0"/>
    <n v="0"/>
    <n v="0"/>
    <n v="0"/>
    <n v="0"/>
    <n v="0"/>
    <n v="0"/>
    <n v="0"/>
    <n v="5.6625000000000002E-4"/>
    <n v="5.6627000000000001E-4"/>
    <n v="1.01213E-3"/>
    <n v="9.4063000000000003E-4"/>
    <n v="1.2405700000000001E-3"/>
    <n v="1.19966E-3"/>
    <n v="1.4827799999999999E-3"/>
    <n v="1.57624E-3"/>
    <n v="1.84436E-3"/>
    <n v="1.64664E-3"/>
    <n v="2.0795100000000001E-3"/>
    <n v="2.35652E-3"/>
  </r>
  <r>
    <x v="4"/>
    <x v="3"/>
    <x v="1"/>
    <x v="2"/>
    <x v="1"/>
    <x v="40"/>
    <x v="95"/>
    <n v="0"/>
    <n v="0"/>
    <n v="0"/>
    <n v="0"/>
    <n v="0"/>
    <n v="0"/>
    <n v="0"/>
    <n v="0"/>
    <n v="0"/>
    <n v="0"/>
    <n v="0"/>
    <n v="0"/>
    <n v="0"/>
    <n v="0"/>
    <n v="0"/>
    <n v="0"/>
    <n v="2.1984000000000001E-4"/>
    <n v="4.8641999999999999E-4"/>
    <n v="4.7259999999999999E-4"/>
    <n v="9.0297000000000001E-4"/>
    <n v="7.2670000000000005E-4"/>
    <n v="9.5295999999999998E-4"/>
    <n v="8.7031000000000001E-4"/>
    <n v="1.1277699999999999E-3"/>
    <n v="1.22259E-3"/>
    <n v="1.36053E-3"/>
    <n v="1.2323200000000001E-3"/>
    <n v="1.5493499999999999E-3"/>
  </r>
  <r>
    <x v="4"/>
    <x v="3"/>
    <x v="1"/>
    <x v="2"/>
    <x v="1"/>
    <x v="40"/>
    <x v="96"/>
    <n v="0"/>
    <n v="0"/>
    <n v="0"/>
    <n v="0"/>
    <n v="0"/>
    <n v="0"/>
    <n v="0"/>
    <n v="0"/>
    <n v="0"/>
    <n v="0"/>
    <n v="0"/>
    <n v="0"/>
    <n v="0"/>
    <n v="0"/>
    <n v="0"/>
    <n v="0"/>
    <n v="7.7420000000000001E-5"/>
    <n v="2.0706000000000001E-4"/>
    <n v="3.4011000000000002E-4"/>
    <n v="3.2498999999999999E-4"/>
    <n v="6.1326000000000002E-4"/>
    <n v="4.6678000000000003E-4"/>
    <n v="6.0882000000000004E-4"/>
    <n v="5.5643000000000001E-4"/>
    <n v="7.1560999999999999E-4"/>
    <n v="7.7952000000000002E-4"/>
    <n v="8.6346000000000003E-4"/>
    <n v="7.7921999999999996E-4"/>
  </r>
  <r>
    <x v="4"/>
    <x v="3"/>
    <x v="1"/>
    <x v="2"/>
    <x v="1"/>
    <x v="40"/>
    <x v="97"/>
    <n v="0"/>
    <n v="0"/>
    <n v="0"/>
    <n v="0"/>
    <n v="0"/>
    <n v="0"/>
    <n v="0"/>
    <n v="0"/>
    <n v="0"/>
    <n v="0"/>
    <n v="0"/>
    <n v="0"/>
    <n v="0"/>
    <n v="0"/>
    <n v="0"/>
    <n v="0"/>
    <n v="0"/>
    <n v="3.1999999999999999E-5"/>
    <n v="8.6810000000000004E-5"/>
    <n v="1.8201E-4"/>
    <n v="1.6619000000000001E-4"/>
    <n v="2.8403E-4"/>
    <n v="2.2626999999999999E-4"/>
    <n v="2.9548999999999998E-4"/>
    <n v="2.9020000000000001E-4"/>
    <n v="3.4381E-4"/>
    <n v="3.7366E-4"/>
    <n v="4.3609999999999998E-4"/>
  </r>
  <r>
    <x v="4"/>
    <x v="3"/>
    <x v="1"/>
    <x v="2"/>
    <x v="1"/>
    <x v="40"/>
    <x v="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382E-5"/>
    <n v="3.8120000000000001E-5"/>
    <n v="1.0281E-4"/>
    <n v="9.0299999999999999E-5"/>
    <n v="1.3991000000000001E-4"/>
    <n v="1.1677E-4"/>
    <n v="1.5258000000000001E-4"/>
    <n v="1.6019999999999999E-4"/>
    <n v="1.7543999999999999E-4"/>
    <n v="1.9008E-4"/>
  </r>
  <r>
    <x v="4"/>
    <x v="3"/>
    <x v="1"/>
    <x v="2"/>
    <x v="1"/>
    <x v="40"/>
    <x v="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.5099999999999998E-6"/>
    <n v="1.785E-5"/>
    <n v="6.4839999999999996E-5"/>
    <n v="8.5030000000000004E-5"/>
    <n v="1.1586000000000001E-4"/>
    <n v="1.2219999999999999E-4"/>
    <n v="1.449E-4"/>
    <n v="1.6756E-4"/>
    <n v="1.8365999999999999E-4"/>
  </r>
  <r>
    <x v="8"/>
    <x v="14"/>
    <x v="1"/>
    <x v="8"/>
    <x v="1"/>
    <x v="41"/>
    <x v="0"/>
    <n v="0"/>
    <n v="0"/>
    <n v="0"/>
    <n v="0"/>
    <n v="0"/>
    <n v="0"/>
    <n v="0"/>
    <n v="0"/>
    <n v="0"/>
    <n v="0"/>
    <n v="0"/>
    <n v="0"/>
    <n v="0"/>
    <n v="0"/>
    <n v="0"/>
    <n v="0"/>
    <n v="2.7343599999999999E-3"/>
    <n v="5.4975800000000002E-3"/>
    <n v="6.7742499999999999E-3"/>
    <n v="8.01756E-3"/>
    <n v="9.1189400000000007E-3"/>
    <n v="1.036012E-2"/>
    <n v="1.132449E-2"/>
    <n v="1.189631E-2"/>
    <n v="1.213377E-2"/>
    <n v="1.2935250000000001E-2"/>
    <n v="1.3038330000000001E-2"/>
    <n v="1.286616E-2"/>
  </r>
  <r>
    <x v="8"/>
    <x v="14"/>
    <x v="1"/>
    <x v="8"/>
    <x v="1"/>
    <x v="41"/>
    <x v="1"/>
    <n v="0"/>
    <n v="0"/>
    <n v="0"/>
    <n v="0"/>
    <n v="0"/>
    <n v="0"/>
    <n v="0"/>
    <n v="0"/>
    <n v="0"/>
    <n v="0"/>
    <n v="0"/>
    <n v="0"/>
    <n v="0"/>
    <n v="0"/>
    <n v="0"/>
    <n v="0"/>
    <n v="2.0668599999999998E-3"/>
    <n v="4.6056500000000002E-3"/>
    <n v="6.5768299999999997E-3"/>
    <n v="8.0492500000000008E-3"/>
    <n v="9.1670399999999996E-3"/>
    <n v="1.0463480000000001E-2"/>
    <n v="1.1561419999999999E-2"/>
    <n v="1.237185E-2"/>
    <n v="1.2781590000000001E-2"/>
    <n v="1.347544E-2"/>
    <n v="1.372219E-2"/>
    <n v="1.375286E-2"/>
  </r>
  <r>
    <x v="8"/>
    <x v="14"/>
    <x v="1"/>
    <x v="8"/>
    <x v="1"/>
    <x v="41"/>
    <x v="2"/>
    <n v="0"/>
    <n v="0"/>
    <n v="0"/>
    <n v="0"/>
    <n v="0"/>
    <n v="0"/>
    <n v="0"/>
    <n v="0"/>
    <n v="0"/>
    <n v="0"/>
    <n v="0"/>
    <n v="0"/>
    <n v="0"/>
    <n v="0"/>
    <n v="0"/>
    <n v="0"/>
    <n v="1.9325E-3"/>
    <n v="4.0330899999999996E-3"/>
    <n v="5.73041E-3"/>
    <n v="7.7850699999999998E-3"/>
    <n v="9.0896799999999993E-3"/>
    <n v="1.038056E-2"/>
    <n v="1.151814E-2"/>
    <n v="1.2440049999999999E-2"/>
    <n v="1.306004E-2"/>
    <n v="1.390338E-2"/>
    <n v="1.4053380000000001E-2"/>
    <n v="1.420338E-2"/>
  </r>
  <r>
    <x v="8"/>
    <x v="14"/>
    <x v="1"/>
    <x v="8"/>
    <x v="1"/>
    <x v="41"/>
    <x v="3"/>
    <n v="0"/>
    <n v="0"/>
    <n v="0"/>
    <n v="0"/>
    <n v="0"/>
    <n v="0"/>
    <n v="0"/>
    <n v="0"/>
    <n v="0"/>
    <n v="0"/>
    <n v="0"/>
    <n v="0"/>
    <n v="0"/>
    <n v="0"/>
    <n v="0"/>
    <n v="0"/>
    <n v="1.74545E-3"/>
    <n v="3.5155E-3"/>
    <n v="5.06544E-3"/>
    <n v="6.8060899999999999E-3"/>
    <n v="8.6142400000000004E-3"/>
    <n v="1.0022710000000001E-2"/>
    <n v="1.115756E-2"/>
    <n v="1.212852E-2"/>
    <n v="1.286789E-2"/>
    <n v="1.3827239999999999E-2"/>
    <n v="1.4181259999999999E-2"/>
    <n v="1.4259020000000001E-2"/>
  </r>
  <r>
    <x v="8"/>
    <x v="14"/>
    <x v="1"/>
    <x v="8"/>
    <x v="1"/>
    <x v="41"/>
    <x v="4"/>
    <n v="0"/>
    <n v="0"/>
    <n v="0"/>
    <n v="0"/>
    <n v="0"/>
    <n v="0"/>
    <n v="0"/>
    <n v="0"/>
    <n v="0"/>
    <n v="0"/>
    <n v="0"/>
    <n v="0"/>
    <n v="0"/>
    <n v="0"/>
    <n v="0"/>
    <n v="0"/>
    <n v="1.58511E-3"/>
    <n v="3.31233E-3"/>
    <n v="4.4932000000000001E-3"/>
    <n v="6.2220399999999999E-3"/>
    <n v="7.7498999999999997E-3"/>
    <n v="9.6104999999999993E-3"/>
    <n v="1.0872420000000001E-2"/>
    <n v="1.1857970000000001E-2"/>
    <n v="1.266668E-2"/>
    <n v="1.3720649999999999E-2"/>
    <n v="1.4227780000000001E-2"/>
    <n v="1.449631E-2"/>
  </r>
  <r>
    <x v="8"/>
    <x v="14"/>
    <x v="1"/>
    <x v="8"/>
    <x v="1"/>
    <x v="41"/>
    <x v="5"/>
    <n v="0"/>
    <n v="0"/>
    <n v="0"/>
    <n v="0"/>
    <n v="0"/>
    <n v="0"/>
    <n v="0"/>
    <n v="0"/>
    <n v="0"/>
    <n v="0"/>
    <n v="0"/>
    <n v="0"/>
    <n v="0"/>
    <n v="0"/>
    <n v="0"/>
    <n v="0"/>
    <n v="1.84618E-3"/>
    <n v="3.3802099999999998E-3"/>
    <n v="4.5670199999999998E-3"/>
    <n v="5.9290599999999999E-3"/>
    <n v="7.57853E-3"/>
    <n v="9.1928200000000009E-3"/>
    <n v="1.086556E-2"/>
    <n v="1.1962830000000001E-2"/>
    <n v="1.278112E-2"/>
    <n v="1.395305E-2"/>
    <n v="1.451207E-2"/>
    <n v="1.492079E-2"/>
  </r>
  <r>
    <x v="8"/>
    <x v="14"/>
    <x v="1"/>
    <x v="8"/>
    <x v="1"/>
    <x v="41"/>
    <x v="6"/>
    <n v="0"/>
    <n v="0"/>
    <n v="0"/>
    <n v="0"/>
    <n v="0"/>
    <n v="0"/>
    <n v="0"/>
    <n v="0"/>
    <n v="0"/>
    <n v="0"/>
    <n v="0"/>
    <n v="0"/>
    <n v="0"/>
    <n v="0"/>
    <n v="0"/>
    <n v="0"/>
    <n v="1.69564E-3"/>
    <n v="3.3383200000000001E-3"/>
    <n v="4.3341500000000002E-3"/>
    <n v="5.67184E-3"/>
    <n v="6.9130600000000004E-3"/>
    <n v="8.68646E-3"/>
    <n v="1.01046E-2"/>
    <n v="1.1569690000000001E-2"/>
    <n v="1.2497390000000001E-2"/>
    <n v="1.359433E-2"/>
    <n v="1.432807E-2"/>
    <n v="1.479692E-2"/>
  </r>
  <r>
    <x v="8"/>
    <x v="14"/>
    <x v="1"/>
    <x v="8"/>
    <x v="1"/>
    <x v="41"/>
    <x v="7"/>
    <n v="0"/>
    <n v="0"/>
    <n v="0"/>
    <n v="0"/>
    <n v="0"/>
    <n v="0"/>
    <n v="0"/>
    <n v="0"/>
    <n v="0"/>
    <n v="0"/>
    <n v="0"/>
    <n v="0"/>
    <n v="0"/>
    <n v="0"/>
    <n v="0"/>
    <n v="0"/>
    <n v="1.08877E-3"/>
    <n v="2.91428E-3"/>
    <n v="4.0182400000000002E-3"/>
    <n v="5.0624700000000003E-3"/>
    <n v="6.3025499999999996E-3"/>
    <n v="7.5925799999999998E-3"/>
    <n v="9.2371999999999992E-3"/>
    <n v="1.0471039999999999E-2"/>
    <n v="1.175268E-2"/>
    <n v="1.2855810000000001E-2"/>
    <n v="1.3611409999999999E-2"/>
    <n v="1.425045E-2"/>
  </r>
  <r>
    <x v="8"/>
    <x v="14"/>
    <x v="1"/>
    <x v="8"/>
    <x v="1"/>
    <x v="41"/>
    <x v="8"/>
    <n v="0"/>
    <n v="0"/>
    <n v="0"/>
    <n v="0"/>
    <n v="0"/>
    <n v="0"/>
    <n v="0"/>
    <n v="0"/>
    <n v="0"/>
    <n v="0"/>
    <n v="0"/>
    <n v="0"/>
    <n v="0"/>
    <n v="0"/>
    <n v="0"/>
    <n v="0"/>
    <n v="1.1245599999999999E-3"/>
    <n v="2.0460600000000002E-3"/>
    <n v="3.6408399999999998E-3"/>
    <n v="4.7205299999999997E-3"/>
    <n v="5.6444399999999997E-3"/>
    <n v="6.9410499999999998E-3"/>
    <n v="8.1184199999999995E-3"/>
    <n v="9.6314499999999997E-3"/>
    <n v="1.069516E-2"/>
    <n v="1.2098970000000001E-2"/>
    <n v="1.289362E-2"/>
    <n v="1.356016E-2"/>
  </r>
  <r>
    <x v="8"/>
    <x v="14"/>
    <x v="1"/>
    <x v="8"/>
    <x v="1"/>
    <x v="41"/>
    <x v="9"/>
    <n v="0"/>
    <n v="0"/>
    <n v="0"/>
    <n v="0"/>
    <n v="0"/>
    <n v="0"/>
    <n v="0"/>
    <n v="0"/>
    <n v="0"/>
    <n v="0"/>
    <n v="0"/>
    <n v="0"/>
    <n v="0"/>
    <n v="0"/>
    <n v="0"/>
    <n v="0"/>
    <n v="1.53353E-3"/>
    <n v="2.8068300000000002E-3"/>
    <n v="3.0765900000000001E-3"/>
    <n v="4.9620999999999997E-3"/>
    <n v="5.7744700000000003E-3"/>
    <n v="6.7503700000000003E-3"/>
    <n v="7.9388600000000007E-3"/>
    <n v="8.9650200000000006E-3"/>
    <n v="1.0294060000000001E-2"/>
    <n v="1.1566770000000001E-2"/>
    <n v="1.2506440000000001E-2"/>
    <n v="1.31795E-2"/>
  </r>
  <r>
    <x v="8"/>
    <x v="14"/>
    <x v="1"/>
    <x v="8"/>
    <x v="1"/>
    <x v="41"/>
    <x v="10"/>
    <n v="0"/>
    <n v="0"/>
    <n v="0"/>
    <n v="0"/>
    <n v="0"/>
    <n v="0"/>
    <n v="0"/>
    <n v="0"/>
    <n v="0"/>
    <n v="0"/>
    <n v="0"/>
    <n v="0"/>
    <n v="0"/>
    <n v="0"/>
    <n v="0"/>
    <n v="0"/>
    <n v="1.4331400000000001E-3"/>
    <n v="2.9032699999999999E-3"/>
    <n v="3.86324E-3"/>
    <n v="4.1654200000000004E-3"/>
    <n v="6.1055299999999996E-3"/>
    <n v="6.9226899999999996E-3"/>
    <n v="7.7756500000000003E-3"/>
    <n v="8.8470400000000005E-3"/>
    <n v="9.7379800000000002E-3"/>
    <n v="1.1311999999999999E-2"/>
    <n v="1.2178680000000001E-2"/>
    <n v="1.301182E-2"/>
  </r>
  <r>
    <x v="8"/>
    <x v="14"/>
    <x v="1"/>
    <x v="8"/>
    <x v="1"/>
    <x v="41"/>
    <x v="11"/>
    <n v="0"/>
    <n v="0"/>
    <n v="0"/>
    <n v="0"/>
    <n v="0"/>
    <n v="0"/>
    <n v="0"/>
    <n v="0"/>
    <n v="0"/>
    <n v="0"/>
    <n v="0"/>
    <n v="0"/>
    <n v="0"/>
    <n v="0"/>
    <n v="0"/>
    <n v="0"/>
    <n v="1.30576E-3"/>
    <n v="2.7172099999999999E-3"/>
    <n v="3.7383500000000001E-3"/>
    <n v="4.9003900000000001E-3"/>
    <n v="5.0272199999999998E-3"/>
    <n v="7.1621699999999998E-3"/>
    <n v="7.7796100000000002E-3"/>
    <n v="8.4889400000000004E-3"/>
    <n v="9.4328699999999994E-3"/>
    <n v="1.0522490000000001E-2"/>
    <n v="1.175559E-2"/>
    <n v="1.2498270000000001E-2"/>
  </r>
  <r>
    <x v="8"/>
    <x v="14"/>
    <x v="1"/>
    <x v="8"/>
    <x v="1"/>
    <x v="41"/>
    <x v="12"/>
    <n v="0"/>
    <n v="0"/>
    <n v="0"/>
    <n v="0"/>
    <n v="0"/>
    <n v="0"/>
    <n v="0"/>
    <n v="0"/>
    <n v="0"/>
    <n v="0"/>
    <n v="0"/>
    <n v="0"/>
    <n v="0"/>
    <n v="0"/>
    <n v="0"/>
    <n v="0"/>
    <n v="1.1079E-3"/>
    <n v="2.4540299999999998E-3"/>
    <n v="3.4400199999999998E-3"/>
    <n v="4.4918199999999997E-3"/>
    <n v="5.59182E-3"/>
    <n v="5.7240099999999999E-3"/>
    <n v="7.7806100000000003E-3"/>
    <n v="8.1746700000000002E-3"/>
    <n v="8.7079800000000006E-3"/>
    <n v="9.8143999999999992E-3"/>
    <n v="1.057368E-2"/>
    <n v="1.166684E-2"/>
  </r>
  <r>
    <x v="8"/>
    <x v="14"/>
    <x v="1"/>
    <x v="8"/>
    <x v="1"/>
    <x v="41"/>
    <x v="13"/>
    <n v="0"/>
    <n v="0"/>
    <n v="0"/>
    <n v="0"/>
    <n v="1"/>
    <n v="0"/>
    <n v="0"/>
    <n v="0"/>
    <n v="0"/>
    <n v="0"/>
    <n v="0"/>
    <n v="0"/>
    <n v="0"/>
    <n v="0"/>
    <n v="0"/>
    <n v="0"/>
    <n v="1.1401199999999999E-3"/>
    <n v="2.2724400000000001E-3"/>
    <n v="3.3272900000000001E-3"/>
    <n v="4.4221900000000003E-3"/>
    <n v="5.3482900000000003E-3"/>
    <n v="6.594E-3"/>
    <n v="6.5546500000000004E-3"/>
    <n v="8.5636500000000008E-3"/>
    <n v="8.75627E-3"/>
    <n v="9.4507399999999991E-3"/>
    <n v="1.025586E-2"/>
    <n v="1.0931730000000001E-2"/>
  </r>
  <r>
    <x v="8"/>
    <x v="14"/>
    <x v="1"/>
    <x v="8"/>
    <x v="1"/>
    <x v="41"/>
    <x v="14"/>
    <n v="0"/>
    <n v="0"/>
    <n v="0"/>
    <n v="0"/>
    <n v="0"/>
    <n v="1"/>
    <n v="0"/>
    <n v="0"/>
    <n v="0"/>
    <n v="0"/>
    <n v="0"/>
    <n v="0"/>
    <n v="0"/>
    <n v="0"/>
    <n v="0"/>
    <n v="0"/>
    <n v="1.3731500000000001E-3"/>
    <n v="2.3439799999999998E-3"/>
    <n v="3.1314899999999998E-3"/>
    <n v="4.3416899999999996E-3"/>
    <n v="5.3396299999999997E-3"/>
    <n v="6.3108399999999999E-3"/>
    <n v="7.48724E-3"/>
    <n v="7.2751300000000003E-3"/>
    <n v="9.1743499999999995E-3"/>
    <n v="9.5176600000000007E-3"/>
    <n v="9.8323200000000003E-3"/>
    <n v="1.0556869999999999E-2"/>
  </r>
  <r>
    <x v="8"/>
    <x v="14"/>
    <x v="1"/>
    <x v="8"/>
    <x v="1"/>
    <x v="41"/>
    <x v="15"/>
    <n v="0"/>
    <n v="0"/>
    <n v="0"/>
    <n v="0"/>
    <n v="0"/>
    <n v="0"/>
    <n v="1"/>
    <n v="0"/>
    <n v="0"/>
    <n v="0"/>
    <n v="0"/>
    <n v="0"/>
    <n v="0"/>
    <n v="0"/>
    <n v="0"/>
    <n v="0"/>
    <n v="1.3396300000000001E-3"/>
    <n v="2.8405800000000001E-3"/>
    <n v="3.2775500000000002E-3"/>
    <n v="4.2177600000000001E-3"/>
    <n v="5.3861500000000001E-3"/>
    <n v="6.4970100000000001E-3"/>
    <n v="7.3218700000000003E-3"/>
    <n v="8.4031999999999996E-3"/>
    <n v="8.0152399999999999E-3"/>
    <n v="1.019662E-2"/>
    <n v="1.0110829999999999E-2"/>
    <n v="1.031557E-2"/>
  </r>
  <r>
    <x v="8"/>
    <x v="14"/>
    <x v="1"/>
    <x v="8"/>
    <x v="1"/>
    <x v="41"/>
    <x v="16"/>
    <n v="0"/>
    <n v="0"/>
    <n v="0"/>
    <n v="0"/>
    <n v="0"/>
    <n v="0"/>
    <n v="0"/>
    <n v="1"/>
    <n v="0"/>
    <n v="0"/>
    <n v="0"/>
    <n v="0"/>
    <n v="0"/>
    <n v="0"/>
    <n v="0"/>
    <n v="0"/>
    <n v="1.38708E-3"/>
    <n v="2.75362E-3"/>
    <n v="3.8647899999999999E-3"/>
    <n v="4.3750400000000002E-3"/>
    <n v="5.2326400000000002E-3"/>
    <n v="6.5423399999999998E-3"/>
    <n v="7.5411300000000001E-3"/>
    <n v="8.1863999999999999E-3"/>
    <n v="9.1434499999999991E-3"/>
    <n v="8.96191E-3"/>
    <n v="1.0786199999999999E-2"/>
    <n v="1.056462E-2"/>
  </r>
  <r>
    <x v="8"/>
    <x v="14"/>
    <x v="1"/>
    <x v="8"/>
    <x v="1"/>
    <x v="41"/>
    <x v="17"/>
    <n v="0"/>
    <n v="0"/>
    <n v="0"/>
    <n v="0"/>
    <n v="0"/>
    <n v="0"/>
    <n v="0"/>
    <n v="0"/>
    <n v="1"/>
    <n v="0"/>
    <n v="0"/>
    <n v="0"/>
    <n v="0"/>
    <n v="0"/>
    <n v="0"/>
    <n v="0"/>
    <n v="2.0283900000000001E-3"/>
    <n v="3.4110299999999998E-3"/>
    <n v="4.2629E-3"/>
    <n v="5.7001600000000001E-3"/>
    <n v="6.0116800000000001E-3"/>
    <n v="7.0460499999999999E-3"/>
    <n v="8.2841100000000008E-3"/>
    <n v="9.1244299999999993E-3"/>
    <n v="9.5569000000000001E-3"/>
    <n v="1.094462E-2"/>
    <n v="1.018575E-2"/>
    <n v="1.1949639999999999E-2"/>
  </r>
  <r>
    <x v="8"/>
    <x v="14"/>
    <x v="1"/>
    <x v="8"/>
    <x v="1"/>
    <x v="41"/>
    <x v="18"/>
    <n v="0"/>
    <n v="0"/>
    <n v="0"/>
    <n v="0"/>
    <n v="0"/>
    <n v="0"/>
    <n v="0"/>
    <n v="0"/>
    <n v="0"/>
    <n v="0"/>
    <n v="0"/>
    <n v="0"/>
    <n v="0"/>
    <n v="0"/>
    <n v="0"/>
    <n v="0"/>
    <n v="2.2681300000000001E-3"/>
    <n v="4.2619399999999997E-3"/>
    <n v="4.8280199999999997E-3"/>
    <n v="6.0067699999999998E-3"/>
    <n v="7.2968599999999996E-3"/>
    <n v="7.7268099999999998E-3"/>
    <n v="8.5299299999999998E-3"/>
    <n v="9.5520399999999995E-3"/>
    <n v="1.014806E-2"/>
    <n v="1.0981090000000001E-2"/>
    <n v="1.17059E-2"/>
    <n v="1.083162E-2"/>
  </r>
  <r>
    <x v="8"/>
    <x v="14"/>
    <x v="1"/>
    <x v="8"/>
    <x v="1"/>
    <x v="41"/>
    <x v="19"/>
    <n v="0"/>
    <n v="0"/>
    <n v="0"/>
    <n v="0"/>
    <n v="0"/>
    <n v="0"/>
    <n v="0"/>
    <n v="0"/>
    <n v="0"/>
    <n v="0"/>
    <n v="0"/>
    <n v="0"/>
    <n v="0"/>
    <n v="0"/>
    <n v="0"/>
    <n v="0"/>
    <n v="2.8201200000000002E-3"/>
    <n v="4.6904700000000004E-3"/>
    <n v="5.6659099999999997E-3"/>
    <n v="6.4986899999999997E-3"/>
    <n v="7.4739799999999999E-3"/>
    <n v="8.9649499999999993E-3"/>
    <n v="9.0722800000000003E-3"/>
    <n v="9.6112799999999998E-3"/>
    <n v="1.030711E-2"/>
    <n v="1.143011E-2"/>
    <n v="1.140539E-2"/>
    <n v="1.193103E-2"/>
  </r>
  <r>
    <x v="8"/>
    <x v="14"/>
    <x v="1"/>
    <x v="8"/>
    <x v="1"/>
    <x v="41"/>
    <x v="20"/>
    <n v="0"/>
    <n v="0"/>
    <n v="0"/>
    <n v="0"/>
    <n v="0"/>
    <n v="0"/>
    <n v="0"/>
    <n v="0"/>
    <n v="0"/>
    <n v="0"/>
    <n v="0"/>
    <n v="0"/>
    <n v="0"/>
    <n v="0"/>
    <n v="0"/>
    <n v="0"/>
    <n v="3.9941600000000001E-3"/>
    <n v="6.1017399999999996E-3"/>
    <n v="6.2034000000000004E-3"/>
    <n v="7.59459E-3"/>
    <n v="7.9890900000000008E-3"/>
    <n v="9.2727599999999997E-3"/>
    <n v="1.02141E-2"/>
    <n v="9.9158900000000001E-3"/>
    <n v="1.005113E-2"/>
    <n v="1.1470930000000001E-2"/>
    <n v="1.129164E-2"/>
    <n v="1.1085569999999999E-2"/>
  </r>
  <r>
    <x v="8"/>
    <x v="14"/>
    <x v="1"/>
    <x v="8"/>
    <x v="1"/>
    <x v="41"/>
    <x v="21"/>
    <n v="0"/>
    <n v="0"/>
    <n v="0"/>
    <n v="0"/>
    <n v="0"/>
    <n v="1"/>
    <n v="0"/>
    <n v="0"/>
    <n v="0"/>
    <n v="0"/>
    <n v="0"/>
    <n v="0"/>
    <n v="0"/>
    <n v="0"/>
    <n v="0"/>
    <n v="0"/>
    <n v="4.1266899999999997E-3"/>
    <n v="6.1966199999999999E-3"/>
    <n v="6.3107700000000003E-3"/>
    <n v="7.0652700000000002E-3"/>
    <n v="7.8233499999999997E-3"/>
    <n v="8.5384299999999996E-3"/>
    <n v="9.1590500000000002E-3"/>
    <n v="9.5401700000000006E-3"/>
    <n v="9.0267000000000003E-3"/>
    <n v="1.010783E-2"/>
    <n v="9.9124799999999996E-3"/>
    <n v="9.7634599999999998E-3"/>
  </r>
  <r>
    <x v="8"/>
    <x v="14"/>
    <x v="1"/>
    <x v="8"/>
    <x v="1"/>
    <x v="41"/>
    <x v="22"/>
    <n v="0"/>
    <n v="0"/>
    <n v="0"/>
    <n v="0"/>
    <n v="0"/>
    <n v="0"/>
    <n v="0"/>
    <n v="0"/>
    <n v="0"/>
    <n v="0"/>
    <n v="0"/>
    <n v="0"/>
    <n v="0"/>
    <n v="0"/>
    <n v="0"/>
    <n v="0"/>
    <n v="3.85608E-3"/>
    <n v="5.6955599999999997E-3"/>
    <n v="5.50812E-3"/>
    <n v="6.3490300000000003E-3"/>
    <n v="6.6420999999999997E-3"/>
    <n v="7.6273199999999999E-3"/>
    <n v="7.7613700000000001E-3"/>
    <n v="7.8832999999999993E-3"/>
    <n v="7.9037399999999994E-3"/>
    <n v="8.5414400000000008E-3"/>
    <n v="8.10372E-3"/>
    <n v="7.9813599999999998E-3"/>
  </r>
  <r>
    <x v="8"/>
    <x v="14"/>
    <x v="1"/>
    <x v="8"/>
    <x v="1"/>
    <x v="41"/>
    <x v="23"/>
    <n v="0"/>
    <n v="0"/>
    <n v="0"/>
    <n v="0"/>
    <n v="0"/>
    <n v="0"/>
    <n v="0"/>
    <n v="0"/>
    <n v="0"/>
    <n v="0"/>
    <n v="0"/>
    <n v="0"/>
    <n v="0"/>
    <n v="0"/>
    <n v="0"/>
    <n v="0"/>
    <n v="4.2612500000000003E-3"/>
    <n v="6.0330100000000001E-3"/>
    <n v="5.9640600000000002E-3"/>
    <n v="6.6310800000000001E-3"/>
    <n v="7.0736799999999997E-3"/>
    <n v="7.8622199999999996E-3"/>
    <n v="8.3195100000000004E-3"/>
    <n v="8.1748900000000006E-3"/>
    <n v="8.0466400000000007E-3"/>
    <n v="9.1487200000000008E-3"/>
    <n v="8.3772299999999994E-3"/>
    <n v="8.1299200000000005E-3"/>
  </r>
  <r>
    <x v="8"/>
    <x v="14"/>
    <x v="1"/>
    <x v="8"/>
    <x v="1"/>
    <x v="41"/>
    <x v="24"/>
    <n v="0"/>
    <n v="0"/>
    <n v="0"/>
    <n v="0"/>
    <n v="0"/>
    <n v="0"/>
    <n v="0"/>
    <n v="0"/>
    <n v="0"/>
    <n v="0"/>
    <n v="0"/>
    <n v="0"/>
    <n v="1"/>
    <n v="0"/>
    <n v="0"/>
    <n v="0"/>
    <n v="4.4810300000000004E-3"/>
    <n v="6.6403E-3"/>
    <n v="6.1946400000000004E-3"/>
    <n v="7.0766199999999996E-3"/>
    <n v="7.3766500000000002E-3"/>
    <n v="8.3190999999999994E-3"/>
    <n v="8.6100299999999994E-3"/>
    <n v="8.7203899999999997E-3"/>
    <n v="8.3910100000000008E-3"/>
    <n v="9.4628799999999999E-3"/>
    <n v="8.95403E-3"/>
    <n v="8.46037E-3"/>
  </r>
  <r>
    <x v="8"/>
    <x v="14"/>
    <x v="1"/>
    <x v="8"/>
    <x v="1"/>
    <x v="41"/>
    <x v="25"/>
    <n v="0"/>
    <n v="0"/>
    <n v="0"/>
    <n v="0"/>
    <n v="0"/>
    <n v="0"/>
    <n v="0"/>
    <n v="0"/>
    <n v="0"/>
    <n v="0"/>
    <n v="0"/>
    <n v="0"/>
    <n v="0"/>
    <n v="0"/>
    <n v="0"/>
    <n v="0"/>
    <n v="4.7471299999999996E-3"/>
    <n v="6.7373399999999996E-3"/>
    <n v="6.5280499999999997E-3"/>
    <n v="7.15016E-3"/>
    <n v="7.5943199999999999E-3"/>
    <n v="8.4417699999999995E-3"/>
    <n v="8.7898999999999998E-3"/>
    <n v="8.7343100000000003E-3"/>
    <n v="8.5892499999999997E-3"/>
    <n v="9.5914799999999995E-3"/>
    <n v="8.9731499999999992E-3"/>
    <n v="8.6989800000000003E-3"/>
  </r>
  <r>
    <x v="8"/>
    <x v="14"/>
    <x v="1"/>
    <x v="8"/>
    <x v="1"/>
    <x v="41"/>
    <x v="26"/>
    <n v="0"/>
    <n v="0"/>
    <n v="0"/>
    <n v="0"/>
    <n v="0"/>
    <n v="0"/>
    <n v="0"/>
    <n v="0"/>
    <n v="0"/>
    <n v="0"/>
    <n v="0"/>
    <n v="0"/>
    <n v="0"/>
    <n v="0"/>
    <n v="0"/>
    <n v="0"/>
    <n v="4.35229E-3"/>
    <n v="5.9391599999999998E-3"/>
    <n v="5.6595500000000002E-3"/>
    <n v="6.38282E-3"/>
    <n v="6.5610800000000004E-3"/>
    <n v="7.4015499999999998E-3"/>
    <n v="7.6392700000000001E-3"/>
    <n v="7.6510399999999996E-3"/>
    <n v="7.4185800000000001E-3"/>
    <n v="8.3972100000000004E-3"/>
    <n v="7.78841E-3"/>
    <n v="7.5149099999999996E-3"/>
  </r>
  <r>
    <x v="8"/>
    <x v="14"/>
    <x v="1"/>
    <x v="8"/>
    <x v="1"/>
    <x v="41"/>
    <x v="27"/>
    <n v="0"/>
    <n v="0"/>
    <n v="0"/>
    <n v="0"/>
    <n v="0"/>
    <n v="0"/>
    <n v="0"/>
    <n v="0"/>
    <n v="0"/>
    <n v="0"/>
    <n v="0"/>
    <n v="0"/>
    <n v="0"/>
    <n v="0"/>
    <n v="0"/>
    <n v="0"/>
    <n v="3.3572799999999998E-3"/>
    <n v="6.0565799999999998E-3"/>
    <n v="6.0291199999999998E-3"/>
    <n v="6.5114999999999999E-3"/>
    <n v="6.9567500000000003E-3"/>
    <n v="7.5381700000000003E-3"/>
    <n v="8.0034500000000005E-3"/>
    <n v="8.0349800000000006E-3"/>
    <n v="7.8989100000000003E-3"/>
    <n v="8.5674600000000007E-3"/>
    <n v="8.3657999999999996E-3"/>
    <n v="7.9573300000000003E-3"/>
  </r>
  <r>
    <x v="8"/>
    <x v="14"/>
    <x v="1"/>
    <x v="8"/>
    <x v="1"/>
    <x v="41"/>
    <x v="28"/>
    <n v="0"/>
    <n v="0"/>
    <n v="0"/>
    <n v="0"/>
    <n v="0"/>
    <n v="0"/>
    <n v="0"/>
    <n v="0"/>
    <n v="0"/>
    <n v="0"/>
    <n v="0"/>
    <n v="0"/>
    <n v="0"/>
    <n v="0"/>
    <n v="0"/>
    <n v="0"/>
    <n v="4.1175700000000001E-3"/>
    <n v="6.7506099999999998E-3"/>
    <n v="7.8489800000000002E-3"/>
    <n v="8.4494900000000005E-3"/>
    <n v="8.8409000000000005E-3"/>
    <n v="9.8473099999999997E-3"/>
    <n v="1.017945E-2"/>
    <n v="1.042993E-2"/>
    <n v="1.0252839999999999E-2"/>
    <n v="1.117724E-2"/>
    <n v="1.0727159999999999E-2"/>
    <n v="1.0509940000000001E-2"/>
  </r>
  <r>
    <x v="8"/>
    <x v="14"/>
    <x v="1"/>
    <x v="8"/>
    <x v="1"/>
    <x v="41"/>
    <x v="29"/>
    <n v="0"/>
    <n v="0"/>
    <n v="0"/>
    <n v="0"/>
    <n v="0"/>
    <n v="0"/>
    <n v="0"/>
    <n v="0"/>
    <n v="0"/>
    <n v="0"/>
    <n v="0"/>
    <n v="0"/>
    <n v="0"/>
    <n v="0"/>
    <n v="0"/>
    <n v="0"/>
    <n v="3.1756900000000001E-3"/>
    <n v="6.2587399999999996E-3"/>
    <n v="7.3328100000000004E-3"/>
    <n v="8.7738E-3"/>
    <n v="9.1170799999999996E-3"/>
    <n v="9.8806899999999993E-3"/>
    <n v="1.0593679999999999E-2"/>
    <n v="1.0707970000000001E-2"/>
    <n v="1.075517E-2"/>
    <n v="1.139109E-2"/>
    <n v="1.134553E-2"/>
    <n v="1.094879E-2"/>
  </r>
  <r>
    <x v="8"/>
    <x v="14"/>
    <x v="1"/>
    <x v="8"/>
    <x v="1"/>
    <x v="41"/>
    <x v="30"/>
    <n v="0"/>
    <n v="0"/>
    <n v="0"/>
    <n v="0"/>
    <n v="0"/>
    <n v="0"/>
    <n v="0"/>
    <n v="0"/>
    <n v="0"/>
    <n v="0"/>
    <n v="0"/>
    <n v="0"/>
    <n v="0"/>
    <n v="0"/>
    <n v="0"/>
    <n v="0"/>
    <n v="3.7017600000000001E-3"/>
    <n v="6.4092000000000003E-3"/>
    <n v="7.9465100000000004E-3"/>
    <n v="9.3761000000000001E-3"/>
    <n v="1.0659160000000001E-2"/>
    <n v="1.1369870000000001E-2"/>
    <n v="1.1940350000000001E-2"/>
    <n v="1.2435140000000001E-2"/>
    <n v="1.231665E-2"/>
    <n v="1.325979E-2"/>
    <n v="1.295221E-2"/>
    <n v="1.2826489999999999E-2"/>
  </r>
  <r>
    <x v="8"/>
    <x v="14"/>
    <x v="1"/>
    <x v="8"/>
    <x v="1"/>
    <x v="41"/>
    <x v="31"/>
    <n v="0"/>
    <n v="0"/>
    <n v="0"/>
    <n v="0"/>
    <n v="0"/>
    <n v="0"/>
    <n v="0"/>
    <n v="0"/>
    <n v="0"/>
    <n v="0"/>
    <n v="0"/>
    <n v="0"/>
    <n v="0"/>
    <n v="0"/>
    <n v="0"/>
    <n v="0"/>
    <n v="2.9883599999999998E-3"/>
    <n v="6.37916E-3"/>
    <n v="7.7272800000000004E-3"/>
    <n v="9.46959E-3"/>
    <n v="1.0594360000000001E-2"/>
    <n v="1.2215520000000001E-2"/>
    <n v="1.2643949999999999E-2"/>
    <n v="1.301546E-2"/>
    <n v="1.327615E-2"/>
    <n v="1.392904E-2"/>
    <n v="1.398431E-2"/>
    <n v="1.3653510000000001E-2"/>
  </r>
  <r>
    <x v="8"/>
    <x v="14"/>
    <x v="1"/>
    <x v="8"/>
    <x v="1"/>
    <x v="41"/>
    <x v="32"/>
    <n v="0"/>
    <n v="0"/>
    <n v="0"/>
    <n v="0"/>
    <n v="0"/>
    <n v="0"/>
    <n v="0"/>
    <n v="0"/>
    <n v="0"/>
    <n v="0"/>
    <n v="0"/>
    <n v="0"/>
    <n v="0"/>
    <n v="0"/>
    <n v="0"/>
    <n v="0"/>
    <n v="2.1226700000000001E-3"/>
    <n v="4.7883300000000004E-3"/>
    <n v="7.2639000000000002E-3"/>
    <n v="8.7306499999999995E-3"/>
    <n v="1.019201E-2"/>
    <n v="1.1450760000000001E-2"/>
    <n v="1.28582E-2"/>
    <n v="1.310914E-2"/>
    <n v="1.331189E-2"/>
    <n v="1.40862E-2"/>
    <n v="1.4115630000000001E-2"/>
    <n v="1.410834E-2"/>
  </r>
  <r>
    <x v="8"/>
    <x v="14"/>
    <x v="1"/>
    <x v="8"/>
    <x v="1"/>
    <x v="41"/>
    <x v="33"/>
    <n v="0"/>
    <n v="0"/>
    <n v="0"/>
    <n v="0"/>
    <n v="0"/>
    <n v="0"/>
    <n v="0"/>
    <n v="0"/>
    <n v="0"/>
    <n v="0"/>
    <n v="0"/>
    <n v="0"/>
    <n v="0"/>
    <n v="0"/>
    <n v="0"/>
    <n v="0"/>
    <n v="2.19396E-3"/>
    <n v="4.17089E-3"/>
    <n v="5.8527400000000004E-3"/>
    <n v="8.4147500000000004E-3"/>
    <n v="9.5895800000000003E-3"/>
    <n v="1.1152860000000001E-2"/>
    <n v="1.215024E-2"/>
    <n v="1.331067E-2"/>
    <n v="1.336002E-2"/>
    <n v="1.409641E-2"/>
    <n v="1.422609E-2"/>
    <n v="1.4160890000000001E-2"/>
  </r>
  <r>
    <x v="8"/>
    <x v="14"/>
    <x v="1"/>
    <x v="8"/>
    <x v="1"/>
    <x v="41"/>
    <x v="34"/>
    <n v="0"/>
    <n v="0"/>
    <n v="0"/>
    <n v="0"/>
    <n v="0"/>
    <n v="0"/>
    <n v="0"/>
    <n v="0"/>
    <n v="0"/>
    <n v="0"/>
    <n v="0"/>
    <n v="0"/>
    <n v="0"/>
    <n v="0"/>
    <n v="0"/>
    <n v="0"/>
    <n v="2.8544500000000001E-3"/>
    <n v="4.7842600000000002E-3"/>
    <n v="5.9028099999999997E-3"/>
    <n v="7.8444599999999993E-3"/>
    <n v="1.0237049999999999E-2"/>
    <n v="1.1629499999999999E-2"/>
    <n v="1.2968560000000001E-2"/>
    <n v="1.3731449999999999E-2"/>
    <n v="1.4669120000000001E-2"/>
    <n v="1.534115E-2"/>
    <n v="1.534718E-2"/>
    <n v="1.539284E-2"/>
  </r>
  <r>
    <x v="8"/>
    <x v="14"/>
    <x v="1"/>
    <x v="8"/>
    <x v="1"/>
    <x v="41"/>
    <x v="35"/>
    <n v="0"/>
    <n v="0"/>
    <n v="0"/>
    <n v="0"/>
    <n v="0"/>
    <n v="0"/>
    <n v="0"/>
    <n v="0"/>
    <n v="0"/>
    <n v="0"/>
    <n v="0"/>
    <n v="0"/>
    <n v="0"/>
    <n v="0"/>
    <n v="0"/>
    <n v="0"/>
    <n v="2.4780700000000002E-3"/>
    <n v="5.0373700000000002E-3"/>
    <n v="6.0039500000000001E-3"/>
    <n v="7.3510399999999997E-3"/>
    <n v="9.0581800000000007E-3"/>
    <n v="1.159728E-2"/>
    <n v="1.271893E-2"/>
    <n v="1.381188E-2"/>
    <n v="1.432376E-2"/>
    <n v="1.5774320000000001E-2"/>
    <n v="1.574091E-2"/>
    <n v="1.5674069999999998E-2"/>
  </r>
  <r>
    <x v="8"/>
    <x v="14"/>
    <x v="1"/>
    <x v="8"/>
    <x v="1"/>
    <x v="41"/>
    <x v="36"/>
    <n v="0"/>
    <n v="0"/>
    <n v="0"/>
    <n v="0"/>
    <n v="0"/>
    <n v="0"/>
    <n v="0"/>
    <n v="0"/>
    <n v="0"/>
    <n v="0"/>
    <n v="0"/>
    <n v="0"/>
    <n v="0"/>
    <n v="0"/>
    <n v="0"/>
    <n v="0"/>
    <n v="1.9810700000000001E-3"/>
    <n v="4.4249900000000002E-3"/>
    <n v="6.1944799999999996E-3"/>
    <n v="7.25765E-3"/>
    <n v="8.4916699999999998E-3"/>
    <n v="1.0299579999999999E-2"/>
    <n v="1.267062E-2"/>
    <n v="1.356799E-2"/>
    <n v="1.443827E-2"/>
    <n v="1.5355840000000001E-2"/>
    <n v="1.6231740000000001E-2"/>
    <n v="1.6112419999999999E-2"/>
  </r>
  <r>
    <x v="8"/>
    <x v="14"/>
    <x v="1"/>
    <x v="8"/>
    <x v="1"/>
    <x v="41"/>
    <x v="37"/>
    <n v="0"/>
    <n v="0"/>
    <n v="0"/>
    <n v="0"/>
    <n v="0"/>
    <n v="0"/>
    <n v="0"/>
    <n v="0"/>
    <n v="0"/>
    <n v="0"/>
    <n v="0"/>
    <n v="0"/>
    <n v="0"/>
    <n v="0"/>
    <n v="0"/>
    <n v="0"/>
    <n v="2.2996900000000001E-3"/>
    <n v="4.1924199999999997E-3"/>
    <n v="5.9589500000000002E-3"/>
    <n v="7.8956500000000006E-3"/>
    <n v="8.7225099999999993E-3"/>
    <n v="1.017119E-2"/>
    <n v="1.1795999999999999E-2"/>
    <n v="1.3980680000000001E-2"/>
    <n v="1.462512E-2"/>
    <n v="1.5958590000000002E-2"/>
    <n v="1.6251560000000002E-2"/>
    <n v="1.7013190000000001E-2"/>
  </r>
  <r>
    <x v="8"/>
    <x v="14"/>
    <x v="1"/>
    <x v="8"/>
    <x v="1"/>
    <x v="41"/>
    <x v="38"/>
    <n v="0"/>
    <n v="0"/>
    <n v="0"/>
    <n v="0"/>
    <n v="0"/>
    <n v="0"/>
    <n v="0"/>
    <n v="0"/>
    <n v="0"/>
    <n v="0"/>
    <n v="0"/>
    <n v="0"/>
    <n v="0"/>
    <n v="0"/>
    <n v="0"/>
    <n v="0"/>
    <n v="2.2142300000000002E-3"/>
    <n v="4.4975299999999996E-3"/>
    <n v="5.6204599999999999E-3"/>
    <n v="7.6677200000000003E-3"/>
    <n v="9.3774199999999992E-3"/>
    <n v="1.030585E-2"/>
    <n v="1.160631E-2"/>
    <n v="1.300844E-2"/>
    <n v="1.497149E-2"/>
    <n v="1.6039950000000001E-2"/>
    <n v="1.6736549999999999E-2"/>
    <n v="1.691142E-2"/>
  </r>
  <r>
    <x v="8"/>
    <x v="14"/>
    <x v="1"/>
    <x v="8"/>
    <x v="1"/>
    <x v="41"/>
    <x v="39"/>
    <n v="0"/>
    <n v="0"/>
    <n v="0"/>
    <n v="0"/>
    <n v="0"/>
    <n v="0"/>
    <n v="0"/>
    <n v="0"/>
    <n v="0"/>
    <n v="0"/>
    <n v="0"/>
    <n v="0"/>
    <n v="0"/>
    <n v="0"/>
    <n v="0"/>
    <n v="0"/>
    <n v="2.0351700000000002E-3"/>
    <n v="4.15527E-3"/>
    <n v="5.8799899999999999E-3"/>
    <n v="7.1719699999999997E-3"/>
    <n v="9.1695700000000002E-3"/>
    <n v="1.101418E-2"/>
    <n v="1.174439E-2"/>
    <n v="1.289644E-2"/>
    <n v="1.413317E-2"/>
    <n v="1.6508020000000002E-2"/>
    <n v="1.702381E-2"/>
    <n v="1.76207E-2"/>
  </r>
  <r>
    <x v="8"/>
    <x v="14"/>
    <x v="1"/>
    <x v="8"/>
    <x v="1"/>
    <x v="41"/>
    <x v="40"/>
    <n v="0"/>
    <n v="0"/>
    <n v="0"/>
    <n v="0"/>
    <n v="0"/>
    <n v="0"/>
    <n v="0"/>
    <n v="0"/>
    <n v="0"/>
    <n v="0"/>
    <n v="0"/>
    <n v="0"/>
    <n v="0"/>
    <n v="0"/>
    <n v="0"/>
    <n v="0"/>
    <n v="1.7130299999999999E-3"/>
    <n v="3.8301099999999999E-3"/>
    <n v="5.3130900000000003E-3"/>
    <n v="7.2261799999999996E-3"/>
    <n v="8.3633300000000004E-3"/>
    <n v="1.0553359999999999E-2"/>
    <n v="1.220572E-2"/>
    <n v="1.273826E-2"/>
    <n v="1.371935E-2"/>
    <n v="1.528008E-2"/>
    <n v="1.7175409999999999E-2"/>
    <n v="1.7569810000000002E-2"/>
  </r>
  <r>
    <x v="8"/>
    <x v="14"/>
    <x v="1"/>
    <x v="8"/>
    <x v="1"/>
    <x v="41"/>
    <x v="41"/>
    <n v="0"/>
    <n v="0"/>
    <n v="0"/>
    <n v="0"/>
    <n v="0"/>
    <n v="0"/>
    <n v="0"/>
    <n v="0"/>
    <n v="0"/>
    <n v="0"/>
    <n v="0"/>
    <n v="0"/>
    <n v="0"/>
    <n v="0"/>
    <n v="0"/>
    <n v="0"/>
    <n v="1.9937700000000002E-3"/>
    <n v="3.5926999999999999E-3"/>
    <n v="5.1952500000000002E-3"/>
    <n v="6.7934400000000004E-3"/>
    <n v="8.5900300000000002E-3"/>
    <n v="9.8433700000000006E-3"/>
    <n v="1.19323E-2"/>
    <n v="1.336145E-2"/>
    <n v="1.3661100000000001E-2"/>
    <n v="1.4992709999999999E-2"/>
    <n v="1.6049000000000001E-2"/>
    <n v="1.7816229999999999E-2"/>
  </r>
  <r>
    <x v="8"/>
    <x v="14"/>
    <x v="1"/>
    <x v="8"/>
    <x v="1"/>
    <x v="41"/>
    <x v="42"/>
    <n v="0"/>
    <n v="0"/>
    <n v="0"/>
    <n v="0"/>
    <n v="0"/>
    <n v="0"/>
    <n v="0"/>
    <n v="0"/>
    <n v="0"/>
    <n v="0"/>
    <n v="0"/>
    <n v="0"/>
    <n v="0"/>
    <n v="0"/>
    <n v="0"/>
    <n v="0"/>
    <n v="1.64204E-3"/>
    <n v="3.65863E-3"/>
    <n v="4.6571E-3"/>
    <n v="6.4712099999999998E-3"/>
    <n v="7.9003500000000004E-3"/>
    <n v="9.8217500000000006E-3"/>
    <n v="1.091688E-2"/>
    <n v="1.2873829999999999E-2"/>
    <n v="1.4107450000000001E-2"/>
    <n v="1.4657669999999999E-2"/>
    <n v="1.5575E-2"/>
    <n v="1.65153E-2"/>
  </r>
  <r>
    <x v="8"/>
    <x v="14"/>
    <x v="1"/>
    <x v="8"/>
    <x v="1"/>
    <x v="41"/>
    <x v="43"/>
    <n v="0"/>
    <n v="0"/>
    <n v="0"/>
    <n v="0"/>
    <n v="1"/>
    <n v="0"/>
    <n v="0"/>
    <n v="0"/>
    <n v="0"/>
    <n v="0"/>
    <n v="0"/>
    <n v="0"/>
    <n v="0"/>
    <n v="0"/>
    <n v="0"/>
    <n v="0"/>
    <n v="1.7998199999999999E-3"/>
    <n v="3.3995900000000001E-3"/>
    <n v="4.8483900000000002E-3"/>
    <n v="5.9489E-3"/>
    <n v="7.6778000000000002E-3"/>
    <n v="9.1661399999999997E-3"/>
    <n v="1.0939870000000001E-2"/>
    <n v="1.1826639999999999E-2"/>
    <n v="1.3605310000000001E-2"/>
    <n v="1.5101140000000001E-2"/>
    <n v="1.517074E-2"/>
    <n v="1.596593E-2"/>
  </r>
  <r>
    <x v="8"/>
    <x v="14"/>
    <x v="1"/>
    <x v="8"/>
    <x v="1"/>
    <x v="41"/>
    <x v="44"/>
    <n v="0"/>
    <n v="0"/>
    <n v="0"/>
    <n v="0"/>
    <n v="0"/>
    <n v="1"/>
    <n v="0"/>
    <n v="0"/>
    <n v="0"/>
    <n v="0"/>
    <n v="0"/>
    <n v="0"/>
    <n v="0"/>
    <n v="0"/>
    <n v="0"/>
    <n v="0"/>
    <n v="1.3135499999999999E-3"/>
    <n v="3.1925500000000002E-3"/>
    <n v="4.3044900000000002E-3"/>
    <n v="5.8928599999999998E-3"/>
    <n v="6.8109299999999998E-3"/>
    <n v="8.6449999999999999E-3"/>
    <n v="9.9595900000000008E-3"/>
    <n v="1.1572229999999999E-2"/>
    <n v="1.2289130000000001E-2"/>
    <n v="1.4288810000000001E-2"/>
    <n v="1.537551E-2"/>
    <n v="1.534225E-2"/>
  </r>
  <r>
    <x v="8"/>
    <x v="14"/>
    <x v="1"/>
    <x v="8"/>
    <x v="1"/>
    <x v="41"/>
    <x v="45"/>
    <n v="0"/>
    <n v="0"/>
    <n v="0"/>
    <n v="0"/>
    <n v="1"/>
    <n v="0"/>
    <n v="1"/>
    <n v="0"/>
    <n v="0"/>
    <n v="0"/>
    <n v="0"/>
    <n v="0"/>
    <n v="0"/>
    <n v="0"/>
    <n v="0"/>
    <n v="0"/>
    <n v="1.6267600000000001E-3"/>
    <n v="2.9191299999999998E-3"/>
    <n v="4.4357900000000002E-3"/>
    <n v="5.7108999999999997E-3"/>
    <n v="7.2148999999999998E-3"/>
    <n v="8.2260900000000001E-3"/>
    <n v="1.000624E-2"/>
    <n v="1.113755E-2"/>
    <n v="1.261721E-2"/>
    <n v="1.359311E-2"/>
    <n v="1.522069E-2"/>
    <n v="1.6184270000000001E-2"/>
  </r>
  <r>
    <x v="8"/>
    <x v="14"/>
    <x v="1"/>
    <x v="8"/>
    <x v="1"/>
    <x v="41"/>
    <x v="46"/>
    <n v="0"/>
    <n v="0"/>
    <n v="0"/>
    <n v="0"/>
    <n v="0"/>
    <n v="1"/>
    <n v="0"/>
    <n v="1"/>
    <n v="0"/>
    <n v="0"/>
    <n v="0"/>
    <n v="0"/>
    <n v="0"/>
    <n v="0"/>
    <n v="0"/>
    <n v="0"/>
    <n v="1.9352099999999999E-3"/>
    <n v="3.4830299999999998E-3"/>
    <n v="4.2016299999999996E-3"/>
    <n v="5.9955399999999997E-3"/>
    <n v="7.1632400000000004E-3"/>
    <n v="8.8143600000000003E-3"/>
    <n v="9.6454699999999997E-3"/>
    <n v="1.130959E-2"/>
    <n v="1.222408E-2"/>
    <n v="1.403066E-2"/>
    <n v="1.4519310000000001E-2"/>
    <n v="1.6049669999999999E-2"/>
  </r>
  <r>
    <x v="8"/>
    <x v="14"/>
    <x v="1"/>
    <x v="8"/>
    <x v="1"/>
    <x v="41"/>
    <x v="47"/>
    <n v="0"/>
    <n v="0"/>
    <n v="0"/>
    <n v="0"/>
    <n v="0"/>
    <n v="0"/>
    <n v="1"/>
    <n v="0"/>
    <n v="1"/>
    <n v="1"/>
    <n v="0"/>
    <n v="0"/>
    <n v="0"/>
    <n v="0"/>
    <n v="0"/>
    <n v="0"/>
    <n v="1.44929E-3"/>
    <n v="3.57034E-3"/>
    <n v="4.6091999999999999E-3"/>
    <n v="5.4596899999999997E-3"/>
    <n v="7.2378599999999996E-3"/>
    <n v="8.55327E-3"/>
    <n v="1.010284E-2"/>
    <n v="1.077469E-2"/>
    <n v="1.2336349999999999E-2"/>
    <n v="1.3487239999999999E-2"/>
    <n v="1.4934390000000001E-2"/>
    <n v="1.531861E-2"/>
  </r>
  <r>
    <x v="8"/>
    <x v="14"/>
    <x v="1"/>
    <x v="8"/>
    <x v="1"/>
    <x v="41"/>
    <x v="48"/>
    <n v="0"/>
    <n v="0"/>
    <n v="0"/>
    <n v="0"/>
    <n v="0"/>
    <n v="0"/>
    <n v="0"/>
    <n v="1"/>
    <n v="0"/>
    <n v="0"/>
    <n v="1"/>
    <n v="0"/>
    <n v="0"/>
    <n v="0"/>
    <n v="0"/>
    <n v="0"/>
    <n v="1.3927500000000001E-3"/>
    <n v="2.8399100000000002E-3"/>
    <n v="4.6582200000000002E-3"/>
    <n v="5.7957699999999996E-3"/>
    <n v="6.5406300000000004E-3"/>
    <n v="8.4887899999999995E-3"/>
    <n v="9.70092E-3"/>
    <n v="1.112981E-2"/>
    <n v="1.162527E-2"/>
    <n v="1.3449320000000001E-2"/>
    <n v="1.4224489999999999E-2"/>
    <n v="1.5574279999999999E-2"/>
  </r>
  <r>
    <x v="8"/>
    <x v="14"/>
    <x v="1"/>
    <x v="8"/>
    <x v="1"/>
    <x v="41"/>
    <x v="49"/>
    <n v="0"/>
    <n v="0"/>
    <n v="0"/>
    <n v="0"/>
    <n v="0"/>
    <n v="0"/>
    <n v="0"/>
    <n v="0"/>
    <n v="1"/>
    <n v="0"/>
    <n v="0"/>
    <n v="1"/>
    <n v="0"/>
    <n v="0"/>
    <n v="0"/>
    <n v="0"/>
    <n v="9.5485000000000003E-4"/>
    <n v="2.4322900000000001E-3"/>
    <n v="3.5601700000000001E-3"/>
    <n v="5.5423499999999997E-3"/>
    <n v="6.5740399999999997E-3"/>
    <n v="7.3753899999999999E-3"/>
    <n v="9.2779500000000001E-3"/>
    <n v="1.038419E-2"/>
    <n v="1.171141E-2"/>
    <n v="1.234625E-2"/>
    <n v="1.392096E-2"/>
    <n v="1.461165E-2"/>
  </r>
  <r>
    <x v="8"/>
    <x v="14"/>
    <x v="1"/>
    <x v="8"/>
    <x v="1"/>
    <x v="41"/>
    <x v="50"/>
    <n v="0"/>
    <n v="0"/>
    <n v="0"/>
    <n v="0"/>
    <n v="0"/>
    <n v="0"/>
    <n v="0"/>
    <n v="0"/>
    <n v="0"/>
    <n v="1"/>
    <n v="0"/>
    <n v="0"/>
    <n v="1"/>
    <n v="0"/>
    <n v="0"/>
    <n v="0"/>
    <n v="9.3729999999999996E-4"/>
    <n v="1.9281599999999999E-3"/>
    <n v="3.1674300000000002E-3"/>
    <n v="4.3808600000000003E-3"/>
    <n v="6.34237E-3"/>
    <n v="7.4188700000000002E-3"/>
    <n v="8.1346999999999999E-3"/>
    <n v="9.9570500000000003E-3"/>
    <n v="1.0960259999999999E-2"/>
    <n v="1.244491E-2"/>
    <n v="1.281764E-2"/>
    <n v="1.4323209999999999E-2"/>
  </r>
  <r>
    <x v="8"/>
    <x v="14"/>
    <x v="1"/>
    <x v="8"/>
    <x v="1"/>
    <x v="41"/>
    <x v="51"/>
    <n v="1"/>
    <n v="0"/>
    <n v="0"/>
    <n v="0"/>
    <n v="0"/>
    <n v="0"/>
    <n v="0"/>
    <n v="0"/>
    <n v="0"/>
    <n v="0"/>
    <n v="1"/>
    <n v="0"/>
    <n v="0"/>
    <n v="1"/>
    <n v="0"/>
    <n v="0"/>
    <n v="1.4810800000000001E-3"/>
    <n v="2.48788E-3"/>
    <n v="3.0912800000000001E-3"/>
    <n v="4.5670099999999998E-3"/>
    <n v="5.6846800000000001E-3"/>
    <n v="7.8652800000000005E-3"/>
    <n v="8.7855499999999996E-3"/>
    <n v="9.3472299999999998E-3"/>
    <n v="1.1057010000000001E-2"/>
    <n v="1.232227E-2"/>
    <n v="1.3429409999999999E-2"/>
    <n v="1.36816E-2"/>
  </r>
  <r>
    <x v="8"/>
    <x v="14"/>
    <x v="1"/>
    <x v="8"/>
    <x v="1"/>
    <x v="41"/>
    <x v="52"/>
    <n v="0"/>
    <n v="1"/>
    <n v="0"/>
    <n v="0"/>
    <n v="0"/>
    <n v="0"/>
    <n v="0"/>
    <n v="0"/>
    <n v="0"/>
    <n v="0"/>
    <n v="0"/>
    <n v="1"/>
    <n v="0"/>
    <n v="0"/>
    <n v="1"/>
    <n v="0"/>
    <n v="1.57639E-3"/>
    <n v="2.9944899999999998E-3"/>
    <n v="3.6224899999999999E-3"/>
    <n v="4.4369400000000003E-3"/>
    <n v="5.8968199999999997E-3"/>
    <n v="7.1525399999999998E-3"/>
    <n v="9.30162E-3"/>
    <n v="1.005408E-2"/>
    <n v="1.046334E-2"/>
    <n v="1.2478670000000001E-2"/>
    <n v="1.3358510000000001E-2"/>
    <n v="1.438998E-2"/>
  </r>
  <r>
    <x v="8"/>
    <x v="14"/>
    <x v="1"/>
    <x v="8"/>
    <x v="1"/>
    <x v="41"/>
    <x v="53"/>
    <n v="1"/>
    <n v="0"/>
    <n v="1"/>
    <n v="0"/>
    <n v="0"/>
    <n v="0"/>
    <n v="0"/>
    <n v="0"/>
    <n v="0"/>
    <n v="0"/>
    <n v="0"/>
    <n v="0"/>
    <n v="1"/>
    <n v="0"/>
    <n v="0"/>
    <n v="1"/>
    <n v="1.0606299999999999E-3"/>
    <n v="2.7147600000000001E-3"/>
    <n v="3.7518500000000002E-3"/>
    <n v="4.5144199999999999E-3"/>
    <n v="5.2849799999999999E-3"/>
    <n v="6.8654500000000004E-3"/>
    <n v="8.0332600000000004E-3"/>
    <n v="1.0118749999999999E-2"/>
    <n v="1.0743279999999999E-2"/>
    <n v="1.1317560000000001E-2"/>
    <n v="1.3068649999999999E-2"/>
    <n v="1.3877759999999999E-2"/>
  </r>
  <r>
    <x v="8"/>
    <x v="14"/>
    <x v="1"/>
    <x v="8"/>
    <x v="1"/>
    <x v="41"/>
    <x v="54"/>
    <n v="0"/>
    <n v="1"/>
    <n v="0"/>
    <n v="1"/>
    <n v="0"/>
    <n v="0"/>
    <n v="0"/>
    <n v="0"/>
    <n v="0"/>
    <n v="0"/>
    <n v="0"/>
    <n v="0"/>
    <n v="0"/>
    <n v="1"/>
    <n v="0"/>
    <n v="0"/>
    <n v="0.94167484999999995"/>
    <n v="2.3270299999999999E-3"/>
    <n v="3.6600700000000001E-3"/>
    <n v="4.7377000000000001E-3"/>
    <n v="5.4510899999999996E-3"/>
    <n v="6.32864E-3"/>
    <n v="7.8579300000000008E-3"/>
    <n v="8.89473E-3"/>
    <n v="1.087333E-2"/>
    <n v="1.1663379999999999E-2"/>
    <n v="1.1924540000000001E-2"/>
    <n v="1.358063E-2"/>
  </r>
  <r>
    <x v="8"/>
    <x v="14"/>
    <x v="1"/>
    <x v="8"/>
    <x v="1"/>
    <x v="41"/>
    <x v="55"/>
    <n v="0"/>
    <n v="0"/>
    <n v="1"/>
    <n v="0"/>
    <n v="0"/>
    <n v="0"/>
    <n v="0"/>
    <n v="0"/>
    <n v="0"/>
    <n v="0"/>
    <n v="0"/>
    <n v="0"/>
    <n v="0"/>
    <n v="0"/>
    <n v="1"/>
    <n v="0"/>
    <n v="1.60454E-3"/>
    <n v="0.88529276999999995"/>
    <n v="3.6134299999999999E-3"/>
    <n v="5.202E-3"/>
    <n v="6.0638999999999997E-3"/>
    <n v="6.9134699999999997E-3"/>
    <n v="7.7278900000000003E-3"/>
    <n v="9.1503499999999998E-3"/>
    <n v="1.003559E-2"/>
    <n v="1.2331659999999999E-2"/>
    <n v="1.264609E-2"/>
    <n v="1.2788880000000001E-2"/>
  </r>
  <r>
    <x v="8"/>
    <x v="14"/>
    <x v="1"/>
    <x v="8"/>
    <x v="1"/>
    <x v="41"/>
    <x v="56"/>
    <n v="0"/>
    <n v="0"/>
    <n v="0"/>
    <n v="1"/>
    <n v="0"/>
    <n v="0"/>
    <n v="0"/>
    <n v="0"/>
    <n v="0"/>
    <n v="0"/>
    <n v="0"/>
    <n v="0"/>
    <n v="0"/>
    <n v="0"/>
    <n v="0"/>
    <n v="1"/>
    <n v="9.7903000000000009E-4"/>
    <n v="2.67257E-3"/>
    <n v="0.84645524999999999"/>
    <n v="4.5665699999999998E-3"/>
    <n v="6.1222300000000002E-3"/>
    <n v="6.9978699999999998E-3"/>
    <n v="7.7690499999999996E-3"/>
    <n v="8.5205200000000002E-3"/>
    <n v="9.84843E-3"/>
    <n v="1.0919399999999999E-2"/>
    <n v="1.29376E-2"/>
    <n v="1.3155709999999999E-2"/>
  </r>
  <r>
    <x v="8"/>
    <x v="14"/>
    <x v="1"/>
    <x v="8"/>
    <x v="1"/>
    <x v="41"/>
    <x v="57"/>
    <n v="0"/>
    <n v="0"/>
    <n v="0"/>
    <n v="0"/>
    <n v="0"/>
    <n v="0"/>
    <n v="0"/>
    <n v="0"/>
    <n v="0"/>
    <n v="0"/>
    <n v="0"/>
    <n v="0"/>
    <n v="0"/>
    <n v="0"/>
    <n v="0"/>
    <n v="0"/>
    <n v="0.93271265000000003"/>
    <n v="2.1750599999999999E-3"/>
    <n v="3.59071E-3"/>
    <n v="0.79286199999999996"/>
    <n v="5.6002700000000001E-3"/>
    <n v="7.2851599999999997E-3"/>
    <n v="7.9854999999999995E-3"/>
    <n v="8.6275499999999995E-3"/>
    <n v="9.2812699999999995E-3"/>
    <n v="1.082409E-2"/>
    <n v="1.156576E-2"/>
    <n v="1.3475869999999999E-2"/>
  </r>
  <r>
    <x v="8"/>
    <x v="14"/>
    <x v="1"/>
    <x v="8"/>
    <x v="1"/>
    <x v="41"/>
    <x v="58"/>
    <n v="0"/>
    <n v="0"/>
    <n v="0"/>
    <n v="0"/>
    <n v="0"/>
    <n v="0"/>
    <n v="0"/>
    <n v="0"/>
    <n v="0"/>
    <n v="0"/>
    <n v="0"/>
    <n v="0"/>
    <n v="0"/>
    <n v="0"/>
    <n v="0"/>
    <n v="0"/>
    <n v="1.0769E-3"/>
    <n v="0.88073690000000004"/>
    <n v="3.0080900000000002E-3"/>
    <n v="4.6509799999999999E-3"/>
    <n v="0.75639721999999998"/>
    <n v="6.7217300000000004E-3"/>
    <n v="8.3812799999999996E-3"/>
    <n v="8.8904499999999994E-3"/>
    <n v="9.4299199999999996E-3"/>
    <n v="1.0286709999999999E-2"/>
    <n v="1.1556530000000001E-2"/>
    <n v="1.2224230000000001E-2"/>
  </r>
  <r>
    <x v="8"/>
    <x v="14"/>
    <x v="1"/>
    <x v="8"/>
    <x v="1"/>
    <x v="41"/>
    <x v="59"/>
    <n v="0"/>
    <n v="0"/>
    <n v="0"/>
    <n v="0"/>
    <n v="0"/>
    <n v="0"/>
    <n v="0"/>
    <n v="0"/>
    <n v="0"/>
    <n v="0"/>
    <n v="0"/>
    <n v="0"/>
    <n v="0"/>
    <n v="0"/>
    <n v="0"/>
    <n v="0"/>
    <n v="1.16602E-3"/>
    <n v="2.4387100000000002E-3"/>
    <n v="0.85622668000000002"/>
    <n v="4.2036799999999996E-3"/>
    <n v="5.8520999999999998E-3"/>
    <n v="0.70665440999999996"/>
    <n v="8.0517899999999996E-3"/>
    <n v="9.6422299999999999E-3"/>
    <n v="9.9432400000000008E-3"/>
    <n v="1.072383E-2"/>
    <n v="1.1271160000000001E-2"/>
    <n v="1.2479540000000001E-2"/>
  </r>
  <r>
    <x v="8"/>
    <x v="14"/>
    <x v="1"/>
    <x v="8"/>
    <x v="1"/>
    <x v="41"/>
    <x v="60"/>
    <n v="0"/>
    <n v="0"/>
    <n v="0"/>
    <n v="0"/>
    <n v="0"/>
    <n v="0"/>
    <n v="0"/>
    <n v="0"/>
    <n v="0"/>
    <n v="0"/>
    <n v="0"/>
    <n v="0"/>
    <n v="0"/>
    <n v="0"/>
    <n v="0"/>
    <n v="0"/>
    <n v="7.6838999999999998E-4"/>
    <n v="1.87247E-3"/>
    <n v="3.00424E-3"/>
    <n v="0.82826051000000001"/>
    <n v="4.8061600000000003E-3"/>
    <n v="6.5289800000000002E-3"/>
    <n v="0.66226198000000003"/>
    <n v="8.6153600000000007E-3"/>
    <n v="1.012893E-2"/>
    <n v="1.0515470000000001E-2"/>
    <n v="1.107635E-2"/>
    <n v="1.157919E-2"/>
  </r>
  <r>
    <x v="8"/>
    <x v="14"/>
    <x v="1"/>
    <x v="8"/>
    <x v="1"/>
    <x v="41"/>
    <x v="61"/>
    <n v="0"/>
    <n v="0"/>
    <n v="0"/>
    <n v="0"/>
    <n v="0"/>
    <n v="0"/>
    <n v="0"/>
    <n v="0"/>
    <n v="0"/>
    <n v="0"/>
    <n v="0"/>
    <n v="0"/>
    <n v="0"/>
    <n v="0"/>
    <n v="0"/>
    <n v="0"/>
    <n v="6.5468000000000004E-4"/>
    <n v="1.5017100000000001E-3"/>
    <n v="2.3607599999999999E-3"/>
    <n v="3.6207000000000001E-3"/>
    <n v="0.79101429000000001"/>
    <n v="5.4320999999999996E-3"/>
    <n v="7.1588299999999997E-3"/>
    <n v="0.62958981999999997"/>
    <n v="9.0768399999999992E-3"/>
    <n v="1.0726319999999999E-2"/>
    <n v="1.0872410000000001E-2"/>
    <n v="1.1373029999999999E-2"/>
  </r>
  <r>
    <x v="8"/>
    <x v="14"/>
    <x v="1"/>
    <x v="8"/>
    <x v="1"/>
    <x v="41"/>
    <x v="62"/>
    <n v="0"/>
    <n v="0"/>
    <n v="0"/>
    <n v="0"/>
    <n v="0"/>
    <n v="0"/>
    <n v="0"/>
    <n v="0"/>
    <n v="0"/>
    <n v="0"/>
    <n v="0"/>
    <n v="0"/>
    <n v="0"/>
    <n v="0"/>
    <n v="0"/>
    <n v="0"/>
    <n v="6.4521000000000001E-4"/>
    <n v="1.3175800000000001E-3"/>
    <n v="2.0281000000000001E-3"/>
    <n v="2.9265799999999998E-3"/>
    <n v="4.2042900000000003E-3"/>
    <n v="0.75450242999999995"/>
    <n v="6.0421499999999996E-3"/>
    <n v="7.7375400000000002E-3"/>
    <n v="0.61309347999999997"/>
    <n v="9.72576E-3"/>
    <n v="1.1198680000000001E-2"/>
    <n v="1.1261810000000001E-2"/>
  </r>
  <r>
    <x v="8"/>
    <x v="14"/>
    <x v="1"/>
    <x v="8"/>
    <x v="1"/>
    <x v="41"/>
    <x v="63"/>
    <n v="0"/>
    <n v="0"/>
    <n v="0"/>
    <n v="0"/>
    <n v="0"/>
    <n v="0"/>
    <n v="0"/>
    <n v="0"/>
    <n v="0"/>
    <n v="0"/>
    <n v="0"/>
    <n v="0"/>
    <n v="0"/>
    <n v="0"/>
    <n v="0"/>
    <n v="0"/>
    <n v="7.3912999999999995E-4"/>
    <n v="1.4154599999999999E-3"/>
    <n v="1.85614E-3"/>
    <n v="2.6917600000000001E-3"/>
    <n v="3.4839900000000002E-3"/>
    <n v="4.8787600000000002E-3"/>
    <n v="0.72235448000000002"/>
    <n v="6.5727900000000002E-3"/>
    <n v="8.2336600000000003E-3"/>
    <n v="0.56921449999999996"/>
    <n v="1.0100039999999999E-2"/>
    <n v="1.149913E-2"/>
  </r>
  <r>
    <x v="8"/>
    <x v="14"/>
    <x v="1"/>
    <x v="8"/>
    <x v="1"/>
    <x v="41"/>
    <x v="64"/>
    <n v="0"/>
    <n v="0"/>
    <n v="0"/>
    <n v="0"/>
    <n v="0"/>
    <n v="0"/>
    <n v="0"/>
    <n v="0"/>
    <n v="0"/>
    <n v="0"/>
    <n v="0"/>
    <n v="0"/>
    <n v="0"/>
    <n v="0"/>
    <n v="0"/>
    <n v="0"/>
    <n v="4.5812000000000001E-4"/>
    <n v="1.2359999999999999E-3"/>
    <n v="1.77479E-3"/>
    <n v="2.2508200000000002E-3"/>
    <n v="3.0873699999999999E-3"/>
    <n v="3.8907400000000002E-3"/>
    <n v="5.2800700000000004E-3"/>
    <n v="0.68840254999999995"/>
    <n v="6.8690899999999996E-3"/>
    <n v="8.6540799999999998E-3"/>
    <n v="0.54989414000000003"/>
    <n v="1.0306249999999999E-2"/>
  </r>
  <r>
    <x v="8"/>
    <x v="14"/>
    <x v="1"/>
    <x v="8"/>
    <x v="1"/>
    <x v="41"/>
    <x v="65"/>
    <n v="0"/>
    <n v="0"/>
    <n v="0"/>
    <n v="0"/>
    <n v="0"/>
    <n v="0"/>
    <n v="0"/>
    <n v="0"/>
    <n v="0"/>
    <n v="0"/>
    <n v="0"/>
    <n v="0"/>
    <n v="0"/>
    <n v="0"/>
    <n v="0"/>
    <n v="0"/>
    <n v="5.3667000000000005E-4"/>
    <n v="1.0023600000000001E-3"/>
    <n v="1.64044E-3"/>
    <n v="2.2459099999999998E-3"/>
    <n v="2.6720300000000002E-3"/>
    <n v="3.5687800000000001E-3"/>
    <n v="4.2938000000000004E-3"/>
    <n v="5.6311399999999998E-3"/>
    <n v="0.64831441000000001"/>
    <n v="7.2288999999999999E-3"/>
    <n v="8.8533099999999997E-3"/>
    <n v="0.51848097000000004"/>
  </r>
  <r>
    <x v="8"/>
    <x v="14"/>
    <x v="1"/>
    <x v="8"/>
    <x v="1"/>
    <x v="41"/>
    <x v="66"/>
    <n v="0"/>
    <n v="0"/>
    <n v="0"/>
    <n v="0"/>
    <n v="0"/>
    <n v="0"/>
    <n v="0"/>
    <n v="0"/>
    <n v="0"/>
    <n v="0"/>
    <n v="0"/>
    <n v="0"/>
    <n v="0"/>
    <n v="0"/>
    <n v="0"/>
    <n v="0"/>
    <n v="3.2791999999999999E-4"/>
    <n v="9.0755999999999996E-4"/>
    <n v="1.2644799999999999E-3"/>
    <n v="1.9411700000000001E-3"/>
    <n v="2.5183200000000001E-3"/>
    <n v="2.9575199999999999E-3"/>
    <n v="3.8328699999999999E-3"/>
    <n v="4.4846E-3"/>
    <n v="5.76926E-3"/>
    <n v="0.60711289999999996"/>
    <n v="7.2948500000000003E-3"/>
    <n v="8.8648400000000006E-3"/>
  </r>
  <r>
    <x v="8"/>
    <x v="14"/>
    <x v="1"/>
    <x v="8"/>
    <x v="1"/>
    <x v="41"/>
    <x v="67"/>
    <n v="0"/>
    <n v="0"/>
    <n v="0"/>
    <n v="0"/>
    <n v="0"/>
    <n v="0"/>
    <n v="0"/>
    <n v="0"/>
    <n v="0"/>
    <n v="0"/>
    <n v="0"/>
    <n v="0"/>
    <n v="0"/>
    <n v="0"/>
    <n v="0"/>
    <n v="0"/>
    <n v="3.6123999999999998E-4"/>
    <n v="6.7907999999999998E-4"/>
    <n v="1.1988700000000001E-3"/>
    <n v="1.5892199999999999E-3"/>
    <n v="2.2581799999999998E-3"/>
    <n v="2.88068E-3"/>
    <n v="3.2823700000000002E-3"/>
    <n v="4.1231200000000001E-3"/>
    <n v="4.7116700000000003E-3"/>
    <n v="6.0709700000000002E-3"/>
    <n v="0.57822647000000005"/>
    <n v="7.4392599999999996E-3"/>
  </r>
  <r>
    <x v="8"/>
    <x v="14"/>
    <x v="1"/>
    <x v="8"/>
    <x v="1"/>
    <x v="41"/>
    <x v="68"/>
    <n v="0"/>
    <n v="0"/>
    <n v="0"/>
    <n v="0"/>
    <n v="0"/>
    <n v="0"/>
    <n v="0"/>
    <n v="0"/>
    <n v="0"/>
    <n v="0"/>
    <n v="0"/>
    <n v="0"/>
    <n v="0"/>
    <n v="0"/>
    <n v="0"/>
    <n v="0"/>
    <n v="2.5744E-4"/>
    <n v="6.4042000000000005E-4"/>
    <n v="8.7069000000000003E-4"/>
    <n v="1.4495899999999999E-3"/>
    <n v="1.8209700000000001E-3"/>
    <n v="2.5229499999999999E-3"/>
    <n v="3.1343999999999999E-3"/>
    <n v="3.4979799999999999E-3"/>
    <n v="4.3137100000000001E-3"/>
    <n v="4.9214000000000003E-3"/>
    <n v="6.21179E-3"/>
    <n v="0.56481977999999999"/>
  </r>
  <r>
    <x v="8"/>
    <x v="14"/>
    <x v="1"/>
    <x v="8"/>
    <x v="1"/>
    <x v="41"/>
    <x v="69"/>
    <n v="0"/>
    <n v="0"/>
    <n v="0"/>
    <n v="0"/>
    <n v="0"/>
    <n v="0"/>
    <n v="0"/>
    <n v="0"/>
    <n v="0"/>
    <n v="0"/>
    <n v="0"/>
    <n v="0"/>
    <n v="0"/>
    <n v="0"/>
    <n v="0"/>
    <n v="0"/>
    <n v="2.5803000000000002E-4"/>
    <n v="5.5743000000000003E-4"/>
    <n v="8.4955000000000002E-4"/>
    <n v="1.1148600000000001E-3"/>
    <n v="1.69805E-3"/>
    <n v="2.0945400000000002E-3"/>
    <n v="2.7826700000000001E-3"/>
    <n v="3.3423699999999999E-3"/>
    <n v="3.6688300000000001E-3"/>
    <n v="4.53236E-3"/>
    <n v="5.0407999999999998E-3"/>
    <n v="6.2968800000000004E-3"/>
  </r>
  <r>
    <x v="8"/>
    <x v="14"/>
    <x v="1"/>
    <x v="8"/>
    <x v="1"/>
    <x v="41"/>
    <x v="70"/>
    <n v="0"/>
    <n v="0"/>
    <n v="0"/>
    <n v="0"/>
    <n v="0"/>
    <n v="0"/>
    <n v="0"/>
    <n v="0"/>
    <n v="0"/>
    <n v="0"/>
    <n v="0"/>
    <n v="0"/>
    <n v="0"/>
    <n v="0"/>
    <n v="0"/>
    <n v="0"/>
    <n v="6.0963E-4"/>
    <n v="8.4933000000000003E-4"/>
    <n v="1.0354100000000001E-3"/>
    <n v="1.4172799999999999E-3"/>
    <n v="1.6398199999999999E-3"/>
    <n v="2.3285900000000002E-3"/>
    <n v="2.70535E-3"/>
    <n v="3.3438700000000001E-3"/>
    <n v="3.8296900000000002E-3"/>
    <n v="4.2392999999999997E-3"/>
    <n v="4.9740699999999997E-3"/>
    <n v="5.4162200000000002E-3"/>
  </r>
  <r>
    <x v="8"/>
    <x v="14"/>
    <x v="1"/>
    <x v="8"/>
    <x v="1"/>
    <x v="41"/>
    <x v="71"/>
    <n v="0"/>
    <n v="0"/>
    <n v="0"/>
    <n v="0"/>
    <n v="0"/>
    <n v="0"/>
    <n v="0"/>
    <n v="0"/>
    <n v="0"/>
    <n v="0"/>
    <n v="0"/>
    <n v="0"/>
    <n v="0"/>
    <n v="0"/>
    <n v="0"/>
    <n v="0"/>
    <n v="2.2252E-4"/>
    <n v="7.8865000000000001E-4"/>
    <n v="9.5569000000000003E-4"/>
    <n v="1.1692199999999999E-3"/>
    <n v="1.5252099999999999E-3"/>
    <n v="1.75095E-3"/>
    <n v="2.4201600000000002E-3"/>
    <n v="2.76056E-3"/>
    <n v="3.3594800000000002E-3"/>
    <n v="3.8584399999999999E-3"/>
    <n v="4.1866999999999998E-3"/>
    <n v="4.8901600000000002E-3"/>
  </r>
  <r>
    <x v="8"/>
    <x v="14"/>
    <x v="1"/>
    <x v="8"/>
    <x v="1"/>
    <x v="41"/>
    <x v="72"/>
    <n v="0"/>
    <n v="0"/>
    <n v="0"/>
    <n v="0"/>
    <n v="0"/>
    <n v="0"/>
    <n v="0"/>
    <n v="0"/>
    <n v="0"/>
    <n v="0"/>
    <n v="0"/>
    <n v="0"/>
    <n v="0"/>
    <n v="0"/>
    <n v="0"/>
    <n v="0"/>
    <n v="4.1120000000000002E-4"/>
    <n v="6.4236000000000002E-4"/>
    <n v="1.0548000000000001E-3"/>
    <n v="1.2376399999999999E-3"/>
    <n v="1.45879E-3"/>
    <n v="1.8435700000000001E-3"/>
    <n v="2.0344500000000001E-3"/>
    <n v="2.68163E-3"/>
    <n v="2.9789399999999998E-3"/>
    <n v="3.63934E-3"/>
    <n v="4.0181000000000001E-3"/>
    <n v="4.2920700000000003E-3"/>
  </r>
  <r>
    <x v="8"/>
    <x v="14"/>
    <x v="1"/>
    <x v="8"/>
    <x v="1"/>
    <x v="41"/>
    <x v="73"/>
    <n v="0"/>
    <n v="0"/>
    <n v="0"/>
    <n v="0"/>
    <n v="0"/>
    <n v="0"/>
    <n v="0"/>
    <n v="0"/>
    <n v="0"/>
    <n v="0"/>
    <n v="0"/>
    <n v="0"/>
    <n v="0"/>
    <n v="0"/>
    <n v="0"/>
    <n v="0"/>
    <n v="1.9536999999999999E-4"/>
    <n v="6.0650000000000005E-4"/>
    <n v="7.7129E-4"/>
    <n v="1.1808400000000001E-3"/>
    <n v="1.3397800000000001E-3"/>
    <n v="1.5748299999999999E-3"/>
    <n v="1.94192E-3"/>
    <n v="2.0999299999999999E-3"/>
    <n v="2.7302899999999998E-3"/>
    <n v="3.04383E-3"/>
    <n v="3.6421399999999999E-3"/>
    <n v="3.9995300000000003E-3"/>
  </r>
  <r>
    <x v="8"/>
    <x v="14"/>
    <x v="1"/>
    <x v="8"/>
    <x v="1"/>
    <x v="41"/>
    <x v="74"/>
    <n v="0"/>
    <n v="0"/>
    <n v="0"/>
    <n v="0"/>
    <n v="0"/>
    <n v="0"/>
    <n v="0"/>
    <n v="0"/>
    <n v="0"/>
    <n v="0"/>
    <n v="0"/>
    <n v="0"/>
    <n v="0"/>
    <n v="0"/>
    <n v="0"/>
    <n v="0"/>
    <n v="1.4930999999999999E-4"/>
    <n v="3.5657000000000001E-4"/>
    <n v="7.2037999999999996E-4"/>
    <n v="8.9683000000000004E-4"/>
    <n v="1.2643000000000001E-3"/>
    <n v="1.4416800000000001E-3"/>
    <n v="1.64645E-3"/>
    <n v="1.9927500000000002E-3"/>
    <n v="2.11488E-3"/>
    <n v="2.7632300000000002E-3"/>
    <n v="3.0266300000000002E-3"/>
    <n v="3.5899E-3"/>
  </r>
  <r>
    <x v="8"/>
    <x v="14"/>
    <x v="1"/>
    <x v="8"/>
    <x v="1"/>
    <x v="41"/>
    <x v="75"/>
    <n v="0"/>
    <n v="0"/>
    <n v="0"/>
    <n v="0"/>
    <n v="0"/>
    <n v="0"/>
    <n v="0"/>
    <n v="0"/>
    <n v="0"/>
    <n v="0"/>
    <n v="0"/>
    <n v="0"/>
    <n v="0"/>
    <n v="0"/>
    <n v="0"/>
    <n v="0"/>
    <n v="1.0885E-4"/>
    <n v="2.5674999999999998E-4"/>
    <n v="4.3314999999999998E-4"/>
    <n v="8.0625E-4"/>
    <n v="9.6615000000000004E-4"/>
    <n v="1.3180399999999999E-3"/>
    <n v="1.48832E-3"/>
    <n v="1.6672499999999999E-3"/>
    <n v="1.99461E-3"/>
    <n v="2.1148400000000002E-3"/>
    <n v="2.7277299999999998E-3"/>
    <n v="2.9730099999999999E-3"/>
  </r>
  <r>
    <x v="8"/>
    <x v="14"/>
    <x v="1"/>
    <x v="8"/>
    <x v="1"/>
    <x v="41"/>
    <x v="76"/>
    <n v="0"/>
    <n v="0"/>
    <n v="0"/>
    <n v="0"/>
    <n v="0"/>
    <n v="0"/>
    <n v="0"/>
    <n v="0"/>
    <n v="0"/>
    <n v="0"/>
    <n v="0"/>
    <n v="0"/>
    <n v="0"/>
    <n v="0"/>
    <n v="0"/>
    <n v="0"/>
    <n v="1.7140999999999999E-4"/>
    <n v="2.9788999999999998E-4"/>
    <n v="4.0289999999999998E-4"/>
    <n v="6.2E-4"/>
    <n v="9.6840999999999995E-4"/>
    <n v="1.14489E-3"/>
    <n v="1.4565100000000001E-3"/>
    <n v="1.5845500000000001E-3"/>
    <n v="1.76199E-3"/>
    <n v="2.0945500000000001E-3"/>
    <n v="2.1730500000000002E-3"/>
    <n v="2.7646300000000001E-3"/>
  </r>
  <r>
    <x v="8"/>
    <x v="14"/>
    <x v="1"/>
    <x v="8"/>
    <x v="1"/>
    <x v="41"/>
    <x v="77"/>
    <n v="0"/>
    <n v="0"/>
    <n v="0"/>
    <n v="0"/>
    <n v="0"/>
    <n v="0"/>
    <n v="0"/>
    <n v="0"/>
    <n v="0"/>
    <n v="0"/>
    <n v="0"/>
    <n v="0"/>
    <n v="0"/>
    <n v="0"/>
    <n v="0"/>
    <n v="0"/>
    <n v="2.2503000000000001E-4"/>
    <n v="4.5650999999999998E-4"/>
    <n v="5.1767999999999996E-4"/>
    <n v="6.6275000000000004E-4"/>
    <n v="8.8203000000000001E-4"/>
    <n v="1.26951E-3"/>
    <n v="1.4131899999999999E-3"/>
    <n v="1.65741E-3"/>
    <n v="1.75365E-3"/>
    <n v="1.96729E-3"/>
    <n v="2.2152600000000001E-3"/>
    <n v="2.2602500000000001E-3"/>
  </r>
  <r>
    <x v="8"/>
    <x v="14"/>
    <x v="1"/>
    <x v="8"/>
    <x v="1"/>
    <x v="41"/>
    <x v="78"/>
    <n v="0"/>
    <n v="0"/>
    <n v="0"/>
    <n v="0"/>
    <n v="0"/>
    <n v="0"/>
    <n v="0"/>
    <n v="0"/>
    <n v="0"/>
    <n v="0"/>
    <n v="0"/>
    <n v="0"/>
    <n v="0"/>
    <n v="0"/>
    <n v="0"/>
    <n v="0"/>
    <n v="1.9165999999999999E-4"/>
    <n v="4.1574E-4"/>
    <n v="6.0143000000000002E-4"/>
    <n v="6.9702000000000002E-4"/>
    <n v="8.4376000000000004E-4"/>
    <n v="1.1190799999999999E-3"/>
    <n v="1.47324E-3"/>
    <n v="1.57749E-3"/>
    <n v="1.78689E-3"/>
    <n v="1.8803299999999999E-3"/>
    <n v="2.0596899999999999E-3"/>
    <n v="2.2733599999999999E-3"/>
  </r>
  <r>
    <x v="8"/>
    <x v="14"/>
    <x v="1"/>
    <x v="8"/>
    <x v="1"/>
    <x v="41"/>
    <x v="79"/>
    <n v="0"/>
    <n v="0"/>
    <n v="0"/>
    <n v="0"/>
    <n v="0"/>
    <n v="0"/>
    <n v="0"/>
    <n v="0"/>
    <n v="0"/>
    <n v="0"/>
    <n v="0"/>
    <n v="0"/>
    <n v="0"/>
    <n v="0"/>
    <n v="0"/>
    <n v="0"/>
    <n v="1.572E-4"/>
    <n v="3.6539999999999999E-4"/>
    <n v="5.2693E-4"/>
    <n v="7.5966E-4"/>
    <n v="8.4721000000000004E-4"/>
    <n v="1.0192999999999999E-3"/>
    <n v="1.2928499999999999E-3"/>
    <n v="1.6183899999999999E-3"/>
    <n v="1.6853300000000001E-3"/>
    <n v="1.9090800000000001E-3"/>
    <n v="1.93085E-3"/>
    <n v="2.0961600000000001E-3"/>
  </r>
  <r>
    <x v="8"/>
    <x v="14"/>
    <x v="1"/>
    <x v="8"/>
    <x v="1"/>
    <x v="41"/>
    <x v="80"/>
    <n v="0"/>
    <n v="0"/>
    <n v="0"/>
    <n v="0"/>
    <n v="0"/>
    <n v="0"/>
    <n v="0"/>
    <n v="0"/>
    <n v="0"/>
    <n v="0"/>
    <n v="0"/>
    <n v="0"/>
    <n v="0"/>
    <n v="0"/>
    <n v="0"/>
    <n v="0"/>
    <n v="5.2070000000000001E-5"/>
    <n v="1.9908E-4"/>
    <n v="3.8217999999999998E-4"/>
    <n v="5.3656000000000005E-4"/>
    <n v="7.6104999999999999E-4"/>
    <n v="8.5327000000000005E-4"/>
    <n v="1.0091799999999999E-3"/>
    <n v="1.26212E-3"/>
    <n v="1.5593600000000001E-3"/>
    <n v="1.63025E-3"/>
    <n v="1.8123600000000001E-3"/>
    <n v="1.82471E-3"/>
  </r>
  <r>
    <x v="8"/>
    <x v="14"/>
    <x v="1"/>
    <x v="8"/>
    <x v="1"/>
    <x v="41"/>
    <x v="81"/>
    <n v="0"/>
    <n v="0"/>
    <n v="0"/>
    <n v="0"/>
    <n v="0"/>
    <n v="0"/>
    <n v="0"/>
    <n v="0"/>
    <n v="0"/>
    <n v="0"/>
    <n v="0"/>
    <n v="0"/>
    <n v="0"/>
    <n v="0"/>
    <n v="0"/>
    <n v="0"/>
    <n v="2.9536999999999999E-4"/>
    <n v="3.8693000000000001E-4"/>
    <n v="4.5833000000000001E-4"/>
    <n v="7.3030000000000002E-4"/>
    <n v="8.6804000000000004E-4"/>
    <n v="1.2417299999999999E-3"/>
    <n v="1.3491E-3"/>
    <n v="1.4676299999999999E-3"/>
    <n v="1.7111800000000001E-3"/>
    <n v="2.1526399999999999E-3"/>
    <n v="2.0564400000000001E-3"/>
    <n v="2.1570500000000002E-3"/>
  </r>
  <r>
    <x v="8"/>
    <x v="14"/>
    <x v="1"/>
    <x v="8"/>
    <x v="1"/>
    <x v="41"/>
    <x v="82"/>
    <n v="0"/>
    <n v="0"/>
    <n v="0"/>
    <n v="0"/>
    <n v="0"/>
    <n v="0"/>
    <n v="0"/>
    <n v="0"/>
    <n v="0"/>
    <n v="0"/>
    <n v="0"/>
    <n v="0"/>
    <n v="0"/>
    <n v="0"/>
    <n v="0"/>
    <n v="0"/>
    <n v="4.5429999999999997E-5"/>
    <n v="3.1328999999999998E-4"/>
    <n v="3.9347999999999998E-4"/>
    <n v="4.6736999999999999E-4"/>
    <n v="7.2084000000000004E-4"/>
    <n v="8.5393999999999997E-4"/>
    <n v="1.21218E-3"/>
    <n v="1.30831E-3"/>
    <n v="1.41435E-3"/>
    <n v="1.66107E-3"/>
    <n v="2.05186E-3"/>
    <n v="1.9584400000000001E-3"/>
  </r>
  <r>
    <x v="8"/>
    <x v="14"/>
    <x v="1"/>
    <x v="8"/>
    <x v="1"/>
    <x v="41"/>
    <x v="83"/>
    <n v="0"/>
    <n v="0"/>
    <n v="0"/>
    <n v="0"/>
    <n v="0"/>
    <n v="0"/>
    <n v="0"/>
    <n v="0"/>
    <n v="0"/>
    <n v="0"/>
    <n v="0"/>
    <n v="0"/>
    <n v="0"/>
    <n v="0"/>
    <n v="0"/>
    <n v="0"/>
    <n v="9.3620000000000002E-5"/>
    <n v="1.6351000000000001E-4"/>
    <n v="3.704E-4"/>
    <n v="4.8115000000000001E-4"/>
    <n v="5.5285000000000002E-4"/>
    <n v="8.0977999999999996E-4"/>
    <n v="9.3398000000000005E-4"/>
    <n v="1.2654999999999999E-3"/>
    <n v="1.3527700000000001E-3"/>
    <n v="1.50183E-3"/>
    <n v="1.70718E-3"/>
    <n v="2.0409400000000002E-3"/>
  </r>
  <r>
    <x v="8"/>
    <x v="14"/>
    <x v="1"/>
    <x v="8"/>
    <x v="1"/>
    <x v="41"/>
    <x v="84"/>
    <n v="0"/>
    <n v="0"/>
    <n v="0"/>
    <n v="0"/>
    <n v="0"/>
    <n v="0"/>
    <n v="0"/>
    <n v="0"/>
    <n v="0"/>
    <n v="0"/>
    <n v="0"/>
    <n v="0"/>
    <n v="0"/>
    <n v="0"/>
    <n v="0"/>
    <n v="0"/>
    <n v="1.0705E-4"/>
    <n v="2.1837000000000001E-4"/>
    <n v="2.3933E-4"/>
    <n v="4.5575999999999999E-4"/>
    <n v="5.5064000000000003E-4"/>
    <n v="6.3648000000000003E-4"/>
    <n v="8.9585000000000001E-4"/>
    <n v="9.9617E-4"/>
    <n v="1.33409E-3"/>
    <n v="1.4677E-3"/>
    <n v="1.55404E-3"/>
    <n v="1.74804E-3"/>
  </r>
  <r>
    <x v="8"/>
    <x v="14"/>
    <x v="1"/>
    <x v="8"/>
    <x v="1"/>
    <x v="41"/>
    <x v="85"/>
    <n v="0"/>
    <n v="0"/>
    <n v="0"/>
    <n v="0"/>
    <n v="0"/>
    <n v="0"/>
    <n v="0"/>
    <n v="0"/>
    <n v="0"/>
    <n v="0"/>
    <n v="0"/>
    <n v="0"/>
    <n v="0"/>
    <n v="0"/>
    <n v="0"/>
    <n v="0"/>
    <n v="1.66E-5"/>
    <n v="1.1997000000000001E-4"/>
    <n v="2.1604999999999999E-4"/>
    <n v="2.3640999999999999E-4"/>
    <n v="4.3576999999999998E-4"/>
    <n v="5.2537000000000005E-4"/>
    <n v="6.0183999999999997E-4"/>
    <n v="8.4055000000000002E-4"/>
    <n v="9.2887000000000004E-4"/>
    <n v="1.2534499999999999E-3"/>
    <n v="1.3713099999999999E-3"/>
    <n v="1.44696E-3"/>
  </r>
  <r>
    <x v="8"/>
    <x v="14"/>
    <x v="1"/>
    <x v="8"/>
    <x v="1"/>
    <x v="41"/>
    <x v="86"/>
    <n v="0"/>
    <n v="0"/>
    <n v="0"/>
    <n v="0"/>
    <n v="0"/>
    <n v="0"/>
    <n v="0"/>
    <n v="0"/>
    <n v="0"/>
    <n v="0"/>
    <n v="0"/>
    <n v="0"/>
    <n v="0"/>
    <n v="0"/>
    <n v="0"/>
    <n v="0"/>
    <n v="9.7440000000000002E-5"/>
    <n v="1.0929000000000001E-4"/>
    <n v="1.9504E-4"/>
    <n v="3.1335999999999999E-4"/>
    <n v="3.1794000000000001E-4"/>
    <n v="5.2906999999999997E-4"/>
    <n v="6.0470000000000001E-4"/>
    <n v="6.7288999999999999E-4"/>
    <n v="9.1051999999999995E-4"/>
    <n v="1.01436E-3"/>
    <n v="1.3345E-3"/>
    <n v="1.4482399999999999E-3"/>
  </r>
  <r>
    <x v="8"/>
    <x v="14"/>
    <x v="1"/>
    <x v="8"/>
    <x v="1"/>
    <x v="41"/>
    <x v="87"/>
    <n v="0"/>
    <n v="0"/>
    <n v="0"/>
    <n v="0"/>
    <n v="0"/>
    <n v="0"/>
    <n v="0"/>
    <n v="0"/>
    <n v="0"/>
    <n v="0"/>
    <n v="0"/>
    <n v="0"/>
    <n v="0"/>
    <n v="0"/>
    <n v="0"/>
    <n v="0"/>
    <n v="1.207E-5"/>
    <n v="9.6959999999999993E-5"/>
    <n v="1.0361000000000001E-4"/>
    <n v="1.8134E-4"/>
    <n v="2.8638999999999997E-4"/>
    <n v="2.9135000000000001E-4"/>
    <n v="4.7688E-4"/>
    <n v="5.4326000000000005E-4"/>
    <n v="6.0364999999999995E-4"/>
    <n v="8.1981999999999997E-4"/>
    <n v="9.077E-4"/>
    <n v="1.1965599999999999E-3"/>
  </r>
  <r>
    <x v="8"/>
    <x v="14"/>
    <x v="1"/>
    <x v="8"/>
    <x v="1"/>
    <x v="41"/>
    <x v="88"/>
    <n v="0"/>
    <n v="0"/>
    <n v="0"/>
    <n v="0"/>
    <n v="0"/>
    <n v="0"/>
    <n v="0"/>
    <n v="0"/>
    <n v="0"/>
    <n v="0"/>
    <n v="0"/>
    <n v="0"/>
    <n v="0"/>
    <n v="0"/>
    <n v="0"/>
    <n v="0"/>
    <n v="1.3380000000000001E-5"/>
    <n v="2.332E-5"/>
    <n v="8.6840000000000002E-5"/>
    <n v="9.3919999999999995E-5"/>
    <n v="1.5598000000000001E-4"/>
    <n v="2.4612000000000001E-4"/>
    <n v="2.5007000000000002E-4"/>
    <n v="3.9957000000000002E-4"/>
    <n v="4.5558000000000003E-4"/>
    <n v="5.0995999999999995E-4"/>
    <n v="6.8855999999999995E-4"/>
    <n v="7.6152999999999995E-4"/>
  </r>
  <r>
    <x v="8"/>
    <x v="14"/>
    <x v="1"/>
    <x v="8"/>
    <x v="1"/>
    <x v="41"/>
    <x v="89"/>
    <n v="0"/>
    <n v="0"/>
    <n v="0"/>
    <n v="0"/>
    <n v="0"/>
    <n v="0"/>
    <n v="0"/>
    <n v="0"/>
    <n v="0"/>
    <n v="0"/>
    <n v="0"/>
    <n v="0"/>
    <n v="0"/>
    <n v="0"/>
    <n v="0"/>
    <n v="0"/>
    <n v="7.0879999999999999E-5"/>
    <n v="1.3990000000000001E-4"/>
    <n v="1.0703E-4"/>
    <n v="1.9394E-4"/>
    <n v="1.8700999999999999E-4"/>
    <n v="2.7245999999999998E-4"/>
    <n v="3.5864000000000002E-4"/>
    <n v="3.4150000000000001E-4"/>
    <n v="4.8202999999999999E-4"/>
    <n v="5.5020000000000004E-4"/>
    <n v="5.6840000000000005E-4"/>
    <n v="7.3848000000000002E-4"/>
  </r>
  <r>
    <x v="8"/>
    <x v="14"/>
    <x v="1"/>
    <x v="8"/>
    <x v="1"/>
    <x v="41"/>
    <x v="90"/>
    <n v="0"/>
    <n v="0"/>
    <n v="0"/>
    <n v="0"/>
    <n v="0"/>
    <n v="0"/>
    <n v="0"/>
    <n v="0"/>
    <n v="0"/>
    <n v="0"/>
    <n v="0"/>
    <n v="0"/>
    <n v="0"/>
    <n v="0"/>
    <n v="0"/>
    <n v="0"/>
    <n v="2.4669999999999999E-5"/>
    <n v="7.2680000000000002E-5"/>
    <n v="1.2956999999999999E-4"/>
    <n v="1.0812E-4"/>
    <n v="1.7539000000000001E-4"/>
    <n v="1.7148E-4"/>
    <n v="2.4263E-4"/>
    <n v="3.1044999999999998E-4"/>
    <n v="2.8947000000000001E-4"/>
    <n v="4.1345999999999999E-4"/>
    <n v="4.5402000000000002E-4"/>
    <n v="4.6788999999999999E-4"/>
  </r>
  <r>
    <x v="8"/>
    <x v="14"/>
    <x v="1"/>
    <x v="8"/>
    <x v="1"/>
    <x v="41"/>
    <x v="91"/>
    <n v="0"/>
    <n v="0"/>
    <n v="0"/>
    <n v="0"/>
    <n v="0"/>
    <n v="0"/>
    <n v="0"/>
    <n v="0"/>
    <n v="0"/>
    <n v="0"/>
    <n v="0"/>
    <n v="0"/>
    <n v="0"/>
    <n v="0"/>
    <n v="0"/>
    <n v="0"/>
    <n v="4.07E-6"/>
    <n v="2.777E-5"/>
    <n v="6.512E-5"/>
    <n v="1.1665E-4"/>
    <n v="9.8659999999999994E-5"/>
    <n v="1.5677000000000001E-4"/>
    <n v="1.5286E-4"/>
    <n v="2.151E-4"/>
    <n v="2.7291000000000001E-4"/>
    <n v="2.5505999999999999E-4"/>
    <n v="3.6164999999999998E-4"/>
    <n v="3.9520000000000001E-4"/>
  </r>
  <r>
    <x v="8"/>
    <x v="14"/>
    <x v="1"/>
    <x v="8"/>
    <x v="1"/>
    <x v="41"/>
    <x v="92"/>
    <n v="0"/>
    <n v="0"/>
    <n v="0"/>
    <n v="0"/>
    <n v="0"/>
    <n v="0"/>
    <n v="0"/>
    <n v="0"/>
    <n v="0"/>
    <n v="0"/>
    <n v="0"/>
    <n v="0"/>
    <n v="0"/>
    <n v="0"/>
    <n v="0"/>
    <n v="0"/>
    <n v="1.4300000000000001E-6"/>
    <n v="4.6600000000000003E-6"/>
    <n v="2.4839999999999999E-5"/>
    <n v="5.6870000000000003E-5"/>
    <n v="1.0009E-4"/>
    <n v="8.5290000000000005E-5"/>
    <n v="1.3599E-4"/>
    <n v="1.3166E-4"/>
    <n v="1.8531999999999999E-4"/>
    <n v="2.3416999999999999E-4"/>
    <n v="2.1871E-4"/>
    <n v="3.0930999999999998E-4"/>
  </r>
  <r>
    <x v="8"/>
    <x v="14"/>
    <x v="1"/>
    <x v="8"/>
    <x v="1"/>
    <x v="41"/>
    <x v="93"/>
    <n v="0"/>
    <n v="0"/>
    <n v="0"/>
    <n v="0"/>
    <n v="0"/>
    <n v="0"/>
    <n v="0"/>
    <n v="0"/>
    <n v="0"/>
    <n v="0"/>
    <n v="0"/>
    <n v="0"/>
    <n v="0"/>
    <n v="0"/>
    <n v="0"/>
    <n v="0"/>
    <n v="1.736E-5"/>
    <n v="1.791E-5"/>
    <n v="1.366E-5"/>
    <n v="3.519E-5"/>
    <n v="6.4540000000000002E-5"/>
    <n v="9.6700000000000006E-5"/>
    <n v="8.3549999999999998E-5"/>
    <n v="1.3282999999999999E-4"/>
    <n v="1.2322E-4"/>
    <n v="1.7443E-4"/>
    <n v="2.0959E-4"/>
    <n v="2.0022E-4"/>
  </r>
  <r>
    <x v="8"/>
    <x v="14"/>
    <x v="1"/>
    <x v="8"/>
    <x v="1"/>
    <x v="41"/>
    <x v="94"/>
    <n v="0"/>
    <n v="0"/>
    <n v="0"/>
    <n v="0"/>
    <n v="0"/>
    <n v="0"/>
    <n v="0"/>
    <n v="0"/>
    <n v="0"/>
    <n v="0"/>
    <n v="0"/>
    <n v="0"/>
    <n v="0"/>
    <n v="0"/>
    <n v="0"/>
    <n v="0"/>
    <n v="1.8448999999999999E-4"/>
    <n v="1.6101000000000001E-4"/>
    <n v="1.0705E-4"/>
    <n v="1.3315000000000001E-4"/>
    <n v="1.539E-4"/>
    <n v="2.3078000000000001E-4"/>
    <n v="1.7966E-4"/>
    <n v="1.6804E-4"/>
    <n v="2.2975E-4"/>
    <n v="2.0968000000000001E-4"/>
    <n v="2.6193000000000001E-4"/>
    <n v="2.7035999999999998E-4"/>
  </r>
  <r>
    <x v="8"/>
    <x v="14"/>
    <x v="1"/>
    <x v="8"/>
    <x v="1"/>
    <x v="41"/>
    <x v="95"/>
    <n v="0"/>
    <n v="0"/>
    <n v="0"/>
    <n v="0"/>
    <n v="0"/>
    <n v="0"/>
    <n v="0"/>
    <n v="0"/>
    <n v="0"/>
    <n v="0"/>
    <n v="0"/>
    <n v="0"/>
    <n v="0"/>
    <n v="0"/>
    <n v="0"/>
    <n v="0"/>
    <n v="7.0999999999999998E-6"/>
    <n v="1.5354E-4"/>
    <n v="1.2196E-4"/>
    <n v="8.5019999999999996E-5"/>
    <n v="1.0136000000000001E-4"/>
    <n v="1.1869E-4"/>
    <n v="1.7451000000000001E-4"/>
    <n v="1.3794E-4"/>
    <n v="1.2888999999999999E-4"/>
    <n v="1.8505E-4"/>
    <n v="1.6087E-4"/>
    <n v="2.0337999999999999E-4"/>
  </r>
  <r>
    <x v="8"/>
    <x v="14"/>
    <x v="1"/>
    <x v="8"/>
    <x v="1"/>
    <x v="41"/>
    <x v="96"/>
    <n v="0"/>
    <n v="0"/>
    <n v="0"/>
    <n v="0"/>
    <n v="0"/>
    <n v="0"/>
    <n v="0"/>
    <n v="0"/>
    <n v="0"/>
    <n v="0"/>
    <n v="0"/>
    <n v="0"/>
    <n v="0"/>
    <n v="0"/>
    <n v="0"/>
    <n v="0"/>
    <n v="8.9999999999999996E-7"/>
    <n v="5.0000000000000004E-6"/>
    <n v="1.2248000000000001E-4"/>
    <n v="9.5340000000000005E-5"/>
    <n v="6.8310000000000002E-5"/>
    <n v="7.8469999999999999E-5"/>
    <n v="9.1559999999999998E-5"/>
    <n v="1.3611999999999999E-4"/>
    <n v="1.0679E-4"/>
    <n v="1.0118E-4"/>
    <n v="1.4631E-4"/>
    <n v="1.2481999999999999E-4"/>
  </r>
  <r>
    <x v="8"/>
    <x v="14"/>
    <x v="1"/>
    <x v="8"/>
    <x v="1"/>
    <x v="41"/>
    <x v="97"/>
    <n v="0"/>
    <n v="0"/>
    <n v="0"/>
    <n v="0"/>
    <n v="0"/>
    <n v="0"/>
    <n v="0"/>
    <n v="0"/>
    <n v="0"/>
    <n v="0"/>
    <n v="0"/>
    <n v="0"/>
    <n v="0"/>
    <n v="0"/>
    <n v="0"/>
    <n v="0"/>
    <n v="0"/>
    <n v="6.0999999999999998E-7"/>
    <n v="3.4199999999999999E-6"/>
    <n v="8.3889999999999998E-5"/>
    <n v="6.5419999999999994E-5"/>
    <n v="4.6959999999999998E-5"/>
    <n v="5.41E-5"/>
    <n v="6.355E-5"/>
    <n v="9.4989999999999997E-5"/>
    <n v="7.5610000000000003E-5"/>
    <n v="7.161E-5"/>
    <n v="1.0397E-4"/>
  </r>
  <r>
    <x v="8"/>
    <x v="14"/>
    <x v="1"/>
    <x v="8"/>
    <x v="1"/>
    <x v="41"/>
    <x v="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9999999999999998E-7"/>
    <n v="2.2500000000000001E-6"/>
    <n v="5.524E-5"/>
    <n v="4.3149999999999999E-5"/>
    <n v="3.1029999999999999E-5"/>
    <n v="3.5849999999999997E-5"/>
    <n v="4.2429999999999999E-5"/>
    <n v="6.3789999999999997E-5"/>
    <n v="5.1579999999999997E-5"/>
    <n v="4.8819999999999997E-5"/>
  </r>
  <r>
    <x v="8"/>
    <x v="14"/>
    <x v="1"/>
    <x v="8"/>
    <x v="1"/>
    <x v="41"/>
    <x v="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4999999999999999E-7"/>
    <n v="1.57E-6"/>
    <n v="3.5830000000000001E-5"/>
    <n v="4.9889999999999998E-5"/>
    <n v="5.1199999999999998E-5"/>
    <n v="5.5189999999999998E-5"/>
    <n v="6.2199999999999994E-5"/>
    <n v="8.0799999999999999E-5"/>
    <n v="8.5779999999999995E-5"/>
  </r>
  <r>
    <x v="2"/>
    <x v="2"/>
    <x v="1"/>
    <x v="2"/>
    <x v="1"/>
    <x v="42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"/>
    <x v="1"/>
    <x v="2"/>
    <x v="1"/>
    <x v="42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"/>
    <x v="1"/>
    <x v="2"/>
    <x v="1"/>
    <x v="42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"/>
    <x v="1"/>
    <x v="2"/>
    <x v="1"/>
    <x v="42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"/>
    <x v="1"/>
    <x v="2"/>
    <x v="1"/>
    <x v="42"/>
    <x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"/>
    <x v="1"/>
    <x v="2"/>
    <x v="1"/>
    <x v="42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"/>
    <x v="1"/>
    <x v="2"/>
    <x v="1"/>
    <x v="42"/>
    <x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"/>
    <x v="1"/>
    <x v="2"/>
    <x v="1"/>
    <x v="42"/>
    <x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"/>
    <x v="1"/>
    <x v="2"/>
    <x v="1"/>
    <x v="42"/>
    <x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"/>
    <x v="1"/>
    <x v="2"/>
    <x v="1"/>
    <x v="42"/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"/>
    <x v="1"/>
    <x v="2"/>
    <x v="1"/>
    <x v="42"/>
    <x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"/>
    <x v="1"/>
    <x v="2"/>
    <x v="1"/>
    <x v="42"/>
    <x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"/>
    <x v="1"/>
    <x v="2"/>
    <x v="1"/>
    <x v="42"/>
    <x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"/>
    <x v="1"/>
    <x v="2"/>
    <x v="1"/>
    <x v="42"/>
    <x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"/>
    <x v="1"/>
    <x v="2"/>
    <x v="1"/>
    <x v="42"/>
    <x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"/>
    <x v="1"/>
    <x v="2"/>
    <x v="1"/>
    <x v="42"/>
    <x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"/>
    <x v="1"/>
    <x v="2"/>
    <x v="1"/>
    <x v="42"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"/>
    <x v="1"/>
    <x v="2"/>
    <x v="1"/>
    <x v="42"/>
    <x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"/>
    <x v="1"/>
    <x v="2"/>
    <x v="1"/>
    <x v="42"/>
    <x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"/>
    <x v="1"/>
    <x v="2"/>
    <x v="1"/>
    <x v="42"/>
    <x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"/>
    <x v="1"/>
    <x v="2"/>
    <x v="1"/>
    <x v="42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"/>
    <x v="1"/>
    <x v="2"/>
    <x v="1"/>
    <x v="42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"/>
    <x v="1"/>
    <x v="2"/>
    <x v="1"/>
    <x v="42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"/>
    <x v="1"/>
    <x v="2"/>
    <x v="1"/>
    <x v="42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"/>
    <x v="1"/>
    <x v="2"/>
    <x v="1"/>
    <x v="42"/>
    <x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"/>
    <x v="1"/>
    <x v="2"/>
    <x v="1"/>
    <x v="42"/>
    <x v="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"/>
    <x v="1"/>
    <x v="2"/>
    <x v="1"/>
    <x v="42"/>
    <x v="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"/>
    <x v="1"/>
    <x v="2"/>
    <x v="1"/>
    <x v="42"/>
    <x v="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"/>
    <x v="1"/>
    <x v="2"/>
    <x v="1"/>
    <x v="42"/>
    <x v="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"/>
    <x v="1"/>
    <x v="2"/>
    <x v="1"/>
    <x v="42"/>
    <x v="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"/>
    <x v="1"/>
    <x v="2"/>
    <x v="1"/>
    <x v="42"/>
    <x v="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"/>
    <x v="1"/>
    <x v="2"/>
    <x v="1"/>
    <x v="42"/>
    <x v="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"/>
    <x v="1"/>
    <x v="2"/>
    <x v="1"/>
    <x v="42"/>
    <x v="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"/>
    <x v="1"/>
    <x v="2"/>
    <x v="1"/>
    <x v="42"/>
    <x v="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"/>
    <x v="1"/>
    <x v="2"/>
    <x v="1"/>
    <x v="42"/>
    <x v="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"/>
    <x v="1"/>
    <x v="2"/>
    <x v="1"/>
    <x v="42"/>
    <x v="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"/>
    <x v="1"/>
    <x v="2"/>
    <x v="1"/>
    <x v="42"/>
    <x v="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"/>
    <x v="1"/>
    <x v="2"/>
    <x v="1"/>
    <x v="42"/>
    <x v="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"/>
    <x v="1"/>
    <x v="2"/>
    <x v="1"/>
    <x v="42"/>
    <x v="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"/>
    <x v="1"/>
    <x v="2"/>
    <x v="1"/>
    <x v="42"/>
    <x v="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"/>
    <x v="1"/>
    <x v="2"/>
    <x v="1"/>
    <x v="42"/>
    <x v="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"/>
    <x v="1"/>
    <x v="2"/>
    <x v="1"/>
    <x v="42"/>
    <x v="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"/>
    <x v="1"/>
    <x v="2"/>
    <x v="1"/>
    <x v="42"/>
    <x v="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"/>
    <x v="1"/>
    <x v="2"/>
    <x v="1"/>
    <x v="42"/>
    <x v="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"/>
    <x v="1"/>
    <x v="2"/>
    <x v="1"/>
    <x v="42"/>
    <x v="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"/>
    <x v="1"/>
    <x v="2"/>
    <x v="1"/>
    <x v="42"/>
    <x v="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"/>
    <x v="1"/>
    <x v="2"/>
    <x v="1"/>
    <x v="42"/>
    <x v="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"/>
    <x v="1"/>
    <x v="2"/>
    <x v="1"/>
    <x v="42"/>
    <x v="4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"/>
    <x v="1"/>
    <x v="2"/>
    <x v="1"/>
    <x v="42"/>
    <x v="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"/>
    <x v="1"/>
    <x v="2"/>
    <x v="1"/>
    <x v="42"/>
    <x v="4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"/>
    <x v="1"/>
    <x v="2"/>
    <x v="1"/>
    <x v="42"/>
    <x v="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"/>
    <x v="1"/>
    <x v="2"/>
    <x v="1"/>
    <x v="42"/>
    <x v="5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"/>
    <x v="1"/>
    <x v="2"/>
    <x v="1"/>
    <x v="42"/>
    <x v="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"/>
    <x v="1"/>
    <x v="2"/>
    <x v="1"/>
    <x v="42"/>
    <x v="5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"/>
    <x v="1"/>
    <x v="2"/>
    <x v="1"/>
    <x v="42"/>
    <x v="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"/>
    <x v="1"/>
    <x v="2"/>
    <x v="1"/>
    <x v="42"/>
    <x v="5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"/>
    <x v="1"/>
    <x v="2"/>
    <x v="1"/>
    <x v="42"/>
    <x v="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"/>
    <x v="1"/>
    <x v="2"/>
    <x v="1"/>
    <x v="42"/>
    <x v="5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"/>
    <x v="1"/>
    <x v="2"/>
    <x v="1"/>
    <x v="42"/>
    <x v="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"/>
    <x v="1"/>
    <x v="2"/>
    <x v="1"/>
    <x v="42"/>
    <x v="5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"/>
    <x v="1"/>
    <x v="2"/>
    <x v="1"/>
    <x v="42"/>
    <x v="6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"/>
    <x v="1"/>
    <x v="2"/>
    <x v="1"/>
    <x v="42"/>
    <x v="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"/>
    <x v="1"/>
    <x v="2"/>
    <x v="1"/>
    <x v="42"/>
    <x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"/>
    <x v="1"/>
    <x v="2"/>
    <x v="1"/>
    <x v="42"/>
    <x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"/>
    <x v="1"/>
    <x v="2"/>
    <x v="1"/>
    <x v="42"/>
    <x v="6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"/>
    <x v="1"/>
    <x v="2"/>
    <x v="1"/>
    <x v="42"/>
    <x v="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"/>
    <x v="1"/>
    <x v="2"/>
    <x v="1"/>
    <x v="42"/>
    <x v="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"/>
    <x v="1"/>
    <x v="2"/>
    <x v="1"/>
    <x v="42"/>
    <x v="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"/>
    <x v="1"/>
    <x v="2"/>
    <x v="1"/>
    <x v="42"/>
    <x v="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"/>
    <x v="1"/>
    <x v="2"/>
    <x v="1"/>
    <x v="42"/>
    <x v="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"/>
    <x v="1"/>
    <x v="2"/>
    <x v="1"/>
    <x v="42"/>
    <x v="7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"/>
    <x v="1"/>
    <x v="2"/>
    <x v="1"/>
    <x v="42"/>
    <x v="7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"/>
    <x v="1"/>
    <x v="2"/>
    <x v="1"/>
    <x v="42"/>
    <x v="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"/>
    <x v="1"/>
    <x v="2"/>
    <x v="1"/>
    <x v="42"/>
    <x v="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"/>
    <x v="1"/>
    <x v="2"/>
    <x v="1"/>
    <x v="42"/>
    <x v="7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"/>
    <x v="1"/>
    <x v="2"/>
    <x v="1"/>
    <x v="42"/>
    <x v="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"/>
    <x v="1"/>
    <x v="2"/>
    <x v="1"/>
    <x v="42"/>
    <x v="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"/>
    <x v="1"/>
    <x v="2"/>
    <x v="1"/>
    <x v="42"/>
    <x v="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"/>
    <x v="1"/>
    <x v="2"/>
    <x v="1"/>
    <x v="42"/>
    <x v="7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"/>
    <x v="1"/>
    <x v="2"/>
    <x v="1"/>
    <x v="42"/>
    <x v="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"/>
    <x v="1"/>
    <x v="2"/>
    <x v="1"/>
    <x v="42"/>
    <x v="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"/>
    <x v="1"/>
    <x v="2"/>
    <x v="1"/>
    <x v="42"/>
    <x v="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"/>
    <x v="1"/>
    <x v="2"/>
    <x v="1"/>
    <x v="42"/>
    <x v="8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"/>
    <x v="1"/>
    <x v="2"/>
    <x v="1"/>
    <x v="42"/>
    <x v="8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"/>
    <x v="1"/>
    <x v="2"/>
    <x v="1"/>
    <x v="42"/>
    <x v="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"/>
    <x v="1"/>
    <x v="2"/>
    <x v="1"/>
    <x v="42"/>
    <x v="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"/>
    <x v="1"/>
    <x v="2"/>
    <x v="1"/>
    <x v="42"/>
    <x v="8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"/>
    <x v="1"/>
    <x v="2"/>
    <x v="1"/>
    <x v="42"/>
    <x v="8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"/>
    <x v="1"/>
    <x v="2"/>
    <x v="1"/>
    <x v="42"/>
    <x v="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"/>
    <x v="1"/>
    <x v="2"/>
    <x v="1"/>
    <x v="42"/>
    <x v="8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"/>
    <x v="1"/>
    <x v="2"/>
    <x v="1"/>
    <x v="42"/>
    <x v="9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"/>
    <x v="1"/>
    <x v="2"/>
    <x v="1"/>
    <x v="42"/>
    <x v="9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"/>
    <x v="1"/>
    <x v="2"/>
    <x v="1"/>
    <x v="42"/>
    <x v="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"/>
    <x v="1"/>
    <x v="2"/>
    <x v="1"/>
    <x v="42"/>
    <x v="9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"/>
    <x v="1"/>
    <x v="2"/>
    <x v="1"/>
    <x v="42"/>
    <x v="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"/>
    <x v="1"/>
    <x v="2"/>
    <x v="1"/>
    <x v="42"/>
    <x v="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"/>
    <x v="1"/>
    <x v="2"/>
    <x v="1"/>
    <x v="42"/>
    <x v="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"/>
    <x v="1"/>
    <x v="2"/>
    <x v="1"/>
    <x v="42"/>
    <x v="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"/>
    <x v="1"/>
    <x v="2"/>
    <x v="1"/>
    <x v="42"/>
    <x v="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"/>
    <x v="1"/>
    <x v="2"/>
    <x v="1"/>
    <x v="42"/>
    <x v="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"/>
    <x v="5"/>
    <x v="2"/>
    <x v="3"/>
    <x v="2"/>
    <x v="43"/>
    <x v="0"/>
    <n v="0"/>
    <n v="0"/>
    <n v="0"/>
    <n v="0"/>
    <n v="0"/>
    <n v="0"/>
    <n v="0"/>
    <n v="0"/>
    <n v="0"/>
    <n v="0"/>
    <n v="0"/>
    <n v="0"/>
    <n v="0"/>
    <n v="0"/>
    <n v="0"/>
    <n v="0"/>
    <n v="0.21906903999999999"/>
    <n v="0.22124774"/>
    <n v="0.23422910999999999"/>
    <n v="0.2471438"/>
    <n v="0.25605682000000002"/>
    <n v="0.25755848999999997"/>
    <n v="0.25709415000000002"/>
    <n v="0.25621045999999997"/>
    <n v="0.25551817999999998"/>
    <n v="0.25339068999999997"/>
    <n v="0.25173491999999997"/>
    <n v="0.25069676000000002"/>
  </r>
  <r>
    <x v="5"/>
    <x v="5"/>
    <x v="2"/>
    <x v="3"/>
    <x v="2"/>
    <x v="43"/>
    <x v="1"/>
    <n v="0"/>
    <n v="0"/>
    <n v="0"/>
    <n v="0"/>
    <n v="0"/>
    <n v="0"/>
    <n v="0"/>
    <n v="0"/>
    <n v="0"/>
    <n v="0"/>
    <n v="0"/>
    <n v="0"/>
    <n v="0"/>
    <n v="0"/>
    <n v="0"/>
    <n v="0"/>
    <n v="6.4252030000000002E-2"/>
    <n v="0.23097725999999999"/>
    <n v="0.23854217"/>
    <n v="0.24857272"/>
    <n v="0.25903818000000001"/>
    <n v="0.26644286"/>
    <n v="0.26707069"/>
    <n v="0.26675423999999998"/>
    <n v="0.26574758999999998"/>
    <n v="0.26404749"/>
    <n v="0.26201472999999997"/>
    <n v="0.26060564000000003"/>
  </r>
  <r>
    <x v="5"/>
    <x v="5"/>
    <x v="2"/>
    <x v="3"/>
    <x v="2"/>
    <x v="43"/>
    <x v="2"/>
    <n v="0"/>
    <n v="0"/>
    <n v="0"/>
    <n v="0"/>
    <n v="0"/>
    <n v="1"/>
    <n v="0"/>
    <n v="0"/>
    <n v="0"/>
    <n v="0"/>
    <n v="0"/>
    <n v="0"/>
    <n v="0"/>
    <n v="0"/>
    <n v="0"/>
    <n v="0"/>
    <n v="5.8282649999999998E-2"/>
    <n v="0.10698446"/>
    <n v="0.2426459"/>
    <n v="0.24828966999999999"/>
    <n v="0.25630194000000001"/>
    <n v="0.26476288999999997"/>
    <n v="0.27013565"/>
    <n v="0.27088604999999999"/>
    <n v="0.27056933"/>
    <n v="0.26872257999999999"/>
    <n v="0.26708401999999998"/>
    <n v="0.26542481000000001"/>
  </r>
  <r>
    <x v="5"/>
    <x v="5"/>
    <x v="2"/>
    <x v="3"/>
    <x v="2"/>
    <x v="43"/>
    <x v="3"/>
    <n v="1"/>
    <n v="0"/>
    <n v="0"/>
    <n v="0"/>
    <n v="0"/>
    <n v="0"/>
    <n v="1"/>
    <n v="0"/>
    <n v="0"/>
    <n v="0"/>
    <n v="0"/>
    <n v="0"/>
    <n v="0"/>
    <n v="0"/>
    <n v="0"/>
    <n v="0"/>
    <n v="5.670203E-2"/>
    <n v="9.6108550000000001E-2"/>
    <n v="0.14344562999999999"/>
    <n v="0.25157325000000003"/>
    <n v="0.25620133"/>
    <n v="0.26276285999999999"/>
    <n v="0.26906844000000002"/>
    <n v="0.27369913000000001"/>
    <n v="0.27442002999999998"/>
    <n v="0.27333633000000002"/>
    <n v="0.27164226000000002"/>
    <n v="0.27028907000000002"/>
  </r>
  <r>
    <x v="5"/>
    <x v="5"/>
    <x v="2"/>
    <x v="3"/>
    <x v="2"/>
    <x v="43"/>
    <x v="4"/>
    <n v="0"/>
    <n v="1"/>
    <n v="0"/>
    <n v="0"/>
    <n v="0"/>
    <n v="0"/>
    <n v="0"/>
    <n v="1"/>
    <n v="0"/>
    <n v="0"/>
    <n v="0"/>
    <n v="0"/>
    <n v="0"/>
    <n v="0"/>
    <n v="0"/>
    <n v="0"/>
    <n v="5.3492390000000001E-2"/>
    <n v="9.5534040000000001E-2"/>
    <n v="0.13126840000000001"/>
    <n v="0.17228673999999999"/>
    <n v="0.25944661000000002"/>
    <n v="0.26330396"/>
    <n v="0.26808048000000001"/>
    <n v="0.27335734"/>
    <n v="0.27731220000000001"/>
    <n v="0.27726795999999998"/>
    <n v="0.27633493999999997"/>
    <n v="0.27501207"/>
  </r>
  <r>
    <x v="5"/>
    <x v="5"/>
    <x v="2"/>
    <x v="3"/>
    <x v="2"/>
    <x v="43"/>
    <x v="5"/>
    <n v="0"/>
    <n v="0"/>
    <n v="1"/>
    <n v="0"/>
    <n v="0"/>
    <n v="1"/>
    <n v="0"/>
    <n v="0"/>
    <n v="1"/>
    <n v="0"/>
    <n v="0"/>
    <n v="0"/>
    <n v="0"/>
    <n v="0"/>
    <n v="0"/>
    <n v="0"/>
    <n v="4.9741519999999997E-2"/>
    <n v="8.7599479999999993E-2"/>
    <n v="0.12730261000000001"/>
    <n v="0.15614226"/>
    <n v="0.19188058999999999"/>
    <n v="0.26287208000000001"/>
    <n v="0.26557347999999997"/>
    <n v="0.26954077999999998"/>
    <n v="0.27401267000000001"/>
    <n v="0.27669092000000001"/>
    <n v="0.27674164000000001"/>
    <n v="0.27614850000000002"/>
  </r>
  <r>
    <x v="5"/>
    <x v="5"/>
    <x v="2"/>
    <x v="3"/>
    <x v="2"/>
    <x v="43"/>
    <x v="6"/>
    <n v="2"/>
    <n v="0"/>
    <n v="0"/>
    <n v="1"/>
    <n v="0"/>
    <n v="0"/>
    <n v="1"/>
    <n v="0"/>
    <n v="0"/>
    <n v="1"/>
    <n v="0"/>
    <n v="0"/>
    <n v="0"/>
    <n v="0"/>
    <n v="0"/>
    <n v="0"/>
    <n v="5.6425320000000001E-2"/>
    <n v="8.6638209999999993E-2"/>
    <n v="0.12035762"/>
    <n v="0.15298197999999999"/>
    <n v="0.1763286"/>
    <n v="0.20709653"/>
    <n v="0.26339195999999998"/>
    <n v="0.26541334999999999"/>
    <n v="0.26870210999999999"/>
    <n v="0.27163330000000002"/>
    <n v="0.27393783999999999"/>
    <n v="0.27431498999999998"/>
  </r>
  <r>
    <x v="5"/>
    <x v="5"/>
    <x v="2"/>
    <x v="3"/>
    <x v="2"/>
    <x v="43"/>
    <x v="7"/>
    <n v="0"/>
    <n v="2"/>
    <n v="0"/>
    <n v="0"/>
    <n v="1"/>
    <n v="0"/>
    <n v="0"/>
    <n v="1"/>
    <n v="0"/>
    <n v="0"/>
    <n v="1"/>
    <n v="0"/>
    <n v="0"/>
    <n v="0"/>
    <n v="0"/>
    <n v="0"/>
    <n v="4.447367E-2"/>
    <n v="9.3189229999999998E-2"/>
    <n v="0.11798939"/>
    <n v="0.14387964"/>
    <n v="0.17165342"/>
    <n v="0.19092062000000001"/>
    <n v="0.21709718"/>
    <n v="0.26303861000000001"/>
    <n v="0.26475188999999999"/>
    <n v="0.26684366999999998"/>
    <n v="0.26932339"/>
    <n v="0.27155891999999998"/>
  </r>
  <r>
    <x v="5"/>
    <x v="5"/>
    <x v="2"/>
    <x v="3"/>
    <x v="2"/>
    <x v="43"/>
    <x v="8"/>
    <n v="1"/>
    <n v="0"/>
    <n v="2"/>
    <n v="0"/>
    <n v="0"/>
    <n v="0"/>
    <n v="0"/>
    <n v="0"/>
    <n v="1"/>
    <n v="0"/>
    <n v="0"/>
    <n v="1"/>
    <n v="0"/>
    <n v="0"/>
    <n v="0"/>
    <n v="0"/>
    <n v="4.8536129999999997E-2"/>
    <n v="7.5103180000000005E-2"/>
    <n v="0.12648564000000001"/>
    <n v="0.14268545999999999"/>
    <n v="0.16285209"/>
    <n v="0.18683949"/>
    <n v="0.20245477000000001"/>
    <n v="0.22554009999999999"/>
    <n v="0.26365704000000001"/>
    <n v="0.26454488999999998"/>
    <n v="0.26631019"/>
    <n v="0.26864680000000002"/>
  </r>
  <r>
    <x v="5"/>
    <x v="5"/>
    <x v="2"/>
    <x v="3"/>
    <x v="2"/>
    <x v="43"/>
    <x v="9"/>
    <n v="2"/>
    <n v="1"/>
    <n v="0"/>
    <n v="2"/>
    <n v="0"/>
    <n v="0"/>
    <n v="0"/>
    <n v="0"/>
    <n v="0"/>
    <n v="1"/>
    <n v="0"/>
    <n v="0"/>
    <n v="1"/>
    <n v="0"/>
    <n v="0"/>
    <n v="0"/>
    <n v="4.5018320000000001E-2"/>
    <n v="8.5114220000000004E-2"/>
    <n v="0.10563776"/>
    <n v="0.15529593"/>
    <n v="0.16448272"/>
    <n v="0.17988710999999999"/>
    <n v="0.20033577999999999"/>
    <n v="0.21349874999999999"/>
    <n v="0.23413297999999999"/>
    <n v="0.26535924999999999"/>
    <n v="0.26613135999999998"/>
    <n v="0.26786482"/>
  </r>
  <r>
    <x v="5"/>
    <x v="5"/>
    <x v="2"/>
    <x v="3"/>
    <x v="2"/>
    <x v="43"/>
    <x v="10"/>
    <n v="0"/>
    <n v="2"/>
    <n v="1"/>
    <n v="0"/>
    <n v="2"/>
    <n v="0"/>
    <n v="0"/>
    <n v="0"/>
    <n v="0"/>
    <n v="0"/>
    <n v="1"/>
    <n v="0"/>
    <n v="0"/>
    <n v="1"/>
    <n v="0"/>
    <n v="0"/>
    <n v="5.0555290000000003E-2"/>
    <n v="8.1041310000000005E-2"/>
    <n v="0.12228195"/>
    <n v="0.13292598999999999"/>
    <n v="0.18070070999999999"/>
    <n v="0.18405962000000001"/>
    <n v="0.19487773999999999"/>
    <n v="0.21219655000000001"/>
    <n v="0.22325022"/>
    <n v="0.24100822999999999"/>
    <n v="0.26657159000000002"/>
    <n v="0.26743534000000002"/>
  </r>
  <r>
    <x v="5"/>
    <x v="5"/>
    <x v="2"/>
    <x v="3"/>
    <x v="2"/>
    <x v="43"/>
    <x v="11"/>
    <n v="1"/>
    <n v="0"/>
    <n v="2"/>
    <n v="1"/>
    <n v="0"/>
    <n v="2"/>
    <n v="0"/>
    <n v="0"/>
    <n v="0"/>
    <n v="0"/>
    <n v="0"/>
    <n v="1"/>
    <n v="0"/>
    <n v="0"/>
    <n v="1"/>
    <n v="0"/>
    <n v="4.9015009999999998E-2"/>
    <n v="8.5894600000000002E-2"/>
    <n v="0.11370668"/>
    <n v="0.15093851"/>
    <n v="0.15409095"/>
    <n v="0.19992132000000001"/>
    <n v="0.19809249000000001"/>
    <n v="0.20566894999999999"/>
    <n v="0.22052363"/>
    <n v="0.22939725"/>
    <n v="0.24532207"/>
    <n v="0.26646185999999999"/>
  </r>
  <r>
    <x v="5"/>
    <x v="5"/>
    <x v="2"/>
    <x v="3"/>
    <x v="2"/>
    <x v="43"/>
    <x v="12"/>
    <n v="1"/>
    <n v="1"/>
    <n v="0"/>
    <n v="2"/>
    <n v="1"/>
    <n v="0"/>
    <n v="2"/>
    <n v="0"/>
    <n v="0"/>
    <n v="0"/>
    <n v="0"/>
    <n v="0"/>
    <n v="1"/>
    <n v="0"/>
    <n v="0"/>
    <n v="1"/>
    <n v="3.6111400000000002E-2"/>
    <n v="7.7137410000000003E-2"/>
    <n v="0.1121403"/>
    <n v="0.13440246"/>
    <n v="0.16817456"/>
    <n v="0.16652642000000001"/>
    <n v="0.20991241999999999"/>
    <n v="0.20479391"/>
    <n v="0.21003221999999999"/>
    <n v="0.22273213"/>
    <n v="0.23043447"/>
    <n v="0.24507080000000001"/>
  </r>
  <r>
    <x v="5"/>
    <x v="5"/>
    <x v="2"/>
    <x v="3"/>
    <x v="2"/>
    <x v="43"/>
    <x v="13"/>
    <n v="0"/>
    <n v="1"/>
    <n v="1"/>
    <n v="0"/>
    <n v="2"/>
    <n v="1"/>
    <n v="0"/>
    <n v="2"/>
    <n v="0"/>
    <n v="0"/>
    <n v="0"/>
    <n v="0"/>
    <n v="0"/>
    <n v="1"/>
    <n v="0"/>
    <n v="0"/>
    <n v="0.89181261999999994"/>
    <n v="6.3180700000000006E-2"/>
    <n v="0.10406296"/>
    <n v="0.13414646999999999"/>
    <n v="0.1519952"/>
    <n v="0.18268896000000001"/>
    <n v="0.17692429000000001"/>
    <n v="0.21809936999999999"/>
    <n v="0.21067843999999999"/>
    <n v="0.21358584999999999"/>
    <n v="0.22492818000000001"/>
    <n v="0.23183471"/>
  </r>
  <r>
    <x v="5"/>
    <x v="5"/>
    <x v="2"/>
    <x v="3"/>
    <x v="2"/>
    <x v="43"/>
    <x v="14"/>
    <n v="0"/>
    <n v="0"/>
    <n v="1"/>
    <n v="1"/>
    <n v="0"/>
    <n v="2"/>
    <n v="1"/>
    <n v="0"/>
    <n v="2"/>
    <n v="0"/>
    <n v="0"/>
    <n v="0"/>
    <n v="0"/>
    <n v="0"/>
    <n v="1"/>
    <n v="0"/>
    <n v="4.339436E-2"/>
    <n v="0.79423253000000005"/>
    <n v="9.293411E-2"/>
    <n v="0.12975863000000001"/>
    <n v="0.15563144000000001"/>
    <n v="0.16956842999999999"/>
    <n v="0.19692251999999999"/>
    <n v="0.18782957"/>
    <n v="0.22721462000000001"/>
    <n v="0.2172606"/>
    <n v="0.21842344"/>
    <n v="0.22889154"/>
  </r>
  <r>
    <x v="5"/>
    <x v="5"/>
    <x v="2"/>
    <x v="3"/>
    <x v="2"/>
    <x v="43"/>
    <x v="15"/>
    <n v="0"/>
    <n v="0"/>
    <n v="0"/>
    <n v="1"/>
    <n v="1"/>
    <n v="0"/>
    <n v="2"/>
    <n v="1"/>
    <n v="0"/>
    <n v="2"/>
    <n v="0"/>
    <n v="0"/>
    <n v="0"/>
    <n v="0"/>
    <n v="0"/>
    <n v="2"/>
    <n v="4.3282630000000002E-2"/>
    <n v="7.9355510000000004E-2"/>
    <n v="0.73238426999999995"/>
    <n v="0.12090798"/>
    <n v="0.15376570000000001"/>
    <n v="0.17576352000000001"/>
    <n v="0.18551318999999999"/>
    <n v="0.20982817000000001"/>
    <n v="0.19818188"/>
    <n v="0.23492851000000001"/>
    <n v="0.22334404999999999"/>
    <n v="0.22325389000000001"/>
  </r>
  <r>
    <x v="5"/>
    <x v="5"/>
    <x v="2"/>
    <x v="3"/>
    <x v="2"/>
    <x v="43"/>
    <x v="16"/>
    <n v="1"/>
    <n v="0"/>
    <n v="0"/>
    <n v="0"/>
    <n v="1"/>
    <n v="1"/>
    <n v="0"/>
    <n v="2"/>
    <n v="1"/>
    <n v="0"/>
    <n v="2"/>
    <n v="0"/>
    <n v="0"/>
    <n v="0"/>
    <n v="0"/>
    <n v="0"/>
    <n v="1.76329592"/>
    <n v="8.0325339999999995E-2"/>
    <n v="0.11780825"/>
    <n v="0.66514614000000005"/>
    <n v="0.14835034"/>
    <n v="0.17764629000000001"/>
    <n v="0.19569412999999999"/>
    <n v="0.20206567"/>
    <n v="0.22384597000000001"/>
    <n v="0.20941118"/>
    <n v="0.24437025000000001"/>
    <n v="0.23160800000000001"/>
  </r>
  <r>
    <x v="5"/>
    <x v="5"/>
    <x v="2"/>
    <x v="3"/>
    <x v="2"/>
    <x v="43"/>
    <x v="17"/>
    <n v="0"/>
    <n v="1"/>
    <n v="0"/>
    <n v="0"/>
    <n v="0"/>
    <n v="1"/>
    <n v="1"/>
    <n v="0"/>
    <n v="2"/>
    <n v="1"/>
    <n v="0"/>
    <n v="2"/>
    <n v="0"/>
    <n v="0"/>
    <n v="0"/>
    <n v="0"/>
    <n v="5.1650300000000003E-2"/>
    <n v="1.48535719"/>
    <n v="0.116339"/>
    <n v="0.14886873"/>
    <n v="0.59188096999999995"/>
    <n v="0.16937883000000001"/>
    <n v="0.19375626000000001"/>
    <n v="0.20820121999999999"/>
    <n v="0.21191098"/>
    <n v="0.23021162000000001"/>
    <n v="0.21477249000000001"/>
    <n v="0.24712017"/>
  </r>
  <r>
    <x v="5"/>
    <x v="5"/>
    <x v="2"/>
    <x v="3"/>
    <x v="2"/>
    <x v="43"/>
    <x v="18"/>
    <n v="0"/>
    <n v="0"/>
    <n v="1"/>
    <n v="0"/>
    <n v="0"/>
    <n v="0"/>
    <n v="2"/>
    <n v="1"/>
    <n v="0"/>
    <n v="2"/>
    <n v="1"/>
    <n v="0"/>
    <n v="2"/>
    <n v="0"/>
    <n v="0"/>
    <n v="0"/>
    <n v="7.3781869999999999E-2"/>
    <n v="0.10652348"/>
    <n v="1.0899872500000001"/>
    <n v="0.15859437000000001"/>
    <n v="0.18427603000000001"/>
    <n v="0.50921985999999997"/>
    <n v="0.1920567"/>
    <n v="0.21027014999999999"/>
    <n v="0.22068713000000001"/>
    <n v="0.22060408000000001"/>
    <n v="0.23509105"/>
    <n v="0.21941358999999999"/>
  </r>
  <r>
    <x v="5"/>
    <x v="5"/>
    <x v="2"/>
    <x v="3"/>
    <x v="2"/>
    <x v="43"/>
    <x v="19"/>
    <n v="0"/>
    <n v="0"/>
    <n v="0"/>
    <n v="0"/>
    <n v="0"/>
    <n v="1"/>
    <n v="0"/>
    <n v="1"/>
    <n v="1"/>
    <n v="0"/>
    <n v="2"/>
    <n v="1"/>
    <n v="0"/>
    <n v="2"/>
    <n v="0"/>
    <n v="0"/>
    <n v="9.0995119999999999E-2"/>
    <n v="0.1270963"/>
    <n v="0.15922665"/>
    <n v="0.76031627999999996"/>
    <n v="0.19214200000000001"/>
    <n v="0.21084283000000001"/>
    <n v="0.42494088000000002"/>
    <n v="0.20820222999999999"/>
    <n v="0.22081915999999999"/>
    <n v="0.22683268000000001"/>
    <n v="0.22495129999999999"/>
    <n v="0.23596628"/>
  </r>
  <r>
    <x v="5"/>
    <x v="5"/>
    <x v="2"/>
    <x v="3"/>
    <x v="2"/>
    <x v="43"/>
    <x v="20"/>
    <n v="0"/>
    <n v="0"/>
    <n v="0"/>
    <n v="0"/>
    <n v="0"/>
    <n v="0"/>
    <n v="0"/>
    <n v="0"/>
    <n v="1"/>
    <n v="1"/>
    <n v="0"/>
    <n v="2"/>
    <n v="1"/>
    <n v="0"/>
    <n v="2"/>
    <n v="0"/>
    <n v="0.10276490000000001"/>
    <n v="0.13941023999999999"/>
    <n v="0.16438664"/>
    <n v="0.18342805000000001"/>
    <n v="0.45346207999999999"/>
    <n v="0.19829562000000001"/>
    <n v="0.20766436999999999"/>
    <n v="0.31377044999999998"/>
    <n v="0.19989079000000001"/>
    <n v="0.20594641999999999"/>
    <n v="0.20925550000000001"/>
    <n v="0.20676744999999999"/>
  </r>
  <r>
    <x v="5"/>
    <x v="5"/>
    <x v="2"/>
    <x v="3"/>
    <x v="2"/>
    <x v="43"/>
    <x v="21"/>
    <n v="0"/>
    <n v="0"/>
    <n v="0"/>
    <n v="0"/>
    <n v="0"/>
    <n v="0"/>
    <n v="0"/>
    <n v="0"/>
    <n v="0"/>
    <n v="1"/>
    <n v="0"/>
    <n v="0"/>
    <n v="1"/>
    <n v="1"/>
    <n v="0"/>
    <n v="1"/>
    <n v="0.11016380000000001"/>
    <n v="0.14271060999999999"/>
    <n v="0.17006215"/>
    <n v="0.17979100000000001"/>
    <n v="0.19062821999999999"/>
    <n v="0.29449653999999997"/>
    <n v="0.1943358"/>
    <n v="0.19892594999999999"/>
    <n v="0.24451006"/>
    <n v="0.18962725"/>
    <n v="0.19302196999999999"/>
    <n v="0.19507537999999999"/>
  </r>
  <r>
    <x v="5"/>
    <x v="5"/>
    <x v="2"/>
    <x v="3"/>
    <x v="2"/>
    <x v="43"/>
    <x v="22"/>
    <n v="0"/>
    <n v="0"/>
    <n v="1"/>
    <n v="0"/>
    <n v="0"/>
    <n v="0"/>
    <n v="0"/>
    <n v="0"/>
    <n v="0"/>
    <n v="0"/>
    <n v="1"/>
    <n v="0"/>
    <n v="0"/>
    <n v="1"/>
    <n v="0"/>
    <n v="0"/>
    <n v="0.55109947000000004"/>
    <n v="0.14472368999999999"/>
    <n v="0.16752331000000001"/>
    <n v="0.18071224999999999"/>
    <n v="0.18393012"/>
    <n v="0.19063843"/>
    <n v="0.22884906999999999"/>
    <n v="0.18831966999999999"/>
    <n v="0.19087297"/>
    <n v="0.20660281"/>
    <n v="0.18253944"/>
    <n v="0.18489096999999999"/>
  </r>
  <r>
    <x v="5"/>
    <x v="5"/>
    <x v="2"/>
    <x v="3"/>
    <x v="2"/>
    <x v="43"/>
    <x v="23"/>
    <n v="0"/>
    <n v="0"/>
    <n v="0"/>
    <n v="0"/>
    <n v="0"/>
    <n v="0"/>
    <n v="0"/>
    <n v="0"/>
    <n v="0"/>
    <n v="0"/>
    <n v="0"/>
    <n v="1"/>
    <n v="1"/>
    <n v="0"/>
    <n v="0"/>
    <n v="2"/>
    <n v="0.11275103"/>
    <n v="0.36138407"/>
    <n v="0.17718734999999999"/>
    <n v="0.18696229"/>
    <n v="0.19404926"/>
    <n v="0.19519339999999999"/>
    <n v="0.19786419"/>
    <n v="0.21121459000000001"/>
    <n v="0.19395978999999999"/>
    <n v="0.19469597999999999"/>
    <n v="0.200014"/>
    <n v="0.18899292000000001"/>
  </r>
  <r>
    <x v="5"/>
    <x v="5"/>
    <x v="2"/>
    <x v="3"/>
    <x v="2"/>
    <x v="43"/>
    <x v="24"/>
    <n v="0"/>
    <n v="0"/>
    <n v="0"/>
    <n v="0"/>
    <n v="0"/>
    <n v="0"/>
    <n v="0"/>
    <n v="0"/>
    <n v="0"/>
    <n v="0"/>
    <n v="0"/>
    <n v="0"/>
    <n v="1"/>
    <n v="1"/>
    <n v="0"/>
    <n v="0"/>
    <n v="1.0921424200000001"/>
    <n v="0.15218401000000001"/>
    <n v="0.28269060000000001"/>
    <n v="0.19279752"/>
    <n v="0.19712758999999999"/>
    <n v="0.20144281999999999"/>
    <n v="0.19979511"/>
    <n v="0.20117394999999999"/>
    <n v="0.20572666000000001"/>
    <n v="0.19647276"/>
    <n v="0.19744313999999999"/>
    <n v="0.19873209"/>
  </r>
  <r>
    <x v="5"/>
    <x v="5"/>
    <x v="2"/>
    <x v="3"/>
    <x v="2"/>
    <x v="43"/>
    <x v="25"/>
    <n v="0"/>
    <n v="0"/>
    <n v="0"/>
    <n v="0"/>
    <n v="0"/>
    <n v="0"/>
    <n v="0"/>
    <n v="0"/>
    <n v="0"/>
    <n v="0"/>
    <n v="0"/>
    <n v="0"/>
    <n v="0"/>
    <n v="0"/>
    <n v="1"/>
    <n v="0"/>
    <n v="0.10746522999999999"/>
    <n v="0.68262082999999996"/>
    <n v="0.19055195999999999"/>
    <n v="0.25691502999999999"/>
    <n v="0.21191999"/>
    <n v="0.21391742"/>
    <n v="0.21497266000000001"/>
    <n v="0.21271739000000001"/>
    <n v="0.21349298"/>
    <n v="0.21371408"/>
    <n v="0.20884591"/>
    <n v="0.21009572000000001"/>
  </r>
  <r>
    <x v="5"/>
    <x v="5"/>
    <x v="2"/>
    <x v="3"/>
    <x v="2"/>
    <x v="43"/>
    <x v="26"/>
    <n v="0"/>
    <n v="0"/>
    <n v="0"/>
    <n v="0"/>
    <n v="0"/>
    <n v="0"/>
    <n v="0"/>
    <n v="0"/>
    <n v="0"/>
    <n v="0"/>
    <n v="0"/>
    <n v="0"/>
    <n v="0"/>
    <n v="0"/>
    <n v="0"/>
    <n v="0"/>
    <n v="0.11317629"/>
    <n v="0.16038826"/>
    <n v="0.51225387"/>
    <n v="0.22126742999999999"/>
    <n v="0.25996320000000001"/>
    <n v="0.23343683000000001"/>
    <n v="0.23251293000000001"/>
    <n v="0.23262902999999999"/>
    <n v="0.23033600000000001"/>
    <n v="0.22981781000000001"/>
    <n v="0.22887569999999999"/>
    <n v="0.22640875999999999"/>
  </r>
  <r>
    <x v="5"/>
    <x v="5"/>
    <x v="2"/>
    <x v="3"/>
    <x v="2"/>
    <x v="43"/>
    <x v="27"/>
    <n v="0"/>
    <n v="0"/>
    <n v="0"/>
    <n v="0"/>
    <n v="0"/>
    <n v="0"/>
    <n v="0"/>
    <n v="0"/>
    <n v="0"/>
    <n v="0"/>
    <n v="0"/>
    <n v="0"/>
    <n v="0"/>
    <n v="0"/>
    <n v="0"/>
    <n v="0"/>
    <n v="9.5623360000000004E-2"/>
    <n v="0.16217687"/>
    <n v="0.19549348"/>
    <n v="0.41574252"/>
    <n v="0.23484958"/>
    <n v="0.25701045"/>
    <n v="0.24043571"/>
    <n v="0.23878905"/>
    <n v="0.23853833999999999"/>
    <n v="0.23540203000000001"/>
    <n v="0.23529973000000001"/>
    <n v="0.23430076999999999"/>
  </r>
  <r>
    <x v="5"/>
    <x v="5"/>
    <x v="2"/>
    <x v="3"/>
    <x v="2"/>
    <x v="43"/>
    <x v="28"/>
    <n v="0"/>
    <n v="0"/>
    <n v="0"/>
    <n v="0"/>
    <n v="0"/>
    <n v="0"/>
    <n v="0"/>
    <n v="0"/>
    <n v="0"/>
    <n v="0"/>
    <n v="0"/>
    <n v="0"/>
    <n v="0"/>
    <n v="0"/>
    <n v="0"/>
    <n v="0"/>
    <n v="8.0993449999999995E-2"/>
    <n v="0.13369489000000001"/>
    <n v="0.18689586"/>
    <n v="0.20462462000000001"/>
    <n v="0.34421744999999998"/>
    <n v="0.23050556999999999"/>
    <n v="0.24231971999999999"/>
    <n v="0.23185036000000001"/>
    <n v="0.23010822"/>
    <n v="0.22890831"/>
    <n v="0.22651909000000001"/>
    <n v="0.22688285"/>
  </r>
  <r>
    <x v="5"/>
    <x v="5"/>
    <x v="2"/>
    <x v="3"/>
    <x v="2"/>
    <x v="43"/>
    <x v="29"/>
    <n v="0"/>
    <n v="0"/>
    <n v="0"/>
    <n v="0"/>
    <n v="0"/>
    <n v="0"/>
    <n v="0"/>
    <n v="0"/>
    <n v="0"/>
    <n v="0"/>
    <n v="0"/>
    <n v="0"/>
    <n v="0"/>
    <n v="0"/>
    <n v="0"/>
    <n v="0"/>
    <n v="8.1067860000000005E-2"/>
    <n v="0.13077159999999999"/>
    <n v="0.1748749"/>
    <n v="0.21559062000000001"/>
    <n v="0.22544977999999999"/>
    <n v="0.32434336000000002"/>
    <n v="0.24309465"/>
    <n v="0.25015103999999999"/>
    <n v="0.24274295000000001"/>
    <n v="0.24014236"/>
    <n v="0.23921903"/>
    <n v="0.23738223999999999"/>
  </r>
  <r>
    <x v="5"/>
    <x v="5"/>
    <x v="2"/>
    <x v="3"/>
    <x v="2"/>
    <x v="43"/>
    <x v="30"/>
    <n v="0"/>
    <n v="0"/>
    <n v="0"/>
    <n v="0"/>
    <n v="0"/>
    <n v="1"/>
    <n v="0"/>
    <n v="0"/>
    <n v="0"/>
    <n v="0"/>
    <n v="0"/>
    <n v="0"/>
    <n v="0"/>
    <n v="0"/>
    <n v="0"/>
    <n v="0"/>
    <n v="8.4348370000000006E-2"/>
    <n v="0.13406297"/>
    <n v="0.17768956999999999"/>
    <n v="0.20883758999999999"/>
    <n v="0.24126653000000001"/>
    <n v="0.24566134000000001"/>
    <n v="0.31577775000000002"/>
    <n v="0.25734807999999998"/>
    <n v="0.26112336000000003"/>
    <n v="0.2551059"/>
    <n v="0.25283034999999998"/>
    <n v="0.25237114999999999"/>
  </r>
  <r>
    <x v="5"/>
    <x v="5"/>
    <x v="2"/>
    <x v="3"/>
    <x v="2"/>
    <x v="43"/>
    <x v="31"/>
    <n v="0"/>
    <n v="0"/>
    <n v="0"/>
    <n v="0"/>
    <n v="0"/>
    <n v="0"/>
    <n v="1"/>
    <n v="0"/>
    <n v="0"/>
    <n v="0"/>
    <n v="0"/>
    <n v="0"/>
    <n v="0"/>
    <n v="1"/>
    <n v="0"/>
    <n v="0"/>
    <n v="6.3322539999999997E-2"/>
    <n v="0.12657779"/>
    <n v="0.17000766"/>
    <n v="0.20302028"/>
    <n v="0.22632833999999999"/>
    <n v="0.25314314999999998"/>
    <n v="0.25358098000000001"/>
    <n v="0.30702752"/>
    <n v="0.26239611000000002"/>
    <n v="0.26372454000000001"/>
    <n v="0.25925088000000002"/>
    <n v="0.25739090999999997"/>
  </r>
  <r>
    <x v="5"/>
    <x v="5"/>
    <x v="2"/>
    <x v="3"/>
    <x v="2"/>
    <x v="43"/>
    <x v="32"/>
    <n v="1"/>
    <n v="0"/>
    <n v="0"/>
    <n v="0"/>
    <n v="0"/>
    <n v="0"/>
    <n v="1"/>
    <n v="1"/>
    <n v="0"/>
    <n v="0"/>
    <n v="0"/>
    <n v="0"/>
    <n v="0"/>
    <n v="0"/>
    <n v="1"/>
    <n v="0"/>
    <n v="6.101583E-2"/>
    <n v="0.10507610000000001"/>
    <n v="0.16506497000000001"/>
    <n v="0.19780063000000001"/>
    <n v="0.2236486"/>
    <n v="0.24130673999999999"/>
    <n v="0.26300972"/>
    <n v="0.26174693999999998"/>
    <n v="0.30322655999999998"/>
    <n v="0.26764666999999998"/>
    <n v="0.26798060000000001"/>
    <n v="0.26475069000000001"/>
  </r>
  <r>
    <x v="5"/>
    <x v="5"/>
    <x v="2"/>
    <x v="3"/>
    <x v="2"/>
    <x v="43"/>
    <x v="33"/>
    <n v="0"/>
    <n v="1"/>
    <n v="1"/>
    <n v="0"/>
    <n v="0"/>
    <n v="1"/>
    <n v="0"/>
    <n v="1"/>
    <n v="1"/>
    <n v="0"/>
    <n v="0"/>
    <n v="0"/>
    <n v="0"/>
    <n v="0"/>
    <n v="0"/>
    <n v="1"/>
    <n v="6.7421880000000003E-2"/>
    <n v="0.10971821"/>
    <n v="0.15176447000000001"/>
    <n v="0.20323421999999999"/>
    <n v="0.22759362"/>
    <n v="0.24809183000000001"/>
    <n v="0.26018932"/>
    <n v="0.27884181000000002"/>
    <n v="0.27586787000000002"/>
    <n v="0.30721841999999999"/>
    <n v="0.27949695000000002"/>
    <n v="0.27925939999999999"/>
  </r>
  <r>
    <x v="5"/>
    <x v="5"/>
    <x v="2"/>
    <x v="3"/>
    <x v="2"/>
    <x v="43"/>
    <x v="34"/>
    <n v="0"/>
    <n v="0"/>
    <n v="0"/>
    <n v="1"/>
    <n v="0"/>
    <n v="0"/>
    <n v="1"/>
    <n v="0"/>
    <n v="0"/>
    <n v="1"/>
    <n v="0"/>
    <n v="0"/>
    <n v="0"/>
    <n v="0"/>
    <n v="0"/>
    <n v="0"/>
    <n v="0.86369868999999999"/>
    <n v="0.10676637999999999"/>
    <n v="0.14584229000000001"/>
    <n v="0.17973521000000001"/>
    <n v="0.22402401"/>
    <n v="0.24189932"/>
    <n v="0.25727987000000002"/>
    <n v="0.26615009000000001"/>
    <n v="0.28202579"/>
    <n v="0.27743393"/>
    <n v="0.30173019000000001"/>
    <n v="0.28030234999999998"/>
  </r>
  <r>
    <x v="5"/>
    <x v="5"/>
    <x v="2"/>
    <x v="3"/>
    <x v="2"/>
    <x v="43"/>
    <x v="35"/>
    <n v="1"/>
    <n v="0"/>
    <n v="0"/>
    <n v="0"/>
    <n v="1"/>
    <n v="0"/>
    <n v="0"/>
    <n v="1"/>
    <n v="0"/>
    <n v="0"/>
    <n v="1"/>
    <n v="0"/>
    <n v="0"/>
    <n v="0"/>
    <n v="0"/>
    <n v="0"/>
    <n v="5.8472009999999998E-2"/>
    <n v="0.76378389000000002"/>
    <n v="0.13927859000000001"/>
    <n v="0.17106814000000001"/>
    <n v="0.19940292000000001"/>
    <n v="0.23858935000000001"/>
    <n v="0.25126116999999998"/>
    <n v="0.26388363999999997"/>
    <n v="0.27035060999999999"/>
    <n v="0.28353825999999999"/>
    <n v="0.27860509"/>
    <n v="0.2982495"/>
  </r>
  <r>
    <x v="5"/>
    <x v="5"/>
    <x v="2"/>
    <x v="3"/>
    <x v="2"/>
    <x v="43"/>
    <x v="36"/>
    <n v="1"/>
    <n v="1"/>
    <n v="0"/>
    <n v="0"/>
    <n v="0"/>
    <n v="1"/>
    <n v="0"/>
    <n v="0"/>
    <n v="1"/>
    <n v="0"/>
    <n v="0"/>
    <n v="1"/>
    <n v="0"/>
    <n v="0"/>
    <n v="0"/>
    <n v="0"/>
    <n v="5.3145850000000001E-2"/>
    <n v="9.8488610000000004E-2"/>
    <n v="0.70057276000000002"/>
    <n v="0.16639760000000001"/>
    <n v="0.19335574999999999"/>
    <n v="0.21735594999999999"/>
    <n v="0.25220050999999999"/>
    <n v="0.26179962000000001"/>
    <n v="0.27223554"/>
    <n v="0.27640997"/>
    <n v="0.28824812999999999"/>
    <n v="0.28340800999999999"/>
  </r>
  <r>
    <x v="5"/>
    <x v="5"/>
    <x v="2"/>
    <x v="3"/>
    <x v="2"/>
    <x v="43"/>
    <x v="37"/>
    <n v="1"/>
    <n v="1"/>
    <n v="1"/>
    <n v="0"/>
    <n v="0"/>
    <n v="0"/>
    <n v="1"/>
    <n v="0"/>
    <n v="0"/>
    <n v="1"/>
    <n v="0"/>
    <n v="0"/>
    <n v="1"/>
    <n v="0"/>
    <n v="0"/>
    <n v="0"/>
    <n v="5.6340910000000001E-2"/>
    <n v="9.2900609999999995E-2"/>
    <n v="0.13769444"/>
    <n v="0.63956824000000001"/>
    <n v="0.18972099000000001"/>
    <n v="0.21228583000000001"/>
    <n v="0.23198836"/>
    <n v="0.26339403"/>
    <n v="0.27027149"/>
    <n v="0.27833466000000001"/>
    <n v="0.28128879000000001"/>
    <n v="0.29215724999999998"/>
  </r>
  <r>
    <x v="5"/>
    <x v="5"/>
    <x v="2"/>
    <x v="3"/>
    <x v="2"/>
    <x v="43"/>
    <x v="38"/>
    <n v="1"/>
    <n v="1"/>
    <n v="1"/>
    <n v="1"/>
    <n v="0"/>
    <n v="0"/>
    <n v="0"/>
    <n v="1"/>
    <n v="0"/>
    <n v="0"/>
    <n v="1"/>
    <n v="0"/>
    <n v="0"/>
    <n v="1"/>
    <n v="0"/>
    <n v="0"/>
    <n v="5.333794E-2"/>
    <n v="9.6226069999999997E-2"/>
    <n v="0.12946223000000001"/>
    <n v="0.16868543999999999"/>
    <n v="0.58523199999999997"/>
    <n v="0.20815500000000001"/>
    <n v="0.22625601000000001"/>
    <n v="0.24304869000000001"/>
    <n v="0.27126595999999997"/>
    <n v="0.27545707000000003"/>
    <n v="0.28227878000000001"/>
    <n v="0.28447887999999999"/>
  </r>
  <r>
    <x v="5"/>
    <x v="5"/>
    <x v="2"/>
    <x v="3"/>
    <x v="2"/>
    <x v="43"/>
    <x v="39"/>
    <n v="2"/>
    <n v="1"/>
    <n v="1"/>
    <n v="1"/>
    <n v="1"/>
    <n v="0"/>
    <n v="0"/>
    <n v="0"/>
    <n v="1"/>
    <n v="0"/>
    <n v="0"/>
    <n v="1"/>
    <n v="0"/>
    <n v="0"/>
    <n v="1"/>
    <n v="0"/>
    <n v="4.7863459999999997E-2"/>
    <n v="8.6136820000000003E-2"/>
    <n v="0.12769237999999999"/>
    <n v="0.15381249999999999"/>
    <n v="0.18884875000000001"/>
    <n v="0.54357741000000004"/>
    <n v="0.21837276"/>
    <n v="0.23373052999999999"/>
    <n v="0.24818715999999999"/>
    <n v="0.27340300000000001"/>
    <n v="0.27618449"/>
    <n v="0.28217071999999999"/>
  </r>
  <r>
    <x v="5"/>
    <x v="5"/>
    <x v="2"/>
    <x v="3"/>
    <x v="2"/>
    <x v="43"/>
    <x v="40"/>
    <n v="1"/>
    <n v="2"/>
    <n v="1"/>
    <n v="1"/>
    <n v="1"/>
    <n v="0"/>
    <n v="0"/>
    <n v="0"/>
    <n v="0"/>
    <n v="1"/>
    <n v="0"/>
    <n v="0"/>
    <n v="1"/>
    <n v="0"/>
    <n v="0"/>
    <n v="1"/>
    <n v="4.6059259999999998E-2"/>
    <n v="8.4577079999999999E-2"/>
    <n v="0.11987634"/>
    <n v="0.15627699"/>
    <n v="0.17713855000000001"/>
    <n v="0.20928215"/>
    <n v="0.51186180000000003"/>
    <n v="0.23089176"/>
    <n v="0.2440485"/>
    <n v="0.25621322000000002"/>
    <n v="0.27978578999999998"/>
    <n v="0.28165045"/>
  </r>
  <r>
    <x v="5"/>
    <x v="5"/>
    <x v="2"/>
    <x v="3"/>
    <x v="2"/>
    <x v="43"/>
    <x v="41"/>
    <n v="1"/>
    <n v="1"/>
    <n v="2"/>
    <n v="1"/>
    <n v="1"/>
    <n v="1"/>
    <n v="0"/>
    <n v="0"/>
    <n v="0"/>
    <n v="0"/>
    <n v="1"/>
    <n v="0"/>
    <n v="0"/>
    <n v="1"/>
    <n v="0"/>
    <n v="0"/>
    <n v="0.88667934999999998"/>
    <n v="7.7759339999999996E-2"/>
    <n v="0.11627046000000001"/>
    <n v="0.14448237999999999"/>
    <n v="0.17636070000000001"/>
    <n v="0.19270122000000001"/>
    <n v="0.22125006"/>
    <n v="0.48324932999999998"/>
    <n v="0.23696473000000001"/>
    <n v="0.24778579000000001"/>
    <n v="0.25852368999999997"/>
    <n v="0.28060080999999998"/>
  </r>
  <r>
    <x v="5"/>
    <x v="5"/>
    <x v="2"/>
    <x v="3"/>
    <x v="2"/>
    <x v="43"/>
    <x v="42"/>
    <n v="0"/>
    <n v="1"/>
    <n v="1"/>
    <n v="2"/>
    <n v="1"/>
    <n v="1"/>
    <n v="1"/>
    <n v="0"/>
    <n v="0"/>
    <n v="0"/>
    <n v="0"/>
    <n v="1"/>
    <n v="0"/>
    <n v="0"/>
    <n v="1"/>
    <n v="0"/>
    <n v="4.0511949999999998E-2"/>
    <n v="0.79048509"/>
    <n v="0.10534441"/>
    <n v="0.14035922000000001"/>
    <n v="0.16331967999999999"/>
    <n v="0.19172183000000001"/>
    <n v="0.20410407"/>
    <n v="0.23022007"/>
    <n v="0.46292564000000003"/>
    <n v="0.24132365"/>
    <n v="0.25091641999999997"/>
    <n v="0.26068982000000002"/>
  </r>
  <r>
    <x v="5"/>
    <x v="5"/>
    <x v="2"/>
    <x v="3"/>
    <x v="2"/>
    <x v="43"/>
    <x v="43"/>
    <n v="0"/>
    <n v="0"/>
    <n v="1"/>
    <n v="1"/>
    <n v="2"/>
    <n v="1"/>
    <n v="1"/>
    <n v="1"/>
    <n v="0"/>
    <n v="0"/>
    <n v="0"/>
    <n v="0"/>
    <n v="1"/>
    <n v="0"/>
    <n v="0"/>
    <n v="1"/>
    <n v="3.8853800000000001E-2"/>
    <n v="6.970498E-2"/>
    <n v="0.71634746000000005"/>
    <n v="0.12773956"/>
    <n v="0.15966530000000001"/>
    <n v="0.17859754"/>
    <n v="0.20358836999999999"/>
    <n v="0.21322529000000001"/>
    <n v="0.23745537999999999"/>
    <n v="0.44672352999999998"/>
    <n v="0.24502467999999999"/>
    <n v="0.25378603999999999"/>
  </r>
  <r>
    <x v="5"/>
    <x v="5"/>
    <x v="2"/>
    <x v="3"/>
    <x v="2"/>
    <x v="43"/>
    <x v="44"/>
    <n v="0"/>
    <n v="0"/>
    <n v="0"/>
    <n v="1"/>
    <n v="1"/>
    <n v="2"/>
    <n v="1"/>
    <n v="1"/>
    <n v="1"/>
    <n v="0"/>
    <n v="0"/>
    <n v="0"/>
    <n v="0"/>
    <n v="1"/>
    <n v="0"/>
    <n v="0"/>
    <n v="0.92567816000000003"/>
    <n v="6.8475620000000001E-2"/>
    <n v="9.7253220000000001E-2"/>
    <n v="0.64091560999999997"/>
    <n v="0.14523448999999999"/>
    <n v="0.17368720000000001"/>
    <n v="0.18835305999999999"/>
    <n v="0.21021000000000001"/>
    <n v="0.21740688"/>
    <n v="0.23913438000000001"/>
    <n v="0.42391382"/>
    <n v="0.24415996000000001"/>
  </r>
  <r>
    <x v="5"/>
    <x v="5"/>
    <x v="2"/>
    <x v="3"/>
    <x v="2"/>
    <x v="43"/>
    <x v="45"/>
    <n v="0"/>
    <n v="0"/>
    <n v="0"/>
    <n v="0"/>
    <n v="1"/>
    <n v="1"/>
    <n v="2"/>
    <n v="1"/>
    <n v="2"/>
    <n v="1"/>
    <n v="0"/>
    <n v="0"/>
    <n v="0"/>
    <n v="0"/>
    <n v="1"/>
    <n v="0"/>
    <n v="4.0232329999999997E-2"/>
    <n v="0.84578892000000006"/>
    <n v="0.10016978"/>
    <n v="0.12399745"/>
    <n v="0.60001214999999997"/>
    <n v="0.16378221000000001"/>
    <n v="0.18929918000000001"/>
    <n v="0.20076667000000001"/>
    <n v="0.22032271"/>
    <n v="0.22520751"/>
    <n v="0.24546238000000001"/>
    <n v="0.40709707000000001"/>
  </r>
  <r>
    <x v="5"/>
    <x v="5"/>
    <x v="2"/>
    <x v="3"/>
    <x v="2"/>
    <x v="43"/>
    <x v="46"/>
    <n v="0"/>
    <n v="0"/>
    <n v="0"/>
    <n v="0"/>
    <n v="0"/>
    <n v="0"/>
    <n v="1"/>
    <n v="2"/>
    <n v="1"/>
    <n v="1"/>
    <n v="1"/>
    <n v="0"/>
    <n v="0"/>
    <n v="0"/>
    <n v="0"/>
    <n v="1"/>
    <n v="4.5211939999999999E-2"/>
    <n v="7.3469409999999999E-2"/>
    <n v="0.78372293999999998"/>
    <n v="0.12994472000000001"/>
    <n v="0.15009760999999999"/>
    <n v="0.57212655999999995"/>
    <n v="0.18227578"/>
    <n v="0.20575611999999999"/>
    <n v="0.21465535999999999"/>
    <n v="0.23198747"/>
    <n v="0.23527031000000001"/>
    <n v="0.25456493000000002"/>
  </r>
  <r>
    <x v="5"/>
    <x v="5"/>
    <x v="2"/>
    <x v="3"/>
    <x v="2"/>
    <x v="43"/>
    <x v="47"/>
    <n v="0"/>
    <n v="0"/>
    <n v="0"/>
    <n v="0"/>
    <n v="0"/>
    <n v="0"/>
    <n v="0"/>
    <n v="1"/>
    <n v="2"/>
    <n v="1"/>
    <n v="1"/>
    <n v="1"/>
    <n v="0"/>
    <n v="0"/>
    <n v="0"/>
    <n v="0"/>
    <n v="0.91582218000000004"/>
    <n v="7.4792789999999998E-2"/>
    <n v="0.1008453"/>
    <n v="0.73702866"/>
    <n v="0.15026200000000001"/>
    <n v="0.16762008"/>
    <n v="0.53769692000000002"/>
    <n v="0.19351504"/>
    <n v="0.21522042999999999"/>
    <n v="0.22183691999999999"/>
    <n v="0.23759732"/>
    <n v="0.23989186000000001"/>
  </r>
  <r>
    <x v="5"/>
    <x v="5"/>
    <x v="2"/>
    <x v="3"/>
    <x v="2"/>
    <x v="43"/>
    <x v="48"/>
    <n v="0"/>
    <n v="0"/>
    <n v="1"/>
    <n v="1"/>
    <n v="0"/>
    <n v="0"/>
    <n v="0"/>
    <n v="0"/>
    <n v="1"/>
    <n v="2"/>
    <n v="1"/>
    <n v="1"/>
    <n v="1"/>
    <n v="0"/>
    <n v="0"/>
    <n v="0"/>
    <n v="3.784908E-2"/>
    <n v="0.86569826999999999"/>
    <n v="0.10655112999999999"/>
    <n v="0.1277036"/>
    <n v="0.69772427999999997"/>
    <n v="0.17195410999999999"/>
    <n v="0.18652920000000001"/>
    <n v="0.52239321999999999"/>
    <n v="0.20781251000000001"/>
    <n v="0.22787118000000001"/>
    <n v="0.23301995"/>
    <n v="0.24773428"/>
  </r>
  <r>
    <x v="5"/>
    <x v="5"/>
    <x v="2"/>
    <x v="3"/>
    <x v="2"/>
    <x v="43"/>
    <x v="49"/>
    <n v="1"/>
    <n v="0"/>
    <n v="0"/>
    <n v="1"/>
    <n v="2"/>
    <n v="0"/>
    <n v="0"/>
    <n v="0"/>
    <n v="0"/>
    <n v="1"/>
    <n v="2"/>
    <n v="1"/>
    <n v="1"/>
    <n v="1"/>
    <n v="0"/>
    <n v="0"/>
    <n v="3.2173269999999997E-2"/>
    <n v="6.488207E-2"/>
    <n v="0.81396698999999995"/>
    <n v="0.13125142000000001"/>
    <n v="0.14827087999999999"/>
    <n v="0.66336287999999999"/>
    <n v="0.18739217"/>
    <n v="0.19963621000000001"/>
    <n v="0.50287585999999995"/>
    <n v="0.21694315"/>
    <n v="0.23583013999999999"/>
    <n v="0.23992728999999999"/>
  </r>
  <r>
    <x v="5"/>
    <x v="5"/>
    <x v="2"/>
    <x v="3"/>
    <x v="2"/>
    <x v="43"/>
    <x v="50"/>
    <n v="0"/>
    <n v="1"/>
    <n v="0"/>
    <n v="0"/>
    <n v="0"/>
    <n v="2"/>
    <n v="0"/>
    <n v="0"/>
    <n v="0"/>
    <n v="0"/>
    <n v="1"/>
    <n v="2"/>
    <n v="1"/>
    <n v="1"/>
    <n v="1"/>
    <n v="1"/>
    <n v="3.023576E-2"/>
    <n v="5.5999269999999997E-2"/>
    <n v="8.9164579999999993E-2"/>
    <n v="0.76970128999999998"/>
    <n v="0.14970573000000001"/>
    <n v="0.16329946000000001"/>
    <n v="0.61874969000000002"/>
    <n v="0.19756517000000001"/>
    <n v="0.20795530000000001"/>
    <n v="0.48352015999999998"/>
    <n v="0.22192512"/>
    <n v="0.23970975"/>
  </r>
  <r>
    <x v="5"/>
    <x v="5"/>
    <x v="2"/>
    <x v="3"/>
    <x v="2"/>
    <x v="43"/>
    <x v="51"/>
    <n v="0"/>
    <n v="0"/>
    <n v="1"/>
    <n v="0"/>
    <n v="0"/>
    <n v="0"/>
    <n v="2"/>
    <n v="0"/>
    <n v="0"/>
    <n v="0"/>
    <n v="0"/>
    <n v="1"/>
    <n v="2"/>
    <n v="1"/>
    <n v="1"/>
    <n v="1"/>
    <n v="0.93926436000000002"/>
    <n v="5.7458719999999998E-2"/>
    <n v="8.3259470000000002E-2"/>
    <n v="0.11438726"/>
    <n v="0.72836922000000004"/>
    <n v="0.16995674999999999"/>
    <n v="0.17987898999999999"/>
    <n v="0.58915114000000002"/>
    <n v="0.21013018"/>
    <n v="0.21858981"/>
    <n v="0.46781267999999998"/>
    <n v="0.23001972000000001"/>
  </r>
  <r>
    <x v="5"/>
    <x v="5"/>
    <x v="2"/>
    <x v="3"/>
    <x v="2"/>
    <x v="43"/>
    <x v="52"/>
    <n v="0"/>
    <n v="0"/>
    <n v="0"/>
    <n v="1"/>
    <n v="0"/>
    <n v="0"/>
    <n v="0"/>
    <n v="2"/>
    <n v="0"/>
    <n v="0"/>
    <n v="0"/>
    <n v="0"/>
    <n v="1"/>
    <n v="2"/>
    <n v="1"/>
    <n v="1"/>
    <n v="0.94761267000000005"/>
    <n v="0.87602142000000005"/>
    <n v="8.4219500000000003E-2"/>
    <n v="0.10718824"/>
    <n v="0.13618409000000001"/>
    <n v="0.69328575999999997"/>
    <n v="0.18658463"/>
    <n v="0.19385806"/>
    <n v="0.56099953999999996"/>
    <n v="0.22044601"/>
    <n v="0.22771712"/>
    <n v="0.45442655999999998"/>
  </r>
  <r>
    <x v="5"/>
    <x v="5"/>
    <x v="2"/>
    <x v="3"/>
    <x v="2"/>
    <x v="43"/>
    <x v="53"/>
    <n v="1"/>
    <n v="0"/>
    <n v="0"/>
    <n v="0"/>
    <n v="1"/>
    <n v="0"/>
    <n v="0"/>
    <n v="0"/>
    <n v="1"/>
    <n v="0"/>
    <n v="0"/>
    <n v="0"/>
    <n v="0"/>
    <n v="1"/>
    <n v="2"/>
    <n v="1"/>
    <n v="0.95462756999999998"/>
    <n v="0.89989293000000004"/>
    <n v="0.83639381000000002"/>
    <n v="0.10953089000000001"/>
    <n v="0.13002447"/>
    <n v="0.15747512"/>
    <n v="0.66514410999999996"/>
    <n v="0.20370836"/>
    <n v="0.20862732"/>
    <n v="0.54348993999999995"/>
    <n v="0.23218395"/>
    <n v="0.23842289999999999"/>
  </r>
  <r>
    <x v="5"/>
    <x v="5"/>
    <x v="2"/>
    <x v="3"/>
    <x v="2"/>
    <x v="43"/>
    <x v="54"/>
    <n v="0"/>
    <n v="1"/>
    <n v="0"/>
    <n v="0"/>
    <n v="1"/>
    <n v="1"/>
    <n v="0"/>
    <n v="0"/>
    <n v="0"/>
    <n v="1"/>
    <n v="0"/>
    <n v="0"/>
    <n v="0"/>
    <n v="0"/>
    <n v="1"/>
    <n v="2"/>
    <n v="0.94197058"/>
    <n v="0.89300716000000002"/>
    <n v="0.84921113999999998"/>
    <n v="0.78622301999999999"/>
    <n v="0.12878871"/>
    <n v="0.14685978"/>
    <n v="0.17208954000000001"/>
    <n v="0.63090011999999995"/>
    <n v="0.21422256000000001"/>
    <n v="0.21684634999999999"/>
    <n v="0.51819431999999999"/>
    <n v="0.23792214"/>
  </r>
  <r>
    <x v="5"/>
    <x v="5"/>
    <x v="2"/>
    <x v="3"/>
    <x v="2"/>
    <x v="43"/>
    <x v="55"/>
    <n v="0"/>
    <n v="0"/>
    <n v="1"/>
    <n v="0"/>
    <n v="0"/>
    <n v="1"/>
    <n v="1"/>
    <n v="0"/>
    <n v="0"/>
    <n v="0"/>
    <n v="1"/>
    <n v="0"/>
    <n v="0"/>
    <n v="0"/>
    <n v="0"/>
    <n v="1"/>
    <n v="1.8423768599999999"/>
    <n v="0.87814773999999995"/>
    <n v="0.83664052"/>
    <n v="0.79702929"/>
    <n v="0.73758570999999995"/>
    <n v="0.14266271999999999"/>
    <n v="0.15831507"/>
    <n v="0.18140872"/>
    <n v="0.59572365999999999"/>
    <n v="0.21967830999999999"/>
    <n v="0.22088315"/>
    <n v="0.49262992999999999"/>
  </r>
  <r>
    <x v="5"/>
    <x v="5"/>
    <x v="2"/>
    <x v="3"/>
    <x v="2"/>
    <x v="43"/>
    <x v="56"/>
    <n v="2"/>
    <n v="0"/>
    <n v="0"/>
    <n v="1"/>
    <n v="0"/>
    <n v="0"/>
    <n v="1"/>
    <n v="1"/>
    <n v="0"/>
    <n v="0"/>
    <n v="0"/>
    <n v="1"/>
    <n v="0"/>
    <n v="0"/>
    <n v="0"/>
    <n v="0"/>
    <n v="0.93334607999999997"/>
    <n v="1.7032913199999999"/>
    <n v="0.82936204999999996"/>
    <n v="0.78527599000000003"/>
    <n v="0.75502703000000004"/>
    <n v="0.69368662999999997"/>
    <n v="0.15351023"/>
    <n v="0.16732121"/>
    <n v="0.18869932"/>
    <n v="0.56701078000000005"/>
    <n v="0.22367078000000001"/>
    <n v="0.22398665000000001"/>
  </r>
  <r>
    <x v="5"/>
    <x v="5"/>
    <x v="2"/>
    <x v="3"/>
    <x v="2"/>
    <x v="43"/>
    <x v="57"/>
    <n v="1"/>
    <n v="2"/>
    <n v="0"/>
    <n v="0"/>
    <n v="1"/>
    <n v="0"/>
    <n v="0"/>
    <n v="1"/>
    <n v="1"/>
    <n v="0"/>
    <n v="0"/>
    <n v="0"/>
    <n v="1"/>
    <n v="0"/>
    <n v="0"/>
    <n v="1"/>
    <n v="2.2444550000000001E-2"/>
    <n v="0.87195544999999997"/>
    <n v="1.59190476"/>
    <n v="0.79427932999999995"/>
    <n v="0.74067762000000004"/>
    <n v="0.72515319"/>
    <n v="0.65613381999999998"/>
    <n v="0.16317644000000001"/>
    <n v="0.1757927"/>
    <n v="0.19555641000000001"/>
    <n v="0.54671303000000004"/>
    <n v="0.22844142000000001"/>
  </r>
  <r>
    <x v="5"/>
    <x v="5"/>
    <x v="2"/>
    <x v="3"/>
    <x v="2"/>
    <x v="43"/>
    <x v="58"/>
    <n v="0"/>
    <n v="1"/>
    <n v="2"/>
    <n v="0"/>
    <n v="0"/>
    <n v="1"/>
    <n v="0"/>
    <n v="0"/>
    <n v="1"/>
    <n v="1"/>
    <n v="0"/>
    <n v="0"/>
    <n v="0"/>
    <n v="1"/>
    <n v="0"/>
    <n v="0"/>
    <n v="0.94651324000000003"/>
    <n v="4.2180189999999999E-2"/>
    <n v="0.82763047999999995"/>
    <n v="1.49058811"/>
    <n v="0.75593593999999997"/>
    <n v="0.70773633999999996"/>
    <n v="0.69333250999999996"/>
    <n v="0.62769328000000002"/>
    <n v="0.17341603999999999"/>
    <n v="0.18447769999999999"/>
    <n v="0.20313495000000001"/>
    <n v="0.52592260000000002"/>
  </r>
  <r>
    <x v="5"/>
    <x v="5"/>
    <x v="2"/>
    <x v="3"/>
    <x v="2"/>
    <x v="43"/>
    <x v="59"/>
    <n v="0"/>
    <n v="0"/>
    <n v="0"/>
    <n v="2"/>
    <n v="0"/>
    <n v="0"/>
    <n v="1"/>
    <n v="0"/>
    <n v="0"/>
    <n v="1"/>
    <n v="1"/>
    <n v="0"/>
    <n v="0"/>
    <n v="0"/>
    <n v="1"/>
    <n v="0"/>
    <n v="2.3000340000000001E-2"/>
    <n v="0.89247589000000005"/>
    <n v="6.3041730000000004E-2"/>
    <n v="0.78888349999999996"/>
    <n v="1.3990292200000001"/>
    <n v="0.72121628999999998"/>
    <n v="0.67966775999999995"/>
    <n v="0.66375050999999996"/>
    <n v="0.60400598000000005"/>
    <n v="0.18332928000000001"/>
    <n v="0.19328522000000001"/>
    <n v="0.21108742999999999"/>
  </r>
  <r>
    <x v="5"/>
    <x v="5"/>
    <x v="2"/>
    <x v="3"/>
    <x v="2"/>
    <x v="43"/>
    <x v="60"/>
    <n v="0"/>
    <n v="0"/>
    <n v="0"/>
    <n v="0"/>
    <n v="2"/>
    <n v="0"/>
    <n v="0"/>
    <n v="1"/>
    <n v="0"/>
    <n v="0"/>
    <n v="1"/>
    <n v="1"/>
    <n v="0"/>
    <n v="0"/>
    <n v="0"/>
    <n v="1"/>
    <n v="2.2630589999999999E-2"/>
    <n v="3.9702830000000001E-2"/>
    <n v="0.83681190000000005"/>
    <n v="7.9307210000000003E-2"/>
    <n v="0.74671111999999995"/>
    <n v="1.3052694600000001"/>
    <n v="0.68297870999999999"/>
    <n v="0.64728421000000003"/>
    <n v="0.63068515999999997"/>
    <n v="0.57631414999999997"/>
    <n v="0.18922354999999999"/>
    <n v="0.19810278000000001"/>
  </r>
  <r>
    <x v="5"/>
    <x v="5"/>
    <x v="2"/>
    <x v="3"/>
    <x v="2"/>
    <x v="43"/>
    <x v="61"/>
    <n v="0"/>
    <n v="0"/>
    <n v="0"/>
    <n v="0"/>
    <n v="0"/>
    <n v="2"/>
    <n v="0"/>
    <n v="0"/>
    <n v="1"/>
    <n v="0"/>
    <n v="0"/>
    <n v="1"/>
    <n v="1"/>
    <n v="0"/>
    <n v="0"/>
    <n v="0"/>
    <n v="0.94275792000000003"/>
    <n v="3.6528100000000001E-2"/>
    <n v="5.272379E-2"/>
    <n v="0.79567394999999996"/>
    <n v="8.9978429999999998E-2"/>
    <n v="0.70689078000000005"/>
    <n v="1.2296530299999999"/>
    <n v="0.65318524"/>
    <n v="0.61664523999999998"/>
    <n v="0.60470639999999998"/>
    <n v="0.54982259"/>
    <n v="0.19183418999999999"/>
  </r>
  <r>
    <x v="5"/>
    <x v="5"/>
    <x v="2"/>
    <x v="3"/>
    <x v="2"/>
    <x v="43"/>
    <x v="62"/>
    <n v="0"/>
    <n v="0"/>
    <n v="0"/>
    <n v="0"/>
    <n v="0"/>
    <n v="0"/>
    <n v="2"/>
    <n v="0"/>
    <n v="0"/>
    <n v="1"/>
    <n v="1"/>
    <n v="0"/>
    <n v="1"/>
    <n v="1"/>
    <n v="0"/>
    <n v="0"/>
    <n v="1.942321E-2"/>
    <n v="0.88637429999999995"/>
    <n v="5.342935E-2"/>
    <n v="6.7102999999999996E-2"/>
    <n v="0.75784092000000003"/>
    <n v="0.1022797"/>
    <n v="0.67178185000000001"/>
    <n v="1.1587543899999999"/>
    <n v="0.62720739000000003"/>
    <n v="0.58933389999999997"/>
    <n v="0.58195098000000001"/>
    <n v="0.52711505999999997"/>
  </r>
  <r>
    <x v="5"/>
    <x v="5"/>
    <x v="2"/>
    <x v="3"/>
    <x v="2"/>
    <x v="43"/>
    <x v="63"/>
    <n v="0"/>
    <n v="0"/>
    <n v="0"/>
    <n v="0"/>
    <n v="0"/>
    <n v="0"/>
    <n v="0"/>
    <n v="2"/>
    <n v="0"/>
    <n v="0"/>
    <n v="1"/>
    <n v="1"/>
    <n v="0"/>
    <n v="1"/>
    <n v="1"/>
    <n v="0"/>
    <n v="1.7183859999999999E-2"/>
    <n v="3.3769670000000002E-2"/>
    <n v="0.84596174999999996"/>
    <n v="6.6967410000000005E-2"/>
    <n v="7.8381809999999996E-2"/>
    <n v="0.71864985999999997"/>
    <n v="0.1116379"/>
    <n v="0.64557721000000001"/>
    <n v="1.0982110199999999"/>
    <n v="0.59962409000000005"/>
    <n v="0.56923148000000001"/>
    <n v="0.55874935999999997"/>
  </r>
  <r>
    <x v="5"/>
    <x v="5"/>
    <x v="2"/>
    <x v="3"/>
    <x v="2"/>
    <x v="43"/>
    <x v="64"/>
    <n v="0"/>
    <n v="0"/>
    <n v="0"/>
    <n v="0"/>
    <n v="0"/>
    <n v="0"/>
    <n v="0"/>
    <n v="0"/>
    <n v="2"/>
    <n v="0"/>
    <n v="0"/>
    <n v="1"/>
    <n v="1"/>
    <n v="0"/>
    <n v="1"/>
    <n v="0"/>
    <n v="1.57349E-2"/>
    <n v="3.0956770000000002E-2"/>
    <n v="4.8127179999999999E-2"/>
    <n v="0.80454848000000001"/>
    <n v="7.9012620000000006E-2"/>
    <n v="8.8597519999999999E-2"/>
    <n v="0.68931100999999995"/>
    <n v="0.11996698"/>
    <n v="0.61941997000000004"/>
    <n v="1.0440956800000001"/>
    <n v="0.57864336999999999"/>
    <n v="0.54918908"/>
  </r>
  <r>
    <x v="5"/>
    <x v="5"/>
    <x v="2"/>
    <x v="3"/>
    <x v="2"/>
    <x v="43"/>
    <x v="65"/>
    <n v="0"/>
    <n v="0"/>
    <n v="0"/>
    <n v="0"/>
    <n v="0"/>
    <n v="0"/>
    <n v="0"/>
    <n v="0"/>
    <n v="0"/>
    <n v="2"/>
    <n v="0"/>
    <n v="0"/>
    <n v="1"/>
    <n v="1"/>
    <n v="0"/>
    <n v="1"/>
    <n v="1.8758480000000001E-2"/>
    <n v="3.1169510000000001E-2"/>
    <n v="4.7696219999999998E-2"/>
    <n v="6.4137250000000007E-2"/>
    <n v="0.78060521000000005"/>
    <n v="9.2853729999999995E-2"/>
    <n v="0.10066547000000001"/>
    <n v="0.65987141999999999"/>
    <n v="0.13062228000000001"/>
    <n v="0.60505929999999997"/>
    <n v="1.00069035"/>
    <n v="0.55951888999999999"/>
  </r>
  <r>
    <x v="5"/>
    <x v="5"/>
    <x v="2"/>
    <x v="3"/>
    <x v="2"/>
    <x v="43"/>
    <x v="66"/>
    <n v="0"/>
    <n v="0"/>
    <n v="0"/>
    <n v="0"/>
    <n v="0"/>
    <n v="0"/>
    <n v="0"/>
    <n v="0"/>
    <n v="0"/>
    <n v="0"/>
    <n v="2"/>
    <n v="0"/>
    <n v="0"/>
    <n v="1"/>
    <n v="0"/>
    <n v="0"/>
    <n v="0.94959722999999996"/>
    <n v="3.4177730000000003E-2"/>
    <n v="4.732654E-2"/>
    <n v="6.3265189999999999E-2"/>
    <n v="7.8622910000000004E-2"/>
    <n v="0.75408752999999995"/>
    <n v="0.10522678000000001"/>
    <n v="0.11134363"/>
    <n v="0.63397718999999997"/>
    <n v="0.13996812"/>
    <n v="0.58847983999999998"/>
    <n v="0.95896462000000005"/>
  </r>
  <r>
    <x v="5"/>
    <x v="5"/>
    <x v="2"/>
    <x v="3"/>
    <x v="2"/>
    <x v="43"/>
    <x v="67"/>
    <n v="0"/>
    <n v="0"/>
    <n v="0"/>
    <n v="0"/>
    <n v="0"/>
    <n v="0"/>
    <n v="0"/>
    <n v="0"/>
    <n v="0"/>
    <n v="0"/>
    <n v="0"/>
    <n v="2"/>
    <n v="0"/>
    <n v="0"/>
    <n v="1"/>
    <n v="0"/>
    <n v="1.66766E-2"/>
    <n v="0.90127833000000002"/>
    <n v="4.9232239999999997E-2"/>
    <n v="6.0848319999999997E-2"/>
    <n v="7.6482330000000001E-2"/>
    <n v="9.0972839999999999E-2"/>
    <n v="0.72063031"/>
    <n v="0.11527743"/>
    <n v="0.12015242"/>
    <n v="0.61089724999999995"/>
    <n v="0.14709269999999999"/>
    <n v="0.56660703000000001"/>
  </r>
  <r>
    <x v="5"/>
    <x v="5"/>
    <x v="2"/>
    <x v="3"/>
    <x v="2"/>
    <x v="43"/>
    <x v="68"/>
    <n v="0"/>
    <n v="0"/>
    <n v="0"/>
    <n v="0"/>
    <n v="0"/>
    <n v="0"/>
    <n v="0"/>
    <n v="0"/>
    <n v="0"/>
    <n v="0"/>
    <n v="0"/>
    <n v="0"/>
    <n v="2"/>
    <n v="0"/>
    <n v="0"/>
    <n v="0"/>
    <n v="1.431027E-2"/>
    <n v="2.895315E-2"/>
    <n v="0.85175981000000001"/>
    <n v="6.1333569999999997E-2"/>
    <n v="7.1689299999999997E-2"/>
    <n v="8.6971850000000003E-2"/>
    <n v="0.10075779999999999"/>
    <n v="0.69825901000000001"/>
    <n v="0.12334644"/>
    <n v="0.12683811"/>
    <n v="0.58628616"/>
    <n v="0.15274898000000001"/>
  </r>
  <r>
    <x v="5"/>
    <x v="5"/>
    <x v="2"/>
    <x v="3"/>
    <x v="2"/>
    <x v="43"/>
    <x v="69"/>
    <n v="0"/>
    <n v="0"/>
    <n v="0"/>
    <n v="0"/>
    <n v="0"/>
    <n v="0"/>
    <n v="0"/>
    <n v="0"/>
    <n v="0"/>
    <n v="0"/>
    <n v="0"/>
    <n v="0"/>
    <n v="0"/>
    <n v="2"/>
    <n v="0"/>
    <n v="0"/>
    <n v="1.451145E-2"/>
    <n v="2.6618449999999998E-2"/>
    <n v="4.152467E-2"/>
    <n v="0.80459258"/>
    <n v="7.2341649999999993E-2"/>
    <n v="8.1839800000000004E-2"/>
    <n v="9.6468750000000006E-2"/>
    <n v="0.10913895"/>
    <n v="0.67257476999999999"/>
    <n v="0.1300327"/>
    <n v="0.13256530999999999"/>
    <n v="0.56187686999999997"/>
  </r>
  <r>
    <x v="5"/>
    <x v="5"/>
    <x v="2"/>
    <x v="3"/>
    <x v="2"/>
    <x v="43"/>
    <x v="70"/>
    <n v="0"/>
    <n v="0"/>
    <n v="0"/>
    <n v="0"/>
    <n v="0"/>
    <n v="0"/>
    <n v="0"/>
    <n v="0"/>
    <n v="0"/>
    <n v="0"/>
    <n v="0"/>
    <n v="0"/>
    <n v="0"/>
    <n v="0"/>
    <n v="2"/>
    <n v="0"/>
    <n v="1.880192E-2"/>
    <n v="2.9687229999999998E-2"/>
    <n v="4.2420550000000001E-2"/>
    <n v="5.6878970000000001E-2"/>
    <n v="0.76967574000000005"/>
    <n v="8.5912160000000001E-2"/>
    <n v="9.4641509999999998E-2"/>
    <n v="0.10840677"/>
    <n v="0.120291"/>
    <n v="0.64741961000000003"/>
    <n v="0.139712"/>
    <n v="0.14126082000000001"/>
  </r>
  <r>
    <x v="5"/>
    <x v="5"/>
    <x v="2"/>
    <x v="3"/>
    <x v="2"/>
    <x v="43"/>
    <x v="71"/>
    <n v="0"/>
    <n v="0"/>
    <n v="0"/>
    <n v="0"/>
    <n v="0"/>
    <n v="0"/>
    <n v="0"/>
    <n v="0"/>
    <n v="0"/>
    <n v="0"/>
    <n v="0"/>
    <n v="0"/>
    <n v="0"/>
    <n v="0"/>
    <n v="0"/>
    <n v="2"/>
    <n v="2.214787E-2"/>
    <n v="3.5482079999999999E-2"/>
    <n v="4.6631209999999999E-2"/>
    <n v="5.8277799999999998E-2"/>
    <n v="7.1488060000000006E-2"/>
    <n v="0.73007122000000002"/>
    <n v="9.8741060000000005E-2"/>
    <n v="0.10642782000000001"/>
    <n v="0.11973185"/>
    <n v="0.13037135"/>
    <n v="0.61871096000000003"/>
    <n v="0.14864564999999999"/>
  </r>
  <r>
    <x v="5"/>
    <x v="5"/>
    <x v="2"/>
    <x v="3"/>
    <x v="2"/>
    <x v="43"/>
    <x v="72"/>
    <n v="0"/>
    <n v="0"/>
    <n v="0"/>
    <n v="0"/>
    <n v="0"/>
    <n v="0"/>
    <n v="0"/>
    <n v="0"/>
    <n v="0"/>
    <n v="0"/>
    <n v="0"/>
    <n v="0"/>
    <n v="0"/>
    <n v="0"/>
    <n v="0"/>
    <n v="0"/>
    <n v="1.88803684"/>
    <n v="3.7404439999999997E-2"/>
    <n v="4.996627E-2"/>
    <n v="5.956852E-2"/>
    <n v="7.0245550000000004E-2"/>
    <n v="8.2728850000000007E-2"/>
    <n v="0.69555347999999995"/>
    <n v="0.1081825"/>
    <n v="0.11519843"/>
    <n v="0.12787161999999999"/>
    <n v="0.13772580000000001"/>
    <n v="0.59403468000000004"/>
  </r>
  <r>
    <x v="5"/>
    <x v="5"/>
    <x v="2"/>
    <x v="3"/>
    <x v="2"/>
    <x v="43"/>
    <x v="73"/>
    <n v="0"/>
    <n v="0"/>
    <n v="0"/>
    <n v="0"/>
    <n v="0"/>
    <n v="0"/>
    <n v="0"/>
    <n v="0"/>
    <n v="0"/>
    <n v="0"/>
    <n v="0"/>
    <n v="0"/>
    <n v="0"/>
    <n v="0"/>
    <n v="0"/>
    <n v="0"/>
    <n v="2.005436E-2"/>
    <n v="1.7617726300000001"/>
    <n v="5.4201329999999999E-2"/>
    <n v="6.4465519999999998E-2"/>
    <n v="7.2440980000000002E-2"/>
    <n v="8.152355E-2"/>
    <n v="9.3287040000000002E-2"/>
    <n v="0.65843452999999996"/>
    <n v="0.11716943"/>
    <n v="0.12284842999999999"/>
    <n v="0.13527336000000001"/>
    <n v="0.14473262000000001"/>
  </r>
  <r>
    <x v="5"/>
    <x v="5"/>
    <x v="2"/>
    <x v="3"/>
    <x v="2"/>
    <x v="43"/>
    <x v="74"/>
    <n v="0"/>
    <n v="0"/>
    <n v="0"/>
    <n v="0"/>
    <n v="0"/>
    <n v="0"/>
    <n v="0"/>
    <n v="0"/>
    <n v="0"/>
    <n v="0"/>
    <n v="0"/>
    <n v="0"/>
    <n v="0"/>
    <n v="0"/>
    <n v="0"/>
    <n v="0"/>
    <n v="1.982952E-2"/>
    <n v="3.7636009999999998E-2"/>
    <n v="1.64783379"/>
    <n v="7.0923319999999998E-2"/>
    <n v="7.8583730000000004E-2"/>
    <n v="8.526504E-2"/>
    <n v="9.3000970000000002E-2"/>
    <n v="0.10381163"/>
    <n v="0.61907800000000002"/>
    <n v="0.12625410000000001"/>
    <n v="0.13122302999999999"/>
    <n v="0.14336049000000001"/>
  </r>
  <r>
    <x v="5"/>
    <x v="5"/>
    <x v="2"/>
    <x v="3"/>
    <x v="2"/>
    <x v="43"/>
    <x v="75"/>
    <n v="0"/>
    <n v="0"/>
    <n v="0"/>
    <n v="0"/>
    <n v="0"/>
    <n v="0"/>
    <n v="0"/>
    <n v="0"/>
    <n v="0"/>
    <n v="0"/>
    <n v="0"/>
    <n v="0"/>
    <n v="0"/>
    <n v="0"/>
    <n v="0"/>
    <n v="0"/>
    <n v="1.6211489999999999E-2"/>
    <n v="3.2984140000000002E-2"/>
    <n v="5.1830910000000001E-2"/>
    <n v="1.5329415399999999"/>
    <n v="8.2194729999999994E-2"/>
    <n v="8.7841760000000005E-2"/>
    <n v="9.3166750000000007E-2"/>
    <n v="9.9727239999999995E-2"/>
    <n v="0.10976975"/>
    <n v="0.5832619"/>
    <n v="0.13073565000000001"/>
    <n v="0.13508070999999999"/>
  </r>
  <r>
    <x v="5"/>
    <x v="5"/>
    <x v="2"/>
    <x v="3"/>
    <x v="2"/>
    <x v="43"/>
    <x v="76"/>
    <n v="0"/>
    <n v="0"/>
    <n v="0"/>
    <n v="0"/>
    <n v="0"/>
    <n v="0"/>
    <n v="0"/>
    <n v="0"/>
    <n v="0"/>
    <n v="0"/>
    <n v="0"/>
    <n v="0"/>
    <n v="0"/>
    <n v="0"/>
    <n v="0"/>
    <n v="0"/>
    <n v="1.545444E-2"/>
    <n v="2.9093219999999999E-2"/>
    <n v="4.6055390000000002E-2"/>
    <n v="6.4280080000000003E-2"/>
    <n v="1.4236181699999999"/>
    <n v="9.2025129999999997E-2"/>
    <n v="9.5400760000000001E-2"/>
    <n v="9.946518E-2"/>
    <n v="0.10538115000000001"/>
    <n v="0.11406279"/>
    <n v="0.55230973999999999"/>
    <n v="0.13420227000000001"/>
  </r>
  <r>
    <x v="5"/>
    <x v="5"/>
    <x v="2"/>
    <x v="3"/>
    <x v="2"/>
    <x v="43"/>
    <x v="77"/>
    <n v="0"/>
    <n v="0"/>
    <n v="0"/>
    <n v="0"/>
    <n v="0"/>
    <n v="0"/>
    <n v="0"/>
    <n v="0"/>
    <n v="0"/>
    <n v="0"/>
    <n v="0"/>
    <n v="0"/>
    <n v="0"/>
    <n v="0"/>
    <n v="0"/>
    <n v="0"/>
    <n v="1.376284E-2"/>
    <n v="2.9105949999999998E-2"/>
    <n v="4.3361080000000003E-2"/>
    <n v="5.8963059999999998E-2"/>
    <n v="7.6386670000000004E-2"/>
    <n v="1.31588806"/>
    <n v="0.10152095"/>
    <n v="0.10262481"/>
    <n v="0.10595547"/>
    <n v="0.11044325000000001"/>
    <n v="0.11840944"/>
    <n v="0.52026753000000003"/>
  </r>
  <r>
    <x v="5"/>
    <x v="5"/>
    <x v="2"/>
    <x v="3"/>
    <x v="2"/>
    <x v="43"/>
    <x v="78"/>
    <n v="0"/>
    <n v="0"/>
    <n v="0"/>
    <n v="0"/>
    <n v="0"/>
    <n v="0"/>
    <n v="0"/>
    <n v="0"/>
    <n v="0"/>
    <n v="0"/>
    <n v="0"/>
    <n v="0"/>
    <n v="0"/>
    <n v="0"/>
    <n v="0"/>
    <n v="0"/>
    <n v="1.157706E-2"/>
    <n v="2.2756129999999999E-2"/>
    <n v="4.0198169999999998E-2"/>
    <n v="5.334469E-2"/>
    <n v="6.7372580000000001E-2"/>
    <n v="8.4617940000000003E-2"/>
    <n v="1.2174888100000001"/>
    <n v="0.10697261"/>
    <n v="0.10694292"/>
    <n v="0.10918172"/>
    <n v="0.11283515"/>
    <n v="0.12039453"/>
  </r>
  <r>
    <x v="5"/>
    <x v="5"/>
    <x v="2"/>
    <x v="3"/>
    <x v="2"/>
    <x v="43"/>
    <x v="79"/>
    <n v="0"/>
    <n v="0"/>
    <n v="0"/>
    <n v="0"/>
    <n v="0"/>
    <n v="0"/>
    <n v="0"/>
    <n v="0"/>
    <n v="0"/>
    <n v="0"/>
    <n v="0"/>
    <n v="0"/>
    <n v="0"/>
    <n v="0"/>
    <n v="0"/>
    <n v="0"/>
    <n v="1.1644440000000001E-2"/>
    <n v="2.2022509999999999E-2"/>
    <n v="3.2994759999999998E-2"/>
    <n v="5.1506089999999997E-2"/>
    <n v="6.3327149999999999E-2"/>
    <n v="7.6314610000000005E-2"/>
    <n v="9.2795180000000005E-2"/>
    <n v="1.1166014399999999"/>
    <n v="0.11249161000000001"/>
    <n v="0.11097872"/>
    <n v="0.11236794999999999"/>
    <n v="0.11544011"/>
  </r>
  <r>
    <x v="5"/>
    <x v="5"/>
    <x v="2"/>
    <x v="3"/>
    <x v="2"/>
    <x v="43"/>
    <x v="80"/>
    <n v="0"/>
    <n v="0"/>
    <n v="0"/>
    <n v="0"/>
    <n v="0"/>
    <n v="0"/>
    <n v="0"/>
    <n v="0"/>
    <n v="0"/>
    <n v="0"/>
    <n v="0"/>
    <n v="0"/>
    <n v="0"/>
    <n v="0"/>
    <n v="0"/>
    <n v="0"/>
    <n v="1.358204E-2"/>
    <n v="2.283193E-2"/>
    <n v="3.4915069999999999E-2"/>
    <n v="4.4534150000000002E-2"/>
    <n v="6.4476019999999995E-2"/>
    <n v="7.5308310000000003E-2"/>
    <n v="8.7051840000000005E-2"/>
    <n v="0.10294309"/>
    <n v="1.0146781300000001"/>
    <n v="0.11936865000000001"/>
    <n v="0.11667582999999999"/>
    <n v="0.11704046"/>
  </r>
  <r>
    <x v="5"/>
    <x v="5"/>
    <x v="2"/>
    <x v="3"/>
    <x v="2"/>
    <x v="43"/>
    <x v="81"/>
    <n v="0"/>
    <n v="0"/>
    <n v="0"/>
    <n v="0"/>
    <n v="0"/>
    <n v="0"/>
    <n v="0"/>
    <n v="0"/>
    <n v="0"/>
    <n v="0"/>
    <n v="0"/>
    <n v="0"/>
    <n v="0"/>
    <n v="0"/>
    <n v="0"/>
    <n v="0"/>
    <n v="8.8970799999999999E-3"/>
    <n v="2.1548169999999998E-2"/>
    <n v="3.1026669999999999E-2"/>
    <n v="4.2962840000000002E-2"/>
    <n v="5.1495180000000002E-2"/>
    <n v="7.1440480000000001E-2"/>
    <n v="8.1323370000000006E-2"/>
    <n v="9.1989000000000001E-2"/>
    <n v="0.10755297"/>
    <n v="0.91587693000000003"/>
    <n v="0.12132762"/>
    <n v="0.11790185"/>
  </r>
  <r>
    <x v="5"/>
    <x v="5"/>
    <x v="2"/>
    <x v="3"/>
    <x v="2"/>
    <x v="43"/>
    <x v="82"/>
    <n v="0"/>
    <n v="0"/>
    <n v="0"/>
    <n v="0"/>
    <n v="0"/>
    <n v="0"/>
    <n v="0"/>
    <n v="0"/>
    <n v="0"/>
    <n v="0"/>
    <n v="0"/>
    <n v="0"/>
    <n v="0"/>
    <n v="0"/>
    <n v="0"/>
    <n v="0"/>
    <n v="7.3909300000000004E-3"/>
    <n v="1.3786629999999999E-2"/>
    <n v="2.7092350000000001E-2"/>
    <n v="3.5724029999999997E-2"/>
    <n v="4.71098E-2"/>
    <n v="5.4708310000000003E-2"/>
    <n v="7.3952589999999999E-2"/>
    <n v="8.2722660000000003E-2"/>
    <n v="9.2612399999999998E-2"/>
    <n v="0.10734323"/>
    <n v="0.8181271"/>
    <n v="0.11916741"/>
  </r>
  <r>
    <x v="5"/>
    <x v="5"/>
    <x v="2"/>
    <x v="3"/>
    <x v="2"/>
    <x v="43"/>
    <x v="83"/>
    <n v="0"/>
    <n v="0"/>
    <n v="0"/>
    <n v="0"/>
    <n v="0"/>
    <n v="0"/>
    <n v="0"/>
    <n v="0"/>
    <n v="0"/>
    <n v="0"/>
    <n v="0"/>
    <n v="0"/>
    <n v="0"/>
    <n v="0"/>
    <n v="0"/>
    <n v="0"/>
    <n v="5.4832800000000001E-3"/>
    <n v="1.1924580000000001E-2"/>
    <n v="1.7952920000000001E-2"/>
    <n v="3.054229E-2"/>
    <n v="3.8473960000000001E-2"/>
    <n v="4.9539739999999999E-2"/>
    <n v="5.6361130000000002E-2"/>
    <n v="7.4722940000000002E-2"/>
    <n v="8.2991899999999993E-2"/>
    <n v="9.1939300000000002E-2"/>
    <n v="0.10619165"/>
    <n v="0.74139505000000006"/>
  </r>
  <r>
    <x v="5"/>
    <x v="5"/>
    <x v="2"/>
    <x v="3"/>
    <x v="2"/>
    <x v="43"/>
    <x v="84"/>
    <n v="0"/>
    <n v="0"/>
    <n v="0"/>
    <n v="0"/>
    <n v="0"/>
    <n v="0"/>
    <n v="0"/>
    <n v="0"/>
    <n v="0"/>
    <n v="0"/>
    <n v="0"/>
    <n v="0"/>
    <n v="0"/>
    <n v="0"/>
    <n v="0"/>
    <n v="0"/>
    <n v="5.3536199999999999E-3"/>
    <n v="1.008004E-2"/>
    <n v="1.5960209999999999E-2"/>
    <n v="2.1270669999999998E-2"/>
    <n v="3.2900970000000002E-2"/>
    <n v="4.0000939999999999E-2"/>
    <n v="5.0545729999999997E-2"/>
    <n v="5.632115E-2"/>
    <n v="7.4191270000000004E-2"/>
    <n v="8.1517889999999996E-2"/>
    <n v="8.9526499999999995E-2"/>
    <n v="0.10300249"/>
  </r>
  <r>
    <x v="5"/>
    <x v="5"/>
    <x v="2"/>
    <x v="3"/>
    <x v="2"/>
    <x v="43"/>
    <x v="85"/>
    <n v="0"/>
    <n v="0"/>
    <n v="0"/>
    <n v="0"/>
    <n v="0"/>
    <n v="0"/>
    <n v="0"/>
    <n v="0"/>
    <n v="0"/>
    <n v="0"/>
    <n v="0"/>
    <n v="0"/>
    <n v="0"/>
    <n v="0"/>
    <n v="0"/>
    <n v="0"/>
    <n v="3.6144200000000001E-3"/>
    <n v="8.7917399999999993E-3"/>
    <n v="1.3229350000000001E-2"/>
    <n v="1.8536210000000001E-2"/>
    <n v="2.2655160000000001E-2"/>
    <n v="3.391661E-2"/>
    <n v="3.9923640000000003E-2"/>
    <n v="4.9540500000000001E-2"/>
    <n v="5.4529899999999999E-2"/>
    <n v="7.1192000000000005E-2"/>
    <n v="7.7562039999999999E-2"/>
    <n v="8.4958560000000002E-2"/>
  </r>
  <r>
    <x v="5"/>
    <x v="5"/>
    <x v="2"/>
    <x v="3"/>
    <x v="2"/>
    <x v="43"/>
    <x v="86"/>
    <n v="0"/>
    <n v="0"/>
    <n v="0"/>
    <n v="0"/>
    <n v="0"/>
    <n v="0"/>
    <n v="0"/>
    <n v="0"/>
    <n v="0"/>
    <n v="0"/>
    <n v="0"/>
    <n v="0"/>
    <n v="0"/>
    <n v="0"/>
    <n v="0"/>
    <n v="0"/>
    <n v="3.8422199999999999E-3"/>
    <n v="6.0448200000000002E-3"/>
    <n v="1.113869E-2"/>
    <n v="1.5228500000000001E-2"/>
    <n v="1.944808E-2"/>
    <n v="2.3138700000000002E-2"/>
    <n v="3.2919190000000001E-2"/>
    <n v="3.8078920000000002E-2"/>
    <n v="4.6974509999999997E-2"/>
    <n v="5.1026469999999997E-2"/>
    <n v="6.6663529999999999E-2"/>
    <n v="7.2399389999999994E-2"/>
  </r>
  <r>
    <x v="5"/>
    <x v="5"/>
    <x v="2"/>
    <x v="3"/>
    <x v="2"/>
    <x v="43"/>
    <x v="87"/>
    <n v="0"/>
    <n v="0"/>
    <n v="0"/>
    <n v="0"/>
    <n v="0"/>
    <n v="0"/>
    <n v="0"/>
    <n v="0"/>
    <n v="0"/>
    <n v="0"/>
    <n v="0"/>
    <n v="0"/>
    <n v="0"/>
    <n v="0"/>
    <n v="0"/>
    <n v="0"/>
    <n v="4.4627E-3"/>
    <n v="8.0208699999999994E-3"/>
    <n v="9.3875E-3"/>
    <n v="1.391887E-2"/>
    <n v="1.7465979999999999E-2"/>
    <n v="2.0655690000000001E-2"/>
    <n v="2.3472420000000001E-2"/>
    <n v="3.203524E-2"/>
    <n v="3.632486E-2"/>
    <n v="4.4204510000000002E-2"/>
    <n v="4.7329250000000003E-2"/>
    <n v="6.1779180000000003E-2"/>
  </r>
  <r>
    <x v="5"/>
    <x v="5"/>
    <x v="2"/>
    <x v="3"/>
    <x v="2"/>
    <x v="43"/>
    <x v="88"/>
    <n v="0"/>
    <n v="0"/>
    <n v="0"/>
    <n v="0"/>
    <n v="0"/>
    <n v="0"/>
    <n v="0"/>
    <n v="0"/>
    <n v="0"/>
    <n v="0"/>
    <n v="0"/>
    <n v="0"/>
    <n v="0"/>
    <n v="0"/>
    <n v="0"/>
    <n v="0"/>
    <n v="3.2144700000000001E-3"/>
    <n v="6.3201500000000001E-3"/>
    <n v="9.7152599999999999E-3"/>
    <n v="1.0430439999999999E-2"/>
    <n v="1.42963E-2"/>
    <n v="1.7411469999999998E-2"/>
    <n v="1.9799150000000001E-2"/>
    <n v="2.2038140000000001E-2"/>
    <n v="2.9515050000000001E-2"/>
    <n v="3.3047640000000003E-2"/>
    <n v="3.979887E-2"/>
    <n v="4.237954E-2"/>
  </r>
  <r>
    <x v="5"/>
    <x v="5"/>
    <x v="2"/>
    <x v="3"/>
    <x v="2"/>
    <x v="43"/>
    <x v="89"/>
    <n v="0"/>
    <n v="0"/>
    <n v="0"/>
    <n v="0"/>
    <n v="0"/>
    <n v="0"/>
    <n v="0"/>
    <n v="0"/>
    <n v="0"/>
    <n v="0"/>
    <n v="0"/>
    <n v="0"/>
    <n v="0"/>
    <n v="0"/>
    <n v="0"/>
    <n v="0"/>
    <n v="3.6059899999999999E-3"/>
    <n v="5.9179599999999999E-3"/>
    <n v="8.5004199999999999E-3"/>
    <n v="1.226352E-2"/>
    <n v="1.1748379999999999E-2"/>
    <n v="1.593398E-2"/>
    <n v="1.8414659999999999E-2"/>
    <n v="2.0479150000000002E-2"/>
    <n v="2.2152620000000001E-2"/>
    <n v="2.8744120000000001E-2"/>
    <n v="3.1809999999999998E-2"/>
    <n v="3.801351E-2"/>
  </r>
  <r>
    <x v="5"/>
    <x v="5"/>
    <x v="2"/>
    <x v="3"/>
    <x v="2"/>
    <x v="43"/>
    <x v="90"/>
    <n v="0"/>
    <n v="0"/>
    <n v="0"/>
    <n v="0"/>
    <n v="0"/>
    <n v="0"/>
    <n v="0"/>
    <n v="0"/>
    <n v="0"/>
    <n v="0"/>
    <n v="0"/>
    <n v="0"/>
    <n v="0"/>
    <n v="0"/>
    <n v="0"/>
    <n v="0"/>
    <n v="2.5797200000000002E-3"/>
    <n v="4.88377E-3"/>
    <n v="7.0844000000000002E-3"/>
    <n v="9.0229200000000002E-3"/>
    <n v="1.228344E-2"/>
    <n v="1.134582E-2"/>
    <n v="1.515792E-2"/>
    <n v="1.725262E-2"/>
    <n v="1.8687889999999999E-2"/>
    <n v="2.0175370000000001E-2"/>
    <n v="2.5395009999999999E-2"/>
    <n v="2.7979690000000002E-2"/>
  </r>
  <r>
    <x v="5"/>
    <x v="5"/>
    <x v="2"/>
    <x v="3"/>
    <x v="2"/>
    <x v="43"/>
    <x v="91"/>
    <n v="0"/>
    <n v="0"/>
    <n v="0"/>
    <n v="0"/>
    <n v="0"/>
    <n v="0"/>
    <n v="0"/>
    <n v="0"/>
    <n v="0"/>
    <n v="0"/>
    <n v="0"/>
    <n v="0"/>
    <n v="0"/>
    <n v="0"/>
    <n v="0"/>
    <n v="0"/>
    <n v="2.95722E-3"/>
    <n v="6.1552300000000002E-3"/>
    <n v="7.57487E-3"/>
    <n v="9.8948300000000003E-3"/>
    <n v="1.115532E-2"/>
    <n v="1.4660690000000001E-2"/>
    <n v="1.285092E-2"/>
    <n v="1.668408E-2"/>
    <n v="1.8600370000000001E-2"/>
    <n v="1.9593260000000001E-2"/>
    <n v="2.079491E-2"/>
    <n v="2.57935E-2"/>
  </r>
  <r>
    <x v="5"/>
    <x v="5"/>
    <x v="2"/>
    <x v="3"/>
    <x v="2"/>
    <x v="43"/>
    <x v="92"/>
    <n v="0"/>
    <n v="0"/>
    <n v="0"/>
    <n v="0"/>
    <n v="0"/>
    <n v="0"/>
    <n v="0"/>
    <n v="0"/>
    <n v="0"/>
    <n v="0"/>
    <n v="0"/>
    <n v="0"/>
    <n v="0"/>
    <n v="0"/>
    <n v="0"/>
    <n v="0"/>
    <n v="2.1245399999999998E-3"/>
    <n v="3.4212499999999998E-3"/>
    <n v="6.2977600000000003E-3"/>
    <n v="6.8979100000000002E-3"/>
    <n v="8.8804000000000001E-3"/>
    <n v="9.8708800000000003E-3"/>
    <n v="1.263557E-2"/>
    <n v="1.088663E-2"/>
    <n v="1.4075829999999999E-2"/>
    <n v="1.564844E-2"/>
    <n v="1.618549E-2"/>
    <n v="1.724243E-2"/>
  </r>
  <r>
    <x v="5"/>
    <x v="5"/>
    <x v="2"/>
    <x v="3"/>
    <x v="2"/>
    <x v="43"/>
    <x v="93"/>
    <n v="0"/>
    <n v="0"/>
    <n v="0"/>
    <n v="0"/>
    <n v="0"/>
    <n v="0"/>
    <n v="0"/>
    <n v="0"/>
    <n v="0"/>
    <n v="0"/>
    <n v="0"/>
    <n v="0"/>
    <n v="0"/>
    <n v="0"/>
    <n v="0"/>
    <n v="0"/>
    <n v="1.11063E-3"/>
    <n v="3.11232E-3"/>
    <n v="3.5337400000000001E-3"/>
    <n v="5.9153699999999997E-3"/>
    <n v="5.8703799999999997E-3"/>
    <n v="7.7164099999999999E-3"/>
    <n v="8.3416600000000007E-3"/>
    <n v="1.0294269999999999E-2"/>
    <n v="8.9006499999999995E-3"/>
    <n v="1.137736E-2"/>
    <n v="1.269844E-2"/>
    <n v="1.291726E-2"/>
  </r>
  <r>
    <x v="5"/>
    <x v="5"/>
    <x v="2"/>
    <x v="3"/>
    <x v="2"/>
    <x v="43"/>
    <x v="94"/>
    <n v="0"/>
    <n v="0"/>
    <n v="0"/>
    <n v="0"/>
    <n v="0"/>
    <n v="0"/>
    <n v="0"/>
    <n v="0"/>
    <n v="0"/>
    <n v="0"/>
    <n v="0"/>
    <n v="0"/>
    <n v="0"/>
    <n v="0"/>
    <n v="0"/>
    <n v="0"/>
    <n v="2.75217E-3"/>
    <n v="2.6060699999999998E-3"/>
    <n v="5.0229899999999997E-3"/>
    <n v="4.6969400000000001E-3"/>
    <n v="6.1693199999999998E-3"/>
    <n v="5.9604599999999999E-3"/>
    <n v="7.3330299999999999E-3"/>
    <n v="7.6835599999999999E-3"/>
    <n v="8.7927999999999999E-3"/>
    <n v="7.7618799999999996E-3"/>
    <n v="9.6408099999999997E-3"/>
    <n v="1.071186E-2"/>
  </r>
  <r>
    <x v="5"/>
    <x v="5"/>
    <x v="2"/>
    <x v="3"/>
    <x v="2"/>
    <x v="43"/>
    <x v="95"/>
    <n v="0"/>
    <n v="0"/>
    <n v="0"/>
    <n v="0"/>
    <n v="0"/>
    <n v="0"/>
    <n v="0"/>
    <n v="0"/>
    <n v="0"/>
    <n v="0"/>
    <n v="0"/>
    <n v="0"/>
    <n v="0"/>
    <n v="0"/>
    <n v="0"/>
    <n v="0"/>
    <n v="1.06853E-3"/>
    <n v="2.3132999999999999E-3"/>
    <n v="2.2479700000000002E-3"/>
    <n v="4.5158200000000003E-3"/>
    <n v="3.6482200000000002E-3"/>
    <n v="4.7287700000000002E-3"/>
    <n v="4.31548E-3"/>
    <n v="5.5330300000000004E-3"/>
    <n v="5.8784600000000003E-3"/>
    <n v="6.4229899999999999E-3"/>
    <n v="5.7466699999999997E-3"/>
    <n v="7.1010600000000002E-3"/>
  </r>
  <r>
    <x v="5"/>
    <x v="5"/>
    <x v="2"/>
    <x v="3"/>
    <x v="2"/>
    <x v="43"/>
    <x v="96"/>
    <n v="0"/>
    <n v="0"/>
    <n v="0"/>
    <n v="0"/>
    <n v="0"/>
    <n v="0"/>
    <n v="0"/>
    <n v="0"/>
    <n v="0"/>
    <n v="0"/>
    <n v="0"/>
    <n v="0"/>
    <n v="0"/>
    <n v="0"/>
    <n v="0"/>
    <n v="0"/>
    <n v="3.7631999999999997E-4"/>
    <n v="9.7632999999999997E-4"/>
    <n v="1.6453500000000001E-3"/>
    <n v="1.5671299999999999E-3"/>
    <n v="3.0838200000000001E-3"/>
    <n v="2.33672E-3"/>
    <n v="3.0155799999999999E-3"/>
    <n v="2.7410300000000002E-3"/>
    <n v="3.4745700000000002E-3"/>
    <n v="3.7125999999999999E-3"/>
    <n v="4.0415599999999996E-3"/>
    <n v="3.5990900000000001E-3"/>
  </r>
  <r>
    <x v="5"/>
    <x v="5"/>
    <x v="2"/>
    <x v="3"/>
    <x v="2"/>
    <x v="43"/>
    <x v="97"/>
    <n v="0"/>
    <n v="0"/>
    <n v="0"/>
    <n v="0"/>
    <n v="0"/>
    <n v="0"/>
    <n v="0"/>
    <n v="0"/>
    <n v="0"/>
    <n v="0"/>
    <n v="0"/>
    <n v="0"/>
    <n v="0"/>
    <n v="0"/>
    <n v="0"/>
    <n v="0"/>
    <n v="0"/>
    <n v="1.5557E-4"/>
    <n v="4.0957999999999999E-4"/>
    <n v="8.8088999999999995E-4"/>
    <n v="7.9788999999999999E-4"/>
    <n v="1.4295099999999999E-3"/>
    <n v="1.13287E-3"/>
    <n v="1.46448E-3"/>
    <n v="1.4293000000000001E-3"/>
    <n v="1.6708000000000001E-3"/>
    <n v="1.78207E-3"/>
    <n v="2.0428199999999999E-3"/>
  </r>
  <r>
    <x v="5"/>
    <x v="5"/>
    <x v="2"/>
    <x v="3"/>
    <x v="2"/>
    <x v="43"/>
    <x v="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.7189999999999999E-5"/>
    <n v="1.8003E-4"/>
    <n v="4.9775999999999998E-4"/>
    <n v="4.3183000000000002E-4"/>
    <n v="7.0487000000000002E-4"/>
    <n v="5.8474999999999998E-4"/>
    <n v="7.5664999999999999E-4"/>
    <n v="7.8888999999999999E-4"/>
    <n v="8.5338999999999999E-4"/>
    <n v="9.0784000000000004E-4"/>
  </r>
  <r>
    <x v="5"/>
    <x v="5"/>
    <x v="2"/>
    <x v="3"/>
    <x v="2"/>
    <x v="43"/>
    <x v="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6820000000000001E-5"/>
    <n v="8.4740000000000005E-5"/>
    <n v="3.1342000000000002E-4"/>
    <n v="4.0776000000000001E-4"/>
    <n v="5.7196999999999999E-4"/>
    <n v="6.0696999999999997E-4"/>
    <n v="7.1909000000000003E-4"/>
    <n v="8.2812000000000001E-4"/>
    <n v="9.0127999999999996E-4"/>
  </r>
  <r>
    <x v="5"/>
    <x v="5"/>
    <x v="2"/>
    <x v="3"/>
    <x v="2"/>
    <x v="44"/>
    <x v="0"/>
    <n v="0"/>
    <n v="1"/>
    <n v="0"/>
    <n v="0"/>
    <n v="0"/>
    <n v="0"/>
    <n v="0"/>
    <n v="0"/>
    <n v="0"/>
    <n v="0"/>
    <n v="0"/>
    <n v="1"/>
    <n v="0"/>
    <n v="0"/>
    <n v="1"/>
    <n v="0"/>
    <n v="0.15632753999999999"/>
    <n v="1.8420992899999999"/>
    <n v="2.7706199699999998"/>
    <n v="4.4703812599999999"/>
    <n v="5.7071737799999998"/>
    <n v="6.8354145099999997"/>
    <n v="7.8267727699999998"/>
    <n v="8.2056030199999999"/>
    <n v="8.7700301199999995"/>
    <n v="9.2478856599999997"/>
    <n v="9.5488593700000006"/>
    <n v="8.9371170699999993"/>
  </r>
  <r>
    <x v="5"/>
    <x v="5"/>
    <x v="2"/>
    <x v="3"/>
    <x v="2"/>
    <x v="44"/>
    <x v="1"/>
    <n v="2"/>
    <n v="0"/>
    <n v="1"/>
    <n v="0"/>
    <n v="0"/>
    <n v="0"/>
    <n v="0"/>
    <n v="0"/>
    <n v="0"/>
    <n v="0"/>
    <n v="0"/>
    <n v="0"/>
    <n v="1"/>
    <n v="0"/>
    <n v="0"/>
    <n v="1"/>
    <n v="5.0323109999999997E-2"/>
    <n v="1.8480534200000001"/>
    <n v="3.3089486400000001"/>
    <n v="5.0106222799999998"/>
    <n v="6.5620143300000002"/>
    <n v="7.7471682399999997"/>
    <n v="8.8134629199999992"/>
    <n v="9.2507367400000007"/>
    <n v="9.7019311899999998"/>
    <n v="10.219300029999999"/>
    <n v="10.549801860000001"/>
    <n v="9.8925012599999995"/>
  </r>
  <r>
    <x v="5"/>
    <x v="5"/>
    <x v="2"/>
    <x v="3"/>
    <x v="2"/>
    <x v="44"/>
    <x v="2"/>
    <n v="0"/>
    <n v="2"/>
    <n v="0"/>
    <n v="1"/>
    <n v="0"/>
    <n v="0"/>
    <n v="0"/>
    <n v="0"/>
    <n v="0"/>
    <n v="0"/>
    <n v="0"/>
    <n v="0"/>
    <n v="0"/>
    <n v="1"/>
    <n v="0"/>
    <n v="0"/>
    <n v="0.84583757999999998"/>
    <n v="1.7778173500000001"/>
    <n v="3.3112498800000001"/>
    <n v="5.4499396300000003"/>
    <n v="6.98426174"/>
    <n v="8.4002119999999998"/>
    <n v="9.4954474900000001"/>
    <n v="9.9777187900000008"/>
    <n v="10.47273313"/>
    <n v="10.88763003"/>
    <n v="11.228001069999999"/>
    <n v="10.58084859"/>
  </r>
  <r>
    <x v="5"/>
    <x v="5"/>
    <x v="2"/>
    <x v="3"/>
    <x v="2"/>
    <x v="44"/>
    <x v="3"/>
    <n v="1"/>
    <n v="0"/>
    <n v="2"/>
    <n v="0"/>
    <n v="1"/>
    <n v="0"/>
    <n v="0"/>
    <n v="0"/>
    <n v="1"/>
    <n v="0"/>
    <n v="0"/>
    <n v="0"/>
    <n v="0"/>
    <n v="0"/>
    <n v="1"/>
    <n v="0"/>
    <n v="4.4409850000000001E-2"/>
    <n v="2.4364830300000002"/>
    <n v="3.2981757699999998"/>
    <n v="5.5252361800000003"/>
    <n v="7.4316714599999996"/>
    <n v="8.84863526"/>
    <n v="10.135791640000001"/>
    <n v="10.64329075"/>
    <n v="11.17501433"/>
    <n v="11.623527879999999"/>
    <n v="11.878004280000001"/>
    <n v="11.229126989999999"/>
  </r>
  <r>
    <x v="5"/>
    <x v="5"/>
    <x v="2"/>
    <x v="3"/>
    <x v="2"/>
    <x v="44"/>
    <x v="4"/>
    <n v="1"/>
    <n v="1"/>
    <n v="0"/>
    <n v="2"/>
    <n v="0"/>
    <n v="1"/>
    <n v="0"/>
    <n v="0"/>
    <n v="0"/>
    <n v="1"/>
    <n v="0"/>
    <n v="0"/>
    <n v="0"/>
    <n v="0"/>
    <n v="0"/>
    <n v="1"/>
    <n v="4.1896009999999997E-2"/>
    <n v="1.52704565"/>
    <n v="3.58022763"/>
    <n v="5.1706227399999998"/>
    <n v="7.1557855899999998"/>
    <n v="8.8847442799999996"/>
    <n v="10.18290232"/>
    <n v="10.93260727"/>
    <n v="11.48620822"/>
    <n v="11.9769018"/>
    <n v="12.283165990000001"/>
    <n v="11.72047736"/>
  </r>
  <r>
    <x v="5"/>
    <x v="5"/>
    <x v="2"/>
    <x v="3"/>
    <x v="2"/>
    <x v="44"/>
    <x v="5"/>
    <n v="0"/>
    <n v="1"/>
    <n v="1"/>
    <n v="0"/>
    <n v="2"/>
    <n v="0"/>
    <n v="1"/>
    <n v="0"/>
    <n v="0"/>
    <n v="0"/>
    <n v="0"/>
    <n v="0"/>
    <n v="0"/>
    <n v="0"/>
    <n v="0"/>
    <n v="0"/>
    <n v="0.88066685"/>
    <n v="1.5493999700000001"/>
    <n v="2.8716197499999998"/>
    <n v="5.4621267099999997"/>
    <n v="6.9499725300000001"/>
    <n v="8.7337804800000001"/>
    <n v="10.28167803"/>
    <n v="11.02239273"/>
    <n v="11.76676297"/>
    <n v="12.257580300000001"/>
    <n v="12.57392954"/>
    <n v="12.032708810000001"/>
  </r>
  <r>
    <x v="5"/>
    <x v="5"/>
    <x v="2"/>
    <x v="3"/>
    <x v="2"/>
    <x v="44"/>
    <x v="6"/>
    <n v="0"/>
    <n v="0"/>
    <n v="1"/>
    <n v="1"/>
    <n v="0"/>
    <n v="2"/>
    <n v="0"/>
    <n v="1"/>
    <n v="0"/>
    <n v="0"/>
    <n v="0"/>
    <n v="0"/>
    <n v="0"/>
    <n v="0"/>
    <n v="0"/>
    <n v="0"/>
    <n v="4.4193120000000002E-2"/>
    <n v="1.92725901"/>
    <n v="2.5584202299999999"/>
    <n v="4.42980923"/>
    <n v="6.6910714699999998"/>
    <n v="8.0835555800000005"/>
    <n v="9.6488337400000006"/>
    <n v="10.68027459"/>
    <n v="11.410859970000001"/>
    <n v="12.051820770000001"/>
    <n v="12.370794930000001"/>
    <n v="12.02995773"/>
  </r>
  <r>
    <x v="5"/>
    <x v="5"/>
    <x v="2"/>
    <x v="3"/>
    <x v="2"/>
    <x v="44"/>
    <x v="7"/>
    <n v="0"/>
    <n v="0"/>
    <n v="0"/>
    <n v="1"/>
    <n v="1"/>
    <n v="0"/>
    <n v="2"/>
    <n v="0"/>
    <n v="1"/>
    <n v="0"/>
    <n v="0"/>
    <n v="0"/>
    <n v="0"/>
    <n v="0"/>
    <n v="0"/>
    <n v="0"/>
    <n v="3.4832429999999998E-2"/>
    <n v="1.28445722"/>
    <n v="2.93209513"/>
    <n v="4.2502586999999998"/>
    <n v="5.9516240700000003"/>
    <n v="7.9718187199999999"/>
    <n v="9.2513354700000008"/>
    <n v="10.28282495"/>
    <n v="11.253672460000001"/>
    <n v="11.88537034"/>
    <n v="12.323710009999999"/>
    <n v="11.95371231"/>
  </r>
  <r>
    <x v="5"/>
    <x v="5"/>
    <x v="2"/>
    <x v="3"/>
    <x v="2"/>
    <x v="44"/>
    <x v="8"/>
    <n v="0"/>
    <n v="0"/>
    <n v="0"/>
    <n v="0"/>
    <n v="1"/>
    <n v="1"/>
    <n v="0"/>
    <n v="2"/>
    <n v="1"/>
    <n v="1"/>
    <n v="0"/>
    <n v="0"/>
    <n v="0"/>
    <n v="0"/>
    <n v="0"/>
    <n v="0"/>
    <n v="3.8014190000000003E-2"/>
    <n v="1.05814498"/>
    <n v="2.2154794299999998"/>
    <n v="4.2539487999999999"/>
    <n v="5.4901581699999999"/>
    <n v="7.0644182200000003"/>
    <n v="8.8736226699999996"/>
    <n v="9.7777510799999998"/>
    <n v="10.740652689999999"/>
    <n v="11.597167369999999"/>
    <n v="12.06933418"/>
    <n v="11.92355734"/>
  </r>
  <r>
    <x v="5"/>
    <x v="5"/>
    <x v="2"/>
    <x v="3"/>
    <x v="2"/>
    <x v="44"/>
    <x v="9"/>
    <n v="1"/>
    <n v="0"/>
    <n v="0"/>
    <n v="0"/>
    <n v="0"/>
    <n v="1"/>
    <n v="1"/>
    <n v="0"/>
    <n v="2"/>
    <n v="1"/>
    <n v="1"/>
    <n v="0"/>
    <n v="0"/>
    <n v="0"/>
    <n v="0"/>
    <n v="0"/>
    <n v="3.525901E-2"/>
    <n v="0.96252883"/>
    <n v="1.9073306699999999"/>
    <n v="3.5805216999999998"/>
    <n v="5.4258699400000001"/>
    <n v="6.5952185099999996"/>
    <n v="8.0430226099999995"/>
    <n v="9.4219968900000008"/>
    <n v="10.316190000000001"/>
    <n v="11.15019861"/>
    <n v="11.79872741"/>
    <n v="11.7476927"/>
  </r>
  <r>
    <x v="5"/>
    <x v="5"/>
    <x v="2"/>
    <x v="3"/>
    <x v="2"/>
    <x v="44"/>
    <x v="10"/>
    <n v="0"/>
    <n v="0"/>
    <n v="0"/>
    <n v="0"/>
    <n v="0"/>
    <n v="0"/>
    <n v="1"/>
    <n v="1"/>
    <n v="1"/>
    <n v="2"/>
    <n v="0"/>
    <n v="1"/>
    <n v="0"/>
    <n v="0"/>
    <n v="0"/>
    <n v="0"/>
    <n v="3.959563E-2"/>
    <n v="0.89919258000000002"/>
    <n v="1.78232122"/>
    <n v="3.1584656299999998"/>
    <n v="4.7583348699999997"/>
    <n v="6.4159216700000004"/>
    <n v="7.4925559100000001"/>
    <n v="8.5788427800000004"/>
    <n v="9.8501599800000008"/>
    <n v="10.669087859999999"/>
    <n v="11.303309929999999"/>
    <n v="11.43546351"/>
  </r>
  <r>
    <x v="5"/>
    <x v="5"/>
    <x v="2"/>
    <x v="3"/>
    <x v="2"/>
    <x v="44"/>
    <x v="11"/>
    <n v="0"/>
    <n v="0"/>
    <n v="0"/>
    <n v="0"/>
    <n v="0"/>
    <n v="0"/>
    <n v="0"/>
    <n v="1"/>
    <n v="1"/>
    <n v="1"/>
    <n v="2"/>
    <n v="0"/>
    <n v="1"/>
    <n v="0"/>
    <n v="0"/>
    <n v="0"/>
    <n v="3.8389260000000001E-2"/>
    <n v="0.82798311000000002"/>
    <n v="1.6415457499999999"/>
    <n v="3.0193868500000001"/>
    <n v="4.2848895499999999"/>
    <n v="5.8342850899999998"/>
    <n v="7.29301143"/>
    <n v="8.0550631999999993"/>
    <n v="9.0826525300000007"/>
    <n v="10.184107600000001"/>
    <n v="10.82103987"/>
    <n v="10.966873140000001"/>
  </r>
  <r>
    <x v="5"/>
    <x v="5"/>
    <x v="2"/>
    <x v="3"/>
    <x v="2"/>
    <x v="44"/>
    <x v="12"/>
    <n v="0"/>
    <n v="0"/>
    <n v="0"/>
    <n v="0"/>
    <n v="0"/>
    <n v="0"/>
    <n v="0"/>
    <n v="0"/>
    <n v="1"/>
    <n v="1"/>
    <n v="0"/>
    <n v="2"/>
    <n v="0"/>
    <n v="1"/>
    <n v="0"/>
    <n v="0"/>
    <n v="2.8282979999999999E-2"/>
    <n v="0.75904240000000001"/>
    <n v="1.5158447399999999"/>
    <n v="2.7153336700000001"/>
    <n v="4.0355217400000001"/>
    <n v="5.1974503299999997"/>
    <n v="6.6841047400000004"/>
    <n v="7.7666119499999997"/>
    <n v="8.4833406399999998"/>
    <n v="9.4044653799999995"/>
    <n v="10.306522579999999"/>
    <n v="10.52343348"/>
  </r>
  <r>
    <x v="5"/>
    <x v="5"/>
    <x v="2"/>
    <x v="3"/>
    <x v="2"/>
    <x v="44"/>
    <x v="13"/>
    <n v="0"/>
    <n v="0"/>
    <n v="0"/>
    <n v="0"/>
    <n v="0"/>
    <n v="0"/>
    <n v="0"/>
    <n v="0"/>
    <n v="0"/>
    <n v="1"/>
    <n v="1"/>
    <n v="0"/>
    <n v="2"/>
    <n v="0"/>
    <n v="1"/>
    <n v="0"/>
    <n v="2.7003260000000001E-2"/>
    <n v="0.67238790999999998"/>
    <n v="1.38231127"/>
    <n v="2.5172934300000001"/>
    <n v="3.6648887299999999"/>
    <n v="4.9406351400000004"/>
    <n v="5.9849088300000002"/>
    <n v="7.2392692299999997"/>
    <n v="8.2041161700000007"/>
    <n v="8.8276499899999994"/>
    <n v="9.5839167399999994"/>
    <n v="10.062253309999999"/>
  </r>
  <r>
    <x v="5"/>
    <x v="5"/>
    <x v="2"/>
    <x v="3"/>
    <x v="2"/>
    <x v="44"/>
    <x v="14"/>
    <n v="0"/>
    <n v="0"/>
    <n v="0"/>
    <n v="0"/>
    <n v="0"/>
    <n v="0"/>
    <n v="0"/>
    <n v="0"/>
    <n v="0"/>
    <n v="0"/>
    <n v="1"/>
    <n v="1"/>
    <n v="1"/>
    <n v="2"/>
    <n v="0"/>
    <n v="1"/>
    <n v="3.3987080000000003E-2"/>
    <n v="0.64369589999999999"/>
    <n v="1.27768846"/>
    <n v="2.4018245600000001"/>
    <n v="3.5099781499999998"/>
    <n v="4.6107045099999997"/>
    <n v="5.8275766200000003"/>
    <n v="6.5845259299999999"/>
    <n v="7.8369549000000003"/>
    <n v="8.6307484399999996"/>
    <n v="9.0721744100000006"/>
    <n v="9.4539174700000004"/>
  </r>
  <r>
    <x v="5"/>
    <x v="5"/>
    <x v="2"/>
    <x v="3"/>
    <x v="2"/>
    <x v="44"/>
    <x v="15"/>
    <n v="0"/>
    <n v="0"/>
    <n v="0"/>
    <n v="0"/>
    <n v="0"/>
    <n v="0"/>
    <n v="0"/>
    <n v="0"/>
    <n v="0"/>
    <n v="0"/>
    <n v="0"/>
    <n v="1"/>
    <n v="1"/>
    <n v="0"/>
    <n v="2"/>
    <n v="0"/>
    <n v="0.87481525000000004"/>
    <n v="0.55263302999999997"/>
    <n v="1.1504342599999999"/>
    <n v="2.1411430899999999"/>
    <n v="3.2459771599999998"/>
    <n v="4.3273799400000001"/>
    <n v="5.3546816100000001"/>
    <n v="6.3800743899999999"/>
    <n v="7.0493937200000003"/>
    <n v="8.2435611699999995"/>
    <n v="8.8073291099999995"/>
    <n v="8.9294452199999998"/>
  </r>
  <r>
    <x v="5"/>
    <x v="5"/>
    <x v="2"/>
    <x v="3"/>
    <x v="2"/>
    <x v="44"/>
    <x v="16"/>
    <n v="2"/>
    <n v="0"/>
    <n v="0"/>
    <n v="0"/>
    <n v="0"/>
    <n v="0"/>
    <n v="0"/>
    <n v="1"/>
    <n v="0"/>
    <n v="0"/>
    <n v="0"/>
    <n v="0"/>
    <n v="1"/>
    <n v="1"/>
    <n v="0"/>
    <n v="2"/>
    <n v="3.7047900000000002E-2"/>
    <n v="1.3329074599999999"/>
    <n v="1.15580079"/>
    <n v="2.13729244"/>
    <n v="3.1243872800000001"/>
    <n v="4.2237791400000004"/>
    <n v="5.2656513900000004"/>
    <n v="6.0716679200000003"/>
    <n v="7.0780436399999997"/>
    <n v="7.6093328299999996"/>
    <n v="8.6808390899999992"/>
    <n v="8.8321326300000003"/>
  </r>
  <r>
    <x v="5"/>
    <x v="5"/>
    <x v="2"/>
    <x v="3"/>
    <x v="2"/>
    <x v="44"/>
    <x v="17"/>
    <n v="1"/>
    <n v="2"/>
    <n v="0"/>
    <n v="0"/>
    <n v="0"/>
    <n v="1"/>
    <n v="0"/>
    <n v="0"/>
    <n v="1"/>
    <n v="0"/>
    <n v="0"/>
    <n v="0"/>
    <n v="0"/>
    <n v="1"/>
    <n v="1"/>
    <n v="0"/>
    <n v="1.6818708200000001"/>
    <n v="0.48179823999999999"/>
    <n v="1.6413166100000001"/>
    <n v="1.9257165199999999"/>
    <n v="2.8626543899999999"/>
    <n v="3.8193754700000002"/>
    <n v="4.8643073499999998"/>
    <n v="5.7305289799999999"/>
    <n v="6.4793106299999996"/>
    <n v="7.3952021500000003"/>
    <n v="7.7289643100000003"/>
    <n v="8.5425108699999992"/>
  </r>
  <r>
    <x v="5"/>
    <x v="5"/>
    <x v="2"/>
    <x v="3"/>
    <x v="2"/>
    <x v="44"/>
    <x v="18"/>
    <n v="0"/>
    <n v="0"/>
    <n v="0"/>
    <n v="0"/>
    <n v="0"/>
    <n v="0"/>
    <n v="0"/>
    <n v="0"/>
    <n v="0"/>
    <n v="1"/>
    <n v="0"/>
    <n v="0"/>
    <n v="0"/>
    <n v="0"/>
    <n v="0"/>
    <n v="1"/>
    <n v="5.7787030000000003E-2"/>
    <n v="1.60518475"/>
    <n v="0.88839922999999998"/>
    <n v="2.1788281899999999"/>
    <n v="2.66248057"/>
    <n v="3.5159225300000001"/>
    <n v="4.3939667299999998"/>
    <n v="5.2741540899999997"/>
    <n v="6.0737659600000002"/>
    <n v="6.6891197800000004"/>
    <n v="7.4035053"/>
    <n v="7.4389407900000002"/>
  </r>
  <r>
    <x v="5"/>
    <x v="5"/>
    <x v="2"/>
    <x v="3"/>
    <x v="2"/>
    <x v="44"/>
    <x v="19"/>
    <n v="0"/>
    <n v="0"/>
    <n v="0"/>
    <n v="0"/>
    <n v="0"/>
    <n v="0"/>
    <n v="0"/>
    <n v="0"/>
    <n v="0"/>
    <n v="0"/>
    <n v="0"/>
    <n v="0"/>
    <n v="0"/>
    <n v="0"/>
    <n v="0"/>
    <n v="0"/>
    <n v="0.68776241000000005"/>
    <n v="0.35924711999999998"/>
    <n v="1.5405755999999999"/>
    <n v="1.4819195000000001"/>
    <n v="2.60128"/>
    <n v="3.2348293099999998"/>
    <n v="3.9756167499999999"/>
    <n v="4.7166577600000004"/>
    <n v="5.5146344799999998"/>
    <n v="6.2073864900000002"/>
    <n v="6.6535620099999999"/>
    <n v="7.1596973000000004"/>
  </r>
  <r>
    <x v="5"/>
    <x v="5"/>
    <x v="2"/>
    <x v="3"/>
    <x v="2"/>
    <x v="44"/>
    <x v="20"/>
    <n v="0"/>
    <n v="0"/>
    <n v="0"/>
    <n v="0"/>
    <n v="0"/>
    <n v="0"/>
    <n v="0"/>
    <n v="0"/>
    <n v="0"/>
    <n v="1"/>
    <n v="0"/>
    <n v="0"/>
    <n v="0"/>
    <n v="0"/>
    <n v="0"/>
    <n v="0"/>
    <n v="8.0486959999999996E-2"/>
    <n v="0.59329100999999995"/>
    <n v="0.65151349000000003"/>
    <n v="1.66277933"/>
    <n v="1.9439187499999999"/>
    <n v="2.83254004"/>
    <n v="3.4851213300000001"/>
    <n v="4.01722102"/>
    <n v="4.6112049700000002"/>
    <n v="5.2324698700000001"/>
    <n v="5.7110765099999998"/>
    <n v="5.9511488699999999"/>
  </r>
  <r>
    <x v="5"/>
    <x v="5"/>
    <x v="2"/>
    <x v="3"/>
    <x v="2"/>
    <x v="44"/>
    <x v="21"/>
    <n v="0"/>
    <n v="0"/>
    <n v="0"/>
    <n v="0"/>
    <n v="0"/>
    <n v="0"/>
    <n v="0"/>
    <n v="0"/>
    <n v="0"/>
    <n v="1"/>
    <n v="0"/>
    <n v="1"/>
    <n v="0"/>
    <n v="0"/>
    <n v="0"/>
    <n v="0"/>
    <n v="8.6281880000000005E-2"/>
    <n v="0.30128186000000001"/>
    <n v="0.72892266999999999"/>
    <n v="1.16029172"/>
    <n v="1.96975272"/>
    <n v="2.4126269599999999"/>
    <n v="3.1421707799999998"/>
    <n v="3.7310542799999999"/>
    <n v="4.1356359200000004"/>
    <n v="4.6195635700000004"/>
    <n v="5.0673564999999998"/>
    <n v="5.37330547"/>
  </r>
  <r>
    <x v="5"/>
    <x v="5"/>
    <x v="2"/>
    <x v="3"/>
    <x v="2"/>
    <x v="44"/>
    <x v="22"/>
    <n v="1"/>
    <n v="0"/>
    <n v="0"/>
    <n v="0"/>
    <n v="0"/>
    <n v="0"/>
    <n v="0"/>
    <n v="0"/>
    <n v="0"/>
    <n v="0"/>
    <n v="0"/>
    <n v="0"/>
    <n v="0"/>
    <n v="1"/>
    <n v="0"/>
    <n v="0"/>
    <n v="8.240219E-2"/>
    <n v="0.31775800999999998"/>
    <n v="0.61800023000000004"/>
    <n v="1.19766073"/>
    <n v="1.72411011"/>
    <n v="2.4329211700000002"/>
    <n v="2.9170741499999999"/>
    <n v="3.50660785"/>
    <n v="4.0322660600000004"/>
    <n v="4.3634654900000003"/>
    <n v="4.73208655"/>
    <n v="5.0172225800000003"/>
  </r>
  <r>
    <x v="5"/>
    <x v="5"/>
    <x v="2"/>
    <x v="3"/>
    <x v="2"/>
    <x v="44"/>
    <x v="23"/>
    <n v="0"/>
    <n v="0"/>
    <n v="0"/>
    <n v="0"/>
    <n v="0"/>
    <n v="0"/>
    <n v="0"/>
    <n v="0"/>
    <n v="0"/>
    <n v="0"/>
    <n v="0"/>
    <n v="0"/>
    <n v="0"/>
    <n v="0"/>
    <n v="2"/>
    <n v="0"/>
    <n v="8.8308239999999996E-2"/>
    <n v="0.39440858000000001"/>
    <n v="0.72229507999999998"/>
    <n v="1.2985854699999999"/>
    <n v="1.9258640499999999"/>
    <n v="2.5166199599999999"/>
    <n v="3.1910846300000002"/>
    <n v="3.6351071099999999"/>
    <n v="4.1700128000000003"/>
    <n v="4.6645984199999999"/>
    <n v="4.9167367100000003"/>
    <n v="5.1297240400000002"/>
  </r>
  <r>
    <x v="5"/>
    <x v="5"/>
    <x v="2"/>
    <x v="3"/>
    <x v="2"/>
    <x v="44"/>
    <x v="24"/>
    <n v="0"/>
    <n v="0"/>
    <n v="0"/>
    <n v="2"/>
    <n v="0"/>
    <n v="0"/>
    <n v="0"/>
    <n v="0"/>
    <n v="1"/>
    <n v="0"/>
    <n v="0"/>
    <n v="1"/>
    <n v="0"/>
    <n v="0"/>
    <n v="0"/>
    <n v="2"/>
    <n v="8.1605689999999995E-2"/>
    <n v="0.47328541000000002"/>
    <n v="0.82449897000000005"/>
    <n v="1.4475404300000001"/>
    <n v="2.0670373"/>
    <n v="2.7182106199999998"/>
    <n v="3.3153920800000001"/>
    <n v="3.8717842400000002"/>
    <n v="4.3108598799999998"/>
    <n v="4.8000224300000003"/>
    <n v="5.2070104300000004"/>
    <n v="5.2725851300000004"/>
  </r>
  <r>
    <x v="5"/>
    <x v="5"/>
    <x v="2"/>
    <x v="3"/>
    <x v="2"/>
    <x v="44"/>
    <x v="25"/>
    <n v="1"/>
    <n v="0"/>
    <n v="0"/>
    <n v="0"/>
    <n v="0"/>
    <n v="0"/>
    <n v="0"/>
    <n v="0"/>
    <n v="1"/>
    <n v="0"/>
    <n v="0"/>
    <n v="0"/>
    <n v="0"/>
    <n v="0"/>
    <n v="0"/>
    <n v="0"/>
    <n v="1.1672558200000001"/>
    <n v="0.60881004000000005"/>
    <n v="1.0343795899999999"/>
    <n v="1.72941937"/>
    <n v="2.4197158999999999"/>
    <n v="3.0925517899999999"/>
    <n v="3.7691034800000001"/>
    <n v="4.2538068500000001"/>
    <n v="4.81523229"/>
    <n v="5.2514614599999998"/>
    <n v="5.66798555"/>
    <n v="5.8075126700000004"/>
  </r>
  <r>
    <x v="5"/>
    <x v="5"/>
    <x v="2"/>
    <x v="3"/>
    <x v="2"/>
    <x v="44"/>
    <x v="26"/>
    <n v="0"/>
    <n v="0"/>
    <n v="0"/>
    <n v="0"/>
    <n v="0"/>
    <n v="0"/>
    <n v="0"/>
    <n v="0"/>
    <n v="0"/>
    <n v="0"/>
    <n v="0"/>
    <n v="0"/>
    <n v="1"/>
    <n v="0"/>
    <n v="0"/>
    <n v="0"/>
    <n v="8.8641310000000001E-2"/>
    <n v="1.46951871"/>
    <n v="1.34401751"/>
    <n v="2.1866908399999998"/>
    <n v="2.93290484"/>
    <n v="3.6938851499999998"/>
    <n v="4.4059459700000003"/>
    <n v="4.91193714"/>
    <n v="5.4409575600000002"/>
    <n v="6.0025427100000002"/>
    <n v="6.3842800500000001"/>
    <n v="6.4145388099999998"/>
  </r>
  <r>
    <x v="5"/>
    <x v="5"/>
    <x v="2"/>
    <x v="3"/>
    <x v="2"/>
    <x v="44"/>
    <x v="27"/>
    <n v="0"/>
    <n v="0"/>
    <n v="0"/>
    <n v="0"/>
    <n v="1"/>
    <n v="0"/>
    <n v="0"/>
    <n v="0"/>
    <n v="0"/>
    <n v="0"/>
    <n v="0"/>
    <n v="0"/>
    <n v="0"/>
    <n v="1"/>
    <n v="0"/>
    <n v="0"/>
    <n v="7.4893600000000005E-2"/>
    <n v="1.0497448"/>
    <n v="2.0960632100000001"/>
    <n v="2.6653475100000001"/>
    <n v="3.51008684"/>
    <n v="4.26789329"/>
    <n v="5.0336963600000004"/>
    <n v="5.4629006599999999"/>
    <n v="6.0049763499999997"/>
    <n v="6.5132126000000001"/>
    <n v="6.98090703"/>
    <n v="6.8262177800000003"/>
  </r>
  <r>
    <x v="5"/>
    <x v="5"/>
    <x v="2"/>
    <x v="3"/>
    <x v="2"/>
    <x v="44"/>
    <x v="28"/>
    <n v="0"/>
    <n v="0"/>
    <n v="1"/>
    <n v="0"/>
    <n v="0"/>
    <n v="0"/>
    <n v="0"/>
    <n v="1"/>
    <n v="0"/>
    <n v="0"/>
    <n v="0"/>
    <n v="0"/>
    <n v="0"/>
    <n v="0"/>
    <n v="0"/>
    <n v="0"/>
    <n v="6.3435240000000004E-2"/>
    <n v="1.12787934"/>
    <n v="1.9147012299999999"/>
    <n v="3.2873367500000001"/>
    <n v="3.9072603799999999"/>
    <n v="4.7099336999999997"/>
    <n v="5.4052201100000001"/>
    <n v="5.8104289400000004"/>
    <n v="6.26588762"/>
    <n v="6.7457430199999999"/>
    <n v="7.0969501499999996"/>
    <n v="6.9368535800000002"/>
  </r>
  <r>
    <x v="5"/>
    <x v="5"/>
    <x v="2"/>
    <x v="3"/>
    <x v="2"/>
    <x v="44"/>
    <x v="29"/>
    <n v="0"/>
    <n v="0"/>
    <n v="0"/>
    <n v="0"/>
    <n v="0"/>
    <n v="0"/>
    <n v="0"/>
    <n v="0"/>
    <n v="0"/>
    <n v="0"/>
    <n v="0"/>
    <n v="0"/>
    <n v="0"/>
    <n v="0"/>
    <n v="0"/>
    <n v="0"/>
    <n v="6.3493519999999998E-2"/>
    <n v="1.4106338300000001"/>
    <n v="2.3220687600000001"/>
    <n v="3.7404058999999998"/>
    <n v="4.95794975"/>
    <n v="5.6512831200000004"/>
    <n v="6.4508771899999999"/>
    <n v="6.7481147799999999"/>
    <n v="7.2288835599999999"/>
    <n v="7.6707804900000003"/>
    <n v="8.0266364400000008"/>
    <n v="7.6318239700000001"/>
  </r>
  <r>
    <x v="5"/>
    <x v="5"/>
    <x v="2"/>
    <x v="3"/>
    <x v="2"/>
    <x v="44"/>
    <x v="30"/>
    <n v="1"/>
    <n v="0"/>
    <n v="0"/>
    <n v="0"/>
    <n v="0"/>
    <n v="0"/>
    <n v="0"/>
    <n v="0"/>
    <n v="0"/>
    <n v="0"/>
    <n v="0"/>
    <n v="0"/>
    <n v="0"/>
    <n v="0"/>
    <n v="0"/>
    <n v="0"/>
    <n v="6.6062860000000001E-2"/>
    <n v="1.5337329900000001"/>
    <n v="2.6713068400000002"/>
    <n v="4.2324524500000003"/>
    <n v="5.5488754599999996"/>
    <n v="6.6676607800000003"/>
    <n v="7.3928901600000003"/>
    <n v="7.7704122499999997"/>
    <n v="8.1629422999999992"/>
    <n v="8.6449967799999996"/>
    <n v="8.9674340800000003"/>
    <n v="8.5223459300000002"/>
  </r>
  <r>
    <x v="5"/>
    <x v="5"/>
    <x v="2"/>
    <x v="3"/>
    <x v="2"/>
    <x v="44"/>
    <x v="31"/>
    <n v="1"/>
    <n v="1"/>
    <n v="0"/>
    <n v="0"/>
    <n v="0"/>
    <n v="0"/>
    <n v="0"/>
    <n v="0"/>
    <n v="0"/>
    <n v="0"/>
    <n v="0"/>
    <n v="0"/>
    <n v="0"/>
    <n v="1"/>
    <n v="0"/>
    <n v="0"/>
    <n v="4.9595130000000001E-2"/>
    <n v="1.77961233"/>
    <n v="3.0315790900000001"/>
    <n v="4.8577378900000001"/>
    <n v="6.2612346499999996"/>
    <n v="7.5035832200000003"/>
    <n v="8.5121421799999997"/>
    <n v="8.7238053600000001"/>
    <n v="9.1772265100000006"/>
    <n v="9.5535013899999992"/>
    <n v="9.9009652399999997"/>
    <n v="9.25643247"/>
  </r>
  <r>
    <x v="5"/>
    <x v="5"/>
    <x v="2"/>
    <x v="3"/>
    <x v="2"/>
    <x v="44"/>
    <x v="32"/>
    <n v="1"/>
    <n v="1"/>
    <n v="1"/>
    <n v="0"/>
    <n v="0"/>
    <n v="0"/>
    <n v="0"/>
    <n v="0"/>
    <n v="0"/>
    <n v="0"/>
    <n v="0"/>
    <n v="0"/>
    <n v="0"/>
    <n v="0"/>
    <n v="1"/>
    <n v="0"/>
    <n v="4.7788480000000001E-2"/>
    <n v="1.68612217"/>
    <n v="3.1753727600000001"/>
    <n v="5.0711476500000003"/>
    <n v="6.7089229599999998"/>
    <n v="8.0050354800000001"/>
    <n v="9.1752432000000006"/>
    <n v="9.6168782700000008"/>
    <n v="9.9305914200000007"/>
    <n v="10.37719216"/>
    <n v="10.63198678"/>
    <n v="10.062741300000001"/>
  </r>
  <r>
    <x v="5"/>
    <x v="5"/>
    <x v="2"/>
    <x v="3"/>
    <x v="2"/>
    <x v="44"/>
    <x v="33"/>
    <n v="0"/>
    <n v="2"/>
    <n v="1"/>
    <n v="1"/>
    <n v="0"/>
    <n v="0"/>
    <n v="0"/>
    <n v="0"/>
    <n v="0"/>
    <n v="0"/>
    <n v="0"/>
    <n v="0"/>
    <n v="0"/>
    <n v="0"/>
    <n v="0"/>
    <n v="0"/>
    <n v="5.2805789999999998E-2"/>
    <n v="1.75136333"/>
    <n v="3.1690166999999998"/>
    <n v="5.3410808400000001"/>
    <n v="7.05033829"/>
    <n v="8.5665900799999992"/>
    <n v="9.7669426399999999"/>
    <n v="10.39932673"/>
    <n v="10.884764240000001"/>
    <n v="11.21969736"/>
    <n v="11.548902959999999"/>
    <n v="10.867156550000001"/>
  </r>
  <r>
    <x v="5"/>
    <x v="5"/>
    <x v="2"/>
    <x v="3"/>
    <x v="2"/>
    <x v="44"/>
    <x v="34"/>
    <n v="1"/>
    <n v="0"/>
    <n v="2"/>
    <n v="1"/>
    <n v="1"/>
    <n v="0"/>
    <n v="0"/>
    <n v="0"/>
    <n v="0"/>
    <n v="0"/>
    <n v="0"/>
    <n v="0"/>
    <n v="0"/>
    <n v="0"/>
    <n v="0"/>
    <n v="0"/>
    <n v="5.0159469999999998E-2"/>
    <n v="1.73209955"/>
    <n v="3.17728616"/>
    <n v="5.2007480700000004"/>
    <n v="7.13273739"/>
    <n v="8.6614682799999994"/>
    <n v="10.02537731"/>
    <n v="10.616688809999999"/>
    <n v="11.296654240000001"/>
    <n v="11.730898079999999"/>
    <n v="11.970927420000001"/>
    <n v="11.36165826"/>
  </r>
  <r>
    <x v="5"/>
    <x v="5"/>
    <x v="2"/>
    <x v="3"/>
    <x v="2"/>
    <x v="44"/>
    <x v="35"/>
    <n v="0"/>
    <n v="1"/>
    <n v="0"/>
    <n v="2"/>
    <n v="1"/>
    <n v="1"/>
    <n v="0"/>
    <n v="0"/>
    <n v="0"/>
    <n v="0"/>
    <n v="1"/>
    <n v="0"/>
    <n v="0"/>
    <n v="0"/>
    <n v="0"/>
    <n v="0"/>
    <n v="4.5796129999999997E-2"/>
    <n v="1.59362443"/>
    <n v="3.0500842000000001"/>
    <n v="5.0444986299999997"/>
    <n v="6.8569144299999998"/>
    <n v="8.6337760499999998"/>
    <n v="10.010276149999999"/>
    <n v="10.800271670000001"/>
    <n v="11.404154800000001"/>
    <n v="12.055676719999999"/>
    <n v="12.35942397"/>
    <n v="11.746118859999999"/>
  </r>
  <r>
    <x v="5"/>
    <x v="5"/>
    <x v="2"/>
    <x v="3"/>
    <x v="2"/>
    <x v="44"/>
    <x v="36"/>
    <n v="0"/>
    <n v="0"/>
    <n v="1"/>
    <n v="0"/>
    <n v="2"/>
    <n v="1"/>
    <n v="1"/>
    <n v="0"/>
    <n v="0"/>
    <n v="0"/>
    <n v="0"/>
    <n v="1"/>
    <n v="0"/>
    <n v="0"/>
    <n v="0"/>
    <n v="0"/>
    <n v="4.1624599999999998E-2"/>
    <n v="1.5595924699999999"/>
    <n v="2.9494233799999998"/>
    <n v="4.9740081700000003"/>
    <n v="6.7950688899999996"/>
    <n v="8.4680172000000002"/>
    <n v="10.12864411"/>
    <n v="10.94275667"/>
    <n v="11.73233991"/>
    <n v="12.28819689"/>
    <n v="12.822928750000001"/>
    <n v="12.26134953"/>
  </r>
  <r>
    <x v="5"/>
    <x v="5"/>
    <x v="2"/>
    <x v="3"/>
    <x v="2"/>
    <x v="44"/>
    <x v="37"/>
    <n v="1"/>
    <n v="0"/>
    <n v="0"/>
    <n v="1"/>
    <n v="1"/>
    <n v="2"/>
    <n v="1"/>
    <n v="1"/>
    <n v="0"/>
    <n v="0"/>
    <n v="0"/>
    <n v="0"/>
    <n v="1"/>
    <n v="0"/>
    <n v="0"/>
    <n v="0"/>
    <n v="4.4127020000000003E-2"/>
    <n v="1.2999766699999999"/>
    <n v="2.6649959399999998"/>
    <n v="4.5542073399999996"/>
    <n v="6.3733029500000002"/>
    <n v="8.0448610899999995"/>
    <n v="9.5761950999999996"/>
    <n v="10.765538360000001"/>
    <n v="11.554401390000001"/>
    <n v="12.28074412"/>
    <n v="12.704162549999999"/>
    <n v="12.5406773"/>
  </r>
  <r>
    <x v="5"/>
    <x v="5"/>
    <x v="2"/>
    <x v="3"/>
    <x v="2"/>
    <x v="44"/>
    <x v="38"/>
    <n v="0"/>
    <n v="1"/>
    <n v="0"/>
    <n v="0"/>
    <n v="1"/>
    <n v="1"/>
    <n v="2"/>
    <n v="1"/>
    <n v="1"/>
    <n v="0"/>
    <n v="0"/>
    <n v="0"/>
    <n v="0"/>
    <n v="1"/>
    <n v="0"/>
    <n v="0"/>
    <n v="4.1775039999999999E-2"/>
    <n v="1.21272684"/>
    <n v="2.3510226200000002"/>
    <n v="4.15356668"/>
    <n v="5.8834109100000003"/>
    <n v="7.5244961200000002"/>
    <n v="9.0500613699999999"/>
    <n v="10.116544579999999"/>
    <n v="11.27842266"/>
    <n v="11.99175984"/>
    <n v="12.60045758"/>
    <n v="12.358708569999999"/>
  </r>
  <r>
    <x v="5"/>
    <x v="5"/>
    <x v="2"/>
    <x v="3"/>
    <x v="2"/>
    <x v="44"/>
    <x v="39"/>
    <n v="0"/>
    <n v="0"/>
    <n v="1"/>
    <n v="0"/>
    <n v="0"/>
    <n v="1"/>
    <n v="0"/>
    <n v="2"/>
    <n v="1"/>
    <n v="1"/>
    <n v="1"/>
    <n v="0"/>
    <n v="0"/>
    <n v="0"/>
    <n v="1"/>
    <n v="0"/>
    <n v="3.7487350000000003E-2"/>
    <n v="1.2927433699999999"/>
    <n v="2.3716658499999999"/>
    <n v="4.0244723100000002"/>
    <n v="5.7041091799999997"/>
    <n v="7.3010899900000004"/>
    <n v="8.7663230100000007"/>
    <n v="9.7898151900000006"/>
    <n v="10.804786330000001"/>
    <n v="11.88426666"/>
    <n v="12.437631290000001"/>
    <n v="12.30472348"/>
  </r>
  <r>
    <x v="5"/>
    <x v="5"/>
    <x v="2"/>
    <x v="3"/>
    <x v="2"/>
    <x v="44"/>
    <x v="40"/>
    <n v="1"/>
    <n v="0"/>
    <n v="0"/>
    <n v="1"/>
    <n v="0"/>
    <n v="0"/>
    <n v="1"/>
    <n v="0"/>
    <n v="3"/>
    <n v="1"/>
    <n v="1"/>
    <n v="1"/>
    <n v="0"/>
    <n v="0"/>
    <n v="0"/>
    <n v="1"/>
    <n v="3.607428E-2"/>
    <n v="1.0670698599999999"/>
    <n v="2.2307271700000002"/>
    <n v="3.7796747000000002"/>
    <n v="5.3318950300000001"/>
    <n v="6.9404505700000003"/>
    <n v="8.4242867399999994"/>
    <n v="9.4551111900000002"/>
    <n v="10.44279205"/>
    <n v="11.3746685"/>
    <n v="12.32741317"/>
    <n v="12.271606589999999"/>
  </r>
  <r>
    <x v="5"/>
    <x v="5"/>
    <x v="2"/>
    <x v="3"/>
    <x v="2"/>
    <x v="44"/>
    <x v="41"/>
    <n v="2"/>
    <n v="0"/>
    <n v="0"/>
    <n v="0"/>
    <n v="1"/>
    <n v="0"/>
    <n v="0"/>
    <n v="1"/>
    <n v="1"/>
    <n v="3"/>
    <n v="1"/>
    <n v="1"/>
    <n v="1"/>
    <n v="0"/>
    <n v="0"/>
    <n v="0"/>
    <n v="0.90852345000000001"/>
    <n v="0.91046463"/>
    <n v="1.8790845599999999"/>
    <n v="3.4695523499999998"/>
    <n v="4.9346234500000001"/>
    <n v="6.3775475999999998"/>
    <n v="7.8811486300000002"/>
    <n v="8.9925095899999992"/>
    <n v="9.93573737"/>
    <n v="10.816050519999999"/>
    <n v="11.562822260000001"/>
    <n v="11.996816170000001"/>
  </r>
  <r>
    <x v="5"/>
    <x v="5"/>
    <x v="2"/>
    <x v="3"/>
    <x v="2"/>
    <x v="44"/>
    <x v="42"/>
    <n v="0"/>
    <n v="2"/>
    <n v="0"/>
    <n v="0"/>
    <n v="1"/>
    <n v="1"/>
    <n v="0"/>
    <n v="0"/>
    <n v="1"/>
    <n v="1"/>
    <n v="2"/>
    <n v="1"/>
    <n v="2"/>
    <n v="1"/>
    <n v="0"/>
    <n v="0"/>
    <n v="3.1729550000000002E-2"/>
    <n v="1.5821019000000001"/>
    <n v="1.6365456899999999"/>
    <n v="3.06286353"/>
    <n v="4.5592903500000004"/>
    <n v="5.9627394999999996"/>
    <n v="7.2881932899999997"/>
    <n v="8.4942941899999997"/>
    <n v="9.5478392599999999"/>
    <n v="10.3548241"/>
    <n v="11.04540458"/>
    <n v="11.32999629"/>
  </r>
  <r>
    <x v="5"/>
    <x v="5"/>
    <x v="2"/>
    <x v="3"/>
    <x v="2"/>
    <x v="44"/>
    <x v="43"/>
    <n v="1"/>
    <n v="0"/>
    <n v="2"/>
    <n v="0"/>
    <n v="0"/>
    <n v="2"/>
    <n v="1"/>
    <n v="0"/>
    <n v="0"/>
    <n v="1"/>
    <n v="0"/>
    <n v="2"/>
    <n v="1"/>
    <n v="1"/>
    <n v="1"/>
    <n v="0"/>
    <n v="3.0430849999999999E-2"/>
    <n v="0.69309166"/>
    <n v="2.1502974799999999"/>
    <n v="2.6924565600000001"/>
    <n v="4.0713671900000001"/>
    <n v="5.4891776999999999"/>
    <n v="6.8163979299999999"/>
    <n v="7.8610935499999997"/>
    <n v="9.0359522499999994"/>
    <n v="9.9790006299999998"/>
    <n v="10.58164858"/>
    <n v="10.87643169"/>
  </r>
  <r>
    <x v="5"/>
    <x v="5"/>
    <x v="2"/>
    <x v="3"/>
    <x v="2"/>
    <x v="44"/>
    <x v="44"/>
    <n v="0"/>
    <n v="0"/>
    <n v="0"/>
    <n v="2"/>
    <n v="0"/>
    <n v="0"/>
    <n v="2"/>
    <n v="1"/>
    <n v="0"/>
    <n v="0"/>
    <n v="1"/>
    <n v="0"/>
    <n v="2"/>
    <n v="1"/>
    <n v="1"/>
    <n v="1"/>
    <n v="2.8859610000000001E-2"/>
    <n v="0.63234104000000002"/>
    <n v="1.2763886799999999"/>
    <n v="3.0780717100000001"/>
    <n v="3.6323004700000001"/>
    <n v="4.9455501599999998"/>
    <n v="6.2343306700000003"/>
    <n v="7.3078458599999996"/>
    <n v="8.2725353800000008"/>
    <n v="9.3324812599999998"/>
    <n v="10.05265329"/>
    <n v="10.256871970000001"/>
  </r>
  <r>
    <x v="5"/>
    <x v="5"/>
    <x v="2"/>
    <x v="3"/>
    <x v="2"/>
    <x v="44"/>
    <x v="45"/>
    <n v="2"/>
    <n v="0"/>
    <n v="0"/>
    <n v="0"/>
    <n v="2"/>
    <n v="0"/>
    <n v="0"/>
    <n v="2"/>
    <n v="2"/>
    <n v="0"/>
    <n v="0"/>
    <n v="1"/>
    <n v="0"/>
    <n v="2"/>
    <n v="1"/>
    <n v="1"/>
    <n v="0.91082211000000002"/>
    <n v="0.57067721999999999"/>
    <n v="1.18064488"/>
    <n v="2.2515732100000001"/>
    <n v="3.95451599"/>
    <n v="4.5358633499999996"/>
    <n v="5.7865222200000002"/>
    <n v="6.8387194400000002"/>
    <n v="7.8782728500000001"/>
    <n v="8.7223528899999998"/>
    <n v="9.5983282800000005"/>
    <n v="9.9814945700000006"/>
  </r>
  <r>
    <x v="5"/>
    <x v="5"/>
    <x v="2"/>
    <x v="3"/>
    <x v="2"/>
    <x v="44"/>
    <x v="46"/>
    <n v="1"/>
    <n v="2"/>
    <n v="0"/>
    <n v="0"/>
    <n v="0"/>
    <n v="2"/>
    <n v="0"/>
    <n v="0"/>
    <n v="0"/>
    <n v="2"/>
    <n v="0"/>
    <n v="0"/>
    <n v="1"/>
    <n v="0"/>
    <n v="2"/>
    <n v="1"/>
    <n v="0.92583475999999998"/>
    <n v="1.2681035000000001"/>
    <n v="1.0379369199999999"/>
    <n v="2.0215587300000002"/>
    <n v="3.0930397900000002"/>
    <n v="4.7229378999999998"/>
    <n v="5.30494194"/>
    <n v="6.4068777499999996"/>
    <n v="7.4077763399999998"/>
    <n v="8.3746785599999995"/>
    <n v="9.0449929699999991"/>
    <n v="9.6695779300000009"/>
  </r>
  <r>
    <x v="5"/>
    <x v="5"/>
    <x v="2"/>
    <x v="3"/>
    <x v="2"/>
    <x v="44"/>
    <x v="47"/>
    <n v="1"/>
    <n v="1"/>
    <n v="2"/>
    <n v="0"/>
    <n v="0"/>
    <n v="0"/>
    <n v="2"/>
    <n v="0"/>
    <n v="0"/>
    <n v="0"/>
    <n v="2"/>
    <n v="0"/>
    <n v="0"/>
    <n v="1"/>
    <n v="0"/>
    <n v="2"/>
    <n v="0.92999569000000004"/>
    <n v="1.2097405699999999"/>
    <n v="1.5820635700000001"/>
    <n v="1.8052566000000001"/>
    <n v="2.79878559"/>
    <n v="3.8558135400000002"/>
    <n v="5.3862862700000003"/>
    <n v="5.84888224"/>
    <n v="6.9260838900000001"/>
    <n v="7.8138174400000002"/>
    <n v="8.6055362899999999"/>
    <n v="9.0223820499999992"/>
  </r>
  <r>
    <x v="5"/>
    <x v="5"/>
    <x v="2"/>
    <x v="3"/>
    <x v="2"/>
    <x v="44"/>
    <x v="48"/>
    <n v="2"/>
    <n v="1"/>
    <n v="1"/>
    <n v="0"/>
    <n v="0"/>
    <n v="0"/>
    <n v="0"/>
    <n v="2"/>
    <n v="0"/>
    <n v="0"/>
    <n v="0"/>
    <n v="2"/>
    <n v="0"/>
    <n v="0"/>
    <n v="1"/>
    <n v="0"/>
    <n v="1.84324548"/>
    <n v="1.23090297"/>
    <n v="1.5707939799999999"/>
    <n v="2.3239704799999998"/>
    <n v="2.6246759200000001"/>
    <n v="3.6485210299999999"/>
    <n v="4.6799994900000002"/>
    <n v="6.0493424100000004"/>
    <n v="6.5168626200000004"/>
    <n v="7.5328063600000004"/>
    <n v="8.2455499799999998"/>
    <n v="8.8146756199999992"/>
  </r>
  <r>
    <x v="5"/>
    <x v="5"/>
    <x v="2"/>
    <x v="3"/>
    <x v="2"/>
    <x v="44"/>
    <x v="49"/>
    <n v="2"/>
    <n v="2"/>
    <n v="1"/>
    <n v="1"/>
    <n v="0"/>
    <n v="0"/>
    <n v="0"/>
    <n v="0"/>
    <n v="2"/>
    <n v="0"/>
    <n v="0"/>
    <n v="0"/>
    <n v="1"/>
    <n v="0"/>
    <n v="0"/>
    <n v="1"/>
    <n v="2.519857E-2"/>
    <n v="2.0759603100000001"/>
    <n v="1.58492207"/>
    <n v="2.3378788099999999"/>
    <n v="3.1139795600000002"/>
    <n v="3.4717332999999999"/>
    <n v="4.4842145100000002"/>
    <n v="5.3774122899999997"/>
    <n v="6.6982091800000001"/>
    <n v="7.0939694600000003"/>
    <n v="7.9443142299999998"/>
    <n v="8.4007811599999993"/>
  </r>
  <r>
    <x v="5"/>
    <x v="5"/>
    <x v="2"/>
    <x v="3"/>
    <x v="2"/>
    <x v="44"/>
    <x v="50"/>
    <n v="1"/>
    <n v="2"/>
    <n v="2"/>
    <n v="1"/>
    <n v="2"/>
    <n v="0"/>
    <n v="0"/>
    <n v="0"/>
    <n v="0"/>
    <n v="2"/>
    <n v="0"/>
    <n v="0"/>
    <n v="0"/>
    <n v="1"/>
    <n v="0"/>
    <n v="0"/>
    <n v="0.93615987000000001"/>
    <n v="0.39559594999999997"/>
    <n v="2.3011911999999999"/>
    <n v="2.2544511900000002"/>
    <n v="3.05762972"/>
    <n v="3.83493752"/>
    <n v="4.1956754600000004"/>
    <n v="5.0967627799999997"/>
    <n v="5.9584464500000003"/>
    <n v="7.1594697600000003"/>
    <n v="7.4000561100000004"/>
    <n v="8.0267315799999999"/>
  </r>
  <r>
    <x v="5"/>
    <x v="5"/>
    <x v="2"/>
    <x v="3"/>
    <x v="2"/>
    <x v="44"/>
    <x v="51"/>
    <n v="1"/>
    <n v="1"/>
    <n v="2"/>
    <n v="2"/>
    <n v="1"/>
    <n v="2"/>
    <n v="0"/>
    <n v="0"/>
    <n v="0"/>
    <n v="0"/>
    <n v="2"/>
    <n v="0"/>
    <n v="0"/>
    <n v="0"/>
    <n v="1"/>
    <n v="0"/>
    <n v="2.6607720000000001E-2"/>
    <n v="1.2080579899999999"/>
    <n v="0.78209063000000001"/>
    <n v="2.92413561"/>
    <n v="2.9814599099999999"/>
    <n v="3.8337514600000002"/>
    <n v="4.5883648299999997"/>
    <n v="4.8769682200000002"/>
    <n v="5.7881088700000003"/>
    <n v="6.5719095999999997"/>
    <n v="7.58218616"/>
    <n v="7.6183150800000003"/>
  </r>
  <r>
    <x v="5"/>
    <x v="5"/>
    <x v="2"/>
    <x v="3"/>
    <x v="2"/>
    <x v="44"/>
    <x v="52"/>
    <n v="0"/>
    <n v="1"/>
    <n v="1"/>
    <n v="2"/>
    <n v="2"/>
    <n v="1"/>
    <n v="1"/>
    <n v="0"/>
    <n v="0"/>
    <n v="0"/>
    <n v="0"/>
    <n v="2"/>
    <n v="0"/>
    <n v="0"/>
    <n v="0"/>
    <n v="0"/>
    <n v="2.8073819999999999E-2"/>
    <n v="0.27972258"/>
    <n v="1.41525839"/>
    <n v="1.42716131"/>
    <n v="3.4735654199999999"/>
    <n v="3.6186606700000001"/>
    <n v="4.4824701300000003"/>
    <n v="5.16361501"/>
    <n v="5.4745385100000004"/>
    <n v="6.3263377399999996"/>
    <n v="6.93007098"/>
    <n v="7.7678679500000003"/>
  </r>
  <r>
    <x v="5"/>
    <x v="5"/>
    <x v="2"/>
    <x v="3"/>
    <x v="2"/>
    <x v="44"/>
    <x v="53"/>
    <n v="0"/>
    <n v="0"/>
    <n v="1"/>
    <n v="1"/>
    <n v="2"/>
    <n v="2"/>
    <n v="1"/>
    <n v="1"/>
    <n v="0"/>
    <n v="0"/>
    <n v="0"/>
    <n v="0"/>
    <n v="2"/>
    <n v="0"/>
    <n v="0"/>
    <n v="0"/>
    <n v="2.767466E-2"/>
    <n v="0.31496332999999999"/>
    <n v="0.60701768"/>
    <n v="2.0004405699999999"/>
    <n v="2.11246299"/>
    <n v="4.0965338500000001"/>
    <n v="4.2955122399999999"/>
    <n v="5.1261801"/>
    <n v="5.7967119299999998"/>
    <n v="6.0779056799999998"/>
    <n v="6.81773908"/>
    <n v="7.2593966200000004"/>
  </r>
  <r>
    <x v="5"/>
    <x v="5"/>
    <x v="2"/>
    <x v="3"/>
    <x v="2"/>
    <x v="44"/>
    <x v="54"/>
    <n v="0"/>
    <n v="0"/>
    <n v="0"/>
    <n v="1"/>
    <n v="1"/>
    <n v="2"/>
    <n v="2"/>
    <n v="1"/>
    <n v="1"/>
    <n v="0"/>
    <n v="0"/>
    <n v="0"/>
    <n v="0"/>
    <n v="2"/>
    <n v="0"/>
    <n v="0"/>
    <n v="2.590715E-2"/>
    <n v="0.26548075999999998"/>
    <n v="0.59204076999999999"/>
    <n v="1.21739172"/>
    <n v="2.5708381299999998"/>
    <n v="2.7605213100000001"/>
    <n v="4.6307409100000001"/>
    <n v="4.8166334099999997"/>
    <n v="5.6673013299999999"/>
    <n v="6.2534206499999998"/>
    <n v="6.3934045399999997"/>
    <n v="7.0083363700000003"/>
  </r>
  <r>
    <x v="5"/>
    <x v="5"/>
    <x v="2"/>
    <x v="3"/>
    <x v="2"/>
    <x v="44"/>
    <x v="55"/>
    <n v="0"/>
    <n v="0"/>
    <n v="0"/>
    <n v="0"/>
    <n v="1"/>
    <n v="1"/>
    <n v="2"/>
    <n v="1"/>
    <n v="1"/>
    <n v="1"/>
    <n v="0"/>
    <n v="0"/>
    <n v="0"/>
    <n v="0"/>
    <n v="2"/>
    <n v="0"/>
    <n v="2.2818020000000001E-2"/>
    <n v="0.30558607999999998"/>
    <n v="0.57790536000000003"/>
    <n v="1.2748593699999999"/>
    <n v="1.91404475"/>
    <n v="3.2150909300000001"/>
    <n v="3.4335136999999998"/>
    <n v="5.1257489899999999"/>
    <n v="5.3504163399999998"/>
    <n v="6.1388775300000002"/>
    <n v="6.5391568900000001"/>
    <n v="6.5349425300000004"/>
  </r>
  <r>
    <x v="5"/>
    <x v="5"/>
    <x v="2"/>
    <x v="3"/>
    <x v="2"/>
    <x v="44"/>
    <x v="56"/>
    <n v="1"/>
    <n v="0"/>
    <n v="0"/>
    <n v="0"/>
    <n v="0"/>
    <n v="1"/>
    <n v="1"/>
    <n v="1"/>
    <n v="1"/>
    <n v="1"/>
    <n v="1"/>
    <n v="0"/>
    <n v="0"/>
    <n v="0"/>
    <n v="0"/>
    <n v="0"/>
    <n v="1.865435E-2"/>
    <n v="0.27030931000000002"/>
    <n v="0.57941228"/>
    <n v="1.20936098"/>
    <n v="1.9322315299999999"/>
    <n v="2.5749060400000001"/>
    <n v="3.79947554"/>
    <n v="3.9888874300000001"/>
    <n v="5.59541194"/>
    <n v="5.7859113899999999"/>
    <n v="6.4172220400000004"/>
    <n v="6.6663175600000004"/>
  </r>
  <r>
    <x v="5"/>
    <x v="5"/>
    <x v="2"/>
    <x v="3"/>
    <x v="2"/>
    <x v="44"/>
    <x v="57"/>
    <n v="0"/>
    <n v="1"/>
    <n v="0"/>
    <n v="0"/>
    <n v="0"/>
    <n v="0"/>
    <n v="1"/>
    <n v="1"/>
    <n v="1"/>
    <n v="1"/>
    <n v="1"/>
    <n v="1"/>
    <n v="0"/>
    <n v="0"/>
    <n v="0"/>
    <n v="0"/>
    <n v="1.7578900000000001E-2"/>
    <n v="0.27847385000000002"/>
    <n v="0.55957590000000001"/>
    <n v="1.2947706999999999"/>
    <n v="1.95123541"/>
    <n v="2.7008548299999999"/>
    <n v="3.30390688"/>
    <n v="4.4109802299999998"/>
    <n v="4.6347659800000001"/>
    <n v="6.0952826599999996"/>
    <n v="6.1116785800000004"/>
    <n v="6.6191769000000003"/>
  </r>
  <r>
    <x v="5"/>
    <x v="5"/>
    <x v="2"/>
    <x v="3"/>
    <x v="2"/>
    <x v="44"/>
    <x v="58"/>
    <n v="0"/>
    <n v="0"/>
    <n v="1"/>
    <n v="0"/>
    <n v="0"/>
    <n v="0"/>
    <n v="0"/>
    <n v="1"/>
    <n v="1"/>
    <n v="1"/>
    <n v="1"/>
    <n v="1"/>
    <n v="1"/>
    <n v="0"/>
    <n v="0"/>
    <n v="0"/>
    <n v="1.928386E-2"/>
    <n v="0.26338358000000001"/>
    <n v="0.55130097"/>
    <n v="1.3342791899999999"/>
    <n v="2.0968227399999999"/>
    <n v="2.7778971600000002"/>
    <n v="3.51577815"/>
    <n v="4.0334180599999998"/>
    <n v="5.0992328000000002"/>
    <n v="5.2588998399999998"/>
    <n v="6.4222844400000003"/>
    <n v="6.3418771999999999"/>
  </r>
  <r>
    <x v="5"/>
    <x v="5"/>
    <x v="2"/>
    <x v="3"/>
    <x v="2"/>
    <x v="44"/>
    <x v="59"/>
    <n v="0"/>
    <n v="0"/>
    <n v="0"/>
    <n v="1"/>
    <n v="0"/>
    <n v="0"/>
    <n v="0"/>
    <n v="0"/>
    <n v="1"/>
    <n v="1"/>
    <n v="1"/>
    <n v="1"/>
    <n v="1"/>
    <n v="1"/>
    <n v="0"/>
    <n v="0"/>
    <n v="1.8014200000000001E-2"/>
    <n v="0.20635015000000001"/>
    <n v="0.47757850000000002"/>
    <n v="1.1684386499999999"/>
    <n v="1.9841343600000001"/>
    <n v="2.77380418"/>
    <n v="3.4382677699999999"/>
    <n v="4.1563546799999997"/>
    <n v="4.6572824199999996"/>
    <n v="5.6054179199999998"/>
    <n v="5.6021276799999997"/>
    <n v="6.6326983400000001"/>
  </r>
  <r>
    <x v="5"/>
    <x v="5"/>
    <x v="2"/>
    <x v="3"/>
    <x v="2"/>
    <x v="44"/>
    <x v="60"/>
    <n v="0"/>
    <n v="0"/>
    <n v="0"/>
    <n v="0"/>
    <n v="1"/>
    <n v="0"/>
    <n v="0"/>
    <n v="0"/>
    <n v="0"/>
    <n v="1"/>
    <n v="1"/>
    <n v="1"/>
    <n v="1"/>
    <n v="1"/>
    <n v="1"/>
    <n v="0"/>
    <n v="1.77246E-2"/>
    <n v="0.17072786000000001"/>
    <n v="0.38993011999999999"/>
    <n v="1.0666042899999999"/>
    <n v="1.77331562"/>
    <n v="2.61286949"/>
    <n v="3.3733918300000001"/>
    <n v="3.9960090699999999"/>
    <n v="4.7286573699999996"/>
    <n v="5.1157815600000003"/>
    <n v="5.8091134799999997"/>
    <n v="5.7569141000000004"/>
  </r>
  <r>
    <x v="5"/>
    <x v="5"/>
    <x v="2"/>
    <x v="3"/>
    <x v="2"/>
    <x v="44"/>
    <x v="61"/>
    <n v="0"/>
    <n v="0"/>
    <n v="0"/>
    <n v="0"/>
    <n v="0"/>
    <n v="1"/>
    <n v="0"/>
    <n v="0"/>
    <n v="0"/>
    <n v="0"/>
    <n v="1"/>
    <n v="1"/>
    <n v="1"/>
    <n v="1"/>
    <n v="1"/>
    <n v="1"/>
    <n v="1.260726E-2"/>
    <n v="0.16746905000000001"/>
    <n v="0.33933161000000001"/>
    <n v="0.91463475000000005"/>
    <n v="1.5898282399999999"/>
    <n v="2.3022328000000001"/>
    <n v="3.1208573300000002"/>
    <n v="3.8353274399999999"/>
    <n v="4.4524665499999996"/>
    <n v="5.11420823"/>
    <n v="5.3023849900000002"/>
    <n v="5.8868779900000003"/>
  </r>
  <r>
    <x v="5"/>
    <x v="5"/>
    <x v="2"/>
    <x v="3"/>
    <x v="2"/>
    <x v="44"/>
    <x v="62"/>
    <n v="0"/>
    <n v="0"/>
    <n v="0"/>
    <n v="0"/>
    <n v="0"/>
    <n v="0"/>
    <n v="1"/>
    <n v="0"/>
    <n v="0"/>
    <n v="0"/>
    <n v="0"/>
    <n v="1"/>
    <n v="1"/>
    <n v="1"/>
    <n v="1"/>
    <n v="1"/>
    <n v="0.94637212000000004"/>
    <n v="0.23921775000000001"/>
    <n v="0.42175629999999997"/>
    <n v="0.96336200000000005"/>
    <n v="1.56719063"/>
    <n v="2.24514558"/>
    <n v="2.9358339600000001"/>
    <n v="3.7083097999999999"/>
    <n v="4.4228682499999996"/>
    <n v="4.9655238400000004"/>
    <n v="5.4638287800000001"/>
    <n v="5.5128378400000004"/>
  </r>
  <r>
    <x v="5"/>
    <x v="5"/>
    <x v="2"/>
    <x v="3"/>
    <x v="2"/>
    <x v="44"/>
    <x v="63"/>
    <n v="0"/>
    <n v="0"/>
    <n v="0"/>
    <n v="0"/>
    <n v="0"/>
    <n v="0"/>
    <n v="0"/>
    <n v="1"/>
    <n v="0"/>
    <n v="0"/>
    <n v="0"/>
    <n v="0"/>
    <n v="0"/>
    <n v="1"/>
    <n v="1"/>
    <n v="0"/>
    <n v="0.95328082999999997"/>
    <n v="1.11603465"/>
    <n v="0.49472955000000002"/>
    <n v="1.04079195"/>
    <n v="1.5892899300000001"/>
    <n v="2.2195006099999999"/>
    <n v="2.8617739000000002"/>
    <n v="3.4907760200000002"/>
    <n v="4.2820211800000001"/>
    <n v="4.92706015"/>
    <n v="5.3015434600000004"/>
    <n v="5.6818337699999999"/>
  </r>
  <r>
    <x v="5"/>
    <x v="5"/>
    <x v="2"/>
    <x v="3"/>
    <x v="2"/>
    <x v="44"/>
    <x v="64"/>
    <n v="1"/>
    <n v="0"/>
    <n v="0"/>
    <n v="0"/>
    <n v="0"/>
    <n v="0"/>
    <n v="0"/>
    <n v="0"/>
    <n v="1"/>
    <n v="0"/>
    <n v="0"/>
    <n v="0"/>
    <n v="0"/>
    <n v="0"/>
    <n v="1"/>
    <n v="1"/>
    <n v="1.2323799999999999E-2"/>
    <n v="1.1141224599999999"/>
    <n v="1.3001792700000001"/>
    <n v="1.05031144"/>
    <n v="1.6171261299999999"/>
    <n v="2.1694896400000001"/>
    <n v="2.80142377"/>
    <n v="3.3660024499999999"/>
    <n v="4.0061643900000004"/>
    <n v="4.7530054899999996"/>
    <n v="5.2564442500000004"/>
    <n v="5.5072698200000003"/>
  </r>
  <r>
    <x v="5"/>
    <x v="5"/>
    <x v="2"/>
    <x v="3"/>
    <x v="2"/>
    <x v="44"/>
    <x v="65"/>
    <n v="0"/>
    <n v="1"/>
    <n v="0"/>
    <n v="0"/>
    <n v="0"/>
    <n v="0"/>
    <n v="0"/>
    <n v="0"/>
    <n v="0"/>
    <n v="1"/>
    <n v="0"/>
    <n v="0"/>
    <n v="0"/>
    <n v="0"/>
    <n v="0"/>
    <n v="1"/>
    <n v="0.96765703999999997"/>
    <n v="0.17848997999999999"/>
    <n v="1.2577020999999999"/>
    <n v="1.7196728800000001"/>
    <n v="1.5472212299999999"/>
    <n v="2.1450267799999998"/>
    <n v="2.6829874600000001"/>
    <n v="3.3019563199999999"/>
    <n v="3.8662946499999999"/>
    <n v="4.4669622599999999"/>
    <n v="5.1084028999999997"/>
    <n v="5.5304531900000002"/>
  </r>
  <r>
    <x v="5"/>
    <x v="5"/>
    <x v="2"/>
    <x v="3"/>
    <x v="2"/>
    <x v="44"/>
    <x v="66"/>
    <n v="0"/>
    <n v="0"/>
    <n v="1"/>
    <n v="0"/>
    <n v="0"/>
    <n v="0"/>
    <n v="0"/>
    <n v="0"/>
    <n v="0"/>
    <n v="0"/>
    <n v="1"/>
    <n v="0"/>
    <n v="0"/>
    <n v="0"/>
    <n v="0"/>
    <n v="0"/>
    <n v="0.94602660000000005"/>
    <n v="1.0503328700000001"/>
    <n v="0.33963342000000002"/>
    <n v="1.68271214"/>
    <n v="2.1633733799999999"/>
    <n v="2.0566616199999999"/>
    <n v="2.6552024200000002"/>
    <n v="3.1549932100000002"/>
    <n v="3.8046805899999998"/>
    <n v="4.3041905199999997"/>
    <n v="4.7626959800000002"/>
    <n v="5.3645849400000003"/>
  </r>
  <r>
    <x v="5"/>
    <x v="5"/>
    <x v="2"/>
    <x v="3"/>
    <x v="2"/>
    <x v="44"/>
    <x v="67"/>
    <n v="0"/>
    <n v="0"/>
    <n v="0"/>
    <n v="1"/>
    <n v="0"/>
    <n v="0"/>
    <n v="0"/>
    <n v="0"/>
    <n v="0"/>
    <n v="0"/>
    <n v="0"/>
    <n v="1"/>
    <n v="0"/>
    <n v="0"/>
    <n v="0"/>
    <n v="0"/>
    <n v="1.3061359999999999E-2"/>
    <n v="1.00339541"/>
    <n v="1.1338154600000001"/>
    <n v="0.78648278000000005"/>
    <n v="2.0981846499999999"/>
    <n v="2.6076358000000002"/>
    <n v="2.5218527000000002"/>
    <n v="3.1054409399999998"/>
    <n v="3.5981781800000001"/>
    <n v="4.2137573399999999"/>
    <n v="4.5410855999999997"/>
    <n v="4.9576295100000003"/>
  </r>
  <r>
    <x v="5"/>
    <x v="5"/>
    <x v="2"/>
    <x v="3"/>
    <x v="2"/>
    <x v="44"/>
    <x v="68"/>
    <n v="0"/>
    <n v="0"/>
    <n v="0"/>
    <n v="0"/>
    <n v="1"/>
    <n v="0"/>
    <n v="0"/>
    <n v="0"/>
    <n v="0"/>
    <n v="0"/>
    <n v="0"/>
    <n v="0"/>
    <n v="1"/>
    <n v="0"/>
    <n v="0"/>
    <n v="0"/>
    <n v="1.1208009999999999E-2"/>
    <n v="0.10097403000000001"/>
    <n v="1.0481711899999999"/>
    <n v="1.4476865699999999"/>
    <n v="1.1567793399999999"/>
    <n v="2.45040323"/>
    <n v="2.9463884299999998"/>
    <n v="2.87815223"/>
    <n v="3.4761494700000002"/>
    <n v="3.9046914199999998"/>
    <n v="4.4222628300000002"/>
    <n v="4.69351596"/>
  </r>
  <r>
    <x v="5"/>
    <x v="5"/>
    <x v="2"/>
    <x v="3"/>
    <x v="2"/>
    <x v="44"/>
    <x v="69"/>
    <n v="0"/>
    <n v="0"/>
    <n v="0"/>
    <n v="0"/>
    <n v="0"/>
    <n v="1"/>
    <n v="0"/>
    <n v="0"/>
    <n v="0"/>
    <n v="0"/>
    <n v="0"/>
    <n v="0"/>
    <n v="0"/>
    <n v="1"/>
    <n v="0"/>
    <n v="0"/>
    <n v="1.136557E-2"/>
    <n v="8.4136299999999997E-2"/>
    <n v="0.19620684999999999"/>
    <n v="1.30483813"/>
    <n v="1.74470638"/>
    <n v="1.51297014"/>
    <n v="2.7615646599999999"/>
    <n v="3.2398419600000001"/>
    <n v="3.2063529399999999"/>
    <n v="3.7660267599999999"/>
    <n v="4.06714368"/>
    <n v="4.5727358799999998"/>
  </r>
  <r>
    <x v="5"/>
    <x v="5"/>
    <x v="2"/>
    <x v="3"/>
    <x v="2"/>
    <x v="44"/>
    <x v="70"/>
    <n v="0"/>
    <n v="0"/>
    <n v="0"/>
    <n v="0"/>
    <n v="0"/>
    <n v="0"/>
    <n v="1"/>
    <n v="0"/>
    <n v="0"/>
    <n v="0"/>
    <n v="0"/>
    <n v="0"/>
    <n v="0"/>
    <n v="0"/>
    <n v="1"/>
    <n v="0"/>
    <n v="1.472593E-2"/>
    <n v="4.2252159999999997E-2"/>
    <n v="0.14445215"/>
    <n v="0.52363451000000005"/>
    <n v="1.6061840700000001"/>
    <n v="2.0918191799999999"/>
    <n v="1.90426177"/>
    <n v="3.1276326499999998"/>
    <n v="3.62288151"/>
    <n v="3.5561301599999999"/>
    <n v="3.9983271500000002"/>
    <n v="4.2803699000000002"/>
  </r>
  <r>
    <x v="5"/>
    <x v="5"/>
    <x v="2"/>
    <x v="3"/>
    <x v="2"/>
    <x v="44"/>
    <x v="71"/>
    <n v="0"/>
    <n v="0"/>
    <n v="0"/>
    <n v="0"/>
    <n v="0"/>
    <n v="0"/>
    <n v="0"/>
    <n v="1"/>
    <n v="0"/>
    <n v="0"/>
    <n v="0"/>
    <n v="0"/>
    <n v="0"/>
    <n v="0"/>
    <n v="0"/>
    <n v="1"/>
    <n v="1.7346529999999999E-2"/>
    <n v="4.7281459999999997E-2"/>
    <n v="0.1095945"/>
    <n v="0.47055703999999998"/>
    <n v="0.88126104000000005"/>
    <n v="1.92881262"/>
    <n v="2.4363945600000001"/>
    <n v="2.30988807"/>
    <n v="3.5030498099999998"/>
    <n v="3.9491972400000002"/>
    <n v="3.76753699"/>
    <n v="4.23212484"/>
  </r>
  <r>
    <x v="5"/>
    <x v="5"/>
    <x v="2"/>
    <x v="3"/>
    <x v="2"/>
    <x v="44"/>
    <x v="72"/>
    <n v="0"/>
    <n v="0"/>
    <n v="0"/>
    <n v="0"/>
    <n v="0"/>
    <n v="0"/>
    <n v="0"/>
    <n v="0"/>
    <n v="1"/>
    <n v="0"/>
    <n v="0"/>
    <n v="0"/>
    <n v="0"/>
    <n v="0"/>
    <n v="0"/>
    <n v="0"/>
    <n v="0.94712578999999997"/>
    <n v="6.3461959999999998E-2"/>
    <n v="0.12304067"/>
    <n v="0.40481919"/>
    <n v="0.79159285000000001"/>
    <n v="1.2268059"/>
    <n v="2.21495284"/>
    <n v="2.75167787"/>
    <n v="2.6696202699999998"/>
    <n v="3.7876635099999998"/>
    <n v="4.12357715"/>
    <n v="3.9456993699999998"/>
  </r>
  <r>
    <x v="5"/>
    <x v="5"/>
    <x v="2"/>
    <x v="3"/>
    <x v="2"/>
    <x v="44"/>
    <x v="73"/>
    <n v="0"/>
    <n v="0"/>
    <n v="0"/>
    <n v="0"/>
    <n v="0"/>
    <n v="0"/>
    <n v="0"/>
    <n v="0"/>
    <n v="0"/>
    <n v="1"/>
    <n v="0"/>
    <n v="0"/>
    <n v="0"/>
    <n v="0"/>
    <n v="0"/>
    <n v="0"/>
    <n v="1.5706870000000001E-2"/>
    <n v="0.95434863999999997"/>
    <n v="0.17557919999999999"/>
    <n v="0.43519448999999999"/>
    <n v="0.74713452000000002"/>
    <n v="1.15078386"/>
    <n v="1.5931922000000001"/>
    <n v="2.5083758399999998"/>
    <n v="3.08511734"/>
    <n v="3.0005502399999999"/>
    <n v="3.9941027500000001"/>
    <n v="4.3100857299999999"/>
  </r>
  <r>
    <x v="5"/>
    <x v="5"/>
    <x v="2"/>
    <x v="3"/>
    <x v="2"/>
    <x v="44"/>
    <x v="74"/>
    <n v="0"/>
    <n v="0"/>
    <n v="0"/>
    <n v="0"/>
    <n v="0"/>
    <n v="0"/>
    <n v="0"/>
    <n v="0"/>
    <n v="0"/>
    <n v="0"/>
    <n v="1"/>
    <n v="0"/>
    <n v="0"/>
    <n v="0"/>
    <n v="0"/>
    <n v="0"/>
    <n v="1.5530759999999999E-2"/>
    <n v="9.4216750000000002E-2"/>
    <n v="0.99372450999999995"/>
    <n v="0.50392753999999995"/>
    <n v="0.79602264"/>
    <n v="1.1361930099999999"/>
    <n v="1.54156322"/>
    <n v="1.9853782"/>
    <n v="2.83890047"/>
    <n v="3.43189207"/>
    <n v="3.2818346599999999"/>
    <n v="4.2186034499999998"/>
  </r>
  <r>
    <x v="5"/>
    <x v="5"/>
    <x v="2"/>
    <x v="3"/>
    <x v="2"/>
    <x v="44"/>
    <x v="75"/>
    <n v="0"/>
    <n v="0"/>
    <n v="0"/>
    <n v="0"/>
    <n v="0"/>
    <n v="0"/>
    <n v="0"/>
    <n v="0"/>
    <n v="0"/>
    <n v="0"/>
    <n v="0"/>
    <n v="1"/>
    <n v="0"/>
    <n v="0"/>
    <n v="0"/>
    <n v="0"/>
    <n v="1.269707E-2"/>
    <n v="5.951004E-2"/>
    <n v="0.16655333999999999"/>
    <n v="1.17846279"/>
    <n v="0.77700164000000005"/>
    <n v="1.08367312"/>
    <n v="1.4197739199999999"/>
    <n v="1.8201570600000001"/>
    <n v="2.2656121599999999"/>
    <n v="3.0218229999999999"/>
    <n v="3.5568431299999999"/>
    <n v="3.4206097600000001"/>
  </r>
  <r>
    <x v="5"/>
    <x v="5"/>
    <x v="2"/>
    <x v="3"/>
    <x v="2"/>
    <x v="44"/>
    <x v="76"/>
    <n v="0"/>
    <n v="0"/>
    <n v="0"/>
    <n v="0"/>
    <n v="0"/>
    <n v="0"/>
    <n v="0"/>
    <n v="0"/>
    <n v="0"/>
    <n v="0"/>
    <n v="0"/>
    <n v="0"/>
    <n v="1"/>
    <n v="0"/>
    <n v="0"/>
    <n v="0"/>
    <n v="1.2104149999999999E-2"/>
    <n v="4.1335169999999997E-2"/>
    <n v="0.11546244999999999"/>
    <n v="0.35072798999999999"/>
    <n v="1.34382844"/>
    <n v="1.0166003699999999"/>
    <n v="1.31510287"/>
    <n v="1.65228489"/>
    <n v="2.0514117600000001"/>
    <n v="2.4630103499999998"/>
    <n v="3.1084692299999999"/>
    <n v="3.6523475699999999"/>
  </r>
  <r>
    <x v="5"/>
    <x v="5"/>
    <x v="2"/>
    <x v="3"/>
    <x v="2"/>
    <x v="44"/>
    <x v="77"/>
    <n v="0"/>
    <n v="0"/>
    <n v="0"/>
    <n v="0"/>
    <n v="0"/>
    <n v="0"/>
    <n v="0"/>
    <n v="0"/>
    <n v="0"/>
    <n v="0"/>
    <n v="0"/>
    <n v="0"/>
    <n v="0"/>
    <n v="1"/>
    <n v="0"/>
    <n v="0"/>
    <n v="1.0779260000000001E-2"/>
    <n v="4.1548099999999998E-2"/>
    <n v="0.10168685"/>
    <n v="0.33654488999999999"/>
    <n v="0.61248024999999995"/>
    <n v="1.59058999"/>
    <n v="1.31721909"/>
    <n v="1.6062433599999999"/>
    <n v="1.9452102"/>
    <n v="2.2980321500000001"/>
    <n v="2.62833863"/>
    <n v="3.2022482499999998"/>
  </r>
  <r>
    <x v="5"/>
    <x v="5"/>
    <x v="2"/>
    <x v="3"/>
    <x v="2"/>
    <x v="44"/>
    <x v="78"/>
    <n v="0"/>
    <n v="0"/>
    <n v="0"/>
    <n v="0"/>
    <n v="0"/>
    <n v="0"/>
    <n v="0"/>
    <n v="0"/>
    <n v="0"/>
    <n v="0"/>
    <n v="0"/>
    <n v="0"/>
    <n v="0"/>
    <n v="0"/>
    <n v="1"/>
    <n v="0"/>
    <n v="9.0673200000000002E-3"/>
    <n v="5.0369450000000003E-2"/>
    <n v="0.10750222"/>
    <n v="0.32821038000000002"/>
    <n v="0.58516955000000004"/>
    <n v="0.89490745999999999"/>
    <n v="1.8291890500000001"/>
    <n v="1.5992591700000001"/>
    <n v="1.8773211700000001"/>
    <n v="2.1727477300000002"/>
    <n v="2.4327433599999999"/>
    <n v="2.7443206199999999"/>
  </r>
  <r>
    <x v="5"/>
    <x v="5"/>
    <x v="2"/>
    <x v="3"/>
    <x v="2"/>
    <x v="44"/>
    <x v="79"/>
    <n v="0"/>
    <n v="0"/>
    <n v="0"/>
    <n v="0"/>
    <n v="0"/>
    <n v="0"/>
    <n v="0"/>
    <n v="0"/>
    <n v="0"/>
    <n v="0"/>
    <n v="0"/>
    <n v="0"/>
    <n v="0"/>
    <n v="0"/>
    <n v="0"/>
    <n v="1"/>
    <n v="9.1201000000000008E-3"/>
    <n v="3.513546E-2"/>
    <n v="9.6593300000000007E-2"/>
    <n v="0.29556711000000002"/>
    <n v="0.54335705000000001"/>
    <n v="0.82709328000000004"/>
    <n v="1.1588039800000001"/>
    <n v="2.0638005100000001"/>
    <n v="1.87282766"/>
    <n v="2.10779227"/>
    <n v="2.3265895200000002"/>
    <n v="2.5697570600000001"/>
  </r>
  <r>
    <x v="5"/>
    <x v="5"/>
    <x v="2"/>
    <x v="3"/>
    <x v="2"/>
    <x v="44"/>
    <x v="80"/>
    <n v="0"/>
    <n v="0"/>
    <n v="0"/>
    <n v="0"/>
    <n v="0"/>
    <n v="0"/>
    <n v="0"/>
    <n v="0"/>
    <n v="0"/>
    <n v="0"/>
    <n v="0"/>
    <n v="0"/>
    <n v="0"/>
    <n v="0"/>
    <n v="0"/>
    <n v="0"/>
    <n v="0.89355474999999995"/>
    <n v="2.1000290000000001E-2"/>
    <n v="7.5792650000000003E-2"/>
    <n v="0.22437351"/>
    <n v="0.47844931000000002"/>
    <n v="0.76161877"/>
    <n v="1.07259065"/>
    <n v="1.4514121"/>
    <n v="2.3297560000000002"/>
    <n v="2.1518349899999998"/>
    <n v="2.3309583900000002"/>
    <n v="2.5328924100000001"/>
  </r>
  <r>
    <x v="5"/>
    <x v="5"/>
    <x v="2"/>
    <x v="3"/>
    <x v="2"/>
    <x v="44"/>
    <x v="81"/>
    <n v="0"/>
    <n v="0"/>
    <n v="0"/>
    <n v="0"/>
    <n v="0"/>
    <n v="0"/>
    <n v="0"/>
    <n v="0"/>
    <n v="0"/>
    <n v="0"/>
    <n v="0"/>
    <n v="0"/>
    <n v="0"/>
    <n v="0"/>
    <n v="0"/>
    <n v="0"/>
    <n v="6.9683200000000001E-3"/>
    <n v="0.77510942000000005"/>
    <n v="5.0019399999999999E-2"/>
    <n v="0.19794802"/>
    <n v="0.36800507999999998"/>
    <n v="0.65548346000000002"/>
    <n v="0.94852924000000005"/>
    <n v="1.2762867600000001"/>
    <n v="1.6780280599999999"/>
    <n v="2.47743001"/>
    <n v="2.2965099699999998"/>
    <n v="2.4549973399999998"/>
  </r>
  <r>
    <x v="5"/>
    <x v="5"/>
    <x v="2"/>
    <x v="3"/>
    <x v="2"/>
    <x v="44"/>
    <x v="82"/>
    <n v="0"/>
    <n v="0"/>
    <n v="0"/>
    <n v="0"/>
    <n v="0"/>
    <n v="0"/>
    <n v="0"/>
    <n v="0"/>
    <n v="0"/>
    <n v="0"/>
    <n v="0"/>
    <n v="0"/>
    <n v="0"/>
    <n v="0"/>
    <n v="0"/>
    <n v="0"/>
    <n v="5.78868E-3"/>
    <n v="2.730527E-2"/>
    <n v="0.70402958000000004"/>
    <n v="0.16184414999999999"/>
    <n v="0.32622647999999999"/>
    <n v="0.50630441999999998"/>
    <n v="0.80779374999999998"/>
    <n v="1.0972664000000001"/>
    <n v="1.4239330400000001"/>
    <n v="1.8193914200000001"/>
    <n v="2.5170930399999998"/>
    <n v="2.3612594699999998"/>
  </r>
  <r>
    <x v="5"/>
    <x v="5"/>
    <x v="2"/>
    <x v="3"/>
    <x v="2"/>
    <x v="44"/>
    <x v="83"/>
    <n v="0"/>
    <n v="0"/>
    <n v="0"/>
    <n v="0"/>
    <n v="0"/>
    <n v="0"/>
    <n v="0"/>
    <n v="0"/>
    <n v="0"/>
    <n v="0"/>
    <n v="0"/>
    <n v="0"/>
    <n v="0"/>
    <n v="0"/>
    <n v="0"/>
    <n v="0"/>
    <n v="4.2945800000000001E-3"/>
    <n v="1.0690130000000001E-2"/>
    <n v="4.093629E-2"/>
    <n v="0.69511149999999999"/>
    <n v="0.24684423"/>
    <n v="0.42456213999999998"/>
    <n v="0.60484011999999998"/>
    <n v="0.91857414999999998"/>
    <n v="1.20658394"/>
    <n v="1.51471658"/>
    <n v="1.8863804900000001"/>
    <n v="2.5294648"/>
  </r>
  <r>
    <x v="5"/>
    <x v="5"/>
    <x v="2"/>
    <x v="3"/>
    <x v="2"/>
    <x v="44"/>
    <x v="84"/>
    <n v="0"/>
    <n v="0"/>
    <n v="0"/>
    <n v="0"/>
    <n v="0"/>
    <n v="0"/>
    <n v="0"/>
    <n v="0"/>
    <n v="0"/>
    <n v="0"/>
    <n v="0"/>
    <n v="0"/>
    <n v="0"/>
    <n v="0"/>
    <n v="0"/>
    <n v="0"/>
    <n v="4.1930300000000004E-3"/>
    <n v="9.22743E-3"/>
    <n v="2.5767249999999998E-2"/>
    <n v="8.7680869999999994E-2"/>
    <n v="0.66889571000000003"/>
    <n v="0.31317362999999998"/>
    <n v="0.49933733000000002"/>
    <n v="0.67683194999999996"/>
    <n v="1.0034614900000001"/>
    <n v="1.2752125400000001"/>
    <n v="1.55544861"/>
    <n v="1.92286742"/>
  </r>
  <r>
    <x v="5"/>
    <x v="5"/>
    <x v="2"/>
    <x v="3"/>
    <x v="2"/>
    <x v="44"/>
    <x v="85"/>
    <n v="0"/>
    <n v="0"/>
    <n v="0"/>
    <n v="0"/>
    <n v="0"/>
    <n v="0"/>
    <n v="0"/>
    <n v="0"/>
    <n v="0"/>
    <n v="0"/>
    <n v="0"/>
    <n v="0"/>
    <n v="0"/>
    <n v="0"/>
    <n v="0"/>
    <n v="0"/>
    <n v="2.8308700000000001E-3"/>
    <n v="7.9361899999999992E-3"/>
    <n v="2.1287179999999999E-2"/>
    <n v="8.601396E-2"/>
    <n v="0.15127066"/>
    <n v="0.67578495999999999"/>
    <n v="0.38580693999999999"/>
    <n v="0.57335749999999996"/>
    <n v="0.74094249999999995"/>
    <n v="1.0575258400000001"/>
    <n v="1.28405909"/>
    <n v="1.5510375999999999"/>
  </r>
  <r>
    <x v="5"/>
    <x v="5"/>
    <x v="2"/>
    <x v="3"/>
    <x v="2"/>
    <x v="44"/>
    <x v="86"/>
    <n v="0"/>
    <n v="0"/>
    <n v="0"/>
    <n v="0"/>
    <n v="0"/>
    <n v="0"/>
    <n v="0"/>
    <n v="0"/>
    <n v="0"/>
    <n v="0"/>
    <n v="0"/>
    <n v="0"/>
    <n v="0"/>
    <n v="0"/>
    <n v="0"/>
    <n v="0"/>
    <n v="3.00928E-3"/>
    <n v="5.4864400000000004E-3"/>
    <n v="1.758444E-2"/>
    <n v="7.0042309999999997E-2"/>
    <n v="0.13597353000000001"/>
    <n v="0.20558518000000001"/>
    <n v="0.65669644000000005"/>
    <n v="0.43283426000000003"/>
    <n v="0.61684561000000004"/>
    <n v="0.76036457000000002"/>
    <n v="1.05651998"/>
    <n v="1.26744729"/>
  </r>
  <r>
    <x v="5"/>
    <x v="5"/>
    <x v="2"/>
    <x v="3"/>
    <x v="2"/>
    <x v="44"/>
    <x v="87"/>
    <n v="0"/>
    <n v="0"/>
    <n v="0"/>
    <n v="0"/>
    <n v="0"/>
    <n v="0"/>
    <n v="0"/>
    <n v="0"/>
    <n v="0"/>
    <n v="0"/>
    <n v="0"/>
    <n v="0"/>
    <n v="0"/>
    <n v="0"/>
    <n v="0"/>
    <n v="0"/>
    <n v="3.4952400000000002E-3"/>
    <n v="7.5287399999999999E-3"/>
    <n v="1.7827679999999999E-2"/>
    <n v="7.1274379999999998E-2"/>
    <n v="0.13182009"/>
    <n v="0.20018262000000001"/>
    <n v="0.26761992000000001"/>
    <n v="0.64948883000000002"/>
    <n v="0.49915263999999998"/>
    <n v="0.67287993999999995"/>
    <n v="0.78008102000000001"/>
    <n v="1.08075393"/>
  </r>
  <r>
    <x v="5"/>
    <x v="5"/>
    <x v="2"/>
    <x v="3"/>
    <x v="2"/>
    <x v="44"/>
    <x v="88"/>
    <n v="0"/>
    <n v="0"/>
    <n v="0"/>
    <n v="0"/>
    <n v="0"/>
    <n v="0"/>
    <n v="0"/>
    <n v="0"/>
    <n v="0"/>
    <n v="0"/>
    <n v="0"/>
    <n v="0"/>
    <n v="0"/>
    <n v="0"/>
    <n v="0"/>
    <n v="0"/>
    <n v="2.5176199999999999E-3"/>
    <n v="5.64351E-3"/>
    <n v="1.570245E-2"/>
    <n v="3.6721080000000003E-2"/>
    <n v="9.0854290000000004E-2"/>
    <n v="0.15248892"/>
    <n v="0.21537015000000001"/>
    <n v="0.27954969000000002"/>
    <n v="0.60561288999999996"/>
    <n v="0.49612977000000003"/>
    <n v="0.65003498999999998"/>
    <n v="0.74500739999999999"/>
  </r>
  <r>
    <x v="5"/>
    <x v="5"/>
    <x v="2"/>
    <x v="3"/>
    <x v="2"/>
    <x v="44"/>
    <x v="89"/>
    <n v="0"/>
    <n v="0"/>
    <n v="0"/>
    <n v="0"/>
    <n v="0"/>
    <n v="0"/>
    <n v="0"/>
    <n v="0"/>
    <n v="0"/>
    <n v="0"/>
    <n v="0"/>
    <n v="0"/>
    <n v="0"/>
    <n v="0"/>
    <n v="0"/>
    <n v="0"/>
    <n v="2.8242599999999999E-3"/>
    <n v="5.4611599999999996E-3"/>
    <n v="1.4436890000000001E-2"/>
    <n v="3.4566140000000002E-2"/>
    <n v="5.6977239999999998E-2"/>
    <n v="0.12329418"/>
    <n v="0.18733931000000001"/>
    <n v="0.25641241999999997"/>
    <n v="0.31618853000000002"/>
    <n v="0.59614213000000005"/>
    <n v="0.53523540999999997"/>
    <n v="0.68755553000000003"/>
  </r>
  <r>
    <x v="5"/>
    <x v="5"/>
    <x v="2"/>
    <x v="3"/>
    <x v="2"/>
    <x v="44"/>
    <x v="90"/>
    <n v="0"/>
    <n v="0"/>
    <n v="0"/>
    <n v="0"/>
    <n v="0"/>
    <n v="0"/>
    <n v="0"/>
    <n v="0"/>
    <n v="0"/>
    <n v="0"/>
    <n v="0"/>
    <n v="0"/>
    <n v="0"/>
    <n v="0"/>
    <n v="0"/>
    <n v="0"/>
    <n v="2.0204799999999998E-3"/>
    <n v="4.3818900000000003E-3"/>
    <n v="1.1551240000000001E-2"/>
    <n v="2.3163179999999998E-2"/>
    <n v="4.9947779999999997E-2"/>
    <n v="6.9824979999999995E-2"/>
    <n v="0.13720278"/>
    <n v="0.19865199"/>
    <n v="0.25830746999999998"/>
    <n v="0.31593982999999998"/>
    <n v="0.53518193000000003"/>
    <n v="0.50867819000000003"/>
  </r>
  <r>
    <x v="5"/>
    <x v="5"/>
    <x v="2"/>
    <x v="3"/>
    <x v="2"/>
    <x v="44"/>
    <x v="91"/>
    <n v="0"/>
    <n v="0"/>
    <n v="0"/>
    <n v="0"/>
    <n v="0"/>
    <n v="0"/>
    <n v="0"/>
    <n v="0"/>
    <n v="0"/>
    <n v="0"/>
    <n v="0"/>
    <n v="0"/>
    <n v="0"/>
    <n v="0"/>
    <n v="0"/>
    <n v="0"/>
    <n v="2.31614E-3"/>
    <n v="5.8796300000000003E-3"/>
    <n v="1.4887900000000001E-2"/>
    <n v="3.122113E-2"/>
    <n v="5.3199160000000002E-2"/>
    <n v="9.9603629999999999E-2"/>
    <n v="0.11630351"/>
    <n v="0.19831992000000001"/>
    <n v="0.26422569000000001"/>
    <n v="0.32386705999999998"/>
    <n v="0.38131314999999999"/>
    <n v="0.58163240000000005"/>
  </r>
  <r>
    <x v="5"/>
    <x v="5"/>
    <x v="2"/>
    <x v="3"/>
    <x v="2"/>
    <x v="44"/>
    <x v="92"/>
    <n v="0"/>
    <n v="0"/>
    <n v="0"/>
    <n v="0"/>
    <n v="0"/>
    <n v="0"/>
    <n v="0"/>
    <n v="0"/>
    <n v="0"/>
    <n v="0"/>
    <n v="0"/>
    <n v="0"/>
    <n v="0"/>
    <n v="0"/>
    <n v="0"/>
    <n v="0"/>
    <n v="1.6639700000000001E-3"/>
    <n v="3.0026499999999999E-3"/>
    <n v="9.6912700000000001E-3"/>
    <n v="1.8338799999999999E-2"/>
    <n v="3.6583659999999997E-2"/>
    <n v="5.8590879999999998E-2"/>
    <n v="0.1023603"/>
    <n v="0.11237074"/>
    <n v="0.18410718000000001"/>
    <n v="0.24093463000000001"/>
    <n v="0.28643805999999999"/>
    <n v="0.33505486000000001"/>
  </r>
  <r>
    <x v="5"/>
    <x v="5"/>
    <x v="2"/>
    <x v="3"/>
    <x v="2"/>
    <x v="44"/>
    <x v="93"/>
    <n v="0"/>
    <n v="0"/>
    <n v="0"/>
    <n v="0"/>
    <n v="0"/>
    <n v="0"/>
    <n v="0"/>
    <n v="0"/>
    <n v="0"/>
    <n v="0"/>
    <n v="0"/>
    <n v="0"/>
    <n v="0"/>
    <n v="0"/>
    <n v="0"/>
    <n v="0"/>
    <n v="8.6985999999999997E-4"/>
    <n v="2.8437599999999999E-3"/>
    <n v="5.4385600000000003E-3"/>
    <n v="1.426237E-2"/>
    <n v="2.1723579999999999E-2"/>
    <n v="4.2636159999999999E-2"/>
    <n v="6.1977049999999999E-2"/>
    <n v="9.7830780000000006E-2"/>
    <n v="0.10459525"/>
    <n v="0.16388126"/>
    <n v="0.21239341"/>
    <n v="0.24346345"/>
  </r>
  <r>
    <x v="5"/>
    <x v="5"/>
    <x v="2"/>
    <x v="3"/>
    <x v="2"/>
    <x v="44"/>
    <x v="94"/>
    <n v="0"/>
    <n v="0"/>
    <n v="0"/>
    <n v="0"/>
    <n v="0"/>
    <n v="0"/>
    <n v="0"/>
    <n v="0"/>
    <n v="0"/>
    <n v="0"/>
    <n v="0"/>
    <n v="0"/>
    <n v="0"/>
    <n v="0"/>
    <n v="0"/>
    <n v="0"/>
    <n v="2.1555300000000001E-3"/>
    <n v="2.5223400000000001E-3"/>
    <n v="1.080299E-2"/>
    <n v="1.585889E-2"/>
    <n v="2.983657E-2"/>
    <n v="4.1286200000000002E-2"/>
    <n v="6.4899449999999997E-2"/>
    <n v="8.4456279999999995E-2"/>
    <n v="0.11200524000000001"/>
    <n v="0.11808423"/>
    <n v="0.16906858999999999"/>
    <n v="0.21003504000000001"/>
  </r>
  <r>
    <x v="5"/>
    <x v="5"/>
    <x v="2"/>
    <x v="3"/>
    <x v="2"/>
    <x v="44"/>
    <x v="95"/>
    <n v="0"/>
    <n v="0"/>
    <n v="0"/>
    <n v="0"/>
    <n v="0"/>
    <n v="0"/>
    <n v="0"/>
    <n v="0"/>
    <n v="0"/>
    <n v="0"/>
    <n v="0"/>
    <n v="0"/>
    <n v="0"/>
    <n v="0"/>
    <n v="0"/>
    <n v="0"/>
    <n v="8.3688999999999996E-4"/>
    <n v="1.97926E-3"/>
    <n v="3.4475199999999999E-3"/>
    <n v="1.3268159999999999E-2"/>
    <n v="1.5487310000000001E-2"/>
    <n v="2.8076449999999999E-2"/>
    <n v="3.4759600000000002E-2"/>
    <n v="5.6373680000000002E-2"/>
    <n v="7.3251469999999999E-2"/>
    <n v="9.0480489999999997E-2"/>
    <n v="9.5115920000000007E-2"/>
    <n v="0.13325818"/>
  </r>
  <r>
    <x v="5"/>
    <x v="5"/>
    <x v="2"/>
    <x v="3"/>
    <x v="2"/>
    <x v="44"/>
    <x v="96"/>
    <n v="0"/>
    <n v="0"/>
    <n v="0"/>
    <n v="0"/>
    <n v="0"/>
    <n v="0"/>
    <n v="0"/>
    <n v="0"/>
    <n v="0"/>
    <n v="0"/>
    <n v="0"/>
    <n v="0"/>
    <n v="0"/>
    <n v="0"/>
    <n v="0"/>
    <n v="0"/>
    <n v="2.9473999999999999E-4"/>
    <n v="8.6366000000000004E-4"/>
    <n v="2.1338199999999998E-3"/>
    <n v="3.4658900000000001E-3"/>
    <n v="1.214661E-2"/>
    <n v="1.2129549999999999E-2"/>
    <n v="2.1273719999999999E-2"/>
    <n v="2.5171849999999999E-2"/>
    <n v="3.9346600000000002E-2"/>
    <n v="5.0805110000000001E-2"/>
    <n v="6.1743979999999997E-2"/>
    <n v="6.3432649999999993E-2"/>
  </r>
  <r>
    <x v="5"/>
    <x v="5"/>
    <x v="2"/>
    <x v="3"/>
    <x v="2"/>
    <x v="44"/>
    <x v="97"/>
    <n v="0"/>
    <n v="0"/>
    <n v="0"/>
    <n v="0"/>
    <n v="0"/>
    <n v="0"/>
    <n v="0"/>
    <n v="0"/>
    <n v="0"/>
    <n v="0"/>
    <n v="0"/>
    <n v="0"/>
    <n v="0"/>
    <n v="0"/>
    <n v="0"/>
    <n v="0"/>
    <n v="0"/>
    <n v="1.2184999999999999E-4"/>
    <n v="3.6141E-4"/>
    <n v="1.12626E-3"/>
    <n v="1.7105899999999999E-3"/>
    <n v="5.5520400000000003E-3"/>
    <n v="5.81878E-3"/>
    <n v="1.021481E-2"/>
    <n v="1.295778E-2"/>
    <n v="1.876444E-2"/>
    <n v="2.419644E-2"/>
    <n v="3.1082350000000002E-2"/>
  </r>
  <r>
    <x v="5"/>
    <x v="5"/>
    <x v="2"/>
    <x v="3"/>
    <x v="2"/>
    <x v="44"/>
    <x v="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.2630000000000003E-5"/>
    <n v="1.5833000000000001E-4"/>
    <n v="6.29E-4"/>
    <n v="8.9964999999999999E-4"/>
    <n v="2.6956300000000001E-3"/>
    <n v="2.97167E-3"/>
    <n v="5.2174999999999999E-3"/>
    <n v="7.0707900000000004E-3"/>
    <n v="9.5019500000000003E-3"/>
    <n v="1.2225400000000001E-2"/>
  </r>
  <r>
    <x v="5"/>
    <x v="5"/>
    <x v="2"/>
    <x v="3"/>
    <x v="2"/>
    <x v="44"/>
    <x v="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1019999999999999E-5"/>
    <n v="7.3120000000000005E-5"/>
    <n v="3.7764999999999999E-4"/>
    <n v="6.7968E-4"/>
    <n v="1.6499500000000001E-3"/>
    <n v="2.3426599999999999E-3"/>
    <n v="3.86586E-3"/>
    <n v="5.8892700000000003E-3"/>
    <n v="8.0211799999999993E-3"/>
  </r>
  <r>
    <x v="5"/>
    <x v="6"/>
    <x v="2"/>
    <x v="3"/>
    <x v="2"/>
    <x v="45"/>
    <x v="0"/>
    <n v="2"/>
    <n v="3"/>
    <n v="10"/>
    <n v="5"/>
    <n v="3"/>
    <n v="10"/>
    <n v="6"/>
    <n v="3"/>
    <n v="5"/>
    <n v="7"/>
    <n v="6"/>
    <n v="11"/>
    <n v="8"/>
    <n v="3"/>
    <n v="6"/>
    <n v="8"/>
    <n v="6.1945502899999996"/>
    <n v="6.4966710599999997"/>
    <n v="6.7183936199999996"/>
    <n v="6.8658657500000002"/>
    <n v="6.9946158399999998"/>
    <n v="7.1040807800000003"/>
    <n v="7.1945777800000004"/>
    <n v="7.2700035999999999"/>
    <n v="7.3065307199999996"/>
    <n v="7.3238299400000004"/>
    <n v="7.3232485"/>
    <n v="7.31838122"/>
  </r>
  <r>
    <x v="5"/>
    <x v="6"/>
    <x v="2"/>
    <x v="3"/>
    <x v="2"/>
    <x v="45"/>
    <x v="1"/>
    <n v="5"/>
    <n v="2"/>
    <n v="3"/>
    <n v="14"/>
    <n v="5"/>
    <n v="3"/>
    <n v="11"/>
    <n v="6"/>
    <n v="4"/>
    <n v="5"/>
    <n v="8"/>
    <n v="6"/>
    <n v="10"/>
    <n v="8"/>
    <n v="4"/>
    <n v="7"/>
    <n v="8.1502257999999994"/>
    <n v="6.6778185900000002"/>
    <n v="6.9203952299999996"/>
    <n v="7.0674633299999998"/>
    <n v="7.1842557100000004"/>
    <n v="7.3077090699999996"/>
    <n v="7.40973989"/>
    <n v="7.5115091100000004"/>
    <n v="7.5760055099999999"/>
    <n v="7.5998767699999998"/>
    <n v="7.6038873000000002"/>
    <n v="7.60026665"/>
  </r>
  <r>
    <x v="5"/>
    <x v="6"/>
    <x v="2"/>
    <x v="3"/>
    <x v="2"/>
    <x v="45"/>
    <x v="2"/>
    <n v="8"/>
    <n v="6"/>
    <n v="3"/>
    <n v="4"/>
    <n v="14"/>
    <n v="6"/>
    <n v="4"/>
    <n v="10"/>
    <n v="6"/>
    <n v="5"/>
    <n v="5"/>
    <n v="8"/>
    <n v="7"/>
    <n v="10"/>
    <n v="9"/>
    <n v="5"/>
    <n v="7.1187382299999999"/>
    <n v="8.1786937700000006"/>
    <n v="6.9614498999999999"/>
    <n v="7.1230093500000002"/>
    <n v="7.2359055000000003"/>
    <n v="7.3457822300000002"/>
    <n v="7.46013824"/>
    <n v="7.5751466599999997"/>
    <n v="7.6662877500000004"/>
    <n v="7.7140056000000001"/>
    <n v="7.7243781"/>
    <n v="7.7254487699999999"/>
  </r>
  <r>
    <x v="5"/>
    <x v="6"/>
    <x v="2"/>
    <x v="3"/>
    <x v="2"/>
    <x v="45"/>
    <x v="3"/>
    <n v="6"/>
    <n v="7"/>
    <n v="8"/>
    <n v="4"/>
    <n v="4"/>
    <n v="13"/>
    <n v="7"/>
    <n v="5"/>
    <n v="11"/>
    <n v="8"/>
    <n v="4"/>
    <n v="6"/>
    <n v="9"/>
    <n v="7"/>
    <n v="10"/>
    <n v="10"/>
    <n v="5.6053160799999997"/>
    <n v="7.2414899300000002"/>
    <n v="8.2362387399999992"/>
    <n v="7.1619308899999998"/>
    <n v="7.2886509799999999"/>
    <n v="7.3930146199999998"/>
    <n v="7.4943998000000001"/>
    <n v="7.6199979500000001"/>
    <n v="7.7280447399999996"/>
    <n v="7.8030278800000001"/>
    <n v="7.8360646799999998"/>
    <n v="7.8432837299999996"/>
  </r>
  <r>
    <x v="5"/>
    <x v="6"/>
    <x v="2"/>
    <x v="3"/>
    <x v="2"/>
    <x v="45"/>
    <x v="4"/>
    <n v="4"/>
    <n v="5"/>
    <n v="6"/>
    <n v="9"/>
    <n v="4"/>
    <n v="3"/>
    <n v="11"/>
    <n v="7"/>
    <n v="3"/>
    <n v="11"/>
    <n v="8"/>
    <n v="4"/>
    <n v="5"/>
    <n v="8"/>
    <n v="7"/>
    <n v="9"/>
    <n v="9.6906301100000007"/>
    <n v="6.1010773299999999"/>
    <n v="7.4072162099999996"/>
    <n v="8.2414559900000004"/>
    <n v="7.3386331499999997"/>
    <n v="7.4544662700000002"/>
    <n v="7.5499082099999999"/>
    <n v="7.66050685"/>
    <n v="7.77938361"/>
    <n v="7.8738440399999998"/>
    <n v="7.9341643800000003"/>
    <n v="7.9626975099999999"/>
  </r>
  <r>
    <x v="5"/>
    <x v="6"/>
    <x v="2"/>
    <x v="3"/>
    <x v="2"/>
    <x v="45"/>
    <x v="5"/>
    <n v="8"/>
    <n v="4"/>
    <n v="7"/>
    <n v="6"/>
    <n v="8"/>
    <n v="4"/>
    <n v="3"/>
    <n v="10"/>
    <n v="7"/>
    <n v="5"/>
    <n v="11"/>
    <n v="8"/>
    <n v="4"/>
    <n v="6"/>
    <n v="9"/>
    <n v="7"/>
    <n v="8.8552865900000004"/>
    <n v="9.3551149099999993"/>
    <n v="6.4027527900000001"/>
    <n v="7.4511905299999999"/>
    <n v="8.1572557499999991"/>
    <n v="7.4108946400000004"/>
    <n v="7.5168199500000004"/>
    <n v="7.6180813900000004"/>
    <n v="7.7228281699999997"/>
    <n v="7.8259494700000003"/>
    <n v="7.90696347"/>
    <n v="7.9617934300000002"/>
  </r>
  <r>
    <x v="5"/>
    <x v="6"/>
    <x v="2"/>
    <x v="3"/>
    <x v="2"/>
    <x v="45"/>
    <x v="6"/>
    <n v="16"/>
    <n v="11"/>
    <n v="2"/>
    <n v="7"/>
    <n v="6"/>
    <n v="8"/>
    <n v="3"/>
    <n v="5"/>
    <n v="11"/>
    <n v="6"/>
    <n v="4"/>
    <n v="11"/>
    <n v="11"/>
    <n v="4"/>
    <n v="6"/>
    <n v="9"/>
    <n v="7.3273666799999999"/>
    <n v="8.6469786899999992"/>
    <n v="9.0026817000000001"/>
    <n v="6.5825453300000003"/>
    <n v="7.4330619200000001"/>
    <n v="8.0433779699999999"/>
    <n v="7.4295250399999997"/>
    <n v="7.5330604499999998"/>
    <n v="7.6275596700000001"/>
    <n v="7.7145969799999996"/>
    <n v="7.8025624499999999"/>
    <n v="7.8781476899999996"/>
  </r>
  <r>
    <x v="5"/>
    <x v="6"/>
    <x v="2"/>
    <x v="3"/>
    <x v="2"/>
    <x v="45"/>
    <x v="7"/>
    <n v="6"/>
    <n v="15"/>
    <n v="12"/>
    <n v="5"/>
    <n v="8"/>
    <n v="6"/>
    <n v="6"/>
    <n v="3"/>
    <n v="4"/>
    <n v="10"/>
    <n v="9"/>
    <n v="4"/>
    <n v="11"/>
    <n v="10"/>
    <n v="4"/>
    <n v="5"/>
    <n v="8.7204967199999999"/>
    <n v="7.50362331"/>
    <n v="8.4763577300000001"/>
    <n v="8.6819026699999995"/>
    <n v="6.6936361199999999"/>
    <n v="7.4015229500000004"/>
    <n v="7.9644092300000002"/>
    <n v="7.4426100799999997"/>
    <n v="7.5390584900000004"/>
    <n v="7.6190501399999997"/>
    <n v="7.69295537"/>
    <n v="7.7751873500000004"/>
  </r>
  <r>
    <x v="5"/>
    <x v="6"/>
    <x v="2"/>
    <x v="3"/>
    <x v="2"/>
    <x v="45"/>
    <x v="8"/>
    <n v="11"/>
    <n v="6"/>
    <n v="15"/>
    <n v="11"/>
    <n v="6"/>
    <n v="7"/>
    <n v="6"/>
    <n v="8"/>
    <n v="2"/>
    <n v="4"/>
    <n v="9"/>
    <n v="12"/>
    <n v="3"/>
    <n v="11"/>
    <n v="9"/>
    <n v="4"/>
    <n v="5.5692755800000002"/>
    <n v="8.5261670299999999"/>
    <n v="7.6833631100000002"/>
    <n v="8.3498704499999992"/>
    <n v="8.4682260199999995"/>
    <n v="6.8148002099999996"/>
    <n v="7.4155923499999998"/>
    <n v="7.9409485799999997"/>
    <n v="7.4869267900000001"/>
    <n v="7.5709840000000002"/>
    <n v="7.6387796899999998"/>
    <n v="7.7080760399999999"/>
  </r>
  <r>
    <x v="5"/>
    <x v="6"/>
    <x v="2"/>
    <x v="3"/>
    <x v="2"/>
    <x v="45"/>
    <x v="9"/>
    <n v="9"/>
    <n v="11"/>
    <n v="7"/>
    <n v="15"/>
    <n v="11"/>
    <n v="6"/>
    <n v="8"/>
    <n v="6"/>
    <n v="9"/>
    <n v="3"/>
    <n v="4"/>
    <n v="8"/>
    <n v="12"/>
    <n v="4"/>
    <n v="11"/>
    <n v="10"/>
    <n v="4.6651036899999996"/>
    <n v="6.0944451400000004"/>
    <n v="8.4177980300000002"/>
    <n v="7.8429354699999996"/>
    <n v="8.2900811900000004"/>
    <n v="8.3447555100000006"/>
    <n v="6.96597723"/>
    <n v="7.4902687600000002"/>
    <n v="7.9866618100000002"/>
    <n v="7.5764261700000004"/>
    <n v="7.64873315"/>
    <n v="7.7129641800000002"/>
  </r>
  <r>
    <x v="5"/>
    <x v="6"/>
    <x v="2"/>
    <x v="3"/>
    <x v="2"/>
    <x v="45"/>
    <x v="10"/>
    <n v="8"/>
    <n v="13"/>
    <n v="11"/>
    <n v="6"/>
    <n v="16"/>
    <n v="11"/>
    <n v="5"/>
    <n v="8"/>
    <n v="6"/>
    <n v="10"/>
    <n v="4"/>
    <n v="6"/>
    <n v="6"/>
    <n v="13"/>
    <n v="3"/>
    <n v="10"/>
    <n v="9.8380182499999993"/>
    <n v="5.2616170699999998"/>
    <n v="6.5502000899999997"/>
    <n v="8.2935845399999994"/>
    <n v="7.9752685400000001"/>
    <n v="8.2392830400000001"/>
    <n v="8.2474168399999996"/>
    <n v="7.1136447699999996"/>
    <n v="7.5636853799999999"/>
    <n v="8.0146292700000004"/>
    <n v="7.6482967999999998"/>
    <n v="7.7151239599999997"/>
  </r>
  <r>
    <x v="5"/>
    <x v="6"/>
    <x v="2"/>
    <x v="3"/>
    <x v="2"/>
    <x v="45"/>
    <x v="11"/>
    <n v="8"/>
    <n v="8"/>
    <n v="14"/>
    <n v="11"/>
    <n v="8"/>
    <n v="16"/>
    <n v="12"/>
    <n v="5"/>
    <n v="8"/>
    <n v="7"/>
    <n v="10"/>
    <n v="5"/>
    <n v="5"/>
    <n v="6"/>
    <n v="13"/>
    <n v="6"/>
    <n v="9.8590801900000002"/>
    <n v="9.6421707800000007"/>
    <n v="5.70181"/>
    <n v="6.8617425699999997"/>
    <n v="8.1716109299999999"/>
    <n v="8.07382402"/>
    <n v="8.1699097900000002"/>
    <n v="8.1514029899999993"/>
    <n v="7.2067119000000002"/>
    <n v="7.5944606800000001"/>
    <n v="7.9915689800000003"/>
    <n v="7.6743818800000003"/>
  </r>
  <r>
    <x v="5"/>
    <x v="6"/>
    <x v="2"/>
    <x v="3"/>
    <x v="2"/>
    <x v="45"/>
    <x v="12"/>
    <n v="12"/>
    <n v="7"/>
    <n v="8"/>
    <n v="11"/>
    <n v="10"/>
    <n v="8"/>
    <n v="17"/>
    <n v="12"/>
    <n v="5"/>
    <n v="8"/>
    <n v="8"/>
    <n v="10"/>
    <n v="5"/>
    <n v="6"/>
    <n v="6"/>
    <n v="13"/>
    <n v="6.1948508699999998"/>
    <n v="9.5941595300000007"/>
    <n v="9.4068774299999998"/>
    <n v="5.9333144400000002"/>
    <n v="6.9696555299999998"/>
    <n v="7.9814599399999997"/>
    <n v="8.0234842799999999"/>
    <n v="8.0248033200000002"/>
    <n v="7.9775106200000003"/>
    <n v="7.1723004399999999"/>
    <n v="7.5075418699999998"/>
    <n v="7.8799087099999996"/>
  </r>
  <r>
    <x v="5"/>
    <x v="6"/>
    <x v="2"/>
    <x v="3"/>
    <x v="2"/>
    <x v="45"/>
    <x v="13"/>
    <n v="6"/>
    <n v="12"/>
    <n v="6"/>
    <n v="9"/>
    <n v="11"/>
    <n v="9"/>
    <n v="8"/>
    <n v="17"/>
    <n v="13"/>
    <n v="5"/>
    <n v="8"/>
    <n v="9"/>
    <n v="11"/>
    <n v="4"/>
    <n v="6"/>
    <n v="6"/>
    <n v="12.37743506"/>
    <n v="6.3694610999999997"/>
    <n v="9.3585709300000008"/>
    <n v="9.2152791599999997"/>
    <n v="6.1444514999999997"/>
    <n v="7.0663369500000002"/>
    <n v="7.8308403499999999"/>
    <n v="7.9755136499999999"/>
    <n v="7.9178088100000004"/>
    <n v="7.8379400600000002"/>
    <n v="7.15247148"/>
    <n v="7.4465278799999997"/>
  </r>
  <r>
    <x v="5"/>
    <x v="6"/>
    <x v="2"/>
    <x v="3"/>
    <x v="2"/>
    <x v="45"/>
    <x v="14"/>
    <n v="8"/>
    <n v="6"/>
    <n v="11"/>
    <n v="7"/>
    <n v="10"/>
    <n v="11"/>
    <n v="10"/>
    <n v="7"/>
    <n v="17"/>
    <n v="13"/>
    <n v="5"/>
    <n v="8"/>
    <n v="9"/>
    <n v="10"/>
    <n v="4"/>
    <n v="6"/>
    <n v="6.3971490700000002"/>
    <n v="11.83093365"/>
    <n v="6.5844246699999998"/>
    <n v="9.1793326700000009"/>
    <n v="9.0771184599999994"/>
    <n v="6.3847572000000001"/>
    <n v="7.2082173799999998"/>
    <n v="7.7590167399999999"/>
    <n v="7.9987103800000003"/>
    <n v="7.8744075000000002"/>
    <n v="7.7631112"/>
    <n v="7.19387241"/>
  </r>
  <r>
    <x v="5"/>
    <x v="6"/>
    <x v="2"/>
    <x v="3"/>
    <x v="2"/>
    <x v="45"/>
    <x v="15"/>
    <n v="4"/>
    <n v="12"/>
    <n v="6"/>
    <n v="12"/>
    <n v="7"/>
    <n v="11"/>
    <n v="11"/>
    <n v="11"/>
    <n v="7"/>
    <n v="16"/>
    <n v="14"/>
    <n v="5"/>
    <n v="9"/>
    <n v="9"/>
    <n v="10"/>
    <n v="5"/>
    <n v="6.3259884399999997"/>
    <n v="6.7707452100000003"/>
    <n v="11.202515010000001"/>
    <n v="6.7696877600000001"/>
    <n v="9.0384140399999993"/>
    <n v="8.9224721000000002"/>
    <n v="6.5886250200000003"/>
    <n v="7.3571411299999996"/>
    <n v="7.7315497300000002"/>
    <n v="8.0516689299999999"/>
    <n v="7.8371980700000003"/>
    <n v="7.7122160199999996"/>
  </r>
  <r>
    <x v="5"/>
    <x v="6"/>
    <x v="2"/>
    <x v="3"/>
    <x v="2"/>
    <x v="45"/>
    <x v="16"/>
    <n v="9"/>
    <n v="4"/>
    <n v="12"/>
    <n v="6"/>
    <n v="11"/>
    <n v="7"/>
    <n v="10"/>
    <n v="11"/>
    <n v="11"/>
    <n v="7"/>
    <n v="13"/>
    <n v="15"/>
    <n v="5"/>
    <n v="9"/>
    <n v="10"/>
    <n v="10"/>
    <n v="5.5444585699999998"/>
    <n v="6.7220189699999997"/>
    <n v="7.1692802499999999"/>
    <n v="10.80111467"/>
    <n v="7.0089182499999998"/>
    <n v="8.98122489"/>
    <n v="8.8978629700000003"/>
    <n v="6.8776149499999999"/>
    <n v="7.5697666699999999"/>
    <n v="7.7706674700000002"/>
    <n v="8.1533265900000007"/>
    <n v="7.8873971999999997"/>
  </r>
  <r>
    <x v="5"/>
    <x v="6"/>
    <x v="2"/>
    <x v="3"/>
    <x v="2"/>
    <x v="45"/>
    <x v="17"/>
    <n v="6"/>
    <n v="8"/>
    <n v="6"/>
    <n v="12"/>
    <n v="7"/>
    <n v="10"/>
    <n v="8"/>
    <n v="9"/>
    <n v="11"/>
    <n v="10"/>
    <n v="7"/>
    <n v="15"/>
    <n v="13"/>
    <n v="5"/>
    <n v="9"/>
    <n v="11"/>
    <n v="9.6111461299999998"/>
    <n v="5.9248697300000002"/>
    <n v="6.9157759299999997"/>
    <n v="7.3170071200000004"/>
    <n v="10.158977549999999"/>
    <n v="7.0639763000000002"/>
    <n v="8.7151720200000007"/>
    <n v="8.6577250400000008"/>
    <n v="6.9743101300000001"/>
    <n v="7.5760589999999999"/>
    <n v="7.6321926299999996"/>
    <n v="8.0574369800000003"/>
  </r>
  <r>
    <x v="5"/>
    <x v="6"/>
    <x v="2"/>
    <x v="3"/>
    <x v="2"/>
    <x v="45"/>
    <x v="18"/>
    <n v="8"/>
    <n v="5"/>
    <n v="6"/>
    <n v="6"/>
    <n v="11"/>
    <n v="10"/>
    <n v="11"/>
    <n v="7"/>
    <n v="7"/>
    <n v="9"/>
    <n v="8"/>
    <n v="6"/>
    <n v="14"/>
    <n v="16"/>
    <n v="10"/>
    <n v="10"/>
    <n v="10.06712838"/>
    <n v="8.9681784400000009"/>
    <n v="6.3774588400000001"/>
    <n v="7.0341611200000003"/>
    <n v="7.37764855"/>
    <n v="9.1915716700000001"/>
    <n v="7.0545465900000002"/>
    <n v="8.3102063600000005"/>
    <n v="8.2495207500000003"/>
    <n v="7.0009416099999999"/>
    <n v="7.4946704100000003"/>
    <n v="7.4061560499999999"/>
  </r>
  <r>
    <x v="5"/>
    <x v="6"/>
    <x v="2"/>
    <x v="3"/>
    <x v="2"/>
    <x v="45"/>
    <x v="19"/>
    <n v="9"/>
    <n v="7"/>
    <n v="5"/>
    <n v="6"/>
    <n v="5"/>
    <n v="7"/>
    <n v="9"/>
    <n v="9"/>
    <n v="5"/>
    <n v="8"/>
    <n v="10"/>
    <n v="9"/>
    <n v="11"/>
    <n v="9"/>
    <n v="17"/>
    <n v="6"/>
    <n v="9.1671572700000006"/>
    <n v="9.0869091599999994"/>
    <n v="8.2999351600000004"/>
    <n v="6.6028542100000003"/>
    <n v="7.0240405700000004"/>
    <n v="7.3204485000000004"/>
    <n v="8.2949047700000005"/>
    <n v="6.9753929100000001"/>
    <n v="7.8475758400000002"/>
    <n v="7.7950470899999997"/>
    <n v="6.9357639300000002"/>
    <n v="7.3189813600000004"/>
  </r>
  <r>
    <x v="5"/>
    <x v="6"/>
    <x v="2"/>
    <x v="3"/>
    <x v="2"/>
    <x v="45"/>
    <x v="20"/>
    <n v="10"/>
    <n v="7"/>
    <n v="5"/>
    <n v="4"/>
    <n v="3"/>
    <n v="3"/>
    <n v="6"/>
    <n v="5"/>
    <n v="7"/>
    <n v="4"/>
    <n v="5"/>
    <n v="8"/>
    <n v="15"/>
    <n v="12"/>
    <n v="4"/>
    <n v="11"/>
    <n v="5.7488113500000004"/>
    <n v="7.5499960100000001"/>
    <n v="7.3996266100000003"/>
    <n v="6.9684968899999999"/>
    <n v="6.0861964799999999"/>
    <n v="6.3392335800000001"/>
    <n v="6.5415298999999996"/>
    <n v="6.8599359399999997"/>
    <n v="6.2521098200000003"/>
    <n v="6.7305977199999996"/>
    <n v="6.69660251"/>
    <n v="6.22956602"/>
  </r>
  <r>
    <x v="5"/>
    <x v="6"/>
    <x v="2"/>
    <x v="3"/>
    <x v="2"/>
    <x v="45"/>
    <x v="21"/>
    <n v="2"/>
    <n v="7"/>
    <n v="6"/>
    <n v="1"/>
    <n v="1"/>
    <n v="1"/>
    <n v="2"/>
    <n v="5"/>
    <n v="4"/>
    <n v="3"/>
    <n v="4"/>
    <n v="3"/>
    <n v="11"/>
    <n v="13"/>
    <n v="9"/>
    <n v="4"/>
    <n v="8.0666001600000001"/>
    <n v="5.5233353300000001"/>
    <n v="6.4255322699999997"/>
    <n v="6.2704391299999997"/>
    <n v="6.0815069099999999"/>
    <n v="5.6747454299999998"/>
    <n v="5.8180207199999998"/>
    <n v="5.9682225999999998"/>
    <n v="5.9741961100000003"/>
    <n v="5.73942862"/>
    <n v="5.9767841800000001"/>
    <n v="5.9686756799999996"/>
  </r>
  <r>
    <x v="5"/>
    <x v="6"/>
    <x v="2"/>
    <x v="3"/>
    <x v="2"/>
    <x v="45"/>
    <x v="22"/>
    <n v="2"/>
    <n v="3"/>
    <n v="6"/>
    <n v="4"/>
    <n v="2"/>
    <n v="1"/>
    <n v="3"/>
    <n v="1"/>
    <n v="4"/>
    <n v="2"/>
    <n v="2"/>
    <n v="3"/>
    <n v="4"/>
    <n v="8"/>
    <n v="10"/>
    <n v="7"/>
    <n v="4.5717666399999999"/>
    <n v="6.5030677700000004"/>
    <n v="5.3422666599999999"/>
    <n v="5.7521117500000001"/>
    <n v="5.6434008100000002"/>
    <n v="5.6296741600000004"/>
    <n v="5.4068016800000001"/>
    <n v="5.5115096799999996"/>
    <n v="5.6152863899999996"/>
    <n v="5.5290944099999999"/>
    <n v="5.4376003500000003"/>
    <n v="5.5660664799999999"/>
  </r>
  <r>
    <x v="5"/>
    <x v="6"/>
    <x v="2"/>
    <x v="3"/>
    <x v="2"/>
    <x v="45"/>
    <x v="23"/>
    <n v="3"/>
    <n v="2"/>
    <n v="5"/>
    <n v="4"/>
    <n v="3"/>
    <n v="1"/>
    <n v="2"/>
    <n v="3"/>
    <n v="1"/>
    <n v="4"/>
    <n v="1"/>
    <n v="1"/>
    <n v="5"/>
    <n v="8"/>
    <n v="7"/>
    <n v="5"/>
    <n v="6.41537618"/>
    <n v="5.1227887299999999"/>
    <n v="6.1187872399999996"/>
    <n v="5.49929881"/>
    <n v="5.7154280399999999"/>
    <n v="5.6747807899999998"/>
    <n v="5.7040473799999996"/>
    <n v="5.5786355800000003"/>
    <n v="5.6428916500000001"/>
    <n v="5.7267670300000004"/>
    <n v="5.6130696699999998"/>
    <n v="5.5892379500000002"/>
  </r>
  <r>
    <x v="5"/>
    <x v="6"/>
    <x v="2"/>
    <x v="3"/>
    <x v="2"/>
    <x v="45"/>
    <x v="24"/>
    <n v="3"/>
    <n v="5"/>
    <n v="2"/>
    <n v="4"/>
    <n v="5"/>
    <n v="7"/>
    <n v="1"/>
    <n v="3"/>
    <n v="3"/>
    <n v="0"/>
    <n v="6"/>
    <n v="1"/>
    <n v="4"/>
    <n v="4"/>
    <n v="10"/>
    <n v="5"/>
    <n v="5.3282933300000002"/>
    <n v="6.1524456900000004"/>
    <n v="5.4256149499999999"/>
    <n v="5.9393632299999997"/>
    <n v="5.6062090099999997"/>
    <n v="5.7571915499999999"/>
    <n v="5.7268175599999998"/>
    <n v="5.78936151"/>
    <n v="5.6972049"/>
    <n v="5.7475012799999998"/>
    <n v="5.80703645"/>
    <n v="5.7091988699999998"/>
  </r>
  <r>
    <x v="5"/>
    <x v="6"/>
    <x v="2"/>
    <x v="3"/>
    <x v="2"/>
    <x v="45"/>
    <x v="25"/>
    <n v="3"/>
    <n v="4"/>
    <n v="2"/>
    <n v="2"/>
    <n v="5"/>
    <n v="4"/>
    <n v="7"/>
    <n v="1"/>
    <n v="4"/>
    <n v="5"/>
    <n v="2"/>
    <n v="4"/>
    <n v="0"/>
    <n v="3"/>
    <n v="3"/>
    <n v="9"/>
    <n v="5.5792195600000003"/>
    <n v="5.8219283700000002"/>
    <n v="6.3321567400000003"/>
    <n v="5.8748633699999999"/>
    <n v="6.1728389400000001"/>
    <n v="6.01174111"/>
    <n v="6.1090166899999998"/>
    <n v="6.1028435700000001"/>
    <n v="6.1613859700000004"/>
    <n v="6.09032236"/>
    <n v="6.1252837199999997"/>
    <n v="6.1780544300000004"/>
  </r>
  <r>
    <x v="5"/>
    <x v="6"/>
    <x v="2"/>
    <x v="3"/>
    <x v="2"/>
    <x v="45"/>
    <x v="26"/>
    <n v="3"/>
    <n v="3"/>
    <n v="6"/>
    <n v="4"/>
    <n v="2"/>
    <n v="4"/>
    <n v="2"/>
    <n v="8"/>
    <n v="1"/>
    <n v="6"/>
    <n v="8"/>
    <n v="2"/>
    <n v="1"/>
    <n v="2"/>
    <n v="6"/>
    <n v="4"/>
    <n v="8.5189686699999996"/>
    <n v="6.32115019"/>
    <n v="6.44411456"/>
    <n v="6.7678545000000003"/>
    <n v="6.4242496400000002"/>
    <n v="6.6586699899999999"/>
    <n v="6.5523743200000002"/>
    <n v="6.6444037299999996"/>
    <n v="6.6353541199999997"/>
    <n v="6.6881246399999998"/>
    <n v="6.6174060600000004"/>
    <n v="6.6478485300000001"/>
  </r>
  <r>
    <x v="5"/>
    <x v="6"/>
    <x v="2"/>
    <x v="3"/>
    <x v="2"/>
    <x v="45"/>
    <x v="27"/>
    <n v="2"/>
    <n v="6"/>
    <n v="4"/>
    <n v="7"/>
    <n v="5"/>
    <n v="2"/>
    <n v="5"/>
    <n v="4"/>
    <n v="9"/>
    <n v="2"/>
    <n v="5"/>
    <n v="9"/>
    <n v="4"/>
    <n v="1"/>
    <n v="2"/>
    <n v="8"/>
    <n v="5.1312181900000002"/>
    <n v="8.1390831400000003"/>
    <n v="6.6011280000000001"/>
    <n v="6.6524753499999996"/>
    <n v="6.8860384999999997"/>
    <n v="6.6607427100000001"/>
    <n v="6.8319444200000001"/>
    <n v="6.7800781299999997"/>
    <n v="6.8477209800000001"/>
    <n v="6.8350043600000001"/>
    <n v="6.8756185900000002"/>
    <n v="6.8167548299999998"/>
  </r>
  <r>
    <x v="5"/>
    <x v="6"/>
    <x v="2"/>
    <x v="3"/>
    <x v="2"/>
    <x v="45"/>
    <x v="28"/>
    <n v="4"/>
    <n v="3"/>
    <n v="6"/>
    <n v="4"/>
    <n v="7"/>
    <n v="4"/>
    <n v="4"/>
    <n v="5"/>
    <n v="4"/>
    <n v="11"/>
    <n v="4"/>
    <n v="3"/>
    <n v="9"/>
    <n v="5"/>
    <n v="2"/>
    <n v="3"/>
    <n v="7.3157266200000004"/>
    <n v="5.5068377499999999"/>
    <n v="7.5190759900000002"/>
    <n v="6.4177501599999998"/>
    <n v="6.44244035"/>
    <n v="6.6322073100000001"/>
    <n v="6.4683973799999999"/>
    <n v="6.6127136000000002"/>
    <n v="6.5768036499999996"/>
    <n v="6.6251693400000002"/>
    <n v="6.6058165500000001"/>
    <n v="6.6437418700000004"/>
  </r>
  <r>
    <x v="5"/>
    <x v="6"/>
    <x v="2"/>
    <x v="3"/>
    <x v="2"/>
    <x v="45"/>
    <x v="29"/>
    <n v="1"/>
    <n v="6"/>
    <n v="4"/>
    <n v="7"/>
    <n v="3"/>
    <n v="7"/>
    <n v="3"/>
    <n v="4"/>
    <n v="4"/>
    <n v="4"/>
    <n v="15"/>
    <n v="4"/>
    <n v="3"/>
    <n v="9"/>
    <n v="7"/>
    <n v="2"/>
    <n v="4.3409621400000002"/>
    <n v="7.4394770899999996"/>
    <n v="6.1505726300000001"/>
    <n v="7.6310788599999997"/>
    <n v="6.7642048399999997"/>
    <n v="6.7959095500000002"/>
    <n v="6.9533985600000001"/>
    <n v="6.8399461300000004"/>
    <n v="6.9560209100000003"/>
    <n v="6.9267070000000004"/>
    <n v="6.9592511100000003"/>
    <n v="6.94091068"/>
  </r>
  <r>
    <x v="5"/>
    <x v="6"/>
    <x v="2"/>
    <x v="3"/>
    <x v="2"/>
    <x v="45"/>
    <x v="30"/>
    <n v="3"/>
    <n v="2"/>
    <n v="6"/>
    <n v="7"/>
    <n v="8"/>
    <n v="3"/>
    <n v="7"/>
    <n v="3"/>
    <n v="6"/>
    <n v="3"/>
    <n v="4"/>
    <n v="16"/>
    <n v="5"/>
    <n v="4"/>
    <n v="12"/>
    <n v="10"/>
    <n v="3.7752043500000001"/>
    <n v="5.4576478799999997"/>
    <n v="7.70276184"/>
    <n v="6.72864854"/>
    <n v="7.8718331099999999"/>
    <n v="7.1838784499999999"/>
    <n v="7.20895566"/>
    <n v="7.3702981799999998"/>
    <n v="7.2709462599999997"/>
    <n v="7.3692925499999999"/>
    <n v="7.3373117499999996"/>
    <n v="7.3664138399999999"/>
  </r>
  <r>
    <x v="5"/>
    <x v="6"/>
    <x v="2"/>
    <x v="3"/>
    <x v="2"/>
    <x v="45"/>
    <x v="31"/>
    <n v="4"/>
    <n v="3"/>
    <n v="4"/>
    <n v="9"/>
    <n v="8"/>
    <n v="7"/>
    <n v="5"/>
    <n v="8"/>
    <n v="3"/>
    <n v="4"/>
    <n v="4"/>
    <n v="4"/>
    <n v="17"/>
    <n v="5"/>
    <n v="4"/>
    <n v="10"/>
    <n v="9.3531602800000009"/>
    <n v="4.8136715900000002"/>
    <n v="6.0578664199999999"/>
    <n v="7.7367658099999996"/>
    <n v="6.9814351300000004"/>
    <n v="7.9230981600000003"/>
    <n v="7.3496432399999998"/>
    <n v="7.3964635400000001"/>
    <n v="7.5343437099999999"/>
    <n v="7.4456001599999997"/>
    <n v="7.5225050099999997"/>
    <n v="7.4942915499999998"/>
  </r>
  <r>
    <x v="5"/>
    <x v="6"/>
    <x v="2"/>
    <x v="3"/>
    <x v="2"/>
    <x v="45"/>
    <x v="32"/>
    <n v="5"/>
    <n v="2"/>
    <n v="5"/>
    <n v="5"/>
    <n v="9"/>
    <n v="7"/>
    <n v="8"/>
    <n v="5"/>
    <n v="7"/>
    <n v="3"/>
    <n v="5"/>
    <n v="2"/>
    <n v="5"/>
    <n v="15"/>
    <n v="6"/>
    <n v="6"/>
    <n v="9.5030704400000001"/>
    <n v="8.9939890899999995"/>
    <n v="5.6301152300000004"/>
    <n v="6.5293871000000001"/>
    <n v="7.83664015"/>
    <n v="7.2465278099999999"/>
    <n v="8.0351835200000004"/>
    <n v="7.5691555299999997"/>
    <n v="7.6072930000000003"/>
    <n v="7.7274147199999996"/>
    <n v="7.6395538500000004"/>
    <n v="7.7057747599999997"/>
  </r>
  <r>
    <x v="5"/>
    <x v="6"/>
    <x v="2"/>
    <x v="3"/>
    <x v="2"/>
    <x v="45"/>
    <x v="33"/>
    <n v="8"/>
    <n v="5"/>
    <n v="2"/>
    <n v="8"/>
    <n v="6"/>
    <n v="7"/>
    <n v="10"/>
    <n v="9"/>
    <n v="5"/>
    <n v="10"/>
    <n v="3"/>
    <n v="5"/>
    <n v="2"/>
    <n v="5"/>
    <n v="15"/>
    <n v="8"/>
    <n v="6.55481509"/>
    <n v="9.3054789299999996"/>
    <n v="8.94259469"/>
    <n v="6.4711580199999998"/>
    <n v="7.1124589"/>
    <n v="8.1561139600000008"/>
    <n v="7.6887977200000002"/>
    <n v="8.3858907200000008"/>
    <n v="7.9778829399999998"/>
    <n v="8.0072921800000003"/>
    <n v="8.1064930799999999"/>
    <n v="8.0252387600000006"/>
  </r>
  <r>
    <x v="5"/>
    <x v="6"/>
    <x v="2"/>
    <x v="3"/>
    <x v="2"/>
    <x v="45"/>
    <x v="34"/>
    <n v="9"/>
    <n v="7"/>
    <n v="8"/>
    <n v="3"/>
    <n v="8"/>
    <n v="6"/>
    <n v="7"/>
    <n v="9"/>
    <n v="9"/>
    <n v="6"/>
    <n v="9"/>
    <n v="3"/>
    <n v="5"/>
    <n v="2"/>
    <n v="7"/>
    <n v="15"/>
    <n v="8.0416144200000002"/>
    <n v="6.7864856700000002"/>
    <n v="8.9415837899999993"/>
    <n v="8.6563782000000007"/>
    <n v="6.8652281400000001"/>
    <n v="7.3350236799999999"/>
    <n v="8.1649920300000005"/>
    <n v="7.8143750000000001"/>
    <n v="8.4098758799999995"/>
    <n v="8.0520454800000003"/>
    <n v="8.0682779999999994"/>
    <n v="8.1540118499999998"/>
  </r>
  <r>
    <x v="5"/>
    <x v="6"/>
    <x v="2"/>
    <x v="3"/>
    <x v="2"/>
    <x v="45"/>
    <x v="35"/>
    <n v="12"/>
    <n v="10"/>
    <n v="6"/>
    <n v="7"/>
    <n v="5"/>
    <n v="8"/>
    <n v="5"/>
    <n v="7"/>
    <n v="7"/>
    <n v="10"/>
    <n v="6"/>
    <n v="8"/>
    <n v="5"/>
    <n v="6"/>
    <n v="4"/>
    <n v="7"/>
    <n v="13.795609020000001"/>
    <n v="8.0772067500000002"/>
    <n v="6.9629049099999998"/>
    <n v="8.6700705399999993"/>
    <n v="8.4559700099999997"/>
    <n v="7.1570425999999996"/>
    <n v="7.5015140499999999"/>
    <n v="8.2037007400000004"/>
    <n v="7.9156078000000001"/>
    <n v="8.4316718300000009"/>
    <n v="8.1059932499999992"/>
    <n v="8.1191648999999995"/>
  </r>
  <r>
    <x v="5"/>
    <x v="6"/>
    <x v="2"/>
    <x v="3"/>
    <x v="2"/>
    <x v="45"/>
    <x v="36"/>
    <n v="13"/>
    <n v="14"/>
    <n v="9"/>
    <n v="9"/>
    <n v="8"/>
    <n v="5"/>
    <n v="6"/>
    <n v="5"/>
    <n v="7"/>
    <n v="7"/>
    <n v="10"/>
    <n v="6"/>
    <n v="9"/>
    <n v="6"/>
    <n v="6"/>
    <n v="5"/>
    <n v="7.1829639900000002"/>
    <n v="13.00476016"/>
    <n v="8.2257779800000002"/>
    <n v="7.1801326999999997"/>
    <n v="8.5935520200000006"/>
    <n v="8.4345015599999993"/>
    <n v="7.4807851100000002"/>
    <n v="7.7543074799999996"/>
    <n v="8.3475819799999993"/>
    <n v="8.1002442299999995"/>
    <n v="8.5542599999999993"/>
    <n v="8.2609249400000007"/>
  </r>
  <r>
    <x v="5"/>
    <x v="6"/>
    <x v="2"/>
    <x v="3"/>
    <x v="2"/>
    <x v="45"/>
    <x v="37"/>
    <n v="9"/>
    <n v="15"/>
    <n v="13"/>
    <n v="9"/>
    <n v="10"/>
    <n v="8"/>
    <n v="6"/>
    <n v="7"/>
    <n v="7"/>
    <n v="6"/>
    <n v="8"/>
    <n v="12"/>
    <n v="7"/>
    <n v="10"/>
    <n v="9"/>
    <n v="6"/>
    <n v="5.6882469100000002"/>
    <n v="7.3838507"/>
    <n v="12.321779129999999"/>
    <n v="8.3216233899999992"/>
    <n v="7.3667418400000004"/>
    <n v="8.5447665199999996"/>
    <n v="8.4364449100000005"/>
    <n v="7.7661377600000003"/>
    <n v="7.9677721300000002"/>
    <n v="8.46581662"/>
    <n v="8.2491074300000005"/>
    <n v="8.6552979699999995"/>
  </r>
  <r>
    <x v="5"/>
    <x v="6"/>
    <x v="2"/>
    <x v="3"/>
    <x v="2"/>
    <x v="45"/>
    <x v="38"/>
    <n v="16"/>
    <n v="13"/>
    <n v="14"/>
    <n v="11"/>
    <n v="10"/>
    <n v="10"/>
    <n v="7"/>
    <n v="6"/>
    <n v="7"/>
    <n v="6"/>
    <n v="6"/>
    <n v="9"/>
    <n v="11"/>
    <n v="6"/>
    <n v="9"/>
    <n v="7"/>
    <n v="6.4554549200000002"/>
    <n v="6.2353507099999996"/>
    <n v="7.5544343600000001"/>
    <n v="11.704069090000001"/>
    <n v="8.3674416300000001"/>
    <n v="7.5128102400000003"/>
    <n v="8.4946647500000001"/>
    <n v="8.4429851599999992"/>
    <n v="7.9715666900000004"/>
    <n v="8.1161583700000008"/>
    <n v="8.5326060500000001"/>
    <n v="8.3467782600000007"/>
  </r>
  <r>
    <x v="5"/>
    <x v="6"/>
    <x v="2"/>
    <x v="3"/>
    <x v="2"/>
    <x v="45"/>
    <x v="39"/>
    <n v="19"/>
    <n v="16"/>
    <n v="16"/>
    <n v="12"/>
    <n v="10"/>
    <n v="10"/>
    <n v="9"/>
    <n v="8"/>
    <n v="8"/>
    <n v="6"/>
    <n v="6"/>
    <n v="5"/>
    <n v="9"/>
    <n v="10"/>
    <n v="7"/>
    <n v="7"/>
    <n v="7.2606838299999996"/>
    <n v="6.7458932799999998"/>
    <n v="6.5671189800000001"/>
    <n v="7.5629739699999998"/>
    <n v="11.153513630000001"/>
    <n v="8.3286132300000002"/>
    <n v="7.5449636599999996"/>
    <n v="8.3916123599999999"/>
    <n v="8.3639369099999996"/>
    <n v="8.0386398999999997"/>
    <n v="8.1344545000000004"/>
    <n v="8.4919481399999999"/>
  </r>
  <r>
    <x v="5"/>
    <x v="6"/>
    <x v="2"/>
    <x v="3"/>
    <x v="2"/>
    <x v="45"/>
    <x v="40"/>
    <n v="13"/>
    <n v="17"/>
    <n v="17"/>
    <n v="16"/>
    <n v="12"/>
    <n v="11"/>
    <n v="10"/>
    <n v="8"/>
    <n v="7"/>
    <n v="7"/>
    <n v="9"/>
    <n v="6"/>
    <n v="6"/>
    <n v="10"/>
    <n v="10"/>
    <n v="9"/>
    <n v="7.2718624199999997"/>
    <n v="7.5645918300000003"/>
    <n v="7.0700234999999996"/>
    <n v="6.92224737"/>
    <n v="7.7267814799999996"/>
    <n v="10.871799040000001"/>
    <n v="8.4388158799999999"/>
    <n v="7.7220068199999998"/>
    <n v="8.4572065999999992"/>
    <n v="8.4463941299999998"/>
    <n v="8.2265979599999994"/>
    <n v="8.2931197300000008"/>
  </r>
  <r>
    <x v="5"/>
    <x v="6"/>
    <x v="2"/>
    <x v="3"/>
    <x v="2"/>
    <x v="45"/>
    <x v="41"/>
    <n v="11"/>
    <n v="12"/>
    <n v="17"/>
    <n v="18"/>
    <n v="16"/>
    <n v="14"/>
    <n v="11"/>
    <n v="9"/>
    <n v="9"/>
    <n v="7"/>
    <n v="7"/>
    <n v="9"/>
    <n v="6"/>
    <n v="6"/>
    <n v="11"/>
    <n v="10"/>
    <n v="8.8954926400000005"/>
    <n v="7.3538617500000001"/>
    <n v="7.7287904100000002"/>
    <n v="7.2369392000000001"/>
    <n v="7.1007340399999999"/>
    <n v="7.7168977300000003"/>
    <n v="10.496288399999999"/>
    <n v="8.4112515200000004"/>
    <n v="7.7480133999999996"/>
    <n v="8.3771778700000006"/>
    <n v="8.3757264899999999"/>
    <n v="8.25364465"/>
  </r>
  <r>
    <x v="5"/>
    <x v="6"/>
    <x v="2"/>
    <x v="3"/>
    <x v="2"/>
    <x v="45"/>
    <x v="42"/>
    <n v="15"/>
    <n v="12"/>
    <n v="12"/>
    <n v="18"/>
    <n v="19"/>
    <n v="16"/>
    <n v="15"/>
    <n v="13"/>
    <n v="9"/>
    <n v="8"/>
    <n v="6"/>
    <n v="4"/>
    <n v="8"/>
    <n v="6"/>
    <n v="7"/>
    <n v="12"/>
    <n v="9.7960787499999995"/>
    <n v="8.8126891100000009"/>
    <n v="7.4101006399999996"/>
    <n v="7.8485701299999997"/>
    <n v="7.37484173"/>
    <n v="7.24981294"/>
    <n v="7.7111083499999999"/>
    <n v="10.2298919"/>
    <n v="8.4027217699999994"/>
    <n v="7.7772363499999999"/>
    <n v="8.3253218499999999"/>
    <n v="8.3332535599999993"/>
  </r>
  <r>
    <x v="5"/>
    <x v="6"/>
    <x v="2"/>
    <x v="3"/>
    <x v="2"/>
    <x v="45"/>
    <x v="43"/>
    <n v="9"/>
    <n v="15"/>
    <n v="11"/>
    <n v="13"/>
    <n v="14"/>
    <n v="19"/>
    <n v="16"/>
    <n v="15"/>
    <n v="12"/>
    <n v="9"/>
    <n v="8"/>
    <n v="5"/>
    <n v="4"/>
    <n v="7"/>
    <n v="6"/>
    <n v="7"/>
    <n v="11.615278760000001"/>
    <n v="9.6465747000000004"/>
    <n v="8.7546091799999992"/>
    <n v="7.4493146000000001"/>
    <n v="7.94680769"/>
    <n v="7.5029398399999998"/>
    <n v="7.3780560199999998"/>
    <n v="7.7212824700000002"/>
    <n v="10.031074520000001"/>
    <n v="8.4022666000000008"/>
    <n v="7.8078720800000001"/>
    <n v="8.2952490900000004"/>
  </r>
  <r>
    <x v="5"/>
    <x v="6"/>
    <x v="2"/>
    <x v="3"/>
    <x v="2"/>
    <x v="45"/>
    <x v="44"/>
    <n v="8"/>
    <n v="10"/>
    <n v="17"/>
    <n v="13"/>
    <n v="13"/>
    <n v="12"/>
    <n v="19"/>
    <n v="14"/>
    <n v="15"/>
    <n v="12"/>
    <n v="8"/>
    <n v="6"/>
    <n v="6"/>
    <n v="4"/>
    <n v="7"/>
    <n v="7"/>
    <n v="7.0412764900000004"/>
    <n v="11.0773095"/>
    <n v="9.3416901800000005"/>
    <n v="8.5444887400000002"/>
    <n v="7.3574065199999996"/>
    <n v="7.8907021100000003"/>
    <n v="7.4813624900000004"/>
    <n v="7.3691155799999999"/>
    <n v="7.6049616499999999"/>
    <n v="9.6778470100000007"/>
    <n v="8.2542517199999992"/>
    <n v="7.7027141600000002"/>
  </r>
  <r>
    <x v="5"/>
    <x v="6"/>
    <x v="2"/>
    <x v="3"/>
    <x v="2"/>
    <x v="45"/>
    <x v="45"/>
    <n v="9"/>
    <n v="8"/>
    <n v="10"/>
    <n v="15"/>
    <n v="13"/>
    <n v="13"/>
    <n v="12"/>
    <n v="20"/>
    <n v="13"/>
    <n v="15"/>
    <n v="13"/>
    <n v="6"/>
    <n v="6"/>
    <n v="7"/>
    <n v="4"/>
    <n v="8"/>
    <n v="7.2494632699999997"/>
    <n v="7.2308032899999999"/>
    <n v="10.836889559999999"/>
    <n v="9.2573863700000008"/>
    <n v="8.5546455100000003"/>
    <n v="7.4577880600000004"/>
    <n v="7.96158477"/>
    <n v="7.57944174"/>
    <n v="7.5024278999999998"/>
    <n v="7.6836564300000001"/>
    <n v="9.5351974399999992"/>
    <n v="8.2831035699999997"/>
  </r>
  <r>
    <x v="5"/>
    <x v="6"/>
    <x v="2"/>
    <x v="3"/>
    <x v="2"/>
    <x v="45"/>
    <x v="46"/>
    <n v="9"/>
    <n v="9"/>
    <n v="9"/>
    <n v="12"/>
    <n v="16"/>
    <n v="10"/>
    <n v="12"/>
    <n v="12"/>
    <n v="19"/>
    <n v="13"/>
    <n v="15"/>
    <n v="12"/>
    <n v="6"/>
    <n v="7"/>
    <n v="7"/>
    <n v="5"/>
    <n v="8.33090771"/>
    <n v="7.5901790299999998"/>
    <n v="7.4928858299999996"/>
    <n v="10.72708607"/>
    <n v="9.2995188500000001"/>
    <n v="8.6847488300000002"/>
    <n v="7.6551392099999997"/>
    <n v="8.1345098300000007"/>
    <n v="7.7699488199999998"/>
    <n v="7.7240637699999999"/>
    <n v="7.8588809199999998"/>
    <n v="9.5305111799999995"/>
  </r>
  <r>
    <x v="5"/>
    <x v="6"/>
    <x v="2"/>
    <x v="3"/>
    <x v="2"/>
    <x v="45"/>
    <x v="47"/>
    <n v="8"/>
    <n v="9"/>
    <n v="9"/>
    <n v="9"/>
    <n v="12"/>
    <n v="16"/>
    <n v="9"/>
    <n v="11"/>
    <n v="12"/>
    <n v="19"/>
    <n v="12"/>
    <n v="13"/>
    <n v="12"/>
    <n v="7"/>
    <n v="6"/>
    <n v="5"/>
    <n v="5.4426529300000004"/>
    <n v="8.4593467600000007"/>
    <n v="7.7190095799999998"/>
    <n v="7.5730304899999998"/>
    <n v="10.48174292"/>
    <n v="9.2062865499999997"/>
    <n v="8.6578922699999996"/>
    <n v="7.6979191399999998"/>
    <n v="8.17921765"/>
    <n v="7.8312448999999997"/>
    <n v="7.7922388800000002"/>
    <n v="7.8822866600000001"/>
  </r>
  <r>
    <x v="5"/>
    <x v="6"/>
    <x v="2"/>
    <x v="3"/>
    <x v="2"/>
    <x v="45"/>
    <x v="48"/>
    <n v="6"/>
    <n v="8"/>
    <n v="10"/>
    <n v="9"/>
    <n v="9"/>
    <n v="12"/>
    <n v="16"/>
    <n v="8"/>
    <n v="12"/>
    <n v="12"/>
    <n v="19"/>
    <n v="13"/>
    <n v="13"/>
    <n v="13"/>
    <n v="6"/>
    <n v="6"/>
    <n v="5.53990677"/>
    <n v="5.92066845"/>
    <n v="8.7508975499999995"/>
    <n v="8.0000204200000002"/>
    <n v="7.8049554299999997"/>
    <n v="10.480454979999999"/>
    <n v="9.31529132"/>
    <n v="8.8286520500000005"/>
    <n v="7.9141756299999999"/>
    <n v="8.3674557200000006"/>
    <n v="8.0284045400000004"/>
    <n v="8.0110656999999996"/>
  </r>
  <r>
    <x v="5"/>
    <x v="6"/>
    <x v="2"/>
    <x v="3"/>
    <x v="2"/>
    <x v="45"/>
    <x v="49"/>
    <n v="5"/>
    <n v="7"/>
    <n v="6"/>
    <n v="12"/>
    <n v="8"/>
    <n v="9"/>
    <n v="13"/>
    <n v="15"/>
    <n v="8"/>
    <n v="12"/>
    <n v="12"/>
    <n v="19"/>
    <n v="12"/>
    <n v="12"/>
    <n v="13"/>
    <n v="7"/>
    <n v="6.3103057299999996"/>
    <n v="5.9724537499999997"/>
    <n v="6.2711190600000002"/>
    <n v="8.8807350799999991"/>
    <n v="8.1353220499999992"/>
    <n v="7.9190651000000001"/>
    <n v="10.381340310000001"/>
    <n v="9.3127533200000006"/>
    <n v="8.8846935800000004"/>
    <n v="8.0083408800000004"/>
    <n v="8.4448344300000002"/>
    <n v="8.1215852700000006"/>
  </r>
  <r>
    <x v="5"/>
    <x v="6"/>
    <x v="2"/>
    <x v="3"/>
    <x v="2"/>
    <x v="45"/>
    <x v="50"/>
    <n v="10"/>
    <n v="6"/>
    <n v="7"/>
    <n v="5"/>
    <n v="12"/>
    <n v="9"/>
    <n v="10"/>
    <n v="11"/>
    <n v="16"/>
    <n v="8"/>
    <n v="11"/>
    <n v="10"/>
    <n v="18"/>
    <n v="12"/>
    <n v="12"/>
    <n v="12"/>
    <n v="7.1200594099999996"/>
    <n v="6.5511405500000004"/>
    <n v="6.1880337699999997"/>
    <n v="6.4407395300000001"/>
    <n v="8.8716926300000001"/>
    <n v="8.1638575499999995"/>
    <n v="7.9209057400000003"/>
    <n v="10.172741220000001"/>
    <n v="9.2013053399999993"/>
    <n v="8.8270753699999993"/>
    <n v="7.9962976799999996"/>
    <n v="8.39556112"/>
  </r>
  <r>
    <x v="5"/>
    <x v="6"/>
    <x v="2"/>
    <x v="3"/>
    <x v="2"/>
    <x v="45"/>
    <x v="51"/>
    <n v="11"/>
    <n v="10"/>
    <n v="7"/>
    <n v="6"/>
    <n v="6"/>
    <n v="13"/>
    <n v="9"/>
    <n v="11"/>
    <n v="12"/>
    <n v="16"/>
    <n v="10"/>
    <n v="12"/>
    <n v="11"/>
    <n v="17"/>
    <n v="13"/>
    <n v="10"/>
    <n v="11.79396584"/>
    <n v="7.3657700000000004"/>
    <n v="6.8377705200000003"/>
    <n v="6.52481577"/>
    <n v="6.7208288899999999"/>
    <n v="8.9790975300000007"/>
    <n v="8.2911163400000003"/>
    <n v="8.0354906499999998"/>
    <n v="10.10748972"/>
    <n v="9.2157241800000005"/>
    <n v="8.88304881"/>
    <n v="8.0924601500000009"/>
  </r>
  <r>
    <x v="5"/>
    <x v="6"/>
    <x v="2"/>
    <x v="3"/>
    <x v="2"/>
    <x v="45"/>
    <x v="52"/>
    <n v="11"/>
    <n v="10"/>
    <n v="10"/>
    <n v="6"/>
    <n v="5"/>
    <n v="6"/>
    <n v="13"/>
    <n v="10"/>
    <n v="11"/>
    <n v="12"/>
    <n v="16"/>
    <n v="9"/>
    <n v="13"/>
    <n v="12"/>
    <n v="15"/>
    <n v="11"/>
    <n v="10.03896385"/>
    <n v="11.59446773"/>
    <n v="7.5648615100000001"/>
    <n v="7.0805034200000003"/>
    <n v="6.7884334099999997"/>
    <n v="6.9595583200000002"/>
    <n v="9.0566883699999998"/>
    <n v="8.3993419100000004"/>
    <n v="8.1348781300000006"/>
    <n v="10.03708316"/>
    <n v="9.2191874800000004"/>
    <n v="8.9271544499999997"/>
  </r>
  <r>
    <x v="5"/>
    <x v="6"/>
    <x v="2"/>
    <x v="3"/>
    <x v="2"/>
    <x v="45"/>
    <x v="53"/>
    <n v="11"/>
    <n v="11"/>
    <n v="10"/>
    <n v="11"/>
    <n v="6"/>
    <n v="5"/>
    <n v="7"/>
    <n v="14"/>
    <n v="10"/>
    <n v="11"/>
    <n v="12"/>
    <n v="16"/>
    <n v="9"/>
    <n v="14"/>
    <n v="12"/>
    <n v="14"/>
    <n v="11.050626080000001"/>
    <n v="10.22403162"/>
    <n v="11.542732750000001"/>
    <n v="7.8222165600000002"/>
    <n v="7.3545985399999996"/>
    <n v="7.1290193200000003"/>
    <n v="7.2624144299999998"/>
    <n v="9.2331228999999997"/>
    <n v="8.5886249800000005"/>
    <n v="8.3129629600000001"/>
    <n v="10.079253720000001"/>
    <n v="9.3190830200000008"/>
  </r>
  <r>
    <x v="5"/>
    <x v="6"/>
    <x v="2"/>
    <x v="3"/>
    <x v="2"/>
    <x v="45"/>
    <x v="54"/>
    <n v="9"/>
    <n v="12"/>
    <n v="12"/>
    <n v="8"/>
    <n v="11"/>
    <n v="5"/>
    <n v="4"/>
    <n v="7"/>
    <n v="14"/>
    <n v="9"/>
    <n v="10"/>
    <n v="9"/>
    <n v="16"/>
    <n v="10"/>
    <n v="14"/>
    <n v="12"/>
    <n v="13.613721959999999"/>
    <n v="10.92051253"/>
    <n v="10.192889620000001"/>
    <n v="11.284224869999999"/>
    <n v="7.8935445700000004"/>
    <n v="7.4676822500000002"/>
    <n v="7.2854143200000001"/>
    <n v="7.39123675"/>
    <n v="9.2225944500000008"/>
    <n v="8.5973620799999999"/>
    <n v="8.3136098700000005"/>
    <n v="9.9389437399999991"/>
  </r>
  <r>
    <x v="5"/>
    <x v="6"/>
    <x v="2"/>
    <x v="3"/>
    <x v="2"/>
    <x v="45"/>
    <x v="55"/>
    <n v="26"/>
    <n v="9"/>
    <n v="12"/>
    <n v="13"/>
    <n v="8"/>
    <n v="11"/>
    <n v="5"/>
    <n v="4"/>
    <n v="7"/>
    <n v="14"/>
    <n v="8"/>
    <n v="9"/>
    <n v="9"/>
    <n v="16"/>
    <n v="10"/>
    <n v="13"/>
    <n v="11.673910530000001"/>
    <n v="13.127666530000001"/>
    <n v="10.677139090000001"/>
    <n v="10.03203811"/>
    <n v="10.939034830000001"/>
    <n v="7.8626350599999997"/>
    <n v="7.4727675900000001"/>
    <n v="7.3283843199999996"/>
    <n v="7.4183781"/>
    <n v="9.1022721600000001"/>
    <n v="8.5024527600000006"/>
    <n v="8.2231031600000009"/>
  </r>
  <r>
    <x v="5"/>
    <x v="6"/>
    <x v="2"/>
    <x v="3"/>
    <x v="2"/>
    <x v="45"/>
    <x v="56"/>
    <n v="11"/>
    <n v="23"/>
    <n v="8"/>
    <n v="12"/>
    <n v="10"/>
    <n v="8"/>
    <n v="11"/>
    <n v="5"/>
    <n v="4"/>
    <n v="6"/>
    <n v="13"/>
    <n v="5"/>
    <n v="9"/>
    <n v="10"/>
    <n v="14"/>
    <n v="10"/>
    <n v="12.52122668"/>
    <n v="11.360688570000001"/>
    <n v="12.70925598"/>
    <n v="10.4531676"/>
    <n v="9.8646861599999998"/>
    <n v="10.63980995"/>
    <n v="7.8259230300000002"/>
    <n v="7.4768625399999999"/>
    <n v="7.3460761899999998"/>
    <n v="7.4257832300000004"/>
    <n v="8.9873566100000009"/>
    <n v="8.4188416499999992"/>
  </r>
  <r>
    <x v="5"/>
    <x v="6"/>
    <x v="2"/>
    <x v="3"/>
    <x v="2"/>
    <x v="45"/>
    <x v="57"/>
    <n v="11"/>
    <n v="11"/>
    <n v="22"/>
    <n v="9"/>
    <n v="12"/>
    <n v="9"/>
    <n v="8"/>
    <n v="10"/>
    <n v="5"/>
    <n v="4"/>
    <n v="5"/>
    <n v="14"/>
    <n v="5"/>
    <n v="8"/>
    <n v="9"/>
    <n v="14"/>
    <n v="9.8335329300000005"/>
    <n v="12.168222220000001"/>
    <n v="11.11151825"/>
    <n v="12.407216780000001"/>
    <n v="10.30838698"/>
    <n v="9.7613382099999999"/>
    <n v="10.43632377"/>
    <n v="7.8238222799999999"/>
    <n v="7.5282642800000001"/>
    <n v="7.3852797299999997"/>
    <n v="7.4603972900000004"/>
    <n v="8.9424404099999997"/>
  </r>
  <r>
    <x v="5"/>
    <x v="6"/>
    <x v="2"/>
    <x v="3"/>
    <x v="2"/>
    <x v="45"/>
    <x v="58"/>
    <n v="16"/>
    <n v="9"/>
    <n v="11"/>
    <n v="23"/>
    <n v="9"/>
    <n v="14"/>
    <n v="9"/>
    <n v="8"/>
    <n v="10"/>
    <n v="5"/>
    <n v="4"/>
    <n v="2"/>
    <n v="14"/>
    <n v="6"/>
    <n v="9"/>
    <n v="10"/>
    <n v="13.58728788"/>
    <n v="9.7155082400000001"/>
    <n v="11.87225222"/>
    <n v="10.94746625"/>
    <n v="12.135447360000001"/>
    <n v="10.19571328"/>
    <n v="9.7344762800000009"/>
    <n v="10.283015880000001"/>
    <n v="7.87262386"/>
    <n v="7.5920468400000001"/>
    <n v="7.4792447099999997"/>
    <n v="7.5461991700000004"/>
  </r>
  <r>
    <x v="5"/>
    <x v="6"/>
    <x v="2"/>
    <x v="3"/>
    <x v="2"/>
    <x v="45"/>
    <x v="59"/>
    <n v="11"/>
    <n v="17"/>
    <n v="7"/>
    <n v="11"/>
    <n v="23"/>
    <n v="8"/>
    <n v="13"/>
    <n v="8"/>
    <n v="8"/>
    <n v="10"/>
    <n v="5"/>
    <n v="3"/>
    <n v="3"/>
    <n v="13"/>
    <n v="6"/>
    <n v="10"/>
    <n v="9.8619683699999996"/>
    <n v="13.21001721"/>
    <n v="9.6228193700000002"/>
    <n v="11.61277447"/>
    <n v="10.82032411"/>
    <n v="11.914550630000001"/>
    <n v="10.12253198"/>
    <n v="9.7311417000000002"/>
    <n v="10.181035"/>
    <n v="7.94568312"/>
    <n v="7.6759573699999999"/>
    <n v="7.5994681499999999"/>
  </r>
  <r>
    <x v="5"/>
    <x v="6"/>
    <x v="2"/>
    <x v="3"/>
    <x v="2"/>
    <x v="45"/>
    <x v="60"/>
    <n v="18"/>
    <n v="11"/>
    <n v="15"/>
    <n v="6"/>
    <n v="11"/>
    <n v="20"/>
    <n v="8"/>
    <n v="13"/>
    <n v="9"/>
    <n v="8"/>
    <n v="11"/>
    <n v="5"/>
    <n v="2"/>
    <n v="3"/>
    <n v="13"/>
    <n v="3"/>
    <n v="9.8121205099999997"/>
    <n v="9.6067723899999997"/>
    <n v="12.7152824"/>
    <n v="9.4044737600000001"/>
    <n v="11.23709605"/>
    <n v="10.586341900000001"/>
    <n v="11.589448689999999"/>
    <n v="9.9268910100000003"/>
    <n v="9.6120316399999997"/>
    <n v="9.9619913699999998"/>
    <n v="7.9055198500000001"/>
    <n v="7.64650155"/>
  </r>
  <r>
    <x v="5"/>
    <x v="6"/>
    <x v="2"/>
    <x v="3"/>
    <x v="2"/>
    <x v="45"/>
    <x v="61"/>
    <n v="10"/>
    <n v="16"/>
    <n v="11"/>
    <n v="14"/>
    <n v="7"/>
    <n v="11"/>
    <n v="19"/>
    <n v="7"/>
    <n v="13"/>
    <n v="9"/>
    <n v="8"/>
    <n v="12"/>
    <n v="5"/>
    <n v="2"/>
    <n v="3"/>
    <n v="13"/>
    <n v="3.2179759799999998"/>
    <n v="9.5734191899999992"/>
    <n v="9.3473705900000006"/>
    <n v="12.28460609"/>
    <n v="9.1671495899999993"/>
    <n v="10.88738332"/>
    <n v="10.327461899999999"/>
    <n v="11.270795209999999"/>
    <n v="9.7270047999999996"/>
    <n v="9.4403845799999999"/>
    <n v="9.7302341299999995"/>
    <n v="7.8127478200000002"/>
  </r>
  <r>
    <x v="5"/>
    <x v="6"/>
    <x v="2"/>
    <x v="3"/>
    <x v="2"/>
    <x v="45"/>
    <x v="62"/>
    <n v="15"/>
    <n v="10"/>
    <n v="14"/>
    <n v="9"/>
    <n v="14"/>
    <n v="9"/>
    <n v="11"/>
    <n v="19"/>
    <n v="7"/>
    <n v="13"/>
    <n v="9"/>
    <n v="8"/>
    <n v="10"/>
    <n v="6"/>
    <n v="3"/>
    <n v="3"/>
    <n v="12.61564752"/>
    <n v="3.4932304699999999"/>
    <n v="9.3989668700000006"/>
    <n v="9.1490447499999998"/>
    <n v="11.92200925"/>
    <n v="9.0066386900000008"/>
    <n v="10.62260172"/>
    <n v="10.13942192"/>
    <n v="11.039449490000001"/>
    <n v="9.5945797600000002"/>
    <n v="9.3405436500000008"/>
    <n v="9.5739221000000008"/>
  </r>
  <r>
    <x v="5"/>
    <x v="6"/>
    <x v="2"/>
    <x v="3"/>
    <x v="2"/>
    <x v="45"/>
    <x v="63"/>
    <n v="16"/>
    <n v="15"/>
    <n v="10"/>
    <n v="13"/>
    <n v="9"/>
    <n v="16"/>
    <n v="9"/>
    <n v="11"/>
    <n v="20"/>
    <n v="7"/>
    <n v="13"/>
    <n v="9"/>
    <n v="8"/>
    <n v="10"/>
    <n v="5"/>
    <n v="3"/>
    <n v="3.2506607700000001"/>
    <n v="12.18366717"/>
    <n v="3.7221038000000002"/>
    <n v="9.2319228300000002"/>
    <n v="8.9459976399999999"/>
    <n v="11.555617610000001"/>
    <n v="8.8509289300000002"/>
    <n v="10.370210910000001"/>
    <n v="9.9872011900000004"/>
    <n v="10.80396002"/>
    <n v="9.4534404500000004"/>
    <n v="9.2525198100000008"/>
  </r>
  <r>
    <x v="5"/>
    <x v="6"/>
    <x v="2"/>
    <x v="3"/>
    <x v="2"/>
    <x v="45"/>
    <x v="64"/>
    <n v="14"/>
    <n v="15"/>
    <n v="14"/>
    <n v="10"/>
    <n v="12"/>
    <n v="9"/>
    <n v="16"/>
    <n v="9"/>
    <n v="11"/>
    <n v="19"/>
    <n v="7"/>
    <n v="12"/>
    <n v="9"/>
    <n v="8"/>
    <n v="10"/>
    <n v="5"/>
    <n v="3.2370158999999998"/>
    <n v="3.4978379199999998"/>
    <n v="11.839509870000001"/>
    <n v="3.9061041699999999"/>
    <n v="9.0706065900000006"/>
    <n v="8.7795812600000005"/>
    <n v="11.27967846"/>
    <n v="8.7179351700000005"/>
    <n v="10.16741202"/>
    <n v="9.8382534600000007"/>
    <n v="10.614992150000001"/>
    <n v="9.3487646899999994"/>
  </r>
  <r>
    <x v="5"/>
    <x v="6"/>
    <x v="2"/>
    <x v="3"/>
    <x v="2"/>
    <x v="45"/>
    <x v="65"/>
    <n v="8"/>
    <n v="15"/>
    <n v="14"/>
    <n v="13"/>
    <n v="10"/>
    <n v="11"/>
    <n v="8"/>
    <n v="17"/>
    <n v="9"/>
    <n v="10"/>
    <n v="19"/>
    <n v="7"/>
    <n v="13"/>
    <n v="9"/>
    <n v="8"/>
    <n v="9"/>
    <n v="5.2530092899999996"/>
    <n v="3.5511038099999999"/>
    <n v="3.7748726000000001"/>
    <n v="11.57243807"/>
    <n v="4.1860128300000001"/>
    <n v="9.0497381099999998"/>
    <n v="8.7437965900000005"/>
    <n v="11.09150344"/>
    <n v="8.7112333199999998"/>
    <n v="10.078601900000001"/>
    <n v="9.8314950900000007"/>
    <n v="10.537702810000001"/>
  </r>
  <r>
    <x v="5"/>
    <x v="6"/>
    <x v="2"/>
    <x v="3"/>
    <x v="2"/>
    <x v="45"/>
    <x v="66"/>
    <n v="14"/>
    <n v="7"/>
    <n v="14"/>
    <n v="14"/>
    <n v="13"/>
    <n v="10"/>
    <n v="11"/>
    <n v="8"/>
    <n v="17"/>
    <n v="9"/>
    <n v="10"/>
    <n v="18"/>
    <n v="7"/>
    <n v="13"/>
    <n v="8"/>
    <n v="8"/>
    <n v="8.90384289"/>
    <n v="5.4530766399999999"/>
    <n v="3.8386539700000002"/>
    <n v="4.0350861699999996"/>
    <n v="11.312700939999999"/>
    <n v="4.4276470899999998"/>
    <n v="9.0156330600000008"/>
    <n v="8.6825349000000003"/>
    <n v="10.91510089"/>
    <n v="8.6817400100000004"/>
    <n v="9.9759186199999998"/>
    <n v="9.8047869999999993"/>
  </r>
  <r>
    <x v="5"/>
    <x v="6"/>
    <x v="2"/>
    <x v="3"/>
    <x v="2"/>
    <x v="45"/>
    <x v="67"/>
    <n v="9"/>
    <n v="12"/>
    <n v="6"/>
    <n v="12"/>
    <n v="14"/>
    <n v="12"/>
    <n v="9"/>
    <n v="11"/>
    <n v="8"/>
    <n v="17"/>
    <n v="9"/>
    <n v="10"/>
    <n v="18"/>
    <n v="7"/>
    <n v="12"/>
    <n v="8"/>
    <n v="7.9509484300000004"/>
    <n v="8.7392932099999996"/>
    <n v="5.5697273200000001"/>
    <n v="4.0435015999999999"/>
    <n v="4.2517262100000002"/>
    <n v="11.0622715"/>
    <n v="4.6038509400000001"/>
    <n v="8.9085470200000003"/>
    <n v="8.5831828699999999"/>
    <n v="10.71552458"/>
    <n v="8.5931441599999996"/>
    <n v="9.8328172499999997"/>
  </r>
  <r>
    <x v="5"/>
    <x v="6"/>
    <x v="2"/>
    <x v="3"/>
    <x v="2"/>
    <x v="45"/>
    <x v="68"/>
    <n v="8"/>
    <n v="9"/>
    <n v="11"/>
    <n v="6"/>
    <n v="12"/>
    <n v="14"/>
    <n v="10"/>
    <n v="9"/>
    <n v="11"/>
    <n v="7"/>
    <n v="17"/>
    <n v="9"/>
    <n v="8"/>
    <n v="18"/>
    <n v="7"/>
    <n v="11"/>
    <n v="7.9564384199999996"/>
    <n v="7.8807909"/>
    <n v="8.5738000700000008"/>
    <n v="5.6785665700000001"/>
    <n v="4.2082839099999996"/>
    <n v="4.3995853299999998"/>
    <n v="10.810572130000001"/>
    <n v="4.7604484999999999"/>
    <n v="8.83363531"/>
    <n v="8.4846374299999994"/>
    <n v="10.50857098"/>
    <n v="8.5144087499999994"/>
  </r>
  <r>
    <x v="5"/>
    <x v="6"/>
    <x v="2"/>
    <x v="3"/>
    <x v="2"/>
    <x v="45"/>
    <x v="69"/>
    <n v="5"/>
    <n v="5"/>
    <n v="9"/>
    <n v="11"/>
    <n v="6"/>
    <n v="12"/>
    <n v="11"/>
    <n v="9"/>
    <n v="9"/>
    <n v="11"/>
    <n v="6"/>
    <n v="16"/>
    <n v="9"/>
    <n v="8"/>
    <n v="18"/>
    <n v="7"/>
    <n v="10.757466389999999"/>
    <n v="7.8589797399999997"/>
    <n v="7.7683024100000004"/>
    <n v="8.3852079600000007"/>
    <n v="5.7407570899999998"/>
    <n v="4.3537114600000004"/>
    <n v="4.5350750800000004"/>
    <n v="10.52189905"/>
    <n v="4.8833945099999996"/>
    <n v="8.7087872900000001"/>
    <n v="8.3525687200000007"/>
    <n v="10.27399151"/>
  </r>
  <r>
    <x v="5"/>
    <x v="6"/>
    <x v="2"/>
    <x v="3"/>
    <x v="2"/>
    <x v="45"/>
    <x v="70"/>
    <n v="9"/>
    <n v="4"/>
    <n v="4"/>
    <n v="9"/>
    <n v="11"/>
    <n v="6"/>
    <n v="12"/>
    <n v="11"/>
    <n v="8"/>
    <n v="9"/>
    <n v="10"/>
    <n v="6"/>
    <n v="14"/>
    <n v="9"/>
    <n v="9"/>
    <n v="18"/>
    <n v="7.1030101999999999"/>
    <n v="10.574980310000001"/>
    <n v="7.8446302599999997"/>
    <n v="7.7754652200000001"/>
    <n v="8.29823895"/>
    <n v="5.8855525599999998"/>
    <n v="4.5918658299999997"/>
    <n v="4.7701262199999999"/>
    <n v="10.3995924"/>
    <n v="5.0748021999999997"/>
    <n v="8.6924380200000009"/>
    <n v="8.3351170799999998"/>
  </r>
  <r>
    <x v="5"/>
    <x v="6"/>
    <x v="2"/>
    <x v="3"/>
    <x v="2"/>
    <x v="45"/>
    <x v="71"/>
    <n v="6"/>
    <n v="7"/>
    <n v="3"/>
    <n v="4"/>
    <n v="8"/>
    <n v="11"/>
    <n v="6"/>
    <n v="10"/>
    <n v="11"/>
    <n v="7"/>
    <n v="8"/>
    <n v="10"/>
    <n v="6"/>
    <n v="13"/>
    <n v="9"/>
    <n v="9"/>
    <n v="17.34896329"/>
    <n v="7.1378287199999999"/>
    <n v="10.32806441"/>
    <n v="7.7921337599999996"/>
    <n v="7.7161521999999998"/>
    <n v="8.1715051600000006"/>
    <n v="6.00278212"/>
    <n v="4.7941006599999998"/>
    <n v="4.9813257899999996"/>
    <n v="10.198155290000001"/>
    <n v="5.2337554400000004"/>
    <n v="8.6291844700000002"/>
  </r>
  <r>
    <x v="5"/>
    <x v="6"/>
    <x v="2"/>
    <x v="3"/>
    <x v="2"/>
    <x v="45"/>
    <x v="72"/>
    <n v="13"/>
    <n v="6"/>
    <n v="6"/>
    <n v="3"/>
    <n v="3"/>
    <n v="7"/>
    <n v="10"/>
    <n v="6"/>
    <n v="10"/>
    <n v="11"/>
    <n v="7"/>
    <n v="7"/>
    <n v="10"/>
    <n v="6"/>
    <n v="11"/>
    <n v="9"/>
    <n v="8.9275578299999996"/>
    <n v="16.695886179999999"/>
    <n v="7.1265964999999998"/>
    <n v="10.08014749"/>
    <n v="7.7021248"/>
    <n v="7.6416631600000002"/>
    <n v="8.0418507899999998"/>
    <n v="6.0653940999999998"/>
    <n v="4.9362432399999996"/>
    <n v="5.1232086900000002"/>
    <n v="9.9941305800000002"/>
    <n v="5.3401017099999999"/>
  </r>
  <r>
    <x v="5"/>
    <x v="6"/>
    <x v="2"/>
    <x v="3"/>
    <x v="2"/>
    <x v="45"/>
    <x v="73"/>
    <n v="3"/>
    <n v="11"/>
    <n v="6"/>
    <n v="5"/>
    <n v="2"/>
    <n v="3"/>
    <n v="7"/>
    <n v="9"/>
    <n v="6"/>
    <n v="10"/>
    <n v="11"/>
    <n v="7"/>
    <n v="7"/>
    <n v="10"/>
    <n v="4"/>
    <n v="9"/>
    <n v="8.8724689199999993"/>
    <n v="8.8275917899999996"/>
    <n v="15.953887330000001"/>
    <n v="7.0839748"/>
    <n v="9.7805992699999997"/>
    <n v="7.5731137200000003"/>
    <n v="7.5402290599999997"/>
    <n v="7.8598792399999997"/>
    <n v="6.1029647799999998"/>
    <n v="5.0431621599999996"/>
    <n v="5.2418487699999998"/>
    <n v="9.7641191000000003"/>
  </r>
  <r>
    <x v="5"/>
    <x v="6"/>
    <x v="2"/>
    <x v="3"/>
    <x v="2"/>
    <x v="45"/>
    <x v="74"/>
    <n v="11"/>
    <n v="2"/>
    <n v="11"/>
    <n v="6"/>
    <n v="5"/>
    <n v="1"/>
    <n v="3"/>
    <n v="7"/>
    <n v="8"/>
    <n v="6"/>
    <n v="9"/>
    <n v="10"/>
    <n v="5"/>
    <n v="7"/>
    <n v="9"/>
    <n v="4"/>
    <n v="8.8554980600000004"/>
    <n v="8.76621834"/>
    <n v="8.7293089699999999"/>
    <n v="15.368409059999999"/>
    <n v="7.09053501"/>
    <n v="9.5858128300000001"/>
    <n v="7.5181853600000004"/>
    <n v="7.4739266300000002"/>
    <n v="7.7268419499999998"/>
    <n v="6.1885207299999996"/>
    <n v="5.1879844000000004"/>
    <n v="5.3723117199999999"/>
  </r>
  <r>
    <x v="5"/>
    <x v="6"/>
    <x v="2"/>
    <x v="3"/>
    <x v="2"/>
    <x v="45"/>
    <x v="75"/>
    <n v="3"/>
    <n v="12"/>
    <n v="2"/>
    <n v="11"/>
    <n v="6"/>
    <n v="5"/>
    <n v="1"/>
    <n v="3"/>
    <n v="7"/>
    <n v="8"/>
    <n v="6"/>
    <n v="8"/>
    <n v="10"/>
    <n v="4"/>
    <n v="6"/>
    <n v="8"/>
    <n v="4.1238949900000001"/>
    <n v="8.5805679399999999"/>
    <n v="8.5314122099999992"/>
    <n v="8.5274678399999999"/>
    <n v="14.5881346"/>
    <n v="6.9505810700000001"/>
    <n v="9.2382098500000005"/>
    <n v="7.3202301199999997"/>
    <n v="7.29279908"/>
    <n v="7.4818818499999997"/>
    <n v="6.12098254"/>
    <n v="5.1956980499999998"/>
  </r>
  <r>
    <x v="5"/>
    <x v="6"/>
    <x v="2"/>
    <x v="3"/>
    <x v="2"/>
    <x v="45"/>
    <x v="76"/>
    <n v="2"/>
    <n v="2"/>
    <n v="11"/>
    <n v="2"/>
    <n v="11"/>
    <n v="5"/>
    <n v="5"/>
    <n v="1"/>
    <n v="3"/>
    <n v="7"/>
    <n v="7"/>
    <n v="5"/>
    <n v="8"/>
    <n v="10"/>
    <n v="4"/>
    <n v="6"/>
    <n v="7.7712691100000004"/>
    <n v="4.2136146500000002"/>
    <n v="8.3033511999999998"/>
    <n v="8.2951993399999999"/>
    <n v="8.31877946"/>
    <n v="13.82338949"/>
    <n v="6.7886765599999999"/>
    <n v="8.8573779699999999"/>
    <n v="7.1154425300000002"/>
    <n v="7.08516455"/>
    <n v="7.2364199300000003"/>
    <n v="6.0262971299999997"/>
  </r>
  <r>
    <x v="5"/>
    <x v="6"/>
    <x v="2"/>
    <x v="3"/>
    <x v="2"/>
    <x v="45"/>
    <x v="77"/>
    <n v="3"/>
    <n v="2"/>
    <n v="2"/>
    <n v="11"/>
    <n v="2"/>
    <n v="11"/>
    <n v="5"/>
    <n v="4"/>
    <n v="1"/>
    <n v="3"/>
    <n v="6"/>
    <n v="6"/>
    <n v="5"/>
    <n v="8"/>
    <n v="8"/>
    <n v="4"/>
    <n v="5.8674491"/>
    <n v="7.5178838800000003"/>
    <n v="4.2993940799999999"/>
    <n v="8.0279043100000003"/>
    <n v="8.0448437100000003"/>
    <n v="8.1177765100000006"/>
    <n v="13.081205300000001"/>
    <n v="6.6217494099999996"/>
    <n v="8.49758441"/>
    <n v="6.8963230099999997"/>
    <n v="6.8798138099999999"/>
    <n v="6.9866208900000002"/>
  </r>
  <r>
    <x v="5"/>
    <x v="6"/>
    <x v="2"/>
    <x v="3"/>
    <x v="2"/>
    <x v="45"/>
    <x v="78"/>
    <n v="1"/>
    <n v="2"/>
    <n v="2"/>
    <n v="2"/>
    <n v="11"/>
    <n v="2"/>
    <n v="10"/>
    <n v="3"/>
    <n v="4"/>
    <n v="1"/>
    <n v="2"/>
    <n v="6"/>
    <n v="6"/>
    <n v="5"/>
    <n v="8"/>
    <n v="8"/>
    <n v="3.96270626"/>
    <n v="5.6263205100000002"/>
    <n v="7.2174017399999997"/>
    <n v="4.2976070200000001"/>
    <n v="7.6825286999999998"/>
    <n v="7.74879476"/>
    <n v="7.8465448799999997"/>
    <n v="12.361554740000001"/>
    <n v="6.4358683000000001"/>
    <n v="8.1307343000000003"/>
    <n v="6.6513865299999999"/>
    <n v="6.6438685099999999"/>
  </r>
  <r>
    <x v="5"/>
    <x v="6"/>
    <x v="2"/>
    <x v="3"/>
    <x v="2"/>
    <x v="45"/>
    <x v="79"/>
    <n v="1"/>
    <n v="1"/>
    <n v="2"/>
    <n v="2"/>
    <n v="2"/>
    <n v="9"/>
    <n v="2"/>
    <n v="9"/>
    <n v="3"/>
    <n v="4"/>
    <n v="1"/>
    <n v="2"/>
    <n v="6"/>
    <n v="6"/>
    <n v="5"/>
    <n v="8"/>
    <n v="7.5267760199999998"/>
    <n v="3.9193500000000001"/>
    <n v="5.4052447600000004"/>
    <n v="6.9228900099999997"/>
    <n v="4.2923349999999996"/>
    <n v="7.35986721"/>
    <n v="7.4622641099999996"/>
    <n v="7.5784760100000002"/>
    <n v="11.63009199"/>
    <n v="6.2355141200000004"/>
    <n v="7.7495807000000001"/>
    <n v="6.4083210599999996"/>
  </r>
  <r>
    <x v="5"/>
    <x v="6"/>
    <x v="2"/>
    <x v="3"/>
    <x v="2"/>
    <x v="45"/>
    <x v="80"/>
    <n v="2"/>
    <n v="1"/>
    <n v="0"/>
    <n v="2"/>
    <n v="2"/>
    <n v="2"/>
    <n v="8"/>
    <n v="2"/>
    <n v="9"/>
    <n v="3"/>
    <n v="4"/>
    <n v="1"/>
    <n v="2"/>
    <n v="6"/>
    <n v="4"/>
    <n v="5"/>
    <n v="7.4595383000000002"/>
    <n v="7.0343081600000001"/>
    <n v="3.8970879900000002"/>
    <n v="5.2045598799999997"/>
    <n v="6.6525226999999996"/>
    <n v="4.3387178100000003"/>
    <n v="7.0815552400000001"/>
    <n v="7.2182080400000004"/>
    <n v="7.3643327599999999"/>
    <n v="10.91041946"/>
    <n v="6.0744646600000003"/>
    <n v="7.3981450300000002"/>
  </r>
  <r>
    <x v="5"/>
    <x v="6"/>
    <x v="2"/>
    <x v="3"/>
    <x v="2"/>
    <x v="45"/>
    <x v="81"/>
    <n v="3"/>
    <n v="2"/>
    <n v="1"/>
    <n v="0"/>
    <n v="2"/>
    <n v="3"/>
    <n v="1"/>
    <n v="8"/>
    <n v="2"/>
    <n v="8"/>
    <n v="3"/>
    <n v="4"/>
    <n v="1"/>
    <n v="2"/>
    <n v="5"/>
    <n v="4"/>
    <n v="4.6234995100000003"/>
    <n v="6.94482847"/>
    <n v="6.4989238699999996"/>
    <n v="3.7733941099999999"/>
    <n v="4.8667619699999998"/>
    <n v="6.2779674300000003"/>
    <n v="4.2530533400000001"/>
    <n v="6.6835127300000003"/>
    <n v="6.8570608799999997"/>
    <n v="6.9843632900000001"/>
    <n v="10.18405594"/>
    <n v="5.8375131199999997"/>
  </r>
  <r>
    <x v="5"/>
    <x v="6"/>
    <x v="2"/>
    <x v="3"/>
    <x v="2"/>
    <x v="45"/>
    <x v="82"/>
    <n v="3"/>
    <n v="2"/>
    <n v="2"/>
    <n v="0"/>
    <n v="0"/>
    <n v="2"/>
    <n v="3"/>
    <n v="1"/>
    <n v="8"/>
    <n v="2"/>
    <n v="8"/>
    <n v="1"/>
    <n v="4"/>
    <n v="1"/>
    <n v="1"/>
    <n v="5"/>
    <n v="3.6612854000000001"/>
    <n v="4.2027050499999996"/>
    <n v="6.3349473100000004"/>
    <n v="5.91415487"/>
    <n v="3.5618583699999999"/>
    <n v="4.4947047900000001"/>
    <n v="5.8221142199999996"/>
    <n v="4.0563948400000003"/>
    <n v="6.2038231899999996"/>
    <n v="6.3952834000000003"/>
    <n v="6.5090503799999997"/>
    <n v="9.3508065200000008"/>
  </r>
  <r>
    <x v="5"/>
    <x v="6"/>
    <x v="2"/>
    <x v="3"/>
    <x v="2"/>
    <x v="45"/>
    <x v="83"/>
    <n v="1"/>
    <n v="2"/>
    <n v="2"/>
    <n v="1"/>
    <n v="0"/>
    <n v="0"/>
    <n v="2"/>
    <n v="3"/>
    <n v="1"/>
    <n v="6"/>
    <n v="1"/>
    <n v="7"/>
    <n v="1"/>
    <n v="2"/>
    <n v="1"/>
    <n v="1"/>
    <n v="4.5845058700000001"/>
    <n v="3.3768701299999999"/>
    <n v="3.8658388100000001"/>
    <n v="5.8257264299999996"/>
    <n v="5.4289389300000002"/>
    <n v="3.3765358499999998"/>
    <n v="4.1902538900000001"/>
    <n v="5.4357301800000002"/>
    <n v="3.8825086400000002"/>
    <n v="5.8007619300000002"/>
    <n v="6.0080978900000002"/>
    <n v="6.11383089"/>
  </r>
  <r>
    <x v="5"/>
    <x v="6"/>
    <x v="2"/>
    <x v="3"/>
    <x v="2"/>
    <x v="45"/>
    <x v="84"/>
    <n v="0"/>
    <n v="1"/>
    <n v="2"/>
    <n v="2"/>
    <n v="0"/>
    <n v="0"/>
    <n v="0"/>
    <n v="0"/>
    <n v="3"/>
    <n v="1"/>
    <n v="6"/>
    <n v="1"/>
    <n v="5"/>
    <n v="1"/>
    <n v="2"/>
    <n v="1"/>
    <n v="0.99224195999999998"/>
    <n v="4.1415687700000001"/>
    <n v="3.04991952"/>
    <n v="3.4965900300000001"/>
    <n v="5.2745489799999996"/>
    <n v="4.90092982"/>
    <n v="3.1501119700000002"/>
    <n v="3.8261520999999998"/>
    <n v="5.0024314900000002"/>
    <n v="3.6551900000000002"/>
    <n v="5.3322271600000004"/>
    <n v="5.5468847500000003"/>
  </r>
  <r>
    <x v="5"/>
    <x v="6"/>
    <x v="2"/>
    <x v="3"/>
    <x v="2"/>
    <x v="45"/>
    <x v="85"/>
    <n v="1"/>
    <n v="0"/>
    <n v="1"/>
    <n v="1"/>
    <n v="2"/>
    <n v="0"/>
    <n v="0"/>
    <n v="0"/>
    <n v="0"/>
    <n v="3"/>
    <n v="1"/>
    <n v="5"/>
    <n v="1"/>
    <n v="5"/>
    <n v="1"/>
    <n v="2"/>
    <n v="0.94709911000000002"/>
    <n v="0.97169890999999997"/>
    <n v="3.6665382200000001"/>
    <n v="2.7360676599999998"/>
    <n v="3.1107279999999999"/>
    <n v="4.6872053300000003"/>
    <n v="4.3650564799999998"/>
    <n v="2.8816277700000001"/>
    <n v="3.4615968100000001"/>
    <n v="4.5218524699999998"/>
    <n v="3.3650699500000001"/>
    <n v="4.8269333699999999"/>
  </r>
  <r>
    <x v="5"/>
    <x v="6"/>
    <x v="2"/>
    <x v="3"/>
    <x v="2"/>
    <x v="45"/>
    <x v="86"/>
    <n v="0"/>
    <n v="1"/>
    <n v="0"/>
    <n v="1"/>
    <n v="1"/>
    <n v="2"/>
    <n v="0"/>
    <n v="0"/>
    <n v="0"/>
    <n v="0"/>
    <n v="3"/>
    <n v="1"/>
    <n v="4"/>
    <n v="1"/>
    <n v="5"/>
    <n v="1"/>
    <n v="1.7807137200000001"/>
    <n v="0.87474308000000001"/>
    <n v="0.91063727999999999"/>
    <n v="3.1999766599999999"/>
    <n v="2.39210075"/>
    <n v="2.7253674499999998"/>
    <n v="4.0961178699999996"/>
    <n v="3.8091305000000002"/>
    <n v="2.5834181100000002"/>
    <n v="3.0563288700000002"/>
    <n v="4.0166251099999997"/>
    <n v="3.0481348800000001"/>
  </r>
  <r>
    <x v="5"/>
    <x v="6"/>
    <x v="2"/>
    <x v="3"/>
    <x v="2"/>
    <x v="45"/>
    <x v="87"/>
    <n v="0"/>
    <n v="0"/>
    <n v="0"/>
    <n v="0"/>
    <n v="1"/>
    <n v="1"/>
    <n v="2"/>
    <n v="0"/>
    <n v="0"/>
    <n v="0"/>
    <n v="0"/>
    <n v="2"/>
    <n v="1"/>
    <n v="4"/>
    <n v="0"/>
    <n v="4"/>
    <n v="0.91422146000000004"/>
    <n v="1.53801341"/>
    <n v="0.79938500999999995"/>
    <n v="0.84471392999999995"/>
    <n v="2.6605387600000001"/>
    <n v="2.0076025"/>
    <n v="2.28178203"/>
    <n v="3.4169641999999998"/>
    <n v="3.1812689199999999"/>
    <n v="2.2469931999999999"/>
    <n v="2.6022445200000002"/>
    <n v="3.4416733900000001"/>
  </r>
  <r>
    <x v="5"/>
    <x v="6"/>
    <x v="2"/>
    <x v="3"/>
    <x v="2"/>
    <x v="45"/>
    <x v="88"/>
    <n v="0"/>
    <n v="0"/>
    <n v="0"/>
    <n v="0"/>
    <n v="0"/>
    <n v="1"/>
    <n v="1"/>
    <n v="0"/>
    <n v="0"/>
    <n v="0"/>
    <n v="0"/>
    <n v="0"/>
    <n v="2"/>
    <n v="1"/>
    <n v="3"/>
    <n v="0"/>
    <n v="3.2498566699999998"/>
    <n v="0.81029311000000004"/>
    <n v="1.3120205"/>
    <n v="0.71579232999999998"/>
    <n v="0.75982890999999997"/>
    <n v="2.2151452900000002"/>
    <n v="1.6942873300000001"/>
    <n v="1.91613989"/>
    <n v="2.8452204399999999"/>
    <n v="2.66379798"/>
    <n v="1.92989842"/>
    <n v="2.2190583500000001"/>
  </r>
  <r>
    <x v="5"/>
    <x v="6"/>
    <x v="2"/>
    <x v="3"/>
    <x v="2"/>
    <x v="45"/>
    <x v="89"/>
    <n v="0"/>
    <n v="0"/>
    <n v="0"/>
    <n v="0"/>
    <n v="0"/>
    <n v="0"/>
    <n v="1"/>
    <n v="1"/>
    <n v="0"/>
    <n v="0"/>
    <n v="0"/>
    <n v="0"/>
    <n v="0"/>
    <n v="2"/>
    <n v="0"/>
    <n v="3"/>
    <n v="9.8118469999999999E-2"/>
    <n v="2.7298489799999999"/>
    <n v="0.76369620000000005"/>
    <n v="1.16559944"/>
    <n v="0.64575369000000005"/>
    <n v="0.71549105999999996"/>
    <n v="1.9079341400000001"/>
    <n v="1.4632592799999999"/>
    <n v="1.65450103"/>
    <n v="2.4689296299999999"/>
    <n v="2.2943368"/>
    <n v="1.7289409200000001"/>
  </r>
  <r>
    <x v="5"/>
    <x v="6"/>
    <x v="2"/>
    <x v="3"/>
    <x v="2"/>
    <x v="45"/>
    <x v="90"/>
    <n v="0"/>
    <n v="0"/>
    <n v="0"/>
    <n v="0"/>
    <n v="0"/>
    <n v="0"/>
    <n v="0"/>
    <n v="0"/>
    <n v="1"/>
    <n v="0"/>
    <n v="0"/>
    <n v="0"/>
    <n v="0"/>
    <n v="0"/>
    <n v="2"/>
    <n v="0"/>
    <n v="2.2766516299999999"/>
    <n v="0.14100757999999999"/>
    <n v="2.20945305"/>
    <n v="0.67802428999999997"/>
    <n v="0.96983182999999995"/>
    <n v="0.54076986000000005"/>
    <n v="0.61569169000000001"/>
    <n v="1.5698523499999999"/>
    <n v="1.18703151"/>
    <n v="1.3576920100000001"/>
    <n v="2.04283831"/>
    <n v="1.8765162200000001"/>
  </r>
  <r>
    <x v="5"/>
    <x v="6"/>
    <x v="2"/>
    <x v="3"/>
    <x v="2"/>
    <x v="45"/>
    <x v="91"/>
    <n v="0"/>
    <n v="0"/>
    <n v="0"/>
    <n v="0"/>
    <n v="0"/>
    <n v="0"/>
    <n v="0"/>
    <n v="0"/>
    <n v="0"/>
    <n v="1"/>
    <n v="0"/>
    <n v="0"/>
    <n v="0"/>
    <n v="0"/>
    <n v="0"/>
    <n v="1"/>
    <n v="8.0465839999999997E-2"/>
    <n v="1.7749836699999999"/>
    <n v="0.21530471000000001"/>
    <n v="1.7920210700000001"/>
    <n v="0.63774483000000004"/>
    <n v="0.87381622000000003"/>
    <n v="0.51819219000000005"/>
    <n v="0.60601386000000002"/>
    <n v="1.34518782"/>
    <n v="1.04162457"/>
    <n v="1.1801396900000001"/>
    <n v="1.7517690400000001"/>
  </r>
  <r>
    <x v="5"/>
    <x v="6"/>
    <x v="2"/>
    <x v="3"/>
    <x v="2"/>
    <x v="45"/>
    <x v="92"/>
    <n v="0"/>
    <n v="0"/>
    <n v="0"/>
    <n v="0"/>
    <n v="0"/>
    <n v="0"/>
    <n v="0"/>
    <n v="0"/>
    <n v="0"/>
    <n v="0"/>
    <n v="1"/>
    <n v="0"/>
    <n v="0"/>
    <n v="0"/>
    <n v="0"/>
    <n v="0"/>
    <n v="0.70064736000000005"/>
    <n v="9.7803600000000004E-2"/>
    <n v="1.2845076799999999"/>
    <n v="0.19487946"/>
    <n v="1.3762356"/>
    <n v="0.52632862999999996"/>
    <n v="0.68906716999999995"/>
    <n v="0.40913748999999999"/>
    <n v="0.48682821999999998"/>
    <n v="1.0498205300000001"/>
    <n v="0.80006189999999999"/>
    <n v="0.91650635000000003"/>
  </r>
  <r>
    <x v="5"/>
    <x v="6"/>
    <x v="2"/>
    <x v="3"/>
    <x v="2"/>
    <x v="45"/>
    <x v="93"/>
    <n v="0"/>
    <n v="0"/>
    <n v="0"/>
    <n v="0"/>
    <n v="0"/>
    <n v="0"/>
    <n v="0"/>
    <n v="0"/>
    <n v="0"/>
    <n v="0"/>
    <n v="0"/>
    <n v="1"/>
    <n v="0"/>
    <n v="0"/>
    <n v="0"/>
    <n v="0"/>
    <n v="3.022012E-2"/>
    <n v="0.51677987999999997"/>
    <n v="0.10037403"/>
    <n v="0.92472195000000001"/>
    <n v="0.16510612"/>
    <n v="1.01148566"/>
    <n v="0.41244963000000001"/>
    <n v="0.52384702000000005"/>
    <n v="0.32069507000000003"/>
    <n v="0.38332882000000001"/>
    <n v="0.79051764999999996"/>
    <n v="0.60460952999999995"/>
  </r>
  <r>
    <x v="5"/>
    <x v="6"/>
    <x v="2"/>
    <x v="3"/>
    <x v="2"/>
    <x v="45"/>
    <x v="94"/>
    <n v="0"/>
    <n v="0"/>
    <n v="0"/>
    <n v="0"/>
    <n v="0"/>
    <n v="0"/>
    <n v="0"/>
    <n v="0"/>
    <n v="0"/>
    <n v="0"/>
    <n v="0"/>
    <n v="0"/>
    <n v="1"/>
    <n v="0"/>
    <n v="0"/>
    <n v="0"/>
    <n v="7.48862E-2"/>
    <n v="7.7929029999999996E-2"/>
    <n v="0.36586577999999997"/>
    <n v="0.13158105"/>
    <n v="0.60769658000000004"/>
    <n v="0.16674749"/>
    <n v="0.69825504999999999"/>
    <n v="0.33092281000000001"/>
    <n v="0.39086342000000002"/>
    <n v="0.25941389999999998"/>
    <n v="0.30923589000000001"/>
    <n v="0.57304341999999997"/>
  </r>
  <r>
    <x v="5"/>
    <x v="6"/>
    <x v="2"/>
    <x v="3"/>
    <x v="2"/>
    <x v="45"/>
    <x v="95"/>
    <n v="0"/>
    <n v="0"/>
    <n v="0"/>
    <n v="0"/>
    <n v="0"/>
    <n v="0"/>
    <n v="0"/>
    <n v="0"/>
    <n v="0"/>
    <n v="0"/>
    <n v="0"/>
    <n v="0"/>
    <n v="0"/>
    <n v="0"/>
    <n v="0"/>
    <n v="0"/>
    <n v="2.907448E-2"/>
    <n v="6.5386719999999995E-2"/>
    <n v="6.5888450000000001E-2"/>
    <n v="0.24959018999999999"/>
    <n v="0.10192548"/>
    <n v="0.39788103000000002"/>
    <n v="0.12091482000000001"/>
    <n v="0.48078447000000002"/>
    <n v="0.24393734"/>
    <n v="0.27383264000000002"/>
    <n v="0.18583854"/>
    <n v="0.22263396999999999"/>
  </r>
  <r>
    <x v="5"/>
    <x v="6"/>
    <x v="2"/>
    <x v="3"/>
    <x v="2"/>
    <x v="45"/>
    <x v="96"/>
    <n v="0"/>
    <n v="0"/>
    <n v="0"/>
    <n v="0"/>
    <n v="0"/>
    <n v="0"/>
    <n v="0"/>
    <n v="0"/>
    <n v="0"/>
    <n v="0"/>
    <n v="0"/>
    <n v="0"/>
    <n v="0"/>
    <n v="0"/>
    <n v="0"/>
    <n v="0"/>
    <n v="1.0239669999999999E-2"/>
    <n v="2.800938E-2"/>
    <n v="4.6411830000000001E-2"/>
    <n v="4.543904E-2"/>
    <n v="0.15724368"/>
    <n v="6.5232970000000001E-2"/>
    <n v="0.23380714"/>
    <n v="7.7025850000000007E-2"/>
    <n v="0.27804218000000003"/>
    <n v="0.14830493"/>
    <n v="0.16653520999999999"/>
    <n v="0.11581095"/>
  </r>
  <r>
    <x v="5"/>
    <x v="6"/>
    <x v="2"/>
    <x v="3"/>
    <x v="2"/>
    <x v="45"/>
    <x v="97"/>
    <n v="0"/>
    <n v="0"/>
    <n v="0"/>
    <n v="0"/>
    <n v="0"/>
    <n v="0"/>
    <n v="0"/>
    <n v="0"/>
    <n v="0"/>
    <n v="0"/>
    <n v="0"/>
    <n v="0"/>
    <n v="0"/>
    <n v="0"/>
    <n v="0"/>
    <n v="0"/>
    <n v="0"/>
    <n v="4.23326E-3"/>
    <n v="1.173718E-2"/>
    <n v="2.4805219999999999E-2"/>
    <n v="2.3238760000000001E-2"/>
    <n v="8.7618940000000006E-2"/>
    <n v="3.162189E-2"/>
    <n v="0.12169897"/>
    <n v="4.0155349999999999E-2"/>
    <n v="0.12875626000000001"/>
    <n v="6.8815559999999998E-2"/>
    <n v="8.3686380000000005E-2"/>
  </r>
  <r>
    <x v="5"/>
    <x v="6"/>
    <x v="2"/>
    <x v="3"/>
    <x v="2"/>
    <x v="45"/>
    <x v="98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1.8284799999999999E-3"/>
    <n v="5.1512600000000004E-3"/>
    <n v="1.3996750000000001E-2"/>
    <n v="1.262769E-2"/>
    <n v="5.1081849999999998E-2"/>
    <n v="1.6320080000000001E-2"/>
    <n v="6.7087480000000005E-2"/>
    <n v="2.2159020000000001E-2"/>
    <n v="6.3158149999999996E-2"/>
    <n v="3.3798300000000003E-2"/>
  </r>
  <r>
    <x v="5"/>
    <x v="6"/>
    <x v="2"/>
    <x v="3"/>
    <x v="2"/>
    <x v="45"/>
    <x v="99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7.3004000000000005E-4"/>
    <n v="2.40434E-3"/>
    <n v="8.8090000000000009E-3"/>
    <n v="1.1743180000000001E-2"/>
    <n v="3.602458E-2"/>
    <n v="2.9634959999999998E-2"/>
    <n v="5.3880530000000003E-2"/>
    <n v="4.3318089999999997E-2"/>
    <n v="5.5562569999999999E-2"/>
  </r>
  <r>
    <x v="5"/>
    <x v="6"/>
    <x v="2"/>
    <x v="3"/>
    <x v="2"/>
    <x v="46"/>
    <x v="0"/>
    <n v="25"/>
    <n v="31"/>
    <n v="28"/>
    <n v="30"/>
    <n v="21"/>
    <n v="27"/>
    <n v="24"/>
    <n v="27"/>
    <n v="33"/>
    <n v="27"/>
    <n v="34"/>
    <n v="26"/>
    <n v="29"/>
    <n v="25"/>
    <n v="27"/>
    <n v="37"/>
    <n v="27.999376009999999"/>
    <n v="26.294038650000001"/>
    <n v="25.041438809999999"/>
    <n v="24.138650120000001"/>
    <n v="23.628283710000002"/>
    <n v="23.284627690000001"/>
    <n v="22.9994595"/>
    <n v="22.760482320000001"/>
    <n v="22.557880000000001"/>
    <n v="23.12309321"/>
    <n v="23.651646549999999"/>
    <n v="24.141309230000001"/>
  </r>
  <r>
    <x v="5"/>
    <x v="6"/>
    <x v="2"/>
    <x v="3"/>
    <x v="2"/>
    <x v="46"/>
    <x v="1"/>
    <n v="33"/>
    <n v="26"/>
    <n v="30"/>
    <n v="29"/>
    <n v="23"/>
    <n v="27"/>
    <n v="27"/>
    <n v="30"/>
    <n v="25"/>
    <n v="36"/>
    <n v="30"/>
    <n v="38"/>
    <n v="31"/>
    <n v="33"/>
    <n v="26"/>
    <n v="26"/>
    <n v="35.541120540000001"/>
    <n v="27.834874540000001"/>
    <n v="26.330386950000001"/>
    <n v="25.218719109999999"/>
    <n v="24.51617907"/>
    <n v="24.10446563"/>
    <n v="23.853232930000001"/>
    <n v="23.659520329999999"/>
    <n v="23.478501139999999"/>
    <n v="23.97732727"/>
    <n v="24.546218499999998"/>
    <n v="25.063956080000001"/>
  </r>
  <r>
    <x v="5"/>
    <x v="6"/>
    <x v="2"/>
    <x v="3"/>
    <x v="2"/>
    <x v="46"/>
    <x v="2"/>
    <n v="32"/>
    <n v="30"/>
    <n v="29"/>
    <n v="38"/>
    <n v="27"/>
    <n v="19"/>
    <n v="25"/>
    <n v="26"/>
    <n v="35"/>
    <n v="21"/>
    <n v="34"/>
    <n v="25"/>
    <n v="37"/>
    <n v="38"/>
    <n v="33"/>
    <n v="28"/>
    <n v="25.985213080000001"/>
    <n v="33.493728480000001"/>
    <n v="27.190580990000001"/>
    <n v="25.886064470000001"/>
    <n v="25.016360639999998"/>
    <n v="24.44901934"/>
    <n v="24.153941400000001"/>
    <n v="24.005437199999999"/>
    <n v="23.881086069999999"/>
    <n v="24.384307629999999"/>
    <n v="24.897226620000001"/>
    <n v="25.443765849999998"/>
  </r>
  <r>
    <x v="5"/>
    <x v="6"/>
    <x v="2"/>
    <x v="3"/>
    <x v="2"/>
    <x v="46"/>
    <x v="3"/>
    <n v="22"/>
    <n v="34"/>
    <n v="31"/>
    <n v="32"/>
    <n v="31"/>
    <n v="32"/>
    <n v="18"/>
    <n v="23"/>
    <n v="31"/>
    <n v="42"/>
    <n v="23"/>
    <n v="25"/>
    <n v="22"/>
    <n v="45"/>
    <n v="35"/>
    <n v="35"/>
    <n v="28.038225350000001"/>
    <n v="25.774741639999998"/>
    <n v="31.99370115"/>
    <n v="26.703431609999999"/>
    <n v="25.650730589999998"/>
    <n v="24.924640499999999"/>
    <n v="24.483559110000002"/>
    <n v="24.295038940000001"/>
    <n v="24.215957660000001"/>
    <n v="24.754480650000001"/>
    <n v="25.27839298"/>
    <n v="25.786233809999999"/>
  </r>
  <r>
    <x v="5"/>
    <x v="6"/>
    <x v="2"/>
    <x v="3"/>
    <x v="2"/>
    <x v="46"/>
    <x v="4"/>
    <n v="27"/>
    <n v="21"/>
    <n v="29"/>
    <n v="33"/>
    <n v="26"/>
    <n v="30"/>
    <n v="27"/>
    <n v="19"/>
    <n v="27"/>
    <n v="32"/>
    <n v="41"/>
    <n v="24"/>
    <n v="22"/>
    <n v="29"/>
    <n v="43"/>
    <n v="33"/>
    <n v="33.735697029999997"/>
    <n v="27.755933429999999"/>
    <n v="25.66403335"/>
    <n v="30.854737530000001"/>
    <n v="26.410285640000001"/>
    <n v="25.5262919"/>
    <n v="24.94365062"/>
    <n v="24.618077029999998"/>
    <n v="24.508509270000001"/>
    <n v="25.03750806"/>
    <n v="25.604343199999999"/>
    <n v="26.131378380000001"/>
  </r>
  <r>
    <x v="5"/>
    <x v="6"/>
    <x v="2"/>
    <x v="3"/>
    <x v="2"/>
    <x v="46"/>
    <x v="5"/>
    <n v="29"/>
    <n v="28"/>
    <n v="19"/>
    <n v="30"/>
    <n v="30"/>
    <n v="28"/>
    <n v="31"/>
    <n v="27"/>
    <n v="21"/>
    <n v="26"/>
    <n v="28"/>
    <n v="30"/>
    <n v="24"/>
    <n v="25"/>
    <n v="30"/>
    <n v="42"/>
    <n v="32.127030810000001"/>
    <n v="32.11717582"/>
    <n v="27.143539530000002"/>
    <n v="25.28910548"/>
    <n v="29.730402290000001"/>
    <n v="25.925277909999998"/>
    <n v="25.208965500000001"/>
    <n v="24.751375530000001"/>
    <n v="24.518958210000001"/>
    <n v="25.058291019999999"/>
    <n v="25.620701619999998"/>
    <n v="26.189296850000002"/>
  </r>
  <r>
    <x v="5"/>
    <x v="6"/>
    <x v="2"/>
    <x v="3"/>
    <x v="2"/>
    <x v="46"/>
    <x v="6"/>
    <n v="19"/>
    <n v="27"/>
    <n v="28"/>
    <n v="22"/>
    <n v="29"/>
    <n v="25"/>
    <n v="25"/>
    <n v="25"/>
    <n v="31"/>
    <n v="28"/>
    <n v="27"/>
    <n v="25"/>
    <n v="31"/>
    <n v="29"/>
    <n v="27"/>
    <n v="32"/>
    <n v="39.745944780000002"/>
    <n v="30.758689610000001"/>
    <n v="30.402293090000001"/>
    <n v="26.315068310000001"/>
    <n v="24.799820759999999"/>
    <n v="28.533453919999999"/>
    <n v="25.344618350000001"/>
    <n v="24.766531100000002"/>
    <n v="24.426652910000001"/>
    <n v="24.87716644"/>
    <n v="25.447134519999999"/>
    <n v="26.021658469999998"/>
  </r>
  <r>
    <x v="5"/>
    <x v="6"/>
    <x v="2"/>
    <x v="3"/>
    <x v="2"/>
    <x v="46"/>
    <x v="7"/>
    <n v="33"/>
    <n v="19"/>
    <n v="28"/>
    <n v="24"/>
    <n v="15"/>
    <n v="31"/>
    <n v="20"/>
    <n v="25"/>
    <n v="29"/>
    <n v="37"/>
    <n v="26"/>
    <n v="24"/>
    <n v="24"/>
    <n v="38"/>
    <n v="27"/>
    <n v="29"/>
    <n v="30.880019839999999"/>
    <n v="37.672564610000002"/>
    <n v="29.553208609999999"/>
    <n v="28.989289419999999"/>
    <n v="25.647111599999999"/>
    <n v="24.346982059999998"/>
    <n v="27.561428190000001"/>
    <n v="24.86856792"/>
    <n v="24.416689160000001"/>
    <n v="24.594075449999998"/>
    <n v="25.080308720000001"/>
    <n v="25.660493679999998"/>
  </r>
  <r>
    <x v="5"/>
    <x v="6"/>
    <x v="2"/>
    <x v="3"/>
    <x v="2"/>
    <x v="46"/>
    <x v="8"/>
    <n v="20"/>
    <n v="32"/>
    <n v="19"/>
    <n v="26"/>
    <n v="22"/>
    <n v="15"/>
    <n v="28"/>
    <n v="18"/>
    <n v="28"/>
    <n v="32"/>
    <n v="36"/>
    <n v="18"/>
    <n v="23"/>
    <n v="22"/>
    <n v="34"/>
    <n v="26"/>
    <n v="29.1341605"/>
    <n v="29.792182199999999"/>
    <n v="36.030857650000002"/>
    <n v="28.630948419999999"/>
    <n v="27.995471930000001"/>
    <n v="25.199208049999999"/>
    <n v="24.095842229999999"/>
    <n v="26.91919854"/>
    <n v="24.605826090000001"/>
    <n v="24.567609910000002"/>
    <n v="24.818314010000002"/>
    <n v="25.323437309999999"/>
  </r>
  <r>
    <x v="5"/>
    <x v="6"/>
    <x v="2"/>
    <x v="3"/>
    <x v="2"/>
    <x v="46"/>
    <x v="9"/>
    <n v="29"/>
    <n v="18"/>
    <n v="29"/>
    <n v="21"/>
    <n v="26"/>
    <n v="28"/>
    <n v="17"/>
    <n v="26"/>
    <n v="18"/>
    <n v="29"/>
    <n v="29"/>
    <n v="30"/>
    <n v="22"/>
    <n v="26"/>
    <n v="22"/>
    <n v="35"/>
    <n v="26.42244062"/>
    <n v="29.108413800000001"/>
    <n v="28.991171090000002"/>
    <n v="34.766209830000001"/>
    <n v="28.01858335"/>
    <n v="27.31192935"/>
    <n v="24.98556409"/>
    <n v="24.050222000000002"/>
    <n v="26.568507579999999"/>
    <n v="24.84945076"/>
    <n v="24.919806019999999"/>
    <n v="25.226804640000001"/>
  </r>
  <r>
    <x v="5"/>
    <x v="6"/>
    <x v="2"/>
    <x v="3"/>
    <x v="2"/>
    <x v="46"/>
    <x v="10"/>
    <n v="16"/>
    <n v="26"/>
    <n v="19"/>
    <n v="31"/>
    <n v="24"/>
    <n v="23"/>
    <n v="26"/>
    <n v="18"/>
    <n v="22"/>
    <n v="20"/>
    <n v="28"/>
    <n v="23"/>
    <n v="32"/>
    <n v="26"/>
    <n v="27"/>
    <n v="18"/>
    <n v="34.290745299999998"/>
    <n v="26.491478570000002"/>
    <n v="28.898293169999999"/>
    <n v="28.130100540000001"/>
    <n v="33.521328189999998"/>
    <n v="27.423904060000002"/>
    <n v="26.70182166"/>
    <n v="24.778538879999999"/>
    <n v="24.017499440000002"/>
    <n v="26.605402890000001"/>
    <n v="25.207779330000001"/>
    <n v="25.363465390000002"/>
  </r>
  <r>
    <x v="5"/>
    <x v="6"/>
    <x v="2"/>
    <x v="3"/>
    <x v="2"/>
    <x v="46"/>
    <x v="11"/>
    <n v="28"/>
    <n v="15"/>
    <n v="25"/>
    <n v="16"/>
    <n v="28"/>
    <n v="16"/>
    <n v="21"/>
    <n v="20"/>
    <n v="24"/>
    <n v="18"/>
    <n v="19"/>
    <n v="22"/>
    <n v="21"/>
    <n v="32"/>
    <n v="27"/>
    <n v="28"/>
    <n v="19.890526269999999"/>
    <n v="33.268436629999997"/>
    <n v="26.345527830000002"/>
    <n v="28.553065799999999"/>
    <n v="27.324644719999998"/>
    <n v="32.334549619999997"/>
    <n v="26.844167559999999"/>
    <n v="26.089566770000001"/>
    <n v="24.52103937"/>
    <n v="24.332613899999998"/>
    <n v="26.70249136"/>
    <n v="25.543632580000001"/>
  </r>
  <r>
    <x v="5"/>
    <x v="6"/>
    <x v="2"/>
    <x v="3"/>
    <x v="2"/>
    <x v="46"/>
    <x v="12"/>
    <n v="22"/>
    <n v="25"/>
    <n v="18"/>
    <n v="27"/>
    <n v="14"/>
    <n v="30"/>
    <n v="18"/>
    <n v="23"/>
    <n v="21"/>
    <n v="24"/>
    <n v="12"/>
    <n v="15"/>
    <n v="23"/>
    <n v="21"/>
    <n v="30"/>
    <n v="19"/>
    <n v="27.684407190000002"/>
    <n v="20.61232656"/>
    <n v="32.066472539999999"/>
    <n v="25.8523487"/>
    <n v="27.878791039999999"/>
    <n v="26.426246240000001"/>
    <n v="31.146481770000001"/>
    <n v="26.089742999999999"/>
    <n v="25.34954171"/>
    <n v="24.517914229999999"/>
    <n v="24.436818349999999"/>
    <n v="26.62313146"/>
  </r>
  <r>
    <x v="5"/>
    <x v="6"/>
    <x v="2"/>
    <x v="3"/>
    <x v="2"/>
    <x v="46"/>
    <x v="13"/>
    <n v="19"/>
    <n v="23"/>
    <n v="24"/>
    <n v="13"/>
    <n v="27"/>
    <n v="16"/>
    <n v="29"/>
    <n v="20"/>
    <n v="27"/>
    <n v="20"/>
    <n v="22"/>
    <n v="13"/>
    <n v="15"/>
    <n v="19"/>
    <n v="22"/>
    <n v="29"/>
    <n v="19.842651"/>
    <n v="27.266929139999998"/>
    <n v="21.092754200000002"/>
    <n v="31.0267005"/>
    <n v="25.453320529999999"/>
    <n v="27.26658565"/>
    <n v="25.720901869999999"/>
    <n v="30.156745319999999"/>
    <n v="25.495335140000002"/>
    <n v="25.24199252"/>
    <n v="24.618825009999998"/>
    <n v="24.61814863"/>
  </r>
  <r>
    <x v="5"/>
    <x v="6"/>
    <x v="2"/>
    <x v="3"/>
    <x v="2"/>
    <x v="46"/>
    <x v="14"/>
    <n v="26"/>
    <n v="19"/>
    <n v="21"/>
    <n v="21"/>
    <n v="13"/>
    <n v="25"/>
    <n v="15"/>
    <n v="25"/>
    <n v="24"/>
    <n v="29"/>
    <n v="15"/>
    <n v="17"/>
    <n v="11"/>
    <n v="18"/>
    <n v="22"/>
    <n v="19"/>
    <n v="29.19183494"/>
    <n v="20.581092859999998"/>
    <n v="26.957033079999999"/>
    <n v="21.606452879999999"/>
    <n v="30.218984580000001"/>
    <n v="25.227223779999999"/>
    <n v="26.882159130000002"/>
    <n v="25.232219629999999"/>
    <n v="29.4409381"/>
    <n v="25.53763228"/>
    <n v="25.296614999999999"/>
    <n v="24.876453139999999"/>
  </r>
  <r>
    <x v="5"/>
    <x v="6"/>
    <x v="2"/>
    <x v="3"/>
    <x v="2"/>
    <x v="46"/>
    <x v="15"/>
    <n v="19"/>
    <n v="24"/>
    <n v="22"/>
    <n v="19"/>
    <n v="21"/>
    <n v="11"/>
    <n v="24"/>
    <n v="17"/>
    <n v="24"/>
    <n v="22"/>
    <n v="27"/>
    <n v="15"/>
    <n v="12"/>
    <n v="11"/>
    <n v="16"/>
    <n v="23"/>
    <n v="20.32971835"/>
    <n v="29.153485320000001"/>
    <n v="21.153943340000001"/>
    <n v="26.504256059999999"/>
    <n v="22.14304521"/>
    <n v="29.415807239999999"/>
    <n v="25.04389819"/>
    <n v="26.59314706"/>
    <n v="24.825329369999999"/>
    <n v="29.21364741"/>
    <n v="25.717953789999999"/>
    <n v="25.460561290000001"/>
  </r>
  <r>
    <x v="5"/>
    <x v="6"/>
    <x v="2"/>
    <x v="3"/>
    <x v="2"/>
    <x v="46"/>
    <x v="16"/>
    <n v="22"/>
    <n v="21"/>
    <n v="19"/>
    <n v="26"/>
    <n v="20"/>
    <n v="26"/>
    <n v="11"/>
    <n v="23"/>
    <n v="17"/>
    <n v="27"/>
    <n v="20"/>
    <n v="23"/>
    <n v="15"/>
    <n v="14"/>
    <n v="13"/>
    <n v="19"/>
    <n v="24.01003399"/>
    <n v="21.56735462"/>
    <n v="29.15496753"/>
    <n v="21.894230790000002"/>
    <n v="26.410110540000002"/>
    <n v="22.786249219999998"/>
    <n v="28.981495079999998"/>
    <n v="25.106467460000001"/>
    <n v="26.543881020000001"/>
    <n v="25.19602746"/>
    <n v="29.372948770000001"/>
    <n v="26.2057818"/>
  </r>
  <r>
    <x v="5"/>
    <x v="6"/>
    <x v="2"/>
    <x v="3"/>
    <x v="2"/>
    <x v="46"/>
    <x v="17"/>
    <n v="15"/>
    <n v="24"/>
    <n v="20"/>
    <n v="17"/>
    <n v="24"/>
    <n v="18"/>
    <n v="24"/>
    <n v="9"/>
    <n v="23"/>
    <n v="14"/>
    <n v="22"/>
    <n v="18"/>
    <n v="21"/>
    <n v="14"/>
    <n v="16"/>
    <n v="15"/>
    <n v="20.37904704"/>
    <n v="24.06620388"/>
    <n v="22.030806999999999"/>
    <n v="28.325950339999999"/>
    <n v="22.018506129999999"/>
    <n v="25.652302079999998"/>
    <n v="22.79147592"/>
    <n v="27.84417655"/>
    <n v="24.577514359999999"/>
    <n v="26.254551370000001"/>
    <n v="24.934329999999999"/>
    <n v="28.778711340000001"/>
  </r>
  <r>
    <x v="5"/>
    <x v="6"/>
    <x v="2"/>
    <x v="3"/>
    <x v="2"/>
    <x v="46"/>
    <x v="18"/>
    <n v="22"/>
    <n v="19"/>
    <n v="26"/>
    <n v="16"/>
    <n v="20"/>
    <n v="28"/>
    <n v="22"/>
    <n v="18"/>
    <n v="16"/>
    <n v="30"/>
    <n v="18"/>
    <n v="22"/>
    <n v="15"/>
    <n v="21"/>
    <n v="17"/>
    <n v="20"/>
    <n v="17.831364690000001"/>
    <n v="21.451622100000002"/>
    <n v="23.69442909"/>
    <n v="22.21347634"/>
    <n v="26.93380745"/>
    <n v="21.81150233"/>
    <n v="24.36639366"/>
    <n v="22.51475233"/>
    <n v="26.12510404"/>
    <n v="24.001655329999998"/>
    <n v="25.54258591"/>
    <n v="24.244364090000001"/>
  </r>
  <r>
    <x v="5"/>
    <x v="6"/>
    <x v="2"/>
    <x v="3"/>
    <x v="2"/>
    <x v="46"/>
    <x v="19"/>
    <n v="23"/>
    <n v="24"/>
    <n v="16"/>
    <n v="20"/>
    <n v="13"/>
    <n v="21"/>
    <n v="25"/>
    <n v="20"/>
    <n v="30"/>
    <n v="32"/>
    <n v="25"/>
    <n v="18"/>
    <n v="21"/>
    <n v="24"/>
    <n v="22"/>
    <n v="17"/>
    <n v="21.351742519999998"/>
    <n v="19.52059066"/>
    <n v="21.749070840000002"/>
    <n v="22.867145659999998"/>
    <n v="22.028884170000001"/>
    <n v="25.23212243"/>
    <n v="21.359034909999998"/>
    <n v="22.962561529999999"/>
    <n v="21.955421940000001"/>
    <n v="24.7367539"/>
    <n v="23.420234409999999"/>
    <n v="24.745753879999999"/>
  </r>
  <r>
    <x v="5"/>
    <x v="6"/>
    <x v="2"/>
    <x v="3"/>
    <x v="2"/>
    <x v="46"/>
    <x v="20"/>
    <n v="13"/>
    <n v="21"/>
    <n v="24"/>
    <n v="17"/>
    <n v="19"/>
    <n v="14"/>
    <n v="16"/>
    <n v="23"/>
    <n v="17"/>
    <n v="27"/>
    <n v="25"/>
    <n v="21"/>
    <n v="15"/>
    <n v="29"/>
    <n v="20"/>
    <n v="20"/>
    <n v="17.919589800000001"/>
    <n v="19.752895670000001"/>
    <n v="18.546469340000002"/>
    <n v="19.68840689"/>
    <n v="19.95051355"/>
    <n v="19.636617040000001"/>
    <n v="21.35863552"/>
    <n v="18.933016630000001"/>
    <n v="19.72592676"/>
    <n v="20.008405289999999"/>
    <n v="21.620700320000001"/>
    <n v="21.013057839999998"/>
  </r>
  <r>
    <x v="5"/>
    <x v="6"/>
    <x v="2"/>
    <x v="3"/>
    <x v="2"/>
    <x v="46"/>
    <x v="21"/>
    <n v="25"/>
    <n v="15"/>
    <n v="26"/>
    <n v="25"/>
    <n v="16"/>
    <n v="20"/>
    <n v="14"/>
    <n v="24"/>
    <n v="26"/>
    <n v="18"/>
    <n v="25"/>
    <n v="21"/>
    <n v="29"/>
    <n v="21"/>
    <n v="38"/>
    <n v="23"/>
    <n v="19.011392959999998"/>
    <n v="17.45416371"/>
    <n v="18.065925530000001"/>
    <n v="17.388415040000002"/>
    <n v="18.03608921"/>
    <n v="17.87472957"/>
    <n v="17.83124767"/>
    <n v="18.678020870000001"/>
    <n v="17.238186939999999"/>
    <n v="18.414326339999999"/>
    <n v="18.881065599999999"/>
    <n v="19.808665940000001"/>
  </r>
  <r>
    <x v="5"/>
    <x v="6"/>
    <x v="2"/>
    <x v="3"/>
    <x v="2"/>
    <x v="46"/>
    <x v="22"/>
    <n v="25"/>
    <n v="27"/>
    <n v="21"/>
    <n v="16"/>
    <n v="27"/>
    <n v="20"/>
    <n v="24"/>
    <n v="17"/>
    <n v="28"/>
    <n v="22"/>
    <n v="21"/>
    <n v="20"/>
    <n v="24"/>
    <n v="30"/>
    <n v="22"/>
    <n v="37"/>
    <n v="19.592159379999998"/>
    <n v="17.724702400000002"/>
    <n v="16.69493426"/>
    <n v="16.937930519999998"/>
    <n v="16.57502268"/>
    <n v="16.956003939999999"/>
    <n v="16.67618015"/>
    <n v="16.696256470000002"/>
    <n v="17.171311589999998"/>
    <n v="17.030325990000001"/>
    <n v="17.793380460000002"/>
    <n v="18.259530510000001"/>
  </r>
  <r>
    <x v="5"/>
    <x v="6"/>
    <x v="2"/>
    <x v="3"/>
    <x v="2"/>
    <x v="46"/>
    <x v="23"/>
    <n v="29"/>
    <n v="24"/>
    <n v="23"/>
    <n v="18"/>
    <n v="19"/>
    <n v="19"/>
    <n v="20"/>
    <n v="28"/>
    <n v="21"/>
    <n v="28"/>
    <n v="28"/>
    <n v="22"/>
    <n v="24"/>
    <n v="29"/>
    <n v="33"/>
    <n v="22"/>
    <n v="27.11900919"/>
    <n v="18.627172760000001"/>
    <n v="17.740774300000002"/>
    <n v="17.059968139999999"/>
    <n v="17.244157349999998"/>
    <n v="16.997989180000001"/>
    <n v="17.251753260000001"/>
    <n v="16.940152560000001"/>
    <n v="16.994689820000001"/>
    <n v="18.036502479999999"/>
    <n v="18.008109149999999"/>
    <n v="18.591844779999999"/>
  </r>
  <r>
    <x v="5"/>
    <x v="6"/>
    <x v="2"/>
    <x v="3"/>
    <x v="2"/>
    <x v="46"/>
    <x v="24"/>
    <n v="18"/>
    <n v="29"/>
    <n v="21"/>
    <n v="24"/>
    <n v="15"/>
    <n v="20"/>
    <n v="27"/>
    <n v="20"/>
    <n v="33"/>
    <n v="20"/>
    <n v="27"/>
    <n v="23"/>
    <n v="18"/>
    <n v="25"/>
    <n v="36"/>
    <n v="40"/>
    <n v="20.55106936"/>
    <n v="22.793741929999999"/>
    <n v="18.157386729999999"/>
    <n v="17.74694869"/>
    <n v="17.357930719999999"/>
    <n v="17.457688739999998"/>
    <n v="17.263128250000001"/>
    <n v="17.437413979999999"/>
    <n v="17.183288040000001"/>
    <n v="17.920442019999999"/>
    <n v="18.73682668"/>
    <n v="18.772214949999999"/>
  </r>
  <r>
    <x v="5"/>
    <x v="6"/>
    <x v="2"/>
    <x v="3"/>
    <x v="2"/>
    <x v="46"/>
    <x v="25"/>
    <n v="22"/>
    <n v="20"/>
    <n v="27"/>
    <n v="19"/>
    <n v="20"/>
    <n v="21"/>
    <n v="23"/>
    <n v="36"/>
    <n v="30"/>
    <n v="29"/>
    <n v="19"/>
    <n v="24"/>
    <n v="22"/>
    <n v="31"/>
    <n v="23"/>
    <n v="38"/>
    <n v="31.582306240000001"/>
    <n v="20.527132869999999"/>
    <n v="21.70558772"/>
    <n v="18.87743618"/>
    <n v="18.766589979999999"/>
    <n v="18.469905669999999"/>
    <n v="18.532566330000002"/>
    <n v="18.355245109999998"/>
    <n v="18.512177659999999"/>
    <n v="19.045459130000001"/>
    <n v="19.718735840000001"/>
    <n v="20.405998929999999"/>
  </r>
  <r>
    <x v="5"/>
    <x v="6"/>
    <x v="2"/>
    <x v="3"/>
    <x v="2"/>
    <x v="46"/>
    <x v="26"/>
    <n v="27"/>
    <n v="26"/>
    <n v="17"/>
    <n v="32"/>
    <n v="16"/>
    <n v="23"/>
    <n v="17"/>
    <n v="19"/>
    <n v="42"/>
    <n v="19"/>
    <n v="28"/>
    <n v="10"/>
    <n v="28"/>
    <n v="28"/>
    <n v="34"/>
    <n v="31"/>
    <n v="33.545744890000002"/>
    <n v="28.307010040000002"/>
    <n v="21.4209344"/>
    <n v="22.123219079999998"/>
    <n v="20.28585417"/>
    <n v="20.260380569999999"/>
    <n v="20.015556620000002"/>
    <n v="20.05356347"/>
    <n v="19.924520919999999"/>
    <n v="21.006706869999999"/>
    <n v="21.488551390000001"/>
    <n v="22.101000679999999"/>
  </r>
  <r>
    <x v="5"/>
    <x v="6"/>
    <x v="2"/>
    <x v="3"/>
    <x v="2"/>
    <x v="46"/>
    <x v="27"/>
    <n v="28"/>
    <n v="27"/>
    <n v="27"/>
    <n v="17"/>
    <n v="30"/>
    <n v="19"/>
    <n v="23"/>
    <n v="24"/>
    <n v="21"/>
    <n v="41"/>
    <n v="21"/>
    <n v="21"/>
    <n v="17"/>
    <n v="31"/>
    <n v="30"/>
    <n v="37"/>
    <n v="28.437817129999999"/>
    <n v="29.864850130000001"/>
    <n v="25.965266629999999"/>
    <n v="21.50360925"/>
    <n v="22.075526159999999"/>
    <n v="20.743197980000001"/>
    <n v="20.768982019999999"/>
    <n v="20.56508191"/>
    <n v="20.613376809999998"/>
    <n v="21.40435033"/>
    <n v="22.328659859999998"/>
    <n v="22.747334429999999"/>
  </r>
  <r>
    <x v="5"/>
    <x v="6"/>
    <x v="2"/>
    <x v="3"/>
    <x v="2"/>
    <x v="46"/>
    <x v="28"/>
    <n v="22"/>
    <n v="29"/>
    <n v="22"/>
    <n v="28"/>
    <n v="17"/>
    <n v="31"/>
    <n v="20"/>
    <n v="25"/>
    <n v="27"/>
    <n v="23"/>
    <n v="42"/>
    <n v="19"/>
    <n v="21"/>
    <n v="18"/>
    <n v="33"/>
    <n v="29"/>
    <n v="31.18396414"/>
    <n v="25.219678989999998"/>
    <n v="26.23677168"/>
    <n v="23.352238450000002"/>
    <n v="20.51069193"/>
    <n v="20.908914830000001"/>
    <n v="19.962750880000002"/>
    <n v="20.012316760000001"/>
    <n v="19.866908389999999"/>
    <n v="20.64907539"/>
    <n v="21.306486960000001"/>
    <n v="22.06811016"/>
  </r>
  <r>
    <x v="5"/>
    <x v="6"/>
    <x v="2"/>
    <x v="3"/>
    <x v="2"/>
    <x v="46"/>
    <x v="29"/>
    <n v="18"/>
    <n v="27"/>
    <n v="26"/>
    <n v="27"/>
    <n v="23"/>
    <n v="18"/>
    <n v="28"/>
    <n v="18"/>
    <n v="20"/>
    <n v="23"/>
    <n v="25"/>
    <n v="45"/>
    <n v="19"/>
    <n v="20"/>
    <n v="18"/>
    <n v="34"/>
    <n v="28.254826489999999"/>
    <n v="29.34524493"/>
    <n v="24.83966573"/>
    <n v="25.681301879999999"/>
    <n v="23.40826427"/>
    <n v="21.337852219999998"/>
    <n v="21.659542739999999"/>
    <n v="20.915646420000002"/>
    <n v="20.986471210000001"/>
    <n v="21.505868360000001"/>
    <n v="22.24461084"/>
    <n v="22.832975650000002"/>
  </r>
  <r>
    <x v="5"/>
    <x v="6"/>
    <x v="2"/>
    <x v="3"/>
    <x v="2"/>
    <x v="46"/>
    <x v="30"/>
    <n v="14"/>
    <n v="19"/>
    <n v="26"/>
    <n v="30"/>
    <n v="26"/>
    <n v="22"/>
    <n v="17"/>
    <n v="24"/>
    <n v="21"/>
    <n v="19"/>
    <n v="22"/>
    <n v="24"/>
    <n v="40"/>
    <n v="22"/>
    <n v="21"/>
    <n v="15"/>
    <n v="32.608947620000002"/>
    <n v="27.867853480000001"/>
    <n v="28.455345449999999"/>
    <n v="24.990177280000001"/>
    <n v="25.832585940000001"/>
    <n v="23.922175339999999"/>
    <n v="22.392860070000001"/>
    <n v="22.69483984"/>
    <n v="22.092771469999999"/>
    <n v="22.702906299999999"/>
    <n v="23.239811060000001"/>
    <n v="23.932708080000001"/>
  </r>
  <r>
    <x v="5"/>
    <x v="6"/>
    <x v="2"/>
    <x v="3"/>
    <x v="2"/>
    <x v="46"/>
    <x v="31"/>
    <n v="22"/>
    <n v="12"/>
    <n v="23"/>
    <n v="28"/>
    <n v="28"/>
    <n v="31"/>
    <n v="18"/>
    <n v="20"/>
    <n v="27"/>
    <n v="27"/>
    <n v="18"/>
    <n v="19"/>
    <n v="28"/>
    <n v="44"/>
    <n v="22"/>
    <n v="23"/>
    <n v="17.357339660000001"/>
    <n v="31.022493919999999"/>
    <n v="27.152549100000002"/>
    <n v="27.462750750000001"/>
    <n v="24.772247589999999"/>
    <n v="25.545605139999999"/>
    <n v="23.9236459"/>
    <n v="22.776053789999999"/>
    <n v="23.046875969999999"/>
    <n v="23.060976759999999"/>
    <n v="23.691606050000001"/>
    <n v="24.203517099999999"/>
  </r>
  <r>
    <x v="5"/>
    <x v="6"/>
    <x v="2"/>
    <x v="3"/>
    <x v="2"/>
    <x v="46"/>
    <x v="32"/>
    <n v="28"/>
    <n v="23"/>
    <n v="16"/>
    <n v="28"/>
    <n v="25"/>
    <n v="32"/>
    <n v="23"/>
    <n v="21"/>
    <n v="19"/>
    <n v="33"/>
    <n v="30"/>
    <n v="18"/>
    <n v="17"/>
    <n v="26"/>
    <n v="36"/>
    <n v="23"/>
    <n v="23.81173033"/>
    <n v="19.025712290000001"/>
    <n v="30.04390931"/>
    <n v="26.776739370000001"/>
    <n v="27.016106359999998"/>
    <n v="24.81916142"/>
    <n v="25.551179269999999"/>
    <n v="24.180904210000001"/>
    <n v="23.27797009"/>
    <n v="24.003408090000001"/>
    <n v="24.108060609999999"/>
    <n v="24.730774220000001"/>
  </r>
  <r>
    <x v="5"/>
    <x v="6"/>
    <x v="2"/>
    <x v="3"/>
    <x v="2"/>
    <x v="46"/>
    <x v="33"/>
    <n v="23"/>
    <n v="27"/>
    <n v="17"/>
    <n v="19"/>
    <n v="28"/>
    <n v="23"/>
    <n v="25"/>
    <n v="21"/>
    <n v="23"/>
    <n v="20"/>
    <n v="33"/>
    <n v="30"/>
    <n v="24"/>
    <n v="22"/>
    <n v="28"/>
    <n v="32"/>
    <n v="24.48675527"/>
    <n v="24.788860079999999"/>
    <n v="20.904343099999998"/>
    <n v="29.846201539999999"/>
    <n v="27.162165040000001"/>
    <n v="27.331921399999999"/>
    <n v="25.5430846"/>
    <n v="26.28270165"/>
    <n v="25.088259279999999"/>
    <n v="25.030517069999998"/>
    <n v="25.787638479999998"/>
    <n v="25.951477100000002"/>
  </r>
  <r>
    <x v="5"/>
    <x v="6"/>
    <x v="2"/>
    <x v="3"/>
    <x v="2"/>
    <x v="46"/>
    <x v="34"/>
    <n v="30"/>
    <n v="25"/>
    <n v="26"/>
    <n v="18"/>
    <n v="18"/>
    <n v="32"/>
    <n v="19"/>
    <n v="24"/>
    <n v="18"/>
    <n v="22"/>
    <n v="22"/>
    <n v="32"/>
    <n v="24"/>
    <n v="28"/>
    <n v="23"/>
    <n v="28"/>
    <n v="31.129019939999999"/>
    <n v="24.524493719999999"/>
    <n v="24.64267766"/>
    <n v="21.5453297"/>
    <n v="28.90665967"/>
    <n v="26.660148079999999"/>
    <n v="26.80931464"/>
    <n v="25.38416728"/>
    <n v="26.102205420000001"/>
    <n v="25.674447839999999"/>
    <n v="25.75709324"/>
    <n v="26.48497661"/>
  </r>
  <r>
    <x v="5"/>
    <x v="6"/>
    <x v="2"/>
    <x v="3"/>
    <x v="2"/>
    <x v="46"/>
    <x v="35"/>
    <n v="31"/>
    <n v="26"/>
    <n v="26"/>
    <n v="24"/>
    <n v="22"/>
    <n v="19"/>
    <n v="29"/>
    <n v="21"/>
    <n v="29"/>
    <n v="27"/>
    <n v="19"/>
    <n v="23"/>
    <n v="29"/>
    <n v="28"/>
    <n v="30"/>
    <n v="22"/>
    <n v="28.27675202"/>
    <n v="30.18551227"/>
    <n v="24.49437459"/>
    <n v="24.49599336"/>
    <n v="22.01101594"/>
    <n v="28.24606387"/>
    <n v="26.336358350000001"/>
    <n v="26.500457000000001"/>
    <n v="25.3131348"/>
    <n v="26.68652732"/>
    <n v="26.374896289999999"/>
    <n v="26.535783510000002"/>
  </r>
  <r>
    <x v="5"/>
    <x v="6"/>
    <x v="2"/>
    <x v="3"/>
    <x v="2"/>
    <x v="46"/>
    <x v="36"/>
    <n v="31"/>
    <n v="26"/>
    <n v="24"/>
    <n v="27"/>
    <n v="20"/>
    <n v="19"/>
    <n v="18"/>
    <n v="24"/>
    <n v="21"/>
    <n v="27"/>
    <n v="24"/>
    <n v="17"/>
    <n v="19"/>
    <n v="28"/>
    <n v="28"/>
    <n v="28"/>
    <n v="23.17476139"/>
    <n v="28.47287055"/>
    <n v="29.766998659999999"/>
    <n v="24.726456509999998"/>
    <n v="24.750307020000001"/>
    <n v="22.64926109"/>
    <n v="28.10675672"/>
    <n v="26.461637039999999"/>
    <n v="26.622957809999999"/>
    <n v="26.094315829999999"/>
    <n v="27.43645776"/>
    <n v="27.207133089999999"/>
  </r>
  <r>
    <x v="5"/>
    <x v="6"/>
    <x v="2"/>
    <x v="3"/>
    <x v="2"/>
    <x v="46"/>
    <x v="37"/>
    <n v="29"/>
    <n v="30"/>
    <n v="24"/>
    <n v="23"/>
    <n v="23"/>
    <n v="23"/>
    <n v="19"/>
    <n v="22"/>
    <n v="26"/>
    <n v="24"/>
    <n v="25"/>
    <n v="24"/>
    <n v="19"/>
    <n v="23"/>
    <n v="27"/>
    <n v="26"/>
    <n v="28.401232449999998"/>
    <n v="23.886500829999999"/>
    <n v="28.441464660000001"/>
    <n v="29.28932915"/>
    <n v="24.897705510000002"/>
    <n v="24.90564848"/>
    <n v="23.19936483"/>
    <n v="27.971629589999999"/>
    <n v="26.54907103"/>
    <n v="27.241108759999999"/>
    <n v="26.89074501"/>
    <n v="28.1898889"/>
  </r>
  <r>
    <x v="5"/>
    <x v="6"/>
    <x v="2"/>
    <x v="3"/>
    <x v="2"/>
    <x v="46"/>
    <x v="38"/>
    <n v="30"/>
    <n v="32"/>
    <n v="33"/>
    <n v="21"/>
    <n v="26"/>
    <n v="20"/>
    <n v="23"/>
    <n v="19"/>
    <n v="21"/>
    <n v="38"/>
    <n v="18"/>
    <n v="22"/>
    <n v="25"/>
    <n v="23"/>
    <n v="29"/>
    <n v="26"/>
    <n v="26.455428099999999"/>
    <n v="28.3374539"/>
    <n v="24.285220760000001"/>
    <n v="28.2070504"/>
    <n v="28.80944659"/>
    <n v="24.934631329999998"/>
    <n v="24.951140160000001"/>
    <n v="23.596996600000001"/>
    <n v="27.7759894"/>
    <n v="27.091300329999999"/>
    <n v="27.80558152"/>
    <n v="27.584623860000001"/>
  </r>
  <r>
    <x v="5"/>
    <x v="6"/>
    <x v="2"/>
    <x v="3"/>
    <x v="2"/>
    <x v="46"/>
    <x v="39"/>
    <n v="22"/>
    <n v="31"/>
    <n v="37"/>
    <n v="31"/>
    <n v="24"/>
    <n v="26"/>
    <n v="20"/>
    <n v="19"/>
    <n v="23"/>
    <n v="29"/>
    <n v="32"/>
    <n v="10"/>
    <n v="21"/>
    <n v="27"/>
    <n v="20"/>
    <n v="33"/>
    <n v="26.401397169999999"/>
    <n v="26.219866280000002"/>
    <n v="27.898184990000001"/>
    <n v="24.23328811"/>
    <n v="27.77802617"/>
    <n v="28.169724349999999"/>
    <n v="24.72288438"/>
    <n v="24.759967039999999"/>
    <n v="23.648443759999999"/>
    <n v="27.841202899999999"/>
    <n v="27.302647570000001"/>
    <n v="28.00318313"/>
  </r>
  <r>
    <x v="5"/>
    <x v="6"/>
    <x v="2"/>
    <x v="3"/>
    <x v="2"/>
    <x v="46"/>
    <x v="40"/>
    <n v="29"/>
    <n v="24"/>
    <n v="27"/>
    <n v="32"/>
    <n v="32"/>
    <n v="18"/>
    <n v="27"/>
    <n v="21"/>
    <n v="23"/>
    <n v="25"/>
    <n v="22"/>
    <n v="33"/>
    <n v="11"/>
    <n v="27"/>
    <n v="27"/>
    <n v="21"/>
    <n v="32.641259599999998"/>
    <n v="26.90712491"/>
    <n v="26.45821406"/>
    <n v="27.89296118"/>
    <n v="24.615455130000001"/>
    <n v="27.813951400000001"/>
    <n v="28.087106930000001"/>
    <n v="24.954064949999999"/>
    <n v="25.013184129999999"/>
    <n v="24.537196699999999"/>
    <n v="28.416036269999999"/>
    <n v="27.98679009"/>
  </r>
  <r>
    <x v="5"/>
    <x v="6"/>
    <x v="2"/>
    <x v="3"/>
    <x v="2"/>
    <x v="46"/>
    <x v="41"/>
    <n v="18"/>
    <n v="33"/>
    <n v="24"/>
    <n v="23"/>
    <n v="33"/>
    <n v="29"/>
    <n v="23"/>
    <n v="24"/>
    <n v="22"/>
    <n v="20"/>
    <n v="24"/>
    <n v="18"/>
    <n v="28"/>
    <n v="20"/>
    <n v="24"/>
    <n v="26"/>
    <n v="22.19613803"/>
    <n v="31.579510030000002"/>
    <n v="26.78335113"/>
    <n v="26.086305880000001"/>
    <n v="27.453911810000001"/>
    <n v="24.498050670000001"/>
    <n v="27.437748800000001"/>
    <n v="27.601956909999998"/>
    <n v="24.7957094"/>
    <n v="25.229367450000002"/>
    <n v="24.932420990000001"/>
    <n v="28.50251832"/>
  </r>
  <r>
    <x v="5"/>
    <x v="6"/>
    <x v="2"/>
    <x v="3"/>
    <x v="2"/>
    <x v="46"/>
    <x v="42"/>
    <n v="24"/>
    <n v="19"/>
    <n v="32"/>
    <n v="26"/>
    <n v="26"/>
    <n v="31"/>
    <n v="29"/>
    <n v="20"/>
    <n v="24"/>
    <n v="22"/>
    <n v="19"/>
    <n v="18"/>
    <n v="21"/>
    <n v="28"/>
    <n v="21"/>
    <n v="22"/>
    <n v="26.381717080000001"/>
    <n v="22.920245770000001"/>
    <n v="30.674247080000001"/>
    <n v="26.62590814"/>
    <n v="25.79407569"/>
    <n v="27.10966728"/>
    <n v="24.417460670000001"/>
    <n v="27.172781499999999"/>
    <n v="27.270194679999999"/>
    <n v="25.028982710000001"/>
    <n v="25.49737747"/>
    <n v="25.317150389999998"/>
  </r>
  <r>
    <x v="5"/>
    <x v="6"/>
    <x v="2"/>
    <x v="3"/>
    <x v="2"/>
    <x v="46"/>
    <x v="43"/>
    <n v="14"/>
    <n v="23"/>
    <n v="22"/>
    <n v="26"/>
    <n v="27"/>
    <n v="26"/>
    <n v="27"/>
    <n v="29"/>
    <n v="18"/>
    <n v="27"/>
    <n v="20"/>
    <n v="17"/>
    <n v="16"/>
    <n v="22"/>
    <n v="26"/>
    <n v="20"/>
    <n v="23.18607884"/>
    <n v="26.527733980000001"/>
    <n v="23.43815051"/>
    <n v="29.92378695"/>
    <n v="26.505792079999999"/>
    <n v="25.559973070000002"/>
    <n v="26.849836589999999"/>
    <n v="24.371816389999999"/>
    <n v="26.99741783"/>
    <n v="27.282468059999999"/>
    <n v="25.287843330000001"/>
    <n v="25.773609839999999"/>
  </r>
  <r>
    <x v="5"/>
    <x v="6"/>
    <x v="2"/>
    <x v="3"/>
    <x v="2"/>
    <x v="46"/>
    <x v="44"/>
    <n v="20"/>
    <n v="13"/>
    <n v="23"/>
    <n v="23"/>
    <n v="29"/>
    <n v="24"/>
    <n v="27"/>
    <n v="21"/>
    <n v="29"/>
    <n v="17"/>
    <n v="24"/>
    <n v="17"/>
    <n v="17"/>
    <n v="19"/>
    <n v="23"/>
    <n v="21"/>
    <n v="20.59493281"/>
    <n v="23.599810850000001"/>
    <n v="26.073008399999999"/>
    <n v="23.42720491"/>
    <n v="28.749683510000001"/>
    <n v="25.90426978"/>
    <n v="24.91904182"/>
    <n v="26.146086480000001"/>
    <n v="23.92114024"/>
    <n v="26.60027298"/>
    <n v="26.878324200000002"/>
    <n v="25.121506230000001"/>
  </r>
  <r>
    <x v="5"/>
    <x v="6"/>
    <x v="2"/>
    <x v="3"/>
    <x v="2"/>
    <x v="46"/>
    <x v="45"/>
    <n v="17"/>
    <n v="19"/>
    <n v="12"/>
    <n v="23"/>
    <n v="22"/>
    <n v="23"/>
    <n v="26"/>
    <n v="24"/>
    <n v="20"/>
    <n v="28"/>
    <n v="15"/>
    <n v="20"/>
    <n v="16"/>
    <n v="20"/>
    <n v="19"/>
    <n v="23"/>
    <n v="22.19116373"/>
    <n v="21.430298749999999"/>
    <n v="24.175159099999998"/>
    <n v="26.151894909999999"/>
    <n v="23.830151019999999"/>
    <n v="28.264158819999999"/>
    <n v="25.876340119999998"/>
    <n v="24.90797199"/>
    <n v="26.04321019"/>
    <n v="24.23338626"/>
    <n v="26.777744819999999"/>
    <n v="27.068976490000001"/>
  </r>
  <r>
    <x v="5"/>
    <x v="6"/>
    <x v="2"/>
    <x v="3"/>
    <x v="2"/>
    <x v="46"/>
    <x v="46"/>
    <n v="30"/>
    <n v="15"/>
    <n v="22"/>
    <n v="18"/>
    <n v="24"/>
    <n v="22"/>
    <n v="28"/>
    <n v="29"/>
    <n v="22"/>
    <n v="18"/>
    <n v="26"/>
    <n v="15"/>
    <n v="18"/>
    <n v="21"/>
    <n v="26"/>
    <n v="23"/>
    <n v="24.584988620000001"/>
    <n v="23.377705840000001"/>
    <n v="22.362836519999998"/>
    <n v="24.883055169999999"/>
    <n v="26.564888400000001"/>
    <n v="24.471868400000002"/>
    <n v="28.19558421"/>
    <n v="26.178667829999998"/>
    <n v="25.250145589999999"/>
    <n v="26.553999480000002"/>
    <n v="24.955401779999999"/>
    <n v="27.390227809999999"/>
  </r>
  <r>
    <x v="5"/>
    <x v="6"/>
    <x v="2"/>
    <x v="3"/>
    <x v="2"/>
    <x v="46"/>
    <x v="47"/>
    <n v="26"/>
    <n v="27"/>
    <n v="12"/>
    <n v="18"/>
    <n v="17"/>
    <n v="25"/>
    <n v="20"/>
    <n v="27"/>
    <n v="25"/>
    <n v="29"/>
    <n v="18"/>
    <n v="20"/>
    <n v="18"/>
    <n v="19"/>
    <n v="18"/>
    <n v="24"/>
    <n v="23.781557710000001"/>
    <n v="25.266942409999999"/>
    <n v="23.810018540000002"/>
    <n v="22.670578620000001"/>
    <n v="25.121136979999999"/>
    <n v="26.488987980000001"/>
    <n v="24.644272050000001"/>
    <n v="27.75770108"/>
    <n v="26.077004649999999"/>
    <n v="25.433792709999999"/>
    <n v="26.726465659999999"/>
    <n v="25.300121470000001"/>
  </r>
  <r>
    <x v="5"/>
    <x v="6"/>
    <x v="2"/>
    <x v="3"/>
    <x v="2"/>
    <x v="46"/>
    <x v="48"/>
    <n v="21"/>
    <n v="23"/>
    <n v="25"/>
    <n v="13"/>
    <n v="15"/>
    <n v="16"/>
    <n v="23"/>
    <n v="19"/>
    <n v="24"/>
    <n v="27"/>
    <n v="26"/>
    <n v="18"/>
    <n v="22"/>
    <n v="16"/>
    <n v="21"/>
    <n v="19"/>
    <n v="25.288750390000001"/>
    <n v="24.724337460000001"/>
    <n v="26.239523370000001"/>
    <n v="24.668248080000001"/>
    <n v="23.46700165"/>
    <n v="25.747281300000001"/>
    <n v="26.95373378"/>
    <n v="25.26777014"/>
    <n v="27.947126870000002"/>
    <n v="26.74379665"/>
    <n v="26.178291359999999"/>
    <n v="27.438929869999999"/>
  </r>
  <r>
    <x v="5"/>
    <x v="6"/>
    <x v="2"/>
    <x v="3"/>
    <x v="2"/>
    <x v="46"/>
    <x v="49"/>
    <n v="15"/>
    <n v="21"/>
    <n v="21"/>
    <n v="26"/>
    <n v="14"/>
    <n v="16"/>
    <n v="13"/>
    <n v="23"/>
    <n v="23"/>
    <n v="27"/>
    <n v="30"/>
    <n v="19"/>
    <n v="16"/>
    <n v="21"/>
    <n v="17"/>
    <n v="23"/>
    <n v="20.231766019999998"/>
    <n v="25.90482566"/>
    <n v="25.191842659999999"/>
    <n v="26.720590019999999"/>
    <n v="25.095299390000001"/>
    <n v="23.841808919999998"/>
    <n v="26.035147169999998"/>
    <n v="27.042477980000001"/>
    <n v="25.55820606"/>
    <n v="28.0663625"/>
    <n v="27.121670989999998"/>
    <n v="26.60712891"/>
  </r>
  <r>
    <x v="5"/>
    <x v="6"/>
    <x v="2"/>
    <x v="3"/>
    <x v="2"/>
    <x v="46"/>
    <x v="50"/>
    <n v="14"/>
    <n v="15"/>
    <n v="19"/>
    <n v="22"/>
    <n v="24"/>
    <n v="12"/>
    <n v="17"/>
    <n v="14"/>
    <n v="20"/>
    <n v="21"/>
    <n v="28"/>
    <n v="26"/>
    <n v="18"/>
    <n v="18"/>
    <n v="26"/>
    <n v="20"/>
    <n v="23.630561449999998"/>
    <n v="20.828121670000002"/>
    <n v="26.007079210000001"/>
    <n v="25.17343842"/>
    <n v="26.729034550000002"/>
    <n v="25.13870855"/>
    <n v="23.882650989999998"/>
    <n v="25.87459634"/>
    <n v="26.789959540000002"/>
    <n v="25.659297089999999"/>
    <n v="27.865537549999999"/>
    <n v="27.133678159999999"/>
  </r>
  <r>
    <x v="5"/>
    <x v="6"/>
    <x v="2"/>
    <x v="3"/>
    <x v="2"/>
    <x v="46"/>
    <x v="51"/>
    <n v="22"/>
    <n v="18"/>
    <n v="12"/>
    <n v="18"/>
    <n v="21"/>
    <n v="22"/>
    <n v="12"/>
    <n v="17"/>
    <n v="13"/>
    <n v="18"/>
    <n v="25"/>
    <n v="21"/>
    <n v="23"/>
    <n v="20"/>
    <n v="18"/>
    <n v="23"/>
    <n v="21.266228720000001"/>
    <n v="24.333604579999999"/>
    <n v="21.65610233"/>
    <n v="26.385352810000001"/>
    <n v="25.531407179999999"/>
    <n v="27.085689479999999"/>
    <n v="25.487771259999999"/>
    <n v="24.215651709999999"/>
    <n v="26.121577469999998"/>
    <n v="27.06715157"/>
    <n v="26.13694344"/>
    <n v="28.05902253"/>
  </r>
  <r>
    <x v="5"/>
    <x v="6"/>
    <x v="2"/>
    <x v="3"/>
    <x v="2"/>
    <x v="46"/>
    <x v="52"/>
    <n v="16"/>
    <n v="17"/>
    <n v="16"/>
    <n v="14"/>
    <n v="21"/>
    <n v="21"/>
    <n v="22"/>
    <n v="14"/>
    <n v="13"/>
    <n v="14"/>
    <n v="21"/>
    <n v="23"/>
    <n v="20"/>
    <n v="24"/>
    <n v="20"/>
    <n v="22"/>
    <n v="24.156209830000002"/>
    <n v="22.201313320000001"/>
    <n v="24.850752960000001"/>
    <n v="22.298095740000001"/>
    <n v="26.663331400000001"/>
    <n v="25.792165220000001"/>
    <n v="27.32390998"/>
    <n v="25.749524869999998"/>
    <n v="24.506413080000002"/>
    <n v="26.47109897"/>
    <n v="27.38036425"/>
    <n v="26.611627949999999"/>
  </r>
  <r>
    <x v="5"/>
    <x v="6"/>
    <x v="2"/>
    <x v="3"/>
    <x v="2"/>
    <x v="46"/>
    <x v="53"/>
    <n v="11"/>
    <n v="13"/>
    <n v="18"/>
    <n v="12"/>
    <n v="13"/>
    <n v="25"/>
    <n v="22"/>
    <n v="22"/>
    <n v="14"/>
    <n v="13"/>
    <n v="14"/>
    <n v="22"/>
    <n v="21"/>
    <n v="15"/>
    <n v="24"/>
    <n v="20"/>
    <n v="23.458356290000001"/>
    <n v="25.40730975"/>
    <n v="23.19199218"/>
    <n v="25.500846599999999"/>
    <n v="23.126317159999999"/>
    <n v="27.1744029"/>
    <n v="26.308906780000001"/>
    <n v="27.844690329999999"/>
    <n v="26.269574209999998"/>
    <n v="25.265716739999998"/>
    <n v="27.224283079999999"/>
    <n v="28.06731534"/>
  </r>
  <r>
    <x v="5"/>
    <x v="6"/>
    <x v="2"/>
    <x v="3"/>
    <x v="2"/>
    <x v="46"/>
    <x v="54"/>
    <n v="23"/>
    <n v="11"/>
    <n v="16"/>
    <n v="19"/>
    <n v="12"/>
    <n v="13"/>
    <n v="24"/>
    <n v="22"/>
    <n v="19"/>
    <n v="17"/>
    <n v="14"/>
    <n v="13"/>
    <n v="21"/>
    <n v="21"/>
    <n v="16"/>
    <n v="24"/>
    <n v="21.214073599999999"/>
    <n v="24.14795913"/>
    <n v="25.901433579999999"/>
    <n v="23.580157199999999"/>
    <n v="25.604829049999999"/>
    <n v="23.39222346"/>
    <n v="27.135487170000001"/>
    <n v="26.26726356"/>
    <n v="27.794800219999999"/>
    <n v="26.602799860000001"/>
    <n v="25.660104560000001"/>
    <n v="27.560727700000001"/>
  </r>
  <r>
    <x v="5"/>
    <x v="6"/>
    <x v="2"/>
    <x v="3"/>
    <x v="2"/>
    <x v="46"/>
    <x v="55"/>
    <n v="16"/>
    <n v="24"/>
    <n v="15"/>
    <n v="16"/>
    <n v="22"/>
    <n v="12"/>
    <n v="17"/>
    <n v="20"/>
    <n v="27"/>
    <n v="19"/>
    <n v="18"/>
    <n v="13"/>
    <n v="11"/>
    <n v="22"/>
    <n v="25"/>
    <n v="18"/>
    <n v="24.453576930000001"/>
    <n v="21.786933479999998"/>
    <n v="24.321257960000001"/>
    <n v="25.93440245"/>
    <n v="23.600517140000001"/>
    <n v="25.35972812"/>
    <n v="23.33934738"/>
    <n v="26.75282764"/>
    <n v="25.953883709999999"/>
    <n v="27.678905440000001"/>
    <n v="26.55793512"/>
    <n v="25.677716629999999"/>
  </r>
  <r>
    <x v="5"/>
    <x v="6"/>
    <x v="2"/>
    <x v="3"/>
    <x v="2"/>
    <x v="46"/>
    <x v="56"/>
    <n v="18"/>
    <n v="19"/>
    <n v="25"/>
    <n v="17"/>
    <n v="10"/>
    <n v="19"/>
    <n v="13"/>
    <n v="12"/>
    <n v="20"/>
    <n v="26"/>
    <n v="17"/>
    <n v="13"/>
    <n v="13"/>
    <n v="14"/>
    <n v="21"/>
    <n v="22"/>
    <n v="18.648394369999998"/>
    <n v="24.663943410000002"/>
    <n v="22.111876550000002"/>
    <n v="24.37729208"/>
    <n v="25.866952739999999"/>
    <n v="23.57555288"/>
    <n v="25.139044599999998"/>
    <n v="23.240272520000001"/>
    <n v="26.412610959999999"/>
    <n v="25.851881240000001"/>
    <n v="27.549029860000001"/>
    <n v="26.50448914"/>
  </r>
  <r>
    <x v="5"/>
    <x v="6"/>
    <x v="2"/>
    <x v="3"/>
    <x v="2"/>
    <x v="46"/>
    <x v="57"/>
    <n v="15"/>
    <n v="16"/>
    <n v="15"/>
    <n v="28"/>
    <n v="18"/>
    <n v="11"/>
    <n v="21"/>
    <n v="12"/>
    <n v="13"/>
    <n v="20"/>
    <n v="25"/>
    <n v="15"/>
    <n v="10"/>
    <n v="13"/>
    <n v="15"/>
    <n v="20"/>
    <n v="22.352392460000001"/>
    <n v="19.209825070000001"/>
    <n v="24.896947879999999"/>
    <n v="22.43080161"/>
    <n v="24.523634470000001"/>
    <n v="25.883447289999999"/>
    <n v="23.683251949999999"/>
    <n v="25.053293239999999"/>
    <n v="23.26612755"/>
    <n v="26.487862159999999"/>
    <n v="25.980295739999999"/>
    <n v="27.685583430000001"/>
  </r>
  <r>
    <x v="5"/>
    <x v="6"/>
    <x v="2"/>
    <x v="3"/>
    <x v="2"/>
    <x v="46"/>
    <x v="58"/>
    <n v="17"/>
    <n v="15"/>
    <n v="16"/>
    <n v="17"/>
    <n v="23"/>
    <n v="18"/>
    <n v="10"/>
    <n v="21"/>
    <n v="13"/>
    <n v="16"/>
    <n v="15"/>
    <n v="23"/>
    <n v="14"/>
    <n v="12"/>
    <n v="16"/>
    <n v="14"/>
    <n v="20.737776140000001"/>
    <n v="22.69481086"/>
    <n v="19.772104890000001"/>
    <n v="25.125743459999999"/>
    <n v="22.88716724"/>
    <n v="24.740479950000001"/>
    <n v="26.09816756"/>
    <n v="23.836032339999999"/>
    <n v="25.065531450000002"/>
    <n v="23.666023899999999"/>
    <n v="26.728954430000002"/>
    <n v="26.30357472"/>
  </r>
  <r>
    <x v="5"/>
    <x v="6"/>
    <x v="2"/>
    <x v="3"/>
    <x v="2"/>
    <x v="46"/>
    <x v="59"/>
    <n v="9"/>
    <n v="17"/>
    <n v="16"/>
    <n v="20"/>
    <n v="18"/>
    <n v="20"/>
    <n v="19"/>
    <n v="10"/>
    <n v="22"/>
    <n v="12"/>
    <n v="14"/>
    <n v="11"/>
    <n v="24"/>
    <n v="20"/>
    <n v="14"/>
    <n v="16"/>
    <n v="15.0613475"/>
    <n v="21.342973919999999"/>
    <n v="22.999042159999998"/>
    <n v="20.311548290000001"/>
    <n v="25.385952790000001"/>
    <n v="23.362313650000001"/>
    <n v="25.01438791"/>
    <n v="26.334578709999999"/>
    <n v="24.07151786"/>
    <n v="25.433804009999999"/>
    <n v="24.196484080000001"/>
    <n v="27.113857710000001"/>
  </r>
  <r>
    <x v="5"/>
    <x v="6"/>
    <x v="2"/>
    <x v="3"/>
    <x v="2"/>
    <x v="46"/>
    <x v="60"/>
    <n v="14"/>
    <n v="12"/>
    <n v="16"/>
    <n v="13"/>
    <n v="20"/>
    <n v="19"/>
    <n v="25"/>
    <n v="17"/>
    <n v="14"/>
    <n v="22"/>
    <n v="12"/>
    <n v="12"/>
    <n v="10"/>
    <n v="24"/>
    <n v="20"/>
    <n v="14"/>
    <n v="16.776610659999999"/>
    <n v="15.627437670000001"/>
    <n v="21.50150228"/>
    <n v="22.89759669"/>
    <n v="20.477362029999998"/>
    <n v="25.268371810000001"/>
    <n v="23.4778561"/>
    <n v="24.891221900000001"/>
    <n v="26.21447732"/>
    <n v="24.306695659999999"/>
    <n v="25.573411780000001"/>
    <n v="24.473389260000001"/>
  </r>
  <r>
    <x v="5"/>
    <x v="6"/>
    <x v="2"/>
    <x v="3"/>
    <x v="2"/>
    <x v="46"/>
    <x v="61"/>
    <n v="17"/>
    <n v="15"/>
    <n v="11"/>
    <n v="16"/>
    <n v="15"/>
    <n v="18"/>
    <n v="20"/>
    <n v="24"/>
    <n v="16"/>
    <n v="15"/>
    <n v="15"/>
    <n v="10"/>
    <n v="9"/>
    <n v="13"/>
    <n v="25"/>
    <n v="18"/>
    <n v="14.516808129999999"/>
    <n v="17.105765730000002"/>
    <n v="15.862389500000001"/>
    <n v="21.43508963"/>
    <n v="22.61320937"/>
    <n v="20.415760460000001"/>
    <n v="25.02333466"/>
    <n v="23.307684070000001"/>
    <n v="24.628403039999998"/>
    <n v="26.24371214"/>
    <n v="24.421247789999999"/>
    <n v="25.603960520000001"/>
  </r>
  <r>
    <x v="5"/>
    <x v="6"/>
    <x v="2"/>
    <x v="3"/>
    <x v="2"/>
    <x v="46"/>
    <x v="62"/>
    <n v="9"/>
    <n v="15"/>
    <n v="18"/>
    <n v="12"/>
    <n v="17"/>
    <n v="16"/>
    <n v="19"/>
    <n v="21"/>
    <n v="26"/>
    <n v="18"/>
    <n v="14"/>
    <n v="16"/>
    <n v="10"/>
    <n v="14"/>
    <n v="13"/>
    <n v="27"/>
    <n v="18.506457189999999"/>
    <n v="15.106843080000001"/>
    <n v="17.539732799999999"/>
    <n v="16.23117036"/>
    <n v="21.532793519999998"/>
    <n v="22.52085246"/>
    <n v="20.54330465"/>
    <n v="24.946020040000001"/>
    <n v="23.354113959999999"/>
    <n v="24.9741216"/>
    <n v="26.562271750000001"/>
    <n v="24.80881784"/>
  </r>
  <r>
    <x v="5"/>
    <x v="6"/>
    <x v="2"/>
    <x v="3"/>
    <x v="2"/>
    <x v="46"/>
    <x v="63"/>
    <n v="14"/>
    <n v="10"/>
    <n v="17"/>
    <n v="19"/>
    <n v="11"/>
    <n v="15"/>
    <n v="18"/>
    <n v="17"/>
    <n v="20"/>
    <n v="26"/>
    <n v="16"/>
    <n v="14"/>
    <n v="13"/>
    <n v="11"/>
    <n v="15"/>
    <n v="11"/>
    <n v="26.77311108"/>
    <n v="18.767787030000001"/>
    <n v="15.45254308"/>
    <n v="17.761839269999999"/>
    <n v="16.452244740000001"/>
    <n v="21.493670120000001"/>
    <n v="22.385433240000001"/>
    <n v="20.574055619999999"/>
    <n v="24.79777593"/>
    <n v="23.822229889999999"/>
    <n v="25.328979790000002"/>
    <n v="26.93431309"/>
  </r>
  <r>
    <x v="5"/>
    <x v="6"/>
    <x v="2"/>
    <x v="3"/>
    <x v="2"/>
    <x v="46"/>
    <x v="64"/>
    <n v="12"/>
    <n v="13"/>
    <n v="9"/>
    <n v="18"/>
    <n v="19"/>
    <n v="11"/>
    <n v="18"/>
    <n v="20"/>
    <n v="19"/>
    <n v="19"/>
    <n v="27"/>
    <n v="15"/>
    <n v="10"/>
    <n v="15"/>
    <n v="10"/>
    <n v="18"/>
    <n v="11.759625339999999"/>
    <n v="26.465633910000001"/>
    <n v="18.956283320000001"/>
    <n v="15.76099258"/>
    <n v="17.989054509999999"/>
    <n v="16.664578259999999"/>
    <n v="21.52734564"/>
    <n v="22.259697370000001"/>
    <n v="20.644898779999998"/>
    <n v="25.22025099"/>
    <n v="24.36063438"/>
    <n v="25.795376690000001"/>
  </r>
  <r>
    <x v="5"/>
    <x v="6"/>
    <x v="2"/>
    <x v="3"/>
    <x v="2"/>
    <x v="46"/>
    <x v="65"/>
    <n v="15"/>
    <n v="14"/>
    <n v="11"/>
    <n v="8"/>
    <n v="18"/>
    <n v="23"/>
    <n v="22"/>
    <n v="16"/>
    <n v="22"/>
    <n v="14"/>
    <n v="16"/>
    <n v="23"/>
    <n v="16"/>
    <n v="16"/>
    <n v="17"/>
    <n v="10"/>
    <n v="18.691074709999999"/>
    <n v="12.650362210000001"/>
    <n v="26.3849862"/>
    <n v="19.408705680000001"/>
    <n v="16.30219554"/>
    <n v="18.425873840000001"/>
    <n v="17.15460118"/>
    <n v="21.784150740000001"/>
    <n v="22.48301111"/>
    <n v="21.699897660000001"/>
    <n v="26.126823980000001"/>
    <n v="25.44750311"/>
  </r>
  <r>
    <x v="5"/>
    <x v="6"/>
    <x v="2"/>
    <x v="3"/>
    <x v="2"/>
    <x v="46"/>
    <x v="66"/>
    <n v="12"/>
    <n v="14"/>
    <n v="13"/>
    <n v="12"/>
    <n v="9"/>
    <n v="17"/>
    <n v="24"/>
    <n v="21"/>
    <n v="16"/>
    <n v="23"/>
    <n v="12"/>
    <n v="19"/>
    <n v="22"/>
    <n v="22"/>
    <n v="18"/>
    <n v="16"/>
    <n v="10.95781558"/>
    <n v="19.14274039"/>
    <n v="13.422722889999999"/>
    <n v="26.282133030000001"/>
    <n v="19.761208660000001"/>
    <n v="16.760023260000001"/>
    <n v="18.820362599999999"/>
    <n v="17.541626130000001"/>
    <n v="21.99898692"/>
    <n v="23.286378190000001"/>
    <n v="22.623690490000001"/>
    <n v="26.93478906"/>
  </r>
  <r>
    <x v="5"/>
    <x v="6"/>
    <x v="2"/>
    <x v="3"/>
    <x v="2"/>
    <x v="46"/>
    <x v="67"/>
    <n v="20"/>
    <n v="9"/>
    <n v="15"/>
    <n v="15"/>
    <n v="12"/>
    <n v="13"/>
    <n v="20"/>
    <n v="22"/>
    <n v="18"/>
    <n v="19"/>
    <n v="22"/>
    <n v="12"/>
    <n v="21"/>
    <n v="23"/>
    <n v="21"/>
    <n v="20"/>
    <n v="16.537043560000001"/>
    <n v="11.598534669999999"/>
    <n v="19.36556384"/>
    <n v="13.95214343"/>
    <n v="26.023922550000002"/>
    <n v="19.944543370000002"/>
    <n v="17.091073089999998"/>
    <n v="19.052720709999999"/>
    <n v="17.794322650000002"/>
    <n v="22.705832260000001"/>
    <n v="23.855867159999999"/>
    <n v="23.352297279999998"/>
  </r>
  <r>
    <x v="5"/>
    <x v="6"/>
    <x v="2"/>
    <x v="3"/>
    <x v="2"/>
    <x v="46"/>
    <x v="68"/>
    <n v="16"/>
    <n v="18"/>
    <n v="9"/>
    <n v="17"/>
    <n v="16"/>
    <n v="15"/>
    <n v="14"/>
    <n v="19"/>
    <n v="22"/>
    <n v="16"/>
    <n v="17"/>
    <n v="23"/>
    <n v="13"/>
    <n v="23"/>
    <n v="24"/>
    <n v="23"/>
    <n v="20.21490687"/>
    <n v="16.86418986"/>
    <n v="12.087866010000001"/>
    <n v="19.50117754"/>
    <n v="14.360282890000001"/>
    <n v="25.735769510000001"/>
    <n v="20.089486269999998"/>
    <n v="17.30610841"/>
    <n v="19.204257070000001"/>
    <n v="18.56146034"/>
    <n v="23.313429580000001"/>
    <n v="24.395370669999998"/>
  </r>
  <r>
    <x v="5"/>
    <x v="6"/>
    <x v="2"/>
    <x v="3"/>
    <x v="2"/>
    <x v="46"/>
    <x v="69"/>
    <n v="23"/>
    <n v="16"/>
    <n v="18"/>
    <n v="11"/>
    <n v="18"/>
    <n v="15"/>
    <n v="15"/>
    <n v="16"/>
    <n v="20"/>
    <n v="21"/>
    <n v="17"/>
    <n v="14"/>
    <n v="25"/>
    <n v="16"/>
    <n v="23"/>
    <n v="24"/>
    <n v="22.899206880000001"/>
    <n v="20.21287598"/>
    <n v="17.024592940000002"/>
    <n v="12.477809949999999"/>
    <n v="19.520092460000001"/>
    <n v="14.696817619999999"/>
    <n v="25.39543742"/>
    <n v="20.091350479999999"/>
    <n v="17.443314600000001"/>
    <n v="19.906440880000002"/>
    <n v="19.29249738"/>
    <n v="23.872974079999999"/>
  </r>
  <r>
    <x v="5"/>
    <x v="6"/>
    <x v="2"/>
    <x v="3"/>
    <x v="2"/>
    <x v="46"/>
    <x v="70"/>
    <n v="15"/>
    <n v="22"/>
    <n v="17"/>
    <n v="18"/>
    <n v="11"/>
    <n v="19"/>
    <n v="21"/>
    <n v="15"/>
    <n v="17"/>
    <n v="19"/>
    <n v="21"/>
    <n v="15"/>
    <n v="19"/>
    <n v="28"/>
    <n v="19"/>
    <n v="22"/>
    <n v="24.337821699999999"/>
    <n v="23.021356000000001"/>
    <n v="20.434114770000001"/>
    <n v="17.484870709999999"/>
    <n v="13.07088871"/>
    <n v="19.838226240000001"/>
    <n v="15.329837169999999"/>
    <n v="25.36763629"/>
    <n v="20.41537941"/>
    <n v="18.64260724"/>
    <n v="21.08368484"/>
    <n v="20.46247726"/>
  </r>
  <r>
    <x v="5"/>
    <x v="6"/>
    <x v="2"/>
    <x v="3"/>
    <x v="2"/>
    <x v="46"/>
    <x v="71"/>
    <n v="16"/>
    <n v="16"/>
    <n v="21"/>
    <n v="18"/>
    <n v="19"/>
    <n v="15"/>
    <n v="17"/>
    <n v="19"/>
    <n v="17"/>
    <n v="14"/>
    <n v="20"/>
    <n v="20"/>
    <n v="15"/>
    <n v="26"/>
    <n v="31"/>
    <n v="21"/>
    <n v="22.51176259"/>
    <n v="24.310121169999999"/>
    <n v="22.94887048"/>
    <n v="20.546950330000001"/>
    <n v="17.791125839999999"/>
    <n v="13.58994637"/>
    <n v="20.048896710000001"/>
    <n v="15.82305539"/>
    <n v="25.211050579999998"/>
    <n v="21.253786890000001"/>
    <n v="19.5713276"/>
    <n v="21.985200540000001"/>
  </r>
  <r>
    <x v="5"/>
    <x v="6"/>
    <x v="2"/>
    <x v="3"/>
    <x v="2"/>
    <x v="46"/>
    <x v="72"/>
    <n v="21"/>
    <n v="14"/>
    <n v="14"/>
    <n v="17"/>
    <n v="18"/>
    <n v="19"/>
    <n v="18"/>
    <n v="17"/>
    <n v="17"/>
    <n v="16"/>
    <n v="13"/>
    <n v="20"/>
    <n v="17"/>
    <n v="20"/>
    <n v="27"/>
    <n v="31"/>
    <n v="21.407965839999999"/>
    <n v="22.630667890000002"/>
    <n v="24.10367548"/>
    <n v="22.7498307"/>
    <n v="20.505465950000001"/>
    <n v="17.953394830000001"/>
    <n v="13.944152069999999"/>
    <n v="20.09434525"/>
    <n v="16.152868519999998"/>
    <n v="25.4590219"/>
    <n v="21.801111129999999"/>
    <n v="20.195939469999999"/>
  </r>
  <r>
    <x v="5"/>
    <x v="6"/>
    <x v="2"/>
    <x v="3"/>
    <x v="2"/>
    <x v="46"/>
    <x v="73"/>
    <n v="18"/>
    <n v="21"/>
    <n v="13"/>
    <n v="13"/>
    <n v="16"/>
    <n v="17"/>
    <n v="20"/>
    <n v="16"/>
    <n v="16"/>
    <n v="16"/>
    <n v="16"/>
    <n v="11"/>
    <n v="22"/>
    <n v="23"/>
    <n v="23"/>
    <n v="26"/>
    <n v="30.539984560000001"/>
    <n v="21.62901085"/>
    <n v="22.589669520000001"/>
    <n v="23.81696659"/>
    <n v="22.48081972"/>
    <n v="20.343862850000001"/>
    <n v="18.038241280000001"/>
    <n v="14.17076056"/>
    <n v="20.072366800000001"/>
    <n v="16.811924080000001"/>
    <n v="25.53364011"/>
    <n v="22.21246464"/>
  </r>
  <r>
    <x v="5"/>
    <x v="6"/>
    <x v="2"/>
    <x v="3"/>
    <x v="2"/>
    <x v="46"/>
    <x v="74"/>
    <n v="14"/>
    <n v="17"/>
    <n v="23"/>
    <n v="11"/>
    <n v="11"/>
    <n v="19"/>
    <n v="17"/>
    <n v="19"/>
    <n v="18"/>
    <n v="14"/>
    <n v="15"/>
    <n v="14"/>
    <n v="11"/>
    <n v="23"/>
    <n v="27"/>
    <n v="24"/>
    <n v="25.87156821"/>
    <n v="30.009283960000001"/>
    <n v="21.850012159999999"/>
    <n v="22.663926239999999"/>
    <n v="23.59301172"/>
    <n v="22.278698160000001"/>
    <n v="20.344645180000001"/>
    <n v="18.20095422"/>
    <n v="14.51719454"/>
    <n v="20.68305432"/>
    <n v="17.691080880000001"/>
    <n v="25.835730380000001"/>
  </r>
  <r>
    <x v="5"/>
    <x v="6"/>
    <x v="2"/>
    <x v="3"/>
    <x v="2"/>
    <x v="46"/>
    <x v="75"/>
    <n v="16"/>
    <n v="13"/>
    <n v="17"/>
    <n v="22"/>
    <n v="11"/>
    <n v="11"/>
    <n v="21"/>
    <n v="16"/>
    <n v="20"/>
    <n v="19"/>
    <n v="13"/>
    <n v="15"/>
    <n v="14"/>
    <n v="14"/>
    <n v="27"/>
    <n v="29"/>
    <n v="23.598532859999999"/>
    <n v="25.19078897"/>
    <n v="29.048391939999998"/>
    <n v="21.632193969999999"/>
    <n v="22.27666932"/>
    <n v="23.016789020000001"/>
    <n v="21.774358589999999"/>
    <n v="19.93252687"/>
    <n v="17.988510860000002"/>
    <n v="15.089375090000001"/>
    <n v="20.9763266"/>
    <n v="18.227560629999999"/>
  </r>
  <r>
    <x v="5"/>
    <x v="6"/>
    <x v="2"/>
    <x v="3"/>
    <x v="2"/>
    <x v="46"/>
    <x v="76"/>
    <n v="19"/>
    <n v="14"/>
    <n v="14"/>
    <n v="16"/>
    <n v="23"/>
    <n v="8"/>
    <n v="15"/>
    <n v="19"/>
    <n v="16"/>
    <n v="24"/>
    <n v="19"/>
    <n v="9"/>
    <n v="14"/>
    <n v="16"/>
    <n v="16"/>
    <n v="27"/>
    <n v="27.97326807"/>
    <n v="22.998502869999999"/>
    <n v="24.44273763"/>
    <n v="28.104710140000002"/>
    <n v="21.330727199999998"/>
    <n v="21.847043249999999"/>
    <n v="22.42873638"/>
    <n v="21.211551539999999"/>
    <n v="19.500770580000001"/>
    <n v="18.374055909999999"/>
    <n v="15.65480561"/>
    <n v="21.277921460000002"/>
  </r>
  <r>
    <x v="5"/>
    <x v="6"/>
    <x v="2"/>
    <x v="3"/>
    <x v="2"/>
    <x v="46"/>
    <x v="77"/>
    <n v="16"/>
    <n v="18"/>
    <n v="15"/>
    <n v="12"/>
    <n v="18"/>
    <n v="17"/>
    <n v="10"/>
    <n v="14"/>
    <n v="17"/>
    <n v="13"/>
    <n v="23"/>
    <n v="21"/>
    <n v="7"/>
    <n v="17"/>
    <n v="20"/>
    <n v="15"/>
    <n v="25.81412568"/>
    <n v="26.79089832"/>
    <n v="22.34431124"/>
    <n v="23.69317903"/>
    <n v="27.117387319999999"/>
    <n v="21.03830808"/>
    <n v="21.429160629999998"/>
    <n v="21.791488180000002"/>
    <n v="20.680620900000001"/>
    <n v="19.722977740000001"/>
    <n v="18.741782430000001"/>
    <n v="16.172228140000001"/>
  </r>
  <r>
    <x v="5"/>
    <x v="6"/>
    <x v="2"/>
    <x v="3"/>
    <x v="2"/>
    <x v="46"/>
    <x v="78"/>
    <n v="12"/>
    <n v="15"/>
    <n v="19"/>
    <n v="12"/>
    <n v="13"/>
    <n v="19"/>
    <n v="16"/>
    <n v="11"/>
    <n v="13"/>
    <n v="15"/>
    <n v="13"/>
    <n v="18"/>
    <n v="18"/>
    <n v="6"/>
    <n v="16"/>
    <n v="20"/>
    <n v="14.795381900000001"/>
    <n v="24.494171049999999"/>
    <n v="25.604149700000001"/>
    <n v="21.522791420000001"/>
    <n v="22.729531430000002"/>
    <n v="25.981361549999999"/>
    <n v="20.546648399999999"/>
    <n v="20.793490299999998"/>
    <n v="21.04353811"/>
    <n v="20.476859470000001"/>
    <n v="19.613970139999999"/>
    <n v="18.771368949999999"/>
  </r>
  <r>
    <x v="5"/>
    <x v="6"/>
    <x v="2"/>
    <x v="3"/>
    <x v="2"/>
    <x v="46"/>
    <x v="79"/>
    <n v="14"/>
    <n v="9"/>
    <n v="16"/>
    <n v="18"/>
    <n v="11"/>
    <n v="14"/>
    <n v="21"/>
    <n v="16"/>
    <n v="12"/>
    <n v="13"/>
    <n v="12"/>
    <n v="12"/>
    <n v="18"/>
    <n v="18"/>
    <n v="7"/>
    <n v="16"/>
    <n v="19.10553312"/>
    <n v="14.44741056"/>
    <n v="23.105646239999999"/>
    <n v="24.371639949999999"/>
    <n v="20.687926040000001"/>
    <n v="21.813892540000001"/>
    <n v="24.87295254"/>
    <n v="20.032185720000001"/>
    <n v="20.16585813"/>
    <n v="20.635482830000001"/>
    <n v="20.104158930000001"/>
    <n v="19.333931979999999"/>
  </r>
  <r>
    <x v="5"/>
    <x v="6"/>
    <x v="2"/>
    <x v="3"/>
    <x v="2"/>
    <x v="46"/>
    <x v="80"/>
    <n v="17"/>
    <n v="11"/>
    <n v="8"/>
    <n v="14"/>
    <n v="15"/>
    <n v="9"/>
    <n v="11"/>
    <n v="18"/>
    <n v="14"/>
    <n v="11"/>
    <n v="14"/>
    <n v="9"/>
    <n v="14"/>
    <n v="19"/>
    <n v="19"/>
    <n v="10"/>
    <n v="15.40267768"/>
    <n v="18.111164859999999"/>
    <n v="14.122945169999999"/>
    <n v="21.767909270000001"/>
    <n v="23.208388060000001"/>
    <n v="19.96962079"/>
    <n v="21.027017149999999"/>
    <n v="23.863197809999999"/>
    <n v="19.686428899999999"/>
    <n v="19.89597886"/>
    <n v="20.244320200000001"/>
    <n v="19.728835409999999"/>
  </r>
  <r>
    <x v="5"/>
    <x v="6"/>
    <x v="2"/>
    <x v="3"/>
    <x v="2"/>
    <x v="46"/>
    <x v="81"/>
    <n v="16"/>
    <n v="15"/>
    <n v="12"/>
    <n v="4"/>
    <n v="15"/>
    <n v="15"/>
    <n v="8"/>
    <n v="11"/>
    <n v="17"/>
    <n v="12"/>
    <n v="9"/>
    <n v="12"/>
    <n v="8"/>
    <n v="17"/>
    <n v="18"/>
    <n v="20"/>
    <n v="9.7326370000000004"/>
    <n v="14.32942828"/>
    <n v="16.930481"/>
    <n v="13.64500664"/>
    <n v="20.406058909999999"/>
    <n v="21.93232841"/>
    <n v="18.923092220000001"/>
    <n v="19.870165369999999"/>
    <n v="22.50651002"/>
    <n v="19.056269889999999"/>
    <n v="19.22140447"/>
    <n v="19.433264739999998"/>
  </r>
  <r>
    <x v="5"/>
    <x v="6"/>
    <x v="2"/>
    <x v="3"/>
    <x v="2"/>
    <x v="46"/>
    <x v="82"/>
    <n v="19"/>
    <n v="15"/>
    <n v="13"/>
    <n v="12"/>
    <n v="3"/>
    <n v="12"/>
    <n v="15"/>
    <n v="8"/>
    <n v="10"/>
    <n v="13"/>
    <n v="12"/>
    <n v="8"/>
    <n v="11"/>
    <n v="7"/>
    <n v="15"/>
    <n v="15"/>
    <n v="18.194607999999999"/>
    <n v="9.1297370900000008"/>
    <n v="13.12951258"/>
    <n v="15.541255230000001"/>
    <n v="12.821424840000001"/>
    <n v="18.756528509999999"/>
    <n v="20.29940315"/>
    <n v="17.572488750000002"/>
    <n v="18.458369149999999"/>
    <n v="21.01355985"/>
    <n v="18.06909778"/>
    <n v="18.204429080000001"/>
  </r>
  <r>
    <x v="5"/>
    <x v="6"/>
    <x v="2"/>
    <x v="3"/>
    <x v="2"/>
    <x v="46"/>
    <x v="83"/>
    <n v="11"/>
    <n v="18"/>
    <n v="10"/>
    <n v="11"/>
    <n v="11"/>
    <n v="4"/>
    <n v="13"/>
    <n v="13"/>
    <n v="7"/>
    <n v="11"/>
    <n v="12"/>
    <n v="12"/>
    <n v="9"/>
    <n v="11"/>
    <n v="4"/>
    <n v="13"/>
    <n v="13.78724635"/>
    <n v="16.64440969"/>
    <n v="8.6106738000000007"/>
    <n v="12.117811079999999"/>
    <n v="14.368516400000001"/>
    <n v="12.09793447"/>
    <n v="17.405306759999998"/>
    <n v="18.911732260000001"/>
    <n v="16.46033152"/>
    <n v="17.44936131"/>
    <n v="19.851238930000001"/>
    <n v="17.293065179999999"/>
  </r>
  <r>
    <x v="5"/>
    <x v="6"/>
    <x v="2"/>
    <x v="3"/>
    <x v="2"/>
    <x v="46"/>
    <x v="84"/>
    <n v="9"/>
    <n v="10"/>
    <n v="15"/>
    <n v="8"/>
    <n v="8"/>
    <n v="12"/>
    <n v="4"/>
    <n v="11"/>
    <n v="10"/>
    <n v="6"/>
    <n v="10"/>
    <n v="12"/>
    <n v="13"/>
    <n v="9"/>
    <n v="10"/>
    <n v="4"/>
    <n v="11.72677758"/>
    <n v="12.45105994"/>
    <n v="14.93966284"/>
    <n v="8.0015033599999992"/>
    <n v="10.974130000000001"/>
    <n v="13.063378699999999"/>
    <n v="11.249431230000001"/>
    <n v="15.86731647"/>
    <n v="17.386014540000001"/>
    <n v="15.364453660000001"/>
    <n v="16.265391900000001"/>
    <n v="18.469654169999998"/>
  </r>
  <r>
    <x v="5"/>
    <x v="6"/>
    <x v="2"/>
    <x v="3"/>
    <x v="2"/>
    <x v="46"/>
    <x v="85"/>
    <n v="9"/>
    <n v="7"/>
    <n v="10"/>
    <n v="15"/>
    <n v="8"/>
    <n v="7"/>
    <n v="13"/>
    <n v="3"/>
    <n v="9"/>
    <n v="9"/>
    <n v="6"/>
    <n v="7"/>
    <n v="8"/>
    <n v="14"/>
    <n v="9"/>
    <n v="10"/>
    <n v="3.7492537100000001"/>
    <n v="10.406771089999999"/>
    <n v="11.02664203"/>
    <n v="13.197397759999999"/>
    <n v="7.2349775300000001"/>
    <n v="9.8711653800000008"/>
    <n v="11.69672585"/>
    <n v="10.20507639"/>
    <n v="14.191569250000001"/>
    <n v="15.772141769999999"/>
    <n v="14.043442880000001"/>
    <n v="14.885209639999999"/>
  </r>
  <r>
    <x v="5"/>
    <x v="6"/>
    <x v="2"/>
    <x v="3"/>
    <x v="2"/>
    <x v="46"/>
    <x v="86"/>
    <n v="9"/>
    <n v="9"/>
    <n v="7"/>
    <n v="10"/>
    <n v="16"/>
    <n v="8"/>
    <n v="6"/>
    <n v="10"/>
    <n v="2"/>
    <n v="8"/>
    <n v="7"/>
    <n v="3"/>
    <n v="6"/>
    <n v="9"/>
    <n v="14"/>
    <n v="7"/>
    <n v="8.76102968"/>
    <n v="3.4342101"/>
    <n v="9.0377352500000008"/>
    <n v="9.6157869999999992"/>
    <n v="11.44657514"/>
    <n v="6.4589691"/>
    <n v="8.6534345699999999"/>
    <n v="10.256812289999999"/>
    <n v="9.1070550600000004"/>
    <n v="12.57589926"/>
    <n v="14.08690878"/>
    <n v="12.619017599999999"/>
  </r>
  <r>
    <x v="5"/>
    <x v="6"/>
    <x v="2"/>
    <x v="3"/>
    <x v="2"/>
    <x v="46"/>
    <x v="87"/>
    <n v="9"/>
    <n v="9"/>
    <n v="9"/>
    <n v="7"/>
    <n v="6"/>
    <n v="16"/>
    <n v="7"/>
    <n v="1"/>
    <n v="9"/>
    <n v="1"/>
    <n v="8"/>
    <n v="6"/>
    <n v="1"/>
    <n v="7"/>
    <n v="7"/>
    <n v="10"/>
    <n v="5.8981545200000003"/>
    <n v="7.32576027"/>
    <n v="3.0758417900000001"/>
    <n v="7.4803694299999997"/>
    <n v="7.9901044700000003"/>
    <n v="9.4453289900000001"/>
    <n v="5.5492882899999998"/>
    <n v="7.2817963099999998"/>
    <n v="8.6324190499999993"/>
    <n v="7.9310229400000001"/>
    <n v="10.687606049999999"/>
    <n v="12.110648980000001"/>
  </r>
  <r>
    <x v="5"/>
    <x v="6"/>
    <x v="2"/>
    <x v="3"/>
    <x v="2"/>
    <x v="46"/>
    <x v="88"/>
    <n v="9"/>
    <n v="7"/>
    <n v="9"/>
    <n v="9"/>
    <n v="6"/>
    <n v="5"/>
    <n v="15"/>
    <n v="5"/>
    <n v="1"/>
    <n v="7"/>
    <n v="1"/>
    <n v="7"/>
    <n v="6"/>
    <n v="1"/>
    <n v="6"/>
    <n v="7"/>
    <n v="8.2015224999999994"/>
    <n v="4.9411227799999997"/>
    <n v="6.0944094"/>
    <n v="2.6942229599999998"/>
    <n v="6.2178892699999997"/>
    <n v="6.6561202599999998"/>
    <n v="7.8164548600000003"/>
    <n v="4.7147793099999999"/>
    <n v="6.16100797"/>
    <n v="7.2809349699999997"/>
    <n v="6.7731846899999999"/>
    <n v="9.0053057699999997"/>
  </r>
  <r>
    <x v="5"/>
    <x v="6"/>
    <x v="2"/>
    <x v="3"/>
    <x v="2"/>
    <x v="46"/>
    <x v="89"/>
    <n v="4"/>
    <n v="8"/>
    <n v="7"/>
    <n v="9"/>
    <n v="7"/>
    <n v="6"/>
    <n v="5"/>
    <n v="9"/>
    <n v="3"/>
    <n v="1"/>
    <n v="4"/>
    <n v="0"/>
    <n v="6"/>
    <n v="6"/>
    <n v="1"/>
    <n v="6"/>
    <n v="5.88553265"/>
    <n v="6.9250431600000004"/>
    <n v="4.28406339"/>
    <n v="5.2590519499999999"/>
    <n v="2.4336830699999998"/>
    <n v="5.3163008300000003"/>
    <n v="5.7090371400000004"/>
    <n v="6.6930527800000004"/>
    <n v="4.2090491500000002"/>
    <n v="5.3317998500000003"/>
    <n v="6.3620714899999999"/>
    <n v="6.0935020399999997"/>
  </r>
  <r>
    <x v="5"/>
    <x v="6"/>
    <x v="2"/>
    <x v="3"/>
    <x v="2"/>
    <x v="46"/>
    <x v="90"/>
    <n v="6"/>
    <n v="5"/>
    <n v="5"/>
    <n v="7"/>
    <n v="8"/>
    <n v="7"/>
    <n v="4"/>
    <n v="3"/>
    <n v="7"/>
    <n v="2"/>
    <n v="1"/>
    <n v="4"/>
    <n v="0"/>
    <n v="5"/>
    <n v="5"/>
    <n v="1"/>
    <n v="4.9790630399999998"/>
    <n v="4.7078209400000004"/>
    <n v="5.6097825400000003"/>
    <n v="3.5564911100000001"/>
    <n v="4.3048450699999998"/>
    <n v="2.0608657099999999"/>
    <n v="4.3133376400000003"/>
    <n v="4.6697176699999998"/>
    <n v="5.4594898900000004"/>
    <n v="3.6057635700000001"/>
    <n v="4.3744898900000004"/>
    <n v="5.2976364599999997"/>
  </r>
  <r>
    <x v="5"/>
    <x v="6"/>
    <x v="2"/>
    <x v="3"/>
    <x v="2"/>
    <x v="46"/>
    <x v="91"/>
    <n v="9"/>
    <n v="5"/>
    <n v="4"/>
    <n v="4"/>
    <n v="6"/>
    <n v="6"/>
    <n v="4"/>
    <n v="3"/>
    <n v="3"/>
    <n v="5"/>
    <n v="2"/>
    <n v="1"/>
    <n v="3"/>
    <n v="0"/>
    <n v="4"/>
    <n v="4"/>
    <n v="0.97038632000000002"/>
    <n v="4.1742136199999997"/>
    <n v="3.83072173"/>
    <n v="4.6032989100000004"/>
    <n v="3.05114076"/>
    <n v="3.6852489300000002"/>
    <n v="1.9114006299999999"/>
    <n v="3.67184"/>
    <n v="3.9917744100000001"/>
    <n v="4.6441243999999999"/>
    <n v="3.2789570000000001"/>
    <n v="3.9106857599999998"/>
  </r>
  <r>
    <x v="5"/>
    <x v="6"/>
    <x v="2"/>
    <x v="3"/>
    <x v="2"/>
    <x v="46"/>
    <x v="92"/>
    <n v="2"/>
    <n v="8"/>
    <n v="6"/>
    <n v="4"/>
    <n v="3"/>
    <n v="5"/>
    <n v="5"/>
    <n v="1"/>
    <n v="2"/>
    <n v="3"/>
    <n v="4"/>
    <n v="2"/>
    <n v="1"/>
    <n v="1"/>
    <n v="0"/>
    <n v="4"/>
    <n v="3.0108862699999999"/>
    <n v="0.77180725999999999"/>
    <n v="3.2715149399999999"/>
    <n v="2.89512941"/>
    <n v="3.53778937"/>
    <n v="2.4013337899999998"/>
    <n v="2.8643284000000002"/>
    <n v="1.52000501"/>
    <n v="2.8258078000000002"/>
    <n v="3.1195794999999999"/>
    <n v="3.6099056200000001"/>
    <n v="2.6333640300000001"/>
  </r>
  <r>
    <x v="5"/>
    <x v="6"/>
    <x v="2"/>
    <x v="3"/>
    <x v="2"/>
    <x v="46"/>
    <x v="93"/>
    <n v="0"/>
    <n v="0"/>
    <n v="8"/>
    <n v="6"/>
    <n v="4"/>
    <n v="3"/>
    <n v="3"/>
    <n v="4"/>
    <n v="1"/>
    <n v="1"/>
    <n v="2"/>
    <n v="3"/>
    <n v="2"/>
    <n v="2"/>
    <n v="1"/>
    <n v="0"/>
    <n v="2.8898031300000002"/>
    <n v="2.2342023200000001"/>
    <n v="0.62305124999999995"/>
    <n v="2.4342042099999999"/>
    <n v="2.1110309200000001"/>
    <n v="2.6146482"/>
    <n v="1.8128847699999999"/>
    <n v="2.1357672399999998"/>
    <n v="1.17552737"/>
    <n v="2.1134689299999998"/>
    <n v="2.3500200000000002"/>
    <n v="2.69166602"/>
  </r>
  <r>
    <x v="5"/>
    <x v="6"/>
    <x v="2"/>
    <x v="3"/>
    <x v="2"/>
    <x v="46"/>
    <x v="94"/>
    <n v="2"/>
    <n v="0"/>
    <n v="0"/>
    <n v="7"/>
    <n v="6"/>
    <n v="3"/>
    <n v="4"/>
    <n v="1"/>
    <n v="4"/>
    <n v="0"/>
    <n v="1"/>
    <n v="1"/>
    <n v="2"/>
    <n v="4"/>
    <n v="2"/>
    <n v="0"/>
    <n v="0.25496226999999999"/>
    <n v="1.9274760900000001"/>
    <n v="1.57948869"/>
    <n v="0.57172398000000002"/>
    <n v="1.7216659400000001"/>
    <n v="1.4770190000000001"/>
    <n v="1.8299959100000001"/>
    <n v="1.3389266799999999"/>
    <n v="1.5234305400000001"/>
    <n v="0.92075803000000001"/>
    <n v="1.5277094600000001"/>
    <n v="1.71098203"/>
  </r>
  <r>
    <x v="5"/>
    <x v="6"/>
    <x v="2"/>
    <x v="3"/>
    <x v="2"/>
    <x v="46"/>
    <x v="95"/>
    <n v="0"/>
    <n v="2"/>
    <n v="0"/>
    <n v="1"/>
    <n v="5"/>
    <n v="4"/>
    <n v="1"/>
    <n v="1"/>
    <n v="0"/>
    <n v="3"/>
    <n v="0"/>
    <n v="0"/>
    <n v="1"/>
    <n v="2"/>
    <n v="2"/>
    <n v="2"/>
    <n v="9.8988800000000002E-2"/>
    <n v="0.21816873000000001"/>
    <n v="1.28879031"/>
    <n v="1.10152334"/>
    <n v="0.40635587000000001"/>
    <n v="1.19355174"/>
    <n v="0.99079349999999999"/>
    <n v="1.2625890200000001"/>
    <n v="0.95327494000000002"/>
    <n v="1.05390111"/>
    <n v="0.66062911000000002"/>
    <n v="1.0646519000000001"/>
  </r>
  <r>
    <x v="5"/>
    <x v="6"/>
    <x v="2"/>
    <x v="3"/>
    <x v="2"/>
    <x v="46"/>
    <x v="96"/>
    <n v="0"/>
    <n v="0"/>
    <n v="2"/>
    <n v="0"/>
    <n v="0"/>
    <n v="3"/>
    <n v="4"/>
    <n v="1"/>
    <n v="0"/>
    <n v="0"/>
    <n v="3"/>
    <n v="0"/>
    <n v="0"/>
    <n v="1"/>
    <n v="1"/>
    <n v="2"/>
    <n v="1.1097191200000001"/>
    <n v="9.2731709999999995E-2"/>
    <n v="0.15248395000000001"/>
    <n v="0.7352611"/>
    <n v="0.66095037000000001"/>
    <n v="0.25401412000000001"/>
    <n v="0.69162515000000002"/>
    <n v="0.58021398999999996"/>
    <n v="0.73535527999999994"/>
    <n v="0.56889080000000003"/>
    <n v="0.62991945000000005"/>
    <n v="0.40546468000000002"/>
  </r>
  <r>
    <x v="5"/>
    <x v="6"/>
    <x v="2"/>
    <x v="3"/>
    <x v="2"/>
    <x v="46"/>
    <x v="97"/>
    <n v="0"/>
    <n v="0"/>
    <n v="0"/>
    <n v="1"/>
    <n v="0"/>
    <n v="1"/>
    <n v="3"/>
    <n v="2"/>
    <n v="1"/>
    <n v="0"/>
    <n v="0"/>
    <n v="1"/>
    <n v="0"/>
    <n v="0"/>
    <n v="1"/>
    <n v="0"/>
    <n v="1.3321742400000001"/>
    <n v="0.45303663"/>
    <n v="3.888171E-2"/>
    <n v="8.1615309999999996E-2"/>
    <n v="0.34636503000000002"/>
    <n v="0.32400571"/>
    <n v="0.13252927"/>
    <n v="0.31672187000000002"/>
    <n v="0.28870597999999997"/>
    <n v="0.34487834000000001"/>
    <n v="0.26783549000000001"/>
    <n v="0.31060281000000001"/>
  </r>
  <r>
    <x v="5"/>
    <x v="6"/>
    <x v="2"/>
    <x v="3"/>
    <x v="2"/>
    <x v="46"/>
    <x v="98"/>
    <n v="0"/>
    <n v="0"/>
    <n v="0"/>
    <n v="0"/>
    <n v="1"/>
    <n v="0"/>
    <n v="1"/>
    <n v="0"/>
    <n v="1"/>
    <n v="1"/>
    <n v="0"/>
    <n v="0"/>
    <n v="1"/>
    <n v="0"/>
    <n v="0"/>
    <n v="0"/>
    <n v="0"/>
    <n v="0.87048387000000005"/>
    <n v="0.19232110999999999"/>
    <n v="1.7077910000000002E-2"/>
    <n v="4.6107259999999997E-2"/>
    <n v="0.17391127000000001"/>
    <n v="0.16918833999999999"/>
    <n v="7.3231359999999995E-2"/>
    <n v="0.15374893000000001"/>
    <n v="0.15265756999999999"/>
    <n v="0.17155098999999999"/>
    <n v="0.13366541000000001"/>
  </r>
  <r>
    <x v="5"/>
    <x v="6"/>
    <x v="2"/>
    <x v="3"/>
    <x v="2"/>
    <x v="46"/>
    <x v="99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.54622972999999997"/>
    <n v="0.41787695000000002"/>
    <n v="0.25222735000000002"/>
    <n v="0.17639680999999999"/>
    <n v="0.19238262"/>
    <n v="0.19737777000000001"/>
    <n v="0.1526487"/>
    <n v="0.16163696999999999"/>
    <n v="0.16908831999999999"/>
    <n v="0.17832376999999999"/>
  </r>
  <r>
    <x v="5"/>
    <x v="5"/>
    <x v="2"/>
    <x v="3"/>
    <x v="2"/>
    <x v="47"/>
    <x v="0"/>
    <n v="7"/>
    <n v="9"/>
    <n v="6"/>
    <n v="4"/>
    <n v="4"/>
    <n v="7"/>
    <n v="3"/>
    <n v="3"/>
    <n v="3"/>
    <n v="2"/>
    <n v="7"/>
    <n v="5"/>
    <n v="2"/>
    <n v="3"/>
    <n v="2"/>
    <n v="5"/>
    <n v="8.6000399200000004"/>
    <n v="9.0768647900000001"/>
    <n v="9.4522099100000005"/>
    <n v="9.7284520600000004"/>
    <n v="9.9517735999999992"/>
    <n v="10.1195909"/>
    <n v="10.2162872"/>
    <n v="10.285069999999999"/>
    <n v="10.31588854"/>
    <n v="10.311643119999999"/>
    <n v="10.28978553"/>
    <n v="10.26030396"/>
  </r>
  <r>
    <x v="5"/>
    <x v="5"/>
    <x v="2"/>
    <x v="3"/>
    <x v="2"/>
    <x v="47"/>
    <x v="1"/>
    <n v="15"/>
    <n v="5"/>
    <n v="9"/>
    <n v="5"/>
    <n v="6"/>
    <n v="3"/>
    <n v="8"/>
    <n v="4"/>
    <n v="1"/>
    <n v="3"/>
    <n v="2"/>
    <n v="9"/>
    <n v="3"/>
    <n v="1"/>
    <n v="3"/>
    <n v="2"/>
    <n v="6.5742920700000003"/>
    <n v="9.3584208499999999"/>
    <n v="9.7252584500000001"/>
    <n v="10.00020451"/>
    <n v="10.210288390000001"/>
    <n v="10.401679489999999"/>
    <n v="10.536854379999999"/>
    <n v="10.64804502"/>
    <n v="10.70212813"/>
    <n v="10.710658219999999"/>
    <n v="10.693866229999999"/>
    <n v="10.66110963"/>
  </r>
  <r>
    <x v="5"/>
    <x v="5"/>
    <x v="2"/>
    <x v="3"/>
    <x v="2"/>
    <x v="47"/>
    <x v="2"/>
    <n v="1"/>
    <n v="15"/>
    <n v="5"/>
    <n v="7"/>
    <n v="2"/>
    <n v="6"/>
    <n v="2"/>
    <n v="9"/>
    <n v="1"/>
    <n v="1"/>
    <n v="3"/>
    <n v="2"/>
    <n v="8"/>
    <n v="3"/>
    <n v="1"/>
    <n v="3"/>
    <n v="3.9109726299999998"/>
    <n v="7.6601643599999996"/>
    <n v="9.8030490599999993"/>
    <n v="10.06761921"/>
    <n v="10.27143899"/>
    <n v="10.446791620000001"/>
    <n v="10.60300984"/>
    <n v="10.75086269"/>
    <n v="10.84712985"/>
    <n v="10.876898799999999"/>
    <n v="10.87200148"/>
    <n v="10.84517284"/>
  </r>
  <r>
    <x v="5"/>
    <x v="5"/>
    <x v="2"/>
    <x v="3"/>
    <x v="2"/>
    <x v="47"/>
    <x v="3"/>
    <n v="11"/>
    <n v="3"/>
    <n v="13"/>
    <n v="5"/>
    <n v="8"/>
    <n v="4"/>
    <n v="6"/>
    <n v="2"/>
    <n v="8"/>
    <n v="2"/>
    <n v="1"/>
    <n v="3"/>
    <n v="2"/>
    <n v="7"/>
    <n v="2"/>
    <n v="3"/>
    <n v="4.7278427499999998"/>
    <n v="5.3185887200000002"/>
    <n v="8.4577716299999999"/>
    <n v="10.13372318"/>
    <n v="10.33428499"/>
    <n v="10.503419620000001"/>
    <n v="10.645789260000001"/>
    <n v="10.8120186"/>
    <n v="10.946598939999999"/>
    <n v="11.018431830000001"/>
    <n v="11.03490721"/>
    <n v="11.019485420000001"/>
  </r>
  <r>
    <x v="5"/>
    <x v="5"/>
    <x v="2"/>
    <x v="3"/>
    <x v="2"/>
    <x v="47"/>
    <x v="4"/>
    <n v="2"/>
    <n v="9"/>
    <n v="3"/>
    <n v="11"/>
    <n v="5"/>
    <n v="8"/>
    <n v="3"/>
    <n v="4"/>
    <n v="1"/>
    <n v="8"/>
    <n v="2"/>
    <n v="1"/>
    <n v="3"/>
    <n v="2"/>
    <n v="7"/>
    <n v="3"/>
    <n v="4.6184858899999996"/>
    <n v="6.0395141600000004"/>
    <n v="6.4661627299999997"/>
    <n v="9.1136151900000009"/>
    <n v="10.412978259999999"/>
    <n v="10.580588049999999"/>
    <n v="10.71657984"/>
    <n v="10.86541873"/>
    <n v="11.01815086"/>
    <n v="11.129222840000001"/>
    <n v="11.186726009999999"/>
    <n v="11.192789469999999"/>
  </r>
  <r>
    <x v="5"/>
    <x v="5"/>
    <x v="2"/>
    <x v="3"/>
    <x v="2"/>
    <x v="47"/>
    <x v="5"/>
    <n v="10"/>
    <n v="4"/>
    <n v="6"/>
    <n v="3"/>
    <n v="10"/>
    <n v="3"/>
    <n v="3"/>
    <n v="3"/>
    <n v="3"/>
    <n v="1"/>
    <n v="7"/>
    <n v="2"/>
    <n v="1"/>
    <n v="2"/>
    <n v="1"/>
    <n v="6"/>
    <n v="4.5020900700000004"/>
    <n v="5.7463118499999997"/>
    <n v="6.9212750099999996"/>
    <n v="7.2523450599999997"/>
    <n v="9.5002777799999993"/>
    <n v="10.52417857"/>
    <n v="10.66219854"/>
    <n v="10.80017625"/>
    <n v="10.93661333"/>
    <n v="11.062882849999999"/>
    <n v="11.158934"/>
    <n v="11.204828920000001"/>
  </r>
  <r>
    <x v="5"/>
    <x v="5"/>
    <x v="2"/>
    <x v="3"/>
    <x v="2"/>
    <x v="47"/>
    <x v="6"/>
    <n v="4"/>
    <n v="8"/>
    <n v="5"/>
    <n v="5"/>
    <n v="4"/>
    <n v="9"/>
    <n v="2"/>
    <n v="3"/>
    <n v="2"/>
    <n v="4"/>
    <n v="2"/>
    <n v="6"/>
    <n v="2"/>
    <n v="3"/>
    <n v="2"/>
    <n v="1"/>
    <n v="7.1635663000000003"/>
    <n v="5.7202853500000002"/>
    <n v="6.6483060099999998"/>
    <n v="7.5967274900000001"/>
    <n v="7.85881791"/>
    <n v="9.7575623900000004"/>
    <n v="10.54255554"/>
    <n v="10.673150489999999"/>
    <n v="10.79700216"/>
    <n v="10.903608849999999"/>
    <n v="11.012162050000001"/>
    <n v="11.09505843"/>
  </r>
  <r>
    <x v="5"/>
    <x v="5"/>
    <x v="2"/>
    <x v="3"/>
    <x v="2"/>
    <x v="47"/>
    <x v="7"/>
    <n v="4"/>
    <n v="4"/>
    <n v="5"/>
    <n v="5"/>
    <n v="5"/>
    <n v="4"/>
    <n v="4"/>
    <n v="3"/>
    <n v="2"/>
    <n v="1"/>
    <n v="3"/>
    <n v="2"/>
    <n v="6"/>
    <n v="4"/>
    <n v="2"/>
    <n v="2"/>
    <n v="2.6271999099999999"/>
    <n v="8.0397785600000002"/>
    <n v="6.5935901399999999"/>
    <n v="7.2675336000000001"/>
    <n v="8.0766711099999995"/>
    <n v="8.2831579499999997"/>
    <n v="9.9028745800000006"/>
    <n v="10.549448030000001"/>
    <n v="10.66770698"/>
    <n v="10.76647513"/>
    <n v="10.85742013"/>
    <n v="10.95253129"/>
  </r>
  <r>
    <x v="5"/>
    <x v="5"/>
    <x v="2"/>
    <x v="3"/>
    <x v="2"/>
    <x v="47"/>
    <x v="8"/>
    <n v="8"/>
    <n v="6"/>
    <n v="5"/>
    <n v="3"/>
    <n v="4"/>
    <n v="5"/>
    <n v="1"/>
    <n v="4"/>
    <n v="3"/>
    <n v="2"/>
    <n v="1"/>
    <n v="4"/>
    <n v="1"/>
    <n v="7"/>
    <n v="4"/>
    <n v="1"/>
    <n v="3.64959788"/>
    <n v="3.88445332"/>
    <n v="8.7169963900000003"/>
    <n v="7.2836856699999997"/>
    <n v="7.7722337699999997"/>
    <n v="8.4786223500000002"/>
    <n v="8.6429610599999993"/>
    <n v="10.07254565"/>
    <n v="10.598494000000001"/>
    <n v="10.696205020000001"/>
    <n v="10.78008009"/>
    <n v="10.85912705"/>
  </r>
  <r>
    <x v="5"/>
    <x v="5"/>
    <x v="2"/>
    <x v="3"/>
    <x v="2"/>
    <x v="47"/>
    <x v="9"/>
    <n v="6"/>
    <n v="6"/>
    <n v="7"/>
    <n v="4"/>
    <n v="2"/>
    <n v="4"/>
    <n v="6"/>
    <n v="1"/>
    <n v="4"/>
    <n v="2"/>
    <n v="3"/>
    <n v="1"/>
    <n v="3"/>
    <n v="1"/>
    <n v="6"/>
    <n v="4"/>
    <n v="2.6695614700000001"/>
    <n v="5.0644386800000003"/>
    <n v="4.9827681200000002"/>
    <n v="9.3398061499999994"/>
    <n v="7.8990966699999996"/>
    <n v="8.2454891299999993"/>
    <n v="8.8703872399999995"/>
    <n v="9.0210707699999997"/>
    <n v="10.285882580000001"/>
    <n v="10.70772131"/>
    <n v="10.79209532"/>
    <n v="10.865229810000001"/>
  </r>
  <r>
    <x v="5"/>
    <x v="5"/>
    <x v="2"/>
    <x v="3"/>
    <x v="2"/>
    <x v="47"/>
    <x v="10"/>
    <n v="4"/>
    <n v="7"/>
    <n v="4"/>
    <n v="6"/>
    <n v="5"/>
    <n v="1"/>
    <n v="4"/>
    <n v="5"/>
    <n v="1"/>
    <n v="4"/>
    <n v="2"/>
    <n v="2"/>
    <n v="1"/>
    <n v="4"/>
    <n v="3"/>
    <n v="5"/>
    <n v="5.4077480900000001"/>
    <n v="4.1618039600000003"/>
    <n v="6.2951191"/>
    <n v="5.9483032199999997"/>
    <n v="9.8429578200000005"/>
    <n v="8.4521683999999997"/>
    <n v="8.6763125399999996"/>
    <n v="9.2309662600000006"/>
    <n v="9.3644025499999994"/>
    <n v="10.466305520000001"/>
    <n v="10.79384658"/>
    <n v="10.865381599999999"/>
  </r>
  <r>
    <x v="5"/>
    <x v="5"/>
    <x v="2"/>
    <x v="3"/>
    <x v="2"/>
    <x v="47"/>
    <x v="11"/>
    <n v="0"/>
    <n v="4"/>
    <n v="6"/>
    <n v="4"/>
    <n v="4"/>
    <n v="6"/>
    <n v="1"/>
    <n v="3"/>
    <n v="4"/>
    <n v="1"/>
    <n v="5"/>
    <n v="2"/>
    <n v="2"/>
    <n v="1"/>
    <n v="5"/>
    <n v="2"/>
    <n v="6.2086314800000002"/>
    <n v="6.5071336200000003"/>
    <n v="5.3217640199999998"/>
    <n v="7.2060098999999997"/>
    <n v="6.6735613599999999"/>
    <n v="10.17179833"/>
    <n v="8.8477216799999994"/>
    <n v="8.9944810000000004"/>
    <n v="9.4754078899999996"/>
    <n v="9.5952107899999994"/>
    <n v="10.56520838"/>
    <n v="10.811118309999999"/>
  </r>
  <r>
    <x v="5"/>
    <x v="5"/>
    <x v="2"/>
    <x v="3"/>
    <x v="2"/>
    <x v="47"/>
    <x v="12"/>
    <n v="2"/>
    <n v="0"/>
    <n v="4"/>
    <n v="7"/>
    <n v="5"/>
    <n v="3"/>
    <n v="5"/>
    <n v="1"/>
    <n v="2"/>
    <n v="6"/>
    <n v="2"/>
    <n v="7"/>
    <n v="2"/>
    <n v="3"/>
    <n v="1"/>
    <n v="5"/>
    <n v="3.1860093100000002"/>
    <n v="6.9143820299999996"/>
    <n v="7.1394547099999999"/>
    <n v="6.0421189899999996"/>
    <n v="7.72518379"/>
    <n v="7.0892566800000001"/>
    <n v="10.28351219"/>
    <n v="9.0061608500000006"/>
    <n v="9.0863190300000003"/>
    <n v="9.5137717399999993"/>
    <n v="9.6174282499999997"/>
    <n v="10.48510987"/>
  </r>
  <r>
    <x v="5"/>
    <x v="5"/>
    <x v="2"/>
    <x v="3"/>
    <x v="2"/>
    <x v="47"/>
    <x v="13"/>
    <n v="3"/>
    <n v="4"/>
    <n v="0"/>
    <n v="7"/>
    <n v="5"/>
    <n v="7"/>
    <n v="3"/>
    <n v="3"/>
    <n v="1"/>
    <n v="2"/>
    <n v="6"/>
    <n v="2"/>
    <n v="7"/>
    <n v="2"/>
    <n v="3"/>
    <n v="1"/>
    <n v="5.7350422200000004"/>
    <n v="4.1803472199999998"/>
    <n v="7.5070455000000003"/>
    <n v="7.6497067000000003"/>
    <n v="6.6523253699999998"/>
    <n v="8.1751439000000001"/>
    <n v="7.4544671500000002"/>
    <n v="10.40323766"/>
    <n v="9.1540326099999998"/>
    <n v="9.1722880599999996"/>
    <n v="9.56273397"/>
    <n v="9.6491165100000007"/>
  </r>
  <r>
    <x v="5"/>
    <x v="5"/>
    <x v="2"/>
    <x v="3"/>
    <x v="2"/>
    <x v="47"/>
    <x v="14"/>
    <n v="4"/>
    <n v="4"/>
    <n v="4"/>
    <n v="2"/>
    <n v="6"/>
    <n v="4"/>
    <n v="6"/>
    <n v="3"/>
    <n v="3"/>
    <n v="1"/>
    <n v="2"/>
    <n v="6"/>
    <n v="2"/>
    <n v="7"/>
    <n v="2"/>
    <n v="5"/>
    <n v="2.6237410900000002"/>
    <n v="6.4702754100000002"/>
    <n v="5.1499021799999998"/>
    <n v="8.0867350899999995"/>
    <n v="8.1697290700000007"/>
    <n v="7.2684059000000003"/>
    <n v="8.63772099"/>
    <n v="7.8612408800000004"/>
    <n v="10.583457729999999"/>
    <n v="9.3578229200000003"/>
    <n v="9.3186758300000001"/>
    <n v="9.6814592800000003"/>
  </r>
  <r>
    <x v="5"/>
    <x v="5"/>
    <x v="2"/>
    <x v="3"/>
    <x v="2"/>
    <x v="47"/>
    <x v="15"/>
    <n v="0"/>
    <n v="3"/>
    <n v="4"/>
    <n v="2"/>
    <n v="3"/>
    <n v="7"/>
    <n v="5"/>
    <n v="7"/>
    <n v="3"/>
    <n v="4"/>
    <n v="3"/>
    <n v="2"/>
    <n v="5"/>
    <n v="3"/>
    <n v="8"/>
    <n v="2"/>
    <n v="6.0778744400000004"/>
    <n v="4.1010258899999998"/>
    <n v="7.2094687100000003"/>
    <n v="6.0529644500000002"/>
    <n v="8.5935838499999999"/>
    <n v="8.6886396099999992"/>
    <n v="7.8273914299999996"/>
    <n v="9.0515597700000008"/>
    <n v="8.2455623800000009"/>
    <n v="10.705317559999999"/>
    <n v="9.5518876000000006"/>
    <n v="9.4663672299999995"/>
  </r>
  <r>
    <x v="5"/>
    <x v="5"/>
    <x v="2"/>
    <x v="3"/>
    <x v="2"/>
    <x v="47"/>
    <x v="16"/>
    <n v="3"/>
    <n v="1"/>
    <n v="4"/>
    <n v="4"/>
    <n v="5"/>
    <n v="3"/>
    <n v="7"/>
    <n v="5"/>
    <n v="6"/>
    <n v="3"/>
    <n v="4"/>
    <n v="3"/>
    <n v="2"/>
    <n v="5"/>
    <n v="3"/>
    <n v="8"/>
    <n v="3.6053465400000002"/>
    <n v="7.0865008300000003"/>
    <n v="5.5067566399999999"/>
    <n v="7.9491880300000002"/>
    <n v="6.9478703199999998"/>
    <n v="9.1642186700000003"/>
    <n v="9.2340730499999992"/>
    <n v="8.4520938799999996"/>
    <n v="9.5476974000000006"/>
    <n v="8.6967555399999998"/>
    <n v="10.943368189999999"/>
    <n v="9.8311456600000007"/>
  </r>
  <r>
    <x v="5"/>
    <x v="5"/>
    <x v="2"/>
    <x v="3"/>
    <x v="2"/>
    <x v="47"/>
    <x v="17"/>
    <n v="3"/>
    <n v="4"/>
    <n v="3"/>
    <n v="5"/>
    <n v="3"/>
    <n v="5"/>
    <n v="2"/>
    <n v="6"/>
    <n v="4"/>
    <n v="6"/>
    <n v="4"/>
    <n v="4"/>
    <n v="3"/>
    <n v="2"/>
    <n v="6"/>
    <n v="3"/>
    <n v="8.6362515099999992"/>
    <n v="4.9461246399999999"/>
    <n v="7.8235882800000001"/>
    <n v="6.59695198"/>
    <n v="8.4132046299999992"/>
    <n v="7.5836815700000004"/>
    <n v="9.4321295599999999"/>
    <n v="9.5020683699999999"/>
    <n v="8.8106707199999992"/>
    <n v="9.7498491200000004"/>
    <n v="8.9050602699999999"/>
    <n v="10.887393919999999"/>
  </r>
  <r>
    <x v="5"/>
    <x v="5"/>
    <x v="2"/>
    <x v="3"/>
    <x v="2"/>
    <x v="47"/>
    <x v="18"/>
    <n v="4"/>
    <n v="10"/>
    <n v="4"/>
    <n v="5"/>
    <n v="8"/>
    <n v="2"/>
    <n v="11"/>
    <n v="6"/>
    <n v="7"/>
    <n v="5"/>
    <n v="7"/>
    <n v="4"/>
    <n v="6"/>
    <n v="5"/>
    <n v="1"/>
    <n v="6"/>
    <n v="5.2109084799999996"/>
    <n v="9.2096882200000003"/>
    <n v="6.5004396199999999"/>
    <n v="8.6584260499999992"/>
    <n v="7.7802562000000002"/>
    <n v="8.8898399399999999"/>
    <n v="8.2587495000000004"/>
    <n v="9.6370287900000005"/>
    <n v="9.7338057300000003"/>
    <n v="9.1374339399999993"/>
    <n v="9.8621358499999996"/>
    <n v="9.0626035700000003"/>
  </r>
  <r>
    <x v="5"/>
    <x v="5"/>
    <x v="2"/>
    <x v="3"/>
    <x v="2"/>
    <x v="47"/>
    <x v="19"/>
    <n v="3"/>
    <n v="4"/>
    <n v="10"/>
    <n v="5"/>
    <n v="7"/>
    <n v="12"/>
    <n v="3"/>
    <n v="15"/>
    <n v="4"/>
    <n v="8"/>
    <n v="10"/>
    <n v="8"/>
    <n v="4"/>
    <n v="10"/>
    <n v="5"/>
    <n v="3"/>
    <n v="7.6780869599999999"/>
    <n v="6.9630044499999997"/>
    <n v="9.5414304899999998"/>
    <n v="7.6981959800000004"/>
    <n v="9.1897366799999993"/>
    <n v="8.6494292000000002"/>
    <n v="9.1548529599999995"/>
    <n v="8.7432390099999999"/>
    <n v="9.6779206799999997"/>
    <n v="9.7727438099999997"/>
    <n v="9.2940128099999999"/>
    <n v="9.8110622799999998"/>
  </r>
  <r>
    <x v="5"/>
    <x v="5"/>
    <x v="2"/>
    <x v="3"/>
    <x v="2"/>
    <x v="47"/>
    <x v="20"/>
    <n v="12"/>
    <n v="7"/>
    <n v="10"/>
    <n v="13"/>
    <n v="7"/>
    <n v="9"/>
    <n v="9"/>
    <n v="4"/>
    <n v="15"/>
    <n v="9"/>
    <n v="14"/>
    <n v="11"/>
    <n v="7"/>
    <n v="7"/>
    <n v="12"/>
    <n v="5"/>
    <n v="5.5649227999999997"/>
    <n v="8.0561242199999992"/>
    <n v="7.5503121399999999"/>
    <n v="8.85840329"/>
    <n v="7.8126226299999999"/>
    <n v="8.65804565"/>
    <n v="8.4033923999999995"/>
    <n v="8.4807654200000009"/>
    <n v="8.2673622000000009"/>
    <n v="8.7641837599999999"/>
    <n v="8.8399977700000001"/>
    <n v="8.5101373099999993"/>
  </r>
  <r>
    <x v="5"/>
    <x v="5"/>
    <x v="2"/>
    <x v="3"/>
    <x v="2"/>
    <x v="47"/>
    <x v="21"/>
    <n v="9"/>
    <n v="10"/>
    <n v="12"/>
    <n v="15"/>
    <n v="10"/>
    <n v="11"/>
    <n v="10"/>
    <n v="8"/>
    <n v="2"/>
    <n v="11"/>
    <n v="9"/>
    <n v="17"/>
    <n v="10"/>
    <n v="8"/>
    <n v="11"/>
    <n v="11"/>
    <n v="6.6397408699999998"/>
    <n v="6.7488967400000002"/>
    <n v="7.93523844"/>
    <n v="7.6297772999999998"/>
    <n v="8.23125368"/>
    <n v="7.6842353399999999"/>
    <n v="8.1074076599999998"/>
    <n v="8.0500825700000007"/>
    <n v="7.91966328"/>
    <n v="7.8263802199999999"/>
    <n v="8.0724966600000005"/>
    <n v="8.1184008700000003"/>
  </r>
  <r>
    <x v="5"/>
    <x v="5"/>
    <x v="2"/>
    <x v="3"/>
    <x v="2"/>
    <x v="47"/>
    <x v="22"/>
    <n v="11"/>
    <n v="9"/>
    <n v="10"/>
    <n v="16"/>
    <n v="11"/>
    <n v="11"/>
    <n v="11"/>
    <n v="9"/>
    <n v="7"/>
    <n v="4"/>
    <n v="13"/>
    <n v="6"/>
    <n v="18"/>
    <n v="8"/>
    <n v="10"/>
    <n v="14"/>
    <n v="8.8270309900000008"/>
    <n v="7.1707519700000004"/>
    <n v="7.1437680700000001"/>
    <n v="7.7071782300000002"/>
    <n v="7.50444449"/>
    <n v="7.8379342799999998"/>
    <n v="7.4945493299999999"/>
    <n v="7.7325061100000001"/>
    <n v="7.7474580199999998"/>
    <n v="7.5608391399999997"/>
    <n v="7.5272383899999999"/>
    <n v="7.6494279399999998"/>
  </r>
  <r>
    <x v="5"/>
    <x v="5"/>
    <x v="2"/>
    <x v="3"/>
    <x v="2"/>
    <x v="47"/>
    <x v="23"/>
    <n v="15"/>
    <n v="12"/>
    <n v="12"/>
    <n v="11"/>
    <n v="18"/>
    <n v="10"/>
    <n v="10"/>
    <n v="11"/>
    <n v="10"/>
    <n v="7"/>
    <n v="8"/>
    <n v="14"/>
    <n v="9"/>
    <n v="12"/>
    <n v="8"/>
    <n v="13"/>
    <n v="10.929939790000001"/>
    <n v="8.3258512800000002"/>
    <n v="7.7277070999999999"/>
    <n v="7.66311506"/>
    <n v="7.9410516400000004"/>
    <n v="7.8341710999999998"/>
    <n v="8.0098388299999996"/>
    <n v="7.8020153800000003"/>
    <n v="7.9276281700000002"/>
    <n v="7.9675509800000004"/>
    <n v="7.7833718100000002"/>
    <n v="7.7703215600000002"/>
  </r>
  <r>
    <x v="5"/>
    <x v="5"/>
    <x v="2"/>
    <x v="3"/>
    <x v="2"/>
    <x v="47"/>
    <x v="24"/>
    <n v="7"/>
    <n v="15"/>
    <n v="10"/>
    <n v="11"/>
    <n v="15"/>
    <n v="17"/>
    <n v="12"/>
    <n v="7"/>
    <n v="6"/>
    <n v="12"/>
    <n v="6"/>
    <n v="9"/>
    <n v="10"/>
    <n v="13"/>
    <n v="13"/>
    <n v="9"/>
    <n v="10.64021046"/>
    <n v="9.6547661100000006"/>
    <n v="8.2379478099999996"/>
    <n v="8.0127224600000009"/>
    <n v="7.9309543400000004"/>
    <n v="8.1036243300000006"/>
    <n v="8.0038491799999996"/>
    <n v="8.1462135199999999"/>
    <n v="7.98897996"/>
    <n v="8.0635166599999994"/>
    <n v="8.1088471299999991"/>
    <n v="7.9420386299999999"/>
  </r>
  <r>
    <x v="5"/>
    <x v="5"/>
    <x v="2"/>
    <x v="3"/>
    <x v="2"/>
    <x v="47"/>
    <x v="25"/>
    <n v="18"/>
    <n v="9"/>
    <n v="11"/>
    <n v="7"/>
    <n v="12"/>
    <n v="12"/>
    <n v="17"/>
    <n v="8"/>
    <n v="5"/>
    <n v="6"/>
    <n v="11"/>
    <n v="7"/>
    <n v="11"/>
    <n v="11"/>
    <n v="9"/>
    <n v="19"/>
    <n v="9.0269499500000006"/>
    <n v="9.9625494700000008"/>
    <n v="9.5379184299999995"/>
    <n v="8.6935482400000001"/>
    <n v="8.5909100200000008"/>
    <n v="8.5373994199999999"/>
    <n v="8.6205454899999996"/>
    <n v="8.5676674300000002"/>
    <n v="8.6661593299999993"/>
    <n v="8.5373508499999993"/>
    <n v="8.5880401699999993"/>
    <n v="8.6232912899999992"/>
  </r>
  <r>
    <x v="5"/>
    <x v="5"/>
    <x v="2"/>
    <x v="3"/>
    <x v="2"/>
    <x v="47"/>
    <x v="26"/>
    <n v="10"/>
    <n v="18"/>
    <n v="9"/>
    <n v="13"/>
    <n v="9"/>
    <n v="16"/>
    <n v="13"/>
    <n v="11"/>
    <n v="9"/>
    <n v="5"/>
    <n v="3"/>
    <n v="12"/>
    <n v="8"/>
    <n v="8"/>
    <n v="14"/>
    <n v="10"/>
    <n v="15.939740029999999"/>
    <n v="9.7292152600000001"/>
    <n v="10.19030521"/>
    <n v="9.9807840799999994"/>
    <n v="9.3705014599999998"/>
    <n v="9.3628963400000007"/>
    <n v="9.2873553399999995"/>
    <n v="9.3713298300000005"/>
    <n v="9.3206292800000003"/>
    <n v="9.3906391899999999"/>
    <n v="9.27420416"/>
    <n v="9.2999600299999994"/>
  </r>
  <r>
    <x v="5"/>
    <x v="5"/>
    <x v="2"/>
    <x v="3"/>
    <x v="2"/>
    <x v="47"/>
    <x v="27"/>
    <n v="5"/>
    <n v="11"/>
    <n v="17"/>
    <n v="8"/>
    <n v="11"/>
    <n v="8"/>
    <n v="14"/>
    <n v="10"/>
    <n v="10"/>
    <n v="7"/>
    <n v="7"/>
    <n v="4"/>
    <n v="10"/>
    <n v="9"/>
    <n v="6"/>
    <n v="12"/>
    <n v="10.067226249999999"/>
    <n v="14.07382937"/>
    <n v="9.8349567899999997"/>
    <n v="10.146406900000001"/>
    <n v="10.05984838"/>
    <n v="9.6306971200000007"/>
    <n v="9.6313448600000005"/>
    <n v="9.5901863600000006"/>
    <n v="9.6466941800000008"/>
    <n v="9.5919951099999992"/>
    <n v="9.6462680600000006"/>
    <n v="9.5367542499999995"/>
  </r>
  <r>
    <x v="5"/>
    <x v="5"/>
    <x v="2"/>
    <x v="3"/>
    <x v="2"/>
    <x v="47"/>
    <x v="28"/>
    <n v="14"/>
    <n v="7"/>
    <n v="12"/>
    <n v="15"/>
    <n v="9"/>
    <n v="11"/>
    <n v="10"/>
    <n v="11"/>
    <n v="11"/>
    <n v="8"/>
    <n v="7"/>
    <n v="9"/>
    <n v="4"/>
    <n v="6"/>
    <n v="9"/>
    <n v="5"/>
    <n v="10.913140459999999"/>
    <n v="9.61547135"/>
    <n v="12.30084987"/>
    <n v="9.4462483600000002"/>
    <n v="9.6239451700000007"/>
    <n v="9.6094203700000005"/>
    <n v="9.2820291099999999"/>
    <n v="9.3227202899999995"/>
    <n v="9.2832752500000009"/>
    <n v="9.3157914300000009"/>
    <n v="9.2655524800000002"/>
    <n v="9.3029765500000003"/>
  </r>
  <r>
    <x v="5"/>
    <x v="5"/>
    <x v="2"/>
    <x v="3"/>
    <x v="2"/>
    <x v="47"/>
    <x v="29"/>
    <n v="7"/>
    <n v="12"/>
    <n v="7"/>
    <n v="9"/>
    <n v="10"/>
    <n v="8"/>
    <n v="11"/>
    <n v="9"/>
    <n v="11"/>
    <n v="13"/>
    <n v="9"/>
    <n v="5"/>
    <n v="9"/>
    <n v="4"/>
    <n v="6"/>
    <n v="8"/>
    <n v="6.7973621499999997"/>
    <n v="10.96986411"/>
    <n v="10.01420435"/>
    <n v="12.04241543"/>
    <n v="9.8680182999999992"/>
    <n v="9.9988700999999995"/>
    <n v="9.9987472200000003"/>
    <n v="9.7591292500000009"/>
    <n v="9.79840467"/>
    <n v="9.7536682900000002"/>
    <n v="9.7745795100000006"/>
    <n v="9.7186360700000005"/>
  </r>
  <r>
    <x v="5"/>
    <x v="5"/>
    <x v="2"/>
    <x v="3"/>
    <x v="2"/>
    <x v="47"/>
    <x v="30"/>
    <n v="4"/>
    <n v="5"/>
    <n v="8"/>
    <n v="6"/>
    <n v="11"/>
    <n v="7"/>
    <n v="8"/>
    <n v="12"/>
    <n v="9"/>
    <n v="12"/>
    <n v="13"/>
    <n v="12"/>
    <n v="6"/>
    <n v="8"/>
    <n v="2"/>
    <n v="9"/>
    <n v="9.2122806500000003"/>
    <n v="8.2367109700000007"/>
    <n v="11.2471359"/>
    <n v="10.51257994"/>
    <n v="12.092366269999999"/>
    <n v="10.39870679"/>
    <n v="10.475353159999999"/>
    <n v="10.533948580000001"/>
    <n v="10.32609418"/>
    <n v="10.363395929999999"/>
    <n v="10.315820049999999"/>
    <n v="10.32448243"/>
  </r>
  <r>
    <x v="5"/>
    <x v="5"/>
    <x v="2"/>
    <x v="3"/>
    <x v="2"/>
    <x v="47"/>
    <x v="31"/>
    <n v="12"/>
    <n v="6"/>
    <n v="6"/>
    <n v="6"/>
    <n v="7"/>
    <n v="11"/>
    <n v="6"/>
    <n v="8"/>
    <n v="9"/>
    <n v="12"/>
    <n v="10"/>
    <n v="11"/>
    <n v="11"/>
    <n v="5"/>
    <n v="8"/>
    <n v="4"/>
    <n v="9.4311424000000006"/>
    <n v="9.7892009400000006"/>
    <n v="8.9833696500000002"/>
    <n v="11.255004019999999"/>
    <n v="10.66352674"/>
    <n v="11.962911050000001"/>
    <n v="10.573668659999999"/>
    <n v="10.665795640000001"/>
    <n v="10.72487385"/>
    <n v="10.53815105"/>
    <n v="10.569468990000001"/>
    <n v="10.515931370000001"/>
  </r>
  <r>
    <x v="5"/>
    <x v="5"/>
    <x v="2"/>
    <x v="3"/>
    <x v="2"/>
    <x v="47"/>
    <x v="32"/>
    <n v="11"/>
    <n v="9"/>
    <n v="7"/>
    <n v="5"/>
    <n v="10"/>
    <n v="8"/>
    <n v="11"/>
    <n v="8"/>
    <n v="7"/>
    <n v="7"/>
    <n v="11"/>
    <n v="9"/>
    <n v="12"/>
    <n v="9"/>
    <n v="5"/>
    <n v="10"/>
    <n v="5.5930714300000002"/>
    <n v="9.8274683799999991"/>
    <n v="10.310796119999999"/>
    <n v="9.5987250700000004"/>
    <n v="11.361564660000001"/>
    <n v="10.88029669"/>
    <n v="11.96084606"/>
    <n v="10.835053329999999"/>
    <n v="10.90436334"/>
    <n v="10.9595649"/>
    <n v="10.787262630000001"/>
    <n v="10.80906826"/>
  </r>
  <r>
    <x v="5"/>
    <x v="5"/>
    <x v="2"/>
    <x v="3"/>
    <x v="2"/>
    <x v="47"/>
    <x v="33"/>
    <n v="10"/>
    <n v="10"/>
    <n v="12"/>
    <n v="5"/>
    <n v="3"/>
    <n v="8"/>
    <n v="5"/>
    <n v="7"/>
    <n v="6"/>
    <n v="6"/>
    <n v="8"/>
    <n v="11"/>
    <n v="8"/>
    <n v="12"/>
    <n v="9"/>
    <n v="5"/>
    <n v="10.669296989999999"/>
    <n v="7.1185336899999996"/>
    <n v="10.460343269999999"/>
    <n v="11.02042095"/>
    <n v="10.37666757"/>
    <n v="11.77147933"/>
    <n v="11.360893880000001"/>
    <n v="12.323726089999999"/>
    <n v="11.364910719999999"/>
    <n v="11.41122747"/>
    <n v="11.463019600000001"/>
    <n v="11.29739359"/>
  </r>
  <r>
    <x v="5"/>
    <x v="5"/>
    <x v="2"/>
    <x v="3"/>
    <x v="2"/>
    <x v="47"/>
    <x v="34"/>
    <n v="7"/>
    <n v="7"/>
    <n v="8"/>
    <n v="9"/>
    <n v="7"/>
    <n v="1"/>
    <n v="8"/>
    <n v="5"/>
    <n v="5"/>
    <n v="7"/>
    <n v="5"/>
    <n v="8"/>
    <n v="11"/>
    <n v="8"/>
    <n v="10"/>
    <n v="6"/>
    <n v="6.4445347599999998"/>
    <n v="10.78475257"/>
    <n v="7.9701765499999997"/>
    <n v="10.6030739"/>
    <n v="11.19626214"/>
    <n v="10.637247410000001"/>
    <n v="11.73051617"/>
    <n v="11.421020349999999"/>
    <n v="12.24523904"/>
    <n v="11.426534220000001"/>
    <n v="11.455021390000001"/>
    <n v="11.49637705"/>
  </r>
  <r>
    <x v="5"/>
    <x v="5"/>
    <x v="2"/>
    <x v="3"/>
    <x v="2"/>
    <x v="47"/>
    <x v="35"/>
    <n v="11"/>
    <n v="8"/>
    <n v="9"/>
    <n v="8"/>
    <n v="7"/>
    <n v="8"/>
    <n v="2"/>
    <n v="8"/>
    <n v="6"/>
    <n v="4"/>
    <n v="8"/>
    <n v="5"/>
    <n v="6"/>
    <n v="11"/>
    <n v="8"/>
    <n v="8"/>
    <n v="7.2953173700000002"/>
    <n v="7.4069734499999997"/>
    <n v="10.895631959999999"/>
    <n v="8.5570184000000005"/>
    <n v="10.699107550000001"/>
    <n v="11.327125759999999"/>
    <n v="10.816432280000001"/>
    <n v="11.74051562"/>
    <n v="11.47509303"/>
    <n v="12.190949720000001"/>
    <n v="11.472364389999999"/>
    <n v="11.48756573"/>
  </r>
  <r>
    <x v="5"/>
    <x v="5"/>
    <x v="2"/>
    <x v="3"/>
    <x v="2"/>
    <x v="47"/>
    <x v="36"/>
    <n v="9"/>
    <n v="11"/>
    <n v="8"/>
    <n v="7"/>
    <n v="7"/>
    <n v="7"/>
    <n v="4"/>
    <n v="2"/>
    <n v="8"/>
    <n v="6"/>
    <n v="5"/>
    <n v="6"/>
    <n v="6"/>
    <n v="6"/>
    <n v="11"/>
    <n v="7"/>
    <n v="8.7584557499999995"/>
    <n v="8.3305469100000007"/>
    <n v="8.2601705400000007"/>
    <n v="11.113681700000001"/>
    <n v="9.1327998499999996"/>
    <n v="10.92516481"/>
    <n v="11.56964679"/>
    <n v="11.12760151"/>
    <n v="11.90573595"/>
    <n v="11.664343560000001"/>
    <n v="12.3019678"/>
    <n v="11.6589291"/>
  </r>
  <r>
    <x v="5"/>
    <x v="5"/>
    <x v="2"/>
    <x v="3"/>
    <x v="2"/>
    <x v="47"/>
    <x v="37"/>
    <n v="6"/>
    <n v="11"/>
    <n v="9"/>
    <n v="6"/>
    <n v="8"/>
    <n v="5"/>
    <n v="7"/>
    <n v="4"/>
    <n v="2"/>
    <n v="6"/>
    <n v="7"/>
    <n v="5"/>
    <n v="4"/>
    <n v="4"/>
    <n v="7"/>
    <n v="11"/>
    <n v="8.0267680400000003"/>
    <n v="9.3741979700000009"/>
    <n v="9.1659021999999997"/>
    <n v="8.9948171499999994"/>
    <n v="11.26608734"/>
    <n v="9.62218266"/>
    <n v="11.11634727"/>
    <n v="11.78842783"/>
    <n v="11.386090129999999"/>
    <n v="12.03358549"/>
    <n v="11.815807680000001"/>
    <n v="12.380108610000001"/>
  </r>
  <r>
    <x v="5"/>
    <x v="5"/>
    <x v="2"/>
    <x v="3"/>
    <x v="2"/>
    <x v="47"/>
    <x v="38"/>
    <n v="11"/>
    <n v="7"/>
    <n v="11"/>
    <n v="8"/>
    <n v="4"/>
    <n v="6"/>
    <n v="6"/>
    <n v="5"/>
    <n v="5"/>
    <n v="3"/>
    <n v="7"/>
    <n v="7"/>
    <n v="5"/>
    <n v="5"/>
    <n v="5"/>
    <n v="8"/>
    <n v="11.23697554"/>
    <n v="8.8188229499999995"/>
    <n v="9.8448702299999997"/>
    <n v="9.7754718700000005"/>
    <n v="9.5585129999999996"/>
    <n v="11.352515009999999"/>
    <n v="9.9837141700000007"/>
    <n v="11.265574519999999"/>
    <n v="11.924956809999999"/>
    <n v="11.55438481"/>
    <n v="12.096989949999999"/>
    <n v="11.89767398"/>
  </r>
  <r>
    <x v="5"/>
    <x v="5"/>
    <x v="2"/>
    <x v="3"/>
    <x v="2"/>
    <x v="47"/>
    <x v="39"/>
    <n v="5"/>
    <n v="9"/>
    <n v="5"/>
    <n v="9"/>
    <n v="6"/>
    <n v="5"/>
    <n v="5"/>
    <n v="6"/>
    <n v="6"/>
    <n v="6"/>
    <n v="3"/>
    <n v="7"/>
    <n v="7"/>
    <n v="5"/>
    <n v="6"/>
    <n v="6"/>
    <n v="8.7117441200000005"/>
    <n v="11.234587339999999"/>
    <n v="9.2709656799999998"/>
    <n v="10.05707267"/>
    <n v="10.10675711"/>
    <n v="9.8537237199999996"/>
    <n v="11.30317166"/>
    <n v="10.15816749"/>
    <n v="11.25800377"/>
    <n v="11.89640906"/>
    <n v="11.54969987"/>
    <n v="12.0089769"/>
  </r>
  <r>
    <x v="5"/>
    <x v="5"/>
    <x v="2"/>
    <x v="3"/>
    <x v="2"/>
    <x v="47"/>
    <x v="40"/>
    <n v="5"/>
    <n v="5"/>
    <n v="5"/>
    <n v="5"/>
    <n v="8"/>
    <n v="7"/>
    <n v="5"/>
    <n v="5"/>
    <n v="5"/>
    <n v="7"/>
    <n v="9"/>
    <n v="4"/>
    <n v="8"/>
    <n v="7"/>
    <n v="5"/>
    <n v="4"/>
    <n v="7.0064945300000003"/>
    <n v="9.3960071299999992"/>
    <n v="11.468630449999999"/>
    <n v="9.8091303100000005"/>
    <n v="10.40661618"/>
    <n v="10.53773685"/>
    <n v="10.285149240000001"/>
    <n v="11.45702058"/>
    <n v="10.48540172"/>
    <n v="11.43981849"/>
    <n v="12.068983530000001"/>
    <n v="11.742112110000001"/>
  </r>
  <r>
    <x v="5"/>
    <x v="5"/>
    <x v="2"/>
    <x v="3"/>
    <x v="2"/>
    <x v="47"/>
    <x v="41"/>
    <n v="5"/>
    <n v="6"/>
    <n v="6"/>
    <n v="6"/>
    <n v="6"/>
    <n v="8"/>
    <n v="8"/>
    <n v="6"/>
    <n v="6"/>
    <n v="8"/>
    <n v="9"/>
    <n v="9"/>
    <n v="5"/>
    <n v="9"/>
    <n v="9"/>
    <n v="6"/>
    <n v="5.2056523700000001"/>
    <n v="7.6592922300000001"/>
    <n v="9.8115533599999996"/>
    <n v="11.42206077"/>
    <n v="10.050354390000001"/>
    <n v="10.512765229999999"/>
    <n v="10.721261119999999"/>
    <n v="10.45965331"/>
    <n v="11.424261749999999"/>
    <n v="10.5773305"/>
    <n v="11.40599226"/>
    <n v="12.0173977"/>
  </r>
  <r>
    <x v="5"/>
    <x v="5"/>
    <x v="2"/>
    <x v="3"/>
    <x v="2"/>
    <x v="47"/>
    <x v="42"/>
    <n v="8"/>
    <n v="4"/>
    <n v="6"/>
    <n v="8"/>
    <n v="8"/>
    <n v="7"/>
    <n v="6"/>
    <n v="8"/>
    <n v="5"/>
    <n v="6"/>
    <n v="9"/>
    <n v="9"/>
    <n v="8"/>
    <n v="5"/>
    <n v="10"/>
    <n v="11"/>
    <n v="6.7832377399999997"/>
    <n v="6.1056495899999996"/>
    <n v="8.1436738099999992"/>
    <n v="10.12510852"/>
    <n v="11.372443990000001"/>
    <n v="10.23410638"/>
    <n v="10.59187041"/>
    <n v="10.88243563"/>
    <n v="10.59848676"/>
    <n v="11.41249387"/>
    <n v="10.66014891"/>
    <n v="11.39111256"/>
  </r>
  <r>
    <x v="5"/>
    <x v="5"/>
    <x v="2"/>
    <x v="3"/>
    <x v="2"/>
    <x v="47"/>
    <x v="43"/>
    <n v="4"/>
    <n v="5"/>
    <n v="5"/>
    <n v="5"/>
    <n v="8"/>
    <n v="9"/>
    <n v="6"/>
    <n v="8"/>
    <n v="9"/>
    <n v="5"/>
    <n v="5"/>
    <n v="8"/>
    <n v="9"/>
    <n v="8"/>
    <n v="4"/>
    <n v="12"/>
    <n v="11.35191934"/>
    <n v="7.4072918899999998"/>
    <n v="6.8278552699999997"/>
    <n v="8.53548771"/>
    <n v="10.371563030000001"/>
    <n v="11.34198473"/>
    <n v="10.379848920000001"/>
    <n v="10.673981980000001"/>
    <n v="11.024125740000001"/>
    <n v="10.711589480000001"/>
    <n v="11.41532305"/>
    <n v="10.73563891"/>
  </r>
  <r>
    <x v="5"/>
    <x v="5"/>
    <x v="2"/>
    <x v="3"/>
    <x v="2"/>
    <x v="47"/>
    <x v="44"/>
    <n v="8"/>
    <n v="3"/>
    <n v="7"/>
    <n v="5"/>
    <n v="4"/>
    <n v="7"/>
    <n v="9"/>
    <n v="5"/>
    <n v="10"/>
    <n v="10"/>
    <n v="6"/>
    <n v="5"/>
    <n v="8"/>
    <n v="7"/>
    <n v="7"/>
    <n v="5"/>
    <n v="11.82356253"/>
    <n v="11.42236986"/>
    <n v="7.8151363199999997"/>
    <n v="7.3439529300000004"/>
    <n v="8.7264093299999992"/>
    <n v="10.396941569999999"/>
    <n v="11.118618209999999"/>
    <n v="10.338011849999999"/>
    <n v="10.56418217"/>
    <n v="10.94718724"/>
    <n v="10.626716719999999"/>
    <n v="11.215398410000001"/>
  </r>
  <r>
    <x v="5"/>
    <x v="5"/>
    <x v="2"/>
    <x v="3"/>
    <x v="2"/>
    <x v="47"/>
    <x v="45"/>
    <n v="4"/>
    <n v="8"/>
    <n v="4"/>
    <n v="5"/>
    <n v="6"/>
    <n v="2"/>
    <n v="7"/>
    <n v="10"/>
    <n v="6"/>
    <n v="9"/>
    <n v="10"/>
    <n v="6"/>
    <n v="4"/>
    <n v="7"/>
    <n v="6"/>
    <n v="7"/>
    <n v="6.0098019699999998"/>
    <n v="11.886687650000001"/>
    <n v="11.62225793"/>
    <n v="8.3931708799999996"/>
    <n v="7.9694813199999999"/>
    <n v="9.0890700199999994"/>
    <n v="10.59220378"/>
    <n v="11.187167130000001"/>
    <n v="10.52884326"/>
    <n v="10.68534588"/>
    <n v="11.071810770000001"/>
    <n v="10.77743027"/>
  </r>
  <r>
    <x v="5"/>
    <x v="5"/>
    <x v="2"/>
    <x v="3"/>
    <x v="2"/>
    <x v="47"/>
    <x v="46"/>
    <n v="7"/>
    <n v="5"/>
    <n v="9"/>
    <n v="7"/>
    <n v="4"/>
    <n v="6"/>
    <n v="2"/>
    <n v="7"/>
    <n v="9"/>
    <n v="7"/>
    <n v="9"/>
    <n v="9"/>
    <n v="8"/>
    <n v="4"/>
    <n v="7"/>
    <n v="5"/>
    <n v="8.0239225399999992"/>
    <n v="6.9914120000000004"/>
    <n v="12.08233094"/>
    <n v="11.91291187"/>
    <n v="9.0279864700000001"/>
    <n v="8.6449949799999999"/>
    <n v="9.5348974099999992"/>
    <n v="10.91336942"/>
    <n v="11.405940360000001"/>
    <n v="10.84205766"/>
    <n v="10.93637468"/>
    <n v="11.324902079999999"/>
  </r>
  <r>
    <x v="5"/>
    <x v="5"/>
    <x v="2"/>
    <x v="3"/>
    <x v="2"/>
    <x v="47"/>
    <x v="47"/>
    <n v="5"/>
    <n v="8"/>
    <n v="4"/>
    <n v="9"/>
    <n v="6"/>
    <n v="4"/>
    <n v="6"/>
    <n v="4"/>
    <n v="10"/>
    <n v="11"/>
    <n v="7"/>
    <n v="9"/>
    <n v="10"/>
    <n v="7"/>
    <n v="5"/>
    <n v="3"/>
    <n v="5.8503311900000003"/>
    <n v="8.6625271099999992"/>
    <n v="7.6474168300000001"/>
    <n v="12.049247129999999"/>
    <n v="11.984754179999999"/>
    <n v="9.3573519600000008"/>
    <n v="9.0178752600000003"/>
    <n v="9.7433514999999993"/>
    <n v="11.02604663"/>
    <n v="11.40505389"/>
    <n v="10.925376269999999"/>
    <n v="10.980965680000001"/>
  </r>
  <r>
    <x v="5"/>
    <x v="5"/>
    <x v="2"/>
    <x v="3"/>
    <x v="2"/>
    <x v="47"/>
    <x v="48"/>
    <n v="7"/>
    <n v="6"/>
    <n v="7"/>
    <n v="5"/>
    <n v="9"/>
    <n v="6"/>
    <n v="4"/>
    <n v="5"/>
    <n v="4"/>
    <n v="10"/>
    <n v="10"/>
    <n v="8"/>
    <n v="9"/>
    <n v="10"/>
    <n v="8"/>
    <n v="6"/>
    <n v="4.2243166800000003"/>
    <n v="6.7486740000000003"/>
    <n v="9.3986929200000002"/>
    <n v="8.3665595100000001"/>
    <n v="12.26897694"/>
    <n v="12.25379345"/>
    <n v="9.8668888500000005"/>
    <n v="9.5629399599999996"/>
    <n v="10.14801681"/>
    <n v="11.335039829999999"/>
    <n v="11.651892670000001"/>
    <n v="11.229874669999999"/>
  </r>
  <r>
    <x v="5"/>
    <x v="5"/>
    <x v="2"/>
    <x v="3"/>
    <x v="2"/>
    <x v="47"/>
    <x v="49"/>
    <n v="6"/>
    <n v="7"/>
    <n v="7"/>
    <n v="7"/>
    <n v="6"/>
    <n v="9"/>
    <n v="8"/>
    <n v="4"/>
    <n v="5"/>
    <n v="4"/>
    <n v="8"/>
    <n v="10"/>
    <n v="8"/>
    <n v="8"/>
    <n v="8"/>
    <n v="9"/>
    <n v="6.72548674"/>
    <n v="5.1895039699999996"/>
    <n v="7.40078616"/>
    <n v="9.8926965399999993"/>
    <n v="8.8659071100000002"/>
    <n v="12.32119484"/>
    <n v="12.36468341"/>
    <n v="10.173388940000001"/>
    <n v="9.9135136700000004"/>
    <n v="10.371247500000001"/>
    <n v="11.47916152"/>
    <n v="11.733707620000001"/>
  </r>
  <r>
    <x v="5"/>
    <x v="5"/>
    <x v="2"/>
    <x v="3"/>
    <x v="2"/>
    <x v="47"/>
    <x v="50"/>
    <n v="9"/>
    <n v="6"/>
    <n v="7"/>
    <n v="7"/>
    <n v="7"/>
    <n v="7"/>
    <n v="9"/>
    <n v="7"/>
    <n v="6"/>
    <n v="6"/>
    <n v="5"/>
    <n v="9"/>
    <n v="11"/>
    <n v="7"/>
    <n v="8"/>
    <n v="9"/>
    <n v="9.3351953000000005"/>
    <n v="7.2899262499999997"/>
    <n v="5.87312294"/>
    <n v="7.8538730499999998"/>
    <n v="10.15462627"/>
    <n v="9.1501656100000002"/>
    <n v="12.21303868"/>
    <n v="12.27482683"/>
    <n v="10.31980682"/>
    <n v="10.08512666"/>
    <n v="10.43521977"/>
    <n v="11.44750754"/>
  </r>
  <r>
    <x v="5"/>
    <x v="5"/>
    <x v="2"/>
    <x v="3"/>
    <x v="2"/>
    <x v="47"/>
    <x v="51"/>
    <n v="2"/>
    <n v="9"/>
    <n v="5"/>
    <n v="8"/>
    <n v="7"/>
    <n v="7"/>
    <n v="6"/>
    <n v="10"/>
    <n v="9"/>
    <n v="5"/>
    <n v="6"/>
    <n v="3"/>
    <n v="10"/>
    <n v="11"/>
    <n v="7"/>
    <n v="9"/>
    <n v="9.5144634799999999"/>
    <n v="9.7763241900000004"/>
    <n v="7.8981175700000001"/>
    <n v="6.6531512499999996"/>
    <n v="8.3920769199999992"/>
    <n v="10.547993180000001"/>
    <n v="9.5597331200000006"/>
    <n v="12.27315424"/>
    <n v="12.37735846"/>
    <n v="10.58921709"/>
    <n v="10.38403242"/>
    <n v="10.638692860000001"/>
  </r>
  <r>
    <x v="5"/>
    <x v="5"/>
    <x v="2"/>
    <x v="3"/>
    <x v="2"/>
    <x v="47"/>
    <x v="52"/>
    <n v="3"/>
    <n v="5"/>
    <n v="9"/>
    <n v="7"/>
    <n v="7"/>
    <n v="5"/>
    <n v="8"/>
    <n v="8"/>
    <n v="11"/>
    <n v="9"/>
    <n v="6"/>
    <n v="6"/>
    <n v="3"/>
    <n v="12"/>
    <n v="10"/>
    <n v="7"/>
    <n v="9.6347839000000004"/>
    <n v="9.9271091699999996"/>
    <n v="10.14125334"/>
    <n v="8.4275814800000006"/>
    <n v="7.3031412500000004"/>
    <n v="8.8602416399999999"/>
    <n v="10.858186330000001"/>
    <n v="9.9058232299999993"/>
    <n v="12.320617929999999"/>
    <n v="12.44117981"/>
    <n v="10.81883809"/>
    <n v="10.635570270000001"/>
  </r>
  <r>
    <x v="5"/>
    <x v="5"/>
    <x v="2"/>
    <x v="3"/>
    <x v="2"/>
    <x v="47"/>
    <x v="53"/>
    <n v="5"/>
    <n v="2"/>
    <n v="4"/>
    <n v="10"/>
    <n v="6"/>
    <n v="8"/>
    <n v="6"/>
    <n v="8"/>
    <n v="9"/>
    <n v="9"/>
    <n v="8"/>
    <n v="5"/>
    <n v="5"/>
    <n v="3"/>
    <n v="9"/>
    <n v="9"/>
    <n v="7.8426037099999997"/>
    <n v="10.28829964"/>
    <n v="10.416030299999999"/>
    <n v="10.57251535"/>
    <n v="8.9701738800000008"/>
    <n v="7.9864435900000004"/>
    <n v="9.3669306199999998"/>
    <n v="11.27067774"/>
    <n v="10.33678688"/>
    <n v="12.49110196"/>
    <n v="12.64153857"/>
    <n v="11.130788129999999"/>
  </r>
  <r>
    <x v="5"/>
    <x v="5"/>
    <x v="2"/>
    <x v="3"/>
    <x v="2"/>
    <x v="47"/>
    <x v="54"/>
    <n v="13"/>
    <n v="7"/>
    <n v="2"/>
    <n v="3"/>
    <n v="9"/>
    <n v="5"/>
    <n v="7"/>
    <n v="6"/>
    <n v="9"/>
    <n v="7"/>
    <n v="8"/>
    <n v="7"/>
    <n v="5"/>
    <n v="5"/>
    <n v="3"/>
    <n v="10"/>
    <n v="9.4961146999999997"/>
    <n v="8.4088077400000003"/>
    <n v="10.661690889999999"/>
    <n v="10.63283506"/>
    <n v="10.73897103"/>
    <n v="9.2745615299999997"/>
    <n v="8.4087707100000006"/>
    <n v="9.6347793700000004"/>
    <n v="11.416923219999999"/>
    <n v="10.508660259999999"/>
    <n v="12.411622550000001"/>
    <n v="12.579314800000001"/>
  </r>
  <r>
    <x v="5"/>
    <x v="5"/>
    <x v="2"/>
    <x v="3"/>
    <x v="2"/>
    <x v="47"/>
    <x v="55"/>
    <n v="9"/>
    <n v="14"/>
    <n v="7"/>
    <n v="1"/>
    <n v="3"/>
    <n v="8"/>
    <n v="5"/>
    <n v="10"/>
    <n v="9"/>
    <n v="8"/>
    <n v="7"/>
    <n v="9"/>
    <n v="7"/>
    <n v="7"/>
    <n v="4"/>
    <n v="3"/>
    <n v="10.234901369999999"/>
    <n v="9.7595387599999999"/>
    <n v="8.7507592699999996"/>
    <n v="10.81031626"/>
    <n v="10.673267340000001"/>
    <n v="10.743870019999999"/>
    <n v="9.4054765000000007"/>
    <n v="8.6481275800000006"/>
    <n v="9.7445700399999993"/>
    <n v="11.39297184"/>
    <n v="10.523983169999999"/>
    <n v="12.20723716"/>
  </r>
  <r>
    <x v="5"/>
    <x v="5"/>
    <x v="2"/>
    <x v="3"/>
    <x v="2"/>
    <x v="47"/>
    <x v="56"/>
    <n v="14"/>
    <n v="9"/>
    <n v="15"/>
    <n v="7"/>
    <n v="1"/>
    <n v="4"/>
    <n v="9"/>
    <n v="4"/>
    <n v="13"/>
    <n v="9"/>
    <n v="9"/>
    <n v="7"/>
    <n v="9"/>
    <n v="9"/>
    <n v="10"/>
    <n v="4"/>
    <n v="3.6910577199999999"/>
    <n v="10.3834724"/>
    <n v="9.9407643100000005"/>
    <n v="9.0036544099999993"/>
    <n v="10.914176550000001"/>
    <n v="10.685094550000001"/>
    <n v="10.730522819999999"/>
    <n v="9.5094221099999992"/>
    <n v="8.8270739099999993"/>
    <n v="9.8208831799999992"/>
    <n v="11.350662959999999"/>
    <n v="10.52003307"/>
  </r>
  <r>
    <x v="5"/>
    <x v="5"/>
    <x v="2"/>
    <x v="3"/>
    <x v="2"/>
    <x v="47"/>
    <x v="57"/>
    <n v="11"/>
    <n v="17"/>
    <n v="10"/>
    <n v="14"/>
    <n v="8"/>
    <n v="3"/>
    <n v="5"/>
    <n v="9"/>
    <n v="5"/>
    <n v="13"/>
    <n v="7"/>
    <n v="9"/>
    <n v="6"/>
    <n v="10"/>
    <n v="9"/>
    <n v="10"/>
    <n v="4.5894778499999997"/>
    <n v="4.3048982200000001"/>
    <n v="10.536434529999999"/>
    <n v="10.131851449999999"/>
    <n v="9.2459712399999994"/>
    <n v="11.07258895"/>
    <n v="10.74083343"/>
    <n v="10.762873409999999"/>
    <n v="9.65497841"/>
    <n v="9.0141054700000005"/>
    <n v="9.9333843099999992"/>
    <n v="11.376895129999999"/>
  </r>
  <r>
    <x v="5"/>
    <x v="5"/>
    <x v="2"/>
    <x v="3"/>
    <x v="2"/>
    <x v="47"/>
    <x v="58"/>
    <n v="10"/>
    <n v="12"/>
    <n v="15"/>
    <n v="10"/>
    <n v="12"/>
    <n v="7"/>
    <n v="4"/>
    <n v="4"/>
    <n v="9"/>
    <n v="5"/>
    <n v="12"/>
    <n v="6"/>
    <n v="9"/>
    <n v="7"/>
    <n v="11"/>
    <n v="10"/>
    <n v="10.21473466"/>
    <n v="5.1787536599999999"/>
    <n v="4.9313288499999999"/>
    <n v="10.73331383"/>
    <n v="10.36450615"/>
    <n v="9.5273102600000001"/>
    <n v="11.24465844"/>
    <n v="10.84612469"/>
    <n v="10.849271570000001"/>
    <n v="9.8168843100000007"/>
    <n v="9.2510386699999998"/>
    <n v="10.088993329999999"/>
  </r>
  <r>
    <x v="5"/>
    <x v="5"/>
    <x v="2"/>
    <x v="3"/>
    <x v="2"/>
    <x v="47"/>
    <x v="59"/>
    <n v="17"/>
    <n v="9"/>
    <n v="15"/>
    <n v="16"/>
    <n v="11"/>
    <n v="15"/>
    <n v="8"/>
    <n v="5"/>
    <n v="4"/>
    <n v="7"/>
    <n v="6"/>
    <n v="14"/>
    <n v="6"/>
    <n v="8"/>
    <n v="8"/>
    <n v="10"/>
    <n v="10.16972966"/>
    <n v="10.41590055"/>
    <n v="5.7373970700000001"/>
    <n v="5.5288704500000003"/>
    <n v="10.93548174"/>
    <n v="10.61004707"/>
    <n v="9.8153584400000007"/>
    <n v="11.421590719999999"/>
    <n v="10.987577180000001"/>
    <n v="10.963373750000001"/>
    <n v="10.000924619999999"/>
    <n v="9.5079377399999991"/>
  </r>
  <r>
    <x v="5"/>
    <x v="5"/>
    <x v="2"/>
    <x v="3"/>
    <x v="2"/>
    <x v="47"/>
    <x v="60"/>
    <n v="15"/>
    <n v="17"/>
    <n v="11"/>
    <n v="17"/>
    <n v="17"/>
    <n v="11"/>
    <n v="17"/>
    <n v="11"/>
    <n v="4"/>
    <n v="4"/>
    <n v="7"/>
    <n v="6"/>
    <n v="14"/>
    <n v="7"/>
    <n v="9"/>
    <n v="9"/>
    <n v="10.089353279999999"/>
    <n v="10.15361225"/>
    <n v="10.43729533"/>
    <n v="6.1120837899999998"/>
    <n v="5.9422731100000004"/>
    <n v="10.968554129999999"/>
    <n v="10.683741469999999"/>
    <n v="9.9243425599999995"/>
    <n v="11.425766100000001"/>
    <n v="10.95754108"/>
    <n v="10.918424419999999"/>
    <n v="10.02080033"/>
  </r>
  <r>
    <x v="5"/>
    <x v="5"/>
    <x v="2"/>
    <x v="3"/>
    <x v="2"/>
    <x v="47"/>
    <x v="61"/>
    <n v="15"/>
    <n v="15"/>
    <n v="18"/>
    <n v="12"/>
    <n v="16"/>
    <n v="17"/>
    <n v="11"/>
    <n v="17"/>
    <n v="10"/>
    <n v="7"/>
    <n v="4"/>
    <n v="7"/>
    <n v="6"/>
    <n v="13"/>
    <n v="7"/>
    <n v="8"/>
    <n v="9.0183740599999993"/>
    <n v="10.05213382"/>
    <n v="10.034273260000001"/>
    <n v="10.380169"/>
    <n v="6.3153465500000001"/>
    <n v="6.1746830800000003"/>
    <n v="10.902205670000001"/>
    <n v="10.6324133"/>
    <n v="9.9232822699999996"/>
    <n v="11.34748113"/>
    <n v="10.84797711"/>
    <n v="10.80011929"/>
  </r>
  <r>
    <x v="5"/>
    <x v="5"/>
    <x v="2"/>
    <x v="3"/>
    <x v="2"/>
    <x v="47"/>
    <x v="62"/>
    <n v="16"/>
    <n v="16"/>
    <n v="15"/>
    <n v="20"/>
    <n v="12"/>
    <n v="16"/>
    <n v="17"/>
    <n v="11"/>
    <n v="17"/>
    <n v="8"/>
    <n v="7"/>
    <n v="5"/>
    <n v="6"/>
    <n v="7"/>
    <n v="12"/>
    <n v="7"/>
    <n v="8.2045202800000006"/>
    <n v="9.0987400100000002"/>
    <n v="10.088032370000001"/>
    <n v="9.9976160600000004"/>
    <n v="10.395736830000001"/>
    <n v="6.5950402500000003"/>
    <n v="6.4778954799999999"/>
    <n v="10.92007592"/>
    <n v="10.679148850000001"/>
    <n v="10.00373853"/>
    <n v="11.35930683"/>
    <n v="10.82923858"/>
  </r>
  <r>
    <x v="5"/>
    <x v="5"/>
    <x v="2"/>
    <x v="3"/>
    <x v="2"/>
    <x v="47"/>
    <x v="63"/>
    <n v="18"/>
    <n v="16"/>
    <n v="18"/>
    <n v="16"/>
    <n v="19"/>
    <n v="13"/>
    <n v="17"/>
    <n v="15"/>
    <n v="11"/>
    <n v="17"/>
    <n v="9"/>
    <n v="6"/>
    <n v="6"/>
    <n v="8"/>
    <n v="9"/>
    <n v="14"/>
    <n v="7.2316991599999998"/>
    <n v="8.3316969299999997"/>
    <n v="9.1084691499999995"/>
    <n v="10.063344349999999"/>
    <n v="9.9440434399999997"/>
    <n v="10.34979323"/>
    <n v="6.7970381499999997"/>
    <n v="6.7189082000000004"/>
    <n v="10.91676768"/>
    <n v="10.69484853"/>
    <n v="10.05353809"/>
    <n v="11.328212710000001"/>
  </r>
  <r>
    <x v="5"/>
    <x v="5"/>
    <x v="2"/>
    <x v="3"/>
    <x v="2"/>
    <x v="47"/>
    <x v="64"/>
    <n v="19"/>
    <n v="17"/>
    <n v="17"/>
    <n v="18"/>
    <n v="14"/>
    <n v="19"/>
    <n v="13"/>
    <n v="19"/>
    <n v="16"/>
    <n v="10"/>
    <n v="16"/>
    <n v="9"/>
    <n v="6"/>
    <n v="7"/>
    <n v="9"/>
    <n v="10"/>
    <n v="13.739946939999999"/>
    <n v="7.41088171"/>
    <n v="8.4406281599999993"/>
    <n v="9.1259330700000003"/>
    <n v="10.04702479"/>
    <n v="9.8905338199999999"/>
    <n v="10.34498213"/>
    <n v="6.9843014600000002"/>
    <n v="6.9405790700000001"/>
    <n v="10.91179953"/>
    <n v="10.713643510000001"/>
    <n v="10.10591956"/>
  </r>
  <r>
    <x v="5"/>
    <x v="5"/>
    <x v="2"/>
    <x v="3"/>
    <x v="2"/>
    <x v="47"/>
    <x v="65"/>
    <n v="8"/>
    <n v="21"/>
    <n v="16"/>
    <n v="19"/>
    <n v="19"/>
    <n v="16"/>
    <n v="18"/>
    <n v="15"/>
    <n v="20"/>
    <n v="17"/>
    <n v="11"/>
    <n v="18"/>
    <n v="9"/>
    <n v="6"/>
    <n v="7"/>
    <n v="9"/>
    <n v="10.19320681"/>
    <n v="13.64996169"/>
    <n v="7.7045489600000003"/>
    <n v="8.6769960699999995"/>
    <n v="9.2633933099999997"/>
    <n v="10.15732768"/>
    <n v="10.01812623"/>
    <n v="10.444481100000001"/>
    <n v="7.2916502400000001"/>
    <n v="7.27224395"/>
    <n v="11.05042332"/>
    <n v="10.87648422"/>
  </r>
  <r>
    <x v="5"/>
    <x v="5"/>
    <x v="2"/>
    <x v="3"/>
    <x v="2"/>
    <x v="47"/>
    <x v="66"/>
    <n v="14"/>
    <n v="7"/>
    <n v="20"/>
    <n v="16"/>
    <n v="19"/>
    <n v="19"/>
    <n v="17"/>
    <n v="17"/>
    <n v="15"/>
    <n v="21"/>
    <n v="18"/>
    <n v="12"/>
    <n v="17"/>
    <n v="9"/>
    <n v="7"/>
    <n v="7"/>
    <n v="9.1307748600000007"/>
    <n v="10.298325930000001"/>
    <n v="13.527748969999999"/>
    <n v="7.9652841099999998"/>
    <n v="8.8616176299999996"/>
    <n v="9.3737606299999996"/>
    <n v="10.249085109999999"/>
    <n v="10.092685469999999"/>
    <n v="10.52709241"/>
    <n v="7.5573229299999998"/>
    <n v="7.5590880599999997"/>
    <n v="11.161187569999999"/>
  </r>
  <r>
    <x v="5"/>
    <x v="5"/>
    <x v="2"/>
    <x v="3"/>
    <x v="2"/>
    <x v="47"/>
    <x v="67"/>
    <n v="15"/>
    <n v="15"/>
    <n v="8"/>
    <n v="22"/>
    <n v="18"/>
    <n v="20"/>
    <n v="19"/>
    <n v="17"/>
    <n v="16"/>
    <n v="16"/>
    <n v="21"/>
    <n v="19"/>
    <n v="12"/>
    <n v="16"/>
    <n v="7"/>
    <n v="6"/>
    <n v="7.2301273699999999"/>
    <n v="9.1379008499999994"/>
    <n v="10.300241249999999"/>
    <n v="13.286617489999999"/>
    <n v="8.1226284"/>
    <n v="8.9721967800000009"/>
    <n v="9.4271681699999998"/>
    <n v="10.26507428"/>
    <n v="10.085490030000001"/>
    <n v="10.553590809999999"/>
    <n v="7.7340326700000004"/>
    <n v="7.7659644400000003"/>
  </r>
  <r>
    <x v="5"/>
    <x v="5"/>
    <x v="2"/>
    <x v="3"/>
    <x v="2"/>
    <x v="47"/>
    <x v="68"/>
    <n v="20"/>
    <n v="15"/>
    <n v="16"/>
    <n v="9"/>
    <n v="21"/>
    <n v="18"/>
    <n v="18"/>
    <n v="19"/>
    <n v="17"/>
    <n v="16"/>
    <n v="16"/>
    <n v="22"/>
    <n v="20"/>
    <n v="13"/>
    <n v="19"/>
    <n v="8"/>
    <n v="6.2540826200000001"/>
    <n v="7.3736600000000001"/>
    <n v="9.1254526200000008"/>
    <n v="10.304194450000001"/>
    <n v="13.093777579999999"/>
    <n v="8.24591545"/>
    <n v="9.0584495199999999"/>
    <n v="9.4459757399999997"/>
    <n v="10.26442619"/>
    <n v="10.07902127"/>
    <n v="10.539045140000001"/>
    <n v="7.86845002"/>
  </r>
  <r>
    <x v="5"/>
    <x v="5"/>
    <x v="2"/>
    <x v="3"/>
    <x v="2"/>
    <x v="47"/>
    <x v="69"/>
    <n v="19"/>
    <n v="23"/>
    <n v="13"/>
    <n v="17"/>
    <n v="9"/>
    <n v="19"/>
    <n v="19"/>
    <n v="16"/>
    <n v="19"/>
    <n v="17"/>
    <n v="15"/>
    <n v="16"/>
    <n v="23"/>
    <n v="19"/>
    <n v="14"/>
    <n v="18"/>
    <n v="8.1212081400000002"/>
    <n v="6.4463039799999997"/>
    <n v="7.4623179899999998"/>
    <n v="9.0762035999999995"/>
    <n v="10.24254957"/>
    <n v="12.861213019999999"/>
    <n v="8.3341069500000007"/>
    <n v="9.0834501400000001"/>
    <n v="9.4271976800000008"/>
    <n v="10.2062203"/>
    <n v="10.02034212"/>
    <n v="10.479658629999999"/>
  </r>
  <r>
    <x v="5"/>
    <x v="5"/>
    <x v="2"/>
    <x v="3"/>
    <x v="2"/>
    <x v="47"/>
    <x v="70"/>
    <n v="16"/>
    <n v="20"/>
    <n v="23"/>
    <n v="15"/>
    <n v="18"/>
    <n v="9"/>
    <n v="20"/>
    <n v="18"/>
    <n v="17"/>
    <n v="20"/>
    <n v="17"/>
    <n v="15"/>
    <n v="15"/>
    <n v="23"/>
    <n v="18"/>
    <n v="12"/>
    <n v="17.701611459999999"/>
    <n v="8.3226571600000003"/>
    <n v="6.7333313600000002"/>
    <n v="7.7073787100000004"/>
    <n v="9.1403885299999992"/>
    <n v="10.321596209999999"/>
    <n v="12.79147525"/>
    <n v="8.5426698000000005"/>
    <n v="9.2560918300000008"/>
    <n v="9.5350633699999996"/>
    <n v="10.30723796"/>
    <n v="10.09465728"/>
  </r>
  <r>
    <x v="5"/>
    <x v="5"/>
    <x v="2"/>
    <x v="3"/>
    <x v="2"/>
    <x v="47"/>
    <x v="71"/>
    <n v="17"/>
    <n v="16"/>
    <n v="21"/>
    <n v="27"/>
    <n v="18"/>
    <n v="17"/>
    <n v="9"/>
    <n v="19"/>
    <n v="18"/>
    <n v="18"/>
    <n v="20"/>
    <n v="18"/>
    <n v="18"/>
    <n v="14"/>
    <n v="23"/>
    <n v="18"/>
    <n v="12.055571759999999"/>
    <n v="17.19141497"/>
    <n v="8.4734859799999995"/>
    <n v="6.9941521"/>
    <n v="7.8781581899999997"/>
    <n v="9.1589562099999995"/>
    <n v="10.344068330000001"/>
    <n v="12.61640583"/>
    <n v="8.7088607899999992"/>
    <n v="9.3607920399999998"/>
    <n v="9.5814784500000005"/>
    <n v="10.34796424"/>
  </r>
  <r>
    <x v="5"/>
    <x v="5"/>
    <x v="2"/>
    <x v="3"/>
    <x v="2"/>
    <x v="47"/>
    <x v="72"/>
    <n v="19"/>
    <n v="17"/>
    <n v="16"/>
    <n v="21"/>
    <n v="26"/>
    <n v="19"/>
    <n v="20"/>
    <n v="9"/>
    <n v="19"/>
    <n v="17"/>
    <n v="19"/>
    <n v="20"/>
    <n v="17"/>
    <n v="17"/>
    <n v="12"/>
    <n v="22"/>
    <n v="17.593077839999999"/>
    <n v="11.98970885"/>
    <n v="16.6869108"/>
    <n v="8.5462234499999994"/>
    <n v="7.1498762400000002"/>
    <n v="7.9813088399999996"/>
    <n v="9.1362991400000002"/>
    <n v="10.30544969"/>
    <n v="12.43270347"/>
    <n v="8.7955870899999997"/>
    <n v="9.4028075199999996"/>
    <n v="9.5793450500000006"/>
  </r>
  <r>
    <x v="5"/>
    <x v="5"/>
    <x v="2"/>
    <x v="3"/>
    <x v="2"/>
    <x v="47"/>
    <x v="73"/>
    <n v="17"/>
    <n v="18"/>
    <n v="18"/>
    <n v="19"/>
    <n v="20"/>
    <n v="29"/>
    <n v="18"/>
    <n v="19"/>
    <n v="8"/>
    <n v="18"/>
    <n v="17"/>
    <n v="18"/>
    <n v="20"/>
    <n v="17"/>
    <n v="17"/>
    <n v="12"/>
    <n v="21.1511198"/>
    <n v="17.081244600000002"/>
    <n v="11.84813993"/>
    <n v="16.13419408"/>
    <n v="8.5753541799999997"/>
    <n v="7.25995159"/>
    <n v="8.0517791499999998"/>
    <n v="9.0457744000000009"/>
    <n v="10.22733114"/>
    <n v="12.16331579"/>
    <n v="8.8351417100000003"/>
    <n v="9.4112794500000003"/>
  </r>
  <r>
    <x v="5"/>
    <x v="5"/>
    <x v="2"/>
    <x v="3"/>
    <x v="2"/>
    <x v="47"/>
    <x v="74"/>
    <n v="14"/>
    <n v="18"/>
    <n v="18"/>
    <n v="16"/>
    <n v="20"/>
    <n v="21"/>
    <n v="29"/>
    <n v="19"/>
    <n v="18"/>
    <n v="8"/>
    <n v="18"/>
    <n v="17"/>
    <n v="17"/>
    <n v="21"/>
    <n v="18"/>
    <n v="17"/>
    <n v="11.92359735"/>
    <n v="20.47450362"/>
    <n v="16.64058266"/>
    <n v="11.83030437"/>
    <n v="15.646973129999999"/>
    <n v="8.6810678299999999"/>
    <n v="7.4342054500000003"/>
    <n v="8.1471051299999999"/>
    <n v="9.0233096600000007"/>
    <n v="10.209276040000001"/>
    <n v="11.999851019999999"/>
    <n v="8.9297649400000001"/>
  </r>
  <r>
    <x v="5"/>
    <x v="5"/>
    <x v="2"/>
    <x v="3"/>
    <x v="2"/>
    <x v="47"/>
    <x v="75"/>
    <n v="22"/>
    <n v="14"/>
    <n v="18"/>
    <n v="19"/>
    <n v="16"/>
    <n v="19"/>
    <n v="20"/>
    <n v="29"/>
    <n v="17"/>
    <n v="16"/>
    <n v="10"/>
    <n v="17"/>
    <n v="17"/>
    <n v="15"/>
    <n v="21"/>
    <n v="18"/>
    <n v="16.301715120000001"/>
    <n v="11.59433063"/>
    <n v="19.4785805"/>
    <n v="16.018905539999999"/>
    <n v="11.54090459"/>
    <n v="15.0056136"/>
    <n v="8.5772818700000002"/>
    <n v="7.41008742"/>
    <n v="8.0801209699999994"/>
    <n v="8.82227505"/>
    <n v="9.9953269700000007"/>
    <n v="11.633230940000001"/>
  </r>
  <r>
    <x v="5"/>
    <x v="5"/>
    <x v="2"/>
    <x v="3"/>
    <x v="2"/>
    <x v="47"/>
    <x v="76"/>
    <n v="18"/>
    <n v="19"/>
    <n v="12"/>
    <n v="16"/>
    <n v="15"/>
    <n v="16"/>
    <n v="21"/>
    <n v="19"/>
    <n v="26"/>
    <n v="13"/>
    <n v="15"/>
    <n v="12"/>
    <n v="15"/>
    <n v="18"/>
    <n v="15"/>
    <n v="21"/>
    <n v="17.17313613"/>
    <n v="15.51941143"/>
    <n v="11.233554659999999"/>
    <n v="18.472272270000001"/>
    <n v="15.38232071"/>
    <n v="11.22052266"/>
    <n v="14.382323899999999"/>
    <n v="8.4195287099999998"/>
    <n v="7.3592202699999998"/>
    <n v="7.9692235399999998"/>
    <n v="8.6039508999999992"/>
    <n v="9.7550991899999993"/>
  </r>
  <r>
    <x v="5"/>
    <x v="5"/>
    <x v="2"/>
    <x v="3"/>
    <x v="2"/>
    <x v="47"/>
    <x v="77"/>
    <n v="19"/>
    <n v="18"/>
    <n v="20"/>
    <n v="13"/>
    <n v="16"/>
    <n v="15"/>
    <n v="15"/>
    <n v="21"/>
    <n v="20"/>
    <n v="27"/>
    <n v="15"/>
    <n v="15"/>
    <n v="10"/>
    <n v="14"/>
    <n v="19"/>
    <n v="16"/>
    <n v="19.67240842"/>
    <n v="16.264823570000001"/>
    <n v="14.73936117"/>
    <n v="10.884787360000001"/>
    <n v="17.46068962"/>
    <n v="14.762318349999999"/>
    <n v="10.91214716"/>
    <n v="13.7356791"/>
    <n v="8.2818370100000003"/>
    <n v="7.2892735599999998"/>
    <n v="7.8600586300000002"/>
    <n v="8.3790502500000006"/>
  </r>
  <r>
    <x v="5"/>
    <x v="5"/>
    <x v="2"/>
    <x v="3"/>
    <x v="2"/>
    <x v="47"/>
    <x v="78"/>
    <n v="18"/>
    <n v="16"/>
    <n v="19"/>
    <n v="19"/>
    <n v="14"/>
    <n v="17"/>
    <n v="14"/>
    <n v="13"/>
    <n v="20"/>
    <n v="19"/>
    <n v="25"/>
    <n v="17"/>
    <n v="14"/>
    <n v="10"/>
    <n v="15"/>
    <n v="19"/>
    <n v="15.074754"/>
    <n v="18.3289671"/>
    <n v="15.323224550000001"/>
    <n v="13.987687749999999"/>
    <n v="10.456915649999999"/>
    <n v="16.540561839999999"/>
    <n v="14.105372450000001"/>
    <n v="10.551263970000001"/>
    <n v="13.08175774"/>
    <n v="8.0795237699999998"/>
    <n v="7.1519916099999996"/>
    <n v="7.67983788"/>
  </r>
  <r>
    <x v="5"/>
    <x v="5"/>
    <x v="2"/>
    <x v="3"/>
    <x v="2"/>
    <x v="47"/>
    <x v="79"/>
    <n v="17"/>
    <n v="18"/>
    <n v="18"/>
    <n v="17"/>
    <n v="19"/>
    <n v="14"/>
    <n v="14"/>
    <n v="14"/>
    <n v="13"/>
    <n v="19"/>
    <n v="22"/>
    <n v="25"/>
    <n v="16"/>
    <n v="13"/>
    <n v="11"/>
    <n v="15"/>
    <n v="17.595589140000001"/>
    <n v="14.065866099999999"/>
    <n v="16.974613040000001"/>
    <n v="14.406906129999999"/>
    <n v="13.20552904"/>
    <n v="10.04595467"/>
    <n v="15.59446097"/>
    <n v="13.43219285"/>
    <n v="10.17929711"/>
    <n v="12.40920152"/>
    <n v="7.8652184600000004"/>
    <n v="7.0166538599999999"/>
  </r>
  <r>
    <x v="5"/>
    <x v="5"/>
    <x v="2"/>
    <x v="3"/>
    <x v="2"/>
    <x v="47"/>
    <x v="80"/>
    <n v="13"/>
    <n v="14"/>
    <n v="18"/>
    <n v="15"/>
    <n v="17"/>
    <n v="19"/>
    <n v="13"/>
    <n v="12"/>
    <n v="13"/>
    <n v="11"/>
    <n v="20"/>
    <n v="20"/>
    <n v="25"/>
    <n v="16"/>
    <n v="14"/>
    <n v="11"/>
    <n v="13.846302850000001"/>
    <n v="16.104609969999998"/>
    <n v="13.056281650000001"/>
    <n v="15.63642647"/>
    <n v="13.506366119999999"/>
    <n v="12.472918999999999"/>
    <n v="9.6936795300000007"/>
    <n v="14.68373062"/>
    <n v="12.823734290000001"/>
    <n v="9.8480294900000001"/>
    <n v="11.7798409"/>
    <n v="7.6987971599999998"/>
  </r>
  <r>
    <x v="5"/>
    <x v="5"/>
    <x v="2"/>
    <x v="3"/>
    <x v="2"/>
    <x v="47"/>
    <x v="81"/>
    <n v="15"/>
    <n v="12"/>
    <n v="12"/>
    <n v="17"/>
    <n v="13"/>
    <n v="14"/>
    <n v="17"/>
    <n v="13"/>
    <n v="12"/>
    <n v="12"/>
    <n v="11"/>
    <n v="19"/>
    <n v="20"/>
    <n v="25"/>
    <n v="16"/>
    <n v="13"/>
    <n v="10.12217894"/>
    <n v="12.842743990000001"/>
    <n v="14.70901044"/>
    <n v="12.064910080000001"/>
    <n v="14.318918829999999"/>
    <n v="12.47462165"/>
    <n v="11.681569720000001"/>
    <n v="9.2050756899999993"/>
    <n v="13.777207020000001"/>
    <n v="12.047627739999999"/>
    <n v="9.4242974400000001"/>
    <n v="11.0429665"/>
  </r>
  <r>
    <x v="5"/>
    <x v="5"/>
    <x v="2"/>
    <x v="3"/>
    <x v="2"/>
    <x v="47"/>
    <x v="82"/>
    <n v="15"/>
    <n v="15"/>
    <n v="9"/>
    <n v="11"/>
    <n v="14"/>
    <n v="13"/>
    <n v="13"/>
    <n v="14"/>
    <n v="12"/>
    <n v="11"/>
    <n v="11"/>
    <n v="11"/>
    <n v="16"/>
    <n v="17"/>
    <n v="25"/>
    <n v="15"/>
    <n v="11.713754339999999"/>
    <n v="9.1299689599999994"/>
    <n v="11.657569540000001"/>
    <n v="13.23776097"/>
    <n v="10.95900954"/>
    <n v="12.932806449999999"/>
    <n v="11.37080248"/>
    <n v="10.734588840000001"/>
    <n v="8.5739331300000003"/>
    <n v="12.68207904"/>
    <n v="11.128640860000001"/>
    <n v="8.8269884399999992"/>
  </r>
  <r>
    <x v="5"/>
    <x v="5"/>
    <x v="2"/>
    <x v="3"/>
    <x v="2"/>
    <x v="47"/>
    <x v="83"/>
    <n v="10"/>
    <n v="16"/>
    <n v="13"/>
    <n v="8"/>
    <n v="9"/>
    <n v="12"/>
    <n v="13"/>
    <n v="13"/>
    <n v="8"/>
    <n v="11"/>
    <n v="9"/>
    <n v="9"/>
    <n v="10"/>
    <n v="16"/>
    <n v="17"/>
    <n v="24"/>
    <n v="13.552524480000001"/>
    <n v="10.640982899999999"/>
    <n v="8.3312922500000006"/>
    <n v="10.67907417"/>
    <n v="12.038376169999999"/>
    <n v="10.06210576"/>
    <n v="11.825322570000001"/>
    <n v="10.46551133"/>
    <n v="9.9658871199999997"/>
    <n v="8.0377173800000001"/>
    <n v="11.785745589999999"/>
    <n v="10.374993099999999"/>
  </r>
  <r>
    <x v="5"/>
    <x v="5"/>
    <x v="2"/>
    <x v="3"/>
    <x v="2"/>
    <x v="47"/>
    <x v="84"/>
    <n v="9"/>
    <n v="10"/>
    <n v="15"/>
    <n v="12"/>
    <n v="7"/>
    <n v="10"/>
    <n v="10"/>
    <n v="13"/>
    <n v="12"/>
    <n v="8"/>
    <n v="10"/>
    <n v="9"/>
    <n v="9"/>
    <n v="9"/>
    <n v="17"/>
    <n v="17"/>
    <n v="21.05838018"/>
    <n v="12.027635460000001"/>
    <n v="9.4989418299999997"/>
    <n v="7.48739708"/>
    <n v="9.6378634099999996"/>
    <n v="10.770799800000001"/>
    <n v="9.0941280300000003"/>
    <n v="10.61478814"/>
    <n v="9.4816651499999995"/>
    <n v="9.1034843100000007"/>
    <n v="7.4129145799999998"/>
    <n v="10.777311579999999"/>
  </r>
  <r>
    <x v="5"/>
    <x v="5"/>
    <x v="2"/>
    <x v="3"/>
    <x v="2"/>
    <x v="47"/>
    <x v="85"/>
    <n v="4"/>
    <n v="8"/>
    <n v="9"/>
    <n v="13"/>
    <n v="11"/>
    <n v="7"/>
    <n v="10"/>
    <n v="10"/>
    <n v="13"/>
    <n v="11"/>
    <n v="7"/>
    <n v="8"/>
    <n v="10"/>
    <n v="9"/>
    <n v="9"/>
    <n v="18"/>
    <n v="14.69990761"/>
    <n v="18.153993190000001"/>
    <n v="10.46498935"/>
    <n v="8.3279338799999998"/>
    <n v="6.5886418100000004"/>
    <n v="8.5086048499999993"/>
    <n v="9.4784517099999999"/>
    <n v="8.0655599999999996"/>
    <n v="9.3820733700000005"/>
    <n v="8.4617765400000007"/>
    <n v="8.1528113300000005"/>
    <n v="6.7148763699999998"/>
  </r>
  <r>
    <x v="5"/>
    <x v="5"/>
    <x v="2"/>
    <x v="3"/>
    <x v="2"/>
    <x v="47"/>
    <x v="86"/>
    <n v="9"/>
    <n v="4"/>
    <n v="8"/>
    <n v="8"/>
    <n v="12"/>
    <n v="9"/>
    <n v="6"/>
    <n v="8"/>
    <n v="9"/>
    <n v="12"/>
    <n v="11"/>
    <n v="7"/>
    <n v="8"/>
    <n v="8"/>
    <n v="9"/>
    <n v="8"/>
    <n v="15.360873339999999"/>
    <n v="12.53119513"/>
    <n v="15.398796920000001"/>
    <n v="8.9892262299999999"/>
    <n v="7.1851462000000001"/>
    <n v="5.72561242"/>
    <n v="7.4062125999999999"/>
    <n v="8.1984362300000004"/>
    <n v="7.04212214"/>
    <n v="8.1475461800000009"/>
    <n v="7.4210624699999999"/>
    <n v="7.2007808899999999"/>
  </r>
  <r>
    <x v="5"/>
    <x v="5"/>
    <x v="2"/>
    <x v="3"/>
    <x v="2"/>
    <x v="47"/>
    <x v="87"/>
    <n v="5"/>
    <n v="7"/>
    <n v="3"/>
    <n v="7"/>
    <n v="7"/>
    <n v="10"/>
    <n v="7"/>
    <n v="7"/>
    <n v="7"/>
    <n v="7"/>
    <n v="12"/>
    <n v="10"/>
    <n v="8"/>
    <n v="7"/>
    <n v="8"/>
    <n v="8"/>
    <n v="6.4241306500000004"/>
    <n v="12.287249660000001"/>
    <n v="10.031828900000001"/>
    <n v="12.248997040000001"/>
    <n v="7.2816677299999997"/>
    <n v="5.8739184299999998"/>
    <n v="4.72412147"/>
    <n v="6.1289796499999998"/>
    <n v="6.7349910199999998"/>
    <n v="5.8631863600000003"/>
    <n v="6.7312131500000003"/>
    <n v="6.2300205200000001"/>
  </r>
  <r>
    <x v="5"/>
    <x v="5"/>
    <x v="2"/>
    <x v="3"/>
    <x v="2"/>
    <x v="47"/>
    <x v="88"/>
    <n v="3"/>
    <n v="4"/>
    <n v="7"/>
    <n v="3"/>
    <n v="7"/>
    <n v="4"/>
    <n v="9"/>
    <n v="6"/>
    <n v="5"/>
    <n v="6"/>
    <n v="6"/>
    <n v="10"/>
    <n v="8"/>
    <n v="8"/>
    <n v="3"/>
    <n v="8"/>
    <n v="6.4537292500000003"/>
    <n v="5.20421259"/>
    <n v="9.8741415000000003"/>
    <n v="8.0820937599999993"/>
    <n v="9.8608148999999994"/>
    <n v="5.9355795100000002"/>
    <n v="4.8169757300000002"/>
    <n v="3.90513194"/>
    <n v="5.0597134300000004"/>
    <n v="5.5557823700000002"/>
    <n v="4.88089101"/>
    <n v="5.5850017599999999"/>
  </r>
  <r>
    <x v="5"/>
    <x v="5"/>
    <x v="2"/>
    <x v="3"/>
    <x v="2"/>
    <x v="47"/>
    <x v="89"/>
    <n v="4"/>
    <n v="3"/>
    <n v="3"/>
    <n v="7"/>
    <n v="3"/>
    <n v="5"/>
    <n v="4"/>
    <n v="7"/>
    <n v="6"/>
    <n v="5"/>
    <n v="5"/>
    <n v="5"/>
    <n v="10"/>
    <n v="7"/>
    <n v="7"/>
    <n v="3"/>
    <n v="6.6875960799999996"/>
    <n v="5.3649710700000002"/>
    <n v="4.3020953999999998"/>
    <n v="8.2123891199999992"/>
    <n v="6.7103587999999998"/>
    <n v="8.0858391899999997"/>
    <n v="4.9821886700000002"/>
    <n v="4.0966316999999997"/>
    <n v="3.3430978800000002"/>
    <n v="4.3708880800000003"/>
    <n v="4.7216115800000003"/>
    <n v="4.2035434900000004"/>
  </r>
  <r>
    <x v="5"/>
    <x v="5"/>
    <x v="2"/>
    <x v="3"/>
    <x v="2"/>
    <x v="47"/>
    <x v="90"/>
    <n v="3"/>
    <n v="2"/>
    <n v="2"/>
    <n v="2"/>
    <n v="5"/>
    <n v="2"/>
    <n v="5"/>
    <n v="4"/>
    <n v="6"/>
    <n v="5"/>
    <n v="4"/>
    <n v="4"/>
    <n v="3"/>
    <n v="10"/>
    <n v="6"/>
    <n v="6"/>
    <n v="2.4189953800000001"/>
    <n v="5.4118708900000003"/>
    <n v="4.3056410300000003"/>
    <n v="3.4268951799999998"/>
    <n v="6.5977963700000002"/>
    <n v="5.3905169600000002"/>
    <n v="6.3835532600000002"/>
    <n v="4.0265110000000002"/>
    <n v="3.3374987699999998"/>
    <n v="2.7428036200000001"/>
    <n v="3.6204664800000002"/>
    <n v="3.8408432000000001"/>
  </r>
  <r>
    <x v="5"/>
    <x v="5"/>
    <x v="2"/>
    <x v="3"/>
    <x v="2"/>
    <x v="47"/>
    <x v="91"/>
    <n v="1"/>
    <n v="3"/>
    <n v="2"/>
    <n v="2"/>
    <n v="2"/>
    <n v="3"/>
    <n v="2"/>
    <n v="4"/>
    <n v="3"/>
    <n v="5"/>
    <n v="3"/>
    <n v="1"/>
    <n v="4"/>
    <n v="3"/>
    <n v="9"/>
    <n v="5"/>
    <n v="4.5027792800000004"/>
    <n v="1.9887648600000001"/>
    <n v="4.26396365"/>
    <n v="3.42806268"/>
    <n v="2.7378453700000001"/>
    <n v="5.21938806"/>
    <n v="4.2653687500000004"/>
    <n v="5.0073350400000001"/>
    <n v="3.2753414599999999"/>
    <n v="2.7589831500000002"/>
    <n v="2.3075696400000001"/>
    <n v="3.0484323400000002"/>
  </r>
  <r>
    <x v="5"/>
    <x v="5"/>
    <x v="2"/>
    <x v="3"/>
    <x v="2"/>
    <x v="47"/>
    <x v="92"/>
    <n v="1"/>
    <n v="1"/>
    <n v="3"/>
    <n v="1"/>
    <n v="1"/>
    <n v="2"/>
    <n v="2"/>
    <n v="0"/>
    <n v="3"/>
    <n v="3"/>
    <n v="5"/>
    <n v="2"/>
    <n v="0"/>
    <n v="3"/>
    <n v="3"/>
    <n v="5"/>
    <n v="3.9061998899999999"/>
    <n v="3.2395580700000002"/>
    <n v="1.5261202700000001"/>
    <n v="3.2683776400000002"/>
    <n v="2.6128341399999999"/>
    <n v="2.0764822199999999"/>
    <n v="3.98548759"/>
    <n v="3.25353585"/>
    <n v="3.75439357"/>
    <n v="2.5145706699999999"/>
    <n v="2.12928732"/>
    <n v="1.79272005"/>
  </r>
  <r>
    <x v="5"/>
    <x v="5"/>
    <x v="2"/>
    <x v="3"/>
    <x v="2"/>
    <x v="47"/>
    <x v="93"/>
    <n v="1"/>
    <n v="0"/>
    <n v="1"/>
    <n v="3"/>
    <n v="0"/>
    <n v="1"/>
    <n v="2"/>
    <n v="1"/>
    <n v="0"/>
    <n v="2"/>
    <n v="2"/>
    <n v="5"/>
    <n v="2"/>
    <n v="0"/>
    <n v="3"/>
    <n v="3"/>
    <n v="3.49294189"/>
    <n v="2.84215237"/>
    <n v="2.2834892999999998"/>
    <n v="1.1281578699999999"/>
    <n v="2.3546497999999998"/>
    <n v="1.9012895599999999"/>
    <n v="1.5155976900000001"/>
    <n v="2.8801054499999998"/>
    <n v="2.3571980699999999"/>
    <n v="2.70783416"/>
    <n v="1.84978727"/>
    <n v="1.57244205"/>
  </r>
  <r>
    <x v="5"/>
    <x v="5"/>
    <x v="2"/>
    <x v="3"/>
    <x v="2"/>
    <x v="47"/>
    <x v="94"/>
    <n v="2"/>
    <n v="1"/>
    <n v="0"/>
    <n v="0"/>
    <n v="3"/>
    <n v="0"/>
    <n v="1"/>
    <n v="2"/>
    <n v="1"/>
    <n v="0"/>
    <n v="2"/>
    <n v="2"/>
    <n v="3"/>
    <n v="2"/>
    <n v="0"/>
    <n v="2"/>
    <n v="1.8765385299999999"/>
    <n v="2.13200178"/>
    <n v="1.90732733"/>
    <n v="1.44354502"/>
    <n v="0.78672140999999995"/>
    <n v="1.56325468"/>
    <n v="1.2787913200000001"/>
    <n v="1.0317737300000001"/>
    <n v="1.8960829299999999"/>
    <n v="1.56579398"/>
    <n v="1.7743135800000001"/>
    <n v="1.2678983399999999"/>
  </r>
  <r>
    <x v="5"/>
    <x v="5"/>
    <x v="2"/>
    <x v="3"/>
    <x v="2"/>
    <x v="47"/>
    <x v="95"/>
    <n v="2"/>
    <n v="0"/>
    <n v="1"/>
    <n v="0"/>
    <n v="0"/>
    <n v="3"/>
    <n v="0"/>
    <n v="0"/>
    <n v="2"/>
    <n v="1"/>
    <n v="0"/>
    <n v="2"/>
    <n v="0"/>
    <n v="3"/>
    <n v="1"/>
    <n v="0"/>
    <n v="1.3734579099999999"/>
    <n v="1.2103928500000001"/>
    <n v="1.3608545299999999"/>
    <n v="1.3242268100000001"/>
    <n v="0.93152615000000005"/>
    <n v="0.53871471000000004"/>
    <n v="1.05666981"/>
    <n v="0.87202670000000004"/>
    <n v="0.70791556"/>
    <n v="1.2860209899999999"/>
    <n v="1.06726063"/>
    <n v="1.1927609299999999"/>
  </r>
  <r>
    <x v="5"/>
    <x v="5"/>
    <x v="2"/>
    <x v="3"/>
    <x v="2"/>
    <x v="47"/>
    <x v="96"/>
    <n v="1"/>
    <n v="1"/>
    <n v="0"/>
    <n v="1"/>
    <n v="0"/>
    <n v="0"/>
    <n v="0"/>
    <n v="0"/>
    <n v="0"/>
    <n v="2"/>
    <n v="0"/>
    <n v="0"/>
    <n v="1"/>
    <n v="0"/>
    <n v="2"/>
    <n v="1"/>
    <n v="1.5095920000000001E-2"/>
    <n v="0.75805431000000001"/>
    <n v="0.67996040999999996"/>
    <n v="0.76474560999999996"/>
    <n v="0.74487766"/>
    <n v="0.53045131000000001"/>
    <n v="0.31381861"/>
    <n v="0.59605059999999999"/>
    <n v="0.49945687999999999"/>
    <n v="0.41247707"/>
    <n v="0.73418802000000005"/>
    <n v="0.61115388999999998"/>
  </r>
  <r>
    <x v="5"/>
    <x v="5"/>
    <x v="2"/>
    <x v="3"/>
    <x v="2"/>
    <x v="47"/>
    <x v="97"/>
    <n v="0"/>
    <n v="0"/>
    <n v="0"/>
    <n v="0"/>
    <n v="0"/>
    <n v="0"/>
    <n v="0"/>
    <n v="0"/>
    <n v="0"/>
    <n v="0"/>
    <n v="2"/>
    <n v="0"/>
    <n v="0"/>
    <n v="0"/>
    <n v="0"/>
    <n v="0"/>
    <n v="0.40600205"/>
    <n v="6.2409099999999997E-3"/>
    <n v="0.31124793000000001"/>
    <n v="0.33034897000000002"/>
    <n v="0.37878634"/>
    <n v="0.31570642999999998"/>
    <n v="0.26605816999999998"/>
    <n v="0.14872390999999999"/>
    <n v="0.26896112"/>
    <n v="0.23028146999999999"/>
    <n v="0.19610095"/>
    <n v="0.34023208999999999"/>
  </r>
  <r>
    <x v="5"/>
    <x v="5"/>
    <x v="2"/>
    <x v="3"/>
    <x v="2"/>
    <x v="47"/>
    <x v="98"/>
    <n v="1"/>
    <n v="0"/>
    <n v="0"/>
    <n v="0"/>
    <n v="0"/>
    <n v="0"/>
    <n v="0"/>
    <n v="0"/>
    <n v="0"/>
    <n v="0"/>
    <n v="0"/>
    <n v="1"/>
    <n v="0"/>
    <n v="0"/>
    <n v="0"/>
    <n v="0"/>
    <n v="0"/>
    <n v="0.17145129000000001"/>
    <n v="2.69564E-3"/>
    <n v="0.13287651"/>
    <n v="0.17124724999999999"/>
    <n v="0.19988754"/>
    <n v="0.13984701999999999"/>
    <n v="0.14190145000000001"/>
    <n v="7.4941720000000003E-2"/>
    <n v="0.12822228999999999"/>
    <n v="0.11240729000000001"/>
    <n v="9.8896510000000007E-2"/>
  </r>
  <r>
    <x v="5"/>
    <x v="5"/>
    <x v="2"/>
    <x v="3"/>
    <x v="2"/>
    <x v="47"/>
    <x v="99"/>
    <n v="0"/>
    <n v="0"/>
    <n v="0"/>
    <n v="0"/>
    <n v="0"/>
    <n v="0"/>
    <n v="0"/>
    <n v="0"/>
    <n v="0"/>
    <n v="0"/>
    <n v="0"/>
    <n v="0"/>
    <n v="1"/>
    <n v="1"/>
    <n v="1"/>
    <n v="1"/>
    <n v="0.38091054000000002"/>
    <n v="0.14589605999999999"/>
    <n v="0.12220381"/>
    <n v="4.83805E-2"/>
    <n v="7.0691749999999998E-2"/>
    <n v="0.11521938"/>
    <n v="0.16225645999999999"/>
    <n v="0.14588617000000001"/>
    <n v="0.14923491999999999"/>
    <n v="0.11851157"/>
    <n v="0.12456506000000001"/>
    <n v="0.11945596"/>
  </r>
  <r>
    <x v="5"/>
    <x v="5"/>
    <x v="2"/>
    <x v="3"/>
    <x v="2"/>
    <x v="48"/>
    <x v="0"/>
    <n v="0"/>
    <n v="0"/>
    <n v="0"/>
    <n v="0"/>
    <n v="0"/>
    <n v="0"/>
    <n v="0"/>
    <n v="0"/>
    <n v="0"/>
    <n v="0"/>
    <n v="0"/>
    <n v="0"/>
    <n v="0"/>
    <n v="0"/>
    <n v="0"/>
    <n v="0"/>
    <n v="4.779862E-2"/>
    <n v="3.9947730000000001E-2"/>
    <n v="3.652905E-2"/>
    <n v="3.732912E-2"/>
    <n v="3.845577E-2"/>
    <n v="4.0617340000000002E-2"/>
    <n v="4.1778799999999998E-2"/>
    <n v="4.2592829999999998E-2"/>
    <n v="4.3019849999999998E-2"/>
    <n v="4.3129269999999997E-2"/>
    <n v="4.3078810000000002E-2"/>
    <n v="4.3120680000000002E-2"/>
  </r>
  <r>
    <x v="5"/>
    <x v="5"/>
    <x v="2"/>
    <x v="3"/>
    <x v="2"/>
    <x v="48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4.2562200000000001E-2"/>
    <n v="3.5592480000000003E-2"/>
    <n v="3.2500670000000002E-2"/>
    <n v="3.3217990000000003E-2"/>
    <n v="3.4231919999999999E-2"/>
    <n v="3.6194980000000002E-2"/>
    <n v="3.7275179999999998E-2"/>
    <n v="3.8016710000000002E-2"/>
    <n v="3.833756E-2"/>
    <n v="3.8412710000000003E-2"/>
    <n v="3.8353209999999999E-2"/>
  </r>
  <r>
    <x v="5"/>
    <x v="5"/>
    <x v="2"/>
    <x v="3"/>
    <x v="2"/>
    <x v="48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1031249999999999E-2"/>
    <n v="9.0385499999999994E-3"/>
    <n v="8.3038699999999997E-3"/>
    <n v="8.4579400000000006E-3"/>
    <n v="8.7694699999999997E-3"/>
    <n v="9.3100000000000006E-3"/>
    <n v="9.62293E-3"/>
    <n v="9.7793299999999993E-3"/>
    <n v="9.8536400000000003E-3"/>
    <n v="9.8393400000000002E-3"/>
  </r>
  <r>
    <x v="5"/>
    <x v="5"/>
    <x v="2"/>
    <x v="3"/>
    <x v="2"/>
    <x v="48"/>
    <x v="3"/>
    <n v="0"/>
    <n v="0"/>
    <n v="0"/>
    <n v="0"/>
    <n v="0"/>
    <n v="0"/>
    <n v="0"/>
    <n v="0"/>
    <n v="0"/>
    <n v="0"/>
    <n v="0"/>
    <n v="0"/>
    <n v="0"/>
    <n v="0"/>
    <n v="0"/>
    <n v="0"/>
    <n v="3.5754E-4"/>
    <n v="3.7839999999999998E-4"/>
    <n v="3.5070000000000001E-4"/>
    <n v="1.055156E-2"/>
    <n v="8.7343300000000002E-3"/>
    <n v="8.0482100000000001E-3"/>
    <n v="8.2063499999999994E-3"/>
    <n v="8.5038900000000001E-3"/>
    <n v="9.0120600000000006E-3"/>
    <n v="9.2877299999999993E-3"/>
    <n v="9.4324000000000005E-3"/>
    <n v="9.5014999999999995E-3"/>
  </r>
  <r>
    <x v="5"/>
    <x v="5"/>
    <x v="2"/>
    <x v="3"/>
    <x v="2"/>
    <x v="48"/>
    <x v="4"/>
    <n v="0"/>
    <n v="0"/>
    <n v="0"/>
    <n v="0"/>
    <n v="0"/>
    <n v="0"/>
    <n v="0"/>
    <n v="0"/>
    <n v="0"/>
    <n v="0"/>
    <n v="0"/>
    <n v="0"/>
    <n v="0"/>
    <n v="0"/>
    <n v="0"/>
    <n v="0"/>
    <n v="3.2177999999999998E-3"/>
    <n v="3.7540300000000002E-3"/>
    <n v="3.5253300000000001E-3"/>
    <n v="3.5477500000000001E-3"/>
    <n v="1.375818E-2"/>
    <n v="1.1880989999999999E-2"/>
    <n v="1.132266E-2"/>
    <n v="1.14705E-2"/>
    <n v="1.180381E-2"/>
    <n v="1.225599E-2"/>
    <n v="1.25384E-2"/>
    <n v="1.269412E-2"/>
  </r>
  <r>
    <x v="5"/>
    <x v="5"/>
    <x v="2"/>
    <x v="3"/>
    <x v="2"/>
    <x v="48"/>
    <x v="5"/>
    <n v="0"/>
    <n v="0"/>
    <n v="0"/>
    <n v="0"/>
    <n v="0"/>
    <n v="0"/>
    <n v="0"/>
    <n v="0"/>
    <n v="0"/>
    <n v="0"/>
    <n v="0"/>
    <n v="0"/>
    <n v="0"/>
    <n v="0"/>
    <n v="0"/>
    <n v="0"/>
    <n v="2.8602619999999999E-2"/>
    <n v="3.3291580000000001E-2"/>
    <n v="3.158296E-2"/>
    <n v="3.1805559999999997E-2"/>
    <n v="3.4484590000000002E-2"/>
    <n v="4.2987669999999999E-2"/>
    <n v="4.2143409999999999E-2"/>
    <n v="4.1529360000000001E-2"/>
    <n v="4.2019430000000003E-2"/>
    <n v="4.2022240000000002E-2"/>
    <n v="4.2588859999999999E-2"/>
    <n v="4.2994900000000003E-2"/>
  </r>
  <r>
    <x v="5"/>
    <x v="5"/>
    <x v="2"/>
    <x v="3"/>
    <x v="2"/>
    <x v="48"/>
    <x v="6"/>
    <n v="0"/>
    <n v="0"/>
    <n v="0"/>
    <n v="0"/>
    <n v="0"/>
    <n v="0"/>
    <n v="0"/>
    <n v="0"/>
    <n v="0"/>
    <n v="0"/>
    <n v="0"/>
    <n v="0"/>
    <n v="0"/>
    <n v="0"/>
    <n v="0"/>
    <n v="0"/>
    <n v="3.2177999999999998E-3"/>
    <n v="2.0182760000000001E-2"/>
    <n v="2.2708550000000001E-2"/>
    <n v="2.175535E-2"/>
    <n v="2.2175710000000001E-2"/>
    <n v="2.3654410000000001E-2"/>
    <n v="2.8166409999999999E-2"/>
    <n v="2.769858E-2"/>
    <n v="2.7482199999999998E-2"/>
    <n v="2.7654640000000001E-2"/>
    <n v="2.765339E-2"/>
    <n v="2.7962270000000001E-2"/>
  </r>
  <r>
    <x v="5"/>
    <x v="5"/>
    <x v="2"/>
    <x v="3"/>
    <x v="2"/>
    <x v="48"/>
    <x v="7"/>
    <n v="0"/>
    <n v="0"/>
    <n v="0"/>
    <n v="0"/>
    <n v="0"/>
    <n v="0"/>
    <n v="0"/>
    <n v="0"/>
    <n v="0"/>
    <n v="0"/>
    <n v="0"/>
    <n v="0"/>
    <n v="0"/>
    <n v="0"/>
    <n v="0"/>
    <n v="0"/>
    <n v="3.5754E-4"/>
    <n v="3.4165300000000001E-3"/>
    <n v="1.9896150000000001E-2"/>
    <n v="2.2323289999999999E-2"/>
    <n v="2.1436839999999999E-2"/>
    <n v="2.1828690000000001E-2"/>
    <n v="2.33019E-2"/>
    <n v="2.7673639999999999E-2"/>
    <n v="2.7239800000000002E-2"/>
    <n v="2.7003340000000001E-2"/>
    <n v="2.7169909999999999E-2"/>
    <n v="2.717139E-2"/>
  </r>
  <r>
    <x v="5"/>
    <x v="5"/>
    <x v="2"/>
    <x v="3"/>
    <x v="2"/>
    <x v="48"/>
    <x v="8"/>
    <n v="0"/>
    <n v="0"/>
    <n v="0"/>
    <n v="0"/>
    <n v="0"/>
    <n v="0"/>
    <n v="0"/>
    <n v="0"/>
    <n v="0"/>
    <n v="0"/>
    <n v="0"/>
    <n v="0"/>
    <n v="0"/>
    <n v="0"/>
    <n v="0"/>
    <n v="0"/>
    <n v="0"/>
    <n v="3.5212999999999998E-4"/>
    <n v="3.37068E-3"/>
    <n v="1.9642710000000001E-2"/>
    <n v="2.2024620000000002E-2"/>
    <n v="2.1154780000000001E-2"/>
    <n v="2.155675E-2"/>
    <n v="2.3027010000000001E-2"/>
    <n v="2.7354360000000001E-2"/>
    <n v="2.690907E-2"/>
    <n v="2.6671219999999999E-2"/>
    <n v="2.6836309999999999E-2"/>
  </r>
  <r>
    <x v="5"/>
    <x v="5"/>
    <x v="2"/>
    <x v="3"/>
    <x v="2"/>
    <x v="48"/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4879000000000003E-4"/>
    <n v="3.3397000000000001E-3"/>
    <n v="1.943976E-2"/>
    <n v="2.177946E-2"/>
    <n v="2.0938490000000001E-2"/>
    <n v="2.1345969999999999E-2"/>
    <n v="2.2816889999999999E-2"/>
    <n v="2.7086519999999999E-2"/>
    <n v="2.6642969999999998E-2"/>
    <n v="2.6409970000000001E-2"/>
  </r>
  <r>
    <x v="5"/>
    <x v="5"/>
    <x v="2"/>
    <x v="3"/>
    <x v="2"/>
    <x v="48"/>
    <x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4518999999999999E-4"/>
    <n v="3.3093599999999999E-3"/>
    <n v="1.9244750000000001E-2"/>
    <n v="2.156193E-2"/>
    <n v="2.073784E-2"/>
    <n v="2.1155529999999999E-2"/>
    <n v="2.260013E-2"/>
    <n v="2.682242E-2"/>
    <n v="2.638482E-2"/>
  </r>
  <r>
    <x v="5"/>
    <x v="5"/>
    <x v="2"/>
    <x v="3"/>
    <x v="2"/>
    <x v="48"/>
    <x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4141999999999999E-4"/>
    <n v="3.2781400000000001E-3"/>
    <n v="1.9059759999999999E-2"/>
    <n v="2.1337430000000001E-2"/>
    <n v="2.0541879999999998E-2"/>
    <n v="2.094155E-2"/>
    <n v="2.2372360000000001E-2"/>
    <n v="2.655308E-2"/>
  </r>
  <r>
    <x v="5"/>
    <x v="5"/>
    <x v="2"/>
    <x v="3"/>
    <x v="2"/>
    <x v="48"/>
    <x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3812000000000002E-4"/>
    <n v="3.2526299999999998E-3"/>
    <n v="1.8892800000000001E-2"/>
    <n v="2.115131E-2"/>
    <n v="2.034766E-2"/>
    <n v="2.0743959999999999E-2"/>
    <n v="2.2165000000000001E-2"/>
  </r>
  <r>
    <x v="5"/>
    <x v="5"/>
    <x v="2"/>
    <x v="3"/>
    <x v="2"/>
    <x v="48"/>
    <x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3527999999999997E-4"/>
    <n v="3.22777E-3"/>
    <n v="1.87447E-2"/>
    <n v="2.095617E-2"/>
    <n v="2.016215E-2"/>
    <n v="2.0559910000000001E-2"/>
  </r>
  <r>
    <x v="5"/>
    <x v="5"/>
    <x v="2"/>
    <x v="3"/>
    <x v="2"/>
    <x v="48"/>
    <x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3232999999999998E-4"/>
    <n v="3.20462E-3"/>
    <n v="1.8582950000000001E-2"/>
    <n v="2.0764020000000001E-2"/>
    <n v="1.998484E-2"/>
  </r>
  <r>
    <x v="5"/>
    <x v="5"/>
    <x v="2"/>
    <x v="3"/>
    <x v="2"/>
    <x v="48"/>
    <x v="15"/>
    <n v="0"/>
    <n v="0"/>
    <n v="0"/>
    <n v="0"/>
    <n v="0"/>
    <n v="0"/>
    <n v="0"/>
    <n v="0"/>
    <n v="0"/>
    <n v="0"/>
    <n v="0"/>
    <n v="0"/>
    <n v="0"/>
    <n v="0"/>
    <n v="0"/>
    <n v="0"/>
    <n v="5.3629999999999997E-4"/>
    <n v="5.6758999999999998E-4"/>
    <n v="5.2605999999999996E-4"/>
    <n v="5.3434000000000001E-4"/>
    <n v="5.8414999999999997E-4"/>
    <n v="5.6576E-4"/>
    <n v="5.8259000000000002E-4"/>
    <n v="5.8056000000000004E-4"/>
    <n v="9.1690000000000001E-4"/>
    <n v="3.7618600000000001E-3"/>
    <n v="1.9012810000000002E-2"/>
    <n v="2.1173170000000002E-2"/>
  </r>
  <r>
    <x v="5"/>
    <x v="5"/>
    <x v="2"/>
    <x v="3"/>
    <x v="2"/>
    <x v="48"/>
    <x v="16"/>
    <n v="0"/>
    <n v="0"/>
    <n v="0"/>
    <n v="0"/>
    <n v="0"/>
    <n v="0"/>
    <n v="0"/>
    <n v="0"/>
    <n v="0"/>
    <n v="0"/>
    <n v="0"/>
    <n v="0"/>
    <n v="0"/>
    <n v="0"/>
    <n v="0"/>
    <n v="0"/>
    <n v="6.7931199999999997E-3"/>
    <n v="7.7184200000000001E-3"/>
    <n v="7.2232299999999998E-3"/>
    <n v="7.2865899999999999E-3"/>
    <n v="7.9253299999999995E-3"/>
    <n v="7.7417299999999996E-3"/>
    <n v="7.9372999999999996E-3"/>
    <n v="7.9277800000000006E-3"/>
    <n v="8.0090600000000001E-3"/>
    <n v="8.2693200000000001E-3"/>
    <n v="1.1114229999999999E-2"/>
    <n v="2.624133E-2"/>
  </r>
  <r>
    <x v="5"/>
    <x v="5"/>
    <x v="2"/>
    <x v="3"/>
    <x v="2"/>
    <x v="48"/>
    <x v="17"/>
    <n v="0"/>
    <n v="0"/>
    <n v="0"/>
    <n v="0"/>
    <n v="0"/>
    <n v="0"/>
    <n v="0"/>
    <n v="0"/>
    <n v="0"/>
    <n v="0"/>
    <n v="0"/>
    <n v="0"/>
    <n v="1"/>
    <n v="0"/>
    <n v="0"/>
    <n v="0"/>
    <n v="6.4534640000000004E-2"/>
    <n v="7.4577350000000001E-2"/>
    <n v="7.0436460000000006E-2"/>
    <n v="7.0975150000000001E-2"/>
    <n v="7.7020160000000004E-2"/>
    <n v="7.5396989999999997E-2"/>
    <n v="7.7259809999999998E-2"/>
    <n v="7.7193319999999996E-2"/>
    <n v="7.7973239999999999E-2"/>
    <n v="7.7377420000000002E-2"/>
    <n v="7.7956319999999996E-2"/>
    <n v="8.0963069999999998E-2"/>
  </r>
  <r>
    <x v="5"/>
    <x v="5"/>
    <x v="2"/>
    <x v="3"/>
    <x v="2"/>
    <x v="48"/>
    <x v="18"/>
    <n v="0"/>
    <n v="0"/>
    <n v="0"/>
    <n v="0"/>
    <n v="0"/>
    <n v="0"/>
    <n v="0"/>
    <n v="0"/>
    <n v="0"/>
    <n v="1"/>
    <n v="0"/>
    <n v="1"/>
    <n v="0"/>
    <n v="1"/>
    <n v="0"/>
    <n v="1"/>
    <n v="0.20075457999999999"/>
    <n v="0.23705490000000001"/>
    <n v="0.2252972"/>
    <n v="0.22682975"/>
    <n v="0.24566658999999999"/>
    <n v="0.24104149"/>
    <n v="0.24677054000000001"/>
    <n v="0.24668608"/>
    <n v="0.2491553"/>
    <n v="0.24731144999999999"/>
    <n v="0.24816049000000001"/>
    <n v="0.24939449999999999"/>
  </r>
  <r>
    <x v="5"/>
    <x v="5"/>
    <x v="2"/>
    <x v="3"/>
    <x v="2"/>
    <x v="48"/>
    <x v="19"/>
    <n v="1"/>
    <n v="0"/>
    <n v="0"/>
    <n v="0"/>
    <n v="0"/>
    <n v="0"/>
    <n v="0"/>
    <n v="0"/>
    <n v="0"/>
    <n v="0"/>
    <n v="2"/>
    <n v="0"/>
    <n v="1"/>
    <n v="0"/>
    <n v="1"/>
    <n v="0"/>
    <n v="0.31510809000000001"/>
    <n v="0.38857993000000002"/>
    <n v="0.35981843000000002"/>
    <n v="0.36500101000000001"/>
    <n v="0.39886937"/>
    <n v="0.38682207000000002"/>
    <n v="0.39809333000000002"/>
    <n v="0.39666222000000001"/>
    <n v="0.40121820000000002"/>
    <n v="0.39731722000000003"/>
    <n v="0.39913673999999999"/>
    <n v="0.40106861999999999"/>
  </r>
  <r>
    <x v="5"/>
    <x v="5"/>
    <x v="2"/>
    <x v="3"/>
    <x v="2"/>
    <x v="48"/>
    <x v="20"/>
    <n v="1"/>
    <n v="1"/>
    <n v="0"/>
    <n v="0"/>
    <n v="0"/>
    <n v="0"/>
    <n v="0"/>
    <n v="0"/>
    <n v="0"/>
    <n v="0"/>
    <n v="0"/>
    <n v="2"/>
    <n v="0"/>
    <n v="1"/>
    <n v="1"/>
    <n v="0"/>
    <n v="0.31480749000000002"/>
    <n v="0.4292279"/>
    <n v="0.41976703999999998"/>
    <n v="0.41731713999999998"/>
    <n v="0.44753037000000001"/>
    <n v="0.44647260999999999"/>
    <n v="0.45365169"/>
    <n v="0.45494763999999999"/>
    <n v="0.45871564999999997"/>
    <n v="0.45634250999999998"/>
    <n v="0.45693582999999999"/>
    <n v="0.45899339"/>
  </r>
  <r>
    <x v="5"/>
    <x v="5"/>
    <x v="2"/>
    <x v="3"/>
    <x v="2"/>
    <x v="48"/>
    <x v="21"/>
    <n v="0"/>
    <n v="0"/>
    <n v="1"/>
    <n v="0"/>
    <n v="0"/>
    <n v="0"/>
    <n v="0"/>
    <n v="0"/>
    <n v="0"/>
    <n v="0"/>
    <n v="0"/>
    <n v="0"/>
    <n v="3"/>
    <n v="0"/>
    <n v="1"/>
    <n v="1"/>
    <n v="0.21237438"/>
    <n v="0.36973623"/>
    <n v="0.41155317000000002"/>
    <n v="0.41119578000000001"/>
    <n v="0.42927199999999999"/>
    <n v="0.43619982000000002"/>
    <n v="0.44345441000000002"/>
    <n v="0.44527425999999998"/>
    <n v="0.44873680999999999"/>
    <n v="0.44756611000000002"/>
    <n v="0.44767125000000002"/>
    <n v="0.44905017000000003"/>
  </r>
  <r>
    <x v="5"/>
    <x v="5"/>
    <x v="2"/>
    <x v="3"/>
    <x v="2"/>
    <x v="48"/>
    <x v="22"/>
    <n v="1"/>
    <n v="0"/>
    <n v="0"/>
    <n v="1"/>
    <n v="0"/>
    <n v="0"/>
    <n v="0"/>
    <n v="0"/>
    <n v="0"/>
    <n v="0"/>
    <n v="0"/>
    <n v="0"/>
    <n v="1"/>
    <n v="3"/>
    <n v="0"/>
    <n v="1"/>
    <n v="0.87231344"/>
    <n v="0.30656677999999998"/>
    <n v="0.35967749999999998"/>
    <n v="0.39098313000000001"/>
    <n v="0.41104900999999999"/>
    <n v="0.40955040999999998"/>
    <n v="0.42086758000000002"/>
    <n v="0.42270773"/>
    <n v="0.42646651000000002"/>
    <n v="0.42488661"/>
    <n v="0.42566742000000002"/>
    <n v="0.42689368999999999"/>
  </r>
  <r>
    <x v="5"/>
    <x v="5"/>
    <x v="2"/>
    <x v="3"/>
    <x v="2"/>
    <x v="48"/>
    <x v="23"/>
    <n v="0"/>
    <n v="1"/>
    <n v="0"/>
    <n v="0"/>
    <n v="0"/>
    <n v="0"/>
    <n v="0"/>
    <n v="0"/>
    <n v="0"/>
    <n v="0"/>
    <n v="0"/>
    <n v="0"/>
    <n v="0"/>
    <n v="1"/>
    <n v="1"/>
    <n v="0"/>
    <n v="0.51050304000000002"/>
    <n v="0.43235752999999999"/>
    <n v="0.24816184999999999"/>
    <n v="0.26746381000000002"/>
    <n v="0.29048299"/>
    <n v="0.29299164"/>
    <n v="0.29740561999999998"/>
    <n v="0.30013985999999998"/>
    <n v="0.30276054000000002"/>
    <n v="0.30203952000000001"/>
    <n v="0.30202083000000002"/>
    <n v="0.30311266999999997"/>
  </r>
  <r>
    <x v="5"/>
    <x v="5"/>
    <x v="2"/>
    <x v="3"/>
    <x v="2"/>
    <x v="48"/>
    <x v="24"/>
    <n v="1"/>
    <n v="0"/>
    <n v="1"/>
    <n v="0"/>
    <n v="0"/>
    <n v="0"/>
    <n v="0"/>
    <n v="0"/>
    <n v="0"/>
    <n v="0"/>
    <n v="0"/>
    <n v="0"/>
    <n v="0"/>
    <n v="1"/>
    <n v="0"/>
    <n v="1"/>
    <n v="0.19449775"/>
    <n v="0.28331296"/>
    <n v="0.40232584999999998"/>
    <n v="0.24881014000000001"/>
    <n v="0.27930703000000001"/>
    <n v="0.28262496999999998"/>
    <n v="0.28977259999999999"/>
    <n v="0.28987151999999999"/>
    <n v="0.29361185000000001"/>
    <n v="0.29217303999999999"/>
    <n v="0.29306756"/>
    <n v="0.29405957999999999"/>
  </r>
  <r>
    <x v="5"/>
    <x v="5"/>
    <x v="2"/>
    <x v="3"/>
    <x v="2"/>
    <x v="48"/>
    <x v="25"/>
    <n v="0"/>
    <n v="1"/>
    <n v="0"/>
    <n v="1"/>
    <n v="0"/>
    <n v="0"/>
    <n v="0"/>
    <n v="0"/>
    <n v="0"/>
    <n v="0"/>
    <n v="0"/>
    <n v="0"/>
    <n v="0"/>
    <n v="0"/>
    <n v="0"/>
    <n v="0"/>
    <n v="0.40666143999999999"/>
    <n v="0.15568488"/>
    <n v="0.17145752"/>
    <n v="0.17273280999999999"/>
    <n v="0.16984734000000001"/>
    <n v="0.17176026"/>
    <n v="0.17509256000000001"/>
    <n v="0.17604305000000001"/>
    <n v="0.17748496"/>
    <n v="0.17667513000000001"/>
    <n v="0.17675724000000001"/>
    <n v="0.17753477000000001"/>
  </r>
  <r>
    <x v="5"/>
    <x v="5"/>
    <x v="2"/>
    <x v="3"/>
    <x v="2"/>
    <x v="48"/>
    <x v="26"/>
    <n v="0"/>
    <n v="0"/>
    <n v="1"/>
    <n v="0"/>
    <n v="1"/>
    <n v="0"/>
    <n v="0"/>
    <n v="0"/>
    <n v="0"/>
    <n v="0"/>
    <n v="0"/>
    <n v="0"/>
    <n v="0"/>
    <n v="0"/>
    <n v="0"/>
    <n v="0"/>
    <n v="0.12388505"/>
    <n v="0.35238125999999997"/>
    <n v="0.18718038000000001"/>
    <n v="0.20003925"/>
    <n v="0.20352145999999999"/>
    <n v="0.20317606999999999"/>
    <n v="0.20830762"/>
    <n v="0.20861705"/>
    <n v="0.21084037999999999"/>
    <n v="0.20979058"/>
    <n v="0.21014426999999999"/>
    <n v="0.21068817000000001"/>
  </r>
  <r>
    <x v="5"/>
    <x v="5"/>
    <x v="2"/>
    <x v="3"/>
    <x v="2"/>
    <x v="48"/>
    <x v="27"/>
    <n v="0"/>
    <n v="0"/>
    <n v="0"/>
    <n v="1"/>
    <n v="0"/>
    <n v="1"/>
    <n v="0"/>
    <n v="0"/>
    <n v="0"/>
    <n v="0"/>
    <n v="0"/>
    <n v="0"/>
    <n v="0"/>
    <n v="0"/>
    <n v="0"/>
    <n v="0"/>
    <n v="0.13371720000000001"/>
    <n v="0.19598188999999999"/>
    <n v="0.30591478999999999"/>
    <n v="0.22114022"/>
    <n v="0.24021233"/>
    <n v="0.2364155"/>
    <n v="0.24110134999999999"/>
    <n v="0.24284839"/>
    <n v="0.24478923"/>
    <n v="0.24409119000000001"/>
    <n v="0.2443224"/>
    <n v="0.24507823000000001"/>
  </r>
  <r>
    <x v="5"/>
    <x v="5"/>
    <x v="2"/>
    <x v="3"/>
    <x v="2"/>
    <x v="48"/>
    <x v="28"/>
    <n v="0"/>
    <n v="0"/>
    <n v="0"/>
    <n v="0"/>
    <n v="1"/>
    <n v="0"/>
    <n v="0"/>
    <n v="0"/>
    <n v="0"/>
    <n v="0"/>
    <n v="0"/>
    <n v="0"/>
    <n v="0"/>
    <n v="0"/>
    <n v="0"/>
    <n v="0"/>
    <n v="7.8299649999999998E-2"/>
    <n v="0.17000462999999999"/>
    <n v="0.20415151000000001"/>
    <n v="0.28869744000000003"/>
    <n v="0.23211701000000001"/>
    <n v="0.2426218"/>
    <n v="0.24221196"/>
    <n v="0.24522203000000001"/>
    <n v="0.24745412999999999"/>
    <n v="0.24762751999999999"/>
    <n v="0.24754377999999999"/>
    <n v="0.24811966999999999"/>
  </r>
  <r>
    <x v="5"/>
    <x v="5"/>
    <x v="2"/>
    <x v="3"/>
    <x v="2"/>
    <x v="48"/>
    <x v="29"/>
    <n v="0"/>
    <n v="0"/>
    <n v="0"/>
    <n v="0"/>
    <n v="0"/>
    <n v="2"/>
    <n v="0"/>
    <n v="0"/>
    <n v="0"/>
    <n v="1"/>
    <n v="0"/>
    <n v="0"/>
    <n v="0"/>
    <n v="1"/>
    <n v="0"/>
    <n v="0"/>
    <n v="7.0433930000000006E-2"/>
    <n v="0.12127079"/>
    <n v="0.16764817000000001"/>
    <n v="0.18804704999999999"/>
    <n v="0.23708913000000001"/>
    <n v="0.20661515"/>
    <n v="0.21464211"/>
    <n v="0.21451084000000001"/>
    <n v="0.2170589"/>
    <n v="0.21728052"/>
    <n v="0.21762793999999999"/>
    <n v="0.21788933999999999"/>
  </r>
  <r>
    <x v="5"/>
    <x v="5"/>
    <x v="2"/>
    <x v="3"/>
    <x v="2"/>
    <x v="48"/>
    <x v="30"/>
    <n v="0"/>
    <n v="0"/>
    <n v="0"/>
    <n v="0"/>
    <n v="0"/>
    <n v="0"/>
    <n v="2"/>
    <n v="0"/>
    <n v="0"/>
    <n v="0"/>
    <n v="1"/>
    <n v="0"/>
    <n v="0"/>
    <n v="0"/>
    <n v="1"/>
    <n v="0"/>
    <n v="5.6490159999999998E-2"/>
    <n v="9.4654299999999997E-2"/>
    <n v="0.11617669"/>
    <n v="0.13873476000000001"/>
    <n v="0.15379914"/>
    <n v="0.17182647000000001"/>
    <n v="0.16175141000000001"/>
    <n v="0.16535965"/>
    <n v="0.16622138"/>
    <n v="0.16658166999999999"/>
    <n v="0.16688470999999999"/>
    <n v="0.16727428999999999"/>
  </r>
  <r>
    <x v="5"/>
    <x v="5"/>
    <x v="2"/>
    <x v="3"/>
    <x v="2"/>
    <x v="48"/>
    <x v="31"/>
    <n v="1"/>
    <n v="0"/>
    <n v="0"/>
    <n v="0"/>
    <n v="0"/>
    <n v="0"/>
    <n v="0"/>
    <n v="2"/>
    <n v="0"/>
    <n v="0"/>
    <n v="0"/>
    <n v="1"/>
    <n v="0"/>
    <n v="0"/>
    <n v="0"/>
    <n v="1"/>
    <n v="6.3819570000000006E-2"/>
    <n v="0.10995916"/>
    <n v="0.13145132000000001"/>
    <n v="0.14634261000000001"/>
    <n v="0.16848119"/>
    <n v="0.17735730999999999"/>
    <n v="0.19439345"/>
    <n v="0.18542272000000001"/>
    <n v="0.18897824999999999"/>
    <n v="0.18863179999999999"/>
    <n v="0.18918861000000001"/>
    <n v="0.18966838"/>
  </r>
  <r>
    <x v="5"/>
    <x v="5"/>
    <x v="2"/>
    <x v="3"/>
    <x v="2"/>
    <x v="48"/>
    <x v="32"/>
    <n v="1"/>
    <n v="1"/>
    <n v="0"/>
    <n v="0"/>
    <n v="0"/>
    <n v="0"/>
    <n v="0"/>
    <n v="0"/>
    <n v="2"/>
    <n v="0"/>
    <n v="0"/>
    <n v="0"/>
    <n v="0"/>
    <n v="0"/>
    <n v="0"/>
    <n v="0"/>
    <n v="0.59619361000000004"/>
    <n v="0.1757039"/>
    <n v="0.18198782999999999"/>
    <n v="0.19249277000000001"/>
    <n v="0.21189764"/>
    <n v="0.21537184000000001"/>
    <n v="0.22343114"/>
    <n v="0.22902168000000001"/>
    <n v="0.22775614999999999"/>
    <n v="0.22747460999999999"/>
    <n v="0.22802996"/>
    <n v="0.22890806999999999"/>
  </r>
  <r>
    <x v="5"/>
    <x v="5"/>
    <x v="2"/>
    <x v="3"/>
    <x v="2"/>
    <x v="48"/>
    <x v="33"/>
    <n v="0"/>
    <n v="1"/>
    <n v="0"/>
    <n v="0"/>
    <n v="0"/>
    <n v="0"/>
    <n v="0"/>
    <n v="2"/>
    <n v="0"/>
    <n v="2"/>
    <n v="0"/>
    <n v="0"/>
    <n v="0"/>
    <n v="0"/>
    <n v="0"/>
    <n v="0"/>
    <n v="9.6712580000000006E-2"/>
    <n v="0.19457413000000001"/>
    <n v="0.16654355000000001"/>
    <n v="0.17091964000000001"/>
    <n v="0.18324641"/>
    <n v="0.18703296"/>
    <n v="0.19132927"/>
    <n v="0.19456279000000001"/>
    <n v="0.19885064999999999"/>
    <n v="0.19626908000000001"/>
    <n v="0.1966321"/>
    <n v="0.19719966999999999"/>
  </r>
  <r>
    <x v="5"/>
    <x v="5"/>
    <x v="2"/>
    <x v="3"/>
    <x v="2"/>
    <x v="48"/>
    <x v="34"/>
    <n v="0"/>
    <n v="0"/>
    <n v="1"/>
    <n v="0"/>
    <n v="0"/>
    <n v="0"/>
    <n v="0"/>
    <n v="0"/>
    <n v="2"/>
    <n v="0"/>
    <n v="2"/>
    <n v="0"/>
    <n v="0"/>
    <n v="0"/>
    <n v="0"/>
    <n v="0"/>
    <n v="0.10118174000000001"/>
    <n v="0.14621591"/>
    <n v="0.18158916999999999"/>
    <n v="0.17442759999999999"/>
    <n v="0.18610994"/>
    <n v="0.18786469"/>
    <n v="0.19331862"/>
    <n v="0.19495056999999999"/>
    <n v="0.19793901999999999"/>
    <n v="0.19865385999999999"/>
    <n v="0.19787975999999999"/>
    <n v="0.19849567000000001"/>
  </r>
  <r>
    <x v="5"/>
    <x v="5"/>
    <x v="2"/>
    <x v="3"/>
    <x v="2"/>
    <x v="48"/>
    <x v="35"/>
    <n v="0"/>
    <n v="0"/>
    <n v="0"/>
    <n v="0"/>
    <n v="0"/>
    <n v="1"/>
    <n v="0"/>
    <n v="0"/>
    <n v="0"/>
    <n v="2"/>
    <n v="0"/>
    <n v="2"/>
    <n v="0"/>
    <n v="0"/>
    <n v="0"/>
    <n v="0"/>
    <n v="6.1853150000000003E-2"/>
    <n v="0.12779915999999999"/>
    <n v="0.15610571000000001"/>
    <n v="0.18076827000000001"/>
    <n v="0.17781217999999999"/>
    <n v="0.18316552999999999"/>
    <n v="0.18668191000000001"/>
    <n v="0.18962781000000001"/>
    <n v="0.19156553000000001"/>
    <n v="0.19252804000000001"/>
    <n v="0.19307959"/>
    <n v="0.19283064999999999"/>
  </r>
  <r>
    <x v="5"/>
    <x v="5"/>
    <x v="2"/>
    <x v="3"/>
    <x v="2"/>
    <x v="48"/>
    <x v="36"/>
    <n v="0"/>
    <n v="0"/>
    <n v="0"/>
    <n v="0"/>
    <n v="0"/>
    <n v="0"/>
    <n v="1"/>
    <n v="0"/>
    <n v="0"/>
    <n v="0"/>
    <n v="1"/>
    <n v="0"/>
    <n v="2"/>
    <n v="0"/>
    <n v="0"/>
    <n v="0"/>
    <n v="8.1338670000000002E-2"/>
    <n v="0.11445524"/>
    <n v="0.14710782"/>
    <n v="0.17199895000000001"/>
    <n v="0.19661456999999999"/>
    <n v="0.18616742"/>
    <n v="0.19252341000000001"/>
    <n v="0.19466887999999999"/>
    <n v="0.19707036999999999"/>
    <n v="0.19728017"/>
    <n v="0.19825951"/>
    <n v="0.19878451999999999"/>
  </r>
  <r>
    <x v="5"/>
    <x v="5"/>
    <x v="2"/>
    <x v="3"/>
    <x v="2"/>
    <x v="48"/>
    <x v="37"/>
    <n v="0"/>
    <n v="0"/>
    <n v="0"/>
    <n v="0"/>
    <n v="0"/>
    <n v="0"/>
    <n v="0"/>
    <n v="1"/>
    <n v="0"/>
    <n v="0"/>
    <n v="0"/>
    <n v="1"/>
    <n v="0"/>
    <n v="2"/>
    <n v="0"/>
    <n v="0"/>
    <n v="4.4155279999999998E-2"/>
    <n v="8.5960030000000007E-2"/>
    <n v="9.7796850000000005E-2"/>
    <n v="0.12166729"/>
    <n v="0.14785475000000001"/>
    <n v="0.16351748999999999"/>
    <n v="0.15387870000000001"/>
    <n v="0.15804890999999999"/>
    <n v="0.16028154999999999"/>
    <n v="0.16077619000000001"/>
    <n v="0.16132456000000001"/>
    <n v="0.16213003000000001"/>
  </r>
  <r>
    <x v="5"/>
    <x v="5"/>
    <x v="2"/>
    <x v="3"/>
    <x v="2"/>
    <x v="48"/>
    <x v="38"/>
    <n v="0"/>
    <n v="0"/>
    <n v="0"/>
    <n v="0"/>
    <n v="0"/>
    <n v="0"/>
    <n v="0"/>
    <n v="0"/>
    <n v="1"/>
    <n v="0"/>
    <n v="0"/>
    <n v="0"/>
    <n v="2"/>
    <n v="0"/>
    <n v="2"/>
    <n v="0"/>
    <n v="6.7216139999999994E-2"/>
    <n v="0.10198298"/>
    <n v="0.12869660999999999"/>
    <n v="0.13877329999999999"/>
    <n v="0.16617661"/>
    <n v="0.18750307999999999"/>
    <n v="0.20388618"/>
    <n v="0.19386823"/>
    <n v="0.19844977999999999"/>
    <n v="0.19949697"/>
    <n v="0.20020857"/>
    <n v="0.20101532"/>
  </r>
  <r>
    <x v="5"/>
    <x v="5"/>
    <x v="2"/>
    <x v="3"/>
    <x v="2"/>
    <x v="48"/>
    <x v="39"/>
    <n v="0"/>
    <n v="0"/>
    <n v="0"/>
    <n v="0"/>
    <n v="0"/>
    <n v="0"/>
    <n v="0"/>
    <n v="0"/>
    <n v="0"/>
    <n v="0"/>
    <n v="0"/>
    <n v="0"/>
    <n v="0"/>
    <n v="2"/>
    <n v="0"/>
    <n v="2"/>
    <n v="5.9707950000000003E-2"/>
    <n v="0.11743797"/>
    <n v="0.14298329000000001"/>
    <n v="0.16625435"/>
    <n v="0.18032925999999999"/>
    <n v="0.19987961000000001"/>
    <n v="0.21818874999999999"/>
    <n v="0.23093828999999999"/>
    <n v="0.22430484000000001"/>
    <n v="0.22733318999999999"/>
    <n v="0.22836956"/>
    <n v="0.22923134000000001"/>
  </r>
  <r>
    <x v="5"/>
    <x v="5"/>
    <x v="2"/>
    <x v="3"/>
    <x v="2"/>
    <x v="48"/>
    <x v="40"/>
    <n v="0"/>
    <n v="0"/>
    <n v="0"/>
    <n v="0"/>
    <n v="0"/>
    <n v="0"/>
    <n v="0"/>
    <n v="1"/>
    <n v="0"/>
    <n v="0"/>
    <n v="0"/>
    <n v="0"/>
    <n v="0"/>
    <n v="0"/>
    <n v="2"/>
    <n v="0"/>
    <n v="1.21528291"/>
    <n v="0.13611551999999999"/>
    <n v="0.16596395999999999"/>
    <n v="0.18236685"/>
    <n v="0.20524953000000001"/>
    <n v="0.21074467999999999"/>
    <n v="0.22692799999999999"/>
    <n v="0.23887305"/>
    <n v="0.24872248"/>
    <n v="0.2427117"/>
    <n v="0.24533767000000001"/>
    <n v="0.24643453000000001"/>
  </r>
  <r>
    <x v="5"/>
    <x v="5"/>
    <x v="2"/>
    <x v="3"/>
    <x v="2"/>
    <x v="48"/>
    <x v="41"/>
    <n v="0"/>
    <n v="0"/>
    <n v="0"/>
    <n v="0"/>
    <n v="1"/>
    <n v="0"/>
    <n v="0"/>
    <n v="0"/>
    <n v="0"/>
    <n v="0"/>
    <n v="0"/>
    <n v="0"/>
    <n v="0"/>
    <n v="0"/>
    <n v="0"/>
    <n v="2"/>
    <n v="3.8971060000000002E-2"/>
    <n v="0.86764209000000003"/>
    <n v="0.13513465999999999"/>
    <n v="0.16264075"/>
    <n v="0.17846964000000001"/>
    <n v="0.19429854999999999"/>
    <n v="0.20053425"/>
    <n v="0.21447991999999999"/>
    <n v="0.22597397999999999"/>
    <n v="0.23417797000000001"/>
    <n v="0.228661"/>
    <n v="0.23125921999999999"/>
  </r>
  <r>
    <x v="5"/>
    <x v="5"/>
    <x v="2"/>
    <x v="3"/>
    <x v="2"/>
    <x v="48"/>
    <x v="42"/>
    <n v="1"/>
    <n v="0"/>
    <n v="0"/>
    <n v="1"/>
    <n v="0"/>
    <n v="1"/>
    <n v="0"/>
    <n v="0"/>
    <n v="0"/>
    <n v="0"/>
    <n v="0"/>
    <n v="0"/>
    <n v="0"/>
    <n v="0"/>
    <n v="0"/>
    <n v="0"/>
    <n v="1.98996631"/>
    <n v="4.3536850000000002E-2"/>
    <n v="0.83189758999999996"/>
    <n v="0.13517947"/>
    <n v="0.16267339"/>
    <n v="0.17769288999999999"/>
    <n v="0.19316588000000001"/>
    <n v="0.19931104999999999"/>
    <n v="0.21310849000000001"/>
    <n v="0.22413996999999999"/>
    <n v="0.23221441000000001"/>
    <n v="0.22685245000000001"/>
  </r>
  <r>
    <x v="5"/>
    <x v="5"/>
    <x v="2"/>
    <x v="3"/>
    <x v="2"/>
    <x v="48"/>
    <x v="43"/>
    <n v="0"/>
    <n v="1"/>
    <n v="0"/>
    <n v="0"/>
    <n v="1"/>
    <n v="0"/>
    <n v="1"/>
    <n v="0"/>
    <n v="0"/>
    <n v="0"/>
    <n v="0"/>
    <n v="0"/>
    <n v="0"/>
    <n v="0"/>
    <n v="0"/>
    <n v="0"/>
    <n v="1.6804030000000001E-2"/>
    <n v="1.99420782"/>
    <n v="5.7170310000000002E-2"/>
    <n v="0.79359919000000001"/>
    <n v="0.14540823999999999"/>
    <n v="0.17178329000000001"/>
    <n v="0.18666316999999999"/>
    <n v="0.20131961000000001"/>
    <n v="0.20764635000000001"/>
    <n v="0.2208638"/>
    <n v="0.23173704000000001"/>
    <n v="0.23979849"/>
  </r>
  <r>
    <x v="5"/>
    <x v="5"/>
    <x v="2"/>
    <x v="3"/>
    <x v="2"/>
    <x v="48"/>
    <x v="44"/>
    <n v="0"/>
    <n v="0"/>
    <n v="1"/>
    <n v="0"/>
    <n v="0"/>
    <n v="1"/>
    <n v="0"/>
    <n v="1"/>
    <n v="0"/>
    <n v="0"/>
    <n v="0"/>
    <n v="0"/>
    <n v="0"/>
    <n v="0"/>
    <n v="0"/>
    <n v="0"/>
    <n v="2.0915659999999999E-2"/>
    <n v="3.0684779999999998E-2"/>
    <n v="1.98011161"/>
    <n v="4.950802E-2"/>
    <n v="0.41831811000000002"/>
    <n v="0.10182547"/>
    <n v="0.12679666000000001"/>
    <n v="0.13586286"/>
    <n v="0.14631363"/>
    <n v="0.15103688000000001"/>
    <n v="0.16284849000000001"/>
    <n v="0.17303895999999999"/>
  </r>
  <r>
    <x v="5"/>
    <x v="5"/>
    <x v="2"/>
    <x v="3"/>
    <x v="2"/>
    <x v="48"/>
    <x v="45"/>
    <n v="0"/>
    <n v="0"/>
    <n v="0"/>
    <n v="1"/>
    <n v="0"/>
    <n v="0"/>
    <n v="1"/>
    <n v="0"/>
    <n v="1"/>
    <n v="0"/>
    <n v="0"/>
    <n v="0"/>
    <n v="0"/>
    <n v="0"/>
    <n v="0"/>
    <n v="0"/>
    <n v="4.7015540000000001E-2"/>
    <n v="5.4789110000000002E-2"/>
    <n v="5.2619560000000003E-2"/>
    <n v="1.8991958099999999"/>
    <n v="5.9555039999999997E-2"/>
    <n v="9.7444439999999993E-2"/>
    <n v="7.7298019999999995E-2"/>
    <n v="9.8728010000000005E-2"/>
    <n v="0.10325395"/>
    <n v="0.10868663000000001"/>
    <n v="0.11250034"/>
    <n v="0.12277534"/>
  </r>
  <r>
    <x v="5"/>
    <x v="5"/>
    <x v="2"/>
    <x v="3"/>
    <x v="2"/>
    <x v="48"/>
    <x v="46"/>
    <n v="0"/>
    <n v="0"/>
    <n v="0"/>
    <n v="0"/>
    <n v="1"/>
    <n v="0"/>
    <n v="0"/>
    <n v="0"/>
    <n v="0"/>
    <n v="2"/>
    <n v="0"/>
    <n v="0"/>
    <n v="0"/>
    <n v="0"/>
    <n v="0"/>
    <n v="0"/>
    <n v="2.6636179999999999E-2"/>
    <n v="5.4256680000000002E-2"/>
    <n v="5.6468829999999998E-2"/>
    <n v="5.5630899999999997E-2"/>
    <n v="1.14428884"/>
    <n v="6.089104E-2"/>
    <n v="8.0384230000000001E-2"/>
    <n v="7.1680069999999999E-2"/>
    <n v="8.462509E-2"/>
    <n v="8.688891E-2"/>
    <n v="9.01835E-2"/>
    <n v="9.2590660000000005E-2"/>
  </r>
  <r>
    <x v="5"/>
    <x v="5"/>
    <x v="2"/>
    <x v="3"/>
    <x v="2"/>
    <x v="48"/>
    <x v="47"/>
    <n v="0"/>
    <n v="0"/>
    <n v="0"/>
    <n v="0"/>
    <n v="0"/>
    <n v="1"/>
    <n v="0"/>
    <n v="0"/>
    <n v="0"/>
    <n v="0"/>
    <n v="2"/>
    <n v="0"/>
    <n v="0"/>
    <n v="0"/>
    <n v="0"/>
    <n v="0"/>
    <n v="6.7752439999999997E-2"/>
    <n v="9.5483719999999994E-2"/>
    <n v="0.1148079"/>
    <n v="0.11777869000000001"/>
    <n v="0.12332172"/>
    <n v="1.1041086600000001"/>
    <n v="0.12781000000000001"/>
    <n v="0.14428638999999999"/>
    <n v="0.13802417"/>
    <n v="0.14895484000000001"/>
    <n v="0.15134912"/>
    <n v="0.15466643999999999"/>
  </r>
  <r>
    <x v="5"/>
    <x v="5"/>
    <x v="2"/>
    <x v="3"/>
    <x v="2"/>
    <x v="48"/>
    <x v="48"/>
    <n v="0"/>
    <n v="0"/>
    <n v="0"/>
    <n v="0"/>
    <n v="0"/>
    <n v="0"/>
    <n v="2"/>
    <n v="0"/>
    <n v="0"/>
    <n v="0"/>
    <n v="0"/>
    <n v="1"/>
    <n v="0"/>
    <n v="0"/>
    <n v="0"/>
    <n v="0"/>
    <n v="8.1874970000000005E-2"/>
    <n v="0.11176741"/>
    <n v="0.11898037"/>
    <n v="0.13046262"/>
    <n v="0.13932083000000001"/>
    <n v="0.13844735"/>
    <n v="0.71624045000000003"/>
    <n v="0.14282025000000001"/>
    <n v="0.14893754000000001"/>
    <n v="0.14830067"/>
    <n v="0.15522543"/>
    <n v="0.15692373000000001"/>
  </r>
  <r>
    <x v="5"/>
    <x v="5"/>
    <x v="2"/>
    <x v="3"/>
    <x v="2"/>
    <x v="48"/>
    <x v="49"/>
    <n v="0"/>
    <n v="0"/>
    <n v="0"/>
    <n v="0"/>
    <n v="0"/>
    <n v="1"/>
    <n v="0"/>
    <n v="2"/>
    <n v="0"/>
    <n v="0"/>
    <n v="0"/>
    <n v="0"/>
    <n v="1"/>
    <n v="0"/>
    <n v="0"/>
    <n v="0"/>
    <n v="4.2725150000000003E-2"/>
    <n v="0.10334024999999999"/>
    <n v="0.12262675000000001"/>
    <n v="0.13057014"/>
    <n v="0.14455220999999999"/>
    <n v="0.14948262000000001"/>
    <n v="0.15036097000000001"/>
    <n v="0.68431631999999998"/>
    <n v="0.15414697999999999"/>
    <n v="0.15778977"/>
    <n v="0.15872314000000001"/>
    <n v="0.16529615"/>
  </r>
  <r>
    <x v="5"/>
    <x v="5"/>
    <x v="2"/>
    <x v="3"/>
    <x v="2"/>
    <x v="48"/>
    <x v="50"/>
    <n v="0"/>
    <n v="0"/>
    <n v="0"/>
    <n v="0"/>
    <n v="0"/>
    <n v="0"/>
    <n v="1"/>
    <n v="0"/>
    <n v="2"/>
    <n v="0"/>
    <n v="0"/>
    <n v="0"/>
    <n v="0"/>
    <n v="1"/>
    <n v="0"/>
    <n v="0"/>
    <n v="5.2020990000000003E-2"/>
    <n v="9.2217859999999999E-2"/>
    <n v="0.14192182"/>
    <n v="0.15924136999999999"/>
    <n v="0.17018669"/>
    <n v="0.1798747"/>
    <n v="0.18586320000000001"/>
    <n v="0.18638481000000001"/>
    <n v="0.60847757999999996"/>
    <n v="0.18971414"/>
    <n v="0.19325165"/>
    <n v="0.19393415"/>
  </r>
  <r>
    <x v="5"/>
    <x v="5"/>
    <x v="2"/>
    <x v="3"/>
    <x v="2"/>
    <x v="48"/>
    <x v="51"/>
    <n v="0"/>
    <n v="0"/>
    <n v="0"/>
    <n v="0"/>
    <n v="0"/>
    <n v="0"/>
    <n v="0"/>
    <n v="0"/>
    <n v="0"/>
    <n v="2"/>
    <n v="0"/>
    <n v="0"/>
    <n v="0"/>
    <n v="0"/>
    <n v="1"/>
    <n v="0"/>
    <n v="4.987581E-2"/>
    <n v="9.4908870000000006E-2"/>
    <n v="0.12411524"/>
    <n v="0.16436966"/>
    <n v="0.18350611999999999"/>
    <n v="0.19190876000000001"/>
    <n v="0.20242611999999999"/>
    <n v="0.20698305"/>
    <n v="0.20820372000000001"/>
    <n v="0.61715982000000003"/>
    <n v="0.21074872"/>
    <n v="0.21369647"/>
  </r>
  <r>
    <x v="5"/>
    <x v="5"/>
    <x v="2"/>
    <x v="3"/>
    <x v="2"/>
    <x v="48"/>
    <x v="52"/>
    <n v="1"/>
    <n v="0"/>
    <n v="0"/>
    <n v="0"/>
    <n v="0"/>
    <n v="0"/>
    <n v="0"/>
    <n v="0"/>
    <n v="0"/>
    <n v="0"/>
    <n v="2"/>
    <n v="0"/>
    <n v="0"/>
    <n v="0"/>
    <n v="1"/>
    <n v="1"/>
    <n v="2.1451959999999999E-2"/>
    <n v="4.885142E-2"/>
    <n v="7.7187329999999998E-2"/>
    <n v="9.8851120000000001E-2"/>
    <n v="0.12662101000000001"/>
    <n v="0.13909310999999999"/>
    <n v="0.14817662000000001"/>
    <n v="0.15685426"/>
    <n v="0.16030892999999999"/>
    <n v="0.16090494999999999"/>
    <n v="0.56596634000000001"/>
    <n v="0.16324189"/>
  </r>
  <r>
    <x v="5"/>
    <x v="5"/>
    <x v="2"/>
    <x v="3"/>
    <x v="2"/>
    <x v="48"/>
    <x v="53"/>
    <n v="0"/>
    <n v="1"/>
    <n v="0"/>
    <n v="0"/>
    <n v="0"/>
    <n v="0"/>
    <n v="0"/>
    <n v="0"/>
    <n v="0"/>
    <n v="0"/>
    <n v="0"/>
    <n v="2"/>
    <n v="0"/>
    <n v="0"/>
    <n v="0"/>
    <n v="1"/>
    <n v="0.92370596000000005"/>
    <n v="4.0147549999999997E-2"/>
    <n v="6.3875899999999999E-2"/>
    <n v="9.1043769999999996E-2"/>
    <n v="0.11356305999999999"/>
    <n v="0.13926208000000001"/>
    <n v="0.15180304999999999"/>
    <n v="0.16070455"/>
    <n v="0.16945753999999999"/>
    <n v="0.17247649000000001"/>
    <n v="0.17317917999999999"/>
    <n v="0.57569652999999998"/>
  </r>
  <r>
    <x v="5"/>
    <x v="5"/>
    <x v="2"/>
    <x v="3"/>
    <x v="2"/>
    <x v="48"/>
    <x v="54"/>
    <n v="0"/>
    <n v="0"/>
    <n v="1"/>
    <n v="0"/>
    <n v="0"/>
    <n v="1"/>
    <n v="0"/>
    <n v="0"/>
    <n v="0"/>
    <n v="0"/>
    <n v="0"/>
    <n v="0"/>
    <n v="2"/>
    <n v="0"/>
    <n v="0"/>
    <n v="1"/>
    <n v="1.01381414"/>
    <n v="0.65917680999999995"/>
    <n v="5.5356269999999999E-2"/>
    <n v="7.288936E-2"/>
    <n v="9.7695560000000001E-2"/>
    <n v="0.11734488"/>
    <n v="0.13965912"/>
    <n v="0.15042874000000001"/>
    <n v="0.15955921000000001"/>
    <n v="0.16752871999999999"/>
    <n v="0.17020937999999999"/>
    <n v="0.17100742999999999"/>
  </r>
  <r>
    <x v="5"/>
    <x v="5"/>
    <x v="2"/>
    <x v="3"/>
    <x v="2"/>
    <x v="48"/>
    <x v="55"/>
    <n v="0"/>
    <n v="0"/>
    <n v="0"/>
    <n v="1"/>
    <n v="0"/>
    <n v="0"/>
    <n v="2"/>
    <n v="0"/>
    <n v="0"/>
    <n v="0"/>
    <n v="0"/>
    <n v="0"/>
    <n v="0"/>
    <n v="2"/>
    <n v="0"/>
    <n v="0"/>
    <n v="0.69545557000000002"/>
    <n v="1.0232299499999999"/>
    <n v="0.46907937"/>
    <n v="6.8204780000000007E-2"/>
    <n v="8.283227E-2"/>
    <n v="0.10354534999999999"/>
    <n v="0.12241195000000001"/>
    <n v="0.14147398999999999"/>
    <n v="0.15144932"/>
    <n v="0.16016543"/>
    <n v="0.16792646"/>
    <n v="0.17040843999999999"/>
  </r>
  <r>
    <x v="5"/>
    <x v="5"/>
    <x v="2"/>
    <x v="3"/>
    <x v="2"/>
    <x v="48"/>
    <x v="56"/>
    <n v="1"/>
    <n v="0"/>
    <n v="0"/>
    <n v="0"/>
    <n v="0"/>
    <n v="1"/>
    <n v="0"/>
    <n v="2"/>
    <n v="0"/>
    <n v="0"/>
    <n v="0"/>
    <n v="0"/>
    <n v="0"/>
    <n v="0"/>
    <n v="2"/>
    <n v="0"/>
    <n v="3.7183389999999997E-2"/>
    <n v="0.57378178000000002"/>
    <n v="1.0458231899999999"/>
    <n v="0.40109394999999998"/>
    <n v="0.10065796"/>
    <n v="0.11128834999999999"/>
    <n v="0.13168689"/>
    <n v="0.14943867"/>
    <n v="0.16753219999999999"/>
    <n v="0.17645040000000001"/>
    <n v="0.18534397999999999"/>
    <n v="0.19311628"/>
  </r>
  <r>
    <x v="5"/>
    <x v="5"/>
    <x v="2"/>
    <x v="3"/>
    <x v="2"/>
    <x v="48"/>
    <x v="57"/>
    <n v="0"/>
    <n v="1"/>
    <n v="0"/>
    <n v="0"/>
    <n v="0"/>
    <n v="0"/>
    <n v="1"/>
    <n v="0"/>
    <n v="2"/>
    <n v="0"/>
    <n v="0"/>
    <n v="0"/>
    <n v="0"/>
    <n v="0"/>
    <n v="0"/>
    <n v="2"/>
    <n v="6.4534640000000004E-2"/>
    <n v="9.5287369999999996E-2"/>
    <n v="0.46662321000000001"/>
    <n v="1.0848821"/>
    <n v="0.35727919000000002"/>
    <n v="0.14963483"/>
    <n v="0.16001174000000001"/>
    <n v="0.17822265000000001"/>
    <n v="0.19600036000000001"/>
    <n v="0.21174583999999999"/>
    <n v="0.22051056999999999"/>
    <n v="0.22971051000000001"/>
  </r>
  <r>
    <x v="5"/>
    <x v="5"/>
    <x v="2"/>
    <x v="3"/>
    <x v="2"/>
    <x v="48"/>
    <x v="58"/>
    <n v="0"/>
    <n v="0"/>
    <n v="1"/>
    <n v="0"/>
    <n v="0"/>
    <n v="0"/>
    <n v="0"/>
    <n v="1"/>
    <n v="0"/>
    <n v="2"/>
    <n v="0"/>
    <n v="0"/>
    <n v="0"/>
    <n v="0"/>
    <n v="0"/>
    <n v="0"/>
    <n v="1.99579365"/>
    <n v="0.1073935"/>
    <n v="0.13366792999999999"/>
    <n v="0.48953212000000002"/>
    <n v="1.11790323"/>
    <n v="0.38786248000000001"/>
    <n v="0.19137589999999999"/>
    <n v="0.20105382999999999"/>
    <n v="0.21960373999999999"/>
    <n v="0.23661649000000001"/>
    <n v="0.25239513000000002"/>
    <n v="0.26135743"/>
  </r>
  <r>
    <x v="5"/>
    <x v="5"/>
    <x v="2"/>
    <x v="3"/>
    <x v="2"/>
    <x v="48"/>
    <x v="59"/>
    <n v="1"/>
    <n v="0"/>
    <n v="0"/>
    <n v="1"/>
    <n v="0"/>
    <n v="2"/>
    <n v="0"/>
    <n v="0"/>
    <n v="1"/>
    <n v="1"/>
    <n v="1"/>
    <n v="1"/>
    <n v="0"/>
    <n v="1"/>
    <n v="1"/>
    <n v="0"/>
    <n v="6.4713400000000004E-2"/>
    <n v="2.03981127"/>
    <n v="0.16933097999999999"/>
    <n v="0.19617915999999999"/>
    <n v="0.55236596999999998"/>
    <n v="1.17491262"/>
    <n v="0.45253370999999998"/>
    <n v="0.25886458000000001"/>
    <n v="0.26926987000000002"/>
    <n v="0.28683847000000001"/>
    <n v="0.30405441"/>
    <n v="0.32013975"/>
  </r>
  <r>
    <x v="5"/>
    <x v="5"/>
    <x v="2"/>
    <x v="3"/>
    <x v="2"/>
    <x v="48"/>
    <x v="60"/>
    <n v="1"/>
    <n v="1"/>
    <n v="0"/>
    <n v="1"/>
    <n v="1"/>
    <n v="1"/>
    <n v="3"/>
    <n v="0"/>
    <n v="0"/>
    <n v="1"/>
    <n v="1"/>
    <n v="1"/>
    <n v="1"/>
    <n v="0"/>
    <n v="1"/>
    <n v="1"/>
    <n v="3.9149820000000002E-2"/>
    <n v="0.10476763"/>
    <n v="2.0413682099999999"/>
    <n v="0.20474853000000001"/>
    <n v="0.23457607999999999"/>
    <n v="0.58110865"/>
    <n v="1.20317813"/>
    <n v="0.48490380999999999"/>
    <n v="0.29690246999999997"/>
    <n v="0.30645581999999999"/>
    <n v="0.32400093000000002"/>
    <n v="0.34134419999999999"/>
  </r>
  <r>
    <x v="5"/>
    <x v="5"/>
    <x v="2"/>
    <x v="3"/>
    <x v="2"/>
    <x v="48"/>
    <x v="61"/>
    <n v="0"/>
    <n v="0"/>
    <n v="1"/>
    <n v="0"/>
    <n v="0"/>
    <n v="2"/>
    <n v="1"/>
    <n v="3"/>
    <n v="0"/>
    <n v="0"/>
    <n v="1"/>
    <n v="1"/>
    <n v="1"/>
    <n v="2"/>
    <n v="0"/>
    <n v="0"/>
    <n v="1.01923534"/>
    <n v="7.5126879999999993E-2"/>
    <n v="0.13166791999999999"/>
    <n v="1.9390438299999999"/>
    <n v="0.22732714000000001"/>
    <n v="0.25300351999999998"/>
    <n v="0.56234181000000005"/>
    <n v="1.2003626000000001"/>
    <n v="0.47898296000000001"/>
    <n v="0.31298960999999997"/>
    <n v="0.32192637000000002"/>
    <n v="0.33905937000000003"/>
  </r>
  <r>
    <x v="5"/>
    <x v="5"/>
    <x v="2"/>
    <x v="3"/>
    <x v="2"/>
    <x v="48"/>
    <x v="62"/>
    <n v="0"/>
    <n v="0"/>
    <n v="0"/>
    <n v="1"/>
    <n v="0"/>
    <n v="0"/>
    <n v="2"/>
    <n v="1"/>
    <n v="3"/>
    <n v="0"/>
    <n v="0"/>
    <n v="1"/>
    <n v="1"/>
    <n v="1"/>
    <n v="3"/>
    <n v="0"/>
    <n v="5.219977E-2"/>
    <n v="0.96282592"/>
    <n v="0.12276068"/>
    <n v="0.17743982999999999"/>
    <n v="1.8600120200000001"/>
    <n v="0.27086649000000002"/>
    <n v="0.29743804000000001"/>
    <n v="0.59890575000000001"/>
    <n v="1.14258331"/>
    <n v="0.51606549000000002"/>
    <n v="0.35328274999999998"/>
    <n v="0.36191973999999999"/>
  </r>
  <r>
    <x v="5"/>
    <x v="5"/>
    <x v="2"/>
    <x v="3"/>
    <x v="2"/>
    <x v="48"/>
    <x v="63"/>
    <n v="1"/>
    <n v="0"/>
    <n v="0"/>
    <n v="0"/>
    <n v="2"/>
    <n v="0"/>
    <n v="0"/>
    <n v="2"/>
    <n v="1"/>
    <n v="2"/>
    <n v="0"/>
    <n v="0"/>
    <n v="0"/>
    <n v="1"/>
    <n v="1"/>
    <n v="3"/>
    <n v="5.7205220000000001E-2"/>
    <n v="0.11178684999999999"/>
    <n v="0.99457275000000001"/>
    <n v="0.17739247999999999"/>
    <n v="0.23619622000000001"/>
    <n v="1.88072734"/>
    <n v="0.32801234000000001"/>
    <n v="0.35367593000000003"/>
    <n v="0.65167666000000002"/>
    <n v="1.1786326600000001"/>
    <n v="0.56938144000000002"/>
    <n v="0.40964179000000001"/>
  </r>
  <r>
    <x v="5"/>
    <x v="5"/>
    <x v="2"/>
    <x v="3"/>
    <x v="2"/>
    <x v="48"/>
    <x v="64"/>
    <n v="5"/>
    <n v="1"/>
    <n v="1"/>
    <n v="0"/>
    <n v="0"/>
    <n v="2"/>
    <n v="0"/>
    <n v="1"/>
    <n v="2"/>
    <n v="1"/>
    <n v="2"/>
    <n v="0"/>
    <n v="0"/>
    <n v="0"/>
    <n v="1"/>
    <n v="1"/>
    <n v="3.0133484099999999"/>
    <n v="0.14813931"/>
    <n v="0.19447569000000001"/>
    <n v="1.0497446800000001"/>
    <n v="0.26778358000000002"/>
    <n v="0.32206075000000001"/>
    <n v="1.92466285"/>
    <n v="0.41398607999999998"/>
    <n v="0.44045325000000002"/>
    <n v="0.73073672000000001"/>
    <n v="1.23949178"/>
    <n v="0.65134583000000001"/>
  </r>
  <r>
    <x v="5"/>
    <x v="5"/>
    <x v="2"/>
    <x v="3"/>
    <x v="2"/>
    <x v="48"/>
    <x v="65"/>
    <n v="2"/>
    <n v="5"/>
    <n v="1"/>
    <n v="1"/>
    <n v="0"/>
    <n v="0"/>
    <n v="1"/>
    <n v="0"/>
    <n v="1"/>
    <n v="2"/>
    <n v="1"/>
    <n v="2"/>
    <n v="0"/>
    <n v="0"/>
    <n v="0"/>
    <n v="2"/>
    <n v="0.93371738000000004"/>
    <n v="2.7619930699999999"/>
    <n v="0.23196485999999999"/>
    <n v="0.27564071000000001"/>
    <n v="0.99264936999999998"/>
    <n v="0.34697088999999998"/>
    <n v="0.39898747000000001"/>
    <n v="1.78897978"/>
    <n v="0.48122800999999998"/>
    <n v="0.50351736999999996"/>
    <n v="0.76901892999999999"/>
    <n v="1.1678628600000001"/>
  </r>
  <r>
    <x v="5"/>
    <x v="5"/>
    <x v="2"/>
    <x v="3"/>
    <x v="2"/>
    <x v="48"/>
    <x v="66"/>
    <n v="2"/>
    <n v="2"/>
    <n v="5"/>
    <n v="1"/>
    <n v="1"/>
    <n v="0"/>
    <n v="0"/>
    <n v="2"/>
    <n v="0"/>
    <n v="1"/>
    <n v="2"/>
    <n v="1"/>
    <n v="2"/>
    <n v="0"/>
    <n v="0"/>
    <n v="2"/>
    <n v="2.0433486200000002"/>
    <n v="1.00746281"/>
    <n v="2.7725696800000001"/>
    <n v="0.32374540000000002"/>
    <n v="0.37525444000000002"/>
    <n v="1.06496374"/>
    <n v="0.44489063000000001"/>
    <n v="0.49439420000000001"/>
    <n v="1.84545257"/>
    <n v="0.57463483999999998"/>
    <n v="0.59707555999999995"/>
    <n v="0.85691101999999997"/>
  </r>
  <r>
    <x v="5"/>
    <x v="5"/>
    <x v="2"/>
    <x v="3"/>
    <x v="2"/>
    <x v="48"/>
    <x v="67"/>
    <n v="0"/>
    <n v="2"/>
    <n v="2"/>
    <n v="5"/>
    <n v="1"/>
    <n v="3"/>
    <n v="0"/>
    <n v="0"/>
    <n v="2"/>
    <n v="0"/>
    <n v="1"/>
    <n v="3"/>
    <n v="1"/>
    <n v="2"/>
    <n v="0"/>
    <n v="0"/>
    <n v="2.1035006799999998"/>
    <n v="2.1532568699999999"/>
    <n v="1.1402692699999999"/>
    <n v="2.8495262100000001"/>
    <n v="0.49269058999999998"/>
    <n v="0.53714812999999995"/>
    <n v="1.2148607899999999"/>
    <n v="0.60925583999999999"/>
    <n v="0.65966723000000005"/>
    <n v="1.9696363400000001"/>
    <n v="0.73654547999999997"/>
    <n v="0.75963970000000003"/>
  </r>
  <r>
    <x v="5"/>
    <x v="5"/>
    <x v="2"/>
    <x v="3"/>
    <x v="2"/>
    <x v="48"/>
    <x v="68"/>
    <n v="0"/>
    <n v="0"/>
    <n v="1"/>
    <n v="2"/>
    <n v="5"/>
    <n v="1"/>
    <n v="3"/>
    <n v="0"/>
    <n v="1"/>
    <n v="2"/>
    <n v="0"/>
    <n v="3"/>
    <n v="3"/>
    <n v="1"/>
    <n v="2"/>
    <n v="0"/>
    <n v="0.12620902000000001"/>
    <n v="1.9671348399999999"/>
    <n v="2.0222598399999998"/>
    <n v="1.1421893999999999"/>
    <n v="2.6438403799999999"/>
    <n v="0.56817382999999999"/>
    <n v="0.61171401000000003"/>
    <n v="1.2170691300000001"/>
    <n v="0.67630330000000005"/>
    <n v="0.71856175"/>
    <n v="1.87902233"/>
    <n v="0.78841021"/>
  </r>
  <r>
    <x v="5"/>
    <x v="5"/>
    <x v="2"/>
    <x v="3"/>
    <x v="2"/>
    <x v="48"/>
    <x v="69"/>
    <n v="2"/>
    <n v="0"/>
    <n v="0"/>
    <n v="1"/>
    <n v="2"/>
    <n v="4"/>
    <n v="1"/>
    <n v="1"/>
    <n v="0"/>
    <n v="2"/>
    <n v="2"/>
    <n v="0"/>
    <n v="3"/>
    <n v="3"/>
    <n v="2"/>
    <n v="2"/>
    <n v="9.5639979999999999E-2"/>
    <n v="0.22259793"/>
    <n v="1.97682124"/>
    <n v="2.0452432699999998"/>
    <n v="1.2107665000000001"/>
    <n v="2.6488124399999999"/>
    <n v="0.65291277000000003"/>
    <n v="0.69366536000000001"/>
    <n v="1.2846183600000001"/>
    <n v="0.75620377999999999"/>
    <n v="0.79734318000000004"/>
    <n v="1.9211053300000001"/>
  </r>
  <r>
    <x v="5"/>
    <x v="5"/>
    <x v="2"/>
    <x v="3"/>
    <x v="2"/>
    <x v="48"/>
    <x v="70"/>
    <n v="3"/>
    <n v="2"/>
    <n v="0"/>
    <n v="0"/>
    <n v="1"/>
    <n v="2"/>
    <n v="4"/>
    <n v="1"/>
    <n v="1"/>
    <n v="0"/>
    <n v="1"/>
    <n v="2"/>
    <n v="0"/>
    <n v="3"/>
    <n v="2"/>
    <n v="2"/>
    <n v="1.9217884999999999"/>
    <n v="0.20411631"/>
    <n v="0.31241245000000001"/>
    <n v="1.8994260000000001"/>
    <n v="2.0236665399999998"/>
    <n v="1.26564155"/>
    <n v="2.5721425500000001"/>
    <n v="0.72483518999999996"/>
    <n v="0.76409145000000001"/>
    <n v="1.33157634"/>
    <n v="0.82055518999999999"/>
    <n v="0.85913516999999995"/>
  </r>
  <r>
    <x v="5"/>
    <x v="5"/>
    <x v="2"/>
    <x v="3"/>
    <x v="2"/>
    <x v="48"/>
    <x v="71"/>
    <n v="2"/>
    <n v="2"/>
    <n v="2"/>
    <n v="1"/>
    <n v="0"/>
    <n v="2"/>
    <n v="2"/>
    <n v="5"/>
    <n v="1"/>
    <n v="1"/>
    <n v="0"/>
    <n v="1"/>
    <n v="2"/>
    <n v="0"/>
    <n v="3"/>
    <n v="5"/>
    <n v="2.0759068799999998"/>
    <n v="1.9971708699999999"/>
    <n v="0.33296463999999998"/>
    <n v="0.43587933000000001"/>
    <n v="1.96603208"/>
    <n v="1.99250613"/>
    <n v="1.28080737"/>
    <n v="2.5353392800000001"/>
    <n v="0.82811639000000004"/>
    <n v="0.86321060000000005"/>
    <n v="1.34969176"/>
    <n v="0.91824428000000002"/>
  </r>
  <r>
    <x v="5"/>
    <x v="5"/>
    <x v="2"/>
    <x v="3"/>
    <x v="2"/>
    <x v="48"/>
    <x v="72"/>
    <n v="2"/>
    <n v="2"/>
    <n v="2"/>
    <n v="1"/>
    <n v="2"/>
    <n v="0"/>
    <n v="3"/>
    <n v="2"/>
    <n v="5"/>
    <n v="1"/>
    <n v="1"/>
    <n v="0"/>
    <n v="2"/>
    <n v="4"/>
    <n v="0"/>
    <n v="2"/>
    <n v="4.6755698299999997"/>
    <n v="2.1408032499999998"/>
    <n v="2.04664044"/>
    <n v="0.50642324000000005"/>
    <n v="0.61876346000000004"/>
    <n v="2.0262240399999998"/>
    <n v="1.9947937"/>
    <n v="1.3378844599999999"/>
    <n v="2.5097529500000002"/>
    <n v="0.96757417999999995"/>
    <n v="1.00147988"/>
    <n v="1.4110718799999999"/>
  </r>
  <r>
    <x v="5"/>
    <x v="5"/>
    <x v="2"/>
    <x v="3"/>
    <x v="2"/>
    <x v="48"/>
    <x v="73"/>
    <n v="1"/>
    <n v="3"/>
    <n v="3"/>
    <n v="3"/>
    <n v="1"/>
    <n v="3"/>
    <n v="0"/>
    <n v="2"/>
    <n v="2"/>
    <n v="5"/>
    <n v="1"/>
    <n v="1"/>
    <n v="0"/>
    <n v="2"/>
    <n v="3"/>
    <n v="0"/>
    <n v="2.2070131200000001"/>
    <n v="4.4901603999999997"/>
    <n v="2.2941863900000001"/>
    <n v="2.20405834"/>
    <n v="0.73651739000000005"/>
    <n v="0.82985052999999998"/>
    <n v="2.1942151399999998"/>
    <n v="2.0579894599999999"/>
    <n v="1.43730069"/>
    <n v="2.5691761799999999"/>
    <n v="1.1534690700000001"/>
    <n v="1.1877895599999999"/>
  </r>
  <r>
    <x v="5"/>
    <x v="5"/>
    <x v="2"/>
    <x v="3"/>
    <x v="2"/>
    <x v="48"/>
    <x v="74"/>
    <n v="0"/>
    <n v="1"/>
    <n v="3"/>
    <n v="3"/>
    <n v="3"/>
    <n v="1"/>
    <n v="3"/>
    <n v="2"/>
    <n v="3"/>
    <n v="3"/>
    <n v="4"/>
    <n v="1"/>
    <n v="0"/>
    <n v="1"/>
    <n v="2"/>
    <n v="3"/>
    <n v="0.20003951"/>
    <n v="2.3131910900000001"/>
    <n v="4.3113692199999996"/>
    <n v="2.3642317199999998"/>
    <n v="2.2920092699999999"/>
    <n v="0.86703598999999998"/>
    <n v="0.96153414000000004"/>
    <n v="2.2708941199999999"/>
    <n v="2.0837818399999999"/>
    <n v="1.48692102"/>
    <n v="2.5832053799999999"/>
    <n v="1.26149073"/>
  </r>
  <r>
    <x v="5"/>
    <x v="5"/>
    <x v="2"/>
    <x v="3"/>
    <x v="2"/>
    <x v="48"/>
    <x v="75"/>
    <n v="0"/>
    <n v="0"/>
    <n v="0"/>
    <n v="5"/>
    <n v="2"/>
    <n v="4"/>
    <n v="2"/>
    <n v="2"/>
    <n v="2"/>
    <n v="2"/>
    <n v="3"/>
    <n v="7"/>
    <n v="1"/>
    <n v="0"/>
    <n v="1"/>
    <n v="2"/>
    <n v="3.08625273"/>
    <n v="0.48547414"/>
    <n v="2.4167177199999998"/>
    <n v="4.3078829399999998"/>
    <n v="2.5014462000000002"/>
    <n v="2.4280979399999998"/>
    <n v="1.1224156300000001"/>
    <n v="1.2084266100000001"/>
    <n v="2.4258232500000001"/>
    <n v="2.2591792100000001"/>
    <n v="1.7097614699999999"/>
    <n v="2.7281855899999998"/>
  </r>
  <r>
    <x v="5"/>
    <x v="5"/>
    <x v="2"/>
    <x v="3"/>
    <x v="2"/>
    <x v="48"/>
    <x v="76"/>
    <n v="1"/>
    <n v="1"/>
    <n v="0"/>
    <n v="3"/>
    <n v="4"/>
    <n v="3"/>
    <n v="3"/>
    <n v="3"/>
    <n v="4"/>
    <n v="2"/>
    <n v="2"/>
    <n v="3"/>
    <n v="6"/>
    <n v="2"/>
    <n v="1"/>
    <n v="1"/>
    <n v="2.0759632300000002"/>
    <n v="3.0722833199999999"/>
    <n v="0.64695818999999999"/>
    <n v="2.4411049500000002"/>
    <n v="4.2224173399999998"/>
    <n v="2.53561353"/>
    <n v="2.4772783700000001"/>
    <n v="1.26231648"/>
    <n v="1.3461768000000001"/>
    <n v="2.47214366"/>
    <n v="2.32167798"/>
    <n v="1.8152831300000001"/>
  </r>
  <r>
    <x v="5"/>
    <x v="5"/>
    <x v="2"/>
    <x v="3"/>
    <x v="2"/>
    <x v="48"/>
    <x v="77"/>
    <n v="3"/>
    <n v="1"/>
    <n v="1"/>
    <n v="1"/>
    <n v="3"/>
    <n v="2"/>
    <n v="3"/>
    <n v="5"/>
    <n v="0"/>
    <n v="4"/>
    <n v="2"/>
    <n v="2"/>
    <n v="4"/>
    <n v="5"/>
    <n v="2"/>
    <n v="3"/>
    <n v="1.2036127700000001"/>
    <n v="2.2179745300000002"/>
    <n v="3.0922779899999999"/>
    <n v="0.86500790000000005"/>
    <n v="2.53889852"/>
    <n v="4.1880875599999996"/>
    <n v="2.6343951400000001"/>
    <n v="2.5762147999999998"/>
    <n v="1.4642673900000001"/>
    <n v="1.5374615599999999"/>
    <n v="2.5750600800000001"/>
    <n v="2.4441351299999998"/>
  </r>
  <r>
    <x v="5"/>
    <x v="5"/>
    <x v="2"/>
    <x v="3"/>
    <x v="2"/>
    <x v="48"/>
    <x v="78"/>
    <n v="2"/>
    <n v="2"/>
    <n v="2"/>
    <n v="1"/>
    <n v="1"/>
    <n v="6"/>
    <n v="2"/>
    <n v="3"/>
    <n v="6"/>
    <n v="0"/>
    <n v="4"/>
    <n v="2"/>
    <n v="1"/>
    <n v="5"/>
    <n v="5"/>
    <n v="2"/>
    <n v="3.0892571000000002"/>
    <n v="1.4626450900000001"/>
    <n v="2.38051908"/>
    <n v="3.1712219400000001"/>
    <n v="1.1550279800000001"/>
    <n v="2.6796063499999998"/>
    <n v="4.2227329400000002"/>
    <n v="2.7798683899999999"/>
    <n v="2.7332088400000001"/>
    <n v="1.70927915"/>
    <n v="1.7790149799999999"/>
    <n v="2.7338375799999999"/>
  </r>
  <r>
    <x v="5"/>
    <x v="5"/>
    <x v="2"/>
    <x v="3"/>
    <x v="2"/>
    <x v="48"/>
    <x v="79"/>
    <n v="1"/>
    <n v="4"/>
    <n v="2"/>
    <n v="2"/>
    <n v="1"/>
    <n v="2"/>
    <n v="7"/>
    <n v="4"/>
    <n v="3"/>
    <n v="6"/>
    <n v="1"/>
    <n v="0"/>
    <n v="3"/>
    <n v="2"/>
    <n v="3"/>
    <n v="6"/>
    <n v="2.07175946"/>
    <n v="3.1056343599999998"/>
    <n v="1.6526077299999999"/>
    <n v="2.51554813"/>
    <n v="3.2042229"/>
    <n v="1.3775570699999999"/>
    <n v="2.7488656300000001"/>
    <n v="4.1643058100000001"/>
    <n v="2.8489637299999999"/>
    <n v="2.8040558199999999"/>
    <n v="1.89779743"/>
    <n v="1.9633378399999999"/>
  </r>
  <r>
    <x v="5"/>
    <x v="5"/>
    <x v="2"/>
    <x v="3"/>
    <x v="2"/>
    <x v="48"/>
    <x v="80"/>
    <n v="3"/>
    <n v="2"/>
    <n v="3"/>
    <n v="4"/>
    <n v="5"/>
    <n v="3"/>
    <n v="2"/>
    <n v="5"/>
    <n v="4"/>
    <n v="2"/>
    <n v="6"/>
    <n v="4"/>
    <n v="3"/>
    <n v="2"/>
    <n v="3"/>
    <n v="5"/>
    <n v="6.1038914999999996"/>
    <n v="2.4766205999999999"/>
    <n v="3.3970773300000001"/>
    <n v="2.0553386300000001"/>
    <n v="2.9073323800000002"/>
    <n v="3.5372766699999998"/>
    <n v="1.85177302"/>
    <n v="3.1328979000000001"/>
    <n v="4.46409199"/>
    <n v="3.2300945099999998"/>
    <n v="3.1918441400000002"/>
    <n v="2.3452507900000001"/>
  </r>
  <r>
    <x v="5"/>
    <x v="5"/>
    <x v="2"/>
    <x v="3"/>
    <x v="2"/>
    <x v="48"/>
    <x v="81"/>
    <n v="6"/>
    <n v="2"/>
    <n v="1"/>
    <n v="4"/>
    <n v="6"/>
    <n v="5"/>
    <n v="2"/>
    <n v="2"/>
    <n v="4"/>
    <n v="6"/>
    <n v="2"/>
    <n v="7"/>
    <n v="2"/>
    <n v="4"/>
    <n v="3"/>
    <n v="3"/>
    <n v="5.19354066"/>
    <n v="6.0373033899999999"/>
    <n v="2.6996183"/>
    <n v="3.5918902699999999"/>
    <n v="2.4713218700000001"/>
    <n v="3.26225364"/>
    <n v="3.7866446100000002"/>
    <n v="2.26017264"/>
    <n v="3.4062881800000002"/>
    <n v="4.6371788399999998"/>
    <n v="3.5014962700000001"/>
    <n v="3.4739663900000002"/>
  </r>
  <r>
    <x v="5"/>
    <x v="5"/>
    <x v="2"/>
    <x v="3"/>
    <x v="2"/>
    <x v="48"/>
    <x v="82"/>
    <n v="3"/>
    <n v="3"/>
    <n v="3"/>
    <n v="2"/>
    <n v="4"/>
    <n v="6"/>
    <n v="6"/>
    <n v="2"/>
    <n v="3"/>
    <n v="2"/>
    <n v="4"/>
    <n v="4"/>
    <n v="5"/>
    <n v="3"/>
    <n v="5"/>
    <n v="3"/>
    <n v="3.2732592399999998"/>
    <n v="5.3442841100000003"/>
    <n v="6.0510126099999999"/>
    <n v="2.93913365"/>
    <n v="3.8283921799999998"/>
    <n v="2.7803854600000002"/>
    <n v="3.5476093199999998"/>
    <n v="4.0210517100000001"/>
    <n v="2.5984635599999999"/>
    <n v="3.6652762999999999"/>
    <n v="4.8335790200000002"/>
    <n v="3.7660305699999999"/>
  </r>
  <r>
    <x v="5"/>
    <x v="5"/>
    <x v="2"/>
    <x v="3"/>
    <x v="2"/>
    <x v="48"/>
    <x v="83"/>
    <n v="5"/>
    <n v="4"/>
    <n v="2"/>
    <n v="2"/>
    <n v="3"/>
    <n v="4"/>
    <n v="7"/>
    <n v="6"/>
    <n v="2"/>
    <n v="5"/>
    <n v="3"/>
    <n v="3"/>
    <n v="4"/>
    <n v="6"/>
    <n v="2"/>
    <n v="4"/>
    <n v="3.2124229899999999"/>
    <n v="3.4847396800000001"/>
    <n v="5.34749154"/>
    <n v="6.0120410599999996"/>
    <n v="3.2018396600000001"/>
    <n v="4.0076785099999999"/>
    <n v="3.0611070699999998"/>
    <n v="3.7671100100000001"/>
    <n v="4.2159206600000001"/>
    <n v="2.8987441899999999"/>
    <n v="3.8914284000000001"/>
    <n v="4.97775649"/>
  </r>
  <r>
    <x v="5"/>
    <x v="5"/>
    <x v="2"/>
    <x v="3"/>
    <x v="2"/>
    <x v="48"/>
    <x v="84"/>
    <n v="0"/>
    <n v="5"/>
    <n v="3"/>
    <n v="5"/>
    <n v="2"/>
    <n v="3"/>
    <n v="5"/>
    <n v="5"/>
    <n v="4"/>
    <n v="2"/>
    <n v="5"/>
    <n v="2"/>
    <n v="2"/>
    <n v="3"/>
    <n v="6"/>
    <n v="5"/>
    <n v="4.0707460700000002"/>
    <n v="3.42260206"/>
    <n v="3.6231854700000001"/>
    <n v="5.2544152000000004"/>
    <n v="5.8724907499999999"/>
    <n v="3.4161337299999999"/>
    <n v="4.1469162199999996"/>
    <n v="3.3244638599999998"/>
    <n v="3.9554735600000002"/>
    <n v="4.3363450300000004"/>
    <n v="3.1926341200000001"/>
    <n v="4.0654875099999996"/>
  </r>
  <r>
    <x v="5"/>
    <x v="5"/>
    <x v="2"/>
    <x v="3"/>
    <x v="2"/>
    <x v="48"/>
    <x v="85"/>
    <n v="3"/>
    <n v="0"/>
    <n v="2"/>
    <n v="6"/>
    <n v="4"/>
    <n v="3"/>
    <n v="3"/>
    <n v="4"/>
    <n v="2"/>
    <n v="5"/>
    <n v="2"/>
    <n v="6"/>
    <n v="3"/>
    <n v="3"/>
    <n v="2"/>
    <n v="3"/>
    <n v="4.7228166700000003"/>
    <n v="3.94040035"/>
    <n v="3.3680307100000002"/>
    <n v="3.5713091000000001"/>
    <n v="5.00722486"/>
    <n v="5.4860367099999996"/>
    <n v="3.4056474900000002"/>
    <n v="4.0412255699999999"/>
    <n v="3.3583883600000002"/>
    <n v="3.9048505699999998"/>
    <n v="4.2223878099999999"/>
    <n v="3.24812784"/>
  </r>
  <r>
    <x v="5"/>
    <x v="5"/>
    <x v="2"/>
    <x v="3"/>
    <x v="2"/>
    <x v="48"/>
    <x v="86"/>
    <n v="1"/>
    <n v="2"/>
    <n v="0"/>
    <n v="2"/>
    <n v="7"/>
    <n v="4"/>
    <n v="3"/>
    <n v="1"/>
    <n v="3"/>
    <n v="4"/>
    <n v="5"/>
    <n v="2"/>
    <n v="5"/>
    <n v="3"/>
    <n v="2"/>
    <n v="3"/>
    <n v="3.2441087099999999"/>
    <n v="4.6786021299999998"/>
    <n v="3.9422002100000002"/>
    <n v="3.4886832000000001"/>
    <n v="3.7639053599999999"/>
    <n v="4.9866012800000004"/>
    <n v="5.3313753699999999"/>
    <n v="3.5334042800000001"/>
    <n v="4.1177434699999997"/>
    <n v="3.5508519999999999"/>
    <n v="4.0470366599999998"/>
    <n v="4.2915541700000004"/>
  </r>
  <r>
    <x v="5"/>
    <x v="5"/>
    <x v="2"/>
    <x v="3"/>
    <x v="2"/>
    <x v="48"/>
    <x v="87"/>
    <n v="1"/>
    <n v="1"/>
    <n v="2"/>
    <n v="1"/>
    <n v="1"/>
    <n v="7"/>
    <n v="1"/>
    <n v="4"/>
    <n v="2"/>
    <n v="3"/>
    <n v="3"/>
    <n v="7"/>
    <n v="2"/>
    <n v="3"/>
    <n v="3"/>
    <n v="2"/>
    <n v="3.2268982199999998"/>
    <n v="3.5182730000000002"/>
    <n v="4.6640731600000001"/>
    <n v="4.0287285099999997"/>
    <n v="3.7128473500000001"/>
    <n v="3.9650787200000002"/>
    <n v="5.0540710899999999"/>
    <n v="5.2950869300000001"/>
    <n v="3.7432006900000001"/>
    <n v="4.2645400799999997"/>
    <n v="3.7948839699999999"/>
    <n v="4.2476142299999999"/>
  </r>
  <r>
    <x v="5"/>
    <x v="5"/>
    <x v="2"/>
    <x v="3"/>
    <x v="2"/>
    <x v="48"/>
    <x v="88"/>
    <n v="1"/>
    <n v="2"/>
    <n v="1"/>
    <n v="2"/>
    <n v="1"/>
    <n v="1"/>
    <n v="8"/>
    <n v="1"/>
    <n v="4"/>
    <n v="2"/>
    <n v="3"/>
    <n v="3"/>
    <n v="7"/>
    <n v="3"/>
    <n v="3"/>
    <n v="2"/>
    <n v="2.1625657600000001"/>
    <n v="3.2887306700000001"/>
    <n v="3.5272366000000002"/>
    <n v="4.5135864000000003"/>
    <n v="4.0047048900000002"/>
    <n v="3.7255956100000001"/>
    <n v="3.97549098"/>
    <n v="4.9273350599999999"/>
    <n v="5.1289241600000004"/>
    <n v="3.7726501699999999"/>
    <n v="4.2413160400000001"/>
    <n v="3.8428148100000001"/>
  </r>
  <r>
    <x v="5"/>
    <x v="5"/>
    <x v="2"/>
    <x v="3"/>
    <x v="2"/>
    <x v="48"/>
    <x v="89"/>
    <n v="2"/>
    <n v="1"/>
    <n v="1"/>
    <n v="1"/>
    <n v="1"/>
    <n v="2"/>
    <n v="2"/>
    <n v="3"/>
    <n v="3"/>
    <n v="4"/>
    <n v="2"/>
    <n v="2"/>
    <n v="5"/>
    <n v="4"/>
    <n v="4"/>
    <n v="1"/>
    <n v="2.0436684999999999"/>
    <n v="2.1939463199999998"/>
    <n v="3.0910524700000002"/>
    <n v="3.3021552299999999"/>
    <n v="4.1431347699999996"/>
    <n v="3.71690589"/>
    <n v="3.5088318699999999"/>
    <n v="3.7191563400000001"/>
    <n v="4.5093273900000002"/>
    <n v="4.6678184700000003"/>
    <n v="3.5606617300000001"/>
    <n v="3.9545868899999999"/>
  </r>
  <r>
    <x v="5"/>
    <x v="5"/>
    <x v="2"/>
    <x v="3"/>
    <x v="2"/>
    <x v="48"/>
    <x v="90"/>
    <n v="4"/>
    <n v="2"/>
    <n v="1"/>
    <n v="2"/>
    <n v="2"/>
    <n v="1"/>
    <n v="2"/>
    <n v="1"/>
    <n v="3"/>
    <n v="1"/>
    <n v="5"/>
    <n v="3"/>
    <n v="2"/>
    <n v="1"/>
    <n v="4"/>
    <n v="4"/>
    <n v="1.42017495"/>
    <n v="2.2124897899999998"/>
    <n v="2.2126309499999999"/>
    <n v="3.0480349499999999"/>
    <n v="3.3312987500000002"/>
    <n v="3.9182175199999998"/>
    <n v="3.5856186800000001"/>
    <n v="3.4430301299999999"/>
    <n v="3.65992088"/>
    <n v="4.2838810699999996"/>
    <n v="4.3381648400000001"/>
    <n v="3.4657044699999999"/>
  </r>
  <r>
    <x v="5"/>
    <x v="5"/>
    <x v="2"/>
    <x v="3"/>
    <x v="2"/>
    <x v="48"/>
    <x v="91"/>
    <n v="3"/>
    <n v="2"/>
    <n v="1"/>
    <n v="2"/>
    <n v="2"/>
    <n v="2"/>
    <n v="1"/>
    <n v="2"/>
    <n v="4"/>
    <n v="4"/>
    <n v="1"/>
    <n v="4"/>
    <n v="2"/>
    <n v="3"/>
    <n v="4"/>
    <n v="1"/>
    <n v="3.7071829900000002"/>
    <n v="1.7868529500000001"/>
    <n v="2.3510109199999998"/>
    <n v="2.3325722999999998"/>
    <n v="3.11157138"/>
    <n v="3.3497507500000001"/>
    <n v="3.8206346"/>
    <n v="3.5447676800000001"/>
    <n v="3.4507537799999999"/>
    <n v="3.6398544500000001"/>
    <n v="4.1535000499999999"/>
    <n v="4.1714691100000003"/>
  </r>
  <r>
    <x v="5"/>
    <x v="5"/>
    <x v="2"/>
    <x v="3"/>
    <x v="2"/>
    <x v="48"/>
    <x v="92"/>
    <n v="3"/>
    <n v="3"/>
    <n v="1"/>
    <n v="2"/>
    <n v="2"/>
    <n v="1"/>
    <n v="0"/>
    <n v="3"/>
    <n v="2"/>
    <n v="3"/>
    <n v="3"/>
    <n v="2"/>
    <n v="2"/>
    <n v="0"/>
    <n v="3"/>
    <n v="4"/>
    <n v="1.2288648099999999"/>
    <n v="3.3932802799999999"/>
    <n v="1.8645852599999999"/>
    <n v="2.3197571199999998"/>
    <n v="2.3198003699999998"/>
    <n v="2.9897001699999999"/>
    <n v="3.2213325500000001"/>
    <n v="3.59418091"/>
    <n v="3.3683103399999998"/>
    <n v="3.2959507000000001"/>
    <n v="3.4712895399999999"/>
    <n v="3.9054235400000001"/>
  </r>
  <r>
    <x v="5"/>
    <x v="5"/>
    <x v="2"/>
    <x v="3"/>
    <x v="2"/>
    <x v="48"/>
    <x v="93"/>
    <n v="0"/>
    <n v="2"/>
    <n v="3"/>
    <n v="2"/>
    <n v="1"/>
    <n v="2"/>
    <n v="0"/>
    <n v="1"/>
    <n v="3"/>
    <n v="1"/>
    <n v="2"/>
    <n v="2"/>
    <n v="2"/>
    <n v="2"/>
    <n v="0"/>
    <n v="1"/>
    <n v="3.47841486"/>
    <n v="1.2619157400000001"/>
    <n v="2.8984712400000001"/>
    <n v="1.75464266"/>
    <n v="2.12674779"/>
    <n v="2.0983151800000002"/>
    <n v="2.6858762"/>
    <n v="2.8941287299999998"/>
    <n v="3.1836608399999999"/>
    <n v="2.9956333100000001"/>
    <n v="2.9485992400000001"/>
    <n v="3.1083840199999999"/>
  </r>
  <r>
    <x v="5"/>
    <x v="5"/>
    <x v="2"/>
    <x v="3"/>
    <x v="2"/>
    <x v="48"/>
    <x v="94"/>
    <n v="0"/>
    <n v="0"/>
    <n v="1"/>
    <n v="2"/>
    <n v="3"/>
    <n v="1"/>
    <n v="2"/>
    <n v="0"/>
    <n v="1"/>
    <n v="2"/>
    <n v="0"/>
    <n v="1"/>
    <n v="4"/>
    <n v="2"/>
    <n v="1"/>
    <n v="0"/>
    <n v="1.0474644200000001"/>
    <n v="2.9064417599999999"/>
    <n v="1.22843601"/>
    <n v="2.3034919999999999"/>
    <n v="1.61690793"/>
    <n v="1.85723934"/>
    <n v="1.8067032199999999"/>
    <n v="2.3164131100000001"/>
    <n v="2.5143305499999999"/>
    <n v="2.7012366399999999"/>
    <n v="2.5538948800000001"/>
    <n v="2.5365222900000002"/>
  </r>
  <r>
    <x v="5"/>
    <x v="5"/>
    <x v="2"/>
    <x v="3"/>
    <x v="2"/>
    <x v="48"/>
    <x v="95"/>
    <n v="0"/>
    <n v="0"/>
    <n v="0"/>
    <n v="1"/>
    <n v="1"/>
    <n v="2"/>
    <n v="1"/>
    <n v="2"/>
    <n v="1"/>
    <n v="2"/>
    <n v="2"/>
    <n v="0"/>
    <n v="1"/>
    <n v="3"/>
    <n v="2"/>
    <n v="1"/>
    <n v="0.14354934999999999"/>
    <n v="0.97394700000000001"/>
    <n v="2.40138769"/>
    <n v="1.1053103"/>
    <n v="1.91473849"/>
    <n v="1.41629063"/>
    <n v="1.6013978799999999"/>
    <n v="1.5531198900000001"/>
    <n v="1.9728995899999999"/>
    <n v="2.1386377200000002"/>
    <n v="2.27994714"/>
    <n v="2.1655512400000001"/>
  </r>
  <r>
    <x v="5"/>
    <x v="5"/>
    <x v="2"/>
    <x v="3"/>
    <x v="2"/>
    <x v="48"/>
    <x v="96"/>
    <n v="0"/>
    <n v="0"/>
    <n v="0"/>
    <n v="0"/>
    <n v="1"/>
    <n v="0"/>
    <n v="2"/>
    <n v="0"/>
    <n v="1"/>
    <n v="1"/>
    <n v="1"/>
    <n v="1"/>
    <n v="0"/>
    <n v="0"/>
    <n v="2"/>
    <n v="3"/>
    <n v="0.92745829999999996"/>
    <n v="0.28491876999999999"/>
    <n v="0.90343983000000005"/>
    <n v="1.97836981"/>
    <n v="1.02104716"/>
    <n v="1.59975183"/>
    <n v="1.2564238299999999"/>
    <n v="1.39177598"/>
    <n v="1.35211495"/>
    <n v="1.6826287"/>
    <n v="1.8183466500000001"/>
    <n v="1.9233118499999999"/>
  </r>
  <r>
    <x v="5"/>
    <x v="5"/>
    <x v="2"/>
    <x v="3"/>
    <x v="2"/>
    <x v="48"/>
    <x v="97"/>
    <n v="2"/>
    <n v="0"/>
    <n v="0"/>
    <n v="1"/>
    <n v="0"/>
    <n v="1"/>
    <n v="0"/>
    <n v="0"/>
    <n v="1"/>
    <n v="2"/>
    <n v="1"/>
    <n v="0"/>
    <n v="1"/>
    <n v="1"/>
    <n v="0"/>
    <n v="2"/>
    <n v="2.3120472900000002"/>
    <n v="0.79683976999999995"/>
    <n v="0.31467926000000002"/>
    <n v="0.77278548999999996"/>
    <n v="1.5657504600000001"/>
    <n v="0.86650176999999995"/>
    <n v="1.2722811199999999"/>
    <n v="1.0435972"/>
    <n v="1.1412829200000001"/>
    <n v="1.1070465700000001"/>
    <n v="1.3627525599999999"/>
    <n v="1.47120074"/>
  </r>
  <r>
    <x v="5"/>
    <x v="5"/>
    <x v="2"/>
    <x v="3"/>
    <x v="2"/>
    <x v="48"/>
    <x v="98"/>
    <n v="0"/>
    <n v="1"/>
    <n v="0"/>
    <n v="1"/>
    <n v="1"/>
    <n v="0"/>
    <n v="1"/>
    <n v="0"/>
    <n v="0"/>
    <n v="0"/>
    <n v="2"/>
    <n v="0"/>
    <n v="0"/>
    <n v="1"/>
    <n v="0"/>
    <n v="1"/>
    <n v="1.3243622500000001"/>
    <n v="1.57529393"/>
    <n v="0.58534662000000004"/>
    <n v="0.27192537999999999"/>
    <n v="0.57841284999999998"/>
    <n v="1.09106294"/>
    <n v="0.64105341999999998"/>
    <n v="0.89529486999999996"/>
    <n v="0.75928894999999996"/>
    <n v="0.82162853999999996"/>
    <n v="0.79812525000000001"/>
    <n v="0.97318238999999995"/>
  </r>
  <r>
    <x v="5"/>
    <x v="5"/>
    <x v="2"/>
    <x v="3"/>
    <x v="2"/>
    <x v="48"/>
    <x v="99"/>
    <n v="0"/>
    <n v="0"/>
    <n v="1"/>
    <n v="0"/>
    <n v="0"/>
    <n v="1"/>
    <n v="0"/>
    <n v="0"/>
    <n v="0"/>
    <n v="0"/>
    <n v="1"/>
    <n v="2"/>
    <n v="0"/>
    <n v="0"/>
    <n v="1"/>
    <n v="0"/>
    <n v="0.78001785999999995"/>
    <n v="1.2058328199999999"/>
    <n v="1.8669622400000001"/>
    <n v="1.69654229"/>
    <n v="1.3997752000000001"/>
    <n v="1.3976930299999999"/>
    <n v="1.6866408399999999"/>
    <n v="1.6160065699999999"/>
    <n v="1.64953675"/>
    <n v="1.6484437700000001"/>
    <n v="1.6832012599999999"/>
    <n v="1.67549602"/>
  </r>
  <r>
    <x v="5"/>
    <x v="5"/>
    <x v="2"/>
    <x v="3"/>
    <x v="2"/>
    <x v="49"/>
    <x v="0"/>
    <n v="28"/>
    <n v="39"/>
    <n v="23"/>
    <n v="22"/>
    <n v="17"/>
    <n v="21"/>
    <n v="25"/>
    <n v="27"/>
    <n v="22"/>
    <n v="25"/>
    <n v="30"/>
    <n v="24"/>
    <n v="36"/>
    <n v="22"/>
    <n v="25"/>
    <n v="31"/>
    <n v="24.3402368"/>
    <n v="23.100510379999999"/>
    <n v="22.249557580000001"/>
    <n v="21.72437098"/>
    <n v="21.47177486"/>
    <n v="21.297824089999999"/>
    <n v="21.153960399999999"/>
    <n v="21.003093249999999"/>
    <n v="20.818649730000001"/>
    <n v="20.648604800000001"/>
    <n v="20.498718589999999"/>
    <n v="20.36780254"/>
  </r>
  <r>
    <x v="5"/>
    <x v="5"/>
    <x v="2"/>
    <x v="3"/>
    <x v="2"/>
    <x v="49"/>
    <x v="1"/>
    <n v="42"/>
    <n v="29"/>
    <n v="35"/>
    <n v="20"/>
    <n v="26"/>
    <n v="20"/>
    <n v="25"/>
    <n v="27"/>
    <n v="27"/>
    <n v="25"/>
    <n v="25"/>
    <n v="28"/>
    <n v="30"/>
    <n v="32"/>
    <n v="22"/>
    <n v="28"/>
    <n v="30.0817747"/>
    <n v="24.404546450000002"/>
    <n v="23.351399270000002"/>
    <n v="22.61556616"/>
    <n v="22.210867069999999"/>
    <n v="22.01261624"/>
    <n v="21.894753600000001"/>
    <n v="21.80385309"/>
    <n v="21.661015389999999"/>
    <n v="21.48721355"/>
    <n v="21.321904799999999"/>
    <n v="21.176008299999999"/>
  </r>
  <r>
    <x v="5"/>
    <x v="5"/>
    <x v="2"/>
    <x v="3"/>
    <x v="2"/>
    <x v="49"/>
    <x v="2"/>
    <n v="37"/>
    <n v="39"/>
    <n v="26"/>
    <n v="35"/>
    <n v="21"/>
    <n v="32"/>
    <n v="25"/>
    <n v="28"/>
    <n v="30"/>
    <n v="36"/>
    <n v="23"/>
    <n v="25"/>
    <n v="32"/>
    <n v="28"/>
    <n v="35"/>
    <n v="23"/>
    <n v="27.039996630000001"/>
    <n v="28.685306310000001"/>
    <n v="24.060458149999999"/>
    <n v="23.167177110000001"/>
    <n v="22.592190070000001"/>
    <n v="22.268441729999999"/>
    <n v="22.13942218"/>
    <n v="22.085538100000001"/>
    <n v="22.009879189999999"/>
    <n v="21.8759415"/>
    <n v="21.71239095"/>
    <n v="21.558754050000001"/>
  </r>
  <r>
    <x v="5"/>
    <x v="5"/>
    <x v="2"/>
    <x v="3"/>
    <x v="2"/>
    <x v="49"/>
    <x v="3"/>
    <n v="41"/>
    <n v="38"/>
    <n v="31"/>
    <n v="22"/>
    <n v="34"/>
    <n v="22"/>
    <n v="33"/>
    <n v="27"/>
    <n v="30"/>
    <n v="28"/>
    <n v="32"/>
    <n v="21"/>
    <n v="28"/>
    <n v="28"/>
    <n v="36"/>
    <n v="34"/>
    <n v="23.431181080000002"/>
    <n v="26.248563669999999"/>
    <n v="27.713680279999998"/>
    <n v="23.83121946"/>
    <n v="23.110005139999998"/>
    <n v="22.631220330000001"/>
    <n v="22.385752780000001"/>
    <n v="22.321527679999999"/>
    <n v="22.288268510000002"/>
    <n v="22.218630709999999"/>
    <n v="22.091836359999999"/>
    <n v="21.940071880000001"/>
  </r>
  <r>
    <x v="5"/>
    <x v="5"/>
    <x v="2"/>
    <x v="3"/>
    <x v="2"/>
    <x v="49"/>
    <x v="4"/>
    <n v="21"/>
    <n v="40"/>
    <n v="38"/>
    <n v="27"/>
    <n v="26"/>
    <n v="37"/>
    <n v="29"/>
    <n v="41"/>
    <n v="27"/>
    <n v="28"/>
    <n v="27"/>
    <n v="32"/>
    <n v="26"/>
    <n v="23"/>
    <n v="32"/>
    <n v="38"/>
    <n v="32.314152759999999"/>
    <n v="23.514951060000001"/>
    <n v="25.640867570000001"/>
    <n v="27.01135683"/>
    <n v="23.72983889"/>
    <n v="23.125723010000002"/>
    <n v="22.744451160000001"/>
    <n v="22.5701982"/>
    <n v="22.53227235"/>
    <n v="22.51030694"/>
    <n v="22.447510080000001"/>
    <n v="22.332194350000002"/>
  </r>
  <r>
    <x v="5"/>
    <x v="5"/>
    <x v="2"/>
    <x v="3"/>
    <x v="2"/>
    <x v="49"/>
    <x v="5"/>
    <n v="30"/>
    <n v="19"/>
    <n v="38"/>
    <n v="39"/>
    <n v="30"/>
    <n v="26"/>
    <n v="38"/>
    <n v="30"/>
    <n v="40"/>
    <n v="30"/>
    <n v="29"/>
    <n v="27"/>
    <n v="30"/>
    <n v="23"/>
    <n v="23"/>
    <n v="33"/>
    <n v="35.768030779999997"/>
    <n v="30.473233100000002"/>
    <n v="23.266351700000001"/>
    <n v="24.92116227"/>
    <n v="26.241768740000001"/>
    <n v="23.41918192"/>
    <n v="22.932967959999999"/>
    <n v="22.634614849999998"/>
    <n v="22.500581759999999"/>
    <n v="22.471813690000001"/>
    <n v="22.458920920000001"/>
    <n v="22.406449810000002"/>
  </r>
  <r>
    <x v="5"/>
    <x v="5"/>
    <x v="2"/>
    <x v="3"/>
    <x v="2"/>
    <x v="49"/>
    <x v="6"/>
    <n v="33"/>
    <n v="30"/>
    <n v="22"/>
    <n v="35"/>
    <n v="33"/>
    <n v="33"/>
    <n v="28"/>
    <n v="41"/>
    <n v="30"/>
    <n v="37"/>
    <n v="33"/>
    <n v="25"/>
    <n v="28"/>
    <n v="29"/>
    <n v="24"/>
    <n v="24"/>
    <n v="31.77564366"/>
    <n v="33.29445758"/>
    <n v="28.66784135"/>
    <n v="22.830522299999998"/>
    <n v="24.157655859999998"/>
    <n v="25.380811980000001"/>
    <n v="23.00259681"/>
    <n v="22.60633889"/>
    <n v="22.369211400000001"/>
    <n v="22.253328029999999"/>
    <n v="22.237923200000001"/>
    <n v="22.23931129"/>
  </r>
  <r>
    <x v="5"/>
    <x v="5"/>
    <x v="2"/>
    <x v="3"/>
    <x v="2"/>
    <x v="49"/>
    <x v="7"/>
    <n v="38"/>
    <n v="35"/>
    <n v="31"/>
    <n v="23"/>
    <n v="34"/>
    <n v="36"/>
    <n v="37"/>
    <n v="28"/>
    <n v="41"/>
    <n v="32"/>
    <n v="34"/>
    <n v="25"/>
    <n v="27"/>
    <n v="20"/>
    <n v="28"/>
    <n v="26"/>
    <n v="23.7546952"/>
    <n v="30.59663608"/>
    <n v="31.342805290000001"/>
    <n v="27.309127660000001"/>
    <n v="22.491802790000001"/>
    <n v="23.56754505"/>
    <n v="24.67049883"/>
    <n v="22.64694124"/>
    <n v="22.321860619999999"/>
    <n v="22.118716450000001"/>
    <n v="22.024163940000001"/>
    <n v="22.02349371"/>
  </r>
  <r>
    <x v="5"/>
    <x v="5"/>
    <x v="2"/>
    <x v="3"/>
    <x v="2"/>
    <x v="49"/>
    <x v="8"/>
    <n v="28"/>
    <n v="36"/>
    <n v="35"/>
    <n v="31"/>
    <n v="25"/>
    <n v="31"/>
    <n v="39"/>
    <n v="40"/>
    <n v="29"/>
    <n v="44"/>
    <n v="35"/>
    <n v="31"/>
    <n v="28"/>
    <n v="24"/>
    <n v="24"/>
    <n v="28"/>
    <n v="26.096069289999999"/>
    <n v="23.42520747"/>
    <n v="29.701835890000002"/>
    <n v="29.875487379999999"/>
    <n v="26.32498116"/>
    <n v="22.285162840000002"/>
    <n v="23.18912782"/>
    <n v="24.21398284"/>
    <n v="22.447945399999998"/>
    <n v="22.171024710000001"/>
    <n v="21.997516180000002"/>
    <n v="21.92427421"/>
  </r>
  <r>
    <x v="5"/>
    <x v="5"/>
    <x v="2"/>
    <x v="3"/>
    <x v="2"/>
    <x v="49"/>
    <x v="9"/>
    <n v="35"/>
    <n v="29"/>
    <n v="36"/>
    <n v="39"/>
    <n v="32"/>
    <n v="25"/>
    <n v="33"/>
    <n v="41"/>
    <n v="44"/>
    <n v="34"/>
    <n v="41"/>
    <n v="35"/>
    <n v="30"/>
    <n v="28"/>
    <n v="23"/>
    <n v="26"/>
    <n v="27.715167560000001"/>
    <n v="26.167778720000001"/>
    <n v="23.291087109999999"/>
    <n v="29.072378409999999"/>
    <n v="28.813684139999999"/>
    <n v="25.667034860000001"/>
    <n v="22.265037169999999"/>
    <n v="23.03932403"/>
    <n v="23.98188691"/>
    <n v="22.425420939999999"/>
    <n v="22.189360499999999"/>
    <n v="22.047427519999999"/>
  </r>
  <r>
    <x v="5"/>
    <x v="5"/>
    <x v="2"/>
    <x v="3"/>
    <x v="2"/>
    <x v="49"/>
    <x v="10"/>
    <n v="29"/>
    <n v="38"/>
    <n v="29"/>
    <n v="37"/>
    <n v="35"/>
    <n v="31"/>
    <n v="29"/>
    <n v="33"/>
    <n v="37"/>
    <n v="40"/>
    <n v="33"/>
    <n v="40"/>
    <n v="41"/>
    <n v="27"/>
    <n v="34"/>
    <n v="28"/>
    <n v="26.17019706"/>
    <n v="27.190809739999999"/>
    <n v="26.076332099999998"/>
    <n v="23.069704779999999"/>
    <n v="28.418411209999999"/>
    <n v="27.81662622"/>
    <n v="25.05866769"/>
    <n v="22.220837889999999"/>
    <n v="22.875072639999999"/>
    <n v="23.741291459999999"/>
    <n v="22.375448720000001"/>
    <n v="22.18070209"/>
  </r>
  <r>
    <x v="5"/>
    <x v="5"/>
    <x v="2"/>
    <x v="3"/>
    <x v="2"/>
    <x v="49"/>
    <x v="11"/>
    <n v="26"/>
    <n v="30"/>
    <n v="41"/>
    <n v="33"/>
    <n v="39"/>
    <n v="33"/>
    <n v="32"/>
    <n v="34"/>
    <n v="33"/>
    <n v="37"/>
    <n v="38"/>
    <n v="29"/>
    <n v="43"/>
    <n v="37"/>
    <n v="28"/>
    <n v="35"/>
    <n v="27.93128892"/>
    <n v="25.932168730000001"/>
    <n v="26.573397320000002"/>
    <n v="25.815363720000001"/>
    <n v="22.77228066"/>
    <n v="27.740095610000001"/>
    <n v="26.913666729999999"/>
    <n v="24.4203808"/>
    <n v="22.06858914"/>
    <n v="22.62274159"/>
    <n v="23.442721160000001"/>
    <n v="22.232429570000001"/>
  </r>
  <r>
    <x v="5"/>
    <x v="5"/>
    <x v="2"/>
    <x v="3"/>
    <x v="2"/>
    <x v="49"/>
    <x v="12"/>
    <n v="29"/>
    <n v="24"/>
    <n v="27"/>
    <n v="36"/>
    <n v="30"/>
    <n v="38"/>
    <n v="32"/>
    <n v="31"/>
    <n v="35"/>
    <n v="37"/>
    <n v="36"/>
    <n v="37"/>
    <n v="30"/>
    <n v="37"/>
    <n v="37"/>
    <n v="31"/>
    <n v="33.344224230000002"/>
    <n v="27.23523831"/>
    <n v="25.470984909999999"/>
    <n v="25.83853568"/>
    <n v="25.296301369999998"/>
    <n v="22.299616950000001"/>
    <n v="26.94436894"/>
    <n v="25.94154413"/>
    <n v="23.696356609999999"/>
    <n v="21.677111969999999"/>
    <n v="22.157419740000002"/>
    <n v="22.923270909999999"/>
  </r>
  <r>
    <x v="5"/>
    <x v="5"/>
    <x v="2"/>
    <x v="3"/>
    <x v="2"/>
    <x v="49"/>
    <x v="13"/>
    <n v="29"/>
    <n v="27"/>
    <n v="26"/>
    <n v="29"/>
    <n v="33"/>
    <n v="29"/>
    <n v="36"/>
    <n v="38"/>
    <n v="26"/>
    <n v="33"/>
    <n v="38"/>
    <n v="31"/>
    <n v="40"/>
    <n v="27"/>
    <n v="37"/>
    <n v="36"/>
    <n v="30.134797729999999"/>
    <n v="31.720178170000001"/>
    <n v="26.545881049999998"/>
    <n v="25.131224169999999"/>
    <n v="25.27317807"/>
    <n v="24.86569742"/>
    <n v="21.960533210000001"/>
    <n v="26.274644049999999"/>
    <n v="25.149717559999999"/>
    <n v="23.136584719999998"/>
    <n v="21.384522480000001"/>
    <n v="21.81050484"/>
  </r>
  <r>
    <x v="5"/>
    <x v="5"/>
    <x v="2"/>
    <x v="3"/>
    <x v="2"/>
    <x v="49"/>
    <x v="14"/>
    <n v="36"/>
    <n v="29"/>
    <n v="30"/>
    <n v="24"/>
    <n v="26"/>
    <n v="32"/>
    <n v="30"/>
    <n v="36"/>
    <n v="40"/>
    <n v="31"/>
    <n v="31"/>
    <n v="39"/>
    <n v="33"/>
    <n v="33"/>
    <n v="29"/>
    <n v="38"/>
    <n v="34.81702662"/>
    <n v="29.295505819999999"/>
    <n v="30.412014200000002"/>
    <n v="26.04289142"/>
    <n v="24.923852230000001"/>
    <n v="24.87802091"/>
    <n v="24.614556700000001"/>
    <n v="21.78124399"/>
    <n v="25.815987799999998"/>
    <n v="24.574852060000001"/>
    <n v="22.755677120000001"/>
    <n v="21.27021079"/>
  </r>
  <r>
    <x v="5"/>
    <x v="5"/>
    <x v="2"/>
    <x v="3"/>
    <x v="2"/>
    <x v="49"/>
    <x v="15"/>
    <n v="26"/>
    <n v="37"/>
    <n v="33"/>
    <n v="31"/>
    <n v="20"/>
    <n v="25"/>
    <n v="34"/>
    <n v="28"/>
    <n v="34"/>
    <n v="41"/>
    <n v="31"/>
    <n v="28"/>
    <n v="38"/>
    <n v="30"/>
    <n v="32"/>
    <n v="37"/>
    <n v="36.409422290000002"/>
    <n v="33.58597563"/>
    <n v="28.16407804"/>
    <n v="29.342705859999999"/>
    <n v="25.69921171"/>
    <n v="24.580977369999999"/>
    <n v="24.455706079999999"/>
    <n v="24.344937569999999"/>
    <n v="21.605179589999999"/>
    <n v="25.35714535"/>
    <n v="24.050719839999999"/>
    <n v="22.36064287"/>
  </r>
  <r>
    <x v="5"/>
    <x v="5"/>
    <x v="2"/>
    <x v="3"/>
    <x v="2"/>
    <x v="49"/>
    <x v="16"/>
    <n v="25"/>
    <n v="25"/>
    <n v="39"/>
    <n v="30"/>
    <n v="35"/>
    <n v="19"/>
    <n v="29"/>
    <n v="31"/>
    <n v="28"/>
    <n v="37"/>
    <n v="46"/>
    <n v="30"/>
    <n v="34"/>
    <n v="35"/>
    <n v="28"/>
    <n v="32"/>
    <n v="35.461345139999999"/>
    <n v="34.789950259999998"/>
    <n v="32.566370280000001"/>
    <n v="27.594141570000001"/>
    <n v="28.50944806"/>
    <n v="25.516880180000001"/>
    <n v="24.59914435"/>
    <n v="24.33780655"/>
    <n v="24.33504649"/>
    <n v="21.67772888"/>
    <n v="25.169054209999999"/>
    <n v="23.803252000000001"/>
  </r>
  <r>
    <x v="5"/>
    <x v="5"/>
    <x v="2"/>
    <x v="3"/>
    <x v="2"/>
    <x v="49"/>
    <x v="17"/>
    <n v="18"/>
    <n v="28"/>
    <n v="23"/>
    <n v="34"/>
    <n v="27"/>
    <n v="37"/>
    <n v="22"/>
    <n v="30"/>
    <n v="30"/>
    <n v="35"/>
    <n v="35"/>
    <n v="35"/>
    <n v="29"/>
    <n v="30"/>
    <n v="34"/>
    <n v="28"/>
    <n v="30.520912580000001"/>
    <n v="33.014510540000003"/>
    <n v="32.48465916"/>
    <n v="30.78901505"/>
    <n v="26.369942399999999"/>
    <n v="27.08161969"/>
    <n v="24.729603529999999"/>
    <n v="23.960388030000001"/>
    <n v="23.63138653"/>
    <n v="23.716607719999999"/>
    <n v="21.244418209999999"/>
    <n v="24.393384810000001"/>
  </r>
  <r>
    <x v="5"/>
    <x v="5"/>
    <x v="2"/>
    <x v="3"/>
    <x v="2"/>
    <x v="49"/>
    <x v="18"/>
    <n v="25"/>
    <n v="19"/>
    <n v="25"/>
    <n v="22"/>
    <n v="27"/>
    <n v="22"/>
    <n v="23"/>
    <n v="19"/>
    <n v="27"/>
    <n v="26"/>
    <n v="22"/>
    <n v="33"/>
    <n v="35"/>
    <n v="20"/>
    <n v="21"/>
    <n v="33"/>
    <n v="26.242003960000002"/>
    <n v="28.253218"/>
    <n v="29.656037900000001"/>
    <n v="29.470498460000002"/>
    <n v="28.226744549999999"/>
    <n v="24.334306430000002"/>
    <n v="25.117259579999999"/>
    <n v="23.493198499999998"/>
    <n v="22.800175070000002"/>
    <n v="22.454031359999998"/>
    <n v="22.659454140000001"/>
    <n v="20.484695380000002"/>
  </r>
  <r>
    <x v="5"/>
    <x v="5"/>
    <x v="2"/>
    <x v="3"/>
    <x v="2"/>
    <x v="49"/>
    <x v="19"/>
    <n v="27"/>
    <n v="17"/>
    <n v="20"/>
    <n v="34"/>
    <n v="24"/>
    <n v="29"/>
    <n v="18"/>
    <n v="17"/>
    <n v="14"/>
    <n v="18"/>
    <n v="28"/>
    <n v="18"/>
    <n v="42"/>
    <n v="19"/>
    <n v="23"/>
    <n v="26"/>
    <n v="28.955088369999999"/>
    <n v="24.119176549999999"/>
    <n v="25.654146090000001"/>
    <n v="26.24950041"/>
    <n v="26.357421120000001"/>
    <n v="25.53083977"/>
    <n v="22.371301150000001"/>
    <n v="23.043718569999999"/>
    <n v="22.047381089999998"/>
    <n v="21.510373770000001"/>
    <n v="21.162989570000001"/>
    <n v="21.426364190000001"/>
  </r>
  <r>
    <x v="5"/>
    <x v="5"/>
    <x v="2"/>
    <x v="3"/>
    <x v="2"/>
    <x v="49"/>
    <x v="20"/>
    <n v="20"/>
    <n v="30"/>
    <n v="22"/>
    <n v="12"/>
    <n v="27"/>
    <n v="23"/>
    <n v="28"/>
    <n v="17"/>
    <n v="18"/>
    <n v="13"/>
    <n v="15"/>
    <n v="25"/>
    <n v="19"/>
    <n v="25"/>
    <n v="22"/>
    <n v="22"/>
    <n v="21.188729590000001"/>
    <n v="22.671187539999998"/>
    <n v="20.007125550000001"/>
    <n v="21.04747609"/>
    <n v="21.022831329999999"/>
    <n v="21.263209320000001"/>
    <n v="20.881865300000001"/>
    <n v="18.747820310000002"/>
    <n v="19.18344437"/>
    <n v="18.769693270000001"/>
    <n v="18.454832069999998"/>
    <n v="18.146357340000002"/>
  </r>
  <r>
    <x v="5"/>
    <x v="5"/>
    <x v="2"/>
    <x v="3"/>
    <x v="2"/>
    <x v="49"/>
    <x v="21"/>
    <n v="30"/>
    <n v="20"/>
    <n v="24"/>
    <n v="26"/>
    <n v="17"/>
    <n v="23"/>
    <n v="28"/>
    <n v="21"/>
    <n v="16"/>
    <n v="16"/>
    <n v="11"/>
    <n v="14"/>
    <n v="26"/>
    <n v="16"/>
    <n v="17"/>
    <n v="25"/>
    <n v="18.443247639999999"/>
    <n v="17.912923500000002"/>
    <n v="18.604148330000001"/>
    <n v="17.318206679999999"/>
    <n v="17.997180029999999"/>
    <n v="17.72118979"/>
    <n v="17.96174238"/>
    <n v="17.801245900000001"/>
    <n v="16.419377069999999"/>
    <n v="16.702692630000001"/>
    <n v="16.571143159999998"/>
    <n v="16.408209379999999"/>
  </r>
  <r>
    <x v="5"/>
    <x v="5"/>
    <x v="2"/>
    <x v="3"/>
    <x v="2"/>
    <x v="49"/>
    <x v="22"/>
    <n v="20"/>
    <n v="32"/>
    <n v="23"/>
    <n v="23"/>
    <n v="23"/>
    <n v="13"/>
    <n v="24"/>
    <n v="23"/>
    <n v="20"/>
    <n v="22"/>
    <n v="18"/>
    <n v="13"/>
    <n v="12"/>
    <n v="23"/>
    <n v="21"/>
    <n v="25"/>
    <n v="19.400184670000002"/>
    <n v="16.513136079999999"/>
    <n v="16.124126660000002"/>
    <n v="16.504945549999999"/>
    <n v="15.87139941"/>
    <n v="16.293088439999998"/>
    <n v="15.975833189999999"/>
    <n v="16.110786210000001"/>
    <n v="16.080643689999999"/>
    <n v="15.220597440000001"/>
    <n v="15.36567981"/>
    <n v="15.34894384"/>
  </r>
  <r>
    <x v="5"/>
    <x v="5"/>
    <x v="2"/>
    <x v="3"/>
    <x v="2"/>
    <x v="49"/>
    <x v="23"/>
    <n v="26"/>
    <n v="17"/>
    <n v="34"/>
    <n v="24"/>
    <n v="22"/>
    <n v="13"/>
    <n v="15"/>
    <n v="23"/>
    <n v="19"/>
    <n v="24"/>
    <n v="18"/>
    <n v="19"/>
    <n v="25"/>
    <n v="14"/>
    <n v="24"/>
    <n v="26"/>
    <n v="20.868883879999998"/>
    <n v="17.65210914"/>
    <n v="16.361096180000001"/>
    <n v="16.10796573"/>
    <n v="16.361751439999999"/>
    <n v="16.003255249999999"/>
    <n v="16.28375316"/>
    <n v="15.95189295"/>
    <n v="16.008080450000001"/>
    <n v="16.064995440000001"/>
    <n v="15.457459979999999"/>
    <n v="15.54677652"/>
  </r>
  <r>
    <x v="5"/>
    <x v="5"/>
    <x v="2"/>
    <x v="3"/>
    <x v="2"/>
    <x v="49"/>
    <x v="24"/>
    <n v="22"/>
    <n v="28"/>
    <n v="21"/>
    <n v="27"/>
    <n v="20"/>
    <n v="18"/>
    <n v="14"/>
    <n v="25"/>
    <n v="28"/>
    <n v="21"/>
    <n v="29"/>
    <n v="22"/>
    <n v="23"/>
    <n v="20"/>
    <n v="14"/>
    <n v="24"/>
    <n v="21.375915200000001"/>
    <n v="18.888186569999998"/>
    <n v="16.947757939999999"/>
    <n v="16.4070322"/>
    <n v="16.235929779999999"/>
    <n v="16.38584187"/>
    <n v="16.141262139999998"/>
    <n v="16.315237679999999"/>
    <n v="16.00682535"/>
    <n v="16.067058840000001"/>
    <n v="16.13903582"/>
    <n v="15.6944666"/>
  </r>
  <r>
    <x v="5"/>
    <x v="5"/>
    <x v="2"/>
    <x v="3"/>
    <x v="2"/>
    <x v="49"/>
    <x v="25"/>
    <n v="19"/>
    <n v="22"/>
    <n v="21"/>
    <n v="19"/>
    <n v="20"/>
    <n v="14"/>
    <n v="20"/>
    <n v="22"/>
    <n v="19"/>
    <n v="28"/>
    <n v="15"/>
    <n v="29"/>
    <n v="27"/>
    <n v="20"/>
    <n v="16"/>
    <n v="24"/>
    <n v="21.915858149999998"/>
    <n v="20.158887190000002"/>
    <n v="18.790665010000001"/>
    <n v="17.55977897"/>
    <n v="17.379836139999998"/>
    <n v="17.216478429999999"/>
    <n v="17.304971089999999"/>
    <n v="17.09597625"/>
    <n v="17.193761240000001"/>
    <n v="16.949080559999999"/>
    <n v="16.99641557"/>
    <n v="17.06262005"/>
  </r>
  <r>
    <x v="5"/>
    <x v="5"/>
    <x v="2"/>
    <x v="3"/>
    <x v="2"/>
    <x v="49"/>
    <x v="26"/>
    <n v="22"/>
    <n v="23"/>
    <n v="21"/>
    <n v="21"/>
    <n v="21"/>
    <n v="22"/>
    <n v="16"/>
    <n v="17"/>
    <n v="23"/>
    <n v="19"/>
    <n v="26"/>
    <n v="15"/>
    <n v="33"/>
    <n v="21"/>
    <n v="18"/>
    <n v="30"/>
    <n v="23.649737040000002"/>
    <n v="21.60648389"/>
    <n v="20.411240249999999"/>
    <n v="19.74196323"/>
    <n v="18.844770359999998"/>
    <n v="18.785312770000001"/>
    <n v="18.6286819"/>
    <n v="18.671629029999998"/>
    <n v="18.472837120000001"/>
    <n v="18.562097730000001"/>
    <n v="18.331722429999999"/>
    <n v="18.356636819999999"/>
  </r>
  <r>
    <x v="5"/>
    <x v="5"/>
    <x v="2"/>
    <x v="3"/>
    <x v="2"/>
    <x v="49"/>
    <x v="27"/>
    <n v="26"/>
    <n v="18"/>
    <n v="26"/>
    <n v="20"/>
    <n v="25"/>
    <n v="21"/>
    <n v="19"/>
    <n v="14"/>
    <n v="17"/>
    <n v="22"/>
    <n v="19"/>
    <n v="25"/>
    <n v="18"/>
    <n v="25"/>
    <n v="20"/>
    <n v="19"/>
    <n v="26.797502210000001"/>
    <n v="23.060235259999999"/>
    <n v="21.140145919999998"/>
    <n v="20.317886649999998"/>
    <n v="19.9650435"/>
    <n v="19.266957399999999"/>
    <n v="19.273349119999999"/>
    <n v="19.116131729999999"/>
    <n v="19.118605049999999"/>
    <n v="18.955648029999999"/>
    <n v="19.025623809999999"/>
    <n v="18.814551900000001"/>
  </r>
  <r>
    <x v="5"/>
    <x v="5"/>
    <x v="2"/>
    <x v="3"/>
    <x v="2"/>
    <x v="49"/>
    <x v="28"/>
    <n v="18"/>
    <n v="30"/>
    <n v="20"/>
    <n v="22"/>
    <n v="19"/>
    <n v="21"/>
    <n v="29"/>
    <n v="22"/>
    <n v="20"/>
    <n v="15"/>
    <n v="22"/>
    <n v="16"/>
    <n v="27"/>
    <n v="15"/>
    <n v="23"/>
    <n v="17"/>
    <n v="18.808815389999999"/>
    <n v="23.502629129999999"/>
    <n v="21.34191027"/>
    <n v="19.795086560000001"/>
    <n v="19.2614886"/>
    <n v="19.07681148"/>
    <n v="18.542786490000001"/>
    <n v="18.56945455"/>
    <n v="18.415325209999999"/>
    <n v="18.41636402"/>
    <n v="18.2775797"/>
    <n v="18.332119769999998"/>
  </r>
  <r>
    <x v="5"/>
    <x v="5"/>
    <x v="2"/>
    <x v="3"/>
    <x v="2"/>
    <x v="49"/>
    <x v="29"/>
    <n v="28"/>
    <n v="17"/>
    <n v="28"/>
    <n v="21"/>
    <n v="22"/>
    <n v="15"/>
    <n v="20"/>
    <n v="32"/>
    <n v="25"/>
    <n v="19"/>
    <n v="23"/>
    <n v="20"/>
    <n v="16"/>
    <n v="22"/>
    <n v="24"/>
    <n v="25"/>
    <n v="18.820116540000001"/>
    <n v="19.850679790000001"/>
    <n v="23.052234810000002"/>
    <n v="21.729967160000001"/>
    <n v="20.394037350000001"/>
    <n v="19.974301000000001"/>
    <n v="19.871332299999999"/>
    <n v="19.41978357"/>
    <n v="19.43325089"/>
    <n v="19.296519849999999"/>
    <n v="19.288376100000001"/>
    <n v="19.154203750000001"/>
  </r>
  <r>
    <x v="5"/>
    <x v="5"/>
    <x v="2"/>
    <x v="3"/>
    <x v="2"/>
    <x v="49"/>
    <x v="30"/>
    <n v="26"/>
    <n v="29"/>
    <n v="19"/>
    <n v="27"/>
    <n v="19"/>
    <n v="19"/>
    <n v="19"/>
    <n v="24"/>
    <n v="28"/>
    <n v="25"/>
    <n v="23"/>
    <n v="22"/>
    <n v="19"/>
    <n v="17"/>
    <n v="26"/>
    <n v="25"/>
    <n v="25.194268439999998"/>
    <n v="20.329410580000001"/>
    <n v="20.965680509999999"/>
    <n v="23.183358630000001"/>
    <n v="22.476621690000002"/>
    <n v="21.25059263"/>
    <n v="20.916966810000002"/>
    <n v="20.890308180000002"/>
    <n v="20.46693887"/>
    <n v="20.50176239"/>
    <n v="20.36767953"/>
    <n v="20.353608049999998"/>
  </r>
  <r>
    <x v="5"/>
    <x v="5"/>
    <x v="2"/>
    <x v="3"/>
    <x v="2"/>
    <x v="49"/>
    <x v="31"/>
    <n v="31"/>
    <n v="24"/>
    <n v="29"/>
    <n v="15"/>
    <n v="23"/>
    <n v="23"/>
    <n v="27"/>
    <n v="22"/>
    <n v="29"/>
    <n v="22"/>
    <n v="21"/>
    <n v="18"/>
    <n v="23"/>
    <n v="18"/>
    <n v="17"/>
    <n v="23"/>
    <n v="24.408611870000001"/>
    <n v="24.795673789999999"/>
    <n v="20.90954705"/>
    <n v="21.316731369999999"/>
    <n v="22.976547100000001"/>
    <n v="22.58832602"/>
    <n v="21.485842000000002"/>
    <n v="21.241533260000001"/>
    <n v="21.220791680000001"/>
    <n v="20.847443080000001"/>
    <n v="20.876418569999998"/>
    <n v="20.74362124"/>
  </r>
  <r>
    <x v="5"/>
    <x v="5"/>
    <x v="2"/>
    <x v="3"/>
    <x v="2"/>
    <x v="49"/>
    <x v="32"/>
    <n v="30"/>
    <n v="27"/>
    <n v="19"/>
    <n v="25"/>
    <n v="17"/>
    <n v="22"/>
    <n v="25"/>
    <n v="22"/>
    <n v="20"/>
    <n v="24"/>
    <n v="22"/>
    <n v="17"/>
    <n v="26"/>
    <n v="25"/>
    <n v="22"/>
    <n v="19"/>
    <n v="23.12080134"/>
    <n v="24.051798860000002"/>
    <n v="24.70336017"/>
    <n v="21.48323546"/>
    <n v="21.79036013"/>
    <n v="23.025870510000001"/>
    <n v="22.856180160000001"/>
    <n v="21.880045549999998"/>
    <n v="21.653868240000001"/>
    <n v="21.655728239999998"/>
    <n v="21.30813251"/>
    <n v="21.32957759"/>
  </r>
  <r>
    <x v="5"/>
    <x v="5"/>
    <x v="2"/>
    <x v="3"/>
    <x v="2"/>
    <x v="49"/>
    <x v="33"/>
    <n v="28"/>
    <n v="28"/>
    <n v="30"/>
    <n v="20"/>
    <n v="25"/>
    <n v="22"/>
    <n v="24"/>
    <n v="26"/>
    <n v="18"/>
    <n v="26"/>
    <n v="25"/>
    <n v="21"/>
    <n v="23"/>
    <n v="21"/>
    <n v="24"/>
    <n v="26"/>
    <n v="20.515291260000001"/>
    <n v="23.595392530000002"/>
    <n v="24.378835420000001"/>
    <n v="25.215202040000001"/>
    <n v="22.559472450000001"/>
    <n v="22.783798269999998"/>
    <n v="23.703078090000002"/>
    <n v="23.737612370000001"/>
    <n v="22.80880522"/>
    <n v="22.612256030000001"/>
    <n v="22.620643019999999"/>
    <n v="22.291889900000001"/>
  </r>
  <r>
    <x v="5"/>
    <x v="5"/>
    <x v="2"/>
    <x v="3"/>
    <x v="2"/>
    <x v="49"/>
    <x v="34"/>
    <n v="21"/>
    <n v="30"/>
    <n v="27"/>
    <n v="31"/>
    <n v="20"/>
    <n v="19"/>
    <n v="21"/>
    <n v="24"/>
    <n v="25"/>
    <n v="17"/>
    <n v="27"/>
    <n v="21"/>
    <n v="21"/>
    <n v="18"/>
    <n v="20"/>
    <n v="27"/>
    <n v="25.769625099999999"/>
    <n v="20.850272619999998"/>
    <n v="23.239535239999999"/>
    <n v="23.899709900000001"/>
    <n v="24.883142639999999"/>
    <n v="22.66835434"/>
    <n v="22.852764449999999"/>
    <n v="23.553133710000001"/>
    <n v="23.688424189999999"/>
    <n v="22.840250229999999"/>
    <n v="22.662115409999998"/>
    <n v="22.67054035"/>
  </r>
  <r>
    <x v="5"/>
    <x v="5"/>
    <x v="2"/>
    <x v="3"/>
    <x v="2"/>
    <x v="49"/>
    <x v="35"/>
    <n v="23"/>
    <n v="19"/>
    <n v="31"/>
    <n v="21"/>
    <n v="28"/>
    <n v="25"/>
    <n v="24"/>
    <n v="19"/>
    <n v="25"/>
    <n v="23"/>
    <n v="18"/>
    <n v="32"/>
    <n v="23"/>
    <n v="20"/>
    <n v="16"/>
    <n v="22"/>
    <n v="26.805468560000001"/>
    <n v="25.415836909999999"/>
    <n v="21.063924799999999"/>
    <n v="22.977042820000001"/>
    <n v="23.599367340000001"/>
    <n v="24.65237295"/>
    <n v="22.76154575"/>
    <n v="22.93664008"/>
    <n v="23.457285809999998"/>
    <n v="23.659720530000001"/>
    <n v="22.86772324"/>
    <n v="22.705068659999998"/>
  </r>
  <r>
    <x v="5"/>
    <x v="5"/>
    <x v="2"/>
    <x v="3"/>
    <x v="2"/>
    <x v="49"/>
    <x v="36"/>
    <n v="34"/>
    <n v="23"/>
    <n v="20"/>
    <n v="29"/>
    <n v="18"/>
    <n v="27"/>
    <n v="20"/>
    <n v="25"/>
    <n v="19"/>
    <n v="25"/>
    <n v="23"/>
    <n v="22"/>
    <n v="35"/>
    <n v="21"/>
    <n v="21"/>
    <n v="22"/>
    <n v="22.70282491"/>
    <n v="26.745002589999999"/>
    <n v="25.448562320000001"/>
    <n v="21.49524654"/>
    <n v="23.127236530000001"/>
    <n v="23.674850760000002"/>
    <n v="24.795848889999998"/>
    <n v="23.152919310000001"/>
    <n v="23.289155130000001"/>
    <n v="23.687482760000002"/>
    <n v="23.930567379999999"/>
    <n v="23.191881760000001"/>
  </r>
  <r>
    <x v="5"/>
    <x v="5"/>
    <x v="2"/>
    <x v="3"/>
    <x v="2"/>
    <x v="49"/>
    <x v="37"/>
    <n v="39"/>
    <n v="35"/>
    <n v="24"/>
    <n v="20"/>
    <n v="30"/>
    <n v="18"/>
    <n v="24"/>
    <n v="19"/>
    <n v="28"/>
    <n v="22"/>
    <n v="25"/>
    <n v="23"/>
    <n v="24"/>
    <n v="30"/>
    <n v="24"/>
    <n v="21"/>
    <n v="22.894436120000002"/>
    <n v="23.082990280000001"/>
    <n v="26.59360706"/>
    <n v="25.396456669999999"/>
    <n v="21.872161169999998"/>
    <n v="23.226379720000001"/>
    <n v="23.735802589999999"/>
    <n v="24.894710060000001"/>
    <n v="23.445681690000001"/>
    <n v="23.566366479999999"/>
    <n v="23.85653164"/>
    <n v="24.131868440000002"/>
  </r>
  <r>
    <x v="5"/>
    <x v="5"/>
    <x v="2"/>
    <x v="3"/>
    <x v="2"/>
    <x v="49"/>
    <x v="38"/>
    <n v="23"/>
    <n v="31"/>
    <n v="35"/>
    <n v="29"/>
    <n v="26"/>
    <n v="30"/>
    <n v="16"/>
    <n v="24"/>
    <n v="19"/>
    <n v="26"/>
    <n v="23"/>
    <n v="25"/>
    <n v="29"/>
    <n v="21"/>
    <n v="28"/>
    <n v="27"/>
    <n v="21.825252670000001"/>
    <n v="23.348972329999999"/>
    <n v="23.265823439999998"/>
    <n v="26.329331750000001"/>
    <n v="25.263511439999998"/>
    <n v="22.110675480000001"/>
    <n v="23.243920289999998"/>
    <n v="23.726280379999999"/>
    <n v="24.868867420000001"/>
    <n v="23.59895028"/>
    <n v="23.707615919999999"/>
    <n v="23.91275087"/>
  </r>
  <r>
    <x v="5"/>
    <x v="5"/>
    <x v="2"/>
    <x v="3"/>
    <x v="2"/>
    <x v="49"/>
    <x v="39"/>
    <n v="34"/>
    <n v="25"/>
    <n v="40"/>
    <n v="33"/>
    <n v="26"/>
    <n v="23"/>
    <n v="34"/>
    <n v="19"/>
    <n v="22"/>
    <n v="20"/>
    <n v="26"/>
    <n v="21"/>
    <n v="29"/>
    <n v="22"/>
    <n v="19"/>
    <n v="25"/>
    <n v="26.816463110000001"/>
    <n v="22.055016420000001"/>
    <n v="23.400249349999999"/>
    <n v="23.125094140000002"/>
    <n v="25.889706709999999"/>
    <n v="24.91446135"/>
    <n v="22.05552956"/>
    <n v="23.036612340000001"/>
    <n v="23.473102650000001"/>
    <n v="24.59704301"/>
    <n v="23.45618975"/>
    <n v="23.55026097"/>
  </r>
  <r>
    <x v="5"/>
    <x v="5"/>
    <x v="2"/>
    <x v="3"/>
    <x v="2"/>
    <x v="49"/>
    <x v="40"/>
    <n v="29"/>
    <n v="34"/>
    <n v="18"/>
    <n v="42"/>
    <n v="34"/>
    <n v="28"/>
    <n v="25"/>
    <n v="35"/>
    <n v="23"/>
    <n v="26"/>
    <n v="24"/>
    <n v="28"/>
    <n v="18"/>
    <n v="23"/>
    <n v="23"/>
    <n v="21"/>
    <n v="25.28827136"/>
    <n v="26.860492619999999"/>
    <n v="22.56563293"/>
    <n v="23.750117270000001"/>
    <n v="23.384660149999998"/>
    <n v="25.91035248"/>
    <n v="25.017763739999999"/>
    <n v="22.396477869999998"/>
    <n v="23.239756360000001"/>
    <n v="23.640098529999999"/>
    <n v="24.762695350000001"/>
    <n v="23.72901401"/>
  </r>
  <r>
    <x v="5"/>
    <x v="5"/>
    <x v="2"/>
    <x v="3"/>
    <x v="2"/>
    <x v="49"/>
    <x v="41"/>
    <n v="22"/>
    <n v="27"/>
    <n v="33"/>
    <n v="13"/>
    <n v="39"/>
    <n v="35"/>
    <n v="27"/>
    <n v="25"/>
    <n v="36"/>
    <n v="25"/>
    <n v="25"/>
    <n v="23"/>
    <n v="25"/>
    <n v="15"/>
    <n v="20"/>
    <n v="27"/>
    <n v="21.700368180000002"/>
    <n v="24.973869189999998"/>
    <n v="26.487719720000001"/>
    <n v="22.602951359999999"/>
    <n v="23.68134104"/>
    <n v="23.222407159999999"/>
    <n v="25.537945090000001"/>
    <n v="24.726173960000001"/>
    <n v="22.316688769999999"/>
    <n v="23.044012609999999"/>
    <n v="23.41513514"/>
    <n v="24.517935000000001"/>
  </r>
  <r>
    <x v="5"/>
    <x v="5"/>
    <x v="2"/>
    <x v="3"/>
    <x v="2"/>
    <x v="49"/>
    <x v="42"/>
    <n v="30"/>
    <n v="21"/>
    <n v="31"/>
    <n v="29"/>
    <n v="15"/>
    <n v="33"/>
    <n v="33"/>
    <n v="23"/>
    <n v="23"/>
    <n v="34"/>
    <n v="26"/>
    <n v="23"/>
    <n v="22"/>
    <n v="24"/>
    <n v="16"/>
    <n v="17"/>
    <n v="27.02477605"/>
    <n v="22.117362029999999"/>
    <n v="24.690072839999999"/>
    <n v="26.189342440000001"/>
    <n v="22.645823369999999"/>
    <n v="23.631237760000001"/>
    <n v="23.114262149999998"/>
    <n v="25.266988420000001"/>
    <n v="24.520905379999999"/>
    <n v="22.276001690000001"/>
    <n v="22.921632580000001"/>
    <n v="23.27108509"/>
  </r>
  <r>
    <x v="5"/>
    <x v="5"/>
    <x v="2"/>
    <x v="3"/>
    <x v="2"/>
    <x v="49"/>
    <x v="43"/>
    <n v="21"/>
    <n v="27"/>
    <n v="26"/>
    <n v="34"/>
    <n v="26"/>
    <n v="21"/>
    <n v="31"/>
    <n v="30"/>
    <n v="23"/>
    <n v="23"/>
    <n v="31"/>
    <n v="25"/>
    <n v="21"/>
    <n v="22"/>
    <n v="24"/>
    <n v="16"/>
    <n v="18.200131420000002"/>
    <n v="26.96601506"/>
    <n v="22.434023199999999"/>
    <n v="24.466735249999999"/>
    <n v="25.961290989999998"/>
    <n v="22.69122329"/>
    <n v="23.606419979999998"/>
    <n v="23.043811720000001"/>
    <n v="25.065584609999998"/>
    <n v="24.368541109999999"/>
    <n v="22.26261607"/>
    <n v="22.84634634"/>
  </r>
  <r>
    <x v="5"/>
    <x v="5"/>
    <x v="2"/>
    <x v="3"/>
    <x v="2"/>
    <x v="49"/>
    <x v="44"/>
    <n v="26"/>
    <n v="22"/>
    <n v="24"/>
    <n v="30"/>
    <n v="29"/>
    <n v="27"/>
    <n v="23"/>
    <n v="29"/>
    <n v="27"/>
    <n v="21"/>
    <n v="22"/>
    <n v="26"/>
    <n v="19"/>
    <n v="17"/>
    <n v="20"/>
    <n v="25"/>
    <n v="17.16373261"/>
    <n v="18.824853000000001"/>
    <n v="26.348559869999999"/>
    <n v="22.300262750000002"/>
    <n v="23.847208970000001"/>
    <n v="25.27246079"/>
    <n v="22.329202989999999"/>
    <n v="23.157955220000002"/>
    <n v="22.572622259999999"/>
    <n v="24.437330339999999"/>
    <n v="23.80315246"/>
    <n v="21.863517300000002"/>
  </r>
  <r>
    <x v="5"/>
    <x v="5"/>
    <x v="2"/>
    <x v="3"/>
    <x v="2"/>
    <x v="49"/>
    <x v="45"/>
    <n v="13"/>
    <n v="24"/>
    <n v="21"/>
    <n v="23"/>
    <n v="23"/>
    <n v="28"/>
    <n v="27"/>
    <n v="22"/>
    <n v="29"/>
    <n v="30"/>
    <n v="19"/>
    <n v="19"/>
    <n v="25"/>
    <n v="19"/>
    <n v="17"/>
    <n v="25"/>
    <n v="25.292026450000002"/>
    <n v="18.103485330000002"/>
    <n v="19.704809740000002"/>
    <n v="26.150396730000001"/>
    <n v="22.601729420000002"/>
    <n v="23.75309442"/>
    <n v="25.095739040000002"/>
    <n v="22.415761679999999"/>
    <n v="23.179923779999999"/>
    <n v="22.5877467"/>
    <n v="24.32037394"/>
    <n v="23.739661819999998"/>
  </r>
  <r>
    <x v="5"/>
    <x v="5"/>
    <x v="2"/>
    <x v="3"/>
    <x v="2"/>
    <x v="49"/>
    <x v="46"/>
    <n v="24"/>
    <n v="13"/>
    <n v="21"/>
    <n v="22"/>
    <n v="25"/>
    <n v="23"/>
    <n v="28"/>
    <n v="25"/>
    <n v="21"/>
    <n v="31"/>
    <n v="27"/>
    <n v="18"/>
    <n v="18"/>
    <n v="24"/>
    <n v="17"/>
    <n v="20"/>
    <n v="25.90768199"/>
    <n v="25.721692699999998"/>
    <n v="19.092133919999998"/>
    <n v="20.69346608"/>
    <n v="26.2901433"/>
    <n v="23.146446910000002"/>
    <n v="23.979283379999998"/>
    <n v="25.24141406"/>
    <n v="22.782811330000001"/>
    <n v="23.49921054"/>
    <n v="22.89226459"/>
    <n v="24.524223360000001"/>
  </r>
  <r>
    <x v="5"/>
    <x v="5"/>
    <x v="2"/>
    <x v="3"/>
    <x v="2"/>
    <x v="49"/>
    <x v="47"/>
    <n v="19"/>
    <n v="25"/>
    <n v="14"/>
    <n v="22"/>
    <n v="20"/>
    <n v="26"/>
    <n v="25"/>
    <n v="28"/>
    <n v="28"/>
    <n v="17"/>
    <n v="30"/>
    <n v="25"/>
    <n v="20"/>
    <n v="11"/>
    <n v="23"/>
    <n v="21"/>
    <n v="20.73532432"/>
    <n v="26.085603519999999"/>
    <n v="25.7607216"/>
    <n v="19.68861463"/>
    <n v="21.135890870000001"/>
    <n v="26.088699070000001"/>
    <n v="23.252135989999999"/>
    <n v="23.821545650000001"/>
    <n v="25.042059600000002"/>
    <n v="22.77231059"/>
    <n v="23.438979979999999"/>
    <n v="22.835326970000001"/>
  </r>
  <r>
    <x v="5"/>
    <x v="5"/>
    <x v="2"/>
    <x v="3"/>
    <x v="2"/>
    <x v="49"/>
    <x v="48"/>
    <n v="19"/>
    <n v="17"/>
    <n v="22"/>
    <n v="14"/>
    <n v="23"/>
    <n v="18"/>
    <n v="26"/>
    <n v="25"/>
    <n v="24"/>
    <n v="28"/>
    <n v="22"/>
    <n v="28"/>
    <n v="29"/>
    <n v="19"/>
    <n v="12"/>
    <n v="24"/>
    <n v="22.116157730000001"/>
    <n v="21.67003369"/>
    <n v="26.720060629999999"/>
    <n v="26.157337399999999"/>
    <n v="20.505093290000001"/>
    <n v="21.945635339999999"/>
    <n v="26.35799437"/>
    <n v="23.796246629999999"/>
    <n v="24.164346340000002"/>
    <n v="25.32719651"/>
    <n v="23.211094150000001"/>
    <n v="23.842178749999999"/>
  </r>
  <r>
    <x v="5"/>
    <x v="5"/>
    <x v="2"/>
    <x v="3"/>
    <x v="2"/>
    <x v="49"/>
    <x v="49"/>
    <n v="21"/>
    <n v="22"/>
    <n v="19"/>
    <n v="24"/>
    <n v="14"/>
    <n v="24"/>
    <n v="16"/>
    <n v="23"/>
    <n v="24"/>
    <n v="24"/>
    <n v="25"/>
    <n v="20"/>
    <n v="31"/>
    <n v="25"/>
    <n v="16"/>
    <n v="14"/>
    <n v="24.435490550000001"/>
    <n v="22.778593470000001"/>
    <n v="22.196522229999999"/>
    <n v="26.931440899999998"/>
    <n v="26.260895619999999"/>
    <n v="21.001364540000001"/>
    <n v="22.391816949999999"/>
    <n v="26.320193639999999"/>
    <n v="24.01468951"/>
    <n v="24.202930240000001"/>
    <n v="25.320119949999999"/>
    <n v="23.349744050000002"/>
  </r>
  <r>
    <x v="5"/>
    <x v="5"/>
    <x v="2"/>
    <x v="3"/>
    <x v="2"/>
    <x v="49"/>
    <x v="50"/>
    <n v="26"/>
    <n v="22"/>
    <n v="24"/>
    <n v="19"/>
    <n v="25"/>
    <n v="18"/>
    <n v="27"/>
    <n v="17"/>
    <n v="21"/>
    <n v="28"/>
    <n v="21"/>
    <n v="20"/>
    <n v="19"/>
    <n v="21"/>
    <n v="22"/>
    <n v="20"/>
    <n v="15.10679884"/>
    <n v="24.36924419"/>
    <n v="22.857215310000001"/>
    <n v="22.30364368"/>
    <n v="26.75010764"/>
    <n v="25.914562870000001"/>
    <n v="21.05919604"/>
    <n v="22.45394434"/>
    <n v="25.908692670000001"/>
    <n v="23.87992092"/>
    <n v="23.934020690000001"/>
    <n v="24.979880820000002"/>
  </r>
  <r>
    <x v="5"/>
    <x v="5"/>
    <x v="2"/>
    <x v="3"/>
    <x v="2"/>
    <x v="49"/>
    <x v="51"/>
    <n v="15"/>
    <n v="25"/>
    <n v="22"/>
    <n v="23"/>
    <n v="21"/>
    <n v="26"/>
    <n v="14"/>
    <n v="25"/>
    <n v="19"/>
    <n v="20"/>
    <n v="26"/>
    <n v="24"/>
    <n v="23"/>
    <n v="18"/>
    <n v="21"/>
    <n v="27"/>
    <n v="20.912233440000001"/>
    <n v="16.343631559999999"/>
    <n v="24.626132089999999"/>
    <n v="23.323534909999999"/>
    <n v="22.736318399999998"/>
    <n v="26.896484969999999"/>
    <n v="25.987104769999998"/>
    <n v="21.47003832"/>
    <n v="22.817884500000002"/>
    <n v="25.89318501"/>
    <n v="24.075310819999999"/>
    <n v="24.004489719999999"/>
  </r>
  <r>
    <x v="5"/>
    <x v="5"/>
    <x v="2"/>
    <x v="3"/>
    <x v="2"/>
    <x v="49"/>
    <x v="52"/>
    <n v="21"/>
    <n v="13"/>
    <n v="27"/>
    <n v="20"/>
    <n v="23"/>
    <n v="19"/>
    <n v="23"/>
    <n v="16"/>
    <n v="23"/>
    <n v="17"/>
    <n v="20"/>
    <n v="25"/>
    <n v="22"/>
    <n v="20"/>
    <n v="17"/>
    <n v="23"/>
    <n v="27.479089999999999"/>
    <n v="21.573393159999998"/>
    <n v="17.359033520000001"/>
    <n v="24.789410740000001"/>
    <n v="23.652065279999999"/>
    <n v="23.07436585"/>
    <n v="26.96189828"/>
    <n v="25.977640359999999"/>
    <n v="21.78947586"/>
    <n v="23.10073719"/>
    <n v="25.840206649999999"/>
    <n v="24.217956359999999"/>
  </r>
  <r>
    <x v="5"/>
    <x v="5"/>
    <x v="2"/>
    <x v="3"/>
    <x v="2"/>
    <x v="49"/>
    <x v="53"/>
    <n v="15"/>
    <n v="22"/>
    <n v="11"/>
    <n v="25"/>
    <n v="22"/>
    <n v="24"/>
    <n v="18"/>
    <n v="21"/>
    <n v="18"/>
    <n v="25"/>
    <n v="18"/>
    <n v="16"/>
    <n v="25"/>
    <n v="19"/>
    <n v="21"/>
    <n v="18"/>
    <n v="23.997208390000001"/>
    <n v="28.124167199999999"/>
    <n v="22.39347669"/>
    <n v="18.454554309999999"/>
    <n v="25.20551141"/>
    <n v="24.234182730000001"/>
    <n v="23.628660369999999"/>
    <n v="27.304472199999999"/>
    <n v="26.277234910000001"/>
    <n v="22.34375537"/>
    <n v="23.60569903"/>
    <n v="26.07351547"/>
  </r>
  <r>
    <x v="5"/>
    <x v="5"/>
    <x v="2"/>
    <x v="3"/>
    <x v="2"/>
    <x v="49"/>
    <x v="54"/>
    <n v="14"/>
    <n v="15"/>
    <n v="19"/>
    <n v="11"/>
    <n v="22"/>
    <n v="20"/>
    <n v="23"/>
    <n v="19"/>
    <n v="18"/>
    <n v="19"/>
    <n v="24"/>
    <n v="13"/>
    <n v="16"/>
    <n v="23"/>
    <n v="19"/>
    <n v="23"/>
    <n v="19.057722259999998"/>
    <n v="24.37320119"/>
    <n v="28.13837912"/>
    <n v="22.661901109999999"/>
    <n v="19.04020628"/>
    <n v="25.097221080000001"/>
    <n v="24.285434479999999"/>
    <n v="23.664765930000002"/>
    <n v="27.10561186"/>
    <n v="26.04617885"/>
    <n v="22.393415749999999"/>
    <n v="23.605478850000001"/>
  </r>
  <r>
    <x v="5"/>
    <x v="5"/>
    <x v="2"/>
    <x v="3"/>
    <x v="2"/>
    <x v="49"/>
    <x v="55"/>
    <n v="24"/>
    <n v="15"/>
    <n v="15"/>
    <n v="19"/>
    <n v="10"/>
    <n v="22"/>
    <n v="20"/>
    <n v="22"/>
    <n v="15"/>
    <n v="18"/>
    <n v="16"/>
    <n v="17"/>
    <n v="15"/>
    <n v="14"/>
    <n v="19"/>
    <n v="18"/>
    <n v="23.250732670000001"/>
    <n v="19.592701389999998"/>
    <n v="24.319511420000001"/>
    <n v="27.770250820000001"/>
    <n v="22.60557829"/>
    <n v="19.27166836"/>
    <n v="24.724986950000002"/>
    <n v="24.01803855"/>
    <n v="23.428543229999999"/>
    <n v="26.612645839999999"/>
    <n v="25.55927638"/>
    <n v="22.187178629999998"/>
  </r>
  <r>
    <x v="5"/>
    <x v="5"/>
    <x v="2"/>
    <x v="3"/>
    <x v="2"/>
    <x v="49"/>
    <x v="56"/>
    <n v="17"/>
    <n v="22"/>
    <n v="15"/>
    <n v="15"/>
    <n v="22"/>
    <n v="10"/>
    <n v="20"/>
    <n v="20"/>
    <n v="22"/>
    <n v="14"/>
    <n v="18"/>
    <n v="13"/>
    <n v="20"/>
    <n v="12"/>
    <n v="13"/>
    <n v="19"/>
    <n v="18.410092630000001"/>
    <n v="23.316688710000001"/>
    <n v="19.927055750000001"/>
    <n v="24.239217419999999"/>
    <n v="27.40970433"/>
    <n v="22.503451099999999"/>
    <n v="19.43114563"/>
    <n v="24.358982009999998"/>
    <n v="23.740013959999999"/>
    <n v="23.192575680000001"/>
    <n v="26.158453529999999"/>
    <n v="25.113889390000001"/>
  </r>
  <r>
    <x v="5"/>
    <x v="5"/>
    <x v="2"/>
    <x v="3"/>
    <x v="2"/>
    <x v="49"/>
    <x v="57"/>
    <n v="21"/>
    <n v="17"/>
    <n v="21"/>
    <n v="16"/>
    <n v="17"/>
    <n v="23"/>
    <n v="10"/>
    <n v="18"/>
    <n v="19"/>
    <n v="22"/>
    <n v="15"/>
    <n v="18"/>
    <n v="11"/>
    <n v="20"/>
    <n v="12"/>
    <n v="18"/>
    <n v="19.431228010000002"/>
    <n v="18.815095119999999"/>
    <n v="23.41749274"/>
    <n v="20.266131810000001"/>
    <n v="24.298318219999999"/>
    <n v="27.228061289999999"/>
    <n v="22.517478730000001"/>
    <n v="19.627273259999999"/>
    <n v="24.151850979999999"/>
    <n v="23.586540639999999"/>
    <n v="23.089943739999999"/>
    <n v="25.915267060000001"/>
  </r>
  <r>
    <x v="5"/>
    <x v="5"/>
    <x v="2"/>
    <x v="3"/>
    <x v="2"/>
    <x v="49"/>
    <x v="58"/>
    <n v="21"/>
    <n v="21"/>
    <n v="15"/>
    <n v="21"/>
    <n v="17"/>
    <n v="15"/>
    <n v="22"/>
    <n v="13"/>
    <n v="16"/>
    <n v="18"/>
    <n v="20"/>
    <n v="17"/>
    <n v="20"/>
    <n v="9"/>
    <n v="21"/>
    <n v="15"/>
    <n v="18.645799329999999"/>
    <n v="19.798044659999999"/>
    <n v="19.235442939999999"/>
    <n v="23.608606829999999"/>
    <n v="20.732404750000001"/>
    <n v="24.370625570000001"/>
    <n v="27.16574902"/>
    <n v="22.61926347"/>
    <n v="19.920122750000001"/>
    <n v="24.05991122"/>
    <n v="23.583759019999999"/>
    <n v="23.115098799999998"/>
  </r>
  <r>
    <x v="5"/>
    <x v="5"/>
    <x v="2"/>
    <x v="3"/>
    <x v="2"/>
    <x v="49"/>
    <x v="59"/>
    <n v="17"/>
    <n v="21"/>
    <n v="22"/>
    <n v="15"/>
    <n v="21"/>
    <n v="16"/>
    <n v="18"/>
    <n v="24"/>
    <n v="13"/>
    <n v="17"/>
    <n v="16"/>
    <n v="19"/>
    <n v="14"/>
    <n v="15"/>
    <n v="11"/>
    <n v="19"/>
    <n v="15.7343472"/>
    <n v="19.219706110000001"/>
    <n v="20.141947800000001"/>
    <n v="19.65921642"/>
    <n v="23.838877100000001"/>
    <n v="21.2161106"/>
    <n v="24.50207266"/>
    <n v="27.133017349999999"/>
    <n v="22.795052909999999"/>
    <n v="20.259442660000001"/>
    <n v="24.055547749999999"/>
    <n v="23.669892369999999"/>
  </r>
  <r>
    <x v="5"/>
    <x v="5"/>
    <x v="2"/>
    <x v="3"/>
    <x v="2"/>
    <x v="49"/>
    <x v="60"/>
    <n v="15"/>
    <n v="18"/>
    <n v="18"/>
    <n v="23"/>
    <n v="18"/>
    <n v="19"/>
    <n v="14"/>
    <n v="20"/>
    <n v="22"/>
    <n v="16"/>
    <n v="15"/>
    <n v="16"/>
    <n v="17"/>
    <n v="15"/>
    <n v="17"/>
    <n v="9"/>
    <n v="19.311282739999999"/>
    <n v="16.054924329999999"/>
    <n v="19.415198660000001"/>
    <n v="20.12562454"/>
    <n v="19.73706752"/>
    <n v="23.72443135"/>
    <n v="21.36484827"/>
    <n v="24.262055870000001"/>
    <n v="26.76322665"/>
    <n v="22.636964639999999"/>
    <n v="20.28224282"/>
    <n v="23.739802999999998"/>
  </r>
  <r>
    <x v="5"/>
    <x v="5"/>
    <x v="2"/>
    <x v="3"/>
    <x v="2"/>
    <x v="49"/>
    <x v="61"/>
    <n v="10"/>
    <n v="18"/>
    <n v="18"/>
    <n v="21"/>
    <n v="22"/>
    <n v="18"/>
    <n v="17"/>
    <n v="13"/>
    <n v="20"/>
    <n v="24"/>
    <n v="13"/>
    <n v="14"/>
    <n v="17"/>
    <n v="15"/>
    <n v="15"/>
    <n v="17"/>
    <n v="9.69806627"/>
    <n v="19.30411234"/>
    <n v="16.1600827"/>
    <n v="19.377502020000001"/>
    <n v="19.966771269999999"/>
    <n v="19.632089029999999"/>
    <n v="23.46031451"/>
    <n v="21.236333219999999"/>
    <n v="23.941458340000001"/>
    <n v="26.290560589999998"/>
    <n v="22.342414460000001"/>
    <n v="20.132829229999999"/>
  </r>
  <r>
    <x v="5"/>
    <x v="5"/>
    <x v="2"/>
    <x v="3"/>
    <x v="2"/>
    <x v="49"/>
    <x v="62"/>
    <n v="27"/>
    <n v="10"/>
    <n v="16"/>
    <n v="18"/>
    <n v="23"/>
    <n v="22"/>
    <n v="22"/>
    <n v="15"/>
    <n v="12"/>
    <n v="19"/>
    <n v="24"/>
    <n v="10"/>
    <n v="14"/>
    <n v="14"/>
    <n v="14"/>
    <n v="20"/>
    <n v="17.36326875"/>
    <n v="10.489826949999999"/>
    <n v="19.426253930000001"/>
    <n v="16.404626140000001"/>
    <n v="19.493324090000002"/>
    <n v="19.97967826"/>
    <n v="19.705293220000001"/>
    <n v="23.353722380000001"/>
    <n v="21.2968568"/>
    <n v="23.792770480000001"/>
    <n v="26.011809100000001"/>
    <n v="22.231768649999999"/>
  </r>
  <r>
    <x v="5"/>
    <x v="5"/>
    <x v="2"/>
    <x v="3"/>
    <x v="2"/>
    <x v="49"/>
    <x v="63"/>
    <n v="7"/>
    <n v="27"/>
    <n v="10"/>
    <n v="15"/>
    <n v="18"/>
    <n v="24"/>
    <n v="21"/>
    <n v="20"/>
    <n v="13"/>
    <n v="12"/>
    <n v="15"/>
    <n v="25"/>
    <n v="11"/>
    <n v="14"/>
    <n v="12"/>
    <n v="16"/>
    <n v="20.04159894"/>
    <n v="17.588595120000001"/>
    <n v="11.04977317"/>
    <n v="19.424528330000001"/>
    <n v="16.49242486"/>
    <n v="19.514889830000001"/>
    <n v="19.887707689999999"/>
    <n v="19.681703840000001"/>
    <n v="23.215911940000002"/>
    <n v="21.319070329999999"/>
    <n v="23.577545440000002"/>
    <n v="25.717548260000001"/>
  </r>
  <r>
    <x v="5"/>
    <x v="5"/>
    <x v="2"/>
    <x v="3"/>
    <x v="2"/>
    <x v="49"/>
    <x v="64"/>
    <n v="9"/>
    <n v="7"/>
    <n v="25"/>
    <n v="8"/>
    <n v="17"/>
    <n v="15"/>
    <n v="25"/>
    <n v="21"/>
    <n v="20"/>
    <n v="13"/>
    <n v="11"/>
    <n v="14"/>
    <n v="28"/>
    <n v="12"/>
    <n v="14"/>
    <n v="12"/>
    <n v="16.281737230000001"/>
    <n v="20.047460149999999"/>
    <n v="17.735567249999999"/>
    <n v="11.55427903"/>
    <n v="19.43649091"/>
    <n v="16.6128447"/>
    <n v="19.571897580000002"/>
    <n v="19.836487080000001"/>
    <n v="19.70207048"/>
    <n v="23.094267429999999"/>
    <n v="21.334939980000001"/>
    <n v="23.443621010000001"/>
  </r>
  <r>
    <x v="5"/>
    <x v="5"/>
    <x v="2"/>
    <x v="3"/>
    <x v="2"/>
    <x v="49"/>
    <x v="65"/>
    <n v="14"/>
    <n v="10"/>
    <n v="7"/>
    <n v="23"/>
    <n v="12"/>
    <n v="17"/>
    <n v="16"/>
    <n v="23"/>
    <n v="22"/>
    <n v="21"/>
    <n v="15"/>
    <n v="11"/>
    <n v="12"/>
    <n v="28"/>
    <n v="13"/>
    <n v="16"/>
    <n v="12.86898601"/>
    <n v="16.728415649999999"/>
    <n v="20.208739909999998"/>
    <n v="18.1902826"/>
    <n v="12.254439"/>
    <n v="19.694745319999999"/>
    <n v="16.967006179999998"/>
    <n v="19.868696719999999"/>
    <n v="20.035791889999999"/>
    <n v="19.956667889999999"/>
    <n v="23.263700750000002"/>
    <n v="21.656503059999999"/>
  </r>
  <r>
    <x v="5"/>
    <x v="5"/>
    <x v="2"/>
    <x v="3"/>
    <x v="2"/>
    <x v="49"/>
    <x v="66"/>
    <n v="12"/>
    <n v="11"/>
    <n v="13"/>
    <n v="9"/>
    <n v="23"/>
    <n v="10"/>
    <n v="18"/>
    <n v="15"/>
    <n v="21"/>
    <n v="20"/>
    <n v="22"/>
    <n v="13"/>
    <n v="15"/>
    <n v="12"/>
    <n v="28"/>
    <n v="13"/>
    <n v="16.40129554"/>
    <n v="13.548887819999999"/>
    <n v="17.1056852"/>
    <n v="20.3629867"/>
    <n v="18.532372200000001"/>
    <n v="12.86585723"/>
    <n v="19.91511247"/>
    <n v="17.240229459999998"/>
    <n v="20.10014176"/>
    <n v="20.181248849999999"/>
    <n v="20.152597549999999"/>
    <n v="23.386386689999998"/>
  </r>
  <r>
    <x v="5"/>
    <x v="5"/>
    <x v="2"/>
    <x v="3"/>
    <x v="2"/>
    <x v="49"/>
    <x v="67"/>
    <n v="18"/>
    <n v="12"/>
    <n v="13"/>
    <n v="12"/>
    <n v="11"/>
    <n v="18"/>
    <n v="10"/>
    <n v="17"/>
    <n v="15"/>
    <n v="21"/>
    <n v="17"/>
    <n v="19"/>
    <n v="15"/>
    <n v="14"/>
    <n v="13"/>
    <n v="28"/>
    <n v="13.5526956"/>
    <n v="16.55105592"/>
    <n v="14.0212507"/>
    <n v="17.288211830000002"/>
    <n v="20.395949940000001"/>
    <n v="18.685713490000001"/>
    <n v="13.34756561"/>
    <n v="19.966555100000001"/>
    <n v="17.409775530000001"/>
    <n v="20.18378182"/>
    <n v="20.189530059999999"/>
    <n v="20.22563851"/>
  </r>
  <r>
    <x v="5"/>
    <x v="5"/>
    <x v="2"/>
    <x v="3"/>
    <x v="2"/>
    <x v="49"/>
    <x v="68"/>
    <n v="18"/>
    <n v="17"/>
    <n v="12"/>
    <n v="14"/>
    <n v="13"/>
    <n v="11"/>
    <n v="20"/>
    <n v="9"/>
    <n v="18"/>
    <n v="17"/>
    <n v="19"/>
    <n v="13"/>
    <n v="20"/>
    <n v="15"/>
    <n v="13"/>
    <n v="14"/>
    <n v="27.558696520000002"/>
    <n v="13.94626575"/>
    <n v="16.610988110000001"/>
    <n v="14.395189800000001"/>
    <n v="17.400578759999998"/>
    <n v="20.32825437"/>
    <n v="18.841965829999999"/>
    <n v="13.69911273"/>
    <n v="19.981877780000001"/>
    <n v="17.480438490000001"/>
    <n v="20.221072450000001"/>
    <n v="20.14242029"/>
  </r>
  <r>
    <x v="5"/>
    <x v="5"/>
    <x v="2"/>
    <x v="3"/>
    <x v="2"/>
    <x v="49"/>
    <x v="69"/>
    <n v="16"/>
    <n v="17"/>
    <n v="17"/>
    <n v="13"/>
    <n v="11"/>
    <n v="12"/>
    <n v="11"/>
    <n v="20"/>
    <n v="9"/>
    <n v="16"/>
    <n v="16"/>
    <n v="19"/>
    <n v="13"/>
    <n v="19"/>
    <n v="16"/>
    <n v="16"/>
    <n v="14.33735559"/>
    <n v="26.91738711"/>
    <n v="14.202501789999999"/>
    <n v="16.601342559999999"/>
    <n v="14.66052528"/>
    <n v="17.45039427"/>
    <n v="20.219971309999998"/>
    <n v="18.851696619999998"/>
    <n v="13.969646989999999"/>
    <n v="19.88388316"/>
    <n v="17.473910310000001"/>
    <n v="20.15807848"/>
  </r>
  <r>
    <x v="5"/>
    <x v="5"/>
    <x v="2"/>
    <x v="3"/>
    <x v="2"/>
    <x v="49"/>
    <x v="70"/>
    <n v="9"/>
    <n v="16"/>
    <n v="18"/>
    <n v="16"/>
    <n v="12"/>
    <n v="10"/>
    <n v="11"/>
    <n v="11"/>
    <n v="19"/>
    <n v="8"/>
    <n v="13"/>
    <n v="15"/>
    <n v="20"/>
    <n v="14"/>
    <n v="19"/>
    <n v="21"/>
    <n v="16.612993209999999"/>
    <n v="14.86053673"/>
    <n v="26.584930249999999"/>
    <n v="14.729583"/>
    <n v="16.82901214"/>
    <n v="15.17090965"/>
    <n v="17.809116329999998"/>
    <n v="20.402857869999998"/>
    <n v="19.129873230000001"/>
    <n v="14.466812409999999"/>
    <n v="20.093349740000001"/>
    <n v="17.761877139999999"/>
  </r>
  <r>
    <x v="5"/>
    <x v="5"/>
    <x v="2"/>
    <x v="3"/>
    <x v="2"/>
    <x v="49"/>
    <x v="71"/>
    <n v="12"/>
    <n v="11"/>
    <n v="14"/>
    <n v="18"/>
    <n v="17"/>
    <n v="13"/>
    <n v="10"/>
    <n v="10"/>
    <n v="10"/>
    <n v="18"/>
    <n v="6"/>
    <n v="12"/>
    <n v="16"/>
    <n v="20"/>
    <n v="14"/>
    <n v="22"/>
    <n v="21.34939262"/>
    <n v="16.995690580000002"/>
    <n v="15.274151760000001"/>
    <n v="26.1209618"/>
    <n v="15.12504034"/>
    <n v="16.963695739999999"/>
    <n v="15.599729050000001"/>
    <n v="18.005075720000001"/>
    <n v="20.47121697"/>
    <n v="19.271043200000001"/>
    <n v="14.867383739999999"/>
    <n v="20.186583649999999"/>
  </r>
  <r>
    <x v="5"/>
    <x v="5"/>
    <x v="2"/>
    <x v="3"/>
    <x v="2"/>
    <x v="49"/>
    <x v="72"/>
    <n v="16"/>
    <n v="12"/>
    <n v="10"/>
    <n v="13"/>
    <n v="14"/>
    <n v="17"/>
    <n v="14"/>
    <n v="9"/>
    <n v="10"/>
    <n v="10"/>
    <n v="18"/>
    <n v="8"/>
    <n v="14"/>
    <n v="16"/>
    <n v="23"/>
    <n v="19"/>
    <n v="22.15997145"/>
    <n v="21.38630744"/>
    <n v="17.17980373"/>
    <n v="15.50861381"/>
    <n v="25.592692199999998"/>
    <n v="15.371657389999999"/>
    <n v="17.002352460000001"/>
    <n v="15.843096879999999"/>
    <n v="18.084885329999999"/>
    <n v="20.418053109999999"/>
    <n v="19.299479380000001"/>
    <n v="15.122612739999999"/>
  </r>
  <r>
    <x v="5"/>
    <x v="5"/>
    <x v="2"/>
    <x v="3"/>
    <x v="2"/>
    <x v="49"/>
    <x v="73"/>
    <n v="15"/>
    <n v="15"/>
    <n v="11"/>
    <n v="10"/>
    <n v="12"/>
    <n v="14"/>
    <n v="18"/>
    <n v="15"/>
    <n v="8"/>
    <n v="11"/>
    <n v="7"/>
    <n v="17"/>
    <n v="9"/>
    <n v="14"/>
    <n v="15"/>
    <n v="27"/>
    <n v="19.229362470000002"/>
    <n v="22.144300940000001"/>
    <n v="21.30415326"/>
    <n v="17.308868400000001"/>
    <n v="15.690206699999999"/>
    <n v="24.94689966"/>
    <n v="15.54811056"/>
    <n v="16.905072199999999"/>
    <n v="16.021675089999999"/>
    <n v="18.044467770000001"/>
    <n v="20.271852519999999"/>
    <n v="19.252416409999999"/>
  </r>
  <r>
    <x v="5"/>
    <x v="5"/>
    <x v="2"/>
    <x v="3"/>
    <x v="2"/>
    <x v="49"/>
    <x v="74"/>
    <n v="15"/>
    <n v="14"/>
    <n v="15"/>
    <n v="9"/>
    <n v="11"/>
    <n v="11"/>
    <n v="13"/>
    <n v="17"/>
    <n v="17"/>
    <n v="8"/>
    <n v="10"/>
    <n v="6"/>
    <n v="19"/>
    <n v="9"/>
    <n v="19"/>
    <n v="17"/>
    <n v="26.677122650000001"/>
    <n v="19.438600640000001"/>
    <n v="22.242818410000002"/>
    <n v="21.31903599"/>
    <n v="17.501738079999999"/>
    <n v="15.9369394"/>
    <n v="24.45379861"/>
    <n v="15.79678326"/>
    <n v="16.91461915"/>
    <n v="16.281456309999999"/>
    <n v="18.119727130000001"/>
    <n v="20.1977437"/>
  </r>
  <r>
    <x v="5"/>
    <x v="5"/>
    <x v="2"/>
    <x v="3"/>
    <x v="2"/>
    <x v="49"/>
    <x v="75"/>
    <n v="14"/>
    <n v="15"/>
    <n v="15"/>
    <n v="13"/>
    <n v="10"/>
    <n v="10"/>
    <n v="12"/>
    <n v="14"/>
    <n v="12"/>
    <n v="17"/>
    <n v="8"/>
    <n v="10"/>
    <n v="6"/>
    <n v="19"/>
    <n v="11"/>
    <n v="25"/>
    <n v="16.98692634"/>
    <n v="25.79159932"/>
    <n v="19.22105243"/>
    <n v="21.877191960000001"/>
    <n v="20.937164370000001"/>
    <n v="17.318020799999999"/>
    <n v="15.842481429999999"/>
    <n v="23.62988094"/>
    <n v="15.677660749999999"/>
    <n v="16.589010999999999"/>
    <n v="16.162973319999999"/>
    <n v="17.839150100000001"/>
  </r>
  <r>
    <x v="5"/>
    <x v="5"/>
    <x v="2"/>
    <x v="3"/>
    <x v="2"/>
    <x v="49"/>
    <x v="76"/>
    <n v="19"/>
    <n v="11"/>
    <n v="15"/>
    <n v="13"/>
    <n v="13"/>
    <n v="11"/>
    <n v="9"/>
    <n v="11"/>
    <n v="16"/>
    <n v="11"/>
    <n v="14"/>
    <n v="7"/>
    <n v="10"/>
    <n v="5"/>
    <n v="20"/>
    <n v="12"/>
    <n v="24.236629239999999"/>
    <n v="16.834928919999999"/>
    <n v="24.836954609999999"/>
    <n v="18.961978559999999"/>
    <n v="21.408201349999999"/>
    <n v="20.533674820000002"/>
    <n v="17.078539039999999"/>
    <n v="15.656877789999999"/>
    <n v="22.835820980000001"/>
    <n v="15.455167550000001"/>
    <n v="16.230911630000001"/>
    <n v="15.98118303"/>
  </r>
  <r>
    <x v="5"/>
    <x v="5"/>
    <x v="2"/>
    <x v="3"/>
    <x v="2"/>
    <x v="49"/>
    <x v="77"/>
    <n v="5"/>
    <n v="17"/>
    <n v="10"/>
    <n v="16"/>
    <n v="14"/>
    <n v="12"/>
    <n v="10"/>
    <n v="10"/>
    <n v="9"/>
    <n v="15"/>
    <n v="11"/>
    <n v="11"/>
    <n v="8"/>
    <n v="9"/>
    <n v="5"/>
    <n v="24"/>
    <n v="12.06971894"/>
    <n v="23.33500373"/>
    <n v="16.645500890000001"/>
    <n v="23.90979287"/>
    <n v="18.669540359999999"/>
    <n v="20.96251547"/>
    <n v="20.137529359999998"/>
    <n v="16.8035782"/>
    <n v="15.494737880000001"/>
    <n v="21.982224850000001"/>
    <n v="15.241106820000001"/>
    <n v="15.85792271"/>
  </r>
  <r>
    <x v="5"/>
    <x v="5"/>
    <x v="2"/>
    <x v="3"/>
    <x v="2"/>
    <x v="49"/>
    <x v="78"/>
    <n v="16"/>
    <n v="5"/>
    <n v="16"/>
    <n v="10"/>
    <n v="14"/>
    <n v="14"/>
    <n v="10"/>
    <n v="9"/>
    <n v="8"/>
    <n v="9"/>
    <n v="13"/>
    <n v="7"/>
    <n v="10"/>
    <n v="7"/>
    <n v="8"/>
    <n v="11"/>
    <n v="22.810080620000001"/>
    <n v="11.872965349999999"/>
    <n v="22.30680035"/>
    <n v="16.238177530000002"/>
    <n v="22.863900879999999"/>
    <n v="18.198442289999999"/>
    <n v="20.400486260000001"/>
    <n v="19.518701360000001"/>
    <n v="16.406995670000001"/>
    <n v="15.149540440000001"/>
    <n v="21.032076830000001"/>
    <n v="14.91363964"/>
  </r>
  <r>
    <x v="5"/>
    <x v="5"/>
    <x v="2"/>
    <x v="3"/>
    <x v="2"/>
    <x v="49"/>
    <x v="79"/>
    <n v="14"/>
    <n v="13"/>
    <n v="5"/>
    <n v="13"/>
    <n v="10"/>
    <n v="10"/>
    <n v="14"/>
    <n v="10"/>
    <n v="7"/>
    <n v="7"/>
    <n v="9"/>
    <n v="13"/>
    <n v="9"/>
    <n v="8"/>
    <n v="7"/>
    <n v="9"/>
    <n v="10.875390149999999"/>
    <n v="21.528337539999999"/>
    <n v="11.66944268"/>
    <n v="21.299005609999998"/>
    <n v="15.83189717"/>
    <n v="21.842287779999999"/>
    <n v="17.742368620000001"/>
    <n v="19.79300551"/>
    <n v="18.907100669999998"/>
    <n v="15.98528385"/>
    <n v="14.799557289999999"/>
    <n v="20.103585559999999"/>
  </r>
  <r>
    <x v="5"/>
    <x v="5"/>
    <x v="2"/>
    <x v="3"/>
    <x v="2"/>
    <x v="49"/>
    <x v="80"/>
    <n v="7"/>
    <n v="12"/>
    <n v="14"/>
    <n v="5"/>
    <n v="13"/>
    <n v="9"/>
    <n v="8"/>
    <n v="11"/>
    <n v="9"/>
    <n v="7"/>
    <n v="7"/>
    <n v="9"/>
    <n v="13"/>
    <n v="8"/>
    <n v="8"/>
    <n v="8"/>
    <n v="9.0867909499999993"/>
    <n v="10.728336130000001"/>
    <n v="20.250749219999999"/>
    <n v="11.54155025"/>
    <n v="20.358227459999998"/>
    <n v="15.54568454"/>
    <n v="20.936424580000001"/>
    <n v="17.401087589999999"/>
    <n v="19.327320749999998"/>
    <n v="18.381439279999999"/>
    <n v="15.6748159"/>
    <n v="14.547720269999999"/>
  </r>
  <r>
    <x v="5"/>
    <x v="5"/>
    <x v="2"/>
    <x v="3"/>
    <x v="2"/>
    <x v="49"/>
    <x v="81"/>
    <n v="9"/>
    <n v="6"/>
    <n v="11"/>
    <n v="15"/>
    <n v="5"/>
    <n v="10"/>
    <n v="7"/>
    <n v="8"/>
    <n v="11"/>
    <n v="9"/>
    <n v="5"/>
    <n v="5"/>
    <n v="7"/>
    <n v="11"/>
    <n v="9"/>
    <n v="7"/>
    <n v="7.9757763300000004"/>
    <n v="8.8728071100000001"/>
    <n v="10.372411870000001"/>
    <n v="18.718242589999999"/>
    <n v="11.14515477"/>
    <n v="19.13414719"/>
    <n v="14.883255439999999"/>
    <n v="19.77654265"/>
    <n v="16.71284679"/>
    <n v="18.530043599999999"/>
    <n v="17.54523966"/>
    <n v="15.08568805"/>
  </r>
  <r>
    <x v="5"/>
    <x v="5"/>
    <x v="2"/>
    <x v="3"/>
    <x v="2"/>
    <x v="49"/>
    <x v="82"/>
    <n v="10"/>
    <n v="9"/>
    <n v="5"/>
    <n v="9"/>
    <n v="13"/>
    <n v="4"/>
    <n v="8"/>
    <n v="7"/>
    <n v="8"/>
    <n v="9"/>
    <n v="8"/>
    <n v="4"/>
    <n v="6"/>
    <n v="6"/>
    <n v="10"/>
    <n v="12"/>
    <n v="6.7609218599999998"/>
    <n v="7.5958820600000001"/>
    <n v="8.41183193"/>
    <n v="9.7706329800000002"/>
    <n v="17.063210860000002"/>
    <n v="10.51022762"/>
    <n v="17.678372339999999"/>
    <n v="13.94072083"/>
    <n v="18.336362080000001"/>
    <n v="15.716288649999999"/>
    <n v="17.37656161"/>
    <n v="16.433182720000001"/>
  </r>
  <r>
    <x v="5"/>
    <x v="5"/>
    <x v="2"/>
    <x v="3"/>
    <x v="2"/>
    <x v="49"/>
    <x v="83"/>
    <n v="4"/>
    <n v="9"/>
    <n v="9"/>
    <n v="5"/>
    <n v="9"/>
    <n v="12"/>
    <n v="4"/>
    <n v="4"/>
    <n v="7"/>
    <n v="7"/>
    <n v="8"/>
    <n v="6"/>
    <n v="4"/>
    <n v="7"/>
    <n v="6"/>
    <n v="8"/>
    <n v="11.117544390000001"/>
    <n v="6.4862265800000003"/>
    <n v="7.2555775300000001"/>
    <n v="7.9762967900000001"/>
    <n v="9.2200725099999996"/>
    <n v="15.71428126"/>
    <n v="9.9598009800000007"/>
    <n v="16.44598448"/>
    <n v="13.14698383"/>
    <n v="17.126722470000001"/>
    <n v="14.862155339999999"/>
    <n v="16.399256680000001"/>
  </r>
  <r>
    <x v="5"/>
    <x v="5"/>
    <x v="2"/>
    <x v="3"/>
    <x v="2"/>
    <x v="49"/>
    <x v="84"/>
    <n v="5"/>
    <n v="4"/>
    <n v="8"/>
    <n v="9"/>
    <n v="5"/>
    <n v="8"/>
    <n v="11"/>
    <n v="4"/>
    <n v="4"/>
    <n v="7"/>
    <n v="6"/>
    <n v="5"/>
    <n v="6"/>
    <n v="4"/>
    <n v="5"/>
    <n v="4"/>
    <n v="7.4763445700000002"/>
    <n v="10.146955800000001"/>
    <n v="6.1015347499999999"/>
    <n v="6.8419760099999998"/>
    <n v="7.4374649100000001"/>
    <n v="8.5585108600000002"/>
    <n v="14.22437517"/>
    <n v="9.2527077900000005"/>
    <n v="15.07410211"/>
    <n v="12.18973811"/>
    <n v="15.737342979999999"/>
    <n v="13.810238269999999"/>
  </r>
  <r>
    <x v="5"/>
    <x v="5"/>
    <x v="2"/>
    <x v="3"/>
    <x v="2"/>
    <x v="49"/>
    <x v="85"/>
    <n v="3"/>
    <n v="4"/>
    <n v="3"/>
    <n v="7"/>
    <n v="8"/>
    <n v="4"/>
    <n v="9"/>
    <n v="9"/>
    <n v="4"/>
    <n v="2"/>
    <n v="7"/>
    <n v="5"/>
    <n v="4"/>
    <n v="5"/>
    <n v="4"/>
    <n v="4"/>
    <n v="3.7120221600000001"/>
    <n v="6.7757432700000004"/>
    <n v="9.0405606499999998"/>
    <n v="5.6109706299999997"/>
    <n v="6.2269637299999996"/>
    <n v="6.8253468100000001"/>
    <n v="7.7973897599999997"/>
    <n v="12.696925630000001"/>
    <n v="8.4454196400000008"/>
    <n v="13.57204174"/>
    <n v="11.094198159999999"/>
    <n v="14.20700019"/>
  </r>
  <r>
    <x v="5"/>
    <x v="5"/>
    <x v="2"/>
    <x v="3"/>
    <x v="2"/>
    <x v="49"/>
    <x v="86"/>
    <n v="3"/>
    <n v="3"/>
    <n v="4"/>
    <n v="1"/>
    <n v="7"/>
    <n v="7"/>
    <n v="4"/>
    <n v="9"/>
    <n v="9"/>
    <n v="4"/>
    <n v="2"/>
    <n v="6"/>
    <n v="6"/>
    <n v="4"/>
    <n v="4"/>
    <n v="3"/>
    <n v="3.6687016699999999"/>
    <n v="3.3751598399999998"/>
    <n v="6.0333182499999998"/>
    <n v="7.9476023099999997"/>
    <n v="5.0412127199999999"/>
    <n v="5.6106511699999997"/>
    <n v="6.1053285199999996"/>
    <n v="6.9442763599999999"/>
    <n v="11.11443156"/>
    <n v="7.5400493300000004"/>
    <n v="12.01308596"/>
    <n v="9.9319729300000006"/>
  </r>
  <r>
    <x v="5"/>
    <x v="5"/>
    <x v="2"/>
    <x v="3"/>
    <x v="2"/>
    <x v="49"/>
    <x v="87"/>
    <n v="6"/>
    <n v="3"/>
    <n v="3"/>
    <n v="4"/>
    <n v="2"/>
    <n v="5"/>
    <n v="5"/>
    <n v="2"/>
    <n v="8"/>
    <n v="8"/>
    <n v="4"/>
    <n v="2"/>
    <n v="3"/>
    <n v="5"/>
    <n v="3"/>
    <n v="4"/>
    <n v="2.713425"/>
    <n v="3.2977023000000001"/>
    <n v="2.99678464"/>
    <n v="5.1763942299999997"/>
    <n v="6.6800648899999997"/>
    <n v="4.3940283500000001"/>
    <n v="4.87797693"/>
    <n v="5.29418129"/>
    <n v="5.9881638400000003"/>
    <n v="9.3113861700000005"/>
    <n v="6.5213101499999997"/>
    <n v="10.23169959"/>
  </r>
  <r>
    <x v="5"/>
    <x v="5"/>
    <x v="2"/>
    <x v="3"/>
    <x v="2"/>
    <x v="49"/>
    <x v="88"/>
    <n v="3"/>
    <n v="3"/>
    <n v="1"/>
    <n v="1"/>
    <n v="3"/>
    <n v="2"/>
    <n v="3"/>
    <n v="4"/>
    <n v="2"/>
    <n v="7"/>
    <n v="9"/>
    <n v="2"/>
    <n v="2"/>
    <n v="2"/>
    <n v="5"/>
    <n v="2"/>
    <n v="3.42257795"/>
    <n v="2.3950711400000002"/>
    <n v="2.8792324499999999"/>
    <n v="2.6129739000000001"/>
    <n v="4.3715345900000004"/>
    <n v="5.5936635099999998"/>
    <n v="3.7690209100000001"/>
    <n v="4.1588715599999997"/>
    <n v="4.5452598699999998"/>
    <n v="5.1157561100000004"/>
    <n v="7.8203896999999998"/>
    <n v="5.5900649199999997"/>
  </r>
  <r>
    <x v="5"/>
    <x v="5"/>
    <x v="2"/>
    <x v="3"/>
    <x v="2"/>
    <x v="49"/>
    <x v="89"/>
    <n v="3"/>
    <n v="3"/>
    <n v="3"/>
    <n v="0"/>
    <n v="1"/>
    <n v="2"/>
    <n v="1"/>
    <n v="3"/>
    <n v="4"/>
    <n v="1"/>
    <n v="4"/>
    <n v="7"/>
    <n v="2"/>
    <n v="1"/>
    <n v="2"/>
    <n v="5"/>
    <n v="1.8713797700000001"/>
    <n v="2.9982599599999999"/>
    <n v="2.1974117299999998"/>
    <n v="2.6421675100000002"/>
    <n v="2.3476102399999998"/>
    <n v="3.9291637800000001"/>
    <n v="4.8757174499999998"/>
    <n v="3.4192673199999999"/>
    <n v="3.77600231"/>
    <n v="4.06570798"/>
    <n v="4.56122081"/>
    <n v="6.7272492399999999"/>
  </r>
  <r>
    <x v="5"/>
    <x v="5"/>
    <x v="2"/>
    <x v="3"/>
    <x v="2"/>
    <x v="49"/>
    <x v="90"/>
    <n v="0"/>
    <n v="3"/>
    <n v="3"/>
    <n v="1"/>
    <n v="0"/>
    <n v="0"/>
    <n v="1"/>
    <n v="1"/>
    <n v="3"/>
    <n v="3"/>
    <n v="1"/>
    <n v="4"/>
    <n v="5"/>
    <n v="2"/>
    <n v="1"/>
    <n v="1"/>
    <n v="4.0352477599999999"/>
    <n v="1.6084585899999999"/>
    <n v="2.47961958"/>
    <n v="1.9007226800000001"/>
    <n v="2.24695789"/>
    <n v="1.9807577300000001"/>
    <n v="3.34399026"/>
    <n v="4.05261139"/>
    <n v="2.90442387"/>
    <n v="3.2537195699999999"/>
    <n v="3.4116263600000001"/>
    <n v="3.8307170099999999"/>
  </r>
  <r>
    <x v="5"/>
    <x v="5"/>
    <x v="2"/>
    <x v="3"/>
    <x v="2"/>
    <x v="49"/>
    <x v="91"/>
    <n v="1"/>
    <n v="0"/>
    <n v="2"/>
    <n v="3"/>
    <n v="1"/>
    <n v="0"/>
    <n v="1"/>
    <n v="1"/>
    <n v="1"/>
    <n v="2"/>
    <n v="3"/>
    <n v="1"/>
    <n v="3"/>
    <n v="5"/>
    <n v="2"/>
    <n v="1"/>
    <n v="0.93992441999999998"/>
    <n v="3.3649612800000002"/>
    <n v="1.5010423399999999"/>
    <n v="2.1997979399999998"/>
    <n v="1.7732124"/>
    <n v="2.10380952"/>
    <n v="1.8249106500000001"/>
    <n v="2.9692161800000001"/>
    <n v="3.51225122"/>
    <n v="2.6461433300000001"/>
    <n v="2.9420594699999998"/>
    <n v="3.1104100400000001"/>
  </r>
  <r>
    <x v="5"/>
    <x v="5"/>
    <x v="2"/>
    <x v="3"/>
    <x v="2"/>
    <x v="49"/>
    <x v="92"/>
    <n v="2"/>
    <n v="1"/>
    <n v="0"/>
    <n v="2"/>
    <n v="3"/>
    <n v="1"/>
    <n v="0"/>
    <n v="0"/>
    <n v="1"/>
    <n v="1"/>
    <n v="1"/>
    <n v="2"/>
    <n v="1"/>
    <n v="2"/>
    <n v="6"/>
    <n v="1"/>
    <n v="0.81777283000000001"/>
    <n v="0.73794725999999999"/>
    <n v="2.5821782899999999"/>
    <n v="1.19137074"/>
    <n v="1.7195048399999999"/>
    <n v="1.4378566699999999"/>
    <n v="1.68276968"/>
    <n v="1.44748678"/>
    <n v="2.3721340400000002"/>
    <n v="2.7623959400000002"/>
    <n v="2.10674224"/>
    <n v="2.3714194900000001"/>
  </r>
  <r>
    <x v="5"/>
    <x v="5"/>
    <x v="2"/>
    <x v="3"/>
    <x v="2"/>
    <x v="49"/>
    <x v="93"/>
    <n v="1"/>
    <n v="2"/>
    <n v="1"/>
    <n v="0"/>
    <n v="2"/>
    <n v="1"/>
    <n v="0"/>
    <n v="0"/>
    <n v="0"/>
    <n v="0"/>
    <n v="1"/>
    <n v="1"/>
    <n v="2"/>
    <n v="1"/>
    <n v="2"/>
    <n v="5"/>
    <n v="0.75292471999999999"/>
    <n v="0.69354607000000001"/>
    <n v="0.59135313"/>
    <n v="1.9211155600000001"/>
    <n v="0.91317192999999997"/>
    <n v="1.3181441899999999"/>
    <n v="1.1234173300000001"/>
    <n v="1.2935299499999999"/>
    <n v="1.1160795100000001"/>
    <n v="1.8015242899999999"/>
    <n v="2.0891609199999999"/>
    <n v="1.6124733200000001"/>
  </r>
  <r>
    <x v="5"/>
    <x v="5"/>
    <x v="2"/>
    <x v="3"/>
    <x v="2"/>
    <x v="49"/>
    <x v="94"/>
    <n v="2"/>
    <n v="0"/>
    <n v="2"/>
    <n v="1"/>
    <n v="0"/>
    <n v="1"/>
    <n v="0"/>
    <n v="0"/>
    <n v="0"/>
    <n v="0"/>
    <n v="0"/>
    <n v="0"/>
    <n v="0"/>
    <n v="0"/>
    <n v="1"/>
    <n v="2"/>
    <n v="3.0283648400000001"/>
    <n v="0.57208884000000004"/>
    <n v="0.63525416999999995"/>
    <n v="0.53672019000000004"/>
    <n v="1.3614586399999999"/>
    <n v="0.73776408000000004"/>
    <n v="1.00503955"/>
    <n v="0.89515816000000004"/>
    <n v="0.98705180999999997"/>
    <n v="0.86809285999999997"/>
    <n v="1.33960323"/>
    <n v="1.5280179700000001"/>
  </r>
  <r>
    <x v="5"/>
    <x v="5"/>
    <x v="2"/>
    <x v="3"/>
    <x v="2"/>
    <x v="49"/>
    <x v="95"/>
    <n v="1"/>
    <n v="1"/>
    <n v="0"/>
    <n v="2"/>
    <n v="1"/>
    <n v="0"/>
    <n v="1"/>
    <n v="0"/>
    <n v="0"/>
    <n v="0"/>
    <n v="0"/>
    <n v="0"/>
    <n v="0"/>
    <n v="0"/>
    <n v="0"/>
    <n v="0"/>
    <n v="1.4185766900000001"/>
    <n v="1.8740473"/>
    <n v="0.37926723000000001"/>
    <n v="0.48910701000000001"/>
    <n v="0.37997668000000001"/>
    <n v="0.93417318999999999"/>
    <n v="0.51083981000000001"/>
    <n v="0.70915244"/>
    <n v="0.65410882000000004"/>
    <n v="0.69677383000000004"/>
    <n v="0.61950945000000002"/>
    <n v="0.95250568000000002"/>
  </r>
  <r>
    <x v="5"/>
    <x v="5"/>
    <x v="2"/>
    <x v="3"/>
    <x v="2"/>
    <x v="49"/>
    <x v="96"/>
    <n v="1"/>
    <n v="1"/>
    <n v="1"/>
    <n v="0"/>
    <n v="2"/>
    <n v="0"/>
    <n v="0"/>
    <n v="1"/>
    <n v="0"/>
    <n v="0"/>
    <n v="0"/>
    <n v="0"/>
    <n v="0"/>
    <n v="0"/>
    <n v="0"/>
    <n v="0"/>
    <n v="3.098619E-2"/>
    <n v="0.80030661000000003"/>
    <n v="1.0740823799999999"/>
    <n v="0.23992035"/>
    <n v="0.31985462999999997"/>
    <n v="0.23750073999999999"/>
    <n v="0.54919706000000001"/>
    <n v="0.31161092000000001"/>
    <n v="0.42694249000000001"/>
    <n v="0.39973682999999999"/>
    <n v="0.42645128999999998"/>
    <n v="0.37809610999999999"/>
  </r>
  <r>
    <x v="5"/>
    <x v="5"/>
    <x v="2"/>
    <x v="3"/>
    <x v="2"/>
    <x v="49"/>
    <x v="97"/>
    <n v="0"/>
    <n v="1"/>
    <n v="1"/>
    <n v="1"/>
    <n v="0"/>
    <n v="1"/>
    <n v="0"/>
    <n v="0"/>
    <n v="1"/>
    <n v="0"/>
    <n v="0"/>
    <n v="0"/>
    <n v="0"/>
    <n v="0"/>
    <n v="0"/>
    <n v="0"/>
    <n v="0"/>
    <n v="1.2810220000000001E-2"/>
    <n v="0.32896413000000002"/>
    <n v="0.58505286000000001"/>
    <n v="0.14001568"/>
    <n v="0.16295320999999999"/>
    <n v="0.12453037"/>
    <n v="0.26454857999999998"/>
    <n v="0.16006194000000001"/>
    <n v="0.2076297"/>
    <n v="0.19041811"/>
    <n v="0.21454835999999999"/>
  </r>
  <r>
    <x v="5"/>
    <x v="5"/>
    <x v="2"/>
    <x v="3"/>
    <x v="2"/>
    <x v="49"/>
    <x v="98"/>
    <n v="0"/>
    <n v="0"/>
    <n v="0"/>
    <n v="1"/>
    <n v="1"/>
    <n v="0"/>
    <n v="1"/>
    <n v="0"/>
    <n v="0"/>
    <n v="1"/>
    <n v="0"/>
    <n v="0"/>
    <n v="0"/>
    <n v="0"/>
    <n v="0"/>
    <n v="0"/>
    <n v="0"/>
    <n v="0"/>
    <n v="5.5331299999999998E-3"/>
    <n v="0.14065801999999999"/>
    <n v="0.33516848999999999"/>
    <n v="8.4428260000000005E-2"/>
    <n v="8.8204489999999997E-2"/>
    <n v="6.9106219999999996E-2"/>
    <n v="0.13556726999999999"/>
    <n v="8.7172659999999999E-2"/>
    <n v="0.10727589"/>
    <n v="9.6231010000000006E-2"/>
  </r>
  <r>
    <x v="5"/>
    <x v="5"/>
    <x v="2"/>
    <x v="3"/>
    <x v="2"/>
    <x v="49"/>
    <x v="99"/>
    <n v="0"/>
    <n v="0"/>
    <n v="0"/>
    <n v="0"/>
    <n v="1"/>
    <n v="2"/>
    <n v="2"/>
    <n v="0"/>
    <n v="0"/>
    <n v="0"/>
    <n v="0"/>
    <n v="0"/>
    <n v="0"/>
    <n v="0"/>
    <n v="0"/>
    <n v="0"/>
    <n v="0"/>
    <n v="0"/>
    <n v="0"/>
    <n v="2.2091599999999999E-3"/>
    <n v="5.5935770000000003E-2"/>
    <n v="0.21140908999999999"/>
    <n v="0.16966792999999999"/>
    <n v="0.14772782000000001"/>
    <n v="0.12537566999999999"/>
    <n v="0.14290689000000001"/>
    <n v="0.12859733000000001"/>
    <n v="0.12911719999999999"/>
  </r>
  <r>
    <x v="5"/>
    <x v="5"/>
    <x v="2"/>
    <x v="3"/>
    <x v="2"/>
    <x v="50"/>
    <x v="0"/>
    <n v="0"/>
    <n v="0"/>
    <n v="0"/>
    <n v="0"/>
    <n v="1"/>
    <n v="0"/>
    <n v="0"/>
    <n v="1"/>
    <n v="0"/>
    <n v="0"/>
    <n v="0"/>
    <n v="0"/>
    <n v="0"/>
    <n v="0"/>
    <n v="1"/>
    <n v="0"/>
    <n v="0.22977756999999999"/>
    <n v="0.22388785"/>
    <n v="0.22603529999999999"/>
    <n v="0.22302849999999999"/>
    <n v="0.22155485"/>
    <n v="0.22284623000000001"/>
    <n v="0.22666127999999999"/>
    <n v="0.22969629999999999"/>
    <n v="0.23067608000000001"/>
    <n v="0.23170653999999999"/>
    <n v="0.23255277999999999"/>
    <n v="0.23188137"/>
  </r>
  <r>
    <x v="5"/>
    <x v="5"/>
    <x v="2"/>
    <x v="3"/>
    <x v="2"/>
    <x v="50"/>
    <x v="1"/>
    <n v="0"/>
    <n v="0"/>
    <n v="1"/>
    <n v="1"/>
    <n v="1"/>
    <n v="1"/>
    <n v="0"/>
    <n v="0"/>
    <n v="1"/>
    <n v="0"/>
    <n v="0"/>
    <n v="0"/>
    <n v="0"/>
    <n v="0"/>
    <n v="0"/>
    <n v="0"/>
    <n v="5.5037349999999999E-2"/>
    <n v="0.23709132999999999"/>
    <n v="0.23363844"/>
    <n v="0.23330342000000001"/>
    <n v="0.23038992"/>
    <n v="0.23040056"/>
    <n v="0.23335992"/>
    <n v="0.23688785000000001"/>
    <n v="0.23874824"/>
    <n v="0.24011613000000001"/>
    <n v="0.24036637999999999"/>
    <n v="0.24054874000000001"/>
  </r>
  <r>
    <x v="5"/>
    <x v="5"/>
    <x v="2"/>
    <x v="3"/>
    <x v="2"/>
    <x v="50"/>
    <x v="2"/>
    <n v="0"/>
    <n v="0"/>
    <n v="0"/>
    <n v="0"/>
    <n v="2"/>
    <n v="1"/>
    <n v="1"/>
    <n v="0"/>
    <n v="0"/>
    <n v="1"/>
    <n v="0"/>
    <n v="0"/>
    <n v="0"/>
    <n v="0"/>
    <n v="0"/>
    <n v="0"/>
    <n v="4.9924080000000003E-2"/>
    <n v="9.7394389999999997E-2"/>
    <n v="0.24070188000000001"/>
    <n v="0.23596163000000001"/>
    <n v="0.23510338"/>
    <n v="0.23386970000000001"/>
    <n v="0.23582663000000001"/>
    <n v="0.23882158000000001"/>
    <n v="0.24127277999999999"/>
    <n v="0.24337163000000001"/>
    <n v="0.24392926000000001"/>
    <n v="0.24368240999999999"/>
  </r>
  <r>
    <x v="5"/>
    <x v="5"/>
    <x v="2"/>
    <x v="3"/>
    <x v="2"/>
    <x v="50"/>
    <x v="3"/>
    <n v="0"/>
    <n v="0"/>
    <n v="0"/>
    <n v="1"/>
    <n v="0"/>
    <n v="2"/>
    <n v="0"/>
    <n v="1"/>
    <n v="0"/>
    <n v="0"/>
    <n v="1"/>
    <n v="0"/>
    <n v="0"/>
    <n v="0"/>
    <n v="0"/>
    <n v="0"/>
    <n v="4.8570130000000003E-2"/>
    <n v="8.7326630000000002E-2"/>
    <n v="0.12936780000000001"/>
    <n v="0.24223354999999999"/>
    <n v="0.23782547000000001"/>
    <n v="0.23799754000000001"/>
    <n v="0.2386867"/>
    <n v="0.24092422999999999"/>
    <n v="0.2432028"/>
    <n v="0.24589523999999999"/>
    <n v="0.24718482999999999"/>
    <n v="0.24725089"/>
  </r>
  <r>
    <x v="5"/>
    <x v="5"/>
    <x v="2"/>
    <x v="3"/>
    <x v="2"/>
    <x v="50"/>
    <x v="4"/>
    <n v="0"/>
    <n v="0"/>
    <n v="1"/>
    <n v="0"/>
    <n v="0"/>
    <n v="0"/>
    <n v="0"/>
    <n v="0"/>
    <n v="1"/>
    <n v="0"/>
    <n v="0"/>
    <n v="1"/>
    <n v="0"/>
    <n v="0"/>
    <n v="0"/>
    <n v="0"/>
    <n v="4.5820800000000002E-2"/>
    <n v="8.6846329999999999E-2"/>
    <n v="0.11823791"/>
    <n v="0.15311269"/>
    <n v="0.24366336999999999"/>
    <n v="0.24088696000000001"/>
    <n v="0.24259216"/>
    <n v="0.24365602"/>
    <n v="0.24540092999999999"/>
    <n v="0.24810236999999999"/>
    <n v="0.25004798"/>
    <n v="0.25081274999999997"/>
  </r>
  <r>
    <x v="5"/>
    <x v="5"/>
    <x v="2"/>
    <x v="3"/>
    <x v="2"/>
    <x v="50"/>
    <x v="5"/>
    <n v="1"/>
    <n v="0"/>
    <n v="0"/>
    <n v="1"/>
    <n v="0"/>
    <n v="0"/>
    <n v="0"/>
    <n v="1"/>
    <n v="0"/>
    <n v="1"/>
    <n v="0"/>
    <n v="0"/>
    <n v="1"/>
    <n v="0"/>
    <n v="0"/>
    <n v="0"/>
    <n v="4.2607859999999997E-2"/>
    <n v="7.9462649999999996E-2"/>
    <n v="0.11475357999999999"/>
    <n v="0.1387342"/>
    <n v="0.16856303"/>
    <n v="0.24317132"/>
    <n v="0.24232398999999999"/>
    <n v="0.24410394999999999"/>
    <n v="0.24487139999999999"/>
    <n v="0.24704428"/>
    <n v="0.24916848999999999"/>
    <n v="0.25062953999999998"/>
  </r>
  <r>
    <x v="5"/>
    <x v="5"/>
    <x v="2"/>
    <x v="3"/>
    <x v="2"/>
    <x v="50"/>
    <x v="6"/>
    <n v="1"/>
    <n v="0"/>
    <n v="1"/>
    <n v="0"/>
    <n v="1"/>
    <n v="0"/>
    <n v="0"/>
    <n v="0"/>
    <n v="1"/>
    <n v="0"/>
    <n v="1"/>
    <n v="0"/>
    <n v="0"/>
    <n v="1"/>
    <n v="0"/>
    <n v="0"/>
    <n v="4.8333109999999999E-2"/>
    <n v="7.8911819999999994E-2"/>
    <n v="0.10828565"/>
    <n v="0.13589377999999999"/>
    <n v="0.15473174000000001"/>
    <n v="0.18114680999999999"/>
    <n v="0.24250045000000001"/>
    <n v="0.24200494"/>
    <n v="0.24329103999999999"/>
    <n v="0.24455731"/>
    <n v="0.24624641"/>
    <n v="0.24796886000000001"/>
  </r>
  <r>
    <x v="5"/>
    <x v="5"/>
    <x v="2"/>
    <x v="3"/>
    <x v="2"/>
    <x v="50"/>
    <x v="7"/>
    <n v="0"/>
    <n v="1"/>
    <n v="0"/>
    <n v="0"/>
    <n v="1"/>
    <n v="1"/>
    <n v="0"/>
    <n v="0"/>
    <n v="0"/>
    <n v="0"/>
    <n v="0"/>
    <n v="1"/>
    <n v="0"/>
    <n v="0"/>
    <n v="1"/>
    <n v="0"/>
    <n v="3.8095509999999999E-2"/>
    <n v="8.4529380000000001E-2"/>
    <n v="0.10646288"/>
    <n v="0.12773509"/>
    <n v="0.15072731"/>
    <n v="0.16688939"/>
    <n v="0.19110553999999999"/>
    <n v="0.24166136999999999"/>
    <n v="0.24108727999999999"/>
    <n v="0.24273114000000001"/>
    <n v="0.24364712999999999"/>
    <n v="0.24505914000000001"/>
  </r>
  <r>
    <x v="5"/>
    <x v="5"/>
    <x v="2"/>
    <x v="3"/>
    <x v="2"/>
    <x v="50"/>
    <x v="8"/>
    <n v="0"/>
    <n v="0"/>
    <n v="1"/>
    <n v="0"/>
    <n v="0"/>
    <n v="1"/>
    <n v="0"/>
    <n v="0"/>
    <n v="0"/>
    <n v="0"/>
    <n v="0"/>
    <n v="0"/>
    <n v="1"/>
    <n v="0"/>
    <n v="0"/>
    <n v="1"/>
    <n v="4.1575340000000002E-2"/>
    <n v="6.8156469999999997E-2"/>
    <n v="0.11386905"/>
    <n v="0.12695683999999999"/>
    <n v="0.14297491000000001"/>
    <n v="0.16343031"/>
    <n v="0.17810519"/>
    <n v="0.19974421000000001"/>
    <n v="0.24164684"/>
    <n v="0.24173852000000001"/>
    <n v="0.24295977999999999"/>
    <n v="0.24368818"/>
  </r>
  <r>
    <x v="5"/>
    <x v="5"/>
    <x v="2"/>
    <x v="3"/>
    <x v="2"/>
    <x v="50"/>
    <x v="9"/>
    <n v="0"/>
    <n v="0"/>
    <n v="0"/>
    <n v="0"/>
    <n v="0"/>
    <n v="0"/>
    <n v="0"/>
    <n v="0"/>
    <n v="0"/>
    <n v="0"/>
    <n v="0"/>
    <n v="0"/>
    <n v="0"/>
    <n v="1"/>
    <n v="0"/>
    <n v="0"/>
    <n v="0.90223933999999995"/>
    <n v="7.7364719999999998E-2"/>
    <n v="9.5092860000000001E-2"/>
    <n v="0.13792628000000001"/>
    <n v="0.14459886999999999"/>
    <n v="0.15731435999999999"/>
    <n v="0.17635018999999999"/>
    <n v="0.18902521999999999"/>
    <n v="0.20814993000000001"/>
    <n v="0.24380830000000001"/>
    <n v="0.24373541000000001"/>
    <n v="0.24471818000000001"/>
  </r>
  <r>
    <x v="5"/>
    <x v="5"/>
    <x v="2"/>
    <x v="3"/>
    <x v="2"/>
    <x v="50"/>
    <x v="10"/>
    <n v="1"/>
    <n v="0"/>
    <n v="0"/>
    <n v="0"/>
    <n v="0"/>
    <n v="0"/>
    <n v="1"/>
    <n v="0"/>
    <n v="0"/>
    <n v="0"/>
    <n v="0"/>
    <n v="0"/>
    <n v="0"/>
    <n v="1"/>
    <n v="1"/>
    <n v="0"/>
    <n v="4.3304919999999997E-2"/>
    <n v="0.80267511999999996"/>
    <n v="0.11013632"/>
    <n v="0.11791461"/>
    <n v="0.15853529999999999"/>
    <n v="0.16107242999999999"/>
    <n v="0.17160963000000001"/>
    <n v="0.18804779999999999"/>
    <n v="0.19849733999999999"/>
    <n v="0.21612216000000001"/>
    <n v="0.24528415000000001"/>
    <n v="0.24513544000000001"/>
  </r>
  <r>
    <x v="5"/>
    <x v="5"/>
    <x v="2"/>
    <x v="3"/>
    <x v="2"/>
    <x v="50"/>
    <x v="11"/>
    <n v="1"/>
    <n v="1"/>
    <n v="0"/>
    <n v="0"/>
    <n v="0"/>
    <n v="0"/>
    <n v="0"/>
    <n v="1"/>
    <n v="0"/>
    <n v="0"/>
    <n v="0"/>
    <n v="0"/>
    <n v="0"/>
    <n v="0"/>
    <n v="1"/>
    <n v="1"/>
    <n v="4.1985540000000002E-2"/>
    <n v="7.7968800000000005E-2"/>
    <n v="0.71175549999999999"/>
    <n v="0.13405011"/>
    <n v="0.13510251000000001"/>
    <n v="0.17472692000000001"/>
    <n v="0.17447882000000001"/>
    <n v="0.18227650000000001"/>
    <n v="0.19618198000000001"/>
    <n v="0.20567642"/>
    <n v="0.22125471999999999"/>
    <n v="0.24519799"/>
  </r>
  <r>
    <x v="5"/>
    <x v="5"/>
    <x v="2"/>
    <x v="3"/>
    <x v="2"/>
    <x v="50"/>
    <x v="12"/>
    <n v="2"/>
    <n v="0"/>
    <n v="1"/>
    <n v="0"/>
    <n v="0"/>
    <n v="0"/>
    <n v="0"/>
    <n v="0"/>
    <n v="1"/>
    <n v="0"/>
    <n v="0"/>
    <n v="0"/>
    <n v="0"/>
    <n v="0"/>
    <n v="0"/>
    <n v="1"/>
    <n v="0.89586003999999997"/>
    <n v="6.9613549999999996E-2"/>
    <n v="0.10108288999999999"/>
    <n v="0.64858842000000005"/>
    <n v="0.14788614999999999"/>
    <n v="0.14554491999999999"/>
    <n v="0.18447933"/>
    <n v="0.18132947999999999"/>
    <n v="0.18673613999999999"/>
    <n v="0.19948972000000001"/>
    <n v="0.20759411999999999"/>
    <n v="0.2216476"/>
  </r>
  <r>
    <x v="5"/>
    <x v="5"/>
    <x v="2"/>
    <x v="3"/>
    <x v="2"/>
    <x v="50"/>
    <x v="13"/>
    <n v="1"/>
    <n v="2"/>
    <n v="0"/>
    <n v="0"/>
    <n v="0"/>
    <n v="0"/>
    <n v="0"/>
    <n v="0"/>
    <n v="0"/>
    <n v="0"/>
    <n v="0"/>
    <n v="0"/>
    <n v="0"/>
    <n v="1"/>
    <n v="0"/>
    <n v="0"/>
    <n v="0.88686805000000002"/>
    <n v="0.79623191999999998"/>
    <n v="9.3410140000000003E-2"/>
    <n v="0.11943376999999999"/>
    <n v="0.60198916999999996"/>
    <n v="0.16005320000000001"/>
    <n v="0.15552094999999999"/>
    <n v="0.19274162"/>
    <n v="0.18716647"/>
    <n v="0.19121249000000001"/>
    <n v="0.20245039000000001"/>
    <n v="0.20948111999999999"/>
  </r>
  <r>
    <x v="5"/>
    <x v="5"/>
    <x v="2"/>
    <x v="3"/>
    <x v="2"/>
    <x v="50"/>
    <x v="14"/>
    <n v="2"/>
    <n v="0"/>
    <n v="2"/>
    <n v="0"/>
    <n v="0"/>
    <n v="0"/>
    <n v="0"/>
    <n v="0"/>
    <n v="0"/>
    <n v="0"/>
    <n v="0"/>
    <n v="0"/>
    <n v="0"/>
    <n v="0"/>
    <n v="1"/>
    <n v="0"/>
    <n v="3.7170969999999998E-2"/>
    <n v="0.78853658000000004"/>
    <n v="0.71317593999999995"/>
    <n v="0.11500686"/>
    <n v="0.13693110999999999"/>
    <n v="0.55952656000000001"/>
    <n v="0.17351572000000001"/>
    <n v="0.16615398000000001"/>
    <n v="0.20159574"/>
    <n v="0.19452288000000001"/>
    <n v="0.19662679"/>
    <n v="0.20672662999999999"/>
  </r>
  <r>
    <x v="5"/>
    <x v="5"/>
    <x v="2"/>
    <x v="3"/>
    <x v="2"/>
    <x v="50"/>
    <x v="15"/>
    <n v="1"/>
    <n v="2"/>
    <n v="0"/>
    <n v="2"/>
    <n v="0"/>
    <n v="0"/>
    <n v="0"/>
    <n v="0"/>
    <n v="0"/>
    <n v="0"/>
    <n v="0"/>
    <n v="0"/>
    <n v="0"/>
    <n v="0"/>
    <n v="0"/>
    <n v="1"/>
    <n v="3.707527E-2"/>
    <n v="7.2273760000000006E-2"/>
    <n v="0.72288467999999995"/>
    <n v="0.65575572000000004"/>
    <n v="0.13468563"/>
    <n v="0.15391726999999999"/>
    <n v="0.50740154000000004"/>
    <n v="0.18604799"/>
    <n v="0.17607121000000001"/>
    <n v="0.21024096"/>
    <n v="0.20117846"/>
    <n v="0.20172923000000001"/>
  </r>
  <r>
    <x v="5"/>
    <x v="5"/>
    <x v="2"/>
    <x v="3"/>
    <x v="2"/>
    <x v="50"/>
    <x v="16"/>
    <n v="0"/>
    <n v="1"/>
    <n v="1"/>
    <n v="0"/>
    <n v="2"/>
    <n v="0"/>
    <n v="1"/>
    <n v="1"/>
    <n v="0"/>
    <n v="0"/>
    <n v="0"/>
    <n v="0"/>
    <n v="0"/>
    <n v="1"/>
    <n v="0"/>
    <n v="0"/>
    <n v="0.89036086999999997"/>
    <n v="7.3239730000000003E-2"/>
    <n v="0.10619914"/>
    <n v="0.65069029"/>
    <n v="0.59352037999999996"/>
    <n v="0.15499724000000001"/>
    <n v="0.17257165999999999"/>
    <n v="0.47285044999999998"/>
    <n v="0.19929162"/>
    <n v="0.18781153"/>
    <n v="0.22013292000000001"/>
    <n v="0.20945453"/>
  </r>
  <r>
    <x v="5"/>
    <x v="5"/>
    <x v="2"/>
    <x v="3"/>
    <x v="2"/>
    <x v="50"/>
    <x v="17"/>
    <n v="0"/>
    <n v="0"/>
    <n v="2"/>
    <n v="1"/>
    <n v="0"/>
    <n v="2"/>
    <n v="0"/>
    <n v="0"/>
    <n v="0"/>
    <n v="0"/>
    <n v="0"/>
    <n v="0"/>
    <n v="0"/>
    <n v="0"/>
    <n v="1"/>
    <n v="0"/>
    <n v="4.424289E-2"/>
    <n v="0.77179012999999996"/>
    <n v="0.10491921999999999"/>
    <n v="0.13205889000000001"/>
    <n v="0.57274937999999997"/>
    <n v="0.52678033000000002"/>
    <n v="0.17046673000000001"/>
    <n v="0.18491162999999999"/>
    <n v="0.42858718000000001"/>
    <n v="0.20689405"/>
    <n v="0.19394678000000001"/>
    <n v="0.22354672"/>
  </r>
  <r>
    <x v="5"/>
    <x v="5"/>
    <x v="2"/>
    <x v="3"/>
    <x v="2"/>
    <x v="50"/>
    <x v="18"/>
    <n v="0"/>
    <n v="0"/>
    <n v="0"/>
    <n v="1"/>
    <n v="1"/>
    <n v="0"/>
    <n v="2"/>
    <n v="0"/>
    <n v="0"/>
    <n v="0"/>
    <n v="1"/>
    <n v="0"/>
    <n v="0"/>
    <n v="1"/>
    <n v="0"/>
    <n v="1"/>
    <n v="6.3200480000000003E-2"/>
    <n v="9.8327639999999994E-2"/>
    <n v="0.64008852999999999"/>
    <n v="0.13993238"/>
    <n v="0.16050507"/>
    <n v="0.48564286000000001"/>
    <n v="0.45287474999999999"/>
    <n v="0.18708664999999999"/>
    <n v="0.19717088999999999"/>
    <n v="0.36273448000000003"/>
    <n v="0.21327799"/>
    <n v="0.19929535000000001"/>
  </r>
  <r>
    <x v="5"/>
    <x v="5"/>
    <x v="2"/>
    <x v="3"/>
    <x v="2"/>
    <x v="50"/>
    <x v="19"/>
    <n v="1"/>
    <n v="0"/>
    <n v="0"/>
    <n v="0"/>
    <n v="1"/>
    <n v="1"/>
    <n v="0"/>
    <n v="2"/>
    <n v="0"/>
    <n v="0"/>
    <n v="0"/>
    <n v="1"/>
    <n v="0"/>
    <n v="0"/>
    <n v="1"/>
    <n v="0"/>
    <n v="0.69443882000000001"/>
    <n v="0.11695087999999999"/>
    <n v="0.14389639000000001"/>
    <n v="0.50633320000000004"/>
    <n v="0.16656272"/>
    <n v="0.18291478999999999"/>
    <n v="0.40134598999999999"/>
    <n v="0.37840937000000002"/>
    <n v="0.19772323"/>
    <n v="0.20581572000000001"/>
    <n v="0.30526627000000001"/>
    <n v="0.21518419999999999"/>
  </r>
  <r>
    <x v="5"/>
    <x v="5"/>
    <x v="2"/>
    <x v="3"/>
    <x v="2"/>
    <x v="50"/>
    <x v="20"/>
    <n v="0"/>
    <n v="0"/>
    <n v="0"/>
    <n v="0"/>
    <n v="0"/>
    <n v="1"/>
    <n v="0"/>
    <n v="0"/>
    <n v="2"/>
    <n v="2"/>
    <n v="0"/>
    <n v="0"/>
    <n v="1"/>
    <n v="0"/>
    <n v="2"/>
    <n v="0"/>
    <n v="8.8026919999999995E-2"/>
    <n v="0.40957348999999998"/>
    <n v="0.14806"/>
    <n v="0.16124150000000001"/>
    <n v="0.34610009000000003"/>
    <n v="0.17150961000000001"/>
    <n v="0.18371415999999999"/>
    <n v="0.29325331999999998"/>
    <n v="0.28028454000000003"/>
    <n v="0.18789742000000001"/>
    <n v="0.19178938000000001"/>
    <n v="0.23481917999999999"/>
  </r>
  <r>
    <x v="5"/>
    <x v="5"/>
    <x v="2"/>
    <x v="3"/>
    <x v="2"/>
    <x v="50"/>
    <x v="21"/>
    <n v="0"/>
    <n v="0"/>
    <n v="1"/>
    <n v="0"/>
    <n v="1"/>
    <n v="0"/>
    <n v="0"/>
    <n v="0"/>
    <n v="0"/>
    <n v="1"/>
    <n v="0"/>
    <n v="0"/>
    <n v="1"/>
    <n v="0"/>
    <n v="0"/>
    <n v="0"/>
    <n v="9.4364710000000004E-2"/>
    <n v="0.13229695999999999"/>
    <n v="0.26364781999999998"/>
    <n v="0.15759698999999999"/>
    <n v="0.16425423"/>
    <n v="0.25061379"/>
    <n v="0.17207031"/>
    <n v="0.17862516000000001"/>
    <n v="0.22567379000000001"/>
    <n v="0.22105974"/>
    <n v="0.17762070999999999"/>
    <n v="0.17919673999999999"/>
  </r>
  <r>
    <x v="5"/>
    <x v="5"/>
    <x v="2"/>
    <x v="3"/>
    <x v="2"/>
    <x v="50"/>
    <x v="22"/>
    <n v="0"/>
    <n v="0"/>
    <n v="0"/>
    <n v="2"/>
    <n v="0"/>
    <n v="0"/>
    <n v="0"/>
    <n v="0"/>
    <n v="0"/>
    <n v="0"/>
    <n v="0"/>
    <n v="0"/>
    <n v="0"/>
    <n v="1"/>
    <n v="0"/>
    <n v="0"/>
    <n v="9.0121580000000007E-2"/>
    <n v="0.13398009999999999"/>
    <n v="0.15120815000000001"/>
    <n v="0.20310248"/>
    <n v="0.15826852999999999"/>
    <n v="0.16442134"/>
    <n v="0.20345679999999999"/>
    <n v="0.16923896999999999"/>
    <n v="0.17209640000000001"/>
    <n v="0.19160023000000001"/>
    <n v="0.18923878999999999"/>
    <n v="0.17016788999999999"/>
  </r>
  <r>
    <x v="5"/>
    <x v="5"/>
    <x v="2"/>
    <x v="3"/>
    <x v="2"/>
    <x v="50"/>
    <x v="23"/>
    <n v="0"/>
    <n v="0"/>
    <n v="1"/>
    <n v="0"/>
    <n v="1"/>
    <n v="0"/>
    <n v="0"/>
    <n v="0"/>
    <n v="1"/>
    <n v="0"/>
    <n v="0"/>
    <n v="0"/>
    <n v="0"/>
    <n v="0"/>
    <n v="0"/>
    <n v="0"/>
    <n v="9.6580890000000003E-2"/>
    <n v="0.13565124000000001"/>
    <n v="0.15991902"/>
    <n v="0.16410213000000001"/>
    <n v="0.18594356000000001"/>
    <n v="0.16825043000000001"/>
    <n v="0.17500088"/>
    <n v="0.19218088999999999"/>
    <n v="0.17494488"/>
    <n v="0.17873368000000001"/>
    <n v="0.1855039"/>
    <n v="0.18417433"/>
  </r>
  <r>
    <x v="5"/>
    <x v="5"/>
    <x v="2"/>
    <x v="3"/>
    <x v="2"/>
    <x v="50"/>
    <x v="24"/>
    <n v="0"/>
    <n v="0"/>
    <n v="0"/>
    <n v="0"/>
    <n v="0"/>
    <n v="1"/>
    <n v="0"/>
    <n v="0"/>
    <n v="0"/>
    <n v="1"/>
    <n v="0"/>
    <n v="0"/>
    <n v="1"/>
    <n v="0"/>
    <n v="0"/>
    <n v="0"/>
    <n v="8.9250460000000004E-2"/>
    <n v="0.14024102999999999"/>
    <n v="0.15893611999999999"/>
    <n v="0.16957862000000001"/>
    <n v="0.17000135999999999"/>
    <n v="0.18274900999999999"/>
    <n v="0.17633827999999999"/>
    <n v="0.18048249999999999"/>
    <n v="0.18693682"/>
    <n v="0.18017523999999999"/>
    <n v="0.18218148000000001"/>
    <n v="0.18362460999999999"/>
  </r>
  <r>
    <x v="5"/>
    <x v="5"/>
    <x v="2"/>
    <x v="3"/>
    <x v="2"/>
    <x v="50"/>
    <x v="25"/>
    <n v="0"/>
    <n v="0"/>
    <n v="0"/>
    <n v="1"/>
    <n v="0"/>
    <n v="0"/>
    <n v="1"/>
    <n v="0"/>
    <n v="0"/>
    <n v="0"/>
    <n v="1"/>
    <n v="0"/>
    <n v="0"/>
    <n v="1"/>
    <n v="0"/>
    <n v="1"/>
    <n v="9.2053159999999995E-2"/>
    <n v="0.14082269"/>
    <n v="0.17205392999999999"/>
    <n v="0.17741456"/>
    <n v="0.1830879"/>
    <n v="0.18454783"/>
    <n v="0.19458955999999999"/>
    <n v="0.19053179000000001"/>
    <n v="0.19232286000000001"/>
    <n v="0.19623149000000001"/>
    <n v="0.19256545999999999"/>
    <n v="0.19363299"/>
  </r>
  <r>
    <x v="5"/>
    <x v="5"/>
    <x v="2"/>
    <x v="3"/>
    <x v="2"/>
    <x v="50"/>
    <x v="26"/>
    <n v="0"/>
    <n v="0"/>
    <n v="0"/>
    <n v="1"/>
    <n v="2"/>
    <n v="0"/>
    <n v="0"/>
    <n v="1"/>
    <n v="0"/>
    <n v="0"/>
    <n v="0"/>
    <n v="1"/>
    <n v="0"/>
    <n v="0"/>
    <n v="0"/>
    <n v="0"/>
    <n v="0.71586002000000004"/>
    <n v="0.14720426"/>
    <n v="0.17787082000000001"/>
    <n v="0.19524706"/>
    <n v="0.19567835"/>
    <n v="0.20158073000000001"/>
    <n v="0.20466388999999999"/>
    <n v="0.21088837999999999"/>
    <n v="0.20722869999999999"/>
    <n v="0.21013596000000001"/>
    <n v="0.21120961999999999"/>
    <n v="0.20860472999999999"/>
  </r>
  <r>
    <x v="5"/>
    <x v="5"/>
    <x v="2"/>
    <x v="3"/>
    <x v="2"/>
    <x v="50"/>
    <x v="27"/>
    <n v="0"/>
    <n v="0"/>
    <n v="0"/>
    <n v="1"/>
    <n v="1"/>
    <n v="2"/>
    <n v="0"/>
    <n v="0"/>
    <n v="0"/>
    <n v="0"/>
    <n v="0"/>
    <n v="0"/>
    <n v="1"/>
    <n v="0"/>
    <n v="0"/>
    <n v="1"/>
    <n v="8.1909579999999996E-2"/>
    <n v="0.52276317999999999"/>
    <n v="0.17667801"/>
    <n v="0.19305607999999999"/>
    <n v="0.20402493999999999"/>
    <n v="0.20449444999999999"/>
    <n v="0.21120438999999999"/>
    <n v="0.21286169999999999"/>
    <n v="0.21613249000000001"/>
    <n v="0.21466358999999999"/>
    <n v="0.21631652000000001"/>
    <n v="0.21588524000000001"/>
  </r>
  <r>
    <x v="5"/>
    <x v="5"/>
    <x v="2"/>
    <x v="3"/>
    <x v="2"/>
    <x v="50"/>
    <x v="28"/>
    <n v="0"/>
    <n v="0"/>
    <n v="0"/>
    <n v="1"/>
    <n v="2"/>
    <n v="1"/>
    <n v="0"/>
    <n v="0"/>
    <n v="0"/>
    <n v="0"/>
    <n v="0"/>
    <n v="0"/>
    <n v="0"/>
    <n v="1"/>
    <n v="0"/>
    <n v="0"/>
    <n v="0.71301645000000002"/>
    <n v="0.12197313"/>
    <n v="0.40548602"/>
    <n v="0.18145885"/>
    <n v="0.19089882"/>
    <n v="0.19978647999999999"/>
    <n v="0.20125314999999999"/>
    <n v="0.20608360000000001"/>
    <n v="0.20615559"/>
    <n v="0.20936351"/>
    <n v="0.20773847000000001"/>
    <n v="0.20867353999999999"/>
  </r>
  <r>
    <x v="5"/>
    <x v="5"/>
    <x v="2"/>
    <x v="3"/>
    <x v="2"/>
    <x v="50"/>
    <x v="29"/>
    <n v="0"/>
    <n v="0"/>
    <n v="0"/>
    <n v="0"/>
    <n v="1"/>
    <n v="2"/>
    <n v="0"/>
    <n v="0"/>
    <n v="0"/>
    <n v="0"/>
    <n v="0"/>
    <n v="0"/>
    <n v="0"/>
    <n v="0"/>
    <n v="1"/>
    <n v="0"/>
    <n v="6.9441550000000005E-2"/>
    <n v="0.58218627000000001"/>
    <n v="0.15767485000000001"/>
    <n v="0.35707518999999999"/>
    <n v="0.19689280000000001"/>
    <n v="0.20462606999999999"/>
    <n v="0.21347593000000001"/>
    <n v="0.21399719"/>
    <n v="0.21699259000000001"/>
    <n v="0.21785856000000001"/>
    <n v="0.21976619999999999"/>
    <n v="0.21796599999999999"/>
  </r>
  <r>
    <x v="5"/>
    <x v="5"/>
    <x v="2"/>
    <x v="3"/>
    <x v="2"/>
    <x v="50"/>
    <x v="30"/>
    <n v="0"/>
    <n v="0"/>
    <n v="0"/>
    <n v="0"/>
    <n v="0"/>
    <n v="1"/>
    <n v="2"/>
    <n v="1"/>
    <n v="0"/>
    <n v="0"/>
    <n v="0"/>
    <n v="0"/>
    <n v="0"/>
    <n v="0"/>
    <n v="0"/>
    <n v="1"/>
    <n v="7.2251590000000004E-2"/>
    <n v="0.12252034000000001"/>
    <n v="0.50017418000000002"/>
    <n v="0.18492301999999999"/>
    <n v="0.32896934999999999"/>
    <n v="0.21369067999999999"/>
    <n v="0.22119325000000001"/>
    <n v="0.22850381"/>
    <n v="0.22740409"/>
    <n v="0.23100701000000001"/>
    <n v="0.23094533"/>
    <n v="0.23200682"/>
  </r>
  <r>
    <x v="5"/>
    <x v="5"/>
    <x v="2"/>
    <x v="3"/>
    <x v="2"/>
    <x v="50"/>
    <x v="31"/>
    <n v="1"/>
    <n v="0"/>
    <n v="0"/>
    <n v="0"/>
    <n v="0"/>
    <n v="0"/>
    <n v="1"/>
    <n v="2"/>
    <n v="1"/>
    <n v="0"/>
    <n v="0"/>
    <n v="0"/>
    <n v="0"/>
    <n v="0"/>
    <n v="0"/>
    <n v="1"/>
    <n v="0.81175328999999996"/>
    <n v="0.11477219"/>
    <n v="0.15367528999999999"/>
    <n v="0.44233886"/>
    <n v="0.19796489"/>
    <n v="0.30952584"/>
    <n v="0.22268835000000001"/>
    <n v="0.22877966"/>
    <n v="0.23408419"/>
    <n v="0.23361794"/>
    <n v="0.23615535000000001"/>
    <n v="0.23556999000000001"/>
  </r>
  <r>
    <x v="5"/>
    <x v="5"/>
    <x v="2"/>
    <x v="3"/>
    <x v="2"/>
    <x v="50"/>
    <x v="32"/>
    <n v="1"/>
    <n v="1"/>
    <n v="0"/>
    <n v="1"/>
    <n v="0"/>
    <n v="0"/>
    <n v="0"/>
    <n v="1"/>
    <n v="2"/>
    <n v="0"/>
    <n v="0"/>
    <n v="0"/>
    <n v="0"/>
    <n v="0"/>
    <n v="0"/>
    <n v="0"/>
    <n v="0.82822688"/>
    <n v="0.68029859999999998"/>
    <n v="0.14849846999999999"/>
    <n v="0.17598989000000001"/>
    <n v="0.40352568999999999"/>
    <n v="0.21031941000000001"/>
    <n v="0.29995129999999998"/>
    <n v="0.23180371999999999"/>
    <n v="0.23590078"/>
    <n v="0.24119989"/>
    <n v="0.23997492000000001"/>
    <n v="0.24176005"/>
  </r>
  <r>
    <x v="5"/>
    <x v="5"/>
    <x v="2"/>
    <x v="3"/>
    <x v="2"/>
    <x v="50"/>
    <x v="33"/>
    <n v="1"/>
    <n v="0"/>
    <n v="1"/>
    <n v="1"/>
    <n v="0"/>
    <n v="0"/>
    <n v="0"/>
    <n v="0"/>
    <n v="2"/>
    <n v="1"/>
    <n v="1"/>
    <n v="0"/>
    <n v="0"/>
    <n v="0"/>
    <n v="0"/>
    <n v="0"/>
    <n v="5.7752600000000001E-2"/>
    <n v="0.69257851999999998"/>
    <n v="0.58396214999999996"/>
    <n v="0.17995026"/>
    <n v="0.19952334999999999"/>
    <n v="0.38195969000000002"/>
    <n v="0.22893353"/>
    <n v="0.30008099999999999"/>
    <n v="0.24565390000000001"/>
    <n v="0.24968763999999999"/>
    <n v="0.25369860999999999"/>
    <n v="0.25187944000000001"/>
  </r>
  <r>
    <x v="5"/>
    <x v="5"/>
    <x v="2"/>
    <x v="3"/>
    <x v="2"/>
    <x v="50"/>
    <x v="34"/>
    <n v="0"/>
    <n v="1"/>
    <n v="0"/>
    <n v="0"/>
    <n v="0"/>
    <n v="0"/>
    <n v="1"/>
    <n v="0"/>
    <n v="0"/>
    <n v="1"/>
    <n v="1"/>
    <n v="1"/>
    <n v="0"/>
    <n v="0"/>
    <n v="0"/>
    <n v="0"/>
    <n v="5.4858379999999998E-2"/>
    <n v="9.6983219999999995E-2"/>
    <n v="0.58706884999999998"/>
    <n v="0.50321828000000002"/>
    <n v="0.19599289"/>
    <n v="0.21119187"/>
    <n v="0.35773045999999997"/>
    <n v="0.23599825999999999"/>
    <n v="0.29201790999999999"/>
    <n v="0.24955493000000001"/>
    <n v="0.25222178000000001"/>
    <n v="0.25522167000000001"/>
  </r>
  <r>
    <x v="5"/>
    <x v="5"/>
    <x v="2"/>
    <x v="3"/>
    <x v="2"/>
    <x v="50"/>
    <x v="35"/>
    <n v="0"/>
    <n v="0"/>
    <n v="1"/>
    <n v="0"/>
    <n v="1"/>
    <n v="0"/>
    <n v="0"/>
    <n v="0"/>
    <n v="0"/>
    <n v="0"/>
    <n v="1"/>
    <n v="1"/>
    <n v="1"/>
    <n v="0"/>
    <n v="0"/>
    <n v="0"/>
    <n v="5.0086279999999997E-2"/>
    <n v="9.3632900000000005E-2"/>
    <n v="0.12547996"/>
    <n v="0.50991359000000003"/>
    <n v="0.44522529"/>
    <n v="0.2080553"/>
    <n v="0.22096937999999999"/>
    <n v="0.34244401000000002"/>
    <n v="0.24071311000000001"/>
    <n v="0.28701419"/>
    <n v="0.25211767000000002"/>
    <n v="0.25390473000000002"/>
  </r>
  <r>
    <x v="5"/>
    <x v="5"/>
    <x v="2"/>
    <x v="3"/>
    <x v="2"/>
    <x v="50"/>
    <x v="36"/>
    <n v="0"/>
    <n v="0"/>
    <n v="0"/>
    <n v="0"/>
    <n v="0"/>
    <n v="1"/>
    <n v="0"/>
    <n v="0"/>
    <n v="0"/>
    <n v="0"/>
    <n v="0"/>
    <n v="1"/>
    <n v="1"/>
    <n v="2"/>
    <n v="0"/>
    <n v="0"/>
    <n v="4.5523960000000002E-2"/>
    <n v="8.9472650000000001E-2"/>
    <n v="0.12593635"/>
    <n v="0.14784802"/>
    <n v="0.45900152999999999"/>
    <n v="0.40860143999999998"/>
    <n v="0.22154266"/>
    <n v="0.23181303"/>
    <n v="0.33441472"/>
    <n v="0.24824351"/>
    <n v="0.28666370000000002"/>
    <n v="0.25727908999999999"/>
  </r>
  <r>
    <x v="5"/>
    <x v="5"/>
    <x v="2"/>
    <x v="3"/>
    <x v="2"/>
    <x v="50"/>
    <x v="37"/>
    <n v="0"/>
    <n v="0"/>
    <n v="0"/>
    <n v="0"/>
    <n v="0"/>
    <n v="0"/>
    <n v="0"/>
    <n v="0"/>
    <n v="0"/>
    <n v="0"/>
    <n v="0"/>
    <n v="0"/>
    <n v="1"/>
    <n v="1"/>
    <n v="2"/>
    <n v="0"/>
    <n v="4.82608E-2"/>
    <n v="8.4587930000000006E-2"/>
    <n v="0.12398778000000001"/>
    <n v="0.15168065999999999"/>
    <n v="0.16648515999999999"/>
    <n v="0.42012697999999998"/>
    <n v="0.38179576999999998"/>
    <n v="0.23306755000000001"/>
    <n v="0.24035107"/>
    <n v="0.32695482999999997"/>
    <n v="0.25417688999999999"/>
    <n v="0.28621486000000002"/>
  </r>
  <r>
    <x v="5"/>
    <x v="5"/>
    <x v="2"/>
    <x v="3"/>
    <x v="2"/>
    <x v="50"/>
    <x v="38"/>
    <n v="0"/>
    <n v="0"/>
    <n v="0"/>
    <n v="0"/>
    <n v="0"/>
    <n v="1"/>
    <n v="0"/>
    <n v="0"/>
    <n v="0"/>
    <n v="0"/>
    <n v="0"/>
    <n v="0"/>
    <n v="0"/>
    <n v="1"/>
    <n v="1"/>
    <n v="1"/>
    <n v="4.5688510000000002E-2"/>
    <n v="8.7496199999999996E-2"/>
    <n v="0.11673777"/>
    <n v="0.14970838"/>
    <n v="0.17125499999999999"/>
    <n v="0.18191292000000001"/>
    <n v="0.39132611"/>
    <n v="0.36107698999999999"/>
    <n v="0.24108721"/>
    <n v="0.24714778000000001"/>
    <n v="0.31907502999999998"/>
    <n v="0.25794320999999998"/>
  </r>
  <r>
    <x v="5"/>
    <x v="5"/>
    <x v="2"/>
    <x v="3"/>
    <x v="2"/>
    <x v="50"/>
    <x v="39"/>
    <n v="0"/>
    <n v="0"/>
    <n v="0"/>
    <n v="0"/>
    <n v="0"/>
    <n v="0"/>
    <n v="0"/>
    <n v="0"/>
    <n v="0"/>
    <n v="0"/>
    <n v="0"/>
    <n v="0"/>
    <n v="0"/>
    <n v="0"/>
    <n v="1"/>
    <n v="1"/>
    <n v="0.89930211000000004"/>
    <n v="7.8000150000000004E-2"/>
    <n v="0.11515280999999999"/>
    <n v="0.13684368"/>
    <n v="0.16579705"/>
    <n v="0.18403438999999999"/>
    <n v="0.19205100999999999"/>
    <n v="0.36631880999999999"/>
    <n v="0.34164444999999999"/>
    <n v="0.24489804000000001"/>
    <n v="0.2491236"/>
    <n v="0.31036944999999999"/>
  </r>
  <r>
    <x v="5"/>
    <x v="5"/>
    <x v="2"/>
    <x v="3"/>
    <x v="2"/>
    <x v="50"/>
    <x v="40"/>
    <n v="0"/>
    <n v="0"/>
    <n v="0"/>
    <n v="0"/>
    <n v="0"/>
    <n v="0"/>
    <n v="0"/>
    <n v="0"/>
    <n v="0"/>
    <n v="0"/>
    <n v="0"/>
    <n v="0"/>
    <n v="0"/>
    <n v="0"/>
    <n v="0"/>
    <n v="1"/>
    <n v="0.89939831999999997"/>
    <n v="0.81234158000000001"/>
    <n v="0.10778764"/>
    <n v="0.13900190000000001"/>
    <n v="0.15574747999999999"/>
    <n v="0.18302736"/>
    <n v="0.19924697999999999"/>
    <n v="0.20435722000000001"/>
    <n v="0.35341963999999998"/>
    <n v="0.33321577000000002"/>
    <n v="0.25204573000000002"/>
    <n v="0.25489078999999998"/>
  </r>
  <r>
    <x v="5"/>
    <x v="5"/>
    <x v="2"/>
    <x v="3"/>
    <x v="2"/>
    <x v="50"/>
    <x v="41"/>
    <n v="2"/>
    <n v="0"/>
    <n v="0"/>
    <n v="0"/>
    <n v="0"/>
    <n v="0"/>
    <n v="0"/>
    <n v="0"/>
    <n v="0"/>
    <n v="0"/>
    <n v="0"/>
    <n v="0"/>
    <n v="0"/>
    <n v="0"/>
    <n v="0"/>
    <n v="0"/>
    <n v="0.88021707000000005"/>
    <n v="0.81749810000000001"/>
    <n v="0.74405748999999999"/>
    <n v="0.1282827"/>
    <n v="0.15511164999999999"/>
    <n v="0.1687506"/>
    <n v="0.19465779"/>
    <n v="0.20819141999999999"/>
    <n v="0.21051712"/>
    <n v="0.33626800000000001"/>
    <n v="0.31973743999999998"/>
    <n v="0.25360253999999999"/>
  </r>
  <r>
    <x v="5"/>
    <x v="5"/>
    <x v="2"/>
    <x v="3"/>
    <x v="2"/>
    <x v="50"/>
    <x v="42"/>
    <n v="0"/>
    <n v="2"/>
    <n v="0"/>
    <n v="0"/>
    <n v="0"/>
    <n v="0"/>
    <n v="0"/>
    <n v="0"/>
    <n v="0"/>
    <n v="0"/>
    <n v="1"/>
    <n v="0"/>
    <n v="0"/>
    <n v="0"/>
    <n v="0"/>
    <n v="0"/>
    <n v="3.4701950000000002E-2"/>
    <n v="0.78336691999999997"/>
    <n v="0.75983597999999997"/>
    <n v="0.69386985999999995"/>
    <n v="0.14353323000000001"/>
    <n v="0.16797936999999999"/>
    <n v="0.17969495999999999"/>
    <n v="0.20366442000000001"/>
    <n v="0.21488534000000001"/>
    <n v="0.21591805999999999"/>
    <n v="0.32287846999999997"/>
    <n v="0.30928558"/>
  </r>
  <r>
    <x v="5"/>
    <x v="5"/>
    <x v="2"/>
    <x v="3"/>
    <x v="2"/>
    <x v="50"/>
    <x v="43"/>
    <n v="0"/>
    <n v="0"/>
    <n v="1"/>
    <n v="0"/>
    <n v="0"/>
    <n v="0"/>
    <n v="0"/>
    <n v="0"/>
    <n v="0"/>
    <n v="0"/>
    <n v="0"/>
    <n v="1"/>
    <n v="0"/>
    <n v="0"/>
    <n v="0"/>
    <n v="0"/>
    <n v="3.3281600000000001E-2"/>
    <n v="6.3193899999999997E-2"/>
    <n v="0.70596362999999995"/>
    <n v="0.71408892999999996"/>
    <n v="0.65459179000000001"/>
    <n v="0.15640680000000001"/>
    <n v="0.17927963"/>
    <n v="0.18869743999999999"/>
    <n v="0.21076379000000001"/>
    <n v="0.22084327000000001"/>
    <n v="0.22029708000000001"/>
    <n v="0.31221738999999998"/>
  </r>
  <r>
    <x v="5"/>
    <x v="5"/>
    <x v="2"/>
    <x v="3"/>
    <x v="2"/>
    <x v="50"/>
    <x v="44"/>
    <n v="2"/>
    <n v="0"/>
    <n v="0"/>
    <n v="0"/>
    <n v="0"/>
    <n v="0"/>
    <n v="0"/>
    <n v="0"/>
    <n v="0"/>
    <n v="1"/>
    <n v="0"/>
    <n v="0"/>
    <n v="1"/>
    <n v="0"/>
    <n v="0"/>
    <n v="0"/>
    <n v="3.156316E-2"/>
    <n v="6.2227900000000003E-2"/>
    <n v="8.7508550000000004E-2"/>
    <n v="0.62677525999999995"/>
    <n v="0.65872819999999999"/>
    <n v="0.60705169999999997"/>
    <n v="0.16585727"/>
    <n v="0.18610968"/>
    <n v="0.19305913"/>
    <n v="0.21376387999999999"/>
    <n v="0.22206794999999999"/>
    <n v="0.22022617"/>
  </r>
  <r>
    <x v="5"/>
    <x v="5"/>
    <x v="2"/>
    <x v="3"/>
    <x v="2"/>
    <x v="50"/>
    <x v="45"/>
    <n v="0"/>
    <n v="2"/>
    <n v="0"/>
    <n v="0"/>
    <n v="0"/>
    <n v="0"/>
    <n v="0"/>
    <n v="0"/>
    <n v="0"/>
    <n v="0"/>
    <n v="1"/>
    <n v="0"/>
    <n v="0"/>
    <n v="1"/>
    <n v="0"/>
    <n v="0"/>
    <n v="3.4462430000000002E-2"/>
    <n v="6.0537359999999998E-2"/>
    <n v="9.0235070000000001E-2"/>
    <n v="0.11005678000000001"/>
    <n v="0.58176293999999995"/>
    <n v="0.60778244000000003"/>
    <n v="0.56504405000000002"/>
    <n v="0.17780803000000001"/>
    <n v="0.19575862999999999"/>
    <n v="0.20149106"/>
    <n v="0.22061578000000001"/>
    <n v="0.22748317000000001"/>
  </r>
  <r>
    <x v="5"/>
    <x v="5"/>
    <x v="2"/>
    <x v="3"/>
    <x v="2"/>
    <x v="50"/>
    <x v="46"/>
    <n v="0"/>
    <n v="0"/>
    <n v="2"/>
    <n v="0"/>
    <n v="0"/>
    <n v="0"/>
    <n v="0"/>
    <n v="0"/>
    <n v="0"/>
    <n v="0"/>
    <n v="0"/>
    <n v="1"/>
    <n v="0"/>
    <n v="0"/>
    <n v="1"/>
    <n v="0"/>
    <n v="3.8727890000000001E-2"/>
    <n v="6.6794409999999999E-2"/>
    <n v="8.8382100000000005E-2"/>
    <n v="0.11539814"/>
    <n v="0.13166485999999999"/>
    <n v="0.55046481999999997"/>
    <n v="0.56884639999999997"/>
    <n v="0.53253075000000005"/>
    <n v="0.19081190000000001"/>
    <n v="0.20771236000000001"/>
    <n v="0.21167129000000001"/>
    <n v="0.22961640999999999"/>
  </r>
  <r>
    <x v="5"/>
    <x v="5"/>
    <x v="2"/>
    <x v="3"/>
    <x v="2"/>
    <x v="50"/>
    <x v="47"/>
    <n v="0"/>
    <n v="0"/>
    <n v="0"/>
    <n v="2"/>
    <n v="0"/>
    <n v="0"/>
    <n v="0"/>
    <n v="0"/>
    <n v="0"/>
    <n v="0"/>
    <n v="0"/>
    <n v="0"/>
    <n v="1"/>
    <n v="1"/>
    <n v="0"/>
    <n v="0"/>
    <n v="2.9949010000000002E-2"/>
    <n v="6.7590349999999993E-2"/>
    <n v="9.0965260000000006E-2"/>
    <n v="0.10718477999999999"/>
    <n v="0.13207832999999999"/>
    <n v="0.14654495000000001"/>
    <n v="0.51514499000000002"/>
    <n v="0.53821973000000001"/>
    <n v="0.50633834"/>
    <n v="0.19852434999999999"/>
    <n v="0.21374394999999999"/>
    <n v="0.21647596999999999"/>
  </r>
  <r>
    <x v="5"/>
    <x v="5"/>
    <x v="2"/>
    <x v="3"/>
    <x v="2"/>
    <x v="50"/>
    <x v="48"/>
    <n v="1"/>
    <n v="0"/>
    <n v="1"/>
    <n v="0"/>
    <n v="2"/>
    <n v="0"/>
    <n v="0"/>
    <n v="0"/>
    <n v="0"/>
    <n v="0"/>
    <n v="1"/>
    <n v="0"/>
    <n v="0"/>
    <n v="1"/>
    <n v="1"/>
    <n v="0"/>
    <n v="3.2420980000000002E-2"/>
    <n v="5.8467430000000001E-2"/>
    <n v="9.5717819999999995E-2"/>
    <n v="0.1136844"/>
    <n v="0.12640636999999999"/>
    <n v="0.15057022"/>
    <n v="0.1640325"/>
    <n v="0.49884212999999999"/>
    <n v="0.51439394999999999"/>
    <n v="0.48708985999999999"/>
    <n v="0.20957618"/>
    <n v="0.22355083000000001"/>
  </r>
  <r>
    <x v="5"/>
    <x v="5"/>
    <x v="2"/>
    <x v="3"/>
    <x v="2"/>
    <x v="50"/>
    <x v="49"/>
    <n v="0"/>
    <n v="0"/>
    <n v="0"/>
    <n v="1"/>
    <n v="0"/>
    <n v="2"/>
    <n v="0"/>
    <n v="0"/>
    <n v="0"/>
    <n v="0"/>
    <n v="1"/>
    <n v="1"/>
    <n v="0"/>
    <n v="1"/>
    <n v="1"/>
    <n v="1"/>
    <n v="2.7559150000000001E-2"/>
    <n v="5.8696480000000002E-2"/>
    <n v="8.1630099999999997E-2"/>
    <n v="0.11659746"/>
    <n v="0.13064582"/>
    <n v="0.14110871"/>
    <n v="0.16491481999999999"/>
    <n v="0.1764752"/>
    <n v="0.47860721000000001"/>
    <n v="0.49293479000000001"/>
    <n v="0.46882027999999998"/>
    <n v="0.21640627000000001"/>
  </r>
  <r>
    <x v="5"/>
    <x v="5"/>
    <x v="2"/>
    <x v="3"/>
    <x v="2"/>
    <x v="50"/>
    <x v="50"/>
    <n v="1"/>
    <n v="0"/>
    <n v="0"/>
    <n v="0"/>
    <n v="1"/>
    <n v="2"/>
    <n v="2"/>
    <n v="0"/>
    <n v="0"/>
    <n v="0"/>
    <n v="0"/>
    <n v="1"/>
    <n v="1"/>
    <n v="0"/>
    <n v="1"/>
    <n v="1"/>
    <n v="0.91587735000000003"/>
    <n v="5.0731369999999998E-2"/>
    <n v="8.0177230000000002E-2"/>
    <n v="9.9155809999999997E-2"/>
    <n v="0.13174696"/>
    <n v="0.14334614000000001"/>
    <n v="0.15232796000000001"/>
    <n v="0.17471181999999999"/>
    <n v="0.18441262"/>
    <n v="0.45975200999999999"/>
    <n v="0.46441586000000001"/>
    <n v="0.44394793999999999"/>
  </r>
  <r>
    <x v="5"/>
    <x v="5"/>
    <x v="2"/>
    <x v="3"/>
    <x v="2"/>
    <x v="50"/>
    <x v="51"/>
    <n v="1"/>
    <n v="1"/>
    <n v="1"/>
    <n v="0"/>
    <n v="0"/>
    <n v="1"/>
    <n v="2"/>
    <n v="2"/>
    <n v="0"/>
    <n v="0"/>
    <n v="0"/>
    <n v="0"/>
    <n v="0"/>
    <n v="0"/>
    <n v="0"/>
    <n v="1"/>
    <n v="0.93540489000000004"/>
    <n v="0.85639836999999996"/>
    <n v="7.4872640000000004E-2"/>
    <n v="0.10155545000000001"/>
    <n v="0.11740884"/>
    <n v="0.14897838999999999"/>
    <n v="0.15867096999999999"/>
    <n v="0.16549003000000001"/>
    <n v="0.18646393999999999"/>
    <n v="0.19520726999999999"/>
    <n v="0.44408839"/>
    <n v="0.44648591999999998"/>
  </r>
  <r>
    <x v="5"/>
    <x v="5"/>
    <x v="2"/>
    <x v="3"/>
    <x v="2"/>
    <x v="50"/>
    <x v="52"/>
    <n v="0"/>
    <n v="1"/>
    <n v="1"/>
    <n v="0"/>
    <n v="0"/>
    <n v="0"/>
    <n v="0"/>
    <n v="2"/>
    <n v="1"/>
    <n v="0"/>
    <n v="0"/>
    <n v="0"/>
    <n v="0"/>
    <n v="0"/>
    <n v="0"/>
    <n v="0"/>
    <n v="0.94247207"/>
    <n v="0.87957600999999996"/>
    <n v="0.79985938999999995"/>
    <n v="9.5161129999999997E-2"/>
    <n v="0.11963686"/>
    <n v="0.13383617"/>
    <n v="0.16437850000000001"/>
    <n v="0.17184345000000001"/>
    <n v="0.17673270999999999"/>
    <n v="0.19694949"/>
    <n v="0.20437931000000001"/>
    <n v="0.43056128999999999"/>
  </r>
  <r>
    <x v="5"/>
    <x v="5"/>
    <x v="2"/>
    <x v="3"/>
    <x v="2"/>
    <x v="50"/>
    <x v="53"/>
    <n v="0"/>
    <n v="0"/>
    <n v="0"/>
    <n v="1"/>
    <n v="0"/>
    <n v="0"/>
    <n v="0"/>
    <n v="0"/>
    <n v="2"/>
    <n v="1"/>
    <n v="0"/>
    <n v="0"/>
    <n v="0"/>
    <n v="1"/>
    <n v="0"/>
    <n v="0"/>
    <n v="3.0267209999999999E-2"/>
    <n v="0.89380652000000005"/>
    <n v="0.83335501000000001"/>
    <n v="0.76097269999999995"/>
    <n v="0.11419782000000001"/>
    <n v="0.13783313999999999"/>
    <n v="0.15086564"/>
    <n v="0.18038647999999999"/>
    <n v="0.18550115"/>
    <n v="0.18928655"/>
    <n v="0.20846308"/>
    <n v="0.21468035999999999"/>
  </r>
  <r>
    <x v="5"/>
    <x v="5"/>
    <x v="2"/>
    <x v="3"/>
    <x v="2"/>
    <x v="50"/>
    <x v="54"/>
    <n v="0"/>
    <n v="0"/>
    <n v="0"/>
    <n v="0"/>
    <n v="1"/>
    <n v="0"/>
    <n v="0"/>
    <n v="0"/>
    <n v="0"/>
    <n v="2"/>
    <n v="1"/>
    <n v="0"/>
    <n v="0"/>
    <n v="0"/>
    <n v="1"/>
    <n v="0"/>
    <n v="2.8334109999999999E-2"/>
    <n v="5.5669839999999998E-2"/>
    <n v="0.83998669000000004"/>
    <n v="0.78108283000000001"/>
    <n v="0.71257314999999999"/>
    <n v="0.12853782999999999"/>
    <n v="0.15140361999999999"/>
    <n v="0.16252928999999999"/>
    <n v="0.19026582"/>
    <n v="0.19399150000000001"/>
    <n v="0.19625793999999999"/>
    <n v="0.21424679999999999"/>
  </r>
  <r>
    <x v="5"/>
    <x v="5"/>
    <x v="2"/>
    <x v="3"/>
    <x v="2"/>
    <x v="50"/>
    <x v="55"/>
    <n v="2"/>
    <n v="0"/>
    <n v="0"/>
    <n v="0"/>
    <n v="0"/>
    <n v="1"/>
    <n v="0"/>
    <n v="0"/>
    <n v="0"/>
    <n v="0"/>
    <n v="2"/>
    <n v="1"/>
    <n v="0"/>
    <n v="0"/>
    <n v="0"/>
    <n v="1"/>
    <n v="2.4955600000000001E-2"/>
    <n v="5.0855989999999997E-2"/>
    <n v="7.5762560000000007E-2"/>
    <n v="0.78459805000000005"/>
    <n v="0.72841400999999995"/>
    <n v="0.66668265999999998"/>
    <n v="0.13923832"/>
    <n v="0.16035878000000001"/>
    <n v="0.16991658000000001"/>
    <n v="0.19622877999999999"/>
    <n v="0.19841072000000001"/>
    <n v="0.19957337"/>
  </r>
  <r>
    <x v="5"/>
    <x v="5"/>
    <x v="2"/>
    <x v="3"/>
    <x v="2"/>
    <x v="50"/>
    <x v="56"/>
    <n v="1"/>
    <n v="2"/>
    <n v="0"/>
    <n v="0"/>
    <n v="0"/>
    <n v="0"/>
    <n v="1"/>
    <n v="0"/>
    <n v="0"/>
    <n v="0"/>
    <n v="0"/>
    <n v="0"/>
    <n v="1"/>
    <n v="0"/>
    <n v="0"/>
    <n v="0"/>
    <n v="0.92993028"/>
    <n v="4.5520489999999997E-2"/>
    <n v="6.965238E-2"/>
    <n v="9.1371339999999995E-2"/>
    <n v="0.73969956000000003"/>
    <n v="0.68662959000000001"/>
    <n v="0.62639712999999997"/>
    <n v="0.14784454"/>
    <n v="0.16728699"/>
    <n v="0.17610118"/>
    <n v="0.20059365000000001"/>
    <n v="0.20170618000000001"/>
  </r>
  <r>
    <x v="5"/>
    <x v="5"/>
    <x v="2"/>
    <x v="3"/>
    <x v="2"/>
    <x v="50"/>
    <x v="57"/>
    <n v="1"/>
    <n v="1"/>
    <n v="2"/>
    <n v="0"/>
    <n v="0"/>
    <n v="0"/>
    <n v="0"/>
    <n v="1"/>
    <n v="0"/>
    <n v="0"/>
    <n v="0"/>
    <n v="0"/>
    <n v="0"/>
    <n v="1"/>
    <n v="0"/>
    <n v="0"/>
    <n v="1.9225679999999998E-2"/>
    <n v="0.86795429999999996"/>
    <n v="6.3665470000000002E-2"/>
    <n v="8.5534239999999997E-2"/>
    <n v="0.10488575"/>
    <n v="0.70761158000000002"/>
    <n v="0.65739236999999995"/>
    <n v="0.59139759999999997"/>
    <n v="0.15579001000000001"/>
    <n v="0.17434791999999999"/>
    <n v="0.18214289"/>
    <n v="0.20541028"/>
  </r>
  <r>
    <x v="5"/>
    <x v="5"/>
    <x v="2"/>
    <x v="3"/>
    <x v="2"/>
    <x v="50"/>
    <x v="58"/>
    <n v="0"/>
    <n v="1"/>
    <n v="0"/>
    <n v="2"/>
    <n v="0"/>
    <n v="0"/>
    <n v="1"/>
    <n v="0"/>
    <n v="1"/>
    <n v="0"/>
    <n v="0"/>
    <n v="0"/>
    <n v="0"/>
    <n v="0"/>
    <n v="1"/>
    <n v="0"/>
    <n v="2.1090359999999999E-2"/>
    <n v="3.8324370000000003E-2"/>
    <n v="0.82126186000000001"/>
    <n v="8.1028320000000001E-2"/>
    <n v="0.10110145"/>
    <n v="0.11877343999999999"/>
    <n v="0.67458673000000002"/>
    <n v="0.62555956000000001"/>
    <n v="0.56563507000000002"/>
    <n v="0.16451246999999999"/>
    <n v="0.18193049999999999"/>
    <n v="0.18888841000000001"/>
  </r>
  <r>
    <x v="5"/>
    <x v="5"/>
    <x v="2"/>
    <x v="3"/>
    <x v="2"/>
    <x v="50"/>
    <x v="59"/>
    <n v="0"/>
    <n v="0"/>
    <n v="1"/>
    <n v="0"/>
    <n v="1"/>
    <n v="0"/>
    <n v="0"/>
    <n v="1"/>
    <n v="0"/>
    <n v="1"/>
    <n v="0"/>
    <n v="0"/>
    <n v="0"/>
    <n v="0"/>
    <n v="0"/>
    <n v="1"/>
    <n v="1.9701759999999999E-2"/>
    <n v="4.1342030000000002E-2"/>
    <n v="5.6803289999999999E-2"/>
    <n v="0.77957409"/>
    <n v="9.7196099999999994E-2"/>
    <n v="0.11628977"/>
    <n v="0.13276141"/>
    <n v="0.64407079"/>
    <n v="0.59724867999999998"/>
    <n v="0.54397134999999996"/>
    <n v="0.17319158000000001"/>
    <n v="0.18964777999999999"/>
  </r>
  <r>
    <x v="5"/>
    <x v="5"/>
    <x v="2"/>
    <x v="3"/>
    <x v="2"/>
    <x v="50"/>
    <x v="60"/>
    <n v="0"/>
    <n v="0"/>
    <n v="0"/>
    <n v="1"/>
    <n v="0"/>
    <n v="1"/>
    <n v="0"/>
    <n v="0"/>
    <n v="1"/>
    <n v="0"/>
    <n v="1"/>
    <n v="0"/>
    <n v="0"/>
    <n v="0"/>
    <n v="0"/>
    <n v="0"/>
    <n v="0.93457816000000005"/>
    <n v="3.5908860000000001E-2"/>
    <n v="5.8111700000000002E-2"/>
    <n v="7.0587949999999997E-2"/>
    <n v="0.73483684999999999"/>
    <n v="0.10981038"/>
    <n v="0.12814603999999999"/>
    <n v="0.14253788000000001"/>
    <n v="0.61037934999999999"/>
    <n v="0.56579334999999997"/>
    <n v="0.51924537999999998"/>
    <n v="0.17802132000000001"/>
  </r>
  <r>
    <x v="5"/>
    <x v="5"/>
    <x v="2"/>
    <x v="3"/>
    <x v="2"/>
    <x v="50"/>
    <x v="61"/>
    <n v="0"/>
    <n v="0"/>
    <n v="0"/>
    <n v="0"/>
    <n v="1"/>
    <n v="0"/>
    <n v="1"/>
    <n v="0"/>
    <n v="0"/>
    <n v="0"/>
    <n v="0"/>
    <n v="1"/>
    <n v="0"/>
    <n v="0"/>
    <n v="0"/>
    <n v="0"/>
    <n v="1.37883E-2"/>
    <n v="0.88461966999999997"/>
    <n v="4.7439179999999997E-2"/>
    <n v="6.8875909999999999E-2"/>
    <n v="7.9409279999999999E-2"/>
    <n v="0.69356947000000002"/>
    <n v="0.1181787"/>
    <n v="0.13512903000000001"/>
    <n v="0.14815038"/>
    <n v="0.58463772000000003"/>
    <n v="0.54178013000000003"/>
    <n v="0.49553431999999997"/>
  </r>
  <r>
    <x v="5"/>
    <x v="5"/>
    <x v="2"/>
    <x v="3"/>
    <x v="2"/>
    <x v="50"/>
    <x v="62"/>
    <n v="1"/>
    <n v="0"/>
    <n v="0"/>
    <n v="0"/>
    <n v="0"/>
    <n v="1"/>
    <n v="0"/>
    <n v="1"/>
    <n v="0"/>
    <n v="0"/>
    <n v="0"/>
    <n v="0"/>
    <n v="1"/>
    <n v="0"/>
    <n v="0"/>
    <n v="0"/>
    <n v="1.6637639999999999E-2"/>
    <n v="2.9064679999999999E-2"/>
    <n v="0.83804743000000004"/>
    <n v="5.9661060000000002E-2"/>
    <n v="8.0614140000000001E-2"/>
    <n v="8.9893319999999999E-2"/>
    <n v="0.65757082"/>
    <n v="0.12797372000000001"/>
    <n v="0.14363161999999999"/>
    <n v="0.15563403000000001"/>
    <n v="0.56187838000000001"/>
    <n v="0.52072536999999997"/>
  </r>
  <r>
    <x v="5"/>
    <x v="5"/>
    <x v="2"/>
    <x v="3"/>
    <x v="2"/>
    <x v="50"/>
    <x v="63"/>
    <n v="0"/>
    <n v="1"/>
    <n v="0"/>
    <n v="0"/>
    <n v="0"/>
    <n v="0"/>
    <n v="1"/>
    <n v="0"/>
    <n v="1"/>
    <n v="0"/>
    <n v="0"/>
    <n v="0"/>
    <n v="0"/>
    <n v="1"/>
    <n v="0"/>
    <n v="0"/>
    <n v="1.471945E-2"/>
    <n v="3.0526089999999999E-2"/>
    <n v="4.1538619999999998E-2"/>
    <n v="0.78958565999999997"/>
    <n v="6.9046880000000005E-2"/>
    <n v="9.0097129999999997E-2"/>
    <n v="9.8492010000000005E-2"/>
    <n v="0.63081047999999995"/>
    <n v="0.13569444"/>
    <n v="0.15061383"/>
    <n v="0.16144135000000001"/>
    <n v="0.53857617999999996"/>
  </r>
  <r>
    <x v="5"/>
    <x v="5"/>
    <x v="2"/>
    <x v="3"/>
    <x v="2"/>
    <x v="50"/>
    <x v="64"/>
    <n v="0"/>
    <n v="0"/>
    <n v="1"/>
    <n v="0"/>
    <n v="0"/>
    <n v="0"/>
    <n v="0"/>
    <n v="1"/>
    <n v="0"/>
    <n v="1"/>
    <n v="0"/>
    <n v="0"/>
    <n v="0"/>
    <n v="0"/>
    <n v="1"/>
    <n v="0"/>
    <n v="1.347828E-2"/>
    <n v="2.8037630000000001E-2"/>
    <n v="4.3255299999999997E-2"/>
    <n v="5.2265209999999999E-2"/>
    <n v="0.75157598999999997"/>
    <n v="7.7770539999999999E-2"/>
    <n v="9.9215440000000002E-2"/>
    <n v="0.10625982"/>
    <n v="0.60406820999999999"/>
    <n v="0.14277914"/>
    <n v="0.15686040000000001"/>
    <n v="0.16674774000000001"/>
  </r>
  <r>
    <x v="5"/>
    <x v="5"/>
    <x v="2"/>
    <x v="3"/>
    <x v="2"/>
    <x v="50"/>
    <x v="65"/>
    <n v="0"/>
    <n v="0"/>
    <n v="0"/>
    <n v="1"/>
    <n v="0"/>
    <n v="0"/>
    <n v="0"/>
    <n v="0"/>
    <n v="1"/>
    <n v="0"/>
    <n v="1"/>
    <n v="0"/>
    <n v="0"/>
    <n v="0"/>
    <n v="0"/>
    <n v="1"/>
    <n v="1.6068240000000001E-2"/>
    <n v="2.837189E-2"/>
    <n v="4.2886460000000001E-2"/>
    <n v="5.6923840000000003E-2"/>
    <n v="6.4364930000000001E-2"/>
    <n v="0.71433568999999997"/>
    <n v="8.8776999999999995E-2"/>
    <n v="0.11007169999999999"/>
    <n v="0.11603614"/>
    <n v="0.58939238000000005"/>
    <n v="0.15206516"/>
    <n v="0.16539097999999999"/>
  </r>
  <r>
    <x v="5"/>
    <x v="5"/>
    <x v="2"/>
    <x v="3"/>
    <x v="2"/>
    <x v="50"/>
    <x v="66"/>
    <n v="0"/>
    <n v="0"/>
    <n v="0"/>
    <n v="0"/>
    <n v="0"/>
    <n v="0"/>
    <n v="0"/>
    <n v="0"/>
    <n v="0"/>
    <n v="0"/>
    <n v="0"/>
    <n v="1"/>
    <n v="0"/>
    <n v="0"/>
    <n v="0"/>
    <n v="0"/>
    <n v="0.96161922"/>
    <n v="3.0969859999999998E-2"/>
    <n v="4.2691449999999999E-2"/>
    <n v="5.6171949999999998E-2"/>
    <n v="6.9068119999999997E-2"/>
    <n v="7.5543139999999995E-2"/>
    <n v="0.68248591000000003"/>
    <n v="9.8654199999999997E-2"/>
    <n v="0.11968854"/>
    <n v="0.1250898"/>
    <n v="0.57248531000000002"/>
    <n v="0.16037998000000001"/>
  </r>
  <r>
    <x v="5"/>
    <x v="5"/>
    <x v="2"/>
    <x v="3"/>
    <x v="2"/>
    <x v="50"/>
    <x v="67"/>
    <n v="1"/>
    <n v="0"/>
    <n v="0"/>
    <n v="0"/>
    <n v="0"/>
    <n v="0"/>
    <n v="0"/>
    <n v="0"/>
    <n v="0"/>
    <n v="0"/>
    <n v="0"/>
    <n v="0"/>
    <n v="1"/>
    <n v="0"/>
    <n v="0"/>
    <n v="0"/>
    <n v="1.428493E-2"/>
    <n v="0.90855620000000004"/>
    <n v="4.431326E-2"/>
    <n v="5.4200329999999998E-2"/>
    <n v="6.7230940000000003E-2"/>
    <n v="7.9646560000000005E-2"/>
    <n v="8.5521139999999995E-2"/>
    <n v="0.65416512000000004"/>
    <n v="0.10675698"/>
    <n v="0.12790328000000001"/>
    <n v="0.13199958000000001"/>
    <n v="0.55029640999999996"/>
  </r>
  <r>
    <x v="5"/>
    <x v="5"/>
    <x v="2"/>
    <x v="3"/>
    <x v="2"/>
    <x v="50"/>
    <x v="68"/>
    <n v="0"/>
    <n v="1"/>
    <n v="0"/>
    <n v="0"/>
    <n v="0"/>
    <n v="0"/>
    <n v="0"/>
    <n v="0"/>
    <n v="0"/>
    <n v="0"/>
    <n v="0"/>
    <n v="0"/>
    <n v="0"/>
    <n v="1"/>
    <n v="0"/>
    <n v="0"/>
    <n v="1.225797E-2"/>
    <n v="2.615342E-2"/>
    <n v="0.87273429000000002"/>
    <n v="5.4613290000000002E-2"/>
    <n v="6.3252660000000002E-2"/>
    <n v="7.6212360000000007E-2"/>
    <n v="8.8605400000000001E-2"/>
    <n v="9.3468490000000001E-2"/>
    <n v="0.62491746000000004"/>
    <n v="0.11328178"/>
    <n v="0.13426223000000001"/>
    <n v="0.13740340000000001"/>
  </r>
  <r>
    <x v="5"/>
    <x v="5"/>
    <x v="2"/>
    <x v="3"/>
    <x v="2"/>
    <x v="50"/>
    <x v="69"/>
    <n v="0"/>
    <n v="0"/>
    <n v="1"/>
    <n v="0"/>
    <n v="0"/>
    <n v="0"/>
    <n v="0"/>
    <n v="0"/>
    <n v="0"/>
    <n v="0"/>
    <n v="0"/>
    <n v="0"/>
    <n v="0"/>
    <n v="1"/>
    <n v="1"/>
    <n v="0"/>
    <n v="1.24303E-2"/>
    <n v="2.4149799999999999E-2"/>
    <n v="3.7302109999999999E-2"/>
    <n v="0.83279707999999997"/>
    <n v="6.3795930000000001E-2"/>
    <n v="7.1924009999999997E-2"/>
    <n v="8.4912559999999998E-2"/>
    <n v="9.6412319999999996E-2"/>
    <n v="0.10040897"/>
    <n v="0.59556112999999999"/>
    <n v="0.11886362"/>
    <n v="0.1395237"/>
  </r>
  <r>
    <x v="5"/>
    <x v="5"/>
    <x v="2"/>
    <x v="3"/>
    <x v="2"/>
    <x v="50"/>
    <x v="70"/>
    <n v="0"/>
    <n v="0"/>
    <n v="0"/>
    <n v="1"/>
    <n v="0"/>
    <n v="0"/>
    <n v="0"/>
    <n v="0"/>
    <n v="0"/>
    <n v="0"/>
    <n v="0"/>
    <n v="0"/>
    <n v="0"/>
    <n v="0"/>
    <n v="1"/>
    <n v="1"/>
    <n v="1.610545E-2"/>
    <n v="2.707068E-2"/>
    <n v="3.8165709999999999E-2"/>
    <n v="5.0419539999999999E-2"/>
    <n v="0.79259204000000005"/>
    <n v="7.5423299999999999E-2"/>
    <n v="8.3579559999999997E-2"/>
    <n v="9.5936279999999999E-2"/>
    <n v="0.10664058999999999"/>
    <n v="0.10986248"/>
    <n v="0.57553202999999997"/>
    <n v="0.12706249999999999"/>
  </r>
  <r>
    <x v="5"/>
    <x v="5"/>
    <x v="2"/>
    <x v="3"/>
    <x v="2"/>
    <x v="50"/>
    <x v="71"/>
    <n v="0"/>
    <n v="0"/>
    <n v="0"/>
    <n v="0"/>
    <n v="0"/>
    <n v="0"/>
    <n v="0"/>
    <n v="0"/>
    <n v="0"/>
    <n v="0"/>
    <n v="0"/>
    <n v="0"/>
    <n v="0"/>
    <n v="0"/>
    <n v="0"/>
    <n v="1"/>
    <n v="0.94738414999999998"/>
    <n v="3.2235729999999997E-2"/>
    <n v="4.2082149999999999E-2"/>
    <n v="5.1692370000000001E-2"/>
    <n v="6.2666059999999996E-2"/>
    <n v="0.74937032999999997"/>
    <n v="8.7135779999999996E-2"/>
    <n v="9.4471749999999993E-2"/>
    <n v="0.10633272000000001"/>
    <n v="0.11641486"/>
    <n v="0.11847465"/>
    <n v="0.55187016"/>
  </r>
  <r>
    <x v="5"/>
    <x v="5"/>
    <x v="2"/>
    <x v="3"/>
    <x v="2"/>
    <x v="50"/>
    <x v="72"/>
    <n v="0"/>
    <n v="0"/>
    <n v="0"/>
    <n v="0"/>
    <n v="0"/>
    <n v="0"/>
    <n v="0"/>
    <n v="0"/>
    <n v="0"/>
    <n v="0"/>
    <n v="0"/>
    <n v="0"/>
    <n v="0"/>
    <n v="0"/>
    <n v="0"/>
    <n v="0"/>
    <n v="0.94854240999999995"/>
    <n v="0.89675408999999995"/>
    <n v="4.5063680000000002E-2"/>
    <n v="5.308566E-2"/>
    <n v="6.1703180000000003E-2"/>
    <n v="7.2302119999999998E-2"/>
    <n v="0.71355073000000002"/>
    <n v="9.5892329999999998E-2"/>
    <n v="0.10252354"/>
    <n v="0.11425233999999999"/>
    <n v="0.12352441"/>
    <n v="0.12471781"/>
  </r>
  <r>
    <x v="5"/>
    <x v="5"/>
    <x v="2"/>
    <x v="3"/>
    <x v="2"/>
    <x v="50"/>
    <x v="73"/>
    <n v="0"/>
    <n v="0"/>
    <n v="0"/>
    <n v="0"/>
    <n v="0"/>
    <n v="0"/>
    <n v="0"/>
    <n v="0"/>
    <n v="0"/>
    <n v="0"/>
    <n v="0"/>
    <n v="0"/>
    <n v="0"/>
    <n v="0"/>
    <n v="0"/>
    <n v="0"/>
    <n v="1.7178280000000001E-2"/>
    <n v="0.89426640999999996"/>
    <n v="0.84557523999999995"/>
    <n v="5.7385430000000001E-2"/>
    <n v="6.3821420000000004E-2"/>
    <n v="7.1353920000000001E-2"/>
    <n v="8.1994600000000001E-2"/>
    <n v="0.67147414999999999"/>
    <n v="0.10416942"/>
    <n v="0.11000529000000001"/>
    <n v="0.12143635999999999"/>
    <n v="0.13021671000000001"/>
  </r>
  <r>
    <x v="5"/>
    <x v="5"/>
    <x v="2"/>
    <x v="3"/>
    <x v="2"/>
    <x v="50"/>
    <x v="74"/>
    <n v="0"/>
    <n v="0"/>
    <n v="0"/>
    <n v="0"/>
    <n v="0"/>
    <n v="0"/>
    <n v="0"/>
    <n v="0"/>
    <n v="0"/>
    <n v="0"/>
    <n v="0"/>
    <n v="0"/>
    <n v="0"/>
    <n v="0"/>
    <n v="0"/>
    <n v="0"/>
    <n v="1.698568E-2"/>
    <n v="3.4182610000000002E-2"/>
    <n v="0.83450477000000001"/>
    <n v="0.78963075999999999"/>
    <n v="6.9170099999999998E-2"/>
    <n v="7.4791150000000001E-2"/>
    <n v="8.186177E-2"/>
    <n v="9.1772989999999999E-2"/>
    <n v="0.64155216000000004"/>
    <n v="0.11299634"/>
    <n v="0.11805865"/>
    <n v="0.12910932"/>
  </r>
  <r>
    <x v="5"/>
    <x v="5"/>
    <x v="2"/>
    <x v="3"/>
    <x v="2"/>
    <x v="50"/>
    <x v="75"/>
    <n v="0"/>
    <n v="0"/>
    <n v="0"/>
    <n v="0"/>
    <n v="0"/>
    <n v="0"/>
    <n v="0"/>
    <n v="0"/>
    <n v="0"/>
    <n v="0"/>
    <n v="0"/>
    <n v="0"/>
    <n v="0"/>
    <n v="0"/>
    <n v="0"/>
    <n v="0"/>
    <n v="1.3886529999999999E-2"/>
    <n v="2.976173E-2"/>
    <n v="4.6741560000000001E-2"/>
    <n v="0.78325926000000001"/>
    <n v="0.74074521000000004"/>
    <n v="7.7051640000000005E-2"/>
    <n v="8.2081280000000006E-2"/>
    <n v="8.8190989999999997E-2"/>
    <n v="9.7331639999999997E-2"/>
    <n v="0.60055521999999995"/>
    <n v="0.11747232000000001"/>
    <n v="0.12182504"/>
  </r>
  <r>
    <x v="5"/>
    <x v="5"/>
    <x v="2"/>
    <x v="3"/>
    <x v="2"/>
    <x v="50"/>
    <x v="76"/>
    <n v="0"/>
    <n v="0"/>
    <n v="0"/>
    <n v="0"/>
    <n v="0"/>
    <n v="0"/>
    <n v="0"/>
    <n v="0"/>
    <n v="0"/>
    <n v="0"/>
    <n v="0"/>
    <n v="0"/>
    <n v="0"/>
    <n v="0"/>
    <n v="0"/>
    <n v="0"/>
    <n v="1.3238049999999999E-2"/>
    <n v="2.6376549999999999E-2"/>
    <n v="4.1343249999999998E-2"/>
    <n v="5.728022E-2"/>
    <n v="0.73891790999999996"/>
    <n v="0.69996778999999998"/>
    <n v="8.4042679999999995E-2"/>
    <n v="8.8023980000000002E-2"/>
    <n v="9.3470079999999997E-2"/>
    <n v="0.1017329"/>
    <n v="0.55809354"/>
    <n v="0.12089634"/>
  </r>
  <r>
    <x v="5"/>
    <x v="5"/>
    <x v="2"/>
    <x v="3"/>
    <x v="2"/>
    <x v="50"/>
    <x v="77"/>
    <n v="0"/>
    <n v="0"/>
    <n v="0"/>
    <n v="0"/>
    <n v="0"/>
    <n v="0"/>
    <n v="0"/>
    <n v="0"/>
    <n v="0"/>
    <n v="0"/>
    <n v="0"/>
    <n v="0"/>
    <n v="0"/>
    <n v="0"/>
    <n v="0"/>
    <n v="0"/>
    <n v="1.1789060000000001E-2"/>
    <n v="2.6470690000000002E-2"/>
    <n v="3.9012079999999998E-2"/>
    <n v="5.229752E-2"/>
    <n v="6.7314730000000003E-2"/>
    <n v="0.69415216999999996"/>
    <n v="0.65897028999999996"/>
    <n v="9.0850639999999996E-2"/>
    <n v="9.4070020000000004E-2"/>
    <n v="9.8602800000000004E-2"/>
    <n v="0.10612306000000001"/>
    <n v="0.51680318000000003"/>
  </r>
  <r>
    <x v="5"/>
    <x v="5"/>
    <x v="2"/>
    <x v="3"/>
    <x v="2"/>
    <x v="50"/>
    <x v="78"/>
    <n v="0"/>
    <n v="0"/>
    <n v="0"/>
    <n v="0"/>
    <n v="0"/>
    <n v="0"/>
    <n v="0"/>
    <n v="0"/>
    <n v="0"/>
    <n v="0"/>
    <n v="0"/>
    <n v="0"/>
    <n v="0"/>
    <n v="0"/>
    <n v="0"/>
    <n v="0"/>
    <n v="9.9167400000000003E-3"/>
    <n v="2.0537119999999999E-2"/>
    <n v="3.6277950000000003E-2"/>
    <n v="4.7455169999999998E-2"/>
    <n v="5.9238949999999999E-2"/>
    <n v="7.4296059999999997E-2"/>
    <n v="0.64551944999999999"/>
    <n v="0.61201563999999997"/>
    <n v="9.4928009999999993E-2"/>
    <n v="9.7473900000000002E-2"/>
    <n v="0.10115032"/>
    <n v="0.10819916"/>
  </r>
  <r>
    <x v="5"/>
    <x v="5"/>
    <x v="2"/>
    <x v="3"/>
    <x v="2"/>
    <x v="50"/>
    <x v="79"/>
    <n v="0"/>
    <n v="0"/>
    <n v="0"/>
    <n v="0"/>
    <n v="0"/>
    <n v="0"/>
    <n v="0"/>
    <n v="0"/>
    <n v="0"/>
    <n v="0"/>
    <n v="0"/>
    <n v="0"/>
    <n v="0"/>
    <n v="0"/>
    <n v="0"/>
    <n v="0"/>
    <n v="9.9744599999999992E-3"/>
    <n v="2.0048409999999999E-2"/>
    <n v="2.960749E-2"/>
    <n v="4.5844419999999997E-2"/>
    <n v="5.5716920000000003E-2"/>
    <n v="6.6848809999999995E-2"/>
    <n v="8.1862379999999998E-2"/>
    <n v="0.59857585999999996"/>
    <n v="0.56769468999999995"/>
    <n v="9.9136260000000004E-2"/>
    <n v="0.10078941"/>
    <n v="0.10380845"/>
  </r>
  <r>
    <x v="5"/>
    <x v="5"/>
    <x v="2"/>
    <x v="3"/>
    <x v="2"/>
    <x v="50"/>
    <x v="80"/>
    <n v="0"/>
    <n v="0"/>
    <n v="0"/>
    <n v="0"/>
    <n v="0"/>
    <n v="0"/>
    <n v="0"/>
    <n v="0"/>
    <n v="0"/>
    <n v="0"/>
    <n v="0"/>
    <n v="0"/>
    <n v="0"/>
    <n v="0"/>
    <n v="0"/>
    <n v="0"/>
    <n v="1.1634169999999999E-2"/>
    <n v="2.0836449999999999E-2"/>
    <n v="3.1454490000000002E-2"/>
    <n v="3.9401140000000001E-2"/>
    <n v="5.661683E-2"/>
    <n v="6.593707E-2"/>
    <n v="7.6748940000000002E-2"/>
    <n v="9.1364619999999994E-2"/>
    <n v="0.55193968000000004"/>
    <n v="0.52305106999999995"/>
    <n v="0.10483201"/>
    <n v="0.10538164"/>
  </r>
  <r>
    <x v="5"/>
    <x v="5"/>
    <x v="2"/>
    <x v="3"/>
    <x v="2"/>
    <x v="50"/>
    <x v="81"/>
    <n v="0"/>
    <n v="0"/>
    <n v="0"/>
    <n v="0"/>
    <n v="0"/>
    <n v="0"/>
    <n v="0"/>
    <n v="0"/>
    <n v="0"/>
    <n v="0"/>
    <n v="0"/>
    <n v="0"/>
    <n v="0"/>
    <n v="0"/>
    <n v="0"/>
    <n v="0"/>
    <n v="7.6211100000000004E-3"/>
    <n v="1.943282E-2"/>
    <n v="2.8057780000000001E-2"/>
    <n v="3.8219749999999997E-2"/>
    <n v="4.5129719999999998E-2"/>
    <n v="6.2522010000000003E-2"/>
    <n v="7.1576109999999998E-2"/>
    <n v="8.1502329999999998E-2"/>
    <n v="9.5726619999999998E-2"/>
    <n v="0.49486883999999998"/>
    <n v="0.46928449999999999"/>
    <n v="0.10624377"/>
  </r>
  <r>
    <x v="5"/>
    <x v="5"/>
    <x v="2"/>
    <x v="3"/>
    <x v="2"/>
    <x v="50"/>
    <x v="82"/>
    <n v="0"/>
    <n v="0"/>
    <n v="0"/>
    <n v="0"/>
    <n v="0"/>
    <n v="0"/>
    <n v="0"/>
    <n v="0"/>
    <n v="0"/>
    <n v="0"/>
    <n v="0"/>
    <n v="0"/>
    <n v="0"/>
    <n v="0"/>
    <n v="0"/>
    <n v="0"/>
    <n v="6.3309600000000001E-3"/>
    <n v="1.242774E-2"/>
    <n v="2.4321510000000001E-2"/>
    <n v="3.1929329999999999E-2"/>
    <n v="4.1523839999999999E-2"/>
    <n v="4.7819390000000003E-2"/>
    <n v="6.5020729999999999E-2"/>
    <n v="7.313074E-2"/>
    <n v="8.2271250000000004E-2"/>
    <n v="9.6063979999999993E-2"/>
    <n v="0.44222641000000001"/>
    <n v="0.41982808999999999"/>
  </r>
  <r>
    <x v="5"/>
    <x v="5"/>
    <x v="2"/>
    <x v="3"/>
    <x v="2"/>
    <x v="50"/>
    <x v="83"/>
    <n v="0"/>
    <n v="0"/>
    <n v="0"/>
    <n v="0"/>
    <n v="0"/>
    <n v="0"/>
    <n v="0"/>
    <n v="0"/>
    <n v="0"/>
    <n v="0"/>
    <n v="0"/>
    <n v="0"/>
    <n v="0"/>
    <n v="0"/>
    <n v="0"/>
    <n v="0"/>
    <n v="4.6969100000000003E-3"/>
    <n v="1.0768420000000001E-2"/>
    <n v="1.611023E-2"/>
    <n v="2.7170960000000001E-2"/>
    <n v="3.4081489999999999E-2"/>
    <n v="4.3526160000000001E-2"/>
    <n v="4.9480589999999998E-2"/>
    <n v="6.5963599999999997E-2"/>
    <n v="7.3554709999999995E-2"/>
    <n v="8.2072409999999998E-2"/>
    <n v="9.5363550000000005E-2"/>
    <n v="0.40090282999999999"/>
  </r>
  <r>
    <x v="5"/>
    <x v="5"/>
    <x v="2"/>
    <x v="3"/>
    <x v="2"/>
    <x v="50"/>
    <x v="84"/>
    <n v="0"/>
    <n v="0"/>
    <n v="0"/>
    <n v="0"/>
    <n v="0"/>
    <n v="0"/>
    <n v="0"/>
    <n v="0"/>
    <n v="0"/>
    <n v="0"/>
    <n v="0"/>
    <n v="0"/>
    <n v="0"/>
    <n v="0"/>
    <n v="0"/>
    <n v="0"/>
    <n v="4.5858299999999999E-3"/>
    <n v="9.1810299999999997E-3"/>
    <n v="1.43321E-2"/>
    <n v="1.8874330000000002E-2"/>
    <n v="2.900165E-2"/>
    <n v="3.5285289999999997E-2"/>
    <n v="4.458807E-2"/>
    <n v="4.9675959999999998E-2"/>
    <n v="6.5690059999999995E-2"/>
    <n v="7.2648850000000001E-2"/>
    <n v="8.0230789999999996E-2"/>
    <n v="9.2720419999999998E-2"/>
  </r>
  <r>
    <x v="5"/>
    <x v="5"/>
    <x v="2"/>
    <x v="3"/>
    <x v="2"/>
    <x v="50"/>
    <x v="85"/>
    <n v="0"/>
    <n v="0"/>
    <n v="0"/>
    <n v="0"/>
    <n v="0"/>
    <n v="0"/>
    <n v="0"/>
    <n v="0"/>
    <n v="0"/>
    <n v="0"/>
    <n v="0"/>
    <n v="0"/>
    <n v="0"/>
    <n v="0"/>
    <n v="0"/>
    <n v="0"/>
    <n v="3.0960599999999999E-3"/>
    <n v="7.9617200000000003E-3"/>
    <n v="1.194855E-2"/>
    <n v="1.646214E-2"/>
    <n v="1.9930980000000001E-2"/>
    <n v="2.9790110000000002E-2"/>
    <n v="3.5327549999999999E-2"/>
    <n v="4.38676E-2"/>
    <n v="4.8234390000000002E-2"/>
    <n v="6.3369220000000004E-2"/>
    <n v="6.9384180000000004E-2"/>
    <n v="7.6324009999999998E-2"/>
  </r>
  <r>
    <x v="5"/>
    <x v="5"/>
    <x v="2"/>
    <x v="3"/>
    <x v="2"/>
    <x v="50"/>
    <x v="86"/>
    <n v="0"/>
    <n v="0"/>
    <n v="0"/>
    <n v="0"/>
    <n v="0"/>
    <n v="0"/>
    <n v="0"/>
    <n v="0"/>
    <n v="0"/>
    <n v="0"/>
    <n v="0"/>
    <n v="0"/>
    <n v="0"/>
    <n v="0"/>
    <n v="0"/>
    <n v="0"/>
    <n v="3.2911899999999998E-3"/>
    <n v="5.4863799999999999E-3"/>
    <n v="1.002342E-2"/>
    <n v="1.3579509999999999E-2"/>
    <n v="1.7118499999999998E-2"/>
    <n v="2.028663E-2"/>
    <n v="2.9015470000000002E-2"/>
    <n v="3.3805479999999999E-2"/>
    <n v="4.1696759999999999E-2"/>
    <n v="4.5369420000000001E-2"/>
    <n v="5.9573710000000002E-2"/>
    <n v="6.4934530000000004E-2"/>
  </r>
  <r>
    <x v="5"/>
    <x v="5"/>
    <x v="2"/>
    <x v="3"/>
    <x v="2"/>
    <x v="50"/>
    <x v="87"/>
    <n v="0"/>
    <n v="0"/>
    <n v="0"/>
    <n v="0"/>
    <n v="0"/>
    <n v="0"/>
    <n v="0"/>
    <n v="0"/>
    <n v="0"/>
    <n v="0"/>
    <n v="0"/>
    <n v="0"/>
    <n v="0"/>
    <n v="0"/>
    <n v="0"/>
    <n v="0"/>
    <n v="3.8226800000000002E-3"/>
    <n v="7.3819300000000001E-3"/>
    <n v="8.43408E-3"/>
    <n v="1.231967E-2"/>
    <n v="1.533755E-2"/>
    <n v="1.8086060000000001E-2"/>
    <n v="2.0711110000000001E-2"/>
    <n v="2.8408679999999999E-2"/>
    <n v="3.2359550000000001E-2"/>
    <n v="3.9557580000000002E-2"/>
    <n v="4.2355759999999999E-2"/>
    <n v="5.5452939999999999E-2"/>
  </r>
  <r>
    <x v="5"/>
    <x v="5"/>
    <x v="2"/>
    <x v="3"/>
    <x v="2"/>
    <x v="50"/>
    <x v="88"/>
    <n v="0"/>
    <n v="0"/>
    <n v="0"/>
    <n v="0"/>
    <n v="0"/>
    <n v="0"/>
    <n v="0"/>
    <n v="0"/>
    <n v="0"/>
    <n v="0"/>
    <n v="0"/>
    <n v="0"/>
    <n v="0"/>
    <n v="0"/>
    <n v="0"/>
    <n v="0"/>
    <n v="2.7534600000000001E-3"/>
    <n v="5.6981999999999996E-3"/>
    <n v="8.8356600000000004E-3"/>
    <n v="9.2586500000000002E-3"/>
    <n v="1.2537049999999999E-2"/>
    <n v="1.5236649999999999E-2"/>
    <n v="1.742287E-2"/>
    <n v="1.9533479999999999E-2"/>
    <n v="2.624317E-2"/>
    <n v="2.9599759999999999E-2"/>
    <n v="3.5755009999999997E-2"/>
    <n v="3.8037889999999998E-2"/>
  </r>
  <r>
    <x v="5"/>
    <x v="5"/>
    <x v="2"/>
    <x v="3"/>
    <x v="2"/>
    <x v="50"/>
    <x v="89"/>
    <n v="0"/>
    <n v="0"/>
    <n v="0"/>
    <n v="0"/>
    <n v="0"/>
    <n v="0"/>
    <n v="0"/>
    <n v="0"/>
    <n v="0"/>
    <n v="0"/>
    <n v="0"/>
    <n v="0"/>
    <n v="0"/>
    <n v="0"/>
    <n v="0"/>
    <n v="0"/>
    <n v="3.0888399999999998E-3"/>
    <n v="5.4080899999999999E-3"/>
    <n v="7.6213499999999998E-3"/>
    <n v="1.0931339999999999E-2"/>
    <n v="1.0298170000000001E-2"/>
    <n v="1.390857E-2"/>
    <n v="1.6232429999999999E-2"/>
    <n v="1.8157220000000002E-2"/>
    <n v="1.9716299999999999E-2"/>
    <n v="2.5777899999999999E-2"/>
    <n v="2.8668630000000001E-2"/>
    <n v="3.4293079999999997E-2"/>
  </r>
  <r>
    <x v="5"/>
    <x v="5"/>
    <x v="2"/>
    <x v="3"/>
    <x v="2"/>
    <x v="50"/>
    <x v="90"/>
    <n v="0"/>
    <n v="0"/>
    <n v="0"/>
    <n v="0"/>
    <n v="0"/>
    <n v="0"/>
    <n v="0"/>
    <n v="0"/>
    <n v="0"/>
    <n v="0"/>
    <n v="0"/>
    <n v="0"/>
    <n v="0"/>
    <n v="0"/>
    <n v="0"/>
    <n v="0"/>
    <n v="2.2097499999999999E-3"/>
    <n v="4.4117799999999997E-3"/>
    <n v="6.4065499999999996E-3"/>
    <n v="8.0017500000000002E-3"/>
    <n v="1.082588E-2"/>
    <n v="9.9166900000000006E-3"/>
    <n v="1.331537E-2"/>
    <n v="1.5290639999999999E-2"/>
    <n v="1.66211E-2"/>
    <n v="1.8083829999999999E-2"/>
    <n v="2.287546E-2"/>
    <n v="2.529031E-2"/>
  </r>
  <r>
    <x v="5"/>
    <x v="5"/>
    <x v="2"/>
    <x v="3"/>
    <x v="2"/>
    <x v="50"/>
    <x v="91"/>
    <n v="0"/>
    <n v="0"/>
    <n v="0"/>
    <n v="0"/>
    <n v="0"/>
    <n v="0"/>
    <n v="0"/>
    <n v="0"/>
    <n v="0"/>
    <n v="0"/>
    <n v="0"/>
    <n v="0"/>
    <n v="0"/>
    <n v="0"/>
    <n v="0"/>
    <n v="0"/>
    <n v="2.5331199999999998E-3"/>
    <n v="5.70676E-3"/>
    <n v="6.7848199999999996E-3"/>
    <n v="8.7440399999999998E-3"/>
    <n v="9.7257999999999997E-3"/>
    <n v="1.2820349999999999E-2"/>
    <n v="1.1355479999999999E-2"/>
    <n v="1.4820679999999999E-2"/>
    <n v="1.6588329999999998E-2"/>
    <n v="1.766359E-2"/>
    <n v="1.8813489999999999E-2"/>
    <n v="2.3368179999999999E-2"/>
  </r>
  <r>
    <x v="5"/>
    <x v="5"/>
    <x v="2"/>
    <x v="3"/>
    <x v="2"/>
    <x v="50"/>
    <x v="92"/>
    <n v="0"/>
    <n v="0"/>
    <n v="0"/>
    <n v="0"/>
    <n v="0"/>
    <n v="0"/>
    <n v="0"/>
    <n v="0"/>
    <n v="0"/>
    <n v="0"/>
    <n v="0"/>
    <n v="0"/>
    <n v="0"/>
    <n v="0"/>
    <n v="0"/>
    <n v="0"/>
    <n v="1.81985E-3"/>
    <n v="3.0631199999999999E-3"/>
    <n v="5.7667999999999999E-3"/>
    <n v="6.1217900000000002E-3"/>
    <n v="7.7855499999999996E-3"/>
    <n v="8.5917000000000007E-3"/>
    <n v="1.111095E-2"/>
    <n v="9.6623100000000003E-3"/>
    <n v="1.25355E-2"/>
    <n v="1.4039070000000001E-2"/>
    <n v="1.464304E-2"/>
    <n v="1.5631280000000001E-2"/>
  </r>
  <r>
    <x v="5"/>
    <x v="5"/>
    <x v="2"/>
    <x v="3"/>
    <x v="2"/>
    <x v="50"/>
    <x v="93"/>
    <n v="0"/>
    <n v="0"/>
    <n v="0"/>
    <n v="0"/>
    <n v="0"/>
    <n v="0"/>
    <n v="0"/>
    <n v="0"/>
    <n v="0"/>
    <n v="0"/>
    <n v="0"/>
    <n v="0"/>
    <n v="0"/>
    <n v="0"/>
    <n v="0"/>
    <n v="0"/>
    <n v="9.5135E-4"/>
    <n v="2.83256E-3"/>
    <n v="3.1564700000000002E-3"/>
    <n v="5.3319700000000001E-3"/>
    <n v="5.1667600000000003E-3"/>
    <n v="6.7438200000000002E-3"/>
    <n v="7.3058799999999998E-3"/>
    <n v="9.0971100000000003E-3"/>
    <n v="7.9218799999999992E-3"/>
    <n v="1.019367E-2"/>
    <n v="1.1442920000000001E-2"/>
    <n v="1.1710389999999999E-2"/>
  </r>
  <r>
    <x v="5"/>
    <x v="5"/>
    <x v="2"/>
    <x v="3"/>
    <x v="2"/>
    <x v="50"/>
    <x v="94"/>
    <n v="0"/>
    <n v="0"/>
    <n v="0"/>
    <n v="0"/>
    <n v="0"/>
    <n v="0"/>
    <n v="0"/>
    <n v="0"/>
    <n v="0"/>
    <n v="0"/>
    <n v="0"/>
    <n v="0"/>
    <n v="0"/>
    <n v="0"/>
    <n v="0"/>
    <n v="0"/>
    <n v="2.35747E-3"/>
    <n v="2.4297199999999998E-3"/>
    <n v="4.50652E-3"/>
    <n v="4.1119099999999999E-3"/>
    <n v="5.42283E-3"/>
    <n v="5.2018100000000003E-3"/>
    <n v="6.4811900000000004E-3"/>
    <n v="6.81747E-3"/>
    <n v="7.82682E-3"/>
    <n v="7.0065600000000002E-3"/>
    <n v="8.7236899999999992E-3"/>
    <n v="9.7101900000000005E-3"/>
  </r>
  <r>
    <x v="5"/>
    <x v="5"/>
    <x v="2"/>
    <x v="3"/>
    <x v="2"/>
    <x v="50"/>
    <x v="95"/>
    <n v="0"/>
    <n v="0"/>
    <n v="0"/>
    <n v="0"/>
    <n v="0"/>
    <n v="0"/>
    <n v="0"/>
    <n v="0"/>
    <n v="0"/>
    <n v="0"/>
    <n v="0"/>
    <n v="0"/>
    <n v="0"/>
    <n v="0"/>
    <n v="0"/>
    <n v="0"/>
    <n v="9.1527999999999998E-4"/>
    <n v="2.0502200000000002E-3"/>
    <n v="2.0645500000000001E-3"/>
    <n v="4.0048799999999997E-3"/>
    <n v="3.17658E-3"/>
    <n v="4.1441999999999998E-3"/>
    <n v="3.78452E-3"/>
    <n v="4.9098299999999996E-3"/>
    <n v="5.2322599999999999E-3"/>
    <n v="5.7534600000000002E-3"/>
    <n v="5.2062100000000002E-3"/>
    <n v="6.4396000000000002E-3"/>
  </r>
  <r>
    <x v="5"/>
    <x v="5"/>
    <x v="2"/>
    <x v="3"/>
    <x v="2"/>
    <x v="50"/>
    <x v="96"/>
    <n v="0"/>
    <n v="0"/>
    <n v="0"/>
    <n v="0"/>
    <n v="0"/>
    <n v="0"/>
    <n v="0"/>
    <n v="0"/>
    <n v="0"/>
    <n v="0"/>
    <n v="0"/>
    <n v="0"/>
    <n v="0"/>
    <n v="0"/>
    <n v="0"/>
    <n v="0"/>
    <n v="3.2235E-4"/>
    <n v="8.7690999999999995E-4"/>
    <n v="1.4588800000000001E-3"/>
    <n v="1.4214500000000001E-3"/>
    <n v="2.7122499999999998E-3"/>
    <n v="2.0321499999999999E-3"/>
    <n v="2.6524999999999999E-3"/>
    <n v="2.4138900000000001E-3"/>
    <n v="3.0900900000000002E-3"/>
    <n v="3.3220200000000002E-3"/>
    <n v="3.6333300000000002E-3"/>
    <n v="3.2658700000000001E-3"/>
  </r>
  <r>
    <x v="5"/>
    <x v="5"/>
    <x v="2"/>
    <x v="3"/>
    <x v="2"/>
    <x v="50"/>
    <x v="97"/>
    <n v="0"/>
    <n v="0"/>
    <n v="0"/>
    <n v="0"/>
    <n v="0"/>
    <n v="0"/>
    <n v="0"/>
    <n v="0"/>
    <n v="0"/>
    <n v="0"/>
    <n v="0"/>
    <n v="0"/>
    <n v="0"/>
    <n v="0"/>
    <n v="0"/>
    <n v="0"/>
    <n v="0"/>
    <n v="1.3326000000000001E-4"/>
    <n v="3.6750999999999998E-4"/>
    <n v="7.7979000000000004E-4"/>
    <n v="7.2663999999999997E-4"/>
    <n v="1.25745E-3"/>
    <n v="9.8499000000000004E-4"/>
    <n v="1.2874900000000001E-3"/>
    <n v="1.2581000000000001E-3"/>
    <n v="1.48639E-3"/>
    <n v="1.5937099999999999E-3"/>
    <n v="1.83493E-3"/>
  </r>
  <r>
    <x v="5"/>
    <x v="5"/>
    <x v="2"/>
    <x v="3"/>
    <x v="2"/>
    <x v="50"/>
    <x v="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.7559999999999998E-5"/>
    <n v="1.6132000000000001E-4"/>
    <n v="4.4004999999999999E-4"/>
    <n v="3.9469E-4"/>
    <n v="6.2012999999999999E-4"/>
    <n v="5.0830000000000005E-4"/>
    <n v="6.6487000000000002E-4"/>
    <n v="6.9410999999999995E-4"/>
    <n v="7.5944000000000001E-4"/>
    <n v="8.1141999999999998E-4"/>
  </r>
  <r>
    <x v="5"/>
    <x v="5"/>
    <x v="2"/>
    <x v="3"/>
    <x v="2"/>
    <x v="50"/>
    <x v="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298E-5"/>
    <n v="7.5350000000000002E-5"/>
    <n v="2.7688000000000002E-4"/>
    <n v="3.6785000000000002E-4"/>
    <n v="5.0865999999999997E-4"/>
    <n v="5.3414000000000001E-4"/>
    <n v="6.3234999999999995E-4"/>
    <n v="7.2829999999999998E-4"/>
    <n v="7.9717999999999998E-4"/>
  </r>
  <r>
    <x v="6"/>
    <x v="7"/>
    <x v="3"/>
    <x v="6"/>
    <x v="3"/>
    <x v="51"/>
    <x v="0"/>
    <n v="0"/>
    <n v="0"/>
    <n v="0"/>
    <n v="0"/>
    <n v="0"/>
    <n v="0"/>
    <n v="0"/>
    <n v="0"/>
    <n v="0"/>
    <n v="0"/>
    <n v="0"/>
    <n v="0"/>
    <n v="0"/>
    <n v="0"/>
    <n v="0"/>
    <n v="0"/>
    <n v="4.1654690000000001E-2"/>
    <n v="6.5778719999999999E-2"/>
    <n v="7.0746199999999995E-2"/>
    <n v="7.3251399999999994E-2"/>
    <n v="7.5780509999999995E-2"/>
    <n v="7.8838920000000007E-2"/>
    <n v="8.1043649999999995E-2"/>
    <n v="8.175847E-2"/>
    <n v="8.058063E-2"/>
    <n v="7.9378690000000002E-2"/>
    <n v="7.8205300000000005E-2"/>
    <n v="7.7286869999999994E-2"/>
  </r>
  <r>
    <x v="6"/>
    <x v="7"/>
    <x v="3"/>
    <x v="6"/>
    <x v="3"/>
    <x v="51"/>
    <x v="1"/>
    <n v="1"/>
    <n v="0"/>
    <n v="0"/>
    <n v="0"/>
    <n v="0"/>
    <n v="0"/>
    <n v="0"/>
    <n v="0"/>
    <n v="0"/>
    <n v="0"/>
    <n v="0"/>
    <n v="0"/>
    <n v="0"/>
    <n v="0"/>
    <n v="0"/>
    <n v="0"/>
    <n v="3.148604E-2"/>
    <n v="5.6792259999999997E-2"/>
    <n v="7.2715459999999996E-2"/>
    <n v="7.7007409999999998E-2"/>
    <n v="7.9097210000000001E-2"/>
    <n v="8.2125340000000005E-2"/>
    <n v="8.4794739999999993E-2"/>
    <n v="8.6392319999999995E-2"/>
    <n v="8.6005449999999997E-2"/>
    <n v="8.492566E-2"/>
    <n v="8.3570610000000004E-2"/>
    <n v="8.2520540000000003E-2"/>
  </r>
  <r>
    <x v="6"/>
    <x v="7"/>
    <x v="3"/>
    <x v="6"/>
    <x v="3"/>
    <x v="51"/>
    <x v="2"/>
    <n v="0"/>
    <n v="1"/>
    <n v="1"/>
    <n v="0"/>
    <n v="0"/>
    <n v="0"/>
    <n v="0"/>
    <n v="0"/>
    <n v="0"/>
    <n v="0"/>
    <n v="0"/>
    <n v="0"/>
    <n v="0"/>
    <n v="0"/>
    <n v="0"/>
    <n v="0"/>
    <n v="2.9439389999999999E-2"/>
    <n v="4.7929340000000001E-2"/>
    <n v="6.4013470000000003E-2"/>
    <n v="7.778533E-2"/>
    <n v="8.141603E-2"/>
    <n v="8.4011080000000002E-2"/>
    <n v="8.6654159999999994E-2"/>
    <n v="8.8680880000000004E-2"/>
    <n v="8.911231E-2"/>
    <n v="8.8744459999999997E-2"/>
    <n v="8.7524260000000006E-2"/>
    <n v="8.6336239999999995E-2"/>
  </r>
  <r>
    <x v="6"/>
    <x v="7"/>
    <x v="3"/>
    <x v="6"/>
    <x v="3"/>
    <x v="51"/>
    <x v="3"/>
    <n v="0"/>
    <n v="0"/>
    <n v="1"/>
    <n v="0"/>
    <n v="0"/>
    <n v="0"/>
    <n v="0"/>
    <n v="0"/>
    <n v="0"/>
    <n v="0"/>
    <n v="0"/>
    <n v="0"/>
    <n v="0"/>
    <n v="0"/>
    <n v="0"/>
    <n v="0"/>
    <n v="2.6589910000000001E-2"/>
    <n v="4.2597719999999999E-2"/>
    <n v="5.5107450000000002E-2"/>
    <n v="6.8678420000000004E-2"/>
    <n v="8.0490560000000003E-2"/>
    <n v="8.4282170000000003E-2"/>
    <n v="8.6543090000000003E-2"/>
    <n v="8.8630719999999996E-2"/>
    <n v="8.9626449999999996E-2"/>
    <n v="8.9983090000000002E-2"/>
    <n v="8.942137E-2"/>
    <n v="8.8347770000000006E-2"/>
  </r>
  <r>
    <x v="6"/>
    <x v="7"/>
    <x v="3"/>
    <x v="6"/>
    <x v="3"/>
    <x v="51"/>
    <x v="4"/>
    <n v="1"/>
    <n v="0"/>
    <n v="0"/>
    <n v="0"/>
    <n v="0"/>
    <n v="0"/>
    <n v="0"/>
    <n v="0"/>
    <n v="0"/>
    <n v="0"/>
    <n v="0"/>
    <n v="0"/>
    <n v="0"/>
    <n v="0"/>
    <n v="0"/>
    <n v="0"/>
    <n v="2.4147310000000002E-2"/>
    <n v="3.9926959999999997E-2"/>
    <n v="4.9596910000000001E-2"/>
    <n v="6.1255700000000003E-2"/>
    <n v="7.2881119999999994E-2"/>
    <n v="8.3988670000000001E-2"/>
    <n v="8.7359010000000001E-2"/>
    <n v="8.9136629999999994E-2"/>
    <n v="9.0302999999999994E-2"/>
    <n v="9.1212749999999995E-2"/>
    <n v="9.1345190000000007E-2"/>
    <n v="9.0856660000000006E-2"/>
  </r>
  <r>
    <x v="6"/>
    <x v="7"/>
    <x v="3"/>
    <x v="6"/>
    <x v="3"/>
    <x v="51"/>
    <x v="5"/>
    <n v="0"/>
    <n v="1"/>
    <n v="0"/>
    <n v="0"/>
    <n v="0"/>
    <n v="0"/>
    <n v="0"/>
    <n v="0"/>
    <n v="0"/>
    <n v="0"/>
    <n v="0"/>
    <n v="0"/>
    <n v="0"/>
    <n v="0"/>
    <n v="0"/>
    <n v="0"/>
    <n v="2.8124320000000001E-2"/>
    <n v="3.9778239999999999E-2"/>
    <n v="4.9596019999999998E-2"/>
    <n v="5.816379E-2"/>
    <n v="6.8941260000000004E-2"/>
    <n v="7.9679630000000001E-2"/>
    <n v="8.9515899999999995E-2"/>
    <n v="9.2208189999999995E-2"/>
    <n v="9.3000009999999994E-2"/>
    <n v="9.407422E-2"/>
    <n v="9.4706979999999996E-2"/>
    <n v="9.4861529999999999E-2"/>
  </r>
  <r>
    <x v="6"/>
    <x v="7"/>
    <x v="3"/>
    <x v="6"/>
    <x v="3"/>
    <x v="51"/>
    <x v="6"/>
    <n v="0"/>
    <n v="0"/>
    <n v="1"/>
    <n v="0"/>
    <n v="0"/>
    <n v="0"/>
    <n v="0"/>
    <n v="0"/>
    <n v="0"/>
    <n v="0"/>
    <n v="0"/>
    <n v="0"/>
    <n v="0"/>
    <n v="0"/>
    <n v="0"/>
    <n v="0"/>
    <n v="2.5831170000000001E-2"/>
    <n v="4.0808829999999997E-2"/>
    <n v="4.6880900000000003E-2"/>
    <n v="5.576913E-2"/>
    <n v="6.3348189999999999E-2"/>
    <n v="7.3904540000000005E-2"/>
    <n v="8.3255739999999995E-2"/>
    <n v="9.1725940000000006E-2"/>
    <n v="9.3468899999999994E-2"/>
    <n v="9.415772E-2"/>
    <n v="9.4979880000000003E-2"/>
    <n v="9.5618679999999998E-2"/>
  </r>
  <r>
    <x v="6"/>
    <x v="7"/>
    <x v="3"/>
    <x v="6"/>
    <x v="3"/>
    <x v="51"/>
    <x v="7"/>
    <n v="1"/>
    <n v="0"/>
    <n v="0"/>
    <n v="0"/>
    <n v="0"/>
    <n v="0"/>
    <n v="0"/>
    <n v="0"/>
    <n v="0"/>
    <n v="0"/>
    <n v="0"/>
    <n v="0"/>
    <n v="0"/>
    <n v="0"/>
    <n v="0"/>
    <n v="0"/>
    <n v="1.6586190000000001E-2"/>
    <n v="3.6170479999999998E-2"/>
    <n v="4.5503979999999999E-2"/>
    <n v="5.0539210000000001E-2"/>
    <n v="5.860597E-2"/>
    <n v="6.5816799999999995E-2"/>
    <n v="7.5567869999999995E-2"/>
    <n v="8.3637719999999999E-2"/>
    <n v="9.0785350000000001E-2"/>
    <n v="9.2329830000000002E-2"/>
    <n v="9.2833799999999994E-2"/>
    <n v="9.3633729999999998E-2"/>
  </r>
  <r>
    <x v="6"/>
    <x v="7"/>
    <x v="3"/>
    <x v="6"/>
    <x v="3"/>
    <x v="51"/>
    <x v="8"/>
    <n v="0"/>
    <n v="1"/>
    <n v="0"/>
    <n v="0"/>
    <n v="0"/>
    <n v="0"/>
    <n v="0"/>
    <n v="0"/>
    <n v="0"/>
    <n v="0"/>
    <n v="0"/>
    <n v="0"/>
    <n v="0"/>
    <n v="0"/>
    <n v="0"/>
    <n v="0"/>
    <n v="1.713131E-2"/>
    <n v="2.488077E-2"/>
    <n v="4.1466259999999998E-2"/>
    <n v="4.902807E-2"/>
    <n v="5.3231050000000002E-2"/>
    <n v="6.1039169999999997E-2"/>
    <n v="6.7596749999999997E-2"/>
    <n v="7.6499479999999995E-2"/>
    <n v="8.3253809999999998E-2"/>
    <n v="8.9728459999999996E-2"/>
    <n v="9.1016360000000004E-2"/>
    <n v="9.1517130000000002E-2"/>
  </r>
  <r>
    <x v="6"/>
    <x v="7"/>
    <x v="3"/>
    <x v="6"/>
    <x v="3"/>
    <x v="51"/>
    <x v="9"/>
    <n v="0"/>
    <n v="0"/>
    <n v="1"/>
    <n v="0"/>
    <n v="0"/>
    <n v="0"/>
    <n v="0"/>
    <n v="0"/>
    <n v="0"/>
    <n v="0"/>
    <n v="0"/>
    <n v="0"/>
    <n v="0"/>
    <n v="0"/>
    <n v="0"/>
    <n v="0"/>
    <n v="2.3361489999999999E-2"/>
    <n v="3.1973469999999997E-2"/>
    <n v="3.295327E-2"/>
    <n v="4.9243580000000002E-2"/>
    <n v="5.4598849999999997E-2"/>
    <n v="5.833547E-2"/>
    <n v="6.5500719999999998E-2"/>
    <n v="7.116654E-2"/>
    <n v="7.8626600000000005E-2"/>
    <n v="8.4474560000000004E-2"/>
    <n v="9.0020260000000005E-2"/>
    <n v="9.1208600000000001E-2"/>
  </r>
  <r>
    <x v="6"/>
    <x v="7"/>
    <x v="3"/>
    <x v="6"/>
    <x v="3"/>
    <x v="51"/>
    <x v="10"/>
    <n v="0"/>
    <n v="0"/>
    <n v="0"/>
    <n v="1"/>
    <n v="0"/>
    <n v="0"/>
    <n v="0"/>
    <n v="0"/>
    <n v="0"/>
    <n v="0"/>
    <n v="0"/>
    <n v="0"/>
    <n v="0"/>
    <n v="0"/>
    <n v="0"/>
    <n v="0"/>
    <n v="2.1832239999999999E-2"/>
    <n v="3.53406E-2"/>
    <n v="4.047804E-2"/>
    <n v="3.9888680000000003E-2"/>
    <n v="5.6091809999999999E-2"/>
    <n v="6.0504799999999997E-2"/>
    <n v="6.3581380000000007E-2"/>
    <n v="6.9938219999999995E-2"/>
    <n v="7.4535859999999995E-2"/>
    <n v="8.1623180000000004E-2"/>
    <n v="8.6686139999999995E-2"/>
    <n v="9.1825809999999994E-2"/>
  </r>
  <r>
    <x v="6"/>
    <x v="7"/>
    <x v="3"/>
    <x v="6"/>
    <x v="3"/>
    <x v="51"/>
    <x v="11"/>
    <n v="0"/>
    <n v="0"/>
    <n v="1"/>
    <n v="0"/>
    <n v="1"/>
    <n v="0"/>
    <n v="0"/>
    <n v="0"/>
    <n v="0"/>
    <n v="0"/>
    <n v="0"/>
    <n v="0"/>
    <n v="0"/>
    <n v="0"/>
    <n v="0"/>
    <n v="0"/>
    <n v="1.9891619999999999E-2"/>
    <n v="3.3052320000000003E-2"/>
    <n v="4.1692680000000003E-2"/>
    <n v="4.6872280000000002E-2"/>
    <n v="4.5022239999999998E-2"/>
    <n v="6.1427080000000002E-2"/>
    <n v="6.4549949999999995E-2"/>
    <n v="6.6823279999999999E-2"/>
    <n v="7.2159429999999997E-2"/>
    <n v="7.6350360000000006E-2"/>
    <n v="8.2903770000000002E-2"/>
    <n v="8.7434100000000001E-2"/>
  </r>
  <r>
    <x v="6"/>
    <x v="7"/>
    <x v="3"/>
    <x v="6"/>
    <x v="3"/>
    <x v="51"/>
    <x v="12"/>
    <n v="2"/>
    <n v="0"/>
    <n v="1"/>
    <n v="1"/>
    <n v="0"/>
    <n v="1"/>
    <n v="0"/>
    <n v="0"/>
    <n v="0"/>
    <n v="0"/>
    <n v="0"/>
    <n v="0"/>
    <n v="0"/>
    <n v="0"/>
    <n v="0"/>
    <n v="0"/>
    <n v="1.6877590000000001E-2"/>
    <n v="2.9667510000000001E-2"/>
    <n v="3.8163849999999999E-2"/>
    <n v="4.539108E-2"/>
    <n v="5.0264959999999997E-2"/>
    <n v="4.7995469999999998E-2"/>
    <n v="6.3555050000000002E-2"/>
    <n v="6.5253519999999995E-2"/>
    <n v="6.6438659999999997E-2"/>
    <n v="7.1337919999999999E-2"/>
    <n v="7.5050919999999993E-2"/>
    <n v="8.1022750000000004E-2"/>
  </r>
  <r>
    <x v="6"/>
    <x v="7"/>
    <x v="3"/>
    <x v="6"/>
    <x v="3"/>
    <x v="51"/>
    <x v="13"/>
    <n v="0"/>
    <n v="1"/>
    <n v="0"/>
    <n v="1"/>
    <n v="1"/>
    <n v="0"/>
    <n v="1"/>
    <n v="0"/>
    <n v="0"/>
    <n v="0"/>
    <n v="0"/>
    <n v="0"/>
    <n v="0"/>
    <n v="0"/>
    <n v="0"/>
    <n v="0"/>
    <n v="1.7368410000000001E-2"/>
    <n v="2.7125699999999999E-2"/>
    <n v="3.6472770000000002E-2"/>
    <n v="4.4020669999999998E-2"/>
    <n v="5.0164390000000003E-2"/>
    <n v="5.54003E-2"/>
    <n v="5.224583E-2"/>
    <n v="6.7222050000000005E-2"/>
    <n v="6.7470020000000006E-2"/>
    <n v="6.8227209999999996E-2"/>
    <n v="7.2739200000000004E-2"/>
    <n v="7.6246910000000001E-2"/>
  </r>
  <r>
    <x v="6"/>
    <x v="7"/>
    <x v="3"/>
    <x v="6"/>
    <x v="3"/>
    <x v="51"/>
    <x v="14"/>
    <n v="0"/>
    <n v="0"/>
    <n v="1"/>
    <n v="0"/>
    <n v="1"/>
    <n v="1"/>
    <n v="0"/>
    <n v="1"/>
    <n v="0"/>
    <n v="0"/>
    <n v="0"/>
    <n v="0"/>
    <n v="0"/>
    <n v="0"/>
    <n v="0"/>
    <n v="0"/>
    <n v="2.0918280000000001E-2"/>
    <n v="2.7817540000000002E-2"/>
    <n v="3.3785750000000003E-2"/>
    <n v="4.2477429999999997E-2"/>
    <n v="4.9101249999999999E-2"/>
    <n v="5.4680949999999999E-2"/>
    <n v="5.9684719999999997E-2"/>
    <n v="5.5643739999999997E-2"/>
    <n v="6.9440500000000002E-2"/>
    <n v="6.8956409999999996E-2"/>
    <n v="6.914141E-2"/>
    <n v="7.342137E-2"/>
  </r>
  <r>
    <x v="6"/>
    <x v="7"/>
    <x v="3"/>
    <x v="6"/>
    <x v="3"/>
    <x v="51"/>
    <x v="15"/>
    <n v="0"/>
    <n v="0"/>
    <n v="0"/>
    <n v="1"/>
    <n v="0"/>
    <n v="1"/>
    <n v="1"/>
    <n v="0"/>
    <n v="1"/>
    <n v="0"/>
    <n v="0"/>
    <n v="0"/>
    <n v="0"/>
    <n v="0"/>
    <n v="0"/>
    <n v="0"/>
    <n v="2.0407709999999999E-2"/>
    <n v="3.3810279999999998E-2"/>
    <n v="3.5142390000000003E-2"/>
    <n v="4.0548599999999997E-2"/>
    <n v="4.867718E-2"/>
    <n v="5.510524E-2"/>
    <n v="5.9736690000000002E-2"/>
    <n v="6.4266870000000004E-2"/>
    <n v="5.911201E-2"/>
    <n v="7.2493260000000004E-2"/>
    <n v="7.1191409999999997E-2"/>
    <n v="7.1091249999999995E-2"/>
  </r>
  <r>
    <x v="6"/>
    <x v="7"/>
    <x v="3"/>
    <x v="6"/>
    <x v="3"/>
    <x v="51"/>
    <x v="16"/>
    <n v="1"/>
    <n v="0"/>
    <n v="0"/>
    <n v="0"/>
    <n v="1"/>
    <n v="0"/>
    <n v="0"/>
    <n v="1"/>
    <n v="0"/>
    <n v="1"/>
    <n v="0"/>
    <n v="0"/>
    <n v="0"/>
    <n v="0"/>
    <n v="0"/>
    <n v="0"/>
    <n v="2.1130550000000001E-2"/>
    <n v="3.2692550000000001E-2"/>
    <n v="4.1702009999999998E-2"/>
    <n v="4.1790830000000001E-2"/>
    <n v="4.6516410000000001E-2"/>
    <n v="5.4591389999999997E-2"/>
    <n v="6.0283419999999997E-2"/>
    <n v="6.3734890000000002E-2"/>
    <n v="6.742766E-2"/>
    <n v="6.1956949999999997E-2"/>
    <n v="7.4617149999999993E-2"/>
    <n v="7.2803259999999995E-2"/>
  </r>
  <r>
    <x v="6"/>
    <x v="7"/>
    <x v="3"/>
    <x v="6"/>
    <x v="3"/>
    <x v="51"/>
    <x v="17"/>
    <n v="0"/>
    <n v="0"/>
    <n v="0"/>
    <n v="0"/>
    <n v="0"/>
    <n v="1"/>
    <n v="0"/>
    <n v="1"/>
    <n v="1"/>
    <n v="0"/>
    <n v="1"/>
    <n v="0"/>
    <n v="0"/>
    <n v="0"/>
    <n v="0"/>
    <n v="0"/>
    <n v="3.0899980000000001E-2"/>
    <n v="3.9029660000000001E-2"/>
    <n v="4.4759260000000002E-2"/>
    <n v="5.3410539999999999E-2"/>
    <n v="5.2055480000000001E-2"/>
    <n v="5.6732530000000003E-2"/>
    <n v="6.4259520000000001E-2"/>
    <n v="6.8861329999999998E-2"/>
    <n v="7.0622669999999999E-2"/>
    <n v="7.4292860000000002E-2"/>
    <n v="6.8112190000000003E-2"/>
    <n v="8.0544610000000003E-2"/>
  </r>
  <r>
    <x v="6"/>
    <x v="7"/>
    <x v="3"/>
    <x v="6"/>
    <x v="3"/>
    <x v="51"/>
    <x v="18"/>
    <n v="0"/>
    <n v="0"/>
    <n v="0"/>
    <n v="0"/>
    <n v="0"/>
    <n v="0"/>
    <n v="1"/>
    <n v="0"/>
    <n v="0"/>
    <n v="1"/>
    <n v="0"/>
    <n v="0"/>
    <n v="0"/>
    <n v="0"/>
    <n v="0"/>
    <n v="0"/>
    <n v="3.4552230000000003E-2"/>
    <n v="4.9442819999999998E-2"/>
    <n v="4.9517899999999997E-2"/>
    <n v="5.4722670000000001E-2"/>
    <n v="6.2159329999999999E-2"/>
    <n v="6.0569900000000003E-2"/>
    <n v="6.3979620000000001E-2"/>
    <n v="7.0029739999999993E-2"/>
    <n v="7.2725100000000001E-2"/>
    <n v="7.3810479999999998E-2"/>
    <n v="7.6914709999999997E-2"/>
    <n v="7.0722610000000005E-2"/>
  </r>
  <r>
    <x v="6"/>
    <x v="7"/>
    <x v="3"/>
    <x v="6"/>
    <x v="3"/>
    <x v="51"/>
    <x v="19"/>
    <n v="0"/>
    <n v="0"/>
    <n v="0"/>
    <n v="0"/>
    <n v="0"/>
    <n v="0"/>
    <n v="0"/>
    <n v="1"/>
    <n v="0"/>
    <n v="1"/>
    <n v="1"/>
    <n v="0"/>
    <n v="0"/>
    <n v="0"/>
    <n v="0"/>
    <n v="0"/>
    <n v="4.2961050000000001E-2"/>
    <n v="5.353977E-2"/>
    <n v="5.8281880000000001E-2"/>
    <n v="5.7756259999999997E-2"/>
    <n v="6.1805659999999998E-2"/>
    <n v="6.8998420000000005E-2"/>
    <n v="6.6191689999999997E-2"/>
    <n v="6.8228250000000004E-2"/>
    <n v="7.1713840000000001E-2"/>
    <n v="7.3844060000000003E-2"/>
    <n v="7.3948399999999997E-2"/>
    <n v="7.6622739999999995E-2"/>
  </r>
  <r>
    <x v="6"/>
    <x v="7"/>
    <x v="3"/>
    <x v="6"/>
    <x v="3"/>
    <x v="51"/>
    <x v="20"/>
    <n v="0"/>
    <n v="0"/>
    <n v="0"/>
    <n v="0"/>
    <n v="0"/>
    <n v="0"/>
    <n v="0"/>
    <n v="0"/>
    <n v="0"/>
    <n v="0"/>
    <n v="1"/>
    <n v="1"/>
    <n v="0"/>
    <n v="1"/>
    <n v="0"/>
    <n v="0"/>
    <n v="6.0846240000000003E-2"/>
    <n v="6.6125149999999994E-2"/>
    <n v="6.0871300000000003E-2"/>
    <n v="6.444192E-2"/>
    <n v="6.2912609999999994E-2"/>
    <n v="6.7257159999999996E-2"/>
    <n v="7.1769700000000006E-2"/>
    <n v="6.754222E-2"/>
    <n v="6.6824659999999994E-2"/>
    <n v="6.9209480000000004E-2"/>
    <n v="7.0081470000000007E-2"/>
    <n v="6.9692889999999993E-2"/>
  </r>
  <r>
    <x v="6"/>
    <x v="7"/>
    <x v="3"/>
    <x v="6"/>
    <x v="3"/>
    <x v="51"/>
    <x v="21"/>
    <n v="0"/>
    <n v="0"/>
    <n v="1"/>
    <n v="0"/>
    <n v="0"/>
    <n v="0"/>
    <n v="0"/>
    <n v="0"/>
    <n v="0"/>
    <n v="0"/>
    <n v="0"/>
    <n v="1"/>
    <n v="1"/>
    <n v="0"/>
    <n v="0"/>
    <n v="0"/>
    <n v="6.2865080000000004E-2"/>
    <n v="6.7604810000000001E-2"/>
    <n v="6.0392319999999999E-2"/>
    <n v="5.7849690000000002E-2"/>
    <n v="5.9701549999999999E-2"/>
    <n v="5.9845969999999998E-2"/>
    <n v="6.1861960000000001E-2"/>
    <n v="6.3440239999999995E-2"/>
    <n v="5.8186040000000001E-2"/>
    <n v="5.8300159999999997E-2"/>
    <n v="5.9098409999999997E-2"/>
    <n v="5.9657710000000003E-2"/>
  </r>
  <r>
    <x v="6"/>
    <x v="7"/>
    <x v="3"/>
    <x v="6"/>
    <x v="3"/>
    <x v="51"/>
    <x v="22"/>
    <n v="0"/>
    <n v="0"/>
    <n v="0"/>
    <n v="0"/>
    <n v="0"/>
    <n v="0"/>
    <n v="0"/>
    <n v="0"/>
    <n v="0"/>
    <n v="0"/>
    <n v="0"/>
    <n v="0"/>
    <n v="1"/>
    <n v="1"/>
    <n v="0"/>
    <n v="0"/>
    <n v="5.8742669999999997E-2"/>
    <n v="6.0647880000000001E-2"/>
    <n v="5.226074E-2"/>
    <n v="5.0692269999999998E-2"/>
    <n v="4.9437929999999998E-2"/>
    <n v="5.2104270000000001E-2"/>
    <n v="5.1268099999999997E-2"/>
    <n v="5.1087830000000001E-2"/>
    <n v="5.0083740000000002E-2"/>
    <n v="4.749167E-2"/>
    <n v="4.7354109999999998E-2"/>
    <n v="4.7845529999999997E-2"/>
  </r>
  <r>
    <x v="6"/>
    <x v="7"/>
    <x v="3"/>
    <x v="6"/>
    <x v="3"/>
    <x v="51"/>
    <x v="23"/>
    <n v="0"/>
    <n v="0"/>
    <n v="0"/>
    <n v="0"/>
    <n v="0"/>
    <n v="0"/>
    <n v="0"/>
    <n v="0"/>
    <n v="0"/>
    <n v="0"/>
    <n v="0"/>
    <n v="0"/>
    <n v="0"/>
    <n v="1"/>
    <n v="1"/>
    <n v="0"/>
    <n v="6.4914849999999996E-2"/>
    <n v="6.4825460000000001E-2"/>
    <n v="5.59488E-2"/>
    <n v="5.26236E-2"/>
    <n v="5.2066870000000001E-2"/>
    <n v="5.309291E-2"/>
    <n v="5.4326190000000003E-2"/>
    <n v="5.2439939999999997E-2"/>
    <n v="5.032582E-2"/>
    <n v="5.0362379999999998E-2"/>
    <n v="4.8176200000000002E-2"/>
    <n v="4.834691E-2"/>
  </r>
  <r>
    <x v="6"/>
    <x v="7"/>
    <x v="3"/>
    <x v="6"/>
    <x v="3"/>
    <x v="51"/>
    <x v="24"/>
    <n v="2"/>
    <n v="0"/>
    <n v="0"/>
    <n v="0"/>
    <n v="0"/>
    <n v="0"/>
    <n v="0"/>
    <n v="0"/>
    <n v="0"/>
    <n v="0"/>
    <n v="0"/>
    <n v="0"/>
    <n v="0"/>
    <n v="0"/>
    <n v="1"/>
    <n v="1"/>
    <n v="6.8263110000000002E-2"/>
    <n v="7.0882970000000003E-2"/>
    <n v="5.8127619999999998E-2"/>
    <n v="5.5706079999999998E-2"/>
    <n v="5.4087389999999999E-2"/>
    <n v="5.5871949999999997E-2"/>
    <n v="5.5953459999999997E-2"/>
    <n v="5.568849E-2"/>
    <n v="5.2239929999999997E-2"/>
    <n v="5.1587380000000002E-2"/>
    <n v="5.1391989999999999E-2"/>
    <n v="5.0075509999999997E-2"/>
  </r>
  <r>
    <x v="6"/>
    <x v="7"/>
    <x v="3"/>
    <x v="6"/>
    <x v="3"/>
    <x v="51"/>
    <x v="25"/>
    <n v="0"/>
    <n v="2"/>
    <n v="0"/>
    <n v="0"/>
    <n v="0"/>
    <n v="0"/>
    <n v="0"/>
    <n v="0"/>
    <n v="0"/>
    <n v="0"/>
    <n v="0"/>
    <n v="0"/>
    <n v="0"/>
    <n v="0"/>
    <n v="0"/>
    <n v="1"/>
    <n v="0.39189506000000002"/>
    <n v="7.1570419999999996E-2"/>
    <n v="6.083798E-2"/>
    <n v="5.5923540000000001E-2"/>
    <n v="5.5280459999999997E-2"/>
    <n v="5.636381E-2"/>
    <n v="5.6857369999999997E-2"/>
    <n v="5.5578460000000003E-2"/>
    <n v="5.3287569999999999E-2"/>
    <n v="5.1930669999999998E-2"/>
    <n v="5.1314650000000003E-2"/>
    <n v="5.1473190000000002E-2"/>
  </r>
  <r>
    <x v="6"/>
    <x v="7"/>
    <x v="3"/>
    <x v="6"/>
    <x v="3"/>
    <x v="51"/>
    <x v="26"/>
    <n v="0"/>
    <n v="0"/>
    <n v="2"/>
    <n v="0"/>
    <n v="0"/>
    <n v="0"/>
    <n v="0"/>
    <n v="0"/>
    <n v="0"/>
    <n v="0"/>
    <n v="0"/>
    <n v="0"/>
    <n v="0"/>
    <n v="0"/>
    <n v="0"/>
    <n v="0"/>
    <n v="0.30297977999999998"/>
    <n v="0.13714588999999999"/>
    <n v="5.2871399999999999E-2"/>
    <n v="4.9905369999999998E-2"/>
    <n v="4.7671199999999997E-2"/>
    <n v="4.9339689999999999E-2"/>
    <n v="4.9326130000000003E-2"/>
    <n v="4.8603100000000003E-2"/>
    <n v="4.5971720000000001E-2"/>
    <n v="4.5479789999999999E-2"/>
    <n v="4.4395940000000002E-2"/>
    <n v="4.437261E-2"/>
  </r>
  <r>
    <x v="6"/>
    <x v="7"/>
    <x v="3"/>
    <x v="6"/>
    <x v="3"/>
    <x v="51"/>
    <x v="27"/>
    <n v="0"/>
    <n v="0"/>
    <n v="0"/>
    <n v="0"/>
    <n v="0"/>
    <n v="0"/>
    <n v="0"/>
    <n v="0"/>
    <n v="0"/>
    <n v="0"/>
    <n v="0"/>
    <n v="0"/>
    <n v="0"/>
    <n v="0"/>
    <n v="0"/>
    <n v="0"/>
    <n v="5.1144149999999999E-2"/>
    <n v="0.15874642"/>
    <n v="8.6306510000000003E-2"/>
    <n v="5.3203309999999997E-2"/>
    <n v="5.1460880000000001E-2"/>
    <n v="5.1190300000000001E-2"/>
    <n v="5.2059649999999999E-2"/>
    <n v="5.1223659999999997E-2"/>
    <n v="4.9214359999999999E-2"/>
    <n v="4.777141E-2"/>
    <n v="4.7197360000000001E-2"/>
    <n v="4.6543439999999998E-2"/>
  </r>
  <r>
    <x v="6"/>
    <x v="7"/>
    <x v="3"/>
    <x v="6"/>
    <x v="3"/>
    <x v="51"/>
    <x v="28"/>
    <n v="0"/>
    <n v="0"/>
    <n v="0"/>
    <n v="0"/>
    <n v="0"/>
    <n v="0"/>
    <n v="0"/>
    <n v="0"/>
    <n v="0"/>
    <n v="0"/>
    <n v="0"/>
    <n v="0"/>
    <n v="0"/>
    <n v="0"/>
    <n v="0"/>
    <n v="0"/>
    <n v="6.2726180000000006E-2"/>
    <n v="7.5870060000000003E-2"/>
    <n v="0.13291583000000001"/>
    <n v="8.768041E-2"/>
    <n v="6.716606E-2"/>
    <n v="6.7747559999999998E-2"/>
    <n v="6.6931060000000001E-2"/>
    <n v="6.6813310000000001E-2"/>
    <n v="6.4087290000000005E-2"/>
    <n v="6.2887490000000004E-2"/>
    <n v="6.1324549999999999E-2"/>
    <n v="6.1089190000000002E-2"/>
  </r>
  <r>
    <x v="6"/>
    <x v="7"/>
    <x v="3"/>
    <x v="6"/>
    <x v="3"/>
    <x v="51"/>
    <x v="29"/>
    <n v="0"/>
    <n v="0"/>
    <n v="0"/>
    <n v="0"/>
    <n v="0"/>
    <n v="0"/>
    <n v="0"/>
    <n v="0"/>
    <n v="0"/>
    <n v="0"/>
    <n v="0"/>
    <n v="0"/>
    <n v="0"/>
    <n v="0"/>
    <n v="0"/>
    <n v="0"/>
    <n v="4.8377780000000002E-2"/>
    <n v="7.4496419999999994E-2"/>
    <n v="7.5130929999999999E-2"/>
    <n v="0.11300534"/>
    <n v="8.263421E-2"/>
    <n v="7.0430060000000003E-2"/>
    <n v="7.0832439999999997E-2"/>
    <n v="6.9355429999999996E-2"/>
    <n v="6.7806630000000007E-2"/>
    <n v="6.5951300000000004E-2"/>
    <n v="6.4791879999999996E-2"/>
    <n v="6.3692600000000002E-2"/>
  </r>
  <r>
    <x v="6"/>
    <x v="7"/>
    <x v="3"/>
    <x v="6"/>
    <x v="3"/>
    <x v="51"/>
    <x v="30"/>
    <n v="0"/>
    <n v="0"/>
    <n v="0"/>
    <n v="0"/>
    <n v="0"/>
    <n v="0"/>
    <n v="0"/>
    <n v="0"/>
    <n v="0"/>
    <n v="0"/>
    <n v="0"/>
    <n v="0"/>
    <n v="0"/>
    <n v="0"/>
    <n v="0"/>
    <n v="0"/>
    <n v="5.6391810000000001E-2"/>
    <n v="7.3649809999999996E-2"/>
    <n v="8.3954829999999994E-2"/>
    <n v="8.4193489999999996E-2"/>
    <n v="0.1130105"/>
    <n v="9.0904349999999995E-2"/>
    <n v="8.1632410000000002E-2"/>
    <n v="8.1415509999999996E-2"/>
    <n v="7.82167E-2"/>
    <n v="7.7245240000000007E-2"/>
    <n v="7.5348929999999995E-2"/>
    <n v="7.4545029999999998E-2"/>
  </r>
  <r>
    <x v="6"/>
    <x v="7"/>
    <x v="3"/>
    <x v="6"/>
    <x v="3"/>
    <x v="51"/>
    <x v="31"/>
    <n v="0"/>
    <n v="0"/>
    <n v="0"/>
    <n v="0"/>
    <n v="0"/>
    <n v="0"/>
    <n v="0"/>
    <n v="0"/>
    <n v="0"/>
    <n v="0"/>
    <n v="0"/>
    <n v="0"/>
    <n v="0"/>
    <n v="0"/>
    <n v="0"/>
    <n v="0"/>
    <n v="4.552411E-2"/>
    <n v="7.5975390000000004E-2"/>
    <n v="8.0675410000000003E-2"/>
    <n v="8.8490260000000001E-2"/>
    <n v="8.8366840000000002E-2"/>
    <n v="0.11188199"/>
    <n v="9.4456520000000002E-2"/>
    <n v="8.6911390000000005E-2"/>
    <n v="8.5287909999999995E-2"/>
    <n v="8.2701579999999997E-2"/>
    <n v="8.1654829999999998E-2"/>
    <n v="8.0165089999999994E-2"/>
  </r>
  <r>
    <x v="6"/>
    <x v="7"/>
    <x v="3"/>
    <x v="6"/>
    <x v="3"/>
    <x v="51"/>
    <x v="32"/>
    <n v="0"/>
    <n v="0"/>
    <n v="0"/>
    <n v="0"/>
    <n v="0"/>
    <n v="0"/>
    <n v="0"/>
    <n v="0"/>
    <n v="0"/>
    <n v="0"/>
    <n v="0"/>
    <n v="0"/>
    <n v="0"/>
    <n v="0"/>
    <n v="0"/>
    <n v="0"/>
    <n v="3.2336289999999997E-2"/>
    <n v="5.891391E-2"/>
    <n v="7.9826499999999995E-2"/>
    <n v="8.3296480000000006E-2"/>
    <n v="8.9557460000000005E-2"/>
    <n v="9.0139810000000001E-2"/>
    <n v="0.10945319000000001"/>
    <n v="9.4643630000000006E-2"/>
    <n v="8.7419979999999994E-2"/>
    <n v="8.6181480000000005E-2"/>
    <n v="8.3650760000000005E-2"/>
    <n v="8.284714E-2"/>
  </r>
  <r>
    <x v="6"/>
    <x v="7"/>
    <x v="3"/>
    <x v="6"/>
    <x v="3"/>
    <x v="51"/>
    <x v="33"/>
    <n v="0"/>
    <n v="0"/>
    <n v="0"/>
    <n v="0"/>
    <n v="0"/>
    <n v="0"/>
    <n v="0"/>
    <n v="0"/>
    <n v="0"/>
    <n v="0"/>
    <n v="0"/>
    <n v="0"/>
    <n v="0"/>
    <n v="0"/>
    <n v="0"/>
    <n v="0"/>
    <n v="3.342233E-2"/>
    <n v="4.8875830000000002E-2"/>
    <n v="6.4513879999999996E-2"/>
    <n v="8.2642759999999996E-2"/>
    <n v="8.4992429999999994E-2"/>
    <n v="9.0986280000000003E-2"/>
    <n v="9.1247830000000002E-2"/>
    <n v="0.10614985"/>
    <n v="9.3225630000000004E-2"/>
    <n v="8.7600049999999999E-2"/>
    <n v="8.6353440000000004E-2"/>
    <n v="8.4209859999999997E-2"/>
  </r>
  <r>
    <x v="6"/>
    <x v="7"/>
    <x v="3"/>
    <x v="6"/>
    <x v="3"/>
    <x v="51"/>
    <x v="34"/>
    <n v="0"/>
    <n v="0"/>
    <n v="0"/>
    <n v="0"/>
    <n v="0"/>
    <n v="0"/>
    <n v="0"/>
    <n v="0"/>
    <n v="0"/>
    <n v="0"/>
    <n v="0"/>
    <n v="0"/>
    <n v="0"/>
    <n v="0"/>
    <n v="0"/>
    <n v="0"/>
    <n v="4.348403E-2"/>
    <n v="5.5346600000000003E-2"/>
    <n v="6.1807470000000003E-2"/>
    <n v="7.5165360000000001E-2"/>
    <n v="9.1691090000000003E-2"/>
    <n v="9.4340880000000002E-2"/>
    <n v="9.9386409999999994E-2"/>
    <n v="9.8936979999999994E-2"/>
    <n v="0.11026319"/>
    <n v="9.923353E-2"/>
    <n v="9.4218350000000006E-2"/>
    <n v="9.3248730000000002E-2"/>
  </r>
  <r>
    <x v="6"/>
    <x v="7"/>
    <x v="3"/>
    <x v="6"/>
    <x v="3"/>
    <x v="51"/>
    <x v="35"/>
    <n v="0"/>
    <n v="0"/>
    <n v="0"/>
    <n v="0"/>
    <n v="0"/>
    <n v="0"/>
    <n v="0"/>
    <n v="0"/>
    <n v="0"/>
    <n v="0"/>
    <n v="0"/>
    <n v="0"/>
    <n v="0"/>
    <n v="0"/>
    <n v="0"/>
    <n v="0"/>
    <n v="3.7750409999999998E-2"/>
    <n v="6.0907849999999999E-2"/>
    <n v="6.3526180000000002E-2"/>
    <n v="6.8966150000000004E-2"/>
    <n v="8.0299170000000003E-2"/>
    <n v="9.6071299999999998E-2"/>
    <n v="9.7880770000000006E-2"/>
    <n v="0.10178"/>
    <n v="0.10008352"/>
    <n v="0.10992096"/>
    <n v="0.10004552"/>
    <n v="9.5854969999999998E-2"/>
  </r>
  <r>
    <x v="6"/>
    <x v="7"/>
    <x v="3"/>
    <x v="6"/>
    <x v="3"/>
    <x v="51"/>
    <x v="36"/>
    <n v="0"/>
    <n v="0"/>
    <n v="0"/>
    <n v="0"/>
    <n v="0"/>
    <n v="0"/>
    <n v="0"/>
    <n v="0"/>
    <n v="0"/>
    <n v="0"/>
    <n v="0"/>
    <n v="0"/>
    <n v="0"/>
    <n v="0"/>
    <n v="0"/>
    <n v="0"/>
    <n v="3.017912E-2"/>
    <n v="5.3874140000000001E-2"/>
    <n v="6.8619180000000002E-2"/>
    <n v="6.9833179999999995E-2"/>
    <n v="7.4691759999999996E-2"/>
    <n v="8.5307090000000002E-2"/>
    <n v="9.9998149999999994E-2"/>
    <n v="0.10094532000000001"/>
    <n v="0.10338509999999999"/>
    <n v="0.10178921"/>
    <n v="0.11027819"/>
    <n v="0.10156084999999999"/>
  </r>
  <r>
    <x v="6"/>
    <x v="7"/>
    <x v="3"/>
    <x v="6"/>
    <x v="3"/>
    <x v="51"/>
    <x v="37"/>
    <n v="1"/>
    <n v="1"/>
    <n v="0"/>
    <n v="0"/>
    <n v="0"/>
    <n v="0"/>
    <n v="0"/>
    <n v="0"/>
    <n v="0"/>
    <n v="0"/>
    <n v="0"/>
    <n v="0"/>
    <n v="0"/>
    <n v="0"/>
    <n v="0"/>
    <n v="0"/>
    <n v="3.5032939999999999E-2"/>
    <n v="4.9232970000000001E-2"/>
    <n v="6.5224480000000001E-2"/>
    <n v="7.7889470000000002E-2"/>
    <n v="7.7766299999999997E-2"/>
    <n v="8.2921990000000001E-2"/>
    <n v="9.2376490000000006E-2"/>
    <n v="0.10577085999999999"/>
    <n v="0.1051908"/>
    <n v="0.10740371"/>
    <n v="0.10559437000000001"/>
    <n v="0.11345081999999999"/>
  </r>
  <r>
    <x v="6"/>
    <x v="7"/>
    <x v="3"/>
    <x v="6"/>
    <x v="3"/>
    <x v="51"/>
    <x v="38"/>
    <n v="0"/>
    <n v="0"/>
    <n v="2"/>
    <n v="0"/>
    <n v="0"/>
    <n v="0"/>
    <n v="0"/>
    <n v="0"/>
    <n v="0"/>
    <n v="0"/>
    <n v="0"/>
    <n v="0"/>
    <n v="0"/>
    <n v="0"/>
    <n v="0"/>
    <n v="0"/>
    <n v="3.3730999999999997E-2"/>
    <n v="5.3738349999999997E-2"/>
    <n v="5.9938329999999998E-2"/>
    <n v="7.4750629999999998E-2"/>
    <n v="8.5506540000000006E-2"/>
    <n v="8.5190119999999994E-2"/>
    <n v="8.9771110000000001E-2"/>
    <n v="9.7785860000000002E-2"/>
    <n v="0.10932902999999999"/>
    <n v="0.10855321"/>
    <n v="0.11026005"/>
    <n v="0.10856647"/>
  </r>
  <r>
    <x v="6"/>
    <x v="7"/>
    <x v="3"/>
    <x v="6"/>
    <x v="3"/>
    <x v="51"/>
    <x v="39"/>
    <n v="0"/>
    <n v="0"/>
    <n v="0"/>
    <n v="2"/>
    <n v="0"/>
    <n v="0"/>
    <n v="0"/>
    <n v="0"/>
    <n v="0"/>
    <n v="0"/>
    <n v="0"/>
    <n v="0"/>
    <n v="0"/>
    <n v="0"/>
    <n v="0"/>
    <n v="0"/>
    <n v="3.1003360000000001E-2"/>
    <n v="5.0550009999999999E-2"/>
    <n v="6.437002E-2"/>
    <n v="6.9321679999999997E-2"/>
    <n v="8.3485690000000001E-2"/>
    <n v="9.3784329999999999E-2"/>
    <n v="9.2615550000000005E-2"/>
    <n v="9.6425300000000005E-2"/>
    <n v="0.10308378"/>
    <n v="0.11421391"/>
    <n v="0.11305616"/>
    <n v="0.11470684"/>
  </r>
  <r>
    <x v="6"/>
    <x v="7"/>
    <x v="3"/>
    <x v="6"/>
    <x v="3"/>
    <x v="51"/>
    <x v="40"/>
    <n v="0"/>
    <n v="0"/>
    <n v="0"/>
    <n v="0"/>
    <n v="2"/>
    <n v="0"/>
    <n v="0"/>
    <n v="0"/>
    <n v="0"/>
    <n v="0"/>
    <n v="0"/>
    <n v="0"/>
    <n v="0"/>
    <n v="0"/>
    <n v="0"/>
    <n v="0"/>
    <n v="2.6095920000000002E-2"/>
    <n v="4.6599160000000001E-2"/>
    <n v="5.9211140000000002E-2"/>
    <n v="7.2051260000000006E-2"/>
    <n v="7.5938149999999996E-2"/>
    <n v="9.0143920000000002E-2"/>
    <n v="9.9236829999999998E-2"/>
    <n v="9.7207360000000007E-2"/>
    <n v="9.9869780000000005E-2"/>
    <n v="0.10609971999999999"/>
    <n v="0.11656544000000001"/>
    <n v="0.11536422"/>
  </r>
  <r>
    <x v="6"/>
    <x v="7"/>
    <x v="3"/>
    <x v="6"/>
    <x v="3"/>
    <x v="51"/>
    <x v="41"/>
    <n v="0"/>
    <n v="0"/>
    <n v="0"/>
    <n v="0"/>
    <n v="1"/>
    <n v="2"/>
    <n v="0"/>
    <n v="0"/>
    <n v="0"/>
    <n v="0"/>
    <n v="0"/>
    <n v="0"/>
    <n v="0"/>
    <n v="0"/>
    <n v="0"/>
    <n v="0"/>
    <n v="3.037275E-2"/>
    <n v="4.2587149999999997E-2"/>
    <n v="5.7138059999999997E-2"/>
    <n v="6.7816479999999998E-2"/>
    <n v="7.9577599999999998E-2"/>
    <n v="8.324956E-2"/>
    <n v="9.6743590000000004E-2"/>
    <n v="0.1044104"/>
    <n v="0.10102178000000001"/>
    <n v="0.10344478999999999"/>
    <n v="0.10905372000000001"/>
    <n v="0.11913435999999999"/>
  </r>
  <r>
    <x v="6"/>
    <x v="7"/>
    <x v="3"/>
    <x v="6"/>
    <x v="3"/>
    <x v="51"/>
    <x v="42"/>
    <n v="0"/>
    <n v="0"/>
    <n v="1"/>
    <n v="0"/>
    <n v="0"/>
    <n v="1"/>
    <n v="2"/>
    <n v="0"/>
    <n v="0"/>
    <n v="0"/>
    <n v="0"/>
    <n v="0"/>
    <n v="0"/>
    <n v="0"/>
    <n v="0"/>
    <n v="0"/>
    <n v="2.5014350000000001E-2"/>
    <n v="4.485372E-2"/>
    <n v="5.0807970000000001E-2"/>
    <n v="6.4636360000000004E-2"/>
    <n v="7.3893680000000003E-2"/>
    <n v="8.5402569999999997E-2"/>
    <n v="8.8342950000000003E-2"/>
    <n v="0.10085613"/>
    <n v="0.1070649"/>
    <n v="0.10341054"/>
    <n v="0.10556085"/>
    <n v="0.11078789999999999"/>
  </r>
  <r>
    <x v="6"/>
    <x v="7"/>
    <x v="3"/>
    <x v="6"/>
    <x v="3"/>
    <x v="51"/>
    <x v="43"/>
    <n v="0"/>
    <n v="0"/>
    <n v="0"/>
    <n v="1"/>
    <n v="0"/>
    <n v="0"/>
    <n v="1"/>
    <n v="2"/>
    <n v="0"/>
    <n v="0"/>
    <n v="0"/>
    <n v="0"/>
    <n v="0"/>
    <n v="0"/>
    <n v="0"/>
    <n v="0"/>
    <n v="2.7418100000000001E-2"/>
    <n v="4.0392919999999999E-2"/>
    <n v="5.385624E-2"/>
    <n v="5.8423530000000001E-2"/>
    <n v="7.1260340000000005E-2"/>
    <n v="7.9739690000000002E-2"/>
    <n v="9.0296420000000002E-2"/>
    <n v="9.2170070000000007E-2"/>
    <n v="0.10320943"/>
    <n v="0.10871057000000001"/>
    <n v="0.10474549"/>
    <n v="0.10675063999999999"/>
  </r>
  <r>
    <x v="6"/>
    <x v="7"/>
    <x v="3"/>
    <x v="6"/>
    <x v="3"/>
    <x v="51"/>
    <x v="44"/>
    <n v="1"/>
    <n v="0"/>
    <n v="0"/>
    <n v="0"/>
    <n v="0"/>
    <n v="0"/>
    <n v="0"/>
    <n v="1"/>
    <n v="2"/>
    <n v="1"/>
    <n v="0"/>
    <n v="0"/>
    <n v="0"/>
    <n v="0"/>
    <n v="0"/>
    <n v="0"/>
    <n v="2.0010360000000001E-2"/>
    <n v="3.9447210000000003E-2"/>
    <n v="4.7276260000000001E-2"/>
    <n v="5.9748530000000001E-2"/>
    <n v="6.3038930000000007E-2"/>
    <n v="7.5568389999999999E-2"/>
    <n v="8.2946420000000007E-2"/>
    <n v="9.2449550000000005E-2"/>
    <n v="9.3299779999999999E-2"/>
    <n v="0.1037761"/>
    <n v="0.10860602"/>
    <n v="0.10461316"/>
  </r>
  <r>
    <x v="6"/>
    <x v="7"/>
    <x v="3"/>
    <x v="6"/>
    <x v="3"/>
    <x v="51"/>
    <x v="45"/>
    <n v="0"/>
    <n v="1"/>
    <n v="0"/>
    <n v="0"/>
    <n v="0"/>
    <n v="0"/>
    <n v="0"/>
    <n v="0"/>
    <n v="1"/>
    <n v="2"/>
    <n v="1"/>
    <n v="0"/>
    <n v="0"/>
    <n v="0"/>
    <n v="0"/>
    <n v="0"/>
    <n v="2.4781770000000002E-2"/>
    <n v="3.4402149999999999E-2"/>
    <n v="4.9424599999999999E-2"/>
    <n v="5.6323379999999999E-2"/>
    <n v="6.7817269999999999E-2"/>
    <n v="7.0862560000000005E-2"/>
    <n v="8.2936040000000003E-2"/>
    <n v="8.9042159999999995E-2"/>
    <n v="9.7452170000000005E-2"/>
    <n v="9.7912990000000005E-2"/>
    <n v="0.10799549"/>
    <n v="0.11244651"/>
  </r>
  <r>
    <x v="6"/>
    <x v="7"/>
    <x v="3"/>
    <x v="6"/>
    <x v="3"/>
    <x v="51"/>
    <x v="46"/>
    <n v="0"/>
    <n v="0"/>
    <n v="1"/>
    <n v="0"/>
    <n v="0"/>
    <n v="1"/>
    <n v="0"/>
    <n v="0"/>
    <n v="0"/>
    <n v="1"/>
    <n v="2"/>
    <n v="1"/>
    <n v="0"/>
    <n v="0"/>
    <n v="0"/>
    <n v="0"/>
    <n v="2.9480550000000001E-2"/>
    <n v="4.1274959999999999E-2"/>
    <n v="4.4764869999999998E-2"/>
    <n v="5.9281449999999999E-2"/>
    <n v="6.5250150000000007E-2"/>
    <n v="7.6384900000000006E-2"/>
    <n v="7.8448950000000003E-2"/>
    <n v="8.9610999999999996E-2"/>
    <n v="9.4056459999999995E-2"/>
    <n v="0.10204981"/>
    <n v="0.10193161000000001"/>
    <n v="0.11170524"/>
  </r>
  <r>
    <x v="6"/>
    <x v="7"/>
    <x v="3"/>
    <x v="6"/>
    <x v="3"/>
    <x v="51"/>
    <x v="47"/>
    <n v="0"/>
    <n v="0"/>
    <n v="0"/>
    <n v="1"/>
    <n v="0"/>
    <n v="0"/>
    <n v="1"/>
    <n v="0"/>
    <n v="0"/>
    <n v="1"/>
    <n v="1"/>
    <n v="2"/>
    <n v="1"/>
    <n v="0"/>
    <n v="0"/>
    <n v="0"/>
    <n v="2.207814E-2"/>
    <n v="4.4039830000000002E-2"/>
    <n v="5.0391480000000002E-2"/>
    <n v="5.3008640000000003E-2"/>
    <n v="6.7052059999999997E-2"/>
    <n v="7.3090290000000002E-2"/>
    <n v="8.3463809999999999E-2"/>
    <n v="8.4576559999999995E-2"/>
    <n v="9.4762369999999999E-2"/>
    <n v="9.8704910000000007E-2"/>
    <n v="0.10626434"/>
    <n v="0.10592317"/>
  </r>
  <r>
    <x v="6"/>
    <x v="7"/>
    <x v="3"/>
    <x v="6"/>
    <x v="3"/>
    <x v="51"/>
    <x v="48"/>
    <n v="0"/>
    <n v="0"/>
    <n v="0"/>
    <n v="0"/>
    <n v="1"/>
    <n v="0"/>
    <n v="0"/>
    <n v="1"/>
    <n v="0"/>
    <n v="0"/>
    <n v="1"/>
    <n v="1"/>
    <n v="2"/>
    <n v="1"/>
    <n v="0"/>
    <n v="0"/>
    <n v="2.1216780000000001E-2"/>
    <n v="3.4517560000000003E-2"/>
    <n v="5.269567E-2"/>
    <n v="5.7940749999999999E-2"/>
    <n v="5.9727559999999999E-2"/>
    <n v="7.3857519999999996E-2"/>
    <n v="7.9292210000000002E-2"/>
    <n v="8.8756840000000004E-2"/>
    <n v="8.8700280000000006E-2"/>
    <n v="9.8587820000000007E-2"/>
    <n v="0.10187692"/>
    <n v="0.10914952"/>
  </r>
  <r>
    <x v="6"/>
    <x v="7"/>
    <x v="3"/>
    <x v="6"/>
    <x v="3"/>
    <x v="51"/>
    <x v="49"/>
    <n v="1"/>
    <n v="0"/>
    <n v="0"/>
    <n v="0"/>
    <n v="0"/>
    <n v="1"/>
    <n v="0"/>
    <n v="0"/>
    <n v="1"/>
    <n v="0"/>
    <n v="0"/>
    <n v="1"/>
    <n v="1"/>
    <n v="2"/>
    <n v="1"/>
    <n v="0"/>
    <n v="1.4546E-2"/>
    <n v="3.0465969999999998E-2"/>
    <n v="4.0268659999999998E-2"/>
    <n v="5.8138780000000001E-2"/>
    <n v="6.2571570000000007E-2"/>
    <n v="6.4206609999999997E-2"/>
    <n v="7.7916669999999993E-2"/>
    <n v="8.271059E-2"/>
    <n v="9.1311009999999998E-2"/>
    <n v="9.092683E-2"/>
    <n v="0.10041478"/>
    <n v="0.10340568"/>
  </r>
  <r>
    <x v="6"/>
    <x v="7"/>
    <x v="3"/>
    <x v="6"/>
    <x v="3"/>
    <x v="51"/>
    <x v="50"/>
    <n v="1"/>
    <n v="1"/>
    <n v="0"/>
    <n v="0"/>
    <n v="0"/>
    <n v="0"/>
    <n v="1"/>
    <n v="0"/>
    <n v="0"/>
    <n v="1"/>
    <n v="0"/>
    <n v="0"/>
    <n v="1"/>
    <n v="1"/>
    <n v="2"/>
    <n v="1"/>
    <n v="1.4278600000000001E-2"/>
    <n v="2.3311100000000001E-2"/>
    <n v="3.6352049999999997E-2"/>
    <n v="4.5489210000000002E-2"/>
    <n v="6.2857479999999993E-2"/>
    <n v="6.7027059999999999E-2"/>
    <n v="6.8210950000000006E-2"/>
    <n v="8.1266519999999995E-2"/>
    <n v="8.53212E-2"/>
    <n v="9.3515379999999995E-2"/>
    <n v="9.2826149999999996E-2"/>
    <n v="0.10206371"/>
  </r>
  <r>
    <x v="6"/>
    <x v="7"/>
    <x v="3"/>
    <x v="6"/>
    <x v="3"/>
    <x v="51"/>
    <x v="51"/>
    <n v="0"/>
    <n v="1"/>
    <n v="1"/>
    <n v="0"/>
    <n v="0"/>
    <n v="0"/>
    <n v="0"/>
    <n v="1"/>
    <n v="0"/>
    <n v="0"/>
    <n v="1"/>
    <n v="0"/>
    <n v="0"/>
    <n v="1"/>
    <n v="1"/>
    <n v="2"/>
    <n v="0.97635930999999998"/>
    <n v="2.8359949999999998E-2"/>
    <n v="3.2969020000000002E-2"/>
    <n v="4.5606590000000002E-2"/>
    <n v="5.3796440000000001E-2"/>
    <n v="7.1344809999999995E-2"/>
    <n v="7.4581149999999999E-2"/>
    <n v="7.4857489999999999E-2"/>
    <n v="8.6811260000000001E-2"/>
    <n v="9.0524339999999995E-2"/>
    <n v="9.8097740000000003E-2"/>
    <n v="9.7114580000000006E-2"/>
  </r>
  <r>
    <x v="6"/>
    <x v="7"/>
    <x v="3"/>
    <x v="6"/>
    <x v="3"/>
    <x v="51"/>
    <x v="52"/>
    <n v="0"/>
    <n v="0"/>
    <n v="1"/>
    <n v="1"/>
    <n v="0"/>
    <n v="0"/>
    <n v="0"/>
    <n v="0"/>
    <n v="1"/>
    <n v="0"/>
    <n v="0"/>
    <n v="1"/>
    <n v="0"/>
    <n v="0"/>
    <n v="1"/>
    <n v="1"/>
    <n v="1.9259527999999999"/>
    <n v="0.94495209999999996"/>
    <n v="3.7810139999999999E-2"/>
    <n v="4.2088649999999998E-2"/>
    <n v="5.4228749999999999E-2"/>
    <n v="6.2307050000000003E-2"/>
    <n v="7.9386559999999995E-2"/>
    <n v="8.1575190000000006E-2"/>
    <n v="8.0763299999999996E-2"/>
    <n v="9.2450180000000007E-2"/>
    <n v="9.5663529999999997E-2"/>
    <n v="0.10297164"/>
  </r>
  <r>
    <x v="6"/>
    <x v="7"/>
    <x v="3"/>
    <x v="6"/>
    <x v="3"/>
    <x v="51"/>
    <x v="53"/>
    <n v="0"/>
    <n v="0"/>
    <n v="0"/>
    <n v="1"/>
    <n v="1"/>
    <n v="0"/>
    <n v="0"/>
    <n v="0"/>
    <n v="0"/>
    <n v="1"/>
    <n v="0"/>
    <n v="0"/>
    <n v="1"/>
    <n v="0"/>
    <n v="0"/>
    <n v="1"/>
    <n v="0.96580443999999999"/>
    <n v="1.8513462300000001"/>
    <n v="0.91644230000000004"/>
    <n v="4.3695060000000001E-2"/>
    <n v="4.7538619999999997E-2"/>
    <n v="5.9672830000000003E-2"/>
    <n v="6.7157179999999997E-2"/>
    <n v="8.3602079999999995E-2"/>
    <n v="8.4891400000000006E-2"/>
    <n v="8.3846439999999994E-2"/>
    <n v="9.5043559999999999E-2"/>
    <n v="9.8086409999999999E-2"/>
  </r>
  <r>
    <x v="6"/>
    <x v="7"/>
    <x v="3"/>
    <x v="6"/>
    <x v="3"/>
    <x v="51"/>
    <x v="54"/>
    <n v="0"/>
    <n v="0"/>
    <n v="0"/>
    <n v="0"/>
    <n v="1"/>
    <n v="1"/>
    <n v="0"/>
    <n v="0"/>
    <n v="0"/>
    <n v="0"/>
    <n v="1"/>
    <n v="0"/>
    <n v="0"/>
    <n v="1"/>
    <n v="0"/>
    <n v="0"/>
    <n v="0.95905132999999998"/>
    <n v="0.91856468000000002"/>
    <n v="1.75399817"/>
    <n v="0.87532449999999995"/>
    <n v="4.9567699999999999E-2"/>
    <n v="5.3426649999999999E-2"/>
    <n v="6.5047740000000007E-2"/>
    <n v="7.1620879999999998E-2"/>
    <n v="8.6965470000000003E-2"/>
    <n v="8.7803019999999996E-2"/>
    <n v="8.6387920000000007E-2"/>
    <n v="9.7161929999999994E-2"/>
  </r>
  <r>
    <x v="6"/>
    <x v="7"/>
    <x v="3"/>
    <x v="6"/>
    <x v="3"/>
    <x v="51"/>
    <x v="55"/>
    <n v="0"/>
    <n v="0"/>
    <n v="0"/>
    <n v="0"/>
    <n v="0"/>
    <n v="1"/>
    <n v="1"/>
    <n v="0"/>
    <n v="0"/>
    <n v="0"/>
    <n v="0"/>
    <n v="1"/>
    <n v="0"/>
    <n v="0"/>
    <n v="1"/>
    <n v="0"/>
    <n v="2.4443289999999999E-2"/>
    <n v="0.91653435999999999"/>
    <n v="0.87363131999999999"/>
    <n v="1.64673921"/>
    <n v="0.82148434999999997"/>
    <n v="5.7918030000000002E-2"/>
    <n v="6.141245E-2"/>
    <n v="7.211998E-2"/>
    <n v="7.7397740000000007E-2"/>
    <n v="9.2180150000000002E-2"/>
    <n v="9.2223089999999994E-2"/>
    <n v="9.0562199999999995E-2"/>
  </r>
  <r>
    <x v="6"/>
    <x v="7"/>
    <x v="3"/>
    <x v="6"/>
    <x v="3"/>
    <x v="51"/>
    <x v="56"/>
    <n v="0"/>
    <n v="0"/>
    <n v="0"/>
    <n v="0"/>
    <n v="0"/>
    <n v="0"/>
    <n v="1"/>
    <n v="1"/>
    <n v="0"/>
    <n v="0"/>
    <n v="0"/>
    <n v="0"/>
    <n v="1"/>
    <n v="0"/>
    <n v="0"/>
    <n v="1"/>
    <n v="1.491426E-2"/>
    <n v="3.3894830000000001E-2"/>
    <n v="0.88346617999999999"/>
    <n v="0.84190452000000005"/>
    <n v="1.5710366099999999"/>
    <n v="0.78304640000000003"/>
    <n v="6.2636849999999994E-2"/>
    <n v="6.574613E-2"/>
    <n v="7.5569659999999997E-2"/>
    <n v="8.0530290000000004E-2"/>
    <n v="9.4713119999999998E-2"/>
    <n v="9.444872E-2"/>
  </r>
  <r>
    <x v="6"/>
    <x v="7"/>
    <x v="3"/>
    <x v="6"/>
    <x v="3"/>
    <x v="51"/>
    <x v="57"/>
    <n v="0"/>
    <n v="0"/>
    <n v="0"/>
    <n v="0"/>
    <n v="0"/>
    <n v="0"/>
    <n v="0"/>
    <n v="2"/>
    <n v="1"/>
    <n v="0"/>
    <n v="0"/>
    <n v="0"/>
    <n v="0"/>
    <n v="1"/>
    <n v="0"/>
    <n v="0"/>
    <n v="0.94872489999999998"/>
    <n v="2.5633510000000002E-2"/>
    <n v="4.110453E-2"/>
    <n v="0.83569165999999995"/>
    <n v="0.79619253000000001"/>
    <n v="1.4746088900000001"/>
    <n v="0.73747625000000006"/>
    <n v="6.710315E-2"/>
    <n v="6.9469989999999995E-2"/>
    <n v="7.8801010000000005E-2"/>
    <n v="8.3205000000000001E-2"/>
    <n v="9.6801360000000003E-2"/>
  </r>
  <r>
    <x v="6"/>
    <x v="7"/>
    <x v="3"/>
    <x v="6"/>
    <x v="3"/>
    <x v="51"/>
    <x v="58"/>
    <n v="0"/>
    <n v="0"/>
    <n v="0"/>
    <n v="0"/>
    <n v="0"/>
    <n v="0"/>
    <n v="0"/>
    <n v="0"/>
    <n v="2"/>
    <n v="1"/>
    <n v="0"/>
    <n v="0"/>
    <n v="0"/>
    <n v="0"/>
    <n v="1"/>
    <n v="0"/>
    <n v="1.640527E-2"/>
    <n v="0.90548859000000004"/>
    <n v="3.2485189999999997E-2"/>
    <n v="4.79493E-2"/>
    <n v="0.80458552999999999"/>
    <n v="0.76700573999999999"/>
    <n v="1.4076044599999999"/>
    <n v="0.70322952000000005"/>
    <n v="7.1248569999999997E-2"/>
    <n v="7.3404960000000005E-2"/>
    <n v="8.2303829999999994E-2"/>
    <n v="8.64375E-2"/>
  </r>
  <r>
    <x v="6"/>
    <x v="7"/>
    <x v="3"/>
    <x v="6"/>
    <x v="3"/>
    <x v="51"/>
    <x v="59"/>
    <n v="0"/>
    <n v="0"/>
    <n v="0"/>
    <n v="0"/>
    <n v="0"/>
    <n v="0"/>
    <n v="0"/>
    <n v="0"/>
    <n v="0"/>
    <n v="1"/>
    <n v="1"/>
    <n v="0"/>
    <n v="0"/>
    <n v="0"/>
    <n v="0"/>
    <n v="1"/>
    <n v="1.7762859999999998E-2"/>
    <n v="2.876447E-2"/>
    <n v="0.88806342000000005"/>
    <n v="4.0485889999999997E-2"/>
    <n v="5.5541279999999998E-2"/>
    <n v="0.76156117999999995"/>
    <n v="0.72683850000000005"/>
    <n v="1.3499114800000001"/>
    <n v="0.69099133999999995"/>
    <n v="7.6694639999999994E-2"/>
    <n v="7.8542219999999996E-2"/>
    <n v="8.7212960000000006E-2"/>
  </r>
  <r>
    <x v="6"/>
    <x v="7"/>
    <x v="3"/>
    <x v="6"/>
    <x v="3"/>
    <x v="51"/>
    <x v="60"/>
    <n v="0"/>
    <n v="0"/>
    <n v="0"/>
    <n v="0"/>
    <n v="0"/>
    <n v="0"/>
    <n v="0"/>
    <n v="0"/>
    <n v="0"/>
    <n v="0"/>
    <n v="1"/>
    <n v="1"/>
    <n v="0"/>
    <n v="0"/>
    <n v="0"/>
    <n v="0"/>
    <n v="0.94961899000000005"/>
    <n v="2.394137E-2"/>
    <n v="3.3286999999999997E-2"/>
    <n v="0.86321700000000001"/>
    <n v="4.411524E-2"/>
    <n v="5.8915090000000003E-2"/>
    <n v="0.71985944999999996"/>
    <n v="0.68633301999999996"/>
    <n v="1.29120521"/>
    <n v="0.67257778999999995"/>
    <n v="7.811274E-2"/>
    <n v="7.9867549999999995E-2"/>
  </r>
  <r>
    <x v="6"/>
    <x v="7"/>
    <x v="3"/>
    <x v="6"/>
    <x v="3"/>
    <x v="51"/>
    <x v="61"/>
    <n v="0"/>
    <n v="0"/>
    <n v="0"/>
    <n v="0"/>
    <n v="0"/>
    <n v="0"/>
    <n v="0"/>
    <n v="0"/>
    <n v="0"/>
    <n v="0"/>
    <n v="0"/>
    <n v="1"/>
    <n v="1"/>
    <n v="0"/>
    <n v="0"/>
    <n v="0"/>
    <n v="9.9731899999999998E-3"/>
    <n v="0.90877671000000004"/>
    <n v="2.7772000000000002E-2"/>
    <n v="3.7156309999999998E-2"/>
    <n v="0.82868337000000003"/>
    <n v="4.7473139999999997E-2"/>
    <n v="6.2085880000000003E-2"/>
    <n v="0.68926701999999995"/>
    <n v="0.65747345999999995"/>
    <n v="1.2358084600000001"/>
    <n v="0.64750244000000001"/>
    <n v="7.9354939999999999E-2"/>
  </r>
  <r>
    <x v="6"/>
    <x v="7"/>
    <x v="3"/>
    <x v="6"/>
    <x v="3"/>
    <x v="51"/>
    <x v="62"/>
    <n v="0"/>
    <n v="0"/>
    <n v="0"/>
    <n v="0"/>
    <n v="0"/>
    <n v="0"/>
    <n v="0"/>
    <n v="0"/>
    <n v="0"/>
    <n v="0"/>
    <n v="0"/>
    <n v="0"/>
    <n v="1"/>
    <n v="1"/>
    <n v="0"/>
    <n v="0"/>
    <n v="9.8290300000000008E-3"/>
    <n v="1.5971610000000001E-2"/>
    <n v="0.88736101999999994"/>
    <n v="3.1453399999999999E-2"/>
    <n v="4.0797680000000003E-2"/>
    <n v="0.79499706000000003"/>
    <n v="5.0902620000000003E-2"/>
    <n v="6.5130339999999995E-2"/>
    <n v="0.67486782999999995"/>
    <n v="0.64339647"/>
    <n v="1.19532986"/>
    <n v="0.62346992000000001"/>
  </r>
  <r>
    <x v="6"/>
    <x v="7"/>
    <x v="3"/>
    <x v="6"/>
    <x v="3"/>
    <x v="51"/>
    <x v="63"/>
    <n v="0"/>
    <n v="0"/>
    <n v="0"/>
    <n v="0"/>
    <n v="0"/>
    <n v="0"/>
    <n v="0"/>
    <n v="0"/>
    <n v="0"/>
    <n v="0"/>
    <n v="0"/>
    <n v="0"/>
    <n v="0"/>
    <n v="1"/>
    <n v="1"/>
    <n v="0"/>
    <n v="1.1259740000000001E-2"/>
    <n v="1.6739339999999998E-2"/>
    <n v="2.035555E-2"/>
    <n v="0.82710839000000003"/>
    <n v="3.4652509999999997E-2"/>
    <n v="4.4293840000000001E-2"/>
    <n v="0.76522747999999996"/>
    <n v="5.3430650000000003E-2"/>
    <n v="6.7061960000000004E-2"/>
    <n v="0.63190800000000003"/>
    <n v="0.60263266000000004"/>
    <n v="1.1323616700000001"/>
  </r>
  <r>
    <x v="6"/>
    <x v="7"/>
    <x v="3"/>
    <x v="6"/>
    <x v="3"/>
    <x v="51"/>
    <x v="64"/>
    <n v="0"/>
    <n v="0"/>
    <n v="0"/>
    <n v="0"/>
    <n v="0"/>
    <n v="0"/>
    <n v="0"/>
    <n v="0"/>
    <n v="0"/>
    <n v="0"/>
    <n v="0"/>
    <n v="0"/>
    <n v="0"/>
    <n v="0"/>
    <n v="1"/>
    <n v="1"/>
    <n v="6.9789199999999996E-3"/>
    <n v="1.5677400000000001E-2"/>
    <n v="1.9652909999999999E-2"/>
    <n v="2.2886529999999999E-2"/>
    <n v="0.80018129000000005"/>
    <n v="3.6752300000000002E-2"/>
    <n v="4.6299149999999997E-2"/>
    <n v="0.73254291999999999"/>
    <n v="5.4718030000000001E-2"/>
    <n v="6.8185309999999999E-2"/>
    <n v="0.61312191999999999"/>
    <n v="0.584982"/>
  </r>
  <r>
    <x v="6"/>
    <x v="7"/>
    <x v="3"/>
    <x v="6"/>
    <x v="3"/>
    <x v="51"/>
    <x v="65"/>
    <n v="0"/>
    <n v="0"/>
    <n v="0"/>
    <n v="0"/>
    <n v="0"/>
    <n v="0"/>
    <n v="0"/>
    <n v="0"/>
    <n v="0"/>
    <n v="0"/>
    <n v="0"/>
    <n v="0"/>
    <n v="0"/>
    <n v="0"/>
    <n v="0"/>
    <n v="1"/>
    <n v="0.94990777999999998"/>
    <n v="1.1862630000000001E-2"/>
    <n v="1.8861099999999999E-2"/>
    <n v="2.262227E-2"/>
    <n v="2.5405130000000001E-2"/>
    <n v="0.75677309999999998"/>
    <n v="3.8603760000000001E-2"/>
    <n v="4.7729269999999997E-2"/>
    <n v="0.69304889999999997"/>
    <n v="5.5362509999999997E-2"/>
    <n v="6.8326280000000003E-2"/>
    <n v="0.58145526999999997"/>
  </r>
  <r>
    <x v="6"/>
    <x v="7"/>
    <x v="3"/>
    <x v="6"/>
    <x v="3"/>
    <x v="51"/>
    <x v="66"/>
    <n v="0"/>
    <n v="0"/>
    <n v="0"/>
    <n v="0"/>
    <n v="0"/>
    <n v="0"/>
    <n v="0"/>
    <n v="0"/>
    <n v="0"/>
    <n v="0"/>
    <n v="0"/>
    <n v="0"/>
    <n v="0"/>
    <n v="0"/>
    <n v="0"/>
    <n v="0"/>
    <n v="0.94238023999999998"/>
    <n v="0.89081478999999997"/>
    <n v="1.393047E-2"/>
    <n v="2.0615319999999999E-2"/>
    <n v="2.416169E-2"/>
    <n v="2.677291E-2"/>
    <n v="0.72821590000000003"/>
    <n v="3.921243E-2"/>
    <n v="4.7874189999999997E-2"/>
    <n v="0.65154484000000001"/>
    <n v="5.5097930000000003E-2"/>
    <n v="6.7649310000000004E-2"/>
  </r>
  <r>
    <x v="6"/>
    <x v="7"/>
    <x v="3"/>
    <x v="6"/>
    <x v="3"/>
    <x v="51"/>
    <x v="67"/>
    <n v="0"/>
    <n v="0"/>
    <n v="0"/>
    <n v="0"/>
    <n v="0"/>
    <n v="0"/>
    <n v="0"/>
    <n v="0"/>
    <n v="0"/>
    <n v="0"/>
    <n v="0"/>
    <n v="0"/>
    <n v="0"/>
    <n v="0"/>
    <n v="0"/>
    <n v="0"/>
    <n v="5.5029700000000003E-3"/>
    <n v="0.89736791999999999"/>
    <n v="0.84819021999999999"/>
    <n v="1.603746E-2"/>
    <n v="2.2515150000000001E-2"/>
    <n v="2.61313E-2"/>
    <n v="2.8490000000000001E-2"/>
    <n v="0.70308207"/>
    <n v="4.0107579999999997E-2"/>
    <n v="4.8601020000000002E-2"/>
    <n v="0.62287291"/>
    <n v="5.5503259999999999E-2"/>
  </r>
  <r>
    <x v="6"/>
    <x v="7"/>
    <x v="3"/>
    <x v="6"/>
    <x v="3"/>
    <x v="51"/>
    <x v="68"/>
    <n v="0"/>
    <n v="0"/>
    <n v="0"/>
    <n v="0"/>
    <n v="0"/>
    <n v="0"/>
    <n v="0"/>
    <n v="0"/>
    <n v="0"/>
    <n v="0"/>
    <n v="0"/>
    <n v="0"/>
    <n v="0"/>
    <n v="0"/>
    <n v="0"/>
    <n v="0"/>
    <n v="3.9217100000000001E-3"/>
    <n v="8.0134999999999998E-3"/>
    <n v="0.87416243000000005"/>
    <n v="0.82789343000000004"/>
    <n v="1.7511019999999999E-2"/>
    <n v="2.3958630000000002E-2"/>
    <n v="2.7488889999999998E-2"/>
    <n v="2.9588960000000001E-2"/>
    <n v="0.67645641999999995"/>
    <n v="4.060014E-2"/>
    <n v="4.9000479999999999E-2"/>
    <n v="0.60959194000000005"/>
  </r>
  <r>
    <x v="6"/>
    <x v="7"/>
    <x v="3"/>
    <x v="6"/>
    <x v="3"/>
    <x v="51"/>
    <x v="69"/>
    <n v="0"/>
    <n v="0"/>
    <n v="0"/>
    <n v="0"/>
    <n v="0"/>
    <n v="0"/>
    <n v="0"/>
    <n v="0"/>
    <n v="0"/>
    <n v="0"/>
    <n v="0"/>
    <n v="0"/>
    <n v="0"/>
    <n v="0"/>
    <n v="0"/>
    <n v="0"/>
    <n v="3.9308099999999999E-3"/>
    <n v="6.6395200000000003E-3"/>
    <n v="9.7099400000000002E-3"/>
    <n v="0.83440729999999996"/>
    <n v="0.79081869999999999"/>
    <n v="1.9004679999999999E-2"/>
    <n v="2.527213E-2"/>
    <n v="2.846628E-2"/>
    <n v="3.0283910000000001E-2"/>
    <n v="0.65159014999999998"/>
    <n v="4.0805479999999998E-2"/>
    <n v="4.9023570000000002E-2"/>
  </r>
  <r>
    <x v="6"/>
    <x v="7"/>
    <x v="3"/>
    <x v="6"/>
    <x v="3"/>
    <x v="51"/>
    <x v="70"/>
    <n v="0"/>
    <n v="0"/>
    <n v="0"/>
    <n v="0"/>
    <n v="0"/>
    <n v="0"/>
    <n v="0"/>
    <n v="0"/>
    <n v="0"/>
    <n v="0"/>
    <n v="0"/>
    <n v="0"/>
    <n v="0"/>
    <n v="0"/>
    <n v="0"/>
    <n v="0"/>
    <n v="9.2870000000000001E-3"/>
    <n v="9.3063999999999994E-3"/>
    <n v="1.065691E-2"/>
    <n v="1.35797E-2"/>
    <n v="0.77374809"/>
    <n v="0.73574501999999997"/>
    <n v="2.251887E-2"/>
    <n v="2.8303450000000001E-2"/>
    <n v="3.0965570000000001E-2"/>
    <n v="3.2450479999999997E-2"/>
    <n v="0.62552748999999996"/>
    <n v="4.2465339999999997E-2"/>
  </r>
  <r>
    <x v="6"/>
    <x v="7"/>
    <x v="3"/>
    <x v="6"/>
    <x v="3"/>
    <x v="51"/>
    <x v="71"/>
    <n v="0"/>
    <n v="0"/>
    <n v="0"/>
    <n v="0"/>
    <n v="0"/>
    <n v="0"/>
    <n v="0"/>
    <n v="0"/>
    <n v="0"/>
    <n v="0"/>
    <n v="0"/>
    <n v="0"/>
    <n v="0"/>
    <n v="0"/>
    <n v="0"/>
    <n v="0"/>
    <n v="3.38982E-3"/>
    <n v="1.068821E-2"/>
    <n v="1.007628E-2"/>
    <n v="1.140537E-2"/>
    <n v="1.410615E-2"/>
    <n v="0.71529867000000003"/>
    <n v="0.68217698999999998"/>
    <n v="2.249052E-2"/>
    <n v="2.7879290000000001E-2"/>
    <n v="3.0371860000000001E-2"/>
    <n v="3.1653059999999997E-2"/>
    <n v="0.59484526999999998"/>
  </r>
  <r>
    <x v="6"/>
    <x v="7"/>
    <x v="3"/>
    <x v="6"/>
    <x v="3"/>
    <x v="51"/>
    <x v="72"/>
    <n v="1"/>
    <n v="0"/>
    <n v="0"/>
    <n v="0"/>
    <n v="0"/>
    <n v="0"/>
    <n v="0"/>
    <n v="0"/>
    <n v="0"/>
    <n v="0"/>
    <n v="0"/>
    <n v="0"/>
    <n v="0"/>
    <n v="0"/>
    <n v="0"/>
    <n v="0"/>
    <n v="6.2640500000000002E-3"/>
    <n v="7.1864900000000002E-3"/>
    <n v="1.267121E-2"/>
    <n v="1.183769E-2"/>
    <n v="1.3204749999999999E-2"/>
    <n v="1.5854839999999999E-2"/>
    <n v="0.65373908999999997"/>
    <n v="0.62358672999999998"/>
    <n v="2.340337E-2"/>
    <n v="2.8503279999999999E-2"/>
    <n v="3.078643E-2"/>
    <n v="3.1841880000000003E-2"/>
  </r>
  <r>
    <x v="6"/>
    <x v="7"/>
    <x v="3"/>
    <x v="6"/>
    <x v="3"/>
    <x v="51"/>
    <x v="73"/>
    <n v="0"/>
    <n v="0"/>
    <n v="0"/>
    <n v="0"/>
    <n v="0"/>
    <n v="0"/>
    <n v="0"/>
    <n v="0"/>
    <n v="0"/>
    <n v="0"/>
    <n v="0"/>
    <n v="0"/>
    <n v="0"/>
    <n v="0"/>
    <n v="0"/>
    <n v="0"/>
    <n v="2.9761800000000001E-3"/>
    <n v="7.9255999999999997E-3"/>
    <n v="8.2023900000000004E-3"/>
    <n v="1.3269680000000001E-2"/>
    <n v="1.2359419999999999E-2"/>
    <n v="1.372637E-2"/>
    <n v="1.6255869999999999E-2"/>
    <n v="0.61318041000000001"/>
    <n v="0.58609606999999997"/>
    <n v="2.325696E-2"/>
    <n v="2.811744E-2"/>
    <n v="3.0318189999999998E-2"/>
  </r>
  <r>
    <x v="6"/>
    <x v="7"/>
    <x v="3"/>
    <x v="6"/>
    <x v="3"/>
    <x v="51"/>
    <x v="74"/>
    <n v="0"/>
    <n v="0"/>
    <n v="0"/>
    <n v="0"/>
    <n v="0"/>
    <n v="0"/>
    <n v="0"/>
    <n v="0"/>
    <n v="0"/>
    <n v="0"/>
    <n v="0"/>
    <n v="0"/>
    <n v="0"/>
    <n v="0"/>
    <n v="0"/>
    <n v="0"/>
    <n v="2.27458E-3"/>
    <n v="4.3973199999999997E-3"/>
    <n v="8.7414199999999997E-3"/>
    <n v="8.9380799999999993E-3"/>
    <n v="1.3542820000000001E-2"/>
    <n v="1.277821E-2"/>
    <n v="1.395063E-2"/>
    <n v="1.6314430000000001E-2"/>
    <n v="0.57921303999999996"/>
    <n v="0.55374312999999997"/>
    <n v="2.2827900000000002E-2"/>
    <n v="2.7424980000000002E-2"/>
  </r>
  <r>
    <x v="6"/>
    <x v="7"/>
    <x v="3"/>
    <x v="6"/>
    <x v="3"/>
    <x v="51"/>
    <x v="75"/>
    <n v="0"/>
    <n v="0"/>
    <n v="0"/>
    <n v="0"/>
    <n v="0"/>
    <n v="0"/>
    <n v="0"/>
    <n v="0"/>
    <n v="0"/>
    <n v="0"/>
    <n v="0"/>
    <n v="0"/>
    <n v="0"/>
    <n v="0"/>
    <n v="0"/>
    <n v="0"/>
    <n v="1.65821E-3"/>
    <n v="3.21762E-3"/>
    <n v="4.98059E-3"/>
    <n v="9.15587E-3"/>
    <n v="9.2724699999999997E-3"/>
    <n v="1.3579809999999999E-2"/>
    <n v="1.287515E-2"/>
    <n v="1.3877759999999999E-2"/>
    <n v="1.6091669999999999E-2"/>
    <n v="0.54855361999999996"/>
    <n v="0.52520454000000005"/>
    <n v="2.2253249999999999E-2"/>
  </r>
  <r>
    <x v="6"/>
    <x v="7"/>
    <x v="3"/>
    <x v="6"/>
    <x v="3"/>
    <x v="51"/>
    <x v="76"/>
    <n v="0"/>
    <n v="0"/>
    <n v="0"/>
    <n v="0"/>
    <n v="0"/>
    <n v="0"/>
    <n v="0"/>
    <n v="0"/>
    <n v="0"/>
    <n v="0"/>
    <n v="0"/>
    <n v="0"/>
    <n v="0"/>
    <n v="0"/>
    <n v="0"/>
    <n v="0"/>
    <n v="2.61122E-3"/>
    <n v="3.3624700000000002E-3"/>
    <n v="4.4001300000000004E-3"/>
    <n v="6.1938399999999999E-3"/>
    <n v="1.007215E-2"/>
    <n v="1.0220409999999999E-2"/>
    <n v="1.414232E-2"/>
    <n v="1.326404E-2"/>
    <n v="1.42195E-2"/>
    <n v="1.619423E-2"/>
    <n v="0.51972609999999997"/>
    <n v="0.49849670000000001"/>
  </r>
  <r>
    <x v="6"/>
    <x v="7"/>
    <x v="3"/>
    <x v="6"/>
    <x v="3"/>
    <x v="51"/>
    <x v="77"/>
    <n v="0"/>
    <n v="0"/>
    <n v="0"/>
    <n v="0"/>
    <n v="0"/>
    <n v="0"/>
    <n v="0"/>
    <n v="0"/>
    <n v="0"/>
    <n v="0"/>
    <n v="0"/>
    <n v="0"/>
    <n v="0"/>
    <n v="0"/>
    <n v="0"/>
    <n v="0"/>
    <n v="3.4281300000000002E-3"/>
    <n v="5.1806500000000002E-3"/>
    <n v="5.1744199999999999E-3"/>
    <n v="6.1024599999999997E-3"/>
    <n v="7.8549099999999997E-3"/>
    <n v="1.1692050000000001E-2"/>
    <n v="1.168403E-2"/>
    <n v="1.5013800000000001E-2"/>
    <n v="1.402132E-2"/>
    <n v="1.481001E-2"/>
    <n v="1.6530960000000001E-2"/>
    <n v="0.48987101999999999"/>
  </r>
  <r>
    <x v="6"/>
    <x v="7"/>
    <x v="3"/>
    <x v="6"/>
    <x v="3"/>
    <x v="51"/>
    <x v="78"/>
    <n v="1"/>
    <n v="0"/>
    <n v="0"/>
    <n v="0"/>
    <n v="0"/>
    <n v="0"/>
    <n v="0"/>
    <n v="0"/>
    <n v="0"/>
    <n v="0"/>
    <n v="0"/>
    <n v="0"/>
    <n v="0"/>
    <n v="0"/>
    <n v="0"/>
    <n v="0"/>
    <n v="2.9198200000000001E-3"/>
    <n v="5.0775899999999999E-3"/>
    <n v="6.3284999999999999E-3"/>
    <n v="6.3353699999999999E-3"/>
    <n v="7.2405100000000003E-3"/>
    <n v="9.1851599999999995E-3"/>
    <n v="1.269706E-2"/>
    <n v="1.2490619999999999E-2"/>
    <n v="1.541467E-2"/>
    <n v="1.4247050000000001E-2"/>
    <n v="1.5084439999999999E-2"/>
    <n v="1.6607429999999999E-2"/>
  </r>
  <r>
    <x v="6"/>
    <x v="7"/>
    <x v="3"/>
    <x v="6"/>
    <x v="3"/>
    <x v="51"/>
    <x v="79"/>
    <n v="0"/>
    <n v="1"/>
    <n v="0"/>
    <n v="0"/>
    <n v="0"/>
    <n v="0"/>
    <n v="0"/>
    <n v="0"/>
    <n v="0"/>
    <n v="0"/>
    <n v="0"/>
    <n v="0"/>
    <n v="0"/>
    <n v="0"/>
    <n v="0"/>
    <n v="0"/>
    <n v="2.3947299999999999E-3"/>
    <n v="4.4365400000000001E-3"/>
    <n v="5.8791E-3"/>
    <n v="7.2833100000000003E-3"/>
    <n v="7.2334900000000004E-3"/>
    <n v="8.1604799999999995E-3"/>
    <n v="1.007809E-2"/>
    <n v="1.3306770000000001E-2"/>
    <n v="1.288924E-2"/>
    <n v="1.5471260000000001E-2"/>
    <n v="1.4262499999999999E-2"/>
    <n v="1.505422E-2"/>
  </r>
  <r>
    <x v="6"/>
    <x v="7"/>
    <x v="3"/>
    <x v="6"/>
    <x v="3"/>
    <x v="51"/>
    <x v="80"/>
    <n v="0"/>
    <n v="0"/>
    <n v="1"/>
    <n v="0"/>
    <n v="0"/>
    <n v="0"/>
    <n v="0"/>
    <n v="0"/>
    <n v="0"/>
    <n v="0"/>
    <n v="0"/>
    <n v="0"/>
    <n v="0"/>
    <n v="0"/>
    <n v="0"/>
    <n v="0"/>
    <n v="7.9332999999999997E-4"/>
    <n v="2.6837800000000002E-3"/>
    <n v="4.4626900000000001E-3"/>
    <n v="5.7253599999999997E-3"/>
    <n v="7.1036600000000004E-3"/>
    <n v="7.0774399999999999E-3"/>
    <n v="7.9053100000000005E-3"/>
    <n v="9.6793199999999999E-3"/>
    <n v="1.262624E-2"/>
    <n v="1.219019E-2"/>
    <n v="1.451232E-2"/>
    <n v="1.338398E-2"/>
  </r>
  <r>
    <x v="6"/>
    <x v="7"/>
    <x v="3"/>
    <x v="6"/>
    <x v="3"/>
    <x v="51"/>
    <x v="81"/>
    <n v="0"/>
    <n v="0"/>
    <n v="0"/>
    <n v="1"/>
    <n v="0"/>
    <n v="0"/>
    <n v="0"/>
    <n v="0"/>
    <n v="0"/>
    <n v="0"/>
    <n v="0"/>
    <n v="0"/>
    <n v="0"/>
    <n v="0"/>
    <n v="0"/>
    <n v="0"/>
    <n v="4.4996999999999997E-3"/>
    <n v="3.8684700000000002E-3"/>
    <n v="4.8222300000000003E-3"/>
    <n v="6.7966600000000004E-3"/>
    <n v="7.8494800000000007E-3"/>
    <n v="9.9644699999999996E-3"/>
    <n v="1.0060700000000001E-2"/>
    <n v="1.0630560000000001E-2"/>
    <n v="1.222679E-2"/>
    <n v="1.518969E-2"/>
    <n v="1.444148E-2"/>
    <n v="1.6247339999999999E-2"/>
  </r>
  <r>
    <x v="6"/>
    <x v="7"/>
    <x v="3"/>
    <x v="6"/>
    <x v="3"/>
    <x v="51"/>
    <x v="82"/>
    <n v="0"/>
    <n v="0"/>
    <n v="0"/>
    <n v="0"/>
    <n v="1"/>
    <n v="0"/>
    <n v="0"/>
    <n v="0"/>
    <n v="0"/>
    <n v="0"/>
    <n v="0"/>
    <n v="0"/>
    <n v="0"/>
    <n v="0"/>
    <n v="0"/>
    <n v="0"/>
    <n v="6.9196000000000004E-4"/>
    <n v="4.4903399999999998E-3"/>
    <n v="3.8723999999999998E-3"/>
    <n v="4.7353899999999999E-3"/>
    <n v="6.5645699999999996E-3"/>
    <n v="7.53544E-3"/>
    <n v="9.5770400000000002E-3"/>
    <n v="9.6536699999999996E-3"/>
    <n v="1.0147089999999999E-2"/>
    <n v="1.1638839999999999E-2"/>
    <n v="1.4360309999999999E-2"/>
    <n v="1.3659900000000001E-2"/>
  </r>
  <r>
    <x v="6"/>
    <x v="7"/>
    <x v="3"/>
    <x v="6"/>
    <x v="3"/>
    <x v="51"/>
    <x v="83"/>
    <n v="0"/>
    <n v="0"/>
    <n v="0"/>
    <n v="0"/>
    <n v="0"/>
    <n v="1"/>
    <n v="0"/>
    <n v="0"/>
    <n v="0"/>
    <n v="0"/>
    <n v="0"/>
    <n v="0"/>
    <n v="0"/>
    <n v="0"/>
    <n v="0"/>
    <n v="0"/>
    <n v="1.42617E-3"/>
    <n v="1.7551400000000001E-3"/>
    <n v="4.7876000000000004E-3"/>
    <n v="4.3798300000000004E-3"/>
    <n v="5.1441000000000004E-3"/>
    <n v="6.8495800000000001E-3"/>
    <n v="7.7655700000000003E-3"/>
    <n v="9.6344199999999994E-3"/>
    <n v="9.7162800000000007E-3"/>
    <n v="1.023657E-2"/>
    <n v="1.166857E-2"/>
    <n v="1.398368E-2"/>
  </r>
  <r>
    <x v="6"/>
    <x v="7"/>
    <x v="3"/>
    <x v="6"/>
    <x v="3"/>
    <x v="51"/>
    <x v="84"/>
    <n v="0"/>
    <n v="0"/>
    <n v="0"/>
    <n v="0"/>
    <n v="0"/>
    <n v="0"/>
    <n v="1"/>
    <n v="0"/>
    <n v="0"/>
    <n v="0"/>
    <n v="0"/>
    <n v="0"/>
    <n v="0"/>
    <n v="0"/>
    <n v="0"/>
    <n v="0"/>
    <n v="1.6308099999999999E-3"/>
    <n v="2.5244299999999998E-3"/>
    <n v="2.3693899999999999E-3"/>
    <n v="5.13833E-3"/>
    <n v="4.7465600000000004E-3"/>
    <n v="5.4979900000000003E-3"/>
    <n v="7.2179399999999999E-3"/>
    <n v="7.9493099999999994E-3"/>
    <n v="9.8551100000000003E-3"/>
    <n v="9.9867399999999992E-3"/>
    <n v="1.037891E-2"/>
    <n v="1.1762689999999999E-2"/>
  </r>
  <r>
    <x v="6"/>
    <x v="7"/>
    <x v="3"/>
    <x v="6"/>
    <x v="3"/>
    <x v="51"/>
    <x v="85"/>
    <n v="0"/>
    <n v="0"/>
    <n v="0"/>
    <n v="0"/>
    <n v="0"/>
    <n v="0"/>
    <n v="0"/>
    <n v="1"/>
    <n v="0"/>
    <n v="0"/>
    <n v="0"/>
    <n v="0"/>
    <n v="0"/>
    <n v="0"/>
    <n v="0"/>
    <n v="0"/>
    <n v="2.5277999999999998E-4"/>
    <n v="1.6955799999999999E-3"/>
    <n v="2.4308200000000002E-3"/>
    <n v="2.2818299999999999E-3"/>
    <n v="4.8197200000000004E-3"/>
    <n v="4.4696500000000004E-3"/>
    <n v="5.13394E-3"/>
    <n v="6.7014300000000004E-3"/>
    <n v="7.3537699999999999E-3"/>
    <n v="9.1397500000000003E-3"/>
    <n v="9.2867000000000002E-3"/>
    <n v="9.6453000000000007E-3"/>
  </r>
  <r>
    <x v="6"/>
    <x v="7"/>
    <x v="3"/>
    <x v="6"/>
    <x v="3"/>
    <x v="51"/>
    <x v="86"/>
    <n v="0"/>
    <n v="0"/>
    <n v="0"/>
    <n v="0"/>
    <n v="0"/>
    <n v="0"/>
    <n v="0"/>
    <n v="0"/>
    <n v="1"/>
    <n v="0"/>
    <n v="0"/>
    <n v="0"/>
    <n v="0"/>
    <n v="0"/>
    <n v="0"/>
    <n v="0"/>
    <n v="1.4844400000000001E-3"/>
    <n v="1.10224E-3"/>
    <n v="2.2704600000000002E-3"/>
    <n v="3.0356099999999998E-3"/>
    <n v="2.78685E-3"/>
    <n v="5.1993200000000003E-3"/>
    <n v="4.8543500000000003E-3"/>
    <n v="5.4405599999999997E-3"/>
    <n v="6.9688800000000002E-3"/>
    <n v="7.5174400000000002E-3"/>
    <n v="9.43569E-3"/>
    <n v="9.6442300000000002E-3"/>
  </r>
  <r>
    <x v="6"/>
    <x v="7"/>
    <x v="3"/>
    <x v="6"/>
    <x v="3"/>
    <x v="51"/>
    <x v="87"/>
    <n v="0"/>
    <n v="0"/>
    <n v="0"/>
    <n v="0"/>
    <n v="0"/>
    <n v="0"/>
    <n v="0"/>
    <n v="0"/>
    <n v="0"/>
    <n v="0"/>
    <n v="0"/>
    <n v="0"/>
    <n v="0"/>
    <n v="0"/>
    <n v="0"/>
    <n v="0"/>
    <n v="1.8383000000000001E-4"/>
    <n v="1.3993499999999999E-3"/>
    <n v="1.03141E-3"/>
    <n v="2.05398E-3"/>
    <n v="2.73931E-3"/>
    <n v="2.5203000000000001E-3"/>
    <n v="4.6302499999999998E-3"/>
    <n v="4.3341899999999999E-3"/>
    <n v="4.8530700000000001E-3"/>
    <n v="6.2231700000000001E-3"/>
    <n v="6.7037599999999996E-3"/>
    <n v="8.4414699999999995E-3"/>
  </r>
  <r>
    <x v="6"/>
    <x v="7"/>
    <x v="3"/>
    <x v="6"/>
    <x v="3"/>
    <x v="51"/>
    <x v="88"/>
    <n v="0"/>
    <n v="0"/>
    <n v="0"/>
    <n v="0"/>
    <n v="0"/>
    <n v="0"/>
    <n v="0"/>
    <n v="0"/>
    <n v="0"/>
    <n v="0"/>
    <n v="0"/>
    <n v="0"/>
    <n v="0"/>
    <n v="0"/>
    <n v="0"/>
    <n v="0"/>
    <n v="2.0375999999999999E-4"/>
    <n v="2.7297999999999998E-4"/>
    <n v="1.1929099999999999E-3"/>
    <n v="9.0176999999999998E-4"/>
    <n v="1.7151E-3"/>
    <n v="2.3191700000000002E-3"/>
    <n v="2.1364399999999999E-3"/>
    <n v="3.8318900000000001E-3"/>
    <n v="3.6103799999999998E-3"/>
    <n v="4.0570600000000004E-3"/>
    <n v="5.2201499999999998E-3"/>
    <n v="5.61796E-3"/>
  </r>
  <r>
    <x v="6"/>
    <x v="7"/>
    <x v="3"/>
    <x v="6"/>
    <x v="3"/>
    <x v="51"/>
    <x v="89"/>
    <n v="0"/>
    <n v="0"/>
    <n v="0"/>
    <n v="0"/>
    <n v="0"/>
    <n v="0"/>
    <n v="0"/>
    <n v="0"/>
    <n v="0"/>
    <n v="0"/>
    <n v="0"/>
    <n v="0"/>
    <n v="0"/>
    <n v="0"/>
    <n v="0"/>
    <n v="0"/>
    <n v="1.0798299999999999E-3"/>
    <n v="1.3676999999999999E-3"/>
    <n v="9.8653E-4"/>
    <n v="1.8886599999999999E-3"/>
    <n v="1.5227999999999999E-3"/>
    <n v="2.3623799999999999E-3"/>
    <n v="2.8767200000000001E-3"/>
    <n v="2.60122E-3"/>
    <n v="4.1029300000000003E-3"/>
    <n v="3.8629300000000001E-3"/>
    <n v="4.1871599999999997E-3"/>
    <n v="5.2714299999999997E-3"/>
  </r>
  <r>
    <x v="6"/>
    <x v="7"/>
    <x v="3"/>
    <x v="6"/>
    <x v="3"/>
    <x v="51"/>
    <x v="90"/>
    <n v="0"/>
    <n v="0"/>
    <n v="0"/>
    <n v="0"/>
    <n v="0"/>
    <n v="0"/>
    <n v="0"/>
    <n v="0"/>
    <n v="0"/>
    <n v="0"/>
    <n v="0"/>
    <n v="0"/>
    <n v="0"/>
    <n v="0"/>
    <n v="0"/>
    <n v="0"/>
    <n v="3.7577999999999998E-4"/>
    <n v="1.00073E-3"/>
    <n v="1.24249E-3"/>
    <n v="9.4567999999999996E-4"/>
    <n v="1.6405300000000001E-3"/>
    <n v="1.3508299999999999E-3"/>
    <n v="2.0305000000000002E-3"/>
    <n v="2.4124400000000001E-3"/>
    <n v="2.15387E-3"/>
    <n v="3.3650199999999998E-3"/>
    <n v="3.14051E-3"/>
    <n v="3.3855700000000001E-3"/>
  </r>
  <r>
    <x v="6"/>
    <x v="7"/>
    <x v="3"/>
    <x v="6"/>
    <x v="3"/>
    <x v="51"/>
    <x v="91"/>
    <n v="0"/>
    <n v="0"/>
    <n v="0"/>
    <n v="0"/>
    <n v="0"/>
    <n v="0"/>
    <n v="0"/>
    <n v="0"/>
    <n v="0"/>
    <n v="0"/>
    <n v="0"/>
    <n v="0"/>
    <n v="0"/>
    <n v="0"/>
    <n v="0"/>
    <n v="0"/>
    <n v="6.2020000000000006E-5"/>
    <n v="3.8192E-4"/>
    <n v="8.7827000000000001E-4"/>
    <n v="1.1025399999999999E-3"/>
    <n v="8.5121999999999997E-4"/>
    <n v="1.4443699999999999E-3"/>
    <n v="1.1939299999999999E-3"/>
    <n v="1.7825199999999999E-3"/>
    <n v="2.0991500000000001E-3"/>
    <n v="1.87272E-3"/>
    <n v="2.9178300000000002E-3"/>
    <n v="2.72164E-3"/>
  </r>
  <r>
    <x v="6"/>
    <x v="7"/>
    <x v="3"/>
    <x v="6"/>
    <x v="3"/>
    <x v="51"/>
    <x v="92"/>
    <n v="0"/>
    <n v="0"/>
    <n v="0"/>
    <n v="0"/>
    <n v="0"/>
    <n v="0"/>
    <n v="0"/>
    <n v="0"/>
    <n v="0"/>
    <n v="0"/>
    <n v="0"/>
    <n v="0"/>
    <n v="0"/>
    <n v="0"/>
    <n v="0"/>
    <n v="0"/>
    <n v="2.1719999999999999E-5"/>
    <n v="6.3769999999999994E-5"/>
    <n v="3.3451999999999999E-4"/>
    <n v="7.5566999999999995E-4"/>
    <n v="9.4289999999999999E-4"/>
    <n v="7.3227000000000003E-4"/>
    <n v="1.2448100000000001E-3"/>
    <n v="1.02564E-3"/>
    <n v="1.5297799999999999E-3"/>
    <n v="1.7864599999999999E-3"/>
    <n v="1.5975500000000001E-3"/>
    <n v="2.4860099999999999E-3"/>
  </r>
  <r>
    <x v="6"/>
    <x v="7"/>
    <x v="3"/>
    <x v="6"/>
    <x v="3"/>
    <x v="51"/>
    <x v="93"/>
    <n v="0"/>
    <n v="0"/>
    <n v="0"/>
    <n v="0"/>
    <n v="0"/>
    <n v="0"/>
    <n v="0"/>
    <n v="0"/>
    <n v="0"/>
    <n v="0"/>
    <n v="0"/>
    <n v="0"/>
    <n v="0"/>
    <n v="0"/>
    <n v="0"/>
    <n v="0"/>
    <n v="2.6444000000000001E-4"/>
    <n v="1.7197999999999999E-4"/>
    <n v="1.3671000000000001E-4"/>
    <n v="3.7783000000000001E-4"/>
    <n v="7.3915999999999999E-4"/>
    <n v="8.6193000000000001E-4"/>
    <n v="6.8409000000000005E-4"/>
    <n v="1.14945E-3"/>
    <n v="9.3108999999999998E-4"/>
    <n v="1.35917E-3"/>
    <n v="1.54857E-3"/>
    <n v="1.42257E-3"/>
  </r>
  <r>
    <x v="6"/>
    <x v="7"/>
    <x v="3"/>
    <x v="6"/>
    <x v="3"/>
    <x v="51"/>
    <x v="94"/>
    <n v="0"/>
    <n v="0"/>
    <n v="0"/>
    <n v="0"/>
    <n v="0"/>
    <n v="0"/>
    <n v="0"/>
    <n v="0"/>
    <n v="0"/>
    <n v="0"/>
    <n v="0"/>
    <n v="0"/>
    <n v="0"/>
    <n v="0"/>
    <n v="0"/>
    <n v="0"/>
    <n v="2.8105000000000001E-3"/>
    <n v="1.48788E-3"/>
    <n v="9.2354000000000004E-4"/>
    <n v="9.6840999999999995E-4"/>
    <n v="1.14806E-3"/>
    <n v="1.6471599999999999E-3"/>
    <n v="1.2749700000000001E-3"/>
    <n v="1.1434800000000001E-3"/>
    <n v="1.5849E-3"/>
    <n v="1.21973E-3"/>
    <n v="1.72628E-3"/>
    <n v="1.73481E-3"/>
  </r>
  <r>
    <x v="6"/>
    <x v="7"/>
    <x v="3"/>
    <x v="6"/>
    <x v="3"/>
    <x v="51"/>
    <x v="95"/>
    <n v="0"/>
    <n v="0"/>
    <n v="0"/>
    <n v="0"/>
    <n v="0"/>
    <n v="0"/>
    <n v="0"/>
    <n v="0"/>
    <n v="0"/>
    <n v="0"/>
    <n v="0"/>
    <n v="0"/>
    <n v="0"/>
    <n v="0"/>
    <n v="0"/>
    <n v="0"/>
    <n v="1.0813E-4"/>
    <n v="2.1382100000000002E-3"/>
    <n v="1.1166500000000001E-3"/>
    <n v="7.1159999999999995E-4"/>
    <n v="7.3486999999999999E-4"/>
    <n v="8.7471999999999995E-4"/>
    <n v="1.24631E-3"/>
    <n v="9.7806999999999994E-4"/>
    <n v="8.7469000000000002E-4"/>
    <n v="1.2426099999999999E-3"/>
    <n v="9.4927E-4"/>
    <n v="1.34289E-3"/>
  </r>
  <r>
    <x v="6"/>
    <x v="7"/>
    <x v="3"/>
    <x v="6"/>
    <x v="3"/>
    <x v="51"/>
    <x v="96"/>
    <n v="0"/>
    <n v="0"/>
    <n v="0"/>
    <n v="0"/>
    <n v="0"/>
    <n v="0"/>
    <n v="0"/>
    <n v="0"/>
    <n v="0"/>
    <n v="0"/>
    <n v="0"/>
    <n v="0"/>
    <n v="0"/>
    <n v="0"/>
    <n v="0"/>
    <n v="0"/>
    <n v="1.365E-5"/>
    <n v="7.5939999999999995E-5"/>
    <n v="1.6262500000000001E-3"/>
    <n v="8.5360999999999998E-4"/>
    <n v="5.6013999999999999E-4"/>
    <n v="5.6353000000000002E-4"/>
    <n v="6.7036000000000005E-4"/>
    <n v="9.6947000000000005E-4"/>
    <n v="7.5506E-4"/>
    <n v="6.7621000000000001E-4"/>
    <n v="9.7933999999999998E-4"/>
    <n v="7.4260999999999999E-4"/>
  </r>
  <r>
    <x v="6"/>
    <x v="7"/>
    <x v="3"/>
    <x v="6"/>
    <x v="3"/>
    <x v="51"/>
    <x v="97"/>
    <n v="0"/>
    <n v="0"/>
    <n v="0"/>
    <n v="0"/>
    <n v="0"/>
    <n v="0"/>
    <n v="0"/>
    <n v="0"/>
    <n v="0"/>
    <n v="0"/>
    <n v="0"/>
    <n v="0"/>
    <n v="0"/>
    <n v="0"/>
    <n v="0"/>
    <n v="0"/>
    <n v="0"/>
    <n v="9.3100000000000006E-6"/>
    <n v="5.1910000000000003E-5"/>
    <n v="1.11381E-3"/>
    <n v="5.8571999999999997E-4"/>
    <n v="3.8505000000000001E-4"/>
    <n v="3.8892000000000001E-4"/>
    <n v="4.6777E-4"/>
    <n v="6.8241999999999999E-4"/>
    <n v="5.3861000000000002E-4"/>
    <n v="4.8139999999999999E-4"/>
    <n v="7.0182000000000003E-4"/>
  </r>
  <r>
    <x v="6"/>
    <x v="7"/>
    <x v="3"/>
    <x v="6"/>
    <x v="3"/>
    <x v="51"/>
    <x v="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.1099999999999999E-6"/>
    <n v="3.4119999999999999E-5"/>
    <n v="7.3342000000000004E-4"/>
    <n v="3.8635999999999998E-4"/>
    <n v="2.5441999999999999E-4"/>
    <n v="2.5805000000000001E-4"/>
    <n v="3.1417000000000001E-4"/>
    <n v="4.6268999999999998E-4"/>
    <n v="3.7047000000000002E-4"/>
    <n v="3.3032999999999999E-4"/>
  </r>
  <r>
    <x v="6"/>
    <x v="7"/>
    <x v="3"/>
    <x v="6"/>
    <x v="3"/>
    <x v="51"/>
    <x v="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8399999999999997E-6"/>
    <n v="2.3900000000000002E-5"/>
    <n v="4.7762999999999999E-4"/>
    <n v="5.4578000000000005E-4"/>
    <n v="5.0626999999999996E-4"/>
    <n v="4.8479000000000003E-4"/>
    <n v="5.1049000000000005E-4"/>
    <n v="6.2834999999999996E-4"/>
    <n v="6.5227000000000004E-4"/>
  </r>
  <r>
    <x v="6"/>
    <x v="8"/>
    <x v="3"/>
    <x v="4"/>
    <x v="3"/>
    <x v="52"/>
    <x v="0"/>
    <n v="0"/>
    <n v="0"/>
    <n v="1"/>
    <n v="0"/>
    <n v="0"/>
    <n v="1"/>
    <n v="0"/>
    <n v="0"/>
    <n v="0"/>
    <n v="0"/>
    <n v="0"/>
    <n v="0"/>
    <n v="0"/>
    <n v="0"/>
    <n v="0"/>
    <n v="0"/>
    <n v="0.18758173"/>
    <n v="0.19080667000000001"/>
    <n v="0.19448355000000001"/>
    <n v="0.19565173"/>
    <n v="0.19688673000000001"/>
    <n v="0.19803925999999999"/>
    <n v="0.19811196"/>
    <n v="0.20111808"/>
    <n v="0.20638957999999999"/>
    <n v="0.20692004"/>
    <n v="0.20244239999999999"/>
    <n v="0.19843484"/>
  </r>
  <r>
    <x v="6"/>
    <x v="8"/>
    <x v="3"/>
    <x v="4"/>
    <x v="3"/>
    <x v="52"/>
    <x v="1"/>
    <n v="1"/>
    <n v="0"/>
    <n v="0"/>
    <n v="1"/>
    <n v="0"/>
    <n v="0"/>
    <n v="1"/>
    <n v="0"/>
    <n v="0"/>
    <n v="0"/>
    <n v="0"/>
    <n v="0"/>
    <n v="0"/>
    <n v="0"/>
    <n v="0"/>
    <n v="0"/>
    <n v="3.208449E-2"/>
    <n v="0.20415723999999999"/>
    <n v="0.20738630999999999"/>
    <n v="0.20979007"/>
    <n v="0.2120214"/>
    <n v="0.21272360000000001"/>
    <n v="0.21444281000000001"/>
    <n v="0.21705775999999999"/>
    <n v="0.21970323"/>
    <n v="0.22340341"/>
    <n v="0.22230896"/>
    <n v="0.21777750000000001"/>
  </r>
  <r>
    <x v="6"/>
    <x v="8"/>
    <x v="3"/>
    <x v="4"/>
    <x v="3"/>
    <x v="52"/>
    <x v="2"/>
    <n v="0"/>
    <n v="1"/>
    <n v="0"/>
    <n v="0"/>
    <n v="1"/>
    <n v="0"/>
    <n v="0"/>
    <n v="1"/>
    <n v="0"/>
    <n v="0"/>
    <n v="0"/>
    <n v="0"/>
    <n v="0"/>
    <n v="0"/>
    <n v="0"/>
    <n v="0"/>
    <n v="2.6364490000000001E-2"/>
    <n v="6.442697E-2"/>
    <n v="0.21108189999999999"/>
    <n v="0.21307982"/>
    <n v="0.21613913000000001"/>
    <n v="0.21766669999999999"/>
    <n v="0.21898113999999999"/>
    <n v="0.22284472"/>
    <n v="0.22527484"/>
    <n v="0.22677443999999999"/>
    <n v="0.22857842"/>
    <n v="0.22708487999999999"/>
  </r>
  <r>
    <x v="6"/>
    <x v="8"/>
    <x v="3"/>
    <x v="4"/>
    <x v="3"/>
    <x v="52"/>
    <x v="3"/>
    <n v="0"/>
    <n v="0"/>
    <n v="1"/>
    <n v="0"/>
    <n v="0"/>
    <n v="1"/>
    <n v="0"/>
    <n v="0"/>
    <n v="1"/>
    <n v="0"/>
    <n v="0"/>
    <n v="0"/>
    <n v="0"/>
    <n v="0"/>
    <n v="0"/>
    <n v="0"/>
    <n v="2.4573190000000002E-2"/>
    <n v="5.4191540000000003E-2"/>
    <n v="8.9868299999999998E-2"/>
    <n v="0.21804003999999999"/>
    <n v="0.22066422999999999"/>
    <n v="0.22296241999999999"/>
    <n v="0.22488250000000001"/>
    <n v="0.2281929"/>
    <n v="0.23190066000000001"/>
    <n v="0.23345303000000001"/>
    <n v="0.2336232"/>
    <n v="0.23473479"/>
  </r>
  <r>
    <x v="6"/>
    <x v="8"/>
    <x v="3"/>
    <x v="4"/>
    <x v="3"/>
    <x v="52"/>
    <x v="4"/>
    <n v="0"/>
    <n v="0"/>
    <n v="0"/>
    <n v="1"/>
    <n v="0"/>
    <n v="0"/>
    <n v="1"/>
    <n v="0"/>
    <n v="0"/>
    <n v="1"/>
    <n v="0"/>
    <n v="0"/>
    <n v="0"/>
    <n v="0"/>
    <n v="0"/>
    <n v="0"/>
    <n v="2.2872940000000001E-2"/>
    <n v="5.2167289999999998E-2"/>
    <n v="7.7527470000000001E-2"/>
    <n v="0.10963504"/>
    <n v="0.22208583000000001"/>
    <n v="0.22399521999999999"/>
    <n v="0.22651229000000001"/>
    <n v="0.23014565000000001"/>
    <n v="0.23336425"/>
    <n v="0.23614593"/>
    <n v="0.23649502999999999"/>
    <n v="0.23624389000000001"/>
  </r>
  <r>
    <x v="6"/>
    <x v="8"/>
    <x v="3"/>
    <x v="4"/>
    <x v="3"/>
    <x v="52"/>
    <x v="5"/>
    <n v="0"/>
    <n v="0"/>
    <n v="1"/>
    <n v="0"/>
    <n v="1"/>
    <n v="0"/>
    <n v="0"/>
    <n v="1"/>
    <n v="0"/>
    <n v="0"/>
    <n v="1"/>
    <n v="0"/>
    <n v="0"/>
    <n v="0"/>
    <n v="0"/>
    <n v="0"/>
    <n v="1.7951849999999998E-2"/>
    <n v="4.2735589999999997E-2"/>
    <n v="6.9094069999999994E-2"/>
    <n v="9.0798779999999996E-2"/>
    <n v="0.12049048"/>
    <n v="0.21874477000000001"/>
    <n v="0.22087182999999999"/>
    <n v="0.2245402"/>
    <n v="0.22798976000000001"/>
    <n v="0.23041584000000001"/>
    <n v="0.23216365999999999"/>
    <n v="0.23222999999999999"/>
  </r>
  <r>
    <x v="6"/>
    <x v="8"/>
    <x v="3"/>
    <x v="4"/>
    <x v="3"/>
    <x v="52"/>
    <x v="6"/>
    <n v="0"/>
    <n v="0"/>
    <n v="0"/>
    <n v="1"/>
    <n v="0"/>
    <n v="1"/>
    <n v="0"/>
    <n v="0"/>
    <n v="1"/>
    <n v="0"/>
    <n v="0"/>
    <n v="1"/>
    <n v="0"/>
    <n v="0"/>
    <n v="0"/>
    <n v="0"/>
    <n v="2.2422060000000001E-2"/>
    <n v="4.2690020000000002E-2"/>
    <n v="6.3987249999999996E-2"/>
    <n v="8.7376670000000004E-2"/>
    <n v="0.10733207"/>
    <n v="0.13432245000000001"/>
    <n v="0.22210435000000001"/>
    <n v="0.22547132"/>
    <n v="0.22898803000000001"/>
    <n v="0.23156871000000001"/>
    <n v="0.23298061"/>
    <n v="0.23437408000000001"/>
  </r>
  <r>
    <x v="6"/>
    <x v="8"/>
    <x v="3"/>
    <x v="4"/>
    <x v="3"/>
    <x v="52"/>
    <x v="7"/>
    <n v="0"/>
    <n v="0"/>
    <n v="0"/>
    <n v="0"/>
    <n v="1"/>
    <n v="0"/>
    <n v="1"/>
    <n v="0"/>
    <n v="0"/>
    <n v="1"/>
    <n v="0"/>
    <n v="0"/>
    <n v="1"/>
    <n v="0"/>
    <n v="0"/>
    <n v="0"/>
    <n v="2.3758990000000001E-2"/>
    <n v="5.5891139999999999E-2"/>
    <n v="7.0719500000000005E-2"/>
    <n v="8.7811490000000006E-2"/>
    <n v="0.1098884"/>
    <n v="0.12708478000000001"/>
    <n v="0.15235488999999999"/>
    <n v="0.23177565999999999"/>
    <n v="0.23499938000000001"/>
    <n v="0.23760213999999999"/>
    <n v="0.23893921000000001"/>
    <n v="0.23999614"/>
  </r>
  <r>
    <x v="6"/>
    <x v="8"/>
    <x v="3"/>
    <x v="4"/>
    <x v="3"/>
    <x v="52"/>
    <x v="8"/>
    <n v="0"/>
    <n v="0"/>
    <n v="0"/>
    <n v="0"/>
    <n v="0"/>
    <n v="1"/>
    <n v="0"/>
    <n v="1"/>
    <n v="0"/>
    <n v="0"/>
    <n v="1"/>
    <n v="0"/>
    <n v="0"/>
    <n v="1"/>
    <n v="0"/>
    <n v="0"/>
    <n v="1.9449609999999999E-2"/>
    <n v="4.344961E-2"/>
    <n v="7.6298009999999999E-2"/>
    <n v="8.6929790000000007E-2"/>
    <n v="0.10210689000000001"/>
    <n v="0.1221357"/>
    <n v="0.13799560999999999"/>
    <n v="0.16284754000000001"/>
    <n v="0.23477883999999999"/>
    <n v="0.23732555999999999"/>
    <n v="0.23898268"/>
    <n v="0.24002513"/>
  </r>
  <r>
    <x v="6"/>
    <x v="8"/>
    <x v="3"/>
    <x v="4"/>
    <x v="3"/>
    <x v="52"/>
    <x v="9"/>
    <n v="0"/>
    <n v="0"/>
    <n v="0"/>
    <n v="0"/>
    <n v="0"/>
    <n v="1"/>
    <n v="1"/>
    <n v="0"/>
    <n v="1"/>
    <n v="0"/>
    <n v="0"/>
    <n v="1"/>
    <n v="0"/>
    <n v="0"/>
    <n v="1"/>
    <n v="0"/>
    <n v="2.109803E-2"/>
    <n v="4.7254409999999997E-2"/>
    <n v="6.4984760000000003E-2"/>
    <n v="9.7650829999999994E-2"/>
    <n v="0.10497479"/>
    <n v="0.1170438"/>
    <n v="0.13566544999999999"/>
    <n v="0.15131602"/>
    <n v="0.17439146"/>
    <n v="0.23801004000000001"/>
    <n v="0.23948030000000001"/>
    <n v="0.24075656000000001"/>
  </r>
  <r>
    <x v="6"/>
    <x v="8"/>
    <x v="3"/>
    <x v="4"/>
    <x v="3"/>
    <x v="52"/>
    <x v="10"/>
    <n v="0"/>
    <n v="0"/>
    <n v="0"/>
    <n v="0"/>
    <n v="0"/>
    <n v="0"/>
    <n v="0"/>
    <n v="1"/>
    <n v="0"/>
    <n v="1"/>
    <n v="0"/>
    <n v="0"/>
    <n v="1"/>
    <n v="0"/>
    <n v="0"/>
    <n v="1"/>
    <n v="1.9170820000000002E-2"/>
    <n v="4.3016029999999997E-2"/>
    <n v="6.882009E-2"/>
    <n v="8.1398419999999999E-2"/>
    <n v="0.11483514"/>
    <n v="0.1189672"/>
    <n v="0.12939647000000001"/>
    <n v="0.14786255000000001"/>
    <n v="0.16233834999999999"/>
    <n v="0.18357963999999999"/>
    <n v="0.24062168"/>
    <n v="0.24177325999999999"/>
  </r>
  <r>
    <x v="6"/>
    <x v="8"/>
    <x v="3"/>
    <x v="4"/>
    <x v="3"/>
    <x v="52"/>
    <x v="11"/>
    <n v="0"/>
    <n v="0"/>
    <n v="0"/>
    <n v="0"/>
    <n v="0"/>
    <n v="1"/>
    <n v="0"/>
    <n v="0"/>
    <n v="1"/>
    <n v="0"/>
    <n v="1"/>
    <n v="0"/>
    <n v="0"/>
    <n v="1"/>
    <n v="0"/>
    <n v="0"/>
    <n v="0.96740689000000002"/>
    <n v="4.1410349999999999E-2"/>
    <n v="6.2523549999999997E-2"/>
    <n v="8.7313130000000003E-2"/>
    <n v="9.6738089999999999E-2"/>
    <n v="0.13005277000000001"/>
    <n v="0.13212657999999999"/>
    <n v="0.14208234"/>
    <n v="0.15954066"/>
    <n v="0.17269792"/>
    <n v="0.19217650999999999"/>
    <n v="0.24462666999999999"/>
  </r>
  <r>
    <x v="6"/>
    <x v="8"/>
    <x v="3"/>
    <x v="4"/>
    <x v="3"/>
    <x v="52"/>
    <x v="12"/>
    <n v="0"/>
    <n v="0"/>
    <n v="0"/>
    <n v="0"/>
    <n v="0"/>
    <n v="0"/>
    <n v="0"/>
    <n v="0"/>
    <n v="0"/>
    <n v="1"/>
    <n v="0"/>
    <n v="1"/>
    <n v="0"/>
    <n v="0"/>
    <n v="1"/>
    <n v="0"/>
    <n v="1.6338399999999999E-2"/>
    <n v="0.91158433000000005"/>
    <n v="6.1187770000000002E-2"/>
    <n v="7.9365560000000002E-2"/>
    <n v="0.10381321"/>
    <n v="0.10953577"/>
    <n v="0.14320563"/>
    <n v="0.14414558999999999"/>
    <n v="0.15260910999999999"/>
    <n v="0.16864150999999999"/>
    <n v="0.18019665000000001"/>
    <n v="0.19847065"/>
  </r>
  <r>
    <x v="6"/>
    <x v="8"/>
    <x v="3"/>
    <x v="4"/>
    <x v="3"/>
    <x v="52"/>
    <x v="13"/>
    <n v="0"/>
    <n v="0"/>
    <n v="0"/>
    <n v="0"/>
    <n v="0"/>
    <n v="0"/>
    <n v="0"/>
    <n v="0"/>
    <n v="0"/>
    <n v="0"/>
    <n v="1"/>
    <n v="0"/>
    <n v="1"/>
    <n v="0"/>
    <n v="0"/>
    <n v="1"/>
    <n v="1.5694360000000001E-2"/>
    <n v="3.6260380000000002E-2"/>
    <n v="0.86726314999999998"/>
    <n v="7.8811279999999997E-2"/>
    <n v="9.5334580000000002E-2"/>
    <n v="0.11858173"/>
    <n v="0.12182146000000001"/>
    <n v="0.15650712"/>
    <n v="0.15557377"/>
    <n v="0.16227811"/>
    <n v="0.17680726999999999"/>
    <n v="0.18744289"/>
  </r>
  <r>
    <x v="6"/>
    <x v="8"/>
    <x v="3"/>
    <x v="4"/>
    <x v="3"/>
    <x v="52"/>
    <x v="14"/>
    <n v="0"/>
    <n v="0"/>
    <n v="0"/>
    <n v="0"/>
    <n v="0"/>
    <n v="0"/>
    <n v="0"/>
    <n v="0"/>
    <n v="0"/>
    <n v="0"/>
    <n v="0"/>
    <n v="1"/>
    <n v="0"/>
    <n v="1"/>
    <n v="0"/>
    <n v="0"/>
    <n v="0.92896107999999999"/>
    <n v="3.7503460000000002E-2"/>
    <n v="5.6500750000000002E-2"/>
    <n v="0.80935420000000002"/>
    <n v="9.6118400000000007E-2"/>
    <n v="0.10981276"/>
    <n v="0.13199169999999999"/>
    <n v="0.13356662"/>
    <n v="0.16768073"/>
    <n v="0.16439590000000001"/>
    <n v="0.16885942000000001"/>
    <n v="0.18215537000000001"/>
  </r>
  <r>
    <x v="6"/>
    <x v="8"/>
    <x v="3"/>
    <x v="4"/>
    <x v="3"/>
    <x v="52"/>
    <x v="15"/>
    <n v="0"/>
    <n v="0"/>
    <n v="0"/>
    <n v="0"/>
    <n v="0"/>
    <n v="0"/>
    <n v="0"/>
    <n v="0"/>
    <n v="0"/>
    <n v="0"/>
    <n v="0"/>
    <n v="0"/>
    <n v="1"/>
    <n v="0"/>
    <n v="1"/>
    <n v="0"/>
    <n v="2.2067710000000001E-2"/>
    <n v="0.86088821000000004"/>
    <n v="6.195063E-2"/>
    <n v="7.8764940000000006E-2"/>
    <n v="0.76155949999999994"/>
    <n v="0.11550085"/>
    <n v="0.12703830999999999"/>
    <n v="0.14926951999999999"/>
    <n v="0.14804308999999999"/>
    <n v="0.18093771"/>
    <n v="0.17488053000000001"/>
    <n v="0.17775861000000001"/>
  </r>
  <r>
    <x v="6"/>
    <x v="8"/>
    <x v="3"/>
    <x v="4"/>
    <x v="3"/>
    <x v="52"/>
    <x v="16"/>
    <n v="0"/>
    <n v="0"/>
    <n v="0"/>
    <n v="0"/>
    <n v="0"/>
    <n v="0"/>
    <n v="0"/>
    <n v="0"/>
    <n v="0"/>
    <n v="0"/>
    <n v="0"/>
    <n v="0"/>
    <n v="0"/>
    <n v="1"/>
    <n v="0"/>
    <n v="1"/>
    <n v="2.352918E-2"/>
    <n v="5.1660560000000001E-2"/>
    <n v="0.82129525000000003"/>
    <n v="8.6426459999999997E-2"/>
    <n v="0.10223111"/>
    <n v="0.71937519999999999"/>
    <n v="0.13650572"/>
    <n v="0.14748042"/>
    <n v="0.16870129"/>
    <n v="0.16426663"/>
    <n v="0.19595206000000001"/>
    <n v="0.18799184999999999"/>
  </r>
  <r>
    <x v="6"/>
    <x v="8"/>
    <x v="3"/>
    <x v="4"/>
    <x v="3"/>
    <x v="52"/>
    <x v="17"/>
    <n v="0"/>
    <n v="0"/>
    <n v="0"/>
    <n v="0"/>
    <n v="0"/>
    <n v="0"/>
    <n v="0"/>
    <n v="0"/>
    <n v="0"/>
    <n v="0"/>
    <n v="0"/>
    <n v="0"/>
    <n v="0"/>
    <n v="0"/>
    <n v="1"/>
    <n v="0"/>
    <n v="0.89771177000000002"/>
    <n v="5.5401350000000002E-2"/>
    <n v="8.1377630000000006E-2"/>
    <n v="0.77512791000000003"/>
    <n v="0.11096546"/>
    <n v="0.12425019"/>
    <n v="0.66105060999999998"/>
    <n v="0.15764486"/>
    <n v="0.16640954999999999"/>
    <n v="0.18556908"/>
    <n v="0.17788406000000001"/>
    <n v="0.20823721000000001"/>
  </r>
  <r>
    <x v="6"/>
    <x v="8"/>
    <x v="3"/>
    <x v="4"/>
    <x v="3"/>
    <x v="52"/>
    <x v="18"/>
    <n v="0"/>
    <n v="0"/>
    <n v="0"/>
    <n v="0"/>
    <n v="0"/>
    <n v="0"/>
    <n v="0"/>
    <n v="0"/>
    <n v="0"/>
    <n v="0"/>
    <n v="0"/>
    <n v="0"/>
    <n v="0"/>
    <n v="0"/>
    <n v="0"/>
    <n v="1"/>
    <n v="3.4745070000000003E-2"/>
    <n v="0.74729953000000005"/>
    <n v="9.0954190000000004E-2"/>
    <n v="0.11225056999999999"/>
    <n v="0.69104206000000001"/>
    <n v="0.13458729999999999"/>
    <n v="0.14553904000000001"/>
    <n v="0.56673963999999999"/>
    <n v="0.17616169000000001"/>
    <n v="0.18135009999999999"/>
    <n v="0.19636054"/>
    <n v="0.18647026"/>
  </r>
  <r>
    <x v="6"/>
    <x v="8"/>
    <x v="3"/>
    <x v="4"/>
    <x v="3"/>
    <x v="52"/>
    <x v="19"/>
    <n v="0"/>
    <n v="0"/>
    <n v="0"/>
    <n v="0"/>
    <n v="0"/>
    <n v="0"/>
    <n v="0"/>
    <n v="0"/>
    <n v="0"/>
    <n v="0"/>
    <n v="0"/>
    <n v="0"/>
    <n v="0"/>
    <n v="0"/>
    <n v="0"/>
    <n v="0"/>
    <n v="0.72247176000000002"/>
    <n v="8.1289780000000006E-2"/>
    <n v="0.56641785"/>
    <n v="0.12188507"/>
    <n v="0.1399966"/>
    <n v="0.58777979000000002"/>
    <n v="0.15373945"/>
    <n v="0.16459831999999999"/>
    <n v="0.45096446000000001"/>
    <n v="0.18746090000000001"/>
    <n v="0.18824257999999999"/>
    <n v="0.19955116000000001"/>
  </r>
  <r>
    <x v="6"/>
    <x v="8"/>
    <x v="3"/>
    <x v="4"/>
    <x v="3"/>
    <x v="52"/>
    <x v="20"/>
    <n v="0"/>
    <n v="0"/>
    <n v="0"/>
    <n v="0"/>
    <n v="0"/>
    <n v="0"/>
    <n v="0"/>
    <n v="0"/>
    <n v="0"/>
    <n v="0"/>
    <n v="0"/>
    <n v="0"/>
    <n v="0"/>
    <n v="0"/>
    <n v="0"/>
    <n v="0"/>
    <n v="4.8255739999999998E-2"/>
    <n v="0.39084450999999998"/>
    <n v="0.10821094000000001"/>
    <n v="0.32824355"/>
    <n v="0.13116607999999999"/>
    <n v="0.14140168"/>
    <n v="0.42728410999999999"/>
    <n v="0.15067981999999999"/>
    <n v="0.157057"/>
    <n v="0.28567189999999998"/>
    <n v="0.16809304"/>
    <n v="0.1666407"/>
  </r>
  <r>
    <x v="6"/>
    <x v="8"/>
    <x v="3"/>
    <x v="4"/>
    <x v="3"/>
    <x v="52"/>
    <x v="21"/>
    <n v="0"/>
    <n v="0"/>
    <n v="0"/>
    <n v="0"/>
    <n v="0"/>
    <n v="0"/>
    <n v="0"/>
    <n v="0"/>
    <n v="0"/>
    <n v="0"/>
    <n v="0"/>
    <n v="0"/>
    <n v="0"/>
    <n v="0"/>
    <n v="0"/>
    <n v="0"/>
    <n v="4.9783609999999999E-2"/>
    <n v="8.361093E-2"/>
    <n v="0.19999144999999999"/>
    <n v="0.10842618"/>
    <n v="0.18487322"/>
    <n v="0.11857289"/>
    <n v="0.12416537"/>
    <n v="0.26301774999999999"/>
    <n v="0.12952269"/>
    <n v="0.13177579"/>
    <n v="0.17280708"/>
    <n v="0.13455275"/>
  </r>
  <r>
    <x v="6"/>
    <x v="8"/>
    <x v="3"/>
    <x v="4"/>
    <x v="3"/>
    <x v="52"/>
    <x v="22"/>
    <n v="0"/>
    <n v="0"/>
    <n v="0"/>
    <n v="0"/>
    <n v="0"/>
    <n v="0"/>
    <n v="0"/>
    <n v="0"/>
    <n v="0"/>
    <n v="0"/>
    <n v="0"/>
    <n v="0"/>
    <n v="0"/>
    <n v="0"/>
    <n v="0"/>
    <n v="0"/>
    <n v="4.7506600000000003E-2"/>
    <n v="7.8613169999999996E-2"/>
    <n v="8.8310949999999999E-2"/>
    <n v="0.10879187"/>
    <n v="9.7720609999999999E-2"/>
    <n v="0.11126479"/>
    <n v="0.10061966999999999"/>
    <n v="0.10591219"/>
    <n v="0.16253577"/>
    <n v="0.10541935"/>
    <n v="0.10472409000000001"/>
    <n v="0.11087131"/>
  </r>
  <r>
    <x v="6"/>
    <x v="8"/>
    <x v="3"/>
    <x v="4"/>
    <x v="3"/>
    <x v="52"/>
    <x v="23"/>
    <n v="0"/>
    <n v="0"/>
    <n v="0"/>
    <n v="0"/>
    <n v="0"/>
    <n v="0"/>
    <n v="0"/>
    <n v="0"/>
    <n v="0"/>
    <n v="0"/>
    <n v="0"/>
    <n v="0"/>
    <n v="0"/>
    <n v="0"/>
    <n v="0"/>
    <n v="0"/>
    <n v="5.230199E-2"/>
    <n v="7.8807749999999996E-2"/>
    <n v="8.9383130000000005E-2"/>
    <n v="9.0832670000000004E-2"/>
    <n v="9.7964469999999998E-2"/>
    <n v="9.4733090000000006E-2"/>
    <n v="9.9345610000000001E-2"/>
    <n v="9.9417980000000003E-2"/>
    <n v="0.10109701"/>
    <n v="0.11805371000000001"/>
    <n v="9.6996780000000005E-2"/>
    <n v="9.6315639999999994E-2"/>
  </r>
  <r>
    <x v="6"/>
    <x v="8"/>
    <x v="3"/>
    <x v="4"/>
    <x v="3"/>
    <x v="52"/>
    <x v="24"/>
    <n v="0"/>
    <n v="0"/>
    <n v="0"/>
    <n v="0"/>
    <n v="0"/>
    <n v="0"/>
    <n v="0"/>
    <n v="0"/>
    <n v="0"/>
    <n v="0"/>
    <n v="0"/>
    <n v="0"/>
    <n v="0"/>
    <n v="0"/>
    <n v="0"/>
    <n v="0"/>
    <n v="5.0196579999999998E-2"/>
    <n v="8.641045E-2"/>
    <n v="9.4574740000000004E-2"/>
    <n v="9.8562739999999996E-2"/>
    <n v="0.10045809"/>
    <n v="0.10256426"/>
    <n v="0.10158865"/>
    <n v="0.10733772"/>
    <n v="0.10640272000000001"/>
    <n v="0.10634974"/>
    <n v="0.11024254999999999"/>
    <n v="0.10136920000000001"/>
  </r>
  <r>
    <x v="6"/>
    <x v="8"/>
    <x v="3"/>
    <x v="4"/>
    <x v="3"/>
    <x v="52"/>
    <x v="25"/>
    <n v="0"/>
    <n v="0"/>
    <n v="0"/>
    <n v="0"/>
    <n v="0"/>
    <n v="0"/>
    <n v="0"/>
    <n v="0"/>
    <n v="0"/>
    <n v="0"/>
    <n v="0"/>
    <n v="0"/>
    <n v="0"/>
    <n v="0"/>
    <n v="0"/>
    <n v="0"/>
    <n v="5.2333119999999997E-2"/>
    <n v="9.0169589999999994E-2"/>
    <n v="0.10772602000000001"/>
    <n v="0.10911616"/>
    <n v="0.11353781"/>
    <n v="0.11311954"/>
    <n v="0.11495466"/>
    <n v="0.11777685"/>
    <n v="0.12066431"/>
    <n v="0.118618"/>
    <n v="0.1166225"/>
    <n v="0.11784668"/>
  </r>
  <r>
    <x v="6"/>
    <x v="8"/>
    <x v="3"/>
    <x v="4"/>
    <x v="3"/>
    <x v="52"/>
    <x v="26"/>
    <n v="0"/>
    <n v="0"/>
    <n v="0"/>
    <n v="0"/>
    <n v="0"/>
    <n v="0"/>
    <n v="0"/>
    <n v="0"/>
    <n v="0"/>
    <n v="0"/>
    <n v="0"/>
    <n v="0"/>
    <n v="0"/>
    <n v="0"/>
    <n v="0"/>
    <n v="0"/>
    <n v="6.110894E-2"/>
    <n v="0.1031711"/>
    <n v="0.12355111000000001"/>
    <n v="0.13296532999999999"/>
    <n v="0.13447335999999999"/>
    <n v="0.13648101000000001"/>
    <n v="0.13663663000000001"/>
    <n v="0.14175024"/>
    <n v="0.14272425"/>
    <n v="0.14350552999999999"/>
    <n v="0.13937736000000001"/>
    <n v="0.13767736999999999"/>
  </r>
  <r>
    <x v="6"/>
    <x v="8"/>
    <x v="3"/>
    <x v="4"/>
    <x v="3"/>
    <x v="52"/>
    <x v="27"/>
    <n v="1"/>
    <n v="0"/>
    <n v="0"/>
    <n v="0"/>
    <n v="0"/>
    <n v="0"/>
    <n v="0"/>
    <n v="0"/>
    <n v="0"/>
    <n v="0"/>
    <n v="0"/>
    <n v="0"/>
    <n v="0"/>
    <n v="1"/>
    <n v="0"/>
    <n v="0"/>
    <n v="5.2243499999999998E-2"/>
    <n v="0.11074092000000001"/>
    <n v="0.13474143999999999"/>
    <n v="0.14681312999999999"/>
    <n v="0.15547522"/>
    <n v="0.15451608"/>
    <n v="0.15698013"/>
    <n v="0.16038048999999999"/>
    <n v="0.16374453999999999"/>
    <n v="0.16297838000000001"/>
    <n v="0.16153487999999999"/>
    <n v="0.15764811000000001"/>
  </r>
  <r>
    <x v="6"/>
    <x v="8"/>
    <x v="3"/>
    <x v="4"/>
    <x v="3"/>
    <x v="52"/>
    <x v="28"/>
    <n v="0"/>
    <n v="1"/>
    <n v="0"/>
    <n v="0"/>
    <n v="0"/>
    <n v="0"/>
    <n v="0"/>
    <n v="0"/>
    <n v="0"/>
    <n v="0"/>
    <n v="0"/>
    <n v="0"/>
    <n v="0"/>
    <n v="0"/>
    <n v="1"/>
    <n v="0"/>
    <n v="4.865945E-2"/>
    <n v="9.6843410000000005E-2"/>
    <n v="0.13721389000000001"/>
    <n v="0.14910572"/>
    <n v="0.15852073999999999"/>
    <n v="0.16378577999999999"/>
    <n v="0.16306404999999999"/>
    <n v="0.16841874000000001"/>
    <n v="0.17032533999999999"/>
    <n v="0.17158683999999999"/>
    <n v="0.16875696000000001"/>
    <n v="0.16733128999999999"/>
  </r>
  <r>
    <x v="6"/>
    <x v="8"/>
    <x v="3"/>
    <x v="4"/>
    <x v="3"/>
    <x v="52"/>
    <x v="29"/>
    <n v="0"/>
    <n v="0"/>
    <n v="1"/>
    <n v="0"/>
    <n v="0"/>
    <n v="0"/>
    <n v="0"/>
    <n v="0"/>
    <n v="0"/>
    <n v="0"/>
    <n v="0"/>
    <n v="0"/>
    <n v="0"/>
    <n v="0"/>
    <n v="0"/>
    <n v="1"/>
    <n v="4.2284019999999999E-2"/>
    <n v="9.1135229999999998E-2"/>
    <n v="0.12654066"/>
    <n v="0.1573503"/>
    <n v="0.16600033"/>
    <n v="0.17216820999999999"/>
    <n v="0.17699546999999999"/>
    <n v="0.17890059"/>
    <n v="0.18307544000000001"/>
    <n v="0.18344199"/>
    <n v="0.18261511"/>
    <n v="0.17963762"/>
  </r>
  <r>
    <x v="6"/>
    <x v="8"/>
    <x v="3"/>
    <x v="4"/>
    <x v="3"/>
    <x v="52"/>
    <x v="30"/>
    <n v="1"/>
    <n v="0"/>
    <n v="0"/>
    <n v="1"/>
    <n v="0"/>
    <n v="0"/>
    <n v="0"/>
    <n v="0"/>
    <n v="0"/>
    <n v="0"/>
    <n v="0"/>
    <n v="0"/>
    <n v="0"/>
    <n v="0"/>
    <n v="0"/>
    <n v="0"/>
    <n v="0.79320024"/>
    <n v="8.6103059999999995E-2"/>
    <n v="0.12366691"/>
    <n v="0.14930992000000001"/>
    <n v="0.17601570999999999"/>
    <n v="0.17993444"/>
    <n v="0.18503281999999999"/>
    <n v="0.19213847000000001"/>
    <n v="0.19302314000000001"/>
    <n v="0.19562768"/>
    <n v="0.19396261000000001"/>
    <n v="0.19273844000000001"/>
  </r>
  <r>
    <x v="6"/>
    <x v="8"/>
    <x v="3"/>
    <x v="4"/>
    <x v="3"/>
    <x v="52"/>
    <x v="31"/>
    <n v="0"/>
    <n v="1"/>
    <n v="0"/>
    <n v="0"/>
    <n v="1"/>
    <n v="0"/>
    <n v="0"/>
    <n v="0"/>
    <n v="0"/>
    <n v="0"/>
    <n v="0"/>
    <n v="0"/>
    <n v="0"/>
    <n v="0"/>
    <n v="0"/>
    <n v="0"/>
    <n v="3.3658109999999998E-2"/>
    <n v="0.65278840000000005"/>
    <n v="0.1126733"/>
    <n v="0.14007875"/>
    <n v="0.16026397000000001"/>
    <n v="0.18113573999999999"/>
    <n v="0.18324386000000001"/>
    <n v="0.18979936"/>
    <n v="0.19544227"/>
    <n v="0.19494121"/>
    <n v="0.19548272999999999"/>
    <n v="0.19348962"/>
  </r>
  <r>
    <x v="6"/>
    <x v="8"/>
    <x v="3"/>
    <x v="4"/>
    <x v="3"/>
    <x v="52"/>
    <x v="32"/>
    <n v="0"/>
    <n v="0"/>
    <n v="1"/>
    <n v="0"/>
    <n v="0"/>
    <n v="1"/>
    <n v="0"/>
    <n v="0"/>
    <n v="0"/>
    <n v="0"/>
    <n v="0"/>
    <n v="0"/>
    <n v="0"/>
    <n v="0"/>
    <n v="0"/>
    <n v="0"/>
    <n v="3.204531E-2"/>
    <n v="6.9483230000000007E-2"/>
    <n v="0.58376757999999995"/>
    <n v="0.13518089999999999"/>
    <n v="0.15833504000000001"/>
    <n v="0.17351343999999999"/>
    <n v="0.19195098999999999"/>
    <n v="0.19520515999999999"/>
    <n v="0.20042036999999999"/>
    <n v="0.20450989999999999"/>
    <n v="0.20223293000000001"/>
    <n v="0.20222091"/>
  </r>
  <r>
    <x v="6"/>
    <x v="8"/>
    <x v="3"/>
    <x v="4"/>
    <x v="3"/>
    <x v="52"/>
    <x v="33"/>
    <n v="0"/>
    <n v="0"/>
    <n v="0"/>
    <n v="1"/>
    <n v="0"/>
    <n v="0"/>
    <n v="1"/>
    <n v="0"/>
    <n v="0"/>
    <n v="0"/>
    <n v="0"/>
    <n v="0"/>
    <n v="0"/>
    <n v="0"/>
    <n v="0"/>
    <n v="0"/>
    <n v="2.792884E-2"/>
    <n v="6.4257289999999995E-2"/>
    <n v="9.6516569999999996E-2"/>
    <n v="0.53963760999999999"/>
    <n v="0.15403913999999999"/>
    <n v="0.17295995"/>
    <n v="0.18577635000000001"/>
    <n v="0.20458984"/>
    <n v="0.20652878"/>
    <n v="0.21019700999999999"/>
    <n v="0.21244978"/>
    <n v="0.2097426"/>
  </r>
  <r>
    <x v="6"/>
    <x v="8"/>
    <x v="3"/>
    <x v="4"/>
    <x v="3"/>
    <x v="52"/>
    <x v="34"/>
    <n v="0"/>
    <n v="0"/>
    <n v="0"/>
    <n v="0"/>
    <n v="1"/>
    <n v="0"/>
    <n v="0"/>
    <n v="1"/>
    <n v="0"/>
    <n v="0"/>
    <n v="0"/>
    <n v="0"/>
    <n v="0"/>
    <n v="0"/>
    <n v="0"/>
    <n v="0"/>
    <n v="2.8714750000000001E-2"/>
    <n v="5.9532759999999997E-2"/>
    <n v="9.1438480000000003E-2"/>
    <n v="0.11964275000000001"/>
    <n v="0.51125208"/>
    <n v="0.17148377000000001"/>
    <n v="0.18852208000000001"/>
    <n v="0.20157567000000001"/>
    <n v="0.21902911999999999"/>
    <n v="0.21910793000000001"/>
    <n v="0.22090831"/>
    <n v="0.22253250999999999"/>
  </r>
  <r>
    <x v="6"/>
    <x v="8"/>
    <x v="3"/>
    <x v="4"/>
    <x v="3"/>
    <x v="52"/>
    <x v="35"/>
    <n v="0"/>
    <n v="0"/>
    <n v="1"/>
    <n v="0"/>
    <n v="0"/>
    <n v="1"/>
    <n v="0"/>
    <n v="0"/>
    <n v="1"/>
    <n v="0"/>
    <n v="0"/>
    <n v="0"/>
    <n v="1"/>
    <n v="0"/>
    <n v="0"/>
    <n v="0"/>
    <n v="2.8820950000000001E-2"/>
    <n v="6.1287920000000003E-2"/>
    <n v="8.5606130000000003E-2"/>
    <n v="0.11236191"/>
    <n v="0.13800884999999999"/>
    <n v="0.47532785"/>
    <n v="0.18361701999999999"/>
    <n v="0.20052784000000001"/>
    <n v="0.21141471000000001"/>
    <n v="0.2265857"/>
    <n v="0.22453042000000001"/>
    <n v="0.2255172"/>
  </r>
  <r>
    <x v="6"/>
    <x v="8"/>
    <x v="3"/>
    <x v="4"/>
    <x v="3"/>
    <x v="52"/>
    <x v="36"/>
    <n v="0"/>
    <n v="0"/>
    <n v="0"/>
    <n v="1"/>
    <n v="0"/>
    <n v="0"/>
    <n v="1"/>
    <n v="0"/>
    <n v="0"/>
    <n v="1"/>
    <n v="0"/>
    <n v="0"/>
    <n v="0"/>
    <n v="1"/>
    <n v="0"/>
    <n v="0"/>
    <n v="2.657559E-2"/>
    <n v="6.0848649999999997E-2"/>
    <n v="8.8147710000000004E-2"/>
    <n v="0.10610301"/>
    <n v="0.12989355999999999"/>
    <n v="0.15155637999999999"/>
    <n v="0.43869962000000001"/>
    <n v="0.19407284"/>
    <n v="0.20863614999999999"/>
    <n v="0.21700058999999999"/>
    <n v="0.22943939999999999"/>
    <n v="0.22654058999999999"/>
  </r>
  <r>
    <x v="6"/>
    <x v="8"/>
    <x v="3"/>
    <x v="4"/>
    <x v="3"/>
    <x v="52"/>
    <x v="37"/>
    <n v="0"/>
    <n v="0"/>
    <n v="0"/>
    <n v="0"/>
    <n v="1"/>
    <n v="0"/>
    <n v="0"/>
    <n v="1"/>
    <n v="0"/>
    <n v="0"/>
    <n v="1"/>
    <n v="0"/>
    <n v="0"/>
    <n v="0"/>
    <n v="1"/>
    <n v="0"/>
    <n v="2.4264259999999999E-2"/>
    <n v="5.3736300000000001E-2"/>
    <n v="8.4872619999999996E-2"/>
    <n v="0.10740689"/>
    <n v="0.12178352000000001"/>
    <n v="0.14204446000000001"/>
    <n v="0.16130929999999999"/>
    <n v="0.41493155999999998"/>
    <n v="0.20101972000000001"/>
    <n v="0.21311916"/>
    <n v="0.21898925"/>
    <n v="0.22989746999999999"/>
  </r>
  <r>
    <x v="6"/>
    <x v="8"/>
    <x v="3"/>
    <x v="4"/>
    <x v="3"/>
    <x v="52"/>
    <x v="38"/>
    <n v="0"/>
    <n v="0"/>
    <n v="0"/>
    <n v="0"/>
    <n v="0"/>
    <n v="1"/>
    <n v="0"/>
    <n v="0"/>
    <n v="1"/>
    <n v="0"/>
    <n v="0"/>
    <n v="1"/>
    <n v="0"/>
    <n v="0"/>
    <n v="0"/>
    <n v="1"/>
    <n v="2.5045000000000001E-2"/>
    <n v="5.4791159999999998E-2"/>
    <n v="7.9813389999999998E-2"/>
    <n v="0.10804328000000001"/>
    <n v="0.12822981999999999"/>
    <n v="0.138462"/>
    <n v="0.15672686"/>
    <n v="0.17571339999999999"/>
    <n v="0.39653516999999999"/>
    <n v="0.21113370000000001"/>
    <n v="0.22071721999999999"/>
    <n v="0.22518283"/>
  </r>
  <r>
    <x v="6"/>
    <x v="8"/>
    <x v="3"/>
    <x v="4"/>
    <x v="3"/>
    <x v="52"/>
    <x v="39"/>
    <n v="0"/>
    <n v="0"/>
    <n v="0"/>
    <n v="0"/>
    <n v="0"/>
    <n v="1"/>
    <n v="1"/>
    <n v="0"/>
    <n v="0"/>
    <n v="1"/>
    <n v="0"/>
    <n v="0"/>
    <n v="1"/>
    <n v="0"/>
    <n v="0"/>
    <n v="0"/>
    <n v="0.89286527999999998"/>
    <n v="5.8528480000000001E-2"/>
    <n v="8.6030830000000003E-2"/>
    <n v="0.10595255000000001"/>
    <n v="0.13320719"/>
    <n v="0.14974559000000001"/>
    <n v="0.15716225"/>
    <n v="0.17531261000000001"/>
    <n v="0.19242956999999999"/>
    <n v="0.39042967000000001"/>
    <n v="0.22294784000000001"/>
    <n v="0.23103429"/>
  </r>
  <r>
    <x v="6"/>
    <x v="8"/>
    <x v="3"/>
    <x v="4"/>
    <x v="3"/>
    <x v="52"/>
    <x v="40"/>
    <n v="0"/>
    <n v="0"/>
    <n v="0"/>
    <n v="0"/>
    <n v="0"/>
    <n v="0"/>
    <n v="0"/>
    <n v="1"/>
    <n v="0"/>
    <n v="0"/>
    <n v="1"/>
    <n v="0"/>
    <n v="0"/>
    <n v="1"/>
    <n v="0"/>
    <n v="0"/>
    <n v="2.3485590000000001E-2"/>
    <n v="0.79162692000000001"/>
    <n v="8.2304909999999995E-2"/>
    <n v="0.10648169"/>
    <n v="0.12361226"/>
    <n v="0.14832207"/>
    <n v="0.1625868"/>
    <n v="0.16923965999999999"/>
    <n v="0.18529703"/>
    <n v="0.20000878"/>
    <n v="0.37754113"/>
    <n v="0.22640667"/>
  </r>
  <r>
    <x v="6"/>
    <x v="8"/>
    <x v="3"/>
    <x v="4"/>
    <x v="3"/>
    <x v="52"/>
    <x v="41"/>
    <n v="0"/>
    <n v="0"/>
    <n v="1"/>
    <n v="0"/>
    <n v="0"/>
    <n v="1"/>
    <n v="0"/>
    <n v="0"/>
    <n v="1"/>
    <n v="0"/>
    <n v="0"/>
    <n v="1"/>
    <n v="0"/>
    <n v="0"/>
    <n v="1"/>
    <n v="0"/>
    <n v="2.6077779999999998E-2"/>
    <n v="5.3183960000000002E-2"/>
    <n v="0.72757877000000004"/>
    <n v="0.10537624"/>
    <n v="0.12840628000000001"/>
    <n v="0.14206377000000001"/>
    <n v="0.16574032999999999"/>
    <n v="0.17980156"/>
    <n v="0.18420101"/>
    <n v="0.19814037000000001"/>
    <n v="0.21054194000000001"/>
    <n v="0.37220720000000002"/>
  </r>
  <r>
    <x v="6"/>
    <x v="8"/>
    <x v="3"/>
    <x v="4"/>
    <x v="3"/>
    <x v="52"/>
    <x v="42"/>
    <n v="0"/>
    <n v="0"/>
    <n v="0"/>
    <n v="1"/>
    <n v="0"/>
    <n v="0"/>
    <n v="0"/>
    <n v="0"/>
    <n v="0"/>
    <n v="1"/>
    <n v="0"/>
    <n v="0"/>
    <n v="1"/>
    <n v="0"/>
    <n v="0"/>
    <n v="1"/>
    <n v="2.0994169999999999E-2"/>
    <n v="5.1268380000000002E-2"/>
    <n v="7.3997380000000001E-2"/>
    <n v="0.68193605999999996"/>
    <n v="0.12148467"/>
    <n v="0.14232001999999999"/>
    <n v="0.15404492"/>
    <n v="0.17790202999999999"/>
    <n v="0.19044156000000001"/>
    <n v="0.19272544999999999"/>
    <n v="0.20462442"/>
    <n v="0.2157596"/>
  </r>
  <r>
    <x v="6"/>
    <x v="8"/>
    <x v="3"/>
    <x v="4"/>
    <x v="3"/>
    <x v="52"/>
    <x v="43"/>
    <n v="0"/>
    <n v="0"/>
    <n v="0"/>
    <n v="0"/>
    <n v="1"/>
    <n v="0"/>
    <n v="0"/>
    <n v="0"/>
    <n v="0"/>
    <n v="0"/>
    <n v="1"/>
    <n v="0"/>
    <n v="0"/>
    <n v="1"/>
    <n v="0"/>
    <n v="0"/>
    <n v="0.95172394000000005"/>
    <n v="4.8820959999999997E-2"/>
    <n v="7.6701420000000006E-2"/>
    <n v="9.5447660000000004E-2"/>
    <n v="0.65143381"/>
    <n v="0.13934078"/>
    <n v="0.15922359"/>
    <n v="0.17054543"/>
    <n v="0.19366485999999999"/>
    <n v="0.20444119999999999"/>
    <n v="0.20449392999999999"/>
    <n v="0.21524937999999999"/>
  </r>
  <r>
    <x v="6"/>
    <x v="8"/>
    <x v="3"/>
    <x v="4"/>
    <x v="3"/>
    <x v="52"/>
    <x v="44"/>
    <n v="0"/>
    <n v="0"/>
    <n v="0"/>
    <n v="0"/>
    <n v="0"/>
    <n v="1"/>
    <n v="0"/>
    <n v="0"/>
    <n v="0"/>
    <n v="0"/>
    <n v="0"/>
    <n v="1"/>
    <n v="1"/>
    <n v="0"/>
    <n v="1"/>
    <n v="0"/>
    <n v="2.428924E-2"/>
    <n v="0.89774752999999996"/>
    <n v="7.6595239999999995E-2"/>
    <n v="0.10119352"/>
    <n v="0.11698509"/>
    <n v="0.61042428999999998"/>
    <n v="0.15605878000000001"/>
    <n v="0.17609937000000001"/>
    <n v="0.18526303"/>
    <n v="0.20675829000000001"/>
    <n v="0.21511907999999999"/>
    <n v="0.21363663999999999"/>
  </r>
  <r>
    <x v="6"/>
    <x v="8"/>
    <x v="3"/>
    <x v="4"/>
    <x v="3"/>
    <x v="52"/>
    <x v="45"/>
    <n v="0"/>
    <n v="0"/>
    <n v="0"/>
    <n v="0"/>
    <n v="0"/>
    <n v="0"/>
    <n v="1"/>
    <n v="0"/>
    <n v="0"/>
    <n v="0"/>
    <n v="0"/>
    <n v="0"/>
    <n v="1"/>
    <n v="1"/>
    <n v="0"/>
    <n v="1"/>
    <n v="2.3277490000000001E-2"/>
    <n v="5.062904E-2"/>
    <n v="0.85774256999999998"/>
    <n v="9.867861E-2"/>
    <n v="0.12194351"/>
    <n v="0.13363565999999999"/>
    <n v="0.57476698000000004"/>
    <n v="0.17086229"/>
    <n v="0.18938082000000001"/>
    <n v="0.19663522"/>
    <n v="0.21625145000000001"/>
    <n v="0.22336677999999999"/>
  </r>
  <r>
    <x v="6"/>
    <x v="8"/>
    <x v="3"/>
    <x v="4"/>
    <x v="3"/>
    <x v="52"/>
    <x v="46"/>
    <n v="1"/>
    <n v="0"/>
    <n v="0"/>
    <n v="0"/>
    <n v="0"/>
    <n v="0"/>
    <n v="0"/>
    <n v="1"/>
    <n v="0"/>
    <n v="0"/>
    <n v="0"/>
    <n v="0"/>
    <n v="0"/>
    <n v="1"/>
    <n v="1"/>
    <n v="0"/>
    <n v="0.92792215"/>
    <n v="5.0520320000000001E-2"/>
    <n v="7.3846110000000006E-2"/>
    <n v="0.81535435999999994"/>
    <n v="0.11872968"/>
    <n v="0.13942488"/>
    <n v="0.148622"/>
    <n v="0.54856190000000005"/>
    <n v="0.18401410000000001"/>
    <n v="0.20083269000000001"/>
    <n v="0.20585924"/>
    <n v="0.22437662999999999"/>
  </r>
  <r>
    <x v="6"/>
    <x v="8"/>
    <x v="3"/>
    <x v="4"/>
    <x v="3"/>
    <x v="52"/>
    <x v="47"/>
    <n v="0"/>
    <n v="1"/>
    <n v="0"/>
    <n v="0"/>
    <n v="0"/>
    <n v="0"/>
    <n v="0"/>
    <n v="0"/>
    <n v="1"/>
    <n v="0"/>
    <n v="0"/>
    <n v="0"/>
    <n v="0"/>
    <n v="0"/>
    <n v="1"/>
    <n v="1"/>
    <n v="2.1006159999999999E-2"/>
    <n v="0.87886310000000001"/>
    <n v="7.4960330000000006E-2"/>
    <n v="9.4273099999999999E-2"/>
    <n v="0.78281084000000001"/>
    <n v="0.13666506"/>
    <n v="0.15587211000000001"/>
    <n v="0.16417280000000001"/>
    <n v="0.53066265999999995"/>
    <n v="0.19648370000000001"/>
    <n v="0.21147845000000001"/>
    <n v="0.21520056000000001"/>
  </r>
  <r>
    <x v="6"/>
    <x v="8"/>
    <x v="3"/>
    <x v="4"/>
    <x v="3"/>
    <x v="52"/>
    <x v="48"/>
    <n v="0"/>
    <n v="0"/>
    <n v="1"/>
    <n v="0"/>
    <n v="0"/>
    <n v="0"/>
    <n v="0"/>
    <n v="0"/>
    <n v="0"/>
    <n v="1"/>
    <n v="0"/>
    <n v="0"/>
    <n v="0"/>
    <n v="0"/>
    <n v="0"/>
    <n v="1"/>
    <n v="0.94437665999999998"/>
    <n v="4.5895140000000001E-2"/>
    <n v="0.83854317"/>
    <n v="9.5937659999999994E-2"/>
    <n v="0.11307942999999999"/>
    <n v="0.75111768000000001"/>
    <n v="0.15266832999999999"/>
    <n v="0.17179757000000001"/>
    <n v="0.17802655000000001"/>
    <n v="0.51578221999999996"/>
    <n v="0.20676638"/>
    <n v="0.22061089"/>
  </r>
  <r>
    <x v="6"/>
    <x v="8"/>
    <x v="3"/>
    <x v="4"/>
    <x v="3"/>
    <x v="52"/>
    <x v="49"/>
    <n v="0"/>
    <n v="0"/>
    <n v="0"/>
    <n v="1"/>
    <n v="0"/>
    <n v="0"/>
    <n v="0"/>
    <n v="0"/>
    <n v="0"/>
    <n v="0"/>
    <n v="1"/>
    <n v="0"/>
    <n v="0"/>
    <n v="0"/>
    <n v="0"/>
    <n v="0"/>
    <n v="0.94409191000000003"/>
    <n v="0.90572385"/>
    <n v="6.5666290000000002E-2"/>
    <n v="0.80650655000000004"/>
    <n v="0.11267049"/>
    <n v="0.12709696000000001"/>
    <n v="0.71801563999999996"/>
    <n v="0.16564545"/>
    <n v="0.1835117"/>
    <n v="0.18792812"/>
    <n v="0.50276023000000003"/>
    <n v="0.21372508000000001"/>
  </r>
  <r>
    <x v="6"/>
    <x v="8"/>
    <x v="3"/>
    <x v="4"/>
    <x v="3"/>
    <x v="52"/>
    <x v="50"/>
    <n v="0"/>
    <n v="0"/>
    <n v="0"/>
    <n v="0"/>
    <n v="1"/>
    <n v="0"/>
    <n v="0"/>
    <n v="0"/>
    <n v="0"/>
    <n v="0"/>
    <n v="0"/>
    <n v="1"/>
    <n v="0"/>
    <n v="0"/>
    <n v="0"/>
    <n v="0"/>
    <n v="1.552662E-2"/>
    <n v="0.90915119"/>
    <n v="0.86888204000000002"/>
    <n v="8.1745129999999999E-2"/>
    <n v="0.77644858999999999"/>
    <n v="0.12610550000000001"/>
    <n v="0.13891176"/>
    <n v="0.69659422000000004"/>
    <n v="0.17648596999999999"/>
    <n v="0.19312414"/>
    <n v="0.19559504"/>
    <n v="0.49051605999999998"/>
  </r>
  <r>
    <x v="6"/>
    <x v="8"/>
    <x v="3"/>
    <x v="4"/>
    <x v="3"/>
    <x v="52"/>
    <x v="51"/>
    <n v="1"/>
    <n v="0"/>
    <n v="0"/>
    <n v="0"/>
    <n v="0"/>
    <n v="1"/>
    <n v="0"/>
    <n v="0"/>
    <n v="0"/>
    <n v="0"/>
    <n v="0"/>
    <n v="0"/>
    <n v="1"/>
    <n v="0"/>
    <n v="0"/>
    <n v="0"/>
    <n v="1.6502300000000001E-2"/>
    <n v="3.577346E-2"/>
    <n v="0.87652247999999999"/>
    <n v="0.82686364999999995"/>
    <n v="9.7756700000000002E-2"/>
    <n v="0.74225355000000004"/>
    <n v="0.13913153"/>
    <n v="0.15111547"/>
    <n v="0.67665602000000002"/>
    <n v="0.18634782"/>
    <n v="0.20141231000000001"/>
    <n v="0.20241932000000001"/>
  </r>
  <r>
    <x v="6"/>
    <x v="8"/>
    <x v="3"/>
    <x v="4"/>
    <x v="3"/>
    <x v="52"/>
    <x v="52"/>
    <n v="0"/>
    <n v="1"/>
    <n v="0"/>
    <n v="0"/>
    <n v="0"/>
    <n v="0"/>
    <n v="1"/>
    <n v="0"/>
    <n v="0"/>
    <n v="0"/>
    <n v="0"/>
    <n v="0"/>
    <n v="0"/>
    <n v="1"/>
    <n v="0"/>
    <n v="0"/>
    <n v="1.2787929999999999E-2"/>
    <n v="3.0998870000000001E-2"/>
    <n v="4.9121320000000003E-2"/>
    <n v="0.84495739000000003"/>
    <n v="0.79525771999999995"/>
    <n v="0.10755325"/>
    <n v="0.71616831999999997"/>
    <n v="0.14749914"/>
    <n v="0.15825248"/>
    <n v="0.65635158000000005"/>
    <n v="0.19112638000000001"/>
    <n v="0.20536106000000001"/>
  </r>
  <r>
    <x v="6"/>
    <x v="8"/>
    <x v="3"/>
    <x v="4"/>
    <x v="3"/>
    <x v="52"/>
    <x v="53"/>
    <n v="2"/>
    <n v="0"/>
    <n v="1"/>
    <n v="0"/>
    <n v="0"/>
    <n v="0"/>
    <n v="0"/>
    <n v="1"/>
    <n v="0"/>
    <n v="0"/>
    <n v="0"/>
    <n v="0"/>
    <n v="0"/>
    <n v="0"/>
    <n v="1"/>
    <n v="0"/>
    <n v="1.6399790000000001E-2"/>
    <n v="3.4356230000000001E-2"/>
    <n v="4.9581569999999998E-2"/>
    <n v="6.5911259999999999E-2"/>
    <n v="0.80841194000000005"/>
    <n v="0.76805027999999997"/>
    <n v="0.12073184000000001"/>
    <n v="0.69523296000000001"/>
    <n v="0.15926335"/>
    <n v="0.16825482"/>
    <n v="0.63310295999999999"/>
    <n v="0.19851593000000001"/>
  </r>
  <r>
    <x v="6"/>
    <x v="8"/>
    <x v="3"/>
    <x v="4"/>
    <x v="3"/>
    <x v="52"/>
    <x v="54"/>
    <n v="0"/>
    <n v="2"/>
    <n v="0"/>
    <n v="1"/>
    <n v="0"/>
    <n v="0"/>
    <n v="0"/>
    <n v="0"/>
    <n v="1"/>
    <n v="0"/>
    <n v="0"/>
    <n v="0"/>
    <n v="1"/>
    <n v="0"/>
    <n v="0"/>
    <n v="1"/>
    <n v="1.7094689999999999E-2"/>
    <n v="3.7666480000000002E-2"/>
    <n v="5.5488210000000003E-2"/>
    <n v="6.7487599999999995E-2"/>
    <n v="8.3020449999999996E-2"/>
    <n v="0.78939716999999998"/>
    <n v="0.74177305999999998"/>
    <n v="0.13544506000000001"/>
    <n v="0.67531063000000002"/>
    <n v="0.17155502"/>
    <n v="0.17857935999999999"/>
    <n v="0.62180570000000002"/>
  </r>
  <r>
    <x v="6"/>
    <x v="8"/>
    <x v="3"/>
    <x v="4"/>
    <x v="3"/>
    <x v="52"/>
    <x v="55"/>
    <n v="0"/>
    <n v="0"/>
    <n v="2"/>
    <n v="0"/>
    <n v="1"/>
    <n v="0"/>
    <n v="0"/>
    <n v="0"/>
    <n v="0"/>
    <n v="1"/>
    <n v="0"/>
    <n v="0"/>
    <n v="0"/>
    <n v="1"/>
    <n v="0"/>
    <n v="0"/>
    <n v="0.96158560999999998"/>
    <n v="3.2203589999999997E-2"/>
    <n v="5.1786359999999997E-2"/>
    <n v="6.901757E-2"/>
    <n v="7.9478030000000005E-2"/>
    <n v="9.3750710000000001E-2"/>
    <n v="0.77392879999999997"/>
    <n v="0.71861375999999999"/>
    <n v="0.14463221000000001"/>
    <n v="0.65640038999999994"/>
    <n v="0.17833502000000001"/>
    <n v="0.18437455"/>
  </r>
  <r>
    <x v="6"/>
    <x v="8"/>
    <x v="3"/>
    <x v="4"/>
    <x v="3"/>
    <x v="52"/>
    <x v="56"/>
    <n v="0"/>
    <n v="0"/>
    <n v="0"/>
    <n v="2"/>
    <n v="0"/>
    <n v="1"/>
    <n v="1"/>
    <n v="0"/>
    <n v="0"/>
    <n v="0"/>
    <n v="1"/>
    <n v="0"/>
    <n v="0"/>
    <n v="0"/>
    <n v="1"/>
    <n v="0"/>
    <n v="8.6053799999999993E-3"/>
    <n v="0.93221688999999996"/>
    <n v="4.3410900000000002E-2"/>
    <n v="6.1827130000000001E-2"/>
    <n v="7.8921379999999999E-2"/>
    <n v="8.7700910000000007E-2"/>
    <n v="0.10118256"/>
    <n v="0.75268285000000001"/>
    <n v="0.69938951999999999"/>
    <n v="0.15035058000000001"/>
    <n v="0.63965806000000003"/>
    <n v="0.18205167999999999"/>
  </r>
  <r>
    <x v="6"/>
    <x v="8"/>
    <x v="3"/>
    <x v="4"/>
    <x v="3"/>
    <x v="52"/>
    <x v="57"/>
    <n v="1"/>
    <n v="0"/>
    <n v="0"/>
    <n v="0"/>
    <n v="2"/>
    <n v="0"/>
    <n v="1"/>
    <n v="1"/>
    <n v="0"/>
    <n v="0"/>
    <n v="0"/>
    <n v="1"/>
    <n v="0"/>
    <n v="0"/>
    <n v="0"/>
    <n v="1"/>
    <n v="9.0071100000000005E-3"/>
    <n v="2.010207E-2"/>
    <n v="0.89712866000000002"/>
    <n v="5.4319480000000003E-2"/>
    <n v="7.1975230000000001E-2"/>
    <n v="8.8331190000000004E-2"/>
    <n v="9.5897960000000004E-2"/>
    <n v="0.10897817999999999"/>
    <n v="0.73083631999999998"/>
    <n v="0.6760931"/>
    <n v="0.15521587000000001"/>
    <n v="0.61974068000000004"/>
  </r>
  <r>
    <x v="6"/>
    <x v="8"/>
    <x v="3"/>
    <x v="4"/>
    <x v="3"/>
    <x v="52"/>
    <x v="58"/>
    <n v="0"/>
    <n v="1"/>
    <n v="0"/>
    <n v="0"/>
    <n v="0"/>
    <n v="2"/>
    <n v="0"/>
    <n v="1"/>
    <n v="1"/>
    <n v="0"/>
    <n v="0"/>
    <n v="0"/>
    <n v="1"/>
    <n v="0"/>
    <n v="0"/>
    <n v="0"/>
    <n v="0.97163630000000001"/>
    <n v="2.302645E-2"/>
    <n v="3.3789899999999998E-2"/>
    <n v="0.85574952000000004"/>
    <n v="6.7706890000000006E-2"/>
    <n v="8.3819850000000001E-2"/>
    <n v="0.10012842"/>
    <n v="0.10663884"/>
    <n v="0.11876261"/>
    <n v="0.71287840000000002"/>
    <n v="0.64898354000000003"/>
    <n v="0.16167744000000001"/>
  </r>
  <r>
    <x v="6"/>
    <x v="8"/>
    <x v="3"/>
    <x v="4"/>
    <x v="3"/>
    <x v="52"/>
    <x v="59"/>
    <n v="0"/>
    <n v="0"/>
    <n v="1"/>
    <n v="0"/>
    <n v="0"/>
    <n v="0"/>
    <n v="2"/>
    <n v="0"/>
    <n v="1"/>
    <n v="1"/>
    <n v="0"/>
    <n v="0"/>
    <n v="0"/>
    <n v="1"/>
    <n v="0"/>
    <n v="0"/>
    <n v="1.08501E-2"/>
    <n v="0.94702410000000004"/>
    <n v="3.7157820000000001E-2"/>
    <n v="4.7492970000000002E-2"/>
    <n v="0.82848330000000003"/>
    <n v="8.1318710000000002E-2"/>
    <n v="9.6501630000000005E-2"/>
    <n v="0.11343238"/>
    <n v="0.11834341"/>
    <n v="0.12933546000000001"/>
    <n v="0.69775467999999996"/>
    <n v="0.63206938999999995"/>
  </r>
  <r>
    <x v="6"/>
    <x v="8"/>
    <x v="3"/>
    <x v="4"/>
    <x v="3"/>
    <x v="52"/>
    <x v="60"/>
    <n v="0"/>
    <n v="0"/>
    <n v="0"/>
    <n v="1"/>
    <n v="0"/>
    <n v="0"/>
    <n v="0"/>
    <n v="2"/>
    <n v="0"/>
    <n v="1"/>
    <n v="1"/>
    <n v="0"/>
    <n v="0"/>
    <n v="0"/>
    <n v="1"/>
    <n v="0"/>
    <n v="9.4086699999999992E-3"/>
    <n v="2.1597359999999999E-2"/>
    <n v="0.91581952"/>
    <n v="4.6998440000000002E-2"/>
    <n v="5.7719329999999999E-2"/>
    <n v="0.80267995999999997"/>
    <n v="9.1062240000000003E-2"/>
    <n v="0.10576397999999999"/>
    <n v="0.12249284000000001"/>
    <n v="0.12576978"/>
    <n v="0.13557461000000001"/>
    <n v="0.67776890000000001"/>
  </r>
  <r>
    <x v="6"/>
    <x v="8"/>
    <x v="3"/>
    <x v="4"/>
    <x v="3"/>
    <x v="52"/>
    <x v="61"/>
    <n v="1"/>
    <n v="0"/>
    <n v="0"/>
    <n v="0"/>
    <n v="1"/>
    <n v="0"/>
    <n v="0"/>
    <n v="0"/>
    <n v="2"/>
    <n v="0"/>
    <n v="1"/>
    <n v="0"/>
    <n v="0"/>
    <n v="0"/>
    <n v="0"/>
    <n v="1"/>
    <n v="7.1536899999999999E-3"/>
    <n v="1.8971689999999999E-2"/>
    <n v="2.992324E-2"/>
    <n v="0.88650320999999999"/>
    <n v="5.4473679999999997E-2"/>
    <n v="6.4924179999999998E-2"/>
    <n v="0.77438057000000005"/>
    <n v="9.8228399999999993E-2"/>
    <n v="0.1121238"/>
    <n v="0.12824684"/>
    <n v="0.13019516"/>
    <n v="0.13919084000000001"/>
  </r>
  <r>
    <x v="6"/>
    <x v="8"/>
    <x v="3"/>
    <x v="4"/>
    <x v="3"/>
    <x v="52"/>
    <x v="62"/>
    <n v="0"/>
    <n v="1"/>
    <n v="0"/>
    <n v="0"/>
    <n v="0"/>
    <n v="1"/>
    <n v="0"/>
    <n v="0"/>
    <n v="0"/>
    <n v="2"/>
    <n v="0"/>
    <n v="1"/>
    <n v="0"/>
    <n v="0"/>
    <n v="0"/>
    <n v="0"/>
    <n v="0.96509040999999995"/>
    <n v="1.6417709999999999E-2"/>
    <n v="2.823966E-2"/>
    <n v="3.7868489999999998E-2"/>
    <n v="0.85603804999999999"/>
    <n v="6.1715390000000002E-2"/>
    <n v="7.1974380000000004E-2"/>
    <n v="0.74807031000000002"/>
    <n v="0.10516054"/>
    <n v="0.11803269"/>
    <n v="0.13340241999999999"/>
    <n v="0.13442527000000001"/>
  </r>
  <r>
    <x v="6"/>
    <x v="8"/>
    <x v="3"/>
    <x v="4"/>
    <x v="3"/>
    <x v="52"/>
    <x v="63"/>
    <n v="0"/>
    <n v="0"/>
    <n v="1"/>
    <n v="0"/>
    <n v="0"/>
    <n v="0"/>
    <n v="1"/>
    <n v="0"/>
    <n v="0"/>
    <n v="0"/>
    <n v="2"/>
    <n v="0"/>
    <n v="1"/>
    <n v="0"/>
    <n v="0"/>
    <n v="0"/>
    <n v="7.49514E-3"/>
    <n v="0.92108190000000001"/>
    <n v="2.506125E-2"/>
    <n v="3.6676439999999998E-2"/>
    <n v="4.5284779999999997E-2"/>
    <n v="0.81815380999999998"/>
    <n v="6.8319920000000006E-2"/>
    <n v="7.8929299999999994E-2"/>
    <n v="0.72512931000000003"/>
    <n v="0.11124633"/>
    <n v="0.12293792000000001"/>
    <n v="0.13783212"/>
  </r>
  <r>
    <x v="6"/>
    <x v="8"/>
    <x v="3"/>
    <x v="4"/>
    <x v="3"/>
    <x v="52"/>
    <x v="64"/>
    <n v="0"/>
    <n v="0"/>
    <n v="0"/>
    <n v="1"/>
    <n v="0"/>
    <n v="0"/>
    <n v="0"/>
    <n v="1"/>
    <n v="0"/>
    <n v="0"/>
    <n v="0"/>
    <n v="2"/>
    <n v="0"/>
    <n v="1"/>
    <n v="0"/>
    <n v="0"/>
    <n v="7.9117000000000007E-3"/>
    <n v="1.7956119999999999E-2"/>
    <n v="0.87543687999999997"/>
    <n v="3.3725209999999999E-2"/>
    <n v="4.5492669999999999E-2"/>
    <n v="5.2798829999999998E-2"/>
    <n v="0.78054679000000005"/>
    <n v="7.5764960000000006E-2"/>
    <n v="8.6015430000000004E-2"/>
    <n v="0.69767398999999997"/>
    <n v="0.11693340000000001"/>
    <n v="0.12775682999999999"/>
  </r>
  <r>
    <x v="6"/>
    <x v="8"/>
    <x v="3"/>
    <x v="4"/>
    <x v="3"/>
    <x v="52"/>
    <x v="65"/>
    <n v="0"/>
    <n v="0"/>
    <n v="0"/>
    <n v="0"/>
    <n v="1"/>
    <n v="0"/>
    <n v="0"/>
    <n v="0"/>
    <n v="1"/>
    <n v="0"/>
    <n v="0"/>
    <n v="0"/>
    <n v="2"/>
    <n v="0"/>
    <n v="1"/>
    <n v="0"/>
    <n v="8.9408500000000002E-3"/>
    <n v="1.87913E-2"/>
    <n v="2.8707070000000001E-2"/>
    <n v="0.83181592999999998"/>
    <n v="4.3225119999999999E-2"/>
    <n v="5.4542340000000002E-2"/>
    <n v="6.0935299999999998E-2"/>
    <n v="0.74423693999999996"/>
    <n v="8.3614400000000005E-2"/>
    <n v="9.3336299999999997E-2"/>
    <n v="0.67073928999999999"/>
    <n v="0.12283709"/>
  </r>
  <r>
    <x v="6"/>
    <x v="8"/>
    <x v="3"/>
    <x v="4"/>
    <x v="3"/>
    <x v="52"/>
    <x v="66"/>
    <n v="2"/>
    <n v="0"/>
    <n v="0"/>
    <n v="0"/>
    <n v="0"/>
    <n v="1"/>
    <n v="0"/>
    <n v="0"/>
    <n v="0"/>
    <n v="1"/>
    <n v="0"/>
    <n v="0"/>
    <n v="0"/>
    <n v="2"/>
    <n v="0"/>
    <n v="1"/>
    <n v="7.8341799999999996E-3"/>
    <n v="2.0066500000000001E-2"/>
    <n v="2.9415710000000001E-2"/>
    <n v="3.8903519999999997E-2"/>
    <n v="0.80584515999999995"/>
    <n v="5.2385849999999998E-2"/>
    <n v="6.3737279999999993E-2"/>
    <n v="6.9636420000000004E-2"/>
    <n v="0.72383047"/>
    <n v="9.1469099999999998E-2"/>
    <n v="0.10070061"/>
    <n v="0.64771816999999998"/>
  </r>
  <r>
    <x v="6"/>
    <x v="8"/>
    <x v="3"/>
    <x v="4"/>
    <x v="3"/>
    <x v="52"/>
    <x v="67"/>
    <n v="0"/>
    <n v="1"/>
    <n v="0"/>
    <n v="0"/>
    <n v="0"/>
    <n v="0"/>
    <n v="1"/>
    <n v="0"/>
    <n v="0"/>
    <n v="0"/>
    <n v="1"/>
    <n v="0"/>
    <n v="0"/>
    <n v="1"/>
    <n v="2"/>
    <n v="0"/>
    <n v="0.94952581999999996"/>
    <n v="1.7262799999999998E-2"/>
    <n v="2.9980699999999999E-2"/>
    <n v="3.8294830000000002E-2"/>
    <n v="4.8002910000000003E-2"/>
    <n v="0.77935007000000001"/>
    <n v="6.0255280000000001E-2"/>
    <n v="7.1933860000000002E-2"/>
    <n v="7.7028529999999998E-2"/>
    <n v="0.70174881"/>
    <n v="9.7533770000000006E-2"/>
    <n v="0.10657537"/>
  </r>
  <r>
    <x v="6"/>
    <x v="8"/>
    <x v="3"/>
    <x v="4"/>
    <x v="3"/>
    <x v="52"/>
    <x v="68"/>
    <n v="0"/>
    <n v="0"/>
    <n v="1"/>
    <n v="0"/>
    <n v="0"/>
    <n v="0"/>
    <n v="0"/>
    <n v="1"/>
    <n v="0"/>
    <n v="0"/>
    <n v="0"/>
    <n v="1"/>
    <n v="0"/>
    <n v="0"/>
    <n v="1"/>
    <n v="2"/>
    <n v="6.7789499999999997E-3"/>
    <n v="0.90616152999999999"/>
    <n v="2.4903390000000001E-2"/>
    <n v="3.7747250000000003E-2"/>
    <n v="4.5517559999999999E-2"/>
    <n v="5.5076489999999999E-2"/>
    <n v="0.75424033999999995"/>
    <n v="6.6698489999999999E-2"/>
    <n v="7.8383880000000003E-2"/>
    <n v="8.249774E-2"/>
    <n v="0.67975889"/>
    <n v="0.1021019"/>
  </r>
  <r>
    <x v="6"/>
    <x v="8"/>
    <x v="3"/>
    <x v="4"/>
    <x v="3"/>
    <x v="52"/>
    <x v="69"/>
    <n v="0"/>
    <n v="0"/>
    <n v="0"/>
    <n v="1"/>
    <n v="0"/>
    <n v="0"/>
    <n v="0"/>
    <n v="0"/>
    <n v="1"/>
    <n v="0"/>
    <n v="0"/>
    <n v="0"/>
    <n v="1"/>
    <n v="0"/>
    <n v="0"/>
    <n v="1"/>
    <n v="1.8945121199999999"/>
    <n v="1.5212939999999999E-2"/>
    <n v="0.85199301000000005"/>
    <n v="3.1591330000000001E-2"/>
    <n v="4.4750030000000003E-2"/>
    <n v="5.1799060000000001E-2"/>
    <n v="6.123779E-2"/>
    <n v="0.72591123999999996"/>
    <n v="7.2183029999999995E-2"/>
    <n v="8.341084E-2"/>
    <n v="8.6549050000000002E-2"/>
    <n v="0.65501865000000004"/>
  </r>
  <r>
    <x v="6"/>
    <x v="8"/>
    <x v="3"/>
    <x v="4"/>
    <x v="3"/>
    <x v="52"/>
    <x v="70"/>
    <n v="0"/>
    <n v="0"/>
    <n v="0"/>
    <n v="0"/>
    <n v="1"/>
    <n v="0"/>
    <n v="0"/>
    <n v="0"/>
    <n v="0"/>
    <n v="1"/>
    <n v="0"/>
    <n v="0"/>
    <n v="0"/>
    <n v="2"/>
    <n v="0"/>
    <n v="0"/>
    <n v="0.95400529999999995"/>
    <n v="1.8041491700000001"/>
    <n v="2.1715789999999999E-2"/>
    <n v="0.81133655000000005"/>
    <n v="3.6766300000000002E-2"/>
    <n v="5.005097E-2"/>
    <n v="5.685221E-2"/>
    <n v="6.6252900000000003E-2"/>
    <n v="0.70193517999999999"/>
    <n v="7.6371599999999998E-2"/>
    <n v="8.7197819999999995E-2"/>
    <n v="8.963372E-2"/>
  </r>
  <r>
    <x v="6"/>
    <x v="8"/>
    <x v="3"/>
    <x v="4"/>
    <x v="3"/>
    <x v="52"/>
    <x v="71"/>
    <n v="0"/>
    <n v="0"/>
    <n v="0"/>
    <n v="0"/>
    <n v="0"/>
    <n v="1"/>
    <n v="0"/>
    <n v="0"/>
    <n v="0"/>
    <n v="0"/>
    <n v="1"/>
    <n v="0"/>
    <n v="0"/>
    <n v="0"/>
    <n v="2"/>
    <n v="0"/>
    <n v="6.3590499999999998E-3"/>
    <n v="0.90868479000000002"/>
    <n v="1.7149334300000001"/>
    <n v="2.7713660000000001E-2"/>
    <n v="0.77351656000000002"/>
    <n v="4.1472490000000001E-2"/>
    <n v="5.4932580000000002E-2"/>
    <n v="6.1619159999999999E-2"/>
    <n v="7.0823919999999999E-2"/>
    <n v="0.67536412999999995"/>
    <n v="7.9724829999999997E-2"/>
    <n v="9.0389720000000007E-2"/>
  </r>
  <r>
    <x v="6"/>
    <x v="8"/>
    <x v="3"/>
    <x v="4"/>
    <x v="3"/>
    <x v="52"/>
    <x v="72"/>
    <n v="0"/>
    <n v="0"/>
    <n v="0"/>
    <n v="0"/>
    <n v="0"/>
    <n v="0"/>
    <n v="1"/>
    <n v="0"/>
    <n v="0"/>
    <n v="0"/>
    <n v="0"/>
    <n v="1"/>
    <n v="0"/>
    <n v="0"/>
    <n v="0"/>
    <n v="2"/>
    <n v="5.9250700000000002E-3"/>
    <n v="1.3526639999999999E-2"/>
    <n v="0.87255419000000001"/>
    <n v="1.64327"/>
    <n v="3.2892829999999998E-2"/>
    <n v="0.74469169999999996"/>
    <n v="4.5565439999999999E-2"/>
    <n v="5.945305E-2"/>
    <n v="6.5805009999999997E-2"/>
    <n v="7.4678649999999999E-2"/>
    <n v="0.65321728000000001"/>
    <n v="8.2771800000000006E-2"/>
  </r>
  <r>
    <x v="6"/>
    <x v="8"/>
    <x v="3"/>
    <x v="4"/>
    <x v="3"/>
    <x v="52"/>
    <x v="73"/>
    <n v="0"/>
    <n v="0"/>
    <n v="0"/>
    <n v="0"/>
    <n v="0"/>
    <n v="0"/>
    <n v="0"/>
    <n v="1"/>
    <n v="0"/>
    <n v="0"/>
    <n v="0"/>
    <n v="0"/>
    <n v="1"/>
    <n v="0"/>
    <n v="0"/>
    <n v="0"/>
    <n v="1.89730204"/>
    <n v="1.1210289999999999E-2"/>
    <n v="1.8119630000000001E-2"/>
    <n v="0.83183737000000002"/>
    <n v="1.5584000499999999"/>
    <n v="3.5671250000000002E-2"/>
    <n v="0.71168982000000003"/>
    <n v="4.7592879999999997E-2"/>
    <n v="6.1432800000000003E-2"/>
    <n v="6.7210320000000004E-2"/>
    <n v="7.5709040000000005E-2"/>
    <n v="0.62308721"/>
  </r>
  <r>
    <x v="6"/>
    <x v="8"/>
    <x v="3"/>
    <x v="4"/>
    <x v="3"/>
    <x v="52"/>
    <x v="74"/>
    <n v="0"/>
    <n v="0"/>
    <n v="0"/>
    <n v="0"/>
    <n v="0"/>
    <n v="0"/>
    <n v="0"/>
    <n v="0"/>
    <n v="1"/>
    <n v="0"/>
    <n v="0"/>
    <n v="0"/>
    <n v="0"/>
    <n v="1"/>
    <n v="0"/>
    <n v="0"/>
    <n v="4.0190900000000003E-3"/>
    <n v="1.7777270700000001"/>
    <n v="1.6498849999999999E-2"/>
    <n v="2.2621280000000001E-2"/>
    <n v="0.78913261000000001"/>
    <n v="1.4679457899999999"/>
    <n v="3.8365740000000002E-2"/>
    <n v="0.67669447999999999"/>
    <n v="4.939383E-2"/>
    <n v="6.3000029999999999E-2"/>
    <n v="6.8217819999999998E-2"/>
    <n v="7.6324439999999993E-2"/>
  </r>
  <r>
    <x v="6"/>
    <x v="8"/>
    <x v="3"/>
    <x v="4"/>
    <x v="3"/>
    <x v="52"/>
    <x v="75"/>
    <n v="0"/>
    <n v="0"/>
    <n v="0"/>
    <n v="0"/>
    <n v="0"/>
    <n v="0"/>
    <n v="0"/>
    <n v="0"/>
    <n v="0"/>
    <n v="1"/>
    <n v="0"/>
    <n v="0"/>
    <n v="0"/>
    <n v="0"/>
    <n v="1"/>
    <n v="0"/>
    <n v="4.7374000000000001E-3"/>
    <n v="1.007736E-2"/>
    <n v="1.66058752"/>
    <n v="2.2411859999999999E-2"/>
    <n v="2.7889810000000001E-2"/>
    <n v="0.74965442999999998"/>
    <n v="1.3829697999999999"/>
    <n v="4.1973589999999998E-2"/>
    <n v="0.64466621000000002"/>
    <n v="5.1750890000000001E-2"/>
    <n v="6.5098550000000005E-2"/>
    <n v="6.984775E-2"/>
  </r>
  <r>
    <x v="6"/>
    <x v="8"/>
    <x v="3"/>
    <x v="4"/>
    <x v="3"/>
    <x v="52"/>
    <x v="76"/>
    <n v="0"/>
    <n v="0"/>
    <n v="0"/>
    <n v="0"/>
    <n v="0"/>
    <n v="0"/>
    <n v="0"/>
    <n v="0"/>
    <n v="0"/>
    <n v="0"/>
    <n v="1"/>
    <n v="0"/>
    <n v="0"/>
    <n v="0"/>
    <n v="0"/>
    <n v="1"/>
    <n v="3.0599899999999998E-3"/>
    <n v="8.5287899999999996E-3"/>
    <n v="1.3593920000000001E-2"/>
    <n v="1.55998638"/>
    <n v="2.561476E-2"/>
    <n v="3.048172E-2"/>
    <n v="0.70487197999999995"/>
    <n v="1.29746037"/>
    <n v="4.3269050000000003E-2"/>
    <n v="0.60579578999999995"/>
    <n v="5.1866170000000003E-2"/>
    <n v="6.4855469999999998E-2"/>
  </r>
  <r>
    <x v="6"/>
    <x v="8"/>
    <x v="3"/>
    <x v="4"/>
    <x v="3"/>
    <x v="52"/>
    <x v="77"/>
    <n v="0"/>
    <n v="0"/>
    <n v="0"/>
    <n v="0"/>
    <n v="0"/>
    <n v="0"/>
    <n v="0"/>
    <n v="0"/>
    <n v="0"/>
    <n v="0"/>
    <n v="0"/>
    <n v="1"/>
    <n v="0"/>
    <n v="0"/>
    <n v="0"/>
    <n v="0"/>
    <n v="0.94354086000000004"/>
    <n v="8.8144399999999998E-3"/>
    <n v="1.4087509999999999E-2"/>
    <n v="1.8937180000000001E-2"/>
    <n v="1.4377321599999999"/>
    <n v="3.0724120000000001E-2"/>
    <n v="3.5051119999999998E-2"/>
    <n v="0.66874193000000004"/>
    <n v="1.2122713599999999"/>
    <n v="4.6202680000000003E-2"/>
    <n v="0.57492513000000001"/>
    <n v="5.3592340000000002E-2"/>
  </r>
  <r>
    <x v="6"/>
    <x v="8"/>
    <x v="3"/>
    <x v="4"/>
    <x v="3"/>
    <x v="52"/>
    <x v="78"/>
    <n v="0"/>
    <n v="0"/>
    <n v="0"/>
    <n v="0"/>
    <n v="0"/>
    <n v="0"/>
    <n v="0"/>
    <n v="0"/>
    <n v="0"/>
    <n v="0"/>
    <n v="0"/>
    <n v="0"/>
    <n v="1"/>
    <n v="0"/>
    <n v="0"/>
    <n v="0"/>
    <n v="3.64059E-3"/>
    <n v="0.87606567999999996"/>
    <n v="1.3698699999999999E-2"/>
    <n v="1.857878E-2"/>
    <n v="2.3291719999999998E-2"/>
    <n v="1.34401945"/>
    <n v="3.5097360000000001E-2"/>
    <n v="3.894893E-2"/>
    <n v="0.62777486000000005"/>
    <n v="1.13230104"/>
    <n v="4.830624E-2"/>
    <n v="0.53995371999999997"/>
  </r>
  <r>
    <x v="6"/>
    <x v="8"/>
    <x v="3"/>
    <x v="4"/>
    <x v="3"/>
    <x v="52"/>
    <x v="79"/>
    <n v="0"/>
    <n v="0"/>
    <n v="0"/>
    <n v="0"/>
    <n v="0"/>
    <n v="0"/>
    <n v="0"/>
    <n v="0"/>
    <n v="0"/>
    <n v="0"/>
    <n v="0"/>
    <n v="0"/>
    <n v="0"/>
    <n v="1"/>
    <n v="0"/>
    <n v="0"/>
    <n v="2.5144500000000001E-3"/>
    <n v="6.9623799999999998E-3"/>
    <n v="0.81334719"/>
    <n v="1.6799870000000001E-2"/>
    <n v="2.135741E-2"/>
    <n v="2.5840869999999998E-2"/>
    <n v="1.2338642900000001"/>
    <n v="3.7541989999999997E-2"/>
    <n v="4.0755609999999998E-2"/>
    <n v="0.58811491999999999"/>
    <n v="1.0482561500000001"/>
    <n v="4.8602779999999998E-2"/>
  </r>
  <r>
    <x v="6"/>
    <x v="8"/>
    <x v="3"/>
    <x v="4"/>
    <x v="3"/>
    <x v="52"/>
    <x v="80"/>
    <n v="0"/>
    <n v="0"/>
    <n v="0"/>
    <n v="0"/>
    <n v="0"/>
    <n v="0"/>
    <n v="0"/>
    <n v="0"/>
    <n v="0"/>
    <n v="0"/>
    <n v="0"/>
    <n v="0"/>
    <n v="0"/>
    <n v="0"/>
    <n v="1"/>
    <n v="0"/>
    <n v="2.0777600000000001E-3"/>
    <n v="5.0646099999999998E-3"/>
    <n v="9.4562899999999991E-3"/>
    <n v="0.74134953999999997"/>
    <n v="1.9143790000000001E-2"/>
    <n v="2.3312389999999999E-2"/>
    <n v="2.752251E-2"/>
    <n v="1.12172161"/>
    <n v="3.8970989999999997E-2"/>
    <n v="4.1389139999999998E-2"/>
    <n v="0.54143213000000001"/>
    <n v="0.95840391000000003"/>
  </r>
  <r>
    <x v="6"/>
    <x v="8"/>
    <x v="3"/>
    <x v="4"/>
    <x v="3"/>
    <x v="52"/>
    <x v="81"/>
    <n v="0"/>
    <n v="0"/>
    <n v="0"/>
    <n v="0"/>
    <n v="0"/>
    <n v="0"/>
    <n v="0"/>
    <n v="0"/>
    <n v="0"/>
    <n v="0"/>
    <n v="0"/>
    <n v="0"/>
    <n v="0"/>
    <n v="0"/>
    <n v="0"/>
    <n v="1"/>
    <n v="9.7557000000000004E-4"/>
    <n v="3.47547E-3"/>
    <n v="6.1987800000000001E-3"/>
    <n v="1.023025E-2"/>
    <n v="0.65367304999999998"/>
    <n v="1.915095E-2"/>
    <n v="2.2958200000000002E-2"/>
    <n v="2.695842E-2"/>
    <n v="1.0127297399999999"/>
    <n v="3.7466520000000003E-2"/>
    <n v="3.9428039999999998E-2"/>
    <n v="0.48256479000000002"/>
  </r>
  <r>
    <x v="6"/>
    <x v="8"/>
    <x v="3"/>
    <x v="4"/>
    <x v="3"/>
    <x v="52"/>
    <x v="82"/>
    <n v="0"/>
    <n v="0"/>
    <n v="0"/>
    <n v="0"/>
    <n v="0"/>
    <n v="0"/>
    <n v="0"/>
    <n v="0"/>
    <n v="0"/>
    <n v="0"/>
    <n v="0"/>
    <n v="0"/>
    <n v="0"/>
    <n v="0"/>
    <n v="0"/>
    <n v="0"/>
    <n v="0.90967277999999996"/>
    <n v="1.4954199999999999E-3"/>
    <n v="3.9312699999999997E-3"/>
    <n v="6.4084299999999997E-3"/>
    <n v="1.0106789999999999E-2"/>
    <n v="0.57685390000000003"/>
    <n v="1.8267820000000001E-2"/>
    <n v="2.1771559999999999E-2"/>
    <n v="2.548916E-2"/>
    <n v="0.92451698000000004"/>
    <n v="3.5063570000000002E-2"/>
    <n v="3.6786480000000003E-2"/>
  </r>
  <r>
    <x v="6"/>
    <x v="8"/>
    <x v="3"/>
    <x v="4"/>
    <x v="3"/>
    <x v="52"/>
    <x v="83"/>
    <n v="0"/>
    <n v="0"/>
    <n v="0"/>
    <n v="0"/>
    <n v="0"/>
    <n v="0"/>
    <n v="0"/>
    <n v="0"/>
    <n v="0"/>
    <n v="0"/>
    <n v="0"/>
    <n v="0"/>
    <n v="0"/>
    <n v="0"/>
    <n v="0"/>
    <n v="0"/>
    <n v="2.2692E-4"/>
    <n v="0.80813942000000005"/>
    <n v="1.6132E-3"/>
    <n v="3.7931000000000002E-3"/>
    <n v="5.9857E-3"/>
    <n v="9.2685800000000002E-3"/>
    <n v="0.49858870999999999"/>
    <n v="1.6557059999999998E-2"/>
    <n v="1.9691409999999999E-2"/>
    <n v="2.2982099999999998E-2"/>
    <n v="0.82757263000000003"/>
    <n v="3.1552400000000001E-2"/>
  </r>
  <r>
    <x v="6"/>
    <x v="8"/>
    <x v="3"/>
    <x v="4"/>
    <x v="3"/>
    <x v="52"/>
    <x v="84"/>
    <n v="0"/>
    <n v="0"/>
    <n v="0"/>
    <n v="0"/>
    <n v="0"/>
    <n v="0"/>
    <n v="0"/>
    <n v="0"/>
    <n v="0"/>
    <n v="0"/>
    <n v="0"/>
    <n v="0"/>
    <n v="0"/>
    <n v="0"/>
    <n v="0"/>
    <n v="0"/>
    <n v="1.4131199999999999E-3"/>
    <n v="2.2268399999999999E-3"/>
    <n v="0.71100525999999997"/>
    <n v="3.38273E-3"/>
    <n v="5.7538700000000003E-3"/>
    <n v="7.7159000000000004E-3"/>
    <n v="1.092604E-2"/>
    <n v="0.43869721"/>
    <n v="1.8072149999999999E-2"/>
    <n v="2.0814329999999999E-2"/>
    <n v="2.379585E-2"/>
    <n v="0.73602562999999999"/>
  </r>
  <r>
    <x v="6"/>
    <x v="8"/>
    <x v="3"/>
    <x v="4"/>
    <x v="3"/>
    <x v="52"/>
    <x v="85"/>
    <n v="0"/>
    <n v="0"/>
    <n v="0"/>
    <n v="0"/>
    <n v="0"/>
    <n v="0"/>
    <n v="0"/>
    <n v="0"/>
    <n v="0"/>
    <n v="0"/>
    <n v="0"/>
    <n v="0"/>
    <n v="0"/>
    <n v="0"/>
    <n v="0"/>
    <n v="0"/>
    <n v="1.4637999999999999E-4"/>
    <n v="1.46963E-3"/>
    <n v="2.16847E-3"/>
    <n v="0.63568802000000002"/>
    <n v="3.1500899999999999E-3"/>
    <n v="5.2805500000000002E-3"/>
    <n v="6.9958599999999996E-3"/>
    <n v="9.8349700000000002E-3"/>
    <n v="0.37322266999999998"/>
    <n v="1.6178390000000001E-2"/>
    <n v="1.8589950000000001E-2"/>
    <n v="2.1236100000000001E-2"/>
  </r>
  <r>
    <x v="6"/>
    <x v="8"/>
    <x v="3"/>
    <x v="4"/>
    <x v="3"/>
    <x v="52"/>
    <x v="86"/>
    <n v="0"/>
    <n v="0"/>
    <n v="0"/>
    <n v="0"/>
    <n v="0"/>
    <n v="0"/>
    <n v="0"/>
    <n v="0"/>
    <n v="0"/>
    <n v="0"/>
    <n v="0"/>
    <n v="0"/>
    <n v="0"/>
    <n v="0"/>
    <n v="0"/>
    <n v="0"/>
    <n v="4.7389999999999999E-5"/>
    <n v="1.7653999999999999E-4"/>
    <n v="1.29094E-3"/>
    <n v="1.8819799999999999E-3"/>
    <n v="0.52837120999999998"/>
    <n v="2.71404E-3"/>
    <n v="4.5240899999999997E-3"/>
    <n v="5.9751500000000003E-3"/>
    <n v="8.3894499999999997E-3"/>
    <n v="0.31700150999999999"/>
    <n v="1.3775920000000001E-2"/>
    <n v="1.5829699999999999E-2"/>
  </r>
  <r>
    <x v="6"/>
    <x v="8"/>
    <x v="3"/>
    <x v="4"/>
    <x v="3"/>
    <x v="52"/>
    <x v="87"/>
    <n v="0"/>
    <n v="0"/>
    <n v="0"/>
    <n v="0"/>
    <n v="0"/>
    <n v="0"/>
    <n v="0"/>
    <n v="0"/>
    <n v="0"/>
    <n v="0"/>
    <n v="0"/>
    <n v="0"/>
    <n v="0"/>
    <n v="0"/>
    <n v="0"/>
    <n v="0"/>
    <n v="1.8768999999999999E-4"/>
    <n v="2.8155999999999998E-4"/>
    <n v="3.6427999999999997E-4"/>
    <n v="1.3143899999999999E-3"/>
    <n v="1.8432399999999999E-3"/>
    <n v="0.43757775999999998"/>
    <n v="2.5373800000000001E-3"/>
    <n v="4.0618499999999997E-3"/>
    <n v="5.2825800000000003E-3"/>
    <n v="7.3602800000000003E-3"/>
    <n v="0.26672960000000001"/>
    <n v="1.1989029999999999E-2"/>
  </r>
  <r>
    <x v="6"/>
    <x v="8"/>
    <x v="3"/>
    <x v="4"/>
    <x v="3"/>
    <x v="52"/>
    <x v="88"/>
    <n v="0"/>
    <n v="0"/>
    <n v="0"/>
    <n v="0"/>
    <n v="0"/>
    <n v="0"/>
    <n v="0"/>
    <n v="0"/>
    <n v="0"/>
    <n v="0"/>
    <n v="0"/>
    <n v="0"/>
    <n v="0"/>
    <n v="0"/>
    <n v="0"/>
    <n v="0"/>
    <n v="1.8493400000000001E-3"/>
    <n v="2.4362400000000001E-3"/>
    <n v="2.3806299999999999E-3"/>
    <n v="2.3503999999999999E-3"/>
    <n v="3.1839799999999999E-3"/>
    <n v="3.8998499999999998E-3"/>
    <n v="0.37282859000000002"/>
    <n v="4.56435E-3"/>
    <n v="5.8310300000000001E-3"/>
    <n v="6.8371400000000002E-3"/>
    <n v="8.8356700000000003E-3"/>
    <n v="0.22092624"/>
  </r>
  <r>
    <x v="6"/>
    <x v="8"/>
    <x v="3"/>
    <x v="4"/>
    <x v="3"/>
    <x v="52"/>
    <x v="89"/>
    <n v="0"/>
    <n v="0"/>
    <n v="0"/>
    <n v="0"/>
    <n v="0"/>
    <n v="0"/>
    <n v="0"/>
    <n v="0"/>
    <n v="0"/>
    <n v="0"/>
    <n v="0"/>
    <n v="0"/>
    <n v="0"/>
    <n v="0"/>
    <n v="0"/>
    <n v="0"/>
    <n v="1.3782000000000001E-4"/>
    <n v="1.7980100000000001E-3"/>
    <n v="2.2307400000000002E-3"/>
    <n v="2.21923E-3"/>
    <n v="2.16935E-3"/>
    <n v="2.88908E-3"/>
    <n v="3.5123099999999998E-3"/>
    <n v="0.30531710000000001"/>
    <n v="4.0928500000000003E-3"/>
    <n v="5.13569E-3"/>
    <n v="5.9687000000000004E-3"/>
    <n v="7.6936699999999997E-3"/>
  </r>
  <r>
    <x v="6"/>
    <x v="8"/>
    <x v="3"/>
    <x v="4"/>
    <x v="3"/>
    <x v="52"/>
    <x v="90"/>
    <n v="1"/>
    <n v="0"/>
    <n v="0"/>
    <n v="0"/>
    <n v="0"/>
    <n v="0"/>
    <n v="0"/>
    <n v="0"/>
    <n v="0"/>
    <n v="0"/>
    <n v="0"/>
    <n v="0"/>
    <n v="0"/>
    <n v="0"/>
    <n v="0"/>
    <n v="0"/>
    <n v="4.7370000000000002E-5"/>
    <n v="1.4203999999999999E-4"/>
    <n v="1.3812799999999999E-3"/>
    <n v="1.70024E-3"/>
    <n v="1.69472E-3"/>
    <n v="1.65935E-3"/>
    <n v="2.238E-3"/>
    <n v="2.7295700000000002E-3"/>
    <n v="0.22641163"/>
    <n v="3.2086100000000002E-3"/>
    <n v="4.0413799999999998E-3"/>
    <n v="4.7150600000000001E-3"/>
  </r>
  <r>
    <x v="6"/>
    <x v="8"/>
    <x v="3"/>
    <x v="4"/>
    <x v="3"/>
    <x v="52"/>
    <x v="91"/>
    <n v="0"/>
    <n v="1"/>
    <n v="0"/>
    <n v="0"/>
    <n v="0"/>
    <n v="0"/>
    <n v="0"/>
    <n v="0"/>
    <n v="0"/>
    <n v="0"/>
    <n v="0"/>
    <n v="0"/>
    <n v="0"/>
    <n v="0"/>
    <n v="0"/>
    <n v="0"/>
    <n v="0"/>
    <n v="3.6069999999999999E-5"/>
    <n v="1.0827000000000001E-4"/>
    <n v="1.0556700000000001E-3"/>
    <n v="1.3013E-3"/>
    <n v="1.2996500000000001E-3"/>
    <n v="1.2754000000000001E-3"/>
    <n v="1.7261399999999999E-3"/>
    <n v="2.1100200000000002E-3"/>
    <n v="0.17463641999999999"/>
    <n v="2.4902800000000001E-3"/>
    <n v="3.1469800000000002E-3"/>
  </r>
  <r>
    <x v="6"/>
    <x v="8"/>
    <x v="3"/>
    <x v="4"/>
    <x v="3"/>
    <x v="52"/>
    <x v="92"/>
    <n v="0"/>
    <n v="0"/>
    <n v="0"/>
    <n v="0"/>
    <n v="0"/>
    <n v="0"/>
    <n v="0"/>
    <n v="0"/>
    <n v="0"/>
    <n v="0"/>
    <n v="0"/>
    <n v="0"/>
    <n v="0"/>
    <n v="0"/>
    <n v="0"/>
    <n v="0"/>
    <n v="2.639E-5"/>
    <n v="2.357E-5"/>
    <n v="6.0220000000000003E-5"/>
    <n v="1.1323999999999999E-4"/>
    <n v="8.7182999999999998E-4"/>
    <n v="1.06981E-3"/>
    <n v="1.07711E-3"/>
    <n v="1.04812E-3"/>
    <n v="1.3984799999999999E-3"/>
    <n v="1.7000400000000001E-3"/>
    <n v="0.14048057"/>
    <n v="1.9850599999999999E-3"/>
  </r>
  <r>
    <x v="6"/>
    <x v="8"/>
    <x v="3"/>
    <x v="4"/>
    <x v="3"/>
    <x v="52"/>
    <x v="93"/>
    <n v="0"/>
    <n v="0"/>
    <n v="0"/>
    <n v="0"/>
    <n v="0"/>
    <n v="0"/>
    <n v="0"/>
    <n v="0"/>
    <n v="0"/>
    <n v="0"/>
    <n v="0"/>
    <n v="0"/>
    <n v="0"/>
    <n v="0"/>
    <n v="0"/>
    <n v="0"/>
    <n v="1.5538999999999999E-4"/>
    <n v="2.6949E-4"/>
    <n v="1.8902E-4"/>
    <n v="2.6593999999999999E-4"/>
    <n v="2.9527999999999998E-4"/>
    <n v="8.5901E-4"/>
    <n v="9.967699999999999E-4"/>
    <n v="1.06963E-3"/>
    <n v="9.9847E-4"/>
    <n v="1.3063700000000001E-3"/>
    <n v="1.5475300000000001E-3"/>
    <n v="0.10512961999999999"/>
  </r>
  <r>
    <x v="6"/>
    <x v="8"/>
    <x v="3"/>
    <x v="4"/>
    <x v="3"/>
    <x v="52"/>
    <x v="94"/>
    <n v="0"/>
    <n v="0"/>
    <n v="0"/>
    <n v="0"/>
    <n v="0"/>
    <n v="0"/>
    <n v="0"/>
    <n v="0"/>
    <n v="0"/>
    <n v="0"/>
    <n v="0"/>
    <n v="0"/>
    <n v="0"/>
    <n v="0"/>
    <n v="0"/>
    <n v="0"/>
    <n v="1.74523E-3"/>
    <n v="1.89646E-3"/>
    <n v="2.7651799999999999E-3"/>
    <n v="2.2367300000000001E-3"/>
    <n v="2.3872799999999999E-3"/>
    <n v="2.3258200000000001E-3"/>
    <n v="2.8350300000000001E-3"/>
    <n v="3.0208499999999998E-3"/>
    <n v="3.1268899999999998E-3"/>
    <n v="2.8248000000000001E-3"/>
    <n v="3.3359000000000001E-3"/>
    <n v="3.6537499999999999E-3"/>
  </r>
  <r>
    <x v="6"/>
    <x v="8"/>
    <x v="3"/>
    <x v="4"/>
    <x v="3"/>
    <x v="52"/>
    <x v="95"/>
    <n v="0"/>
    <n v="0"/>
    <n v="0"/>
    <n v="0"/>
    <n v="0"/>
    <n v="0"/>
    <n v="0"/>
    <n v="0"/>
    <n v="0"/>
    <n v="0"/>
    <n v="0"/>
    <n v="0"/>
    <n v="0"/>
    <n v="0"/>
    <n v="0"/>
    <n v="0"/>
    <n v="6.4455000000000003E-4"/>
    <n v="1.6777599999999999E-3"/>
    <n v="1.70419E-3"/>
    <n v="2.8037299999999999E-3"/>
    <n v="1.9719300000000002E-3"/>
    <n v="2.17352E-3"/>
    <n v="1.9817300000000001E-3"/>
    <n v="2.5558299999999998E-3"/>
    <n v="2.7782800000000002E-3"/>
    <n v="2.76384E-3"/>
    <n v="2.4879799999999999E-3"/>
    <n v="2.9436499999999999E-3"/>
  </r>
  <r>
    <x v="6"/>
    <x v="8"/>
    <x v="3"/>
    <x v="4"/>
    <x v="3"/>
    <x v="52"/>
    <x v="96"/>
    <n v="0"/>
    <n v="0"/>
    <n v="0"/>
    <n v="0"/>
    <n v="0"/>
    <n v="0"/>
    <n v="0"/>
    <n v="0"/>
    <n v="0"/>
    <n v="0"/>
    <n v="0"/>
    <n v="0"/>
    <n v="0"/>
    <n v="0"/>
    <n v="0"/>
    <n v="0"/>
    <n v="2.5063E-4"/>
    <n v="8.6461999999999997E-4"/>
    <n v="1.52377E-3"/>
    <n v="1.5095E-3"/>
    <n v="2.6048600000000001E-3"/>
    <n v="1.7242399999999999E-3"/>
    <n v="1.9486200000000001E-3"/>
    <n v="1.7496E-3"/>
    <n v="2.2762899999999998E-3"/>
    <n v="2.4852099999999998E-3"/>
    <n v="2.4467999999999998E-3"/>
    <n v="2.19454E-3"/>
  </r>
  <r>
    <x v="6"/>
    <x v="8"/>
    <x v="3"/>
    <x v="4"/>
    <x v="3"/>
    <x v="52"/>
    <x v="97"/>
    <n v="0"/>
    <n v="0"/>
    <n v="0"/>
    <n v="0"/>
    <n v="0"/>
    <n v="0"/>
    <n v="0"/>
    <n v="0"/>
    <n v="0"/>
    <n v="0"/>
    <n v="0"/>
    <n v="0"/>
    <n v="0"/>
    <n v="0"/>
    <n v="0"/>
    <n v="0"/>
    <n v="1.2819999999999999E-5"/>
    <n v="2.3214000000000001E-4"/>
    <n v="6.6976000000000004E-4"/>
    <n v="1.09953E-3"/>
    <n v="1.1039400000000001E-3"/>
    <n v="1.94407E-3"/>
    <n v="1.27377E-3"/>
    <n v="1.45751E-3"/>
    <n v="1.28626E-3"/>
    <n v="1.71009E-3"/>
    <n v="1.8662100000000001E-3"/>
    <n v="1.8303200000000001E-3"/>
  </r>
  <r>
    <x v="6"/>
    <x v="8"/>
    <x v="3"/>
    <x v="4"/>
    <x v="3"/>
    <x v="52"/>
    <x v="98"/>
    <n v="0"/>
    <n v="0"/>
    <n v="0"/>
    <n v="0"/>
    <n v="0"/>
    <n v="0"/>
    <n v="0"/>
    <n v="0"/>
    <n v="0"/>
    <n v="0"/>
    <n v="0"/>
    <n v="0"/>
    <n v="0"/>
    <n v="0"/>
    <n v="0"/>
    <n v="0"/>
    <n v="2.3368999999999999E-4"/>
    <n v="5.8321000000000002E-4"/>
    <n v="1.15423E-3"/>
    <n v="9.4337000000000002E-4"/>
    <n v="1.0220100000000001E-3"/>
    <n v="1.1455199999999999E-3"/>
    <n v="1.9885300000000001E-3"/>
    <n v="1.40446E-3"/>
    <n v="1.7939099999999999E-3"/>
    <n v="1.3542199999999999E-3"/>
    <n v="1.94185E-3"/>
    <n v="1.8992E-3"/>
  </r>
  <r>
    <x v="6"/>
    <x v="8"/>
    <x v="3"/>
    <x v="4"/>
    <x v="3"/>
    <x v="52"/>
    <x v="99"/>
    <n v="0"/>
    <n v="0"/>
    <n v="0"/>
    <n v="0"/>
    <n v="0"/>
    <n v="0"/>
    <n v="0"/>
    <n v="0"/>
    <n v="0"/>
    <n v="0"/>
    <n v="0"/>
    <n v="0"/>
    <n v="0"/>
    <n v="0"/>
    <n v="0"/>
    <n v="0"/>
    <n v="9.4812E-4"/>
    <n v="1.90274E-3"/>
    <n v="2.6520200000000002E-3"/>
    <n v="4.0457899999999996E-3"/>
    <n v="4.9817200000000002E-3"/>
    <n v="5.5092099999999996E-3"/>
    <n v="5.7448200000000003E-3"/>
    <n v="7.0186299999999997E-3"/>
    <n v="7.4733899999999999E-3"/>
    <n v="8.2562E-3"/>
    <n v="8.1339600000000008E-3"/>
    <n v="8.6670800000000006E-3"/>
  </r>
  <r>
    <x v="6"/>
    <x v="8"/>
    <x v="3"/>
    <x v="5"/>
    <x v="3"/>
    <x v="53"/>
    <x v="0"/>
    <n v="0"/>
    <n v="0"/>
    <n v="0"/>
    <n v="0"/>
    <n v="0"/>
    <n v="0"/>
    <n v="0"/>
    <n v="0"/>
    <n v="0"/>
    <n v="0"/>
    <n v="0"/>
    <n v="0"/>
    <n v="0"/>
    <n v="0"/>
    <n v="0"/>
    <n v="0"/>
    <n v="3.81256E-3"/>
    <n v="9.9969399999999993E-3"/>
    <n v="1.377485E-2"/>
    <n v="1.613202E-2"/>
    <n v="1.767608E-2"/>
    <n v="1.8627620000000001E-2"/>
    <n v="1.913693E-2"/>
    <n v="1.935636E-2"/>
    <n v="1.9344199999999999E-2"/>
    <n v="1.9250489999999999E-2"/>
    <n v="1.915476E-2"/>
    <n v="1.9028050000000001E-2"/>
  </r>
  <r>
    <x v="6"/>
    <x v="8"/>
    <x v="3"/>
    <x v="5"/>
    <x v="3"/>
    <x v="53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3.3949100000000001E-3"/>
    <n v="8.9070699999999996E-3"/>
    <n v="1.2255780000000001E-2"/>
    <n v="1.4355379999999999E-2"/>
    <n v="1.5734600000000001E-2"/>
    <n v="1.6599470000000002E-2"/>
    <n v="1.707403E-2"/>
    <n v="1.7276730000000001E-2"/>
    <n v="1.7238779999999999E-2"/>
    <n v="1.7145290000000001E-2"/>
    <n v="1.7053550000000001E-2"/>
  </r>
  <r>
    <x v="6"/>
    <x v="8"/>
    <x v="3"/>
    <x v="5"/>
    <x v="3"/>
    <x v="53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9687000000000002E-4"/>
    <n v="2.2859E-3"/>
    <n v="3.1373500000000001E-3"/>
    <n v="3.6631799999999998E-3"/>
    <n v="4.0299400000000001E-3"/>
    <n v="4.2700799999999999E-3"/>
    <n v="4.4071400000000004E-3"/>
    <n v="4.4437799999999996E-3"/>
    <n v="4.4298599999999999E-3"/>
    <n v="4.3917799999999996E-3"/>
  </r>
  <r>
    <x v="6"/>
    <x v="8"/>
    <x v="3"/>
    <x v="5"/>
    <x v="3"/>
    <x v="53"/>
    <x v="3"/>
    <n v="0"/>
    <n v="0"/>
    <n v="0"/>
    <n v="0"/>
    <n v="0"/>
    <n v="0"/>
    <n v="0"/>
    <n v="0"/>
    <n v="0"/>
    <n v="0"/>
    <n v="0"/>
    <n v="0"/>
    <n v="0"/>
    <n v="0"/>
    <n v="0"/>
    <n v="0"/>
    <n v="1.4438E-4"/>
    <n v="1.6508000000000001E-4"/>
    <n v="1.7128E-4"/>
    <n v="1.0023199999999999E-3"/>
    <n v="2.2875999999999999E-3"/>
    <n v="3.0730800000000002E-3"/>
    <n v="3.56223E-3"/>
    <n v="3.9038699999999998E-3"/>
    <n v="4.1259900000000004E-3"/>
    <n v="4.2489700000000004E-3"/>
    <n v="4.2803299999999997E-3"/>
    <n v="4.2662899999999998E-3"/>
  </r>
  <r>
    <x v="6"/>
    <x v="8"/>
    <x v="3"/>
    <x v="5"/>
    <x v="3"/>
    <x v="53"/>
    <x v="4"/>
    <n v="0"/>
    <n v="0"/>
    <n v="0"/>
    <n v="0"/>
    <n v="0"/>
    <n v="0"/>
    <n v="0"/>
    <n v="0"/>
    <n v="0"/>
    <n v="0"/>
    <n v="0"/>
    <n v="0"/>
    <n v="0"/>
    <n v="0"/>
    <n v="0"/>
    <n v="0"/>
    <n v="1.2994599999999999E-3"/>
    <n v="1.6264999999999999E-3"/>
    <n v="1.7025E-3"/>
    <n v="1.7155499999999999E-3"/>
    <n v="2.5515799999999999E-3"/>
    <n v="3.79233E-3"/>
    <n v="4.5692199999999997E-3"/>
    <n v="5.0324300000000001E-3"/>
    <n v="5.3501E-3"/>
    <n v="5.57035E-3"/>
    <n v="5.6733499999999997E-3"/>
    <n v="5.6989199999999997E-3"/>
  </r>
  <r>
    <x v="6"/>
    <x v="8"/>
    <x v="3"/>
    <x v="5"/>
    <x v="3"/>
    <x v="53"/>
    <x v="5"/>
    <n v="0"/>
    <n v="0"/>
    <n v="0"/>
    <n v="0"/>
    <n v="0"/>
    <n v="0"/>
    <n v="0"/>
    <n v="0"/>
    <n v="0"/>
    <n v="0"/>
    <n v="0"/>
    <n v="0"/>
    <n v="0"/>
    <n v="0"/>
    <n v="0"/>
    <n v="0"/>
    <n v="1.1550700000000001E-2"/>
    <n v="1.442659E-2"/>
    <n v="1.523044E-2"/>
    <n v="1.5363140000000001E-2"/>
    <n v="1.5627809999999999E-2"/>
    <n v="1.6334649999999999E-2"/>
    <n v="1.7589440000000001E-2"/>
    <n v="1.817918E-2"/>
    <n v="1.8463009999999998E-2"/>
    <n v="1.8825439999999999E-2"/>
    <n v="1.8891720000000001E-2"/>
    <n v="1.8947930000000002E-2"/>
  </r>
  <r>
    <x v="6"/>
    <x v="8"/>
    <x v="3"/>
    <x v="5"/>
    <x v="3"/>
    <x v="53"/>
    <x v="6"/>
    <n v="0"/>
    <n v="0"/>
    <n v="0"/>
    <n v="0"/>
    <n v="0"/>
    <n v="0"/>
    <n v="0"/>
    <n v="0"/>
    <n v="0"/>
    <n v="0"/>
    <n v="0"/>
    <n v="0"/>
    <n v="0"/>
    <n v="0"/>
    <n v="0"/>
    <n v="0"/>
    <n v="1.2994599999999999E-3"/>
    <n v="8.2609899999999993E-3"/>
    <n v="1.001256E-2"/>
    <n v="1.0490350000000001E-2"/>
    <n v="1.0595520000000001E-2"/>
    <n v="1.075247E-2"/>
    <n v="1.115063E-2"/>
    <n v="1.178265E-2"/>
    <n v="1.207094E-2"/>
    <n v="1.2183670000000001E-2"/>
    <n v="1.2351610000000001E-2"/>
    <n v="1.236961E-2"/>
  </r>
  <r>
    <x v="6"/>
    <x v="8"/>
    <x v="3"/>
    <x v="5"/>
    <x v="3"/>
    <x v="53"/>
    <x v="7"/>
    <n v="0"/>
    <n v="0"/>
    <n v="0"/>
    <n v="0"/>
    <n v="0"/>
    <n v="0"/>
    <n v="0"/>
    <n v="0"/>
    <n v="0"/>
    <n v="0"/>
    <n v="0"/>
    <n v="0"/>
    <n v="0"/>
    <n v="0"/>
    <n v="0"/>
    <n v="0"/>
    <n v="1.4438E-4"/>
    <n v="1.3919900000000001E-3"/>
    <n v="8.1685600000000001E-3"/>
    <n v="9.8529599999999991E-3"/>
    <n v="1.0324E-2"/>
    <n v="1.0426919999999999E-2"/>
    <n v="1.0590540000000001E-2"/>
    <n v="1.097738E-2"/>
    <n v="1.159453E-2"/>
    <n v="1.186451E-2"/>
    <n v="1.1969459999999999E-2"/>
    <n v="1.2132769999999999E-2"/>
  </r>
  <r>
    <x v="6"/>
    <x v="8"/>
    <x v="3"/>
    <x v="5"/>
    <x v="3"/>
    <x v="53"/>
    <x v="8"/>
    <n v="0"/>
    <n v="0"/>
    <n v="0"/>
    <n v="0"/>
    <n v="0"/>
    <n v="0"/>
    <n v="0"/>
    <n v="0"/>
    <n v="0"/>
    <n v="0"/>
    <n v="0"/>
    <n v="0"/>
    <n v="0"/>
    <n v="0"/>
    <n v="0"/>
    <n v="0"/>
    <n v="0"/>
    <n v="1.4218999999999999E-4"/>
    <n v="1.37331E-3"/>
    <n v="8.0641099999999993E-3"/>
    <n v="9.7205799999999995E-3"/>
    <n v="1.018818E-2"/>
    <n v="1.029738E-2"/>
    <n v="1.0465520000000001E-2"/>
    <n v="1.0850780000000001E-2"/>
    <n v="1.1453899999999999E-2"/>
    <n v="1.171871E-2"/>
    <n v="1.182247E-2"/>
  </r>
  <r>
    <x v="6"/>
    <x v="8"/>
    <x v="3"/>
    <x v="5"/>
    <x v="3"/>
    <x v="53"/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4083999999999999E-4"/>
    <n v="1.3606899999999999E-3"/>
    <n v="7.9807699999999999E-3"/>
    <n v="9.6123500000000004E-3"/>
    <n v="1.0084020000000001E-2"/>
    <n v="1.0196719999999999E-2"/>
    <n v="1.0370020000000001E-2"/>
    <n v="1.074454E-2"/>
    <n v="1.1340640000000001E-2"/>
    <n v="1.160393E-2"/>
  </r>
  <r>
    <x v="6"/>
    <x v="8"/>
    <x v="3"/>
    <x v="5"/>
    <x v="3"/>
    <x v="53"/>
    <x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3939000000000001E-4"/>
    <n v="1.34833E-3"/>
    <n v="7.9006900000000001E-3"/>
    <n v="9.51632E-3"/>
    <n v="9.9873800000000006E-3"/>
    <n v="1.010577E-2"/>
    <n v="1.0271499999999999E-2"/>
    <n v="1.063979E-2"/>
    <n v="1.1230769999999999E-2"/>
  </r>
  <r>
    <x v="6"/>
    <x v="8"/>
    <x v="3"/>
    <x v="5"/>
    <x v="3"/>
    <x v="53"/>
    <x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3786000000000001E-4"/>
    <n v="1.3356100000000001E-3"/>
    <n v="7.8247300000000002E-3"/>
    <n v="9.4172100000000005E-3"/>
    <n v="9.8930000000000008E-3"/>
    <n v="1.000358E-2"/>
    <n v="1.016798E-2"/>
    <n v="1.0532959999999999E-2"/>
  </r>
  <r>
    <x v="6"/>
    <x v="8"/>
    <x v="3"/>
    <x v="5"/>
    <x v="3"/>
    <x v="53"/>
    <x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3652E-4"/>
    <n v="1.32522E-3"/>
    <n v="7.7561699999999997E-3"/>
    <n v="9.3350399999999993E-3"/>
    <n v="9.7994599999999994E-3"/>
    <n v="9.9092099999999999E-3"/>
    <n v="1.0073739999999999E-2"/>
  </r>
  <r>
    <x v="6"/>
    <x v="8"/>
    <x v="3"/>
    <x v="5"/>
    <x v="3"/>
    <x v="53"/>
    <x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3537E-4"/>
    <n v="1.3151E-3"/>
    <n v="7.6953500000000001E-3"/>
    <n v="9.2488899999999992E-3"/>
    <n v="9.7101199999999992E-3"/>
    <n v="9.8213199999999997E-3"/>
  </r>
  <r>
    <x v="6"/>
    <x v="8"/>
    <x v="3"/>
    <x v="5"/>
    <x v="3"/>
    <x v="53"/>
    <x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3417999999999999E-4"/>
    <n v="1.3056700000000001E-3"/>
    <n v="7.6289299999999999E-3"/>
    <n v="9.1640599999999999E-3"/>
    <n v="9.6247299999999997E-3"/>
  </r>
  <r>
    <x v="6"/>
    <x v="8"/>
    <x v="3"/>
    <x v="5"/>
    <x v="3"/>
    <x v="53"/>
    <x v="15"/>
    <n v="0"/>
    <n v="0"/>
    <n v="0"/>
    <n v="0"/>
    <n v="0"/>
    <n v="0"/>
    <n v="0"/>
    <n v="0"/>
    <n v="0"/>
    <n v="0"/>
    <n v="0"/>
    <n v="0"/>
    <n v="0"/>
    <n v="0"/>
    <n v="0"/>
    <n v="0"/>
    <n v="2.1656999999999999E-4"/>
    <n v="2.4762999999999999E-4"/>
    <n v="2.5692E-4"/>
    <n v="2.5810999999999998E-4"/>
    <n v="2.6282999999999998E-4"/>
    <n v="2.6151000000000001E-4"/>
    <n v="2.6340000000000001E-4"/>
    <n v="2.6087000000000001E-4"/>
    <n v="3.9124E-4"/>
    <n v="1.55522E-3"/>
    <n v="7.8223700000000004E-3"/>
    <n v="9.3416699999999998E-3"/>
  </r>
  <r>
    <x v="6"/>
    <x v="8"/>
    <x v="3"/>
    <x v="5"/>
    <x v="3"/>
    <x v="53"/>
    <x v="16"/>
    <n v="0"/>
    <n v="0"/>
    <n v="0"/>
    <n v="0"/>
    <n v="0"/>
    <n v="0"/>
    <n v="0"/>
    <n v="0"/>
    <n v="0"/>
    <n v="0"/>
    <n v="0"/>
    <n v="0"/>
    <n v="0"/>
    <n v="0"/>
    <n v="0"/>
    <n v="0"/>
    <n v="2.7432899999999998E-3"/>
    <n v="3.3502499999999999E-3"/>
    <n v="3.4985900000000002E-3"/>
    <n v="3.5225199999999999E-3"/>
    <n v="3.5833000000000002E-3"/>
    <n v="3.5713300000000002E-3"/>
    <n v="3.5941900000000001E-3"/>
    <n v="3.5638100000000002E-3"/>
    <n v="3.5262599999999998E-3"/>
    <n v="3.67169E-3"/>
    <n v="4.7885499999999999E-3"/>
    <n v="1.0981100000000001E-2"/>
  </r>
  <r>
    <x v="6"/>
    <x v="8"/>
    <x v="3"/>
    <x v="5"/>
    <x v="3"/>
    <x v="53"/>
    <x v="17"/>
    <n v="0"/>
    <n v="0"/>
    <n v="0"/>
    <n v="0"/>
    <n v="0"/>
    <n v="0"/>
    <n v="0"/>
    <n v="0"/>
    <n v="0"/>
    <n v="0"/>
    <n v="0"/>
    <n v="0"/>
    <n v="0"/>
    <n v="0"/>
    <n v="0"/>
    <n v="0"/>
    <n v="2.6061259999999999E-2"/>
    <n v="3.2333239999999999E-2"/>
    <n v="3.4012960000000002E-2"/>
    <n v="3.4292929999999999E-2"/>
    <n v="3.4879399999999998E-2"/>
    <n v="3.4776389999999997E-2"/>
    <n v="3.4995980000000003E-2"/>
    <n v="3.4711140000000001E-2"/>
    <n v="3.4348820000000002E-2"/>
    <n v="3.4477750000000001E-2"/>
    <n v="3.4302720000000002E-2"/>
    <n v="3.5268529999999999E-2"/>
  </r>
  <r>
    <x v="6"/>
    <x v="8"/>
    <x v="3"/>
    <x v="5"/>
    <x v="3"/>
    <x v="53"/>
    <x v="18"/>
    <n v="0"/>
    <n v="0"/>
    <n v="0"/>
    <n v="0"/>
    <n v="0"/>
    <n v="0"/>
    <n v="0"/>
    <n v="0"/>
    <n v="0"/>
    <n v="0"/>
    <n v="0"/>
    <n v="0"/>
    <n v="0"/>
    <n v="0"/>
    <n v="0"/>
    <n v="0"/>
    <n v="8.1071480000000001E-2"/>
    <n v="0.10262549999999999"/>
    <n v="0.10847660000000001"/>
    <n v="0.10956407999999999"/>
    <n v="0.11143152000000001"/>
    <n v="0.11114145"/>
    <n v="0.11182992999999999"/>
    <n v="0.11095117"/>
    <n v="0.10982137"/>
    <n v="0.11016898999999999"/>
    <n v="0.10926584"/>
    <n v="0.10892543"/>
  </r>
  <r>
    <x v="6"/>
    <x v="8"/>
    <x v="3"/>
    <x v="5"/>
    <x v="3"/>
    <x v="53"/>
    <x v="19"/>
    <n v="0"/>
    <n v="0"/>
    <n v="0"/>
    <n v="0"/>
    <n v="0"/>
    <n v="0"/>
    <n v="0"/>
    <n v="0"/>
    <n v="0"/>
    <n v="0"/>
    <n v="0"/>
    <n v="0"/>
    <n v="0"/>
    <n v="0"/>
    <n v="0"/>
    <n v="0"/>
    <n v="0.14691048000000001"/>
    <n v="0.16941571"/>
    <n v="0.17560218999999999"/>
    <n v="0.17637484"/>
    <n v="0.17955241999999999"/>
    <n v="0.17873233999999999"/>
    <n v="0.18002119"/>
    <n v="0.17823330000000001"/>
    <n v="0.17639547999999999"/>
    <n v="0.17723061000000001"/>
    <n v="0.17548153999999999"/>
    <n v="0.17500007000000001"/>
  </r>
  <r>
    <x v="6"/>
    <x v="8"/>
    <x v="3"/>
    <x v="5"/>
    <x v="3"/>
    <x v="53"/>
    <x v="20"/>
    <n v="0"/>
    <n v="0"/>
    <n v="0"/>
    <n v="0"/>
    <n v="0"/>
    <n v="0"/>
    <n v="0"/>
    <n v="0"/>
    <n v="0"/>
    <n v="0"/>
    <n v="0"/>
    <n v="0"/>
    <n v="0"/>
    <n v="0"/>
    <n v="0"/>
    <n v="0"/>
    <n v="0.12712989999999999"/>
    <n v="0.18631200000000001"/>
    <n v="0.19910375999999999"/>
    <n v="0.20192296000000001"/>
    <n v="0.20484214000000001"/>
    <n v="0.20509248999999999"/>
    <n v="0.20618004000000001"/>
    <n v="0.20478200999999999"/>
    <n v="0.20276902999999999"/>
    <n v="0.20287996"/>
    <n v="0.20158482"/>
    <n v="0.20067125"/>
  </r>
  <r>
    <x v="6"/>
    <x v="8"/>
    <x v="3"/>
    <x v="5"/>
    <x v="3"/>
    <x v="53"/>
    <x v="21"/>
    <n v="0"/>
    <n v="0"/>
    <n v="0"/>
    <n v="0"/>
    <n v="0"/>
    <n v="0"/>
    <n v="0"/>
    <n v="0"/>
    <n v="0"/>
    <n v="0"/>
    <n v="0"/>
    <n v="0"/>
    <n v="0"/>
    <n v="0"/>
    <n v="0"/>
    <n v="0"/>
    <n v="8.576396E-2"/>
    <n v="0.15660578"/>
    <n v="0.18964196999999999"/>
    <n v="0.19664015000000001"/>
    <n v="0.1998607"/>
    <n v="0.20081230999999999"/>
    <n v="0.20198919000000001"/>
    <n v="0.20122944000000001"/>
    <n v="0.19955394000000001"/>
    <n v="0.19883244"/>
    <n v="0.19784481000000001"/>
    <n v="0.19700867999999999"/>
  </r>
  <r>
    <x v="6"/>
    <x v="8"/>
    <x v="3"/>
    <x v="5"/>
    <x v="3"/>
    <x v="53"/>
    <x v="22"/>
    <n v="0"/>
    <n v="0"/>
    <n v="0"/>
    <n v="0"/>
    <n v="0"/>
    <n v="0"/>
    <n v="0"/>
    <n v="0"/>
    <n v="0"/>
    <n v="0"/>
    <n v="0"/>
    <n v="0"/>
    <n v="0"/>
    <n v="0"/>
    <n v="0"/>
    <n v="0"/>
    <n v="8.8940400000000003E-2"/>
    <n v="0.13136596"/>
    <n v="0.16603628000000001"/>
    <n v="0.18387104000000001"/>
    <n v="0.18936238"/>
    <n v="0.19041720000000001"/>
    <n v="0.19188630000000001"/>
    <n v="0.19113361000000001"/>
    <n v="0.18988814000000001"/>
    <n v="0.18948108999999999"/>
    <n v="0.18797702999999999"/>
    <n v="0.18735603000000001"/>
  </r>
  <r>
    <x v="6"/>
    <x v="8"/>
    <x v="3"/>
    <x v="5"/>
    <x v="3"/>
    <x v="53"/>
    <x v="23"/>
    <n v="0"/>
    <n v="0"/>
    <n v="0"/>
    <n v="0"/>
    <n v="0"/>
    <n v="0"/>
    <n v="0"/>
    <n v="0"/>
    <n v="0"/>
    <n v="0"/>
    <n v="0"/>
    <n v="0"/>
    <n v="0"/>
    <n v="0"/>
    <n v="0"/>
    <n v="0"/>
    <n v="5.7825700000000001E-2"/>
    <n v="9.7658819999999993E-2"/>
    <n v="0.11477395"/>
    <n v="0.12665956"/>
    <n v="0.13356709"/>
    <n v="0.13516924999999999"/>
    <n v="0.13623703000000001"/>
    <n v="0.13579236"/>
    <n v="0.13490632"/>
    <n v="0.13458215000000001"/>
    <n v="0.1336861"/>
    <n v="0.1330173"/>
  </r>
  <r>
    <x v="6"/>
    <x v="8"/>
    <x v="3"/>
    <x v="5"/>
    <x v="3"/>
    <x v="53"/>
    <x v="24"/>
    <n v="0"/>
    <n v="0"/>
    <n v="0"/>
    <n v="0"/>
    <n v="0"/>
    <n v="0"/>
    <n v="0"/>
    <n v="0"/>
    <n v="0"/>
    <n v="0"/>
    <n v="0"/>
    <n v="0"/>
    <n v="0"/>
    <n v="0"/>
    <n v="0"/>
    <n v="0"/>
    <n v="7.854477E-2"/>
    <n v="0.10062633999999999"/>
    <n v="0.11272469"/>
    <n v="0.11866649999999999"/>
    <n v="0.12649036999999999"/>
    <n v="0.13014419999999999"/>
    <n v="0.13188063999999999"/>
    <n v="0.13128643000000001"/>
    <n v="0.13030402999999999"/>
    <n v="0.13054937"/>
    <n v="0.12947401"/>
    <n v="0.12893908000000001"/>
  </r>
  <r>
    <x v="6"/>
    <x v="8"/>
    <x v="3"/>
    <x v="5"/>
    <x v="3"/>
    <x v="53"/>
    <x v="25"/>
    <n v="0"/>
    <n v="0"/>
    <n v="0"/>
    <n v="0"/>
    <n v="0"/>
    <n v="0"/>
    <n v="0"/>
    <n v="0"/>
    <n v="0"/>
    <n v="0"/>
    <n v="0"/>
    <n v="0"/>
    <n v="0"/>
    <n v="0"/>
    <n v="0"/>
    <n v="0"/>
    <n v="4.2304439999999999E-2"/>
    <n v="6.6468600000000003E-2"/>
    <n v="7.3384110000000002E-2"/>
    <n v="7.6180700000000004E-2"/>
    <n v="7.8021530000000006E-2"/>
    <n v="7.8895290000000007E-2"/>
    <n v="7.9734609999999997E-2"/>
    <n v="7.9409750000000001E-2"/>
    <n v="7.8769690000000003E-2"/>
    <n v="7.8597040000000007E-2"/>
    <n v="7.8113989999999994E-2"/>
    <n v="7.7759220000000004E-2"/>
  </r>
  <r>
    <x v="6"/>
    <x v="8"/>
    <x v="3"/>
    <x v="5"/>
    <x v="3"/>
    <x v="53"/>
    <x v="26"/>
    <n v="0"/>
    <n v="0"/>
    <n v="0"/>
    <n v="0"/>
    <n v="0"/>
    <n v="0"/>
    <n v="0"/>
    <n v="0"/>
    <n v="0"/>
    <n v="0"/>
    <n v="0"/>
    <n v="0"/>
    <n v="0"/>
    <n v="0"/>
    <n v="0"/>
    <n v="0"/>
    <n v="5.0028980000000001E-2"/>
    <n v="7.3119169999999997E-2"/>
    <n v="8.7217710000000004E-2"/>
    <n v="9.0992240000000002E-2"/>
    <n v="9.3404260000000003E-2"/>
    <n v="9.3896919999999995E-2"/>
    <n v="9.4689460000000003E-2"/>
    <n v="9.4260060000000007E-2"/>
    <n v="9.355716E-2"/>
    <n v="9.3458730000000004E-2"/>
    <n v="9.2730220000000002E-2"/>
    <n v="9.2373200000000003E-2"/>
  </r>
  <r>
    <x v="6"/>
    <x v="8"/>
    <x v="3"/>
    <x v="5"/>
    <x v="3"/>
    <x v="53"/>
    <x v="27"/>
    <n v="0"/>
    <n v="0"/>
    <n v="0"/>
    <n v="0"/>
    <n v="0"/>
    <n v="0"/>
    <n v="0"/>
    <n v="0"/>
    <n v="0"/>
    <n v="0"/>
    <n v="0"/>
    <n v="0"/>
    <n v="0"/>
    <n v="0"/>
    <n v="0"/>
    <n v="0"/>
    <n v="5.3999529999999997E-2"/>
    <n v="8.373651E-2"/>
    <n v="9.7503950000000006E-2"/>
    <n v="0.10507908000000001"/>
    <n v="0.10821841"/>
    <n v="0.10911165"/>
    <n v="0.10996903"/>
    <n v="0.10966143"/>
    <n v="0.10884137000000001"/>
    <n v="0.10870942"/>
    <n v="0.10797675"/>
    <n v="0.10744082000000001"/>
  </r>
  <r>
    <x v="6"/>
    <x v="8"/>
    <x v="3"/>
    <x v="5"/>
    <x v="3"/>
    <x v="53"/>
    <x v="28"/>
    <n v="0"/>
    <n v="0"/>
    <n v="0"/>
    <n v="0"/>
    <n v="0"/>
    <n v="0"/>
    <n v="0"/>
    <n v="0"/>
    <n v="0"/>
    <n v="0"/>
    <n v="0"/>
    <n v="0"/>
    <n v="0"/>
    <n v="0"/>
    <n v="0"/>
    <n v="0"/>
    <n v="3.1620049999999997E-2"/>
    <n v="7.1342740000000002E-2"/>
    <n v="9.1934689999999999E-2"/>
    <n v="0.10176311"/>
    <n v="0.10796258"/>
    <n v="0.11007496999999999"/>
    <n v="0.11107423"/>
    <n v="0.11129455000000001"/>
    <n v="0.11074233999999999"/>
    <n v="0.11027403"/>
    <n v="0.10978109"/>
    <n v="0.10918052"/>
  </r>
  <r>
    <x v="6"/>
    <x v="8"/>
    <x v="3"/>
    <x v="5"/>
    <x v="3"/>
    <x v="53"/>
    <x v="29"/>
    <n v="0"/>
    <n v="0"/>
    <n v="0"/>
    <n v="0"/>
    <n v="0"/>
    <n v="0"/>
    <n v="0"/>
    <n v="0"/>
    <n v="0"/>
    <n v="0"/>
    <n v="0"/>
    <n v="0"/>
    <n v="0"/>
    <n v="0"/>
    <n v="0"/>
    <n v="0"/>
    <n v="2.8443599999999999E-2"/>
    <n v="5.1392239999999999E-2"/>
    <n v="7.5148560000000003E-2"/>
    <n v="8.7064240000000001E-2"/>
    <n v="9.2823920000000004E-2"/>
    <n v="9.5906420000000006E-2"/>
    <n v="9.7370100000000001E-2"/>
    <n v="9.7607230000000003E-2"/>
    <n v="9.7388420000000003E-2"/>
    <n v="9.7093289999999999E-2"/>
    <n v="9.6460290000000004E-2"/>
    <n v="9.6053669999999994E-2"/>
  </r>
  <r>
    <x v="6"/>
    <x v="8"/>
    <x v="3"/>
    <x v="5"/>
    <x v="3"/>
    <x v="53"/>
    <x v="30"/>
    <n v="0"/>
    <n v="0"/>
    <n v="0"/>
    <n v="0"/>
    <n v="0"/>
    <n v="0"/>
    <n v="0"/>
    <n v="0"/>
    <n v="0"/>
    <n v="0"/>
    <n v="0"/>
    <n v="0"/>
    <n v="0"/>
    <n v="0"/>
    <n v="0"/>
    <n v="0"/>
    <n v="2.281263E-2"/>
    <n v="4.0164709999999999E-2"/>
    <n v="5.2800079999999999E-2"/>
    <n v="6.4185820000000005E-2"/>
    <n v="7.0468820000000001E-2"/>
    <n v="7.2808239999999996E-2"/>
    <n v="7.4352580000000001E-2"/>
    <n v="7.482018E-2"/>
    <n v="7.4635519999999997E-2"/>
    <n v="7.4559150000000005E-2"/>
    <n v="7.4099979999999996E-2"/>
    <n v="7.3700740000000001E-2"/>
  </r>
  <r>
    <x v="6"/>
    <x v="8"/>
    <x v="3"/>
    <x v="5"/>
    <x v="3"/>
    <x v="53"/>
    <x v="31"/>
    <n v="0"/>
    <n v="0"/>
    <n v="0"/>
    <n v="0"/>
    <n v="0"/>
    <n v="0"/>
    <n v="0"/>
    <n v="0"/>
    <n v="0"/>
    <n v="0"/>
    <n v="0"/>
    <n v="0"/>
    <n v="0"/>
    <n v="0"/>
    <n v="0"/>
    <n v="0"/>
    <n v="2.57725E-2"/>
    <n v="4.6597039999999999E-2"/>
    <n v="5.9834850000000002E-2"/>
    <n v="6.8469959999999996E-2"/>
    <n v="7.7107549999999997E-2"/>
    <n v="8.1460539999999998E-2"/>
    <n v="8.3483370000000001E-2"/>
    <n v="8.4487499999999993E-2"/>
    <n v="8.4548890000000002E-2"/>
    <n v="8.4499889999999994E-2"/>
    <n v="8.4135730000000006E-2"/>
    <n v="8.368333E-2"/>
  </r>
  <r>
    <x v="6"/>
    <x v="8"/>
    <x v="3"/>
    <x v="5"/>
    <x v="3"/>
    <x v="53"/>
    <x v="32"/>
    <n v="0"/>
    <n v="0"/>
    <n v="0"/>
    <n v="0"/>
    <n v="0"/>
    <n v="0"/>
    <n v="0"/>
    <n v="0"/>
    <n v="0"/>
    <n v="0"/>
    <n v="0"/>
    <n v="0"/>
    <n v="0"/>
    <n v="0"/>
    <n v="0"/>
    <n v="0"/>
    <n v="5.7825700000000001E-2"/>
    <n v="7.5872960000000003E-2"/>
    <n v="8.6203790000000002E-2"/>
    <n v="9.1582250000000004E-2"/>
    <n v="9.630205E-2"/>
    <n v="9.9248119999999995E-2"/>
    <n v="0.10152186000000001"/>
    <n v="0.10164854"/>
    <n v="0.10126837"/>
    <n v="0.10159258"/>
    <n v="0.10084339"/>
    <n v="0.10048177"/>
  </r>
  <r>
    <x v="6"/>
    <x v="8"/>
    <x v="3"/>
    <x v="5"/>
    <x v="3"/>
    <x v="53"/>
    <x v="33"/>
    <n v="0"/>
    <n v="0"/>
    <n v="0"/>
    <n v="0"/>
    <n v="0"/>
    <n v="0"/>
    <n v="0"/>
    <n v="0"/>
    <n v="0"/>
    <n v="0"/>
    <n v="0"/>
    <n v="0"/>
    <n v="0"/>
    <n v="0"/>
    <n v="0"/>
    <n v="0"/>
    <n v="3.9055810000000003E-2"/>
    <n v="6.8372420000000003E-2"/>
    <n v="7.7299859999999998E-2"/>
    <n v="8.1867670000000003E-2"/>
    <n v="8.4512829999999997E-2"/>
    <n v="8.58487E-2"/>
    <n v="8.7279170000000003E-2"/>
    <n v="8.7827119999999995E-2"/>
    <n v="8.7389519999999998E-2"/>
    <n v="8.7378659999999997E-2"/>
    <n v="8.7042809999999998E-2"/>
    <n v="8.6568249999999999E-2"/>
  </r>
  <r>
    <x v="6"/>
    <x v="8"/>
    <x v="3"/>
    <x v="5"/>
    <x v="3"/>
    <x v="53"/>
    <x v="34"/>
    <n v="0"/>
    <n v="0"/>
    <n v="0"/>
    <n v="0"/>
    <n v="0"/>
    <n v="0"/>
    <n v="0"/>
    <n v="0"/>
    <n v="0"/>
    <n v="0"/>
    <n v="0"/>
    <n v="0"/>
    <n v="0"/>
    <n v="0"/>
    <n v="0"/>
    <n v="0"/>
    <n v="4.0860609999999999E-2"/>
    <n v="6.2521919999999995E-2"/>
    <n v="7.8254450000000003E-2"/>
    <n v="8.2664489999999993E-2"/>
    <n v="8.5908419999999999E-2"/>
    <n v="8.685648E-2"/>
    <n v="8.7949819999999998E-2"/>
    <n v="8.8219790000000006E-2"/>
    <n v="8.8058999999999998E-2"/>
    <n v="8.8020210000000002E-2"/>
    <n v="8.7467879999999998E-2"/>
    <n v="8.7192160000000005E-2"/>
  </r>
  <r>
    <x v="6"/>
    <x v="8"/>
    <x v="3"/>
    <x v="5"/>
    <x v="3"/>
    <x v="53"/>
    <x v="35"/>
    <n v="0"/>
    <n v="0"/>
    <n v="0"/>
    <n v="0"/>
    <n v="0"/>
    <n v="0"/>
    <n v="0"/>
    <n v="0"/>
    <n v="0"/>
    <n v="0"/>
    <n v="0"/>
    <n v="0"/>
    <n v="0"/>
    <n v="0"/>
    <n v="0"/>
    <n v="0"/>
    <n v="2.497839E-2"/>
    <n v="5.3733910000000003E-2"/>
    <n v="7.0309899999999995E-2"/>
    <n v="7.9651009999999994E-2"/>
    <n v="8.2821329999999999E-2"/>
    <n v="8.4679110000000002E-2"/>
    <n v="8.5513939999999997E-2"/>
    <n v="8.593452E-2"/>
    <n v="8.5786360000000006E-2"/>
    <n v="8.5740079999999996E-2"/>
    <n v="8.531793E-2"/>
    <n v="8.4870189999999998E-2"/>
  </r>
  <r>
    <x v="6"/>
    <x v="8"/>
    <x v="3"/>
    <x v="5"/>
    <x v="3"/>
    <x v="53"/>
    <x v="36"/>
    <n v="0"/>
    <n v="0"/>
    <n v="0"/>
    <n v="0"/>
    <n v="0"/>
    <n v="0"/>
    <n v="0"/>
    <n v="0"/>
    <n v="0"/>
    <n v="0"/>
    <n v="0"/>
    <n v="0"/>
    <n v="0"/>
    <n v="0"/>
    <n v="0"/>
    <n v="0"/>
    <n v="3.2847309999999998E-2"/>
    <n v="4.9014389999999998E-2"/>
    <n v="6.7127080000000006E-2"/>
    <n v="7.9495339999999998E-2"/>
    <n v="8.5303089999999998E-2"/>
    <n v="8.6783910000000006E-2"/>
    <n v="8.8206880000000001E-2"/>
    <n v="8.8349639999999993E-2"/>
    <n v="8.8186459999999994E-2"/>
    <n v="8.8263789999999995E-2"/>
    <n v="8.7778739999999994E-2"/>
    <n v="8.7373450000000005E-2"/>
  </r>
  <r>
    <x v="6"/>
    <x v="8"/>
    <x v="3"/>
    <x v="5"/>
    <x v="3"/>
    <x v="53"/>
    <x v="37"/>
    <n v="0"/>
    <n v="0"/>
    <n v="0"/>
    <n v="0"/>
    <n v="0"/>
    <n v="0"/>
    <n v="0"/>
    <n v="0"/>
    <n v="0"/>
    <n v="0"/>
    <n v="0"/>
    <n v="0"/>
    <n v="0"/>
    <n v="0"/>
    <n v="0"/>
    <n v="0"/>
    <n v="1.7831400000000001E-2"/>
    <n v="3.6230039999999998E-2"/>
    <n v="4.4506629999999998E-2"/>
    <n v="5.6311199999999999E-2"/>
    <n v="6.6948519999999997E-2"/>
    <n v="7.0329320000000001E-2"/>
    <n v="7.1416510000000002E-2"/>
    <n v="7.2160429999999998E-2"/>
    <n v="7.2077000000000002E-2"/>
    <n v="7.2067859999999997E-2"/>
    <n v="7.187325E-2"/>
    <n v="7.151428E-2"/>
  </r>
  <r>
    <x v="6"/>
    <x v="8"/>
    <x v="3"/>
    <x v="5"/>
    <x v="3"/>
    <x v="53"/>
    <x v="38"/>
    <n v="0"/>
    <n v="0"/>
    <n v="0"/>
    <n v="0"/>
    <n v="0"/>
    <n v="0"/>
    <n v="0"/>
    <n v="0"/>
    <n v="0"/>
    <n v="0"/>
    <n v="0"/>
    <n v="0"/>
    <n v="0"/>
    <n v="0"/>
    <n v="0"/>
    <n v="0"/>
    <n v="2.7144149999999999E-2"/>
    <n v="4.3492650000000001E-2"/>
    <n v="5.8605450000000003E-2"/>
    <n v="6.4941579999999999E-2"/>
    <n v="7.5741829999999996E-2"/>
    <n v="8.5336709999999996E-2"/>
    <n v="8.8489730000000003E-2"/>
    <n v="8.9090169999999996E-2"/>
    <n v="8.9456300000000002E-2"/>
    <n v="8.9524370000000006E-2"/>
    <n v="8.9182670000000006E-2"/>
    <n v="8.8940019999999995E-2"/>
  </r>
  <r>
    <x v="6"/>
    <x v="8"/>
    <x v="3"/>
    <x v="5"/>
    <x v="3"/>
    <x v="53"/>
    <x v="39"/>
    <n v="0"/>
    <n v="0"/>
    <n v="0"/>
    <n v="0"/>
    <n v="0"/>
    <n v="0"/>
    <n v="0"/>
    <n v="0"/>
    <n v="0"/>
    <n v="0"/>
    <n v="0"/>
    <n v="0"/>
    <n v="0"/>
    <n v="0"/>
    <n v="0"/>
    <n v="0"/>
    <n v="2.4112089999999999E-2"/>
    <n v="4.9476029999999997E-2"/>
    <n v="6.4557909999999996E-2"/>
    <n v="7.7269329999999997E-2"/>
    <n v="8.320313E-2"/>
    <n v="9.16072E-2"/>
    <n v="9.9184610000000006E-2"/>
    <n v="0.10149836"/>
    <n v="0.10171657000000001"/>
    <n v="0.1021542"/>
    <n v="0.10186220999999999"/>
    <n v="0.10149503999999999"/>
  </r>
  <r>
    <x v="6"/>
    <x v="8"/>
    <x v="3"/>
    <x v="5"/>
    <x v="3"/>
    <x v="53"/>
    <x v="40"/>
    <n v="0"/>
    <n v="0"/>
    <n v="0"/>
    <n v="0"/>
    <n v="0"/>
    <n v="0"/>
    <n v="0"/>
    <n v="0"/>
    <n v="0"/>
    <n v="0"/>
    <n v="0"/>
    <n v="0"/>
    <n v="0"/>
    <n v="0"/>
    <n v="0"/>
    <n v="0"/>
    <n v="3.8189500000000001E-2"/>
    <n v="5.8215879999999998E-2"/>
    <n v="7.6102290000000003E-2"/>
    <n v="8.5299369999999999E-2"/>
    <n v="9.3912850000000006E-2"/>
    <n v="9.7344089999999994E-2"/>
    <n v="0.10327856000000001"/>
    <n v="0.10799135"/>
    <n v="0.10906836"/>
    <n v="0.10938607"/>
    <n v="0.10926328"/>
    <n v="0.10894669999999999"/>
  </r>
  <r>
    <x v="6"/>
    <x v="8"/>
    <x v="3"/>
    <x v="5"/>
    <x v="3"/>
    <x v="53"/>
    <x v="41"/>
    <n v="0"/>
    <n v="0"/>
    <n v="0"/>
    <n v="0"/>
    <n v="0"/>
    <n v="0"/>
    <n v="0"/>
    <n v="0"/>
    <n v="0"/>
    <n v="0"/>
    <n v="0"/>
    <n v="0"/>
    <n v="0"/>
    <n v="0"/>
    <n v="0"/>
    <n v="0"/>
    <n v="1.5737830000000001E-2"/>
    <n v="4.4186049999999998E-2"/>
    <n v="6.0032780000000001E-2"/>
    <n v="7.5096689999999994E-2"/>
    <n v="8.2525550000000003E-2"/>
    <n v="8.9249540000000002E-2"/>
    <n v="9.2239970000000004E-2"/>
    <n v="9.7303210000000001E-2"/>
    <n v="0.10159572"/>
    <n v="0.10268967"/>
    <n v="0.10273942"/>
    <n v="0.10272307999999999"/>
  </r>
  <r>
    <x v="6"/>
    <x v="8"/>
    <x v="3"/>
    <x v="5"/>
    <x v="3"/>
    <x v="53"/>
    <x v="42"/>
    <n v="0"/>
    <n v="0"/>
    <n v="0"/>
    <n v="0"/>
    <n v="0"/>
    <n v="0"/>
    <n v="0"/>
    <n v="0"/>
    <n v="0"/>
    <n v="0"/>
    <n v="0"/>
    <n v="0"/>
    <n v="0"/>
    <n v="0"/>
    <n v="0"/>
    <n v="0"/>
    <n v="2.45452E-3"/>
    <n v="1.779039E-2"/>
    <n v="4.500266E-2"/>
    <n v="6.0268469999999998E-2"/>
    <n v="7.4975609999999998E-2"/>
    <n v="8.2149079999999999E-2"/>
    <n v="8.869776E-2"/>
    <n v="9.1614219999999996E-2"/>
    <n v="9.6582280000000006E-2"/>
    <n v="0.10075102"/>
    <n v="0.10179546"/>
    <n v="0.10186340000000001"/>
  </r>
  <r>
    <x v="6"/>
    <x v="8"/>
    <x v="3"/>
    <x v="5"/>
    <x v="3"/>
    <x v="53"/>
    <x v="43"/>
    <n v="1"/>
    <n v="0"/>
    <n v="0"/>
    <n v="0"/>
    <n v="0"/>
    <n v="0"/>
    <n v="0"/>
    <n v="0"/>
    <n v="0"/>
    <n v="0"/>
    <n v="0"/>
    <n v="0"/>
    <n v="0"/>
    <n v="0"/>
    <n v="0"/>
    <n v="0"/>
    <n v="6.7860300000000002E-3"/>
    <n v="1.0053980000000001E-2"/>
    <n v="2.4676099999999999E-2"/>
    <n v="5.0157779999999999E-2"/>
    <n v="6.4872070000000004E-2"/>
    <n v="7.9107819999999995E-2"/>
    <n v="8.6084540000000001E-2"/>
    <n v="9.2288830000000002E-2"/>
    <n v="9.5088229999999996E-2"/>
    <n v="9.9961960000000002E-2"/>
    <n v="0.10398903"/>
    <n v="0.10501953999999999"/>
  </r>
  <r>
    <x v="6"/>
    <x v="8"/>
    <x v="3"/>
    <x v="5"/>
    <x v="3"/>
    <x v="53"/>
    <x v="44"/>
    <n v="0"/>
    <n v="1"/>
    <n v="0"/>
    <n v="0"/>
    <n v="0"/>
    <n v="0"/>
    <n v="0"/>
    <n v="0"/>
    <n v="0"/>
    <n v="0"/>
    <n v="0"/>
    <n v="0"/>
    <n v="0"/>
    <n v="0"/>
    <n v="0"/>
    <n v="0"/>
    <n v="8.4464499999999994E-3"/>
    <n v="1.3109869999999999E-2"/>
    <n v="1.5109320000000001E-2"/>
    <n v="2.2447809999999999E-2"/>
    <n v="3.569224E-2"/>
    <n v="4.5516000000000001E-2"/>
    <n v="5.745372E-2"/>
    <n v="6.219541E-2"/>
    <n v="6.687651E-2"/>
    <n v="6.9035669999999993E-2"/>
    <n v="7.3373079999999993E-2"/>
    <n v="7.7427410000000002E-2"/>
  </r>
  <r>
    <x v="6"/>
    <x v="8"/>
    <x v="3"/>
    <x v="5"/>
    <x v="3"/>
    <x v="53"/>
    <x v="45"/>
    <n v="0"/>
    <n v="0"/>
    <n v="1"/>
    <n v="0"/>
    <n v="0"/>
    <n v="0"/>
    <n v="0"/>
    <n v="0"/>
    <n v="0"/>
    <n v="0"/>
    <n v="0"/>
    <n v="0"/>
    <n v="0"/>
    <n v="0"/>
    <n v="0"/>
    <n v="0"/>
    <n v="1.898646E-2"/>
    <n v="2.374041E-2"/>
    <n v="2.532185E-2"/>
    <n v="2.5689489999999999E-2"/>
    <n v="2.6912780000000001E-2"/>
    <n v="2.885393E-2"/>
    <n v="3.4393779999999999E-2"/>
    <n v="4.3503239999999999E-2"/>
    <n v="4.6093820000000001E-2"/>
    <n v="4.9518449999999999E-2"/>
    <n v="5.0763790000000003E-2"/>
    <n v="5.4595730000000002E-2"/>
  </r>
  <r>
    <x v="6"/>
    <x v="8"/>
    <x v="3"/>
    <x v="5"/>
    <x v="3"/>
    <x v="53"/>
    <x v="46"/>
    <n v="0"/>
    <n v="0"/>
    <n v="0"/>
    <n v="1"/>
    <n v="0"/>
    <n v="0"/>
    <n v="0"/>
    <n v="0"/>
    <n v="0"/>
    <n v="0"/>
    <n v="0"/>
    <n v="0"/>
    <n v="0"/>
    <n v="0"/>
    <n v="0"/>
    <n v="0"/>
    <n v="1.075659E-2"/>
    <n v="2.282547E-2"/>
    <n v="2.5907590000000001E-2"/>
    <n v="2.6822700000000001E-2"/>
    <n v="2.723969E-2"/>
    <n v="2.7810540000000002E-2"/>
    <n v="2.8922839999999998E-2"/>
    <n v="3.200095E-2"/>
    <n v="3.7219719999999998E-2"/>
    <n v="3.8779250000000001E-2"/>
    <n v="4.064367E-2"/>
    <n v="4.136314E-2"/>
  </r>
  <r>
    <x v="6"/>
    <x v="8"/>
    <x v="3"/>
    <x v="5"/>
    <x v="3"/>
    <x v="53"/>
    <x v="47"/>
    <n v="0"/>
    <n v="0"/>
    <n v="0"/>
    <n v="0"/>
    <n v="1"/>
    <n v="0"/>
    <n v="0"/>
    <n v="0"/>
    <n v="0"/>
    <n v="0"/>
    <n v="0"/>
    <n v="0"/>
    <n v="0"/>
    <n v="0"/>
    <n v="0"/>
    <n v="0"/>
    <n v="2.7360720000000002E-2"/>
    <n v="4.0886449999999998E-2"/>
    <n v="5.2798810000000002E-2"/>
    <n v="5.5674550000000003E-2"/>
    <n v="5.708328E-2"/>
    <n v="5.7278559999999999E-2"/>
    <n v="5.8036020000000001E-2"/>
    <n v="5.8661390000000001E-2"/>
    <n v="6.1106849999999997E-2"/>
    <n v="6.5968730000000003E-2"/>
    <n v="6.7052470000000003E-2"/>
    <n v="6.8645499999999998E-2"/>
  </r>
  <r>
    <x v="6"/>
    <x v="8"/>
    <x v="3"/>
    <x v="5"/>
    <x v="3"/>
    <x v="53"/>
    <x v="48"/>
    <n v="0"/>
    <n v="0"/>
    <n v="0"/>
    <n v="0"/>
    <n v="0"/>
    <n v="1"/>
    <n v="0"/>
    <n v="0"/>
    <n v="0"/>
    <n v="0"/>
    <n v="0"/>
    <n v="0"/>
    <n v="0"/>
    <n v="0"/>
    <n v="0"/>
    <n v="0"/>
    <n v="3.3063879999999997E-2"/>
    <n v="4.7947370000000003E-2"/>
    <n v="5.5701470000000003E-2"/>
    <n v="6.1639899999999997E-2"/>
    <n v="6.3742450000000006E-2"/>
    <n v="6.4158199999999999E-2"/>
    <n v="6.4575590000000002E-2"/>
    <n v="6.4457570000000006E-2"/>
    <n v="6.4318890000000004E-2"/>
    <n v="6.5964720000000004E-2"/>
    <n v="6.8366819999999995E-2"/>
    <n v="6.8956690000000001E-2"/>
  </r>
  <r>
    <x v="6"/>
    <x v="8"/>
    <x v="3"/>
    <x v="5"/>
    <x v="3"/>
    <x v="53"/>
    <x v="49"/>
    <n v="0"/>
    <n v="0"/>
    <n v="0"/>
    <n v="0"/>
    <n v="0"/>
    <n v="0"/>
    <n v="1"/>
    <n v="0"/>
    <n v="0"/>
    <n v="0"/>
    <n v="0"/>
    <n v="0"/>
    <n v="0"/>
    <n v="0"/>
    <n v="0"/>
    <n v="0"/>
    <n v="1.7253859999999999E-2"/>
    <n v="4.3199639999999997E-2"/>
    <n v="5.5059619999999997E-2"/>
    <n v="6.157704E-2"/>
    <n v="6.70568E-2"/>
    <n v="6.8648959999999995E-2"/>
    <n v="6.9215589999999994E-2"/>
    <n v="6.9302249999999996E-2"/>
    <n v="6.9050529999999999E-2"/>
    <n v="6.9049490000000005E-2"/>
    <n v="7.0346039999999999E-2"/>
    <n v="7.2588559999999996E-2"/>
  </r>
  <r>
    <x v="6"/>
    <x v="8"/>
    <x v="3"/>
    <x v="5"/>
    <x v="3"/>
    <x v="53"/>
    <x v="50"/>
    <n v="0"/>
    <n v="0"/>
    <n v="0"/>
    <n v="0"/>
    <n v="0"/>
    <n v="0"/>
    <n v="0"/>
    <n v="1"/>
    <n v="0"/>
    <n v="0"/>
    <n v="0"/>
    <n v="0"/>
    <n v="0"/>
    <n v="0"/>
    <n v="0"/>
    <n v="0"/>
    <n v="2.100784E-2"/>
    <n v="3.9027300000000001E-2"/>
    <n v="6.2903609999999999E-2"/>
    <n v="7.3261740000000006E-2"/>
    <n v="7.9105919999999996E-2"/>
    <n v="8.34226E-2"/>
    <n v="8.4936330000000004E-2"/>
    <n v="8.5153110000000004E-2"/>
    <n v="8.4985190000000002E-2"/>
    <n v="8.4866549999999999E-2"/>
    <n v="8.4584569999999998E-2"/>
    <n v="8.5563399999999998E-2"/>
  </r>
  <r>
    <x v="6"/>
    <x v="8"/>
    <x v="3"/>
    <x v="5"/>
    <x v="3"/>
    <x v="53"/>
    <x v="51"/>
    <n v="0"/>
    <n v="0"/>
    <n v="0"/>
    <n v="0"/>
    <n v="0"/>
    <n v="0"/>
    <n v="0"/>
    <n v="0"/>
    <n v="1"/>
    <n v="0"/>
    <n v="0"/>
    <n v="0"/>
    <n v="0"/>
    <n v="0"/>
    <n v="0"/>
    <n v="0"/>
    <n v="2.0141539999999999E-2"/>
    <n v="4.0040350000000002E-2"/>
    <n v="5.5704770000000001E-2"/>
    <n v="7.485609E-2"/>
    <n v="8.3873799999999998E-2"/>
    <n v="8.8971800000000004E-2"/>
    <n v="9.3147149999999998E-2"/>
    <n v="9.4205590000000006E-2"/>
    <n v="9.4225030000000001E-2"/>
    <n v="9.4194570000000005E-2"/>
    <n v="9.3877269999999999E-2"/>
    <n v="9.3595029999999996E-2"/>
  </r>
  <r>
    <x v="6"/>
    <x v="8"/>
    <x v="3"/>
    <x v="5"/>
    <x v="3"/>
    <x v="53"/>
    <x v="52"/>
    <n v="0"/>
    <n v="0"/>
    <n v="0"/>
    <n v="0"/>
    <n v="0"/>
    <n v="0"/>
    <n v="0"/>
    <n v="0"/>
    <n v="0"/>
    <n v="1"/>
    <n v="0"/>
    <n v="0"/>
    <n v="0"/>
    <n v="0"/>
    <n v="0"/>
    <n v="0"/>
    <n v="8.6630300000000004E-3"/>
    <n v="2.0464599999999999E-2"/>
    <n v="3.3847160000000001E-2"/>
    <n v="4.4754170000000003E-2"/>
    <n v="5.7375570000000001E-2"/>
    <n v="6.3750799999999996E-2"/>
    <n v="6.8266140000000003E-2"/>
    <n v="7.1818499999999993E-2"/>
    <n v="7.2712849999999996E-2"/>
    <n v="7.288994E-2"/>
    <n v="7.2752280000000003E-2"/>
    <n v="7.2602059999999996E-2"/>
  </r>
  <r>
    <x v="6"/>
    <x v="8"/>
    <x v="3"/>
    <x v="5"/>
    <x v="3"/>
    <x v="53"/>
    <x v="53"/>
    <n v="0"/>
    <n v="0"/>
    <n v="0"/>
    <n v="0"/>
    <n v="0"/>
    <n v="0"/>
    <n v="0"/>
    <n v="0"/>
    <n v="0"/>
    <n v="0"/>
    <n v="1"/>
    <n v="0"/>
    <n v="0"/>
    <n v="0"/>
    <n v="0"/>
    <n v="0"/>
    <n v="7.3635699999999998E-3"/>
    <n v="1.6839179999999999E-2"/>
    <n v="2.802313E-2"/>
    <n v="4.0753730000000002E-2"/>
    <n v="5.1330099999999997E-2"/>
    <n v="6.325422E-2"/>
    <n v="6.9463490000000003E-2"/>
    <n v="7.3786879999999999E-2"/>
    <n v="7.7205910000000003E-2"/>
    <n v="7.8092949999999994E-2"/>
    <n v="7.8209399999999998E-2"/>
    <n v="7.8055239999999998E-2"/>
  </r>
  <r>
    <x v="6"/>
    <x v="8"/>
    <x v="3"/>
    <x v="5"/>
    <x v="3"/>
    <x v="53"/>
    <x v="54"/>
    <n v="0"/>
    <n v="0"/>
    <n v="0"/>
    <n v="0"/>
    <n v="0"/>
    <n v="0"/>
    <n v="0"/>
    <n v="0"/>
    <n v="0"/>
    <n v="0"/>
    <n v="0"/>
    <n v="1"/>
    <n v="0"/>
    <n v="0"/>
    <n v="0"/>
    <n v="0"/>
    <n v="7.2913800000000001E-3"/>
    <n v="1.53659E-2"/>
    <n v="2.4449970000000001E-2"/>
    <n v="3.2961879999999999E-2"/>
    <n v="4.392223E-2"/>
    <n v="5.3137080000000003E-2"/>
    <n v="6.3332159999999998E-2"/>
    <n v="6.8695359999999997E-2"/>
    <n v="7.2771719999999998E-2"/>
    <n v="7.6054529999999995E-2"/>
    <n v="7.6821429999999996E-2"/>
    <n v="7.6985849999999995E-2"/>
  </r>
  <r>
    <x v="6"/>
    <x v="8"/>
    <x v="3"/>
    <x v="5"/>
    <x v="3"/>
    <x v="53"/>
    <x v="55"/>
    <n v="0"/>
    <n v="0"/>
    <n v="0"/>
    <n v="0"/>
    <n v="0"/>
    <n v="0"/>
    <n v="0"/>
    <n v="0"/>
    <n v="0"/>
    <n v="0"/>
    <n v="0"/>
    <n v="0"/>
    <n v="1"/>
    <n v="0"/>
    <n v="0"/>
    <n v="0"/>
    <n v="8.0854900000000007E-3"/>
    <n v="1.438684E-2"/>
    <n v="2.2241839999999999E-2"/>
    <n v="3.0754980000000001E-2"/>
    <n v="3.7465459999999999E-2"/>
    <n v="4.6938870000000001E-2"/>
    <n v="5.5303409999999997E-2"/>
    <n v="6.4019469999999995E-2"/>
    <n v="6.8831089999999998E-2"/>
    <n v="7.2808940000000003E-2"/>
    <n v="7.5879299999999997E-2"/>
    <n v="7.6637769999999994E-2"/>
  </r>
  <r>
    <x v="6"/>
    <x v="8"/>
    <x v="3"/>
    <x v="5"/>
    <x v="3"/>
    <x v="53"/>
    <x v="56"/>
    <n v="0"/>
    <n v="1"/>
    <n v="0"/>
    <n v="0"/>
    <n v="0"/>
    <n v="0"/>
    <n v="0"/>
    <n v="0"/>
    <n v="0"/>
    <n v="0"/>
    <n v="0"/>
    <n v="0"/>
    <n v="0"/>
    <n v="1"/>
    <n v="0"/>
    <n v="0"/>
    <n v="1.501591E-2"/>
    <n v="2.3429680000000001E-2"/>
    <n v="2.907527E-2"/>
    <n v="3.6636019999999998E-2"/>
    <n v="4.5145049999999999E-2"/>
    <n v="5.0764160000000003E-2"/>
    <n v="5.9688440000000002E-2"/>
    <n v="6.7352190000000006E-2"/>
    <n v="7.5269719999999998E-2"/>
    <n v="7.9929150000000004E-2"/>
    <n v="8.3662340000000002E-2"/>
    <n v="8.6647740000000001E-2"/>
  </r>
  <r>
    <x v="6"/>
    <x v="8"/>
    <x v="3"/>
    <x v="5"/>
    <x v="3"/>
    <x v="53"/>
    <x v="57"/>
    <n v="0"/>
    <n v="0"/>
    <n v="1"/>
    <n v="0"/>
    <n v="0"/>
    <n v="0"/>
    <n v="1"/>
    <n v="0"/>
    <n v="0"/>
    <n v="0"/>
    <n v="0"/>
    <n v="0"/>
    <n v="0"/>
    <n v="0"/>
    <n v="1"/>
    <n v="0"/>
    <n v="2.6061270000000001E-2"/>
    <n v="4.0696639999999999E-2"/>
    <n v="4.7833729999999998E-2"/>
    <n v="5.214804E-2"/>
    <n v="5.9873049999999997E-2"/>
    <n v="6.7809820000000007E-2"/>
    <n v="7.2720080000000006E-2"/>
    <n v="8.055938E-2"/>
    <n v="8.7491589999999994E-2"/>
    <n v="9.496019E-2"/>
    <n v="9.9069589999999999E-2"/>
    <n v="0.10272154"/>
  </r>
  <r>
    <x v="6"/>
    <x v="8"/>
    <x v="3"/>
    <x v="5"/>
    <x v="3"/>
    <x v="53"/>
    <x v="58"/>
    <n v="0"/>
    <n v="0"/>
    <n v="0"/>
    <n v="1"/>
    <n v="0"/>
    <n v="0"/>
    <n v="0"/>
    <n v="1"/>
    <n v="0"/>
    <n v="0"/>
    <n v="1"/>
    <n v="0"/>
    <n v="0"/>
    <n v="0"/>
    <n v="0"/>
    <n v="1"/>
    <n v="1.7037279999999998E-2"/>
    <n v="4.481806E-2"/>
    <n v="5.9632579999999998E-2"/>
    <n v="6.6587939999999998E-2"/>
    <n v="7.1088650000000003E-2"/>
    <n v="7.8597689999999998E-2"/>
    <n v="8.6653069999999999E-2"/>
    <n v="9.1139330000000005E-2"/>
    <n v="9.8695779999999997E-2"/>
    <n v="0.10560675"/>
    <n v="0.1127874"/>
    <n v="0.11683844"/>
  </r>
  <r>
    <x v="6"/>
    <x v="8"/>
    <x v="3"/>
    <x v="5"/>
    <x v="3"/>
    <x v="53"/>
    <x v="59"/>
    <n v="0"/>
    <n v="0"/>
    <n v="0"/>
    <n v="0"/>
    <n v="0"/>
    <n v="0"/>
    <n v="0"/>
    <n v="0"/>
    <n v="0"/>
    <n v="0"/>
    <n v="0"/>
    <n v="1"/>
    <n v="0"/>
    <n v="0"/>
    <n v="0"/>
    <n v="0"/>
    <n v="1.0125318299999999"/>
    <n v="4.6662589999999997E-2"/>
    <n v="7.5175400000000003E-2"/>
    <n v="8.9899229999999997E-2"/>
    <n v="9.7339200000000001E-2"/>
    <n v="0.10160987"/>
    <n v="0.10933205"/>
    <n v="0.11696458"/>
    <n v="0.12109077"/>
    <n v="0.12868429000000001"/>
    <n v="0.13523066"/>
    <n v="0.14231537999999999"/>
  </r>
  <r>
    <x v="6"/>
    <x v="8"/>
    <x v="3"/>
    <x v="5"/>
    <x v="3"/>
    <x v="53"/>
    <x v="60"/>
    <n v="0"/>
    <n v="0"/>
    <n v="0"/>
    <n v="0"/>
    <n v="0"/>
    <n v="0"/>
    <n v="0"/>
    <n v="0"/>
    <n v="0"/>
    <n v="0"/>
    <n v="0"/>
    <n v="0"/>
    <n v="1"/>
    <n v="0"/>
    <n v="0"/>
    <n v="0"/>
    <n v="1.5810020000000001E-2"/>
    <n v="1.00603778"/>
    <n v="6.4384709999999998E-2"/>
    <n v="9.2417379999999993E-2"/>
    <n v="0.10713578"/>
    <n v="0.11440511"/>
    <n v="0.11879823"/>
    <n v="0.12614309000000001"/>
    <n v="0.13361829"/>
    <n v="0.13766473000000001"/>
    <n v="0.14497547"/>
    <n v="0.15145383000000001"/>
  </r>
  <r>
    <x v="6"/>
    <x v="8"/>
    <x v="3"/>
    <x v="5"/>
    <x v="3"/>
    <x v="53"/>
    <x v="61"/>
    <n v="0"/>
    <n v="0"/>
    <n v="0"/>
    <n v="0"/>
    <n v="0"/>
    <n v="0"/>
    <n v="0"/>
    <n v="0"/>
    <n v="0"/>
    <n v="0"/>
    <n v="0"/>
    <n v="0"/>
    <n v="0"/>
    <n v="1"/>
    <n v="0"/>
    <n v="0"/>
    <n v="1.5304669999999999E-2"/>
    <n v="3.1640359999999999E-2"/>
    <n v="0.91029271"/>
    <n v="7.6254249999999996E-2"/>
    <n v="0.10247953999999999"/>
    <n v="0.11574806999999999"/>
    <n v="0.12259647"/>
    <n v="0.12628718999999999"/>
    <n v="0.13330615000000001"/>
    <n v="0.14065082000000001"/>
    <n v="0.14423905000000001"/>
    <n v="0.15129281999999999"/>
  </r>
  <r>
    <x v="6"/>
    <x v="8"/>
    <x v="3"/>
    <x v="5"/>
    <x v="3"/>
    <x v="53"/>
    <x v="62"/>
    <n v="0"/>
    <n v="0"/>
    <n v="0"/>
    <n v="0"/>
    <n v="0"/>
    <n v="0"/>
    <n v="0"/>
    <n v="0"/>
    <n v="0"/>
    <n v="0"/>
    <n v="0"/>
    <n v="0"/>
    <n v="0"/>
    <n v="0"/>
    <n v="0"/>
    <n v="0"/>
    <n v="2.108003E-2"/>
    <n v="3.8501489999999999E-2"/>
    <n v="5.5128860000000002E-2"/>
    <n v="0.91011355999999999"/>
    <n v="9.8368949999999997E-2"/>
    <n v="0.12279983999999999"/>
    <n v="0.13579061000000001"/>
    <n v="0.14212543"/>
    <n v="0.14547278"/>
    <n v="0.1518545"/>
    <n v="0.15824400999999999"/>
    <n v="0.16147"/>
  </r>
  <r>
    <x v="6"/>
    <x v="8"/>
    <x v="3"/>
    <x v="5"/>
    <x v="3"/>
    <x v="53"/>
    <x v="63"/>
    <n v="1"/>
    <n v="0"/>
    <n v="0"/>
    <n v="0"/>
    <n v="0"/>
    <n v="0"/>
    <n v="0"/>
    <n v="0"/>
    <n v="0"/>
    <n v="0"/>
    <n v="0"/>
    <n v="0"/>
    <n v="0"/>
    <n v="0"/>
    <n v="0"/>
    <n v="0"/>
    <n v="2.3101400000000001E-2"/>
    <n v="4.7107959999999997E-2"/>
    <n v="6.5137829999999994E-2"/>
    <n v="8.1600019999999995E-2"/>
    <n v="0.92111750999999997"/>
    <n v="0.12439754"/>
    <n v="0.14863660000000001"/>
    <n v="0.16102045000000001"/>
    <n v="0.16718125"/>
    <n v="0.17050609"/>
    <n v="0.17649798999999999"/>
    <n v="0.18276511000000001"/>
  </r>
  <r>
    <x v="6"/>
    <x v="8"/>
    <x v="3"/>
    <x v="5"/>
    <x v="3"/>
    <x v="53"/>
    <x v="64"/>
    <n v="0"/>
    <n v="1"/>
    <n v="0"/>
    <n v="1"/>
    <n v="0"/>
    <n v="0"/>
    <n v="0"/>
    <n v="0"/>
    <n v="0"/>
    <n v="0"/>
    <n v="0"/>
    <n v="0"/>
    <n v="0"/>
    <n v="0"/>
    <n v="0"/>
    <n v="0"/>
    <n v="3.5301829999999999E-2"/>
    <n v="6.2825900000000004E-2"/>
    <n v="8.7695789999999996E-2"/>
    <n v="0.10541451"/>
    <n v="0.12222126"/>
    <n v="0.94033310999999997"/>
    <n v="0.16420449000000001"/>
    <n v="0.18724091000000001"/>
    <n v="0.19902802999999999"/>
    <n v="0.20528509"/>
    <n v="0.20810903"/>
    <n v="0.21388549000000001"/>
  </r>
  <r>
    <x v="6"/>
    <x v="8"/>
    <x v="3"/>
    <x v="5"/>
    <x v="3"/>
    <x v="53"/>
    <x v="65"/>
    <n v="0"/>
    <n v="0"/>
    <n v="1"/>
    <n v="0"/>
    <n v="1"/>
    <n v="0"/>
    <n v="0"/>
    <n v="0"/>
    <n v="0"/>
    <n v="0"/>
    <n v="0"/>
    <n v="1"/>
    <n v="0"/>
    <n v="0"/>
    <n v="0"/>
    <n v="0"/>
    <n v="4.2087859999999998E-2"/>
    <n v="7.8932859999999994E-2"/>
    <n v="0.10493938"/>
    <n v="0.12755501"/>
    <n v="0.14401949"/>
    <n v="0.15900880000000001"/>
    <n v="0.90368897000000004"/>
    <n v="0.19647728"/>
    <n v="0.21627024"/>
    <n v="0.22691049999999999"/>
    <n v="0.23226121"/>
    <n v="0.23470532"/>
  </r>
  <r>
    <x v="6"/>
    <x v="8"/>
    <x v="3"/>
    <x v="5"/>
    <x v="3"/>
    <x v="53"/>
    <x v="66"/>
    <n v="0"/>
    <n v="0"/>
    <n v="0"/>
    <n v="1"/>
    <n v="1"/>
    <n v="1"/>
    <n v="0"/>
    <n v="0"/>
    <n v="0"/>
    <n v="0"/>
    <n v="0"/>
    <n v="0"/>
    <n v="1"/>
    <n v="0"/>
    <n v="0"/>
    <n v="0"/>
    <n v="4.0138689999999998E-2"/>
    <n v="8.6629540000000005E-2"/>
    <n v="0.12398408"/>
    <n v="0.14949044"/>
    <n v="0.17225781000000001"/>
    <n v="0.18802455000000001"/>
    <n v="0.20321727000000001"/>
    <n v="0.92581199000000003"/>
    <n v="0.23867949999999999"/>
    <n v="0.25790220000000003"/>
    <n v="0.26787792999999999"/>
    <n v="0.27325138999999998"/>
  </r>
  <r>
    <x v="6"/>
    <x v="8"/>
    <x v="3"/>
    <x v="5"/>
    <x v="3"/>
    <x v="53"/>
    <x v="67"/>
    <n v="0"/>
    <n v="1"/>
    <n v="0"/>
    <n v="0"/>
    <n v="2"/>
    <n v="1"/>
    <n v="1"/>
    <n v="0"/>
    <n v="0"/>
    <n v="0"/>
    <n v="0"/>
    <n v="0"/>
    <n v="0"/>
    <n v="1"/>
    <n v="0"/>
    <n v="0"/>
    <n v="6.6344340000000002E-2"/>
    <n v="0.11469093"/>
    <n v="0.16263656000000001"/>
    <n v="0.19925839000000001"/>
    <n v="0.22539017"/>
    <n v="0.24713553999999999"/>
    <n v="0.26320143000000001"/>
    <n v="0.27697242"/>
    <n v="0.97624633000000005"/>
    <n v="0.31102597999999998"/>
    <n v="0.32891493999999999"/>
    <n v="0.33859331999999998"/>
  </r>
  <r>
    <x v="6"/>
    <x v="8"/>
    <x v="3"/>
    <x v="5"/>
    <x v="3"/>
    <x v="53"/>
    <x v="68"/>
    <n v="1"/>
    <n v="0"/>
    <n v="1"/>
    <n v="1"/>
    <n v="0"/>
    <n v="2"/>
    <n v="0"/>
    <n v="1"/>
    <n v="0"/>
    <n v="0"/>
    <n v="0"/>
    <n v="0"/>
    <n v="0"/>
    <n v="0"/>
    <n v="1"/>
    <n v="0"/>
    <n v="5.0967470000000001E-2"/>
    <n v="0.11679945"/>
    <n v="0.16138263999999999"/>
    <n v="0.20431563"/>
    <n v="0.23764469999999999"/>
    <n v="0.26056602000000001"/>
    <n v="0.28038417999999998"/>
    <n v="0.29356301000000001"/>
    <n v="0.30537733"/>
    <n v="0.91619037999999997"/>
    <n v="0.33489866000000001"/>
    <n v="0.35063670000000002"/>
  </r>
  <r>
    <x v="6"/>
    <x v="8"/>
    <x v="3"/>
    <x v="5"/>
    <x v="3"/>
    <x v="53"/>
    <x v="69"/>
    <n v="0"/>
    <n v="1"/>
    <n v="0"/>
    <n v="0"/>
    <n v="0"/>
    <n v="0"/>
    <n v="2"/>
    <n v="0"/>
    <n v="1"/>
    <n v="0"/>
    <n v="0"/>
    <n v="0"/>
    <n v="0"/>
    <n v="0"/>
    <n v="0"/>
    <n v="1"/>
    <n v="3.8622660000000003E-2"/>
    <n v="9.3177239999999995E-2"/>
    <n v="0.15820737000000001"/>
    <n v="0.20141222"/>
    <n v="0.2438128"/>
    <n v="0.27591272999999999"/>
    <n v="0.29875844000000001"/>
    <n v="0.31703292"/>
    <n v="0.32947724"/>
    <n v="0.34089744"/>
    <n v="0.92675362999999999"/>
    <n v="0.36906865"/>
  </r>
  <r>
    <x v="6"/>
    <x v="8"/>
    <x v="3"/>
    <x v="5"/>
    <x v="3"/>
    <x v="53"/>
    <x v="70"/>
    <n v="0"/>
    <n v="0"/>
    <n v="1"/>
    <n v="2"/>
    <n v="0"/>
    <n v="0"/>
    <n v="0"/>
    <n v="2"/>
    <n v="0"/>
    <n v="0"/>
    <n v="0"/>
    <n v="1"/>
    <n v="0"/>
    <n v="0"/>
    <n v="0"/>
    <n v="0"/>
    <n v="1.01513147"/>
    <n v="8.6211040000000003E-2"/>
    <n v="0.13830408"/>
    <n v="0.1991541"/>
    <n v="0.23981295"/>
    <n v="0.27979651999999999"/>
    <n v="0.31049798000000001"/>
    <n v="0.33071593999999999"/>
    <n v="0.34721270999999998"/>
    <n v="0.35844433999999997"/>
    <n v="0.36857593"/>
    <n v="0.89837734000000002"/>
  </r>
  <r>
    <x v="6"/>
    <x v="8"/>
    <x v="3"/>
    <x v="5"/>
    <x v="3"/>
    <x v="53"/>
    <x v="71"/>
    <n v="1"/>
    <n v="0"/>
    <n v="1"/>
    <n v="1"/>
    <n v="2"/>
    <n v="0"/>
    <n v="0"/>
    <n v="0"/>
    <n v="2"/>
    <n v="0"/>
    <n v="0"/>
    <n v="1"/>
    <n v="1"/>
    <n v="1"/>
    <n v="0"/>
    <n v="0"/>
    <n v="5.9413920000000002E-2"/>
    <n v="0.93560478999999996"/>
    <n v="0.15013878"/>
    <n v="0.19884428000000001"/>
    <n v="0.25532825999999997"/>
    <n v="0.2926511"/>
    <n v="0.32976499999999997"/>
    <n v="0.35670329000000001"/>
    <n v="0.37510064999999998"/>
    <n v="0.39077521999999998"/>
    <n v="0.40046816000000002"/>
    <n v="0.41036325000000001"/>
  </r>
  <r>
    <x v="6"/>
    <x v="8"/>
    <x v="3"/>
    <x v="5"/>
    <x v="3"/>
    <x v="53"/>
    <x v="72"/>
    <n v="1"/>
    <n v="1"/>
    <n v="0"/>
    <n v="1"/>
    <n v="0"/>
    <n v="1"/>
    <n v="0"/>
    <n v="0"/>
    <n v="0"/>
    <n v="3"/>
    <n v="0"/>
    <n v="0"/>
    <n v="1"/>
    <n v="0"/>
    <n v="1"/>
    <n v="0"/>
    <n v="8.6052719999999999E-2"/>
    <n v="0.14962188000000001"/>
    <n v="0.88608692"/>
    <n v="0.23495799000000001"/>
    <n v="0.28064749999999999"/>
    <n v="0.33032645999999999"/>
    <n v="0.36498625000000001"/>
    <n v="0.39646059"/>
    <n v="0.41977183000000001"/>
    <n v="0.43672101000000002"/>
    <n v="0.45023848999999999"/>
    <n v="0.45888171"/>
  </r>
  <r>
    <x v="6"/>
    <x v="8"/>
    <x v="3"/>
    <x v="5"/>
    <x v="3"/>
    <x v="53"/>
    <x v="73"/>
    <n v="1"/>
    <n v="1"/>
    <n v="1"/>
    <n v="0"/>
    <n v="1"/>
    <n v="0"/>
    <n v="2"/>
    <n v="1"/>
    <n v="0"/>
    <n v="0"/>
    <n v="2"/>
    <n v="0"/>
    <n v="0"/>
    <n v="2"/>
    <n v="1"/>
    <n v="1"/>
    <n v="0.1085044"/>
    <n v="0.19805780000000001"/>
    <n v="0.25676082"/>
    <n v="0.84544512000000005"/>
    <n v="0.33713081"/>
    <n v="0.37859020999999998"/>
    <n v="0.42431461999999998"/>
    <n v="0.45438408000000002"/>
    <n v="0.48127507000000003"/>
    <n v="0.50280793000000001"/>
    <n v="0.51727076999999999"/>
    <n v="0.53004951"/>
  </r>
  <r>
    <x v="6"/>
    <x v="8"/>
    <x v="3"/>
    <x v="5"/>
    <x v="3"/>
    <x v="53"/>
    <x v="74"/>
    <n v="0"/>
    <n v="2"/>
    <n v="1"/>
    <n v="1"/>
    <n v="0"/>
    <n v="2"/>
    <n v="1"/>
    <n v="2"/>
    <n v="1"/>
    <n v="1"/>
    <n v="0"/>
    <n v="2"/>
    <n v="0"/>
    <n v="0"/>
    <n v="2"/>
    <n v="1"/>
    <n v="0.91766597999999999"/>
    <n v="0.18671534000000001"/>
    <n v="0.26963467000000002"/>
    <n v="0.32204412999999998"/>
    <n v="0.81810649000000002"/>
    <n v="0.39758911000000002"/>
    <n v="0.43754563000000002"/>
    <n v="0.47803157000000002"/>
    <n v="0.50550287999999999"/>
    <n v="0.5304217"/>
    <n v="0.54949037000000001"/>
    <n v="0.56322589999999995"/>
  </r>
  <r>
    <x v="6"/>
    <x v="8"/>
    <x v="3"/>
    <x v="5"/>
    <x v="3"/>
    <x v="53"/>
    <x v="75"/>
    <n v="0"/>
    <n v="1"/>
    <n v="2"/>
    <n v="1"/>
    <n v="0"/>
    <n v="0"/>
    <n v="3"/>
    <n v="1"/>
    <n v="2"/>
    <n v="1"/>
    <n v="1"/>
    <n v="1"/>
    <n v="2"/>
    <n v="0"/>
    <n v="0"/>
    <n v="2"/>
    <n v="1.0715568900000001"/>
    <n v="1.00468125"/>
    <n v="0.31061443"/>
    <n v="0.38957536999999998"/>
    <n v="0.44130944"/>
    <n v="0.91411834999999997"/>
    <n v="0.51278404"/>
    <n v="0.54820305000000003"/>
    <n v="0.58515377000000002"/>
    <n v="0.61077356000000005"/>
    <n v="0.63352010000000003"/>
    <n v="0.65128819000000004"/>
  </r>
  <r>
    <x v="6"/>
    <x v="8"/>
    <x v="3"/>
    <x v="5"/>
    <x v="3"/>
    <x v="53"/>
    <x v="76"/>
    <n v="5"/>
    <n v="0"/>
    <n v="1"/>
    <n v="0"/>
    <n v="1"/>
    <n v="0"/>
    <n v="0"/>
    <n v="1"/>
    <n v="0"/>
    <n v="3"/>
    <n v="1"/>
    <n v="1"/>
    <n v="2"/>
    <n v="2"/>
    <n v="0"/>
    <n v="0"/>
    <n v="1.9455259199999999"/>
    <n v="1.09307227"/>
    <n v="1.03319373"/>
    <n v="0.38551162"/>
    <n v="0.46088393999999999"/>
    <n v="0.50901313000000004"/>
    <n v="0.95326045000000004"/>
    <n v="0.57508899000000002"/>
    <n v="0.60763036999999998"/>
    <n v="0.64184043999999996"/>
    <n v="0.66465883999999997"/>
    <n v="0.68660904"/>
  </r>
  <r>
    <x v="6"/>
    <x v="8"/>
    <x v="3"/>
    <x v="5"/>
    <x v="3"/>
    <x v="53"/>
    <x v="77"/>
    <n v="1"/>
    <n v="5"/>
    <n v="0"/>
    <n v="1"/>
    <n v="1"/>
    <n v="1"/>
    <n v="0"/>
    <n v="1"/>
    <n v="0"/>
    <n v="4"/>
    <n v="3"/>
    <n v="1"/>
    <n v="1"/>
    <n v="2"/>
    <n v="1"/>
    <n v="2"/>
    <n v="0.10778248"/>
    <n v="1.9205737199999999"/>
    <n v="1.1460379700000001"/>
    <n v="1.09130693"/>
    <n v="0.48815974000000001"/>
    <n v="0.55805444999999998"/>
    <n v="0.60434507000000004"/>
    <n v="1.0171449699999999"/>
    <n v="0.66244705000000004"/>
    <n v="0.69247625999999995"/>
    <n v="0.72300310000000001"/>
    <n v="0.74388905999999999"/>
  </r>
  <r>
    <x v="6"/>
    <x v="8"/>
    <x v="3"/>
    <x v="5"/>
    <x v="3"/>
    <x v="53"/>
    <x v="78"/>
    <n v="1"/>
    <n v="1"/>
    <n v="5"/>
    <n v="0"/>
    <n v="0"/>
    <n v="1"/>
    <n v="0"/>
    <n v="0"/>
    <n v="1"/>
    <n v="1"/>
    <n v="5"/>
    <n v="2"/>
    <n v="1"/>
    <n v="1"/>
    <n v="2"/>
    <n v="1"/>
    <n v="1.9984856"/>
    <n v="0.25047607"/>
    <n v="1.92558747"/>
    <n v="1.2224257700000001"/>
    <n v="1.1734104700000001"/>
    <n v="0.61118682999999996"/>
    <n v="0.67786522999999999"/>
    <n v="0.71863085999999998"/>
    <n v="1.1023096999999999"/>
    <n v="0.77108946"/>
    <n v="0.79743629000000005"/>
    <n v="0.82563143999999999"/>
  </r>
  <r>
    <x v="6"/>
    <x v="8"/>
    <x v="3"/>
    <x v="5"/>
    <x v="3"/>
    <x v="53"/>
    <x v="79"/>
    <n v="2"/>
    <n v="0"/>
    <n v="2"/>
    <n v="5"/>
    <n v="1"/>
    <n v="0"/>
    <n v="2"/>
    <n v="0"/>
    <n v="0"/>
    <n v="2"/>
    <n v="1"/>
    <n v="2"/>
    <n v="1"/>
    <n v="0"/>
    <n v="0"/>
    <n v="2"/>
    <n v="1.00675771"/>
    <n v="2.0058047700000001"/>
    <n v="0.37439712000000003"/>
    <n v="1.9014807"/>
    <n v="1.2837315600000001"/>
    <n v="1.2362874800000001"/>
    <n v="0.70995710999999995"/>
    <n v="0.76950878"/>
    <n v="0.80594016000000002"/>
    <n v="1.16518082"/>
    <n v="0.85238018999999998"/>
    <n v="0.87614236999999995"/>
  </r>
  <r>
    <x v="6"/>
    <x v="8"/>
    <x v="3"/>
    <x v="5"/>
    <x v="3"/>
    <x v="53"/>
    <x v="80"/>
    <n v="4"/>
    <n v="2"/>
    <n v="0"/>
    <n v="2"/>
    <n v="5"/>
    <n v="1"/>
    <n v="0"/>
    <n v="2"/>
    <n v="1"/>
    <n v="3"/>
    <n v="1"/>
    <n v="3"/>
    <n v="2"/>
    <n v="1"/>
    <n v="1"/>
    <n v="0"/>
    <n v="2.0720440500000001"/>
    <n v="1.1761031900000001"/>
    <n v="2.1113313200000001"/>
    <n v="0.59916292000000004"/>
    <n v="2.0254898099999998"/>
    <n v="1.44931733"/>
    <n v="1.4083444300000001"/>
    <n v="0.91605265999999996"/>
    <n v="0.96972402999999996"/>
    <n v="1.0049928800000001"/>
    <n v="1.33748326"/>
    <n v="1.0460241699999999"/>
  </r>
  <r>
    <x v="6"/>
    <x v="8"/>
    <x v="3"/>
    <x v="5"/>
    <x v="3"/>
    <x v="53"/>
    <x v="81"/>
    <n v="1"/>
    <n v="4"/>
    <n v="2"/>
    <n v="0"/>
    <n v="1"/>
    <n v="4"/>
    <n v="1"/>
    <n v="0"/>
    <n v="2"/>
    <n v="2"/>
    <n v="3"/>
    <n v="1"/>
    <n v="4"/>
    <n v="2"/>
    <n v="1"/>
    <n v="1"/>
    <n v="0.2054581"/>
    <n v="2.05391843"/>
    <n v="1.2869750600000001"/>
    <n v="2.2396209699999998"/>
    <n v="0.80136638999999998"/>
    <n v="2.10977668"/>
    <n v="1.6087225199999999"/>
    <n v="1.5650580700000001"/>
    <n v="1.0921225999999999"/>
    <n v="1.1434404600000001"/>
    <n v="1.1742206100000001"/>
    <n v="1.4908270299999999"/>
  </r>
  <r>
    <x v="6"/>
    <x v="8"/>
    <x v="3"/>
    <x v="5"/>
    <x v="3"/>
    <x v="53"/>
    <x v="82"/>
    <n v="2"/>
    <n v="2"/>
    <n v="4"/>
    <n v="1"/>
    <n v="1"/>
    <n v="1"/>
    <n v="4"/>
    <n v="4"/>
    <n v="0"/>
    <n v="2"/>
    <n v="4"/>
    <n v="1"/>
    <n v="0"/>
    <n v="3"/>
    <n v="3"/>
    <n v="2"/>
    <n v="1.1212456500000001"/>
    <n v="0.38950465000000001"/>
    <n v="2.1076071700000001"/>
    <n v="1.4033985200000001"/>
    <n v="2.3270495699999998"/>
    <n v="0.96166242999999996"/>
    <n v="2.1951602700000001"/>
    <n v="1.7283793700000001"/>
    <n v="1.6855596399999999"/>
    <n v="1.23697411"/>
    <n v="1.2842446199999999"/>
    <n v="1.3135184499999999"/>
  </r>
  <r>
    <x v="6"/>
    <x v="8"/>
    <x v="3"/>
    <x v="5"/>
    <x v="3"/>
    <x v="53"/>
    <x v="83"/>
    <n v="2"/>
    <n v="2"/>
    <n v="2"/>
    <n v="4"/>
    <n v="2"/>
    <n v="0"/>
    <n v="1"/>
    <n v="4"/>
    <n v="4"/>
    <n v="0"/>
    <n v="3"/>
    <n v="3"/>
    <n v="2"/>
    <n v="1"/>
    <n v="4"/>
    <n v="4"/>
    <n v="2.0201043599999999"/>
    <n v="1.23949574"/>
    <n v="0.57788397000000002"/>
    <n v="2.1565033200000001"/>
    <n v="1.5150048899999999"/>
    <n v="2.3637413700000001"/>
    <n v="1.11226604"/>
    <n v="2.2471112999999998"/>
    <n v="1.8160279500000001"/>
    <n v="1.7782479499999999"/>
    <n v="1.3639461900000001"/>
    <n v="1.4082755499999999"/>
  </r>
  <r>
    <x v="6"/>
    <x v="8"/>
    <x v="3"/>
    <x v="5"/>
    <x v="3"/>
    <x v="53"/>
    <x v="84"/>
    <n v="1"/>
    <n v="1"/>
    <n v="2"/>
    <n v="2"/>
    <n v="3"/>
    <n v="3"/>
    <n v="1"/>
    <n v="1"/>
    <n v="1"/>
    <n v="5"/>
    <n v="0"/>
    <n v="0"/>
    <n v="2"/>
    <n v="2"/>
    <n v="2"/>
    <n v="4"/>
    <n v="3.7233129699999998"/>
    <n v="2.02598615"/>
    <n v="1.36682331"/>
    <n v="0.79146782999999998"/>
    <n v="2.1618286599999998"/>
    <n v="1.6092797000000001"/>
    <n v="2.3626998499999998"/>
    <n v="1.26318971"/>
    <n v="2.2534002900000001"/>
    <n v="1.8808049600000001"/>
    <n v="1.84592775"/>
    <n v="1.4826434399999999"/>
  </r>
  <r>
    <x v="6"/>
    <x v="8"/>
    <x v="3"/>
    <x v="5"/>
    <x v="3"/>
    <x v="53"/>
    <x v="85"/>
    <n v="1"/>
    <n v="0"/>
    <n v="1"/>
    <n v="2"/>
    <n v="2"/>
    <n v="1"/>
    <n v="3"/>
    <n v="1"/>
    <n v="2"/>
    <n v="2"/>
    <n v="5"/>
    <n v="0"/>
    <n v="1"/>
    <n v="2"/>
    <n v="3"/>
    <n v="2"/>
    <n v="3.5893499599999998"/>
    <n v="3.3997674099999999"/>
    <n v="1.9410205899999999"/>
    <n v="1.39356463"/>
    <n v="0.89731665999999999"/>
    <n v="2.0541423499999998"/>
    <n v="1.59462554"/>
    <n v="2.2608901800000001"/>
    <n v="1.3032917399999999"/>
    <n v="2.1574820300000002"/>
    <n v="1.8419777500000001"/>
    <n v="1.81228309"/>
  </r>
  <r>
    <x v="6"/>
    <x v="8"/>
    <x v="3"/>
    <x v="5"/>
    <x v="3"/>
    <x v="53"/>
    <x v="86"/>
    <n v="4"/>
    <n v="1"/>
    <n v="0"/>
    <n v="1"/>
    <n v="2"/>
    <n v="3"/>
    <n v="1"/>
    <n v="2"/>
    <n v="1"/>
    <n v="1"/>
    <n v="2"/>
    <n v="3"/>
    <n v="2"/>
    <n v="3"/>
    <n v="2"/>
    <n v="1"/>
    <n v="1.8759437000000001"/>
    <n v="3.3398336500000001"/>
    <n v="3.2441730600000001"/>
    <n v="1.943727"/>
    <n v="1.5020838999999999"/>
    <n v="1.0523707899999999"/>
    <n v="2.02117543"/>
    <n v="1.6418069099999999"/>
    <n v="2.2688977600000002"/>
    <n v="1.40824891"/>
    <n v="2.1513076600000001"/>
    <n v="1.8905122299999999"/>
  </r>
  <r>
    <x v="6"/>
    <x v="8"/>
    <x v="3"/>
    <x v="5"/>
    <x v="3"/>
    <x v="53"/>
    <x v="87"/>
    <n v="1"/>
    <n v="3"/>
    <n v="0"/>
    <n v="0"/>
    <n v="0"/>
    <n v="2"/>
    <n v="3"/>
    <n v="0"/>
    <n v="3"/>
    <n v="2"/>
    <n v="0"/>
    <n v="2"/>
    <n v="2"/>
    <n v="2"/>
    <n v="2"/>
    <n v="1"/>
    <n v="1.1364743900000001"/>
    <n v="1.8577338299999999"/>
    <n v="3.1793490900000001"/>
    <n v="3.1389627199999999"/>
    <n v="1.98782214"/>
    <n v="1.6208381000000001"/>
    <n v="1.2202567"/>
    <n v="2.0398545499999998"/>
    <n v="1.72165803"/>
    <n v="2.3046905"/>
    <n v="1.5304100599999999"/>
    <n v="2.1846123400000002"/>
  </r>
  <r>
    <x v="6"/>
    <x v="8"/>
    <x v="3"/>
    <x v="5"/>
    <x v="3"/>
    <x v="53"/>
    <x v="88"/>
    <n v="3"/>
    <n v="1"/>
    <n v="4"/>
    <n v="2"/>
    <n v="0"/>
    <n v="0"/>
    <n v="2"/>
    <n v="3"/>
    <n v="1"/>
    <n v="2"/>
    <n v="1"/>
    <n v="0"/>
    <n v="1"/>
    <n v="1"/>
    <n v="2"/>
    <n v="1"/>
    <n v="1.06188971"/>
    <n v="1.20643608"/>
    <n v="1.8126058300000001"/>
    <n v="2.9798881700000002"/>
    <n v="2.9661225999999998"/>
    <n v="1.9557021699999999"/>
    <n v="1.64584676"/>
    <n v="1.2908037400000001"/>
    <n v="1.99842038"/>
    <n v="1.7279764099999999"/>
    <n v="2.2496768700000001"/>
    <n v="1.5653123099999999"/>
  </r>
  <r>
    <x v="6"/>
    <x v="8"/>
    <x v="3"/>
    <x v="5"/>
    <x v="3"/>
    <x v="53"/>
    <x v="89"/>
    <n v="3"/>
    <n v="3"/>
    <n v="0"/>
    <n v="5"/>
    <n v="1"/>
    <n v="1"/>
    <n v="1"/>
    <n v="1"/>
    <n v="3"/>
    <n v="1"/>
    <n v="3"/>
    <n v="2"/>
    <n v="1"/>
    <n v="1"/>
    <n v="3"/>
    <n v="2"/>
    <n v="0.98567806000000002"/>
    <n v="1.0607890099999999"/>
    <n v="1.18650867"/>
    <n v="1.6737784499999999"/>
    <n v="2.63686131"/>
    <n v="2.6328514900000002"/>
    <n v="1.8074332399999999"/>
    <n v="1.5554961599999999"/>
    <n v="1.2622734900000001"/>
    <n v="1.84290262"/>
    <n v="1.62228799"/>
    <n v="2.05705977"/>
  </r>
  <r>
    <x v="6"/>
    <x v="8"/>
    <x v="3"/>
    <x v="5"/>
    <x v="3"/>
    <x v="53"/>
    <x v="90"/>
    <n v="1"/>
    <n v="3"/>
    <n v="3"/>
    <n v="0"/>
    <n v="6"/>
    <n v="1"/>
    <n v="2"/>
    <n v="1"/>
    <n v="1"/>
    <n v="3"/>
    <n v="1"/>
    <n v="5"/>
    <n v="1"/>
    <n v="1"/>
    <n v="1"/>
    <n v="4"/>
    <n v="1.79154631"/>
    <n v="1.08418569"/>
    <n v="1.1502735900000001"/>
    <n v="1.2493173"/>
    <n v="1.5496088699999999"/>
    <n v="2.3692127200000002"/>
    <n v="2.41693939"/>
    <n v="1.72093622"/>
    <n v="1.5401390699999999"/>
    <n v="1.2916630899999999"/>
    <n v="1.7227547700000001"/>
    <n v="1.5653955100000001"/>
  </r>
  <r>
    <x v="6"/>
    <x v="8"/>
    <x v="3"/>
    <x v="5"/>
    <x v="3"/>
    <x v="53"/>
    <x v="91"/>
    <n v="0"/>
    <n v="0"/>
    <n v="3"/>
    <n v="2"/>
    <n v="0"/>
    <n v="4"/>
    <n v="1"/>
    <n v="2"/>
    <n v="0"/>
    <n v="0"/>
    <n v="3"/>
    <n v="0"/>
    <n v="3"/>
    <n v="0"/>
    <n v="1"/>
    <n v="2"/>
    <n v="3.41501718"/>
    <n v="1.7017997"/>
    <n v="1.1705441000000001"/>
    <n v="1.2251974999999999"/>
    <n v="1.3101545400000001"/>
    <n v="1.51412897"/>
    <n v="2.20480878"/>
    <n v="2.2621359499999998"/>
    <n v="1.6810621299999999"/>
    <n v="1.54610994"/>
    <n v="1.3355320399999999"/>
    <n v="1.67404895"/>
  </r>
  <r>
    <x v="6"/>
    <x v="8"/>
    <x v="3"/>
    <x v="5"/>
    <x v="3"/>
    <x v="53"/>
    <x v="92"/>
    <n v="2"/>
    <n v="0"/>
    <n v="1"/>
    <n v="1"/>
    <n v="2"/>
    <n v="0"/>
    <n v="3"/>
    <n v="0"/>
    <n v="2"/>
    <n v="0"/>
    <n v="0"/>
    <n v="4"/>
    <n v="0"/>
    <n v="2"/>
    <n v="0"/>
    <n v="1"/>
    <n v="1.7867470599999999"/>
    <n v="2.96861423"/>
    <n v="1.5819051799999999"/>
    <n v="1.1631867899999999"/>
    <n v="1.2117148200000001"/>
    <n v="1.28176416"/>
    <n v="1.4260598600000001"/>
    <n v="2.01617582"/>
    <n v="2.0785415500000002"/>
    <n v="1.5853572300000001"/>
    <n v="1.4792471199999999"/>
    <n v="1.29912954"/>
  </r>
  <r>
    <x v="6"/>
    <x v="8"/>
    <x v="3"/>
    <x v="5"/>
    <x v="3"/>
    <x v="53"/>
    <x v="93"/>
    <n v="0"/>
    <n v="2"/>
    <n v="0"/>
    <n v="1"/>
    <n v="1"/>
    <n v="1"/>
    <n v="0"/>
    <n v="4"/>
    <n v="0"/>
    <n v="2"/>
    <n v="0"/>
    <n v="0"/>
    <n v="4"/>
    <n v="1"/>
    <n v="3"/>
    <n v="0"/>
    <n v="0.85065042000000002"/>
    <n v="1.5307533799999999"/>
    <n v="2.4829895400000002"/>
    <n v="1.38414605"/>
    <n v="1.0673153799999999"/>
    <n v="1.1058614600000001"/>
    <n v="1.16381205"/>
    <n v="1.2526018000000001"/>
    <n v="1.74953505"/>
    <n v="1.8171079699999999"/>
    <n v="1.4043832599999999"/>
    <n v="1.32575362"/>
  </r>
  <r>
    <x v="6"/>
    <x v="8"/>
    <x v="3"/>
    <x v="5"/>
    <x v="3"/>
    <x v="53"/>
    <x v="94"/>
    <n v="2"/>
    <n v="0"/>
    <n v="1"/>
    <n v="0"/>
    <n v="1"/>
    <n v="1"/>
    <n v="0"/>
    <n v="0"/>
    <n v="2"/>
    <n v="1"/>
    <n v="1"/>
    <n v="0"/>
    <n v="0"/>
    <n v="3"/>
    <n v="1"/>
    <n v="3"/>
    <n v="0.10121302"/>
    <n v="0.66555987999999999"/>
    <n v="1.2361668699999999"/>
    <n v="1.9429584799999999"/>
    <n v="1.1523375"/>
    <n v="0.94674601999999997"/>
    <n v="0.97626544000000004"/>
    <n v="1.01924912"/>
    <n v="1.0361097500000001"/>
    <n v="1.4476348699999999"/>
    <n v="1.5260809900000001"/>
    <n v="1.19137442"/>
  </r>
  <r>
    <x v="6"/>
    <x v="8"/>
    <x v="3"/>
    <x v="5"/>
    <x v="3"/>
    <x v="53"/>
    <x v="95"/>
    <n v="0"/>
    <n v="2"/>
    <n v="0"/>
    <n v="0"/>
    <n v="0"/>
    <n v="1"/>
    <n v="0"/>
    <n v="1"/>
    <n v="0"/>
    <n v="1"/>
    <n v="1"/>
    <n v="0"/>
    <n v="1"/>
    <n v="0"/>
    <n v="2"/>
    <n v="1"/>
    <n v="2.35856208"/>
    <n v="0.14447028000000001"/>
    <n v="0.56254084000000004"/>
    <n v="1.02012496"/>
    <n v="1.56930755"/>
    <n v="0.96388689000000005"/>
    <n v="0.81400760000000005"/>
    <n v="0.83716290000000004"/>
    <n v="0.87103704999999998"/>
    <n v="0.87209862999999999"/>
    <n v="1.20440718"/>
    <n v="1.2749264199999999"/>
  </r>
  <r>
    <x v="6"/>
    <x v="8"/>
    <x v="3"/>
    <x v="5"/>
    <x v="3"/>
    <x v="53"/>
    <x v="96"/>
    <n v="1"/>
    <n v="0"/>
    <n v="2"/>
    <n v="0"/>
    <n v="1"/>
    <n v="0"/>
    <n v="2"/>
    <n v="0"/>
    <n v="0"/>
    <n v="0"/>
    <n v="0"/>
    <n v="0"/>
    <n v="0"/>
    <n v="1"/>
    <n v="0"/>
    <n v="1"/>
    <n v="0.82781121000000002"/>
    <n v="1.83388847"/>
    <n v="0.18867292999999999"/>
    <n v="0.48893213000000002"/>
    <n v="0.84486724000000002"/>
    <n v="1.2579847200000001"/>
    <n v="0.80850845000000005"/>
    <n v="0.70122985999999998"/>
    <n v="0.71867956"/>
    <n v="0.74574693999999997"/>
    <n v="0.73754547000000004"/>
    <n v="0.99751469999999998"/>
  </r>
  <r>
    <x v="6"/>
    <x v="8"/>
    <x v="3"/>
    <x v="5"/>
    <x v="3"/>
    <x v="53"/>
    <x v="97"/>
    <n v="0"/>
    <n v="0"/>
    <n v="0"/>
    <n v="1"/>
    <n v="0"/>
    <n v="0"/>
    <n v="0"/>
    <n v="1"/>
    <n v="0"/>
    <n v="0"/>
    <n v="0"/>
    <n v="0"/>
    <n v="0"/>
    <n v="1"/>
    <n v="0"/>
    <n v="0"/>
    <n v="0.77839552999999995"/>
    <n v="0.65928743999999995"/>
    <n v="1.3744334300000001"/>
    <n v="0.19010576000000001"/>
    <n v="0.39837916000000001"/>
    <n v="0.66595278999999996"/>
    <n v="0.96803941000000004"/>
    <n v="0.64439650000000004"/>
    <n v="0.57096917000000003"/>
    <n v="0.58489323000000004"/>
    <n v="0.60524336999999995"/>
    <n v="0.59223391000000003"/>
  </r>
  <r>
    <x v="6"/>
    <x v="8"/>
    <x v="3"/>
    <x v="5"/>
    <x v="3"/>
    <x v="53"/>
    <x v="98"/>
    <n v="0"/>
    <n v="0"/>
    <n v="0"/>
    <n v="0"/>
    <n v="1"/>
    <n v="0"/>
    <n v="0"/>
    <n v="0"/>
    <n v="0"/>
    <n v="0"/>
    <n v="0"/>
    <n v="0"/>
    <n v="0"/>
    <n v="0"/>
    <n v="1"/>
    <n v="0"/>
    <n v="2.7418330000000001E-2"/>
    <n v="0.53750087000000002"/>
    <n v="0.46216098999999999"/>
    <n v="0.91641866000000005"/>
    <n v="0.15685518000000001"/>
    <n v="0.28629483999999999"/>
    <n v="0.46477025"/>
    <n v="0.66147367000000001"/>
    <n v="0.45338592999999999"/>
    <n v="0.40886897"/>
    <n v="0.4184293"/>
    <n v="0.43251943999999998"/>
  </r>
  <r>
    <x v="6"/>
    <x v="8"/>
    <x v="3"/>
    <x v="5"/>
    <x v="3"/>
    <x v="53"/>
    <x v="99"/>
    <n v="1"/>
    <n v="1"/>
    <n v="0"/>
    <n v="0"/>
    <n v="0"/>
    <n v="0"/>
    <n v="0"/>
    <n v="0"/>
    <n v="0"/>
    <n v="0"/>
    <n v="0"/>
    <n v="0"/>
    <n v="1"/>
    <n v="0"/>
    <n v="0"/>
    <n v="0"/>
    <n v="5.398348E-2"/>
    <n v="0.10784107"/>
    <n v="0.47455465000000002"/>
    <n v="0.66300475000000003"/>
    <n v="0.98410671999999999"/>
    <n v="0.77689081999999998"/>
    <n v="0.69142433999999997"/>
    <n v="0.75405148"/>
    <n v="0.90165295999999995"/>
    <n v="0.89394461999999997"/>
    <n v="0.88597110000000001"/>
    <n v="0.89179421000000003"/>
  </r>
  <r>
    <x v="6"/>
    <x v="8"/>
    <x v="3"/>
    <x v="5"/>
    <x v="3"/>
    <x v="54"/>
    <x v="0"/>
    <n v="0"/>
    <n v="0"/>
    <n v="0"/>
    <n v="0"/>
    <n v="0"/>
    <n v="0"/>
    <n v="0"/>
    <n v="0"/>
    <n v="0"/>
    <n v="0"/>
    <n v="0"/>
    <n v="0"/>
    <n v="0"/>
    <n v="1"/>
    <n v="0"/>
    <n v="0"/>
    <n v="0.21006384"/>
    <n v="0.12505996"/>
    <n v="8.9984019999999998E-2"/>
    <n v="6.4419409999999996E-2"/>
    <n v="4.6741560000000001E-2"/>
    <n v="3.1884089999999997E-2"/>
    <n v="2.6228700000000001E-2"/>
    <n v="2.3979690000000001E-2"/>
    <n v="2.2445739999999999E-2"/>
    <n v="2.146816E-2"/>
    <n v="2.093136E-2"/>
    <n v="2.0740140000000001E-2"/>
  </r>
  <r>
    <x v="6"/>
    <x v="8"/>
    <x v="3"/>
    <x v="5"/>
    <x v="3"/>
    <x v="54"/>
    <x v="1"/>
    <n v="0"/>
    <n v="0"/>
    <n v="0"/>
    <n v="0"/>
    <n v="0"/>
    <n v="0"/>
    <n v="0"/>
    <n v="0"/>
    <n v="0"/>
    <n v="0"/>
    <n v="0"/>
    <n v="0"/>
    <n v="0"/>
    <n v="0"/>
    <n v="1"/>
    <n v="0"/>
    <n v="0"/>
    <n v="0.18705061000000001"/>
    <n v="0.11142544"/>
    <n v="8.0060480000000003E-2"/>
    <n v="5.7324720000000003E-2"/>
    <n v="4.1607520000000002E-2"/>
    <n v="2.841256E-2"/>
    <n v="2.340132E-2"/>
    <n v="2.1403330000000002E-2"/>
    <n v="2.0002740000000001E-2"/>
    <n v="1.9120430000000001E-2"/>
    <n v="1.8635260000000001E-2"/>
  </r>
  <r>
    <x v="6"/>
    <x v="8"/>
    <x v="3"/>
    <x v="5"/>
    <x v="3"/>
    <x v="54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820559E-2"/>
    <n v="2.827153E-2"/>
    <n v="2.031318E-2"/>
    <n v="1.4560750000000001E-2"/>
    <n v="1.0582930000000001E-2"/>
    <n v="7.2798200000000002E-3"/>
    <n v="6.0326599999999996E-3"/>
    <n v="5.5013299999999996E-3"/>
    <n v="5.13876E-3"/>
    <n v="4.89618E-3"/>
  </r>
  <r>
    <x v="6"/>
    <x v="8"/>
    <x v="3"/>
    <x v="5"/>
    <x v="3"/>
    <x v="54"/>
    <x v="3"/>
    <n v="0"/>
    <n v="0"/>
    <n v="0"/>
    <n v="0"/>
    <n v="0"/>
    <n v="0"/>
    <n v="0"/>
    <n v="0"/>
    <n v="0"/>
    <n v="0"/>
    <n v="0"/>
    <n v="0"/>
    <n v="0"/>
    <n v="0"/>
    <n v="0"/>
    <n v="0"/>
    <n v="5.9146000000000003E-4"/>
    <n v="3.5322000000000001E-4"/>
    <n v="2.9317999999999998E-4"/>
    <n v="4.476306E-2"/>
    <n v="2.6319510000000001E-2"/>
    <n v="1.8953009999999999E-2"/>
    <n v="1.365244E-2"/>
    <n v="9.9783600000000004E-3"/>
    <n v="6.9264599999999997E-3"/>
    <n v="5.7629300000000003E-3"/>
    <n v="5.2724900000000003E-3"/>
    <n v="4.9373799999999999E-3"/>
  </r>
  <r>
    <x v="6"/>
    <x v="8"/>
    <x v="3"/>
    <x v="5"/>
    <x v="3"/>
    <x v="54"/>
    <x v="4"/>
    <n v="0"/>
    <n v="0"/>
    <n v="0"/>
    <n v="0"/>
    <n v="0"/>
    <n v="0"/>
    <n v="0"/>
    <n v="0"/>
    <n v="0"/>
    <n v="0"/>
    <n v="0"/>
    <n v="0"/>
    <n v="0"/>
    <n v="0"/>
    <n v="0"/>
    <n v="0"/>
    <n v="5.32308E-3"/>
    <n v="3.75546E-3"/>
    <n v="2.9830500000000001E-3"/>
    <n v="2.37294E-3"/>
    <n v="4.5466399999999997E-2"/>
    <n v="2.7361670000000001E-2"/>
    <n v="2.0194380000000001E-2"/>
    <n v="1.498734E-2"/>
    <n v="1.1406370000000001E-2"/>
    <n v="8.3943899999999998E-3"/>
    <n v="7.2764500000000003E-3"/>
    <n v="6.8057200000000003E-3"/>
  </r>
  <r>
    <x v="6"/>
    <x v="8"/>
    <x v="3"/>
    <x v="5"/>
    <x v="3"/>
    <x v="54"/>
    <x v="5"/>
    <n v="0"/>
    <n v="0"/>
    <n v="0"/>
    <n v="0"/>
    <n v="0"/>
    <n v="0"/>
    <n v="0"/>
    <n v="0"/>
    <n v="0"/>
    <n v="0"/>
    <n v="0"/>
    <n v="0"/>
    <n v="0"/>
    <n v="1"/>
    <n v="0"/>
    <n v="0"/>
    <n v="4.7316240000000002E-2"/>
    <n v="3.3253680000000001E-2"/>
    <n v="2.698242E-2"/>
    <n v="2.135225E-2"/>
    <n v="1.9795489999999999E-2"/>
    <n v="5.8153120000000003E-2"/>
    <n v="4.1124399999999998E-2"/>
    <n v="3.3906989999999998E-2"/>
    <n v="2.8987829999999999E-2"/>
    <n v="2.5341530000000001E-2"/>
    <n v="2.2678230000000001E-2"/>
    <n v="2.1701430000000001E-2"/>
  </r>
  <r>
    <x v="6"/>
    <x v="8"/>
    <x v="3"/>
    <x v="5"/>
    <x v="3"/>
    <x v="54"/>
    <x v="6"/>
    <n v="0"/>
    <n v="0"/>
    <n v="0"/>
    <n v="0"/>
    <n v="0"/>
    <n v="0"/>
    <n v="0"/>
    <n v="0"/>
    <n v="0"/>
    <n v="0"/>
    <n v="0"/>
    <n v="0"/>
    <n v="0"/>
    <n v="0"/>
    <n v="0"/>
    <n v="0"/>
    <n v="5.32308E-3"/>
    <n v="3.0932910000000001E-2"/>
    <n v="2.220693E-2"/>
    <n v="1.7945719999999998E-2"/>
    <n v="1.452256E-2"/>
    <n v="1.342844E-2"/>
    <n v="3.310014E-2"/>
    <n v="2.406492E-2"/>
    <n v="2.0341140000000001E-2"/>
    <n v="1.7749069999999999E-2"/>
    <n v="1.5853039999999999E-2"/>
    <n v="1.4526270000000001E-2"/>
  </r>
  <r>
    <x v="6"/>
    <x v="8"/>
    <x v="3"/>
    <x v="5"/>
    <x v="3"/>
    <x v="54"/>
    <x v="7"/>
    <n v="0"/>
    <n v="0"/>
    <n v="0"/>
    <n v="0"/>
    <n v="0"/>
    <n v="0"/>
    <n v="0"/>
    <n v="0"/>
    <n v="0"/>
    <n v="0"/>
    <n v="0"/>
    <n v="0"/>
    <n v="0"/>
    <n v="0"/>
    <n v="0"/>
    <n v="0"/>
    <n v="5.9146000000000003E-4"/>
    <n v="5.3790899999999996E-3"/>
    <n v="3.0312680000000002E-2"/>
    <n v="2.1729080000000001E-2"/>
    <n v="1.7599199999999999E-2"/>
    <n v="1.4257870000000001E-2"/>
    <n v="1.320854E-2"/>
    <n v="3.2252309999999999E-2"/>
    <n v="2.3508540000000001E-2"/>
    <n v="1.9878679999999999E-2"/>
    <n v="1.7370569999999998E-2"/>
    <n v="1.5535429999999999E-2"/>
  </r>
  <r>
    <x v="6"/>
    <x v="8"/>
    <x v="3"/>
    <x v="5"/>
    <x v="3"/>
    <x v="54"/>
    <x v="8"/>
    <n v="0"/>
    <n v="0"/>
    <n v="0"/>
    <n v="0"/>
    <n v="0"/>
    <n v="0"/>
    <n v="0"/>
    <n v="0"/>
    <n v="0"/>
    <n v="0"/>
    <n v="0"/>
    <n v="0"/>
    <n v="0"/>
    <n v="0"/>
    <n v="0"/>
    <n v="0"/>
    <n v="0"/>
    <n v="5.8250999999999995E-4"/>
    <n v="5.3069600000000003E-3"/>
    <n v="2.9934200000000001E-2"/>
    <n v="2.144039E-2"/>
    <n v="1.7369889999999999E-2"/>
    <n v="1.408156E-2"/>
    <n v="1.305328E-2"/>
    <n v="3.1880770000000003E-2"/>
    <n v="2.3222989999999999E-2"/>
    <n v="1.9633950000000001E-2"/>
    <n v="1.7157160000000001E-2"/>
  </r>
  <r>
    <x v="6"/>
    <x v="8"/>
    <x v="3"/>
    <x v="5"/>
    <x v="3"/>
    <x v="54"/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.7698000000000005E-4"/>
    <n v="5.2582000000000002E-3"/>
    <n v="2.96254E-2"/>
    <n v="2.1201850000000001E-2"/>
    <n v="1.7192430000000002E-2"/>
    <n v="1.394399E-2"/>
    <n v="1.293421E-2"/>
    <n v="3.1568649999999997E-2"/>
    <n v="2.2993329999999999E-2"/>
    <n v="1.944162E-2"/>
  </r>
  <r>
    <x v="6"/>
    <x v="8"/>
    <x v="3"/>
    <x v="5"/>
    <x v="3"/>
    <x v="54"/>
    <x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.7101000000000005E-4"/>
    <n v="5.2104300000000003E-3"/>
    <n v="2.932864E-2"/>
    <n v="2.0990180000000001E-2"/>
    <n v="1.7027779999999999E-2"/>
    <n v="1.3819680000000001E-2"/>
    <n v="1.2811360000000001E-2"/>
    <n v="3.1260879999999998E-2"/>
    <n v="2.2770530000000001E-2"/>
  </r>
  <r>
    <x v="6"/>
    <x v="8"/>
    <x v="3"/>
    <x v="5"/>
    <x v="3"/>
    <x v="54"/>
    <x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.6477000000000003E-4"/>
    <n v="5.1612699999999999E-3"/>
    <n v="2.9047099999999999E-2"/>
    <n v="2.0771709999999999E-2"/>
    <n v="1.6866989999999998E-2"/>
    <n v="1.3679999999999999E-2"/>
    <n v="1.2682270000000001E-2"/>
    <n v="3.094701E-2"/>
  </r>
  <r>
    <x v="6"/>
    <x v="8"/>
    <x v="3"/>
    <x v="5"/>
    <x v="3"/>
    <x v="54"/>
    <x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.5931000000000004E-4"/>
    <n v="5.1211199999999998E-3"/>
    <n v="2.8792979999999999E-2"/>
    <n v="2.0590589999999999E-2"/>
    <n v="1.6707610000000001E-2"/>
    <n v="1.355101E-2"/>
    <n v="1.256475E-2"/>
  </r>
  <r>
    <x v="6"/>
    <x v="8"/>
    <x v="3"/>
    <x v="5"/>
    <x v="3"/>
    <x v="54"/>
    <x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.5460999999999998E-4"/>
    <n v="5.0819799999999998E-3"/>
    <n v="2.8567559999999999E-2"/>
    <n v="2.0400689999999999E-2"/>
    <n v="1.6555380000000001E-2"/>
    <n v="1.3430869999999999E-2"/>
  </r>
  <r>
    <x v="6"/>
    <x v="8"/>
    <x v="3"/>
    <x v="5"/>
    <x v="3"/>
    <x v="54"/>
    <x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.4973999999999995E-4"/>
    <n v="5.0455300000000003E-3"/>
    <n v="2.832138E-2"/>
    <n v="2.0213720000000001E-2"/>
    <n v="1.640989E-2"/>
  </r>
  <r>
    <x v="6"/>
    <x v="8"/>
    <x v="3"/>
    <x v="5"/>
    <x v="3"/>
    <x v="54"/>
    <x v="15"/>
    <n v="0"/>
    <n v="0"/>
    <n v="0"/>
    <n v="0"/>
    <n v="0"/>
    <n v="0"/>
    <n v="0"/>
    <n v="0"/>
    <n v="0"/>
    <n v="0"/>
    <n v="0"/>
    <n v="0"/>
    <n v="0"/>
    <n v="0"/>
    <n v="0"/>
    <n v="0"/>
    <n v="8.8718E-4"/>
    <n v="5.2983000000000001E-4"/>
    <n v="4.3977000000000003E-4"/>
    <n v="3.4788000000000001E-4"/>
    <n v="3.2939999999999998E-4"/>
    <n v="2.9867000000000001E-4"/>
    <n v="2.9437000000000002E-4"/>
    <n v="2.8357000000000002E-4"/>
    <n v="8.2742999999999998E-4"/>
    <n v="5.2834600000000002E-3"/>
    <n v="2.836497E-2"/>
    <n v="2.032045E-2"/>
  </r>
  <r>
    <x v="6"/>
    <x v="8"/>
    <x v="3"/>
    <x v="5"/>
    <x v="3"/>
    <x v="54"/>
    <x v="16"/>
    <n v="0"/>
    <n v="0"/>
    <n v="0"/>
    <n v="0"/>
    <n v="0"/>
    <n v="0"/>
    <n v="0"/>
    <n v="1"/>
    <n v="0"/>
    <n v="0"/>
    <n v="0"/>
    <n v="0"/>
    <n v="0"/>
    <n v="0"/>
    <n v="0"/>
    <n v="0"/>
    <n v="1.12376E-2"/>
    <n v="7.5862000000000004E-3"/>
    <n v="6.0930200000000002E-3"/>
    <n v="4.8397400000000004E-3"/>
    <n v="4.5149600000000002E-3"/>
    <n v="4.1076000000000003E-3"/>
    <n v="4.0231800000000003E-3"/>
    <n v="3.88186E-3"/>
    <n v="3.8501500000000001E-3"/>
    <n v="4.3141100000000003E-3"/>
    <n v="8.74517E-3"/>
    <n v="3.1609379999999999E-2"/>
  </r>
  <r>
    <x v="6"/>
    <x v="8"/>
    <x v="3"/>
    <x v="5"/>
    <x v="3"/>
    <x v="54"/>
    <x v="17"/>
    <n v="0"/>
    <n v="0"/>
    <n v="0"/>
    <n v="0"/>
    <n v="0"/>
    <n v="0"/>
    <n v="0"/>
    <n v="2"/>
    <n v="1"/>
    <n v="1"/>
    <n v="0"/>
    <n v="1"/>
    <n v="1"/>
    <n v="0"/>
    <n v="0"/>
    <n v="0"/>
    <n v="0.10675726000000001"/>
    <n v="7.4140689999999995E-2"/>
    <n v="5.9930789999999998E-2"/>
    <n v="4.7493059999999997E-2"/>
    <n v="4.4106569999999998E-2"/>
    <n v="4.0108079999999997E-2"/>
    <n v="3.9218790000000003E-2"/>
    <n v="3.7839009999999999E-2"/>
    <n v="3.7507029999999997E-2"/>
    <n v="3.6794930000000003E-2"/>
    <n v="3.7530620000000001E-2"/>
    <n v="4.1835280000000002E-2"/>
  </r>
  <r>
    <x v="6"/>
    <x v="8"/>
    <x v="3"/>
    <x v="5"/>
    <x v="3"/>
    <x v="54"/>
    <x v="18"/>
    <n v="0"/>
    <n v="0"/>
    <n v="0"/>
    <n v="0"/>
    <n v="0"/>
    <n v="0"/>
    <n v="0"/>
    <n v="2"/>
    <n v="6"/>
    <n v="0"/>
    <n v="4"/>
    <n v="2"/>
    <n v="1"/>
    <n v="1"/>
    <n v="0"/>
    <n v="2"/>
    <n v="0.33210085"/>
    <n v="0.23900673"/>
    <n v="0.19284219"/>
    <n v="0.15303309000000001"/>
    <n v="0.14137611999999999"/>
    <n v="0.12855725000000001"/>
    <n v="0.12545390000000001"/>
    <n v="0.12105355"/>
    <n v="0.1199226"/>
    <n v="0.11764624"/>
    <n v="0.11832556"/>
    <n v="0.11907318"/>
  </r>
  <r>
    <x v="6"/>
    <x v="8"/>
    <x v="3"/>
    <x v="5"/>
    <x v="3"/>
    <x v="54"/>
    <x v="19"/>
    <n v="0"/>
    <n v="0"/>
    <n v="0"/>
    <n v="0"/>
    <n v="0"/>
    <n v="0"/>
    <n v="0"/>
    <n v="3"/>
    <n v="2"/>
    <n v="9"/>
    <n v="2"/>
    <n v="5"/>
    <n v="2"/>
    <n v="2"/>
    <n v="3"/>
    <n v="3"/>
    <n v="0.74136365000000004"/>
    <n v="0.36529878999999998"/>
    <n v="0.30053280999999998"/>
    <n v="0.23795873000000001"/>
    <n v="0.22498027000000001"/>
    <n v="0.20422489999999999"/>
    <n v="0.20117281000000001"/>
    <n v="0.19376679999999999"/>
    <n v="0.19264377999999999"/>
    <n v="0.18872126"/>
    <n v="0.19037018999999999"/>
    <n v="0.19119032"/>
  </r>
  <r>
    <x v="6"/>
    <x v="8"/>
    <x v="3"/>
    <x v="5"/>
    <x v="3"/>
    <x v="54"/>
    <x v="20"/>
    <n v="0"/>
    <n v="0"/>
    <n v="0"/>
    <n v="0"/>
    <n v="0"/>
    <n v="0"/>
    <n v="0"/>
    <n v="2"/>
    <n v="3"/>
    <n v="2"/>
    <n v="5"/>
    <n v="8"/>
    <n v="2"/>
    <n v="4"/>
    <n v="1"/>
    <n v="5"/>
    <n v="0.86144871000000001"/>
    <n v="0.55563825"/>
    <n v="0.36449885999999998"/>
    <n v="0.29128675999999998"/>
    <n v="0.26218791000000002"/>
    <n v="0.24015627000000001"/>
    <n v="0.23190442999999999"/>
    <n v="0.22423046999999999"/>
    <n v="0.22126176"/>
    <n v="0.21738010999999999"/>
    <n v="0.21774407000000001"/>
    <n v="0.21882536999999999"/>
  </r>
  <r>
    <x v="6"/>
    <x v="8"/>
    <x v="3"/>
    <x v="5"/>
    <x v="3"/>
    <x v="54"/>
    <x v="21"/>
    <n v="0"/>
    <n v="0"/>
    <n v="0"/>
    <n v="0"/>
    <n v="0"/>
    <n v="0"/>
    <n v="0"/>
    <n v="4"/>
    <n v="0"/>
    <n v="7"/>
    <n v="2"/>
    <n v="6"/>
    <n v="6"/>
    <n v="2"/>
    <n v="4"/>
    <n v="0"/>
    <n v="2.97629426"/>
    <n v="0.58401305999999997"/>
    <n v="0.44572383999999998"/>
    <n v="0.31177654999999999"/>
    <n v="0.26945796999999999"/>
    <n v="0.24302631999999999"/>
    <n v="0.23121528999999999"/>
    <n v="0.22251176"/>
    <n v="0.21829729"/>
    <n v="0.21423221000000001"/>
    <n v="0.21342373000000001"/>
    <n v="0.21401787999999999"/>
  </r>
  <r>
    <x v="6"/>
    <x v="8"/>
    <x v="3"/>
    <x v="5"/>
    <x v="3"/>
    <x v="54"/>
    <x v="22"/>
    <n v="0"/>
    <n v="0"/>
    <n v="0"/>
    <n v="0"/>
    <n v="0"/>
    <n v="0"/>
    <n v="0"/>
    <n v="3"/>
    <n v="4"/>
    <n v="2"/>
    <n v="3"/>
    <n v="4"/>
    <n v="3"/>
    <n v="4"/>
    <n v="0"/>
    <n v="6"/>
    <n v="0.36433503"/>
    <n v="1.8846759399999999"/>
    <n v="0.39744264000000001"/>
    <n v="0.34553373999999998"/>
    <n v="0.26912426"/>
    <n v="0.23695717999999999"/>
    <n v="0.22352126"/>
    <n v="0.21330969"/>
    <n v="0.20889941000000001"/>
    <n v="0.20426290999999999"/>
    <n v="0.20352160999999999"/>
    <n v="0.20353123000000001"/>
  </r>
  <r>
    <x v="6"/>
    <x v="8"/>
    <x v="3"/>
    <x v="5"/>
    <x v="3"/>
    <x v="54"/>
    <x v="23"/>
    <n v="0"/>
    <n v="0"/>
    <n v="0"/>
    <n v="0"/>
    <n v="0"/>
    <n v="0"/>
    <n v="0"/>
    <n v="1"/>
    <n v="1"/>
    <n v="2"/>
    <n v="3"/>
    <n v="2"/>
    <n v="1"/>
    <n v="2"/>
    <n v="2"/>
    <n v="0"/>
    <n v="2.3898727100000001"/>
    <n v="0.27067092999999998"/>
    <n v="0.72160318999999995"/>
    <n v="0.23018885"/>
    <n v="0.20467082"/>
    <n v="0.17191640999999999"/>
    <n v="0.16022185"/>
    <n v="0.15256085999999999"/>
    <n v="0.14880652"/>
    <n v="0.1455581"/>
    <n v="0.14455778999999999"/>
    <n v="0.14468533"/>
  </r>
  <r>
    <x v="6"/>
    <x v="8"/>
    <x v="3"/>
    <x v="5"/>
    <x v="3"/>
    <x v="54"/>
    <x v="24"/>
    <n v="0"/>
    <n v="0"/>
    <n v="0"/>
    <n v="0"/>
    <n v="0"/>
    <n v="0"/>
    <n v="0"/>
    <n v="0"/>
    <n v="2"/>
    <n v="2"/>
    <n v="1"/>
    <n v="0"/>
    <n v="1"/>
    <n v="3"/>
    <n v="4"/>
    <n v="3"/>
    <n v="0.32175041999999998"/>
    <n v="0.74826398999999999"/>
    <n v="0.21544843"/>
    <n v="0.55288082000000005"/>
    <n v="0.18427610999999999"/>
    <n v="0.17593839999999999"/>
    <n v="0.15750211"/>
    <n v="0.14837289000000001"/>
    <n v="0.14474064"/>
    <n v="0.14100364000000001"/>
    <n v="0.14073239000000001"/>
    <n v="0.14059446"/>
  </r>
  <r>
    <x v="6"/>
    <x v="8"/>
    <x v="3"/>
    <x v="5"/>
    <x v="3"/>
    <x v="54"/>
    <x v="25"/>
    <n v="0"/>
    <n v="0"/>
    <n v="0"/>
    <n v="0"/>
    <n v="0"/>
    <n v="0"/>
    <n v="0"/>
    <n v="0"/>
    <n v="1"/>
    <n v="1"/>
    <n v="2"/>
    <n v="1"/>
    <n v="1"/>
    <n v="0"/>
    <n v="1"/>
    <n v="2"/>
    <n v="0.65836243999999999"/>
    <n v="0.17763044"/>
    <n v="0.23799730999999999"/>
    <n v="0.11664127000000001"/>
    <n v="0.13716534999999999"/>
    <n v="9.6825430000000004E-2"/>
    <n v="9.2860929999999994E-2"/>
    <n v="8.8367580000000001E-2"/>
    <n v="8.6564870000000002E-2"/>
    <n v="8.4700499999999998E-2"/>
    <n v="8.4454959999999996E-2"/>
    <n v="8.4740960000000004E-2"/>
  </r>
  <r>
    <x v="6"/>
    <x v="8"/>
    <x v="3"/>
    <x v="5"/>
    <x v="3"/>
    <x v="54"/>
    <x v="26"/>
    <n v="0"/>
    <n v="0"/>
    <n v="0"/>
    <n v="0"/>
    <n v="0"/>
    <n v="0"/>
    <n v="0"/>
    <n v="1"/>
    <n v="0"/>
    <n v="0"/>
    <n v="3"/>
    <n v="0"/>
    <n v="1"/>
    <n v="2"/>
    <n v="3"/>
    <n v="1"/>
    <n v="0.85890712999999996"/>
    <n v="0.37650136000000001"/>
    <n v="0.18016486000000001"/>
    <n v="0.18831244"/>
    <n v="0.12742413999999999"/>
    <n v="0.11615125"/>
    <n v="0.10952236"/>
    <n v="0.10450495"/>
    <n v="0.10274442"/>
    <n v="0.10052078"/>
    <n v="0.10037673"/>
    <n v="0.10046451000000001"/>
  </r>
  <r>
    <x v="6"/>
    <x v="8"/>
    <x v="3"/>
    <x v="5"/>
    <x v="3"/>
    <x v="54"/>
    <x v="27"/>
    <n v="0"/>
    <n v="0"/>
    <n v="0"/>
    <n v="0"/>
    <n v="0"/>
    <n v="0"/>
    <n v="0"/>
    <n v="0"/>
    <n v="1"/>
    <n v="0"/>
    <n v="0"/>
    <n v="1"/>
    <n v="0"/>
    <n v="5"/>
    <n v="2"/>
    <n v="3"/>
    <n v="0.75774425000000001"/>
    <n v="0.56248693999999999"/>
    <n v="0.29661483999999999"/>
    <n v="0.17274945"/>
    <n v="0.17432586999999999"/>
    <n v="0.13497766999999999"/>
    <n v="0.12848936"/>
    <n v="0.12251653"/>
    <n v="0.11971516"/>
    <n v="0.11724199"/>
    <n v="0.1167986"/>
    <n v="0.11692996999999999"/>
  </r>
  <r>
    <x v="6"/>
    <x v="8"/>
    <x v="3"/>
    <x v="5"/>
    <x v="3"/>
    <x v="54"/>
    <x v="28"/>
    <n v="0"/>
    <n v="0"/>
    <n v="0"/>
    <n v="0"/>
    <n v="0"/>
    <n v="0"/>
    <n v="0"/>
    <n v="0"/>
    <n v="1"/>
    <n v="0"/>
    <n v="1"/>
    <n v="0"/>
    <n v="1"/>
    <n v="3"/>
    <n v="3"/>
    <n v="2"/>
    <n v="1.8942607600000001"/>
    <n v="0.62647010999999997"/>
    <n v="0.46134588999999998"/>
    <n v="0.25635281999999998"/>
    <n v="0.16420534000000001"/>
    <n v="0.16251641"/>
    <n v="0.13338301999999999"/>
    <n v="0.12723113999999999"/>
    <n v="0.12297299"/>
    <n v="0.12003461"/>
    <n v="0.11869141"/>
    <n v="0.1185319"/>
  </r>
  <r>
    <x v="6"/>
    <x v="8"/>
    <x v="3"/>
    <x v="5"/>
    <x v="3"/>
    <x v="54"/>
    <x v="29"/>
    <n v="0"/>
    <n v="0"/>
    <n v="0"/>
    <n v="0"/>
    <n v="0"/>
    <n v="0"/>
    <n v="0"/>
    <n v="0"/>
    <n v="0"/>
    <n v="0"/>
    <n v="1"/>
    <n v="1"/>
    <n v="1"/>
    <n v="3"/>
    <n v="1"/>
    <n v="2"/>
    <n v="1.1395637999999999"/>
    <n v="1.2298567600000001"/>
    <n v="0.39038530999999999"/>
    <n v="0.29550407000000001"/>
    <n v="0.18413351999999999"/>
    <n v="0.13174243999999999"/>
    <n v="0.129555"/>
    <n v="0.11294479"/>
    <n v="0.10939757"/>
    <n v="0.10614891999999999"/>
    <n v="0.10481124"/>
    <n v="0.10421875"/>
  </r>
  <r>
    <x v="6"/>
    <x v="8"/>
    <x v="3"/>
    <x v="5"/>
    <x v="3"/>
    <x v="54"/>
    <x v="30"/>
    <n v="0"/>
    <n v="0"/>
    <n v="0"/>
    <n v="0"/>
    <n v="0"/>
    <n v="0"/>
    <n v="0"/>
    <n v="0"/>
    <n v="1"/>
    <n v="0"/>
    <n v="0"/>
    <n v="1"/>
    <n v="1"/>
    <n v="0"/>
    <n v="2"/>
    <n v="0"/>
    <n v="0.90070163000000003"/>
    <n v="0.52121337000000001"/>
    <n v="0.69107867999999995"/>
    <n v="0.20869761000000001"/>
    <n v="0.16861224"/>
    <n v="0.11710144"/>
    <n v="9.4198840000000006E-2"/>
    <n v="9.1584960000000007E-2"/>
    <n v="8.4324250000000003E-2"/>
    <n v="8.199737E-2"/>
    <n v="8.0704280000000003E-2"/>
    <n v="8.01954E-2"/>
  </r>
  <r>
    <x v="6"/>
    <x v="8"/>
    <x v="3"/>
    <x v="5"/>
    <x v="3"/>
    <x v="54"/>
    <x v="31"/>
    <n v="0"/>
    <n v="0"/>
    <n v="0"/>
    <n v="0"/>
    <n v="0"/>
    <n v="0"/>
    <n v="0"/>
    <n v="0"/>
    <n v="0"/>
    <n v="0"/>
    <n v="2"/>
    <n v="1"/>
    <n v="0"/>
    <n v="2"/>
    <n v="0"/>
    <n v="1"/>
    <n v="0.10557435"/>
    <n v="0.81862307000000001"/>
    <n v="0.48017229"/>
    <n v="0.49428507999999999"/>
    <n v="0.19870134"/>
    <n v="0.16188031"/>
    <n v="0.12102412999999999"/>
    <n v="0.10180955999999999"/>
    <n v="0.10013343"/>
    <n v="9.3594940000000001E-2"/>
    <n v="9.2136389999999999E-2"/>
    <n v="9.1298050000000006E-2"/>
  </r>
  <r>
    <x v="6"/>
    <x v="8"/>
    <x v="3"/>
    <x v="5"/>
    <x v="3"/>
    <x v="54"/>
    <x v="32"/>
    <n v="0"/>
    <n v="0"/>
    <n v="0"/>
    <n v="0"/>
    <n v="0"/>
    <n v="0"/>
    <n v="0"/>
    <n v="1"/>
    <n v="0"/>
    <n v="0"/>
    <n v="0"/>
    <n v="1"/>
    <n v="2"/>
    <n v="3"/>
    <n v="2"/>
    <n v="0"/>
    <n v="0.68987869999999996"/>
    <n v="0.18142744"/>
    <n v="0.40377112999999998"/>
    <n v="0.26265010999999999"/>
    <n v="0.28776476000000001"/>
    <n v="0.15311485999999999"/>
    <n v="0.13923174999999999"/>
    <n v="0.12159999000000001"/>
    <n v="0.11418117999999999"/>
    <n v="0.11186264"/>
    <n v="0.11011818"/>
    <n v="0.10984792"/>
  </r>
  <r>
    <x v="6"/>
    <x v="8"/>
    <x v="3"/>
    <x v="5"/>
    <x v="3"/>
    <x v="54"/>
    <x v="33"/>
    <n v="0"/>
    <n v="0"/>
    <n v="0"/>
    <n v="0"/>
    <n v="0"/>
    <n v="0"/>
    <n v="0"/>
    <n v="0"/>
    <n v="0"/>
    <n v="0"/>
    <n v="0"/>
    <n v="0"/>
    <n v="3"/>
    <n v="1"/>
    <n v="3"/>
    <n v="1"/>
    <n v="0.15998803"/>
    <n v="0.22618843"/>
    <n v="0.15295954"/>
    <n v="0.27320726000000001"/>
    <n v="0.18794670999999999"/>
    <n v="0.14224919"/>
    <n v="0.11840381"/>
    <n v="0.10916405"/>
    <n v="0.10043613"/>
    <n v="9.5649970000000001E-2"/>
    <n v="9.5346810000000004E-2"/>
    <n v="9.4601249999999998E-2"/>
  </r>
  <r>
    <x v="6"/>
    <x v="8"/>
    <x v="3"/>
    <x v="5"/>
    <x v="3"/>
    <x v="54"/>
    <x v="34"/>
    <n v="0"/>
    <n v="0"/>
    <n v="0"/>
    <n v="0"/>
    <n v="0"/>
    <n v="0"/>
    <n v="0"/>
    <n v="0"/>
    <n v="0"/>
    <n v="1"/>
    <n v="0"/>
    <n v="1"/>
    <n v="0"/>
    <n v="2"/>
    <n v="2"/>
    <n v="2"/>
    <n v="0.67527174000000001"/>
    <n v="0.16469369"/>
    <n v="0.18145542000000001"/>
    <n v="0.13391633999999999"/>
    <n v="0.19275136000000001"/>
    <n v="0.14444562999999999"/>
    <n v="0.12019101"/>
    <n v="0.10751863"/>
    <n v="0.10281649"/>
    <n v="9.7270159999999994E-2"/>
    <n v="9.5405610000000002E-2"/>
    <n v="9.5420699999999997E-2"/>
  </r>
  <r>
    <x v="6"/>
    <x v="8"/>
    <x v="3"/>
    <x v="5"/>
    <x v="3"/>
    <x v="54"/>
    <x v="35"/>
    <n v="0"/>
    <n v="0"/>
    <n v="0"/>
    <n v="0"/>
    <n v="0"/>
    <n v="0"/>
    <n v="0"/>
    <n v="0"/>
    <n v="0"/>
    <n v="0"/>
    <n v="1"/>
    <n v="1"/>
    <n v="0"/>
    <n v="1"/>
    <n v="2"/>
    <n v="1"/>
    <n v="1.56510064"/>
    <n v="0.43617345000000002"/>
    <n v="0.16108450999999999"/>
    <n v="0.15760610999999999"/>
    <n v="0.12258467000000001"/>
    <n v="0.14898682999999999"/>
    <n v="0.12182917"/>
    <n v="0.10819468"/>
    <n v="9.9884070000000005E-2"/>
    <n v="9.6435220000000002E-2"/>
    <n v="9.3499670000000007E-2"/>
    <n v="9.2506459999999999E-2"/>
  </r>
  <r>
    <x v="6"/>
    <x v="8"/>
    <x v="3"/>
    <x v="5"/>
    <x v="3"/>
    <x v="54"/>
    <x v="36"/>
    <n v="0"/>
    <n v="0"/>
    <n v="0"/>
    <n v="0"/>
    <n v="0"/>
    <n v="0"/>
    <n v="0"/>
    <n v="0"/>
    <n v="1"/>
    <n v="0"/>
    <n v="0"/>
    <n v="1"/>
    <n v="1"/>
    <n v="1"/>
    <n v="1"/>
    <n v="1"/>
    <n v="0.56123274000000001"/>
    <n v="1.25955383"/>
    <n v="0.27141484999999999"/>
    <n v="0.15223718"/>
    <n v="0.14534464999999999"/>
    <n v="0.11572704"/>
    <n v="0.12394449"/>
    <n v="0.10978589"/>
    <n v="0.10443882"/>
    <n v="9.818209E-2"/>
    <n v="9.6810439999999998E-2"/>
    <n v="9.5458409999999994E-2"/>
  </r>
  <r>
    <x v="6"/>
    <x v="8"/>
    <x v="3"/>
    <x v="5"/>
    <x v="3"/>
    <x v="54"/>
    <x v="37"/>
    <n v="0"/>
    <n v="0"/>
    <n v="0"/>
    <n v="0"/>
    <n v="0"/>
    <n v="0"/>
    <n v="0"/>
    <n v="0"/>
    <n v="0"/>
    <n v="1"/>
    <n v="0"/>
    <n v="0"/>
    <n v="1"/>
    <n v="0"/>
    <n v="0"/>
    <n v="1"/>
    <n v="0.44683994999999999"/>
    <n v="0.26574250999999999"/>
    <n v="1.0713962100000001"/>
    <n v="0.1582104"/>
    <n v="0.12334554"/>
    <n v="0.11515997"/>
    <n v="9.2366110000000001E-2"/>
    <n v="9.1961580000000001E-2"/>
    <n v="8.5194980000000003E-2"/>
    <n v="8.3338510000000005E-2"/>
    <n v="7.9149540000000004E-2"/>
    <n v="7.8468640000000006E-2"/>
  </r>
  <r>
    <x v="6"/>
    <x v="8"/>
    <x v="3"/>
    <x v="5"/>
    <x v="3"/>
    <x v="54"/>
    <x v="38"/>
    <n v="0"/>
    <n v="0"/>
    <n v="0"/>
    <n v="0"/>
    <n v="0"/>
    <n v="0"/>
    <n v="0"/>
    <n v="2"/>
    <n v="0"/>
    <n v="0"/>
    <n v="1"/>
    <n v="0"/>
    <n v="1"/>
    <n v="1"/>
    <n v="1"/>
    <n v="0"/>
    <n v="0.76671522999999997"/>
    <n v="0.36117127999999998"/>
    <n v="0.23783093999999999"/>
    <n v="1.02693404"/>
    <n v="0.16036924999999999"/>
    <n v="0.13895407000000001"/>
    <n v="0.13150695000000001"/>
    <n v="0.10955674999999999"/>
    <n v="0.1078031"/>
    <n v="0.10187515"/>
    <n v="0.10126457"/>
    <n v="9.7638329999999995E-2"/>
  </r>
  <r>
    <x v="6"/>
    <x v="8"/>
    <x v="3"/>
    <x v="5"/>
    <x v="3"/>
    <x v="54"/>
    <x v="39"/>
    <n v="0"/>
    <n v="0"/>
    <n v="0"/>
    <n v="0"/>
    <n v="0"/>
    <n v="0"/>
    <n v="0"/>
    <n v="0"/>
    <n v="0"/>
    <n v="0"/>
    <n v="0"/>
    <n v="2"/>
    <n v="1"/>
    <n v="1"/>
    <n v="1"/>
    <n v="1"/>
    <n v="9.8772639999999995E-2"/>
    <n v="0.74110759999999998"/>
    <n v="0.36768321999999998"/>
    <n v="0.24377555000000001"/>
    <n v="0.83212348999999997"/>
    <n v="0.16692789999999999"/>
    <n v="0.14509446000000001"/>
    <n v="0.13807701"/>
    <n v="0.12081697"/>
    <n v="0.11922686"/>
    <n v="0.11449036"/>
    <n v="0.11388843"/>
  </r>
  <r>
    <x v="6"/>
    <x v="8"/>
    <x v="3"/>
    <x v="5"/>
    <x v="3"/>
    <x v="54"/>
    <x v="40"/>
    <n v="0"/>
    <n v="0"/>
    <n v="0"/>
    <n v="0"/>
    <n v="0"/>
    <n v="0"/>
    <n v="0"/>
    <n v="0"/>
    <n v="0"/>
    <n v="0"/>
    <n v="0"/>
    <n v="1"/>
    <n v="2"/>
    <n v="1"/>
    <n v="2"/>
    <n v="1"/>
    <n v="0.86069739999999995"/>
    <n v="0.15303069999999999"/>
    <n v="0.50115310999999996"/>
    <n v="0.27429987"/>
    <n v="0.20266276999999999"/>
    <n v="0.61702522999999998"/>
    <n v="0.15484511000000001"/>
    <n v="0.14218653000000001"/>
    <n v="0.13740337"/>
    <n v="0.12464151"/>
    <n v="0.12375245999999999"/>
    <n v="0.12099519"/>
  </r>
  <r>
    <x v="6"/>
    <x v="8"/>
    <x v="3"/>
    <x v="5"/>
    <x v="3"/>
    <x v="54"/>
    <x v="41"/>
    <n v="0"/>
    <n v="0"/>
    <n v="0"/>
    <n v="0"/>
    <n v="0"/>
    <n v="0"/>
    <n v="0"/>
    <n v="1"/>
    <n v="0"/>
    <n v="0"/>
    <n v="0"/>
    <n v="1"/>
    <n v="1"/>
    <n v="1"/>
    <n v="2"/>
    <n v="1"/>
    <n v="0.74705708999999998"/>
    <n v="0.82062776999999998"/>
    <n v="0.14276941000000001"/>
    <n v="0.38056959000000001"/>
    <n v="0.22172947000000001"/>
    <n v="0.17180076999999999"/>
    <n v="0.57829777999999998"/>
    <n v="0.13966258000000001"/>
    <n v="0.13286908"/>
    <n v="0.12827074999999999"/>
    <n v="0.11696462000000001"/>
    <n v="0.11584386000000001"/>
  </r>
  <r>
    <x v="6"/>
    <x v="8"/>
    <x v="3"/>
    <x v="5"/>
    <x v="3"/>
    <x v="54"/>
    <x v="42"/>
    <n v="0"/>
    <n v="0"/>
    <n v="0"/>
    <n v="0"/>
    <n v="0"/>
    <n v="0"/>
    <n v="0"/>
    <n v="0"/>
    <n v="0"/>
    <n v="1"/>
    <n v="0"/>
    <n v="0"/>
    <n v="1"/>
    <n v="1"/>
    <n v="1"/>
    <n v="2"/>
    <n v="0.96519829999999995"/>
    <n v="0.71715706999999995"/>
    <n v="0.81054976999999995"/>
    <n v="0.14062893000000001"/>
    <n v="0.36751271000000002"/>
    <n v="0.21573498999999999"/>
    <n v="0.16832976999999999"/>
    <n v="0.57073686999999995"/>
    <n v="0.13788934"/>
    <n v="0.13146937"/>
    <n v="0.12701181"/>
    <n v="0.11594794"/>
  </r>
  <r>
    <x v="6"/>
    <x v="8"/>
    <x v="3"/>
    <x v="5"/>
    <x v="3"/>
    <x v="54"/>
    <x v="43"/>
    <n v="0"/>
    <n v="0"/>
    <n v="0"/>
    <n v="0"/>
    <n v="0"/>
    <n v="0"/>
    <n v="0"/>
    <n v="1"/>
    <n v="1"/>
    <n v="0"/>
    <n v="0"/>
    <n v="0"/>
    <n v="0"/>
    <n v="1"/>
    <n v="1"/>
    <n v="2"/>
    <n v="1.9021137699999999"/>
    <n v="0.91904682999999998"/>
    <n v="0.68383872000000001"/>
    <n v="0.80645341000000004"/>
    <n v="0.14298762000000001"/>
    <n v="0.35540407000000002"/>
    <n v="0.21303991999999999"/>
    <n v="0.16855471999999999"/>
    <n v="0.56940383000000006"/>
    <n v="0.14019281"/>
    <n v="0.13459635"/>
    <n v="0.13032097000000001"/>
  </r>
  <r>
    <x v="6"/>
    <x v="8"/>
    <x v="3"/>
    <x v="5"/>
    <x v="3"/>
    <x v="54"/>
    <x v="44"/>
    <n v="0"/>
    <n v="0"/>
    <n v="0"/>
    <n v="0"/>
    <n v="0"/>
    <n v="0"/>
    <n v="0"/>
    <n v="0"/>
    <n v="1"/>
    <n v="0"/>
    <n v="0"/>
    <n v="0"/>
    <n v="0"/>
    <n v="1"/>
    <n v="0"/>
    <n v="1"/>
    <n v="1.03552749"/>
    <n v="0.96877924000000004"/>
    <n v="0.47514827999999998"/>
    <n v="0.35368082000000001"/>
    <n v="0.73899342000000001"/>
    <n v="9.4077040000000001E-2"/>
    <n v="0.21329069"/>
    <n v="0.13618321999999999"/>
    <n v="0.11577147"/>
    <n v="0.52143726000000001"/>
    <n v="0.10361634"/>
    <n v="0.1039804"/>
  </r>
  <r>
    <x v="6"/>
    <x v="8"/>
    <x v="3"/>
    <x v="5"/>
    <x v="3"/>
    <x v="54"/>
    <x v="45"/>
    <n v="0"/>
    <n v="0"/>
    <n v="0"/>
    <n v="0"/>
    <n v="0"/>
    <n v="0"/>
    <n v="0"/>
    <n v="0"/>
    <n v="0"/>
    <n v="1"/>
    <n v="1"/>
    <n v="0"/>
    <n v="1"/>
    <n v="2"/>
    <n v="0"/>
    <n v="0"/>
    <n v="0.18342528999999999"/>
    <n v="0.15808011"/>
    <n v="0.1417136"/>
    <n v="8.1846840000000004E-2"/>
    <n v="6.7242179999999999E-2"/>
    <n v="0.65714002999999999"/>
    <n v="5.6397049999999997E-2"/>
    <n v="9.0925300000000001E-2"/>
    <n v="7.2867100000000004E-2"/>
    <n v="7.3183079999999998E-2"/>
    <n v="0.46667292999999999"/>
    <n v="7.5874739999999996E-2"/>
  </r>
  <r>
    <x v="6"/>
    <x v="8"/>
    <x v="3"/>
    <x v="5"/>
    <x v="3"/>
    <x v="54"/>
    <x v="46"/>
    <n v="0"/>
    <n v="0"/>
    <n v="0"/>
    <n v="0"/>
    <n v="0"/>
    <n v="0"/>
    <n v="0"/>
    <n v="0"/>
    <n v="0"/>
    <n v="0"/>
    <n v="1"/>
    <n v="1"/>
    <n v="0"/>
    <n v="0"/>
    <n v="1"/>
    <n v="0"/>
    <n v="4.4063249999999998E-2"/>
    <n v="0.12124398"/>
    <n v="0.10276564000000001"/>
    <n v="8.9490680000000003E-2"/>
    <n v="5.865774E-2"/>
    <n v="4.9839359999999999E-2"/>
    <n v="0.39939479"/>
    <n v="4.565657E-2"/>
    <n v="6.5022590000000005E-2"/>
    <n v="5.4738769999999999E-2"/>
    <n v="5.5303239999999997E-2"/>
    <n v="0.28702963999999997"/>
  </r>
  <r>
    <x v="6"/>
    <x v="8"/>
    <x v="3"/>
    <x v="5"/>
    <x v="3"/>
    <x v="54"/>
    <x v="47"/>
    <n v="0"/>
    <n v="0"/>
    <n v="0"/>
    <n v="0"/>
    <n v="0"/>
    <n v="0"/>
    <n v="0"/>
    <n v="0"/>
    <n v="0"/>
    <n v="0"/>
    <n v="0"/>
    <n v="3"/>
    <n v="2"/>
    <n v="1"/>
    <n v="0"/>
    <n v="1"/>
    <n v="0.11208034"/>
    <n v="0.10627066"/>
    <n v="0.16197167000000001"/>
    <n v="0.13386323"/>
    <n v="0.11980127"/>
    <n v="8.9238529999999996E-2"/>
    <n v="8.1063739999999995E-2"/>
    <n v="0.39576958000000001"/>
    <n v="7.634958E-2"/>
    <n v="9.2896599999999996E-2"/>
    <n v="8.4079230000000005E-2"/>
    <n v="8.4791519999999995E-2"/>
  </r>
  <r>
    <x v="6"/>
    <x v="8"/>
    <x v="3"/>
    <x v="5"/>
    <x v="3"/>
    <x v="54"/>
    <x v="48"/>
    <n v="0"/>
    <n v="0"/>
    <n v="0"/>
    <n v="0"/>
    <n v="0"/>
    <n v="0"/>
    <n v="0"/>
    <n v="0"/>
    <n v="1"/>
    <n v="0"/>
    <n v="0"/>
    <n v="1"/>
    <n v="1"/>
    <n v="0"/>
    <n v="1"/>
    <n v="0"/>
    <n v="0.72442691999999997"/>
    <n v="0.12243485"/>
    <n v="0.11195511"/>
    <n v="0.11764083"/>
    <n v="0.10242192"/>
    <n v="9.1556490000000004E-2"/>
    <n v="8.0622479999999996E-2"/>
    <n v="7.6013349999999993E-2"/>
    <n v="0.26395953999999999"/>
    <n v="7.6203670000000001E-2"/>
    <n v="8.5311810000000002E-2"/>
    <n v="8.1117949999999994E-2"/>
  </r>
  <r>
    <x v="6"/>
    <x v="8"/>
    <x v="3"/>
    <x v="5"/>
    <x v="3"/>
    <x v="54"/>
    <x v="49"/>
    <n v="0"/>
    <n v="0"/>
    <n v="0"/>
    <n v="0"/>
    <n v="0"/>
    <n v="0"/>
    <n v="0"/>
    <n v="0"/>
    <n v="0"/>
    <n v="1"/>
    <n v="0"/>
    <n v="0"/>
    <n v="0"/>
    <n v="2"/>
    <n v="0"/>
    <n v="0"/>
    <n v="7.0678630000000006E-2"/>
    <n v="0.68414638999999999"/>
    <n v="0.12424905999999999"/>
    <n v="0.11201705000000001"/>
    <n v="0.11527339"/>
    <n v="0.10046792"/>
    <n v="9.1713980000000001E-2"/>
    <n v="8.2902589999999998E-2"/>
    <n v="7.9418909999999995E-2"/>
    <n v="0.25386127000000003"/>
    <n v="8.0664990000000006E-2"/>
    <n v="8.8844889999999996E-2"/>
  </r>
  <r>
    <x v="6"/>
    <x v="8"/>
    <x v="3"/>
    <x v="5"/>
    <x v="3"/>
    <x v="54"/>
    <x v="50"/>
    <n v="0"/>
    <n v="0"/>
    <n v="0"/>
    <n v="0"/>
    <n v="0"/>
    <n v="0"/>
    <n v="0"/>
    <n v="0"/>
    <n v="0"/>
    <n v="0"/>
    <n v="1"/>
    <n v="0"/>
    <n v="0"/>
    <n v="0"/>
    <n v="1"/>
    <n v="0"/>
    <n v="8.605641E-2"/>
    <n v="0.11286868"/>
    <n v="0.59548078000000004"/>
    <n v="0.14232655999999999"/>
    <n v="0.12875116"/>
    <n v="0.12832763999999999"/>
    <n v="0.11549097"/>
    <n v="0.10700531000000001"/>
    <n v="9.9150420000000003E-2"/>
    <n v="9.5536880000000005E-2"/>
    <n v="0.23285689000000001"/>
    <n v="9.6429119999999993E-2"/>
  </r>
  <r>
    <x v="6"/>
    <x v="8"/>
    <x v="3"/>
    <x v="5"/>
    <x v="3"/>
    <x v="54"/>
    <x v="51"/>
    <n v="0"/>
    <n v="0"/>
    <n v="0"/>
    <n v="0"/>
    <n v="0"/>
    <n v="0"/>
    <n v="0"/>
    <n v="0"/>
    <n v="0"/>
    <n v="0"/>
    <n v="0"/>
    <n v="2"/>
    <n v="0"/>
    <n v="0"/>
    <n v="0"/>
    <n v="1"/>
    <n v="8.2507689999999995E-2"/>
    <n v="0.11895678"/>
    <n v="0.13316749"/>
    <n v="0.58331938000000005"/>
    <n v="0.14649722000000001"/>
    <n v="0.13417652999999999"/>
    <n v="0.1338271"/>
    <n v="0.12157595"/>
    <n v="0.11426744"/>
    <n v="0.10734136"/>
    <n v="0.10462707"/>
    <n v="0.23863787"/>
  </r>
  <r>
    <x v="6"/>
    <x v="8"/>
    <x v="3"/>
    <x v="5"/>
    <x v="3"/>
    <x v="54"/>
    <x v="52"/>
    <n v="0"/>
    <n v="0"/>
    <n v="0"/>
    <n v="0"/>
    <n v="0"/>
    <n v="0"/>
    <n v="0"/>
    <n v="0"/>
    <n v="0"/>
    <n v="0"/>
    <n v="0"/>
    <n v="0"/>
    <n v="0"/>
    <n v="0"/>
    <n v="0"/>
    <n v="0"/>
    <n v="1.0292636100000001"/>
    <n v="6.444859E-2"/>
    <n v="9.054487E-2"/>
    <n v="9.9425390000000002E-2"/>
    <n v="0.53298034999999999"/>
    <n v="0.10770306"/>
    <n v="0.10256216"/>
    <n v="0.10254626999999999"/>
    <n v="9.2897660000000007E-2"/>
    <n v="8.7047440000000004E-2"/>
    <n v="8.25182E-2"/>
    <n v="8.0672880000000002E-2"/>
  </r>
  <r>
    <x v="6"/>
    <x v="8"/>
    <x v="3"/>
    <x v="5"/>
    <x v="3"/>
    <x v="54"/>
    <x v="53"/>
    <n v="0"/>
    <n v="0"/>
    <n v="0"/>
    <n v="0"/>
    <n v="0"/>
    <n v="0"/>
    <n v="0"/>
    <n v="0"/>
    <n v="0"/>
    <n v="0"/>
    <n v="0"/>
    <n v="0"/>
    <n v="0"/>
    <n v="0"/>
    <n v="0"/>
    <n v="0"/>
    <n v="3.0164099999999999E-2"/>
    <n v="1.04086893"/>
    <n v="7.5139109999999995E-2"/>
    <n v="9.7435240000000006E-2"/>
    <n v="0.10555881"/>
    <n v="0.53416001000000002"/>
    <n v="0.11244799"/>
    <n v="0.10757674"/>
    <n v="0.10761403999999999"/>
    <n v="9.7997909999999994E-2"/>
    <n v="9.2443659999999997E-2"/>
    <n v="8.8181830000000003E-2"/>
  </r>
  <r>
    <x v="6"/>
    <x v="8"/>
    <x v="3"/>
    <x v="5"/>
    <x v="3"/>
    <x v="54"/>
    <x v="54"/>
    <n v="0"/>
    <n v="0"/>
    <n v="0"/>
    <n v="0"/>
    <n v="0"/>
    <n v="0"/>
    <n v="0"/>
    <n v="0"/>
    <n v="0"/>
    <n v="0"/>
    <n v="0"/>
    <n v="0"/>
    <n v="0"/>
    <n v="0"/>
    <n v="0"/>
    <n v="0"/>
    <n v="2.986838E-2"/>
    <n v="4.6631190000000003E-2"/>
    <n v="1.04561518"/>
    <n v="7.3926690000000003E-2"/>
    <n v="9.4067390000000001E-2"/>
    <n v="0.10101294"/>
    <n v="0.52359487999999998"/>
    <n v="0.10675139"/>
    <n v="0.10388214"/>
    <n v="0.10390783000000001"/>
    <n v="9.5115270000000002E-2"/>
    <n v="9.0140769999999995E-2"/>
  </r>
  <r>
    <x v="6"/>
    <x v="8"/>
    <x v="3"/>
    <x v="5"/>
    <x v="3"/>
    <x v="54"/>
    <x v="55"/>
    <n v="0"/>
    <n v="0"/>
    <n v="0"/>
    <n v="0"/>
    <n v="0"/>
    <n v="0"/>
    <n v="0"/>
    <n v="0"/>
    <n v="0"/>
    <n v="0"/>
    <n v="0"/>
    <n v="0"/>
    <n v="1"/>
    <n v="0"/>
    <n v="0"/>
    <n v="0"/>
    <n v="3.3121369999999997E-2"/>
    <n v="4.0843869999999997E-2"/>
    <n v="5.6738400000000001E-2"/>
    <n v="1.04467712"/>
    <n v="7.3383110000000001E-2"/>
    <n v="9.1444499999999998E-2"/>
    <n v="9.8463030000000007E-2"/>
    <n v="0.51512340999999995"/>
    <n v="0.10343041"/>
    <n v="0.10174968"/>
    <n v="0.10210101000000001"/>
    <n v="9.3895019999999996E-2"/>
  </r>
  <r>
    <x v="6"/>
    <x v="8"/>
    <x v="3"/>
    <x v="5"/>
    <x v="3"/>
    <x v="54"/>
    <x v="56"/>
    <n v="0"/>
    <n v="0"/>
    <n v="0"/>
    <n v="0"/>
    <n v="0"/>
    <n v="1"/>
    <n v="0"/>
    <n v="1"/>
    <n v="0"/>
    <n v="0"/>
    <n v="0"/>
    <n v="0"/>
    <n v="0"/>
    <n v="1"/>
    <n v="0"/>
    <n v="0"/>
    <n v="6.1511110000000001E-2"/>
    <n v="6.2380890000000001E-2"/>
    <n v="6.2627749999999996E-2"/>
    <n v="7.4010549999999994E-2"/>
    <n v="1.0541407"/>
    <n v="8.5019890000000001E-2"/>
    <n v="0.1025736"/>
    <n v="0.10887759"/>
    <n v="0.52162396"/>
    <n v="0.1133103"/>
    <n v="0.11256065"/>
    <n v="0.11308967"/>
  </r>
  <r>
    <x v="6"/>
    <x v="8"/>
    <x v="3"/>
    <x v="5"/>
    <x v="3"/>
    <x v="54"/>
    <x v="57"/>
    <n v="0"/>
    <n v="0"/>
    <n v="0"/>
    <n v="0"/>
    <n v="0"/>
    <n v="0"/>
    <n v="0"/>
    <n v="0"/>
    <n v="1"/>
    <n v="0"/>
    <n v="0"/>
    <n v="0"/>
    <n v="0"/>
    <n v="0"/>
    <n v="0"/>
    <n v="0"/>
    <n v="0.10675727"/>
    <n v="0.10840051000000001"/>
    <n v="9.7824900000000006E-2"/>
    <n v="8.749026E-2"/>
    <n v="0.10020851"/>
    <n v="1.06939165"/>
    <n v="0.10581065000000001"/>
    <n v="0.12180112999999999"/>
    <n v="0.1282749"/>
    <n v="0.53588767999999998"/>
    <n v="0.13238432"/>
    <n v="0.13250432000000001"/>
  </r>
  <r>
    <x v="6"/>
    <x v="8"/>
    <x v="3"/>
    <x v="5"/>
    <x v="3"/>
    <x v="54"/>
    <x v="58"/>
    <n v="0"/>
    <n v="0"/>
    <n v="0"/>
    <n v="0"/>
    <n v="0"/>
    <n v="0"/>
    <n v="0"/>
    <n v="0"/>
    <n v="1"/>
    <n v="2"/>
    <n v="0"/>
    <n v="0"/>
    <n v="0"/>
    <n v="0"/>
    <n v="0"/>
    <n v="0"/>
    <n v="6.9791450000000005E-2"/>
    <n v="0.14547360000000001"/>
    <n v="0.13942094999999999"/>
    <n v="0.1218852"/>
    <n v="0.11039865"/>
    <n v="0.12092327"/>
    <n v="1.08167634"/>
    <n v="0.12523061999999999"/>
    <n v="0.14104433"/>
    <n v="0.14698669"/>
    <n v="0.5509193"/>
    <n v="0.15147124000000001"/>
  </r>
  <r>
    <x v="6"/>
    <x v="8"/>
    <x v="3"/>
    <x v="5"/>
    <x v="3"/>
    <x v="54"/>
    <x v="59"/>
    <n v="0"/>
    <n v="0"/>
    <n v="0"/>
    <n v="1"/>
    <n v="0"/>
    <n v="0"/>
    <n v="0"/>
    <n v="0"/>
    <n v="0"/>
    <n v="1"/>
    <n v="0"/>
    <n v="0"/>
    <n v="0"/>
    <n v="0"/>
    <n v="0"/>
    <n v="0"/>
    <n v="0.10705299"/>
    <n v="0.13267786000000001"/>
    <n v="0.19649379"/>
    <n v="0.17933119"/>
    <n v="0.15985853999999999"/>
    <n v="0.14482254999999999"/>
    <n v="0.15490561999999999"/>
    <n v="1.10547745"/>
    <n v="0.15765483"/>
    <n v="0.17257111999999999"/>
    <n v="0.17879138999999999"/>
    <n v="0.57938688999999999"/>
  </r>
  <r>
    <x v="6"/>
    <x v="8"/>
    <x v="3"/>
    <x v="5"/>
    <x v="3"/>
    <x v="54"/>
    <x v="60"/>
    <n v="0"/>
    <n v="0"/>
    <n v="0"/>
    <n v="0"/>
    <n v="2"/>
    <n v="0"/>
    <n v="0"/>
    <n v="0"/>
    <n v="0"/>
    <n v="0"/>
    <n v="0"/>
    <n v="0"/>
    <n v="0"/>
    <n v="0"/>
    <n v="0"/>
    <n v="0"/>
    <n v="6.4764100000000005E-2"/>
    <n v="0.14344802000000001"/>
    <n v="0.16181124"/>
    <n v="0.21782525"/>
    <n v="0.19947824"/>
    <n v="0.17832083000000001"/>
    <n v="0.16339089000000001"/>
    <n v="0.17259468"/>
    <n v="1.1135786000000001"/>
    <n v="0.17483666"/>
    <n v="0.18978964000000001"/>
    <n v="0.19612231999999999"/>
  </r>
  <r>
    <x v="6"/>
    <x v="8"/>
    <x v="3"/>
    <x v="5"/>
    <x v="3"/>
    <x v="54"/>
    <x v="61"/>
    <n v="0"/>
    <n v="0"/>
    <n v="0"/>
    <n v="1"/>
    <n v="0"/>
    <n v="1"/>
    <n v="0"/>
    <n v="0"/>
    <n v="0"/>
    <n v="0"/>
    <n v="0"/>
    <n v="0"/>
    <n v="0"/>
    <n v="0"/>
    <n v="0"/>
    <n v="0"/>
    <n v="6.2694009999999994E-2"/>
    <n v="9.5369010000000004E-2"/>
    <n v="0.16070472"/>
    <n v="0.17031689999999999"/>
    <n v="0.22222938"/>
    <n v="0.20234436"/>
    <n v="0.18288494"/>
    <n v="0.16835855"/>
    <n v="0.17853451000000001"/>
    <n v="1.0999759600000001"/>
    <n v="0.18062655"/>
    <n v="0.19549738"/>
  </r>
  <r>
    <x v="6"/>
    <x v="8"/>
    <x v="3"/>
    <x v="5"/>
    <x v="3"/>
    <x v="54"/>
    <x v="62"/>
    <n v="0"/>
    <n v="0"/>
    <n v="1"/>
    <n v="0"/>
    <n v="1"/>
    <n v="0"/>
    <n v="0"/>
    <n v="0"/>
    <n v="0"/>
    <n v="0"/>
    <n v="0"/>
    <n v="0"/>
    <n v="0"/>
    <n v="0"/>
    <n v="1"/>
    <n v="0"/>
    <n v="8.6352139999999994E-2"/>
    <n v="0.11055329"/>
    <n v="0.13398436999999999"/>
    <n v="0.18697491999999999"/>
    <n v="0.19499231"/>
    <n v="0.23928426"/>
    <n v="0.22122721000000001"/>
    <n v="0.20182042"/>
    <n v="0.18795474000000001"/>
    <n v="0.19542377"/>
    <n v="1.01500631"/>
    <n v="0.19751684"/>
  </r>
  <r>
    <x v="6"/>
    <x v="8"/>
    <x v="3"/>
    <x v="5"/>
    <x v="3"/>
    <x v="54"/>
    <x v="63"/>
    <n v="0"/>
    <n v="0"/>
    <n v="0"/>
    <n v="1"/>
    <n v="1"/>
    <n v="0"/>
    <n v="0"/>
    <n v="0"/>
    <n v="0"/>
    <n v="0"/>
    <n v="0"/>
    <n v="0"/>
    <n v="0"/>
    <n v="0"/>
    <n v="0"/>
    <n v="1"/>
    <n v="9.4632480000000005E-2"/>
    <n v="0.14128618000000001"/>
    <n v="0.15521728000000001"/>
    <n v="0.16852204000000001"/>
    <n v="0.21834310000000001"/>
    <n v="0.22316143999999999"/>
    <n v="0.26616834"/>
    <n v="0.24722674"/>
    <n v="0.22837045"/>
    <n v="0.21400412999999999"/>
    <n v="0.22150557000000001"/>
    <n v="1.0217300300000001"/>
  </r>
  <r>
    <x v="6"/>
    <x v="8"/>
    <x v="3"/>
    <x v="5"/>
    <x v="3"/>
    <x v="54"/>
    <x v="64"/>
    <n v="0"/>
    <n v="0"/>
    <n v="0"/>
    <n v="0"/>
    <n v="1"/>
    <n v="0"/>
    <n v="0"/>
    <n v="0"/>
    <n v="0"/>
    <n v="0"/>
    <n v="0"/>
    <n v="0"/>
    <n v="1"/>
    <n v="0"/>
    <n v="0"/>
    <n v="0"/>
    <n v="1.1224443500000001"/>
    <n v="0.17837605000000001"/>
    <n v="0.20913767999999999"/>
    <n v="0.20762644999999999"/>
    <n v="0.21766105999999999"/>
    <n v="0.26115358999999999"/>
    <n v="0.26556423000000001"/>
    <n v="0.30528218000000001"/>
    <n v="0.28693313999999998"/>
    <n v="0.26767635000000001"/>
    <n v="0.25408217999999999"/>
    <n v="0.26154978000000001"/>
  </r>
  <r>
    <x v="6"/>
    <x v="8"/>
    <x v="3"/>
    <x v="5"/>
    <x v="3"/>
    <x v="54"/>
    <x v="65"/>
    <n v="0"/>
    <n v="0"/>
    <n v="0"/>
    <n v="0"/>
    <n v="0"/>
    <n v="1"/>
    <n v="1"/>
    <n v="0"/>
    <n v="0"/>
    <n v="0"/>
    <n v="0"/>
    <n v="0"/>
    <n v="0"/>
    <n v="0"/>
    <n v="0"/>
    <n v="0"/>
    <n v="0.17240854"/>
    <n v="1.1167286400000001"/>
    <n v="0.24188699"/>
    <n v="0.25312564999999998"/>
    <n v="0.24727507000000001"/>
    <n v="0.25144347"/>
    <n v="0.28939591999999997"/>
    <n v="0.29157915000000001"/>
    <n v="0.32507762000000001"/>
    <n v="0.30826757999999999"/>
    <n v="0.29209818999999998"/>
    <n v="0.28028715999999998"/>
  </r>
  <r>
    <x v="6"/>
    <x v="8"/>
    <x v="3"/>
    <x v="5"/>
    <x v="3"/>
    <x v="54"/>
    <x v="66"/>
    <n v="0"/>
    <n v="1"/>
    <n v="0"/>
    <n v="0"/>
    <n v="0"/>
    <n v="0"/>
    <n v="1"/>
    <n v="0"/>
    <n v="0"/>
    <n v="0"/>
    <n v="0"/>
    <n v="0"/>
    <n v="0"/>
    <n v="0"/>
    <n v="0"/>
    <n v="0"/>
    <n v="0.16442393"/>
    <n v="0.2650633"/>
    <n v="1.16437861"/>
    <n v="0.29883901000000002"/>
    <n v="0.30630305000000002"/>
    <n v="0.29501104"/>
    <n v="0.29878726999999999"/>
    <n v="0.33318045000000002"/>
    <n v="0.33554460000000003"/>
    <n v="0.36658099"/>
    <n v="0.35093880999999999"/>
    <n v="0.33584267000000001"/>
  </r>
  <r>
    <x v="6"/>
    <x v="8"/>
    <x v="3"/>
    <x v="5"/>
    <x v="3"/>
    <x v="54"/>
    <x v="67"/>
    <n v="2"/>
    <n v="0"/>
    <n v="1"/>
    <n v="1"/>
    <n v="0"/>
    <n v="0"/>
    <n v="0"/>
    <n v="0"/>
    <n v="0"/>
    <n v="0"/>
    <n v="0"/>
    <n v="0"/>
    <n v="0"/>
    <n v="0"/>
    <n v="0"/>
    <n v="0"/>
    <n v="0.27177264000000001"/>
    <n v="0.32138170999999999"/>
    <n v="0.39161543999999998"/>
    <n v="1.2330519"/>
    <n v="0.39050203"/>
    <n v="0.38838273000000001"/>
    <n v="0.37649550999999998"/>
    <n v="0.37651832000000002"/>
    <n v="0.40964245999999999"/>
    <n v="0.41005649999999999"/>
    <n v="0.44104518999999998"/>
    <n v="0.42647710999999999"/>
  </r>
  <r>
    <x v="6"/>
    <x v="8"/>
    <x v="3"/>
    <x v="5"/>
    <x v="3"/>
    <x v="54"/>
    <x v="68"/>
    <n v="0"/>
    <n v="2"/>
    <n v="0"/>
    <n v="2"/>
    <n v="1"/>
    <n v="1"/>
    <n v="0"/>
    <n v="0"/>
    <n v="0"/>
    <n v="0"/>
    <n v="0"/>
    <n v="0"/>
    <n v="0"/>
    <n v="0"/>
    <n v="0"/>
    <n v="0"/>
    <n v="0.20878289999999999"/>
    <n v="0.36442301999999999"/>
    <n v="0.38609207000000001"/>
    <n v="0.42783854999999998"/>
    <n v="1.1568835900000001"/>
    <n v="0.41498496000000001"/>
    <n v="0.41205876000000002"/>
    <n v="0.39862913999999999"/>
    <n v="0.39855507000000001"/>
    <n v="0.42590264999999999"/>
    <n v="0.42706444999999998"/>
    <n v="0.45512054000000002"/>
  </r>
  <r>
    <x v="6"/>
    <x v="8"/>
    <x v="3"/>
    <x v="5"/>
    <x v="3"/>
    <x v="54"/>
    <x v="69"/>
    <n v="0"/>
    <n v="0"/>
    <n v="1"/>
    <n v="0"/>
    <n v="2"/>
    <n v="1"/>
    <n v="1"/>
    <n v="0"/>
    <n v="0"/>
    <n v="0"/>
    <n v="0"/>
    <n v="0"/>
    <n v="0"/>
    <n v="0"/>
    <n v="0"/>
    <n v="0"/>
    <n v="0.15821367"/>
    <n v="0.29527712"/>
    <n v="0.42923382999999998"/>
    <n v="0.43373514000000002"/>
    <n v="0.47137310999999998"/>
    <n v="1.1654673600000001"/>
    <n v="0.45348357"/>
    <n v="0.44791921000000001"/>
    <n v="0.43508177999999997"/>
    <n v="0.43361810000000001"/>
    <n v="0.46038357000000002"/>
    <n v="0.46211846000000001"/>
  </r>
  <r>
    <x v="6"/>
    <x v="8"/>
    <x v="3"/>
    <x v="5"/>
    <x v="3"/>
    <x v="54"/>
    <x v="70"/>
    <n v="0"/>
    <n v="1"/>
    <n v="0"/>
    <n v="1"/>
    <n v="0"/>
    <n v="1"/>
    <n v="1"/>
    <n v="0"/>
    <n v="0"/>
    <n v="0"/>
    <n v="0"/>
    <n v="0"/>
    <n v="0"/>
    <n v="0"/>
    <n v="0"/>
    <n v="0"/>
    <n v="0.18216751"/>
    <n v="0.25365763000000002"/>
    <n v="0.36161669000000002"/>
    <n v="0.46904635"/>
    <n v="0.46799512999999998"/>
    <n v="0.49986492999999999"/>
    <n v="1.1269468300000001"/>
    <n v="0.47905603000000002"/>
    <n v="0.47283692999999999"/>
    <n v="0.45940692999999999"/>
    <n v="0.45828419999999997"/>
    <n v="0.48328951999999997"/>
  </r>
  <r>
    <x v="6"/>
    <x v="8"/>
    <x v="3"/>
    <x v="5"/>
    <x v="3"/>
    <x v="54"/>
    <x v="71"/>
    <n v="0"/>
    <n v="0"/>
    <n v="1"/>
    <n v="0"/>
    <n v="1"/>
    <n v="0"/>
    <n v="2"/>
    <n v="0"/>
    <n v="0"/>
    <n v="0"/>
    <n v="0"/>
    <n v="0"/>
    <n v="0"/>
    <n v="0"/>
    <n v="0"/>
    <n v="0"/>
    <n v="0.24338291000000001"/>
    <n v="0.31286586"/>
    <n v="0.35556768"/>
    <n v="0.43031355999999998"/>
    <n v="0.52025085000000004"/>
    <n v="0.51286018"/>
    <n v="0.53840642000000005"/>
    <n v="1.1397709899999999"/>
    <n v="0.5178239"/>
    <n v="0.51218023999999995"/>
    <n v="0.49987746"/>
    <n v="0.50076160000000003"/>
  </r>
  <r>
    <x v="6"/>
    <x v="8"/>
    <x v="3"/>
    <x v="5"/>
    <x v="3"/>
    <x v="54"/>
    <x v="72"/>
    <n v="2"/>
    <n v="0"/>
    <n v="1"/>
    <n v="0"/>
    <n v="1"/>
    <n v="1"/>
    <n v="0"/>
    <n v="0"/>
    <n v="0"/>
    <n v="0"/>
    <n v="0"/>
    <n v="0"/>
    <n v="0"/>
    <n v="0"/>
    <n v="0"/>
    <n v="0"/>
    <n v="0.35250598"/>
    <n v="0.42037754999999999"/>
    <n v="0.44975756"/>
    <n v="0.45391553000000001"/>
    <n v="0.51450326999999996"/>
    <n v="0.58065414000000004"/>
    <n v="0.57454645000000004"/>
    <n v="0.59006185"/>
    <n v="1.1512471200000001"/>
    <n v="0.57074099"/>
    <n v="0.56855964999999997"/>
    <n v="0.55767920000000004"/>
  </r>
  <r>
    <x v="6"/>
    <x v="8"/>
    <x v="3"/>
    <x v="5"/>
    <x v="3"/>
    <x v="54"/>
    <x v="73"/>
    <n v="0"/>
    <n v="2"/>
    <n v="0"/>
    <n v="1"/>
    <n v="0"/>
    <n v="2"/>
    <n v="0"/>
    <n v="0"/>
    <n v="0"/>
    <n v="0"/>
    <n v="0"/>
    <n v="0"/>
    <n v="0"/>
    <n v="0"/>
    <n v="0"/>
    <n v="0"/>
    <n v="0.44447691"/>
    <n v="0.56855725000000001"/>
    <n v="0.57935466999999996"/>
    <n v="0.56717894999999996"/>
    <n v="0.56705826999999998"/>
    <n v="0.60933512000000001"/>
    <n v="0.66463660999999996"/>
    <n v="0.65561950000000002"/>
    <n v="0.66544457000000001"/>
    <n v="1.2084017499999999"/>
    <n v="0.64904567000000002"/>
    <n v="0.65058068999999996"/>
  </r>
  <r>
    <x v="6"/>
    <x v="8"/>
    <x v="3"/>
    <x v="5"/>
    <x v="3"/>
    <x v="54"/>
    <x v="74"/>
    <n v="1"/>
    <n v="0"/>
    <n v="2"/>
    <n v="0"/>
    <n v="0"/>
    <n v="0"/>
    <n v="1"/>
    <n v="0"/>
    <n v="0"/>
    <n v="0"/>
    <n v="0"/>
    <n v="0"/>
    <n v="0"/>
    <n v="0"/>
    <n v="0"/>
    <n v="0"/>
    <n v="0.33091794000000002"/>
    <n v="0.58411800999999997"/>
    <n v="0.66485994999999998"/>
    <n v="0.63997930000000003"/>
    <n v="0.6284421"/>
    <n v="0.62121594000000002"/>
    <n v="0.66198632999999996"/>
    <n v="0.70654088000000004"/>
    <n v="0.70014734999999995"/>
    <n v="0.70439377000000003"/>
    <n v="1.2322814499999999"/>
    <n v="0.69316608000000002"/>
  </r>
  <r>
    <x v="6"/>
    <x v="8"/>
    <x v="3"/>
    <x v="5"/>
    <x v="3"/>
    <x v="54"/>
    <x v="75"/>
    <n v="0"/>
    <n v="2"/>
    <n v="0"/>
    <n v="0"/>
    <n v="0"/>
    <n v="0"/>
    <n v="0"/>
    <n v="0"/>
    <n v="0"/>
    <n v="0"/>
    <n v="0"/>
    <n v="0"/>
    <n v="0"/>
    <n v="1"/>
    <n v="0"/>
    <n v="0"/>
    <n v="0.46458631"/>
    <n v="0.58886335000000001"/>
    <n v="0.78140631000000005"/>
    <n v="0.80912556000000002"/>
    <n v="0.77583316999999996"/>
    <n v="0.74777539000000004"/>
    <n v="0.73857980000000001"/>
    <n v="0.76979920999999996"/>
    <n v="0.81163934999999998"/>
    <n v="0.80138461999999999"/>
    <n v="0.80815435000000002"/>
    <n v="1.2982443800000001"/>
  </r>
  <r>
    <x v="6"/>
    <x v="8"/>
    <x v="3"/>
    <x v="5"/>
    <x v="3"/>
    <x v="54"/>
    <x v="76"/>
    <n v="0"/>
    <n v="2"/>
    <n v="2"/>
    <n v="1"/>
    <n v="0"/>
    <n v="0"/>
    <n v="1"/>
    <n v="0"/>
    <n v="0"/>
    <n v="0"/>
    <n v="0"/>
    <n v="0"/>
    <n v="0"/>
    <n v="0"/>
    <n v="0"/>
    <n v="0"/>
    <n v="0.33032648999999997"/>
    <n v="0.62865707999999998"/>
    <n v="0.71100885999999996"/>
    <n v="0.85784475000000004"/>
    <n v="0.87666703000000001"/>
    <n v="0.83494091000000004"/>
    <n v="0.80763368999999996"/>
    <n v="0.79368064000000005"/>
    <n v="0.82295430999999997"/>
    <n v="0.85886037999999998"/>
    <n v="0.85016062000000003"/>
    <n v="0.85831201000000001"/>
  </r>
  <r>
    <x v="6"/>
    <x v="8"/>
    <x v="3"/>
    <x v="5"/>
    <x v="3"/>
    <x v="54"/>
    <x v="77"/>
    <n v="1"/>
    <n v="1"/>
    <n v="2"/>
    <n v="1"/>
    <n v="0"/>
    <n v="0"/>
    <n v="0"/>
    <n v="0"/>
    <n v="0"/>
    <n v="0"/>
    <n v="0"/>
    <n v="0"/>
    <n v="0"/>
    <n v="0"/>
    <n v="0"/>
    <n v="0"/>
    <n v="0.44151964999999999"/>
    <n v="0.56889535000000002"/>
    <n v="0.79953784999999999"/>
    <n v="0.83171302999999996"/>
    <n v="0.95963898999999997"/>
    <n v="0.96272002000000001"/>
    <n v="0.92293707000000003"/>
    <n v="0.89020069999999996"/>
    <n v="0.87678047000000003"/>
    <n v="0.89990581999999997"/>
    <n v="0.93466647000000003"/>
    <n v="0.92731686000000002"/>
  </r>
  <r>
    <x v="6"/>
    <x v="8"/>
    <x v="3"/>
    <x v="5"/>
    <x v="3"/>
    <x v="54"/>
    <x v="78"/>
    <n v="1"/>
    <n v="0"/>
    <n v="1"/>
    <n v="3"/>
    <n v="2"/>
    <n v="0"/>
    <n v="1"/>
    <n v="0"/>
    <n v="0"/>
    <n v="0"/>
    <n v="0"/>
    <n v="0"/>
    <n v="0"/>
    <n v="0"/>
    <n v="0"/>
    <n v="0"/>
    <n v="0.54147520000000005"/>
    <n v="0.73030435000000005"/>
    <n v="0.79279202000000004"/>
    <n v="0.94998996000000002"/>
    <n v="0.96889358999999997"/>
    <n v="1.07045971"/>
    <n v="1.07183246"/>
    <n v="1.02750663"/>
    <n v="0.99623260000000002"/>
    <n v="0.97905582000000002"/>
    <n v="1.00208875"/>
    <n v="1.0355587500000001"/>
  </r>
  <r>
    <x v="6"/>
    <x v="8"/>
    <x v="3"/>
    <x v="5"/>
    <x v="3"/>
    <x v="54"/>
    <x v="79"/>
    <n v="1"/>
    <n v="4"/>
    <n v="0"/>
    <n v="1"/>
    <n v="3"/>
    <n v="1"/>
    <n v="0"/>
    <n v="0"/>
    <n v="0"/>
    <n v="0"/>
    <n v="0"/>
    <n v="0"/>
    <n v="0"/>
    <n v="0"/>
    <n v="0"/>
    <n v="0"/>
    <n v="0.50096067"/>
    <n v="0.7956145"/>
    <n v="0.91661638999999995"/>
    <n v="0.92194030000000005"/>
    <n v="1.05389048"/>
    <n v="1.05592752"/>
    <n v="1.1500124"/>
    <n v="1.14390032"/>
    <n v="1.10325267"/>
    <n v="1.0690321300000001"/>
    <n v="1.0539613699999999"/>
    <n v="1.0754114800000001"/>
  </r>
  <r>
    <x v="6"/>
    <x v="8"/>
    <x v="3"/>
    <x v="5"/>
    <x v="3"/>
    <x v="54"/>
    <x v="80"/>
    <n v="3"/>
    <n v="3"/>
    <n v="2"/>
    <n v="1"/>
    <n v="0"/>
    <n v="3"/>
    <n v="1"/>
    <n v="0"/>
    <n v="0"/>
    <n v="0"/>
    <n v="0"/>
    <n v="0"/>
    <n v="0"/>
    <n v="0"/>
    <n v="0"/>
    <n v="0"/>
    <n v="0.86292990000000003"/>
    <n v="0.98034458999999996"/>
    <n v="1.1666144599999999"/>
    <n v="1.1905982399999999"/>
    <n v="1.17838895"/>
    <n v="1.2724861599999999"/>
    <n v="1.27137966"/>
    <n v="1.3485351000000001"/>
    <n v="1.3425173500000001"/>
    <n v="1.2989138600000001"/>
    <n v="1.2699406799999999"/>
    <n v="1.2576948400000001"/>
  </r>
  <r>
    <x v="6"/>
    <x v="8"/>
    <x v="3"/>
    <x v="5"/>
    <x v="3"/>
    <x v="54"/>
    <x v="81"/>
    <n v="5"/>
    <n v="0"/>
    <n v="2"/>
    <n v="1"/>
    <n v="2"/>
    <n v="2"/>
    <n v="3"/>
    <n v="0"/>
    <n v="0"/>
    <n v="0"/>
    <n v="0"/>
    <n v="0"/>
    <n v="0"/>
    <n v="0"/>
    <n v="0"/>
    <n v="0"/>
    <n v="0.84163758"/>
    <n v="1.2959789100000001"/>
    <n v="1.31588247"/>
    <n v="1.4053772499999999"/>
    <n v="1.4101291899999999"/>
    <n v="1.3700263500000001"/>
    <n v="1.45241142"/>
    <n v="1.4426729899999999"/>
    <n v="1.51628881"/>
    <n v="1.5046596299999999"/>
    <n v="1.46750007"/>
    <n v="1.4404091999999999"/>
  </r>
  <r>
    <x v="6"/>
    <x v="8"/>
    <x v="3"/>
    <x v="5"/>
    <x v="3"/>
    <x v="54"/>
    <x v="82"/>
    <n v="3"/>
    <n v="3"/>
    <n v="2"/>
    <n v="2"/>
    <n v="1"/>
    <n v="2"/>
    <n v="1"/>
    <n v="0"/>
    <n v="0"/>
    <n v="0"/>
    <n v="0"/>
    <n v="0"/>
    <n v="0"/>
    <n v="0"/>
    <n v="0"/>
    <n v="0"/>
    <n v="0.70767349000000002"/>
    <n v="1.2090456199999999"/>
    <n v="1.5650734799999999"/>
    <n v="1.51114342"/>
    <n v="1.58275721"/>
    <n v="1.56392088"/>
    <n v="1.52455049"/>
    <n v="1.5934052000000001"/>
    <n v="1.5847405999999999"/>
    <n v="1.6509584900000001"/>
    <n v="1.64287937"/>
    <n v="1.6096557499999999"/>
  </r>
  <r>
    <x v="6"/>
    <x v="8"/>
    <x v="3"/>
    <x v="5"/>
    <x v="3"/>
    <x v="54"/>
    <x v="83"/>
    <n v="1"/>
    <n v="4"/>
    <n v="3"/>
    <n v="2"/>
    <n v="2"/>
    <n v="2"/>
    <n v="1"/>
    <n v="0"/>
    <n v="0"/>
    <n v="0"/>
    <n v="0"/>
    <n v="0"/>
    <n v="0"/>
    <n v="0"/>
    <n v="0"/>
    <n v="0"/>
    <n v="0.76386151999999996"/>
    <n v="1.1039036"/>
    <n v="1.4857582600000001"/>
    <n v="1.73525792"/>
    <n v="1.67069899"/>
    <n v="1.7123307299999999"/>
    <n v="1.69344633"/>
    <n v="1.6487067500000001"/>
    <n v="1.71270038"/>
    <n v="1.7003090000000001"/>
    <n v="1.76511785"/>
    <n v="1.76032414"/>
  </r>
  <r>
    <x v="6"/>
    <x v="8"/>
    <x v="3"/>
    <x v="5"/>
    <x v="3"/>
    <x v="54"/>
    <x v="84"/>
    <n v="1"/>
    <n v="1"/>
    <n v="6"/>
    <n v="0"/>
    <n v="2"/>
    <n v="3"/>
    <n v="2"/>
    <n v="0"/>
    <n v="0"/>
    <n v="0"/>
    <n v="0"/>
    <n v="0"/>
    <n v="0"/>
    <n v="0"/>
    <n v="0"/>
    <n v="0"/>
    <n v="0.99571109000000002"/>
    <n v="1.25604212"/>
    <n v="1.4508460000000001"/>
    <n v="1.6802745699999999"/>
    <n v="1.8781533800000001"/>
    <n v="1.78965569"/>
    <n v="1.8244530400000001"/>
    <n v="1.79588451"/>
    <n v="1.7574432499999999"/>
    <n v="1.80736572"/>
    <n v="1.8008743"/>
    <n v="1.8609236199999999"/>
  </r>
  <r>
    <x v="6"/>
    <x v="8"/>
    <x v="3"/>
    <x v="5"/>
    <x v="3"/>
    <x v="54"/>
    <x v="85"/>
    <n v="2"/>
    <n v="3"/>
    <n v="2"/>
    <n v="4"/>
    <n v="0"/>
    <n v="3"/>
    <n v="1"/>
    <n v="0"/>
    <n v="0"/>
    <n v="0"/>
    <n v="0"/>
    <n v="0"/>
    <n v="0"/>
    <n v="0"/>
    <n v="0"/>
    <n v="0"/>
    <n v="0.74316066000000003"/>
    <n v="1.2941198199999999"/>
    <n v="1.4404652200000001"/>
    <n v="1.5330151299999999"/>
    <n v="1.71262219"/>
    <n v="1.8602645799999999"/>
    <n v="1.7829941199999999"/>
    <n v="1.80573012"/>
    <n v="1.7820043800000001"/>
    <n v="1.74535218"/>
    <n v="1.7918065599999999"/>
    <n v="1.78931606"/>
  </r>
  <r>
    <x v="6"/>
    <x v="8"/>
    <x v="3"/>
    <x v="5"/>
    <x v="3"/>
    <x v="54"/>
    <x v="86"/>
    <n v="1"/>
    <n v="1"/>
    <n v="1"/>
    <n v="0"/>
    <n v="2"/>
    <n v="1"/>
    <n v="2"/>
    <n v="0"/>
    <n v="0"/>
    <n v="0"/>
    <n v="0"/>
    <n v="0"/>
    <n v="0"/>
    <n v="0"/>
    <n v="0"/>
    <n v="0"/>
    <n v="0.93212989000000002"/>
    <n v="1.1944442900000001"/>
    <n v="1.5808203700000001"/>
    <n v="1.6109664800000001"/>
    <n v="1.67569374"/>
    <n v="1.796843"/>
    <n v="1.92604698"/>
    <n v="1.8467229000000001"/>
    <n v="1.87012881"/>
    <n v="1.84415788"/>
    <n v="1.81654607"/>
    <n v="1.85925221"/>
  </r>
  <r>
    <x v="6"/>
    <x v="8"/>
    <x v="3"/>
    <x v="5"/>
    <x v="3"/>
    <x v="54"/>
    <x v="87"/>
    <n v="3"/>
    <n v="1"/>
    <n v="1"/>
    <n v="0"/>
    <n v="0"/>
    <n v="2"/>
    <n v="3"/>
    <n v="0"/>
    <n v="0"/>
    <n v="0"/>
    <n v="0"/>
    <n v="0"/>
    <n v="0"/>
    <n v="0"/>
    <n v="0"/>
    <n v="0"/>
    <n v="1.01670767"/>
    <n v="1.4134992"/>
    <n v="1.5366732299999999"/>
    <n v="1.7724091399999999"/>
    <n v="1.7781976100000001"/>
    <n v="1.8037930499999999"/>
    <n v="1.9049862399999999"/>
    <n v="2.0085052399999999"/>
    <n v="1.93930523"/>
    <n v="1.9568335400000001"/>
    <n v="1.9389111699999999"/>
    <n v="1.9184549099999999"/>
  </r>
  <r>
    <x v="6"/>
    <x v="8"/>
    <x v="3"/>
    <x v="5"/>
    <x v="3"/>
    <x v="54"/>
    <x v="88"/>
    <n v="4"/>
    <n v="1"/>
    <n v="2"/>
    <n v="1"/>
    <n v="2"/>
    <n v="2"/>
    <n v="2"/>
    <n v="0"/>
    <n v="0"/>
    <n v="0"/>
    <n v="0"/>
    <n v="0"/>
    <n v="0"/>
    <n v="0"/>
    <n v="0"/>
    <n v="0"/>
    <n v="0.76534015"/>
    <n v="1.3374423600000001"/>
    <n v="1.6046918400000001"/>
    <n v="1.6336092799999999"/>
    <n v="1.8258495100000001"/>
    <n v="1.8064421500000001"/>
    <n v="1.8282391600000001"/>
    <n v="1.90824018"/>
    <n v="2.0005607300000001"/>
    <n v="1.9368898299999999"/>
    <n v="1.9574191599999999"/>
    <n v="1.9448867999999999"/>
  </r>
  <r>
    <x v="6"/>
    <x v="8"/>
    <x v="3"/>
    <x v="5"/>
    <x v="3"/>
    <x v="54"/>
    <x v="89"/>
    <n v="1"/>
    <n v="2"/>
    <n v="1"/>
    <n v="1"/>
    <n v="0"/>
    <n v="1"/>
    <n v="1"/>
    <n v="0"/>
    <n v="0"/>
    <n v="0"/>
    <n v="0"/>
    <n v="0"/>
    <n v="0"/>
    <n v="0"/>
    <n v="0"/>
    <n v="0"/>
    <n v="0.69850597000000003"/>
    <n v="1.0387968000000001"/>
    <n v="1.4341810500000001"/>
    <n v="1.5813340499999999"/>
    <n v="1.5918110000000001"/>
    <n v="1.727222"/>
    <n v="1.7100941300000001"/>
    <n v="1.7214554"/>
    <n v="1.78755208"/>
    <n v="1.86103269"/>
    <n v="1.81268154"/>
    <n v="1.8328587700000001"/>
  </r>
  <r>
    <x v="6"/>
    <x v="8"/>
    <x v="3"/>
    <x v="5"/>
    <x v="3"/>
    <x v="54"/>
    <x v="90"/>
    <n v="2"/>
    <n v="1"/>
    <n v="2"/>
    <n v="0"/>
    <n v="1"/>
    <n v="1"/>
    <n v="1"/>
    <n v="0"/>
    <n v="0"/>
    <n v="0"/>
    <n v="0"/>
    <n v="0"/>
    <n v="0"/>
    <n v="0"/>
    <n v="0"/>
    <n v="0"/>
    <n v="0.96968715000000005"/>
    <n v="1.12675751"/>
    <n v="1.2992672300000001"/>
    <n v="1.5150129699999999"/>
    <n v="1.6123615200000001"/>
    <n v="1.5875104099999999"/>
    <n v="1.6973509899999999"/>
    <n v="1.67236429"/>
    <n v="1.684396"/>
    <n v="1.7292563700000001"/>
    <n v="1.7953548399999999"/>
    <n v="1.7587709"/>
  </r>
  <r>
    <x v="6"/>
    <x v="8"/>
    <x v="3"/>
    <x v="5"/>
    <x v="3"/>
    <x v="54"/>
    <x v="91"/>
    <n v="2"/>
    <n v="1"/>
    <n v="2"/>
    <n v="1"/>
    <n v="1"/>
    <n v="2"/>
    <n v="1"/>
    <n v="0"/>
    <n v="0"/>
    <n v="0"/>
    <n v="0"/>
    <n v="0"/>
    <n v="0"/>
    <n v="0"/>
    <n v="0"/>
    <n v="0"/>
    <n v="0.98447348000000001"/>
    <n v="1.3631845199999999"/>
    <n v="1.3901664300000001"/>
    <n v="1.4300476"/>
    <n v="1.5858245399999999"/>
    <n v="1.63274885"/>
    <n v="1.60953389"/>
    <n v="1.68996108"/>
    <n v="1.6697583899999999"/>
    <n v="1.67579038"/>
    <n v="1.71575834"/>
    <n v="1.7742154000000001"/>
  </r>
  <r>
    <x v="6"/>
    <x v="8"/>
    <x v="3"/>
    <x v="5"/>
    <x v="3"/>
    <x v="54"/>
    <x v="92"/>
    <n v="3"/>
    <n v="2"/>
    <n v="2"/>
    <n v="0"/>
    <n v="1"/>
    <n v="1"/>
    <n v="3"/>
    <n v="0"/>
    <n v="0"/>
    <n v="0"/>
    <n v="0"/>
    <n v="0"/>
    <n v="0"/>
    <n v="0"/>
    <n v="0"/>
    <n v="0"/>
    <n v="0.63640339999999995"/>
    <n v="1.19042735"/>
    <n v="1.4384322"/>
    <n v="1.3965148300000001"/>
    <n v="1.4184404100000001"/>
    <n v="1.5280962300000001"/>
    <n v="1.5659369400000001"/>
    <n v="1.5397185900000001"/>
    <n v="1.6088850299999999"/>
    <n v="1.58917625"/>
    <n v="1.5986708199999999"/>
    <n v="1.6337916800000001"/>
  </r>
  <r>
    <x v="6"/>
    <x v="8"/>
    <x v="3"/>
    <x v="5"/>
    <x v="3"/>
    <x v="54"/>
    <x v="93"/>
    <n v="0"/>
    <n v="3"/>
    <n v="1"/>
    <n v="1"/>
    <n v="0"/>
    <n v="0"/>
    <n v="3"/>
    <n v="0"/>
    <n v="0"/>
    <n v="0"/>
    <n v="0"/>
    <n v="0"/>
    <n v="0"/>
    <n v="0"/>
    <n v="0"/>
    <n v="0"/>
    <n v="0.39213332000000001"/>
    <n v="0.74808788999999998"/>
    <n v="1.15388559"/>
    <n v="1.31330079"/>
    <n v="1.2725813500000001"/>
    <n v="1.2790177300000001"/>
    <n v="1.36825883"/>
    <n v="1.3956629199999999"/>
    <n v="1.3749276699999999"/>
    <n v="1.43183102"/>
    <n v="1.4183939699999999"/>
    <n v="1.42924421"/>
  </r>
  <r>
    <x v="6"/>
    <x v="8"/>
    <x v="3"/>
    <x v="5"/>
    <x v="3"/>
    <x v="54"/>
    <x v="94"/>
    <n v="3"/>
    <n v="0"/>
    <n v="3"/>
    <n v="0"/>
    <n v="2"/>
    <n v="1"/>
    <n v="0"/>
    <n v="0"/>
    <n v="0"/>
    <n v="0"/>
    <n v="0"/>
    <n v="0"/>
    <n v="0"/>
    <n v="0"/>
    <n v="0"/>
    <n v="0"/>
    <n v="0.41460854000000003"/>
    <n v="0.54011863999999998"/>
    <n v="0.76819596999999995"/>
    <n v="1.0284166299999999"/>
    <n v="1.1394367400000001"/>
    <n v="1.09636336"/>
    <n v="1.1028415300000001"/>
    <n v="1.16892865"/>
    <n v="1.1909017099999999"/>
    <n v="1.1740375599999999"/>
    <n v="1.2233980799999999"/>
    <n v="1.21541594"/>
  </r>
  <r>
    <x v="6"/>
    <x v="8"/>
    <x v="3"/>
    <x v="5"/>
    <x v="3"/>
    <x v="54"/>
    <x v="95"/>
    <n v="2"/>
    <n v="2"/>
    <n v="0"/>
    <n v="0"/>
    <n v="1"/>
    <n v="1"/>
    <n v="1"/>
    <n v="0"/>
    <n v="0"/>
    <n v="0"/>
    <n v="0"/>
    <n v="0"/>
    <n v="0"/>
    <n v="0"/>
    <n v="0"/>
    <n v="0"/>
    <n v="0.23746838000000001"/>
    <n v="0.46210613"/>
    <n v="0.53571080999999998"/>
    <n v="0.68953246000000001"/>
    <n v="0.88717336000000002"/>
    <n v="0.96622589999999997"/>
    <n v="0.93301692000000003"/>
    <n v="0.93710490000000002"/>
    <n v="0.99027803999999997"/>
    <n v="1.0075207900000001"/>
    <n v="0.99638371000000003"/>
    <n v="1.03783118"/>
  </r>
  <r>
    <x v="6"/>
    <x v="8"/>
    <x v="3"/>
    <x v="5"/>
    <x v="3"/>
    <x v="54"/>
    <x v="96"/>
    <n v="0"/>
    <n v="1"/>
    <n v="1"/>
    <n v="0"/>
    <n v="0"/>
    <n v="0"/>
    <n v="1"/>
    <n v="0"/>
    <n v="0"/>
    <n v="0"/>
    <n v="0"/>
    <n v="0"/>
    <n v="0"/>
    <n v="0"/>
    <n v="0"/>
    <n v="0"/>
    <n v="0.27650426"/>
    <n v="0.34382386999999998"/>
    <n v="0.48412482000000001"/>
    <n v="0.51130885999999998"/>
    <n v="0.62248935000000005"/>
    <n v="0.76242476000000003"/>
    <n v="0.82161317"/>
    <n v="0.79440549000000005"/>
    <n v="0.79852436999999998"/>
    <n v="0.83869916"/>
    <n v="0.85390896999999999"/>
    <n v="0.84701912999999995"/>
  </r>
  <r>
    <x v="6"/>
    <x v="8"/>
    <x v="3"/>
    <x v="5"/>
    <x v="3"/>
    <x v="54"/>
    <x v="97"/>
    <n v="0"/>
    <n v="0"/>
    <n v="1"/>
    <n v="0"/>
    <n v="0"/>
    <n v="3"/>
    <n v="0"/>
    <n v="0"/>
    <n v="0"/>
    <n v="0"/>
    <n v="0"/>
    <n v="0"/>
    <n v="0"/>
    <n v="0"/>
    <n v="0"/>
    <n v="0"/>
    <n v="0.18098460999999999"/>
    <n v="0.30865231999999998"/>
    <n v="0.34001545"/>
    <n v="0.42334840000000001"/>
    <n v="0.44000614999999998"/>
    <n v="0.51600310000000005"/>
    <n v="0.61802199000000002"/>
    <n v="0.66004675000000002"/>
    <n v="0.64097108999999997"/>
    <n v="0.64429115000000003"/>
    <n v="0.67585815999999999"/>
    <n v="0.68854994000000003"/>
  </r>
  <r>
    <x v="6"/>
    <x v="8"/>
    <x v="3"/>
    <x v="5"/>
    <x v="3"/>
    <x v="54"/>
    <x v="98"/>
    <n v="1"/>
    <n v="0"/>
    <n v="0"/>
    <n v="0"/>
    <n v="0"/>
    <n v="0"/>
    <n v="2"/>
    <n v="0"/>
    <n v="0"/>
    <n v="0"/>
    <n v="0"/>
    <n v="0"/>
    <n v="0"/>
    <n v="0"/>
    <n v="0"/>
    <n v="0"/>
    <n v="0.11231632"/>
    <n v="0.18452077"/>
    <n v="0.25541353"/>
    <n v="0.26465559"/>
    <n v="0.31645792"/>
    <n v="0.32396374999999999"/>
    <n v="0.37365060999999999"/>
    <n v="0.43936878000000001"/>
    <n v="0.46738412000000001"/>
    <n v="0.45518363000000001"/>
    <n v="0.45876765000000003"/>
    <n v="0.48076422000000002"/>
  </r>
  <r>
    <x v="6"/>
    <x v="8"/>
    <x v="3"/>
    <x v="5"/>
    <x v="3"/>
    <x v="54"/>
    <x v="99"/>
    <n v="0"/>
    <n v="0"/>
    <n v="0"/>
    <n v="0"/>
    <n v="0"/>
    <n v="0"/>
    <n v="0"/>
    <n v="0"/>
    <n v="0"/>
    <n v="0"/>
    <n v="0"/>
    <n v="0"/>
    <n v="0"/>
    <n v="0"/>
    <n v="0"/>
    <n v="0"/>
    <n v="0.22113769999999999"/>
    <n v="0.32097796000000001"/>
    <n v="0.41535593999999998"/>
    <n v="0.49560421999999998"/>
    <n v="0.55114350999999995"/>
    <n v="0.60823300999999996"/>
    <n v="0.64882218999999997"/>
    <n v="0.70264115999999999"/>
    <n v="0.77426366999999996"/>
    <n v="0.83499871000000003"/>
    <n v="0.86986589999999997"/>
    <n v="0.89796801999999998"/>
  </r>
  <r>
    <x v="7"/>
    <x v="10"/>
    <x v="4"/>
    <x v="6"/>
    <x v="4"/>
    <x v="55"/>
    <x v="0"/>
    <n v="0"/>
    <n v="0"/>
    <n v="0"/>
    <n v="0"/>
    <n v="0"/>
    <n v="0"/>
    <n v="0"/>
    <n v="0"/>
    <n v="0"/>
    <n v="0"/>
    <n v="0"/>
    <n v="1"/>
    <n v="0"/>
    <n v="0"/>
    <n v="0"/>
    <n v="1"/>
    <n v="7.9330079999999997E-2"/>
    <n v="6.1942999999999998E-2"/>
    <n v="4.7490650000000002E-2"/>
    <n v="4.0603529999999999E-2"/>
    <n v="3.3842820000000003E-2"/>
    <n v="2.94431E-2"/>
    <n v="2.8543269999999999E-2"/>
    <n v="2.9871120000000001E-2"/>
    <n v="3.0848509999999999E-2"/>
    <n v="3.042197E-2"/>
    <n v="2.9343910000000001E-2"/>
    <n v="2.8409340000000002E-2"/>
  </r>
  <r>
    <x v="7"/>
    <x v="10"/>
    <x v="4"/>
    <x v="6"/>
    <x v="4"/>
    <x v="55"/>
    <x v="1"/>
    <n v="1"/>
    <n v="0"/>
    <n v="0"/>
    <n v="0"/>
    <n v="0"/>
    <n v="0"/>
    <n v="0"/>
    <n v="0"/>
    <n v="0"/>
    <n v="0"/>
    <n v="0"/>
    <n v="0"/>
    <n v="1"/>
    <n v="0"/>
    <n v="0"/>
    <n v="0"/>
    <n v="0.83163613000000003"/>
    <n v="6.9664089999999998E-2"/>
    <n v="5.5233650000000002E-2"/>
    <n v="4.3373299999999997E-2"/>
    <n v="3.8070130000000001E-2"/>
    <n v="3.4313089999999997E-2"/>
    <n v="3.1870099999999998E-2"/>
    <n v="3.222995E-2"/>
    <n v="3.3505439999999997E-2"/>
    <n v="3.3141940000000002E-2"/>
    <n v="3.1885579999999997E-2"/>
    <n v="3.0536359999999999E-2"/>
  </r>
  <r>
    <x v="7"/>
    <x v="10"/>
    <x v="4"/>
    <x v="6"/>
    <x v="4"/>
    <x v="55"/>
    <x v="2"/>
    <n v="0"/>
    <n v="1"/>
    <n v="0"/>
    <n v="0"/>
    <n v="0"/>
    <n v="0"/>
    <n v="0"/>
    <n v="0"/>
    <n v="0"/>
    <n v="0"/>
    <n v="0"/>
    <n v="0"/>
    <n v="0"/>
    <n v="1"/>
    <n v="0"/>
    <n v="0"/>
    <n v="4.3302100000000001E-3"/>
    <n v="0.67299978000000005"/>
    <n v="6.3247880000000006E-2"/>
    <n v="5.0971839999999997E-2"/>
    <n v="4.1288869999999998E-2"/>
    <n v="3.8434709999999997E-2"/>
    <n v="3.6359839999999997E-2"/>
    <n v="3.5381299999999997E-2"/>
    <n v="3.5917940000000002E-2"/>
    <n v="3.5910780000000003E-2"/>
    <n v="3.4740350000000003E-2"/>
    <n v="3.3229139999999997E-2"/>
  </r>
  <r>
    <x v="7"/>
    <x v="10"/>
    <x v="4"/>
    <x v="6"/>
    <x v="4"/>
    <x v="55"/>
    <x v="3"/>
    <n v="0"/>
    <n v="0"/>
    <n v="0"/>
    <n v="0"/>
    <n v="0"/>
    <n v="0"/>
    <n v="0"/>
    <n v="0"/>
    <n v="0"/>
    <n v="0"/>
    <n v="0"/>
    <n v="0"/>
    <n v="0"/>
    <n v="0"/>
    <n v="1"/>
    <n v="0"/>
    <n v="4.8794800000000003E-3"/>
    <n v="9.1716799999999998E-3"/>
    <n v="0.57947546999999999"/>
    <n v="5.8610559999999999E-2"/>
    <n v="4.8454700000000003E-2"/>
    <n v="4.1915029999999999E-2"/>
    <n v="4.0595190000000003E-2"/>
    <n v="3.9953740000000001E-2"/>
    <n v="3.93873E-2"/>
    <n v="3.8720610000000003E-2"/>
    <n v="3.7811409999999997E-2"/>
    <n v="3.6344319999999999E-2"/>
  </r>
  <r>
    <x v="7"/>
    <x v="10"/>
    <x v="4"/>
    <x v="6"/>
    <x v="4"/>
    <x v="55"/>
    <x v="4"/>
    <n v="0"/>
    <n v="0"/>
    <n v="0"/>
    <n v="0"/>
    <n v="0"/>
    <n v="0"/>
    <n v="0"/>
    <n v="0"/>
    <n v="0"/>
    <n v="0"/>
    <n v="0"/>
    <n v="0"/>
    <n v="0"/>
    <n v="0"/>
    <n v="0"/>
    <n v="1"/>
    <n v="4.2890000000000003E-3"/>
    <n v="9.2695499999999997E-3"/>
    <n v="1.2390150000000001E-2"/>
    <n v="0.49857066"/>
    <n v="5.44737E-2"/>
    <n v="4.7348590000000003E-2"/>
    <n v="4.2782550000000003E-2"/>
    <n v="4.2649369999999999E-2"/>
    <n v="4.2353429999999997E-2"/>
    <n v="4.0883200000000001E-2"/>
    <n v="3.9522660000000001E-2"/>
    <n v="3.8331249999999997E-2"/>
  </r>
  <r>
    <x v="7"/>
    <x v="10"/>
    <x v="4"/>
    <x v="6"/>
    <x v="4"/>
    <x v="55"/>
    <x v="5"/>
    <n v="2"/>
    <n v="0"/>
    <n v="0"/>
    <n v="0"/>
    <n v="0"/>
    <n v="0"/>
    <n v="0"/>
    <n v="0"/>
    <n v="0"/>
    <n v="0"/>
    <n v="0"/>
    <n v="0"/>
    <n v="0"/>
    <n v="0"/>
    <n v="0"/>
    <n v="0"/>
    <n v="0.86524480000000004"/>
    <n v="7.5331900000000004E-3"/>
    <n v="1.1621050000000001E-2"/>
    <n v="1.419253E-2"/>
    <n v="0.44440624000000001"/>
    <n v="5.2109389999999998E-2"/>
    <n v="4.6668050000000003E-2"/>
    <n v="4.3434199999999999E-2"/>
    <n v="4.3506339999999998E-2"/>
    <n v="4.2487299999999999E-2"/>
    <n v="4.0617859999999999E-2"/>
    <n v="3.9126139999999997E-2"/>
  </r>
  <r>
    <x v="7"/>
    <x v="10"/>
    <x v="4"/>
    <x v="6"/>
    <x v="4"/>
    <x v="55"/>
    <x v="6"/>
    <n v="1"/>
    <n v="1"/>
    <n v="0"/>
    <n v="0"/>
    <n v="0"/>
    <n v="0"/>
    <n v="0"/>
    <n v="0"/>
    <n v="0"/>
    <n v="0"/>
    <n v="0"/>
    <n v="0"/>
    <n v="0"/>
    <n v="0"/>
    <n v="0"/>
    <n v="0"/>
    <n v="4.4061300000000003E-3"/>
    <n v="0.75636281999999999"/>
    <n v="1.075806E-2"/>
    <n v="1.423934E-2"/>
    <n v="1.6651869999999999E-2"/>
    <n v="0.39607278000000001"/>
    <n v="5.203236E-2"/>
    <n v="4.8120080000000003E-2"/>
    <n v="4.5505080000000003E-2"/>
    <n v="4.4659820000000003E-2"/>
    <n v="4.308012E-2"/>
    <n v="4.1105219999999998E-2"/>
  </r>
  <r>
    <x v="7"/>
    <x v="10"/>
    <x v="4"/>
    <x v="6"/>
    <x v="4"/>
    <x v="55"/>
    <x v="7"/>
    <n v="1"/>
    <n v="1"/>
    <n v="0"/>
    <n v="0"/>
    <n v="0"/>
    <n v="0"/>
    <n v="0"/>
    <n v="0"/>
    <n v="0"/>
    <n v="0"/>
    <n v="0"/>
    <n v="0"/>
    <n v="0"/>
    <n v="0"/>
    <n v="0"/>
    <n v="0"/>
    <n v="4.51587E-3"/>
    <n v="9.9016599999999996E-3"/>
    <n v="0.67751563999999997"/>
    <n v="1.3999950000000001E-2"/>
    <n v="1.7284580000000001E-2"/>
    <n v="2.0887530000000001E-2"/>
    <n v="0.34026698999999999"/>
    <n v="5.3464959999999999E-2"/>
    <n v="5.0332670000000003E-2"/>
    <n v="4.7022990000000001E-2"/>
    <n v="4.5480449999999999E-2"/>
    <n v="4.3726170000000002E-2"/>
  </r>
  <r>
    <x v="7"/>
    <x v="10"/>
    <x v="4"/>
    <x v="6"/>
    <x v="4"/>
    <x v="55"/>
    <x v="8"/>
    <n v="0"/>
    <n v="0"/>
    <n v="0"/>
    <n v="0"/>
    <n v="0"/>
    <n v="0"/>
    <n v="0"/>
    <n v="0"/>
    <n v="0"/>
    <n v="0"/>
    <n v="0"/>
    <n v="1"/>
    <n v="0"/>
    <n v="0"/>
    <n v="0"/>
    <n v="0"/>
    <n v="4.1102700000000001E-3"/>
    <n v="8.1807300000000006E-3"/>
    <n v="1.3268210000000001E-2"/>
    <n v="0.61222578999999999"/>
    <n v="1.6384300000000001E-2"/>
    <n v="2.0583379999999998E-2"/>
    <n v="2.4568940000000001E-2"/>
    <n v="0.30979461000000003"/>
    <n v="5.4714539999999999E-2"/>
    <n v="5.1085400000000003E-2"/>
    <n v="4.7481809999999999E-2"/>
    <n v="4.5785890000000003E-2"/>
  </r>
  <r>
    <x v="7"/>
    <x v="10"/>
    <x v="4"/>
    <x v="6"/>
    <x v="4"/>
    <x v="55"/>
    <x v="9"/>
    <n v="1"/>
    <n v="0"/>
    <n v="0"/>
    <n v="0"/>
    <n v="0"/>
    <n v="0"/>
    <n v="0"/>
    <n v="0"/>
    <n v="0"/>
    <n v="0"/>
    <n v="0"/>
    <n v="0"/>
    <n v="1"/>
    <n v="0"/>
    <n v="0"/>
    <n v="0"/>
    <n v="3.4129799999999999E-3"/>
    <n v="7.9573899999999999E-3"/>
    <n v="1.0684920000000001E-2"/>
    <n v="1.5566389999999999E-2"/>
    <n v="0.54609837999999999"/>
    <n v="1.9020189999999999E-2"/>
    <n v="2.349507E-2"/>
    <n v="2.7706979999999999E-2"/>
    <n v="0.27970110999999998"/>
    <n v="5.3835010000000003E-2"/>
    <n v="5.0049839999999998E-2"/>
    <n v="4.6580030000000001E-2"/>
  </r>
  <r>
    <x v="7"/>
    <x v="10"/>
    <x v="4"/>
    <x v="6"/>
    <x v="4"/>
    <x v="55"/>
    <x v="10"/>
    <n v="0"/>
    <n v="0"/>
    <n v="0"/>
    <n v="0"/>
    <n v="0"/>
    <n v="0"/>
    <n v="0"/>
    <n v="0"/>
    <n v="0"/>
    <n v="0"/>
    <n v="0"/>
    <n v="0"/>
    <n v="0"/>
    <n v="1"/>
    <n v="0"/>
    <n v="0"/>
    <n v="3.0355600000000001E-3"/>
    <n v="6.4638200000000003E-3"/>
    <n v="1.052078E-2"/>
    <n v="1.247768E-2"/>
    <n v="1.7418510000000002E-2"/>
    <n v="0.48061003000000002"/>
    <n v="2.1620170000000001E-2"/>
    <n v="2.6268199999999998E-2"/>
    <n v="3.0217669999999999E-2"/>
    <n v="0.26396298000000001"/>
    <n v="5.269662E-2"/>
    <n v="4.903925E-2"/>
  </r>
  <r>
    <x v="7"/>
    <x v="10"/>
    <x v="4"/>
    <x v="6"/>
    <x v="4"/>
    <x v="55"/>
    <x v="11"/>
    <n v="1"/>
    <n v="0"/>
    <n v="0"/>
    <n v="0"/>
    <n v="0"/>
    <n v="0"/>
    <n v="0"/>
    <n v="0"/>
    <n v="0"/>
    <n v="0"/>
    <n v="0"/>
    <n v="0"/>
    <n v="0"/>
    <n v="0"/>
    <n v="1"/>
    <n v="0"/>
    <n v="2.5997500000000001E-3"/>
    <n v="5.7428999999999996E-3"/>
    <n v="8.5082200000000004E-3"/>
    <n v="1.2261330000000001E-2"/>
    <n v="1.380105E-2"/>
    <n v="1.9485280000000001E-2"/>
    <n v="0.44275730000000002"/>
    <n v="2.3859399999999999E-2"/>
    <n v="2.8221240000000002E-2"/>
    <n v="3.1303669999999999E-2"/>
    <n v="0.24332123999999999"/>
    <n v="5.1192319999999999E-2"/>
  </r>
  <r>
    <x v="7"/>
    <x v="10"/>
    <x v="4"/>
    <x v="6"/>
    <x v="4"/>
    <x v="55"/>
    <x v="12"/>
    <n v="0"/>
    <n v="1"/>
    <n v="0"/>
    <n v="0"/>
    <n v="0"/>
    <n v="0"/>
    <n v="0"/>
    <n v="0"/>
    <n v="0"/>
    <n v="0"/>
    <n v="0"/>
    <n v="0"/>
    <n v="0"/>
    <n v="0"/>
    <n v="0"/>
    <n v="1"/>
    <n v="2.5838200000000001E-3"/>
    <n v="5.5763499999999999E-3"/>
    <n v="8.0953199999999996E-3"/>
    <n v="1.03538E-2"/>
    <n v="1.396005E-2"/>
    <n v="1.5806879999999999E-2"/>
    <n v="2.1926729999999998E-2"/>
    <n v="0.39778833000000002"/>
    <n v="2.5896969999999998E-2"/>
    <n v="2.929116E-2"/>
    <n v="3.1619389999999997E-2"/>
    <n v="0.22218535"/>
  </r>
  <r>
    <x v="7"/>
    <x v="10"/>
    <x v="4"/>
    <x v="6"/>
    <x v="4"/>
    <x v="55"/>
    <x v="13"/>
    <n v="0"/>
    <n v="0"/>
    <n v="1"/>
    <n v="0"/>
    <n v="0"/>
    <n v="0"/>
    <n v="0"/>
    <n v="0"/>
    <n v="0"/>
    <n v="0"/>
    <n v="0"/>
    <n v="0"/>
    <n v="0"/>
    <n v="0"/>
    <n v="0"/>
    <n v="0"/>
    <n v="0.90588203"/>
    <n v="4.9273099999999998E-3"/>
    <n v="7.5686900000000003E-3"/>
    <n v="9.7642700000000002E-3"/>
    <n v="1.1808859999999999E-2"/>
    <n v="1.5941070000000002E-2"/>
    <n v="1.7713619999999999E-2"/>
    <n v="2.4114279999999998E-2"/>
    <n v="0.36646086"/>
    <n v="2.6852319999999999E-2"/>
    <n v="2.9596069999999999E-2"/>
    <n v="3.1526180000000001E-2"/>
  </r>
  <r>
    <x v="7"/>
    <x v="10"/>
    <x v="4"/>
    <x v="6"/>
    <x v="4"/>
    <x v="55"/>
    <x v="14"/>
    <n v="0"/>
    <n v="0"/>
    <n v="0"/>
    <n v="1"/>
    <n v="0"/>
    <n v="0"/>
    <n v="0"/>
    <n v="0"/>
    <n v="0"/>
    <n v="0"/>
    <n v="0"/>
    <n v="0"/>
    <n v="0"/>
    <n v="0"/>
    <n v="0"/>
    <n v="0"/>
    <n v="2.5907600000000001E-3"/>
    <n v="0.83502173000000002"/>
    <n v="6.8944100000000001E-3"/>
    <n v="9.3003099999999991E-3"/>
    <n v="1.136122E-2"/>
    <n v="1.387386E-2"/>
    <n v="1.8239189999999999E-2"/>
    <n v="1.9895300000000001E-2"/>
    <n v="2.6220799999999999E-2"/>
    <n v="0.32781886999999998"/>
    <n v="2.730815E-2"/>
    <n v="2.9648770000000001E-2"/>
  </r>
  <r>
    <x v="7"/>
    <x v="10"/>
    <x v="4"/>
    <x v="6"/>
    <x v="4"/>
    <x v="55"/>
    <x v="15"/>
    <n v="0"/>
    <n v="0"/>
    <n v="0"/>
    <n v="0"/>
    <n v="0"/>
    <n v="0"/>
    <n v="0"/>
    <n v="0"/>
    <n v="0"/>
    <n v="0"/>
    <n v="0"/>
    <n v="0"/>
    <n v="0"/>
    <n v="0"/>
    <n v="0"/>
    <n v="0"/>
    <n v="2.6697100000000001E-3"/>
    <n v="5.7308000000000003E-3"/>
    <n v="0.74131915000000004"/>
    <n v="8.9185299999999992E-3"/>
    <n v="1.131155E-2"/>
    <n v="1.4062969999999999E-2"/>
    <n v="1.6742940000000001E-2"/>
    <n v="2.1341450000000001E-2"/>
    <n v="2.2479610000000001E-2"/>
    <n v="2.8024719999999999E-2"/>
    <n v="0.30265016"/>
    <n v="2.7902679999999999E-2"/>
  </r>
  <r>
    <x v="7"/>
    <x v="10"/>
    <x v="4"/>
    <x v="6"/>
    <x v="4"/>
    <x v="55"/>
    <x v="16"/>
    <n v="0"/>
    <n v="0"/>
    <n v="0"/>
    <n v="0"/>
    <n v="0"/>
    <n v="0"/>
    <n v="0"/>
    <n v="0"/>
    <n v="0"/>
    <n v="0"/>
    <n v="0"/>
    <n v="0"/>
    <n v="0"/>
    <n v="0"/>
    <n v="0"/>
    <n v="0"/>
    <n v="2.3438700000000001E-3"/>
    <n v="5.1710100000000002E-3"/>
    <n v="7.7769900000000001E-3"/>
    <n v="0.63944844999999995"/>
    <n v="1.030584E-2"/>
    <n v="1.3289520000000001E-2"/>
    <n v="1.620684E-2"/>
    <n v="1.889849E-2"/>
    <n v="2.3146369999999999E-2"/>
    <n v="2.3238310000000002E-2"/>
    <n v="2.8022229999999999E-2"/>
    <n v="0.27168333"/>
  </r>
  <r>
    <x v="7"/>
    <x v="10"/>
    <x v="4"/>
    <x v="6"/>
    <x v="4"/>
    <x v="55"/>
    <x v="17"/>
    <n v="0"/>
    <n v="0"/>
    <n v="0"/>
    <n v="0"/>
    <n v="0"/>
    <n v="0"/>
    <n v="0"/>
    <n v="0"/>
    <n v="0"/>
    <n v="0"/>
    <n v="0"/>
    <n v="0"/>
    <n v="0"/>
    <n v="0"/>
    <n v="0"/>
    <n v="0"/>
    <n v="2.78188E-3"/>
    <n v="5.2479900000000001E-3"/>
    <n v="7.5756199999999999E-3"/>
    <n v="9.9008099999999995E-3"/>
    <n v="0.56798791999999998"/>
    <n v="1.2866010000000001E-2"/>
    <n v="1.617704E-2"/>
    <n v="1.9311390000000001E-2"/>
    <n v="2.1668409999999999E-2"/>
    <n v="2.49318E-2"/>
    <n v="2.421562E-2"/>
    <n v="2.8509940000000001E-2"/>
  </r>
  <r>
    <x v="7"/>
    <x v="10"/>
    <x v="4"/>
    <x v="6"/>
    <x v="4"/>
    <x v="55"/>
    <x v="18"/>
    <n v="0"/>
    <n v="0"/>
    <n v="0"/>
    <n v="0"/>
    <n v="0"/>
    <n v="0"/>
    <n v="0"/>
    <n v="0"/>
    <n v="0"/>
    <n v="0"/>
    <n v="0"/>
    <n v="0"/>
    <n v="0"/>
    <n v="0"/>
    <n v="0"/>
    <n v="0"/>
    <n v="3.3341299999999998E-3"/>
    <n v="6.3686200000000002E-3"/>
    <n v="7.9587800000000004E-3"/>
    <n v="9.8694000000000004E-3"/>
    <n v="1.203748E-2"/>
    <n v="0.48995651000000001"/>
    <n v="1.5961469999999998E-2"/>
    <n v="1.9484680000000001E-2"/>
    <n v="2.220103E-2"/>
    <n v="2.3232240000000001E-2"/>
    <n v="2.543983E-2"/>
    <n v="2.4224699999999998E-2"/>
  </r>
  <r>
    <x v="7"/>
    <x v="10"/>
    <x v="4"/>
    <x v="6"/>
    <x v="4"/>
    <x v="55"/>
    <x v="19"/>
    <n v="0"/>
    <n v="0"/>
    <n v="0"/>
    <n v="0"/>
    <n v="0"/>
    <n v="0"/>
    <n v="0"/>
    <n v="0"/>
    <n v="0"/>
    <n v="0"/>
    <n v="0"/>
    <n v="0"/>
    <n v="0"/>
    <n v="0"/>
    <n v="0"/>
    <n v="0"/>
    <n v="5.1657300000000003E-3"/>
    <n v="8.3396100000000008E-3"/>
    <n v="1.031081E-2"/>
    <n v="1.115993E-2"/>
    <n v="1.291346E-2"/>
    <n v="1.6411309999999998E-2"/>
    <n v="0.39508242999999998"/>
    <n v="2.094681E-2"/>
    <n v="2.388181E-2"/>
    <n v="2.480883E-2"/>
    <n v="2.4526329999999999E-2"/>
    <n v="2.585521E-2"/>
  </r>
  <r>
    <x v="7"/>
    <x v="10"/>
    <x v="4"/>
    <x v="6"/>
    <x v="4"/>
    <x v="55"/>
    <x v="20"/>
    <n v="0"/>
    <n v="0"/>
    <n v="0"/>
    <n v="0"/>
    <n v="0"/>
    <n v="0"/>
    <n v="0"/>
    <n v="0"/>
    <n v="0"/>
    <n v="0"/>
    <n v="0"/>
    <n v="0"/>
    <n v="0"/>
    <n v="0"/>
    <n v="0"/>
    <n v="0"/>
    <n v="4.5462499999999999E-3"/>
    <n v="8.5107399999999993E-3"/>
    <n v="9.8254799999999993E-3"/>
    <n v="1.099121E-2"/>
    <n v="1.1522259999999999E-2"/>
    <n v="1.420479E-2"/>
    <n v="1.7378890000000001E-2"/>
    <n v="0.25979592000000001"/>
    <n v="2.0786430000000002E-2"/>
    <n v="2.154414E-2"/>
    <n v="2.1304110000000001E-2"/>
    <n v="2.0598470000000001E-2"/>
  </r>
  <r>
    <x v="7"/>
    <x v="10"/>
    <x v="4"/>
    <x v="6"/>
    <x v="4"/>
    <x v="55"/>
    <x v="21"/>
    <n v="0"/>
    <n v="0"/>
    <n v="1"/>
    <n v="0"/>
    <n v="0"/>
    <n v="0"/>
    <n v="0"/>
    <n v="0"/>
    <n v="0"/>
    <n v="0"/>
    <n v="0"/>
    <n v="0"/>
    <n v="0"/>
    <n v="0"/>
    <n v="0"/>
    <n v="0"/>
    <n v="5.7524500000000001E-3"/>
    <n v="8.3166799999999999E-3"/>
    <n v="9.3305899999999997E-3"/>
    <n v="9.5811500000000001E-3"/>
    <n v="1.040814E-2"/>
    <n v="1.2365269999999999E-2"/>
    <n v="1.466899E-2"/>
    <n v="1.7149999999999999E-2"/>
    <n v="0.12930100999999999"/>
    <n v="1.6987970000000002E-2"/>
    <n v="1.6299620000000001E-2"/>
    <n v="1.5726130000000001E-2"/>
  </r>
  <r>
    <x v="7"/>
    <x v="10"/>
    <x v="4"/>
    <x v="6"/>
    <x v="4"/>
    <x v="55"/>
    <x v="22"/>
    <n v="0"/>
    <n v="0"/>
    <n v="0"/>
    <n v="0"/>
    <n v="0"/>
    <n v="0"/>
    <n v="0"/>
    <n v="0"/>
    <n v="0"/>
    <n v="0"/>
    <n v="0"/>
    <n v="0"/>
    <n v="0"/>
    <n v="0"/>
    <n v="0"/>
    <n v="0"/>
    <n v="5.9960999999999999E-3"/>
    <n v="9.2745299999999996E-3"/>
    <n v="9.5865800000000008E-3"/>
    <n v="9.9126000000000006E-3"/>
    <n v="1.0267220000000001E-2"/>
    <n v="1.2834089999999999E-2"/>
    <n v="1.4651859999999999E-2"/>
    <n v="1.6827470000000001E-2"/>
    <n v="1.8116179999999999E-2"/>
    <n v="6.5902749999999996E-2"/>
    <n v="1.534495E-2"/>
    <n v="1.459483E-2"/>
  </r>
  <r>
    <x v="7"/>
    <x v="10"/>
    <x v="4"/>
    <x v="6"/>
    <x v="4"/>
    <x v="55"/>
    <x v="23"/>
    <n v="0"/>
    <n v="0"/>
    <n v="0"/>
    <n v="0"/>
    <n v="0"/>
    <n v="0"/>
    <n v="0"/>
    <n v="0"/>
    <n v="0"/>
    <n v="0"/>
    <n v="0"/>
    <n v="0"/>
    <n v="0"/>
    <n v="0"/>
    <n v="0"/>
    <n v="0"/>
    <n v="6.96527E-3"/>
    <n v="9.6427600000000002E-3"/>
    <n v="1.015987E-2"/>
    <n v="1.003893E-2"/>
    <n v="1.0547310000000001E-2"/>
    <n v="1.296365E-2"/>
    <n v="1.530896E-2"/>
    <n v="1.7087669999999999E-2"/>
    <n v="1.8067969999999999E-2"/>
    <n v="1.6995050000000001E-2"/>
    <n v="3.3426890000000001E-2"/>
    <n v="1.4156190000000001E-2"/>
  </r>
  <r>
    <x v="7"/>
    <x v="10"/>
    <x v="4"/>
    <x v="6"/>
    <x v="4"/>
    <x v="55"/>
    <x v="24"/>
    <n v="0"/>
    <n v="0"/>
    <n v="0"/>
    <n v="0"/>
    <n v="0"/>
    <n v="0"/>
    <n v="0"/>
    <n v="0"/>
    <n v="0"/>
    <n v="0"/>
    <n v="0"/>
    <n v="0"/>
    <n v="0"/>
    <n v="0"/>
    <n v="0"/>
    <n v="0"/>
    <n v="7.1715199999999998E-3"/>
    <n v="1.1327540000000001E-2"/>
    <n v="1.148916E-2"/>
    <n v="1.162587E-2"/>
    <n v="1.188528E-2"/>
    <n v="1.463564E-2"/>
    <n v="1.7062460000000002E-2"/>
    <n v="1.9602999999999999E-2"/>
    <n v="2.0406730000000001E-2"/>
    <n v="1.9195009999999998E-2"/>
    <n v="1.756568E-2"/>
    <n v="2.3447639999999999E-2"/>
  </r>
  <r>
    <x v="7"/>
    <x v="10"/>
    <x v="4"/>
    <x v="6"/>
    <x v="4"/>
    <x v="55"/>
    <x v="25"/>
    <n v="0"/>
    <n v="0"/>
    <n v="0"/>
    <n v="0"/>
    <n v="0"/>
    <n v="0"/>
    <n v="0"/>
    <n v="0"/>
    <n v="0"/>
    <n v="0"/>
    <n v="0"/>
    <n v="0"/>
    <n v="0"/>
    <n v="0"/>
    <n v="0"/>
    <n v="0"/>
    <n v="6.9042399999999999E-3"/>
    <n v="1.087111E-2"/>
    <n v="1.196471E-2"/>
    <n v="1.169299E-2"/>
    <n v="1.215365E-2"/>
    <n v="1.459967E-2"/>
    <n v="1.718888E-2"/>
    <n v="1.9490589999999999E-2"/>
    <n v="2.0808940000000001E-2"/>
    <n v="1.9430699999999999E-2"/>
    <n v="1.7773110000000002E-2"/>
    <n v="1.6540369999999999E-2"/>
  </r>
  <r>
    <x v="7"/>
    <x v="10"/>
    <x v="4"/>
    <x v="6"/>
    <x v="4"/>
    <x v="55"/>
    <x v="26"/>
    <n v="0"/>
    <n v="0"/>
    <n v="0"/>
    <n v="0"/>
    <n v="0"/>
    <n v="0"/>
    <n v="0"/>
    <n v="0"/>
    <n v="0"/>
    <n v="0"/>
    <n v="0"/>
    <n v="0"/>
    <n v="0"/>
    <n v="0"/>
    <n v="0"/>
    <n v="0"/>
    <n v="7.5244800000000001E-3"/>
    <n v="1.1483409999999999E-2"/>
    <n v="1.266368E-2"/>
    <n v="1.3085029999999999E-2"/>
    <n v="1.31564E-2"/>
    <n v="1.585199E-2"/>
    <n v="1.8455639999999999E-2"/>
    <n v="2.116123E-2"/>
    <n v="2.243796E-2"/>
    <n v="2.1488509999999999E-2"/>
    <n v="1.9495729999999999E-2"/>
    <n v="1.8106170000000001E-2"/>
  </r>
  <r>
    <x v="7"/>
    <x v="10"/>
    <x v="4"/>
    <x v="6"/>
    <x v="4"/>
    <x v="55"/>
    <x v="27"/>
    <n v="0"/>
    <n v="0"/>
    <n v="0"/>
    <n v="0"/>
    <n v="0"/>
    <n v="0"/>
    <n v="0"/>
    <n v="0"/>
    <n v="0"/>
    <n v="0"/>
    <n v="0"/>
    <n v="0"/>
    <n v="0"/>
    <n v="0"/>
    <n v="0"/>
    <n v="0"/>
    <n v="5.15688E-3"/>
    <n v="1.1016089999999999E-2"/>
    <n v="1.2783539999999999E-2"/>
    <n v="1.343922E-2"/>
    <n v="1.40345E-2"/>
    <n v="1.5736770000000001E-2"/>
    <n v="1.856578E-2"/>
    <n v="2.1261189999999999E-2"/>
    <n v="2.3205199999999999E-2"/>
    <n v="2.2815849999999999E-2"/>
    <n v="2.1364629999999999E-2"/>
    <n v="1.958478E-2"/>
  </r>
  <r>
    <x v="7"/>
    <x v="10"/>
    <x v="4"/>
    <x v="6"/>
    <x v="4"/>
    <x v="55"/>
    <x v="28"/>
    <n v="0"/>
    <n v="0"/>
    <n v="0"/>
    <n v="0"/>
    <n v="0"/>
    <n v="0"/>
    <n v="0"/>
    <n v="0"/>
    <n v="0"/>
    <n v="0"/>
    <n v="0"/>
    <n v="0"/>
    <n v="0"/>
    <n v="0"/>
    <n v="0"/>
    <n v="0"/>
    <n v="4.7078500000000004E-3"/>
    <n v="9.09102E-3"/>
    <n v="1.295374E-2"/>
    <n v="1.383095E-2"/>
    <n v="1.4511059999999999E-2"/>
    <n v="1.6606010000000001E-2"/>
    <n v="1.8705610000000001E-2"/>
    <n v="2.1706619999999999E-2"/>
    <n v="2.373579E-2"/>
    <n v="2.4022870000000002E-2"/>
    <n v="2.2889090000000001E-2"/>
    <n v="2.1477739999999999E-2"/>
  </r>
  <r>
    <x v="7"/>
    <x v="10"/>
    <x v="4"/>
    <x v="6"/>
    <x v="4"/>
    <x v="55"/>
    <x v="29"/>
    <n v="1"/>
    <n v="0"/>
    <n v="0"/>
    <n v="0"/>
    <n v="0"/>
    <n v="0"/>
    <n v="0"/>
    <n v="0"/>
    <n v="0"/>
    <n v="0"/>
    <n v="0"/>
    <n v="0"/>
    <n v="0"/>
    <n v="0"/>
    <n v="0"/>
    <n v="0"/>
    <n v="4.4699400000000004E-3"/>
    <n v="8.4984399999999995E-3"/>
    <n v="1.105857E-2"/>
    <n v="1.3753929999999999E-2"/>
    <n v="1.4399439999999999E-2"/>
    <n v="1.63722E-2"/>
    <n v="1.8827199999999999E-2"/>
    <n v="2.1130610000000001E-2"/>
    <n v="2.340559E-2"/>
    <n v="2.3756989999999999E-2"/>
    <n v="2.3159119999999998E-2"/>
    <n v="2.194722E-2"/>
  </r>
  <r>
    <x v="7"/>
    <x v="10"/>
    <x v="4"/>
    <x v="6"/>
    <x v="4"/>
    <x v="55"/>
    <x v="30"/>
    <n v="0"/>
    <n v="1"/>
    <n v="0"/>
    <n v="0"/>
    <n v="0"/>
    <n v="0"/>
    <n v="0"/>
    <n v="0"/>
    <n v="0"/>
    <n v="0"/>
    <n v="0"/>
    <n v="1"/>
    <n v="0"/>
    <n v="0"/>
    <n v="0"/>
    <n v="0"/>
    <n v="4.3971399999999999E-3"/>
    <n v="8.6649099999999996E-3"/>
    <n v="1.1459489999999999E-2"/>
    <n v="1.3304089999999999E-2"/>
    <n v="1.5793990000000001E-2"/>
    <n v="1.7653889999999998E-2"/>
    <n v="2.0151990000000002E-2"/>
    <n v="2.3079490000000001E-2"/>
    <n v="2.5004100000000001E-2"/>
    <n v="2.5862420000000001E-2"/>
    <n v="2.5344229999999999E-2"/>
    <n v="2.4477349999999998E-2"/>
  </r>
  <r>
    <x v="7"/>
    <x v="10"/>
    <x v="4"/>
    <x v="6"/>
    <x v="4"/>
    <x v="55"/>
    <x v="31"/>
    <n v="3"/>
    <n v="0"/>
    <n v="1"/>
    <n v="0"/>
    <n v="0"/>
    <n v="0"/>
    <n v="0"/>
    <n v="0"/>
    <n v="0"/>
    <n v="0"/>
    <n v="0"/>
    <n v="0"/>
    <n v="1"/>
    <n v="0"/>
    <n v="0"/>
    <n v="0"/>
    <n v="5.4837999999999996E-3"/>
    <n v="1.0466100000000001E-2"/>
    <n v="1.3192789999999999E-2"/>
    <n v="1.5191720000000001E-2"/>
    <n v="1.6872439999999999E-2"/>
    <n v="2.1078650000000001E-2"/>
    <n v="2.3540160000000001E-2"/>
    <n v="2.67453E-2"/>
    <n v="2.9344140000000001E-2"/>
    <n v="2.943461E-2"/>
    <n v="2.9076439999999999E-2"/>
    <n v="2.8090919999999998E-2"/>
  </r>
  <r>
    <x v="7"/>
    <x v="10"/>
    <x v="4"/>
    <x v="6"/>
    <x v="4"/>
    <x v="55"/>
    <x v="32"/>
    <n v="0"/>
    <n v="2"/>
    <n v="0"/>
    <n v="1"/>
    <n v="0"/>
    <n v="0"/>
    <n v="0"/>
    <n v="0"/>
    <n v="0"/>
    <n v="0"/>
    <n v="0"/>
    <n v="0"/>
    <n v="0"/>
    <n v="1"/>
    <n v="0"/>
    <n v="0"/>
    <n v="4.5082200000000003E-3"/>
    <n v="9.6960799999999993E-3"/>
    <n v="1.3672149999999999E-2"/>
    <n v="1.558874E-2"/>
    <n v="1.7395830000000001E-2"/>
    <n v="2.030154E-2"/>
    <n v="2.4877139999999999E-2"/>
    <n v="2.7692359999999999E-2"/>
    <n v="3.043185E-2"/>
    <n v="3.1463499999999998E-2"/>
    <n v="3.0609580000000001E-2"/>
    <n v="2.9891609999999999E-2"/>
  </r>
  <r>
    <x v="7"/>
    <x v="10"/>
    <x v="4"/>
    <x v="6"/>
    <x v="4"/>
    <x v="55"/>
    <x v="33"/>
    <n v="0"/>
    <n v="0"/>
    <n v="1"/>
    <n v="0"/>
    <n v="0"/>
    <n v="0"/>
    <n v="0"/>
    <n v="0"/>
    <n v="0"/>
    <n v="0"/>
    <n v="0"/>
    <n v="0"/>
    <n v="0"/>
    <n v="0"/>
    <n v="1"/>
    <n v="0"/>
    <n v="4.4079799999999997E-3"/>
    <n v="9.0239699999999992E-3"/>
    <n v="1.2970570000000001E-2"/>
    <n v="1.6462230000000001E-2"/>
    <n v="1.8165049999999999E-2"/>
    <n v="2.1299749999999999E-2"/>
    <n v="2.466819E-2"/>
    <n v="2.9701120000000001E-2"/>
    <n v="3.2030360000000001E-2"/>
    <n v="3.319122E-2"/>
    <n v="3.3211619999999997E-2"/>
    <n v="3.2002879999999997E-2"/>
  </r>
  <r>
    <x v="7"/>
    <x v="10"/>
    <x v="4"/>
    <x v="6"/>
    <x v="4"/>
    <x v="55"/>
    <x v="34"/>
    <n v="1"/>
    <n v="0"/>
    <n v="0"/>
    <n v="1"/>
    <n v="0"/>
    <n v="0"/>
    <n v="0"/>
    <n v="0"/>
    <n v="0"/>
    <n v="0"/>
    <n v="0"/>
    <n v="0"/>
    <n v="0"/>
    <n v="0"/>
    <n v="0"/>
    <n v="1"/>
    <n v="4.4053499999999997E-3"/>
    <n v="8.5783100000000004E-3"/>
    <n v="1.2151749999999999E-2"/>
    <n v="1.543215E-2"/>
    <n v="1.889923E-2"/>
    <n v="2.1747780000000001E-2"/>
    <n v="2.538557E-2"/>
    <n v="2.913731E-2"/>
    <n v="3.3797269999999997E-2"/>
    <n v="3.4575509999999997E-2"/>
    <n v="3.4741000000000001E-2"/>
    <n v="3.4365319999999998E-2"/>
  </r>
  <r>
    <x v="7"/>
    <x v="10"/>
    <x v="4"/>
    <x v="6"/>
    <x v="4"/>
    <x v="55"/>
    <x v="35"/>
    <n v="0"/>
    <n v="1"/>
    <n v="0"/>
    <n v="0"/>
    <n v="1"/>
    <n v="0"/>
    <n v="0"/>
    <n v="0"/>
    <n v="0"/>
    <n v="0"/>
    <n v="0"/>
    <n v="0"/>
    <n v="0"/>
    <n v="0"/>
    <n v="0"/>
    <n v="0"/>
    <n v="0.88746296000000002"/>
    <n v="9.0358299999999999E-3"/>
    <n v="1.1870149999999999E-2"/>
    <n v="1.481121E-2"/>
    <n v="1.78484E-2"/>
    <n v="2.2650790000000001E-2"/>
    <n v="2.5926709999999999E-2"/>
    <n v="3.0025090000000001E-2"/>
    <n v="3.3328539999999997E-2"/>
    <n v="3.6405529999999998E-2"/>
    <n v="3.6107199999999999E-2"/>
    <n v="3.5811469999999998E-2"/>
  </r>
  <r>
    <x v="7"/>
    <x v="10"/>
    <x v="4"/>
    <x v="6"/>
    <x v="4"/>
    <x v="55"/>
    <x v="36"/>
    <n v="1"/>
    <n v="0"/>
    <n v="0"/>
    <n v="0"/>
    <n v="0"/>
    <n v="1"/>
    <n v="0"/>
    <n v="0"/>
    <n v="0"/>
    <n v="0"/>
    <n v="0"/>
    <n v="0"/>
    <n v="0"/>
    <n v="0"/>
    <n v="0"/>
    <n v="0"/>
    <n v="4.9314500000000004E-3"/>
    <n v="0.75813812000000003"/>
    <n v="1.3074590000000001E-2"/>
    <n v="1.500285E-2"/>
    <n v="1.7718899999999999E-2"/>
    <n v="2.2014390000000002E-2"/>
    <n v="2.7515629999999999E-2"/>
    <n v="3.1248250000000002E-2"/>
    <n v="3.495798E-2"/>
    <n v="3.6516750000000001E-2"/>
    <n v="3.8340359999999997E-2"/>
    <n v="3.7463419999999997E-2"/>
  </r>
  <r>
    <x v="7"/>
    <x v="10"/>
    <x v="4"/>
    <x v="6"/>
    <x v="4"/>
    <x v="55"/>
    <x v="37"/>
    <n v="0"/>
    <n v="0"/>
    <n v="0"/>
    <n v="0"/>
    <n v="0"/>
    <n v="0"/>
    <n v="1"/>
    <n v="0"/>
    <n v="0"/>
    <n v="0"/>
    <n v="0"/>
    <n v="0"/>
    <n v="0"/>
    <n v="0"/>
    <n v="0"/>
    <n v="0"/>
    <n v="3.50104E-3"/>
    <n v="8.2828999999999993E-3"/>
    <n v="0.67198267"/>
    <n v="1.510894E-2"/>
    <n v="1.6750310000000001E-2"/>
    <n v="2.0271500000000001E-2"/>
    <n v="2.483057E-2"/>
    <n v="3.0694880000000001E-2"/>
    <n v="3.4020769999999999E-2"/>
    <n v="3.6503210000000001E-2"/>
    <n v="3.7199009999999998E-2"/>
    <n v="3.8570060000000003E-2"/>
  </r>
  <r>
    <x v="7"/>
    <x v="10"/>
    <x v="4"/>
    <x v="6"/>
    <x v="4"/>
    <x v="55"/>
    <x v="38"/>
    <n v="0"/>
    <n v="0"/>
    <n v="0"/>
    <n v="0"/>
    <n v="0"/>
    <n v="0"/>
    <n v="0"/>
    <n v="1"/>
    <n v="0"/>
    <n v="0"/>
    <n v="0"/>
    <n v="0"/>
    <n v="0"/>
    <n v="0"/>
    <n v="0"/>
    <n v="0"/>
    <n v="3.6987700000000001E-3"/>
    <n v="7.5066400000000002E-3"/>
    <n v="1.1121870000000001E-2"/>
    <n v="0.60435342999999997"/>
    <n v="1.720669E-2"/>
    <n v="1.9648309999999999E-2"/>
    <n v="2.3516209999999999E-2"/>
    <n v="2.8298159999999999E-2"/>
    <n v="3.3873720000000003E-2"/>
    <n v="3.5779140000000001E-2"/>
    <n v="3.7265949999999999E-2"/>
    <n v="3.7483710000000003E-2"/>
  </r>
  <r>
    <x v="7"/>
    <x v="10"/>
    <x v="4"/>
    <x v="6"/>
    <x v="4"/>
    <x v="55"/>
    <x v="39"/>
    <n v="1"/>
    <n v="0"/>
    <n v="0"/>
    <n v="0"/>
    <n v="0"/>
    <n v="0"/>
    <n v="0"/>
    <n v="0"/>
    <n v="1"/>
    <n v="0"/>
    <n v="0"/>
    <n v="0"/>
    <n v="0"/>
    <n v="0"/>
    <n v="0"/>
    <n v="0"/>
    <n v="3.3841100000000001E-3"/>
    <n v="7.0922099999999998E-3"/>
    <n v="1.0252249999999999E-2"/>
    <n v="1.321842E-2"/>
    <n v="0.52849992000000001"/>
    <n v="1.996332E-2"/>
    <n v="2.2545539999999999E-2"/>
    <n v="2.6659889999999999E-2"/>
    <n v="3.1089019999999998E-2"/>
    <n v="3.5533099999999998E-2"/>
    <n v="3.6530269999999997E-2"/>
    <n v="3.7547270000000001E-2"/>
  </r>
  <r>
    <x v="7"/>
    <x v="10"/>
    <x v="4"/>
    <x v="6"/>
    <x v="4"/>
    <x v="55"/>
    <x v="40"/>
    <n v="0"/>
    <n v="0"/>
    <n v="0"/>
    <n v="1"/>
    <n v="0"/>
    <n v="0"/>
    <n v="0"/>
    <n v="0"/>
    <n v="0"/>
    <n v="1"/>
    <n v="0"/>
    <n v="0"/>
    <n v="0"/>
    <n v="0"/>
    <n v="0"/>
    <n v="0"/>
    <n v="3.6359999999999999E-3"/>
    <n v="7.4830900000000004E-3"/>
    <n v="1.02586E-2"/>
    <n v="1.3014120000000001E-2"/>
    <n v="1.5674440000000001E-2"/>
    <n v="0.47676748000000002"/>
    <n v="2.3844859999999999E-2"/>
    <n v="2.6614659999999998E-2"/>
    <n v="3.0440700000000001E-2"/>
    <n v="3.3602680000000003E-2"/>
    <n v="3.7143570000000001E-2"/>
    <n v="3.7602999999999998E-2"/>
  </r>
  <r>
    <x v="7"/>
    <x v="10"/>
    <x v="4"/>
    <x v="6"/>
    <x v="4"/>
    <x v="55"/>
    <x v="41"/>
    <n v="0"/>
    <n v="0"/>
    <n v="0"/>
    <n v="0"/>
    <n v="0"/>
    <n v="0"/>
    <n v="0"/>
    <n v="0"/>
    <n v="0"/>
    <n v="0"/>
    <n v="1"/>
    <n v="0"/>
    <n v="0"/>
    <n v="0"/>
    <n v="0"/>
    <n v="0"/>
    <n v="3.07158E-3"/>
    <n v="6.5398299999999999E-3"/>
    <n v="9.7716699999999997E-3"/>
    <n v="1.1968299999999999E-2"/>
    <n v="1.4556919999999999E-2"/>
    <n v="1.7731589999999998E-2"/>
    <n v="0.41913605999999998"/>
    <n v="2.622903E-2"/>
    <n v="2.8512200000000001E-2"/>
    <n v="3.1222949999999999E-2"/>
    <n v="3.3513649999999999E-2"/>
    <n v="3.6525189999999999E-2"/>
  </r>
  <r>
    <x v="7"/>
    <x v="10"/>
    <x v="4"/>
    <x v="6"/>
    <x v="4"/>
    <x v="55"/>
    <x v="42"/>
    <n v="0"/>
    <n v="0"/>
    <n v="0"/>
    <n v="0"/>
    <n v="0"/>
    <n v="0"/>
    <n v="0"/>
    <n v="0"/>
    <n v="0"/>
    <n v="0"/>
    <n v="0"/>
    <n v="1"/>
    <n v="0"/>
    <n v="0"/>
    <n v="0"/>
    <n v="0"/>
    <n v="3.2391799999999999E-3"/>
    <n v="6.47688E-3"/>
    <n v="9.1214E-3"/>
    <n v="1.2031160000000001E-2"/>
    <n v="1.3980080000000001E-2"/>
    <n v="1.7422859999999998E-2"/>
    <n v="2.071247E-2"/>
    <n v="0.38129352"/>
    <n v="2.9173669999999999E-2"/>
    <n v="3.0295039999999999E-2"/>
    <n v="3.2165489999999998E-2"/>
    <n v="3.3977250000000001E-2"/>
  </r>
  <r>
    <x v="7"/>
    <x v="10"/>
    <x v="4"/>
    <x v="6"/>
    <x v="4"/>
    <x v="55"/>
    <x v="43"/>
    <n v="0"/>
    <n v="0"/>
    <n v="0"/>
    <n v="0"/>
    <n v="0"/>
    <n v="0"/>
    <n v="0"/>
    <n v="0"/>
    <n v="0"/>
    <n v="0"/>
    <n v="0"/>
    <n v="0"/>
    <n v="1"/>
    <n v="0"/>
    <n v="0"/>
    <n v="0"/>
    <n v="2.5970500000000001E-3"/>
    <n v="5.9362800000000004E-3"/>
    <n v="8.6949200000000001E-3"/>
    <n v="1.0891629999999999E-2"/>
    <n v="1.378097E-2"/>
    <n v="1.628951E-2"/>
    <n v="2.0023550000000001E-2"/>
    <n v="2.342698E-2"/>
    <n v="0.36285521999999998"/>
    <n v="3.0940789999999999E-2"/>
    <n v="3.1401369999999998E-2"/>
    <n v="3.2948190000000002E-2"/>
  </r>
  <r>
    <x v="7"/>
    <x v="10"/>
    <x v="4"/>
    <x v="6"/>
    <x v="4"/>
    <x v="55"/>
    <x v="44"/>
    <n v="0"/>
    <n v="0"/>
    <n v="0"/>
    <n v="0"/>
    <n v="0"/>
    <n v="0"/>
    <n v="0"/>
    <n v="0"/>
    <n v="0"/>
    <n v="0"/>
    <n v="0"/>
    <n v="0"/>
    <n v="0"/>
    <n v="1"/>
    <n v="0"/>
    <n v="0"/>
    <n v="2.4200799999999998E-3"/>
    <n v="5.4047699999999997E-3"/>
    <n v="8.0893900000000001E-3"/>
    <n v="1.056722E-2"/>
    <n v="1.248786E-2"/>
    <n v="1.6021980000000002E-2"/>
    <n v="1.8705599999999999E-2"/>
    <n v="2.265027E-2"/>
    <n v="2.5728190000000001E-2"/>
    <n v="0.33977136000000002"/>
    <n v="3.1765000000000002E-2"/>
    <n v="3.1829469999999999E-2"/>
  </r>
  <r>
    <x v="7"/>
    <x v="10"/>
    <x v="4"/>
    <x v="6"/>
    <x v="4"/>
    <x v="55"/>
    <x v="45"/>
    <n v="0"/>
    <n v="0"/>
    <n v="0"/>
    <n v="0"/>
    <n v="0"/>
    <n v="0"/>
    <n v="0"/>
    <n v="0"/>
    <n v="0"/>
    <n v="0"/>
    <n v="0"/>
    <n v="0"/>
    <n v="0"/>
    <n v="0"/>
    <n v="1"/>
    <n v="0"/>
    <n v="2.3533600000000001E-3"/>
    <n v="4.8009300000000001E-3"/>
    <n v="7.4693299999999997E-3"/>
    <n v="9.7439899999999992E-3"/>
    <n v="1.2101580000000001E-2"/>
    <n v="1.440963E-2"/>
    <n v="1.8192460000000001E-2"/>
    <n v="2.0963209999999999E-2"/>
    <n v="2.469184E-2"/>
    <n v="2.6895390000000002E-2"/>
    <n v="0.30986492999999998"/>
    <n v="3.1878330000000003E-2"/>
  </r>
  <r>
    <x v="7"/>
    <x v="10"/>
    <x v="4"/>
    <x v="6"/>
    <x v="4"/>
    <x v="55"/>
    <x v="46"/>
    <n v="0"/>
    <n v="0"/>
    <n v="0"/>
    <n v="0"/>
    <n v="0"/>
    <n v="0"/>
    <n v="0"/>
    <n v="0"/>
    <n v="0"/>
    <n v="0"/>
    <n v="0"/>
    <n v="0"/>
    <n v="0"/>
    <n v="0"/>
    <n v="0"/>
    <n v="1"/>
    <n v="2.75443E-3"/>
    <n v="5.1112199999999997E-3"/>
    <n v="6.8996099999999996E-3"/>
    <n v="9.3659299999999997E-3"/>
    <n v="1.1462730000000001E-2"/>
    <n v="1.441134E-2"/>
    <n v="1.6762409999999998E-2"/>
    <n v="2.077814E-2"/>
    <n v="2.323447E-2"/>
    <n v="2.610904E-2"/>
    <n v="2.7570939999999999E-2"/>
    <n v="0.27718321000000001"/>
  </r>
  <r>
    <x v="7"/>
    <x v="10"/>
    <x v="4"/>
    <x v="6"/>
    <x v="4"/>
    <x v="55"/>
    <x v="47"/>
    <n v="0"/>
    <n v="0"/>
    <n v="0"/>
    <n v="0"/>
    <n v="0"/>
    <n v="0"/>
    <n v="0"/>
    <n v="0"/>
    <n v="0"/>
    <n v="0"/>
    <n v="0"/>
    <n v="0"/>
    <n v="0"/>
    <n v="0"/>
    <n v="0"/>
    <n v="0"/>
    <n v="0.91658300999999998"/>
    <n v="5.7553700000000001E-3"/>
    <n v="7.4558300000000001E-3"/>
    <n v="8.8398599999999997E-3"/>
    <n v="1.132931E-2"/>
    <n v="1.404038E-2"/>
    <n v="1.7252159999999999E-2"/>
    <n v="1.966685E-2"/>
    <n v="2.3569199999999998E-2"/>
    <n v="2.5157059999999998E-2"/>
    <n v="2.7404100000000001E-2"/>
    <n v="2.843973E-2"/>
  </r>
  <r>
    <x v="7"/>
    <x v="10"/>
    <x v="4"/>
    <x v="6"/>
    <x v="4"/>
    <x v="55"/>
    <x v="48"/>
    <n v="0"/>
    <n v="0"/>
    <n v="0"/>
    <n v="0"/>
    <n v="0"/>
    <n v="0"/>
    <n v="0"/>
    <n v="0"/>
    <n v="0"/>
    <n v="0"/>
    <n v="0"/>
    <n v="0"/>
    <n v="0"/>
    <n v="0"/>
    <n v="0"/>
    <n v="0"/>
    <n v="1.9275099999999999E-3"/>
    <n v="0.85796017000000002"/>
    <n v="7.5495099999999997E-3"/>
    <n v="8.9376899999999999E-3"/>
    <n v="1.0204929999999999E-2"/>
    <n v="1.324518E-2"/>
    <n v="1.6112990000000001E-2"/>
    <n v="1.9506530000000001E-2"/>
    <n v="2.1631230000000001E-2"/>
    <n v="2.4963880000000001E-2"/>
    <n v="2.6062200000000001E-2"/>
    <n v="2.8022689999999999E-2"/>
  </r>
  <r>
    <x v="7"/>
    <x v="10"/>
    <x v="4"/>
    <x v="6"/>
    <x v="4"/>
    <x v="55"/>
    <x v="49"/>
    <n v="0"/>
    <n v="0"/>
    <n v="0"/>
    <n v="0"/>
    <n v="0"/>
    <n v="0"/>
    <n v="0"/>
    <n v="0"/>
    <n v="0"/>
    <n v="0"/>
    <n v="0"/>
    <n v="0"/>
    <n v="0"/>
    <n v="0"/>
    <n v="0"/>
    <n v="0"/>
    <n v="1.86006E-3"/>
    <n v="4.1154900000000003E-3"/>
    <n v="0.80448087999999995"/>
    <n v="9.2107300000000003E-3"/>
    <n v="1.0470129999999999E-2"/>
    <n v="1.2161E-2"/>
    <n v="1.5517309999999999E-2"/>
    <n v="1.8524539999999999E-2"/>
    <n v="2.1806079999999999E-2"/>
    <n v="2.3217160000000001E-2"/>
    <n v="2.6091719999999999E-2"/>
    <n v="2.689975E-2"/>
  </r>
  <r>
    <x v="7"/>
    <x v="10"/>
    <x v="4"/>
    <x v="6"/>
    <x v="4"/>
    <x v="55"/>
    <x v="50"/>
    <n v="0"/>
    <n v="0"/>
    <n v="0"/>
    <n v="0"/>
    <n v="0"/>
    <n v="0"/>
    <n v="0"/>
    <n v="0"/>
    <n v="0"/>
    <n v="0"/>
    <n v="0"/>
    <n v="0"/>
    <n v="0"/>
    <n v="0"/>
    <n v="0"/>
    <n v="0"/>
    <n v="1.54049E-3"/>
    <n v="3.53163E-3"/>
    <n v="5.55179E-3"/>
    <n v="0.75409967"/>
    <n v="1.036744E-2"/>
    <n v="1.196478E-2"/>
    <n v="1.375584E-2"/>
    <n v="1.728917E-2"/>
    <n v="2.010443E-2"/>
    <n v="2.2843390000000002E-2"/>
    <n v="2.3771110000000002E-2"/>
    <n v="2.6373500000000001E-2"/>
  </r>
  <r>
    <x v="7"/>
    <x v="10"/>
    <x v="4"/>
    <x v="6"/>
    <x v="4"/>
    <x v="55"/>
    <x v="51"/>
    <n v="1"/>
    <n v="0"/>
    <n v="0"/>
    <n v="0"/>
    <n v="0"/>
    <n v="0"/>
    <n v="0"/>
    <n v="0"/>
    <n v="0"/>
    <n v="0"/>
    <n v="0"/>
    <n v="0"/>
    <n v="0"/>
    <n v="0"/>
    <n v="0"/>
    <n v="0"/>
    <n v="1.55116E-3"/>
    <n v="3.2303399999999999E-3"/>
    <n v="4.9331699999999997E-3"/>
    <n v="6.8328900000000003E-3"/>
    <n v="0.71359748999999995"/>
    <n v="1.200145E-2"/>
    <n v="1.369503E-2"/>
    <n v="1.555755E-2"/>
    <n v="1.9030129999999999E-2"/>
    <n v="2.128476E-2"/>
    <n v="2.3601130000000001E-2"/>
    <n v="2.4234439999999999E-2"/>
  </r>
  <r>
    <x v="7"/>
    <x v="10"/>
    <x v="4"/>
    <x v="6"/>
    <x v="4"/>
    <x v="55"/>
    <x v="52"/>
    <n v="0"/>
    <n v="1"/>
    <n v="0"/>
    <n v="0"/>
    <n v="0"/>
    <n v="0"/>
    <n v="0"/>
    <n v="0"/>
    <n v="0"/>
    <n v="0"/>
    <n v="0"/>
    <n v="0"/>
    <n v="0"/>
    <n v="0"/>
    <n v="0"/>
    <n v="0"/>
    <n v="1.8402099999999999E-3"/>
    <n v="3.44868E-3"/>
    <n v="4.8537399999999996E-3"/>
    <n v="6.3740300000000001E-3"/>
    <n v="8.2823299999999992E-3"/>
    <n v="0.67451746000000001"/>
    <n v="1.4115600000000001E-2"/>
    <n v="1.5930610000000001E-2"/>
    <n v="1.7635080000000001E-2"/>
    <n v="2.060089E-2"/>
    <n v="2.240762E-2"/>
    <n v="2.443611E-2"/>
  </r>
  <r>
    <x v="7"/>
    <x v="10"/>
    <x v="4"/>
    <x v="6"/>
    <x v="4"/>
    <x v="55"/>
    <x v="53"/>
    <n v="1"/>
    <n v="0"/>
    <n v="1"/>
    <n v="0"/>
    <n v="0"/>
    <n v="0"/>
    <n v="0"/>
    <n v="0"/>
    <n v="0"/>
    <n v="0"/>
    <n v="0"/>
    <n v="0"/>
    <n v="0"/>
    <n v="0"/>
    <n v="0"/>
    <n v="0"/>
    <n v="1.5537000000000001E-3"/>
    <n v="3.6581399999999998E-3"/>
    <n v="4.8804E-3"/>
    <n v="6.1431899999999998E-3"/>
    <n v="7.6338100000000004E-3"/>
    <n v="9.9925900000000008E-3"/>
    <n v="0.64030346000000005"/>
    <n v="1.6247540000000001E-2"/>
    <n v="1.7901170000000001E-2"/>
    <n v="1.9108139999999999E-2"/>
    <n v="2.1761659999999999E-2"/>
    <n v="2.3313810000000001E-2"/>
  </r>
  <r>
    <x v="7"/>
    <x v="10"/>
    <x v="4"/>
    <x v="6"/>
    <x v="4"/>
    <x v="55"/>
    <x v="54"/>
    <n v="0"/>
    <n v="1"/>
    <n v="0"/>
    <n v="1"/>
    <n v="0"/>
    <n v="0"/>
    <n v="0"/>
    <n v="0"/>
    <n v="0"/>
    <n v="0"/>
    <n v="0"/>
    <n v="0"/>
    <n v="0"/>
    <n v="0"/>
    <n v="0"/>
    <n v="0"/>
    <n v="1.9061600000000001E-3"/>
    <n v="3.6768700000000001E-3"/>
    <n v="5.5556800000000003E-3"/>
    <n v="6.4460000000000003E-3"/>
    <n v="7.6700700000000002E-3"/>
    <n v="9.6197799999999997E-3"/>
    <n v="1.2282070000000001E-2"/>
    <n v="0.60786691000000004"/>
    <n v="1.868862E-2"/>
    <n v="1.9692080000000001E-2"/>
    <n v="2.0423440000000001E-2"/>
    <n v="2.284504E-2"/>
  </r>
  <r>
    <x v="7"/>
    <x v="10"/>
    <x v="4"/>
    <x v="6"/>
    <x v="4"/>
    <x v="55"/>
    <x v="55"/>
    <n v="0"/>
    <n v="0"/>
    <n v="1"/>
    <n v="0"/>
    <n v="1"/>
    <n v="0"/>
    <n v="0"/>
    <n v="0"/>
    <n v="0"/>
    <n v="0"/>
    <n v="0"/>
    <n v="0"/>
    <n v="0"/>
    <n v="0"/>
    <n v="0"/>
    <n v="0"/>
    <n v="1.66811E-3"/>
    <n v="3.74509E-3"/>
    <n v="5.2100799999999997E-3"/>
    <n v="6.9512000000000003E-3"/>
    <n v="7.6896899999999999E-3"/>
    <n v="9.2968900000000004E-3"/>
    <n v="1.140651E-2"/>
    <n v="1.4241790000000001E-2"/>
    <n v="0.56625979999999998"/>
    <n v="1.9966290000000001E-2"/>
    <n v="2.0507540000000001E-2"/>
    <n v="2.0974039999999999E-2"/>
  </r>
  <r>
    <x v="7"/>
    <x v="10"/>
    <x v="4"/>
    <x v="6"/>
    <x v="4"/>
    <x v="55"/>
    <x v="56"/>
    <n v="0"/>
    <n v="0"/>
    <n v="0"/>
    <n v="1"/>
    <n v="0"/>
    <n v="1"/>
    <n v="0"/>
    <n v="0"/>
    <n v="0"/>
    <n v="0"/>
    <n v="0"/>
    <n v="0"/>
    <n v="0"/>
    <n v="0"/>
    <n v="0"/>
    <n v="0"/>
    <n v="1.3876400000000001E-3"/>
    <n v="3.3605800000000002E-3"/>
    <n v="5.1489500000000002E-3"/>
    <n v="6.4475799999999996E-3"/>
    <n v="8.1680099999999999E-3"/>
    <n v="9.2073899999999993E-3"/>
    <n v="1.09587E-2"/>
    <n v="1.318103E-2"/>
    <n v="1.5919240000000001E-2"/>
    <n v="0.52757889999999996"/>
    <n v="2.069849E-2"/>
    <n v="2.0995110000000001E-2"/>
  </r>
  <r>
    <x v="7"/>
    <x v="10"/>
    <x v="4"/>
    <x v="6"/>
    <x v="4"/>
    <x v="55"/>
    <x v="57"/>
    <n v="0"/>
    <n v="0"/>
    <n v="0"/>
    <n v="0"/>
    <n v="1"/>
    <n v="0"/>
    <n v="1"/>
    <n v="0"/>
    <n v="0"/>
    <n v="0"/>
    <n v="0"/>
    <n v="0"/>
    <n v="0"/>
    <n v="0"/>
    <n v="0"/>
    <n v="0"/>
    <n v="1.44655E-3"/>
    <n v="3.0523199999999999E-3"/>
    <n v="4.9056300000000002E-3"/>
    <n v="6.5836899999999997E-3"/>
    <n v="7.8588100000000008E-3"/>
    <n v="1.0084070000000001E-2"/>
    <n v="1.1216E-2"/>
    <n v="1.3097650000000001E-2"/>
    <n v="1.5263769999999999E-2"/>
    <n v="1.7569609999999999E-2"/>
    <n v="0.50556193999999999"/>
    <n v="2.1756580000000001E-2"/>
  </r>
  <r>
    <x v="7"/>
    <x v="10"/>
    <x v="4"/>
    <x v="6"/>
    <x v="4"/>
    <x v="55"/>
    <x v="58"/>
    <n v="0"/>
    <n v="0"/>
    <n v="0"/>
    <n v="0"/>
    <n v="0"/>
    <n v="1"/>
    <n v="0"/>
    <n v="1"/>
    <n v="0"/>
    <n v="0"/>
    <n v="0"/>
    <n v="0"/>
    <n v="0"/>
    <n v="0"/>
    <n v="0"/>
    <n v="0"/>
    <n v="1.1268999999999999E-3"/>
    <n v="2.64073E-3"/>
    <n v="4.0844499999999999E-3"/>
    <n v="5.8831200000000004E-3"/>
    <n v="7.5335799999999998E-3"/>
    <n v="9.1066099999999994E-3"/>
    <n v="1.154054E-2"/>
    <n v="1.2653879999999999E-2"/>
    <n v="1.4426629999999999E-2"/>
    <n v="1.619661E-2"/>
    <n v="1.8206980000000001E-2"/>
    <n v="0.48328376000000001"/>
  </r>
  <r>
    <x v="7"/>
    <x v="10"/>
    <x v="4"/>
    <x v="6"/>
    <x v="4"/>
    <x v="55"/>
    <x v="59"/>
    <n v="0"/>
    <n v="0"/>
    <n v="0"/>
    <n v="0"/>
    <n v="0"/>
    <n v="0"/>
    <n v="1"/>
    <n v="0"/>
    <n v="1"/>
    <n v="0"/>
    <n v="0"/>
    <n v="0"/>
    <n v="0"/>
    <n v="0"/>
    <n v="0"/>
    <n v="0"/>
    <n v="7.1400000000000001E-4"/>
    <n v="1.9862600000000001E-3"/>
    <n v="3.3023499999999999E-3"/>
    <n v="4.6687300000000003E-3"/>
    <n v="6.4526799999999997E-3"/>
    <n v="8.3123199999999998E-3"/>
    <n v="9.9507899999999993E-3"/>
    <n v="1.246562E-2"/>
    <n v="1.343015E-2"/>
    <n v="1.4893109999999999E-2"/>
    <n v="1.642105E-2"/>
    <n v="1.8278889999999999E-2"/>
  </r>
  <r>
    <x v="7"/>
    <x v="10"/>
    <x v="4"/>
    <x v="6"/>
    <x v="4"/>
    <x v="55"/>
    <x v="60"/>
    <n v="0"/>
    <n v="0"/>
    <n v="0"/>
    <n v="0"/>
    <n v="0"/>
    <n v="0"/>
    <n v="0"/>
    <n v="1"/>
    <n v="0"/>
    <n v="1"/>
    <n v="0"/>
    <n v="0"/>
    <n v="0"/>
    <n v="0"/>
    <n v="0"/>
    <n v="0"/>
    <n v="8.5444999999999998E-4"/>
    <n v="1.5873700000000001E-3"/>
    <n v="2.8049400000000001E-3"/>
    <n v="3.9558800000000002E-3"/>
    <n v="5.3172699999999998E-3"/>
    <n v="7.3613699999999999E-3"/>
    <n v="9.3423800000000008E-3"/>
    <n v="1.101923E-2"/>
    <n v="1.3491370000000001E-2"/>
    <n v="1.405963E-2"/>
    <n v="1.525865E-2"/>
    <n v="1.6612439999999999E-2"/>
  </r>
  <r>
    <x v="7"/>
    <x v="10"/>
    <x v="4"/>
    <x v="6"/>
    <x v="4"/>
    <x v="55"/>
    <x v="61"/>
    <n v="0"/>
    <n v="0"/>
    <n v="0"/>
    <n v="0"/>
    <n v="0"/>
    <n v="0"/>
    <n v="0"/>
    <n v="0"/>
    <n v="1"/>
    <n v="0"/>
    <n v="1"/>
    <n v="0"/>
    <n v="0"/>
    <n v="0"/>
    <n v="0"/>
    <n v="0"/>
    <n v="1.10004E-3"/>
    <n v="2.1859100000000001E-3"/>
    <n v="2.6788699999999999E-3"/>
    <n v="3.8994099999999999E-3"/>
    <n v="4.9607699999999998E-3"/>
    <n v="6.6654399999999999E-3"/>
    <n v="8.99784E-3"/>
    <n v="1.112432E-2"/>
    <n v="1.271865E-2"/>
    <n v="1.482111E-2"/>
    <n v="1.499459E-2"/>
    <n v="1.5975110000000001E-2"/>
  </r>
  <r>
    <x v="7"/>
    <x v="10"/>
    <x v="4"/>
    <x v="6"/>
    <x v="4"/>
    <x v="55"/>
    <x v="62"/>
    <n v="0"/>
    <n v="0"/>
    <n v="0"/>
    <n v="0"/>
    <n v="0"/>
    <n v="0"/>
    <n v="0"/>
    <n v="0"/>
    <n v="0"/>
    <n v="1"/>
    <n v="0"/>
    <n v="1"/>
    <n v="0"/>
    <n v="0"/>
    <n v="0"/>
    <n v="0"/>
    <n v="5.2406000000000002E-4"/>
    <n v="1.65307E-3"/>
    <n v="2.67278E-3"/>
    <n v="3.0900099999999998E-3"/>
    <n v="4.3296999999999997E-3"/>
    <n v="5.4933400000000002E-3"/>
    <n v="7.2623499999999999E-3"/>
    <n v="9.6755799999999996E-3"/>
    <n v="1.1758060000000001E-2"/>
    <n v="1.313857E-2"/>
    <n v="1.508382E-2"/>
    <n v="1.514282E-2"/>
  </r>
  <r>
    <x v="7"/>
    <x v="10"/>
    <x v="4"/>
    <x v="6"/>
    <x v="4"/>
    <x v="55"/>
    <x v="63"/>
    <n v="0"/>
    <n v="0"/>
    <n v="0"/>
    <n v="0"/>
    <n v="0"/>
    <n v="0"/>
    <n v="0"/>
    <n v="0"/>
    <n v="0"/>
    <n v="0"/>
    <n v="1"/>
    <n v="0"/>
    <n v="1"/>
    <n v="0"/>
    <n v="0"/>
    <n v="0"/>
    <n v="7.2168000000000004E-4"/>
    <n v="1.3640900000000001E-3"/>
    <n v="2.3084999999999998E-3"/>
    <n v="3.28138E-3"/>
    <n v="3.6414300000000002E-3"/>
    <n v="5.1260699999999999E-3"/>
    <n v="6.3081500000000002E-3"/>
    <n v="8.1795199999999992E-3"/>
    <n v="1.05591E-2"/>
    <n v="1.235867E-2"/>
    <n v="1.34865E-2"/>
    <n v="1.5282499999999999E-2"/>
  </r>
  <r>
    <x v="7"/>
    <x v="10"/>
    <x v="4"/>
    <x v="6"/>
    <x v="4"/>
    <x v="55"/>
    <x v="64"/>
    <n v="0"/>
    <n v="0"/>
    <n v="0"/>
    <n v="0"/>
    <n v="0"/>
    <n v="0"/>
    <n v="0"/>
    <n v="0"/>
    <n v="0"/>
    <n v="0"/>
    <n v="0"/>
    <n v="1"/>
    <n v="0"/>
    <n v="1"/>
    <n v="0"/>
    <n v="0"/>
    <n v="7.4414999999999995E-4"/>
    <n v="1.59501E-3"/>
    <n v="2.1309499999999999E-3"/>
    <n v="2.9384599999999999E-3"/>
    <n v="3.92334E-3"/>
    <n v="4.4542499999999999E-3"/>
    <n v="6.1180200000000001E-3"/>
    <n v="7.3175699999999998E-3"/>
    <n v="9.1489399999999995E-3"/>
    <n v="1.1280439999999999E-2"/>
    <n v="1.2832710000000001E-2"/>
    <n v="1.3796930000000001E-2"/>
  </r>
  <r>
    <x v="7"/>
    <x v="10"/>
    <x v="4"/>
    <x v="6"/>
    <x v="4"/>
    <x v="55"/>
    <x v="65"/>
    <n v="0"/>
    <n v="0"/>
    <n v="0"/>
    <n v="0"/>
    <n v="0"/>
    <n v="0"/>
    <n v="0"/>
    <n v="0"/>
    <n v="0"/>
    <n v="0"/>
    <n v="0"/>
    <n v="0"/>
    <n v="1"/>
    <n v="0"/>
    <n v="0"/>
    <n v="0"/>
    <n v="1.02546E-3"/>
    <n v="1.8656199999999999E-3"/>
    <n v="2.6011900000000002E-3"/>
    <n v="3.10254E-3"/>
    <n v="3.8533199999999999E-3"/>
    <n v="5.1600500000000002E-3"/>
    <n v="5.79132E-3"/>
    <n v="7.6874100000000004E-3"/>
    <n v="8.7822300000000002E-3"/>
    <n v="1.032897E-2"/>
    <n v="1.224073E-2"/>
    <n v="1.361242E-2"/>
  </r>
  <r>
    <x v="7"/>
    <x v="10"/>
    <x v="4"/>
    <x v="6"/>
    <x v="4"/>
    <x v="55"/>
    <x v="66"/>
    <n v="0"/>
    <n v="0"/>
    <n v="0"/>
    <n v="0"/>
    <n v="0"/>
    <n v="0"/>
    <n v="0"/>
    <n v="0"/>
    <n v="0"/>
    <n v="0"/>
    <n v="0"/>
    <n v="0"/>
    <n v="0"/>
    <n v="1"/>
    <n v="0"/>
    <n v="0"/>
    <n v="7.7773999999999996E-4"/>
    <n v="1.9849500000000001E-3"/>
    <n v="2.6838299999999999E-3"/>
    <n v="3.372E-3"/>
    <n v="3.8814600000000002E-3"/>
    <n v="4.8214599999999996E-3"/>
    <n v="6.2923900000000001E-3"/>
    <n v="6.9756899999999997E-3"/>
    <n v="8.9096899999999996E-3"/>
    <n v="9.6974999999999995E-3"/>
    <n v="1.102272E-2"/>
    <n v="1.282607E-2"/>
  </r>
  <r>
    <x v="7"/>
    <x v="10"/>
    <x v="4"/>
    <x v="6"/>
    <x v="4"/>
    <x v="55"/>
    <x v="67"/>
    <n v="0"/>
    <n v="0"/>
    <n v="0"/>
    <n v="0"/>
    <n v="0"/>
    <n v="0"/>
    <n v="0"/>
    <n v="0"/>
    <n v="0"/>
    <n v="0"/>
    <n v="0"/>
    <n v="0"/>
    <n v="0"/>
    <n v="0"/>
    <n v="0"/>
    <n v="0"/>
    <n v="6.6405999999999995E-4"/>
    <n v="1.4757500000000001E-3"/>
    <n v="2.6116400000000001E-3"/>
    <n v="3.2181599999999999E-3"/>
    <n v="3.9219499999999996E-3"/>
    <n v="4.6225600000000004E-3"/>
    <n v="5.6076600000000004E-3"/>
    <n v="7.1639599999999996E-3"/>
    <n v="7.7736899999999998E-3"/>
    <n v="9.5126399999999993E-3"/>
    <n v="1.007651E-2"/>
    <n v="1.127825E-2"/>
  </r>
  <r>
    <x v="7"/>
    <x v="10"/>
    <x v="4"/>
    <x v="6"/>
    <x v="4"/>
    <x v="55"/>
    <x v="68"/>
    <n v="0"/>
    <n v="0"/>
    <n v="0"/>
    <n v="0"/>
    <n v="0"/>
    <n v="0"/>
    <n v="0"/>
    <n v="0"/>
    <n v="0"/>
    <n v="0"/>
    <n v="0"/>
    <n v="0"/>
    <n v="0"/>
    <n v="0"/>
    <n v="0"/>
    <n v="0"/>
    <n v="5.2829999999999999E-4"/>
    <n v="1.26706E-3"/>
    <n v="1.9431400000000001E-3"/>
    <n v="3.06844E-3"/>
    <n v="3.6455400000000001E-3"/>
    <n v="4.52725E-3"/>
    <n v="5.3277200000000002E-3"/>
    <n v="6.3308100000000001E-3"/>
    <n v="7.8793300000000004E-3"/>
    <n v="8.2735299999999994E-3"/>
    <n v="9.9005399999999993E-3"/>
    <n v="1.034875E-2"/>
  </r>
  <r>
    <x v="7"/>
    <x v="10"/>
    <x v="4"/>
    <x v="6"/>
    <x v="4"/>
    <x v="55"/>
    <x v="69"/>
    <n v="0"/>
    <n v="0"/>
    <n v="0"/>
    <n v="0"/>
    <n v="0"/>
    <n v="0"/>
    <n v="0"/>
    <n v="0"/>
    <n v="0"/>
    <n v="0"/>
    <n v="0"/>
    <n v="0"/>
    <n v="0"/>
    <n v="0"/>
    <n v="0"/>
    <n v="0"/>
    <n v="6.0773000000000001E-4"/>
    <n v="1.20191E-3"/>
    <n v="1.8547500000000001E-3"/>
    <n v="2.4248999999999998E-3"/>
    <n v="3.5885100000000001E-3"/>
    <n v="4.3317499999999997E-3"/>
    <n v="5.3334200000000002E-3"/>
    <n v="6.2328599999999998E-3"/>
    <n v="7.1716699999999998E-3"/>
    <n v="8.5401100000000001E-3"/>
    <n v="8.7541000000000008E-3"/>
    <n v="1.0320370000000001E-2"/>
  </r>
  <r>
    <x v="7"/>
    <x v="10"/>
    <x v="4"/>
    <x v="6"/>
    <x v="4"/>
    <x v="55"/>
    <x v="70"/>
    <n v="0"/>
    <n v="0"/>
    <n v="0"/>
    <n v="0"/>
    <n v="0"/>
    <n v="0"/>
    <n v="0"/>
    <n v="0"/>
    <n v="0"/>
    <n v="0"/>
    <n v="0"/>
    <n v="0"/>
    <n v="0"/>
    <n v="0"/>
    <n v="0"/>
    <n v="0"/>
    <n v="4.7196E-4"/>
    <n v="1.11589E-3"/>
    <n v="1.62152E-3"/>
    <n v="2.25027E-3"/>
    <n v="2.75969E-3"/>
    <n v="4.0806599999999998E-3"/>
    <n v="4.8917300000000004E-3"/>
    <n v="5.9495700000000004E-3"/>
    <n v="6.8438800000000001E-3"/>
    <n v="7.5954799999999999E-3"/>
    <n v="8.8588499999999997E-3"/>
    <n v="8.98412E-3"/>
  </r>
  <r>
    <x v="7"/>
    <x v="10"/>
    <x v="4"/>
    <x v="6"/>
    <x v="4"/>
    <x v="55"/>
    <x v="71"/>
    <n v="0"/>
    <n v="0"/>
    <n v="0"/>
    <n v="0"/>
    <n v="0"/>
    <n v="0"/>
    <n v="0"/>
    <n v="0"/>
    <n v="0"/>
    <n v="0"/>
    <n v="0"/>
    <n v="0"/>
    <n v="0"/>
    <n v="0"/>
    <n v="0"/>
    <n v="0"/>
    <n v="5.5351E-4"/>
    <n v="1.03629E-3"/>
    <n v="1.6048E-3"/>
    <n v="2.0512299999999998E-3"/>
    <n v="2.6755300000000002E-3"/>
    <n v="3.25669E-3"/>
    <n v="4.6994100000000002E-3"/>
    <n v="5.5602899999999999E-3"/>
    <n v="6.6203E-3"/>
    <n v="7.3790899999999996E-3"/>
    <n v="7.9764199999999997E-3"/>
    <n v="9.1800300000000005E-3"/>
  </r>
  <r>
    <x v="7"/>
    <x v="10"/>
    <x v="4"/>
    <x v="6"/>
    <x v="4"/>
    <x v="55"/>
    <x v="72"/>
    <n v="0"/>
    <n v="0"/>
    <n v="0"/>
    <n v="0"/>
    <n v="0"/>
    <n v="0"/>
    <n v="0"/>
    <n v="0"/>
    <n v="0"/>
    <n v="0"/>
    <n v="0"/>
    <n v="0"/>
    <n v="0"/>
    <n v="0"/>
    <n v="0"/>
    <n v="0"/>
    <n v="4.6986E-4"/>
    <n v="1.0595100000000001E-3"/>
    <n v="1.4334899999999999E-3"/>
    <n v="1.9556500000000002E-3"/>
    <n v="2.37959E-3"/>
    <n v="3.1167399999999998E-3"/>
    <n v="3.6953799999999998E-3"/>
    <n v="5.2220599999999997E-3"/>
    <n v="6.0546699999999998E-3"/>
    <n v="6.9953799999999998E-3"/>
    <n v="7.6586800000000002E-3"/>
    <n v="8.1681800000000006E-3"/>
  </r>
  <r>
    <x v="7"/>
    <x v="10"/>
    <x v="4"/>
    <x v="6"/>
    <x v="4"/>
    <x v="55"/>
    <x v="73"/>
    <n v="0"/>
    <n v="0"/>
    <n v="0"/>
    <n v="0"/>
    <n v="0"/>
    <n v="0"/>
    <n v="0"/>
    <n v="0"/>
    <n v="0"/>
    <n v="0"/>
    <n v="0"/>
    <n v="0"/>
    <n v="0"/>
    <n v="0"/>
    <n v="0"/>
    <n v="0"/>
    <n v="3.4712000000000002E-4"/>
    <n v="8.6735999999999996E-4"/>
    <n v="1.36535E-3"/>
    <n v="1.6831299999999999E-3"/>
    <n v="2.1671799999999999E-3"/>
    <n v="2.65496E-3"/>
    <n v="3.42378E-3"/>
    <n v="3.9784499999999997E-3"/>
    <n v="5.5030900000000004E-3"/>
    <n v="6.1999300000000002E-3"/>
    <n v="7.0546599999999999E-3"/>
    <n v="7.6575899999999997E-3"/>
  </r>
  <r>
    <x v="7"/>
    <x v="10"/>
    <x v="4"/>
    <x v="6"/>
    <x v="4"/>
    <x v="55"/>
    <x v="74"/>
    <n v="0"/>
    <n v="0"/>
    <n v="0"/>
    <n v="0"/>
    <n v="0"/>
    <n v="0"/>
    <n v="0"/>
    <n v="0"/>
    <n v="0"/>
    <n v="0"/>
    <n v="0"/>
    <n v="0"/>
    <n v="0"/>
    <n v="0"/>
    <n v="0"/>
    <n v="0"/>
    <n v="5.9491999999999998E-4"/>
    <n v="1.0755199999999999E-3"/>
    <n v="1.51541E-3"/>
    <n v="1.9360200000000001E-3"/>
    <n v="2.2134300000000002E-3"/>
    <n v="2.79554E-3"/>
    <n v="3.3968100000000001E-3"/>
    <n v="4.20682E-3"/>
    <n v="4.70397E-3"/>
    <n v="6.1264700000000002E-3"/>
    <n v="6.6708399999999999E-3"/>
    <n v="7.4621399999999999E-3"/>
  </r>
  <r>
    <x v="7"/>
    <x v="10"/>
    <x v="4"/>
    <x v="6"/>
    <x v="4"/>
    <x v="55"/>
    <x v="75"/>
    <n v="0"/>
    <n v="0"/>
    <n v="0"/>
    <n v="0"/>
    <n v="0"/>
    <n v="0"/>
    <n v="0"/>
    <n v="0"/>
    <n v="0"/>
    <n v="0"/>
    <n v="0"/>
    <n v="0"/>
    <n v="0"/>
    <n v="0"/>
    <n v="0"/>
    <n v="0"/>
    <n v="4.9027000000000001E-4"/>
    <n v="1.16606E-3"/>
    <n v="1.61469E-3"/>
    <n v="2.0094399999999999E-3"/>
    <n v="2.3879999999999999E-3"/>
    <n v="2.7727300000000002E-3"/>
    <n v="3.3321700000000002E-3"/>
    <n v="4.0309899999999999E-3"/>
    <n v="4.7856699999999997E-3"/>
    <n v="5.1078699999999996E-3"/>
    <n v="6.4270500000000001E-3"/>
    <n v="6.8802500000000001E-3"/>
  </r>
  <r>
    <x v="7"/>
    <x v="10"/>
    <x v="4"/>
    <x v="6"/>
    <x v="4"/>
    <x v="55"/>
    <x v="76"/>
    <n v="0"/>
    <n v="0"/>
    <n v="0"/>
    <n v="0"/>
    <n v="0"/>
    <n v="0"/>
    <n v="0"/>
    <n v="0"/>
    <n v="0"/>
    <n v="0"/>
    <n v="0"/>
    <n v="0"/>
    <n v="0"/>
    <n v="0"/>
    <n v="0"/>
    <n v="0"/>
    <n v="3.4237999999999998E-4"/>
    <n v="8.6958000000000001E-4"/>
    <n v="1.4740199999999999E-3"/>
    <n v="1.8994299999999999E-3"/>
    <n v="2.3165500000000001E-3"/>
    <n v="2.7647599999999998E-3"/>
    <n v="3.1391000000000001E-3"/>
    <n v="3.7345799999999999E-3"/>
    <n v="4.37069E-3"/>
    <n v="5.0120099999999999E-3"/>
    <n v="5.2138100000000001E-3"/>
    <n v="6.4891699999999998E-3"/>
  </r>
  <r>
    <x v="7"/>
    <x v="10"/>
    <x v="4"/>
    <x v="6"/>
    <x v="4"/>
    <x v="55"/>
    <x v="77"/>
    <n v="0"/>
    <n v="0"/>
    <n v="0"/>
    <n v="0"/>
    <n v="0"/>
    <n v="0"/>
    <n v="0"/>
    <n v="0"/>
    <n v="0"/>
    <n v="0"/>
    <n v="0"/>
    <n v="0"/>
    <n v="0"/>
    <n v="0"/>
    <n v="0"/>
    <n v="0"/>
    <n v="1.8683E-4"/>
    <n v="6.0515000000000005E-4"/>
    <n v="1.08007E-3"/>
    <n v="1.6336199999999999E-3"/>
    <n v="2.0490399999999998E-3"/>
    <n v="2.5634899999999999E-3"/>
    <n v="3.00994E-3"/>
    <n v="3.35549E-3"/>
    <n v="3.9432800000000004E-3"/>
    <n v="4.4374699999999998E-3"/>
    <n v="5.0107199999999998E-3"/>
    <n v="5.14314E-3"/>
  </r>
  <r>
    <x v="7"/>
    <x v="10"/>
    <x v="4"/>
    <x v="6"/>
    <x v="4"/>
    <x v="55"/>
    <x v="78"/>
    <n v="0"/>
    <n v="0"/>
    <n v="0"/>
    <n v="0"/>
    <n v="0"/>
    <n v="0"/>
    <n v="0"/>
    <n v="0"/>
    <n v="0"/>
    <n v="0"/>
    <n v="0"/>
    <n v="0"/>
    <n v="0"/>
    <n v="0"/>
    <n v="0"/>
    <n v="0"/>
    <n v="1.3674999999999999E-4"/>
    <n v="3.3171999999999997E-4"/>
    <n v="7.5882E-4"/>
    <n v="1.20414E-3"/>
    <n v="1.72504E-3"/>
    <n v="2.1915900000000002E-3"/>
    <n v="2.7488500000000002E-3"/>
    <n v="3.1834300000000001E-3"/>
    <n v="3.4856000000000002E-3"/>
    <n v="4.0092299999999999E-3"/>
    <n v="4.4227399999999997E-3"/>
    <n v="4.9645999999999996E-3"/>
  </r>
  <r>
    <x v="7"/>
    <x v="10"/>
    <x v="4"/>
    <x v="6"/>
    <x v="4"/>
    <x v="55"/>
    <x v="79"/>
    <n v="0"/>
    <n v="0"/>
    <n v="0"/>
    <n v="0"/>
    <n v="0"/>
    <n v="0"/>
    <n v="0"/>
    <n v="0"/>
    <n v="0"/>
    <n v="0"/>
    <n v="0"/>
    <n v="0"/>
    <n v="0"/>
    <n v="0"/>
    <n v="0"/>
    <n v="0"/>
    <n v="2.8551E-4"/>
    <n v="4.9839000000000003E-4"/>
    <n v="6.4199999999999999E-4"/>
    <n v="1.1038899999999999E-3"/>
    <n v="1.53433E-3"/>
    <n v="2.1547099999999998E-3"/>
    <n v="2.7143599999999999E-3"/>
    <n v="3.36361E-3"/>
    <n v="3.7248799999999999E-3"/>
    <n v="3.8563899999999999E-3"/>
    <n v="4.2580099999999996E-3"/>
    <n v="4.5943199999999998E-3"/>
  </r>
  <r>
    <x v="7"/>
    <x v="10"/>
    <x v="4"/>
    <x v="6"/>
    <x v="4"/>
    <x v="55"/>
    <x v="80"/>
    <n v="0"/>
    <n v="0"/>
    <n v="0"/>
    <n v="0"/>
    <n v="0"/>
    <n v="0"/>
    <n v="0"/>
    <n v="0"/>
    <n v="0"/>
    <n v="0"/>
    <n v="0"/>
    <n v="0"/>
    <n v="0"/>
    <n v="0"/>
    <n v="0"/>
    <n v="0"/>
    <n v="5.2296999999999999E-4"/>
    <n v="8.8327999999999996E-4"/>
    <n v="1.0912300000000001E-3"/>
    <n v="1.1959099999999999E-3"/>
    <n v="1.7783199999999999E-3"/>
    <n v="2.4281900000000002E-3"/>
    <n v="3.1809199999999998E-3"/>
    <n v="3.9455200000000001E-3"/>
    <n v="4.6405300000000003E-3"/>
    <n v="4.63708E-3"/>
    <n v="4.5381400000000004E-3"/>
    <n v="4.7679300000000001E-3"/>
  </r>
  <r>
    <x v="7"/>
    <x v="10"/>
    <x v="4"/>
    <x v="6"/>
    <x v="4"/>
    <x v="55"/>
    <x v="81"/>
    <n v="0"/>
    <n v="0"/>
    <n v="0"/>
    <n v="0"/>
    <n v="0"/>
    <n v="0"/>
    <n v="0"/>
    <n v="0"/>
    <n v="0"/>
    <n v="0"/>
    <n v="0"/>
    <n v="0"/>
    <n v="0"/>
    <n v="0"/>
    <n v="0"/>
    <n v="0"/>
    <n v="4.9510000000000005E-4"/>
    <n v="1.10155E-3"/>
    <n v="1.38773E-3"/>
    <n v="1.6365399999999999E-3"/>
    <n v="1.75011E-3"/>
    <n v="2.6863899999999999E-3"/>
    <n v="3.4836799999999998E-3"/>
    <n v="4.3254900000000004E-3"/>
    <n v="5.1606200000000003E-3"/>
    <n v="5.6734300000000001E-3"/>
    <n v="5.4081099999999998E-3"/>
    <n v="5.1459699999999997E-3"/>
  </r>
  <r>
    <x v="7"/>
    <x v="10"/>
    <x v="4"/>
    <x v="6"/>
    <x v="4"/>
    <x v="55"/>
    <x v="82"/>
    <n v="0"/>
    <n v="0"/>
    <n v="0"/>
    <n v="0"/>
    <n v="0"/>
    <n v="0"/>
    <n v="0"/>
    <n v="0"/>
    <n v="0"/>
    <n v="0"/>
    <n v="0"/>
    <n v="0"/>
    <n v="0"/>
    <n v="0"/>
    <n v="0"/>
    <n v="0"/>
    <n v="3.4898999999999998E-4"/>
    <n v="8.5901E-4"/>
    <n v="1.42552E-3"/>
    <n v="1.6645200000000001E-3"/>
    <n v="1.9778199999999999E-3"/>
    <n v="2.2082600000000001E-3"/>
    <n v="3.4127900000000002E-3"/>
    <n v="4.2626299999999999E-3"/>
    <n v="5.0207300000000002E-3"/>
    <n v="5.7047E-3"/>
    <n v="6.1822200000000004E-3"/>
    <n v="5.8250899999999998E-3"/>
  </r>
  <r>
    <x v="7"/>
    <x v="10"/>
    <x v="4"/>
    <x v="6"/>
    <x v="4"/>
    <x v="55"/>
    <x v="83"/>
    <n v="0"/>
    <n v="0"/>
    <n v="0"/>
    <n v="0"/>
    <n v="0"/>
    <n v="0"/>
    <n v="0"/>
    <n v="0"/>
    <n v="0"/>
    <n v="0"/>
    <n v="0"/>
    <n v="0"/>
    <n v="0"/>
    <n v="0"/>
    <n v="0"/>
    <n v="0"/>
    <n v="5.7330000000000002E-5"/>
    <n v="3.8032000000000002E-4"/>
    <n v="8.3799999999999999E-4"/>
    <n v="1.34884E-3"/>
    <n v="1.5684200000000001E-3"/>
    <n v="1.89112E-3"/>
    <n v="2.11553E-3"/>
    <n v="3.2563499999999999E-3"/>
    <n v="4.0400899999999997E-3"/>
    <n v="4.7016999999999996E-3"/>
    <n v="5.3173300000000003E-3"/>
    <n v="5.7583499999999998E-3"/>
  </r>
  <r>
    <x v="7"/>
    <x v="10"/>
    <x v="4"/>
    <x v="6"/>
    <x v="4"/>
    <x v="55"/>
    <x v="84"/>
    <n v="0"/>
    <n v="0"/>
    <n v="0"/>
    <n v="0"/>
    <n v="0"/>
    <n v="0"/>
    <n v="0"/>
    <n v="0"/>
    <n v="0"/>
    <n v="0"/>
    <n v="0"/>
    <n v="0"/>
    <n v="0"/>
    <n v="0"/>
    <n v="0"/>
    <n v="0"/>
    <n v="1.0247999999999999E-4"/>
    <n v="1.7734000000000001E-4"/>
    <n v="4.6323000000000002E-4"/>
    <n v="8.3345999999999995E-4"/>
    <n v="1.30984E-3"/>
    <n v="1.55335E-3"/>
    <n v="1.8887299999999999E-3"/>
    <n v="2.1214799999999998E-3"/>
    <n v="3.1707100000000002E-3"/>
    <n v="3.7882699999999998E-3"/>
    <n v="4.33374E-3"/>
    <n v="4.8770799999999998E-3"/>
  </r>
  <r>
    <x v="7"/>
    <x v="10"/>
    <x v="4"/>
    <x v="6"/>
    <x v="4"/>
    <x v="55"/>
    <x v="85"/>
    <n v="0"/>
    <n v="0"/>
    <n v="0"/>
    <n v="0"/>
    <n v="0"/>
    <n v="0"/>
    <n v="0"/>
    <n v="0"/>
    <n v="0"/>
    <n v="0"/>
    <n v="0"/>
    <n v="0"/>
    <n v="0"/>
    <n v="0"/>
    <n v="0"/>
    <n v="0"/>
    <n v="1.1985999999999999E-4"/>
    <n v="2.7081000000000002E-4"/>
    <n v="3.1073E-4"/>
    <n v="5.7567999999999996E-4"/>
    <n v="8.7297999999999998E-4"/>
    <n v="1.41092E-3"/>
    <n v="1.66256E-3"/>
    <n v="2.0150599999999999E-3"/>
    <n v="2.2371000000000001E-3"/>
    <n v="3.16184E-3"/>
    <n v="3.6348999999999999E-3"/>
    <n v="4.0998400000000004E-3"/>
  </r>
  <r>
    <x v="7"/>
    <x v="10"/>
    <x v="4"/>
    <x v="6"/>
    <x v="4"/>
    <x v="55"/>
    <x v="86"/>
    <n v="0"/>
    <n v="0"/>
    <n v="0"/>
    <n v="0"/>
    <n v="0"/>
    <n v="0"/>
    <n v="0"/>
    <n v="0"/>
    <n v="0"/>
    <n v="0"/>
    <n v="0"/>
    <n v="0"/>
    <n v="0"/>
    <n v="0"/>
    <n v="0"/>
    <n v="0"/>
    <n v="2.4611000000000001E-4"/>
    <n v="3.5355E-4"/>
    <n v="4.9375999999999999E-4"/>
    <n v="5.5513999999999997E-4"/>
    <n v="7.6526000000000003E-4"/>
    <n v="1.1531600000000001E-3"/>
    <n v="1.66472E-3"/>
    <n v="1.94571E-3"/>
    <n v="2.3709299999999998E-3"/>
    <n v="2.4656999999999999E-3"/>
    <n v="3.3831199999999999E-3"/>
    <n v="3.7884099999999999E-3"/>
  </r>
  <r>
    <x v="7"/>
    <x v="10"/>
    <x v="4"/>
    <x v="6"/>
    <x v="4"/>
    <x v="55"/>
    <x v="87"/>
    <n v="0"/>
    <n v="0"/>
    <n v="0"/>
    <n v="0"/>
    <n v="0"/>
    <n v="0"/>
    <n v="0"/>
    <n v="0"/>
    <n v="0"/>
    <n v="0"/>
    <n v="0"/>
    <n v="0"/>
    <n v="0"/>
    <n v="0"/>
    <n v="0"/>
    <n v="0"/>
    <n v="3.9220000000000001E-5"/>
    <n v="2.4855E-4"/>
    <n v="3.3116999999999999E-4"/>
    <n v="4.5469E-4"/>
    <n v="5.1272000000000004E-4"/>
    <n v="6.9581000000000005E-4"/>
    <n v="1.0333899999999999E-3"/>
    <n v="1.47678E-3"/>
    <n v="1.71894E-3"/>
    <n v="2.0809399999999999E-3"/>
    <n v="2.1505999999999999E-3"/>
    <n v="2.94268E-3"/>
  </r>
  <r>
    <x v="7"/>
    <x v="10"/>
    <x v="4"/>
    <x v="6"/>
    <x v="4"/>
    <x v="55"/>
    <x v="88"/>
    <n v="0"/>
    <n v="0"/>
    <n v="0"/>
    <n v="0"/>
    <n v="0"/>
    <n v="0"/>
    <n v="0"/>
    <n v="0"/>
    <n v="0"/>
    <n v="0"/>
    <n v="0"/>
    <n v="0"/>
    <n v="0"/>
    <n v="0"/>
    <n v="0"/>
    <n v="0"/>
    <n v="1.2959000000000001E-4"/>
    <n v="1.7679999999999999E-4"/>
    <n v="3.3508000000000002E-4"/>
    <n v="3.8947999999999999E-4"/>
    <n v="4.8930999999999996E-4"/>
    <n v="6.0011000000000005E-4"/>
    <n v="7.5619000000000001E-4"/>
    <n v="1.0909800000000001E-3"/>
    <n v="1.45105E-3"/>
    <n v="1.62115E-3"/>
    <n v="1.92885E-3"/>
    <n v="1.9671900000000002E-3"/>
  </r>
  <r>
    <x v="7"/>
    <x v="10"/>
    <x v="4"/>
    <x v="6"/>
    <x v="4"/>
    <x v="55"/>
    <x v="89"/>
    <n v="0"/>
    <n v="0"/>
    <n v="0"/>
    <n v="0"/>
    <n v="0"/>
    <n v="0"/>
    <n v="0"/>
    <n v="0"/>
    <n v="0"/>
    <n v="0"/>
    <n v="0"/>
    <n v="0"/>
    <n v="0"/>
    <n v="0"/>
    <n v="0"/>
    <n v="0"/>
    <n v="2.688E-5"/>
    <n v="1.4688E-4"/>
    <n v="1.8352E-4"/>
    <n v="3.2904000000000001E-4"/>
    <n v="3.6390000000000001E-4"/>
    <n v="4.6438000000000002E-4"/>
    <n v="5.7048000000000005E-4"/>
    <n v="7.1681999999999996E-4"/>
    <n v="1.0106200000000001E-3"/>
    <n v="1.30984E-3"/>
    <n v="1.44703E-3"/>
    <n v="1.71754E-3"/>
  </r>
  <r>
    <x v="7"/>
    <x v="10"/>
    <x v="4"/>
    <x v="6"/>
    <x v="4"/>
    <x v="55"/>
    <x v="90"/>
    <n v="0"/>
    <n v="0"/>
    <n v="0"/>
    <n v="0"/>
    <n v="0"/>
    <n v="0"/>
    <n v="0"/>
    <n v="0"/>
    <n v="0"/>
    <n v="0"/>
    <n v="0"/>
    <n v="0"/>
    <n v="0"/>
    <n v="0"/>
    <n v="0"/>
    <n v="0"/>
    <n v="1.851E-4"/>
    <n v="3.0979E-4"/>
    <n v="3.2195999999999999E-4"/>
    <n v="3.4132999999999999E-4"/>
    <n v="5.5135000000000004E-4"/>
    <n v="5.5170000000000002E-4"/>
    <n v="7.8934999999999997E-4"/>
    <n v="9.2294999999999996E-4"/>
    <n v="1.13251E-3"/>
    <n v="1.2363700000000001E-3"/>
    <n v="1.55342E-3"/>
    <n v="1.6570300000000001E-3"/>
  </r>
  <r>
    <x v="7"/>
    <x v="10"/>
    <x v="4"/>
    <x v="6"/>
    <x v="4"/>
    <x v="55"/>
    <x v="91"/>
    <n v="0"/>
    <n v="0"/>
    <n v="0"/>
    <n v="0"/>
    <n v="0"/>
    <n v="0"/>
    <n v="0"/>
    <n v="0"/>
    <n v="0"/>
    <n v="0"/>
    <n v="0"/>
    <n v="0"/>
    <n v="0"/>
    <n v="0"/>
    <n v="0"/>
    <n v="0"/>
    <n v="1.6969999999999998E-5"/>
    <n v="1.6600999999999999E-4"/>
    <n v="2.5879000000000001E-4"/>
    <n v="2.6230999999999997E-4"/>
    <n v="2.7515999999999999E-4"/>
    <n v="4.6379E-4"/>
    <n v="4.5427999999999999E-4"/>
    <n v="6.4749999999999996E-4"/>
    <n v="7.4983000000000005E-4"/>
    <n v="9.0784000000000004E-4"/>
    <n v="9.6661999999999996E-4"/>
    <n v="1.2269500000000001E-3"/>
  </r>
  <r>
    <x v="7"/>
    <x v="10"/>
    <x v="4"/>
    <x v="6"/>
    <x v="4"/>
    <x v="55"/>
    <x v="92"/>
    <n v="0"/>
    <n v="0"/>
    <n v="0"/>
    <n v="0"/>
    <n v="0"/>
    <n v="0"/>
    <n v="0"/>
    <n v="0"/>
    <n v="0"/>
    <n v="0"/>
    <n v="0"/>
    <n v="0"/>
    <n v="0"/>
    <n v="0"/>
    <n v="0"/>
    <n v="0"/>
    <n v="1.6650000000000002E-5"/>
    <n v="2.8710000000000001E-5"/>
    <n v="1.4997E-4"/>
    <n v="2.2410999999999999E-4"/>
    <n v="2.2111E-4"/>
    <n v="2.3774000000000001E-4"/>
    <n v="4.0873999999999999E-4"/>
    <n v="3.8795000000000002E-4"/>
    <n v="5.5468E-4"/>
    <n v="6.2896000000000002E-4"/>
    <n v="7.5728000000000004E-4"/>
    <n v="7.9396000000000002E-4"/>
  </r>
  <r>
    <x v="7"/>
    <x v="10"/>
    <x v="4"/>
    <x v="6"/>
    <x v="4"/>
    <x v="55"/>
    <x v="93"/>
    <n v="0"/>
    <n v="0"/>
    <n v="0"/>
    <n v="0"/>
    <n v="0"/>
    <n v="0"/>
    <n v="0"/>
    <n v="0"/>
    <n v="0"/>
    <n v="0"/>
    <n v="0"/>
    <n v="0"/>
    <n v="0"/>
    <n v="0"/>
    <n v="0"/>
    <n v="0"/>
    <n v="1.8018E-4"/>
    <n v="2.0087999999999999E-4"/>
    <n v="1.4992E-4"/>
    <n v="2.7408000000000001E-4"/>
    <n v="3.7442999999999998E-4"/>
    <n v="3.6670000000000002E-4"/>
    <n v="3.9051E-4"/>
    <n v="6.8738000000000002E-4"/>
    <n v="5.8715999999999998E-4"/>
    <n v="7.3709999999999997E-4"/>
    <n v="7.7114000000000002E-4"/>
    <n v="9.0574999999999998E-4"/>
  </r>
  <r>
    <x v="7"/>
    <x v="10"/>
    <x v="4"/>
    <x v="6"/>
    <x v="4"/>
    <x v="55"/>
    <x v="94"/>
    <n v="0"/>
    <n v="0"/>
    <n v="0"/>
    <n v="0"/>
    <n v="0"/>
    <n v="0"/>
    <n v="0"/>
    <n v="0"/>
    <n v="0"/>
    <n v="0"/>
    <n v="0"/>
    <n v="0"/>
    <n v="0"/>
    <n v="0"/>
    <n v="0"/>
    <n v="0"/>
    <n v="2.4239999999999998E-5"/>
    <n v="1.55E-4"/>
    <n v="1.6530000000000001E-4"/>
    <n v="1.2799E-4"/>
    <n v="2.2238E-4"/>
    <n v="3.0965000000000002E-4"/>
    <n v="2.9196000000000002E-4"/>
    <n v="3.1147999999999999E-4"/>
    <n v="5.3961999999999999E-4"/>
    <n v="4.5249E-4"/>
    <n v="5.7111E-4"/>
    <n v="5.9122999999999999E-4"/>
  </r>
  <r>
    <x v="7"/>
    <x v="10"/>
    <x v="4"/>
    <x v="6"/>
    <x v="4"/>
    <x v="55"/>
    <x v="95"/>
    <n v="0"/>
    <n v="0"/>
    <n v="0"/>
    <n v="0"/>
    <n v="0"/>
    <n v="0"/>
    <n v="0"/>
    <n v="0"/>
    <n v="0"/>
    <n v="0"/>
    <n v="0"/>
    <n v="0"/>
    <n v="0"/>
    <n v="0"/>
    <n v="0"/>
    <n v="0"/>
    <n v="9.1999999999999998E-7"/>
    <n v="2.2609999999999999E-5"/>
    <n v="1.1752E-4"/>
    <n v="1.2459E-4"/>
    <n v="9.7E-5"/>
    <n v="1.6799E-4"/>
    <n v="2.3413000000000001E-4"/>
    <n v="2.1756999999999999E-4"/>
    <n v="2.3156000000000001E-4"/>
    <n v="4.0066E-4"/>
    <n v="3.3419999999999999E-4"/>
    <n v="4.2365000000000002E-4"/>
  </r>
  <r>
    <x v="7"/>
    <x v="10"/>
    <x v="4"/>
    <x v="6"/>
    <x v="4"/>
    <x v="55"/>
    <x v="96"/>
    <n v="0"/>
    <n v="0"/>
    <n v="0"/>
    <n v="0"/>
    <n v="0"/>
    <n v="0"/>
    <n v="0"/>
    <n v="0"/>
    <n v="0"/>
    <n v="0"/>
    <n v="0"/>
    <n v="0"/>
    <n v="0"/>
    <n v="0"/>
    <n v="0"/>
    <n v="0"/>
    <n v="0"/>
    <n v="6.5000000000000002E-7"/>
    <n v="1.605E-5"/>
    <n v="8.3579999999999996E-5"/>
    <n v="8.878E-5"/>
    <n v="6.9250000000000003E-5"/>
    <n v="1.2006999999999999E-4"/>
    <n v="1.6749000000000001E-4"/>
    <n v="1.5331000000000001E-4"/>
    <n v="1.6283000000000001E-4"/>
    <n v="2.8210000000000003E-4"/>
    <n v="2.3451E-4"/>
  </r>
  <r>
    <x v="7"/>
    <x v="10"/>
    <x v="4"/>
    <x v="6"/>
    <x v="4"/>
    <x v="55"/>
    <x v="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4000000000000002E-7"/>
    <n v="1.083E-5"/>
    <n v="5.6509999999999999E-5"/>
    <n v="6.0139999999999997E-5"/>
    <n v="4.6999999999999997E-5"/>
    <n v="8.1639999999999998E-5"/>
    <n v="1.1411E-4"/>
    <n v="1.0511E-4"/>
    <n v="1.1195E-4"/>
    <n v="1.9431E-4"/>
  </r>
  <r>
    <x v="7"/>
    <x v="10"/>
    <x v="4"/>
    <x v="6"/>
    <x v="4"/>
    <x v="55"/>
    <x v="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4999999999999999E-7"/>
    <n v="6.1500000000000004E-6"/>
    <n v="3.2140000000000001E-5"/>
    <n v="3.4270000000000002E-5"/>
    <n v="2.6829999999999999E-5"/>
    <n v="4.6730000000000002E-5"/>
    <n v="6.5489999999999998E-5"/>
    <n v="6.1480000000000001E-5"/>
    <n v="6.5859999999999996E-5"/>
  </r>
  <r>
    <x v="7"/>
    <x v="10"/>
    <x v="4"/>
    <x v="6"/>
    <x v="4"/>
    <x v="55"/>
    <x v="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1000000000000001E-7"/>
    <n v="4.0999999999999999E-7"/>
    <n v="4.0400000000000003E-6"/>
  </r>
  <r>
    <x v="7"/>
    <x v="10"/>
    <x v="4"/>
    <x v="6"/>
    <x v="4"/>
    <x v="56"/>
    <x v="0"/>
    <n v="0"/>
    <n v="0"/>
    <n v="0"/>
    <n v="0"/>
    <n v="0"/>
    <n v="0"/>
    <n v="0"/>
    <n v="0"/>
    <n v="0"/>
    <n v="0"/>
    <n v="0"/>
    <n v="0"/>
    <n v="0"/>
    <n v="0"/>
    <n v="0"/>
    <n v="0"/>
    <n v="2.65884E-3"/>
    <n v="7.1309700000000004E-3"/>
    <n v="1.0081130000000001E-2"/>
    <n v="1.211667E-2"/>
    <n v="1.3800089999999999E-2"/>
    <n v="1.504454E-2"/>
    <n v="1.5878960000000001E-2"/>
    <n v="1.6482920000000002E-2"/>
    <n v="1.6827499999999999E-2"/>
    <n v="1.6997760000000001E-2"/>
    <n v="1.7093580000000001E-2"/>
    <n v="1.7103610000000002E-2"/>
  </r>
  <r>
    <x v="7"/>
    <x v="10"/>
    <x v="4"/>
    <x v="6"/>
    <x v="4"/>
    <x v="56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2.3675699999999998E-3"/>
    <n v="6.3535500000000003E-3"/>
    <n v="8.9694100000000006E-3"/>
    <n v="1.078224E-2"/>
    <n v="1.2284339999999999E-2"/>
    <n v="1.340651E-2"/>
    <n v="1.4167259999999999E-2"/>
    <n v="1.4712009999999999E-2"/>
    <n v="1.4995990000000001E-2"/>
    <n v="1.513891E-2"/>
    <n v="1.521848E-2"/>
  </r>
  <r>
    <x v="7"/>
    <x v="10"/>
    <x v="4"/>
    <x v="6"/>
    <x v="4"/>
    <x v="56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.2545999999999999E-4"/>
    <n v="1.6314400000000001E-3"/>
    <n v="2.29678E-3"/>
    <n v="2.7528000000000001E-3"/>
    <n v="3.14855E-3"/>
    <n v="3.44991E-3"/>
    <n v="3.6584500000000002E-3"/>
    <n v="3.7851500000000001E-3"/>
    <n v="3.8545900000000002E-3"/>
    <n v="3.8782500000000002E-3"/>
  </r>
  <r>
    <x v="7"/>
    <x v="10"/>
    <x v="4"/>
    <x v="6"/>
    <x v="4"/>
    <x v="56"/>
    <x v="3"/>
    <n v="0"/>
    <n v="0"/>
    <n v="0"/>
    <n v="0"/>
    <n v="0"/>
    <n v="0"/>
    <n v="0"/>
    <n v="0"/>
    <n v="0"/>
    <n v="0"/>
    <n v="0"/>
    <n v="0"/>
    <n v="0"/>
    <n v="0"/>
    <n v="0"/>
    <n v="0"/>
    <n v="1.0069999999999999E-4"/>
    <n v="1.2114E-4"/>
    <n v="1.2846E-4"/>
    <n v="7.1385999999999997E-4"/>
    <n v="1.65365E-3"/>
    <n v="2.2684300000000001E-3"/>
    <n v="2.6976000000000001E-3"/>
    <n v="3.06741E-3"/>
    <n v="3.34921E-3"/>
    <n v="3.5384399999999999E-3"/>
    <n v="3.65592E-3"/>
    <n v="3.7176000000000002E-3"/>
  </r>
  <r>
    <x v="7"/>
    <x v="10"/>
    <x v="4"/>
    <x v="6"/>
    <x v="4"/>
    <x v="56"/>
    <x v="4"/>
    <n v="0"/>
    <n v="0"/>
    <n v="0"/>
    <n v="0"/>
    <n v="0"/>
    <n v="0"/>
    <n v="0"/>
    <n v="0"/>
    <n v="0"/>
    <n v="0"/>
    <n v="0"/>
    <n v="0"/>
    <n v="0"/>
    <n v="0"/>
    <n v="0"/>
    <n v="0"/>
    <n v="9.0622000000000001E-4"/>
    <n v="1.1884300000000001E-3"/>
    <n v="1.27425E-3"/>
    <n v="1.3389599999999999E-3"/>
    <n v="2.0079999999999998E-3"/>
    <n v="2.9237E-3"/>
    <n v="3.5788199999999999E-3"/>
    <n v="4.0031299999999997E-3"/>
    <n v="4.37872E-3"/>
    <n v="4.6507199999999997E-3"/>
    <n v="4.8431999999999998E-3"/>
    <n v="4.9395000000000003E-3"/>
  </r>
  <r>
    <x v="7"/>
    <x v="10"/>
    <x v="4"/>
    <x v="6"/>
    <x v="4"/>
    <x v="56"/>
    <x v="5"/>
    <n v="0"/>
    <n v="0"/>
    <n v="0"/>
    <n v="0"/>
    <n v="0"/>
    <n v="0"/>
    <n v="0"/>
    <n v="0"/>
    <n v="0"/>
    <n v="0"/>
    <n v="0"/>
    <n v="0"/>
    <n v="0"/>
    <n v="0"/>
    <n v="0"/>
    <n v="0"/>
    <n v="8.0553199999999995E-3"/>
    <n v="1.054189E-2"/>
    <n v="1.139311E-2"/>
    <n v="1.1984699999999999E-2"/>
    <n v="1.2935479999999999E-2"/>
    <n v="1.3581670000000001E-2"/>
    <n v="1.493179E-2"/>
    <n v="1.5586569999999999E-2"/>
    <n v="1.61087E-2"/>
    <n v="1.6463120000000001E-2"/>
    <n v="1.679829E-2"/>
    <n v="1.6821570000000001E-2"/>
  </r>
  <r>
    <x v="7"/>
    <x v="10"/>
    <x v="4"/>
    <x v="6"/>
    <x v="4"/>
    <x v="56"/>
    <x v="6"/>
    <n v="0"/>
    <n v="0"/>
    <n v="0"/>
    <n v="0"/>
    <n v="0"/>
    <n v="0"/>
    <n v="0"/>
    <n v="0"/>
    <n v="0"/>
    <n v="0"/>
    <n v="0"/>
    <n v="0"/>
    <n v="0"/>
    <n v="0"/>
    <n v="0"/>
    <n v="0"/>
    <n v="9.0622000000000001E-4"/>
    <n v="5.8152200000000003E-3"/>
    <n v="7.3453499999999996E-3"/>
    <n v="7.9020600000000007E-3"/>
    <n v="8.3481500000000004E-3"/>
    <n v="8.9162800000000004E-3"/>
    <n v="9.3349399999999999E-3"/>
    <n v="1.006866E-2"/>
    <n v="1.043696E-2"/>
    <n v="1.069259E-2"/>
    <n v="1.0881149999999999E-2"/>
    <n v="1.103954E-2"/>
  </r>
  <r>
    <x v="7"/>
    <x v="10"/>
    <x v="4"/>
    <x v="6"/>
    <x v="4"/>
    <x v="56"/>
    <x v="7"/>
    <n v="0"/>
    <n v="0"/>
    <n v="0"/>
    <n v="0"/>
    <n v="0"/>
    <n v="0"/>
    <n v="0"/>
    <n v="0"/>
    <n v="0"/>
    <n v="0"/>
    <n v="0"/>
    <n v="0"/>
    <n v="0"/>
    <n v="0"/>
    <n v="0"/>
    <n v="0"/>
    <n v="1.0069999999999999E-4"/>
    <n v="9.7675999999999991E-4"/>
    <n v="5.7566600000000002E-3"/>
    <n v="7.2360799999999998E-3"/>
    <n v="7.7892600000000001E-3"/>
    <n v="8.2219400000000005E-3"/>
    <n v="8.7883500000000003E-3"/>
    <n v="9.1959799999999994E-3"/>
    <n v="9.9149000000000008E-3"/>
    <n v="1.02629E-2"/>
    <n v="1.051029E-2"/>
    <n v="1.0691330000000001E-2"/>
  </r>
  <r>
    <x v="7"/>
    <x v="10"/>
    <x v="4"/>
    <x v="6"/>
    <x v="4"/>
    <x v="56"/>
    <x v="8"/>
    <n v="0"/>
    <n v="0"/>
    <n v="0"/>
    <n v="0"/>
    <n v="0"/>
    <n v="0"/>
    <n v="0"/>
    <n v="0"/>
    <n v="0"/>
    <n v="0"/>
    <n v="0"/>
    <n v="0"/>
    <n v="0"/>
    <n v="0"/>
    <n v="0"/>
    <n v="0"/>
    <n v="0"/>
    <n v="9.9170000000000001E-5"/>
    <n v="9.6365000000000003E-4"/>
    <n v="5.6828800000000004E-3"/>
    <n v="7.1387500000000001E-3"/>
    <n v="7.6865800000000001E-3"/>
    <n v="8.1195099999999999E-3"/>
    <n v="8.6845299999999993E-3"/>
    <n v="9.0897600000000005E-3"/>
    <n v="9.7945500000000008E-3"/>
    <n v="1.013668E-2"/>
    <n v="1.038122E-2"/>
  </r>
  <r>
    <x v="7"/>
    <x v="10"/>
    <x v="4"/>
    <x v="6"/>
    <x v="4"/>
    <x v="56"/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.8220000000000005E-5"/>
    <n v="9.5480000000000001E-4"/>
    <n v="5.6241399999999997E-3"/>
    <n v="7.0592600000000004E-3"/>
    <n v="7.6079800000000003E-3"/>
    <n v="8.0401199999999996E-3"/>
    <n v="8.6052799999999999E-3"/>
    <n v="9.0007500000000001E-3"/>
    <n v="9.6977000000000001E-3"/>
    <n v="1.003739E-2"/>
  </r>
  <r>
    <x v="7"/>
    <x v="10"/>
    <x v="4"/>
    <x v="6"/>
    <x v="4"/>
    <x v="56"/>
    <x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.7209999999999999E-5"/>
    <n v="9.4611999999999995E-4"/>
    <n v="5.5677000000000001E-3"/>
    <n v="6.9887300000000003E-3"/>
    <n v="7.5350599999999997E-3"/>
    <n v="7.9683900000000005E-3"/>
    <n v="8.5235199999999997E-3"/>
    <n v="8.9129799999999992E-3"/>
    <n v="9.6037399999999995E-3"/>
  </r>
  <r>
    <x v="7"/>
    <x v="10"/>
    <x v="4"/>
    <x v="6"/>
    <x v="4"/>
    <x v="56"/>
    <x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.6139999999999998E-5"/>
    <n v="9.3720000000000001E-4"/>
    <n v="5.5141599999999997E-3"/>
    <n v="6.9159399999999998E-3"/>
    <n v="7.4638500000000002E-3"/>
    <n v="7.8877900000000004E-3"/>
    <n v="8.4376099999999999E-3"/>
    <n v="8.8234699999999999E-3"/>
  </r>
  <r>
    <x v="7"/>
    <x v="10"/>
    <x v="4"/>
    <x v="6"/>
    <x v="4"/>
    <x v="56"/>
    <x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.522E-5"/>
    <n v="9.2991000000000005E-4"/>
    <n v="5.4658299999999996E-3"/>
    <n v="6.8555899999999999E-3"/>
    <n v="7.3932700000000004E-3"/>
    <n v="7.81337E-3"/>
    <n v="8.3593999999999995E-3"/>
  </r>
  <r>
    <x v="7"/>
    <x v="10"/>
    <x v="4"/>
    <x v="6"/>
    <x v="4"/>
    <x v="56"/>
    <x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.4419999999999994E-5"/>
    <n v="9.2279999999999999E-4"/>
    <n v="5.42297E-3"/>
    <n v="6.7923200000000001E-3"/>
    <n v="7.32586E-3"/>
    <n v="7.7440399999999998E-3"/>
  </r>
  <r>
    <x v="7"/>
    <x v="10"/>
    <x v="4"/>
    <x v="6"/>
    <x v="4"/>
    <x v="56"/>
    <x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.3590000000000003E-5"/>
    <n v="9.1617999999999995E-4"/>
    <n v="5.3761599999999996E-3"/>
    <n v="6.7300199999999998E-3"/>
    <n v="7.2614300000000001E-3"/>
  </r>
  <r>
    <x v="7"/>
    <x v="10"/>
    <x v="4"/>
    <x v="6"/>
    <x v="4"/>
    <x v="56"/>
    <x v="15"/>
    <n v="0"/>
    <n v="0"/>
    <n v="0"/>
    <n v="0"/>
    <n v="0"/>
    <n v="0"/>
    <n v="0"/>
    <n v="0"/>
    <n v="0"/>
    <n v="0"/>
    <n v="0"/>
    <n v="0"/>
    <n v="0"/>
    <n v="0"/>
    <n v="0"/>
    <n v="0"/>
    <n v="1.5103999999999999E-4"/>
    <n v="1.8170999999999999E-4"/>
    <n v="1.9269E-4"/>
    <n v="2.0228999999999999E-4"/>
    <n v="2.1897E-4"/>
    <n v="2.1942000000000001E-4"/>
    <n v="2.2875E-4"/>
    <n v="2.2955999999999999E-4"/>
    <n v="3.2480999999999998E-4"/>
    <n v="1.14134E-3"/>
    <n v="5.5651199999999998E-3"/>
    <n v="6.9030999999999997E-3"/>
  </r>
  <r>
    <x v="7"/>
    <x v="10"/>
    <x v="4"/>
    <x v="6"/>
    <x v="4"/>
    <x v="56"/>
    <x v="16"/>
    <n v="0"/>
    <n v="0"/>
    <n v="0"/>
    <n v="0"/>
    <n v="0"/>
    <n v="0"/>
    <n v="0"/>
    <n v="0"/>
    <n v="0"/>
    <n v="0"/>
    <n v="0"/>
    <n v="0"/>
    <n v="0"/>
    <n v="0"/>
    <n v="0"/>
    <n v="0"/>
    <n v="1.91315E-3"/>
    <n v="2.4506599999999999E-3"/>
    <n v="2.6199399999999999E-3"/>
    <n v="2.7522800000000002E-3"/>
    <n v="2.9728699999999999E-3"/>
    <n v="2.9949600000000001E-3"/>
    <n v="3.1138799999999999E-3"/>
    <n v="3.1332E-3"/>
    <n v="3.1641E-3"/>
    <n v="3.2599E-3"/>
    <n v="4.0861400000000003E-3"/>
    <n v="8.4266900000000006E-3"/>
  </r>
  <r>
    <x v="7"/>
    <x v="10"/>
    <x v="4"/>
    <x v="6"/>
    <x v="4"/>
    <x v="56"/>
    <x v="17"/>
    <n v="0"/>
    <n v="0"/>
    <n v="0"/>
    <n v="0"/>
    <n v="0"/>
    <n v="0"/>
    <n v="0"/>
    <n v="0"/>
    <n v="0"/>
    <n v="0"/>
    <n v="0"/>
    <n v="0"/>
    <n v="0"/>
    <n v="0"/>
    <n v="0"/>
    <n v="0"/>
    <n v="1.8174840000000001E-2"/>
    <n v="2.3633979999999999E-2"/>
    <n v="2.5451970000000001E-2"/>
    <n v="2.6764739999999999E-2"/>
    <n v="2.8891210000000001E-2"/>
    <n v="2.914771E-2"/>
    <n v="3.029449E-2"/>
    <n v="3.0500900000000001E-2"/>
    <n v="3.0803710000000002E-2"/>
    <n v="3.0852959999999999E-2"/>
    <n v="3.1129629999999998E-2"/>
    <n v="3.1558549999999998E-2"/>
  </r>
  <r>
    <x v="7"/>
    <x v="10"/>
    <x v="4"/>
    <x v="6"/>
    <x v="4"/>
    <x v="56"/>
    <x v="18"/>
    <n v="0"/>
    <n v="0"/>
    <n v="0"/>
    <n v="0"/>
    <n v="0"/>
    <n v="0"/>
    <n v="0"/>
    <n v="0"/>
    <n v="0"/>
    <n v="0"/>
    <n v="0"/>
    <n v="0"/>
    <n v="0"/>
    <n v="0"/>
    <n v="0"/>
    <n v="0"/>
    <n v="5.6538339999999999E-2"/>
    <n v="7.4945529999999996E-2"/>
    <n v="8.1121570000000004E-2"/>
    <n v="8.5413429999999999E-2"/>
    <n v="9.2151590000000005E-2"/>
    <n v="9.310976E-2"/>
    <n v="9.6719910000000006E-2"/>
    <n v="9.744717E-2"/>
    <n v="9.8428290000000002E-2"/>
    <n v="9.8586809999999997E-2"/>
    <n v="9.9201349999999994E-2"/>
    <n v="9.8212640000000004E-2"/>
  </r>
  <r>
    <x v="7"/>
    <x v="10"/>
    <x v="4"/>
    <x v="6"/>
    <x v="4"/>
    <x v="56"/>
    <x v="19"/>
    <n v="0"/>
    <n v="0"/>
    <n v="0"/>
    <n v="0"/>
    <n v="0"/>
    <n v="0"/>
    <n v="0"/>
    <n v="0"/>
    <n v="0"/>
    <n v="0"/>
    <n v="0"/>
    <n v="0"/>
    <n v="0"/>
    <n v="0"/>
    <n v="0"/>
    <n v="0"/>
    <n v="0.10245373000000001"/>
    <n v="0.12426568"/>
    <n v="0.13168922"/>
    <n v="0.13820043000000001"/>
    <n v="0.14954595000000001"/>
    <n v="0.14997737999999999"/>
    <n v="0.15630817"/>
    <n v="0.15684538000000001"/>
    <n v="0.15850059999999999"/>
    <n v="0.15856608"/>
    <n v="0.15960991999999999"/>
    <n v="0.15767323999999999"/>
  </r>
  <r>
    <x v="7"/>
    <x v="10"/>
    <x v="4"/>
    <x v="6"/>
    <x v="4"/>
    <x v="56"/>
    <x v="20"/>
    <n v="0"/>
    <n v="0"/>
    <n v="0"/>
    <n v="0"/>
    <n v="0"/>
    <n v="0"/>
    <n v="0"/>
    <n v="0"/>
    <n v="0"/>
    <n v="0"/>
    <n v="0"/>
    <n v="0"/>
    <n v="0"/>
    <n v="0"/>
    <n v="0"/>
    <n v="0"/>
    <n v="8.8658970000000004E-2"/>
    <n v="0.13522534"/>
    <n v="0.14848733"/>
    <n v="0.15652805"/>
    <n v="0.16810433"/>
    <n v="0.17168407999999999"/>
    <n v="0.17753168999999999"/>
    <n v="0.179558"/>
    <n v="0.18124176"/>
    <n v="0.18166795999999999"/>
    <n v="0.18261706999999999"/>
    <n v="0.18119667"/>
  </r>
  <r>
    <x v="7"/>
    <x v="10"/>
    <x v="4"/>
    <x v="6"/>
    <x v="4"/>
    <x v="56"/>
    <x v="21"/>
    <n v="0"/>
    <n v="0"/>
    <n v="0"/>
    <n v="0"/>
    <n v="0"/>
    <n v="0"/>
    <n v="0"/>
    <n v="0"/>
    <n v="0"/>
    <n v="0"/>
    <n v="0"/>
    <n v="0"/>
    <n v="0"/>
    <n v="0"/>
    <n v="0"/>
    <n v="0"/>
    <n v="5.9810820000000001E-2"/>
    <n v="0.11278616"/>
    <n v="0.14004137"/>
    <n v="0.15049504"/>
    <n v="0.16088902999999999"/>
    <n v="0.16659141"/>
    <n v="0.17233562999999999"/>
    <n v="0.17516334"/>
    <n v="0.1771749"/>
    <n v="0.17776141000000001"/>
    <n v="0.17861042999999999"/>
    <n v="0.17793191"/>
  </r>
  <r>
    <x v="7"/>
    <x v="10"/>
    <x v="4"/>
    <x v="6"/>
    <x v="4"/>
    <x v="56"/>
    <x v="22"/>
    <n v="0"/>
    <n v="0"/>
    <n v="1"/>
    <n v="0"/>
    <n v="0"/>
    <n v="0"/>
    <n v="0"/>
    <n v="0"/>
    <n v="0"/>
    <n v="0"/>
    <n v="0"/>
    <n v="0"/>
    <n v="0"/>
    <n v="0"/>
    <n v="0"/>
    <n v="0"/>
    <n v="6.2026039999999998E-2"/>
    <n v="9.5316449999999997E-2"/>
    <n v="0.12257471"/>
    <n v="0.14035094000000001"/>
    <n v="0.15193474000000001"/>
    <n v="0.15644048999999999"/>
    <n v="0.16312840000000001"/>
    <n v="0.16569252000000001"/>
    <n v="0.16806539000000001"/>
    <n v="0.16875857999999999"/>
    <n v="0.16965055000000001"/>
    <n v="0.16884772000000001"/>
  </r>
  <r>
    <x v="7"/>
    <x v="10"/>
    <x v="4"/>
    <x v="6"/>
    <x v="4"/>
    <x v="56"/>
    <x v="23"/>
    <n v="0"/>
    <n v="0"/>
    <n v="0"/>
    <n v="0"/>
    <n v="0"/>
    <n v="0"/>
    <n v="0"/>
    <n v="0"/>
    <n v="0"/>
    <n v="0"/>
    <n v="0"/>
    <n v="0"/>
    <n v="0"/>
    <n v="0"/>
    <n v="0"/>
    <n v="0"/>
    <n v="4.0327000000000002E-2"/>
    <n v="7.0513919999999994E-2"/>
    <n v="8.4962819999999994E-2"/>
    <n v="9.6675960000000005E-2"/>
    <n v="0.10691762"/>
    <n v="0.11111196"/>
    <n v="0.11529929"/>
    <n v="0.11758507999999999"/>
    <n v="0.11918591000000001"/>
    <n v="0.11982265"/>
    <n v="0.12039165"/>
    <n v="0.11996005"/>
  </r>
  <r>
    <x v="7"/>
    <x v="10"/>
    <x v="4"/>
    <x v="6"/>
    <x v="4"/>
    <x v="56"/>
    <x v="24"/>
    <n v="0"/>
    <n v="0"/>
    <n v="0"/>
    <n v="0"/>
    <n v="0"/>
    <n v="0"/>
    <n v="0"/>
    <n v="0"/>
    <n v="0"/>
    <n v="0"/>
    <n v="0"/>
    <n v="0"/>
    <n v="0"/>
    <n v="0"/>
    <n v="0"/>
    <n v="0"/>
    <n v="5.4776239999999997E-2"/>
    <n v="7.3446129999999998E-2"/>
    <n v="8.3962659999999995E-2"/>
    <n v="9.1819020000000001E-2"/>
    <n v="0.10287966"/>
    <n v="0.10718968"/>
    <n v="0.11223182"/>
    <n v="0.11372035"/>
    <n v="0.11546314000000001"/>
    <n v="0.11599958"/>
    <n v="0.11682545"/>
    <n v="0.11595197"/>
  </r>
  <r>
    <x v="7"/>
    <x v="10"/>
    <x v="4"/>
    <x v="6"/>
    <x v="4"/>
    <x v="56"/>
    <x v="25"/>
    <n v="0"/>
    <n v="0"/>
    <n v="0"/>
    <n v="0"/>
    <n v="0"/>
    <n v="0"/>
    <n v="0"/>
    <n v="0"/>
    <n v="0"/>
    <n v="0"/>
    <n v="0"/>
    <n v="0"/>
    <n v="0"/>
    <n v="0"/>
    <n v="0"/>
    <n v="0"/>
    <n v="2.9502649999999998E-2"/>
    <n v="4.8115930000000001E-2"/>
    <n v="5.4570859999999999E-2"/>
    <n v="5.8717159999999997E-2"/>
    <n v="6.3459520000000005E-2"/>
    <n v="6.561343E-2"/>
    <n v="6.814394E-2"/>
    <n v="6.923079E-2"/>
    <n v="7.0016339999999996E-2"/>
    <n v="7.0200230000000002E-2"/>
    <n v="7.0550539999999995E-2"/>
    <n v="7.0163989999999996E-2"/>
  </r>
  <r>
    <x v="7"/>
    <x v="10"/>
    <x v="4"/>
    <x v="6"/>
    <x v="4"/>
    <x v="56"/>
    <x v="26"/>
    <n v="0"/>
    <n v="0"/>
    <n v="0"/>
    <n v="0"/>
    <n v="0"/>
    <n v="0"/>
    <n v="0"/>
    <n v="0"/>
    <n v="0"/>
    <n v="0"/>
    <n v="0"/>
    <n v="0"/>
    <n v="0"/>
    <n v="0"/>
    <n v="0"/>
    <n v="0"/>
    <n v="3.4889650000000001E-2"/>
    <n v="5.3075600000000001E-2"/>
    <n v="6.4608490000000005E-2"/>
    <n v="7.0006830000000006E-2"/>
    <n v="7.5681239999999997E-2"/>
    <n v="7.778127E-2"/>
    <n v="8.0976199999999998E-2"/>
    <n v="8.2042359999999995E-2"/>
    <n v="8.3163219999999996E-2"/>
    <n v="8.3397810000000003E-2"/>
    <n v="8.3831740000000002E-2"/>
    <n v="8.3275680000000005E-2"/>
  </r>
  <r>
    <x v="7"/>
    <x v="10"/>
    <x v="4"/>
    <x v="6"/>
    <x v="4"/>
    <x v="56"/>
    <x v="27"/>
    <n v="0"/>
    <n v="0"/>
    <n v="0"/>
    <n v="0"/>
    <n v="0"/>
    <n v="0"/>
    <n v="0"/>
    <n v="0"/>
    <n v="0"/>
    <n v="0"/>
    <n v="0"/>
    <n v="0"/>
    <n v="0"/>
    <n v="0"/>
    <n v="0"/>
    <n v="0"/>
    <n v="3.7658669999999998E-2"/>
    <n v="6.0645329999999997E-2"/>
    <n v="7.2281810000000002E-2"/>
    <n v="8.0557889999999993E-2"/>
    <n v="8.7363969999999999E-2"/>
    <n v="9.0162320000000004E-2"/>
    <n v="9.3670199999999995E-2"/>
    <n v="9.5324829999999999E-2"/>
    <n v="9.6502089999999999E-2"/>
    <n v="9.6950830000000002E-2"/>
    <n v="9.7449850000000005E-2"/>
    <n v="9.6901070000000006E-2"/>
  </r>
  <r>
    <x v="7"/>
    <x v="10"/>
    <x v="4"/>
    <x v="6"/>
    <x v="4"/>
    <x v="56"/>
    <x v="28"/>
    <n v="0"/>
    <n v="0"/>
    <n v="0"/>
    <n v="0"/>
    <n v="0"/>
    <n v="0"/>
    <n v="0"/>
    <n v="0"/>
    <n v="0"/>
    <n v="0"/>
    <n v="0"/>
    <n v="0"/>
    <n v="0"/>
    <n v="0"/>
    <n v="0"/>
    <n v="0"/>
    <n v="2.2051459999999998E-2"/>
    <n v="5.1070230000000001E-2"/>
    <n v="6.7554539999999996E-2"/>
    <n v="7.7005530000000003E-2"/>
    <n v="8.5259180000000004E-2"/>
    <n v="8.9975070000000004E-2"/>
    <n v="9.3302800000000005E-2"/>
    <n v="9.5802390000000001E-2"/>
    <n v="9.7305929999999999E-2"/>
    <n v="9.801762E-2"/>
    <n v="9.8538399999999998E-2"/>
    <n v="9.8453180000000001E-2"/>
  </r>
  <r>
    <x v="7"/>
    <x v="10"/>
    <x v="4"/>
    <x v="6"/>
    <x v="4"/>
    <x v="56"/>
    <x v="29"/>
    <n v="0"/>
    <n v="0"/>
    <n v="0"/>
    <n v="0"/>
    <n v="0"/>
    <n v="0"/>
    <n v="0"/>
    <n v="0"/>
    <n v="0"/>
    <n v="0"/>
    <n v="0"/>
    <n v="0"/>
    <n v="0"/>
    <n v="0"/>
    <n v="0"/>
    <n v="0"/>
    <n v="1.983625E-2"/>
    <n v="3.7024700000000001E-2"/>
    <n v="5.4968139999999999E-2"/>
    <n v="6.5650500000000001E-2"/>
    <n v="7.2930510000000004E-2"/>
    <n v="7.7524650000000001E-2"/>
    <n v="8.1431619999999996E-2"/>
    <n v="8.3448069999999999E-2"/>
    <n v="8.5174970000000003E-2"/>
    <n v="8.5914550000000006E-2"/>
    <n v="8.6473709999999995E-2"/>
    <n v="8.6361779999999999E-2"/>
  </r>
  <r>
    <x v="7"/>
    <x v="10"/>
    <x v="4"/>
    <x v="6"/>
    <x v="4"/>
    <x v="56"/>
    <x v="30"/>
    <n v="0"/>
    <n v="0"/>
    <n v="0"/>
    <n v="0"/>
    <n v="0"/>
    <n v="0"/>
    <n v="0"/>
    <n v="0"/>
    <n v="0"/>
    <n v="0"/>
    <n v="0"/>
    <n v="0"/>
    <n v="0"/>
    <n v="0"/>
    <n v="0"/>
    <n v="0"/>
    <n v="1.5909280000000001E-2"/>
    <n v="2.896029E-2"/>
    <n v="3.8832409999999998E-2"/>
    <n v="4.8387020000000003E-2"/>
    <n v="5.5342130000000003E-2"/>
    <n v="5.8724220000000001E-2"/>
    <n v="6.1844490000000002E-2"/>
    <n v="6.3838660000000005E-2"/>
    <n v="6.5066719999999995E-2"/>
    <n v="6.5807299999999999E-2"/>
    <n v="6.6282679999999997E-2"/>
    <n v="6.6217730000000002E-2"/>
  </r>
  <r>
    <x v="7"/>
    <x v="10"/>
    <x v="4"/>
    <x v="6"/>
    <x v="4"/>
    <x v="56"/>
    <x v="31"/>
    <n v="0"/>
    <n v="0"/>
    <n v="0"/>
    <n v="0"/>
    <n v="0"/>
    <n v="0"/>
    <n v="0"/>
    <n v="0"/>
    <n v="0"/>
    <n v="0"/>
    <n v="0"/>
    <n v="0"/>
    <n v="0"/>
    <n v="0"/>
    <n v="0"/>
    <n v="0"/>
    <n v="1.797346E-2"/>
    <n v="3.3569380000000003E-2"/>
    <n v="4.4049610000000003E-2"/>
    <n v="5.1872950000000001E-2"/>
    <n v="6.064787E-2"/>
    <n v="6.5713579999999994E-2"/>
    <n v="6.928985E-2"/>
    <n v="7.1774000000000004E-2"/>
    <n v="7.352736E-2"/>
    <n v="7.4359939999999999E-2"/>
    <n v="7.5067579999999995E-2"/>
    <n v="7.5040720000000005E-2"/>
  </r>
  <r>
    <x v="7"/>
    <x v="10"/>
    <x v="4"/>
    <x v="6"/>
    <x v="4"/>
    <x v="56"/>
    <x v="32"/>
    <n v="0"/>
    <n v="0"/>
    <n v="0"/>
    <n v="0"/>
    <n v="0"/>
    <n v="0"/>
    <n v="0"/>
    <n v="0"/>
    <n v="0"/>
    <n v="0"/>
    <n v="0"/>
    <n v="0"/>
    <n v="0"/>
    <n v="0"/>
    <n v="0"/>
    <n v="0"/>
    <n v="4.0327000000000002E-2"/>
    <n v="5.53207E-2"/>
    <n v="6.4134120000000003E-2"/>
    <n v="7.0695179999999996E-2"/>
    <n v="7.8248540000000005E-2"/>
    <n v="8.1711599999999995E-2"/>
    <n v="8.6220000000000005E-2"/>
    <n v="8.7842550000000005E-2"/>
    <n v="8.9411809999999994E-2"/>
    <n v="9.0077920000000006E-2"/>
    <n v="9.077818E-2"/>
    <n v="9.0248060000000005E-2"/>
  </r>
  <r>
    <x v="7"/>
    <x v="10"/>
    <x v="4"/>
    <x v="6"/>
    <x v="4"/>
    <x v="56"/>
    <x v="33"/>
    <n v="0"/>
    <n v="0"/>
    <n v="0"/>
    <n v="0"/>
    <n v="0"/>
    <n v="0"/>
    <n v="0"/>
    <n v="0"/>
    <n v="0"/>
    <n v="0"/>
    <n v="0"/>
    <n v="0"/>
    <n v="0"/>
    <n v="0"/>
    <n v="0"/>
    <n v="0"/>
    <n v="2.723708E-2"/>
    <n v="4.9308369999999997E-2"/>
    <n v="5.7335129999999998E-2"/>
    <n v="6.2757519999999997E-2"/>
    <n v="6.8170079999999994E-2"/>
    <n v="7.1080870000000004E-2"/>
    <n v="7.4078489999999997E-2"/>
    <n v="7.6132309999999995E-2"/>
    <n v="7.7183360000000006E-2"/>
    <n v="7.77418E-2"/>
    <n v="7.8264600000000004E-2"/>
    <n v="7.7980419999999995E-2"/>
  </r>
  <r>
    <x v="7"/>
    <x v="10"/>
    <x v="4"/>
    <x v="6"/>
    <x v="4"/>
    <x v="56"/>
    <x v="34"/>
    <n v="0"/>
    <n v="0"/>
    <n v="0"/>
    <n v="0"/>
    <n v="0"/>
    <n v="0"/>
    <n v="0"/>
    <n v="0"/>
    <n v="0"/>
    <n v="0"/>
    <n v="0"/>
    <n v="0"/>
    <n v="0"/>
    <n v="0"/>
    <n v="0"/>
    <n v="0"/>
    <n v="2.849573E-2"/>
    <n v="4.530344E-2"/>
    <n v="5.7782880000000002E-2"/>
    <n v="6.3328319999999994E-2"/>
    <n v="6.9086939999999999E-2"/>
    <n v="7.1551920000000005E-2"/>
    <n v="7.4789980000000006E-2"/>
    <n v="7.6336420000000002E-2"/>
    <n v="7.7831860000000003E-2"/>
    <n v="7.8238169999999996E-2"/>
    <n v="7.8769859999999997E-2"/>
    <n v="7.8441520000000001E-2"/>
  </r>
  <r>
    <x v="7"/>
    <x v="10"/>
    <x v="4"/>
    <x v="6"/>
    <x v="4"/>
    <x v="56"/>
    <x v="35"/>
    <n v="0"/>
    <n v="0"/>
    <n v="0"/>
    <n v="0"/>
    <n v="0"/>
    <n v="0"/>
    <n v="0"/>
    <n v="0"/>
    <n v="0"/>
    <n v="0"/>
    <n v="0"/>
    <n v="0"/>
    <n v="0"/>
    <n v="0"/>
    <n v="0"/>
    <n v="0"/>
    <n v="1.7419649999999998E-2"/>
    <n v="3.8513480000000003E-2"/>
    <n v="5.1639089999999999E-2"/>
    <n v="6.018312E-2"/>
    <n v="6.5474030000000003E-2"/>
    <n v="6.9160970000000002E-2"/>
    <n v="7.1885050000000006E-2"/>
    <n v="7.397745E-2"/>
    <n v="7.5278029999999996E-2"/>
    <n v="7.6130039999999996E-2"/>
    <n v="7.6504710000000004E-2"/>
    <n v="7.644331E-2"/>
  </r>
  <r>
    <x v="7"/>
    <x v="10"/>
    <x v="4"/>
    <x v="6"/>
    <x v="4"/>
    <x v="56"/>
    <x v="36"/>
    <n v="0"/>
    <n v="0"/>
    <n v="0"/>
    <n v="0"/>
    <n v="0"/>
    <n v="0"/>
    <n v="0"/>
    <n v="0"/>
    <n v="0"/>
    <n v="0"/>
    <n v="0"/>
    <n v="0"/>
    <n v="0"/>
    <n v="0"/>
    <n v="0"/>
    <n v="0"/>
    <n v="2.290735E-2"/>
    <n v="3.5549789999999998E-2"/>
    <n v="4.9339849999999998E-2"/>
    <n v="6.0156380000000002E-2"/>
    <n v="6.741316E-2"/>
    <n v="7.0293640000000004E-2"/>
    <n v="7.4005319999999999E-2"/>
    <n v="7.5773989999999999E-2"/>
    <n v="7.7307799999999996E-2"/>
    <n v="7.8079449999999995E-2"/>
    <n v="7.8783210000000006E-2"/>
    <n v="7.8505309999999995E-2"/>
  </r>
  <r>
    <x v="7"/>
    <x v="10"/>
    <x v="4"/>
    <x v="6"/>
    <x v="4"/>
    <x v="56"/>
    <x v="37"/>
    <n v="0"/>
    <n v="0"/>
    <n v="0"/>
    <n v="0"/>
    <n v="0"/>
    <n v="0"/>
    <n v="0"/>
    <n v="0"/>
    <n v="0"/>
    <n v="0"/>
    <n v="0"/>
    <n v="0"/>
    <n v="0"/>
    <n v="0"/>
    <n v="0"/>
    <n v="0"/>
    <n v="1.2435420000000001E-2"/>
    <n v="2.600889E-2"/>
    <n v="3.2812290000000001E-2"/>
    <n v="4.2310140000000003E-2"/>
    <n v="5.2004290000000002E-2"/>
    <n v="5.6232919999999999E-2"/>
    <n v="5.8732949999999999E-2"/>
    <n v="6.1144459999999998E-2"/>
    <n v="6.2499440000000003E-2"/>
    <n v="6.3348340000000003E-2"/>
    <n v="6.4007990000000001E-2"/>
    <n v="6.4175419999999997E-2"/>
  </r>
  <r>
    <x v="7"/>
    <x v="10"/>
    <x v="4"/>
    <x v="6"/>
    <x v="4"/>
    <x v="56"/>
    <x v="38"/>
    <n v="0"/>
    <n v="0"/>
    <n v="0"/>
    <n v="0"/>
    <n v="0"/>
    <n v="0"/>
    <n v="0"/>
    <n v="0"/>
    <n v="0"/>
    <n v="0"/>
    <n v="0"/>
    <n v="0"/>
    <n v="0"/>
    <n v="0"/>
    <n v="0"/>
    <n v="0"/>
    <n v="1.8930019999999999E-2"/>
    <n v="3.1461509999999998E-2"/>
    <n v="4.3082639999999998E-2"/>
    <n v="4.9369000000000003E-2"/>
    <n v="5.9494079999999998E-2"/>
    <n v="6.8070549999999994E-2"/>
    <n v="7.2789839999999995E-2"/>
    <n v="7.4898709999999993E-2"/>
    <n v="7.7278550000000001E-2"/>
    <n v="7.8373819999999997E-2"/>
    <n v="7.9267519999999994E-2"/>
    <n v="7.9452990000000001E-2"/>
  </r>
  <r>
    <x v="7"/>
    <x v="10"/>
    <x v="4"/>
    <x v="6"/>
    <x v="4"/>
    <x v="56"/>
    <x v="39"/>
    <n v="0"/>
    <n v="0"/>
    <n v="0"/>
    <n v="0"/>
    <n v="0"/>
    <n v="0"/>
    <n v="0"/>
    <n v="0"/>
    <n v="0"/>
    <n v="0"/>
    <n v="0"/>
    <n v="0"/>
    <n v="0"/>
    <n v="0"/>
    <n v="0"/>
    <n v="0"/>
    <n v="1.6815500000000001E-2"/>
    <n v="3.5507999999999998E-2"/>
    <n v="4.7439120000000001E-2"/>
    <n v="5.8186500000000002E-2"/>
    <n v="6.5355559999999993E-2"/>
    <n v="7.3506859999999993E-2"/>
    <n v="8.1262280000000006E-2"/>
    <n v="8.5218879999999997E-2"/>
    <n v="8.7249519999999997E-2"/>
    <n v="8.9183020000000002E-2"/>
    <n v="9.0197639999999996E-2"/>
    <n v="9.0584999999999999E-2"/>
  </r>
  <r>
    <x v="7"/>
    <x v="10"/>
    <x v="4"/>
    <x v="6"/>
    <x v="4"/>
    <x v="56"/>
    <x v="40"/>
    <n v="0"/>
    <n v="0"/>
    <n v="0"/>
    <n v="0"/>
    <n v="0"/>
    <n v="0"/>
    <n v="0"/>
    <n v="0"/>
    <n v="0"/>
    <n v="0"/>
    <n v="0"/>
    <n v="0"/>
    <n v="0"/>
    <n v="0"/>
    <n v="0"/>
    <n v="0"/>
    <n v="2.6632929999999999E-2"/>
    <n v="4.2189230000000001E-2"/>
    <n v="5.6061279999999998E-2"/>
    <n v="6.4914910000000006E-2"/>
    <n v="7.4425119999999997E-2"/>
    <n v="7.892942E-2"/>
    <n v="8.5920209999999997E-2"/>
    <n v="9.1167860000000003E-2"/>
    <n v="9.4173930000000003E-2"/>
    <n v="9.5417940000000007E-2"/>
    <n v="9.6989919999999993E-2"/>
    <n v="9.7107799999999994E-2"/>
  </r>
  <r>
    <x v="7"/>
    <x v="10"/>
    <x v="4"/>
    <x v="6"/>
    <x v="4"/>
    <x v="56"/>
    <x v="41"/>
    <n v="0"/>
    <n v="0"/>
    <n v="0"/>
    <n v="0"/>
    <n v="0"/>
    <n v="0"/>
    <n v="0"/>
    <n v="0"/>
    <n v="0"/>
    <n v="0"/>
    <n v="0"/>
    <n v="0"/>
    <n v="0"/>
    <n v="0"/>
    <n v="0"/>
    <n v="0"/>
    <n v="1.097539E-2"/>
    <n v="3.1470150000000002E-2"/>
    <n v="4.3939230000000003E-2"/>
    <n v="5.6097929999999997E-2"/>
    <n v="6.4061069999999998E-2"/>
    <n v="7.1369459999999996E-2"/>
    <n v="7.5729610000000003E-2"/>
    <n v="8.1611069999999994E-2"/>
    <n v="8.6432250000000002E-2"/>
    <n v="8.8917510000000005E-2"/>
    <n v="9.0055360000000001E-2"/>
    <n v="9.1215580000000004E-2"/>
  </r>
  <r>
    <x v="7"/>
    <x v="10"/>
    <x v="4"/>
    <x v="6"/>
    <x v="4"/>
    <x v="56"/>
    <x v="42"/>
    <n v="0"/>
    <n v="0"/>
    <n v="0"/>
    <n v="1"/>
    <n v="0"/>
    <n v="0"/>
    <n v="0"/>
    <n v="0"/>
    <n v="0"/>
    <n v="0"/>
    <n v="0"/>
    <n v="0"/>
    <n v="0"/>
    <n v="0"/>
    <n v="0"/>
    <n v="0"/>
    <n v="1.7117600000000001E-3"/>
    <n v="1.2509030000000001E-2"/>
    <n v="3.2161349999999998E-2"/>
    <n v="4.4257020000000001E-2"/>
    <n v="5.6244969999999998E-2"/>
    <n v="6.3929990000000006E-2"/>
    <n v="7.1097530000000006E-2"/>
    <n v="7.536118E-2"/>
    <n v="8.1143409999999999E-2"/>
    <n v="8.5790820000000004E-2"/>
    <n v="8.8225670000000006E-2"/>
    <n v="8.9320709999999998E-2"/>
  </r>
  <r>
    <x v="7"/>
    <x v="10"/>
    <x v="4"/>
    <x v="6"/>
    <x v="4"/>
    <x v="56"/>
    <x v="43"/>
    <n v="0"/>
    <n v="0"/>
    <n v="0"/>
    <n v="0"/>
    <n v="1"/>
    <n v="0"/>
    <n v="0"/>
    <n v="0"/>
    <n v="0"/>
    <n v="0"/>
    <n v="0"/>
    <n v="0"/>
    <n v="0"/>
    <n v="0"/>
    <n v="0"/>
    <n v="0"/>
    <n v="4.7324999999999997E-3"/>
    <n v="7.2940899999999996E-3"/>
    <n v="1.7727759999999999E-2"/>
    <n v="3.6403680000000001E-2"/>
    <n v="4.8440419999999998E-2"/>
    <n v="6.0039830000000002E-2"/>
    <n v="6.7695660000000005E-2"/>
    <n v="7.4557600000000002E-2"/>
    <n v="7.8785649999999999E-2"/>
    <n v="8.436304E-2"/>
    <n v="8.8932570000000002E-2"/>
    <n v="9.1221869999999997E-2"/>
  </r>
  <r>
    <x v="7"/>
    <x v="10"/>
    <x v="4"/>
    <x v="6"/>
    <x v="4"/>
    <x v="56"/>
    <x v="44"/>
    <n v="0"/>
    <n v="0"/>
    <n v="0"/>
    <n v="0"/>
    <n v="0"/>
    <n v="1"/>
    <n v="0"/>
    <n v="0"/>
    <n v="0"/>
    <n v="0"/>
    <n v="0"/>
    <n v="0"/>
    <n v="0"/>
    <n v="0"/>
    <n v="0"/>
    <n v="0"/>
    <n v="5.8904600000000001E-3"/>
    <n v="9.4943700000000002E-3"/>
    <n v="1.12078E-2"/>
    <n v="1.678665E-2"/>
    <n v="2.6999260000000001E-2"/>
    <n v="3.4807560000000001E-2"/>
    <n v="4.4391149999999997E-2"/>
    <n v="4.9442600000000003E-2"/>
    <n v="5.4380520000000002E-2"/>
    <n v="5.7400600000000003E-2"/>
    <n v="6.201309E-2"/>
    <n v="6.5919080000000005E-2"/>
  </r>
  <r>
    <x v="7"/>
    <x v="10"/>
    <x v="4"/>
    <x v="6"/>
    <x v="4"/>
    <x v="56"/>
    <x v="45"/>
    <n v="1"/>
    <n v="0"/>
    <n v="0"/>
    <n v="0"/>
    <n v="0"/>
    <n v="0"/>
    <n v="1"/>
    <n v="0"/>
    <n v="0"/>
    <n v="0"/>
    <n v="0"/>
    <n v="0"/>
    <n v="0"/>
    <n v="0"/>
    <n v="0"/>
    <n v="0"/>
    <n v="1.324095E-2"/>
    <n v="1.734685E-2"/>
    <n v="1.892841E-2"/>
    <n v="2.001617E-2"/>
    <n v="2.2138999999999999E-2"/>
    <n v="2.3790180000000001E-2"/>
    <n v="2.8500749999999998E-2"/>
    <n v="3.5443089999999997E-2"/>
    <n v="3.8258769999999998E-2"/>
    <n v="4.1183619999999997E-2"/>
    <n v="4.3203190000000002E-2"/>
    <n v="4.648625E-2"/>
  </r>
  <r>
    <x v="7"/>
    <x v="10"/>
    <x v="4"/>
    <x v="6"/>
    <x v="4"/>
    <x v="56"/>
    <x v="46"/>
    <n v="0"/>
    <n v="1"/>
    <n v="0"/>
    <n v="0"/>
    <n v="0"/>
    <n v="0"/>
    <n v="0"/>
    <n v="1"/>
    <n v="0"/>
    <n v="0"/>
    <n v="0"/>
    <n v="0"/>
    <n v="0"/>
    <n v="0"/>
    <n v="0"/>
    <n v="0"/>
    <n v="7.5015300000000002E-3"/>
    <n v="1.636611E-2"/>
    <n v="1.917667E-2"/>
    <n v="2.051594E-2"/>
    <n v="2.193032E-2"/>
    <n v="2.3098420000000001E-2"/>
    <n v="2.443393E-2"/>
    <n v="2.717317E-2"/>
    <n v="3.1357070000000001E-2"/>
    <n v="3.2972029999999999E-2"/>
    <n v="3.4744629999999999E-2"/>
    <n v="3.5790139999999998E-2"/>
  </r>
  <r>
    <x v="7"/>
    <x v="10"/>
    <x v="4"/>
    <x v="6"/>
    <x v="4"/>
    <x v="56"/>
    <x v="47"/>
    <n v="0"/>
    <n v="0"/>
    <n v="1"/>
    <n v="0"/>
    <n v="0"/>
    <n v="0"/>
    <n v="0"/>
    <n v="0"/>
    <n v="1"/>
    <n v="0"/>
    <n v="0"/>
    <n v="0"/>
    <n v="0"/>
    <n v="0"/>
    <n v="0"/>
    <n v="0"/>
    <n v="1.9081069999999999E-2"/>
    <n v="2.965301E-2"/>
    <n v="3.8927990000000003E-2"/>
    <n v="4.2630990000000001E-2"/>
    <n v="4.592914E-2"/>
    <n v="4.7237059999999997E-2"/>
    <n v="4.9466139999999999E-2"/>
    <n v="5.0721290000000002E-2"/>
    <n v="5.3500979999999997E-2"/>
    <n v="5.7275670000000001E-2"/>
    <n v="5.8927729999999998E-2"/>
    <n v="6.0158290000000003E-2"/>
  </r>
  <r>
    <x v="7"/>
    <x v="10"/>
    <x v="4"/>
    <x v="6"/>
    <x v="4"/>
    <x v="56"/>
    <x v="48"/>
    <n v="0"/>
    <n v="0"/>
    <n v="0"/>
    <n v="0"/>
    <n v="0"/>
    <n v="0"/>
    <n v="0"/>
    <n v="0"/>
    <n v="0"/>
    <n v="1"/>
    <n v="0"/>
    <n v="0"/>
    <n v="0"/>
    <n v="0"/>
    <n v="0"/>
    <n v="0"/>
    <n v="2.305838E-2"/>
    <n v="3.4814680000000001E-2"/>
    <n v="4.1330800000000001E-2"/>
    <n v="4.7225009999999998E-2"/>
    <n v="5.1437669999999998E-2"/>
    <n v="5.2875859999999997E-2"/>
    <n v="5.4960009999999997E-2"/>
    <n v="5.5984689999999997E-2"/>
    <n v="5.6912079999999997E-2"/>
    <n v="5.8400290000000001E-2"/>
    <n v="6.0796219999999998E-2"/>
    <n v="6.1248110000000001E-2"/>
  </r>
  <r>
    <x v="7"/>
    <x v="10"/>
    <x v="4"/>
    <x v="6"/>
    <x v="4"/>
    <x v="56"/>
    <x v="49"/>
    <n v="0"/>
    <n v="0"/>
    <n v="0"/>
    <n v="0"/>
    <n v="0"/>
    <n v="0"/>
    <n v="0"/>
    <n v="0"/>
    <n v="0"/>
    <n v="0"/>
    <n v="1"/>
    <n v="0"/>
    <n v="0"/>
    <n v="0"/>
    <n v="0"/>
    <n v="0"/>
    <n v="1.2032650000000001E-2"/>
    <n v="3.0845359999999999E-2"/>
    <n v="4.0451330000000001E-2"/>
    <n v="4.650572E-2"/>
    <n v="5.2682010000000001E-2"/>
    <n v="5.5917880000000003E-2"/>
    <n v="5.7861219999999998E-2"/>
    <n v="5.9483899999999999E-2"/>
    <n v="6.0519879999999998E-2"/>
    <n v="6.1223079999999999E-2"/>
    <n v="6.2692910000000004E-2"/>
    <n v="6.4618019999999998E-2"/>
  </r>
  <r>
    <x v="7"/>
    <x v="10"/>
    <x v="4"/>
    <x v="6"/>
    <x v="4"/>
    <x v="56"/>
    <x v="50"/>
    <n v="0"/>
    <n v="0"/>
    <n v="0"/>
    <n v="0"/>
    <n v="0"/>
    <n v="0"/>
    <n v="0"/>
    <n v="0"/>
    <n v="0"/>
    <n v="0"/>
    <n v="0"/>
    <n v="0"/>
    <n v="0"/>
    <n v="0"/>
    <n v="0"/>
    <n v="0"/>
    <n v="1.465063E-2"/>
    <n v="2.8091930000000001E-2"/>
    <n v="4.5803820000000002E-2"/>
    <n v="5.5056389999999997E-2"/>
    <n v="6.1746540000000003E-2"/>
    <n v="6.6936709999999996E-2"/>
    <n v="7.0623500000000006E-2"/>
    <n v="7.2347540000000002E-2"/>
    <n v="7.3996880000000001E-2"/>
    <n v="7.4870400000000004E-2"/>
    <n v="7.5602169999999996E-2"/>
    <n v="7.6531790000000002E-2"/>
  </r>
  <r>
    <x v="7"/>
    <x v="10"/>
    <x v="4"/>
    <x v="6"/>
    <x v="4"/>
    <x v="56"/>
    <x v="51"/>
    <n v="1"/>
    <n v="0"/>
    <n v="0"/>
    <n v="0"/>
    <n v="0"/>
    <n v="0"/>
    <n v="0"/>
    <n v="0"/>
    <n v="0"/>
    <n v="0"/>
    <n v="0"/>
    <n v="0"/>
    <n v="0"/>
    <n v="0"/>
    <n v="0"/>
    <n v="0"/>
    <n v="1.404649E-2"/>
    <n v="2.8762349999999999E-2"/>
    <n v="4.0812609999999999E-2"/>
    <n v="5.5852319999999997E-2"/>
    <n v="6.5019140000000003E-2"/>
    <n v="7.0829680000000006E-2"/>
    <n v="7.6278319999999997E-2"/>
    <n v="7.9398919999999998E-2"/>
    <n v="8.1144610000000006E-2"/>
    <n v="8.2515770000000002E-2"/>
    <n v="8.3422510000000005E-2"/>
    <n v="8.3770129999999998E-2"/>
  </r>
  <r>
    <x v="7"/>
    <x v="10"/>
    <x v="4"/>
    <x v="6"/>
    <x v="4"/>
    <x v="56"/>
    <x v="52"/>
    <n v="0"/>
    <n v="1"/>
    <n v="0"/>
    <n v="0"/>
    <n v="0"/>
    <n v="0"/>
    <n v="0"/>
    <n v="0"/>
    <n v="0"/>
    <n v="0"/>
    <n v="0"/>
    <n v="0"/>
    <n v="0"/>
    <n v="0"/>
    <n v="0"/>
    <n v="0"/>
    <n v="6.0414900000000001E-3"/>
    <n v="1.46325E-2"/>
    <n v="2.4584370000000001E-2"/>
    <n v="3.3238950000000003E-2"/>
    <n v="4.3606949999999998E-2"/>
    <n v="4.9847750000000003E-2"/>
    <n v="5.4853659999999999E-2"/>
    <n v="5.9076950000000003E-2"/>
    <n v="6.1489830000000002E-2"/>
    <n v="6.2786499999999995E-2"/>
    <n v="6.3851350000000001E-2"/>
    <n v="6.4449060000000002E-2"/>
  </r>
  <r>
    <x v="7"/>
    <x v="10"/>
    <x v="4"/>
    <x v="6"/>
    <x v="4"/>
    <x v="56"/>
    <x v="53"/>
    <n v="1"/>
    <n v="0"/>
    <n v="1"/>
    <n v="0"/>
    <n v="0"/>
    <n v="0"/>
    <n v="0"/>
    <n v="0"/>
    <n v="0"/>
    <n v="0"/>
    <n v="0"/>
    <n v="0"/>
    <n v="0"/>
    <n v="0"/>
    <n v="0"/>
    <n v="0"/>
    <n v="5.1352799999999999E-3"/>
    <n v="1.205004E-2"/>
    <n v="2.0352789999999999E-2"/>
    <n v="3.010587E-2"/>
    <n v="3.8932950000000001E-2"/>
    <n v="4.8782899999999997E-2"/>
    <n v="5.507273E-2"/>
    <n v="5.9950049999999998E-2"/>
    <n v="6.4139799999999997E-2"/>
    <n v="6.6434160000000006E-2"/>
    <n v="6.7753869999999994E-2"/>
    <n v="6.8685049999999997E-2"/>
  </r>
  <r>
    <x v="7"/>
    <x v="10"/>
    <x v="4"/>
    <x v="6"/>
    <x v="4"/>
    <x v="56"/>
    <x v="54"/>
    <n v="0"/>
    <n v="1"/>
    <n v="0"/>
    <n v="0"/>
    <n v="0"/>
    <n v="0"/>
    <n v="0"/>
    <n v="0"/>
    <n v="0"/>
    <n v="0"/>
    <n v="0"/>
    <n v="0"/>
    <n v="0"/>
    <n v="0"/>
    <n v="0"/>
    <n v="0"/>
    <n v="5.0849299999999997E-3"/>
    <n v="1.1019610000000001E-2"/>
    <n v="1.7798689999999999E-2"/>
    <n v="2.4498849999999999E-2"/>
    <n v="3.3331909999999999E-2"/>
    <n v="4.10909E-2"/>
    <n v="4.9788329999999999E-2"/>
    <n v="5.5245799999999998E-2"/>
    <n v="5.9875240000000003E-2"/>
    <n v="6.3680529999999999E-2"/>
    <n v="6.5779299999999999E-2"/>
    <n v="6.6910830000000004E-2"/>
  </r>
  <r>
    <x v="7"/>
    <x v="10"/>
    <x v="4"/>
    <x v="6"/>
    <x v="4"/>
    <x v="56"/>
    <x v="55"/>
    <n v="0"/>
    <n v="0"/>
    <n v="1"/>
    <n v="0"/>
    <n v="0"/>
    <n v="0"/>
    <n v="0"/>
    <n v="1"/>
    <n v="0"/>
    <n v="0"/>
    <n v="0"/>
    <n v="0"/>
    <n v="0"/>
    <n v="0"/>
    <n v="0"/>
    <n v="0"/>
    <n v="5.6387299999999998E-3"/>
    <n v="1.036989E-2"/>
    <n v="1.6229730000000001E-2"/>
    <n v="2.2883130000000002E-2"/>
    <n v="2.871288E-2"/>
    <n v="3.6327869999999998E-2"/>
    <n v="4.366159E-2"/>
    <n v="5.1181709999999998E-2"/>
    <n v="5.6158699999999999E-2"/>
    <n v="6.048067E-2"/>
    <n v="6.4083970000000004E-2"/>
    <n v="6.5893419999999994E-2"/>
  </r>
  <r>
    <x v="7"/>
    <x v="10"/>
    <x v="4"/>
    <x v="6"/>
    <x v="4"/>
    <x v="56"/>
    <x v="56"/>
    <n v="0"/>
    <n v="0"/>
    <n v="0"/>
    <n v="2"/>
    <n v="0"/>
    <n v="0"/>
    <n v="0"/>
    <n v="0"/>
    <n v="1"/>
    <n v="0"/>
    <n v="0"/>
    <n v="0"/>
    <n v="0"/>
    <n v="0"/>
    <n v="0"/>
    <n v="0"/>
    <n v="1.0471919999999999E-2"/>
    <n v="1.696483E-2"/>
    <n v="2.1474190000000001E-2"/>
    <n v="2.7656480000000001E-2"/>
    <n v="3.5133350000000001E-2"/>
    <n v="4.0126549999999997E-2"/>
    <n v="4.7791960000000001E-2"/>
    <n v="5.4677650000000001E-2"/>
    <n v="6.1803879999999999E-2"/>
    <n v="6.6454269999999996E-2"/>
    <n v="7.0744059999999998E-2"/>
    <n v="7.4005619999999994E-2"/>
  </r>
  <r>
    <x v="7"/>
    <x v="10"/>
    <x v="4"/>
    <x v="6"/>
    <x v="4"/>
    <x v="56"/>
    <x v="57"/>
    <n v="0"/>
    <n v="0"/>
    <n v="0"/>
    <n v="0"/>
    <n v="2"/>
    <n v="0"/>
    <n v="0"/>
    <n v="0"/>
    <n v="0"/>
    <n v="1"/>
    <n v="0"/>
    <n v="0"/>
    <n v="0"/>
    <n v="0"/>
    <n v="0"/>
    <n v="0"/>
    <n v="1.8174840000000001E-2"/>
    <n v="2.946652E-2"/>
    <n v="3.5438829999999998E-2"/>
    <n v="3.9915010000000001E-2"/>
    <n v="4.7575100000000002E-2"/>
    <n v="5.4461900000000001E-2"/>
    <n v="5.9734059999999999E-2"/>
    <n v="6.6672850000000006E-2"/>
    <n v="7.3388099999999998E-2"/>
    <n v="7.9885410000000004E-2"/>
    <n v="8.4409440000000002E-2"/>
    <n v="8.8199390000000003E-2"/>
  </r>
  <r>
    <x v="7"/>
    <x v="10"/>
    <x v="4"/>
    <x v="6"/>
    <x v="4"/>
    <x v="56"/>
    <x v="58"/>
    <n v="0"/>
    <n v="0"/>
    <n v="0"/>
    <n v="0"/>
    <n v="0"/>
    <n v="1"/>
    <n v="0"/>
    <n v="0"/>
    <n v="0"/>
    <n v="0"/>
    <n v="1"/>
    <n v="0"/>
    <n v="0"/>
    <n v="0"/>
    <n v="0"/>
    <n v="0"/>
    <n v="1.1881610000000001E-2"/>
    <n v="3.1965019999999997E-2"/>
    <n v="4.3704609999999998E-2"/>
    <n v="5.0207809999999999E-2"/>
    <n v="5.5818930000000003E-2"/>
    <n v="6.3363119999999995E-2"/>
    <n v="7.0926799999999998E-2"/>
    <n v="7.6043830000000007E-2"/>
    <n v="8.3089969999999999E-2"/>
    <n v="8.9682570000000003E-2"/>
    <n v="9.6220420000000001E-2"/>
    <n v="0.10048787000000001"/>
  </r>
  <r>
    <x v="7"/>
    <x v="10"/>
    <x v="4"/>
    <x v="6"/>
    <x v="4"/>
    <x v="56"/>
    <x v="59"/>
    <n v="0"/>
    <n v="0"/>
    <n v="0"/>
    <n v="0"/>
    <n v="0"/>
    <n v="0"/>
    <n v="1"/>
    <n v="0"/>
    <n v="0"/>
    <n v="0"/>
    <n v="0"/>
    <n v="1"/>
    <n v="0"/>
    <n v="0"/>
    <n v="0"/>
    <n v="0"/>
    <n v="1.8225180000000001E-2"/>
    <n v="3.3630119999999999E-2"/>
    <n v="5.4755449999999997E-2"/>
    <n v="6.7471310000000007E-2"/>
    <n v="7.5904250000000006E-2"/>
    <n v="8.1482890000000002E-2"/>
    <n v="9.0118210000000004E-2"/>
    <n v="9.7666290000000003E-2"/>
    <n v="0.10303010999999999"/>
    <n v="0.10997822"/>
    <n v="0.11670356"/>
    <n v="0.12287632"/>
  </r>
  <r>
    <x v="7"/>
    <x v="10"/>
    <x v="4"/>
    <x v="6"/>
    <x v="4"/>
    <x v="56"/>
    <x v="60"/>
    <n v="0"/>
    <n v="0"/>
    <n v="0"/>
    <n v="0"/>
    <n v="0"/>
    <n v="0"/>
    <n v="0"/>
    <n v="0"/>
    <n v="0"/>
    <n v="0"/>
    <n v="0"/>
    <n v="0"/>
    <n v="1"/>
    <n v="0"/>
    <n v="0"/>
    <n v="0"/>
    <n v="1.1025729999999999E-2"/>
    <n v="3.11016E-2"/>
    <n v="4.695233E-2"/>
    <n v="6.8355410000000005E-2"/>
    <n v="8.1992380000000004E-2"/>
    <n v="9.0342069999999997E-2"/>
    <n v="9.6545309999999995E-2"/>
    <n v="0.10503085"/>
    <n v="0.11275639"/>
    <n v="0.11794614"/>
    <n v="0.12491262"/>
    <n v="0.13139023"/>
  </r>
  <r>
    <x v="7"/>
    <x v="10"/>
    <x v="4"/>
    <x v="6"/>
    <x v="4"/>
    <x v="56"/>
    <x v="61"/>
    <n v="0"/>
    <n v="0"/>
    <n v="0"/>
    <n v="0"/>
    <n v="0"/>
    <n v="0"/>
    <n v="0"/>
    <n v="0"/>
    <n v="0"/>
    <n v="0"/>
    <n v="1"/>
    <n v="0"/>
    <n v="0"/>
    <n v="1"/>
    <n v="0"/>
    <n v="0"/>
    <n v="1.067332E-2"/>
    <n v="2.2702880000000002E-2"/>
    <n v="4.1654900000000002E-2"/>
    <n v="5.660275E-2"/>
    <n v="7.7502879999999996E-2"/>
    <n v="8.9919440000000003E-2"/>
    <n v="9.8254369999999994E-2"/>
    <n v="0.10384923"/>
    <n v="0.11214119"/>
    <n v="0.11949064"/>
    <n v="0.12441566"/>
    <n v="0.13089358000000001"/>
  </r>
  <r>
    <x v="7"/>
    <x v="10"/>
    <x v="4"/>
    <x v="6"/>
    <x v="4"/>
    <x v="56"/>
    <x v="62"/>
    <n v="0"/>
    <n v="0"/>
    <n v="0"/>
    <n v="0"/>
    <n v="0"/>
    <n v="0"/>
    <n v="0"/>
    <n v="0"/>
    <n v="0"/>
    <n v="0"/>
    <n v="0"/>
    <n v="1"/>
    <n v="0"/>
    <n v="0"/>
    <n v="0"/>
    <n v="0"/>
    <n v="1.4700980000000001E-2"/>
    <n v="2.7728260000000001E-2"/>
    <n v="4.0361010000000003E-2"/>
    <n v="5.9352059999999998E-2"/>
    <n v="7.5328549999999994E-2"/>
    <n v="9.4989840000000006E-2"/>
    <n v="0.10784874999999999"/>
    <n v="0.11590627000000001"/>
    <n v="0.12155151"/>
    <n v="0.12913568"/>
    <n v="0.13605273000000001"/>
    <n v="0.14034119"/>
  </r>
  <r>
    <x v="7"/>
    <x v="10"/>
    <x v="4"/>
    <x v="6"/>
    <x v="4"/>
    <x v="56"/>
    <x v="63"/>
    <n v="1"/>
    <n v="0"/>
    <n v="0"/>
    <n v="0"/>
    <n v="0"/>
    <n v="0"/>
    <n v="0"/>
    <n v="0"/>
    <n v="0"/>
    <n v="0"/>
    <n v="0"/>
    <n v="0"/>
    <n v="1"/>
    <n v="0"/>
    <n v="0"/>
    <n v="0"/>
    <n v="1.6110659999999999E-2"/>
    <n v="3.3814459999999998E-2"/>
    <n v="4.7728769999999997E-2"/>
    <n v="6.1162960000000002E-2"/>
    <n v="8.1522289999999997E-2"/>
    <n v="9.7304950000000001E-2"/>
    <n v="0.11764671"/>
    <n v="0.13027764"/>
    <n v="0.13863165999999999"/>
    <n v="0.14410561999999999"/>
    <n v="0.15172231999999999"/>
    <n v="0.15827158999999999"/>
  </r>
  <r>
    <x v="7"/>
    <x v="10"/>
    <x v="4"/>
    <x v="6"/>
    <x v="4"/>
    <x v="56"/>
    <x v="64"/>
    <n v="0"/>
    <n v="1"/>
    <n v="0"/>
    <n v="0"/>
    <n v="0"/>
    <n v="0"/>
    <n v="0"/>
    <n v="0"/>
    <n v="0"/>
    <n v="0"/>
    <n v="0"/>
    <n v="0"/>
    <n v="0"/>
    <n v="1"/>
    <n v="0"/>
    <n v="0"/>
    <n v="2.4619100000000001E-2"/>
    <n v="4.5283980000000001E-2"/>
    <n v="6.429559E-2"/>
    <n v="7.9388059999999996E-2"/>
    <n v="9.5190960000000005E-2"/>
    <n v="0.11509287"/>
    <n v="0.13214476999999999"/>
    <n v="0.15196751999999999"/>
    <n v="0.16479911999999999"/>
    <n v="0.17299487"/>
    <n v="0.17858884999999999"/>
    <n v="0.18558928999999999"/>
  </r>
  <r>
    <x v="7"/>
    <x v="10"/>
    <x v="4"/>
    <x v="6"/>
    <x v="4"/>
    <x v="56"/>
    <x v="65"/>
    <n v="0"/>
    <n v="0"/>
    <n v="1"/>
    <n v="0"/>
    <n v="0"/>
    <n v="0"/>
    <n v="0"/>
    <n v="0"/>
    <n v="0"/>
    <n v="0"/>
    <n v="0"/>
    <n v="0"/>
    <n v="0"/>
    <n v="0"/>
    <n v="1"/>
    <n v="0"/>
    <n v="2.935161E-2"/>
    <n v="5.679936E-2"/>
    <n v="7.7092309999999997E-2"/>
    <n v="9.6036300000000005E-2"/>
    <n v="0.11253268"/>
    <n v="0.12684952999999999"/>
    <n v="0.14652103999999999"/>
    <n v="0.16186998"/>
    <n v="0.17986716999999999"/>
    <n v="0.19121827999999999"/>
    <n v="0.1990469"/>
    <n v="0.20352323999999999"/>
  </r>
  <r>
    <x v="7"/>
    <x v="10"/>
    <x v="4"/>
    <x v="6"/>
    <x v="4"/>
    <x v="56"/>
    <x v="66"/>
    <n v="0"/>
    <n v="0"/>
    <n v="0"/>
    <n v="1"/>
    <n v="0"/>
    <n v="0"/>
    <n v="0"/>
    <n v="1"/>
    <n v="0"/>
    <n v="0"/>
    <n v="0"/>
    <n v="0"/>
    <n v="0"/>
    <n v="0"/>
    <n v="0"/>
    <n v="1"/>
    <n v="2.799227E-2"/>
    <n v="6.208578E-2"/>
    <n v="9.0664410000000001E-2"/>
    <n v="0.11217008000000001"/>
    <n v="0.1335991"/>
    <n v="0.14970745999999999"/>
    <n v="0.16556314999999999"/>
    <n v="0.18458168"/>
    <n v="0.20020766000000001"/>
    <n v="0.21750876"/>
    <n v="0.22892332000000001"/>
    <n v="0.23625141999999999"/>
  </r>
  <r>
    <x v="7"/>
    <x v="10"/>
    <x v="4"/>
    <x v="6"/>
    <x v="4"/>
    <x v="56"/>
    <x v="67"/>
    <n v="0"/>
    <n v="0"/>
    <n v="0"/>
    <n v="0"/>
    <n v="1"/>
    <n v="0"/>
    <n v="0"/>
    <n v="0"/>
    <n v="1"/>
    <n v="0"/>
    <n v="0"/>
    <n v="0"/>
    <n v="0"/>
    <n v="0"/>
    <n v="0"/>
    <n v="0"/>
    <n v="1.0234480800000001"/>
    <n v="8.2746609999999998E-2"/>
    <n v="0.11917822"/>
    <n v="0.14986062999999999"/>
    <n v="0.17578742999999999"/>
    <n v="0.19675887"/>
    <n v="0.2153996"/>
    <n v="0.23087684999999999"/>
    <n v="0.25019472999999998"/>
    <n v="0.26533632000000001"/>
    <n v="0.28262168999999998"/>
    <n v="0.29299509000000001"/>
  </r>
  <r>
    <x v="7"/>
    <x v="10"/>
    <x v="4"/>
    <x v="6"/>
    <x v="4"/>
    <x v="56"/>
    <x v="68"/>
    <n v="1"/>
    <n v="0"/>
    <n v="0"/>
    <n v="0"/>
    <n v="0"/>
    <n v="1"/>
    <n v="0"/>
    <n v="0"/>
    <n v="0"/>
    <n v="1"/>
    <n v="0"/>
    <n v="0"/>
    <n v="1"/>
    <n v="0"/>
    <n v="0"/>
    <n v="0"/>
    <n v="3.5544140000000002E-2"/>
    <n v="0.95806619000000004"/>
    <n v="0.11816102000000001"/>
    <n v="0.15281204000000001"/>
    <n v="0.18374460000000001"/>
    <n v="0.20686333000000001"/>
    <n v="0.22772751999999999"/>
    <n v="0.24405639000000001"/>
    <n v="0.25853930000000003"/>
    <n v="0.27528672999999998"/>
    <n v="0.28916508000000002"/>
    <n v="0.30383487999999997"/>
  </r>
  <r>
    <x v="7"/>
    <x v="10"/>
    <x v="4"/>
    <x v="6"/>
    <x v="4"/>
    <x v="56"/>
    <x v="69"/>
    <n v="0"/>
    <n v="1"/>
    <n v="0"/>
    <n v="0"/>
    <n v="0"/>
    <n v="0"/>
    <n v="1"/>
    <n v="0"/>
    <n v="0"/>
    <n v="0"/>
    <n v="0"/>
    <n v="0"/>
    <n v="0"/>
    <n v="1"/>
    <n v="1"/>
    <n v="0"/>
    <n v="2.6935009999999999E-2"/>
    <n v="6.6588930000000005E-2"/>
    <n v="0.96416851000000003"/>
    <n v="0.14984465999999999"/>
    <n v="0.18634043"/>
    <n v="0.2163969"/>
    <n v="0.24068390000000001"/>
    <n v="0.26065099000000003"/>
    <n v="0.27702080000000001"/>
    <n v="0.29084483"/>
    <n v="0.30723435999999998"/>
    <n v="0.32039967000000003"/>
  </r>
  <r>
    <x v="7"/>
    <x v="10"/>
    <x v="4"/>
    <x v="6"/>
    <x v="4"/>
    <x v="56"/>
    <x v="70"/>
    <n v="0"/>
    <n v="0"/>
    <n v="1"/>
    <n v="0"/>
    <n v="0"/>
    <n v="0"/>
    <n v="0"/>
    <n v="1"/>
    <n v="0"/>
    <n v="0"/>
    <n v="0"/>
    <n v="0"/>
    <n v="0"/>
    <n v="0"/>
    <n v="1"/>
    <n v="1"/>
    <n v="3.1013019999999999E-2"/>
    <n v="6.1974260000000003E-2"/>
    <n v="0.10069906000000001"/>
    <n v="0.96806707000000003"/>
    <n v="0.18321134"/>
    <n v="0.21778729999999999"/>
    <n v="0.24801208"/>
    <n v="0.2703663"/>
    <n v="0.28950205000000001"/>
    <n v="0.30425932"/>
    <n v="0.31748082"/>
    <n v="0.33204982"/>
  </r>
  <r>
    <x v="7"/>
    <x v="10"/>
    <x v="4"/>
    <x v="6"/>
    <x v="4"/>
    <x v="56"/>
    <x v="71"/>
    <n v="0"/>
    <n v="0"/>
    <n v="0"/>
    <n v="1"/>
    <n v="0"/>
    <n v="0"/>
    <n v="0"/>
    <n v="0"/>
    <n v="1"/>
    <n v="0"/>
    <n v="0"/>
    <n v="0"/>
    <n v="0"/>
    <n v="2"/>
    <n v="0"/>
    <n v="1"/>
    <n v="1.0058257100000001"/>
    <n v="7.8368460000000001E-2"/>
    <n v="0.11011292"/>
    <n v="0.1487154"/>
    <n v="0.89428010000000002"/>
    <n v="0.22898265000000001"/>
    <n v="0.26331333000000001"/>
    <n v="0.29084999"/>
    <n v="0.31248662999999999"/>
    <n v="0.33018322"/>
    <n v="0.34419459000000002"/>
    <n v="0.3561841"/>
  </r>
  <r>
    <x v="7"/>
    <x v="10"/>
    <x v="4"/>
    <x v="6"/>
    <x v="4"/>
    <x v="56"/>
    <x v="72"/>
    <n v="1"/>
    <n v="0"/>
    <n v="0"/>
    <n v="1"/>
    <n v="0"/>
    <n v="0"/>
    <n v="0"/>
    <n v="0"/>
    <n v="0"/>
    <n v="0"/>
    <n v="0"/>
    <n v="0"/>
    <n v="0"/>
    <n v="0"/>
    <n v="2"/>
    <n v="0"/>
    <n v="0.98969541999999999"/>
    <n v="1.00213862"/>
    <n v="0.14501196"/>
    <n v="0.17743355"/>
    <n v="0.2186988"/>
    <n v="0.84335821"/>
    <n v="0.29445950999999998"/>
    <n v="0.32495386999999998"/>
    <n v="0.35075969000000001"/>
    <n v="0.37008841999999997"/>
    <n v="0.38694128"/>
    <n v="0.39848165000000002"/>
  </r>
  <r>
    <x v="7"/>
    <x v="10"/>
    <x v="4"/>
    <x v="6"/>
    <x v="4"/>
    <x v="56"/>
    <x v="73"/>
    <n v="0"/>
    <n v="0"/>
    <n v="0"/>
    <n v="0"/>
    <n v="0"/>
    <n v="0"/>
    <n v="0"/>
    <n v="0"/>
    <n v="1"/>
    <n v="0"/>
    <n v="0"/>
    <n v="0"/>
    <n v="0"/>
    <n v="0"/>
    <n v="1"/>
    <n v="1"/>
    <n v="7.5669749999999994E-2"/>
    <n v="1.0416619"/>
    <n v="1.05348186"/>
    <n v="0.22684915"/>
    <n v="0.26469707999999997"/>
    <n v="0.30249334"/>
    <n v="0.80696445000000006"/>
    <n v="0.37570949999999997"/>
    <n v="0.40436218000000002"/>
    <n v="0.42749530000000002"/>
    <n v="0.44605590000000001"/>
    <n v="0.46050888000000001"/>
  </r>
  <r>
    <x v="7"/>
    <x v="10"/>
    <x v="4"/>
    <x v="6"/>
    <x v="4"/>
    <x v="56"/>
    <x v="74"/>
    <n v="1"/>
    <n v="0"/>
    <n v="0"/>
    <n v="1"/>
    <n v="0"/>
    <n v="0"/>
    <n v="0"/>
    <n v="0"/>
    <n v="0"/>
    <n v="0"/>
    <n v="0"/>
    <n v="0"/>
    <n v="0"/>
    <n v="1"/>
    <n v="0"/>
    <n v="1"/>
    <n v="0.89322022999999995"/>
    <n v="0.13357682000000001"/>
    <n v="1.0632756999999999"/>
    <n v="1.0754256799999999"/>
    <n v="0.28212345999999999"/>
    <n v="0.31711384999999997"/>
    <n v="0.35599248999999999"/>
    <n v="0.78017396000000006"/>
    <n v="0.42431278"/>
    <n v="0.45040118000000001"/>
    <n v="0.47243312999999998"/>
    <n v="0.48891305000000002"/>
  </r>
  <r>
    <x v="7"/>
    <x v="10"/>
    <x v="4"/>
    <x v="6"/>
    <x v="4"/>
    <x v="56"/>
    <x v="75"/>
    <n v="1"/>
    <n v="1"/>
    <n v="1"/>
    <n v="0"/>
    <n v="1"/>
    <n v="0"/>
    <n v="0"/>
    <n v="0"/>
    <n v="0"/>
    <n v="0"/>
    <n v="1"/>
    <n v="0"/>
    <n v="1"/>
    <n v="0"/>
    <n v="2"/>
    <n v="0"/>
    <n v="1.03723671"/>
    <n v="0.94715762999999997"/>
    <n v="0.22686213999999999"/>
    <n v="1.0912417299999999"/>
    <n v="1.1118754"/>
    <n v="0.38084289999999998"/>
    <n v="0.41884827000000002"/>
    <n v="0.45520422999999999"/>
    <n v="0.86199535999999999"/>
    <n v="0.52031934999999996"/>
    <n v="0.54621368999999997"/>
    <n v="0.56558229999999998"/>
  </r>
  <r>
    <x v="7"/>
    <x v="10"/>
    <x v="4"/>
    <x v="6"/>
    <x v="4"/>
    <x v="56"/>
    <x v="76"/>
    <n v="0"/>
    <n v="2"/>
    <n v="1"/>
    <n v="0"/>
    <n v="0"/>
    <n v="0"/>
    <n v="0"/>
    <n v="1"/>
    <n v="0"/>
    <n v="1"/>
    <n v="0"/>
    <n v="1"/>
    <n v="1"/>
    <n v="1"/>
    <n v="0"/>
    <n v="2"/>
    <n v="5.6236269999999998E-2"/>
    <n v="1.0366613899999999"/>
    <n v="0.95582694999999995"/>
    <n v="0.28669053"/>
    <n v="1.09379373"/>
    <n v="1.1146651400000001"/>
    <n v="0.44077704000000001"/>
    <n v="0.47589503999999999"/>
    <n v="0.51113624999999996"/>
    <n v="0.89114926000000005"/>
    <n v="0.57177774000000003"/>
    <n v="0.59570418000000003"/>
  </r>
  <r>
    <x v="7"/>
    <x v="10"/>
    <x v="4"/>
    <x v="6"/>
    <x v="4"/>
    <x v="56"/>
    <x v="77"/>
    <n v="0"/>
    <n v="0"/>
    <n v="2"/>
    <n v="1"/>
    <n v="0"/>
    <n v="0"/>
    <n v="0"/>
    <n v="0"/>
    <n v="1"/>
    <n v="1"/>
    <n v="2"/>
    <n v="0"/>
    <n v="1"/>
    <n v="2"/>
    <n v="1"/>
    <n v="0"/>
    <n v="1.9304296400000001"/>
    <n v="0.14239372"/>
    <n v="1.0619619300000001"/>
    <n v="0.99188801000000004"/>
    <n v="0.37471713000000001"/>
    <n v="1.1177284599999999"/>
    <n v="1.14368542"/>
    <n v="0.52322170999999995"/>
    <n v="0.55734647999999998"/>
    <n v="0.58944496999999996"/>
    <n v="0.94525210000000004"/>
    <n v="0.64517124999999997"/>
  </r>
  <r>
    <x v="7"/>
    <x v="10"/>
    <x v="4"/>
    <x v="6"/>
    <x v="4"/>
    <x v="56"/>
    <x v="78"/>
    <n v="2"/>
    <n v="0"/>
    <n v="0"/>
    <n v="1"/>
    <n v="1"/>
    <n v="0"/>
    <n v="1"/>
    <n v="0"/>
    <n v="0"/>
    <n v="2"/>
    <n v="2"/>
    <n v="2"/>
    <n v="0"/>
    <n v="1"/>
    <n v="2"/>
    <n v="2"/>
    <n v="9.2183180000000003E-2"/>
    <n v="1.8868433499999999"/>
    <n v="0.24889620000000001"/>
    <n v="1.11077168"/>
    <n v="1.0548722500000001"/>
    <n v="0.48054563"/>
    <n v="1.1685214100000001"/>
    <n v="1.19226622"/>
    <n v="0.62616039999999995"/>
    <n v="0.65721856000000001"/>
    <n v="0.68799911999999996"/>
    <n v="1.0183939"/>
  </r>
  <r>
    <x v="7"/>
    <x v="10"/>
    <x v="4"/>
    <x v="6"/>
    <x v="4"/>
    <x v="56"/>
    <x v="79"/>
    <n v="2"/>
    <n v="0"/>
    <n v="2"/>
    <n v="1"/>
    <n v="1"/>
    <n v="1"/>
    <n v="0"/>
    <n v="1"/>
    <n v="0"/>
    <n v="1"/>
    <n v="3"/>
    <n v="3"/>
    <n v="2"/>
    <n v="1"/>
    <n v="1"/>
    <n v="2"/>
    <n v="1.9601356599999999"/>
    <n v="0.18712271"/>
    <n v="1.82482688"/>
    <n v="0.34227393"/>
    <n v="1.1568525599999999"/>
    <n v="1.1039865900000001"/>
    <n v="0.57044101000000003"/>
    <n v="1.1831709699999999"/>
    <n v="1.20811611"/>
    <n v="0.70564415999999996"/>
    <n v="0.73493830999999998"/>
    <n v="0.76159423000000004"/>
  </r>
  <r>
    <x v="7"/>
    <x v="10"/>
    <x v="4"/>
    <x v="6"/>
    <x v="4"/>
    <x v="56"/>
    <x v="80"/>
    <n v="2"/>
    <n v="3"/>
    <n v="1"/>
    <n v="0"/>
    <n v="1"/>
    <n v="1"/>
    <n v="0"/>
    <n v="1"/>
    <n v="2"/>
    <n v="1"/>
    <n v="1"/>
    <n v="4"/>
    <n v="1"/>
    <n v="2"/>
    <n v="2"/>
    <n v="2"/>
    <n v="2.0073406899999999"/>
    <n v="1.9946869599999999"/>
    <n v="0.36120697000000002"/>
    <n v="1.8937960199999999"/>
    <n v="0.53151981000000004"/>
    <n v="1.29016029"/>
    <n v="1.2512236999999999"/>
    <n v="0.75545781000000001"/>
    <n v="1.33249197"/>
    <n v="1.3559296999999999"/>
    <n v="0.88652469"/>
    <n v="0.91152783000000004"/>
  </r>
  <r>
    <x v="7"/>
    <x v="10"/>
    <x v="4"/>
    <x v="6"/>
    <x v="4"/>
    <x v="56"/>
    <x v="81"/>
    <n v="1"/>
    <n v="2"/>
    <n v="2"/>
    <n v="1"/>
    <n v="0"/>
    <n v="0"/>
    <n v="1"/>
    <n v="1"/>
    <n v="2"/>
    <n v="2"/>
    <n v="1"/>
    <n v="1"/>
    <n v="3"/>
    <n v="1"/>
    <n v="5"/>
    <n v="2"/>
    <n v="2.04868827"/>
    <n v="2.0044189399999999"/>
    <n v="2.0713987199999999"/>
    <n v="0.52441395999999996"/>
    <n v="1.9446536299999999"/>
    <n v="0.69839076"/>
    <n v="1.4289885099999999"/>
    <n v="1.39036096"/>
    <n v="0.91871183999999995"/>
    <n v="1.4304912700000001"/>
    <n v="1.4553356900000001"/>
    <n v="1.03989971"/>
  </r>
  <r>
    <x v="7"/>
    <x v="10"/>
    <x v="4"/>
    <x v="6"/>
    <x v="4"/>
    <x v="56"/>
    <x v="82"/>
    <n v="3"/>
    <n v="1"/>
    <n v="3"/>
    <n v="2"/>
    <n v="0"/>
    <n v="0"/>
    <n v="0"/>
    <n v="0"/>
    <n v="1"/>
    <n v="3"/>
    <n v="2"/>
    <n v="1"/>
    <n v="1"/>
    <n v="2"/>
    <n v="0"/>
    <n v="5"/>
    <n v="1.96804059"/>
    <n v="2.0838709899999999"/>
    <n v="2.0299395599999999"/>
    <n v="2.1204848699999999"/>
    <n v="0.66688548999999997"/>
    <n v="2.00156234"/>
    <n v="0.83978096000000002"/>
    <n v="1.5341821200000001"/>
    <n v="1.50002777"/>
    <n v="1.0515640500000001"/>
    <n v="1.53146194"/>
    <n v="1.5538816499999999"/>
  </r>
  <r>
    <x v="7"/>
    <x v="10"/>
    <x v="4"/>
    <x v="6"/>
    <x v="4"/>
    <x v="56"/>
    <x v="83"/>
    <n v="3"/>
    <n v="3"/>
    <n v="1"/>
    <n v="3"/>
    <n v="0"/>
    <n v="0"/>
    <n v="1"/>
    <n v="0"/>
    <n v="0"/>
    <n v="2"/>
    <n v="3"/>
    <n v="2"/>
    <n v="2"/>
    <n v="1"/>
    <n v="3"/>
    <n v="0"/>
    <n v="4.7147865500000004"/>
    <n v="1.9576944199999999"/>
    <n v="2.0746546800000001"/>
    <n v="2.03645371"/>
    <n v="2.1339853099999999"/>
    <n v="0.80206394999999997"/>
    <n v="2.0400883400000001"/>
    <n v="0.97134697999999997"/>
    <n v="1.6143563700000001"/>
    <n v="1.58348551"/>
    <n v="1.1726841699999999"/>
    <n v="1.6160950199999999"/>
  </r>
  <r>
    <x v="7"/>
    <x v="10"/>
    <x v="4"/>
    <x v="6"/>
    <x v="4"/>
    <x v="56"/>
    <x v="84"/>
    <n v="1"/>
    <n v="4"/>
    <n v="3"/>
    <n v="2"/>
    <n v="2"/>
    <n v="0"/>
    <n v="0"/>
    <n v="1"/>
    <n v="0"/>
    <n v="1"/>
    <n v="2"/>
    <n v="3"/>
    <n v="2"/>
    <n v="2"/>
    <n v="0"/>
    <n v="3"/>
    <n v="0.16951435000000001"/>
    <n v="4.3006253499999998"/>
    <n v="1.90275657"/>
    <n v="2.0365151300000002"/>
    <n v="2.01525351"/>
    <n v="2.10975226"/>
    <n v="0.95644490999999998"/>
    <n v="2.0371946099999998"/>
    <n v="1.10927233"/>
    <n v="1.67378988"/>
    <n v="1.6494370599999999"/>
    <n v="1.2865440500000001"/>
  </r>
  <r>
    <x v="7"/>
    <x v="10"/>
    <x v="4"/>
    <x v="6"/>
    <x v="4"/>
    <x v="56"/>
    <x v="85"/>
    <n v="2"/>
    <n v="0"/>
    <n v="4"/>
    <n v="2"/>
    <n v="2"/>
    <n v="4"/>
    <n v="1"/>
    <n v="0"/>
    <n v="1"/>
    <n v="0"/>
    <n v="3"/>
    <n v="2"/>
    <n v="2"/>
    <n v="2"/>
    <n v="2"/>
    <n v="1"/>
    <n v="2.72345449"/>
    <n v="0.29697326000000002"/>
    <n v="3.8567182799999999"/>
    <n v="1.77391118"/>
    <n v="1.94215681"/>
    <n v="1.90942707"/>
    <n v="2.0164556299999998"/>
    <n v="1.01414436"/>
    <n v="1.94640031"/>
    <n v="1.14994558"/>
    <n v="1.6440194100000001"/>
    <n v="1.62137734"/>
  </r>
  <r>
    <x v="7"/>
    <x v="10"/>
    <x v="4"/>
    <x v="6"/>
    <x v="4"/>
    <x v="56"/>
    <x v="86"/>
    <n v="2"/>
    <n v="1"/>
    <n v="2"/>
    <n v="4"/>
    <n v="3"/>
    <n v="2"/>
    <n v="3"/>
    <n v="2"/>
    <n v="1"/>
    <n v="1"/>
    <n v="0"/>
    <n v="2"/>
    <n v="1"/>
    <n v="0"/>
    <n v="5"/>
    <n v="2"/>
    <n v="1.0522357499999999"/>
    <n v="2.6177690400000002"/>
    <n v="0.45877001000000001"/>
    <n v="3.6038590099999999"/>
    <n v="1.7170797"/>
    <n v="1.9508190000000001"/>
    <n v="1.8957743499999999"/>
    <n v="2.0246162999999999"/>
    <n v="1.12665525"/>
    <n v="1.9381310700000001"/>
    <n v="1.24896593"/>
    <n v="1.69080648"/>
  </r>
  <r>
    <x v="7"/>
    <x v="10"/>
    <x v="4"/>
    <x v="6"/>
    <x v="4"/>
    <x v="56"/>
    <x v="87"/>
    <n v="3"/>
    <n v="2"/>
    <n v="2"/>
    <n v="0"/>
    <n v="4"/>
    <n v="3"/>
    <n v="3"/>
    <n v="2"/>
    <n v="1"/>
    <n v="0"/>
    <n v="1"/>
    <n v="0"/>
    <n v="2"/>
    <n v="1"/>
    <n v="0"/>
    <n v="4"/>
    <n v="1.8971098399999999"/>
    <n v="1.1389795899999999"/>
    <n v="2.54027292"/>
    <n v="0.63008180999999996"/>
    <n v="3.4216621699999998"/>
    <n v="1.7167867299999999"/>
    <n v="1.9886391400000001"/>
    <n v="1.9177224500000001"/>
    <n v="2.05798105"/>
    <n v="1.2533765299999999"/>
    <n v="1.96805041"/>
    <n v="1.3625960500000001"/>
  </r>
  <r>
    <x v="7"/>
    <x v="10"/>
    <x v="4"/>
    <x v="6"/>
    <x v="4"/>
    <x v="56"/>
    <x v="88"/>
    <n v="3"/>
    <n v="3"/>
    <n v="2"/>
    <n v="1"/>
    <n v="0"/>
    <n v="3"/>
    <n v="4"/>
    <n v="2"/>
    <n v="1"/>
    <n v="1"/>
    <n v="0"/>
    <n v="2"/>
    <n v="1"/>
    <n v="2"/>
    <n v="5"/>
    <n v="0"/>
    <n v="3.6054256100000002"/>
    <n v="1.79564173"/>
    <n v="1.1614230400000001"/>
    <n v="2.3996850900000002"/>
    <n v="0.73679494999999995"/>
    <n v="3.18311397"/>
    <n v="1.6840312399999999"/>
    <n v="1.94346398"/>
    <n v="1.8771844799999999"/>
    <n v="2.0097761799999998"/>
    <n v="1.30103312"/>
    <n v="1.92757307"/>
  </r>
  <r>
    <x v="7"/>
    <x v="10"/>
    <x v="4"/>
    <x v="6"/>
    <x v="4"/>
    <x v="56"/>
    <x v="89"/>
    <n v="2"/>
    <n v="3"/>
    <n v="2"/>
    <n v="1"/>
    <n v="1"/>
    <n v="0"/>
    <n v="2"/>
    <n v="6"/>
    <n v="2"/>
    <n v="1"/>
    <n v="2"/>
    <n v="0"/>
    <n v="1"/>
    <n v="0"/>
    <n v="2"/>
    <n v="4"/>
    <n v="0.11891681"/>
    <n v="3.0767423800000002"/>
    <n v="1.6111808599999999"/>
    <n v="1.1080916300000001"/>
    <n v="2.1366014299999998"/>
    <n v="0.77478793000000001"/>
    <n v="2.78966884"/>
    <n v="1.5567570900000001"/>
    <n v="1.78016157"/>
    <n v="1.72464839"/>
    <n v="1.8396328900000001"/>
    <n v="1.25336822"/>
  </r>
  <r>
    <x v="7"/>
    <x v="10"/>
    <x v="4"/>
    <x v="6"/>
    <x v="4"/>
    <x v="56"/>
    <x v="90"/>
    <n v="1"/>
    <n v="2"/>
    <n v="3"/>
    <n v="2"/>
    <n v="3"/>
    <n v="1"/>
    <n v="0"/>
    <n v="1"/>
    <n v="7"/>
    <n v="1"/>
    <n v="1"/>
    <n v="2"/>
    <n v="1"/>
    <n v="0"/>
    <n v="1"/>
    <n v="0"/>
    <n v="3.38791346"/>
    <n v="0.29184677999999997"/>
    <n v="2.6909750099999998"/>
    <n v="1.48575835"/>
    <n v="1.14271967"/>
    <n v="2.0018049000000002"/>
    <n v="0.86597371000000001"/>
    <n v="2.5223114899999999"/>
    <n v="1.45623035"/>
    <n v="1.70751685"/>
    <n v="1.6338200300000001"/>
    <n v="1.7541859799999999"/>
  </r>
  <r>
    <x v="7"/>
    <x v="10"/>
    <x v="4"/>
    <x v="6"/>
    <x v="4"/>
    <x v="56"/>
    <x v="91"/>
    <n v="3"/>
    <n v="1"/>
    <n v="1"/>
    <n v="2"/>
    <n v="1"/>
    <n v="1"/>
    <n v="1"/>
    <n v="0"/>
    <n v="1"/>
    <n v="4"/>
    <n v="2"/>
    <n v="2"/>
    <n v="2"/>
    <n v="0"/>
    <n v="0"/>
    <n v="2"/>
    <n v="0.16760120000000001"/>
    <n v="2.9481432600000002"/>
    <n v="0.44748363000000002"/>
    <n v="2.41185859"/>
    <n v="1.4357624200000001"/>
    <n v="1.17677959"/>
    <n v="1.90140153"/>
    <n v="0.95566446999999999"/>
    <n v="2.3255241899999999"/>
    <n v="1.4234267199999999"/>
    <n v="1.6621773200000001"/>
    <n v="1.5868111499999999"/>
  </r>
  <r>
    <x v="7"/>
    <x v="10"/>
    <x v="4"/>
    <x v="6"/>
    <x v="4"/>
    <x v="56"/>
    <x v="92"/>
    <n v="3"/>
    <n v="2"/>
    <n v="1"/>
    <n v="2"/>
    <n v="3"/>
    <n v="1"/>
    <n v="0"/>
    <n v="1"/>
    <n v="0"/>
    <n v="2"/>
    <n v="3"/>
    <n v="1"/>
    <n v="3"/>
    <n v="2"/>
    <n v="0"/>
    <n v="0"/>
    <n v="1.79666357"/>
    <n v="0.26830823999999998"/>
    <n v="2.5926625900000002"/>
    <n v="0.51436643999999998"/>
    <n v="2.16872102"/>
    <n v="1.3441469699999999"/>
    <n v="1.1484531600000001"/>
    <n v="1.7649617"/>
    <n v="0.96122145000000003"/>
    <n v="2.1196350499999999"/>
    <n v="1.3427072600000001"/>
    <n v="1.5640868999999999"/>
  </r>
  <r>
    <x v="7"/>
    <x v="10"/>
    <x v="4"/>
    <x v="6"/>
    <x v="4"/>
    <x v="56"/>
    <x v="93"/>
    <n v="2"/>
    <n v="1"/>
    <n v="2"/>
    <n v="1"/>
    <n v="2"/>
    <n v="3"/>
    <n v="0"/>
    <n v="2"/>
    <n v="1"/>
    <n v="0"/>
    <n v="0"/>
    <n v="2"/>
    <n v="1"/>
    <n v="3"/>
    <n v="0"/>
    <n v="0"/>
    <n v="6.6758540000000005E-2"/>
    <n v="1.56858085"/>
    <n v="0.30159817"/>
    <n v="2.2037487900000001"/>
    <n v="0.51217553999999998"/>
    <n v="1.8679891200000001"/>
    <n v="1.18730829"/>
    <n v="1.0412073399999999"/>
    <n v="1.55732621"/>
    <n v="0.88458625999999996"/>
    <n v="1.8463701800000001"/>
    <n v="1.1854384099999999"/>
  </r>
  <r>
    <x v="7"/>
    <x v="10"/>
    <x v="4"/>
    <x v="6"/>
    <x v="4"/>
    <x v="56"/>
    <x v="94"/>
    <n v="2"/>
    <n v="2"/>
    <n v="1"/>
    <n v="1"/>
    <n v="0"/>
    <n v="3"/>
    <n v="1"/>
    <n v="1"/>
    <n v="1"/>
    <n v="0"/>
    <n v="0"/>
    <n v="0"/>
    <n v="1"/>
    <n v="1"/>
    <n v="1"/>
    <n v="0"/>
    <n v="7.0584830000000001E-2"/>
    <n v="0.13471879"/>
    <n v="1.3374691000000001"/>
    <n v="0.32113403000000001"/>
    <n v="1.7986938299999999"/>
    <n v="0.48823288999999997"/>
    <n v="1.5473386499999999"/>
    <n v="1.00144049"/>
    <n v="0.91307691000000002"/>
    <n v="1.3308839400000001"/>
    <n v="0.78361696000000003"/>
    <n v="1.5480102899999999"/>
  </r>
  <r>
    <x v="7"/>
    <x v="10"/>
    <x v="4"/>
    <x v="6"/>
    <x v="4"/>
    <x v="56"/>
    <x v="95"/>
    <n v="2"/>
    <n v="1"/>
    <n v="2"/>
    <n v="1"/>
    <n v="1"/>
    <n v="0"/>
    <n v="1"/>
    <n v="1"/>
    <n v="1"/>
    <n v="1"/>
    <n v="0"/>
    <n v="1"/>
    <n v="0"/>
    <n v="1"/>
    <n v="0"/>
    <n v="0"/>
    <n v="4.0427680000000001E-2"/>
    <n v="0.10316572"/>
    <n v="0.15584329999999999"/>
    <n v="1.1099194999999999"/>
    <n v="0.30819533999999998"/>
    <n v="1.46883181"/>
    <n v="0.44184346000000002"/>
    <n v="1.2778946900000001"/>
    <n v="0.84442052999999995"/>
    <n v="0.78188990000000003"/>
    <n v="1.1181585599999999"/>
    <n v="0.67829479000000004"/>
  </r>
  <r>
    <x v="7"/>
    <x v="10"/>
    <x v="4"/>
    <x v="6"/>
    <x v="4"/>
    <x v="56"/>
    <x v="96"/>
    <n v="2"/>
    <n v="1"/>
    <n v="0"/>
    <n v="2"/>
    <n v="1"/>
    <n v="1"/>
    <n v="0"/>
    <n v="1"/>
    <n v="1"/>
    <n v="1"/>
    <n v="0"/>
    <n v="0"/>
    <n v="0"/>
    <n v="0"/>
    <n v="0"/>
    <n v="0"/>
    <n v="4.7073339999999998E-2"/>
    <n v="8.705533E-2"/>
    <n v="0.13761019999999999"/>
    <n v="0.18033625"/>
    <n v="0.91631099000000005"/>
    <n v="0.30109205999999999"/>
    <n v="1.18792699"/>
    <n v="0.40616573"/>
    <n v="1.04667467"/>
    <n v="0.71313886999999998"/>
    <n v="0.67080152000000004"/>
    <n v="0.93171294999999998"/>
  </r>
  <r>
    <x v="7"/>
    <x v="10"/>
    <x v="4"/>
    <x v="6"/>
    <x v="4"/>
    <x v="56"/>
    <x v="97"/>
    <n v="0"/>
    <n v="2"/>
    <n v="1"/>
    <n v="0"/>
    <n v="2"/>
    <n v="1"/>
    <n v="0"/>
    <n v="0"/>
    <n v="0"/>
    <n v="0"/>
    <n v="0"/>
    <n v="0"/>
    <n v="0"/>
    <n v="0"/>
    <n v="0"/>
    <n v="0"/>
    <n v="3.081163E-2"/>
    <n v="7.121479E-2"/>
    <n v="0.10266351"/>
    <n v="0.14152623"/>
    <n v="0.17628204"/>
    <n v="0.72361458000000001"/>
    <n v="0.26726076999999998"/>
    <n v="0.92314183000000005"/>
    <n v="0.34595097000000002"/>
    <n v="0.82224730999999995"/>
    <n v="0.57318977000000004"/>
    <n v="0.54543271000000004"/>
  </r>
  <r>
    <x v="7"/>
    <x v="10"/>
    <x v="4"/>
    <x v="6"/>
    <x v="4"/>
    <x v="56"/>
    <x v="98"/>
    <n v="0"/>
    <n v="0"/>
    <n v="2"/>
    <n v="0"/>
    <n v="0"/>
    <n v="1"/>
    <n v="1"/>
    <n v="0"/>
    <n v="0"/>
    <n v="0"/>
    <n v="0"/>
    <n v="0"/>
    <n v="0"/>
    <n v="0"/>
    <n v="0"/>
    <n v="0"/>
    <n v="1.9121240000000001E-2"/>
    <n v="4.2998990000000001E-2"/>
    <n v="7.0549570000000006E-2"/>
    <n v="9.2278079999999998E-2"/>
    <n v="0.11973971"/>
    <n v="0.14261134"/>
    <n v="0.50489198000000002"/>
    <n v="0.20383146999999999"/>
    <n v="0.63570983999999997"/>
    <n v="0.25649427000000002"/>
    <n v="0.57201084999999996"/>
    <n v="0.40647439000000002"/>
  </r>
  <r>
    <x v="7"/>
    <x v="10"/>
    <x v="4"/>
    <x v="6"/>
    <x v="4"/>
    <x v="56"/>
    <x v="99"/>
    <n v="1"/>
    <n v="0"/>
    <n v="0"/>
    <n v="1"/>
    <n v="1"/>
    <n v="1"/>
    <n v="2"/>
    <n v="1"/>
    <n v="1"/>
    <n v="1"/>
    <n v="1"/>
    <n v="0"/>
    <n v="0"/>
    <n v="1"/>
    <n v="1"/>
    <n v="1"/>
    <n v="0.68398787000000005"/>
    <n v="0.49657373999999999"/>
    <n v="0.39227187000000002"/>
    <n v="0.34318024000000003"/>
    <n v="0.32822889"/>
    <n v="0.33420129999999998"/>
    <n v="0.35370860999999998"/>
    <n v="0.60366014000000001"/>
    <n v="0.56807580000000002"/>
    <n v="0.80639508999999998"/>
    <n v="0.72987296999999995"/>
    <n v="0.87532902000000001"/>
  </r>
  <r>
    <x v="7"/>
    <x v="10"/>
    <x v="4"/>
    <x v="4"/>
    <x v="4"/>
    <x v="57"/>
    <x v="0"/>
    <n v="2"/>
    <n v="5"/>
    <n v="2"/>
    <n v="1"/>
    <n v="6"/>
    <n v="2"/>
    <n v="1"/>
    <n v="2"/>
    <n v="1"/>
    <n v="2"/>
    <n v="3"/>
    <n v="0"/>
    <n v="2"/>
    <n v="0"/>
    <n v="0"/>
    <n v="1"/>
    <n v="1.30100069"/>
    <n v="1.27615013"/>
    <n v="1.2723297600000001"/>
    <n v="1.2638668099999999"/>
    <n v="1.24803705"/>
    <n v="1.226715"/>
    <n v="1.2096030799999999"/>
    <n v="1.1932465299999999"/>
    <n v="1.1719331399999999"/>
    <n v="1.1515807"/>
    <n v="1.12891936"/>
    <n v="1.1102086499999999"/>
  </r>
  <r>
    <x v="7"/>
    <x v="10"/>
    <x v="4"/>
    <x v="4"/>
    <x v="4"/>
    <x v="57"/>
    <x v="1"/>
    <n v="3"/>
    <n v="2"/>
    <n v="5"/>
    <n v="2"/>
    <n v="1"/>
    <n v="6"/>
    <n v="2"/>
    <n v="1"/>
    <n v="2"/>
    <n v="4"/>
    <n v="1"/>
    <n v="2"/>
    <n v="0"/>
    <n v="3"/>
    <n v="0"/>
    <n v="1"/>
    <n v="1.15683698"/>
    <n v="1.3906035800000001"/>
    <n v="1.3556085600000001"/>
    <n v="1.34664206"/>
    <n v="1.3313126900000001"/>
    <n v="1.306092"/>
    <n v="1.2911130399999999"/>
    <n v="1.2751156699999999"/>
    <n v="1.25520308"/>
    <n v="1.2359488199999999"/>
    <n v="1.2140809100000001"/>
    <n v="1.1923720900000001"/>
  </r>
  <r>
    <x v="7"/>
    <x v="10"/>
    <x v="4"/>
    <x v="4"/>
    <x v="4"/>
    <x v="57"/>
    <x v="2"/>
    <n v="3"/>
    <n v="3"/>
    <n v="2"/>
    <n v="6"/>
    <n v="2"/>
    <n v="1"/>
    <n v="5"/>
    <n v="2"/>
    <n v="2"/>
    <n v="1"/>
    <n v="5"/>
    <n v="1"/>
    <n v="1"/>
    <n v="0"/>
    <n v="3"/>
    <n v="0"/>
    <n v="1.1236501800000001"/>
    <n v="1.32755315"/>
    <n v="1.47268091"/>
    <n v="1.4373345099999999"/>
    <n v="1.4213031"/>
    <n v="1.39627564"/>
    <n v="1.37762666"/>
    <n v="1.36405222"/>
    <n v="1.3453826600000001"/>
    <n v="1.3269422399999999"/>
    <n v="1.3057920700000001"/>
    <n v="1.2843676900000001"/>
  </r>
  <r>
    <x v="7"/>
    <x v="10"/>
    <x v="4"/>
    <x v="4"/>
    <x v="4"/>
    <x v="57"/>
    <x v="3"/>
    <n v="2"/>
    <n v="3"/>
    <n v="3"/>
    <n v="2"/>
    <n v="6"/>
    <n v="2"/>
    <n v="1"/>
    <n v="5"/>
    <n v="2"/>
    <n v="2"/>
    <n v="1"/>
    <n v="4"/>
    <n v="1"/>
    <n v="0"/>
    <n v="0"/>
    <n v="4"/>
    <n v="0.35511580999999998"/>
    <n v="1.28592317"/>
    <n v="1.45397632"/>
    <n v="1.5666381700000001"/>
    <n v="1.52751101"/>
    <n v="1.5003949299999999"/>
    <n v="1.48118723"/>
    <n v="1.4644808199999999"/>
    <n v="1.4482754799999999"/>
    <n v="1.43150891"/>
    <n v="1.4110061"/>
    <n v="1.38994708"/>
  </r>
  <r>
    <x v="7"/>
    <x v="10"/>
    <x v="4"/>
    <x v="4"/>
    <x v="4"/>
    <x v="57"/>
    <x v="4"/>
    <n v="3"/>
    <n v="2"/>
    <n v="4"/>
    <n v="3"/>
    <n v="2"/>
    <n v="6"/>
    <n v="2"/>
    <n v="2"/>
    <n v="5"/>
    <n v="2"/>
    <n v="2"/>
    <n v="1"/>
    <n v="4"/>
    <n v="1"/>
    <n v="1"/>
    <n v="0"/>
    <n v="3.7355452200000001"/>
    <n v="0.60857996000000003"/>
    <n v="1.3800658299999999"/>
    <n v="1.5250906"/>
    <n v="1.60791372"/>
    <n v="1.56252367"/>
    <n v="1.54109443"/>
    <n v="1.5233825000000001"/>
    <n v="1.50537572"/>
    <n v="1.49140658"/>
    <n v="1.47345196"/>
    <n v="1.4536317299999999"/>
  </r>
  <r>
    <x v="7"/>
    <x v="10"/>
    <x v="4"/>
    <x v="4"/>
    <x v="4"/>
    <x v="57"/>
    <x v="5"/>
    <n v="3"/>
    <n v="3"/>
    <n v="2"/>
    <n v="4"/>
    <n v="3"/>
    <n v="3"/>
    <n v="4"/>
    <n v="2"/>
    <n v="2"/>
    <n v="5"/>
    <n v="1"/>
    <n v="2"/>
    <n v="2"/>
    <n v="5"/>
    <n v="1"/>
    <n v="1"/>
    <n v="0.24395511"/>
    <n v="3.5016603399999999"/>
    <n v="0.74991096999999995"/>
    <n v="1.42367186"/>
    <n v="1.53456511"/>
    <n v="1.6001755900000001"/>
    <n v="1.56237592"/>
    <n v="1.54248282"/>
    <n v="1.5241754599999999"/>
    <n v="1.50793903"/>
    <n v="1.49343414"/>
    <n v="1.4764480099999999"/>
  </r>
  <r>
    <x v="7"/>
    <x v="10"/>
    <x v="4"/>
    <x v="4"/>
    <x v="4"/>
    <x v="57"/>
    <x v="6"/>
    <n v="2"/>
    <n v="3"/>
    <n v="4"/>
    <n v="3"/>
    <n v="3"/>
    <n v="4"/>
    <n v="3"/>
    <n v="5"/>
    <n v="2"/>
    <n v="0"/>
    <n v="5"/>
    <n v="1"/>
    <n v="2"/>
    <n v="1"/>
    <n v="5"/>
    <n v="1"/>
    <n v="1.1964367499999999"/>
    <n v="0.49472175000000002"/>
    <n v="3.3245278200000001"/>
    <n v="0.91203036999999998"/>
    <n v="1.49462849"/>
    <n v="1.5829792899999999"/>
    <n v="1.6394505800000001"/>
    <n v="1.6036363600000001"/>
    <n v="1.5824732699999999"/>
    <n v="1.5654689100000001"/>
    <n v="1.54875812"/>
    <n v="1.5352698899999999"/>
  </r>
  <r>
    <x v="7"/>
    <x v="10"/>
    <x v="4"/>
    <x v="4"/>
    <x v="4"/>
    <x v="57"/>
    <x v="7"/>
    <n v="1"/>
    <n v="2"/>
    <n v="3"/>
    <n v="4"/>
    <n v="3"/>
    <n v="3"/>
    <n v="4"/>
    <n v="3"/>
    <n v="4"/>
    <n v="2"/>
    <n v="0"/>
    <n v="4"/>
    <n v="1"/>
    <n v="3"/>
    <n v="1"/>
    <n v="2"/>
    <n v="1.2224746"/>
    <n v="1.4224873200000001"/>
    <n v="0.74187765999999999"/>
    <n v="3.1284599499999999"/>
    <n v="1.07891888"/>
    <n v="1.55562654"/>
    <n v="1.6619412600000001"/>
    <n v="1.6935563199999999"/>
    <n v="1.65785809"/>
    <n v="1.6388020700000001"/>
    <n v="1.62080577"/>
    <n v="1.60548761"/>
  </r>
  <r>
    <x v="7"/>
    <x v="10"/>
    <x v="4"/>
    <x v="4"/>
    <x v="4"/>
    <x v="57"/>
    <x v="8"/>
    <n v="0"/>
    <n v="1"/>
    <n v="2"/>
    <n v="3"/>
    <n v="3"/>
    <n v="4"/>
    <n v="3"/>
    <n v="4"/>
    <n v="3"/>
    <n v="5"/>
    <n v="2"/>
    <n v="0"/>
    <n v="4"/>
    <n v="0"/>
    <n v="2"/>
    <n v="2"/>
    <n v="2.10653581"/>
    <n v="1.34513791"/>
    <n v="1.5504592399999999"/>
    <n v="0.90627972999999995"/>
    <n v="3.0154063199999999"/>
    <n v="1.1831814199999999"/>
    <n v="1.6078207600000001"/>
    <n v="1.70961531"/>
    <n v="1.72895763"/>
    <n v="1.6963885299999999"/>
    <n v="1.6764557099999999"/>
    <n v="1.65938713"/>
  </r>
  <r>
    <x v="7"/>
    <x v="10"/>
    <x v="4"/>
    <x v="4"/>
    <x v="4"/>
    <x v="57"/>
    <x v="9"/>
    <n v="1"/>
    <n v="0"/>
    <n v="2"/>
    <n v="2"/>
    <n v="3"/>
    <n v="3"/>
    <n v="4"/>
    <n v="3"/>
    <n v="4"/>
    <n v="2"/>
    <n v="5"/>
    <n v="2"/>
    <n v="0"/>
    <n v="4"/>
    <n v="1"/>
    <n v="2"/>
    <n v="2.0211940400000001"/>
    <n v="2.1299372600000002"/>
    <n v="1.4055044999999999"/>
    <n v="1.61436435"/>
    <n v="1.01218465"/>
    <n v="2.8541146500000001"/>
    <n v="1.24262688"/>
    <n v="1.6151021699999999"/>
    <n v="1.70839703"/>
    <n v="1.7207763"/>
    <n v="1.6894676900000001"/>
    <n v="1.6709546"/>
  </r>
  <r>
    <x v="7"/>
    <x v="10"/>
    <x v="4"/>
    <x v="4"/>
    <x v="4"/>
    <x v="57"/>
    <x v="10"/>
    <n v="2"/>
    <n v="1"/>
    <n v="1"/>
    <n v="2"/>
    <n v="2"/>
    <n v="3"/>
    <n v="3"/>
    <n v="4"/>
    <n v="3"/>
    <n v="4"/>
    <n v="2"/>
    <n v="4"/>
    <n v="2"/>
    <n v="0"/>
    <n v="4"/>
    <n v="1"/>
    <n v="2.0333988999999999"/>
    <n v="2.0781225000000001"/>
    <n v="2.0835458299999998"/>
    <n v="1.42461985"/>
    <n v="1.635642"/>
    <n v="1.0848702299999999"/>
    <n v="2.7633110400000001"/>
    <n v="1.28614293"/>
    <n v="1.62846603"/>
    <n v="1.6984587099999999"/>
    <n v="1.71217804"/>
    <n v="1.68312588"/>
  </r>
  <r>
    <x v="7"/>
    <x v="10"/>
    <x v="4"/>
    <x v="4"/>
    <x v="4"/>
    <x v="57"/>
    <x v="11"/>
    <n v="1"/>
    <n v="2"/>
    <n v="1"/>
    <n v="1"/>
    <n v="2"/>
    <n v="2"/>
    <n v="3"/>
    <n v="3"/>
    <n v="5"/>
    <n v="3"/>
    <n v="4"/>
    <n v="2"/>
    <n v="3"/>
    <n v="2"/>
    <n v="0"/>
    <n v="4"/>
    <n v="1.1079851000000001"/>
    <n v="2.0338588299999998"/>
    <n v="2.05340846"/>
    <n v="2.0706357999999998"/>
    <n v="1.4405758399999999"/>
    <n v="1.6461070499999999"/>
    <n v="1.1294177299999999"/>
    <n v="2.6492726000000002"/>
    <n v="1.3049931800000001"/>
    <n v="1.61541486"/>
    <n v="1.68186977"/>
    <n v="1.69074466"/>
  </r>
  <r>
    <x v="7"/>
    <x v="10"/>
    <x v="4"/>
    <x v="4"/>
    <x v="4"/>
    <x v="57"/>
    <x v="12"/>
    <n v="3"/>
    <n v="0"/>
    <n v="2"/>
    <n v="1"/>
    <n v="0"/>
    <n v="3"/>
    <n v="2"/>
    <n v="3"/>
    <n v="3"/>
    <n v="4"/>
    <n v="2"/>
    <n v="4"/>
    <n v="2"/>
    <n v="3"/>
    <n v="2"/>
    <n v="0"/>
    <n v="3.7689119299999998"/>
    <n v="1.18036823"/>
    <n v="2.0032455300000001"/>
    <n v="2.0178747499999998"/>
    <n v="2.0186731600000001"/>
    <n v="1.4316234000000001"/>
    <n v="1.63704421"/>
    <n v="1.1601695700000001"/>
    <n v="2.51494588"/>
    <n v="1.3095011299999999"/>
    <n v="1.5866313400000001"/>
    <n v="1.6455276299999999"/>
  </r>
  <r>
    <x v="7"/>
    <x v="10"/>
    <x v="4"/>
    <x v="4"/>
    <x v="4"/>
    <x v="57"/>
    <x v="13"/>
    <n v="5"/>
    <n v="3"/>
    <n v="0"/>
    <n v="2"/>
    <n v="1"/>
    <n v="0"/>
    <n v="3"/>
    <n v="2"/>
    <n v="3"/>
    <n v="3"/>
    <n v="4"/>
    <n v="2"/>
    <n v="4"/>
    <n v="2"/>
    <n v="3"/>
    <n v="2"/>
    <n v="0.15605875999999999"/>
    <n v="3.5795196699999998"/>
    <n v="1.2300597900000001"/>
    <n v="1.96729595"/>
    <n v="1.9615565100000001"/>
    <n v="1.9756804400000001"/>
    <n v="1.4252339199999999"/>
    <n v="1.6237615999999999"/>
    <n v="1.17528981"/>
    <n v="2.3913243199999998"/>
    <n v="1.30466584"/>
    <n v="1.5538483999999999"/>
  </r>
  <r>
    <x v="7"/>
    <x v="10"/>
    <x v="4"/>
    <x v="4"/>
    <x v="4"/>
    <x v="57"/>
    <x v="14"/>
    <n v="2"/>
    <n v="4"/>
    <n v="3"/>
    <n v="0"/>
    <n v="2"/>
    <n v="1"/>
    <n v="0"/>
    <n v="3"/>
    <n v="2"/>
    <n v="3"/>
    <n v="3"/>
    <n v="4"/>
    <n v="2"/>
    <n v="4"/>
    <n v="2"/>
    <n v="3"/>
    <n v="2.0345998199999999"/>
    <n v="0.29947066999999999"/>
    <n v="3.3514698900000002"/>
    <n v="1.2517402900000001"/>
    <n v="1.92344205"/>
    <n v="1.9263412900000001"/>
    <n v="1.90756485"/>
    <n v="1.4040143700000001"/>
    <n v="1.5970930400000001"/>
    <n v="1.1873852"/>
    <n v="2.28529764"/>
    <n v="1.29833409"/>
  </r>
  <r>
    <x v="7"/>
    <x v="10"/>
    <x v="4"/>
    <x v="4"/>
    <x v="4"/>
    <x v="57"/>
    <x v="15"/>
    <n v="1"/>
    <n v="2"/>
    <n v="4"/>
    <n v="3"/>
    <n v="0"/>
    <n v="2"/>
    <n v="1"/>
    <n v="0"/>
    <n v="3"/>
    <n v="2"/>
    <n v="3"/>
    <n v="3"/>
    <n v="4"/>
    <n v="3"/>
    <n v="4"/>
    <n v="1"/>
    <n v="2.9206218700000002"/>
    <n v="2.0084246399999999"/>
    <n v="0.44362193999999999"/>
    <n v="3.2054033799999999"/>
    <n v="1.3076155300000001"/>
    <n v="1.8935819599999999"/>
    <n v="1.8755527700000001"/>
    <n v="1.88994738"/>
    <n v="1.4106870600000001"/>
    <n v="1.5975767700000001"/>
    <n v="1.20959979"/>
    <n v="2.1823450700000002"/>
  </r>
  <r>
    <x v="7"/>
    <x v="10"/>
    <x v="4"/>
    <x v="4"/>
    <x v="4"/>
    <x v="57"/>
    <x v="16"/>
    <n v="1"/>
    <n v="1"/>
    <n v="3"/>
    <n v="4"/>
    <n v="3"/>
    <n v="0"/>
    <n v="2"/>
    <n v="1"/>
    <n v="0"/>
    <n v="3"/>
    <n v="2"/>
    <n v="3"/>
    <n v="3"/>
    <n v="4"/>
    <n v="2"/>
    <n v="3"/>
    <n v="1.0646670899999999"/>
    <n v="2.7422053700000002"/>
    <n v="1.90476734"/>
    <n v="0.54145387"/>
    <n v="2.9682753700000002"/>
    <n v="1.29792894"/>
    <n v="1.8023549000000001"/>
    <n v="1.7642782699999999"/>
    <n v="1.8060383"/>
    <n v="1.3643031999999999"/>
    <n v="1.5381752900000001"/>
    <n v="1.1830916899999999"/>
  </r>
  <r>
    <x v="7"/>
    <x v="10"/>
    <x v="4"/>
    <x v="4"/>
    <x v="4"/>
    <x v="57"/>
    <x v="17"/>
    <n v="0"/>
    <n v="1"/>
    <n v="1"/>
    <n v="3"/>
    <n v="4"/>
    <n v="3"/>
    <n v="0"/>
    <n v="2"/>
    <n v="2"/>
    <n v="0"/>
    <n v="3"/>
    <n v="1"/>
    <n v="3"/>
    <n v="3"/>
    <n v="4"/>
    <n v="2"/>
    <n v="2.8620829799999998"/>
    <n v="1.12785256"/>
    <n v="2.60512823"/>
    <n v="1.8751815599999999"/>
    <n v="0.64856959999999997"/>
    <n v="2.77567947"/>
    <n v="1.30941956"/>
    <n v="1.75287485"/>
    <n v="1.71392487"/>
    <n v="1.74990654"/>
    <n v="1.34641057"/>
    <n v="1.5116543600000001"/>
  </r>
  <r>
    <x v="7"/>
    <x v="10"/>
    <x v="4"/>
    <x v="4"/>
    <x v="4"/>
    <x v="57"/>
    <x v="18"/>
    <n v="0"/>
    <n v="0"/>
    <n v="0"/>
    <n v="1"/>
    <n v="3"/>
    <n v="3"/>
    <n v="3"/>
    <n v="0"/>
    <n v="1"/>
    <n v="1"/>
    <n v="0"/>
    <n v="4"/>
    <n v="2"/>
    <n v="3"/>
    <n v="3"/>
    <n v="4"/>
    <n v="1.9606422699999999"/>
    <n v="2.6261057499999998"/>
    <n v="1.1232864499999999"/>
    <n v="2.33932728"/>
    <n v="1.81055264"/>
    <n v="0.73524241999999995"/>
    <n v="2.4399191099999999"/>
    <n v="1.25780464"/>
    <n v="1.6349124500000001"/>
    <n v="1.6234133799999999"/>
    <n v="1.60495557"/>
    <n v="1.2729469200000001"/>
  </r>
  <r>
    <x v="7"/>
    <x v="10"/>
    <x v="4"/>
    <x v="4"/>
    <x v="4"/>
    <x v="57"/>
    <x v="19"/>
    <n v="1"/>
    <n v="0"/>
    <n v="0"/>
    <n v="0"/>
    <n v="1"/>
    <n v="1"/>
    <n v="3"/>
    <n v="3"/>
    <n v="0"/>
    <n v="4"/>
    <n v="1"/>
    <n v="0"/>
    <n v="4"/>
    <n v="2"/>
    <n v="4"/>
    <n v="3"/>
    <n v="3.5517050999999999"/>
    <n v="1.8905891399999999"/>
    <n v="2.3380478999999998"/>
    <n v="1.1355640600000001"/>
    <n v="2.0388379900000002"/>
    <n v="1.7139125099999999"/>
    <n v="0.84560714000000003"/>
    <n v="2.0718389099999999"/>
    <n v="1.2092518400000001"/>
    <n v="1.5092759499999999"/>
    <n v="1.51870182"/>
    <n v="1.45381904"/>
  </r>
  <r>
    <x v="7"/>
    <x v="10"/>
    <x v="4"/>
    <x v="4"/>
    <x v="4"/>
    <x v="57"/>
    <x v="20"/>
    <n v="0"/>
    <n v="3"/>
    <n v="0"/>
    <n v="0"/>
    <n v="0"/>
    <n v="1"/>
    <n v="2"/>
    <n v="3"/>
    <n v="3"/>
    <n v="0"/>
    <n v="3"/>
    <n v="1"/>
    <n v="0"/>
    <n v="4"/>
    <n v="2"/>
    <n v="1"/>
    <n v="1.92096552"/>
    <n v="2.57894976"/>
    <n v="1.4858736400000001"/>
    <n v="1.7173710900000001"/>
    <n v="0.93050067000000003"/>
    <n v="1.45455647"/>
    <n v="1.3372576599999999"/>
    <n v="0.76405531000000004"/>
    <n v="1.44676099"/>
    <n v="0.95849843999999995"/>
    <n v="1.1488973499999999"/>
    <n v="1.1725099299999999"/>
  </r>
  <r>
    <x v="7"/>
    <x v="10"/>
    <x v="4"/>
    <x v="4"/>
    <x v="4"/>
    <x v="57"/>
    <x v="21"/>
    <n v="0"/>
    <n v="0"/>
    <n v="0"/>
    <n v="0"/>
    <n v="0"/>
    <n v="1"/>
    <n v="1"/>
    <n v="3"/>
    <n v="2"/>
    <n v="2"/>
    <n v="0"/>
    <n v="2"/>
    <n v="1"/>
    <n v="0"/>
    <n v="3"/>
    <n v="2"/>
    <n v="0.88631791000000004"/>
    <n v="0.90326479000000004"/>
    <n v="1.5256403700000001"/>
    <n v="1.0048860100000001"/>
    <n v="1.0452039"/>
    <n v="0.65934952999999996"/>
    <n v="0.86091198000000002"/>
    <n v="0.89085999000000005"/>
    <n v="0.60763676"/>
    <n v="0.82583846999999999"/>
    <n v="0.66102844999999999"/>
    <n v="0.74943568000000005"/>
  </r>
  <r>
    <x v="7"/>
    <x v="10"/>
    <x v="4"/>
    <x v="4"/>
    <x v="4"/>
    <x v="57"/>
    <x v="22"/>
    <n v="0"/>
    <n v="0"/>
    <n v="0"/>
    <n v="0"/>
    <n v="0"/>
    <n v="1"/>
    <n v="2"/>
    <n v="1"/>
    <n v="2"/>
    <n v="0"/>
    <n v="3"/>
    <n v="0"/>
    <n v="2"/>
    <n v="1"/>
    <n v="0"/>
    <n v="2"/>
    <n v="1.32910576"/>
    <n v="0.78784728000000004"/>
    <n v="0.69229046999999999"/>
    <n v="1.0391202500000001"/>
    <n v="0.79333785999999995"/>
    <n v="0.78799514999999998"/>
    <n v="0.61230720999999999"/>
    <n v="0.68678154000000002"/>
    <n v="0.71424323999999995"/>
    <n v="0.57990845999999996"/>
    <n v="0.65266345999999997"/>
    <n v="0.59233371000000001"/>
  </r>
  <r>
    <x v="7"/>
    <x v="10"/>
    <x v="4"/>
    <x v="4"/>
    <x v="4"/>
    <x v="57"/>
    <x v="23"/>
    <n v="1"/>
    <n v="0"/>
    <n v="0"/>
    <n v="0"/>
    <n v="0"/>
    <n v="0"/>
    <n v="1"/>
    <n v="0"/>
    <n v="2"/>
    <n v="1"/>
    <n v="2"/>
    <n v="3"/>
    <n v="0"/>
    <n v="1"/>
    <n v="1"/>
    <n v="0"/>
    <n v="1.06591949"/>
    <n v="0.93088163999999995"/>
    <n v="0.70873934000000005"/>
    <n v="0.64646318999999997"/>
    <n v="0.78378091999999999"/>
    <n v="0.67150306999999998"/>
    <n v="0.67240082999999995"/>
    <n v="0.59483483000000004"/>
    <n v="0.61260714000000005"/>
    <n v="0.63090232000000002"/>
    <n v="0.56822417000000003"/>
    <n v="0.58781103999999995"/>
  </r>
  <r>
    <x v="7"/>
    <x v="10"/>
    <x v="4"/>
    <x v="4"/>
    <x v="4"/>
    <x v="57"/>
    <x v="24"/>
    <n v="0"/>
    <n v="1"/>
    <n v="0"/>
    <n v="0"/>
    <n v="1"/>
    <n v="0"/>
    <n v="0"/>
    <n v="1"/>
    <n v="0"/>
    <n v="2"/>
    <n v="1"/>
    <n v="2"/>
    <n v="3"/>
    <n v="0"/>
    <n v="1"/>
    <n v="1"/>
    <n v="0.52192459999999996"/>
    <n v="0.93066711999999996"/>
    <n v="0.84772771999999996"/>
    <n v="0.75957176999999998"/>
    <n v="0.71694630999999998"/>
    <n v="0.75618967000000004"/>
    <n v="0.70886163000000002"/>
    <n v="0.70580858000000002"/>
    <n v="0.65881005999999998"/>
    <n v="0.66736974000000004"/>
    <n v="0.67182145999999998"/>
    <n v="0.63649692000000002"/>
  </r>
  <r>
    <x v="7"/>
    <x v="10"/>
    <x v="4"/>
    <x v="4"/>
    <x v="4"/>
    <x v="57"/>
    <x v="25"/>
    <n v="0"/>
    <n v="0"/>
    <n v="1"/>
    <n v="0"/>
    <n v="0"/>
    <n v="1"/>
    <n v="0"/>
    <n v="0"/>
    <n v="2"/>
    <n v="0"/>
    <n v="2"/>
    <n v="0"/>
    <n v="0"/>
    <n v="2"/>
    <n v="0"/>
    <n v="2"/>
    <n v="0.92549809999999999"/>
    <n v="0.68645221999999995"/>
    <n v="0.82499458999999997"/>
    <n v="0.77740271000000005"/>
    <n v="0.73951686999999999"/>
    <n v="0.70311440999999997"/>
    <n v="0.71685350999999997"/>
    <n v="0.69045573999999998"/>
    <n v="0.68186559999999996"/>
    <n v="0.66082647999999999"/>
    <n v="0.65991367999999995"/>
    <n v="0.65951537999999998"/>
  </r>
  <r>
    <x v="7"/>
    <x v="10"/>
    <x v="4"/>
    <x v="4"/>
    <x v="4"/>
    <x v="57"/>
    <x v="26"/>
    <n v="3"/>
    <n v="0"/>
    <n v="0"/>
    <n v="1"/>
    <n v="1"/>
    <n v="0"/>
    <n v="1"/>
    <n v="0"/>
    <n v="1"/>
    <n v="3"/>
    <n v="0"/>
    <n v="1"/>
    <n v="0"/>
    <n v="2"/>
    <n v="3"/>
    <n v="0"/>
    <n v="1.2085780699999999"/>
    <n v="0.96756863000000004"/>
    <n v="0.79071617999999999"/>
    <n v="0.85188116000000003"/>
    <n v="0.80578024999999998"/>
    <n v="0.77682576000000003"/>
    <n v="0.75988188000000001"/>
    <n v="0.75713936999999998"/>
    <n v="0.73410478000000001"/>
    <n v="0.73128378000000005"/>
    <n v="0.71358054999999998"/>
    <n v="0.71055066"/>
  </r>
  <r>
    <x v="7"/>
    <x v="10"/>
    <x v="4"/>
    <x v="4"/>
    <x v="4"/>
    <x v="57"/>
    <x v="27"/>
    <n v="4"/>
    <n v="3"/>
    <n v="1"/>
    <n v="0"/>
    <n v="1"/>
    <n v="1"/>
    <n v="1"/>
    <n v="3"/>
    <n v="0"/>
    <n v="1"/>
    <n v="2"/>
    <n v="0"/>
    <n v="1"/>
    <n v="1"/>
    <n v="2"/>
    <n v="2"/>
    <n v="0.37530372000000001"/>
    <n v="1.0682209"/>
    <n v="0.97625231000000001"/>
    <n v="0.84160586999999998"/>
    <n v="0.87480351000000001"/>
    <n v="0.82512419000000004"/>
    <n v="0.81084681999999997"/>
    <n v="0.79415963000000001"/>
    <n v="0.78486087999999998"/>
    <n v="0.76835109000000001"/>
    <n v="0.76310922000000003"/>
    <n v="0.74765643000000004"/>
  </r>
  <r>
    <x v="7"/>
    <x v="10"/>
    <x v="4"/>
    <x v="4"/>
    <x v="4"/>
    <x v="57"/>
    <x v="28"/>
    <n v="0"/>
    <n v="2"/>
    <n v="3"/>
    <n v="1"/>
    <n v="0"/>
    <n v="1"/>
    <n v="2"/>
    <n v="1"/>
    <n v="1"/>
    <n v="0"/>
    <n v="1"/>
    <n v="2"/>
    <n v="0"/>
    <n v="2"/>
    <n v="0"/>
    <n v="2"/>
    <n v="1.77888267"/>
    <n v="0.59019381000000004"/>
    <n v="1.06262295"/>
    <n v="0.99254576000000005"/>
    <n v="0.88697451999999999"/>
    <n v="0.89993361999999999"/>
    <n v="0.86202663000000002"/>
    <n v="0.84985239000000001"/>
    <n v="0.83064616999999996"/>
    <n v="0.82371137999999999"/>
    <n v="0.80724295999999995"/>
    <n v="0.80223414000000004"/>
  </r>
  <r>
    <x v="7"/>
    <x v="10"/>
    <x v="4"/>
    <x v="4"/>
    <x v="4"/>
    <x v="57"/>
    <x v="29"/>
    <n v="3"/>
    <n v="0"/>
    <n v="3"/>
    <n v="2"/>
    <n v="0"/>
    <n v="0"/>
    <n v="0"/>
    <n v="2"/>
    <n v="1"/>
    <n v="2"/>
    <n v="0"/>
    <n v="1"/>
    <n v="3"/>
    <n v="1"/>
    <n v="0"/>
    <n v="0"/>
    <n v="1.7078490799999999"/>
    <n v="1.54650073"/>
    <n v="0.70367433999999995"/>
    <n v="1.0332979200000001"/>
    <n v="0.96870988000000002"/>
    <n v="0.88224371000000001"/>
    <n v="0.89373541000000001"/>
    <n v="0.86125121000000004"/>
    <n v="0.84784607999999995"/>
    <n v="0.83298596999999996"/>
    <n v="0.82447471999999999"/>
    <n v="0.81003119000000001"/>
  </r>
  <r>
    <x v="7"/>
    <x v="10"/>
    <x v="4"/>
    <x v="4"/>
    <x v="4"/>
    <x v="57"/>
    <x v="30"/>
    <n v="2"/>
    <n v="3"/>
    <n v="0"/>
    <n v="4"/>
    <n v="2"/>
    <n v="0"/>
    <n v="1"/>
    <n v="0"/>
    <n v="2"/>
    <n v="2"/>
    <n v="3"/>
    <n v="0"/>
    <n v="1"/>
    <n v="2"/>
    <n v="1"/>
    <n v="0"/>
    <n v="0.32001178000000002"/>
    <n v="1.6632455100000001"/>
    <n v="1.54824681"/>
    <n v="0.84297200000000005"/>
    <n v="1.10079401"/>
    <n v="1.0369131700000001"/>
    <n v="0.96645387999999999"/>
    <n v="0.97449068999999999"/>
    <n v="0.94008473000000004"/>
    <n v="0.92992593000000001"/>
    <n v="0.91351141000000002"/>
    <n v="0.90464202000000005"/>
  </r>
  <r>
    <x v="7"/>
    <x v="10"/>
    <x v="4"/>
    <x v="4"/>
    <x v="4"/>
    <x v="57"/>
    <x v="31"/>
    <n v="1"/>
    <n v="2"/>
    <n v="3"/>
    <n v="0"/>
    <n v="4"/>
    <n v="2"/>
    <n v="1"/>
    <n v="1"/>
    <n v="0"/>
    <n v="2"/>
    <n v="2"/>
    <n v="2"/>
    <n v="0"/>
    <n v="1"/>
    <n v="2"/>
    <n v="2"/>
    <n v="0.39909675"/>
    <n v="0.67127550999999996"/>
    <n v="1.69919562"/>
    <n v="1.59428284"/>
    <n v="1.0372855000000001"/>
    <n v="1.23493443"/>
    <n v="1.17181139"/>
    <n v="1.1129978"/>
    <n v="1.11314501"/>
    <n v="1.0826326799999999"/>
    <n v="1.0705610699999999"/>
    <n v="1.0535823200000001"/>
  </r>
  <r>
    <x v="7"/>
    <x v="10"/>
    <x v="4"/>
    <x v="4"/>
    <x v="4"/>
    <x v="57"/>
    <x v="32"/>
    <n v="3"/>
    <n v="1"/>
    <n v="2"/>
    <n v="3"/>
    <n v="0"/>
    <n v="6"/>
    <n v="1"/>
    <n v="2"/>
    <n v="1"/>
    <n v="0"/>
    <n v="2"/>
    <n v="1"/>
    <n v="2"/>
    <n v="0"/>
    <n v="0"/>
    <n v="2"/>
    <n v="1.93008376"/>
    <n v="0.63707155000000004"/>
    <n v="0.86538895999999998"/>
    <n v="1.67242943"/>
    <n v="1.57452317"/>
    <n v="1.11921563"/>
    <n v="1.2854557499999999"/>
    <n v="1.2241175"/>
    <n v="1.1704420799999999"/>
    <n v="1.1712"/>
    <n v="1.1402416399999999"/>
    <n v="1.1287162100000001"/>
  </r>
  <r>
    <x v="7"/>
    <x v="10"/>
    <x v="4"/>
    <x v="4"/>
    <x v="4"/>
    <x v="57"/>
    <x v="33"/>
    <n v="3"/>
    <n v="3"/>
    <n v="1"/>
    <n v="2"/>
    <n v="3"/>
    <n v="0"/>
    <n v="5"/>
    <n v="1"/>
    <n v="1"/>
    <n v="1"/>
    <n v="0"/>
    <n v="2"/>
    <n v="1"/>
    <n v="2"/>
    <n v="0"/>
    <n v="0"/>
    <n v="1.98325236"/>
    <n v="1.90991172"/>
    <n v="0.83378463000000003"/>
    <n v="1.0397243700000001"/>
    <n v="1.69005381"/>
    <n v="1.5892470299999999"/>
    <n v="1.2183219000000001"/>
    <n v="1.36158416"/>
    <n v="1.2955787599999999"/>
    <n v="1.25013782"/>
    <n v="1.2475449700000001"/>
    <n v="1.21730129"/>
  </r>
  <r>
    <x v="7"/>
    <x v="10"/>
    <x v="4"/>
    <x v="4"/>
    <x v="4"/>
    <x v="57"/>
    <x v="34"/>
    <n v="0"/>
    <n v="3"/>
    <n v="3"/>
    <n v="1"/>
    <n v="2"/>
    <n v="3"/>
    <n v="0"/>
    <n v="4"/>
    <n v="1"/>
    <n v="3"/>
    <n v="1"/>
    <n v="0"/>
    <n v="2"/>
    <n v="0"/>
    <n v="2"/>
    <n v="0"/>
    <n v="0.32060945000000002"/>
    <n v="1.96630269"/>
    <n v="1.8952351199999999"/>
    <n v="0.98569744999999998"/>
    <n v="1.17018859"/>
    <n v="1.70191267"/>
    <n v="1.61526679"/>
    <n v="1.3001128"/>
    <n v="1.42292972"/>
    <n v="1.3590342399999999"/>
    <n v="1.3161487000000001"/>
    <n v="1.31246697"/>
  </r>
  <r>
    <x v="7"/>
    <x v="10"/>
    <x v="4"/>
    <x v="4"/>
    <x v="4"/>
    <x v="57"/>
    <x v="35"/>
    <n v="0"/>
    <n v="0"/>
    <n v="3"/>
    <n v="3"/>
    <n v="1"/>
    <n v="2"/>
    <n v="3"/>
    <n v="0"/>
    <n v="5"/>
    <n v="2"/>
    <n v="1"/>
    <n v="1"/>
    <n v="0"/>
    <n v="2"/>
    <n v="1"/>
    <n v="1"/>
    <n v="0.33493510999999998"/>
    <n v="0.58938668999999999"/>
    <n v="1.9477613199999999"/>
    <n v="1.88585928"/>
    <n v="1.11387846"/>
    <n v="1.2752239299999999"/>
    <n v="1.72091097"/>
    <n v="1.6561823099999999"/>
    <n v="1.36973908"/>
    <n v="1.47656695"/>
    <n v="1.4164354100000001"/>
    <n v="1.376733"/>
  </r>
  <r>
    <x v="7"/>
    <x v="10"/>
    <x v="4"/>
    <x v="4"/>
    <x v="4"/>
    <x v="57"/>
    <x v="36"/>
    <n v="4"/>
    <n v="0"/>
    <n v="0"/>
    <n v="4"/>
    <n v="3"/>
    <n v="2"/>
    <n v="2"/>
    <n v="3"/>
    <n v="1"/>
    <n v="5"/>
    <n v="2"/>
    <n v="1"/>
    <n v="1"/>
    <n v="0"/>
    <n v="2"/>
    <n v="2"/>
    <n v="1.21019619"/>
    <n v="0.64414009000000005"/>
    <n v="0.83497383999999997"/>
    <n v="1.947538"/>
    <n v="1.8886538900000001"/>
    <n v="1.2341699399999999"/>
    <n v="1.38593834"/>
    <n v="1.7524362899999999"/>
    <n v="1.6957274"/>
    <n v="1.4498822899999999"/>
    <n v="1.5407948"/>
    <n v="1.4827197599999999"/>
  </r>
  <r>
    <x v="7"/>
    <x v="10"/>
    <x v="4"/>
    <x v="4"/>
    <x v="4"/>
    <x v="57"/>
    <x v="37"/>
    <n v="1"/>
    <n v="4"/>
    <n v="0"/>
    <n v="0"/>
    <n v="5"/>
    <n v="3"/>
    <n v="2"/>
    <n v="3"/>
    <n v="3"/>
    <n v="0"/>
    <n v="5"/>
    <n v="2"/>
    <n v="1"/>
    <n v="1"/>
    <n v="0"/>
    <n v="2"/>
    <n v="2.0150660299999998"/>
    <n v="1.3010639900000001"/>
    <n v="0.80140031"/>
    <n v="0.96124178000000005"/>
    <n v="1.91491525"/>
    <n v="1.85535647"/>
    <n v="1.28680383"/>
    <n v="1.42864678"/>
    <n v="1.7423079299999999"/>
    <n v="1.6936515700000001"/>
    <n v="1.47231322"/>
    <n v="1.5539622099999999"/>
  </r>
  <r>
    <x v="7"/>
    <x v="10"/>
    <x v="4"/>
    <x v="4"/>
    <x v="4"/>
    <x v="57"/>
    <x v="38"/>
    <n v="4"/>
    <n v="1"/>
    <n v="6"/>
    <n v="0"/>
    <n v="0"/>
    <n v="5"/>
    <n v="3"/>
    <n v="3"/>
    <n v="4"/>
    <n v="2"/>
    <n v="0"/>
    <n v="5"/>
    <n v="1"/>
    <n v="1"/>
    <n v="1"/>
    <n v="1"/>
    <n v="1.9511325399999999"/>
    <n v="2.0124494899999998"/>
    <n v="1.39188478"/>
    <n v="0.94501972000000001"/>
    <n v="1.0732477300000001"/>
    <n v="1.87622735"/>
    <n v="1.8279112900000001"/>
    <n v="1.3350497100000001"/>
    <n v="1.4648072599999999"/>
    <n v="1.7323666200000001"/>
    <n v="1.693163"/>
    <n v="1.4914104800000001"/>
  </r>
  <r>
    <x v="7"/>
    <x v="10"/>
    <x v="4"/>
    <x v="4"/>
    <x v="4"/>
    <x v="57"/>
    <x v="39"/>
    <n v="3"/>
    <n v="4"/>
    <n v="1"/>
    <n v="6"/>
    <n v="0"/>
    <n v="0"/>
    <n v="4"/>
    <n v="2"/>
    <n v="3"/>
    <n v="2"/>
    <n v="2"/>
    <n v="0"/>
    <n v="5"/>
    <n v="1"/>
    <n v="1"/>
    <n v="1"/>
    <n v="1.1188902199999999"/>
    <n v="1.97132686"/>
    <n v="1.99902677"/>
    <n v="1.4320568300000001"/>
    <n v="1.0510089300000001"/>
    <n v="1.1508859899999999"/>
    <n v="1.8467242100000001"/>
    <n v="1.8034444199999999"/>
    <n v="1.36773901"/>
    <n v="1.49038505"/>
    <n v="1.71990285"/>
    <n v="1.6821449799999999"/>
  </r>
  <r>
    <x v="7"/>
    <x v="10"/>
    <x v="4"/>
    <x v="4"/>
    <x v="4"/>
    <x v="57"/>
    <x v="40"/>
    <n v="3"/>
    <n v="3"/>
    <n v="4"/>
    <n v="1"/>
    <n v="5"/>
    <n v="0"/>
    <n v="0"/>
    <n v="4"/>
    <n v="2"/>
    <n v="2"/>
    <n v="1"/>
    <n v="2"/>
    <n v="0"/>
    <n v="5"/>
    <n v="1"/>
    <n v="1"/>
    <n v="1.16037148"/>
    <n v="1.2658289"/>
    <n v="1.98314908"/>
    <n v="2.01770162"/>
    <n v="1.5033264"/>
    <n v="1.1625213000000001"/>
    <n v="1.24821231"/>
    <n v="1.8516896700000001"/>
    <n v="1.80998645"/>
    <n v="1.42486538"/>
    <n v="1.5404471799999999"/>
    <n v="1.73896662"/>
  </r>
  <r>
    <x v="7"/>
    <x v="10"/>
    <x v="4"/>
    <x v="4"/>
    <x v="4"/>
    <x v="57"/>
    <x v="41"/>
    <n v="4"/>
    <n v="3"/>
    <n v="3"/>
    <n v="4"/>
    <n v="1"/>
    <n v="5"/>
    <n v="0"/>
    <n v="0"/>
    <n v="4"/>
    <n v="2"/>
    <n v="3"/>
    <n v="1"/>
    <n v="2"/>
    <n v="0"/>
    <n v="5"/>
    <n v="1"/>
    <n v="1.09974521"/>
    <n v="1.2106039799999999"/>
    <n v="1.3027851399999999"/>
    <n v="1.9197608399999999"/>
    <n v="1.94467966"/>
    <n v="1.4814721500000001"/>
    <n v="1.19441193"/>
    <n v="1.2646282099999999"/>
    <n v="1.7782068600000001"/>
    <n v="1.7415482900000001"/>
    <n v="1.40570488"/>
    <n v="1.5128385499999999"/>
  </r>
  <r>
    <x v="7"/>
    <x v="10"/>
    <x v="4"/>
    <x v="4"/>
    <x v="4"/>
    <x v="57"/>
    <x v="42"/>
    <n v="1"/>
    <n v="4"/>
    <n v="4"/>
    <n v="3"/>
    <n v="4"/>
    <n v="1"/>
    <n v="5"/>
    <n v="0"/>
    <n v="0"/>
    <n v="4"/>
    <n v="2"/>
    <n v="2"/>
    <n v="1"/>
    <n v="2"/>
    <n v="0"/>
    <n v="3"/>
    <n v="1.13599838"/>
    <n v="1.1921444299999999"/>
    <n v="1.2867444100000001"/>
    <n v="1.37310858"/>
    <n v="1.88743269"/>
    <n v="1.91637166"/>
    <n v="1.5025048999999999"/>
    <n v="1.24883871"/>
    <n v="1.3050824400000001"/>
    <n v="1.75285958"/>
    <n v="1.7181446199999999"/>
    <n v="1.4214034799999999"/>
  </r>
  <r>
    <x v="7"/>
    <x v="10"/>
    <x v="4"/>
    <x v="4"/>
    <x v="4"/>
    <x v="57"/>
    <x v="43"/>
    <n v="3"/>
    <n v="1"/>
    <n v="4"/>
    <n v="4"/>
    <n v="3"/>
    <n v="4"/>
    <n v="1"/>
    <n v="5"/>
    <n v="0"/>
    <n v="0"/>
    <n v="5"/>
    <n v="2"/>
    <n v="2"/>
    <n v="1"/>
    <n v="3"/>
    <n v="0"/>
    <n v="2.9562963500000001"/>
    <n v="1.2415370100000001"/>
    <n v="1.25779928"/>
    <n v="1.3547019600000001"/>
    <n v="1.4340710999999999"/>
    <n v="1.8709433499999999"/>
    <n v="1.9168271100000001"/>
    <n v="1.53326042"/>
    <n v="1.2953385900000001"/>
    <n v="1.3460430800000001"/>
    <n v="1.7523739599999999"/>
    <n v="1.7205827499999999"/>
  </r>
  <r>
    <x v="7"/>
    <x v="10"/>
    <x v="4"/>
    <x v="4"/>
    <x v="4"/>
    <x v="57"/>
    <x v="44"/>
    <n v="3"/>
    <n v="4"/>
    <n v="1"/>
    <n v="4"/>
    <n v="4"/>
    <n v="3"/>
    <n v="4"/>
    <n v="1"/>
    <n v="5"/>
    <n v="1"/>
    <n v="0"/>
    <n v="4"/>
    <n v="2"/>
    <n v="2"/>
    <n v="1"/>
    <n v="3"/>
    <n v="0.17612728999999999"/>
    <n v="2.8701995299999998"/>
    <n v="1.31111423"/>
    <n v="1.3030982499999999"/>
    <n v="1.3936250800000001"/>
    <n v="1.46291448"/>
    <n v="1.83620838"/>
    <n v="1.8910327899999999"/>
    <n v="1.53894172"/>
    <n v="1.32156377"/>
    <n v="1.3654048999999999"/>
    <n v="1.7297728000000001"/>
  </r>
  <r>
    <x v="7"/>
    <x v="10"/>
    <x v="4"/>
    <x v="4"/>
    <x v="4"/>
    <x v="57"/>
    <x v="45"/>
    <n v="2"/>
    <n v="3"/>
    <n v="4"/>
    <n v="1"/>
    <n v="4"/>
    <n v="4"/>
    <n v="3"/>
    <n v="4"/>
    <n v="1"/>
    <n v="5"/>
    <n v="1"/>
    <n v="0"/>
    <n v="3"/>
    <n v="2"/>
    <n v="2"/>
    <n v="1"/>
    <n v="2.89573014"/>
    <n v="0.31585195999999999"/>
    <n v="2.76538358"/>
    <n v="1.33657088"/>
    <n v="1.33061908"/>
    <n v="1.39156893"/>
    <n v="1.45997037"/>
    <n v="1.7973946300000001"/>
    <n v="1.84321008"/>
    <n v="1.5188695400000001"/>
    <n v="1.3264181799999999"/>
    <n v="1.3641611899999999"/>
  </r>
  <r>
    <x v="7"/>
    <x v="10"/>
    <x v="4"/>
    <x v="4"/>
    <x v="4"/>
    <x v="57"/>
    <x v="46"/>
    <n v="3"/>
    <n v="3"/>
    <n v="3"/>
    <n v="4"/>
    <n v="1"/>
    <n v="4"/>
    <n v="4"/>
    <n v="3"/>
    <n v="4"/>
    <n v="2"/>
    <n v="6"/>
    <n v="1"/>
    <n v="0"/>
    <n v="3"/>
    <n v="3"/>
    <n v="2"/>
    <n v="1.0861325799999999"/>
    <n v="2.7637044300000002"/>
    <n v="0.44400161999999999"/>
    <n v="2.65400569"/>
    <n v="1.3474955900000001"/>
    <n v="1.35130894"/>
    <n v="1.38246241"/>
    <n v="1.44714835"/>
    <n v="1.75870193"/>
    <n v="1.7908106699999999"/>
    <n v="1.4912585199999999"/>
    <n v="1.3271666099999999"/>
  </r>
  <r>
    <x v="7"/>
    <x v="10"/>
    <x v="4"/>
    <x v="4"/>
    <x v="4"/>
    <x v="57"/>
    <x v="47"/>
    <n v="1"/>
    <n v="3"/>
    <n v="2"/>
    <n v="4"/>
    <n v="4"/>
    <n v="1"/>
    <n v="4"/>
    <n v="4"/>
    <n v="3"/>
    <n v="4"/>
    <n v="1"/>
    <n v="6"/>
    <n v="1"/>
    <n v="0"/>
    <n v="3"/>
    <n v="3"/>
    <n v="2.01766523"/>
    <n v="1.1884704699999999"/>
    <n v="2.69828453"/>
    <n v="0.56506498000000005"/>
    <n v="2.58341661"/>
    <n v="1.3834177999999999"/>
    <n v="1.3848627099999999"/>
    <n v="1.40389772"/>
    <n v="1.46472823"/>
    <n v="1.7427698"/>
    <n v="1.77307367"/>
    <n v="1.4958035300000001"/>
  </r>
  <r>
    <x v="7"/>
    <x v="10"/>
    <x v="4"/>
    <x v="4"/>
    <x v="4"/>
    <x v="57"/>
    <x v="48"/>
    <n v="1"/>
    <n v="1"/>
    <n v="1"/>
    <n v="2"/>
    <n v="4"/>
    <n v="4"/>
    <n v="1"/>
    <n v="4"/>
    <n v="4"/>
    <n v="3"/>
    <n v="4"/>
    <n v="1"/>
    <n v="5"/>
    <n v="1"/>
    <n v="0"/>
    <n v="3"/>
    <n v="2.9469088600000002"/>
    <n v="2.0143631800000001"/>
    <n v="1.2446691700000001"/>
    <n v="2.6418081299999998"/>
    <n v="0.64156926999999997"/>
    <n v="2.5235716899999998"/>
    <n v="1.40262585"/>
    <n v="1.40245537"/>
    <n v="1.41152422"/>
    <n v="1.4709294399999999"/>
    <n v="1.7262589699999999"/>
    <n v="1.7548392100000001"/>
  </r>
  <r>
    <x v="7"/>
    <x v="10"/>
    <x v="4"/>
    <x v="4"/>
    <x v="4"/>
    <x v="57"/>
    <x v="49"/>
    <n v="3"/>
    <n v="1"/>
    <n v="1"/>
    <n v="1"/>
    <n v="2"/>
    <n v="4"/>
    <n v="4"/>
    <n v="1"/>
    <n v="4"/>
    <n v="4"/>
    <n v="3"/>
    <n v="3"/>
    <n v="1"/>
    <n v="5"/>
    <n v="1"/>
    <n v="0"/>
    <n v="2.9564157799999999"/>
    <n v="2.8959155700000001"/>
    <n v="2.0182244100000002"/>
    <n v="1.30248436"/>
    <n v="2.5983615800000002"/>
    <n v="0.71193808999999997"/>
    <n v="2.4788701299999998"/>
    <n v="1.42622738"/>
    <n v="1.4227594699999999"/>
    <n v="1.4266113300000001"/>
    <n v="1.4835455799999999"/>
    <n v="1.7178656800000001"/>
  </r>
  <r>
    <x v="7"/>
    <x v="10"/>
    <x v="4"/>
    <x v="4"/>
    <x v="4"/>
    <x v="57"/>
    <x v="50"/>
    <n v="0"/>
    <n v="4"/>
    <n v="1"/>
    <n v="1"/>
    <n v="1"/>
    <n v="2"/>
    <n v="4"/>
    <n v="3"/>
    <n v="1"/>
    <n v="4"/>
    <n v="4"/>
    <n v="3"/>
    <n v="3"/>
    <n v="1"/>
    <n v="5"/>
    <n v="1"/>
    <n v="0.11211322999999999"/>
    <n v="2.8591688400000002"/>
    <n v="2.8155462299999998"/>
    <n v="1.97480535"/>
    <n v="1.31482005"/>
    <n v="2.5110414400000001"/>
    <n v="0.75324992000000002"/>
    <n v="2.4023436600000001"/>
    <n v="1.41499559"/>
    <n v="1.4157746200000001"/>
    <n v="1.4102169"/>
    <n v="1.46536928"/>
  </r>
  <r>
    <x v="7"/>
    <x v="10"/>
    <x v="4"/>
    <x v="4"/>
    <x v="4"/>
    <x v="57"/>
    <x v="51"/>
    <n v="0"/>
    <n v="0"/>
    <n v="4"/>
    <n v="1"/>
    <n v="1"/>
    <n v="1"/>
    <n v="2"/>
    <n v="3"/>
    <n v="3"/>
    <n v="1"/>
    <n v="4"/>
    <n v="4"/>
    <n v="3"/>
    <n v="3"/>
    <n v="1"/>
    <n v="5"/>
    <n v="1.05960258"/>
    <n v="0.21208244000000001"/>
    <n v="2.77017216"/>
    <n v="2.7588280100000002"/>
    <n v="1.9318098399999999"/>
    <n v="1.3228757799999999"/>
    <n v="2.4378652399999998"/>
    <n v="0.79194228"/>
    <n v="2.3412318700000001"/>
    <n v="1.4072349399999999"/>
    <n v="1.4145580600000001"/>
    <n v="1.39833501"/>
  </r>
  <r>
    <x v="7"/>
    <x v="10"/>
    <x v="4"/>
    <x v="4"/>
    <x v="4"/>
    <x v="57"/>
    <x v="52"/>
    <n v="1"/>
    <n v="0"/>
    <n v="0"/>
    <n v="4"/>
    <n v="1"/>
    <n v="1"/>
    <n v="1"/>
    <n v="2"/>
    <n v="3"/>
    <n v="4"/>
    <n v="1"/>
    <n v="4"/>
    <n v="4"/>
    <n v="3"/>
    <n v="4"/>
    <n v="2"/>
    <n v="4.8296925999999996"/>
    <n v="1.11843062"/>
    <n v="0.31196772"/>
    <n v="2.7062985899999998"/>
    <n v="2.70661306"/>
    <n v="1.90935038"/>
    <n v="1.3456534"/>
    <n v="2.38530759"/>
    <n v="0.83748290000000003"/>
    <n v="2.29521957"/>
    <n v="1.41355271"/>
    <n v="1.4227598800000001"/>
  </r>
  <r>
    <x v="7"/>
    <x v="10"/>
    <x v="4"/>
    <x v="4"/>
    <x v="4"/>
    <x v="57"/>
    <x v="53"/>
    <n v="1"/>
    <n v="1"/>
    <n v="0"/>
    <n v="0"/>
    <n v="4"/>
    <n v="0"/>
    <n v="1"/>
    <n v="1"/>
    <n v="3"/>
    <n v="3"/>
    <n v="3"/>
    <n v="1"/>
    <n v="4"/>
    <n v="4"/>
    <n v="3"/>
    <n v="4"/>
    <n v="2.0253459199999999"/>
    <n v="4.7475756200000001"/>
    <n v="1.15830933"/>
    <n v="0.39270302000000001"/>
    <n v="2.67669655"/>
    <n v="2.6522253199999999"/>
    <n v="1.9188336399999999"/>
    <n v="1.37873369"/>
    <n v="2.3632987000000001"/>
    <n v="0.87917571999999999"/>
    <n v="2.2669824900000002"/>
    <n v="1.43090535"/>
  </r>
  <r>
    <x v="7"/>
    <x v="10"/>
    <x v="4"/>
    <x v="4"/>
    <x v="4"/>
    <x v="57"/>
    <x v="54"/>
    <n v="2"/>
    <n v="1"/>
    <n v="1"/>
    <n v="0"/>
    <n v="1"/>
    <n v="4"/>
    <n v="0"/>
    <n v="1"/>
    <n v="2"/>
    <n v="3"/>
    <n v="3"/>
    <n v="3"/>
    <n v="1"/>
    <n v="4"/>
    <n v="4"/>
    <n v="3"/>
    <n v="3.9148363700000002"/>
    <n v="2.0401999900000001"/>
    <n v="4.5915832500000002"/>
    <n v="1.20971501"/>
    <n v="0.47994013000000002"/>
    <n v="2.6192582400000002"/>
    <n v="2.6114257599999999"/>
    <n v="1.90341929"/>
    <n v="1.40147223"/>
    <n v="2.3218392899999998"/>
    <n v="0.92204092999999998"/>
    <n v="2.2319165999999999"/>
  </r>
  <r>
    <x v="7"/>
    <x v="10"/>
    <x v="4"/>
    <x v="4"/>
    <x v="4"/>
    <x v="57"/>
    <x v="55"/>
    <n v="1"/>
    <n v="2"/>
    <n v="0"/>
    <n v="1"/>
    <n v="0"/>
    <n v="0"/>
    <n v="4"/>
    <n v="0"/>
    <n v="1"/>
    <n v="3"/>
    <n v="3"/>
    <n v="3"/>
    <n v="3"/>
    <n v="1"/>
    <n v="4"/>
    <n v="4"/>
    <n v="2.9091972500000001"/>
    <n v="3.74987132"/>
    <n v="2.00328105"/>
    <n v="4.3710555400000004"/>
    <n v="1.2208815799999999"/>
    <n v="0.53813029000000001"/>
    <n v="2.52026781"/>
    <n v="2.5118900399999999"/>
    <n v="1.8544148499999999"/>
    <n v="1.3922317200000001"/>
    <n v="2.23939566"/>
    <n v="0.93845957999999996"/>
  </r>
  <r>
    <x v="7"/>
    <x v="10"/>
    <x v="4"/>
    <x v="4"/>
    <x v="4"/>
    <x v="57"/>
    <x v="56"/>
    <n v="5"/>
    <n v="1"/>
    <n v="2"/>
    <n v="0"/>
    <n v="1"/>
    <n v="0"/>
    <n v="0"/>
    <n v="3"/>
    <n v="0"/>
    <n v="1"/>
    <n v="3"/>
    <n v="3"/>
    <n v="3"/>
    <n v="3"/>
    <n v="1"/>
    <n v="4"/>
    <n v="3.8219532900000002"/>
    <n v="2.81023253"/>
    <n v="3.58513094"/>
    <n v="1.9605106999999999"/>
    <n v="4.1581298999999996"/>
    <n v="1.2207101499999999"/>
    <n v="0.58597924000000001"/>
    <n v="2.4221820200000002"/>
    <n v="2.4146657999999999"/>
    <n v="1.80410889"/>
    <n v="1.3765898400000001"/>
    <n v="2.1592567100000002"/>
  </r>
  <r>
    <x v="7"/>
    <x v="10"/>
    <x v="4"/>
    <x v="4"/>
    <x v="4"/>
    <x v="57"/>
    <x v="57"/>
    <n v="3"/>
    <n v="5"/>
    <n v="1"/>
    <n v="2"/>
    <n v="0"/>
    <n v="1"/>
    <n v="0"/>
    <n v="0"/>
    <n v="3"/>
    <n v="0"/>
    <n v="1"/>
    <n v="3"/>
    <n v="3"/>
    <n v="3"/>
    <n v="3"/>
    <n v="1"/>
    <n v="3.9025755599999998"/>
    <n v="3.7248167400000001"/>
    <n v="2.7748526299999998"/>
    <n v="3.5020985900000001"/>
    <n v="1.9583282399999999"/>
    <n v="4.0222076199999997"/>
    <n v="1.2536738000000001"/>
    <n v="0.64308310000000002"/>
    <n v="2.3760268600000001"/>
    <n v="2.3863455299999998"/>
    <n v="1.7867009300000001"/>
    <n v="1.38914764"/>
  </r>
  <r>
    <x v="7"/>
    <x v="10"/>
    <x v="4"/>
    <x v="4"/>
    <x v="4"/>
    <x v="57"/>
    <x v="58"/>
    <n v="3"/>
    <n v="3"/>
    <n v="4"/>
    <n v="1"/>
    <n v="2"/>
    <n v="0"/>
    <n v="1"/>
    <n v="0"/>
    <n v="0"/>
    <n v="3"/>
    <n v="0"/>
    <n v="1"/>
    <n v="3"/>
    <n v="3"/>
    <n v="2"/>
    <n v="3"/>
    <n v="1.0158209300000001"/>
    <n v="3.7534071999999998"/>
    <n v="3.5825741099999999"/>
    <n v="2.7016722999999998"/>
    <n v="3.3745923900000001"/>
    <n v="1.9160099100000001"/>
    <n v="3.8427257300000002"/>
    <n v="1.25503352"/>
    <n v="0.67052785000000004"/>
    <n v="2.2945847700000002"/>
    <n v="2.3294170699999999"/>
    <n v="1.7359107300000001"/>
  </r>
  <r>
    <x v="7"/>
    <x v="10"/>
    <x v="4"/>
    <x v="4"/>
    <x v="4"/>
    <x v="57"/>
    <x v="59"/>
    <n v="1"/>
    <n v="3"/>
    <n v="3"/>
    <n v="4"/>
    <n v="1"/>
    <n v="2"/>
    <n v="0"/>
    <n v="1"/>
    <n v="0"/>
    <n v="0"/>
    <n v="4"/>
    <n v="0"/>
    <n v="1"/>
    <n v="3"/>
    <n v="3"/>
    <n v="2"/>
    <n v="2.9002798699999999"/>
    <n v="1.00615973"/>
    <n v="3.5920401399999999"/>
    <n v="3.4317260200000002"/>
    <n v="2.6095573600000002"/>
    <n v="3.2364952499999999"/>
    <n v="1.8598264799999999"/>
    <n v="3.6614084600000001"/>
    <n v="1.2367896"/>
    <n v="0.67779076000000005"/>
    <n v="2.2054859599999999"/>
    <n v="2.2585408899999999"/>
  </r>
  <r>
    <x v="7"/>
    <x v="10"/>
    <x v="4"/>
    <x v="4"/>
    <x v="4"/>
    <x v="57"/>
    <x v="60"/>
    <n v="0"/>
    <n v="1"/>
    <n v="2"/>
    <n v="3"/>
    <n v="2"/>
    <n v="1"/>
    <n v="2"/>
    <n v="0"/>
    <n v="1"/>
    <n v="0"/>
    <n v="0"/>
    <n v="3"/>
    <n v="0"/>
    <n v="1"/>
    <n v="3"/>
    <n v="3"/>
    <n v="1.9496133099999999"/>
    <n v="2.7890310399999998"/>
    <n v="0.99896620999999997"/>
    <n v="3.4304468099999998"/>
    <n v="3.2801815300000001"/>
    <n v="2.5149800299999998"/>
    <n v="3.1040972400000002"/>
    <n v="1.80338234"/>
    <n v="3.4914465799999999"/>
    <n v="1.21757961"/>
    <n v="0.68611098999999998"/>
    <n v="2.1206224599999999"/>
  </r>
  <r>
    <x v="7"/>
    <x v="10"/>
    <x v="4"/>
    <x v="4"/>
    <x v="4"/>
    <x v="57"/>
    <x v="61"/>
    <n v="1"/>
    <n v="0"/>
    <n v="1"/>
    <n v="2"/>
    <n v="3"/>
    <n v="1"/>
    <n v="1"/>
    <n v="2"/>
    <n v="0"/>
    <n v="1"/>
    <n v="0"/>
    <n v="0"/>
    <n v="3"/>
    <n v="0"/>
    <n v="1"/>
    <n v="3"/>
    <n v="2.9082778899999999"/>
    <n v="1.9144153100000001"/>
    <n v="2.6920630299999999"/>
    <n v="1.01685227"/>
    <n v="3.2918873999999998"/>
    <n v="3.1512549299999999"/>
    <n v="2.4427743999999998"/>
    <n v="2.9925114100000001"/>
    <n v="1.76892545"/>
    <n v="3.35563981"/>
    <n v="1.21408567"/>
    <n v="0.71190377000000005"/>
  </r>
  <r>
    <x v="7"/>
    <x v="10"/>
    <x v="4"/>
    <x v="4"/>
    <x v="4"/>
    <x v="57"/>
    <x v="62"/>
    <n v="2"/>
    <n v="1"/>
    <n v="0"/>
    <n v="1"/>
    <n v="1"/>
    <n v="3"/>
    <n v="1"/>
    <n v="1"/>
    <n v="2"/>
    <n v="0"/>
    <n v="1"/>
    <n v="0"/>
    <n v="0"/>
    <n v="3"/>
    <n v="0"/>
    <n v="0"/>
    <n v="2.9255072499999999"/>
    <n v="2.8302536100000002"/>
    <n v="1.8701849500000001"/>
    <n v="2.6138293699999999"/>
    <n v="1.00677186"/>
    <n v="3.1857017700000001"/>
    <n v="3.0557486200000001"/>
    <n v="2.3791855200000001"/>
    <n v="2.90646688"/>
    <n v="1.73016149"/>
    <n v="3.2495726999999999"/>
    <n v="1.1977660699999999"/>
  </r>
  <r>
    <x v="7"/>
    <x v="10"/>
    <x v="4"/>
    <x v="4"/>
    <x v="4"/>
    <x v="57"/>
    <x v="63"/>
    <n v="2"/>
    <n v="2"/>
    <n v="1"/>
    <n v="0"/>
    <n v="1"/>
    <n v="1"/>
    <n v="3"/>
    <n v="1"/>
    <n v="1"/>
    <n v="2"/>
    <n v="0"/>
    <n v="1"/>
    <n v="0"/>
    <n v="0"/>
    <n v="3"/>
    <n v="0"/>
    <n v="5.2522550000000001E-2"/>
    <n v="2.7883256200000002"/>
    <n v="2.6903153400000002"/>
    <n v="1.79795551"/>
    <n v="2.4858524800000001"/>
    <n v="0.98801519999999998"/>
    <n v="3.0253673700000001"/>
    <n v="2.90378414"/>
    <n v="2.2755898700000001"/>
    <n v="2.7690288500000002"/>
    <n v="1.6662152100000001"/>
    <n v="3.0927566299999998"/>
  </r>
  <r>
    <x v="7"/>
    <x v="10"/>
    <x v="4"/>
    <x v="4"/>
    <x v="4"/>
    <x v="57"/>
    <x v="64"/>
    <n v="1"/>
    <n v="2"/>
    <n v="2"/>
    <n v="1"/>
    <n v="0"/>
    <n v="1"/>
    <n v="1"/>
    <n v="3"/>
    <n v="1"/>
    <n v="0"/>
    <n v="2"/>
    <n v="0"/>
    <n v="1"/>
    <n v="0"/>
    <n v="0"/>
    <n v="2"/>
    <n v="5.4156790000000003E-2"/>
    <n v="0.10423994"/>
    <n v="2.6329881899999998"/>
    <n v="2.5092498000000001"/>
    <n v="1.72444909"/>
    <n v="2.3466737200000001"/>
    <n v="0.98343723000000005"/>
    <n v="2.86400364"/>
    <n v="2.7551116800000002"/>
    <n v="2.1622643799999999"/>
    <n v="2.6328812899999998"/>
    <n v="1.60438185"/>
  </r>
  <r>
    <x v="7"/>
    <x v="10"/>
    <x v="4"/>
    <x v="4"/>
    <x v="4"/>
    <x v="57"/>
    <x v="65"/>
    <n v="1"/>
    <n v="1"/>
    <n v="2"/>
    <n v="2"/>
    <n v="1"/>
    <n v="0"/>
    <n v="1"/>
    <n v="1"/>
    <n v="3"/>
    <n v="1"/>
    <n v="0"/>
    <n v="2"/>
    <n v="0"/>
    <n v="1"/>
    <n v="0"/>
    <n v="0"/>
    <n v="1.9713045499999999"/>
    <n v="0.12073493"/>
    <n v="0.16623906999999999"/>
    <n v="2.5435298500000001"/>
    <n v="2.4316994799999998"/>
    <n v="1.6804273199999999"/>
    <n v="2.2686690199999999"/>
    <n v="0.98074048000000003"/>
    <n v="2.7491021999999998"/>
    <n v="2.64695707"/>
    <n v="2.0996525300000002"/>
    <n v="2.5381567500000002"/>
  </r>
  <r>
    <x v="7"/>
    <x v="10"/>
    <x v="4"/>
    <x v="4"/>
    <x v="4"/>
    <x v="57"/>
    <x v="66"/>
    <n v="0"/>
    <n v="1"/>
    <n v="1"/>
    <n v="2"/>
    <n v="2"/>
    <n v="1"/>
    <n v="0"/>
    <n v="1"/>
    <n v="1"/>
    <n v="3"/>
    <n v="1"/>
    <n v="0"/>
    <n v="1"/>
    <n v="0"/>
    <n v="1"/>
    <n v="0"/>
    <n v="5.6601659999999998E-2"/>
    <n v="1.8767511299999999"/>
    <n v="0.17109930000000001"/>
    <n v="0.21454214999999999"/>
    <n v="2.4252835500000001"/>
    <n v="2.2942103500000002"/>
    <n v="1.6302760700000001"/>
    <n v="2.16443122"/>
    <n v="0.98213209000000001"/>
    <n v="2.62584178"/>
    <n v="2.5322988799999999"/>
    <n v="2.0172671700000002"/>
  </r>
  <r>
    <x v="7"/>
    <x v="10"/>
    <x v="4"/>
    <x v="4"/>
    <x v="4"/>
    <x v="57"/>
    <x v="67"/>
    <n v="3"/>
    <n v="0"/>
    <n v="1"/>
    <n v="1"/>
    <n v="2"/>
    <n v="2"/>
    <n v="1"/>
    <n v="0"/>
    <n v="1"/>
    <n v="1"/>
    <n v="3"/>
    <n v="1"/>
    <n v="0"/>
    <n v="1"/>
    <n v="0"/>
    <n v="1"/>
    <n v="4.8328360000000001E-2"/>
    <n v="9.773374E-2"/>
    <n v="1.81128285"/>
    <n v="0.20453099"/>
    <n v="0.24546035999999999"/>
    <n v="2.3101162"/>
    <n v="2.20168886"/>
    <n v="1.5617956"/>
    <n v="2.06496229"/>
    <n v="0.95250758000000002"/>
    <n v="2.4895603999999998"/>
    <n v="2.40517213"/>
  </r>
  <r>
    <x v="7"/>
    <x v="10"/>
    <x v="4"/>
    <x v="4"/>
    <x v="4"/>
    <x v="57"/>
    <x v="68"/>
    <n v="1"/>
    <n v="3"/>
    <n v="0"/>
    <n v="1"/>
    <n v="1"/>
    <n v="2"/>
    <n v="2"/>
    <n v="1"/>
    <n v="0"/>
    <n v="1"/>
    <n v="1"/>
    <n v="3"/>
    <n v="1"/>
    <n v="0"/>
    <n v="1"/>
    <n v="0"/>
    <n v="0.99411917000000005"/>
    <n v="8.4013480000000001E-2"/>
    <n v="0.12637043000000001"/>
    <n v="1.76265589"/>
    <n v="0.22866739"/>
    <n v="0.26735171000000002"/>
    <n v="2.23392656"/>
    <n v="2.13084739"/>
    <n v="1.5181330399999999"/>
    <n v="1.99490371"/>
    <n v="0.93625179000000003"/>
    <n v="2.39872313"/>
  </r>
  <r>
    <x v="7"/>
    <x v="10"/>
    <x v="4"/>
    <x v="4"/>
    <x v="4"/>
    <x v="57"/>
    <x v="69"/>
    <n v="0"/>
    <n v="1"/>
    <n v="2"/>
    <n v="0"/>
    <n v="1"/>
    <n v="0"/>
    <n v="2"/>
    <n v="2"/>
    <n v="1"/>
    <n v="0"/>
    <n v="1"/>
    <n v="1"/>
    <n v="3"/>
    <n v="1"/>
    <n v="0"/>
    <n v="1"/>
    <n v="4.422881E-2"/>
    <n v="0.97923901000000002"/>
    <n v="0.12013886"/>
    <n v="0.15643536999999999"/>
    <n v="1.7034788700000001"/>
    <n v="0.25430427999999999"/>
    <n v="0.29252223999999999"/>
    <n v="2.1578609399999999"/>
    <n v="2.0521848999999999"/>
    <n v="1.4804458700000001"/>
    <n v="1.9279304100000001"/>
    <n v="0.93088002000000003"/>
  </r>
  <r>
    <x v="7"/>
    <x v="10"/>
    <x v="4"/>
    <x v="4"/>
    <x v="4"/>
    <x v="57"/>
    <x v="70"/>
    <n v="0"/>
    <n v="0"/>
    <n v="1"/>
    <n v="2"/>
    <n v="0"/>
    <n v="0"/>
    <n v="0"/>
    <n v="2"/>
    <n v="2"/>
    <n v="1"/>
    <n v="0"/>
    <n v="1"/>
    <n v="1"/>
    <n v="3"/>
    <n v="1"/>
    <n v="0"/>
    <n v="0.99110487999999997"/>
    <n v="7.4301290000000006E-2"/>
    <n v="0.96392683999999995"/>
    <n v="0.14483852999999999"/>
    <n v="0.17530291000000001"/>
    <n v="1.65719598"/>
    <n v="0.27102222999999998"/>
    <n v="0.30713784999999999"/>
    <n v="2.0917998600000001"/>
    <n v="1.9884266100000001"/>
    <n v="1.4412952699999999"/>
    <n v="1.8687136"/>
  </r>
  <r>
    <x v="7"/>
    <x v="10"/>
    <x v="4"/>
    <x v="4"/>
    <x v="4"/>
    <x v="57"/>
    <x v="71"/>
    <n v="0"/>
    <n v="0"/>
    <n v="0"/>
    <n v="1"/>
    <n v="2"/>
    <n v="0"/>
    <n v="0"/>
    <n v="0"/>
    <n v="0"/>
    <n v="2"/>
    <n v="1"/>
    <n v="0"/>
    <n v="1"/>
    <n v="1"/>
    <n v="3"/>
    <n v="1"/>
    <n v="4.028267E-2"/>
    <n v="0.99276187000000005"/>
    <n v="0.1043862"/>
    <n v="0.94065726999999999"/>
    <n v="0.16906557999999999"/>
    <n v="0.19386121000000001"/>
    <n v="1.5978498999999999"/>
    <n v="0.28769735000000002"/>
    <n v="0.32268079999999999"/>
    <n v="2.0218563899999999"/>
    <n v="1.9085744"/>
    <n v="1.40803543"/>
  </r>
  <r>
    <x v="7"/>
    <x v="10"/>
    <x v="4"/>
    <x v="4"/>
    <x v="4"/>
    <x v="57"/>
    <x v="72"/>
    <n v="0"/>
    <n v="0"/>
    <n v="0"/>
    <n v="0"/>
    <n v="1"/>
    <n v="2"/>
    <n v="0"/>
    <n v="0"/>
    <n v="0"/>
    <n v="0"/>
    <n v="2"/>
    <n v="1"/>
    <n v="0"/>
    <n v="1"/>
    <n v="1"/>
    <n v="3"/>
    <n v="0.98095549999999998"/>
    <n v="7.0275240000000003E-2"/>
    <n v="0.97910618999999999"/>
    <n v="0.12628237"/>
    <n v="0.91471144999999998"/>
    <n v="0.18535753999999999"/>
    <n v="0.20679945999999999"/>
    <n v="1.53898808"/>
    <n v="0.29784764000000002"/>
    <n v="0.33176320999999998"/>
    <n v="1.9507107100000001"/>
    <n v="1.83567251"/>
  </r>
  <r>
    <x v="7"/>
    <x v="10"/>
    <x v="4"/>
    <x v="4"/>
    <x v="4"/>
    <x v="57"/>
    <x v="73"/>
    <n v="0"/>
    <n v="0"/>
    <n v="0"/>
    <n v="0"/>
    <n v="0"/>
    <n v="1"/>
    <n v="2"/>
    <n v="0"/>
    <n v="0"/>
    <n v="0"/>
    <n v="0"/>
    <n v="2"/>
    <n v="1"/>
    <n v="0"/>
    <n v="1"/>
    <n v="1"/>
    <n v="2.8496985000000001"/>
    <n v="0.95376090999999996"/>
    <n v="8.8945239999999995E-2"/>
    <n v="0.93747245000000001"/>
    <n v="0.13791016"/>
    <n v="0.88356979999999996"/>
    <n v="0.19270802000000001"/>
    <n v="0.21090332000000001"/>
    <n v="1.4777551900000001"/>
    <n v="0.29810452999999998"/>
    <n v="0.33066688"/>
    <n v="1.86198588"/>
  </r>
  <r>
    <x v="7"/>
    <x v="10"/>
    <x v="4"/>
    <x v="4"/>
    <x v="4"/>
    <x v="57"/>
    <x v="74"/>
    <n v="1"/>
    <n v="0"/>
    <n v="0"/>
    <n v="0"/>
    <n v="0"/>
    <n v="0"/>
    <n v="1"/>
    <n v="2"/>
    <n v="0"/>
    <n v="0"/>
    <n v="0"/>
    <n v="0"/>
    <n v="2"/>
    <n v="1"/>
    <n v="0"/>
    <n v="1"/>
    <n v="0.99070417"/>
    <n v="2.7280510499999999"/>
    <n v="0.93602121000000005"/>
    <n v="0.12464028000000001"/>
    <n v="0.92173894000000001"/>
    <n v="0.16212573999999999"/>
    <n v="0.86340271000000002"/>
    <n v="0.21341758999999999"/>
    <n v="0.22839529"/>
    <n v="1.42167892"/>
    <n v="0.31306279999999997"/>
    <n v="0.34502954000000002"/>
  </r>
  <r>
    <x v="7"/>
    <x v="10"/>
    <x v="4"/>
    <x v="4"/>
    <x v="4"/>
    <x v="57"/>
    <x v="75"/>
    <n v="1"/>
    <n v="1"/>
    <n v="0"/>
    <n v="0"/>
    <n v="0"/>
    <n v="0"/>
    <n v="0"/>
    <n v="1"/>
    <n v="2"/>
    <n v="0"/>
    <n v="0"/>
    <n v="0"/>
    <n v="0"/>
    <n v="2"/>
    <n v="1"/>
    <n v="0"/>
    <n v="0.95395852999999997"/>
    <n v="0.94373233000000001"/>
    <n v="2.5581574100000002"/>
    <n v="0.91876303999999998"/>
    <n v="0.15021256999999999"/>
    <n v="0.87668409000000003"/>
    <n v="0.17777714999999999"/>
    <n v="0.84072055999999995"/>
    <n v="0.22549343999999999"/>
    <n v="0.23812876999999999"/>
    <n v="1.36821054"/>
    <n v="0.31904178999999999"/>
  </r>
  <r>
    <x v="7"/>
    <x v="10"/>
    <x v="4"/>
    <x v="4"/>
    <x v="4"/>
    <x v="57"/>
    <x v="76"/>
    <n v="1"/>
    <n v="1"/>
    <n v="1"/>
    <n v="0"/>
    <n v="0"/>
    <n v="0"/>
    <n v="0"/>
    <n v="0"/>
    <n v="1"/>
    <n v="2"/>
    <n v="0"/>
    <n v="0"/>
    <n v="0"/>
    <n v="0"/>
    <n v="2"/>
    <n v="1"/>
    <n v="2.4917499999999999E-2"/>
    <n v="0.90262028999999999"/>
    <n v="0.89255812000000001"/>
    <n v="2.4141764499999998"/>
    <n v="0.90441196999999995"/>
    <n v="0.16348869999999999"/>
    <n v="0.83142636999999997"/>
    <n v="0.18640709999999999"/>
    <n v="0.82301427999999999"/>
    <n v="0.22983738000000001"/>
    <n v="0.23980336999999999"/>
    <n v="1.3297799299999999"/>
  </r>
  <r>
    <x v="7"/>
    <x v="10"/>
    <x v="4"/>
    <x v="4"/>
    <x v="4"/>
    <x v="57"/>
    <x v="77"/>
    <n v="0"/>
    <n v="1"/>
    <n v="1"/>
    <n v="1"/>
    <n v="0"/>
    <n v="0"/>
    <n v="0"/>
    <n v="0"/>
    <n v="0"/>
    <n v="1"/>
    <n v="2"/>
    <n v="0"/>
    <n v="0"/>
    <n v="0"/>
    <n v="0"/>
    <n v="2"/>
    <n v="0.94166822999999999"/>
    <n v="4.0333609999999999E-2"/>
    <n v="0.85167550000000003"/>
    <n v="0.84309034999999999"/>
    <n v="2.2652687299999998"/>
    <n v="0.86964620999999998"/>
    <n v="0.16877213999999999"/>
    <n v="0.78518717999999998"/>
    <n v="0.18825605000000001"/>
    <n v="0.78782653999999996"/>
    <n v="0.22740899000000001"/>
    <n v="0.23519956"/>
  </r>
  <r>
    <x v="7"/>
    <x v="10"/>
    <x v="4"/>
    <x v="4"/>
    <x v="4"/>
    <x v="57"/>
    <x v="78"/>
    <n v="0"/>
    <n v="0"/>
    <n v="1"/>
    <n v="1"/>
    <n v="1"/>
    <n v="0"/>
    <n v="0"/>
    <n v="0"/>
    <n v="0"/>
    <n v="0"/>
    <n v="1"/>
    <n v="2"/>
    <n v="0"/>
    <n v="0"/>
    <n v="0"/>
    <n v="0"/>
    <n v="1.9016389499999999"/>
    <n v="0.89708456000000003"/>
    <n v="4.9698100000000002E-2"/>
    <n v="0.81655613000000005"/>
    <n v="0.80720820000000004"/>
    <n v="2.15342368"/>
    <n v="0.83554382999999999"/>
    <n v="0.17060243999999999"/>
    <n v="0.75318914999999997"/>
    <n v="0.18791084"/>
    <n v="0.75468301999999998"/>
    <n v="0.22436243"/>
  </r>
  <r>
    <x v="7"/>
    <x v="10"/>
    <x v="4"/>
    <x v="4"/>
    <x v="4"/>
    <x v="57"/>
    <x v="79"/>
    <n v="0"/>
    <n v="0"/>
    <n v="0"/>
    <n v="1"/>
    <n v="0"/>
    <n v="0"/>
    <n v="0"/>
    <n v="0"/>
    <n v="0"/>
    <n v="0"/>
    <n v="0"/>
    <n v="1"/>
    <n v="2"/>
    <n v="0"/>
    <n v="0"/>
    <n v="0"/>
    <n v="2.0778629999999999E-2"/>
    <n v="1.77905658"/>
    <n v="0.84677451999999998"/>
    <n v="7.1235850000000003E-2"/>
    <n v="0.77825401000000005"/>
    <n v="0.76946099999999995"/>
    <n v="2.0223477500000002"/>
    <n v="0.80458764000000005"/>
    <n v="0.18232528000000001"/>
    <n v="0.71863252"/>
    <n v="0.19523866000000001"/>
    <n v="0.72398393999999999"/>
  </r>
  <r>
    <x v="7"/>
    <x v="10"/>
    <x v="4"/>
    <x v="4"/>
    <x v="4"/>
    <x v="57"/>
    <x v="80"/>
    <n v="0"/>
    <n v="0"/>
    <n v="0"/>
    <n v="0"/>
    <n v="1"/>
    <n v="0"/>
    <n v="0"/>
    <n v="0"/>
    <n v="0"/>
    <n v="0"/>
    <n v="0"/>
    <n v="0"/>
    <n v="1"/>
    <n v="2"/>
    <n v="0"/>
    <n v="0"/>
    <n v="3.8059919999999997E-2"/>
    <n v="5.6177039999999998E-2"/>
    <n v="1.6272101999999999"/>
    <n v="0.78406447999999995"/>
    <n v="0.10987798"/>
    <n v="0.73166893"/>
    <n v="0.72648738999999996"/>
    <n v="1.8540162499999999"/>
    <n v="0.78245366999999999"/>
    <n v="0.2092041"/>
    <n v="0.67846929"/>
    <n v="0.21401967999999999"/>
  </r>
  <r>
    <x v="7"/>
    <x v="10"/>
    <x v="4"/>
    <x v="4"/>
    <x v="4"/>
    <x v="57"/>
    <x v="81"/>
    <n v="0"/>
    <n v="0"/>
    <n v="0"/>
    <n v="0"/>
    <n v="0"/>
    <n v="0"/>
    <n v="0"/>
    <n v="0"/>
    <n v="0"/>
    <n v="0"/>
    <n v="0"/>
    <n v="0"/>
    <n v="0"/>
    <n v="1"/>
    <n v="2"/>
    <n v="0"/>
    <n v="3.6032719999999997E-2"/>
    <n v="7.1997930000000002E-2"/>
    <n v="8.7281700000000004E-2"/>
    <n v="1.49825947"/>
    <n v="0.73316857999999996"/>
    <n v="0.14494061"/>
    <n v="0.69780363000000001"/>
    <n v="0.69286685999999997"/>
    <n v="1.7115574200000001"/>
    <n v="0.76455534999999997"/>
    <n v="0.23630461999999999"/>
    <n v="0.64814899000000004"/>
  </r>
  <r>
    <x v="7"/>
    <x v="10"/>
    <x v="4"/>
    <x v="4"/>
    <x v="4"/>
    <x v="57"/>
    <x v="82"/>
    <n v="0"/>
    <n v="0"/>
    <n v="0"/>
    <n v="0"/>
    <n v="0"/>
    <n v="0"/>
    <n v="0"/>
    <n v="0"/>
    <n v="0"/>
    <n v="0"/>
    <n v="0"/>
    <n v="0"/>
    <n v="0"/>
    <n v="0"/>
    <n v="1"/>
    <n v="1"/>
    <n v="2.539891E-2"/>
    <n v="5.7296710000000001E-2"/>
    <n v="9.1744870000000006E-2"/>
    <n v="0.10468057"/>
    <n v="1.3955359000000001"/>
    <n v="0.70494000999999995"/>
    <n v="0.16836775000000001"/>
    <n v="0.6812764"/>
    <n v="0.67466521999999995"/>
    <n v="1.6091128699999999"/>
    <n v="0.73284965999999996"/>
    <n v="0.25212954999999998"/>
  </r>
  <r>
    <x v="7"/>
    <x v="10"/>
    <x v="4"/>
    <x v="4"/>
    <x v="4"/>
    <x v="57"/>
    <x v="83"/>
    <n v="0"/>
    <n v="0"/>
    <n v="0"/>
    <n v="0"/>
    <n v="0"/>
    <n v="0"/>
    <n v="0"/>
    <n v="0"/>
    <n v="0"/>
    <n v="0"/>
    <n v="0"/>
    <n v="0"/>
    <n v="0"/>
    <n v="0"/>
    <n v="0"/>
    <n v="1"/>
    <n v="0.89380108999999996"/>
    <n v="2.6839809999999999E-2"/>
    <n v="5.5582720000000002E-2"/>
    <n v="8.6704210000000004E-2"/>
    <n v="9.8334469999999993E-2"/>
    <n v="1.26126037"/>
    <n v="0.64434891999999999"/>
    <n v="0.15784904"/>
    <n v="0.62479003"/>
    <n v="0.61852510000000005"/>
    <n v="1.4645334999999999"/>
    <n v="0.66763517000000006"/>
  </r>
  <r>
    <x v="7"/>
    <x v="10"/>
    <x v="4"/>
    <x v="4"/>
    <x v="4"/>
    <x v="57"/>
    <x v="84"/>
    <n v="0"/>
    <n v="0"/>
    <n v="0"/>
    <n v="0"/>
    <n v="0"/>
    <n v="0"/>
    <n v="0"/>
    <n v="0"/>
    <n v="0"/>
    <n v="0"/>
    <n v="0"/>
    <n v="0"/>
    <n v="0"/>
    <n v="0"/>
    <n v="0"/>
    <n v="0"/>
    <n v="0.80249329000000003"/>
    <n v="0.71639543999999999"/>
    <n v="3.1557410000000001E-2"/>
    <n v="5.484141E-2"/>
    <n v="8.3218509999999996E-2"/>
    <n v="9.3046370000000003E-2"/>
    <n v="1.07160849"/>
    <n v="0.57429708999999995"/>
    <n v="0.14727855000000001"/>
    <n v="0.55786468"/>
    <n v="0.55219134999999997"/>
    <n v="1.2657379799999999"/>
  </r>
  <r>
    <x v="7"/>
    <x v="10"/>
    <x v="4"/>
    <x v="4"/>
    <x v="4"/>
    <x v="57"/>
    <x v="85"/>
    <n v="0"/>
    <n v="0"/>
    <n v="0"/>
    <n v="0"/>
    <n v="0"/>
    <n v="0"/>
    <n v="0"/>
    <n v="0"/>
    <n v="0"/>
    <n v="0"/>
    <n v="0"/>
    <n v="0"/>
    <n v="0"/>
    <n v="0"/>
    <n v="0"/>
    <n v="0"/>
    <n v="8.7235300000000002E-3"/>
    <n v="0.64443203999999998"/>
    <n v="0.57603234999999997"/>
    <n v="3.831793E-2"/>
    <n v="5.6215149999999998E-2"/>
    <n v="8.3303829999999995E-2"/>
    <n v="9.1786759999999995E-2"/>
    <n v="0.91310915000000004"/>
    <n v="0.51486902000000001"/>
    <n v="0.14198963000000001"/>
    <n v="0.50207491000000004"/>
    <n v="0.49757240000000003"/>
  </r>
  <r>
    <x v="7"/>
    <x v="10"/>
    <x v="4"/>
    <x v="4"/>
    <x v="4"/>
    <x v="57"/>
    <x v="86"/>
    <n v="0"/>
    <n v="0"/>
    <n v="0"/>
    <n v="0"/>
    <n v="0"/>
    <n v="0"/>
    <n v="0"/>
    <n v="0"/>
    <n v="0"/>
    <n v="0"/>
    <n v="0"/>
    <n v="0"/>
    <n v="0"/>
    <n v="0"/>
    <n v="0"/>
    <n v="0"/>
    <n v="1.7911170000000001E-2"/>
    <n v="2.2450790000000002E-2"/>
    <n v="0.54213427999999997"/>
    <n v="0.48916658000000002"/>
    <n v="4.8761690000000003E-2"/>
    <n v="6.5514920000000004E-2"/>
    <n v="8.8393780000000005E-2"/>
    <n v="9.5762230000000004E-2"/>
    <n v="0.80263267000000005"/>
    <n v="0.47252574000000003"/>
    <n v="0.14825535000000001"/>
    <n v="0.46860590000000002"/>
  </r>
  <r>
    <x v="7"/>
    <x v="10"/>
    <x v="4"/>
    <x v="4"/>
    <x v="4"/>
    <x v="57"/>
    <x v="87"/>
    <n v="0"/>
    <n v="0"/>
    <n v="0"/>
    <n v="0"/>
    <n v="0"/>
    <n v="0"/>
    <n v="0"/>
    <n v="0"/>
    <n v="0"/>
    <n v="0"/>
    <n v="0"/>
    <n v="0"/>
    <n v="0"/>
    <n v="0"/>
    <n v="0"/>
    <n v="0"/>
    <n v="2.8536999999999998E-3"/>
    <n v="1.7490200000000001E-2"/>
    <n v="2.099556E-2"/>
    <n v="0.46593628999999998"/>
    <n v="0.42111778"/>
    <n v="4.3124179999999998E-2"/>
    <n v="5.7337060000000002E-2"/>
    <n v="7.6728459999999998E-2"/>
    <n v="8.3017629999999995E-2"/>
    <n v="0.67958130999999999"/>
    <n v="0.39553038000000001"/>
    <n v="0.12855627"/>
  </r>
  <r>
    <x v="7"/>
    <x v="10"/>
    <x v="4"/>
    <x v="4"/>
    <x v="4"/>
    <x v="57"/>
    <x v="88"/>
    <n v="0"/>
    <n v="0"/>
    <n v="0"/>
    <n v="0"/>
    <n v="0"/>
    <n v="0"/>
    <n v="0"/>
    <n v="0"/>
    <n v="0"/>
    <n v="0"/>
    <n v="0"/>
    <n v="0"/>
    <n v="0"/>
    <n v="0"/>
    <n v="0"/>
    <n v="0"/>
    <n v="9.4308299999999994E-3"/>
    <n v="1.1021390000000001E-2"/>
    <n v="2.2532750000000001E-2"/>
    <n v="2.4552540000000001E-2"/>
    <n v="0.35052947000000001"/>
    <n v="0.31951098"/>
    <n v="4.2277439999999999E-2"/>
    <n v="5.503156E-2"/>
    <n v="7.0307369999999994E-2"/>
    <n v="7.5571159999999998E-2"/>
    <n v="0.56045845000000005"/>
    <n v="0.34705293999999998"/>
  </r>
  <r>
    <x v="7"/>
    <x v="10"/>
    <x v="4"/>
    <x v="4"/>
    <x v="4"/>
    <x v="57"/>
    <x v="89"/>
    <n v="0"/>
    <n v="0"/>
    <n v="0"/>
    <n v="0"/>
    <n v="0"/>
    <n v="0"/>
    <n v="0"/>
    <n v="0"/>
    <n v="0"/>
    <n v="0"/>
    <n v="0"/>
    <n v="0"/>
    <n v="0"/>
    <n v="0"/>
    <n v="0"/>
    <n v="0"/>
    <n v="1.9562E-3"/>
    <n v="1.026023E-2"/>
    <n v="1.1429750000000001E-2"/>
    <n v="2.1962700000000002E-2"/>
    <n v="2.2751670000000002E-2"/>
    <n v="0.27178500999999999"/>
    <n v="0.24904398"/>
    <n v="3.8361050000000001E-2"/>
    <n v="4.9433949999999997E-2"/>
    <n v="6.2331499999999998E-2"/>
    <n v="6.691068E-2"/>
    <n v="0.47472723999999999"/>
  </r>
  <r>
    <x v="7"/>
    <x v="10"/>
    <x v="4"/>
    <x v="4"/>
    <x v="4"/>
    <x v="57"/>
    <x v="90"/>
    <n v="0"/>
    <n v="0"/>
    <n v="0"/>
    <n v="0"/>
    <n v="0"/>
    <n v="0"/>
    <n v="0"/>
    <n v="0"/>
    <n v="0"/>
    <n v="0"/>
    <n v="0"/>
    <n v="0"/>
    <n v="0"/>
    <n v="0"/>
    <n v="0"/>
    <n v="0"/>
    <n v="1.3471479999999999E-2"/>
    <n v="1.8818830000000002E-2"/>
    <n v="2.0883260000000001E-2"/>
    <n v="2.1371459999999998E-2"/>
    <n v="3.4404959999999998E-2"/>
    <n v="2.9251739999999998E-2"/>
    <n v="0.21759663000000001"/>
    <n v="0.20086917000000001"/>
    <n v="4.7922319999999997E-2"/>
    <n v="5.4489839999999998E-2"/>
    <n v="6.9336690000000006E-2"/>
    <n v="7.3956369999999994E-2"/>
  </r>
  <r>
    <x v="7"/>
    <x v="10"/>
    <x v="4"/>
    <x v="4"/>
    <x v="4"/>
    <x v="57"/>
    <x v="91"/>
    <n v="0"/>
    <n v="0"/>
    <n v="0"/>
    <n v="0"/>
    <n v="0"/>
    <n v="0"/>
    <n v="0"/>
    <n v="0"/>
    <n v="0"/>
    <n v="0"/>
    <n v="0"/>
    <n v="0"/>
    <n v="0"/>
    <n v="0"/>
    <n v="0"/>
    <n v="0"/>
    <n v="1.23478E-3"/>
    <n v="1.1649390000000001E-2"/>
    <n v="1.576719E-2"/>
    <n v="1.6963309999999999E-2"/>
    <n v="1.7112619999999999E-2"/>
    <n v="2.7717829999999999E-2"/>
    <n v="2.32845E-2"/>
    <n v="0.16011792999999999"/>
    <n v="0.14833051"/>
    <n v="3.7909619999999998E-2"/>
    <n v="4.2324489999999999E-2"/>
    <n v="5.4478150000000003E-2"/>
  </r>
  <r>
    <x v="7"/>
    <x v="10"/>
    <x v="4"/>
    <x v="4"/>
    <x v="4"/>
    <x v="57"/>
    <x v="92"/>
    <n v="0"/>
    <n v="0"/>
    <n v="0"/>
    <n v="0"/>
    <n v="0"/>
    <n v="0"/>
    <n v="0"/>
    <n v="0"/>
    <n v="0"/>
    <n v="0"/>
    <n v="0"/>
    <n v="0"/>
    <n v="0"/>
    <n v="0"/>
    <n v="0"/>
    <n v="0"/>
    <n v="1.2116799999999999E-3"/>
    <n v="1.8906699999999999E-3"/>
    <n v="1.0361840000000001E-2"/>
    <n v="1.3694100000000001E-2"/>
    <n v="1.419606E-2"/>
    <n v="1.435605E-2"/>
    <n v="2.340654E-2"/>
    <n v="1.9283249999999998E-2"/>
    <n v="0.12804718000000001"/>
    <n v="0.11875345"/>
    <n v="3.1458569999999998E-2"/>
    <n v="3.4655020000000002E-2"/>
  </r>
  <r>
    <x v="7"/>
    <x v="10"/>
    <x v="4"/>
    <x v="4"/>
    <x v="4"/>
    <x v="57"/>
    <x v="93"/>
    <n v="0"/>
    <n v="0"/>
    <n v="0"/>
    <n v="0"/>
    <n v="0"/>
    <n v="0"/>
    <n v="0"/>
    <n v="0"/>
    <n v="0"/>
    <n v="0"/>
    <n v="0"/>
    <n v="0"/>
    <n v="0"/>
    <n v="0"/>
    <n v="0"/>
    <n v="0"/>
    <n v="1.311329E-2"/>
    <n v="1.219814E-2"/>
    <n v="9.3768900000000006E-3"/>
    <n v="1.794772E-2"/>
    <n v="2.234152E-2"/>
    <n v="1.9281779999999998E-2"/>
    <n v="1.8728040000000001E-2"/>
    <n v="3.0052470000000001E-2"/>
    <n v="2.3735289999999999E-2"/>
    <n v="0.11029532"/>
    <n v="0.10339717"/>
    <n v="3.7370809999999997E-2"/>
  </r>
  <r>
    <x v="7"/>
    <x v="10"/>
    <x v="4"/>
    <x v="4"/>
    <x v="4"/>
    <x v="57"/>
    <x v="94"/>
    <n v="0"/>
    <n v="0"/>
    <n v="0"/>
    <n v="0"/>
    <n v="0"/>
    <n v="0"/>
    <n v="0"/>
    <n v="0"/>
    <n v="0"/>
    <n v="0"/>
    <n v="0"/>
    <n v="0"/>
    <n v="0"/>
    <n v="0"/>
    <n v="0"/>
    <n v="0"/>
    <n v="1.7638700000000001E-3"/>
    <n v="1.098709E-2"/>
    <n v="1.005954E-2"/>
    <n v="8.0107300000000006E-3"/>
    <n v="1.4424589999999999E-2"/>
    <n v="1.793287E-2"/>
    <n v="1.4877960000000001E-2"/>
    <n v="1.4423160000000001E-2"/>
    <n v="2.2831609999999999E-2"/>
    <n v="1.789499E-2"/>
    <n v="8.3478189999999994E-2"/>
    <n v="7.8278470000000003E-2"/>
  </r>
  <r>
    <x v="7"/>
    <x v="10"/>
    <x v="4"/>
    <x v="4"/>
    <x v="4"/>
    <x v="57"/>
    <x v="95"/>
    <n v="0"/>
    <n v="0"/>
    <n v="0"/>
    <n v="0"/>
    <n v="0"/>
    <n v="0"/>
    <n v="0"/>
    <n v="0"/>
    <n v="0"/>
    <n v="0"/>
    <n v="0"/>
    <n v="0"/>
    <n v="0"/>
    <n v="0"/>
    <n v="0"/>
    <n v="0"/>
    <n v="6.7020000000000005E-5"/>
    <n v="1.58472E-3"/>
    <n v="8.3061899999999998E-3"/>
    <n v="7.5860399999999996E-3"/>
    <n v="6.0631000000000001E-3"/>
    <n v="1.0839E-2"/>
    <n v="1.3482030000000001E-2"/>
    <n v="1.096272E-2"/>
    <n v="1.0605140000000001E-2"/>
    <n v="1.6729190000000001E-2"/>
    <n v="1.304114E-2"/>
    <n v="6.236601E-2"/>
  </r>
  <r>
    <x v="7"/>
    <x v="10"/>
    <x v="4"/>
    <x v="4"/>
    <x v="4"/>
    <x v="57"/>
    <x v="96"/>
    <n v="0"/>
    <n v="0"/>
    <n v="0"/>
    <n v="0"/>
    <n v="0"/>
    <n v="0"/>
    <n v="0"/>
    <n v="0"/>
    <n v="0"/>
    <n v="0"/>
    <n v="0"/>
    <n v="0"/>
    <n v="0"/>
    <n v="0"/>
    <n v="0"/>
    <n v="0"/>
    <n v="0"/>
    <n v="4.7479999999999999E-5"/>
    <n v="1.1249400000000001E-3"/>
    <n v="5.9076500000000004E-3"/>
    <n v="5.4056599999999996E-3"/>
    <n v="4.3284899999999999E-3"/>
    <n v="7.7461700000000001E-3"/>
    <n v="9.6418500000000004E-3"/>
    <n v="7.66645E-3"/>
    <n v="7.3969500000000002E-3"/>
    <n v="1.161625E-2"/>
    <n v="9.0043099999999997E-3"/>
  </r>
  <r>
    <x v="7"/>
    <x v="10"/>
    <x v="4"/>
    <x v="4"/>
    <x v="4"/>
    <x v="57"/>
    <x v="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1980000000000002E-5"/>
    <n v="7.5922000000000001E-4"/>
    <n v="3.9945500000000004E-3"/>
    <n v="3.6618699999999998E-3"/>
    <n v="2.9375E-3"/>
    <n v="5.2673099999999999E-3"/>
    <n v="6.56976E-3"/>
    <n v="5.2666700000000002E-3"/>
    <n v="5.0967299999999998E-3"/>
    <n v="8.0320500000000006E-3"/>
  </r>
  <r>
    <x v="7"/>
    <x v="10"/>
    <x v="4"/>
    <x v="4"/>
    <x v="4"/>
    <x v="57"/>
    <x v="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8110000000000001E-5"/>
    <n v="4.3091000000000001E-4"/>
    <n v="2.2717700000000002E-3"/>
    <n v="2.0866999999999999E-3"/>
    <n v="1.67717E-3"/>
    <n v="3.0154499999999998E-3"/>
    <n v="3.7722699999999999E-3"/>
    <n v="3.1037500000000002E-3"/>
    <n v="3.0227499999999998E-3"/>
  </r>
  <r>
    <x v="7"/>
    <x v="10"/>
    <x v="4"/>
    <x v="4"/>
    <x v="4"/>
    <x v="57"/>
    <x v="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.7600000000000002E-6"/>
    <n v="2.898E-5"/>
    <n v="2.8542999999999998E-4"/>
  </r>
  <r>
    <x v="7"/>
    <x v="12"/>
    <x v="4"/>
    <x v="6"/>
    <x v="4"/>
    <x v="58"/>
    <x v="0"/>
    <n v="5"/>
    <n v="1"/>
    <n v="1"/>
    <n v="1"/>
    <n v="2"/>
    <n v="3"/>
    <n v="1"/>
    <n v="3"/>
    <n v="2"/>
    <n v="2"/>
    <n v="4"/>
    <n v="3"/>
    <n v="2"/>
    <n v="1"/>
    <n v="3"/>
    <n v="2"/>
    <n v="1.5649059999999999"/>
    <n v="1.4431778200000001"/>
    <n v="1.4003904199999999"/>
    <n v="1.37334164"/>
    <n v="1.3689427599999999"/>
    <n v="1.38023027"/>
    <n v="1.37987817"/>
    <n v="1.36923255"/>
    <n v="1.35670044"/>
    <n v="1.34472799"/>
    <n v="1.32814648"/>
    <n v="1.3102267599999999"/>
  </r>
  <r>
    <x v="7"/>
    <x v="12"/>
    <x v="4"/>
    <x v="6"/>
    <x v="4"/>
    <x v="58"/>
    <x v="1"/>
    <n v="2"/>
    <n v="4"/>
    <n v="1"/>
    <n v="2"/>
    <n v="2"/>
    <n v="3"/>
    <n v="2"/>
    <n v="1"/>
    <n v="3"/>
    <n v="2"/>
    <n v="4"/>
    <n v="4"/>
    <n v="3"/>
    <n v="2"/>
    <n v="2"/>
    <n v="4"/>
    <n v="1.9271769700000001"/>
    <n v="1.6179269599999999"/>
    <n v="1.5128066200000001"/>
    <n v="1.4760716199999999"/>
    <n v="1.4528996300000001"/>
    <n v="1.4485599199999999"/>
    <n v="1.4568566999999999"/>
    <n v="1.4589004000000001"/>
    <n v="1.44499157"/>
    <n v="1.432469"/>
    <n v="1.4171130000000001"/>
    <n v="1.3979582100000001"/>
  </r>
  <r>
    <x v="7"/>
    <x v="12"/>
    <x v="4"/>
    <x v="6"/>
    <x v="4"/>
    <x v="58"/>
    <x v="2"/>
    <n v="2"/>
    <n v="1"/>
    <n v="4"/>
    <n v="1"/>
    <n v="2"/>
    <n v="2"/>
    <n v="3"/>
    <n v="2"/>
    <n v="2"/>
    <n v="3"/>
    <n v="2"/>
    <n v="4"/>
    <n v="5"/>
    <n v="3"/>
    <n v="3"/>
    <n v="2"/>
    <n v="3.9346393700000002"/>
    <n v="1.8257556699999999"/>
    <n v="1.64678301"/>
    <n v="1.55639789"/>
    <n v="1.5247223999999999"/>
    <n v="1.5038219900000001"/>
    <n v="1.4990101"/>
    <n v="1.5093969599999999"/>
    <n v="1.50757344"/>
    <n v="1.49423043"/>
    <n v="1.47871051"/>
    <n v="1.4609005799999999"/>
  </r>
  <r>
    <x v="7"/>
    <x v="12"/>
    <x v="4"/>
    <x v="6"/>
    <x v="4"/>
    <x v="58"/>
    <x v="3"/>
    <n v="1"/>
    <n v="3"/>
    <n v="1"/>
    <n v="4"/>
    <n v="1"/>
    <n v="2"/>
    <n v="2"/>
    <n v="3"/>
    <n v="2"/>
    <n v="2"/>
    <n v="4"/>
    <n v="2"/>
    <n v="4"/>
    <n v="4"/>
    <n v="2"/>
    <n v="2"/>
    <n v="1.97297499"/>
    <n v="3.6198440500000002"/>
    <n v="1.8072212700000001"/>
    <n v="1.64665598"/>
    <n v="1.56823486"/>
    <n v="1.5395511"/>
    <n v="1.5202214000000001"/>
    <n v="1.51918559"/>
    <n v="1.5259104800000001"/>
    <n v="1.52352939"/>
    <n v="1.5081028700000001"/>
    <n v="1.4907594900000001"/>
  </r>
  <r>
    <x v="7"/>
    <x v="12"/>
    <x v="4"/>
    <x v="6"/>
    <x v="4"/>
    <x v="58"/>
    <x v="4"/>
    <n v="2"/>
    <n v="1"/>
    <n v="3"/>
    <n v="1"/>
    <n v="4"/>
    <n v="1"/>
    <n v="2"/>
    <n v="2"/>
    <n v="4"/>
    <n v="2"/>
    <n v="2"/>
    <n v="4"/>
    <n v="2"/>
    <n v="3"/>
    <n v="4"/>
    <n v="2"/>
    <n v="1.98999255"/>
    <n v="1.95216959"/>
    <n v="3.45440127"/>
    <n v="1.7912680700000001"/>
    <n v="1.6622659799999999"/>
    <n v="1.5915044"/>
    <n v="1.56469532"/>
    <n v="1.5498102199999999"/>
    <n v="1.54705406"/>
    <n v="1.55292396"/>
    <n v="1.5478414899999999"/>
    <n v="1.5309137100000001"/>
  </r>
  <r>
    <x v="7"/>
    <x v="12"/>
    <x v="4"/>
    <x v="6"/>
    <x v="4"/>
    <x v="58"/>
    <x v="5"/>
    <n v="3"/>
    <n v="1"/>
    <n v="1"/>
    <n v="3"/>
    <n v="1"/>
    <n v="3"/>
    <n v="1"/>
    <n v="2"/>
    <n v="1"/>
    <n v="4"/>
    <n v="3"/>
    <n v="2"/>
    <n v="5"/>
    <n v="3"/>
    <n v="0"/>
    <n v="5"/>
    <n v="2.0879061299999999"/>
    <n v="2.0028443600000001"/>
    <n v="1.9735844600000001"/>
    <n v="3.2434827799999999"/>
    <n v="1.8621304999999999"/>
    <n v="1.71445081"/>
    <n v="1.6499237899999999"/>
    <n v="1.6279002199999999"/>
    <n v="1.61220786"/>
    <n v="1.6097840000000001"/>
    <n v="1.6123452"/>
    <n v="1.6047344800000001"/>
  </r>
  <r>
    <x v="7"/>
    <x v="12"/>
    <x v="4"/>
    <x v="6"/>
    <x v="4"/>
    <x v="58"/>
    <x v="6"/>
    <n v="1"/>
    <n v="4"/>
    <n v="2"/>
    <n v="2"/>
    <n v="3"/>
    <n v="1"/>
    <n v="3"/>
    <n v="1"/>
    <n v="3"/>
    <n v="1"/>
    <n v="6"/>
    <n v="3"/>
    <n v="2"/>
    <n v="4"/>
    <n v="2"/>
    <n v="0"/>
    <n v="4.7386798700000003"/>
    <n v="2.0834916699999999"/>
    <n v="1.97765423"/>
    <n v="1.9539025000000001"/>
    <n v="3.05779216"/>
    <n v="1.87003257"/>
    <n v="1.7220275899999999"/>
    <n v="1.66504034"/>
    <n v="1.64345509"/>
    <n v="1.6285840199999999"/>
    <n v="1.6243163300000001"/>
    <n v="1.62473771"/>
  </r>
  <r>
    <x v="7"/>
    <x v="12"/>
    <x v="4"/>
    <x v="6"/>
    <x v="4"/>
    <x v="58"/>
    <x v="7"/>
    <n v="4"/>
    <n v="2"/>
    <n v="4"/>
    <n v="1"/>
    <n v="2"/>
    <n v="3"/>
    <n v="1"/>
    <n v="3"/>
    <n v="1"/>
    <n v="3"/>
    <n v="1"/>
    <n v="7"/>
    <n v="3"/>
    <n v="3"/>
    <n v="4"/>
    <n v="2"/>
    <n v="0.14193666999999999"/>
    <n v="4.44357062"/>
    <n v="2.0286565900000002"/>
    <n v="1.9189680200000001"/>
    <n v="1.8998668299999999"/>
    <n v="2.8839402299999999"/>
    <n v="1.82964101"/>
    <n v="1.6916946100000001"/>
    <n v="1.63904736"/>
    <n v="1.6187821499999999"/>
    <n v="1.6035541099999999"/>
    <n v="1.59840019"/>
  </r>
  <r>
    <x v="7"/>
    <x v="12"/>
    <x v="4"/>
    <x v="6"/>
    <x v="4"/>
    <x v="58"/>
    <x v="8"/>
    <n v="0"/>
    <n v="4"/>
    <n v="1"/>
    <n v="4"/>
    <n v="2"/>
    <n v="2"/>
    <n v="3"/>
    <n v="1"/>
    <n v="3"/>
    <n v="1"/>
    <n v="2"/>
    <n v="1"/>
    <n v="4"/>
    <n v="3"/>
    <n v="2"/>
    <n v="3"/>
    <n v="1.95520022"/>
    <n v="0.25088252999999999"/>
    <n v="4.1968974799999996"/>
    <n v="1.98652506"/>
    <n v="1.8660259400000001"/>
    <n v="1.8496965599999999"/>
    <n v="2.72313961"/>
    <n v="1.7975790300000001"/>
    <n v="1.6606363"/>
    <n v="1.61228953"/>
    <n v="1.59213475"/>
    <n v="1.5769539400000001"/>
  </r>
  <r>
    <x v="7"/>
    <x v="12"/>
    <x v="4"/>
    <x v="6"/>
    <x v="4"/>
    <x v="58"/>
    <x v="9"/>
    <n v="2"/>
    <n v="0"/>
    <n v="4"/>
    <n v="1"/>
    <n v="5"/>
    <n v="2"/>
    <n v="2"/>
    <n v="3"/>
    <n v="2"/>
    <n v="3"/>
    <n v="1"/>
    <n v="3"/>
    <n v="1"/>
    <n v="4"/>
    <n v="2"/>
    <n v="1"/>
    <n v="2.9018249200000001"/>
    <n v="1.8957399399999999"/>
    <n v="0.40299174999999998"/>
    <n v="3.9551499300000001"/>
    <n v="1.9864484600000001"/>
    <n v="1.8317884200000001"/>
    <n v="1.81976505"/>
    <n v="2.5459424300000002"/>
    <n v="1.7968113999999999"/>
    <n v="1.6524423800000001"/>
    <n v="1.6073110399999999"/>
    <n v="1.5874625600000001"/>
  </r>
  <r>
    <x v="7"/>
    <x v="12"/>
    <x v="4"/>
    <x v="6"/>
    <x v="4"/>
    <x v="58"/>
    <x v="10"/>
    <n v="2"/>
    <n v="2"/>
    <n v="0"/>
    <n v="4"/>
    <n v="1"/>
    <n v="4"/>
    <n v="2"/>
    <n v="3"/>
    <n v="3"/>
    <n v="2"/>
    <n v="3"/>
    <n v="1"/>
    <n v="3"/>
    <n v="2"/>
    <n v="4"/>
    <n v="2"/>
    <n v="1.1143921299999999"/>
    <n v="2.83471976"/>
    <n v="1.9335942100000001"/>
    <n v="0.53081666999999999"/>
    <n v="3.81099035"/>
    <n v="1.98207504"/>
    <n v="1.8391149099999999"/>
    <n v="1.8296584499999999"/>
    <n v="2.5018480900000002"/>
    <n v="1.80722508"/>
    <n v="1.67267023"/>
    <n v="1.62936857"/>
  </r>
  <r>
    <x v="7"/>
    <x v="12"/>
    <x v="4"/>
    <x v="6"/>
    <x v="4"/>
    <x v="58"/>
    <x v="11"/>
    <n v="3"/>
    <n v="2"/>
    <n v="2"/>
    <n v="0"/>
    <n v="4"/>
    <n v="1"/>
    <n v="4"/>
    <n v="2"/>
    <n v="2"/>
    <n v="3"/>
    <n v="2"/>
    <n v="3"/>
    <n v="1"/>
    <n v="3"/>
    <n v="1"/>
    <n v="3"/>
    <n v="2.02497098"/>
    <n v="1.1897990199999999"/>
    <n v="2.74376562"/>
    <n v="1.94410087"/>
    <n v="0.62901443999999995"/>
    <n v="3.6430055000000001"/>
    <n v="1.95034325"/>
    <n v="1.8221577099999999"/>
    <n v="1.8132139"/>
    <n v="2.43707736"/>
    <n v="1.7894165799999999"/>
    <n v="1.6664878599999999"/>
  </r>
  <r>
    <x v="7"/>
    <x v="12"/>
    <x v="4"/>
    <x v="6"/>
    <x v="4"/>
    <x v="58"/>
    <x v="12"/>
    <n v="2"/>
    <n v="3"/>
    <n v="3"/>
    <n v="2"/>
    <n v="0"/>
    <n v="4"/>
    <n v="1"/>
    <n v="4"/>
    <n v="2"/>
    <n v="3"/>
    <n v="3"/>
    <n v="2"/>
    <n v="3"/>
    <n v="1"/>
    <n v="3"/>
    <n v="1"/>
    <n v="2.8405143900000001"/>
    <n v="1.89776597"/>
    <n v="1.1803515600000001"/>
    <n v="2.5924562799999999"/>
    <n v="1.8359243999999999"/>
    <n v="0.68655124999999995"/>
    <n v="3.3913049399999999"/>
    <n v="1.88572089"/>
    <n v="1.7391216"/>
    <n v="1.7325178000000001"/>
    <n v="2.2500128199999998"/>
    <n v="1.7247348300000001"/>
  </r>
  <r>
    <x v="7"/>
    <x v="12"/>
    <x v="4"/>
    <x v="6"/>
    <x v="4"/>
    <x v="58"/>
    <x v="13"/>
    <n v="0"/>
    <n v="2"/>
    <n v="4"/>
    <n v="3"/>
    <n v="2"/>
    <n v="0"/>
    <n v="4"/>
    <n v="1"/>
    <n v="3"/>
    <n v="2"/>
    <n v="1"/>
    <n v="3"/>
    <n v="2"/>
    <n v="4"/>
    <n v="1"/>
    <n v="3"/>
    <n v="1.0435530399999999"/>
    <n v="2.7590994800000002"/>
    <n v="1.85259514"/>
    <n v="1.21483469"/>
    <n v="2.52803851"/>
    <n v="1.80225624"/>
    <n v="0.76006518999999995"/>
    <n v="3.2594632200000002"/>
    <n v="1.87663296"/>
    <n v="1.7168575800000001"/>
    <n v="1.71116406"/>
    <n v="2.1566906000000001"/>
  </r>
  <r>
    <x v="7"/>
    <x v="12"/>
    <x v="4"/>
    <x v="6"/>
    <x v="4"/>
    <x v="58"/>
    <x v="14"/>
    <n v="4"/>
    <n v="0"/>
    <n v="2"/>
    <n v="5"/>
    <n v="4"/>
    <n v="2"/>
    <n v="0"/>
    <n v="4"/>
    <n v="2"/>
    <n v="3"/>
    <n v="3"/>
    <n v="1"/>
    <n v="3"/>
    <n v="2"/>
    <n v="3"/>
    <n v="3"/>
    <n v="2.8301918000000001"/>
    <n v="1.0731930999999999"/>
    <n v="2.6490212400000002"/>
    <n v="1.79875721"/>
    <n v="1.2394710799999999"/>
    <n v="2.4344261299999999"/>
    <n v="1.75672245"/>
    <n v="0.82460966999999996"/>
    <n v="3.0930528399999999"/>
    <n v="1.8423599900000001"/>
    <n v="1.67589978"/>
    <n v="1.6720864499999999"/>
  </r>
  <r>
    <x v="7"/>
    <x v="12"/>
    <x v="4"/>
    <x v="6"/>
    <x v="4"/>
    <x v="58"/>
    <x v="15"/>
    <n v="1"/>
    <n v="3"/>
    <n v="0"/>
    <n v="2"/>
    <n v="5"/>
    <n v="5"/>
    <n v="2"/>
    <n v="0"/>
    <n v="4"/>
    <n v="2"/>
    <n v="3"/>
    <n v="2"/>
    <n v="1"/>
    <n v="3"/>
    <n v="2"/>
    <n v="3"/>
    <n v="2.9203821300000001"/>
    <n v="2.7070724199999998"/>
    <n v="1.1240134799999999"/>
    <n v="2.57951913"/>
    <n v="1.7789726400000001"/>
    <n v="1.28229083"/>
    <n v="2.3783014599999999"/>
    <n v="1.74221318"/>
    <n v="0.89548830999999995"/>
    <n v="2.9746465199999998"/>
    <n v="1.8302668799999999"/>
    <n v="1.6602755600000001"/>
  </r>
  <r>
    <x v="7"/>
    <x v="12"/>
    <x v="4"/>
    <x v="6"/>
    <x v="4"/>
    <x v="58"/>
    <x v="16"/>
    <n v="4"/>
    <n v="1"/>
    <n v="3"/>
    <n v="0"/>
    <n v="1"/>
    <n v="5"/>
    <n v="5"/>
    <n v="1"/>
    <n v="0"/>
    <n v="4"/>
    <n v="1"/>
    <n v="2"/>
    <n v="2"/>
    <n v="2"/>
    <n v="3"/>
    <n v="2"/>
    <n v="2.8863004499999998"/>
    <n v="2.8027273699999999"/>
    <n v="2.5844180300000001"/>
    <n v="1.1700515199999999"/>
    <n v="2.4868530999999998"/>
    <n v="1.75325544"/>
    <n v="1.3147555399999999"/>
    <n v="2.3012464399999999"/>
    <n v="1.7187413600000001"/>
    <n v="0.95569351000000002"/>
    <n v="2.8324459700000002"/>
    <n v="1.79752344"/>
  </r>
  <r>
    <x v="7"/>
    <x v="12"/>
    <x v="4"/>
    <x v="6"/>
    <x v="4"/>
    <x v="58"/>
    <x v="17"/>
    <n v="1"/>
    <n v="4"/>
    <n v="2"/>
    <n v="3"/>
    <n v="1"/>
    <n v="1"/>
    <n v="4"/>
    <n v="4"/>
    <n v="2"/>
    <n v="0"/>
    <n v="4"/>
    <n v="1"/>
    <n v="2"/>
    <n v="2"/>
    <n v="1"/>
    <n v="4"/>
    <n v="2.0532982199999998"/>
    <n v="2.83215394"/>
    <n v="2.7642482099999999"/>
    <n v="2.5554853300000002"/>
    <n v="1.28575946"/>
    <n v="2.4655204999999998"/>
    <n v="1.8000039999999999"/>
    <n v="1.41350753"/>
    <n v="2.2920824"/>
    <n v="1.7665293"/>
    <n v="1.0714989800000001"/>
    <n v="2.7638263799999998"/>
  </r>
  <r>
    <x v="7"/>
    <x v="12"/>
    <x v="4"/>
    <x v="6"/>
    <x v="4"/>
    <x v="58"/>
    <x v="18"/>
    <n v="2"/>
    <n v="2"/>
    <n v="4"/>
    <n v="1"/>
    <n v="1"/>
    <n v="3"/>
    <n v="1"/>
    <n v="4"/>
    <n v="4"/>
    <n v="3"/>
    <n v="1"/>
    <n v="3"/>
    <n v="1"/>
    <n v="2"/>
    <n v="2"/>
    <n v="1"/>
    <n v="3.5825286300000001"/>
    <n v="1.97973244"/>
    <n v="2.60374075"/>
    <n v="2.5590747999999999"/>
    <n v="2.4044954700000001"/>
    <n v="1.33899298"/>
    <n v="2.2912954299999999"/>
    <n v="1.75766705"/>
    <n v="1.43673579"/>
    <n v="2.1447420300000002"/>
    <n v="1.7210227"/>
    <n v="1.1279285100000001"/>
  </r>
  <r>
    <x v="7"/>
    <x v="12"/>
    <x v="4"/>
    <x v="6"/>
    <x v="4"/>
    <x v="58"/>
    <x v="19"/>
    <n v="3"/>
    <n v="2"/>
    <n v="1"/>
    <n v="4"/>
    <n v="1"/>
    <n v="1"/>
    <n v="3"/>
    <n v="2"/>
    <n v="3"/>
    <n v="2"/>
    <n v="1"/>
    <n v="1"/>
    <n v="2"/>
    <n v="1"/>
    <n v="2"/>
    <n v="2"/>
    <n v="1.0775107500000001"/>
    <n v="2.95385352"/>
    <n v="1.8334360999999999"/>
    <n v="2.31723401"/>
    <n v="2.2870711199999998"/>
    <n v="2.0938273299999999"/>
    <n v="1.3135493600000001"/>
    <n v="2.06496908"/>
    <n v="1.6152731600000001"/>
    <n v="1.3922356600000001"/>
    <n v="1.93870783"/>
    <n v="1.5858805499999999"/>
  </r>
  <r>
    <x v="7"/>
    <x v="12"/>
    <x v="4"/>
    <x v="6"/>
    <x v="4"/>
    <x v="58"/>
    <x v="20"/>
    <n v="0"/>
    <n v="2"/>
    <n v="1"/>
    <n v="1"/>
    <n v="3"/>
    <n v="1"/>
    <n v="0"/>
    <n v="2"/>
    <n v="1"/>
    <n v="4"/>
    <n v="2"/>
    <n v="1"/>
    <n v="0"/>
    <n v="1"/>
    <n v="1"/>
    <n v="1"/>
    <n v="1.6534008600000001"/>
    <n v="1.0982700599999999"/>
    <n v="2.1245184099999999"/>
    <n v="1.56365698"/>
    <n v="1.83863428"/>
    <n v="1.8269489800000001"/>
    <n v="1.6549813799999999"/>
    <n v="1.2186714599999999"/>
    <n v="1.6668512499999999"/>
    <n v="1.3785067799999999"/>
    <n v="1.2596540899999999"/>
    <n v="1.57590308"/>
  </r>
  <r>
    <x v="7"/>
    <x v="12"/>
    <x v="4"/>
    <x v="6"/>
    <x v="4"/>
    <x v="58"/>
    <x v="21"/>
    <n v="2"/>
    <n v="1"/>
    <n v="4"/>
    <n v="3"/>
    <n v="1"/>
    <n v="1"/>
    <n v="0"/>
    <n v="0"/>
    <n v="1"/>
    <n v="0"/>
    <n v="3"/>
    <n v="0"/>
    <n v="1"/>
    <n v="1"/>
    <n v="2"/>
    <n v="1"/>
    <n v="0.85848537000000003"/>
    <n v="1.2350244699999999"/>
    <n v="0.95708587000000001"/>
    <n v="1.3809318100000001"/>
    <n v="1.21890192"/>
    <n v="1.3559772699999999"/>
    <n v="1.3474999700000001"/>
    <n v="1.1759149499999999"/>
    <n v="1.0020046899999999"/>
    <n v="1.25318854"/>
    <n v="1.0615121199999999"/>
    <n v="1.02182336"/>
  </r>
  <r>
    <x v="7"/>
    <x v="12"/>
    <x v="4"/>
    <x v="6"/>
    <x v="4"/>
    <x v="58"/>
    <x v="22"/>
    <n v="1"/>
    <n v="2"/>
    <n v="0"/>
    <n v="1"/>
    <n v="3"/>
    <n v="2"/>
    <n v="0"/>
    <n v="0"/>
    <n v="1"/>
    <n v="0"/>
    <n v="0"/>
    <n v="2"/>
    <n v="2"/>
    <n v="1"/>
    <n v="1"/>
    <n v="2"/>
    <n v="0.74912562999999999"/>
    <n v="0.7541274"/>
    <n v="0.91184666999999997"/>
    <n v="0.81639611999999995"/>
    <n v="0.95329207999999999"/>
    <n v="0.92326914000000004"/>
    <n v="0.96272292000000004"/>
    <n v="0.95900669000000005"/>
    <n v="0.86874273000000002"/>
    <n v="0.80679378000000002"/>
    <n v="0.90476025000000004"/>
    <n v="0.81704931999999997"/>
  </r>
  <r>
    <x v="7"/>
    <x v="12"/>
    <x v="4"/>
    <x v="6"/>
    <x v="4"/>
    <x v="58"/>
    <x v="23"/>
    <n v="2"/>
    <n v="0"/>
    <n v="2"/>
    <n v="1"/>
    <n v="1"/>
    <n v="1"/>
    <n v="1"/>
    <n v="0"/>
    <n v="1"/>
    <n v="1"/>
    <n v="0"/>
    <n v="0"/>
    <n v="1"/>
    <n v="1"/>
    <n v="0"/>
    <n v="2"/>
    <n v="1.3283041900000001"/>
    <n v="0.80339830000000001"/>
    <n v="0.82626412000000005"/>
    <n v="0.89490561000000002"/>
    <n v="0.85915540999999995"/>
    <n v="0.90890249999999995"/>
    <n v="0.89853424000000004"/>
    <n v="0.90587304999999996"/>
    <n v="0.89524031999999998"/>
    <n v="0.86119268999999998"/>
    <n v="0.81912366999999997"/>
    <n v="0.85522544"/>
  </r>
  <r>
    <x v="7"/>
    <x v="12"/>
    <x v="4"/>
    <x v="6"/>
    <x v="4"/>
    <x v="58"/>
    <x v="24"/>
    <n v="2"/>
    <n v="2"/>
    <n v="0"/>
    <n v="1"/>
    <n v="1"/>
    <n v="1"/>
    <n v="1"/>
    <n v="1"/>
    <n v="0"/>
    <n v="1"/>
    <n v="1"/>
    <n v="0"/>
    <n v="0"/>
    <n v="1"/>
    <n v="1"/>
    <n v="1"/>
    <n v="1.27580334"/>
    <n v="1.0624842800000001"/>
    <n v="0.85108483000000001"/>
    <n v="0.88521212999999999"/>
    <n v="0.91474703000000002"/>
    <n v="0.89782282000000002"/>
    <n v="0.90937466"/>
    <n v="0.91300225000000002"/>
    <n v="0.89980638000000002"/>
    <n v="0.89626190999999999"/>
    <n v="0.87384118"/>
    <n v="0.84217235000000001"/>
  </r>
  <r>
    <x v="7"/>
    <x v="12"/>
    <x v="4"/>
    <x v="6"/>
    <x v="4"/>
    <x v="58"/>
    <x v="25"/>
    <n v="4"/>
    <n v="1"/>
    <n v="2"/>
    <n v="0"/>
    <n v="3"/>
    <n v="1"/>
    <n v="1"/>
    <n v="2"/>
    <n v="1"/>
    <n v="0"/>
    <n v="2"/>
    <n v="2"/>
    <n v="0"/>
    <n v="2"/>
    <n v="1"/>
    <n v="1"/>
    <n v="0.98693322000000006"/>
    <n v="1.0280771399999999"/>
    <n v="0.96879552999999996"/>
    <n v="0.89480588999999999"/>
    <n v="0.91234483"/>
    <n v="0.91494580999999997"/>
    <n v="0.90337462000000002"/>
    <n v="0.90328575"/>
    <n v="0.89631654999999999"/>
    <n v="0.88691025000000001"/>
    <n v="0.87961389000000001"/>
    <n v="0.86653676000000002"/>
  </r>
  <r>
    <x v="7"/>
    <x v="12"/>
    <x v="4"/>
    <x v="6"/>
    <x v="4"/>
    <x v="58"/>
    <x v="26"/>
    <n v="0"/>
    <n v="2"/>
    <n v="2"/>
    <n v="2"/>
    <n v="0"/>
    <n v="3"/>
    <n v="0"/>
    <n v="1"/>
    <n v="1"/>
    <n v="1"/>
    <n v="0"/>
    <n v="1"/>
    <n v="2"/>
    <n v="0"/>
    <n v="1"/>
    <n v="1"/>
    <n v="0.93313462999999996"/>
    <n v="0.83849613000000001"/>
    <n v="0.82282812000000005"/>
    <n v="0.81836697000000003"/>
    <n v="0.78937657999999999"/>
    <n v="0.79552776999999997"/>
    <n v="0.78621152000000005"/>
    <n v="0.78397779000000001"/>
    <n v="0.77071588999999996"/>
    <n v="0.77072867"/>
    <n v="0.75664503999999999"/>
    <n v="0.74864688999999995"/>
  </r>
  <r>
    <x v="7"/>
    <x v="12"/>
    <x v="4"/>
    <x v="6"/>
    <x v="4"/>
    <x v="58"/>
    <x v="27"/>
    <n v="4"/>
    <n v="0"/>
    <n v="2"/>
    <n v="3"/>
    <n v="2"/>
    <n v="1"/>
    <n v="2"/>
    <n v="0"/>
    <n v="1"/>
    <n v="2"/>
    <n v="2"/>
    <n v="0"/>
    <n v="2"/>
    <n v="2"/>
    <n v="0"/>
    <n v="1"/>
    <n v="0.82053765000000001"/>
    <n v="0.96109681999999996"/>
    <n v="0.87225567000000004"/>
    <n v="0.85296656999999998"/>
    <n v="0.85367356999999999"/>
    <n v="0.83120326"/>
    <n v="0.83121922999999998"/>
    <n v="0.82462953000000005"/>
    <n v="0.81610073000000005"/>
    <n v="0.80663942"/>
    <n v="0.80188477000000002"/>
    <n v="0.78600031000000004"/>
  </r>
  <r>
    <x v="7"/>
    <x v="12"/>
    <x v="4"/>
    <x v="6"/>
    <x v="4"/>
    <x v="58"/>
    <x v="28"/>
    <n v="0"/>
    <n v="3"/>
    <n v="2"/>
    <n v="2"/>
    <n v="3"/>
    <n v="3"/>
    <n v="1"/>
    <n v="2"/>
    <n v="0"/>
    <n v="3"/>
    <n v="3"/>
    <n v="4"/>
    <n v="0"/>
    <n v="1"/>
    <n v="2"/>
    <n v="0"/>
    <n v="1.2635111000000001"/>
    <n v="1.04159673"/>
    <n v="1.1985100900000001"/>
    <n v="1.1171377"/>
    <n v="1.09970711"/>
    <n v="1.1012399399999999"/>
    <n v="1.0727850999999999"/>
    <n v="1.0762497200000001"/>
    <n v="1.0599856599999999"/>
    <n v="1.05550028"/>
    <n v="1.0397604600000001"/>
    <n v="1.03067467"/>
  </r>
  <r>
    <x v="7"/>
    <x v="12"/>
    <x v="4"/>
    <x v="6"/>
    <x v="4"/>
    <x v="58"/>
    <x v="29"/>
    <n v="1"/>
    <n v="1"/>
    <n v="4"/>
    <n v="3"/>
    <n v="2"/>
    <n v="4"/>
    <n v="3"/>
    <n v="2"/>
    <n v="2"/>
    <n v="0"/>
    <n v="5"/>
    <n v="3"/>
    <n v="4"/>
    <n v="0"/>
    <n v="0"/>
    <n v="1"/>
    <n v="0.41399396999999999"/>
    <n v="1.2689851700000001"/>
    <n v="1.09345779"/>
    <n v="1.2287696100000001"/>
    <n v="1.1575577100000001"/>
    <n v="1.14116258"/>
    <n v="1.13985775"/>
    <n v="1.11735023"/>
    <n v="1.1138282100000001"/>
    <n v="1.10151457"/>
    <n v="1.09300256"/>
    <n v="1.0751594799999999"/>
  </r>
  <r>
    <x v="7"/>
    <x v="12"/>
    <x v="4"/>
    <x v="6"/>
    <x v="4"/>
    <x v="58"/>
    <x v="30"/>
    <n v="1"/>
    <n v="3"/>
    <n v="2"/>
    <n v="5"/>
    <n v="3"/>
    <n v="3"/>
    <n v="4"/>
    <n v="4"/>
    <n v="2"/>
    <n v="2"/>
    <n v="1"/>
    <n v="3"/>
    <n v="3"/>
    <n v="4"/>
    <n v="0"/>
    <n v="0"/>
    <n v="1.2476058400000001"/>
    <n v="0.77507174999999995"/>
    <n v="1.42148523"/>
    <n v="1.2832431099999999"/>
    <n v="1.4033667000000001"/>
    <n v="1.3306587599999999"/>
    <n v="1.31089689"/>
    <n v="1.3148399500000001"/>
    <n v="1.28481409"/>
    <n v="1.2843604399999999"/>
    <n v="1.26705986"/>
    <n v="1.2542893900000001"/>
  </r>
  <r>
    <x v="7"/>
    <x v="12"/>
    <x v="4"/>
    <x v="6"/>
    <x v="4"/>
    <x v="58"/>
    <x v="31"/>
    <n v="0"/>
    <n v="1"/>
    <n v="1"/>
    <n v="2"/>
    <n v="5"/>
    <n v="3"/>
    <n v="3"/>
    <n v="4"/>
    <n v="5"/>
    <n v="3"/>
    <n v="1"/>
    <n v="1"/>
    <n v="3"/>
    <n v="2"/>
    <n v="3"/>
    <n v="0"/>
    <n v="0.38957360000000002"/>
    <n v="1.3759667"/>
    <n v="0.99716492000000001"/>
    <n v="1.49926125"/>
    <n v="1.3822827900000001"/>
    <n v="1.4882171500000001"/>
    <n v="1.4143941799999999"/>
    <n v="1.4004514299999999"/>
    <n v="1.3983308800000001"/>
    <n v="1.3720318499999999"/>
    <n v="1.3669146599999999"/>
    <n v="1.3463671800000001"/>
  </r>
  <r>
    <x v="7"/>
    <x v="12"/>
    <x v="4"/>
    <x v="6"/>
    <x v="4"/>
    <x v="58"/>
    <x v="32"/>
    <n v="4"/>
    <n v="0"/>
    <n v="3"/>
    <n v="1"/>
    <n v="1"/>
    <n v="4"/>
    <n v="3"/>
    <n v="3"/>
    <n v="3"/>
    <n v="5"/>
    <n v="4"/>
    <n v="1"/>
    <n v="1"/>
    <n v="3"/>
    <n v="2"/>
    <n v="3"/>
    <n v="0.27671852000000002"/>
    <n v="0.58886225999999997"/>
    <n v="1.4302885000000001"/>
    <n v="1.10453701"/>
    <n v="1.52016723"/>
    <n v="1.4129608199999999"/>
    <n v="1.50659312"/>
    <n v="1.44115945"/>
    <n v="1.4237934000000001"/>
    <n v="1.42305042"/>
    <n v="1.3948366699999999"/>
    <n v="1.38688433"/>
  </r>
  <r>
    <x v="7"/>
    <x v="12"/>
    <x v="4"/>
    <x v="6"/>
    <x v="4"/>
    <x v="58"/>
    <x v="33"/>
    <n v="2"/>
    <n v="3"/>
    <n v="1"/>
    <n v="3"/>
    <n v="1"/>
    <n v="1"/>
    <n v="4"/>
    <n v="2"/>
    <n v="3"/>
    <n v="3"/>
    <n v="5"/>
    <n v="4"/>
    <n v="1"/>
    <n v="1"/>
    <n v="3"/>
    <n v="1"/>
    <n v="2.7612907500000001"/>
    <n v="0.50677729000000005"/>
    <n v="0.76004174000000002"/>
    <n v="1.4831118000000001"/>
    <n v="1.19063721"/>
    <n v="1.53538573"/>
    <n v="1.42846556"/>
    <n v="1.5190128700000001"/>
    <n v="1.4544697200000001"/>
    <n v="1.43903403"/>
    <n v="1.4346563800000001"/>
    <n v="1.40523412"/>
  </r>
  <r>
    <x v="7"/>
    <x v="12"/>
    <x v="4"/>
    <x v="6"/>
    <x v="4"/>
    <x v="58"/>
    <x v="34"/>
    <n v="1"/>
    <n v="2"/>
    <n v="4"/>
    <n v="2"/>
    <n v="4"/>
    <n v="1"/>
    <n v="1"/>
    <n v="4"/>
    <n v="2"/>
    <n v="3"/>
    <n v="3"/>
    <n v="6"/>
    <n v="4"/>
    <n v="1"/>
    <n v="1"/>
    <n v="4"/>
    <n v="1.2498775"/>
    <n v="2.6865264899999999"/>
    <n v="0.76860866999999999"/>
    <n v="0.98948272000000004"/>
    <n v="1.6333727899999999"/>
    <n v="1.3647179"/>
    <n v="1.6584580900000001"/>
    <n v="1.55993643"/>
    <n v="1.6417242999999999"/>
    <n v="1.5793791100000001"/>
    <n v="1.5600248000000001"/>
    <n v="1.55183278"/>
  </r>
  <r>
    <x v="7"/>
    <x v="12"/>
    <x v="4"/>
    <x v="6"/>
    <x v="4"/>
    <x v="58"/>
    <x v="35"/>
    <n v="4"/>
    <n v="2"/>
    <n v="2"/>
    <n v="4"/>
    <n v="2"/>
    <n v="3"/>
    <n v="1"/>
    <n v="1"/>
    <n v="4"/>
    <n v="2"/>
    <n v="3"/>
    <n v="4"/>
    <n v="6"/>
    <n v="2"/>
    <n v="2"/>
    <n v="1"/>
    <n v="3.6617675900000002"/>
    <n v="1.35237384"/>
    <n v="2.5285076100000001"/>
    <n v="0.93216323999999995"/>
    <n v="1.1217170299999999"/>
    <n v="1.67575707"/>
    <n v="1.44143826"/>
    <n v="1.6909914699999999"/>
    <n v="1.6002706"/>
    <n v="1.67548122"/>
    <n v="1.6119086"/>
    <n v="1.5903725200000001"/>
  </r>
  <r>
    <x v="7"/>
    <x v="12"/>
    <x v="4"/>
    <x v="6"/>
    <x v="4"/>
    <x v="58"/>
    <x v="36"/>
    <n v="1"/>
    <n v="4"/>
    <n v="2"/>
    <n v="5"/>
    <n v="3"/>
    <n v="2"/>
    <n v="3"/>
    <n v="1"/>
    <n v="2"/>
    <n v="4"/>
    <n v="2"/>
    <n v="4"/>
    <n v="4"/>
    <n v="6"/>
    <n v="1"/>
    <n v="2"/>
    <n v="1.1454583599999999"/>
    <n v="3.4030930800000001"/>
    <n v="1.4460176199999999"/>
    <n v="2.4494926600000002"/>
    <n v="1.05797794"/>
    <n v="1.22209675"/>
    <n v="1.7213427299999999"/>
    <n v="1.5104372100000001"/>
    <n v="1.7259999699999999"/>
    <n v="1.6419338299999999"/>
    <n v="1.7091302500000001"/>
    <n v="1.64605925"/>
  </r>
  <r>
    <x v="7"/>
    <x v="12"/>
    <x v="4"/>
    <x v="6"/>
    <x v="4"/>
    <x v="58"/>
    <x v="37"/>
    <n v="2"/>
    <n v="1"/>
    <n v="4"/>
    <n v="2"/>
    <n v="6"/>
    <n v="6"/>
    <n v="2"/>
    <n v="3"/>
    <n v="1"/>
    <n v="2"/>
    <n v="4"/>
    <n v="2"/>
    <n v="4"/>
    <n v="4"/>
    <n v="5"/>
    <n v="1"/>
    <n v="2.0623975300000001"/>
    <n v="1.27799028"/>
    <n v="3.3118054200000002"/>
    <n v="1.5567373799999999"/>
    <n v="2.4165575100000001"/>
    <n v="1.2054356799999999"/>
    <n v="1.3492855800000001"/>
    <n v="1.8008556899999999"/>
    <n v="1.6088036800000001"/>
    <n v="1.7971847299999999"/>
    <n v="1.7186110800000001"/>
    <n v="1.7779115299999999"/>
  </r>
  <r>
    <x v="7"/>
    <x v="12"/>
    <x v="4"/>
    <x v="6"/>
    <x v="4"/>
    <x v="58"/>
    <x v="38"/>
    <n v="5"/>
    <n v="1"/>
    <n v="1"/>
    <n v="4"/>
    <n v="2"/>
    <n v="6"/>
    <n v="6"/>
    <n v="2"/>
    <n v="1"/>
    <n v="1"/>
    <n v="2"/>
    <n v="4"/>
    <n v="2"/>
    <n v="4"/>
    <n v="4"/>
    <n v="5"/>
    <n v="1.1752400599999999"/>
    <n v="2.09336769"/>
    <n v="1.3926117200000001"/>
    <n v="3.2117605899999999"/>
    <n v="1.6500811099999999"/>
    <n v="2.3835192100000002"/>
    <n v="1.32671878"/>
    <n v="1.45604588"/>
    <n v="1.8604119800000001"/>
    <n v="1.68848434"/>
    <n v="1.84914606"/>
    <n v="1.77483273"/>
  </r>
  <r>
    <x v="7"/>
    <x v="12"/>
    <x v="4"/>
    <x v="6"/>
    <x v="4"/>
    <x v="58"/>
    <x v="39"/>
    <n v="4"/>
    <n v="5"/>
    <n v="1"/>
    <n v="1"/>
    <n v="5"/>
    <n v="2"/>
    <n v="6"/>
    <n v="6"/>
    <n v="1"/>
    <n v="1"/>
    <n v="1"/>
    <n v="2"/>
    <n v="4"/>
    <n v="2"/>
    <n v="4"/>
    <n v="5"/>
    <n v="4.8282958200000001"/>
    <n v="1.3355620699999999"/>
    <n v="2.1650160600000001"/>
    <n v="1.50172975"/>
    <n v="3.2298214600000001"/>
    <n v="1.7463509100000001"/>
    <n v="2.39932722"/>
    <n v="1.4467869799999999"/>
    <n v="1.5647595700000001"/>
    <n v="1.93959204"/>
    <n v="1.77950246"/>
    <n v="1.92152539"/>
  </r>
  <r>
    <x v="7"/>
    <x v="12"/>
    <x v="4"/>
    <x v="6"/>
    <x v="4"/>
    <x v="58"/>
    <x v="40"/>
    <n v="4"/>
    <n v="4"/>
    <n v="5"/>
    <n v="1"/>
    <n v="1"/>
    <n v="5"/>
    <n v="1"/>
    <n v="5"/>
    <n v="7"/>
    <n v="1"/>
    <n v="1"/>
    <n v="2"/>
    <n v="2"/>
    <n v="6"/>
    <n v="2"/>
    <n v="4"/>
    <n v="4.7791700500000003"/>
    <n v="4.6145009200000002"/>
    <n v="1.44275982"/>
    <n v="2.19506918"/>
    <n v="1.57612467"/>
    <n v="3.18555031"/>
    <n v="1.8038919099999999"/>
    <n v="2.3887733999999998"/>
    <n v="1.5233951400000001"/>
    <n v="1.63310069"/>
    <n v="1.97830248"/>
    <n v="1.8284992200000001"/>
  </r>
  <r>
    <x v="7"/>
    <x v="12"/>
    <x v="4"/>
    <x v="6"/>
    <x v="4"/>
    <x v="58"/>
    <x v="41"/>
    <n v="2"/>
    <n v="3"/>
    <n v="4"/>
    <n v="5"/>
    <n v="1"/>
    <n v="1"/>
    <n v="5"/>
    <n v="1"/>
    <n v="6"/>
    <n v="6"/>
    <n v="2"/>
    <n v="1"/>
    <n v="2"/>
    <n v="3"/>
    <n v="4"/>
    <n v="2"/>
    <n v="3.8330759799999998"/>
    <n v="4.5447550100000003"/>
    <n v="4.4117121099999999"/>
    <n v="1.5547779799999999"/>
    <n v="2.22794325"/>
    <n v="1.64880797"/>
    <n v="3.1513471800000001"/>
    <n v="1.8632346799999999"/>
    <n v="2.3778647199999998"/>
    <n v="1.6012337999999999"/>
    <n v="1.7000316900000001"/>
    <n v="2.0162176000000001"/>
  </r>
  <r>
    <x v="7"/>
    <x v="12"/>
    <x v="4"/>
    <x v="6"/>
    <x v="4"/>
    <x v="58"/>
    <x v="42"/>
    <n v="2"/>
    <n v="2"/>
    <n v="3"/>
    <n v="4"/>
    <n v="5"/>
    <n v="1"/>
    <n v="1"/>
    <n v="5"/>
    <n v="1"/>
    <n v="6"/>
    <n v="4"/>
    <n v="2"/>
    <n v="1"/>
    <n v="2"/>
    <n v="2"/>
    <n v="3"/>
    <n v="2.0397236599999999"/>
    <n v="3.7560938500000001"/>
    <n v="4.3655498399999999"/>
    <n v="4.2515847400000002"/>
    <n v="1.6167973200000001"/>
    <n v="2.2391748900000001"/>
    <n v="1.7045627000000001"/>
    <n v="3.0741160500000002"/>
    <n v="1.9044778200000001"/>
    <n v="2.36545272"/>
    <n v="1.65079216"/>
    <n v="1.73973087"/>
  </r>
  <r>
    <x v="7"/>
    <x v="12"/>
    <x v="4"/>
    <x v="6"/>
    <x v="4"/>
    <x v="58"/>
    <x v="43"/>
    <n v="0"/>
    <n v="2"/>
    <n v="4"/>
    <n v="4"/>
    <n v="4"/>
    <n v="5"/>
    <n v="1"/>
    <n v="2"/>
    <n v="4"/>
    <n v="1"/>
    <n v="5"/>
    <n v="3"/>
    <n v="1"/>
    <n v="1"/>
    <n v="2"/>
    <n v="2"/>
    <n v="2.9612976600000001"/>
    <n v="2.07713393"/>
    <n v="3.59729966"/>
    <n v="4.1462054899999998"/>
    <n v="4.0522878499999999"/>
    <n v="1.6711799899999999"/>
    <n v="2.2309424400000002"/>
    <n v="1.73798209"/>
    <n v="2.9943140700000002"/>
    <n v="1.92223671"/>
    <n v="2.3275120600000001"/>
    <n v="1.6820788499999999"/>
  </r>
  <r>
    <x v="7"/>
    <x v="12"/>
    <x v="4"/>
    <x v="6"/>
    <x v="4"/>
    <x v="58"/>
    <x v="44"/>
    <n v="7"/>
    <n v="0"/>
    <n v="2"/>
    <n v="2"/>
    <n v="3"/>
    <n v="4"/>
    <n v="5"/>
    <n v="1"/>
    <n v="2"/>
    <n v="4"/>
    <n v="0"/>
    <n v="3"/>
    <n v="4"/>
    <n v="1"/>
    <n v="1"/>
    <n v="3"/>
    <n v="2.0071585500000002"/>
    <n v="2.8903751799999999"/>
    <n v="2.0722802499999999"/>
    <n v="3.4663453400000002"/>
    <n v="3.9508686700000002"/>
    <n v="3.8702311699999998"/>
    <n v="1.68684597"/>
    <n v="2.2006819100000001"/>
    <n v="1.74293305"/>
    <n v="2.8988242799999999"/>
    <n v="1.9143786"/>
    <n v="2.2760643100000002"/>
  </r>
  <r>
    <x v="7"/>
    <x v="12"/>
    <x v="4"/>
    <x v="6"/>
    <x v="4"/>
    <x v="58"/>
    <x v="45"/>
    <n v="1"/>
    <n v="8"/>
    <n v="0"/>
    <n v="2"/>
    <n v="2"/>
    <n v="3"/>
    <n v="4"/>
    <n v="4"/>
    <n v="1"/>
    <n v="2"/>
    <n v="4"/>
    <n v="0"/>
    <n v="3"/>
    <n v="4"/>
    <n v="1"/>
    <n v="1"/>
    <n v="3.01044724"/>
    <n v="2.0740101200000001"/>
    <n v="2.9276789499999998"/>
    <n v="2.1674037899999998"/>
    <n v="3.3954406000000001"/>
    <n v="3.8721917399999999"/>
    <n v="3.8053138199999998"/>
    <n v="1.7735474899999999"/>
    <n v="2.24686721"/>
    <n v="1.8049811"/>
    <n v="2.92104534"/>
    <n v="1.9673364799999999"/>
  </r>
  <r>
    <x v="7"/>
    <x v="12"/>
    <x v="4"/>
    <x v="6"/>
    <x v="4"/>
    <x v="58"/>
    <x v="46"/>
    <n v="6"/>
    <n v="1"/>
    <n v="6"/>
    <n v="0"/>
    <n v="2"/>
    <n v="2"/>
    <n v="3"/>
    <n v="5"/>
    <n v="4"/>
    <n v="1"/>
    <n v="2"/>
    <n v="4"/>
    <n v="0"/>
    <n v="3"/>
    <n v="3"/>
    <n v="2"/>
    <n v="1.1826977400000001"/>
    <n v="3.0031592900000001"/>
    <n v="2.1291558300000002"/>
    <n v="2.9331936199999999"/>
    <n v="2.2298778800000001"/>
    <n v="3.3392704499999999"/>
    <n v="3.77517689"/>
    <n v="3.7204590199999998"/>
    <n v="1.84200868"/>
    <n v="2.2796002799999999"/>
    <n v="1.8609624"/>
    <n v="2.9035719000000002"/>
  </r>
  <r>
    <x v="7"/>
    <x v="12"/>
    <x v="4"/>
    <x v="6"/>
    <x v="4"/>
    <x v="58"/>
    <x v="47"/>
    <n v="4"/>
    <n v="6"/>
    <n v="1"/>
    <n v="6"/>
    <n v="0"/>
    <n v="3"/>
    <n v="2"/>
    <n v="4"/>
    <n v="6"/>
    <n v="4"/>
    <n v="1"/>
    <n v="2"/>
    <n v="5"/>
    <n v="0"/>
    <n v="3"/>
    <n v="4"/>
    <n v="2.08328866"/>
    <n v="1.31877971"/>
    <n v="3.0283265500000001"/>
    <n v="2.1903374000000002"/>
    <n v="2.9560172100000002"/>
    <n v="2.2877786800000002"/>
    <n v="3.33702363"/>
    <n v="3.73597322"/>
    <n v="3.6885222600000001"/>
    <n v="1.90740193"/>
    <n v="2.3214424999999999"/>
    <n v="1.91948641"/>
  </r>
  <r>
    <x v="7"/>
    <x v="12"/>
    <x v="4"/>
    <x v="6"/>
    <x v="4"/>
    <x v="58"/>
    <x v="48"/>
    <n v="4"/>
    <n v="4"/>
    <n v="6"/>
    <n v="1"/>
    <n v="6"/>
    <n v="1"/>
    <n v="2"/>
    <n v="2"/>
    <n v="4"/>
    <n v="5"/>
    <n v="4"/>
    <n v="1"/>
    <n v="2"/>
    <n v="5"/>
    <n v="0"/>
    <n v="3"/>
    <n v="3.9580148799999999"/>
    <n v="2.1594909800000002"/>
    <n v="1.43940961"/>
    <n v="3.0149085100000002"/>
    <n v="2.2267675599999999"/>
    <n v="2.9633192300000002"/>
    <n v="2.3373482299999999"/>
    <n v="3.27682378"/>
    <n v="3.6658303499999998"/>
    <n v="3.6266047499999998"/>
    <n v="1.9543785899999999"/>
    <n v="2.3388513999999998"/>
  </r>
  <r>
    <x v="7"/>
    <x v="12"/>
    <x v="4"/>
    <x v="6"/>
    <x v="4"/>
    <x v="58"/>
    <x v="49"/>
    <n v="2"/>
    <n v="5"/>
    <n v="4"/>
    <n v="5"/>
    <n v="2"/>
    <n v="6"/>
    <n v="1"/>
    <n v="2"/>
    <n v="2"/>
    <n v="4"/>
    <n v="5"/>
    <n v="4"/>
    <n v="1"/>
    <n v="2"/>
    <n v="5"/>
    <n v="0"/>
    <n v="2.9829091000000001"/>
    <n v="3.8975034000000002"/>
    <n v="2.1864169800000002"/>
    <n v="1.50663788"/>
    <n v="2.9899693900000002"/>
    <n v="2.2356560499999998"/>
    <n v="2.94382074"/>
    <n v="2.34731494"/>
    <n v="3.2269506899999998"/>
    <n v="3.5963922699999999"/>
    <n v="3.5615649899999999"/>
    <n v="1.96985666"/>
  </r>
  <r>
    <x v="7"/>
    <x v="12"/>
    <x v="4"/>
    <x v="6"/>
    <x v="4"/>
    <x v="58"/>
    <x v="50"/>
    <n v="0"/>
    <n v="3"/>
    <n v="5"/>
    <n v="4"/>
    <n v="4"/>
    <n v="2"/>
    <n v="7"/>
    <n v="1"/>
    <n v="2"/>
    <n v="2"/>
    <n v="4"/>
    <n v="5"/>
    <n v="4"/>
    <n v="1"/>
    <n v="2"/>
    <n v="6"/>
    <n v="0.12218943"/>
    <n v="2.95064678"/>
    <n v="3.83546063"/>
    <n v="2.2179506999999998"/>
    <n v="1.5679768000000001"/>
    <n v="2.9584055500000002"/>
    <n v="2.2410120899999999"/>
    <n v="2.9246016099999999"/>
    <n v="2.3587581700000002"/>
    <n v="3.1659741399999999"/>
    <n v="3.5268324500000001"/>
    <n v="3.4967990599999998"/>
  </r>
  <r>
    <x v="7"/>
    <x v="12"/>
    <x v="4"/>
    <x v="6"/>
    <x v="4"/>
    <x v="58"/>
    <x v="51"/>
    <n v="1"/>
    <n v="0"/>
    <n v="3"/>
    <n v="5"/>
    <n v="4"/>
    <n v="4"/>
    <n v="2"/>
    <n v="6"/>
    <n v="1"/>
    <n v="2"/>
    <n v="1"/>
    <n v="4"/>
    <n v="5"/>
    <n v="4"/>
    <n v="2"/>
    <n v="2"/>
    <n v="5.8571717300000001"/>
    <n v="0.30028517999999998"/>
    <n v="2.9529973599999999"/>
    <n v="3.8024805700000002"/>
    <n v="2.28844862"/>
    <n v="1.6770105799999999"/>
    <n v="2.9608571800000001"/>
    <n v="2.2830639599999998"/>
    <n v="2.9363299399999998"/>
    <n v="2.4053209400000002"/>
    <n v="3.1347320399999998"/>
    <n v="3.4804424300000001"/>
  </r>
  <r>
    <x v="7"/>
    <x v="12"/>
    <x v="4"/>
    <x v="6"/>
    <x v="4"/>
    <x v="58"/>
    <x v="52"/>
    <n v="2"/>
    <n v="1"/>
    <n v="0"/>
    <n v="3"/>
    <n v="6"/>
    <n v="4"/>
    <n v="4"/>
    <n v="1"/>
    <n v="6"/>
    <n v="0"/>
    <n v="3"/>
    <n v="1"/>
    <n v="4"/>
    <n v="5"/>
    <n v="4"/>
    <n v="1"/>
    <n v="2.1074416999999999"/>
    <n v="5.7429507299999996"/>
    <n v="0.46525298999999998"/>
    <n v="2.9773675599999998"/>
    <n v="3.7896327300000001"/>
    <n v="2.3547244599999999"/>
    <n v="1.7781008"/>
    <n v="2.9812294499999998"/>
    <n v="2.33182709"/>
    <n v="2.9586399299999999"/>
    <n v="2.4517279799999998"/>
    <n v="3.1338820200000002"/>
  </r>
  <r>
    <x v="7"/>
    <x v="12"/>
    <x v="4"/>
    <x v="6"/>
    <x v="4"/>
    <x v="58"/>
    <x v="53"/>
    <n v="3"/>
    <n v="3"/>
    <n v="1"/>
    <n v="0"/>
    <n v="2"/>
    <n v="6"/>
    <n v="4"/>
    <n v="4"/>
    <n v="1"/>
    <n v="6"/>
    <n v="0"/>
    <n v="3"/>
    <n v="1"/>
    <n v="4"/>
    <n v="5"/>
    <n v="5"/>
    <n v="1.10233158"/>
    <n v="2.1529446499999998"/>
    <n v="5.6108866600000002"/>
    <n v="0.57083315000000001"/>
    <n v="2.9589695599999999"/>
    <n v="3.7431227900000001"/>
    <n v="2.3797107400000002"/>
    <n v="1.82899714"/>
    <n v="2.9617750699999998"/>
    <n v="2.3407004200000001"/>
    <n v="2.94381008"/>
    <n v="2.4606577600000001"/>
  </r>
  <r>
    <x v="7"/>
    <x v="12"/>
    <x v="4"/>
    <x v="6"/>
    <x v="4"/>
    <x v="58"/>
    <x v="54"/>
    <n v="4"/>
    <n v="3"/>
    <n v="2"/>
    <n v="1"/>
    <n v="0"/>
    <n v="1"/>
    <n v="6"/>
    <n v="4"/>
    <n v="4"/>
    <n v="2"/>
    <n v="6"/>
    <n v="0"/>
    <n v="2"/>
    <n v="1"/>
    <n v="4"/>
    <n v="4"/>
    <n v="4.8861164800000001"/>
    <n v="1.1960769"/>
    <n v="2.18616221"/>
    <n v="5.4283573900000004"/>
    <n v="0.67899434999999997"/>
    <n v="2.9202564799999999"/>
    <n v="3.6663762000000002"/>
    <n v="2.3826543299999998"/>
    <n v="1.86554957"/>
    <n v="2.9201868000000002"/>
    <n v="2.3305785999999999"/>
    <n v="2.90279702"/>
  </r>
  <r>
    <x v="7"/>
    <x v="12"/>
    <x v="4"/>
    <x v="6"/>
    <x v="4"/>
    <x v="58"/>
    <x v="55"/>
    <n v="3"/>
    <n v="4"/>
    <n v="3"/>
    <n v="2"/>
    <n v="1"/>
    <n v="0"/>
    <n v="2"/>
    <n v="5"/>
    <n v="4"/>
    <n v="4"/>
    <n v="2"/>
    <n v="7"/>
    <n v="0"/>
    <n v="2"/>
    <n v="2"/>
    <n v="4"/>
    <n v="3.9564981299999999"/>
    <n v="4.7578340600000004"/>
    <n v="1.31542479"/>
    <n v="2.2514847499999999"/>
    <n v="5.2470712700000002"/>
    <n v="0.81962840000000003"/>
    <n v="2.9075209800000001"/>
    <n v="3.599987"/>
    <n v="2.3936821500000001"/>
    <n v="1.9241563399999999"/>
    <n v="2.9000990299999998"/>
    <n v="2.3392493700000001"/>
  </r>
  <r>
    <x v="7"/>
    <x v="12"/>
    <x v="4"/>
    <x v="6"/>
    <x v="4"/>
    <x v="58"/>
    <x v="56"/>
    <n v="4"/>
    <n v="2"/>
    <n v="5"/>
    <n v="3"/>
    <n v="2"/>
    <n v="1"/>
    <n v="0"/>
    <n v="2"/>
    <n v="5"/>
    <n v="4"/>
    <n v="4"/>
    <n v="2"/>
    <n v="7"/>
    <n v="0"/>
    <n v="1"/>
    <n v="2"/>
    <n v="3.9210730300000001"/>
    <n v="3.9005475600000001"/>
    <n v="4.6496293299999998"/>
    <n v="1.3801993699999999"/>
    <n v="2.2764164500000001"/>
    <n v="5.1037378100000002"/>
    <n v="0.89913715999999999"/>
    <n v="2.8827619000000002"/>
    <n v="3.53752566"/>
    <n v="2.38521107"/>
    <n v="1.94625764"/>
    <n v="2.8708914999999999"/>
  </r>
  <r>
    <x v="7"/>
    <x v="12"/>
    <x v="4"/>
    <x v="6"/>
    <x v="4"/>
    <x v="58"/>
    <x v="57"/>
    <n v="3"/>
    <n v="4"/>
    <n v="2"/>
    <n v="5"/>
    <n v="3"/>
    <n v="2"/>
    <n v="1"/>
    <n v="0"/>
    <n v="2"/>
    <n v="5"/>
    <n v="4"/>
    <n v="4"/>
    <n v="2"/>
    <n v="7"/>
    <n v="0"/>
    <n v="3"/>
    <n v="2.0158547100000002"/>
    <n v="3.7966179599999998"/>
    <n v="3.7990221100000001"/>
    <n v="4.49313947"/>
    <n v="1.44254718"/>
    <n v="2.2830853800000002"/>
    <n v="4.9050306900000002"/>
    <n v="0.97994245000000002"/>
    <n v="2.8284931499999999"/>
    <n v="3.4393412200000002"/>
    <n v="2.3592672800000001"/>
    <n v="1.9557129799999999"/>
  </r>
  <r>
    <x v="7"/>
    <x v="12"/>
    <x v="4"/>
    <x v="6"/>
    <x v="4"/>
    <x v="58"/>
    <x v="58"/>
    <n v="5"/>
    <n v="3"/>
    <n v="5"/>
    <n v="2"/>
    <n v="4"/>
    <n v="3"/>
    <n v="2"/>
    <n v="1"/>
    <n v="0"/>
    <n v="2"/>
    <n v="5"/>
    <n v="4"/>
    <n v="4"/>
    <n v="2"/>
    <n v="6"/>
    <n v="0"/>
    <n v="2.9873920699999998"/>
    <n v="2.0444113100000001"/>
    <n v="3.7234531500000001"/>
    <n v="3.7575998799999999"/>
    <n v="4.4009901100000004"/>
    <n v="1.50722091"/>
    <n v="2.3129319399999999"/>
    <n v="4.7798782199999996"/>
    <n v="1.0593091800000001"/>
    <n v="2.8110860899999999"/>
    <n v="3.3882748500000002"/>
    <n v="2.3576844800000001"/>
  </r>
  <r>
    <x v="7"/>
    <x v="12"/>
    <x v="4"/>
    <x v="6"/>
    <x v="4"/>
    <x v="58"/>
    <x v="59"/>
    <n v="3"/>
    <n v="5"/>
    <n v="3"/>
    <n v="5"/>
    <n v="1"/>
    <n v="4"/>
    <n v="3"/>
    <n v="2"/>
    <n v="1"/>
    <n v="0"/>
    <n v="2"/>
    <n v="5"/>
    <n v="5"/>
    <n v="4"/>
    <n v="2"/>
    <n v="6"/>
    <n v="0.15200605"/>
    <n v="3.0254245700000002"/>
    <n v="2.0996048599999999"/>
    <n v="3.7342738600000001"/>
    <n v="3.7100568599999999"/>
    <n v="4.3716214000000004"/>
    <n v="1.61416965"/>
    <n v="2.3712140000000002"/>
    <n v="4.7051028400000003"/>
    <n v="1.1592236600000001"/>
    <n v="2.8126547500000001"/>
    <n v="3.37628773"/>
  </r>
  <r>
    <x v="7"/>
    <x v="12"/>
    <x v="4"/>
    <x v="6"/>
    <x v="4"/>
    <x v="58"/>
    <x v="60"/>
    <n v="2"/>
    <n v="3"/>
    <n v="5"/>
    <n v="3"/>
    <n v="5"/>
    <n v="0"/>
    <n v="4"/>
    <n v="2"/>
    <n v="2"/>
    <n v="1"/>
    <n v="0"/>
    <n v="2"/>
    <n v="5"/>
    <n v="3"/>
    <n v="4"/>
    <n v="2"/>
    <n v="5.8554945399999996"/>
    <n v="0.23254952000000001"/>
    <n v="2.98931127"/>
    <n v="2.0865415399999998"/>
    <n v="3.66934644"/>
    <n v="3.6009092300000001"/>
    <n v="4.2725574000000002"/>
    <n v="1.6437168200000001"/>
    <n v="2.3564296900000001"/>
    <n v="4.5674142399999997"/>
    <n v="1.1904121299999999"/>
    <n v="2.75449397"/>
  </r>
  <r>
    <x v="7"/>
    <x v="12"/>
    <x v="4"/>
    <x v="6"/>
    <x v="4"/>
    <x v="58"/>
    <x v="61"/>
    <n v="0"/>
    <n v="1"/>
    <n v="3"/>
    <n v="4"/>
    <n v="3"/>
    <n v="6"/>
    <n v="0"/>
    <n v="4"/>
    <n v="2"/>
    <n v="2"/>
    <n v="1"/>
    <n v="0"/>
    <n v="2"/>
    <n v="5"/>
    <n v="3"/>
    <n v="4"/>
    <n v="1.99456012"/>
    <n v="5.6694530800000003"/>
    <n v="0.30408488"/>
    <n v="2.9387481700000002"/>
    <n v="2.0711333299999999"/>
    <n v="3.5836882299999999"/>
    <n v="3.52098881"/>
    <n v="4.1637514099999997"/>
    <n v="1.6586859300000001"/>
    <n v="2.3381481200000001"/>
    <n v="4.4364193700000003"/>
    <n v="1.2167275799999999"/>
  </r>
  <r>
    <x v="7"/>
    <x v="12"/>
    <x v="4"/>
    <x v="6"/>
    <x v="4"/>
    <x v="58"/>
    <x v="62"/>
    <n v="3"/>
    <n v="0"/>
    <n v="1"/>
    <n v="4"/>
    <n v="4"/>
    <n v="4"/>
    <n v="6"/>
    <n v="0"/>
    <n v="4"/>
    <n v="2"/>
    <n v="2"/>
    <n v="1"/>
    <n v="0"/>
    <n v="2"/>
    <n v="5"/>
    <n v="4"/>
    <n v="3.9445211100000002"/>
    <n v="1.9978189900000001"/>
    <n v="5.5178116800000003"/>
    <n v="0.37115130000000002"/>
    <n v="2.9027199100000001"/>
    <n v="2.0716930800000002"/>
    <n v="3.5185723699999998"/>
    <n v="3.4873204900000001"/>
    <n v="4.0923235499999997"/>
    <n v="1.6771397100000001"/>
    <n v="2.3389088299999998"/>
    <n v="4.3515336299999996"/>
  </r>
  <r>
    <x v="7"/>
    <x v="12"/>
    <x v="4"/>
    <x v="6"/>
    <x v="4"/>
    <x v="58"/>
    <x v="63"/>
    <n v="2"/>
    <n v="3"/>
    <n v="0"/>
    <n v="2"/>
    <n v="4"/>
    <n v="4"/>
    <n v="4"/>
    <n v="6"/>
    <n v="0"/>
    <n v="4"/>
    <n v="2"/>
    <n v="2"/>
    <n v="1"/>
    <n v="0"/>
    <n v="1"/>
    <n v="5"/>
    <n v="3.90009965"/>
    <n v="3.80242849"/>
    <n v="1.96530567"/>
    <n v="5.3076975800000001"/>
    <n v="0.43528133000000002"/>
    <n v="2.8363282500000002"/>
    <n v="2.03949135"/>
    <n v="3.4215811500000002"/>
    <n v="3.36359144"/>
    <n v="3.95899497"/>
    <n v="1.68215512"/>
    <n v="2.29921781"/>
  </r>
  <r>
    <x v="7"/>
    <x v="12"/>
    <x v="4"/>
    <x v="6"/>
    <x v="4"/>
    <x v="58"/>
    <x v="64"/>
    <n v="3"/>
    <n v="2"/>
    <n v="2"/>
    <n v="0"/>
    <n v="2"/>
    <n v="4"/>
    <n v="4"/>
    <n v="4"/>
    <n v="6"/>
    <n v="0"/>
    <n v="4"/>
    <n v="2"/>
    <n v="2"/>
    <n v="1"/>
    <n v="0"/>
    <n v="1"/>
    <n v="4.8797413199999999"/>
    <n v="3.7828999300000001"/>
    <n v="3.6986645299999998"/>
    <n v="1.9374926400000001"/>
    <n v="5.1290791200000001"/>
    <n v="0.47340172000000003"/>
    <n v="2.7753470899999999"/>
    <n v="2.0125286500000001"/>
    <n v="3.3322343600000002"/>
    <n v="3.2973989100000001"/>
    <n v="3.8567998999999999"/>
    <n v="1.6727862"/>
  </r>
  <r>
    <x v="7"/>
    <x v="12"/>
    <x v="4"/>
    <x v="6"/>
    <x v="4"/>
    <x v="58"/>
    <x v="65"/>
    <n v="1"/>
    <n v="3"/>
    <n v="1"/>
    <n v="2"/>
    <n v="0"/>
    <n v="1"/>
    <n v="4"/>
    <n v="4"/>
    <n v="4"/>
    <n v="6"/>
    <n v="0"/>
    <n v="4"/>
    <n v="2"/>
    <n v="2"/>
    <n v="1"/>
    <n v="0"/>
    <n v="1.0116937800000001"/>
    <n v="4.64704286"/>
    <n v="3.6171997600000001"/>
    <n v="3.5432836600000002"/>
    <n v="1.8840566999999999"/>
    <n v="4.8868095800000004"/>
    <n v="0.50898642999999999"/>
    <n v="2.6770559"/>
    <n v="1.9588196899999999"/>
    <n v="3.19903169"/>
    <n v="3.1733360899999998"/>
    <n v="3.7002326000000001"/>
  </r>
  <r>
    <x v="7"/>
    <x v="12"/>
    <x v="4"/>
    <x v="6"/>
    <x v="4"/>
    <x v="58"/>
    <x v="66"/>
    <n v="1"/>
    <n v="1"/>
    <n v="3"/>
    <n v="1"/>
    <n v="2"/>
    <n v="0"/>
    <n v="1"/>
    <n v="4"/>
    <n v="4"/>
    <n v="4"/>
    <n v="6"/>
    <n v="0"/>
    <n v="4"/>
    <n v="2"/>
    <n v="2"/>
    <n v="1"/>
    <n v="4.2748880000000003E-2"/>
    <n v="0.99166560000000004"/>
    <n v="4.4664639800000003"/>
    <n v="3.4480776099999999"/>
    <n v="3.3961573999999999"/>
    <n v="1.8254978399999999"/>
    <n v="4.6578670999999998"/>
    <n v="0.52484310999999995"/>
    <n v="2.5737451"/>
    <n v="1.89759228"/>
    <n v="3.0605405700000001"/>
    <n v="3.0670209000000002"/>
  </r>
  <r>
    <x v="7"/>
    <x v="12"/>
    <x v="4"/>
    <x v="6"/>
    <x v="4"/>
    <x v="58"/>
    <x v="67"/>
    <n v="1"/>
    <n v="1"/>
    <n v="1"/>
    <n v="3"/>
    <n v="1"/>
    <n v="1"/>
    <n v="0"/>
    <n v="1"/>
    <n v="2"/>
    <n v="4"/>
    <n v="4"/>
    <n v="7"/>
    <n v="0"/>
    <n v="4"/>
    <n v="2"/>
    <n v="2"/>
    <n v="0.99966292999999995"/>
    <n v="8.3030229999999997E-2"/>
    <n v="0.98913373999999998"/>
    <n v="4.3272693100000001"/>
    <n v="3.33230301"/>
    <n v="3.2951204999999999"/>
    <n v="1.7924580999999999"/>
    <n v="4.4923657199999996"/>
    <n v="0.54607629000000002"/>
    <n v="2.5061922299999999"/>
    <n v="1.8589960999999999"/>
    <n v="2.97026864"/>
  </r>
  <r>
    <x v="7"/>
    <x v="12"/>
    <x v="4"/>
    <x v="6"/>
    <x v="4"/>
    <x v="58"/>
    <x v="68"/>
    <n v="2"/>
    <n v="1"/>
    <n v="0"/>
    <n v="1"/>
    <n v="3"/>
    <n v="1"/>
    <n v="1"/>
    <n v="0"/>
    <n v="1"/>
    <n v="2"/>
    <n v="4"/>
    <n v="4"/>
    <n v="6"/>
    <n v="0"/>
    <n v="4"/>
    <n v="2"/>
    <n v="1.9701201699999999"/>
    <n v="1.0052488399999999"/>
    <n v="0.11093807"/>
    <n v="0.99689859999999997"/>
    <n v="4.1876253800000001"/>
    <n v="3.2670416499999999"/>
    <n v="3.22218092"/>
    <n v="1.7647809699999999"/>
    <n v="4.3910696299999996"/>
    <n v="0.55943845999999997"/>
    <n v="2.4630602800000001"/>
    <n v="1.83025327"/>
  </r>
  <r>
    <x v="7"/>
    <x v="12"/>
    <x v="4"/>
    <x v="6"/>
    <x v="4"/>
    <x v="58"/>
    <x v="69"/>
    <n v="1"/>
    <n v="2"/>
    <n v="1"/>
    <n v="0"/>
    <n v="1"/>
    <n v="3"/>
    <n v="1"/>
    <n v="1"/>
    <n v="0"/>
    <n v="1"/>
    <n v="2"/>
    <n v="4"/>
    <n v="4"/>
    <n v="6"/>
    <n v="0"/>
    <n v="3"/>
    <n v="1.9520386000000001"/>
    <n v="1.91777924"/>
    <n v="0.99005668000000002"/>
    <n v="0.13994284000000001"/>
    <n v="0.98701651000000001"/>
    <n v="4.0493645300000001"/>
    <n v="3.1627873100000001"/>
    <n v="3.1189981000000002"/>
    <n v="1.7235701000000001"/>
    <n v="4.23385313"/>
    <n v="0.56849795999999997"/>
    <n v="2.3930172000000001"/>
  </r>
  <r>
    <x v="7"/>
    <x v="12"/>
    <x v="4"/>
    <x v="6"/>
    <x v="4"/>
    <x v="58"/>
    <x v="70"/>
    <n v="2"/>
    <n v="1"/>
    <n v="1"/>
    <n v="1"/>
    <n v="0"/>
    <n v="1"/>
    <n v="3"/>
    <n v="1"/>
    <n v="1"/>
    <n v="0"/>
    <n v="1"/>
    <n v="2"/>
    <n v="4"/>
    <n v="4"/>
    <n v="6"/>
    <n v="0"/>
    <n v="2.9226992699999998"/>
    <n v="1.90011704"/>
    <n v="1.8699064400000001"/>
    <n v="0.98929370000000005"/>
    <n v="0.20130186"/>
    <n v="0.99012800000000001"/>
    <n v="3.9165250299999999"/>
    <n v="3.0243943999999998"/>
    <n v="3.00546107"/>
    <n v="1.68678697"/>
    <n v="4.0309828999999997"/>
    <n v="0.60266377000000004"/>
  </r>
  <r>
    <x v="7"/>
    <x v="12"/>
    <x v="4"/>
    <x v="6"/>
    <x v="4"/>
    <x v="58"/>
    <x v="71"/>
    <n v="0"/>
    <n v="2"/>
    <n v="0"/>
    <n v="1"/>
    <n v="1"/>
    <n v="0"/>
    <n v="1"/>
    <n v="3"/>
    <n v="0"/>
    <n v="1"/>
    <n v="0"/>
    <n v="1"/>
    <n v="2"/>
    <n v="3"/>
    <n v="3"/>
    <n v="5"/>
    <n v="2.9008539999999999E-2"/>
    <n v="2.76936735"/>
    <n v="1.79765967"/>
    <n v="1.7719943499999999"/>
    <n v="0.93710375999999995"/>
    <n v="0.21033034"/>
    <n v="0.94292538999999997"/>
    <n v="3.7148790100000002"/>
    <n v="2.8425412699999999"/>
    <n v="2.8383867500000002"/>
    <n v="1.60139553"/>
    <n v="3.7880160799999998"/>
  </r>
  <r>
    <x v="7"/>
    <x v="12"/>
    <x v="4"/>
    <x v="6"/>
    <x v="4"/>
    <x v="58"/>
    <x v="72"/>
    <n v="1"/>
    <n v="0"/>
    <n v="1"/>
    <n v="0"/>
    <n v="1"/>
    <n v="1"/>
    <n v="0"/>
    <n v="1"/>
    <n v="3"/>
    <n v="0"/>
    <n v="1"/>
    <n v="0"/>
    <n v="1"/>
    <n v="2"/>
    <n v="3"/>
    <n v="3"/>
    <n v="4.7361900500000003"/>
    <n v="7.7189209999999994E-2"/>
    <n v="2.6399417500000002"/>
    <n v="1.71400336"/>
    <n v="1.6913357099999999"/>
    <n v="0.89828584"/>
    <n v="0.23628921999999999"/>
    <n v="0.90750432000000003"/>
    <n v="3.5501652099999998"/>
    <n v="2.66728706"/>
    <n v="2.6900537999999998"/>
    <n v="1.5333065299999999"/>
  </r>
  <r>
    <x v="7"/>
    <x v="12"/>
    <x v="4"/>
    <x v="6"/>
    <x v="4"/>
    <x v="58"/>
    <x v="73"/>
    <n v="2"/>
    <n v="1"/>
    <n v="0"/>
    <n v="1"/>
    <n v="0"/>
    <n v="1"/>
    <n v="1"/>
    <n v="0"/>
    <n v="1"/>
    <n v="3"/>
    <n v="0"/>
    <n v="1"/>
    <n v="0"/>
    <n v="1"/>
    <n v="1"/>
    <n v="3"/>
    <n v="2.8699825699999999"/>
    <n v="4.5016208899999999"/>
    <n v="9.6515100000000006E-2"/>
    <n v="2.5202323"/>
    <n v="1.63707044"/>
    <n v="1.6166395600000001"/>
    <n v="0.86319880999999998"/>
    <n v="0.24138413"/>
    <n v="0.87366235999999997"/>
    <n v="3.3888639500000002"/>
    <n v="2.5338969800000002"/>
    <n v="2.5656447299999998"/>
  </r>
  <r>
    <x v="7"/>
    <x v="12"/>
    <x v="4"/>
    <x v="6"/>
    <x v="4"/>
    <x v="58"/>
    <x v="74"/>
    <n v="1"/>
    <n v="2"/>
    <n v="0"/>
    <n v="0"/>
    <n v="1"/>
    <n v="0"/>
    <n v="1"/>
    <n v="1"/>
    <n v="0"/>
    <n v="1"/>
    <n v="2"/>
    <n v="0"/>
    <n v="1"/>
    <n v="0"/>
    <n v="1"/>
    <n v="1"/>
    <n v="2.8358302200000001"/>
    <n v="2.6971198900000002"/>
    <n v="4.2241790999999997"/>
    <n v="0.11131605"/>
    <n v="2.36948969"/>
    <n v="1.54995829"/>
    <n v="1.53132523"/>
    <n v="0.82952084999999998"/>
    <n v="0.241533"/>
    <n v="0.83991797999999995"/>
    <n v="3.1790561199999998"/>
    <n v="2.4007150899999998"/>
  </r>
  <r>
    <x v="7"/>
    <x v="12"/>
    <x v="4"/>
    <x v="6"/>
    <x v="4"/>
    <x v="58"/>
    <x v="75"/>
    <n v="0"/>
    <n v="1"/>
    <n v="2"/>
    <n v="0"/>
    <n v="0"/>
    <n v="1"/>
    <n v="0"/>
    <n v="1"/>
    <n v="1"/>
    <n v="0"/>
    <n v="1"/>
    <n v="2"/>
    <n v="0"/>
    <n v="1"/>
    <n v="0"/>
    <n v="1"/>
    <n v="0.95917266999999995"/>
    <n v="2.6812279000000001"/>
    <n v="2.54898443"/>
    <n v="3.9927708499999999"/>
    <n v="0.11916354999999999"/>
    <n v="2.2436187699999999"/>
    <n v="1.4752174199999999"/>
    <n v="1.45496571"/>
    <n v="0.79653653999999996"/>
    <n v="0.2381868"/>
    <n v="0.80657941"/>
    <n v="3.0061523600000002"/>
  </r>
  <r>
    <x v="7"/>
    <x v="12"/>
    <x v="4"/>
    <x v="6"/>
    <x v="4"/>
    <x v="58"/>
    <x v="76"/>
    <n v="0"/>
    <n v="0"/>
    <n v="0"/>
    <n v="2"/>
    <n v="0"/>
    <n v="0"/>
    <n v="1"/>
    <n v="0"/>
    <n v="1"/>
    <n v="1"/>
    <n v="0"/>
    <n v="1"/>
    <n v="2"/>
    <n v="0"/>
    <n v="1"/>
    <n v="0"/>
    <n v="0.94427826000000004"/>
    <n v="0.92425422999999995"/>
    <n v="2.52565792"/>
    <n v="2.3903827"/>
    <n v="3.7350482500000002"/>
    <n v="0.13601500999999999"/>
    <n v="2.1079602500000001"/>
    <n v="1.3945876500000001"/>
    <n v="1.3790573800000001"/>
    <n v="0.77017190000000002"/>
    <n v="0.24226817"/>
    <n v="0.78186584000000003"/>
  </r>
  <r>
    <x v="7"/>
    <x v="12"/>
    <x v="4"/>
    <x v="6"/>
    <x v="4"/>
    <x v="58"/>
    <x v="77"/>
    <n v="0"/>
    <n v="0"/>
    <n v="0"/>
    <n v="0"/>
    <n v="2"/>
    <n v="0"/>
    <n v="0"/>
    <n v="1"/>
    <n v="0"/>
    <n v="1"/>
    <n v="1"/>
    <n v="0"/>
    <n v="1"/>
    <n v="2"/>
    <n v="0"/>
    <n v="1"/>
    <n v="2.9336250000000001E-2"/>
    <n v="0.86152021999999995"/>
    <n v="0.89749177999999996"/>
    <n v="2.3503808300000002"/>
    <n v="2.1813922099999998"/>
    <n v="3.40728871"/>
    <n v="0.16108475999999999"/>
    <n v="1.92548527"/>
    <n v="1.2980741499999999"/>
    <n v="1.2825520800000001"/>
    <n v="0.74736080999999999"/>
    <n v="0.24903643"/>
  </r>
  <r>
    <x v="7"/>
    <x v="12"/>
    <x v="4"/>
    <x v="6"/>
    <x v="4"/>
    <x v="58"/>
    <x v="78"/>
    <n v="0"/>
    <n v="0"/>
    <n v="0"/>
    <n v="0"/>
    <n v="0"/>
    <n v="1"/>
    <n v="0"/>
    <n v="0"/>
    <n v="1"/>
    <n v="0"/>
    <n v="1"/>
    <n v="1"/>
    <n v="0"/>
    <n v="1"/>
    <n v="2"/>
    <n v="0"/>
    <n v="0.94795755999999998"/>
    <n v="5.1033139999999998E-2"/>
    <n v="0.80527437999999996"/>
    <n v="0.85315545000000004"/>
    <n v="2.18160745"/>
    <n v="2.0214188200000001"/>
    <n v="3.1474523300000001"/>
    <n v="0.17653251"/>
    <n v="1.78622638"/>
    <n v="1.21138956"/>
    <n v="1.20010467"/>
    <n v="0.71405945000000004"/>
  </r>
  <r>
    <x v="7"/>
    <x v="12"/>
    <x v="4"/>
    <x v="6"/>
    <x v="4"/>
    <x v="58"/>
    <x v="79"/>
    <n v="1"/>
    <n v="0"/>
    <n v="0"/>
    <n v="0"/>
    <n v="0"/>
    <n v="0"/>
    <n v="1"/>
    <n v="0"/>
    <n v="0"/>
    <n v="1"/>
    <n v="0"/>
    <n v="1"/>
    <n v="1"/>
    <n v="0"/>
    <n v="1"/>
    <n v="2"/>
    <n v="2.0492980000000001E-2"/>
    <n v="0.89638865999999995"/>
    <n v="6.7691959999999995E-2"/>
    <n v="0.72729085999999998"/>
    <n v="0.81282010000000005"/>
    <n v="2.008041"/>
    <n v="1.8300585599999999"/>
    <n v="2.84367781"/>
    <n v="0.18657535"/>
    <n v="1.61676519"/>
    <n v="1.1132337000000001"/>
    <n v="1.1052244"/>
  </r>
  <r>
    <x v="7"/>
    <x v="12"/>
    <x v="4"/>
    <x v="6"/>
    <x v="4"/>
    <x v="58"/>
    <x v="80"/>
    <n v="1"/>
    <n v="1"/>
    <n v="0"/>
    <n v="0"/>
    <n v="0"/>
    <n v="0"/>
    <n v="0"/>
    <n v="1"/>
    <n v="0"/>
    <n v="0"/>
    <n v="1"/>
    <n v="0"/>
    <n v="1"/>
    <n v="1"/>
    <n v="0"/>
    <n v="1"/>
    <n v="1.7881574099999999"/>
    <n v="2.507299E-2"/>
    <n v="0.82677646000000005"/>
    <n v="6.8350629999999996E-2"/>
    <n v="0.64202778999999999"/>
    <n v="0.75378820999999996"/>
    <n v="1.82539695"/>
    <n v="1.6353070599999999"/>
    <n v="2.5466520799999999"/>
    <n v="0.17774862"/>
    <n v="1.4464306899999999"/>
    <n v="1.0076621800000001"/>
  </r>
  <r>
    <x v="7"/>
    <x v="12"/>
    <x v="4"/>
    <x v="6"/>
    <x v="4"/>
    <x v="58"/>
    <x v="81"/>
    <n v="1"/>
    <n v="1"/>
    <n v="1"/>
    <n v="0"/>
    <n v="0"/>
    <n v="0"/>
    <n v="0"/>
    <n v="0"/>
    <n v="1"/>
    <n v="0"/>
    <n v="0"/>
    <n v="1"/>
    <n v="0"/>
    <n v="0"/>
    <n v="1"/>
    <n v="0"/>
    <n v="0.94242585000000001"/>
    <n v="1.6368994299999999"/>
    <n v="6.248136E-2"/>
    <n v="0.79449431000000004"/>
    <n v="0.10690337"/>
    <n v="0.62668665000000001"/>
    <n v="0.74259797000000005"/>
    <n v="1.7051508399999999"/>
    <n v="1.52630618"/>
    <n v="2.3524540699999998"/>
    <n v="0.21892507"/>
    <n v="1.35140186"/>
  </r>
  <r>
    <x v="7"/>
    <x v="12"/>
    <x v="4"/>
    <x v="6"/>
    <x v="4"/>
    <x v="58"/>
    <x v="82"/>
    <n v="2"/>
    <n v="1"/>
    <n v="0"/>
    <n v="0"/>
    <n v="0"/>
    <n v="0"/>
    <n v="0"/>
    <n v="0"/>
    <n v="0"/>
    <n v="1"/>
    <n v="0"/>
    <n v="0"/>
    <n v="1"/>
    <n v="0"/>
    <n v="0"/>
    <n v="1"/>
    <n v="5.9215200000000004E-3"/>
    <n v="0.85088533"/>
    <n v="1.4789188499999999"/>
    <n v="6.2822680000000006E-2"/>
    <n v="0.72288452000000003"/>
    <n v="0.1036699"/>
    <n v="0.57549419999999996"/>
    <n v="0.68033394000000003"/>
    <n v="1.55245571"/>
    <n v="1.3916267"/>
    <n v="2.14212018"/>
    <n v="0.20795253"/>
  </r>
  <r>
    <x v="7"/>
    <x v="12"/>
    <x v="4"/>
    <x v="6"/>
    <x v="4"/>
    <x v="58"/>
    <x v="83"/>
    <n v="0"/>
    <n v="1"/>
    <n v="1"/>
    <n v="0"/>
    <n v="0"/>
    <n v="0"/>
    <n v="0"/>
    <n v="0"/>
    <n v="0"/>
    <n v="0"/>
    <n v="1"/>
    <n v="0"/>
    <n v="0"/>
    <n v="0"/>
    <n v="0"/>
    <n v="0"/>
    <n v="0.92153682000000003"/>
    <n v="1.9461160000000002E-2"/>
    <n v="0.71765199000000002"/>
    <n v="1.2988284699999999"/>
    <n v="7.1988739999999996E-2"/>
    <n v="0.62216307000000004"/>
    <n v="0.10943054000000001"/>
    <n v="0.54076869999999999"/>
    <n v="0.59485102999999995"/>
    <n v="1.35504154"/>
    <n v="1.2532964499999999"/>
    <n v="1.90826319"/>
  </r>
  <r>
    <x v="7"/>
    <x v="12"/>
    <x v="4"/>
    <x v="6"/>
    <x v="4"/>
    <x v="58"/>
    <x v="84"/>
    <n v="0"/>
    <n v="0"/>
    <n v="1"/>
    <n v="1"/>
    <n v="0"/>
    <n v="0"/>
    <n v="0"/>
    <n v="0"/>
    <n v="0"/>
    <n v="0"/>
    <n v="0"/>
    <n v="1"/>
    <n v="0"/>
    <n v="0"/>
    <n v="0"/>
    <n v="0"/>
    <n v="1.395564E-2"/>
    <n v="0.81433540999999998"/>
    <n v="3.0714310000000002E-2"/>
    <n v="0.66085289999999997"/>
    <n v="1.1642785899999999"/>
    <n v="7.8712829999999998E-2"/>
    <n v="0.57955685999999995"/>
    <n v="0.1142396"/>
    <n v="0.49599042999999998"/>
    <n v="0.56029386999999997"/>
    <n v="1.23811479"/>
    <n v="1.1359965999999999"/>
  </r>
  <r>
    <x v="7"/>
    <x v="12"/>
    <x v="4"/>
    <x v="6"/>
    <x v="4"/>
    <x v="58"/>
    <x v="85"/>
    <n v="1"/>
    <n v="0"/>
    <n v="0"/>
    <n v="0"/>
    <n v="0"/>
    <n v="0"/>
    <n v="0"/>
    <n v="0"/>
    <n v="0"/>
    <n v="0"/>
    <n v="0"/>
    <n v="0"/>
    <n v="1"/>
    <n v="0"/>
    <n v="0"/>
    <n v="0"/>
    <n v="2.16314E-3"/>
    <n v="1.5307370000000001E-2"/>
    <n v="0.74942485000000003"/>
    <n v="3.0204660000000001E-2"/>
    <n v="0.58310887"/>
    <n v="1.04970297"/>
    <n v="7.380652E-2"/>
    <n v="0.51571789000000001"/>
    <n v="0.10622305999999999"/>
    <n v="0.45929885999999998"/>
    <n v="0.50269923000000005"/>
    <n v="1.1156233200000001"/>
  </r>
  <r>
    <x v="7"/>
    <x v="12"/>
    <x v="4"/>
    <x v="6"/>
    <x v="4"/>
    <x v="58"/>
    <x v="86"/>
    <n v="0"/>
    <n v="1"/>
    <n v="0"/>
    <n v="0"/>
    <n v="0"/>
    <n v="0"/>
    <n v="0"/>
    <n v="0"/>
    <n v="0"/>
    <n v="0"/>
    <n v="0"/>
    <n v="0"/>
    <n v="0"/>
    <n v="1"/>
    <n v="0"/>
    <n v="0"/>
    <n v="1.270311E-2"/>
    <n v="1.282933E-2"/>
    <n v="2.6240699999999999E-2"/>
    <n v="0.68119277"/>
    <n v="3.9561869999999999E-2"/>
    <n v="0.53619161999999998"/>
    <n v="0.95290350000000001"/>
    <n v="7.9800319999999994E-2"/>
    <n v="0.47994431999999998"/>
    <n v="0.11094365"/>
    <n v="0.43258287000000001"/>
    <n v="0.47488783000000001"/>
  </r>
  <r>
    <x v="7"/>
    <x v="12"/>
    <x v="4"/>
    <x v="6"/>
    <x v="4"/>
    <x v="58"/>
    <x v="87"/>
    <n v="0"/>
    <n v="0"/>
    <n v="1"/>
    <n v="0"/>
    <n v="0"/>
    <n v="0"/>
    <n v="0"/>
    <n v="0"/>
    <n v="0"/>
    <n v="0"/>
    <n v="0"/>
    <n v="0"/>
    <n v="0"/>
    <n v="0"/>
    <n v="0"/>
    <n v="0"/>
    <n v="1.5731E-3"/>
    <n v="1.2444469999999999E-2"/>
    <n v="1.240378E-2"/>
    <n v="2.4209040000000001E-2"/>
    <n v="0.59060904000000003"/>
    <n v="3.5912810000000003E-2"/>
    <n v="0.47374743000000002"/>
    <n v="0.83535970000000004"/>
    <n v="7.138332E-2"/>
    <n v="0.42605622999999998"/>
    <n v="9.913814E-2"/>
    <n v="0.38070926999999999"/>
  </r>
  <r>
    <x v="7"/>
    <x v="12"/>
    <x v="4"/>
    <x v="6"/>
    <x v="4"/>
    <x v="58"/>
    <x v="88"/>
    <n v="0"/>
    <n v="0"/>
    <n v="0"/>
    <n v="0"/>
    <n v="0"/>
    <n v="0"/>
    <n v="0"/>
    <n v="0"/>
    <n v="0"/>
    <n v="0"/>
    <n v="0"/>
    <n v="0"/>
    <n v="0"/>
    <n v="0"/>
    <n v="0"/>
    <n v="0"/>
    <n v="1.7436999999999999E-3"/>
    <n v="2.83228E-3"/>
    <n v="1.129667E-2"/>
    <n v="1.124737E-2"/>
    <n v="2.063079E-2"/>
    <n v="0.46952370999999998"/>
    <n v="3.0479030000000001E-2"/>
    <n v="0.40326498999999999"/>
    <n v="0.68982231000000005"/>
    <n v="5.979085E-2"/>
    <n v="0.36383681000000001"/>
    <n v="8.3136420000000003E-2"/>
  </r>
  <r>
    <x v="7"/>
    <x v="12"/>
    <x v="4"/>
    <x v="6"/>
    <x v="4"/>
    <x v="58"/>
    <x v="89"/>
    <n v="0"/>
    <n v="0"/>
    <n v="0"/>
    <n v="0"/>
    <n v="0"/>
    <n v="0"/>
    <n v="0"/>
    <n v="0"/>
    <n v="0"/>
    <n v="0"/>
    <n v="0"/>
    <n v="0"/>
    <n v="0"/>
    <n v="0"/>
    <n v="0"/>
    <n v="0"/>
    <n v="9.2406899999999993E-3"/>
    <n v="1.6313190000000002E-2"/>
    <n v="1.4861600000000001E-2"/>
    <n v="2.4031239999999999E-2"/>
    <n v="2.219989E-2"/>
    <n v="3.188241E-2"/>
    <n v="0.42387058"/>
    <n v="3.9035279999999999E-2"/>
    <n v="0.30901315000000001"/>
    <n v="0.56334713999999997"/>
    <n v="6.3920959999999999E-2"/>
    <n v="0.28622754"/>
  </r>
  <r>
    <x v="7"/>
    <x v="12"/>
    <x v="4"/>
    <x v="6"/>
    <x v="4"/>
    <x v="58"/>
    <x v="90"/>
    <n v="0"/>
    <n v="0"/>
    <n v="0"/>
    <n v="0"/>
    <n v="0"/>
    <n v="0"/>
    <n v="0"/>
    <n v="0"/>
    <n v="0"/>
    <n v="0"/>
    <n v="0"/>
    <n v="0"/>
    <n v="0"/>
    <n v="0"/>
    <n v="0"/>
    <n v="0"/>
    <n v="3.2157100000000001E-3"/>
    <n v="9.2071700000000006E-3"/>
    <n v="1.56682E-2"/>
    <n v="1.4538590000000001E-2"/>
    <n v="2.1583680000000001E-2"/>
    <n v="1.9920360000000002E-2"/>
    <n v="2.7877209999999999E-2"/>
    <n v="0.33360413999999999"/>
    <n v="3.279133E-2"/>
    <n v="0.22181999999999999"/>
    <n v="0.42217701000000002"/>
    <n v="5.2112060000000002E-2"/>
  </r>
  <r>
    <x v="7"/>
    <x v="12"/>
    <x v="4"/>
    <x v="6"/>
    <x v="4"/>
    <x v="58"/>
    <x v="91"/>
    <n v="1"/>
    <n v="0"/>
    <n v="0"/>
    <n v="0"/>
    <n v="0"/>
    <n v="0"/>
    <n v="0"/>
    <n v="0"/>
    <n v="0"/>
    <n v="0"/>
    <n v="0"/>
    <n v="0"/>
    <n v="0"/>
    <n v="0"/>
    <n v="0"/>
    <n v="0"/>
    <n v="5.3070000000000005E-4"/>
    <n v="3.5161900000000002E-3"/>
    <n v="8.3077399999999992E-3"/>
    <n v="1.409903E-2"/>
    <n v="1.315414E-2"/>
    <n v="1.9134979999999999E-2"/>
    <n v="1.7652520000000001E-2"/>
    <n v="2.4611089999999999E-2"/>
    <n v="0.28597634999999999"/>
    <n v="2.864274E-2"/>
    <n v="0.18246709999999999"/>
    <n v="0.35515161000000001"/>
  </r>
  <r>
    <x v="7"/>
    <x v="12"/>
    <x v="4"/>
    <x v="6"/>
    <x v="4"/>
    <x v="58"/>
    <x v="92"/>
    <n v="0"/>
    <n v="1"/>
    <n v="0"/>
    <n v="0"/>
    <n v="0"/>
    <n v="0"/>
    <n v="0"/>
    <n v="0"/>
    <n v="0"/>
    <n v="0"/>
    <n v="0"/>
    <n v="0"/>
    <n v="0"/>
    <n v="0"/>
    <n v="0"/>
    <n v="0"/>
    <n v="1.8587000000000001E-4"/>
    <n v="5.9004999999999995E-4"/>
    <n v="3.1677099999999998E-3"/>
    <n v="7.2414200000000001E-3"/>
    <n v="1.2094560000000001E-2"/>
    <n v="1.132085E-2"/>
    <n v="1.6537570000000001E-2"/>
    <n v="1.518189E-2"/>
    <n v="2.117724E-2"/>
    <n v="0.24380419"/>
    <n v="2.4514999999999999E-2"/>
    <n v="0.14735219999999999"/>
  </r>
  <r>
    <x v="7"/>
    <x v="12"/>
    <x v="4"/>
    <x v="6"/>
    <x v="4"/>
    <x v="58"/>
    <x v="93"/>
    <n v="0"/>
    <n v="0"/>
    <n v="1"/>
    <n v="0"/>
    <n v="0"/>
    <n v="0"/>
    <n v="0"/>
    <n v="0"/>
    <n v="0"/>
    <n v="0"/>
    <n v="0"/>
    <n v="0"/>
    <n v="0"/>
    <n v="0"/>
    <n v="0"/>
    <n v="0"/>
    <n v="2.2629899999999999E-3"/>
    <n v="2.0802300000000002E-3"/>
    <n v="1.89511E-3"/>
    <n v="4.3685800000000004E-3"/>
    <n v="8.0395199999999997E-3"/>
    <n v="1.1376519999999999E-2"/>
    <n v="1.0607780000000001E-2"/>
    <n v="1.5707039999999999E-2"/>
    <n v="1.401984E-2"/>
    <n v="1.9231140000000001E-2"/>
    <n v="0.19916086"/>
    <n v="2.212954E-2"/>
  </r>
  <r>
    <x v="7"/>
    <x v="12"/>
    <x v="4"/>
    <x v="6"/>
    <x v="4"/>
    <x v="58"/>
    <x v="94"/>
    <n v="0"/>
    <n v="0"/>
    <n v="0"/>
    <n v="1"/>
    <n v="0"/>
    <n v="0"/>
    <n v="0"/>
    <n v="0"/>
    <n v="0"/>
    <n v="0"/>
    <n v="0"/>
    <n v="0"/>
    <n v="0"/>
    <n v="0"/>
    <n v="0"/>
    <n v="0"/>
    <n v="2.4050930000000002E-2"/>
    <n v="1.8557799999999999E-2"/>
    <n v="1.532975E-2"/>
    <n v="1.5976520000000001E-2"/>
    <n v="1.823147E-2"/>
    <n v="2.413334E-2"/>
    <n v="1.891901E-2"/>
    <n v="1.83386E-2"/>
    <n v="2.498858E-2"/>
    <n v="1.9769640000000002E-2"/>
    <n v="2.734634E-2"/>
    <n v="0.12478547"/>
  </r>
  <r>
    <x v="7"/>
    <x v="12"/>
    <x v="4"/>
    <x v="6"/>
    <x v="4"/>
    <x v="58"/>
    <x v="95"/>
    <n v="0"/>
    <n v="0"/>
    <n v="0"/>
    <n v="0"/>
    <n v="1"/>
    <n v="0"/>
    <n v="0"/>
    <n v="0"/>
    <n v="0"/>
    <n v="0"/>
    <n v="0"/>
    <n v="0"/>
    <n v="0"/>
    <n v="0"/>
    <n v="0"/>
    <n v="0"/>
    <n v="9.2528E-4"/>
    <n v="1.9510400000000001E-2"/>
    <n v="1.453311E-2"/>
    <n v="1.182095E-2"/>
    <n v="1.213413E-2"/>
    <n v="1.379182E-2"/>
    <n v="1.8224509999999999E-2"/>
    <n v="1.455587E-2"/>
    <n v="1.4095689999999999E-2"/>
    <n v="1.9611469999999999E-2"/>
    <n v="1.5393240000000001E-2"/>
    <n v="2.1243129999999999E-2"/>
  </r>
  <r>
    <x v="7"/>
    <x v="12"/>
    <x v="4"/>
    <x v="6"/>
    <x v="4"/>
    <x v="58"/>
    <x v="96"/>
    <n v="0"/>
    <n v="0"/>
    <n v="0"/>
    <n v="0"/>
    <n v="0"/>
    <n v="0"/>
    <n v="0"/>
    <n v="0"/>
    <n v="0"/>
    <n v="0"/>
    <n v="0"/>
    <n v="0"/>
    <n v="0"/>
    <n v="0"/>
    <n v="0"/>
    <n v="0"/>
    <n v="1.1678E-4"/>
    <n v="6.5145999999999997E-4"/>
    <n v="1.5802210000000001E-2"/>
    <n v="1.13685E-2"/>
    <n v="9.3162100000000001E-3"/>
    <n v="9.2697600000000002E-3"/>
    <n v="1.052785E-2"/>
    <n v="1.421767E-2"/>
    <n v="1.129046E-2"/>
    <n v="1.0923769999999999E-2"/>
    <n v="1.547895E-2"/>
    <n v="1.2035519999999999E-2"/>
  </r>
  <r>
    <x v="7"/>
    <x v="12"/>
    <x v="4"/>
    <x v="6"/>
    <x v="4"/>
    <x v="58"/>
    <x v="97"/>
    <n v="0"/>
    <n v="0"/>
    <n v="0"/>
    <n v="0"/>
    <n v="0"/>
    <n v="0"/>
    <n v="0"/>
    <n v="0"/>
    <n v="0"/>
    <n v="0"/>
    <n v="0"/>
    <n v="0"/>
    <n v="0"/>
    <n v="0"/>
    <n v="0"/>
    <n v="0"/>
    <n v="0"/>
    <n v="7.9679999999999996E-5"/>
    <n v="4.4534000000000002E-4"/>
    <n v="1.082286E-2"/>
    <n v="7.80067E-3"/>
    <n v="6.4040900000000003E-3"/>
    <n v="6.3908000000000003E-3"/>
    <n v="7.3116500000000003E-3"/>
    <n v="9.9429800000000006E-3"/>
    <n v="8.0193499999999997E-3"/>
    <n v="7.7679699999999999E-3"/>
    <n v="1.103724E-2"/>
  </r>
  <r>
    <x v="7"/>
    <x v="12"/>
    <x v="4"/>
    <x v="6"/>
    <x v="4"/>
    <x v="58"/>
    <x v="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.2280000000000001E-5"/>
    <n v="2.9272E-4"/>
    <n v="7.1265900000000004E-3"/>
    <n v="5.1455299999999997E-3"/>
    <n v="4.2315299999999998E-3"/>
    <n v="4.2353399999999998E-3"/>
    <n v="4.8846699999999998E-3"/>
    <n v="6.6927100000000002E-3"/>
    <n v="5.4902199999999996E-3"/>
    <n v="5.3237500000000004E-3"/>
  </r>
  <r>
    <x v="7"/>
    <x v="12"/>
    <x v="4"/>
    <x v="6"/>
    <x v="4"/>
    <x v="58"/>
    <x v="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286E-5"/>
    <n v="2.05E-4"/>
    <n v="4.6239200000000001E-3"/>
    <n v="6.1712900000000003E-3"/>
    <n v="6.5816299999999998E-3"/>
    <n v="6.8583100000000003E-3"/>
    <n v="7.4837799999999998E-3"/>
    <n v="9.1020000000000007E-3"/>
    <n v="9.4748799999999998E-3"/>
  </r>
  <r>
    <x v="7"/>
    <x v="12"/>
    <x v="4"/>
    <x v="6"/>
    <x v="4"/>
    <x v="59"/>
    <x v="0"/>
    <n v="1"/>
    <n v="0"/>
    <n v="1"/>
    <n v="0"/>
    <n v="1"/>
    <n v="0"/>
    <n v="0"/>
    <n v="0"/>
    <n v="0"/>
    <n v="0"/>
    <n v="0"/>
    <n v="0"/>
    <n v="0"/>
    <n v="0"/>
    <n v="0"/>
    <n v="0"/>
    <n v="6.6332189999999999E-2"/>
    <n v="0.12283419"/>
    <n v="0.156555"/>
    <n v="0.17391192"/>
    <n v="0.18472957000000001"/>
    <n v="0.19390790999999999"/>
    <n v="0.20327434"/>
    <n v="0.20448939999999999"/>
    <n v="0.20242093"/>
    <n v="0.19895093"/>
    <n v="0.19756510999999999"/>
    <n v="0.19418935000000001"/>
  </r>
  <r>
    <x v="7"/>
    <x v="12"/>
    <x v="4"/>
    <x v="6"/>
    <x v="4"/>
    <x v="59"/>
    <x v="1"/>
    <n v="0"/>
    <n v="0"/>
    <n v="1"/>
    <n v="1"/>
    <n v="0"/>
    <n v="1"/>
    <n v="0"/>
    <n v="0"/>
    <n v="0"/>
    <n v="0"/>
    <n v="0"/>
    <n v="0"/>
    <n v="0"/>
    <n v="0"/>
    <n v="0"/>
    <n v="0"/>
    <n v="4.9299460000000003E-2"/>
    <n v="0.10452156"/>
    <n v="0.15132314999999999"/>
    <n v="0.17574997000000001"/>
    <n v="0.18989886"/>
    <n v="0.19857767000000001"/>
    <n v="0.20994966000000001"/>
    <n v="0.21631384000000001"/>
    <n v="0.21665498999999999"/>
    <n v="0.21316219"/>
    <n v="0.21081757000000001"/>
    <n v="0.20751721000000001"/>
  </r>
  <r>
    <x v="7"/>
    <x v="12"/>
    <x v="4"/>
    <x v="6"/>
    <x v="4"/>
    <x v="59"/>
    <x v="2"/>
    <n v="0"/>
    <n v="0"/>
    <n v="0"/>
    <n v="1"/>
    <n v="1"/>
    <n v="0"/>
    <n v="1"/>
    <n v="0"/>
    <n v="0"/>
    <n v="0"/>
    <n v="0"/>
    <n v="0"/>
    <n v="0"/>
    <n v="0"/>
    <n v="0"/>
    <n v="0"/>
    <n v="4.6094900000000001E-2"/>
    <n v="8.9831800000000003E-2"/>
    <n v="0.13374604000000001"/>
    <n v="0.16917960000000001"/>
    <n v="0.18922480999999999"/>
    <n v="0.20066165999999999"/>
    <n v="0.21156306999999999"/>
    <n v="0.21972486999999999"/>
    <n v="0.22461913"/>
    <n v="0.22328307"/>
    <n v="0.22097882999999999"/>
    <n v="0.21690039999999999"/>
  </r>
  <r>
    <x v="7"/>
    <x v="12"/>
    <x v="4"/>
    <x v="6"/>
    <x v="4"/>
    <x v="59"/>
    <x v="3"/>
    <n v="0"/>
    <n v="0"/>
    <n v="0"/>
    <n v="0"/>
    <n v="0"/>
    <n v="1"/>
    <n v="0"/>
    <n v="1"/>
    <n v="0"/>
    <n v="0"/>
    <n v="0"/>
    <n v="0"/>
    <n v="0"/>
    <n v="0"/>
    <n v="0"/>
    <n v="0"/>
    <n v="4.1633299999999998E-2"/>
    <n v="7.8689519999999999E-2"/>
    <n v="0.11669366"/>
    <n v="0.14974517000000001"/>
    <n v="0.17949544000000001"/>
    <n v="0.19609898000000001"/>
    <n v="0.20884448999999999"/>
    <n v="0.21697368"/>
    <n v="0.22367443000000001"/>
    <n v="0.22656793"/>
    <n v="0.22602768000000001"/>
    <n v="0.22227273"/>
  </r>
  <r>
    <x v="7"/>
    <x v="12"/>
    <x v="4"/>
    <x v="6"/>
    <x v="4"/>
    <x v="59"/>
    <x v="4"/>
    <n v="2"/>
    <n v="0"/>
    <n v="0"/>
    <n v="0"/>
    <n v="0"/>
    <n v="0"/>
    <n v="1"/>
    <n v="0"/>
    <n v="1"/>
    <n v="0"/>
    <n v="0"/>
    <n v="0"/>
    <n v="0"/>
    <n v="0"/>
    <n v="0"/>
    <n v="0"/>
    <n v="3.7808799999999997E-2"/>
    <n v="7.4043369999999997E-2"/>
    <n v="0.10384345"/>
    <n v="0.13525266999999999"/>
    <n v="0.16290144000000001"/>
    <n v="0.18863326999999999"/>
    <n v="0.20598005999999999"/>
    <n v="0.21598676"/>
    <n v="0.22289088000000001"/>
    <n v="0.22769892"/>
    <n v="0.23093755999999999"/>
    <n v="0.22888859"/>
  </r>
  <r>
    <x v="7"/>
    <x v="12"/>
    <x v="4"/>
    <x v="6"/>
    <x v="4"/>
    <x v="59"/>
    <x v="5"/>
    <n v="0"/>
    <n v="2"/>
    <n v="0"/>
    <n v="0"/>
    <n v="0"/>
    <n v="0"/>
    <n v="1"/>
    <n v="1"/>
    <n v="0"/>
    <n v="1"/>
    <n v="0"/>
    <n v="0"/>
    <n v="0"/>
    <n v="0"/>
    <n v="0"/>
    <n v="0"/>
    <n v="4.4035820000000003E-2"/>
    <n v="7.5105140000000001E-2"/>
    <n v="0.10593376"/>
    <n v="0.1280665"/>
    <n v="0.15650885"/>
    <n v="0.17965823"/>
    <n v="0.20542145000000001"/>
    <n v="0.21924671000000001"/>
    <n v="0.22775327000000001"/>
    <n v="0.23264770000000001"/>
    <n v="0.23777724"/>
    <n v="0.23896041000000001"/>
  </r>
  <r>
    <x v="7"/>
    <x v="12"/>
    <x v="4"/>
    <x v="6"/>
    <x v="4"/>
    <x v="59"/>
    <x v="6"/>
    <n v="0"/>
    <n v="0"/>
    <n v="2"/>
    <n v="0"/>
    <n v="0"/>
    <n v="0"/>
    <n v="0"/>
    <n v="0"/>
    <n v="1"/>
    <n v="0"/>
    <n v="1"/>
    <n v="0"/>
    <n v="0"/>
    <n v="0"/>
    <n v="0"/>
    <n v="0"/>
    <n v="4.0445300000000003E-2"/>
    <n v="7.4892169999999994E-2"/>
    <n v="9.9623080000000003E-2"/>
    <n v="0.12393944"/>
    <n v="0.14292717999999999"/>
    <n v="0.16862078"/>
    <n v="0.19118750000000001"/>
    <n v="0.21273431000000001"/>
    <n v="0.22473763999999999"/>
    <n v="0.23116433"/>
    <n v="0.2362609"/>
    <n v="0.23953453"/>
  </r>
  <r>
    <x v="7"/>
    <x v="12"/>
    <x v="4"/>
    <x v="6"/>
    <x v="4"/>
    <x v="59"/>
    <x v="7"/>
    <n v="2"/>
    <n v="0"/>
    <n v="0"/>
    <n v="2"/>
    <n v="0"/>
    <n v="0"/>
    <n v="0"/>
    <n v="0"/>
    <n v="0"/>
    <n v="1"/>
    <n v="0"/>
    <n v="1"/>
    <n v="0"/>
    <n v="0"/>
    <n v="0"/>
    <n v="0"/>
    <n v="2.5969920000000001E-2"/>
    <n v="6.5636280000000005E-2"/>
    <n v="9.2468819999999993E-2"/>
    <n v="0.11103925000000001"/>
    <n v="0.1326628"/>
    <n v="0.14921012"/>
    <n v="0.17475958999999999"/>
    <n v="0.193685"/>
    <n v="0.21285580000000001"/>
    <n v="0.22278762999999999"/>
    <n v="0.22906515"/>
    <n v="0.23270921"/>
  </r>
  <r>
    <x v="7"/>
    <x v="12"/>
    <x v="4"/>
    <x v="6"/>
    <x v="4"/>
    <x v="59"/>
    <x v="8"/>
    <n v="2"/>
    <n v="2"/>
    <n v="0"/>
    <n v="0"/>
    <n v="2"/>
    <n v="0"/>
    <n v="0"/>
    <n v="0"/>
    <n v="0"/>
    <n v="0"/>
    <n v="1"/>
    <n v="0"/>
    <n v="1"/>
    <n v="0"/>
    <n v="0"/>
    <n v="0"/>
    <n v="2.6823449999999999E-2"/>
    <n v="4.58398E-2"/>
    <n v="8.4192729999999993E-2"/>
    <n v="0.10369709000000001"/>
    <n v="0.11927735"/>
    <n v="0.13873363"/>
    <n v="0.1553378"/>
    <n v="0.17823870999999999"/>
    <n v="0.19486266999999999"/>
    <n v="0.21151924999999999"/>
    <n v="0.22094675999999999"/>
    <n v="0.22577728"/>
  </r>
  <r>
    <x v="7"/>
    <x v="12"/>
    <x v="4"/>
    <x v="6"/>
    <x v="4"/>
    <x v="59"/>
    <x v="9"/>
    <n v="2"/>
    <n v="2"/>
    <n v="3"/>
    <n v="0"/>
    <n v="0"/>
    <n v="2"/>
    <n v="0"/>
    <n v="0"/>
    <n v="0"/>
    <n v="0"/>
    <n v="0"/>
    <n v="1"/>
    <n v="0"/>
    <n v="1"/>
    <n v="0"/>
    <n v="0"/>
    <n v="3.6578409999999999E-2"/>
    <n v="6.1866709999999998E-2"/>
    <n v="7.1893040000000005E-2"/>
    <n v="0.10655376"/>
    <n v="0.11991668"/>
    <n v="0.13183450999999999"/>
    <n v="0.15188176"/>
    <n v="0.16548781000000001"/>
    <n v="0.18609302999999999"/>
    <n v="0.19942339000000001"/>
    <n v="0.21476159"/>
    <n v="0.22179710999999999"/>
  </r>
  <r>
    <x v="7"/>
    <x v="12"/>
    <x v="4"/>
    <x v="6"/>
    <x v="4"/>
    <x v="59"/>
    <x v="10"/>
    <n v="0"/>
    <n v="1"/>
    <n v="2"/>
    <n v="3"/>
    <n v="0"/>
    <n v="0"/>
    <n v="2"/>
    <n v="0"/>
    <n v="0"/>
    <n v="0"/>
    <n v="0"/>
    <n v="0"/>
    <n v="1"/>
    <n v="0"/>
    <n v="2"/>
    <n v="0"/>
    <n v="3.4183959999999999E-2"/>
    <n v="6.5061530000000006E-2"/>
    <n v="8.8612800000000005E-2"/>
    <n v="9.0677220000000003E-2"/>
    <n v="0.12515492"/>
    <n v="0.13438162000000001"/>
    <n v="0.14654287999999999"/>
    <n v="0.16381775000000001"/>
    <n v="0.17591514999999999"/>
    <n v="0.19446595"/>
    <n v="0.20683842"/>
    <n v="0.21977086000000001"/>
  </r>
  <r>
    <x v="7"/>
    <x v="12"/>
    <x v="4"/>
    <x v="6"/>
    <x v="4"/>
    <x v="59"/>
    <x v="11"/>
    <n v="1"/>
    <n v="0"/>
    <n v="1"/>
    <n v="2"/>
    <n v="2"/>
    <n v="0"/>
    <n v="0"/>
    <n v="2"/>
    <n v="0"/>
    <n v="0"/>
    <n v="0"/>
    <n v="0"/>
    <n v="0"/>
    <n v="1"/>
    <n v="0"/>
    <n v="1"/>
    <n v="3.114542E-2"/>
    <n v="6.088114E-2"/>
    <n v="8.6283529999999997E-2"/>
    <n v="0.10624292"/>
    <n v="0.10438559"/>
    <n v="0.13816436000000001"/>
    <n v="0.14632997"/>
    <n v="0.15557931"/>
    <n v="0.17118145000000001"/>
    <n v="0.18139103000000001"/>
    <n v="0.19932174"/>
    <n v="0.20924920999999999"/>
  </r>
  <r>
    <x v="7"/>
    <x v="12"/>
    <x v="4"/>
    <x v="6"/>
    <x v="4"/>
    <x v="59"/>
    <x v="12"/>
    <n v="2"/>
    <n v="0"/>
    <n v="0"/>
    <n v="1"/>
    <n v="2"/>
    <n v="2"/>
    <n v="0"/>
    <n v="0"/>
    <n v="2"/>
    <n v="0"/>
    <n v="0"/>
    <n v="0"/>
    <n v="0"/>
    <n v="0"/>
    <n v="1"/>
    <n v="0"/>
    <n v="0.94210477000000004"/>
    <n v="5.4897799999999997E-2"/>
    <n v="7.9488009999999998E-2"/>
    <n v="9.8132910000000004E-2"/>
    <n v="0.11609955"/>
    <n v="0.11145009"/>
    <n v="0.14560186999999999"/>
    <n v="0.14969579"/>
    <n v="0.15671455000000001"/>
    <n v="0.17013639"/>
    <n v="0.17985081999999999"/>
    <n v="0.19520655000000001"/>
  </r>
  <r>
    <x v="7"/>
    <x v="12"/>
    <x v="4"/>
    <x v="6"/>
    <x v="4"/>
    <x v="59"/>
    <x v="13"/>
    <n v="0"/>
    <n v="2"/>
    <n v="0"/>
    <n v="0"/>
    <n v="1"/>
    <n v="1"/>
    <n v="2"/>
    <n v="0"/>
    <n v="0"/>
    <n v="2"/>
    <n v="0"/>
    <n v="0"/>
    <n v="0"/>
    <n v="0"/>
    <n v="0"/>
    <n v="1"/>
    <n v="2.7194699999999999E-2"/>
    <n v="0.90644420999999997"/>
    <n v="7.7004530000000002E-2"/>
    <n v="9.6144599999999997E-2"/>
    <n v="0.1115428"/>
    <n v="0.12825276999999999"/>
    <n v="0.12320175"/>
    <n v="0.15576300000000001"/>
    <n v="0.15724634000000001"/>
    <n v="0.16203677999999999"/>
    <n v="0.17508291000000001"/>
    <n v="0.18314548"/>
  </r>
  <r>
    <x v="7"/>
    <x v="12"/>
    <x v="4"/>
    <x v="6"/>
    <x v="4"/>
    <x v="59"/>
    <x v="14"/>
    <n v="0"/>
    <n v="0"/>
    <n v="2"/>
    <n v="0"/>
    <n v="0"/>
    <n v="1"/>
    <n v="1"/>
    <n v="2"/>
    <n v="0"/>
    <n v="0"/>
    <n v="3"/>
    <n v="0"/>
    <n v="0"/>
    <n v="0"/>
    <n v="0"/>
    <n v="0"/>
    <n v="0.91648063999999996"/>
    <n v="5.2191050000000003E-2"/>
    <n v="0.85597884999999996"/>
    <n v="9.4034030000000005E-2"/>
    <n v="0.11043306"/>
    <n v="0.12271433"/>
    <n v="0.14046620000000001"/>
    <n v="0.13233004000000001"/>
    <n v="0.16349625000000001"/>
    <n v="0.16215131999999999"/>
    <n v="0.16601435"/>
    <n v="0.1771354"/>
  </r>
  <r>
    <x v="7"/>
    <x v="12"/>
    <x v="4"/>
    <x v="6"/>
    <x v="4"/>
    <x v="59"/>
    <x v="15"/>
    <n v="2"/>
    <n v="0"/>
    <n v="0"/>
    <n v="2"/>
    <n v="0"/>
    <n v="0"/>
    <n v="1"/>
    <n v="1"/>
    <n v="2"/>
    <n v="0"/>
    <n v="0"/>
    <n v="3"/>
    <n v="0"/>
    <n v="0"/>
    <n v="0"/>
    <n v="0"/>
    <n v="3.1953500000000003E-2"/>
    <n v="0.85016608999999999"/>
    <n v="7.5818629999999998E-2"/>
    <n v="0.81374011000000002"/>
    <n v="0.11077598"/>
    <n v="0.12493221"/>
    <n v="0.13711034"/>
    <n v="0.15260355"/>
    <n v="0.14254776999999999"/>
    <n v="0.17207639"/>
    <n v="0.16957493000000001"/>
    <n v="0.17122186"/>
  </r>
  <r>
    <x v="7"/>
    <x v="12"/>
    <x v="4"/>
    <x v="6"/>
    <x v="4"/>
    <x v="59"/>
    <x v="16"/>
    <n v="0"/>
    <n v="2"/>
    <n v="0"/>
    <n v="0"/>
    <n v="1"/>
    <n v="0"/>
    <n v="0"/>
    <n v="1"/>
    <n v="1"/>
    <n v="2"/>
    <n v="0"/>
    <n v="0"/>
    <n v="3"/>
    <n v="0"/>
    <n v="0"/>
    <n v="0"/>
    <n v="3.3085280000000002E-2"/>
    <n v="6.1318690000000002E-2"/>
    <n v="0.78448381"/>
    <n v="9.4368939999999998E-2"/>
    <n v="0.76121888999999998"/>
    <n v="0.12493045"/>
    <n v="0.13972828000000001"/>
    <n v="0.14824686000000001"/>
    <n v="0.16240109999999999"/>
    <n v="0.15022969"/>
    <n v="0.17931931000000001"/>
    <n v="0.17414832999999999"/>
  </r>
  <r>
    <x v="7"/>
    <x v="12"/>
    <x v="4"/>
    <x v="6"/>
    <x v="4"/>
    <x v="59"/>
    <x v="17"/>
    <n v="0"/>
    <n v="0"/>
    <n v="1"/>
    <n v="0"/>
    <n v="0"/>
    <n v="0"/>
    <n v="0"/>
    <n v="0"/>
    <n v="0"/>
    <n v="1"/>
    <n v="2"/>
    <n v="0"/>
    <n v="0"/>
    <n v="2"/>
    <n v="0"/>
    <n v="0"/>
    <n v="4.8381830000000001E-2"/>
    <n v="7.5266139999999995E-2"/>
    <n v="9.9396639999999994E-2"/>
    <n v="0.73453597000000004"/>
    <n v="0.12132428000000001"/>
    <n v="0.71985924999999995"/>
    <n v="0.15102064000000001"/>
    <n v="0.16215420999999999"/>
    <n v="0.1681137"/>
    <n v="0.18026089000000001"/>
    <n v="0.16741137"/>
    <n v="0.19438522"/>
  </r>
  <r>
    <x v="7"/>
    <x v="12"/>
    <x v="4"/>
    <x v="6"/>
    <x v="4"/>
    <x v="59"/>
    <x v="18"/>
    <n v="0"/>
    <n v="0"/>
    <n v="0"/>
    <n v="0"/>
    <n v="0"/>
    <n v="0"/>
    <n v="0"/>
    <n v="0"/>
    <n v="0"/>
    <n v="0"/>
    <n v="1"/>
    <n v="2"/>
    <n v="0"/>
    <n v="0"/>
    <n v="2"/>
    <n v="0"/>
    <n v="5.4100349999999998E-2"/>
    <n v="9.4360650000000004E-2"/>
    <n v="0.1119874"/>
    <n v="0.12768361"/>
    <n v="0.64844955000000004"/>
    <n v="0.14132586999999999"/>
    <n v="0.63155947999999995"/>
    <n v="0.16695109"/>
    <n v="0.17536009"/>
    <n v="0.17765600000000001"/>
    <n v="0.18942888999999999"/>
    <n v="0.17389331"/>
  </r>
  <r>
    <x v="7"/>
    <x v="12"/>
    <x v="4"/>
    <x v="6"/>
    <x v="4"/>
    <x v="59"/>
    <x v="19"/>
    <n v="0"/>
    <n v="0"/>
    <n v="0"/>
    <n v="0"/>
    <n v="0"/>
    <n v="0"/>
    <n v="0"/>
    <n v="0"/>
    <n v="0"/>
    <n v="0"/>
    <n v="0"/>
    <n v="1"/>
    <n v="2"/>
    <n v="0"/>
    <n v="0"/>
    <n v="2"/>
    <n v="6.7266519999999996E-2"/>
    <n v="0.10343635"/>
    <n v="0.13197173000000001"/>
    <n v="0.13677453000000001"/>
    <n v="0.14789935000000001"/>
    <n v="0.51690950000000002"/>
    <n v="0.15894082000000001"/>
    <n v="0.54098055"/>
    <n v="0.17521497999999999"/>
    <n v="0.17984586"/>
    <n v="0.18160855000000001"/>
    <n v="0.18869021999999999"/>
  </r>
  <r>
    <x v="7"/>
    <x v="12"/>
    <x v="4"/>
    <x v="6"/>
    <x v="4"/>
    <x v="59"/>
    <x v="20"/>
    <n v="0"/>
    <n v="0"/>
    <n v="0"/>
    <n v="0"/>
    <n v="0"/>
    <n v="0"/>
    <n v="0"/>
    <n v="0"/>
    <n v="0"/>
    <n v="0"/>
    <n v="0"/>
    <n v="2"/>
    <n v="1"/>
    <n v="1"/>
    <n v="0"/>
    <n v="0"/>
    <n v="1.3101066400000001"/>
    <n v="0.13289773999999999"/>
    <n v="0.14634591999999999"/>
    <n v="0.15540330999999999"/>
    <n v="0.15327736"/>
    <n v="0.15914510000000001"/>
    <n v="0.36034591999999999"/>
    <n v="0.16476267999999999"/>
    <n v="0.39419019999999999"/>
    <n v="0.17072525999999999"/>
    <n v="0.17535423999999999"/>
    <n v="0.17131129"/>
  </r>
  <r>
    <x v="7"/>
    <x v="12"/>
    <x v="4"/>
    <x v="6"/>
    <x v="4"/>
    <x v="59"/>
    <x v="21"/>
    <n v="0"/>
    <n v="0"/>
    <n v="0"/>
    <n v="0"/>
    <n v="0"/>
    <n v="0"/>
    <n v="0"/>
    <n v="0"/>
    <n v="0"/>
    <n v="0"/>
    <n v="0"/>
    <n v="0"/>
    <n v="1"/>
    <n v="1"/>
    <n v="1"/>
    <n v="0"/>
    <n v="9.8431370000000004E-2"/>
    <n v="0.79276352000000005"/>
    <n v="0.14842504000000001"/>
    <n v="0.14398185999999999"/>
    <n v="0.14730994"/>
    <n v="0.14253537999999999"/>
    <n v="0.15211768000000001"/>
    <n v="0.21455177"/>
    <n v="0.14678537999999999"/>
    <n v="0.26872842000000002"/>
    <n v="0.14954231000000001"/>
    <n v="0.14809591"/>
  </r>
  <r>
    <x v="7"/>
    <x v="12"/>
    <x v="4"/>
    <x v="6"/>
    <x v="4"/>
    <x v="59"/>
    <x v="22"/>
    <n v="0"/>
    <n v="0"/>
    <n v="0"/>
    <n v="0"/>
    <n v="0"/>
    <n v="0"/>
    <n v="1"/>
    <n v="0"/>
    <n v="0"/>
    <n v="1"/>
    <n v="0"/>
    <n v="0"/>
    <n v="0"/>
    <n v="0"/>
    <n v="0"/>
    <n v="1"/>
    <n v="9.1976680000000005E-2"/>
    <n v="0.12354416999999999"/>
    <n v="0.39232647999999998"/>
    <n v="0.12734312"/>
    <n v="0.12367295"/>
    <n v="0.12444017"/>
    <n v="0.12719572000000001"/>
    <n v="0.12632757999999999"/>
    <n v="0.14150283999999999"/>
    <n v="0.11915161000000001"/>
    <n v="0.17015632"/>
    <n v="0.1190648"/>
  </r>
  <r>
    <x v="7"/>
    <x v="12"/>
    <x v="4"/>
    <x v="6"/>
    <x v="4"/>
    <x v="59"/>
    <x v="23"/>
    <n v="1"/>
    <n v="2"/>
    <n v="0"/>
    <n v="1"/>
    <n v="0"/>
    <n v="0"/>
    <n v="0"/>
    <n v="1"/>
    <n v="0"/>
    <n v="0"/>
    <n v="0"/>
    <n v="0"/>
    <n v="1"/>
    <n v="0"/>
    <n v="0"/>
    <n v="0"/>
    <n v="0.52327003000000005"/>
    <n v="0.13113943"/>
    <n v="0.14087398000000001"/>
    <n v="0.24259031"/>
    <n v="0.13070744000000001"/>
    <n v="0.12732433000000001"/>
    <n v="0.13504115"/>
    <n v="0.13021379999999999"/>
    <n v="0.12844549"/>
    <n v="0.13163180999999999"/>
    <n v="0.12355051"/>
    <n v="0.14122544000000001"/>
  </r>
  <r>
    <x v="7"/>
    <x v="12"/>
    <x v="4"/>
    <x v="6"/>
    <x v="4"/>
    <x v="59"/>
    <x v="24"/>
    <n v="0"/>
    <n v="1"/>
    <n v="1"/>
    <n v="0"/>
    <n v="0"/>
    <n v="0"/>
    <n v="0"/>
    <n v="0"/>
    <n v="1"/>
    <n v="0"/>
    <n v="0"/>
    <n v="0"/>
    <n v="0"/>
    <n v="0"/>
    <n v="0"/>
    <n v="0"/>
    <n v="0.10688337000000001"/>
    <n v="0.34309567000000002"/>
    <n v="0.14669673"/>
    <n v="0.14161584999999999"/>
    <n v="0.18759318"/>
    <n v="0.1339051"/>
    <n v="0.13947129999999999"/>
    <n v="0.13839008"/>
    <n v="0.1336782"/>
    <n v="0.12993505999999999"/>
    <n v="0.13302992999999999"/>
    <n v="0.12508836000000001"/>
  </r>
  <r>
    <x v="7"/>
    <x v="12"/>
    <x v="4"/>
    <x v="6"/>
    <x v="4"/>
    <x v="59"/>
    <x v="25"/>
    <n v="0"/>
    <n v="1"/>
    <n v="1"/>
    <n v="0"/>
    <n v="0"/>
    <n v="0"/>
    <n v="1"/>
    <n v="0"/>
    <n v="0"/>
    <n v="0"/>
    <n v="0"/>
    <n v="0"/>
    <n v="1"/>
    <n v="1"/>
    <n v="0"/>
    <n v="0"/>
    <n v="0.11323055999999999"/>
    <n v="0.14606147"/>
    <n v="0.21738916999999999"/>
    <n v="0.14259953"/>
    <n v="0.13941702"/>
    <n v="0.15131084"/>
    <n v="0.14185062000000001"/>
    <n v="0.13827452000000001"/>
    <n v="0.13657097000000001"/>
    <n v="0.13091637"/>
    <n v="0.13198675000000001"/>
    <n v="0.1289431"/>
  </r>
  <r>
    <x v="7"/>
    <x v="12"/>
    <x v="4"/>
    <x v="6"/>
    <x v="4"/>
    <x v="59"/>
    <x v="26"/>
    <n v="1"/>
    <n v="1"/>
    <n v="1"/>
    <n v="1"/>
    <n v="0"/>
    <n v="0"/>
    <n v="1"/>
    <n v="0"/>
    <n v="0"/>
    <n v="0"/>
    <n v="0"/>
    <n v="0"/>
    <n v="0"/>
    <n v="1"/>
    <n v="1"/>
    <n v="0"/>
    <n v="0.10381253"/>
    <n v="0.12896688000000001"/>
    <n v="0.13387228000000001"/>
    <n v="0.14218415000000001"/>
    <n v="0.12048559"/>
    <n v="0.11841134"/>
    <n v="0.12676354000000001"/>
    <n v="0.12094402999999999"/>
    <n v="0.11785084"/>
    <n v="0.11473742000000001"/>
    <n v="0.1142141"/>
    <n v="0.11091255"/>
  </r>
  <r>
    <x v="7"/>
    <x v="12"/>
    <x v="4"/>
    <x v="6"/>
    <x v="4"/>
    <x v="59"/>
    <x v="27"/>
    <n v="2"/>
    <n v="1"/>
    <n v="0"/>
    <n v="0"/>
    <n v="1"/>
    <n v="1"/>
    <n v="0"/>
    <n v="1"/>
    <n v="0"/>
    <n v="0"/>
    <n v="1"/>
    <n v="0"/>
    <n v="0"/>
    <n v="0"/>
    <n v="1"/>
    <n v="0"/>
    <n v="8.0079259999999999E-2"/>
    <n v="0.13355976999999999"/>
    <n v="0.1400575"/>
    <n v="0.13510711"/>
    <n v="0.13605442000000001"/>
    <n v="0.12444381"/>
    <n v="0.12882863999999999"/>
    <n v="0.12887993"/>
    <n v="0.12528449"/>
    <n v="0.12093755"/>
    <n v="0.12092445"/>
    <n v="0.11709070000000001"/>
  </r>
  <r>
    <x v="7"/>
    <x v="12"/>
    <x v="4"/>
    <x v="6"/>
    <x v="4"/>
    <x v="59"/>
    <x v="28"/>
    <n v="1"/>
    <n v="1"/>
    <n v="2"/>
    <n v="0"/>
    <n v="0"/>
    <n v="0"/>
    <n v="1"/>
    <n v="1"/>
    <n v="1"/>
    <n v="0"/>
    <n v="0"/>
    <n v="0"/>
    <n v="0"/>
    <n v="0"/>
    <n v="1"/>
    <n v="0"/>
    <n v="9.8213900000000007E-2"/>
    <n v="0.14830899"/>
    <n v="0.18343008999999999"/>
    <n v="0.17496481"/>
    <n v="0.16959964"/>
    <n v="0.16865007000000001"/>
    <n v="0.16644724"/>
    <n v="0.16564472999999999"/>
    <n v="0.16376818000000001"/>
    <n v="0.15873913000000001"/>
    <n v="0.15724146999999999"/>
    <n v="0.15355541"/>
  </r>
  <r>
    <x v="7"/>
    <x v="12"/>
    <x v="4"/>
    <x v="6"/>
    <x v="4"/>
    <x v="59"/>
    <x v="29"/>
    <n v="0"/>
    <n v="1"/>
    <n v="1"/>
    <n v="2"/>
    <n v="0"/>
    <n v="0"/>
    <n v="0"/>
    <n v="0"/>
    <n v="1"/>
    <n v="0"/>
    <n v="0"/>
    <n v="0"/>
    <n v="0"/>
    <n v="1"/>
    <n v="0"/>
    <n v="1"/>
    <n v="7.5747809999999999E-2"/>
    <n v="0.13946078000000001"/>
    <n v="0.16890309000000001"/>
    <n v="0.18761960999999999"/>
    <n v="0.17824192999999999"/>
    <n v="0.17313677"/>
    <n v="0.177643"/>
    <n v="0.17243420000000001"/>
    <n v="0.17096198000000001"/>
    <n v="0.16725354000000001"/>
    <n v="0.16523278"/>
    <n v="0.16101393999999999"/>
  </r>
  <r>
    <x v="7"/>
    <x v="12"/>
    <x v="4"/>
    <x v="6"/>
    <x v="4"/>
    <x v="59"/>
    <x v="30"/>
    <n v="1"/>
    <n v="0"/>
    <n v="1"/>
    <n v="1"/>
    <n v="1"/>
    <n v="0"/>
    <n v="0"/>
    <n v="0"/>
    <n v="0"/>
    <n v="1"/>
    <n v="1"/>
    <n v="0"/>
    <n v="0"/>
    <n v="0"/>
    <n v="1"/>
    <n v="1"/>
    <n v="0.83175082"/>
    <n v="0.14157041000000001"/>
    <n v="0.18507597000000001"/>
    <n v="0.19797502"/>
    <n v="0.21258742"/>
    <n v="0.20162163"/>
    <n v="0.20314017000000001"/>
    <n v="0.20351781999999999"/>
    <n v="0.19756668999999999"/>
    <n v="0.19422536000000001"/>
    <n v="0.19271402000000001"/>
    <n v="0.18781184000000001"/>
  </r>
  <r>
    <x v="7"/>
    <x v="12"/>
    <x v="4"/>
    <x v="6"/>
    <x v="4"/>
    <x v="59"/>
    <x v="31"/>
    <n v="2"/>
    <n v="0"/>
    <n v="0"/>
    <n v="1"/>
    <n v="1"/>
    <n v="1"/>
    <n v="1"/>
    <n v="0"/>
    <n v="0"/>
    <n v="0"/>
    <n v="0"/>
    <n v="1"/>
    <n v="0"/>
    <n v="0"/>
    <n v="0"/>
    <n v="1"/>
    <n v="0.81769417"/>
    <n v="0.69405072999999995"/>
    <n v="0.17825034000000001"/>
    <n v="0.20379818999999999"/>
    <n v="0.21162607"/>
    <n v="0.22334598"/>
    <n v="0.21806918"/>
    <n v="0.21618525"/>
    <n v="0.21560787000000001"/>
    <n v="0.20832108999999999"/>
    <n v="0.2072396"/>
    <n v="0.20283841"/>
  </r>
  <r>
    <x v="7"/>
    <x v="12"/>
    <x v="4"/>
    <x v="6"/>
    <x v="4"/>
    <x v="59"/>
    <x v="32"/>
    <n v="1"/>
    <n v="0"/>
    <n v="0"/>
    <n v="0"/>
    <n v="1"/>
    <n v="1"/>
    <n v="1"/>
    <n v="0"/>
    <n v="0"/>
    <n v="0"/>
    <n v="0"/>
    <n v="0"/>
    <n v="0"/>
    <n v="0"/>
    <n v="0"/>
    <n v="0"/>
    <n v="0.85363573000000004"/>
    <n v="0.70384287999999995"/>
    <n v="0.60869282999999996"/>
    <n v="0.19008589000000001"/>
    <n v="0.20979469000000001"/>
    <n v="0.21482390000000001"/>
    <n v="0.22911095000000001"/>
    <n v="0.22177474"/>
    <n v="0.21934970000000001"/>
    <n v="0.21740429"/>
    <n v="0.21199344000000001"/>
    <n v="0.20903376000000001"/>
  </r>
  <r>
    <x v="7"/>
    <x v="12"/>
    <x v="4"/>
    <x v="6"/>
    <x v="4"/>
    <x v="59"/>
    <x v="33"/>
    <n v="0"/>
    <n v="1"/>
    <n v="0"/>
    <n v="0"/>
    <n v="0"/>
    <n v="1"/>
    <n v="1"/>
    <n v="1"/>
    <n v="0"/>
    <n v="0"/>
    <n v="0"/>
    <n v="0"/>
    <n v="0"/>
    <n v="0"/>
    <n v="1"/>
    <n v="0"/>
    <n v="5.2331219999999998E-2"/>
    <n v="0.69841348999999997"/>
    <n v="0.58701311"/>
    <n v="0.51562593000000001"/>
    <n v="0.19799332"/>
    <n v="0.21295944999999999"/>
    <n v="0.22037103"/>
    <n v="0.23090648"/>
    <n v="0.22338889000000001"/>
    <n v="0.21965841999999999"/>
    <n v="0.21908933"/>
    <n v="0.21218116000000001"/>
  </r>
  <r>
    <x v="7"/>
    <x v="12"/>
    <x v="4"/>
    <x v="6"/>
    <x v="4"/>
    <x v="59"/>
    <x v="34"/>
    <n v="2"/>
    <n v="0"/>
    <n v="1"/>
    <n v="0"/>
    <n v="0"/>
    <n v="0"/>
    <n v="1"/>
    <n v="1"/>
    <n v="1"/>
    <n v="0"/>
    <n v="1"/>
    <n v="0"/>
    <n v="0"/>
    <n v="0"/>
    <n v="0"/>
    <n v="0"/>
    <n v="6.8085380000000001E-2"/>
    <n v="0.1058518"/>
    <n v="0.62692018999999999"/>
    <n v="0.53266455000000001"/>
    <n v="0.47884813999999998"/>
    <n v="0.21992022999999999"/>
    <n v="0.2371933"/>
    <n v="0.24041294999999999"/>
    <n v="0.24964781"/>
    <n v="0.24019710999999999"/>
    <n v="0.23812422999999999"/>
    <n v="0.23500894"/>
  </r>
  <r>
    <x v="7"/>
    <x v="12"/>
    <x v="4"/>
    <x v="6"/>
    <x v="4"/>
    <x v="59"/>
    <x v="35"/>
    <n v="1"/>
    <n v="2"/>
    <n v="0"/>
    <n v="1"/>
    <n v="0"/>
    <n v="0"/>
    <n v="0"/>
    <n v="1"/>
    <n v="1"/>
    <n v="1"/>
    <n v="0"/>
    <n v="1"/>
    <n v="0"/>
    <n v="0"/>
    <n v="0"/>
    <n v="0"/>
    <n v="5.9107930000000003E-2"/>
    <n v="0.11269266"/>
    <n v="0.13813174"/>
    <n v="0.56390410999999996"/>
    <n v="0.48625024"/>
    <n v="0.4438337"/>
    <n v="0.23224803999999999"/>
    <n v="0.24474739000000001"/>
    <n v="0.24624776000000001"/>
    <n v="0.25321648000000002"/>
    <n v="0.24528606999999999"/>
    <n v="0.24112644"/>
  </r>
  <r>
    <x v="7"/>
    <x v="12"/>
    <x v="4"/>
    <x v="6"/>
    <x v="4"/>
    <x v="59"/>
    <x v="36"/>
    <n v="0"/>
    <n v="1"/>
    <n v="2"/>
    <n v="0"/>
    <n v="1"/>
    <n v="0"/>
    <n v="0"/>
    <n v="0"/>
    <n v="1"/>
    <n v="2"/>
    <n v="1"/>
    <n v="0"/>
    <n v="1"/>
    <n v="0"/>
    <n v="0"/>
    <n v="0"/>
    <n v="4.7253150000000001E-2"/>
    <n v="9.9167850000000002E-2"/>
    <n v="0.14289336"/>
    <n v="0.15752094"/>
    <n v="0.52104578000000001"/>
    <n v="0.45464851000000001"/>
    <n v="0.42479148"/>
    <n v="0.24125578"/>
    <n v="0.25153550000000002"/>
    <n v="0.25101804"/>
    <n v="0.25861721999999998"/>
    <n v="0.24921203"/>
  </r>
  <r>
    <x v="7"/>
    <x v="12"/>
    <x v="4"/>
    <x v="6"/>
    <x v="4"/>
    <x v="59"/>
    <x v="37"/>
    <n v="1"/>
    <n v="0"/>
    <n v="1"/>
    <n v="2"/>
    <n v="0"/>
    <n v="1"/>
    <n v="0"/>
    <n v="0"/>
    <n v="0"/>
    <n v="1"/>
    <n v="2"/>
    <n v="1"/>
    <n v="0"/>
    <n v="1"/>
    <n v="0"/>
    <n v="0"/>
    <n v="5.485305E-2"/>
    <n v="9.3102779999999996E-2"/>
    <n v="0.13839077999999999"/>
    <n v="0.17064120999999999"/>
    <n v="0.17967448999999999"/>
    <n v="0.50060351000000003"/>
    <n v="0.44589203999999999"/>
    <n v="0.41950071"/>
    <n v="0.25498574000000002"/>
    <n v="0.26247304999999999"/>
    <n v="0.26260194999999997"/>
    <n v="0.26785942000000001"/>
  </r>
  <r>
    <x v="7"/>
    <x v="12"/>
    <x v="4"/>
    <x v="6"/>
    <x v="4"/>
    <x v="59"/>
    <x v="38"/>
    <n v="0"/>
    <n v="1"/>
    <n v="0"/>
    <n v="1"/>
    <n v="2"/>
    <n v="0"/>
    <n v="1"/>
    <n v="0"/>
    <n v="0"/>
    <n v="0"/>
    <n v="1"/>
    <n v="2"/>
    <n v="1"/>
    <n v="0"/>
    <n v="0"/>
    <n v="0"/>
    <n v="5.28145E-2"/>
    <n v="0.10031305"/>
    <n v="0.12975823"/>
    <n v="0.1662922"/>
    <n v="0.19285102000000001"/>
    <n v="0.19732783000000001"/>
    <n v="0.48399887000000003"/>
    <n v="0.43413152999999999"/>
    <n v="0.41221513999999998"/>
    <n v="0.26441227"/>
    <n v="0.27197527999999999"/>
    <n v="0.26960526000000001"/>
  </r>
  <r>
    <x v="7"/>
    <x v="12"/>
    <x v="4"/>
    <x v="6"/>
    <x v="4"/>
    <x v="59"/>
    <x v="39"/>
    <n v="0"/>
    <n v="0"/>
    <n v="1"/>
    <n v="0"/>
    <n v="1"/>
    <n v="0"/>
    <n v="0"/>
    <n v="1"/>
    <n v="0"/>
    <n v="0"/>
    <n v="0"/>
    <n v="1"/>
    <n v="2"/>
    <n v="1"/>
    <n v="0"/>
    <n v="0"/>
    <n v="4.8543679999999999E-2"/>
    <n v="9.310409E-2"/>
    <n v="0.13549613999999999"/>
    <n v="0.15592517"/>
    <n v="0.19003052000000001"/>
    <n v="0.21278384"/>
    <n v="0.21793657999999999"/>
    <n v="0.48291845"/>
    <n v="0.43623293000000002"/>
    <n v="0.41523557999999999"/>
    <n v="0.27770479999999997"/>
    <n v="0.28289602000000003"/>
  </r>
  <r>
    <x v="7"/>
    <x v="12"/>
    <x v="4"/>
    <x v="6"/>
    <x v="4"/>
    <x v="59"/>
    <x v="40"/>
    <n v="1"/>
    <n v="1"/>
    <n v="0"/>
    <n v="1"/>
    <n v="0"/>
    <n v="0"/>
    <n v="0"/>
    <n v="0"/>
    <n v="1"/>
    <n v="0"/>
    <n v="0"/>
    <n v="0"/>
    <n v="1"/>
    <n v="2"/>
    <n v="1"/>
    <n v="0"/>
    <n v="4.0859840000000001E-2"/>
    <n v="8.5820789999999994E-2"/>
    <n v="0.12261502000000001"/>
    <n v="0.15782620999999999"/>
    <n v="0.17421141000000001"/>
    <n v="0.20604515000000001"/>
    <n v="0.22893459999999999"/>
    <n v="0.23045035"/>
    <n v="0.47365023000000001"/>
    <n v="0.42960735"/>
    <n v="0.41212291000000001"/>
    <n v="0.28345987"/>
  </r>
  <r>
    <x v="7"/>
    <x v="12"/>
    <x v="4"/>
    <x v="6"/>
    <x v="4"/>
    <x v="59"/>
    <x v="41"/>
    <n v="0"/>
    <n v="1"/>
    <n v="0"/>
    <n v="0"/>
    <n v="1"/>
    <n v="0"/>
    <n v="0"/>
    <n v="1"/>
    <n v="0"/>
    <n v="1"/>
    <n v="0"/>
    <n v="0"/>
    <n v="0"/>
    <n v="1"/>
    <n v="2"/>
    <n v="1"/>
    <n v="4.7556309999999997E-2"/>
    <n v="7.9971490000000006E-2"/>
    <n v="0.12043005"/>
    <n v="0.14748354"/>
    <n v="0.17896682"/>
    <n v="0.19166546000000001"/>
    <n v="0.22498273999999999"/>
    <n v="0.24342174"/>
    <n v="0.24255070000000001"/>
    <n v="0.46468638000000001"/>
    <n v="0.42520753"/>
    <n v="0.40849619999999998"/>
  </r>
  <r>
    <x v="7"/>
    <x v="12"/>
    <x v="4"/>
    <x v="6"/>
    <x v="4"/>
    <x v="59"/>
    <x v="42"/>
    <n v="0"/>
    <n v="0"/>
    <n v="1"/>
    <n v="0"/>
    <n v="0"/>
    <n v="1"/>
    <n v="0"/>
    <n v="0"/>
    <n v="0"/>
    <n v="0"/>
    <n v="1"/>
    <n v="0"/>
    <n v="0"/>
    <n v="0"/>
    <n v="1"/>
    <n v="2"/>
    <n v="0.95199776000000003"/>
    <n v="8.2139119999999996E-2"/>
    <n v="0.10705282000000001"/>
    <n v="0.14182527"/>
    <n v="0.16465183999999999"/>
    <n v="0.19319237"/>
    <n v="0.20630525"/>
    <n v="0.23651778000000001"/>
    <n v="0.25273742999999999"/>
    <n v="0.24937966"/>
    <n v="0.45216592"/>
    <n v="0.41521035000000001"/>
  </r>
  <r>
    <x v="7"/>
    <x v="12"/>
    <x v="4"/>
    <x v="6"/>
    <x v="4"/>
    <x v="59"/>
    <x v="43"/>
    <n v="0"/>
    <n v="0"/>
    <n v="0"/>
    <n v="1"/>
    <n v="0"/>
    <n v="0"/>
    <n v="1"/>
    <n v="0"/>
    <n v="0"/>
    <n v="0"/>
    <n v="0"/>
    <n v="1"/>
    <n v="0"/>
    <n v="0"/>
    <n v="0"/>
    <n v="1"/>
    <n v="1.86872131"/>
    <n v="0.90705402000000002"/>
    <n v="0.11238191"/>
    <n v="0.12876760000000001"/>
    <n v="0.16042078000000001"/>
    <n v="0.17914554999999999"/>
    <n v="0.20796892"/>
    <n v="0.21710162999999999"/>
    <n v="0.2451373"/>
    <n v="0.25828846999999999"/>
    <n v="0.25472871000000002"/>
    <n v="0.43770689000000002"/>
  </r>
  <r>
    <x v="7"/>
    <x v="12"/>
    <x v="4"/>
    <x v="6"/>
    <x v="4"/>
    <x v="59"/>
    <x v="44"/>
    <n v="1"/>
    <n v="1"/>
    <n v="0"/>
    <n v="0"/>
    <n v="1"/>
    <n v="0"/>
    <n v="0"/>
    <n v="1"/>
    <n v="0"/>
    <n v="0"/>
    <n v="0"/>
    <n v="0"/>
    <n v="1"/>
    <n v="0"/>
    <n v="0"/>
    <n v="0"/>
    <n v="0.94926677000000004"/>
    <n v="1.74391922"/>
    <n v="0.86004517999999996"/>
    <n v="0.12963896999999999"/>
    <n v="0.14190401"/>
    <n v="0.17103905"/>
    <n v="0.18933077000000001"/>
    <n v="0.21472426999999999"/>
    <n v="0.22200469"/>
    <n v="0.24766460000000001"/>
    <n v="0.26008895999999998"/>
    <n v="0.25467431000000001"/>
  </r>
  <r>
    <x v="7"/>
    <x v="12"/>
    <x v="4"/>
    <x v="6"/>
    <x v="4"/>
    <x v="59"/>
    <x v="45"/>
    <n v="0"/>
    <n v="1"/>
    <n v="1"/>
    <n v="0"/>
    <n v="0"/>
    <n v="2"/>
    <n v="1"/>
    <n v="0"/>
    <n v="1"/>
    <n v="0"/>
    <n v="0"/>
    <n v="0"/>
    <n v="0"/>
    <n v="1"/>
    <n v="0"/>
    <n v="0"/>
    <n v="3.8802200000000002E-2"/>
    <n v="0.90810860000000004"/>
    <n v="1.6976816299999999"/>
    <n v="0.84896663999999999"/>
    <n v="0.15124844000000001"/>
    <n v="0.16054186000000001"/>
    <n v="0.19108854"/>
    <n v="0.20560376999999999"/>
    <n v="0.22943862000000001"/>
    <n v="0.23428922999999999"/>
    <n v="0.25999734000000002"/>
    <n v="0.26996776"/>
  </r>
  <r>
    <x v="7"/>
    <x v="12"/>
    <x v="4"/>
    <x v="6"/>
    <x v="4"/>
    <x v="59"/>
    <x v="46"/>
    <n v="0"/>
    <n v="0"/>
    <n v="1"/>
    <n v="1"/>
    <n v="0"/>
    <n v="0"/>
    <n v="2"/>
    <n v="0"/>
    <n v="0"/>
    <n v="1"/>
    <n v="0"/>
    <n v="0"/>
    <n v="0"/>
    <n v="0"/>
    <n v="1"/>
    <n v="0"/>
    <n v="4.6159350000000002E-2"/>
    <n v="7.7524650000000001E-2"/>
    <n v="0.87077934000000001"/>
    <n v="1.6090164199999999"/>
    <n v="0.8200885"/>
    <n v="0.17187226999999999"/>
    <n v="0.18135942999999999"/>
    <n v="0.20882626000000001"/>
    <n v="0.22071234000000001"/>
    <n v="0.24205583"/>
    <n v="0.24631101999999999"/>
    <n v="0.26957463999999998"/>
  </r>
  <r>
    <x v="7"/>
    <x v="12"/>
    <x v="4"/>
    <x v="6"/>
    <x v="4"/>
    <x v="59"/>
    <x v="47"/>
    <n v="3"/>
    <n v="0"/>
    <n v="0"/>
    <n v="1"/>
    <n v="0"/>
    <n v="0"/>
    <n v="0"/>
    <n v="2"/>
    <n v="0"/>
    <n v="0"/>
    <n v="1"/>
    <n v="0"/>
    <n v="0"/>
    <n v="0"/>
    <n v="0"/>
    <n v="1"/>
    <n v="3.4568979999999999E-2"/>
    <n v="8.0283380000000001E-2"/>
    <n v="0.10585835"/>
    <n v="0.85082747999999997"/>
    <n v="1.54642827"/>
    <n v="0.80102311000000004"/>
    <n v="0.19110539000000001"/>
    <n v="0.19734289999999999"/>
    <n v="0.22359334"/>
    <n v="0.23314505999999999"/>
    <n v="0.25429215999999999"/>
    <n v="0.25639582999999999"/>
  </r>
  <r>
    <x v="7"/>
    <x v="12"/>
    <x v="4"/>
    <x v="6"/>
    <x v="4"/>
    <x v="59"/>
    <x v="48"/>
    <n v="2"/>
    <n v="3"/>
    <n v="0"/>
    <n v="0"/>
    <n v="1"/>
    <n v="0"/>
    <n v="0"/>
    <n v="0"/>
    <n v="2"/>
    <n v="0"/>
    <n v="0"/>
    <n v="1"/>
    <n v="0"/>
    <n v="0"/>
    <n v="0"/>
    <n v="0"/>
    <n v="0.9634085"/>
    <n v="6.3617300000000002E-2"/>
    <n v="0.10764368000000001"/>
    <n v="0.12651588999999999"/>
    <n v="0.81500910000000004"/>
    <n v="1.4997813799999999"/>
    <n v="0.78972017000000005"/>
    <n v="0.20522478999999999"/>
    <n v="0.20938692"/>
    <n v="0.23391458000000001"/>
    <n v="0.24277989999999999"/>
    <n v="0.26184013"/>
  </r>
  <r>
    <x v="7"/>
    <x v="12"/>
    <x v="4"/>
    <x v="6"/>
    <x v="4"/>
    <x v="59"/>
    <x v="49"/>
    <n v="0"/>
    <n v="2"/>
    <n v="3"/>
    <n v="0"/>
    <n v="0"/>
    <n v="1"/>
    <n v="0"/>
    <n v="0"/>
    <n v="0"/>
    <n v="2"/>
    <n v="0"/>
    <n v="0"/>
    <n v="1"/>
    <n v="0"/>
    <n v="0"/>
    <n v="0"/>
    <n v="2.2775500000000001E-2"/>
    <n v="0.93667887999999999"/>
    <n v="8.1759059999999995E-2"/>
    <n v="0.12286772999999999"/>
    <n v="0.13906347999999999"/>
    <n v="0.78934011000000004"/>
    <n v="1.45248921"/>
    <n v="0.77206624999999995"/>
    <n v="0.21312986"/>
    <n v="0.21555613000000001"/>
    <n v="0.23973354999999999"/>
    <n v="0.24694093"/>
  </r>
  <r>
    <x v="7"/>
    <x v="12"/>
    <x v="4"/>
    <x v="6"/>
    <x v="4"/>
    <x v="59"/>
    <x v="50"/>
    <n v="0"/>
    <n v="0"/>
    <n v="2"/>
    <n v="3"/>
    <n v="0"/>
    <n v="0"/>
    <n v="1"/>
    <n v="0"/>
    <n v="0"/>
    <n v="0"/>
    <n v="2"/>
    <n v="0"/>
    <n v="0"/>
    <n v="1"/>
    <n v="0"/>
    <n v="0"/>
    <n v="2.23568E-2"/>
    <n v="4.31343E-2"/>
    <n v="0.90472889999999995"/>
    <n v="9.6099400000000001E-2"/>
    <n v="0.13577394000000001"/>
    <n v="0.14982918000000001"/>
    <n v="0.76324448"/>
    <n v="1.41280516"/>
    <n v="0.75813878000000001"/>
    <n v="0.21937545999999999"/>
    <n v="0.22146165000000001"/>
    <n v="0.24412811000000001"/>
  </r>
  <r>
    <x v="7"/>
    <x v="12"/>
    <x v="4"/>
    <x v="6"/>
    <x v="4"/>
    <x v="59"/>
    <x v="51"/>
    <n v="0"/>
    <n v="0"/>
    <n v="0"/>
    <n v="2"/>
    <n v="1"/>
    <n v="0"/>
    <n v="0"/>
    <n v="1"/>
    <n v="0"/>
    <n v="0"/>
    <n v="0"/>
    <n v="1"/>
    <n v="0"/>
    <n v="0"/>
    <n v="1"/>
    <n v="0"/>
    <n v="3.5327299999999999E-2"/>
    <n v="5.4845959999999999E-2"/>
    <n v="7.2171250000000006E-2"/>
    <n v="0.87279030999999996"/>
    <n v="0.11798386"/>
    <n v="0.15624936"/>
    <n v="0.17022818000000001"/>
    <n v="0.73883854999999998"/>
    <n v="1.36938749"/>
    <n v="0.74486171000000001"/>
    <n v="0.23266676"/>
    <n v="0.23241533"/>
  </r>
  <r>
    <x v="7"/>
    <x v="12"/>
    <x v="4"/>
    <x v="6"/>
    <x v="4"/>
    <x v="59"/>
    <x v="52"/>
    <n v="0"/>
    <n v="0"/>
    <n v="0"/>
    <n v="0"/>
    <n v="2"/>
    <n v="1"/>
    <n v="0"/>
    <n v="0"/>
    <n v="1"/>
    <n v="0"/>
    <n v="0"/>
    <n v="0"/>
    <n v="1"/>
    <n v="0"/>
    <n v="0"/>
    <n v="1"/>
    <n v="3.7600599999999998E-2"/>
    <n v="6.6972309999999993E-2"/>
    <n v="8.3258349999999995E-2"/>
    <n v="9.6154900000000001E-2"/>
    <n v="0.85214073999999995"/>
    <n v="0.13829358999999999"/>
    <n v="0.17798591"/>
    <n v="0.18839021"/>
    <n v="0.72407814999999998"/>
    <n v="1.3275237200000001"/>
    <n v="0.73360731000000001"/>
    <n v="0.24512457000000001"/>
  </r>
  <r>
    <x v="7"/>
    <x v="12"/>
    <x v="4"/>
    <x v="6"/>
    <x v="4"/>
    <x v="59"/>
    <x v="53"/>
    <n v="0"/>
    <n v="0"/>
    <n v="0"/>
    <n v="0"/>
    <n v="0"/>
    <n v="1"/>
    <n v="1"/>
    <n v="0"/>
    <n v="0"/>
    <n v="1"/>
    <n v="0"/>
    <n v="0"/>
    <n v="0"/>
    <n v="1"/>
    <n v="0"/>
    <n v="0"/>
    <n v="0.97494557000000004"/>
    <n v="6.135881E-2"/>
    <n v="8.6037730000000007E-2"/>
    <n v="9.8921430000000005E-2"/>
    <n v="0.11028449"/>
    <n v="0.82634456999999994"/>
    <n v="0.15152133000000001"/>
    <n v="0.18930749999999999"/>
    <n v="0.19810495"/>
    <n v="0.70400954999999998"/>
    <n v="1.2922019199999999"/>
    <n v="0.72042530000000005"/>
  </r>
  <r>
    <x v="7"/>
    <x v="12"/>
    <x v="4"/>
    <x v="6"/>
    <x v="4"/>
    <x v="59"/>
    <x v="54"/>
    <n v="0"/>
    <n v="0"/>
    <n v="0"/>
    <n v="0"/>
    <n v="0"/>
    <n v="0"/>
    <n v="1"/>
    <n v="1"/>
    <n v="0"/>
    <n v="0"/>
    <n v="1"/>
    <n v="0"/>
    <n v="0"/>
    <n v="0"/>
    <n v="1"/>
    <n v="0"/>
    <n v="2.911878E-2"/>
    <n v="0.94279422999999996"/>
    <n v="8.5079459999999996E-2"/>
    <n v="0.10320147"/>
    <n v="0.11429499999999999"/>
    <n v="0.12411754999999999"/>
    <n v="0.79799832999999998"/>
    <n v="0.16350033999999999"/>
    <n v="0.19969315000000001"/>
    <n v="0.20621539999999999"/>
    <n v="0.67991575000000004"/>
    <n v="1.23993939"/>
  </r>
  <r>
    <x v="7"/>
    <x v="12"/>
    <x v="4"/>
    <x v="6"/>
    <x v="4"/>
    <x v="59"/>
    <x v="55"/>
    <n v="0"/>
    <n v="0"/>
    <n v="0"/>
    <n v="0"/>
    <n v="0"/>
    <n v="0"/>
    <n v="0"/>
    <n v="2"/>
    <n v="1"/>
    <n v="0"/>
    <n v="0"/>
    <n v="1"/>
    <n v="0"/>
    <n v="0"/>
    <n v="0"/>
    <n v="1"/>
    <n v="3.8272229999999997E-2"/>
    <n v="6.5375429999999998E-2"/>
    <n v="0.91949040999999998"/>
    <n v="0.11225809"/>
    <n v="0.12520824999999999"/>
    <n v="0.13395756"/>
    <n v="0.14524049"/>
    <n v="0.77539411000000003"/>
    <n v="0.18015023999999999"/>
    <n v="0.21398922000000001"/>
    <n v="0.21923307"/>
    <n v="0.66085616000000003"/>
  </r>
  <r>
    <x v="7"/>
    <x v="12"/>
    <x v="4"/>
    <x v="6"/>
    <x v="4"/>
    <x v="59"/>
    <x v="56"/>
    <n v="0"/>
    <n v="0"/>
    <n v="0"/>
    <n v="0"/>
    <n v="0"/>
    <n v="0"/>
    <n v="0"/>
    <n v="0"/>
    <n v="1"/>
    <n v="1"/>
    <n v="0"/>
    <n v="0"/>
    <n v="1"/>
    <n v="0"/>
    <n v="0"/>
    <n v="0"/>
    <n v="0.96886214999999998"/>
    <n v="6.0533799999999999E-2"/>
    <n v="8.586162E-2"/>
    <n v="0.89820131999999997"/>
    <n v="0.12743699"/>
    <n v="0.13745046999999999"/>
    <n v="0.14665241000000001"/>
    <n v="0.15638925000000001"/>
    <n v="0.75778597999999997"/>
    <n v="0.18869215"/>
    <n v="0.22189744"/>
    <n v="0.22512053000000001"/>
  </r>
  <r>
    <x v="7"/>
    <x v="12"/>
    <x v="4"/>
    <x v="6"/>
    <x v="4"/>
    <x v="59"/>
    <x v="57"/>
    <n v="0"/>
    <n v="0"/>
    <n v="1"/>
    <n v="0"/>
    <n v="0"/>
    <n v="0"/>
    <n v="0"/>
    <n v="1"/>
    <n v="0"/>
    <n v="1"/>
    <n v="1"/>
    <n v="0"/>
    <n v="0"/>
    <n v="1"/>
    <n v="0"/>
    <n v="0"/>
    <n v="2.6832680000000001E-2"/>
    <n v="0.92719046000000005"/>
    <n v="8.3620340000000001E-2"/>
    <n v="0.1048027"/>
    <n v="0.86292908999999995"/>
    <n v="0.14247156999999999"/>
    <n v="0.15177591000000001"/>
    <n v="0.15837130999999999"/>
    <n v="0.16709314"/>
    <n v="0.72869658000000004"/>
    <n v="0.19704751000000001"/>
    <n v="0.22780819999999999"/>
  </r>
  <r>
    <x v="7"/>
    <x v="12"/>
    <x v="4"/>
    <x v="6"/>
    <x v="4"/>
    <x v="59"/>
    <x v="58"/>
    <n v="1"/>
    <n v="0"/>
    <n v="0"/>
    <n v="1"/>
    <n v="0"/>
    <n v="0"/>
    <n v="0"/>
    <n v="0"/>
    <n v="0"/>
    <n v="0"/>
    <n v="1"/>
    <n v="1"/>
    <n v="0"/>
    <n v="0"/>
    <n v="1"/>
    <n v="0"/>
    <n v="2.568664E-2"/>
    <n v="4.9749979999999999E-2"/>
    <n v="0.89726841999999996"/>
    <n v="0.10224012"/>
    <n v="0.12158461"/>
    <n v="0.84241107999999998"/>
    <n v="0.15893260000000001"/>
    <n v="0.16451325"/>
    <n v="0.17003536999999999"/>
    <n v="0.17728836000000001"/>
    <n v="0.71297796999999996"/>
    <n v="0.20542957000000001"/>
  </r>
  <r>
    <x v="7"/>
    <x v="12"/>
    <x v="4"/>
    <x v="6"/>
    <x v="4"/>
    <x v="59"/>
    <x v="59"/>
    <n v="0"/>
    <n v="1"/>
    <n v="1"/>
    <n v="0"/>
    <n v="1"/>
    <n v="0"/>
    <n v="0"/>
    <n v="0"/>
    <n v="0"/>
    <n v="0"/>
    <n v="0"/>
    <n v="1"/>
    <n v="1"/>
    <n v="0"/>
    <n v="0"/>
    <n v="1"/>
    <n v="2.7812300000000002E-2"/>
    <n v="5.4216760000000003E-2"/>
    <n v="7.422339E-2"/>
    <n v="0.89421729000000005"/>
    <n v="0.12233304"/>
    <n v="0.14077732000000001"/>
    <n v="0.81476479999999996"/>
    <n v="0.17726765999999999"/>
    <n v="0.18017637"/>
    <n v="0.18403040000000001"/>
    <n v="0.19130554999999999"/>
    <n v="0.69048788999999999"/>
  </r>
  <r>
    <x v="7"/>
    <x v="12"/>
    <x v="4"/>
    <x v="6"/>
    <x v="4"/>
    <x v="59"/>
    <x v="60"/>
    <n v="0"/>
    <n v="0"/>
    <n v="1"/>
    <n v="1"/>
    <n v="0"/>
    <n v="1"/>
    <n v="0"/>
    <n v="0"/>
    <n v="0"/>
    <n v="0"/>
    <n v="0"/>
    <n v="0"/>
    <n v="1"/>
    <n v="1"/>
    <n v="0"/>
    <n v="0"/>
    <n v="0.98820231999999997"/>
    <n v="4.2502730000000002E-2"/>
    <n v="6.8535789999999999E-2"/>
    <n v="8.4527889999999994E-2"/>
    <n v="0.87668661000000003"/>
    <n v="0.13067503999999999"/>
    <n v="0.15012539"/>
    <n v="0.77884122"/>
    <n v="0.18384191"/>
    <n v="0.18476618"/>
    <n v="0.18845095000000001"/>
    <n v="0.19465962000000001"/>
  </r>
  <r>
    <x v="7"/>
    <x v="12"/>
    <x v="4"/>
    <x v="6"/>
    <x v="4"/>
    <x v="59"/>
    <x v="61"/>
    <n v="1"/>
    <n v="0"/>
    <n v="0"/>
    <n v="1"/>
    <n v="1"/>
    <n v="0"/>
    <n v="2"/>
    <n v="0"/>
    <n v="0"/>
    <n v="0"/>
    <n v="0"/>
    <n v="0"/>
    <n v="0"/>
    <n v="1"/>
    <n v="1"/>
    <n v="0"/>
    <n v="1.561559E-2"/>
    <n v="0.95972517000000002"/>
    <n v="5.4774429999999999E-2"/>
    <n v="7.9239240000000002E-2"/>
    <n v="9.3346780000000004E-2"/>
    <n v="0.84927615999999995"/>
    <n v="0.13966545"/>
    <n v="0.15722685"/>
    <n v="0.75412133999999997"/>
    <n v="0.18881253000000001"/>
    <n v="0.1890589"/>
    <n v="0.19168656000000001"/>
  </r>
  <r>
    <x v="7"/>
    <x v="12"/>
    <x v="4"/>
    <x v="6"/>
    <x v="4"/>
    <x v="59"/>
    <x v="62"/>
    <n v="0"/>
    <n v="1"/>
    <n v="0"/>
    <n v="0"/>
    <n v="1"/>
    <n v="1"/>
    <n v="0"/>
    <n v="1"/>
    <n v="0"/>
    <n v="0"/>
    <n v="0"/>
    <n v="0"/>
    <n v="0"/>
    <n v="0"/>
    <n v="1"/>
    <n v="1"/>
    <n v="1.538987E-2"/>
    <n v="2.9495009999999999E-2"/>
    <n v="0.92876552000000001"/>
    <n v="6.4771019999999999E-2"/>
    <n v="8.8953370000000004E-2"/>
    <n v="0.10160838"/>
    <n v="0.82414399999999999"/>
    <n v="0.14772840000000001"/>
    <n v="0.16478855000000001"/>
    <n v="0.74402866000000001"/>
    <n v="0.19512452999999999"/>
    <n v="0.19377416"/>
  </r>
  <r>
    <x v="7"/>
    <x v="12"/>
    <x v="4"/>
    <x v="6"/>
    <x v="4"/>
    <x v="59"/>
    <x v="63"/>
    <n v="2"/>
    <n v="0"/>
    <n v="1"/>
    <n v="0"/>
    <n v="0"/>
    <n v="1"/>
    <n v="1"/>
    <n v="1"/>
    <n v="1"/>
    <n v="0"/>
    <n v="0"/>
    <n v="0"/>
    <n v="0"/>
    <n v="0"/>
    <n v="0"/>
    <n v="1"/>
    <n v="0.94626858999999997"/>
    <n v="3.1488849999999999E-2"/>
    <n v="4.3012790000000002E-2"/>
    <n v="0.90048510999999998"/>
    <n v="7.3758359999999995E-2"/>
    <n v="9.7469910000000007E-2"/>
    <n v="0.11001033"/>
    <n v="0.79951958000000001"/>
    <n v="0.15413740000000001"/>
    <n v="0.16929337"/>
    <n v="0.70618375"/>
    <n v="0.19780906000000001"/>
  </r>
  <r>
    <x v="7"/>
    <x v="12"/>
    <x v="4"/>
    <x v="6"/>
    <x v="4"/>
    <x v="59"/>
    <x v="64"/>
    <n v="0"/>
    <n v="1"/>
    <n v="0"/>
    <n v="1"/>
    <n v="0"/>
    <n v="0"/>
    <n v="1"/>
    <n v="1"/>
    <n v="0"/>
    <n v="1"/>
    <n v="0"/>
    <n v="0"/>
    <n v="0"/>
    <n v="0"/>
    <n v="0"/>
    <n v="0"/>
    <n v="0.96524620000000005"/>
    <n v="0.92236081000000003"/>
    <n v="4.0534170000000001E-2"/>
    <n v="4.9890820000000002E-2"/>
    <n v="0.86559335999999998"/>
    <n v="7.8957360000000004E-2"/>
    <n v="0.10321342"/>
    <n v="0.11445609"/>
    <n v="0.77177282000000003"/>
    <n v="0.15747711"/>
    <n v="0.17206705"/>
    <n v="0.68976453999999998"/>
  </r>
  <r>
    <x v="7"/>
    <x v="12"/>
    <x v="4"/>
    <x v="6"/>
    <x v="4"/>
    <x v="59"/>
    <x v="65"/>
    <n v="0"/>
    <n v="0"/>
    <n v="1"/>
    <n v="0"/>
    <n v="1"/>
    <n v="1"/>
    <n v="0"/>
    <n v="1"/>
    <n v="1"/>
    <n v="0"/>
    <n v="1"/>
    <n v="0"/>
    <n v="0"/>
    <n v="0"/>
    <n v="0"/>
    <n v="0"/>
    <n v="1.280073E-2"/>
    <n v="0.91732214999999995"/>
    <n v="0.87767804999999999"/>
    <n v="4.872816E-2"/>
    <n v="5.6684449999999997E-2"/>
    <n v="0.82285607999999999"/>
    <n v="8.4526000000000004E-2"/>
    <n v="0.10747764"/>
    <n v="0.11766781"/>
    <n v="0.73515973999999995"/>
    <n v="0.15901134"/>
    <n v="0.17217787000000001"/>
  </r>
  <r>
    <x v="7"/>
    <x v="12"/>
    <x v="4"/>
    <x v="6"/>
    <x v="4"/>
    <x v="59"/>
    <x v="66"/>
    <n v="0"/>
    <n v="0"/>
    <n v="0"/>
    <n v="1"/>
    <n v="0"/>
    <n v="1"/>
    <n v="1"/>
    <n v="0"/>
    <n v="1"/>
    <n v="1"/>
    <n v="0"/>
    <n v="1"/>
    <n v="0"/>
    <n v="0"/>
    <n v="0"/>
    <n v="0"/>
    <n v="7.8216999999999991E-3"/>
    <n v="2.0520360000000001E-2"/>
    <n v="0.86438336999999998"/>
    <n v="0.8465435"/>
    <n v="5.3013490000000003E-2"/>
    <n v="6.0034789999999998E-2"/>
    <n v="0.77839842999999997"/>
    <n v="8.6605459999999995E-2"/>
    <n v="0.10877022"/>
    <n v="0.11788837000000001"/>
    <n v="0.69630126000000003"/>
    <n v="0.15777273"/>
  </r>
  <r>
    <x v="7"/>
    <x v="12"/>
    <x v="4"/>
    <x v="6"/>
    <x v="4"/>
    <x v="59"/>
    <x v="67"/>
    <n v="0"/>
    <n v="0"/>
    <n v="0"/>
    <n v="0"/>
    <n v="1"/>
    <n v="0"/>
    <n v="1"/>
    <n v="1"/>
    <n v="0"/>
    <n v="1"/>
    <n v="1"/>
    <n v="0"/>
    <n v="1"/>
    <n v="0"/>
    <n v="0"/>
    <n v="0"/>
    <n v="8.6163000000000003E-3"/>
    <n v="1.5169800000000001E-2"/>
    <n v="2.7817020000000001E-2"/>
    <n v="0.82809986999999996"/>
    <n v="0.82001952"/>
    <n v="5.7762069999999999E-2"/>
    <n v="6.4754190000000003E-2"/>
    <n v="0.74744637000000003"/>
    <n v="8.9580720000000003E-2"/>
    <n v="0.11107723"/>
    <n v="0.11948618"/>
    <n v="0.67048479999999999"/>
  </r>
  <r>
    <x v="7"/>
    <x v="12"/>
    <x v="4"/>
    <x v="6"/>
    <x v="4"/>
    <x v="59"/>
    <x v="68"/>
    <n v="1"/>
    <n v="0"/>
    <n v="0"/>
    <n v="0"/>
    <n v="0"/>
    <n v="1"/>
    <n v="0"/>
    <n v="1"/>
    <n v="1"/>
    <n v="0"/>
    <n v="1"/>
    <n v="1"/>
    <n v="0"/>
    <n v="1"/>
    <n v="0"/>
    <n v="0"/>
    <n v="6.1404500000000004E-3"/>
    <n v="1.445424E-2"/>
    <n v="1.9971969999999999E-2"/>
    <n v="3.2236479999999998E-2"/>
    <n v="0.81099533000000001"/>
    <n v="0.79060929000000002"/>
    <n v="6.1515800000000002E-2"/>
    <n v="6.7685999999999996E-2"/>
    <n v="0.73390601"/>
    <n v="9.1214180000000006E-2"/>
    <n v="0.11259886"/>
    <n v="0.12026700999999999"/>
  </r>
  <r>
    <x v="7"/>
    <x v="12"/>
    <x v="4"/>
    <x v="6"/>
    <x v="4"/>
    <x v="59"/>
    <x v="69"/>
    <n v="0"/>
    <n v="1"/>
    <n v="0"/>
    <n v="0"/>
    <n v="0"/>
    <n v="0"/>
    <n v="1"/>
    <n v="0"/>
    <n v="1"/>
    <n v="1"/>
    <n v="0"/>
    <n v="1"/>
    <n v="1"/>
    <n v="0"/>
    <n v="1"/>
    <n v="0"/>
    <n v="6.15468E-3"/>
    <n v="1.2423109999999999E-2"/>
    <n v="1.9689720000000001E-2"/>
    <n v="2.4291170000000001E-2"/>
    <n v="3.6319610000000002E-2"/>
    <n v="0.77877123000000004"/>
    <n v="0.76568453999999997"/>
    <n v="6.4229629999999996E-2"/>
    <n v="6.9894750000000005E-2"/>
    <n v="0.70557099000000001"/>
    <n v="9.2349619999999993E-2"/>
    <n v="0.11299843"/>
  </r>
  <r>
    <x v="7"/>
    <x v="12"/>
    <x v="4"/>
    <x v="6"/>
    <x v="4"/>
    <x v="59"/>
    <x v="70"/>
    <n v="0"/>
    <n v="0"/>
    <n v="1"/>
    <n v="0"/>
    <n v="0"/>
    <n v="0"/>
    <n v="0"/>
    <n v="1"/>
    <n v="0"/>
    <n v="1"/>
    <n v="1"/>
    <n v="0"/>
    <n v="1"/>
    <n v="1"/>
    <n v="0"/>
    <n v="1"/>
    <n v="1.4541170000000001E-2"/>
    <n v="1.8546779999999999E-2"/>
    <n v="2.4347150000000001E-2"/>
    <n v="2.988443E-2"/>
    <n v="3.3252030000000002E-2"/>
    <n v="4.5097760000000001E-2"/>
    <n v="0.73359591999999996"/>
    <n v="0.74069658000000005"/>
    <n v="7.1306129999999995E-2"/>
    <n v="7.5679319999999994E-2"/>
    <n v="0.66467153000000001"/>
    <n v="9.6867220000000004E-2"/>
  </r>
  <r>
    <x v="7"/>
    <x v="12"/>
    <x v="4"/>
    <x v="6"/>
    <x v="4"/>
    <x v="59"/>
    <x v="71"/>
    <n v="0"/>
    <n v="0"/>
    <n v="0"/>
    <n v="1"/>
    <n v="0"/>
    <n v="0"/>
    <n v="0"/>
    <n v="0"/>
    <n v="1"/>
    <n v="0"/>
    <n v="1"/>
    <n v="0"/>
    <n v="0"/>
    <n v="1"/>
    <n v="1"/>
    <n v="0"/>
    <n v="0.95701703999999999"/>
    <n v="1.818637E-2"/>
    <n v="2.1357310000000001E-2"/>
    <n v="2.6441389999999999E-2"/>
    <n v="3.1457199999999998E-2"/>
    <n v="3.4339729999999999E-2"/>
    <n v="4.610976E-2"/>
    <n v="0.68173163000000003"/>
    <n v="0.70581492000000001"/>
    <n v="7.0187669999999994E-2"/>
    <n v="7.4168910000000005E-2"/>
    <n v="0.61950629000000002"/>
  </r>
  <r>
    <x v="7"/>
    <x v="12"/>
    <x v="4"/>
    <x v="6"/>
    <x v="4"/>
    <x v="59"/>
    <x v="72"/>
    <n v="0"/>
    <n v="0"/>
    <n v="0"/>
    <n v="0"/>
    <n v="1"/>
    <n v="0"/>
    <n v="0"/>
    <n v="0"/>
    <n v="0"/>
    <n v="1"/>
    <n v="0"/>
    <n v="1"/>
    <n v="0"/>
    <n v="0"/>
    <n v="1"/>
    <n v="1"/>
    <n v="9.8079800000000009E-3"/>
    <n v="0.92014717000000001"/>
    <n v="2.487557E-2"/>
    <n v="2.6244880000000002E-2"/>
    <n v="3.108967E-2"/>
    <n v="3.560642E-2"/>
    <n v="3.8503669999999997E-2"/>
    <n v="4.9627669999999999E-2"/>
    <n v="0.62854701000000002"/>
    <n v="0.67743213999999996"/>
    <n v="7.1824509999999994E-2"/>
    <n v="7.4889129999999998E-2"/>
  </r>
  <r>
    <x v="7"/>
    <x v="12"/>
    <x v="4"/>
    <x v="6"/>
    <x v="4"/>
    <x v="59"/>
    <x v="73"/>
    <n v="0"/>
    <n v="0"/>
    <n v="0"/>
    <n v="0"/>
    <n v="0"/>
    <n v="0"/>
    <n v="0"/>
    <n v="0"/>
    <n v="0"/>
    <n v="0"/>
    <n v="1"/>
    <n v="0"/>
    <n v="1"/>
    <n v="0"/>
    <n v="0"/>
    <n v="1"/>
    <n v="0.94125935000000005"/>
    <n v="1.384731E-2"/>
    <n v="0.87947690000000001"/>
    <n v="2.6863499999999998E-2"/>
    <n v="2.7774900000000002E-2"/>
    <n v="3.2283510000000001E-2"/>
    <n v="3.687439E-2"/>
    <n v="3.914894E-2"/>
    <n v="5.002384E-2"/>
    <n v="0.59245663999999998"/>
    <n v="0.64784949999999997"/>
    <n v="7.0869589999999996E-2"/>
  </r>
  <r>
    <x v="7"/>
    <x v="12"/>
    <x v="4"/>
    <x v="6"/>
    <x v="4"/>
    <x v="59"/>
    <x v="74"/>
    <n v="0"/>
    <n v="0"/>
    <n v="0"/>
    <n v="0"/>
    <n v="0"/>
    <n v="0"/>
    <n v="0"/>
    <n v="0"/>
    <n v="0"/>
    <n v="0"/>
    <n v="0"/>
    <n v="1"/>
    <n v="0"/>
    <n v="1"/>
    <n v="0"/>
    <n v="0"/>
    <n v="0.93566890000000003"/>
    <n v="0.88835023999999996"/>
    <n v="1.6739250000000001E-2"/>
    <n v="0.82113923"/>
    <n v="2.7956169999999999E-2"/>
    <n v="2.882208E-2"/>
    <n v="3.3026149999999997E-2"/>
    <n v="3.7256339999999999E-2"/>
    <n v="3.9026060000000001E-2"/>
    <n v="4.9486639999999998E-2"/>
    <n v="0.56149777999999995"/>
    <n v="0.60605326000000004"/>
  </r>
  <r>
    <x v="7"/>
    <x v="12"/>
    <x v="4"/>
    <x v="6"/>
    <x v="4"/>
    <x v="59"/>
    <x v="75"/>
    <n v="0"/>
    <n v="0"/>
    <n v="0"/>
    <n v="0"/>
    <n v="0"/>
    <n v="0"/>
    <n v="0"/>
    <n v="0"/>
    <n v="0"/>
    <n v="0"/>
    <n v="0"/>
    <n v="0"/>
    <n v="1"/>
    <n v="0"/>
    <n v="1"/>
    <n v="0"/>
    <n v="2.5963599999999998E-3"/>
    <n v="0.88057253000000002"/>
    <n v="0.83999586000000004"/>
    <n v="1.8119389999999999E-2"/>
    <n v="0.77352538000000004"/>
    <n v="2.8252800000000002E-2"/>
    <n v="2.9271729999999999E-2"/>
    <n v="3.294279E-2"/>
    <n v="3.697541E-2"/>
    <n v="3.8331850000000001E-2"/>
    <n v="4.8534830000000001E-2"/>
    <n v="0.53395075000000003"/>
  </r>
  <r>
    <x v="7"/>
    <x v="12"/>
    <x v="4"/>
    <x v="6"/>
    <x v="4"/>
    <x v="59"/>
    <x v="76"/>
    <n v="0"/>
    <n v="0"/>
    <n v="0"/>
    <n v="0"/>
    <n v="0"/>
    <n v="0"/>
    <n v="0"/>
    <n v="0"/>
    <n v="0"/>
    <n v="0"/>
    <n v="0"/>
    <n v="0"/>
    <n v="0"/>
    <n v="1"/>
    <n v="0"/>
    <n v="1"/>
    <n v="4.0885299999999999E-3"/>
    <n v="6.5513699999999999E-3"/>
    <n v="0.81249238000000001"/>
    <n v="0.79636627000000004"/>
    <n v="2.0714819999999998E-2"/>
    <n v="0.71593249000000003"/>
    <n v="3.0070639999999999E-2"/>
    <n v="3.0402930000000002E-2"/>
    <n v="3.4054969999999997E-2"/>
    <n v="3.7471490000000003E-2"/>
    <n v="3.8818690000000003E-2"/>
    <n v="4.8552829999999998E-2"/>
  </r>
  <r>
    <x v="7"/>
    <x v="12"/>
    <x v="4"/>
    <x v="6"/>
    <x v="4"/>
    <x v="59"/>
    <x v="77"/>
    <n v="0"/>
    <n v="0"/>
    <n v="0"/>
    <n v="0"/>
    <n v="0"/>
    <n v="0"/>
    <n v="0"/>
    <n v="0"/>
    <n v="0"/>
    <n v="0"/>
    <n v="0"/>
    <n v="0"/>
    <n v="0"/>
    <n v="0"/>
    <n v="1"/>
    <n v="0"/>
    <n v="0.94343971000000004"/>
    <n v="1.005287E-2"/>
    <n v="1.205439E-2"/>
    <n v="0.71730603999999998"/>
    <n v="0.75160711999999996"/>
    <n v="2.4684379999999999E-2"/>
    <n v="0.63548278999999996"/>
    <n v="3.2641259999999998E-2"/>
    <n v="3.2692440000000003E-2"/>
    <n v="3.5702789999999998E-2"/>
    <n v="3.8807599999999998E-2"/>
    <n v="3.9528479999999998E-2"/>
  </r>
  <r>
    <x v="7"/>
    <x v="12"/>
    <x v="4"/>
    <x v="6"/>
    <x v="4"/>
    <x v="59"/>
    <x v="78"/>
    <n v="0"/>
    <n v="0"/>
    <n v="0"/>
    <n v="0"/>
    <n v="0"/>
    <n v="0"/>
    <n v="0"/>
    <n v="0"/>
    <n v="0"/>
    <n v="0"/>
    <n v="0"/>
    <n v="0"/>
    <n v="0"/>
    <n v="0"/>
    <n v="0"/>
    <n v="1"/>
    <n v="4.5717199999999996E-3"/>
    <n v="0.87157366000000003"/>
    <n v="1.374949E-2"/>
    <n v="1.5133560000000001E-2"/>
    <n v="0.65300460000000005"/>
    <n v="0.69883463000000001"/>
    <n v="2.763792E-2"/>
    <n v="0.58044814"/>
    <n v="3.4205050000000001E-2"/>
    <n v="3.3445349999999999E-2"/>
    <n v="3.6657000000000002E-2"/>
    <n v="3.9165329999999998E-2"/>
  </r>
  <r>
    <x v="7"/>
    <x v="12"/>
    <x v="4"/>
    <x v="6"/>
    <x v="4"/>
    <x v="59"/>
    <x v="79"/>
    <n v="0"/>
    <n v="0"/>
    <n v="0"/>
    <n v="0"/>
    <n v="0"/>
    <n v="0"/>
    <n v="0"/>
    <n v="0"/>
    <n v="0"/>
    <n v="0"/>
    <n v="0"/>
    <n v="0"/>
    <n v="0"/>
    <n v="0"/>
    <n v="0"/>
    <n v="0"/>
    <n v="0.92907472999999996"/>
    <n v="8.1832699999999994E-3"/>
    <n v="0.80800874"/>
    <n v="1.641923E-2"/>
    <n v="1.7481529999999999E-2"/>
    <n v="0.57132039000000001"/>
    <n v="0.65291743999999996"/>
    <n v="2.9473849999999999E-2"/>
    <n v="0.50995146000000002"/>
    <n v="3.4731409999999997E-2"/>
    <n v="3.3790090000000002E-2"/>
    <n v="3.666225E-2"/>
  </r>
  <r>
    <x v="7"/>
    <x v="12"/>
    <x v="4"/>
    <x v="6"/>
    <x v="4"/>
    <x v="59"/>
    <x v="80"/>
    <n v="0"/>
    <n v="0"/>
    <n v="0"/>
    <n v="0"/>
    <n v="0"/>
    <n v="0"/>
    <n v="0"/>
    <n v="0"/>
    <n v="0"/>
    <n v="0"/>
    <n v="0"/>
    <n v="0"/>
    <n v="0"/>
    <n v="0"/>
    <n v="0"/>
    <n v="0"/>
    <n v="1.2421699999999999E-3"/>
    <n v="0.85010896000000002"/>
    <n v="8.6873499999999999E-3"/>
    <n v="0.74125145999999997"/>
    <n v="1.614871E-2"/>
    <n v="1.7070849999999999E-2"/>
    <n v="0.49755524000000001"/>
    <n v="0.60223464000000004"/>
    <n v="2.8168579999999999E-2"/>
    <n v="0.44487885999999999"/>
    <n v="3.2749390000000003E-2"/>
    <n v="3.1731009999999997E-2"/>
  </r>
  <r>
    <x v="7"/>
    <x v="12"/>
    <x v="4"/>
    <x v="6"/>
    <x v="4"/>
    <x v="59"/>
    <x v="81"/>
    <n v="0"/>
    <n v="0"/>
    <n v="0"/>
    <n v="0"/>
    <n v="0"/>
    <n v="0"/>
    <n v="0"/>
    <n v="0"/>
    <n v="0"/>
    <n v="0"/>
    <n v="0"/>
    <n v="0"/>
    <n v="0"/>
    <n v="0"/>
    <n v="0"/>
    <n v="0"/>
    <n v="7.04544E-3"/>
    <n v="8.2745100000000005E-3"/>
    <n v="0.77520635000000004"/>
    <n v="1.4929660000000001E-2"/>
    <n v="0.67827384999999996"/>
    <n v="2.2885140000000002E-2"/>
    <n v="2.4757979999999999E-2"/>
    <n v="0.44992318999999997"/>
    <n v="0.55762281999999996"/>
    <n v="3.4895269999999999E-2"/>
    <n v="0.40423925999999999"/>
    <n v="3.7298159999999997E-2"/>
  </r>
  <r>
    <x v="7"/>
    <x v="12"/>
    <x v="4"/>
    <x v="6"/>
    <x v="4"/>
    <x v="59"/>
    <x v="82"/>
    <n v="0"/>
    <n v="0"/>
    <n v="0"/>
    <n v="0"/>
    <n v="0"/>
    <n v="0"/>
    <n v="0"/>
    <n v="0"/>
    <n v="0"/>
    <n v="0"/>
    <n v="0"/>
    <n v="0"/>
    <n v="0"/>
    <n v="0"/>
    <n v="0"/>
    <n v="0"/>
    <n v="1.0834499999999999E-3"/>
    <n v="7.3397899999999997E-3"/>
    <n v="8.5663900000000001E-3"/>
    <n v="0.69839733999999998"/>
    <n v="1.455941E-2"/>
    <n v="0.61274711000000004"/>
    <n v="2.2136780000000002E-2"/>
    <n v="2.3769789999999999E-2"/>
    <n v="0.40841424999999998"/>
    <n v="0.50677271999999995"/>
    <n v="3.3166939999999999E-2"/>
    <n v="0.36764820999999998"/>
  </r>
  <r>
    <x v="7"/>
    <x v="12"/>
    <x v="4"/>
    <x v="6"/>
    <x v="4"/>
    <x v="59"/>
    <x v="83"/>
    <n v="0"/>
    <n v="0"/>
    <n v="0"/>
    <n v="0"/>
    <n v="0"/>
    <n v="0"/>
    <n v="0"/>
    <n v="0"/>
    <n v="0"/>
    <n v="0"/>
    <n v="0"/>
    <n v="0"/>
    <n v="0"/>
    <n v="0"/>
    <n v="0"/>
    <n v="0"/>
    <n v="2.2330399999999999E-3"/>
    <n v="3.55332E-3"/>
    <n v="8.7997000000000006E-3"/>
    <n v="1.002538E-2"/>
    <n v="0.58156752"/>
    <n v="1.539137E-2"/>
    <n v="0.51339055"/>
    <n v="2.2507880000000001E-2"/>
    <n v="2.409509E-2"/>
    <n v="0.37562416999999998"/>
    <n v="0.42855831"/>
    <n v="3.2586030000000002E-2"/>
  </r>
  <r>
    <x v="7"/>
    <x v="12"/>
    <x v="4"/>
    <x v="6"/>
    <x v="4"/>
    <x v="59"/>
    <x v="84"/>
    <n v="0"/>
    <n v="0"/>
    <n v="0"/>
    <n v="0"/>
    <n v="0"/>
    <n v="0"/>
    <n v="0"/>
    <n v="0"/>
    <n v="0"/>
    <n v="0"/>
    <n v="0"/>
    <n v="0"/>
    <n v="0"/>
    <n v="0"/>
    <n v="0"/>
    <n v="0"/>
    <n v="2.5534400000000001E-3"/>
    <n v="4.8305600000000002E-3"/>
    <n v="5.4811800000000004E-3"/>
    <n v="1.013562E-2"/>
    <n v="1.106472E-2"/>
    <n v="0.52761586000000005"/>
    <n v="1.6529160000000001E-2"/>
    <n v="0.46744394"/>
    <n v="2.3361079999999999E-2"/>
    <n v="2.47993E-2"/>
    <n v="0.3316962"/>
    <n v="0.39313991999999998"/>
  </r>
  <r>
    <x v="7"/>
    <x v="12"/>
    <x v="4"/>
    <x v="6"/>
    <x v="4"/>
    <x v="59"/>
    <x v="85"/>
    <n v="0"/>
    <n v="0"/>
    <n v="0"/>
    <n v="0"/>
    <n v="0"/>
    <n v="0"/>
    <n v="0"/>
    <n v="0"/>
    <n v="0"/>
    <n v="0"/>
    <n v="0"/>
    <n v="0"/>
    <n v="0"/>
    <n v="0"/>
    <n v="0"/>
    <n v="0"/>
    <n v="3.9578999999999998E-4"/>
    <n v="2.7994299999999999E-3"/>
    <n v="4.8247400000000001E-3"/>
    <n v="5.3230700000000001E-3"/>
    <n v="9.5777799999999993E-3"/>
    <n v="1.0418500000000001E-2"/>
    <n v="0.46497370999999998"/>
    <n v="1.541315E-2"/>
    <n v="0.41309547000000002"/>
    <n v="2.1704890000000001E-2"/>
    <n v="2.3083409999999999E-2"/>
    <n v="0.30701182999999999"/>
  </r>
  <r>
    <x v="7"/>
    <x v="12"/>
    <x v="4"/>
    <x v="6"/>
    <x v="4"/>
    <x v="59"/>
    <x v="86"/>
    <n v="0"/>
    <n v="0"/>
    <n v="0"/>
    <n v="0"/>
    <n v="0"/>
    <n v="0"/>
    <n v="0"/>
    <n v="0"/>
    <n v="0"/>
    <n v="0"/>
    <n v="0"/>
    <n v="0"/>
    <n v="0"/>
    <n v="0"/>
    <n v="0"/>
    <n v="0"/>
    <n v="2.3242699999999998E-3"/>
    <n v="2.3416600000000002E-3"/>
    <n v="4.6754700000000001E-3"/>
    <n v="6.5239800000000004E-3"/>
    <n v="6.6347999999999997E-3"/>
    <n v="1.064999E-2"/>
    <n v="1.149796E-2"/>
    <n v="0.41956159999999998"/>
    <n v="1.631749E-2"/>
    <n v="0.37407163999999998"/>
    <n v="2.268154E-2"/>
    <n v="2.39422E-2"/>
  </r>
  <r>
    <x v="7"/>
    <x v="12"/>
    <x v="4"/>
    <x v="6"/>
    <x v="4"/>
    <x v="59"/>
    <x v="87"/>
    <n v="0"/>
    <n v="0"/>
    <n v="0"/>
    <n v="0"/>
    <n v="0"/>
    <n v="0"/>
    <n v="0"/>
    <n v="0"/>
    <n v="0"/>
    <n v="0"/>
    <n v="0"/>
    <n v="0"/>
    <n v="0"/>
    <n v="0"/>
    <n v="0"/>
    <n v="0"/>
    <n v="2.8782999999999999E-4"/>
    <n v="2.2761600000000002E-3"/>
    <n v="2.2513199999999998E-3"/>
    <n v="4.2753799999999996E-3"/>
    <n v="5.9180400000000003E-3"/>
    <n v="5.9937999999999996E-3"/>
    <n v="9.5393600000000002E-3"/>
    <n v="1.027757E-2"/>
    <n v="0.37134097999999999"/>
    <n v="1.457895E-2"/>
    <n v="0.33198381999999999"/>
    <n v="2.0295230000000001E-2"/>
  </r>
  <r>
    <x v="7"/>
    <x v="12"/>
    <x v="4"/>
    <x v="6"/>
    <x v="4"/>
    <x v="59"/>
    <x v="88"/>
    <n v="0"/>
    <n v="0"/>
    <n v="0"/>
    <n v="0"/>
    <n v="0"/>
    <n v="0"/>
    <n v="0"/>
    <n v="0"/>
    <n v="0"/>
    <n v="0"/>
    <n v="0"/>
    <n v="0"/>
    <n v="0"/>
    <n v="0"/>
    <n v="0"/>
    <n v="0"/>
    <n v="3.1903999999999998E-4"/>
    <n v="5.1738999999999995E-4"/>
    <n v="2.0516599999999999E-3"/>
    <n v="2.00073E-3"/>
    <n v="3.6045500000000002E-3"/>
    <n v="5.0037700000000003E-3"/>
    <n v="5.08707E-3"/>
    <n v="7.9457099999999999E-3"/>
    <n v="8.5818500000000002E-3"/>
    <n v="0.31789403999999999"/>
    <n v="1.2218639999999999E-2"/>
    <n v="0.28507461000000001"/>
  </r>
  <r>
    <x v="7"/>
    <x v="12"/>
    <x v="4"/>
    <x v="6"/>
    <x v="4"/>
    <x v="59"/>
    <x v="89"/>
    <n v="0"/>
    <n v="0"/>
    <n v="0"/>
    <n v="0"/>
    <n v="0"/>
    <n v="0"/>
    <n v="0"/>
    <n v="0"/>
    <n v="0"/>
    <n v="0"/>
    <n v="0"/>
    <n v="0"/>
    <n v="0"/>
    <n v="0"/>
    <n v="0"/>
    <n v="0"/>
    <n v="1.69075E-3"/>
    <n v="2.9770500000000002E-3"/>
    <n v="2.59625E-3"/>
    <n v="3.96408E-3"/>
    <n v="3.5961700000000001E-3"/>
    <n v="5.1805899999999997E-3"/>
    <n v="6.6366799999999998E-3"/>
    <n v="6.3020799999999998E-3"/>
    <n v="8.9599899999999993E-3"/>
    <n v="9.2932399999999995E-3"/>
    <n v="0.23095319"/>
    <n v="1.2547829999999999E-2"/>
  </r>
  <r>
    <x v="7"/>
    <x v="12"/>
    <x v="4"/>
    <x v="6"/>
    <x v="4"/>
    <x v="59"/>
    <x v="90"/>
    <n v="0"/>
    <n v="0"/>
    <n v="0"/>
    <n v="0"/>
    <n v="0"/>
    <n v="0"/>
    <n v="0"/>
    <n v="0"/>
    <n v="0"/>
    <n v="0"/>
    <n v="0"/>
    <n v="0"/>
    <n v="0"/>
    <n v="0"/>
    <n v="0"/>
    <n v="0"/>
    <n v="5.8836999999999995E-4"/>
    <n v="1.6835400000000001E-3"/>
    <n v="2.8308299999999999E-3"/>
    <n v="2.4757799999999999E-3"/>
    <n v="3.5151200000000001E-3"/>
    <n v="3.1868700000000001E-3"/>
    <n v="4.5242700000000004E-3"/>
    <n v="5.6330699999999996E-3"/>
    <n v="5.2585499999999999E-3"/>
    <n v="7.4139999999999996E-3"/>
    <n v="7.59387E-3"/>
    <n v="0.16179198"/>
  </r>
  <r>
    <x v="7"/>
    <x v="12"/>
    <x v="4"/>
    <x v="6"/>
    <x v="4"/>
    <x v="59"/>
    <x v="91"/>
    <n v="0"/>
    <n v="0"/>
    <n v="0"/>
    <n v="0"/>
    <n v="0"/>
    <n v="0"/>
    <n v="0"/>
    <n v="0"/>
    <n v="0"/>
    <n v="0"/>
    <n v="0"/>
    <n v="0"/>
    <n v="0"/>
    <n v="0"/>
    <n v="0"/>
    <n v="0"/>
    <n v="9.7100000000000002E-5"/>
    <n v="6.4293E-4"/>
    <n v="1.5140900000000001E-3"/>
    <n v="2.5255099999999999E-3"/>
    <n v="2.2233999999999999E-3"/>
    <n v="3.1042399999999999E-3"/>
    <n v="2.8247099999999998E-3"/>
    <n v="3.986E-3"/>
    <n v="4.9268799999999998E-3"/>
    <n v="4.5787700000000002E-3"/>
    <n v="6.4497499999999998E-3"/>
    <n v="6.5846899999999998E-3"/>
  </r>
  <r>
    <x v="7"/>
    <x v="12"/>
    <x v="4"/>
    <x v="6"/>
    <x v="4"/>
    <x v="59"/>
    <x v="92"/>
    <n v="0"/>
    <n v="0"/>
    <n v="0"/>
    <n v="0"/>
    <n v="0"/>
    <n v="0"/>
    <n v="0"/>
    <n v="0"/>
    <n v="0"/>
    <n v="0"/>
    <n v="0"/>
    <n v="0"/>
    <n v="0"/>
    <n v="0"/>
    <n v="0"/>
    <n v="0"/>
    <n v="3.4010000000000001E-5"/>
    <n v="1.0789E-4"/>
    <n v="5.7728E-4"/>
    <n v="1.31354E-3"/>
    <n v="2.1618700000000002E-3"/>
    <n v="1.9098800000000001E-3"/>
    <n v="2.6825199999999999E-3"/>
    <n v="2.4280500000000002E-3"/>
    <n v="3.4272399999999998E-3"/>
    <n v="4.2067700000000003E-3"/>
    <n v="3.9125799999999997E-3"/>
    <n v="5.4984500000000002E-3"/>
  </r>
  <r>
    <x v="7"/>
    <x v="12"/>
    <x v="4"/>
    <x v="6"/>
    <x v="4"/>
    <x v="59"/>
    <x v="93"/>
    <n v="0"/>
    <n v="0"/>
    <n v="0"/>
    <n v="0"/>
    <n v="0"/>
    <n v="0"/>
    <n v="0"/>
    <n v="0"/>
    <n v="0"/>
    <n v="0"/>
    <n v="0"/>
    <n v="0"/>
    <n v="0"/>
    <n v="0"/>
    <n v="0"/>
    <n v="0"/>
    <n v="4.1406E-4"/>
    <n v="3.7960000000000001E-4"/>
    <n v="3.3251E-4"/>
    <n v="7.4301E-4"/>
    <n v="1.3872000000000001E-3"/>
    <n v="1.9809099999999998E-3"/>
    <n v="1.7783499999999999E-3"/>
    <n v="2.5252400000000002E-3"/>
    <n v="2.2293600000000001E-3"/>
    <n v="3.0796500000000002E-3"/>
    <n v="3.6966500000000001E-3"/>
    <n v="3.49228E-3"/>
  </r>
  <r>
    <x v="7"/>
    <x v="12"/>
    <x v="4"/>
    <x v="6"/>
    <x v="4"/>
    <x v="59"/>
    <x v="94"/>
    <n v="0"/>
    <n v="0"/>
    <n v="0"/>
    <n v="0"/>
    <n v="0"/>
    <n v="0"/>
    <n v="0"/>
    <n v="0"/>
    <n v="0"/>
    <n v="0"/>
    <n v="0"/>
    <n v="0"/>
    <n v="0"/>
    <n v="0"/>
    <n v="0"/>
    <n v="0"/>
    <n v="4.4005600000000004E-3"/>
    <n v="3.3857100000000001E-3"/>
    <n v="2.65255E-3"/>
    <n v="2.4553399999999999E-3"/>
    <n v="2.7676300000000001E-3"/>
    <n v="3.65431E-3"/>
    <n v="3.14161E-3"/>
    <n v="2.8812600000000001E-3"/>
    <n v="3.8842199999999999E-3"/>
    <n v="2.9913399999999999E-3"/>
    <n v="4.2563399999999999E-3"/>
    <n v="4.26991E-3"/>
  </r>
  <r>
    <x v="7"/>
    <x v="12"/>
    <x v="4"/>
    <x v="6"/>
    <x v="4"/>
    <x v="59"/>
    <x v="95"/>
    <n v="0"/>
    <n v="0"/>
    <n v="0"/>
    <n v="0"/>
    <n v="0"/>
    <n v="0"/>
    <n v="0"/>
    <n v="0"/>
    <n v="0"/>
    <n v="0"/>
    <n v="0"/>
    <n v="0"/>
    <n v="0"/>
    <n v="0"/>
    <n v="0"/>
    <n v="0"/>
    <n v="1.693E-4"/>
    <n v="3.5677500000000002E-3"/>
    <n v="2.6285000000000002E-3"/>
    <n v="2.0096200000000002E-3"/>
    <n v="1.85842E-3"/>
    <n v="2.0898000000000002E-3"/>
    <n v="2.78978E-3"/>
    <n v="2.4041900000000001E-3"/>
    <n v="2.21463E-3"/>
    <n v="3.0341399999999998E-3"/>
    <n v="2.3375800000000001E-3"/>
    <n v="3.2944200000000002E-3"/>
  </r>
  <r>
    <x v="7"/>
    <x v="12"/>
    <x v="4"/>
    <x v="6"/>
    <x v="4"/>
    <x v="59"/>
    <x v="96"/>
    <n v="0"/>
    <n v="0"/>
    <n v="0"/>
    <n v="0"/>
    <n v="0"/>
    <n v="0"/>
    <n v="0"/>
    <n v="0"/>
    <n v="0"/>
    <n v="0"/>
    <n v="0"/>
    <n v="0"/>
    <n v="0"/>
    <n v="0"/>
    <n v="0"/>
    <n v="0"/>
    <n v="2.137E-5"/>
    <n v="1.192E-4"/>
    <n v="2.86872E-3"/>
    <n v="2.0238600000000002E-3"/>
    <n v="1.56307E-3"/>
    <n v="1.41556E-3"/>
    <n v="1.6041600000000001E-3"/>
    <n v="2.1803700000000001E-3"/>
    <n v="1.8591199999999999E-3"/>
    <n v="1.7120600000000001E-3"/>
    <n v="2.3948099999999998E-3"/>
    <n v="1.82661E-3"/>
  </r>
  <r>
    <x v="7"/>
    <x v="12"/>
    <x v="4"/>
    <x v="6"/>
    <x v="4"/>
    <x v="59"/>
    <x v="97"/>
    <n v="0"/>
    <n v="0"/>
    <n v="0"/>
    <n v="0"/>
    <n v="0"/>
    <n v="0"/>
    <n v="0"/>
    <n v="0"/>
    <n v="0"/>
    <n v="0"/>
    <n v="0"/>
    <n v="0"/>
    <n v="0"/>
    <n v="0"/>
    <n v="0"/>
    <n v="0"/>
    <n v="0"/>
    <n v="1.4579999999999999E-5"/>
    <n v="8.1489999999999994E-5"/>
    <n v="1.9647699999999998E-3"/>
    <n v="1.3887000000000001E-3"/>
    <n v="1.0744800000000001E-3"/>
    <n v="9.7614000000000002E-4"/>
    <n v="1.1155900000000001E-3"/>
    <n v="1.5282200000000001E-3"/>
    <n v="1.3234399999999999E-3"/>
    <n v="1.21984E-3"/>
    <n v="1.70977E-3"/>
  </r>
  <r>
    <x v="7"/>
    <x v="12"/>
    <x v="4"/>
    <x v="6"/>
    <x v="4"/>
    <x v="59"/>
    <x v="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.5699999999999999E-6"/>
    <n v="5.3560000000000002E-5"/>
    <n v="1.29375E-3"/>
    <n v="9.1602000000000003E-4"/>
    <n v="7.0996999999999998E-4"/>
    <n v="6.4707999999999996E-4"/>
    <n v="7.4642000000000003E-4"/>
    <n v="1.0312400000000001E-3"/>
    <n v="9.0826999999999998E-4"/>
    <n v="8.3779999999999998E-4"/>
  </r>
  <r>
    <x v="7"/>
    <x v="12"/>
    <x v="4"/>
    <x v="6"/>
    <x v="4"/>
    <x v="59"/>
    <x v="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.02E-6"/>
    <n v="3.7509999999999998E-5"/>
    <n v="8.3960999999999997E-4"/>
    <n v="1.1090200000000001E-3"/>
    <n v="1.15083E-3"/>
    <n v="1.14E-3"/>
    <n v="1.2029199999999999E-3"/>
    <n v="1.4367399999999999E-3"/>
    <n v="1.5263200000000001E-3"/>
  </r>
  <r>
    <x v="5"/>
    <x v="13"/>
    <x v="2"/>
    <x v="3"/>
    <x v="2"/>
    <x v="60"/>
    <x v="0"/>
    <n v="0"/>
    <n v="0"/>
    <n v="0"/>
    <n v="0"/>
    <n v="0"/>
    <n v="0"/>
    <n v="0"/>
    <n v="0"/>
    <n v="0"/>
    <n v="0"/>
    <n v="0"/>
    <n v="0"/>
    <n v="1"/>
    <n v="0"/>
    <n v="0"/>
    <n v="0"/>
    <n v="1.4619100000000001E-3"/>
    <n v="2.80342E-3"/>
    <n v="3.2666100000000001E-3"/>
    <n v="3.5825100000000001E-3"/>
    <n v="4.1160600000000004E-3"/>
    <n v="4.6473299999999999E-3"/>
    <n v="5.0209399999999998E-3"/>
    <n v="5.3650399999999997E-3"/>
    <n v="5.8188299999999997E-3"/>
    <n v="6.2830799999999999E-3"/>
    <n v="6.4378700000000001E-3"/>
    <n v="6.1809500000000002E-3"/>
  </r>
  <r>
    <x v="5"/>
    <x v="13"/>
    <x v="2"/>
    <x v="3"/>
    <x v="2"/>
    <x v="60"/>
    <x v="1"/>
    <n v="0"/>
    <n v="0"/>
    <n v="0"/>
    <n v="0"/>
    <n v="0"/>
    <n v="0"/>
    <n v="0"/>
    <n v="0"/>
    <n v="0"/>
    <n v="0"/>
    <n v="0"/>
    <n v="0"/>
    <n v="0"/>
    <n v="0"/>
    <n v="0"/>
    <n v="0"/>
    <n v="1.1050299999999999E-3"/>
    <n v="2.3613200000000001E-3"/>
    <n v="3.2271600000000002E-3"/>
    <n v="3.69097E-3"/>
    <n v="4.1515500000000004E-3"/>
    <n v="4.6847800000000004E-3"/>
    <n v="5.1509499999999996E-3"/>
    <n v="5.5562700000000003E-3"/>
    <n v="6.0050800000000003E-3"/>
    <n v="6.4811900000000004E-3"/>
    <n v="6.7502200000000004E-3"/>
    <n v="6.6509400000000002E-3"/>
  </r>
  <r>
    <x v="5"/>
    <x v="13"/>
    <x v="2"/>
    <x v="3"/>
    <x v="2"/>
    <x v="60"/>
    <x v="2"/>
    <n v="0"/>
    <n v="0"/>
    <n v="0"/>
    <n v="0"/>
    <n v="0"/>
    <n v="0"/>
    <n v="0"/>
    <n v="0"/>
    <n v="0"/>
    <n v="0"/>
    <n v="0"/>
    <n v="0"/>
    <n v="1"/>
    <n v="0"/>
    <n v="0"/>
    <n v="0"/>
    <n v="1.0332099999999999E-3"/>
    <n v="2.0541499999999998E-3"/>
    <n v="2.8068199999999998E-3"/>
    <n v="3.6125799999999998E-3"/>
    <n v="4.19777E-3"/>
    <n v="4.66074E-3"/>
    <n v="5.1236299999999997E-3"/>
    <n v="5.60787E-3"/>
    <n v="6.1106900000000002E-3"/>
    <n v="6.5794699999999996E-3"/>
    <n v="6.8542400000000002E-3"/>
    <n v="6.8517300000000003E-3"/>
  </r>
  <r>
    <x v="5"/>
    <x v="13"/>
    <x v="2"/>
    <x v="3"/>
    <x v="2"/>
    <x v="60"/>
    <x v="3"/>
    <n v="0"/>
    <n v="0"/>
    <n v="0"/>
    <n v="0"/>
    <n v="0"/>
    <n v="0"/>
    <n v="0"/>
    <n v="0"/>
    <n v="0"/>
    <n v="0"/>
    <n v="0"/>
    <n v="0"/>
    <n v="0"/>
    <n v="0"/>
    <n v="0"/>
    <n v="0"/>
    <n v="9.3320000000000002E-4"/>
    <n v="1.7967300000000001E-3"/>
    <n v="2.4710700000000001E-3"/>
    <n v="3.1575499999999999E-3"/>
    <n v="4.0109899999999999E-3"/>
    <n v="4.5743099999999998E-3"/>
    <n v="4.9787499999999997E-3"/>
    <n v="5.4518400000000003E-3"/>
    <n v="6.0063299999999998E-3"/>
    <n v="6.5164899999999998E-3"/>
    <n v="6.8102900000000001E-3"/>
    <n v="6.8480499999999996E-3"/>
  </r>
  <r>
    <x v="5"/>
    <x v="13"/>
    <x v="2"/>
    <x v="3"/>
    <x v="2"/>
    <x v="60"/>
    <x v="4"/>
    <n v="0"/>
    <n v="0"/>
    <n v="0"/>
    <n v="0"/>
    <n v="0"/>
    <n v="0"/>
    <n v="0"/>
    <n v="0"/>
    <n v="0"/>
    <n v="0"/>
    <n v="0"/>
    <n v="0"/>
    <n v="0"/>
    <n v="0"/>
    <n v="0"/>
    <n v="0"/>
    <n v="8.4747000000000002E-4"/>
    <n v="1.6913200000000001E-3"/>
    <n v="2.1973700000000001E-3"/>
    <n v="2.8720299999999998E-3"/>
    <n v="3.6086299999999998E-3"/>
    <n v="4.4177399999999999E-3"/>
    <n v="4.9190500000000003E-3"/>
    <n v="5.3412700000000004E-3"/>
    <n v="5.8863300000000004E-3"/>
    <n v="6.4499199999999996E-3"/>
    <n v="6.8003899999999999E-3"/>
    <n v="6.8763000000000001E-3"/>
  </r>
  <r>
    <x v="5"/>
    <x v="13"/>
    <x v="2"/>
    <x v="3"/>
    <x v="2"/>
    <x v="60"/>
    <x v="5"/>
    <n v="0"/>
    <n v="0"/>
    <n v="0"/>
    <n v="0"/>
    <n v="0"/>
    <n v="0"/>
    <n v="0"/>
    <n v="0"/>
    <n v="0"/>
    <n v="0"/>
    <n v="0"/>
    <n v="0"/>
    <n v="0"/>
    <n v="0"/>
    <n v="0"/>
    <n v="0"/>
    <n v="9.8704999999999995E-4"/>
    <n v="1.7186599999999999E-3"/>
    <n v="2.2186699999999998E-3"/>
    <n v="2.72011E-3"/>
    <n v="3.5183100000000002E-3"/>
    <n v="4.2143299999999996E-3"/>
    <n v="4.9372399999999999E-3"/>
    <n v="5.4542999999999996E-3"/>
    <n v="5.9716200000000004E-3"/>
    <n v="6.5409099999999996E-3"/>
    <n v="6.9339600000000003E-3"/>
    <n v="7.0419899999999997E-3"/>
  </r>
  <r>
    <x v="5"/>
    <x v="13"/>
    <x v="2"/>
    <x v="3"/>
    <x v="2"/>
    <x v="60"/>
    <x v="6"/>
    <n v="0"/>
    <n v="0"/>
    <n v="0"/>
    <n v="0"/>
    <n v="0"/>
    <n v="0"/>
    <n v="0"/>
    <n v="0"/>
    <n v="0"/>
    <n v="0"/>
    <n v="0"/>
    <n v="0"/>
    <n v="0"/>
    <n v="0"/>
    <n v="0"/>
    <n v="0"/>
    <n v="9.0656999999999999E-4"/>
    <n v="1.7088699999999999E-3"/>
    <n v="2.1133599999999999E-3"/>
    <n v="2.6101100000000001E-3"/>
    <n v="3.1924000000000002E-3"/>
    <n v="3.9801300000000001E-3"/>
    <n v="4.5876900000000002E-3"/>
    <n v="5.2882199999999997E-3"/>
    <n v="5.8658800000000004E-3"/>
    <n v="6.3928199999999996E-3"/>
    <n v="6.8107699999999998E-3"/>
    <n v="6.9953300000000001E-3"/>
  </r>
  <r>
    <x v="5"/>
    <x v="13"/>
    <x v="2"/>
    <x v="3"/>
    <x v="2"/>
    <x v="60"/>
    <x v="7"/>
    <n v="0"/>
    <n v="0"/>
    <n v="0"/>
    <n v="0"/>
    <n v="0"/>
    <n v="0"/>
    <n v="0"/>
    <n v="0"/>
    <n v="0"/>
    <n v="0"/>
    <n v="0"/>
    <n v="0"/>
    <n v="0"/>
    <n v="0"/>
    <n v="0"/>
    <n v="0"/>
    <n v="5.8211000000000005E-4"/>
    <n v="1.4959299999999999E-3"/>
    <n v="1.9843299999999999E-3"/>
    <n v="2.3600600000000002E-3"/>
    <n v="2.9137299999999998E-3"/>
    <n v="3.4719E-3"/>
    <n v="4.19952E-3"/>
    <n v="4.7776399999999997E-3"/>
    <n v="5.4941699999999996E-3"/>
    <n v="6.0614400000000004E-3"/>
    <n v="6.4680600000000003E-3"/>
    <n v="6.7220400000000003E-3"/>
  </r>
  <r>
    <x v="5"/>
    <x v="13"/>
    <x v="2"/>
    <x v="3"/>
    <x v="2"/>
    <x v="60"/>
    <x v="8"/>
    <n v="0"/>
    <n v="0"/>
    <n v="0"/>
    <n v="0"/>
    <n v="0"/>
    <n v="0"/>
    <n v="0"/>
    <n v="0"/>
    <n v="0"/>
    <n v="0"/>
    <n v="0"/>
    <n v="0"/>
    <n v="0"/>
    <n v="0"/>
    <n v="0"/>
    <n v="0"/>
    <n v="6.0123999999999996E-4"/>
    <n v="1.04638E-3"/>
    <n v="1.7964000000000001E-3"/>
    <n v="2.22471E-3"/>
    <n v="2.6367700000000001E-3"/>
    <n v="3.1777300000000001E-3"/>
    <n v="3.68543E-3"/>
    <n v="4.3995199999999996E-3"/>
    <n v="4.9891700000000002E-3"/>
    <n v="5.6826100000000003E-3"/>
    <n v="6.1372099999999997E-3"/>
    <n v="6.3975999999999998E-3"/>
  </r>
  <r>
    <x v="5"/>
    <x v="13"/>
    <x v="2"/>
    <x v="3"/>
    <x v="2"/>
    <x v="60"/>
    <x v="9"/>
    <n v="0"/>
    <n v="0"/>
    <n v="0"/>
    <n v="0"/>
    <n v="0"/>
    <n v="0"/>
    <n v="0"/>
    <n v="0"/>
    <n v="0"/>
    <n v="0"/>
    <n v="0"/>
    <n v="0"/>
    <n v="0"/>
    <n v="0"/>
    <n v="0"/>
    <n v="0"/>
    <n v="8.1988999999999999E-4"/>
    <n v="1.41913E-3"/>
    <n v="1.48277E-3"/>
    <n v="2.2766800000000001E-3"/>
    <n v="2.7217999999999999E-3"/>
    <n v="3.09947E-3"/>
    <n v="3.5936399999999999E-3"/>
    <n v="4.1017600000000003E-3"/>
    <n v="4.8652399999999998E-3"/>
    <n v="5.4365400000000001E-3"/>
    <n v="5.9616000000000001E-3"/>
    <n v="6.2040999999999997E-3"/>
  </r>
  <r>
    <x v="5"/>
    <x v="13"/>
    <x v="2"/>
    <x v="3"/>
    <x v="2"/>
    <x v="60"/>
    <x v="10"/>
    <n v="0"/>
    <n v="0"/>
    <n v="0"/>
    <n v="0"/>
    <n v="0"/>
    <n v="0"/>
    <n v="0"/>
    <n v="0"/>
    <n v="0"/>
    <n v="0"/>
    <n v="0"/>
    <n v="0"/>
    <n v="0"/>
    <n v="0"/>
    <n v="0"/>
    <n v="0"/>
    <n v="7.6623000000000001E-4"/>
    <n v="1.48503E-3"/>
    <n v="1.869E-3"/>
    <n v="1.8900399999999999E-3"/>
    <n v="2.8205999999999999E-3"/>
    <n v="3.2065000000000001E-3"/>
    <n v="3.5316000000000002E-3"/>
    <n v="4.0338700000000002E-3"/>
    <n v="4.5947799999999997E-3"/>
    <n v="5.3723699999999996E-3"/>
    <n v="5.8023099999999998E-3"/>
    <n v="6.1411599999999997E-3"/>
  </r>
  <r>
    <x v="5"/>
    <x v="13"/>
    <x v="2"/>
    <x v="3"/>
    <x v="2"/>
    <x v="60"/>
    <x v="11"/>
    <n v="0"/>
    <n v="0"/>
    <n v="0"/>
    <n v="0"/>
    <n v="0"/>
    <n v="0"/>
    <n v="0"/>
    <n v="0"/>
    <n v="0"/>
    <n v="0"/>
    <n v="0"/>
    <n v="0"/>
    <n v="0"/>
    <n v="0"/>
    <n v="0"/>
    <n v="0"/>
    <n v="6.9811000000000005E-4"/>
    <n v="1.3897099999999999E-3"/>
    <n v="1.8349900000000001E-3"/>
    <n v="2.2491299999999998E-3"/>
    <n v="2.3024199999999999E-3"/>
    <n v="3.2688399999999999E-3"/>
    <n v="3.56223E-3"/>
    <n v="3.8791899999999998E-3"/>
    <n v="4.4266499999999999E-3"/>
    <n v="4.9887500000000001E-3"/>
    <n v="5.6463399999999997E-3"/>
    <n v="5.9007E-3"/>
  </r>
  <r>
    <x v="5"/>
    <x v="13"/>
    <x v="2"/>
    <x v="3"/>
    <x v="2"/>
    <x v="60"/>
    <x v="12"/>
    <n v="0"/>
    <n v="0"/>
    <n v="0"/>
    <n v="0"/>
    <n v="0"/>
    <n v="0"/>
    <n v="0"/>
    <n v="0"/>
    <n v="0"/>
    <n v="0"/>
    <n v="0"/>
    <n v="0"/>
    <n v="0"/>
    <n v="0"/>
    <n v="0"/>
    <n v="0"/>
    <n v="5.9234000000000001E-4"/>
    <n v="1.2537E-3"/>
    <n v="1.68498E-3"/>
    <n v="2.0901100000000001E-3"/>
    <n v="2.58187E-3"/>
    <n v="2.5943400000000001E-3"/>
    <n v="3.5199599999999999E-3"/>
    <n v="3.7609100000000001E-3"/>
    <n v="4.0917200000000001E-3"/>
    <n v="4.6315999999999996E-3"/>
    <n v="5.0708300000000001E-3"/>
    <n v="5.54858E-3"/>
  </r>
  <r>
    <x v="5"/>
    <x v="13"/>
    <x v="2"/>
    <x v="3"/>
    <x v="2"/>
    <x v="60"/>
    <x v="13"/>
    <n v="0"/>
    <n v="0"/>
    <n v="0"/>
    <n v="0"/>
    <n v="0"/>
    <n v="0"/>
    <n v="0"/>
    <n v="0"/>
    <n v="0"/>
    <n v="0"/>
    <n v="0"/>
    <n v="0"/>
    <n v="0"/>
    <n v="0"/>
    <n v="0"/>
    <n v="0"/>
    <n v="6.0955999999999998E-4"/>
    <n v="1.15832E-3"/>
    <n v="1.62272E-3"/>
    <n v="2.04324E-3"/>
    <n v="2.4958699999999999E-3"/>
    <n v="3.00694E-3"/>
    <n v="2.9462300000000002E-3"/>
    <n v="3.9020000000000001E-3"/>
    <n v="4.1458600000000003E-3"/>
    <n v="4.4665299999999998E-3"/>
    <n v="4.9030999999999996E-3"/>
    <n v="5.1875100000000002E-3"/>
  </r>
  <r>
    <x v="5"/>
    <x v="13"/>
    <x v="2"/>
    <x v="3"/>
    <x v="2"/>
    <x v="60"/>
    <x v="14"/>
    <n v="0"/>
    <n v="0"/>
    <n v="0"/>
    <n v="0"/>
    <n v="0"/>
    <n v="0"/>
    <n v="0"/>
    <n v="0"/>
    <n v="0"/>
    <n v="0"/>
    <n v="0"/>
    <n v="0"/>
    <n v="0"/>
    <n v="0"/>
    <n v="0"/>
    <n v="0"/>
    <n v="7.3415000000000004E-4"/>
    <n v="1.19355E-3"/>
    <n v="1.5198399999999999E-3"/>
    <n v="1.9909400000000001E-3"/>
    <n v="2.48008E-3"/>
    <n v="2.8990499999999998E-3"/>
    <n v="3.3807799999999999E-3"/>
    <n v="3.3010399999999999E-3"/>
    <n v="4.3211500000000002E-3"/>
    <n v="4.5280700000000004E-3"/>
    <n v="4.7119199999999997E-3"/>
    <n v="4.9903100000000004E-3"/>
  </r>
  <r>
    <x v="5"/>
    <x v="13"/>
    <x v="2"/>
    <x v="3"/>
    <x v="2"/>
    <x v="60"/>
    <x v="15"/>
    <n v="0"/>
    <n v="0"/>
    <n v="0"/>
    <n v="0"/>
    <n v="0"/>
    <n v="0"/>
    <n v="0"/>
    <n v="0"/>
    <n v="0"/>
    <n v="0"/>
    <n v="0"/>
    <n v="0"/>
    <n v="0"/>
    <n v="0"/>
    <n v="0"/>
    <n v="0"/>
    <n v="7.1622999999999999E-4"/>
    <n v="1.44718E-3"/>
    <n v="1.5887500000000001E-3"/>
    <n v="1.92158E-3"/>
    <n v="2.4881600000000001E-3"/>
    <n v="2.9716399999999998E-3"/>
    <n v="3.32365E-3"/>
    <n v="3.8263699999999999E-3"/>
    <n v="3.7743500000000001E-3"/>
    <n v="4.8325099999999999E-3"/>
    <n v="4.8759099999999998E-3"/>
    <n v="4.88347E-3"/>
  </r>
  <r>
    <x v="5"/>
    <x v="13"/>
    <x v="2"/>
    <x v="3"/>
    <x v="2"/>
    <x v="60"/>
    <x v="16"/>
    <n v="0"/>
    <n v="0"/>
    <n v="0"/>
    <n v="0"/>
    <n v="1"/>
    <n v="0"/>
    <n v="0"/>
    <n v="0"/>
    <n v="0"/>
    <n v="0"/>
    <n v="0"/>
    <n v="0"/>
    <n v="0"/>
    <n v="0"/>
    <n v="0"/>
    <n v="0"/>
    <n v="7.4160000000000003E-4"/>
    <n v="1.4022500000000001E-3"/>
    <n v="1.87718E-3"/>
    <n v="1.9901599999999999E-3"/>
    <n v="2.4068800000000001E-3"/>
    <n v="2.9784E-3"/>
    <n v="3.4102300000000002E-3"/>
    <n v="3.7444499999999999E-3"/>
    <n v="4.3172699999999998E-3"/>
    <n v="4.2485400000000003E-3"/>
    <n v="5.1887900000000004E-3"/>
    <n v="5.0248999999999997E-3"/>
  </r>
  <r>
    <x v="5"/>
    <x v="13"/>
    <x v="2"/>
    <x v="3"/>
    <x v="2"/>
    <x v="60"/>
    <x v="17"/>
    <n v="0"/>
    <n v="0"/>
    <n v="0"/>
    <n v="0"/>
    <n v="1"/>
    <n v="1"/>
    <n v="0"/>
    <n v="0"/>
    <n v="0"/>
    <n v="0"/>
    <n v="0"/>
    <n v="0"/>
    <n v="0"/>
    <n v="0"/>
    <n v="0"/>
    <n v="0"/>
    <n v="1.08446E-3"/>
    <n v="1.7259300000000001E-3"/>
    <n v="2.0454000000000002E-3"/>
    <n v="2.5631899999999999E-3"/>
    <n v="2.76933E-3"/>
    <n v="3.1853099999999998E-3"/>
    <n v="3.7210099999999999E-3"/>
    <n v="4.1723100000000003E-3"/>
    <n v="4.5804699999999997E-3"/>
    <n v="5.2080099999999999E-3"/>
    <n v="4.9295900000000002E-3"/>
    <n v="5.6450199999999997E-3"/>
  </r>
  <r>
    <x v="5"/>
    <x v="13"/>
    <x v="2"/>
    <x v="3"/>
    <x v="2"/>
    <x v="60"/>
    <x v="18"/>
    <n v="0"/>
    <n v="0"/>
    <n v="0"/>
    <n v="0"/>
    <n v="0"/>
    <n v="0"/>
    <n v="1"/>
    <n v="0"/>
    <n v="0"/>
    <n v="0"/>
    <n v="0"/>
    <n v="0"/>
    <n v="0"/>
    <n v="0"/>
    <n v="0"/>
    <n v="0"/>
    <n v="1.21265E-3"/>
    <n v="2.1615800000000002E-3"/>
    <n v="2.30803E-3"/>
    <n v="2.6667800000000001E-3"/>
    <n v="3.3381499999999998E-3"/>
    <n v="3.49169E-3"/>
    <n v="3.8080399999999999E-3"/>
    <n v="4.3523800000000003E-3"/>
    <n v="4.8902800000000003E-3"/>
    <n v="5.2864100000000001E-3"/>
    <n v="5.6918200000000002E-3"/>
    <n v="5.1231200000000001E-3"/>
  </r>
  <r>
    <x v="5"/>
    <x v="13"/>
    <x v="2"/>
    <x v="3"/>
    <x v="2"/>
    <x v="60"/>
    <x v="19"/>
    <n v="0"/>
    <n v="0"/>
    <n v="0"/>
    <n v="0"/>
    <n v="0"/>
    <n v="0"/>
    <n v="0"/>
    <n v="0"/>
    <n v="0"/>
    <n v="0"/>
    <n v="0"/>
    <n v="0"/>
    <n v="0"/>
    <n v="0"/>
    <n v="0"/>
    <n v="0"/>
    <n v="1.5077599999999999E-3"/>
    <n v="2.3723300000000002E-3"/>
    <n v="2.7045799999999998E-3"/>
    <n v="2.8631400000000001E-3"/>
    <n v="3.4020600000000002E-3"/>
    <n v="4.0286000000000002E-3"/>
    <n v="4.0422699999999997E-3"/>
    <n v="4.3727499999999999E-3"/>
    <n v="4.9982200000000003E-3"/>
    <n v="5.5250300000000002E-3"/>
    <n v="5.61285E-3"/>
    <n v="5.6406199999999998E-3"/>
  </r>
  <r>
    <x v="5"/>
    <x v="13"/>
    <x v="2"/>
    <x v="3"/>
    <x v="2"/>
    <x v="60"/>
    <x v="20"/>
    <n v="0"/>
    <n v="0"/>
    <n v="0"/>
    <n v="0"/>
    <n v="0"/>
    <n v="0"/>
    <n v="0"/>
    <n v="0"/>
    <n v="0"/>
    <n v="0"/>
    <n v="0"/>
    <n v="0"/>
    <n v="0"/>
    <n v="0"/>
    <n v="0"/>
    <n v="0"/>
    <n v="2.13546E-3"/>
    <n v="3.0594799999999998E-3"/>
    <n v="2.9025499999999998E-3"/>
    <n v="3.25911E-3"/>
    <n v="3.6526599999999998E-3"/>
    <n v="4.1276899999999998E-3"/>
    <n v="4.51527E-3"/>
    <n v="4.5423099999999999E-3"/>
    <n v="5.0139E-3"/>
    <n v="5.5723500000000002E-3"/>
    <n v="5.63359E-3"/>
    <n v="5.1956600000000004E-3"/>
  </r>
  <r>
    <x v="5"/>
    <x v="13"/>
    <x v="2"/>
    <x v="3"/>
    <x v="2"/>
    <x v="60"/>
    <x v="21"/>
    <n v="0"/>
    <n v="0"/>
    <n v="0"/>
    <n v="0"/>
    <n v="0"/>
    <n v="0"/>
    <n v="0"/>
    <n v="0"/>
    <n v="0"/>
    <n v="0"/>
    <n v="0"/>
    <n v="0"/>
    <n v="0"/>
    <n v="0"/>
    <n v="0"/>
    <n v="0"/>
    <n v="2.2063199999999999E-3"/>
    <n v="3.1104700000000002E-3"/>
    <n v="2.9381799999999999E-3"/>
    <n v="2.9856000000000001E-3"/>
    <n v="3.5480400000000001E-3"/>
    <n v="3.7981999999999998E-3"/>
    <n v="4.02542E-3"/>
    <n v="4.3693999999999998E-3"/>
    <n v="4.5714600000000003E-3"/>
    <n v="4.9701900000000002E-3"/>
    <n v="4.9835900000000004E-3"/>
    <n v="4.5670700000000003E-3"/>
  </r>
  <r>
    <x v="5"/>
    <x v="13"/>
    <x v="2"/>
    <x v="3"/>
    <x v="2"/>
    <x v="60"/>
    <x v="22"/>
    <n v="0"/>
    <n v="0"/>
    <n v="0"/>
    <n v="0"/>
    <n v="0"/>
    <n v="0"/>
    <n v="0"/>
    <n v="0"/>
    <n v="0"/>
    <n v="0"/>
    <n v="0"/>
    <n v="0"/>
    <n v="0"/>
    <n v="0"/>
    <n v="0"/>
    <n v="0"/>
    <n v="2.0616300000000001E-3"/>
    <n v="2.8476899999999999E-3"/>
    <n v="2.5477E-3"/>
    <n v="2.6540399999999999E-3"/>
    <n v="3.0205900000000001E-3"/>
    <n v="3.3717199999999999E-3"/>
    <n v="3.4033599999999998E-3"/>
    <n v="3.6215800000000001E-3"/>
    <n v="4.0568100000000001E-3"/>
    <n v="4.2093699999999996E-3"/>
    <n v="4.1188900000000001E-3"/>
    <n v="3.7001099999999999E-3"/>
  </r>
  <r>
    <x v="5"/>
    <x v="13"/>
    <x v="2"/>
    <x v="3"/>
    <x v="2"/>
    <x v="60"/>
    <x v="23"/>
    <n v="0"/>
    <n v="0"/>
    <n v="0"/>
    <n v="0"/>
    <n v="0"/>
    <n v="0"/>
    <n v="0"/>
    <n v="0"/>
    <n v="0"/>
    <n v="0"/>
    <n v="0"/>
    <n v="0"/>
    <n v="0"/>
    <n v="0"/>
    <n v="0"/>
    <n v="0"/>
    <n v="2.2782499999999999E-3"/>
    <n v="3.02083E-3"/>
    <n v="2.75552E-3"/>
    <n v="2.7614800000000002E-3"/>
    <n v="3.2041000000000001E-3"/>
    <n v="3.4794499999999998E-3"/>
    <n v="3.6385100000000002E-3"/>
    <n v="3.7544900000000001E-3"/>
    <n v="4.1482899999999998E-3"/>
    <n v="4.5317700000000001E-3"/>
    <n v="4.2646100000000003E-3"/>
    <n v="3.7752200000000001E-3"/>
  </r>
  <r>
    <x v="5"/>
    <x v="13"/>
    <x v="2"/>
    <x v="3"/>
    <x v="2"/>
    <x v="60"/>
    <x v="24"/>
    <n v="0"/>
    <n v="0"/>
    <n v="0"/>
    <n v="0"/>
    <n v="0"/>
    <n v="0"/>
    <n v="0"/>
    <n v="0"/>
    <n v="0"/>
    <n v="0"/>
    <n v="0"/>
    <n v="0"/>
    <n v="0"/>
    <n v="0"/>
    <n v="0"/>
    <n v="0"/>
    <n v="2.3957599999999998E-3"/>
    <n v="3.3213700000000001E-3"/>
    <n v="2.8580200000000002E-3"/>
    <n v="2.93925E-3"/>
    <n v="3.34578E-3"/>
    <n v="3.67527E-3"/>
    <n v="3.7660599999999999E-3"/>
    <n v="4.0057399999999998E-3"/>
    <n v="4.3403900000000004E-3"/>
    <n v="4.68732E-3"/>
    <n v="4.5701099999999996E-3"/>
    <n v="3.9162299999999997E-3"/>
  </r>
  <r>
    <x v="5"/>
    <x v="13"/>
    <x v="2"/>
    <x v="3"/>
    <x v="2"/>
    <x v="60"/>
    <x v="25"/>
    <n v="0"/>
    <n v="0"/>
    <n v="0"/>
    <n v="0"/>
    <n v="0"/>
    <n v="0"/>
    <n v="0"/>
    <n v="0"/>
    <n v="0"/>
    <n v="0"/>
    <n v="0"/>
    <n v="0"/>
    <n v="1"/>
    <n v="0"/>
    <n v="0"/>
    <n v="0"/>
    <n v="2.5380400000000001E-3"/>
    <n v="3.3672699999999999E-3"/>
    <n v="3.0051700000000002E-3"/>
    <n v="2.9579900000000002E-3"/>
    <n v="3.4455900000000001E-3"/>
    <n v="3.72858E-3"/>
    <n v="3.8405599999999998E-3"/>
    <n v="4.0191200000000002E-3"/>
    <n v="4.4611E-3"/>
    <n v="4.7549999999999997E-3"/>
    <n v="4.58611E-3"/>
    <n v="4.0193499999999997E-3"/>
  </r>
  <r>
    <x v="5"/>
    <x v="13"/>
    <x v="2"/>
    <x v="3"/>
    <x v="2"/>
    <x v="60"/>
    <x v="26"/>
    <n v="0"/>
    <n v="0"/>
    <n v="0"/>
    <n v="0"/>
    <n v="0"/>
    <n v="0"/>
    <n v="0"/>
    <n v="0"/>
    <n v="0"/>
    <n v="0"/>
    <n v="0"/>
    <n v="0"/>
    <n v="0"/>
    <n v="0"/>
    <n v="0"/>
    <n v="0"/>
    <n v="2.3269300000000001E-3"/>
    <n v="2.9717099999999998E-3"/>
    <n v="2.60984E-3"/>
    <n v="2.64351E-3"/>
    <n v="2.96898E-3"/>
    <n v="3.2697199999999998E-3"/>
    <n v="3.33899E-3"/>
    <n v="3.5165000000000001E-3"/>
    <n v="3.8501099999999999E-3"/>
    <n v="4.1713000000000002E-3"/>
    <n v="3.9817999999999997E-3"/>
    <n v="3.47766E-3"/>
  </r>
  <r>
    <x v="5"/>
    <x v="13"/>
    <x v="2"/>
    <x v="3"/>
    <x v="2"/>
    <x v="60"/>
    <x v="27"/>
    <n v="0"/>
    <n v="0"/>
    <n v="0"/>
    <n v="0"/>
    <n v="0"/>
    <n v="0"/>
    <n v="0"/>
    <n v="0"/>
    <n v="0"/>
    <n v="0"/>
    <n v="0"/>
    <n v="0"/>
    <n v="0"/>
    <n v="0"/>
    <n v="0"/>
    <n v="0"/>
    <n v="1.79495E-3"/>
    <n v="3.0632300000000001E-3"/>
    <n v="2.8373999999999999E-3"/>
    <n v="2.7661500000000002E-3"/>
    <n v="3.0936100000000001E-3"/>
    <n v="3.3416000000000001E-3"/>
    <n v="3.5066400000000001E-3"/>
    <n v="3.6533400000000001E-3"/>
    <n v="3.98716E-3"/>
    <n v="4.2885500000000003E-3"/>
    <n v="4.2525999999999996E-3"/>
    <n v="3.7718399999999998E-3"/>
  </r>
  <r>
    <x v="5"/>
    <x v="13"/>
    <x v="2"/>
    <x v="3"/>
    <x v="2"/>
    <x v="60"/>
    <x v="28"/>
    <n v="0"/>
    <n v="0"/>
    <n v="0"/>
    <n v="0"/>
    <n v="0"/>
    <n v="0"/>
    <n v="0"/>
    <n v="0"/>
    <n v="0"/>
    <n v="0"/>
    <n v="0"/>
    <n v="0"/>
    <n v="0"/>
    <n v="0"/>
    <n v="0"/>
    <n v="0"/>
    <n v="2.2014399999999998E-3"/>
    <n v="3.4053400000000002E-3"/>
    <n v="3.7184800000000001E-3"/>
    <n v="3.6426000000000002E-3"/>
    <n v="3.9666199999999997E-3"/>
    <n v="4.3356000000000002E-3"/>
    <n v="4.4683600000000002E-3"/>
    <n v="4.73844E-3"/>
    <n v="5.1243699999999996E-3"/>
    <n v="5.5312E-3"/>
    <n v="5.4661199999999997E-3"/>
    <n v="4.9904499999999996E-3"/>
  </r>
  <r>
    <x v="5"/>
    <x v="13"/>
    <x v="2"/>
    <x v="3"/>
    <x v="2"/>
    <x v="60"/>
    <x v="29"/>
    <n v="0"/>
    <n v="0"/>
    <n v="0"/>
    <n v="0"/>
    <n v="0"/>
    <n v="0"/>
    <n v="0"/>
    <n v="0"/>
    <n v="0"/>
    <n v="0"/>
    <n v="0"/>
    <n v="0"/>
    <n v="0"/>
    <n v="0"/>
    <n v="0"/>
    <n v="0"/>
    <n v="1.69786E-3"/>
    <n v="3.1886200000000001E-3"/>
    <n v="3.51775E-3"/>
    <n v="3.8792100000000001E-3"/>
    <n v="4.0705699999999999E-3"/>
    <n v="4.3856199999999998E-3"/>
    <n v="4.6418900000000001E-3"/>
    <n v="4.8255299999999998E-3"/>
    <n v="5.2432099999999999E-3"/>
    <n v="5.6317199999999998E-3"/>
    <n v="5.7093200000000004E-3"/>
    <n v="5.3058999999999997E-3"/>
  </r>
  <r>
    <x v="5"/>
    <x v="13"/>
    <x v="2"/>
    <x v="3"/>
    <x v="2"/>
    <x v="60"/>
    <x v="30"/>
    <n v="0"/>
    <n v="0"/>
    <n v="0"/>
    <n v="0"/>
    <n v="0"/>
    <n v="0"/>
    <n v="0"/>
    <n v="0"/>
    <n v="0"/>
    <n v="0"/>
    <n v="0"/>
    <n v="0"/>
    <n v="0"/>
    <n v="0"/>
    <n v="0"/>
    <n v="0"/>
    <n v="1.97913E-3"/>
    <n v="3.2453299999999998E-3"/>
    <n v="3.8218700000000002E-3"/>
    <n v="4.1663500000000001E-3"/>
    <n v="4.8325599999999996E-3"/>
    <n v="5.0318300000000002E-3"/>
    <n v="5.2584700000000003E-3"/>
    <n v="5.5976799999999998E-3"/>
    <n v="5.97622E-3"/>
    <n v="6.4588400000000004E-3"/>
    <n v="6.5150800000000004E-3"/>
    <n v="6.1662899999999996E-3"/>
  </r>
  <r>
    <x v="5"/>
    <x v="13"/>
    <x v="2"/>
    <x v="3"/>
    <x v="2"/>
    <x v="60"/>
    <x v="31"/>
    <n v="0"/>
    <n v="0"/>
    <n v="0"/>
    <n v="0"/>
    <n v="0"/>
    <n v="0"/>
    <n v="0"/>
    <n v="0"/>
    <n v="0"/>
    <n v="0"/>
    <n v="0"/>
    <n v="0"/>
    <n v="0"/>
    <n v="0"/>
    <n v="0"/>
    <n v="0"/>
    <n v="1.59772E-3"/>
    <n v="3.2503100000000002E-3"/>
    <n v="3.7233700000000002E-3"/>
    <n v="4.25794E-3"/>
    <n v="4.8019100000000004E-3"/>
    <n v="5.4697699999999997E-3"/>
    <n v="5.5649599999999999E-3"/>
    <n v="5.8531900000000003E-3"/>
    <n v="6.3547999999999999E-3"/>
    <n v="6.7636099999999998E-3"/>
    <n v="6.9378699999999996E-3"/>
    <n v="6.6153100000000001E-3"/>
  </r>
  <r>
    <x v="5"/>
    <x v="13"/>
    <x v="2"/>
    <x v="3"/>
    <x v="2"/>
    <x v="60"/>
    <x v="32"/>
    <n v="0"/>
    <n v="0"/>
    <n v="0"/>
    <n v="0"/>
    <n v="0"/>
    <n v="0"/>
    <n v="0"/>
    <n v="0"/>
    <n v="0"/>
    <n v="0"/>
    <n v="0"/>
    <n v="0"/>
    <n v="0"/>
    <n v="0"/>
    <n v="0"/>
    <n v="0"/>
    <n v="1.1348700000000001E-3"/>
    <n v="2.45401E-3"/>
    <n v="3.5584599999999998E-3"/>
    <n v="3.9953000000000002E-3"/>
    <n v="4.6370400000000003E-3"/>
    <n v="5.1437000000000002E-3"/>
    <n v="5.7205800000000003E-3"/>
    <n v="5.8563599999999997E-3"/>
    <n v="6.2526700000000001E-3"/>
    <n v="6.76649E-3"/>
    <n v="6.9465400000000002E-3"/>
    <n v="6.8393200000000003E-3"/>
  </r>
  <r>
    <x v="5"/>
    <x v="13"/>
    <x v="2"/>
    <x v="3"/>
    <x v="2"/>
    <x v="60"/>
    <x v="33"/>
    <n v="0"/>
    <n v="0"/>
    <n v="0"/>
    <n v="0"/>
    <n v="0"/>
    <n v="0"/>
    <n v="0"/>
    <n v="0"/>
    <n v="0"/>
    <n v="0"/>
    <n v="0"/>
    <n v="0"/>
    <n v="0"/>
    <n v="0"/>
    <n v="0"/>
    <n v="0"/>
    <n v="1.173E-3"/>
    <n v="2.11911E-3"/>
    <n v="2.8517799999999999E-3"/>
    <n v="3.8743800000000002E-3"/>
    <n v="4.4243599999999996E-3"/>
    <n v="5.02148E-3"/>
    <n v="5.4155999999999996E-3"/>
    <n v="6.0018900000000002E-3"/>
    <n v="6.2597099999999999E-3"/>
    <n v="6.6777399999999997E-3"/>
    <n v="6.9447099999999998E-3"/>
    <n v="6.8105300000000004E-3"/>
  </r>
  <r>
    <x v="5"/>
    <x v="13"/>
    <x v="2"/>
    <x v="3"/>
    <x v="2"/>
    <x v="60"/>
    <x v="34"/>
    <n v="1"/>
    <n v="0"/>
    <n v="0"/>
    <n v="0"/>
    <n v="1"/>
    <n v="0"/>
    <n v="0"/>
    <n v="0"/>
    <n v="0"/>
    <n v="0"/>
    <n v="0"/>
    <n v="0"/>
    <n v="0"/>
    <n v="0"/>
    <n v="0"/>
    <n v="0"/>
    <n v="1.52611E-3"/>
    <n v="2.4253399999999998E-3"/>
    <n v="2.83571E-3"/>
    <n v="3.5490000000000001E-3"/>
    <n v="4.7480600000000001E-3"/>
    <n v="5.2772599999999998E-3"/>
    <n v="5.7844599999999999E-3"/>
    <n v="6.21062E-3"/>
    <n v="6.9579899999999998E-3"/>
    <n v="7.2614999999999997E-3"/>
    <n v="7.4301499999999999E-3"/>
    <n v="7.3359300000000001E-3"/>
  </r>
  <r>
    <x v="5"/>
    <x v="13"/>
    <x v="2"/>
    <x v="3"/>
    <x v="2"/>
    <x v="60"/>
    <x v="35"/>
    <n v="0"/>
    <n v="0"/>
    <n v="0"/>
    <n v="0"/>
    <n v="0"/>
    <n v="1"/>
    <n v="0"/>
    <n v="0"/>
    <n v="0"/>
    <n v="0"/>
    <n v="0"/>
    <n v="0"/>
    <n v="0"/>
    <n v="0"/>
    <n v="0"/>
    <n v="0"/>
    <n v="1.32489E-3"/>
    <n v="2.5735300000000001E-3"/>
    <n v="2.9079399999999999E-3"/>
    <n v="3.3215800000000002E-3"/>
    <n v="4.1460400000000001E-3"/>
    <n v="5.2955500000000004E-3"/>
    <n v="5.7140799999999999E-3"/>
    <n v="6.23647E-3"/>
    <n v="6.7585800000000001E-3"/>
    <n v="7.5255000000000001E-3"/>
    <n v="7.5878899999999999E-3"/>
    <n v="7.4511600000000001E-3"/>
  </r>
  <r>
    <x v="5"/>
    <x v="13"/>
    <x v="2"/>
    <x v="3"/>
    <x v="2"/>
    <x v="60"/>
    <x v="36"/>
    <n v="0"/>
    <n v="0"/>
    <n v="0"/>
    <n v="0"/>
    <n v="0"/>
    <n v="0"/>
    <n v="1"/>
    <n v="0"/>
    <n v="0"/>
    <n v="0"/>
    <n v="0"/>
    <n v="0"/>
    <n v="0"/>
    <n v="0"/>
    <n v="0"/>
    <n v="0"/>
    <n v="1.0591699999999999E-3"/>
    <n v="2.2634899999999999E-3"/>
    <n v="3.0355E-3"/>
    <n v="3.3305100000000001E-3"/>
    <n v="3.8786599999999999E-3"/>
    <n v="4.6626999999999997E-3"/>
    <n v="5.7290900000000001E-3"/>
    <n v="6.1511400000000003E-3"/>
    <n v="6.7581400000000002E-3"/>
    <n v="7.2878400000000003E-3"/>
    <n v="7.8509200000000008E-3"/>
    <n v="7.6561800000000003E-3"/>
  </r>
  <r>
    <x v="5"/>
    <x v="13"/>
    <x v="2"/>
    <x v="3"/>
    <x v="2"/>
    <x v="60"/>
    <x v="37"/>
    <n v="0"/>
    <n v="0"/>
    <n v="0"/>
    <n v="0"/>
    <n v="0"/>
    <n v="0"/>
    <n v="0"/>
    <n v="1"/>
    <n v="0"/>
    <n v="0"/>
    <n v="0"/>
    <n v="0"/>
    <n v="0"/>
    <n v="0"/>
    <n v="0"/>
    <n v="0"/>
    <n v="1.22952E-3"/>
    <n v="2.1308500000000001E-3"/>
    <n v="2.8995499999999999E-3"/>
    <n v="3.6336799999999998E-3"/>
    <n v="4.0323199999999998E-3"/>
    <n v="4.5902499999999997E-3"/>
    <n v="5.2904099999999997E-3"/>
    <n v="6.37639E-3"/>
    <n v="6.8929899999999999E-3"/>
    <n v="7.5302399999999997E-3"/>
    <n v="7.8393000000000004E-3"/>
    <n v="8.0984000000000004E-3"/>
  </r>
  <r>
    <x v="5"/>
    <x v="13"/>
    <x v="2"/>
    <x v="3"/>
    <x v="2"/>
    <x v="60"/>
    <x v="38"/>
    <n v="0"/>
    <n v="0"/>
    <n v="0"/>
    <n v="0"/>
    <n v="0"/>
    <n v="0"/>
    <n v="0"/>
    <n v="0"/>
    <n v="1"/>
    <n v="0"/>
    <n v="0"/>
    <n v="1"/>
    <n v="0"/>
    <n v="0"/>
    <n v="0"/>
    <n v="0"/>
    <n v="1.1838199999999999E-3"/>
    <n v="2.2929000000000001E-3"/>
    <n v="2.7231899999999999E-3"/>
    <n v="3.5056000000000002E-3"/>
    <n v="4.3431800000000003E-3"/>
    <n v="4.6957300000000004E-3"/>
    <n v="5.1929799999999998E-3"/>
    <n v="5.8953E-3"/>
    <n v="7.0828000000000002E-3"/>
    <n v="7.6088199999999996E-3"/>
    <n v="8.0289999999999997E-3"/>
    <n v="8.0353300000000003E-3"/>
  </r>
  <r>
    <x v="5"/>
    <x v="13"/>
    <x v="2"/>
    <x v="3"/>
    <x v="2"/>
    <x v="60"/>
    <x v="39"/>
    <n v="0"/>
    <n v="0"/>
    <n v="0"/>
    <n v="0"/>
    <n v="0"/>
    <n v="0"/>
    <n v="0"/>
    <n v="0"/>
    <n v="0"/>
    <n v="1"/>
    <n v="0"/>
    <n v="0"/>
    <n v="0"/>
    <n v="0"/>
    <n v="0"/>
    <n v="0"/>
    <n v="1.0881E-3"/>
    <n v="2.1252100000000002E-3"/>
    <n v="2.87317E-3"/>
    <n v="3.2892799999999999E-3"/>
    <n v="4.2239199999999999E-3"/>
    <n v="5.0362599999999999E-3"/>
    <n v="5.3023499999999999E-3"/>
    <n v="5.82534E-3"/>
    <n v="6.6243700000000001E-3"/>
    <n v="7.8474600000000005E-3"/>
    <n v="8.1837799999999999E-3"/>
    <n v="8.3503299999999996E-3"/>
  </r>
  <r>
    <x v="5"/>
    <x v="13"/>
    <x v="2"/>
    <x v="3"/>
    <x v="2"/>
    <x v="60"/>
    <x v="40"/>
    <n v="0"/>
    <n v="0"/>
    <n v="0"/>
    <n v="0"/>
    <n v="0"/>
    <n v="0"/>
    <n v="0"/>
    <n v="0"/>
    <n v="0"/>
    <n v="0"/>
    <n v="0"/>
    <n v="0"/>
    <n v="0"/>
    <n v="0"/>
    <n v="0"/>
    <n v="0"/>
    <n v="9.1586E-4"/>
    <n v="1.95896E-3"/>
    <n v="2.60757E-3"/>
    <n v="3.35396E-3"/>
    <n v="3.8588300000000002E-3"/>
    <n v="4.8086400000000003E-3"/>
    <n v="5.5321600000000004E-3"/>
    <n v="5.7919900000000003E-3"/>
    <n v="6.3920899999999996E-3"/>
    <n v="7.2054500000000004E-3"/>
    <n v="8.2599400000000003E-3"/>
    <n v="8.3543100000000002E-3"/>
  </r>
  <r>
    <x v="5"/>
    <x v="13"/>
    <x v="2"/>
    <x v="3"/>
    <x v="2"/>
    <x v="60"/>
    <x v="41"/>
    <n v="0"/>
    <n v="0"/>
    <n v="0"/>
    <n v="0"/>
    <n v="0"/>
    <n v="0"/>
    <n v="0"/>
    <n v="0"/>
    <n v="0"/>
    <n v="0"/>
    <n v="0"/>
    <n v="0"/>
    <n v="0"/>
    <n v="0"/>
    <n v="0"/>
    <n v="0"/>
    <n v="1.0659599999999999E-3"/>
    <n v="1.82902E-3"/>
    <n v="2.53397E-3"/>
    <n v="3.1422099999999999E-3"/>
    <n v="4.0013200000000001E-3"/>
    <n v="4.4846900000000004E-3"/>
    <n v="5.3877200000000004E-3"/>
    <n v="6.0981999999999998E-3"/>
    <n v="6.41524E-3"/>
    <n v="7.0388600000000001E-3"/>
    <n v="7.6756999999999997E-3"/>
    <n v="8.4671199999999999E-3"/>
  </r>
  <r>
    <x v="5"/>
    <x v="13"/>
    <x v="2"/>
    <x v="3"/>
    <x v="2"/>
    <x v="60"/>
    <x v="42"/>
    <n v="0"/>
    <n v="0"/>
    <n v="0"/>
    <n v="0"/>
    <n v="0"/>
    <n v="0"/>
    <n v="0"/>
    <n v="0"/>
    <n v="0"/>
    <n v="0"/>
    <n v="0"/>
    <n v="0"/>
    <n v="0"/>
    <n v="0"/>
    <n v="0"/>
    <n v="0"/>
    <n v="8.7790000000000003E-4"/>
    <n v="1.87382E-3"/>
    <n v="2.27633E-3"/>
    <n v="2.99622E-3"/>
    <n v="3.66906E-3"/>
    <n v="4.5180200000000002E-3"/>
    <n v="4.9342199999999996E-3"/>
    <n v="5.8511300000000004E-3"/>
    <n v="6.6129600000000002E-3"/>
    <n v="6.9197E-3"/>
    <n v="7.4050899999999996E-3"/>
    <n v="7.8229100000000006E-3"/>
  </r>
  <r>
    <x v="5"/>
    <x v="13"/>
    <x v="2"/>
    <x v="3"/>
    <x v="2"/>
    <x v="60"/>
    <x v="43"/>
    <n v="0"/>
    <n v="0"/>
    <n v="0"/>
    <n v="0"/>
    <n v="0"/>
    <n v="0"/>
    <n v="0"/>
    <n v="0"/>
    <n v="0"/>
    <n v="0"/>
    <n v="0"/>
    <n v="0"/>
    <n v="0"/>
    <n v="0"/>
    <n v="0"/>
    <n v="0"/>
    <n v="9.6226000000000005E-4"/>
    <n v="1.7314400000000001E-3"/>
    <n v="2.3717199999999999E-3"/>
    <n v="2.7433800000000001E-3"/>
    <n v="3.57027E-3"/>
    <n v="4.2002699999999999E-3"/>
    <n v="4.9800699999999996E-3"/>
    <n v="5.3834599999999996E-3"/>
    <n v="6.3718500000000001E-3"/>
    <n v="7.1206899999999998E-3"/>
    <n v="7.2540599999999997E-3"/>
    <n v="7.5173200000000001E-3"/>
  </r>
  <r>
    <x v="5"/>
    <x v="13"/>
    <x v="2"/>
    <x v="3"/>
    <x v="2"/>
    <x v="60"/>
    <x v="44"/>
    <n v="0"/>
    <n v="0"/>
    <n v="0"/>
    <n v="0"/>
    <n v="0"/>
    <n v="0"/>
    <n v="0"/>
    <n v="0"/>
    <n v="0"/>
    <n v="0"/>
    <n v="0"/>
    <n v="0"/>
    <n v="0"/>
    <n v="0"/>
    <n v="0"/>
    <n v="0"/>
    <n v="7.0229000000000005E-4"/>
    <n v="1.63743E-3"/>
    <n v="2.10954E-3"/>
    <n v="2.74457E-3"/>
    <n v="3.1548700000000002E-3"/>
    <n v="3.9738500000000001E-3"/>
    <n v="4.5267600000000003E-3"/>
    <n v="5.2932500000000002E-3"/>
    <n v="5.7336899999999996E-3"/>
    <n v="6.7256199999999999E-3"/>
    <n v="7.3254899999999996E-3"/>
    <n v="7.2750799999999997E-3"/>
  </r>
  <r>
    <x v="5"/>
    <x v="13"/>
    <x v="2"/>
    <x v="3"/>
    <x v="2"/>
    <x v="60"/>
    <x v="45"/>
    <n v="0"/>
    <n v="0"/>
    <n v="0"/>
    <n v="0"/>
    <n v="1"/>
    <n v="0"/>
    <n v="0"/>
    <n v="0"/>
    <n v="0"/>
    <n v="0"/>
    <n v="0"/>
    <n v="0"/>
    <n v="0"/>
    <n v="0"/>
    <n v="0"/>
    <n v="0"/>
    <n v="8.6974000000000003E-4"/>
    <n v="1.4846099999999999E-3"/>
    <n v="2.1692199999999999E-3"/>
    <n v="2.6375299999999999E-3"/>
    <n v="3.3699799999999999E-3"/>
    <n v="3.7610199999999999E-3"/>
    <n v="4.5523300000000003E-3"/>
    <n v="5.0927799999999999E-3"/>
    <n v="5.93634E-3"/>
    <n v="6.3836400000000003E-3"/>
    <n v="7.2554999999999998E-3"/>
    <n v="7.6391200000000001E-3"/>
  </r>
  <r>
    <x v="5"/>
    <x v="13"/>
    <x v="2"/>
    <x v="3"/>
    <x v="2"/>
    <x v="60"/>
    <x v="46"/>
    <n v="0"/>
    <n v="0"/>
    <n v="0"/>
    <n v="0"/>
    <n v="0"/>
    <n v="1"/>
    <n v="0"/>
    <n v="0"/>
    <n v="0"/>
    <n v="0"/>
    <n v="0"/>
    <n v="0"/>
    <n v="0"/>
    <n v="0"/>
    <n v="0"/>
    <n v="0"/>
    <n v="1.03465E-3"/>
    <n v="1.7731100000000001E-3"/>
    <n v="2.03323E-3"/>
    <n v="2.75188E-3"/>
    <n v="3.3261900000000001E-3"/>
    <n v="4.0511899999999997E-3"/>
    <n v="4.3637399999999996E-3"/>
    <n v="5.1795699999999997E-3"/>
    <n v="5.7704999999999996E-3"/>
    <n v="6.6398200000000003E-3"/>
    <n v="6.9179799999999998E-3"/>
    <n v="7.5705399999999997E-3"/>
  </r>
  <r>
    <x v="5"/>
    <x v="13"/>
    <x v="2"/>
    <x v="3"/>
    <x v="2"/>
    <x v="60"/>
    <x v="47"/>
    <n v="0"/>
    <n v="0"/>
    <n v="0"/>
    <n v="0"/>
    <n v="0"/>
    <n v="0"/>
    <n v="1"/>
    <n v="0"/>
    <n v="0"/>
    <n v="0"/>
    <n v="0"/>
    <n v="0"/>
    <n v="0"/>
    <n v="0"/>
    <n v="0"/>
    <n v="0"/>
    <n v="7.7486000000000005E-4"/>
    <n v="1.83063E-3"/>
    <n v="2.2553400000000002E-3"/>
    <n v="2.5087099999999999E-3"/>
    <n v="3.3414999999999999E-3"/>
    <n v="3.9220899999999996E-3"/>
    <n v="4.5993400000000004E-3"/>
    <n v="4.9062100000000003E-3"/>
    <n v="5.8015499999999999E-3"/>
    <n v="6.3949699999999998E-3"/>
    <n v="7.1456499999999999E-3"/>
    <n v="7.2351000000000004E-3"/>
  </r>
  <r>
    <x v="5"/>
    <x v="13"/>
    <x v="2"/>
    <x v="3"/>
    <x v="2"/>
    <x v="60"/>
    <x v="48"/>
    <n v="0"/>
    <n v="0"/>
    <n v="0"/>
    <n v="0"/>
    <n v="0"/>
    <n v="0"/>
    <n v="0"/>
    <n v="1"/>
    <n v="0"/>
    <n v="0"/>
    <n v="0"/>
    <n v="0"/>
    <n v="0"/>
    <n v="0"/>
    <n v="0"/>
    <n v="0"/>
    <n v="7.4463000000000003E-4"/>
    <n v="1.45225E-3"/>
    <n v="2.2946300000000002E-3"/>
    <n v="2.6985400000000001E-3"/>
    <n v="3.0214600000000001E-3"/>
    <n v="3.8769099999999999E-3"/>
    <n v="4.4091699999999996E-3"/>
    <n v="5.0928299999999996E-3"/>
    <n v="5.4324300000000002E-3"/>
    <n v="6.3552599999999997E-3"/>
    <n v="6.8139200000000002E-3"/>
    <n v="7.3895999999999996E-3"/>
  </r>
  <r>
    <x v="5"/>
    <x v="13"/>
    <x v="2"/>
    <x v="3"/>
    <x v="2"/>
    <x v="60"/>
    <x v="49"/>
    <n v="0"/>
    <n v="1"/>
    <n v="0"/>
    <n v="0"/>
    <n v="0"/>
    <n v="0"/>
    <n v="0"/>
    <n v="0"/>
    <n v="1"/>
    <n v="0"/>
    <n v="0"/>
    <n v="0"/>
    <n v="0"/>
    <n v="0"/>
    <n v="0"/>
    <n v="0"/>
    <n v="5.1049999999999999E-4"/>
    <n v="1.25063E-3"/>
    <n v="1.75942E-3"/>
    <n v="2.62159E-3"/>
    <n v="3.0670799999999998E-3"/>
    <n v="3.37769E-3"/>
    <n v="4.2109699999999996E-3"/>
    <n v="4.73917E-3"/>
    <n v="5.4623299999999996E-3"/>
    <n v="5.79395E-3"/>
    <n v="6.6312400000000001E-3"/>
    <n v="6.9538999999999998E-3"/>
  </r>
  <r>
    <x v="5"/>
    <x v="13"/>
    <x v="2"/>
    <x v="3"/>
    <x v="2"/>
    <x v="60"/>
    <x v="50"/>
    <n v="0"/>
    <n v="0"/>
    <n v="1"/>
    <n v="0"/>
    <n v="0"/>
    <n v="0"/>
    <n v="0"/>
    <n v="0"/>
    <n v="0"/>
    <n v="1"/>
    <n v="0"/>
    <n v="0"/>
    <n v="0"/>
    <n v="0"/>
    <n v="0"/>
    <n v="0"/>
    <n v="5.0111999999999997E-4"/>
    <n v="9.850499999999999E-4"/>
    <n v="1.5652000000000001E-3"/>
    <n v="2.0663499999999998E-3"/>
    <n v="2.9985699999999999E-3"/>
    <n v="3.4268499999999999E-3"/>
    <n v="3.6994100000000002E-3"/>
    <n v="4.5388199999999998E-3"/>
    <n v="5.1019000000000004E-3"/>
    <n v="5.83031E-3"/>
    <n v="6.0680700000000001E-3"/>
    <n v="6.7811900000000003E-3"/>
  </r>
  <r>
    <x v="5"/>
    <x v="13"/>
    <x v="2"/>
    <x v="3"/>
    <x v="2"/>
    <x v="60"/>
    <x v="51"/>
    <n v="0"/>
    <n v="1"/>
    <n v="0"/>
    <n v="1"/>
    <n v="0"/>
    <n v="0"/>
    <n v="0"/>
    <n v="0"/>
    <n v="0"/>
    <n v="0"/>
    <n v="1"/>
    <n v="0"/>
    <n v="0"/>
    <n v="0"/>
    <n v="0"/>
    <n v="0"/>
    <n v="7.9184999999999998E-4"/>
    <n v="1.2580200000000001E-3"/>
    <n v="1.48876E-3"/>
    <n v="2.09852E-3"/>
    <n v="2.6808600000000002E-3"/>
    <n v="3.65052E-3"/>
    <n v="4.0096100000000003E-3"/>
    <n v="4.2785499999999999E-3"/>
    <n v="5.1982599999999997E-3"/>
    <n v="5.7780100000000001E-3"/>
    <n v="6.3789199999999997E-3"/>
    <n v="6.4179299999999996E-3"/>
  </r>
  <r>
    <x v="5"/>
    <x v="13"/>
    <x v="2"/>
    <x v="3"/>
    <x v="2"/>
    <x v="60"/>
    <x v="52"/>
    <n v="0"/>
    <n v="0"/>
    <n v="1"/>
    <n v="0"/>
    <n v="0"/>
    <n v="0"/>
    <n v="0"/>
    <n v="0"/>
    <n v="0"/>
    <n v="0"/>
    <n v="0"/>
    <n v="1"/>
    <n v="0"/>
    <n v="0"/>
    <n v="0"/>
    <n v="0"/>
    <n v="8.4281000000000004E-4"/>
    <n v="1.5295599999999999E-3"/>
    <n v="1.74877E-3"/>
    <n v="2.0056100000000001E-3"/>
    <n v="2.7279800000000001E-3"/>
    <n v="3.3114300000000002E-3"/>
    <n v="4.2632E-3"/>
    <n v="4.6144899999999997E-3"/>
    <n v="4.9370200000000003E-3"/>
    <n v="5.8994399999999997E-3"/>
    <n v="6.3489799999999997E-3"/>
    <n v="6.7718400000000003E-3"/>
  </r>
  <r>
    <x v="5"/>
    <x v="13"/>
    <x v="2"/>
    <x v="3"/>
    <x v="2"/>
    <x v="60"/>
    <x v="53"/>
    <n v="0"/>
    <n v="0"/>
    <n v="0"/>
    <n v="1"/>
    <n v="0"/>
    <n v="0"/>
    <n v="0"/>
    <n v="0"/>
    <n v="0"/>
    <n v="0"/>
    <n v="0"/>
    <n v="0"/>
    <n v="1"/>
    <n v="0"/>
    <n v="0"/>
    <n v="0"/>
    <n v="5.6705999999999998E-4"/>
    <n v="1.3969900000000001E-3"/>
    <n v="1.8530899999999999E-3"/>
    <n v="2.08617E-3"/>
    <n v="2.4093500000000002E-3"/>
    <n v="3.1436099999999998E-3"/>
    <n v="3.68527E-3"/>
    <n v="4.6541799999999999E-3"/>
    <n v="5.0351399999999996E-3"/>
    <n v="5.3593199999999999E-3"/>
    <n v="6.2328499999999998E-3"/>
    <n v="6.5522699999999998E-3"/>
  </r>
  <r>
    <x v="5"/>
    <x v="13"/>
    <x v="2"/>
    <x v="3"/>
    <x v="2"/>
    <x v="60"/>
    <x v="54"/>
    <n v="0"/>
    <n v="0"/>
    <n v="0"/>
    <n v="0"/>
    <n v="0"/>
    <n v="0"/>
    <n v="0"/>
    <n v="0"/>
    <n v="0"/>
    <n v="0"/>
    <n v="0"/>
    <n v="0"/>
    <n v="0"/>
    <n v="1"/>
    <n v="0"/>
    <n v="0"/>
    <n v="6.5269000000000004E-4"/>
    <n v="1.18446E-3"/>
    <n v="1.8010299999999999E-3"/>
    <n v="2.2202099999999998E-3"/>
    <n v="2.5300800000000001E-3"/>
    <n v="2.8591200000000002E-3"/>
    <n v="3.5657200000000001E-3"/>
    <n v="4.0973299999999997E-3"/>
    <n v="5.1221299999999999E-3"/>
    <n v="5.4941900000000004E-3"/>
    <n v="5.7052200000000004E-3"/>
    <n v="6.4258199999999996E-3"/>
  </r>
  <r>
    <x v="5"/>
    <x v="13"/>
    <x v="2"/>
    <x v="3"/>
    <x v="2"/>
    <x v="60"/>
    <x v="55"/>
    <n v="0"/>
    <n v="0"/>
    <n v="0"/>
    <n v="0"/>
    <n v="0"/>
    <n v="0"/>
    <n v="0"/>
    <n v="0"/>
    <n v="0"/>
    <n v="0"/>
    <n v="0"/>
    <n v="0"/>
    <n v="0"/>
    <n v="0"/>
    <n v="1"/>
    <n v="0"/>
    <n v="8.5787000000000005E-4"/>
    <n v="1.4978599999999999E-3"/>
    <n v="1.7392099999999999E-3"/>
    <n v="2.3848799999999998E-3"/>
    <n v="2.8461799999999998E-3"/>
    <n v="3.1580599999999999E-3"/>
    <n v="3.4598799999999998E-3"/>
    <n v="4.1847100000000003E-3"/>
    <n v="4.7796399999999999E-3"/>
    <n v="5.8431200000000003E-3"/>
    <n v="6.04413E-3"/>
    <n v="6.0484800000000002E-3"/>
  </r>
  <r>
    <x v="5"/>
    <x v="13"/>
    <x v="2"/>
    <x v="3"/>
    <x v="2"/>
    <x v="60"/>
    <x v="56"/>
    <n v="0"/>
    <n v="0"/>
    <n v="0"/>
    <n v="0"/>
    <n v="0"/>
    <n v="0"/>
    <n v="0"/>
    <n v="0"/>
    <n v="0"/>
    <n v="0"/>
    <n v="0"/>
    <n v="0"/>
    <n v="0"/>
    <n v="0"/>
    <n v="0"/>
    <n v="1"/>
    <n v="5.2342999999999997E-4"/>
    <n v="1.3773500000000001E-3"/>
    <n v="1.8455399999999999E-3"/>
    <n v="2.0991600000000001E-3"/>
    <n v="2.8217899999999998E-3"/>
    <n v="3.2438599999999999E-3"/>
    <n v="3.52214E-3"/>
    <n v="3.8427499999999998E-3"/>
    <n v="4.6119100000000003E-3"/>
    <n v="5.2151799999999998E-3"/>
    <n v="6.1866000000000004E-3"/>
    <n v="6.2402300000000003E-3"/>
  </r>
  <r>
    <x v="5"/>
    <x v="13"/>
    <x v="2"/>
    <x v="3"/>
    <x v="2"/>
    <x v="60"/>
    <x v="57"/>
    <n v="0"/>
    <n v="0"/>
    <n v="0"/>
    <n v="0"/>
    <n v="0"/>
    <n v="0"/>
    <n v="0"/>
    <n v="0"/>
    <n v="0"/>
    <n v="0"/>
    <n v="0"/>
    <n v="0"/>
    <n v="0"/>
    <n v="0"/>
    <n v="0"/>
    <n v="0"/>
    <n v="0.93218915000000002"/>
    <n v="1.10618E-3"/>
    <n v="1.76779E-3"/>
    <n v="2.2509399999999999E-3"/>
    <n v="2.5898000000000002E-3"/>
    <n v="3.3194600000000002E-3"/>
    <n v="3.6596200000000001E-3"/>
    <n v="3.9362900000000003E-3"/>
    <n v="4.3181799999999996E-3"/>
    <n v="5.0990100000000002E-3"/>
    <n v="5.5823000000000001E-3"/>
    <n v="6.3857499999999999E-3"/>
  </r>
  <r>
    <x v="5"/>
    <x v="13"/>
    <x v="2"/>
    <x v="3"/>
    <x v="2"/>
    <x v="60"/>
    <x v="58"/>
    <n v="0"/>
    <n v="0"/>
    <n v="0"/>
    <n v="0"/>
    <n v="0"/>
    <n v="0"/>
    <n v="0"/>
    <n v="0"/>
    <n v="0"/>
    <n v="0"/>
    <n v="0"/>
    <n v="0"/>
    <n v="0"/>
    <n v="0"/>
    <n v="0"/>
    <n v="0"/>
    <n v="5.7576000000000003E-4"/>
    <n v="0.87965123000000001"/>
    <n v="1.4650500000000001E-3"/>
    <n v="2.1680900000000001E-3"/>
    <n v="2.72799E-3"/>
    <n v="3.07165E-3"/>
    <n v="3.7881199999999999E-3"/>
    <n v="4.0916399999999997E-3"/>
    <n v="4.4196699999999997E-3"/>
    <n v="4.8177200000000002E-3"/>
    <n v="5.5074399999999997E-3"/>
    <n v="5.8426700000000003E-3"/>
  </r>
  <r>
    <x v="5"/>
    <x v="13"/>
    <x v="2"/>
    <x v="3"/>
    <x v="2"/>
    <x v="60"/>
    <x v="59"/>
    <n v="0"/>
    <n v="0"/>
    <n v="0"/>
    <n v="0"/>
    <n v="0"/>
    <n v="0"/>
    <n v="0"/>
    <n v="0"/>
    <n v="0"/>
    <n v="0"/>
    <n v="0"/>
    <n v="0"/>
    <n v="0"/>
    <n v="0"/>
    <n v="0"/>
    <n v="0"/>
    <n v="6.2339999999999997E-4"/>
    <n v="1.2404499999999999E-3"/>
    <n v="0.85458456000000005"/>
    <n v="1.92172E-3"/>
    <n v="2.7342400000000002E-3"/>
    <n v="3.3300600000000001E-3"/>
    <n v="3.6431599999999999E-3"/>
    <n v="4.3909800000000001E-3"/>
    <n v="4.7109300000000003E-3"/>
    <n v="5.0588100000000004E-3"/>
    <n v="5.3561299999999997E-3"/>
    <n v="5.8867800000000003E-3"/>
  </r>
  <r>
    <x v="5"/>
    <x v="13"/>
    <x v="2"/>
    <x v="3"/>
    <x v="2"/>
    <x v="60"/>
    <x v="60"/>
    <n v="0"/>
    <n v="0"/>
    <n v="0"/>
    <n v="0"/>
    <n v="0"/>
    <n v="0"/>
    <n v="0"/>
    <n v="0"/>
    <n v="0"/>
    <n v="0"/>
    <n v="0"/>
    <n v="0"/>
    <n v="0"/>
    <n v="0"/>
    <n v="0"/>
    <n v="0"/>
    <n v="4.1082E-4"/>
    <n v="9.6644999999999999E-4"/>
    <n v="1.48088E-3"/>
    <n v="0.82623829999999998"/>
    <n v="2.2087299999999999E-3"/>
    <n v="3.0195299999999999E-3"/>
    <n v="3.60509E-3"/>
    <n v="3.9173599999999999E-3"/>
    <n v="4.7049199999999996E-3"/>
    <n v="4.9955199999999998E-3"/>
    <n v="5.2687899999999998E-3"/>
    <n v="5.4689200000000004E-3"/>
  </r>
  <r>
    <x v="5"/>
    <x v="13"/>
    <x v="2"/>
    <x v="3"/>
    <x v="2"/>
    <x v="60"/>
    <x v="61"/>
    <n v="0"/>
    <n v="0"/>
    <n v="0"/>
    <n v="0"/>
    <n v="0"/>
    <n v="0"/>
    <n v="0"/>
    <n v="0"/>
    <n v="0"/>
    <n v="0"/>
    <n v="0"/>
    <n v="0"/>
    <n v="0"/>
    <n v="0"/>
    <n v="0"/>
    <n v="0"/>
    <n v="3.5001999999999999E-4"/>
    <n v="7.6820000000000002E-4"/>
    <n v="1.1741099999999999E-3"/>
    <n v="1.7096699999999999E-3"/>
    <n v="0.78870233000000001"/>
    <n v="2.4765799999999999E-3"/>
    <n v="3.2845499999999998E-3"/>
    <n v="3.8633500000000002E-3"/>
    <n v="4.2104200000000003E-3"/>
    <n v="5.0061999999999997E-3"/>
    <n v="5.2035199999999997E-3"/>
    <n v="5.3778999999999997E-3"/>
  </r>
  <r>
    <x v="5"/>
    <x v="13"/>
    <x v="2"/>
    <x v="3"/>
    <x v="2"/>
    <x v="60"/>
    <x v="62"/>
    <n v="0"/>
    <n v="0"/>
    <n v="0"/>
    <n v="0"/>
    <n v="0"/>
    <n v="0"/>
    <n v="0"/>
    <n v="0"/>
    <n v="0"/>
    <n v="0"/>
    <n v="0"/>
    <n v="0"/>
    <n v="0"/>
    <n v="0"/>
    <n v="0"/>
    <n v="0"/>
    <n v="3.4496E-4"/>
    <n v="6.7343999999999998E-4"/>
    <n v="9.958600000000001E-4"/>
    <n v="1.3885900000000001E-3"/>
    <n v="1.9845599999999998E-3"/>
    <n v="0.75183485000000005"/>
    <n v="2.7378400000000001E-3"/>
    <n v="3.5610899999999998E-3"/>
    <n v="4.1792499999999998E-3"/>
    <n v="4.5330300000000004E-3"/>
    <n v="5.2720099999999997E-3"/>
    <n v="5.3573300000000004E-3"/>
  </r>
  <r>
    <x v="5"/>
    <x v="13"/>
    <x v="2"/>
    <x v="3"/>
    <x v="2"/>
    <x v="60"/>
    <x v="63"/>
    <n v="0"/>
    <n v="0"/>
    <n v="0"/>
    <n v="0"/>
    <n v="0"/>
    <n v="0"/>
    <n v="0"/>
    <n v="0"/>
    <n v="0"/>
    <n v="0"/>
    <n v="0"/>
    <n v="0"/>
    <n v="0"/>
    <n v="0"/>
    <n v="0"/>
    <n v="0"/>
    <n v="3.9517000000000003E-4"/>
    <n v="7.2031000000000005E-4"/>
    <n v="9.0472000000000003E-4"/>
    <n v="1.24533E-3"/>
    <n v="1.6504099999999999E-3"/>
    <n v="2.2699399999999998E-3"/>
    <n v="0.71934018"/>
    <n v="2.9945699999999998E-3"/>
    <n v="3.875E-3"/>
    <n v="4.48257E-3"/>
    <n v="4.76006E-3"/>
    <n v="5.3801099999999996E-3"/>
  </r>
  <r>
    <x v="5"/>
    <x v="13"/>
    <x v="2"/>
    <x v="3"/>
    <x v="2"/>
    <x v="60"/>
    <x v="64"/>
    <n v="0"/>
    <n v="0"/>
    <n v="0"/>
    <n v="0"/>
    <n v="0"/>
    <n v="0"/>
    <n v="0"/>
    <n v="0"/>
    <n v="0"/>
    <n v="0"/>
    <n v="0"/>
    <n v="0"/>
    <n v="0"/>
    <n v="0"/>
    <n v="0"/>
    <n v="0"/>
    <n v="2.4492999999999997E-4"/>
    <n v="6.3699999999999998E-4"/>
    <n v="8.7418000000000001E-4"/>
    <n v="1.0529000000000001E-3"/>
    <n v="1.43296E-3"/>
    <n v="1.8226900000000001E-3"/>
    <n v="2.4383500000000002E-3"/>
    <n v="0.68520871000000005"/>
    <n v="3.1826699999999999E-3"/>
    <n v="4.08502E-3"/>
    <n v="4.62803E-3"/>
    <n v="4.8357299999999999E-3"/>
  </r>
  <r>
    <x v="5"/>
    <x v="13"/>
    <x v="2"/>
    <x v="3"/>
    <x v="2"/>
    <x v="60"/>
    <x v="65"/>
    <n v="0"/>
    <n v="0"/>
    <n v="0"/>
    <n v="0"/>
    <n v="0"/>
    <n v="0"/>
    <n v="0"/>
    <n v="0"/>
    <n v="0"/>
    <n v="0"/>
    <n v="0"/>
    <n v="0"/>
    <n v="0"/>
    <n v="0"/>
    <n v="0"/>
    <n v="0"/>
    <n v="2.8692000000000002E-4"/>
    <n v="5.1013999999999996E-4"/>
    <n v="8.0913000000000003E-4"/>
    <n v="1.0494199999999999E-3"/>
    <n v="1.2519300000000001E-3"/>
    <n v="1.6380399999999999E-3"/>
    <n v="1.99015E-3"/>
    <n v="2.6068699999999998E-3"/>
    <n v="0.64502742999999996"/>
    <n v="3.3672900000000002E-3"/>
    <n v="4.21295E-3"/>
    <n v="4.6576500000000002E-3"/>
  </r>
  <r>
    <x v="5"/>
    <x v="13"/>
    <x v="2"/>
    <x v="3"/>
    <x v="2"/>
    <x v="60"/>
    <x v="66"/>
    <n v="0"/>
    <n v="0"/>
    <n v="0"/>
    <n v="0"/>
    <n v="0"/>
    <n v="0"/>
    <n v="0"/>
    <n v="0"/>
    <n v="0"/>
    <n v="0"/>
    <n v="0"/>
    <n v="0"/>
    <n v="0"/>
    <n v="0"/>
    <n v="0"/>
    <n v="0"/>
    <n v="1.7532E-4"/>
    <n v="4.6714E-4"/>
    <n v="6.2127000000000005E-4"/>
    <n v="9.1830000000000004E-4"/>
    <n v="1.1785700000000001E-3"/>
    <n v="1.37195E-3"/>
    <n v="1.74851E-3"/>
    <n v="2.08231E-3"/>
    <n v="2.70901E-3"/>
    <n v="0.60373812999999998"/>
    <n v="3.42188E-3"/>
    <n v="4.1999100000000003E-3"/>
  </r>
  <r>
    <x v="5"/>
    <x v="13"/>
    <x v="2"/>
    <x v="3"/>
    <x v="2"/>
    <x v="60"/>
    <x v="67"/>
    <n v="0"/>
    <n v="0"/>
    <n v="0"/>
    <n v="0"/>
    <n v="0"/>
    <n v="0"/>
    <n v="0"/>
    <n v="0"/>
    <n v="0"/>
    <n v="0"/>
    <n v="0"/>
    <n v="0"/>
    <n v="0"/>
    <n v="0"/>
    <n v="0"/>
    <n v="0"/>
    <n v="1.9312999999999999E-4"/>
    <n v="3.4657999999999998E-4"/>
    <n v="5.9210999999999997E-4"/>
    <n v="7.4363000000000001E-4"/>
    <n v="1.0675299999999999E-3"/>
    <n v="1.33333E-3"/>
    <n v="1.50947E-3"/>
    <n v="1.88806E-3"/>
    <n v="2.2240200000000002E-3"/>
    <n v="2.8601400000000002E-3"/>
    <n v="0.57478699"/>
    <n v="3.4747699999999999E-3"/>
  </r>
  <r>
    <x v="5"/>
    <x v="13"/>
    <x v="2"/>
    <x v="3"/>
    <x v="2"/>
    <x v="60"/>
    <x v="68"/>
    <n v="0"/>
    <n v="0"/>
    <n v="0"/>
    <n v="0"/>
    <n v="0"/>
    <n v="0"/>
    <n v="0"/>
    <n v="0"/>
    <n v="0"/>
    <n v="0"/>
    <n v="0"/>
    <n v="0"/>
    <n v="0"/>
    <n v="0"/>
    <n v="0"/>
    <n v="0"/>
    <n v="1.3763999999999999E-4"/>
    <n v="3.2922000000000002E-4"/>
    <n v="4.2914E-4"/>
    <n v="6.8705000000000003E-4"/>
    <n v="8.5322999999999996E-4"/>
    <n v="1.1805400000000001E-3"/>
    <n v="1.4409399999999999E-3"/>
    <n v="1.61228E-3"/>
    <n v="2.0049299999999998E-3"/>
    <n v="2.3280499999999999E-3"/>
    <n v="2.9429500000000002E-3"/>
    <n v="0.56131392999999996"/>
  </r>
  <r>
    <x v="5"/>
    <x v="13"/>
    <x v="2"/>
    <x v="3"/>
    <x v="2"/>
    <x v="60"/>
    <x v="69"/>
    <n v="0"/>
    <n v="0"/>
    <n v="0"/>
    <n v="0"/>
    <n v="0"/>
    <n v="0"/>
    <n v="0"/>
    <n v="0"/>
    <n v="0"/>
    <n v="0"/>
    <n v="0"/>
    <n v="0"/>
    <n v="0"/>
    <n v="0"/>
    <n v="0"/>
    <n v="0"/>
    <n v="1.3795999999999999E-4"/>
    <n v="2.8403E-4"/>
    <n v="4.1910999999999999E-4"/>
    <n v="5.2161999999999998E-4"/>
    <n v="8.0391999999999996E-4"/>
    <n v="9.7006999999999996E-4"/>
    <n v="1.28988E-3"/>
    <n v="1.54057E-3"/>
    <n v="1.7195299999999999E-3"/>
    <n v="2.1154699999999999E-3"/>
    <n v="2.4000699999999998E-3"/>
    <n v="2.9705199999999999E-3"/>
  </r>
  <r>
    <x v="5"/>
    <x v="13"/>
    <x v="2"/>
    <x v="3"/>
    <x v="2"/>
    <x v="60"/>
    <x v="70"/>
    <n v="0"/>
    <n v="0"/>
    <n v="0"/>
    <n v="0"/>
    <n v="0"/>
    <n v="0"/>
    <n v="0"/>
    <n v="0"/>
    <n v="0"/>
    <n v="0"/>
    <n v="0"/>
    <n v="0"/>
    <n v="0"/>
    <n v="0"/>
    <n v="0"/>
    <n v="0"/>
    <n v="3.2592999999999999E-4"/>
    <n v="4.2663E-4"/>
    <n v="4.9175E-4"/>
    <n v="6.3805000000000003E-4"/>
    <n v="7.6946000000000002E-4"/>
    <n v="1.0750200000000001E-3"/>
    <n v="1.2316600000000001E-3"/>
    <n v="1.5557800000000001E-3"/>
    <n v="1.82701E-3"/>
    <n v="2.0011299999999998E-3"/>
    <n v="2.36031E-3"/>
    <n v="2.55237E-3"/>
  </r>
  <r>
    <x v="5"/>
    <x v="13"/>
    <x v="2"/>
    <x v="3"/>
    <x v="2"/>
    <x v="60"/>
    <x v="71"/>
    <n v="0"/>
    <n v="0"/>
    <n v="0"/>
    <n v="0"/>
    <n v="0"/>
    <n v="0"/>
    <n v="0"/>
    <n v="0"/>
    <n v="0"/>
    <n v="0"/>
    <n v="0"/>
    <n v="0"/>
    <n v="0"/>
    <n v="0"/>
    <n v="0"/>
    <n v="0"/>
    <n v="1.1896999999999999E-4"/>
    <n v="4.1163000000000001E-4"/>
    <n v="4.6947999999999998E-4"/>
    <n v="5.3877999999999999E-4"/>
    <n v="6.9134999999999997E-4"/>
    <n v="8.1442999999999999E-4"/>
    <n v="1.1105799999999999E-3"/>
    <n v="1.2605299999999999E-3"/>
    <n v="1.58311E-3"/>
    <n v="1.8432399999999999E-3"/>
    <n v="1.9869599999999999E-3"/>
    <n v="2.31175E-3"/>
  </r>
  <r>
    <x v="5"/>
    <x v="13"/>
    <x v="2"/>
    <x v="3"/>
    <x v="2"/>
    <x v="60"/>
    <x v="72"/>
    <n v="0"/>
    <n v="0"/>
    <n v="0"/>
    <n v="0"/>
    <n v="0"/>
    <n v="0"/>
    <n v="0"/>
    <n v="0"/>
    <n v="0"/>
    <n v="0"/>
    <n v="0"/>
    <n v="0"/>
    <n v="0"/>
    <n v="0"/>
    <n v="0"/>
    <n v="0"/>
    <n v="2.1985E-4"/>
    <n v="3.2379000000000002E-4"/>
    <n v="5.2346999999999995E-4"/>
    <n v="5.7315000000000003E-4"/>
    <n v="6.7639999999999996E-4"/>
    <n v="8.2905999999999995E-4"/>
    <n v="9.3393999999999997E-4"/>
    <n v="1.2359000000000001E-3"/>
    <n v="1.3995500000000001E-3"/>
    <n v="1.72303E-3"/>
    <n v="1.9375099999999999E-3"/>
    <n v="2.0214899999999999E-3"/>
  </r>
  <r>
    <x v="5"/>
    <x v="13"/>
    <x v="2"/>
    <x v="3"/>
    <x v="2"/>
    <x v="60"/>
    <x v="73"/>
    <n v="0"/>
    <n v="0"/>
    <n v="0"/>
    <n v="0"/>
    <n v="0"/>
    <n v="0"/>
    <n v="0"/>
    <n v="0"/>
    <n v="0"/>
    <n v="0"/>
    <n v="0"/>
    <n v="0"/>
    <n v="0"/>
    <n v="0"/>
    <n v="0"/>
    <n v="0"/>
    <n v="1.0445E-4"/>
    <n v="3.1433999999999998E-4"/>
    <n v="3.7800000000000003E-4"/>
    <n v="5.6669999999999995E-4"/>
    <n v="6.2191000000000004E-4"/>
    <n v="7.2475000000000003E-4"/>
    <n v="8.7045000000000004E-4"/>
    <n v="9.6637999999999997E-4"/>
    <n v="1.2761999999999999E-3"/>
    <n v="1.43385E-3"/>
    <n v="1.7340400000000001E-3"/>
    <n v="1.9191099999999999E-3"/>
  </r>
  <r>
    <x v="5"/>
    <x v="13"/>
    <x v="2"/>
    <x v="3"/>
    <x v="2"/>
    <x v="60"/>
    <x v="74"/>
    <n v="0"/>
    <n v="0"/>
    <n v="0"/>
    <n v="0"/>
    <n v="0"/>
    <n v="0"/>
    <n v="0"/>
    <n v="0"/>
    <n v="0"/>
    <n v="0"/>
    <n v="0"/>
    <n v="0"/>
    <n v="0"/>
    <n v="0"/>
    <n v="0"/>
    <n v="0"/>
    <n v="7.983E-5"/>
    <n v="1.8281999999999999E-4"/>
    <n v="3.6143999999999998E-4"/>
    <n v="4.2290999999999997E-4"/>
    <n v="6.0541999999999996E-4"/>
    <n v="6.6408000000000005E-4"/>
    <n v="7.5341000000000004E-4"/>
    <n v="8.9709000000000002E-4"/>
    <n v="9.8610999999999989E-4"/>
    <n v="1.2954900000000001E-3"/>
    <n v="1.4340900000000001E-3"/>
    <n v="1.70262E-3"/>
  </r>
  <r>
    <x v="5"/>
    <x v="13"/>
    <x v="2"/>
    <x v="3"/>
    <x v="2"/>
    <x v="60"/>
    <x v="75"/>
    <n v="0"/>
    <n v="0"/>
    <n v="0"/>
    <n v="0"/>
    <n v="0"/>
    <n v="0"/>
    <n v="0"/>
    <n v="0"/>
    <n v="0"/>
    <n v="0"/>
    <n v="0"/>
    <n v="0"/>
    <n v="0"/>
    <n v="0"/>
    <n v="0"/>
    <n v="0"/>
    <n v="5.8199999999999998E-5"/>
    <n v="1.3202999999999999E-4"/>
    <n v="2.1495999999999999E-4"/>
    <n v="3.9088000000000003E-4"/>
    <n v="4.5560000000000002E-4"/>
    <n v="6.2584000000000001E-4"/>
    <n v="6.8227999999999995E-4"/>
    <n v="7.6449999999999999E-4"/>
    <n v="9.0914999999999995E-4"/>
    <n v="9.8842999999999999E-4"/>
    <n v="1.2848600000000001E-3"/>
    <n v="1.4045500000000001E-3"/>
  </r>
  <r>
    <x v="5"/>
    <x v="13"/>
    <x v="2"/>
    <x v="3"/>
    <x v="2"/>
    <x v="60"/>
    <x v="76"/>
    <n v="0"/>
    <n v="0"/>
    <n v="0"/>
    <n v="0"/>
    <n v="0"/>
    <n v="0"/>
    <n v="0"/>
    <n v="0"/>
    <n v="0"/>
    <n v="0"/>
    <n v="0"/>
    <n v="0"/>
    <n v="0"/>
    <n v="0"/>
    <n v="0"/>
    <n v="0"/>
    <n v="9.1639999999999997E-5"/>
    <n v="1.5039E-4"/>
    <n v="1.9481000000000001E-4"/>
    <n v="2.8549000000000001E-4"/>
    <n v="4.6684E-4"/>
    <n v="5.3158000000000003E-4"/>
    <n v="6.8274999999999998E-4"/>
    <n v="7.2900999999999999E-4"/>
    <n v="8.2636999999999999E-4"/>
    <n v="9.6142000000000005E-4"/>
    <n v="1.02557E-3"/>
    <n v="1.2949299999999999E-3"/>
  </r>
  <r>
    <x v="5"/>
    <x v="13"/>
    <x v="2"/>
    <x v="3"/>
    <x v="2"/>
    <x v="60"/>
    <x v="77"/>
    <n v="0"/>
    <n v="0"/>
    <n v="0"/>
    <n v="0"/>
    <n v="0"/>
    <n v="0"/>
    <n v="0"/>
    <n v="0"/>
    <n v="0"/>
    <n v="0"/>
    <n v="0"/>
    <n v="0"/>
    <n v="0"/>
    <n v="0"/>
    <n v="0"/>
    <n v="0"/>
    <n v="1.2031000000000001E-4"/>
    <n v="2.3065999999999999E-4"/>
    <n v="2.4522999999999998E-4"/>
    <n v="2.9344000000000001E-4"/>
    <n v="4.0925999999999999E-4"/>
    <n v="5.9509000000000005E-4"/>
    <n v="6.4568999999999998E-4"/>
    <n v="7.7789999999999999E-4"/>
    <n v="8.3438999999999996E-4"/>
    <n v="9.2911000000000003E-4"/>
    <n v="1.03429E-3"/>
    <n v="1.0565699999999999E-3"/>
  </r>
  <r>
    <x v="5"/>
    <x v="13"/>
    <x v="2"/>
    <x v="3"/>
    <x v="2"/>
    <x v="60"/>
    <x v="78"/>
    <n v="0"/>
    <n v="0"/>
    <n v="0"/>
    <n v="0"/>
    <n v="0"/>
    <n v="0"/>
    <n v="0"/>
    <n v="0"/>
    <n v="0"/>
    <n v="0"/>
    <n v="0"/>
    <n v="0"/>
    <n v="0"/>
    <n v="0"/>
    <n v="0"/>
    <n v="0"/>
    <n v="1.0247E-4"/>
    <n v="2.1278000000000001E-4"/>
    <n v="2.9182999999999998E-4"/>
    <n v="3.1241E-4"/>
    <n v="3.8035E-4"/>
    <n v="5.1059E-4"/>
    <n v="6.8026999999999996E-4"/>
    <n v="7.2497000000000002E-4"/>
    <n v="8.6017000000000005E-4"/>
    <n v="8.9758000000000004E-4"/>
    <n v="9.848700000000001E-4"/>
    <n v="1.0538399999999999E-3"/>
  </r>
  <r>
    <x v="5"/>
    <x v="13"/>
    <x v="2"/>
    <x v="3"/>
    <x v="2"/>
    <x v="60"/>
    <x v="79"/>
    <n v="0"/>
    <n v="0"/>
    <n v="0"/>
    <n v="0"/>
    <n v="0"/>
    <n v="0"/>
    <n v="0"/>
    <n v="0"/>
    <n v="0"/>
    <n v="0"/>
    <n v="0"/>
    <n v="0"/>
    <n v="0"/>
    <n v="0"/>
    <n v="0"/>
    <n v="0"/>
    <n v="8.4040000000000002E-5"/>
    <n v="1.8682E-4"/>
    <n v="2.5869000000000001E-4"/>
    <n v="3.4898999999999998E-4"/>
    <n v="3.8452000000000001E-4"/>
    <n v="4.5567999999999997E-4"/>
    <n v="5.8341000000000003E-4"/>
    <n v="7.5049000000000003E-4"/>
    <n v="7.9805000000000002E-4"/>
    <n v="9.2086999999999996E-4"/>
    <n v="9.3121999999999996E-4"/>
    <n v="9.9332000000000001E-4"/>
  </r>
  <r>
    <x v="5"/>
    <x v="13"/>
    <x v="2"/>
    <x v="3"/>
    <x v="2"/>
    <x v="60"/>
    <x v="80"/>
    <n v="0"/>
    <n v="0"/>
    <n v="0"/>
    <n v="0"/>
    <n v="0"/>
    <n v="0"/>
    <n v="0"/>
    <n v="0"/>
    <n v="0"/>
    <n v="0"/>
    <n v="0"/>
    <n v="0"/>
    <n v="0"/>
    <n v="0"/>
    <n v="0"/>
    <n v="0"/>
    <n v="2.7840000000000001E-5"/>
    <n v="1.0378999999999999E-4"/>
    <n v="1.9168000000000001E-4"/>
    <n v="2.5725999999999999E-4"/>
    <n v="3.5062E-4"/>
    <n v="3.8548E-4"/>
    <n v="4.4989999999999999E-4"/>
    <n v="5.7118000000000002E-4"/>
    <n v="7.3220999999999996E-4"/>
    <n v="7.7368000000000001E-4"/>
    <n v="8.7779999999999998E-4"/>
    <n v="8.7622000000000004E-4"/>
  </r>
  <r>
    <x v="5"/>
    <x v="13"/>
    <x v="2"/>
    <x v="3"/>
    <x v="2"/>
    <x v="60"/>
    <x v="81"/>
    <n v="0"/>
    <n v="0"/>
    <n v="0"/>
    <n v="0"/>
    <n v="0"/>
    <n v="0"/>
    <n v="0"/>
    <n v="0"/>
    <n v="0"/>
    <n v="0"/>
    <n v="0"/>
    <n v="0"/>
    <n v="0"/>
    <n v="0"/>
    <n v="0"/>
    <n v="0"/>
    <n v="1.5792000000000001E-4"/>
    <n v="1.9154999999999999E-4"/>
    <n v="2.1613000000000001E-4"/>
    <n v="3.2489999999999998E-4"/>
    <n v="4.1303999999999999E-4"/>
    <n v="5.5864E-4"/>
    <n v="5.9951000000000004E-4"/>
    <n v="6.6856000000000001E-4"/>
    <n v="8.3020000000000001E-4"/>
    <n v="1.02359E-3"/>
    <n v="1.0024299999999999E-3"/>
    <n v="1.02019E-3"/>
  </r>
  <r>
    <x v="5"/>
    <x v="13"/>
    <x v="2"/>
    <x v="3"/>
    <x v="2"/>
    <x v="60"/>
    <x v="82"/>
    <n v="0"/>
    <n v="0"/>
    <n v="0"/>
    <n v="0"/>
    <n v="0"/>
    <n v="0"/>
    <n v="0"/>
    <n v="0"/>
    <n v="0"/>
    <n v="0"/>
    <n v="0"/>
    <n v="0"/>
    <n v="0"/>
    <n v="0"/>
    <n v="0"/>
    <n v="0"/>
    <n v="2.429E-5"/>
    <n v="1.6537E-4"/>
    <n v="1.9230000000000001E-4"/>
    <n v="2.1619E-4"/>
    <n v="3.2233000000000001E-4"/>
    <n v="4.0355000000000002E-4"/>
    <n v="5.4398000000000001E-4"/>
    <n v="5.8378E-4"/>
    <n v="6.5242999999999996E-4"/>
    <n v="8.0601999999999996E-4"/>
    <n v="9.8013000000000006E-4"/>
    <n v="9.4992999999999998E-4"/>
  </r>
  <r>
    <x v="5"/>
    <x v="13"/>
    <x v="2"/>
    <x v="3"/>
    <x v="2"/>
    <x v="60"/>
    <x v="83"/>
    <n v="0"/>
    <n v="0"/>
    <n v="0"/>
    <n v="0"/>
    <n v="0"/>
    <n v="0"/>
    <n v="0"/>
    <n v="0"/>
    <n v="0"/>
    <n v="0"/>
    <n v="0"/>
    <n v="0"/>
    <n v="0"/>
    <n v="0"/>
    <n v="0"/>
    <n v="0"/>
    <n v="5.0049999999999997E-5"/>
    <n v="8.1860000000000006E-5"/>
    <n v="1.8744000000000001E-4"/>
    <n v="2.2258999999999999E-4"/>
    <n v="2.5677000000000002E-4"/>
    <n v="3.5945999999999998E-4"/>
    <n v="4.3419999999999998E-4"/>
    <n v="5.7222000000000002E-4"/>
    <n v="6.2483000000000005E-4"/>
    <n v="6.9970999999999998E-4"/>
    <n v="8.3841000000000004E-4"/>
    <n v="9.6504000000000002E-4"/>
  </r>
  <r>
    <x v="5"/>
    <x v="13"/>
    <x v="2"/>
    <x v="3"/>
    <x v="2"/>
    <x v="60"/>
    <x v="84"/>
    <n v="0"/>
    <n v="0"/>
    <n v="0"/>
    <n v="0"/>
    <n v="0"/>
    <n v="0"/>
    <n v="0"/>
    <n v="0"/>
    <n v="0"/>
    <n v="0"/>
    <n v="0"/>
    <n v="0"/>
    <n v="0"/>
    <n v="0"/>
    <n v="0"/>
    <n v="0"/>
    <n v="5.7229999999999999E-5"/>
    <n v="1.1068E-4"/>
    <n v="1.141E-4"/>
    <n v="2.1603E-4"/>
    <n v="2.5564000000000001E-4"/>
    <n v="2.9163000000000003E-4"/>
    <n v="3.9630999999999998E-4"/>
    <n v="4.6411999999999999E-4"/>
    <n v="6.2379000000000004E-4"/>
    <n v="6.8468999999999995E-4"/>
    <n v="7.3558E-4"/>
    <n v="8.4595999999999998E-4"/>
  </r>
  <r>
    <x v="5"/>
    <x v="13"/>
    <x v="2"/>
    <x v="3"/>
    <x v="2"/>
    <x v="60"/>
    <x v="85"/>
    <n v="0"/>
    <n v="0"/>
    <n v="0"/>
    <n v="0"/>
    <n v="0"/>
    <n v="0"/>
    <n v="0"/>
    <n v="0"/>
    <n v="0"/>
    <n v="0"/>
    <n v="0"/>
    <n v="0"/>
    <n v="0"/>
    <n v="0"/>
    <n v="0"/>
    <n v="0"/>
    <n v="8.8699999999999998E-6"/>
    <n v="6.3139999999999995E-5"/>
    <n v="1.0814E-4"/>
    <n v="1.1085E-4"/>
    <n v="2.0651E-4"/>
    <n v="2.4336E-4"/>
    <n v="2.7499000000000002E-4"/>
    <n v="3.7247000000000002E-4"/>
    <n v="4.3527000000000003E-4"/>
    <n v="5.8706000000000003E-4"/>
    <n v="6.4165000000000001E-4"/>
    <n v="6.8373000000000001E-4"/>
  </r>
  <r>
    <x v="5"/>
    <x v="13"/>
    <x v="2"/>
    <x v="3"/>
    <x v="2"/>
    <x v="60"/>
    <x v="86"/>
    <n v="0"/>
    <n v="0"/>
    <n v="0"/>
    <n v="0"/>
    <n v="0"/>
    <n v="0"/>
    <n v="0"/>
    <n v="0"/>
    <n v="0"/>
    <n v="0"/>
    <n v="0"/>
    <n v="0"/>
    <n v="0"/>
    <n v="0"/>
    <n v="0"/>
    <n v="0"/>
    <n v="5.2099999999999999E-5"/>
    <n v="5.4169999999999998E-5"/>
    <n v="9.501E-5"/>
    <n v="1.4402999999999999E-4"/>
    <n v="1.4935E-4"/>
    <n v="2.455E-4"/>
    <n v="2.7624000000000003E-4"/>
    <n v="3.0940999999999998E-4"/>
    <n v="4.2032000000000001E-4"/>
    <n v="4.7856999999999999E-4"/>
    <n v="6.3573000000000004E-4"/>
    <n v="6.7093999999999997E-4"/>
  </r>
  <r>
    <x v="5"/>
    <x v="13"/>
    <x v="2"/>
    <x v="3"/>
    <x v="2"/>
    <x v="60"/>
    <x v="87"/>
    <n v="0"/>
    <n v="0"/>
    <n v="0"/>
    <n v="0"/>
    <n v="0"/>
    <n v="0"/>
    <n v="0"/>
    <n v="0"/>
    <n v="0"/>
    <n v="0"/>
    <n v="0"/>
    <n v="0"/>
    <n v="0"/>
    <n v="0"/>
    <n v="0"/>
    <n v="0"/>
    <n v="6.4500000000000001E-6"/>
    <n v="5.1249999999999999E-5"/>
    <n v="5.083E-5"/>
    <n v="8.7150000000000004E-5"/>
    <n v="1.3187E-4"/>
    <n v="1.3638999999999999E-4"/>
    <n v="2.2080999999999999E-4"/>
    <n v="2.4835999999999999E-4"/>
    <n v="2.7902E-4"/>
    <n v="3.79E-4"/>
    <n v="4.2905999999999999E-4"/>
    <n v="5.6891999999999999E-4"/>
  </r>
  <r>
    <x v="5"/>
    <x v="13"/>
    <x v="2"/>
    <x v="3"/>
    <x v="2"/>
    <x v="60"/>
    <x v="88"/>
    <n v="0"/>
    <n v="0"/>
    <n v="0"/>
    <n v="0"/>
    <n v="0"/>
    <n v="0"/>
    <n v="0"/>
    <n v="0"/>
    <n v="0"/>
    <n v="0"/>
    <n v="0"/>
    <n v="0"/>
    <n v="0"/>
    <n v="0"/>
    <n v="0"/>
    <n v="0"/>
    <n v="7.1500000000000002E-6"/>
    <n v="1.184E-5"/>
    <n v="4.498E-5"/>
    <n v="4.4919999999999997E-5"/>
    <n v="7.4870000000000007E-5"/>
    <n v="1.1317E-4"/>
    <n v="1.1669E-4"/>
    <n v="1.8519000000000001E-4"/>
    <n v="2.0950999999999999E-4"/>
    <n v="2.3627000000000001E-4"/>
    <n v="3.1929000000000001E-4"/>
    <n v="3.5913999999999998E-4"/>
  </r>
  <r>
    <x v="5"/>
    <x v="13"/>
    <x v="2"/>
    <x v="3"/>
    <x v="2"/>
    <x v="60"/>
    <x v="89"/>
    <n v="0"/>
    <n v="0"/>
    <n v="0"/>
    <n v="0"/>
    <n v="0"/>
    <n v="0"/>
    <n v="0"/>
    <n v="0"/>
    <n v="0"/>
    <n v="0"/>
    <n v="0"/>
    <n v="0"/>
    <n v="0"/>
    <n v="0"/>
    <n v="0"/>
    <n v="0"/>
    <n v="3.79E-5"/>
    <n v="6.902E-5"/>
    <n v="4.8449999999999999E-5"/>
    <n v="8.5820000000000002E-5"/>
    <n v="8.8700000000000001E-5"/>
    <n v="1.2477000000000001E-4"/>
    <n v="1.6059000000000001E-4"/>
    <n v="1.5974000000000001E-4"/>
    <n v="2.3591000000000001E-4"/>
    <n v="2.5800999999999998E-4"/>
    <n v="2.7146000000000001E-4"/>
    <n v="3.3788999999999998E-4"/>
  </r>
  <r>
    <x v="5"/>
    <x v="13"/>
    <x v="2"/>
    <x v="3"/>
    <x v="2"/>
    <x v="60"/>
    <x v="90"/>
    <n v="0"/>
    <n v="0"/>
    <n v="0"/>
    <n v="0"/>
    <n v="0"/>
    <n v="0"/>
    <n v="0"/>
    <n v="0"/>
    <n v="0"/>
    <n v="0"/>
    <n v="0"/>
    <n v="0"/>
    <n v="0"/>
    <n v="0"/>
    <n v="0"/>
    <n v="0"/>
    <n v="1.3190000000000001E-5"/>
    <n v="3.8059999999999998E-5"/>
    <n v="6.279E-5"/>
    <n v="4.7479999999999999E-5"/>
    <n v="7.8330000000000004E-5"/>
    <n v="8.0340000000000007E-5"/>
    <n v="1.1037E-4"/>
    <n v="1.3956E-4"/>
    <n v="1.3756E-4"/>
    <n v="2.0232E-4"/>
    <n v="2.1473E-4"/>
    <n v="2.2217999999999999E-4"/>
  </r>
  <r>
    <x v="5"/>
    <x v="13"/>
    <x v="2"/>
    <x v="3"/>
    <x v="2"/>
    <x v="60"/>
    <x v="91"/>
    <n v="0"/>
    <n v="0"/>
    <n v="0"/>
    <n v="0"/>
    <n v="0"/>
    <n v="0"/>
    <n v="0"/>
    <n v="0"/>
    <n v="0"/>
    <n v="0"/>
    <n v="0"/>
    <n v="0"/>
    <n v="0"/>
    <n v="0"/>
    <n v="0"/>
    <n v="0"/>
    <n v="2.1799999999999999E-6"/>
    <n v="1.454E-5"/>
    <n v="3.3800000000000002E-5"/>
    <n v="5.592E-5"/>
    <n v="4.354E-5"/>
    <n v="6.9939999999999998E-5"/>
    <n v="7.1390000000000006E-5"/>
    <n v="9.7969999999999999E-5"/>
    <n v="1.2347000000000001E-4"/>
    <n v="1.2129E-4"/>
    <n v="1.7729000000000001E-4"/>
    <n v="1.8670000000000001E-4"/>
  </r>
  <r>
    <x v="5"/>
    <x v="13"/>
    <x v="2"/>
    <x v="3"/>
    <x v="2"/>
    <x v="60"/>
    <x v="92"/>
    <n v="0"/>
    <n v="0"/>
    <n v="0"/>
    <n v="0"/>
    <n v="0"/>
    <n v="0"/>
    <n v="0"/>
    <n v="0"/>
    <n v="0"/>
    <n v="0"/>
    <n v="0"/>
    <n v="0"/>
    <n v="0"/>
    <n v="0"/>
    <n v="0"/>
    <n v="0"/>
    <n v="7.6000000000000003E-7"/>
    <n v="2.4399999999999999E-6"/>
    <n v="1.289E-5"/>
    <n v="2.9289999999999999E-5"/>
    <n v="4.7979999999999998E-5"/>
    <n v="3.7629999999999997E-5"/>
    <n v="6.0630000000000001E-5"/>
    <n v="6.1500000000000004E-5"/>
    <n v="8.462E-5"/>
    <n v="1.0595E-4"/>
    <n v="1.041E-4"/>
    <n v="1.5155E-4"/>
  </r>
  <r>
    <x v="5"/>
    <x v="13"/>
    <x v="2"/>
    <x v="3"/>
    <x v="2"/>
    <x v="60"/>
    <x v="93"/>
    <n v="0"/>
    <n v="0"/>
    <n v="0"/>
    <n v="0"/>
    <n v="0"/>
    <n v="0"/>
    <n v="0"/>
    <n v="0"/>
    <n v="0"/>
    <n v="0"/>
    <n v="0"/>
    <n v="0"/>
    <n v="0"/>
    <n v="0"/>
    <n v="0"/>
    <n v="0"/>
    <n v="9.2799999999999992E-6"/>
    <n v="8.8100000000000004E-6"/>
    <n v="6.3099999999999997E-6"/>
    <n v="1.6359999999999999E-5"/>
    <n v="3.243E-5"/>
    <n v="4.566E-5"/>
    <n v="3.676E-5"/>
    <n v="5.982E-5"/>
    <n v="5.8980000000000001E-5"/>
    <n v="8.0359999999999996E-5"/>
    <n v="9.6180000000000004E-5"/>
    <n v="9.4229999999999997E-5"/>
  </r>
  <r>
    <x v="5"/>
    <x v="13"/>
    <x v="2"/>
    <x v="3"/>
    <x v="2"/>
    <x v="60"/>
    <x v="94"/>
    <n v="0"/>
    <n v="0"/>
    <n v="0"/>
    <n v="0"/>
    <n v="0"/>
    <n v="0"/>
    <n v="0"/>
    <n v="0"/>
    <n v="0"/>
    <n v="0"/>
    <n v="0"/>
    <n v="0"/>
    <n v="0"/>
    <n v="0"/>
    <n v="0"/>
    <n v="0"/>
    <n v="9.8640000000000004E-5"/>
    <n v="7.8789999999999996E-5"/>
    <n v="4.7030000000000002E-5"/>
    <n v="5.27E-5"/>
    <n v="7.3139999999999994E-5"/>
    <n v="1.0268999999999999E-4"/>
    <n v="8.0019999999999996E-5"/>
    <n v="7.8139999999999994E-5"/>
    <n v="1.2043E-4"/>
    <n v="1.0086000000000001E-4"/>
    <n v="1.3097E-4"/>
    <n v="1.1891E-4"/>
  </r>
  <r>
    <x v="5"/>
    <x v="13"/>
    <x v="2"/>
    <x v="3"/>
    <x v="2"/>
    <x v="60"/>
    <x v="95"/>
    <n v="0"/>
    <n v="0"/>
    <n v="0"/>
    <n v="0"/>
    <n v="0"/>
    <n v="0"/>
    <n v="0"/>
    <n v="0"/>
    <n v="0"/>
    <n v="0"/>
    <n v="0"/>
    <n v="0"/>
    <n v="0"/>
    <n v="0"/>
    <n v="0"/>
    <n v="0"/>
    <n v="3.7900000000000001E-6"/>
    <n v="8.0580000000000004E-5"/>
    <n v="5.8829999999999997E-5"/>
    <n v="3.667E-5"/>
    <n v="4.121E-5"/>
    <n v="5.5810000000000003E-5"/>
    <n v="7.763E-5"/>
    <n v="6.1989999999999994E-5"/>
    <n v="6.1050000000000007E-5"/>
    <n v="9.5480000000000001E-5"/>
    <n v="7.7899999999999996E-5"/>
    <n v="9.9959999999999998E-5"/>
  </r>
  <r>
    <x v="5"/>
    <x v="13"/>
    <x v="2"/>
    <x v="3"/>
    <x v="2"/>
    <x v="60"/>
    <x v="96"/>
    <n v="0"/>
    <n v="0"/>
    <n v="0"/>
    <n v="0"/>
    <n v="0"/>
    <n v="0"/>
    <n v="0"/>
    <n v="0"/>
    <n v="0"/>
    <n v="0"/>
    <n v="0"/>
    <n v="0"/>
    <n v="0"/>
    <n v="0"/>
    <n v="0"/>
    <n v="0"/>
    <n v="4.7999999999999996E-7"/>
    <n v="2.6699999999999998E-6"/>
    <n v="6.3009999999999995E-5"/>
    <n v="4.5120000000000002E-5"/>
    <n v="2.9810000000000001E-5"/>
    <n v="3.2119999999999997E-5"/>
    <n v="4.282E-5"/>
    <n v="6.0949999999999998E-5"/>
    <n v="4.8760000000000001E-5"/>
    <n v="4.7979999999999998E-5"/>
    <n v="7.5339999999999994E-5"/>
    <n v="6.003E-5"/>
  </r>
  <r>
    <x v="5"/>
    <x v="13"/>
    <x v="2"/>
    <x v="3"/>
    <x v="2"/>
    <x v="60"/>
    <x v="97"/>
    <n v="0"/>
    <n v="0"/>
    <n v="0"/>
    <n v="0"/>
    <n v="0"/>
    <n v="0"/>
    <n v="0"/>
    <n v="0"/>
    <n v="0"/>
    <n v="0"/>
    <n v="0"/>
    <n v="0"/>
    <n v="0"/>
    <n v="0"/>
    <n v="0"/>
    <n v="0"/>
    <n v="0"/>
    <n v="3.3000000000000002E-7"/>
    <n v="1.8300000000000001E-6"/>
    <n v="4.316E-5"/>
    <n v="3.0960000000000002E-5"/>
    <n v="2.0489999999999999E-5"/>
    <n v="2.215E-5"/>
    <n v="2.974E-5"/>
    <n v="4.2599999999999999E-5"/>
    <n v="3.4560000000000001E-5"/>
    <n v="3.3909999999999999E-5"/>
    <n v="5.3369999999999999E-5"/>
  </r>
  <r>
    <x v="5"/>
    <x v="13"/>
    <x v="2"/>
    <x v="3"/>
    <x v="2"/>
    <x v="60"/>
    <x v="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2000000000000001E-7"/>
    <n v="1.1999999999999999E-6"/>
    <n v="2.8419999999999999E-5"/>
    <n v="2.0420000000000001E-5"/>
    <n v="1.3540000000000001E-5"/>
    <n v="1.468E-5"/>
    <n v="1.9870000000000001E-5"/>
    <n v="2.8649999999999998E-5"/>
    <n v="2.3609999999999999E-5"/>
    <n v="2.3079999999999999E-5"/>
  </r>
  <r>
    <x v="5"/>
    <x v="13"/>
    <x v="2"/>
    <x v="3"/>
    <x v="2"/>
    <x v="60"/>
    <x v="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4000000000000001E-7"/>
    <n v="8.4E-7"/>
    <n v="1.8450000000000001E-5"/>
    <n v="2.455E-5"/>
    <n v="2.41E-5"/>
    <n v="2.459E-5"/>
    <n v="2.834E-5"/>
    <n v="3.6600000000000002E-5"/>
    <n v="3.9079999999999999E-5"/>
  </r>
  <r>
    <x v="2"/>
    <x v="13"/>
    <x v="2"/>
    <x v="7"/>
    <x v="2"/>
    <x v="61"/>
    <x v="0"/>
    <n v="1"/>
    <n v="1"/>
    <n v="1"/>
    <n v="3"/>
    <n v="1"/>
    <n v="0"/>
    <n v="0"/>
    <n v="0"/>
    <n v="1"/>
    <n v="1"/>
    <n v="1"/>
    <n v="1"/>
    <n v="1"/>
    <n v="0"/>
    <n v="1"/>
    <n v="0"/>
    <n v="0.38010766000000001"/>
    <n v="0.44680197999999999"/>
    <n v="0.59342901000000003"/>
    <n v="0.56243231999999999"/>
    <n v="0.57367630000000003"/>
    <n v="0.58792197999999996"/>
    <n v="0.59876985000000005"/>
    <n v="0.60441531999999998"/>
    <n v="0.60279130000000003"/>
    <n v="0.59614301000000003"/>
    <n v="0.58680164000000001"/>
    <n v="0.58085312"/>
  </r>
  <r>
    <x v="2"/>
    <x v="13"/>
    <x v="2"/>
    <x v="7"/>
    <x v="2"/>
    <x v="61"/>
    <x v="1"/>
    <n v="0"/>
    <n v="1"/>
    <n v="1"/>
    <n v="0"/>
    <n v="3"/>
    <n v="1"/>
    <n v="0"/>
    <n v="0"/>
    <n v="0"/>
    <n v="2"/>
    <n v="1"/>
    <n v="1"/>
    <n v="1"/>
    <n v="1"/>
    <n v="0"/>
    <n v="1"/>
    <n v="0.11161731"/>
    <n v="0.43952898000000001"/>
    <n v="0.60758215999999998"/>
    <n v="0.63120078999999996"/>
    <n v="0.60185657999999997"/>
    <n v="0.61529792999999999"/>
    <n v="0.63081138999999997"/>
    <n v="0.64151453999999997"/>
    <n v="0.64193312000000002"/>
    <n v="0.63626645000000004"/>
    <n v="0.62674063999999996"/>
    <n v="0.61745011000000005"/>
  </r>
  <r>
    <x v="2"/>
    <x v="13"/>
    <x v="2"/>
    <x v="7"/>
    <x v="2"/>
    <x v="61"/>
    <x v="2"/>
    <n v="0"/>
    <n v="0"/>
    <n v="1"/>
    <n v="2"/>
    <n v="1"/>
    <n v="2"/>
    <n v="1"/>
    <n v="0"/>
    <n v="0"/>
    <n v="1"/>
    <n v="2"/>
    <n v="1"/>
    <n v="1"/>
    <n v="1"/>
    <n v="1"/>
    <n v="0"/>
    <n v="1.02503977"/>
    <n v="0.20628915"/>
    <n v="0.59673796999999995"/>
    <n v="0.63609864999999999"/>
    <n v="0.65424214999999997"/>
    <n v="0.63229340000000001"/>
    <n v="0.64717769000000003"/>
    <n v="0.66217426999999995"/>
    <n v="0.66735281000000002"/>
    <n v="0.66357880999999996"/>
    <n v="0.65506882"/>
    <n v="0.64579801999999997"/>
  </r>
  <r>
    <x v="2"/>
    <x v="13"/>
    <x v="2"/>
    <x v="7"/>
    <x v="2"/>
    <x v="61"/>
    <x v="3"/>
    <n v="0"/>
    <n v="0"/>
    <n v="0"/>
    <n v="0"/>
    <n v="2"/>
    <n v="2"/>
    <n v="2"/>
    <n v="1"/>
    <n v="0"/>
    <n v="0"/>
    <n v="1"/>
    <n v="2"/>
    <n v="1"/>
    <n v="1"/>
    <n v="1"/>
    <n v="1"/>
    <n v="9.4260609999999995E-2"/>
    <n v="0.97780480000000003"/>
    <n v="0.38591911000000001"/>
    <n v="0.61505968"/>
    <n v="0.64698791"/>
    <n v="0.66540231999999999"/>
    <n v="0.64907693"/>
    <n v="0.66358446000000004"/>
    <n v="0.67352763000000004"/>
    <n v="0.67463832999999995"/>
    <n v="0.66829886000000005"/>
    <n v="0.65998184000000004"/>
  </r>
  <r>
    <x v="2"/>
    <x v="13"/>
    <x v="2"/>
    <x v="7"/>
    <x v="2"/>
    <x v="61"/>
    <x v="4"/>
    <n v="1"/>
    <n v="0"/>
    <n v="0"/>
    <n v="0"/>
    <n v="1"/>
    <n v="2"/>
    <n v="2"/>
    <n v="3"/>
    <n v="2"/>
    <n v="0"/>
    <n v="0"/>
    <n v="1"/>
    <n v="2"/>
    <n v="1"/>
    <n v="1"/>
    <n v="1"/>
    <n v="0.96166704999999997"/>
    <n v="0.16990311"/>
    <n v="1.0575890400000001"/>
    <n v="0.43455466999999998"/>
    <n v="0.63338260000000002"/>
    <n v="0.66427464000000003"/>
    <n v="0.68304832000000004"/>
    <n v="0.6697012"/>
    <n v="0.67985996000000004"/>
    <n v="0.68584434000000005"/>
    <n v="0.68427364999999996"/>
    <n v="0.67797021999999996"/>
  </r>
  <r>
    <x v="2"/>
    <x v="13"/>
    <x v="2"/>
    <x v="7"/>
    <x v="2"/>
    <x v="61"/>
    <x v="5"/>
    <n v="1"/>
    <n v="1"/>
    <n v="0"/>
    <n v="2"/>
    <n v="0"/>
    <n v="2"/>
    <n v="2"/>
    <n v="1"/>
    <n v="2"/>
    <n v="1"/>
    <n v="0"/>
    <n v="0"/>
    <n v="1"/>
    <n v="2"/>
    <n v="1"/>
    <n v="2"/>
    <n v="1.02331591"/>
    <n v="0.97570835"/>
    <n v="0.34620427999999998"/>
    <n v="1.02890324"/>
    <n v="0.49198401000000003"/>
    <n v="0.66979856000000004"/>
    <n v="0.69986119000000002"/>
    <n v="0.71756951999999996"/>
    <n v="0.70252866999999997"/>
    <n v="0.70848407000000002"/>
    <n v="0.71121716000000001"/>
    <n v="0.70924673999999999"/>
  </r>
  <r>
    <x v="2"/>
    <x v="13"/>
    <x v="2"/>
    <x v="7"/>
    <x v="2"/>
    <x v="61"/>
    <x v="6"/>
    <n v="1"/>
    <n v="1"/>
    <n v="1"/>
    <n v="0"/>
    <n v="2"/>
    <n v="0"/>
    <n v="2"/>
    <n v="2"/>
    <n v="1"/>
    <n v="3"/>
    <n v="1"/>
    <n v="0"/>
    <n v="0"/>
    <n v="1"/>
    <n v="2"/>
    <n v="1"/>
    <n v="1.91639022"/>
    <n v="1.0085290499999999"/>
    <n v="1.0368117400000001"/>
    <n v="0.39428719000000001"/>
    <n v="0.99466272"/>
    <n v="0.52774135"/>
    <n v="0.68711261000000001"/>
    <n v="0.71440411000000004"/>
    <n v="0.72756763000000002"/>
    <n v="0.71118376000000005"/>
    <n v="0.71440820000000005"/>
    <n v="0.71670193000000004"/>
  </r>
  <r>
    <x v="2"/>
    <x v="13"/>
    <x v="2"/>
    <x v="7"/>
    <x v="2"/>
    <x v="61"/>
    <x v="7"/>
    <n v="1"/>
    <n v="1"/>
    <n v="1"/>
    <n v="1"/>
    <n v="0"/>
    <n v="2"/>
    <n v="1"/>
    <n v="1"/>
    <n v="2"/>
    <n v="2"/>
    <n v="3"/>
    <n v="1"/>
    <n v="0"/>
    <n v="0"/>
    <n v="0"/>
    <n v="2"/>
    <n v="0.96861576999999999"/>
    <n v="1.8048014400000001"/>
    <n v="1.0527955"/>
    <n v="0.99742165999999999"/>
    <n v="0.41645054999999997"/>
    <n v="0.95629034000000002"/>
    <n v="0.54154818000000005"/>
    <n v="0.68451576000000003"/>
    <n v="0.70719809"/>
    <n v="0.71677740999999995"/>
    <n v="0.70035228999999999"/>
    <n v="0.70317653999999996"/>
  </r>
  <r>
    <x v="2"/>
    <x v="13"/>
    <x v="2"/>
    <x v="7"/>
    <x v="2"/>
    <x v="61"/>
    <x v="8"/>
    <n v="0"/>
    <n v="1"/>
    <n v="1"/>
    <n v="1"/>
    <n v="1"/>
    <n v="0"/>
    <n v="2"/>
    <n v="0"/>
    <n v="1"/>
    <n v="2"/>
    <n v="2"/>
    <n v="3"/>
    <n v="1"/>
    <n v="0"/>
    <n v="0"/>
    <n v="0"/>
    <n v="1.86932878"/>
    <n v="0.94173081999999997"/>
    <n v="1.7852165900000001"/>
    <n v="1.0211909800000001"/>
    <n v="0.96589495000000003"/>
    <n v="0.43419523999999998"/>
    <n v="0.92106873"/>
    <n v="0.55139340999999997"/>
    <n v="0.67850345000000001"/>
    <n v="0.69717538000000001"/>
    <n v="0.70431427999999996"/>
    <n v="0.68926251999999999"/>
  </r>
  <r>
    <x v="2"/>
    <x v="13"/>
    <x v="2"/>
    <x v="7"/>
    <x v="2"/>
    <x v="61"/>
    <x v="9"/>
    <n v="0"/>
    <n v="0"/>
    <n v="1"/>
    <n v="1"/>
    <n v="1"/>
    <n v="1"/>
    <n v="0"/>
    <n v="2"/>
    <n v="0"/>
    <n v="1"/>
    <n v="2"/>
    <n v="2"/>
    <n v="2"/>
    <n v="1"/>
    <n v="0"/>
    <n v="0"/>
    <n v="8.2815990000000006E-2"/>
    <n v="1.6994029900000001"/>
    <n v="0.99353698999999995"/>
    <n v="1.71878665"/>
    <n v="1.00599602"/>
    <n v="0.95241721999999995"/>
    <n v="0.46850579999999997"/>
    <n v="0.88884989999999997"/>
    <n v="0.57279289"/>
    <n v="0.68168194999999998"/>
    <n v="0.69596831999999997"/>
    <n v="0.70198651999999995"/>
  </r>
  <r>
    <x v="2"/>
    <x v="13"/>
    <x v="2"/>
    <x v="7"/>
    <x v="2"/>
    <x v="61"/>
    <x v="10"/>
    <n v="1"/>
    <n v="0"/>
    <n v="0"/>
    <n v="2"/>
    <n v="1"/>
    <n v="1"/>
    <n v="1"/>
    <n v="0"/>
    <n v="2"/>
    <n v="0"/>
    <n v="1"/>
    <n v="2"/>
    <n v="2"/>
    <n v="2"/>
    <n v="1"/>
    <n v="1"/>
    <n v="7.7394790000000005E-2"/>
    <n v="0.14921395000000001"/>
    <n v="1.70169448"/>
    <n v="0.97963036000000003"/>
    <n v="1.6514745500000001"/>
    <n v="0.99459699999999995"/>
    <n v="0.94518272000000003"/>
    <n v="0.50459156000000005"/>
    <n v="0.88978800000000002"/>
    <n v="0.59717379999999998"/>
    <n v="0.69388636000000004"/>
    <n v="0.70674387000000005"/>
  </r>
  <r>
    <x v="2"/>
    <x v="13"/>
    <x v="2"/>
    <x v="7"/>
    <x v="2"/>
    <x v="61"/>
    <x v="11"/>
    <n v="1"/>
    <n v="1"/>
    <n v="0"/>
    <n v="0"/>
    <n v="2"/>
    <n v="1"/>
    <n v="1"/>
    <n v="1"/>
    <n v="0"/>
    <n v="2"/>
    <n v="0"/>
    <n v="1"/>
    <n v="2"/>
    <n v="2"/>
    <n v="2"/>
    <n v="1"/>
    <n v="0.98335921999999998"/>
    <n v="0.13963194000000001"/>
    <n v="0.25136216"/>
    <n v="1.6410001000000001"/>
    <n v="0.95311133000000003"/>
    <n v="1.5746789299999999"/>
    <n v="0.97345974999999996"/>
    <n v="0.92641101000000003"/>
    <n v="0.52550253999999996"/>
    <n v="0.87802532"/>
    <n v="0.60772389999999998"/>
    <n v="0.69486999999999999"/>
  </r>
  <r>
    <x v="2"/>
    <x v="13"/>
    <x v="2"/>
    <x v="7"/>
    <x v="2"/>
    <x v="61"/>
    <x v="12"/>
    <n v="1"/>
    <n v="1"/>
    <n v="1"/>
    <n v="0"/>
    <n v="0"/>
    <n v="2"/>
    <n v="1"/>
    <n v="1"/>
    <n v="1"/>
    <n v="0"/>
    <n v="2"/>
    <n v="0"/>
    <n v="1"/>
    <n v="2"/>
    <n v="1"/>
    <n v="2"/>
    <n v="0.97550928000000003"/>
    <n v="0.95864797000000002"/>
    <n v="0.23165773000000001"/>
    <n v="0.28574656999999998"/>
    <n v="1.4843695299999999"/>
    <n v="0.91836008999999996"/>
    <n v="1.4926970100000001"/>
    <n v="0.93706825000000005"/>
    <n v="0.88893177999999995"/>
    <n v="0.52132712999999997"/>
    <n v="0.82405225000000004"/>
    <n v="0.59411241000000004"/>
  </r>
  <r>
    <x v="2"/>
    <x v="13"/>
    <x v="2"/>
    <x v="7"/>
    <x v="2"/>
    <x v="61"/>
    <x v="13"/>
    <n v="2"/>
    <n v="1"/>
    <n v="1"/>
    <n v="2"/>
    <n v="0"/>
    <n v="0"/>
    <n v="2"/>
    <n v="1"/>
    <n v="0"/>
    <n v="1"/>
    <n v="0"/>
    <n v="2"/>
    <n v="0"/>
    <n v="1"/>
    <n v="2"/>
    <n v="2"/>
    <n v="1.93688102"/>
    <n v="0.97210777999999998"/>
    <n v="0.99926654000000004"/>
    <n v="0.27993277"/>
    <n v="0.32499243"/>
    <n v="1.3980590799999999"/>
    <n v="0.91262723999999995"/>
    <n v="1.4551961200000001"/>
    <n v="0.92738354999999995"/>
    <n v="0.87706192999999999"/>
    <n v="0.53252323999999995"/>
    <n v="0.80251810000000001"/>
  </r>
  <r>
    <x v="2"/>
    <x v="13"/>
    <x v="2"/>
    <x v="7"/>
    <x v="2"/>
    <x v="61"/>
    <x v="14"/>
    <n v="0"/>
    <n v="2"/>
    <n v="1"/>
    <n v="1"/>
    <n v="2"/>
    <n v="0"/>
    <n v="0"/>
    <n v="2"/>
    <n v="1"/>
    <n v="0"/>
    <n v="1"/>
    <n v="0"/>
    <n v="2"/>
    <n v="0"/>
    <n v="1"/>
    <n v="2"/>
    <n v="1.87717146"/>
    <n v="1.8360641099999999"/>
    <n v="0.99240846000000005"/>
    <n v="0.98293958999999997"/>
    <n v="0.32168716000000003"/>
    <n v="0.36112239000000002"/>
    <n v="1.30989892"/>
    <n v="0.89473192999999995"/>
    <n v="1.3950821499999999"/>
    <n v="0.90330904999999995"/>
    <n v="0.85242382000000005"/>
    <n v="0.53792945000000003"/>
  </r>
  <r>
    <x v="2"/>
    <x v="13"/>
    <x v="2"/>
    <x v="7"/>
    <x v="2"/>
    <x v="61"/>
    <x v="15"/>
    <n v="0"/>
    <n v="0"/>
    <n v="2"/>
    <n v="1"/>
    <n v="1"/>
    <n v="2"/>
    <n v="0"/>
    <n v="0"/>
    <n v="2"/>
    <n v="1"/>
    <n v="0"/>
    <n v="1"/>
    <n v="0"/>
    <n v="2"/>
    <n v="0"/>
    <n v="1"/>
    <n v="1.89198011"/>
    <n v="1.78085826"/>
    <n v="1.79178686"/>
    <n v="0.98567861000000001"/>
    <n v="0.97659673999999996"/>
    <n v="0.36778791"/>
    <n v="0.40229166"/>
    <n v="1.24905825"/>
    <n v="0.88659078999999996"/>
    <n v="1.3507504100000001"/>
    <n v="0.88963112"/>
    <n v="0.84005136999999996"/>
  </r>
  <r>
    <x v="2"/>
    <x v="13"/>
    <x v="2"/>
    <x v="7"/>
    <x v="2"/>
    <x v="61"/>
    <x v="16"/>
    <n v="1"/>
    <n v="0"/>
    <n v="0"/>
    <n v="2"/>
    <n v="1"/>
    <n v="1"/>
    <n v="2"/>
    <n v="0"/>
    <n v="0"/>
    <n v="2"/>
    <n v="1"/>
    <n v="0"/>
    <n v="0"/>
    <n v="0"/>
    <n v="2"/>
    <n v="0"/>
    <n v="0.98442921000000005"/>
    <n v="1.7691542099999999"/>
    <n v="1.70930867"/>
    <n v="1.69591095"/>
    <n v="0.96432275000000001"/>
    <n v="0.95995456999999995"/>
    <n v="0.40996163000000002"/>
    <n v="0.43810882000000001"/>
    <n v="1.18572031"/>
    <n v="0.86614115999999997"/>
    <n v="1.2898064600000001"/>
    <n v="0.86691079000000004"/>
  </r>
  <r>
    <x v="2"/>
    <x v="13"/>
    <x v="2"/>
    <x v="7"/>
    <x v="2"/>
    <x v="61"/>
    <x v="17"/>
    <n v="1"/>
    <n v="1"/>
    <n v="0"/>
    <n v="0"/>
    <n v="2"/>
    <n v="1"/>
    <n v="1"/>
    <n v="2"/>
    <n v="0"/>
    <n v="0"/>
    <n v="2"/>
    <n v="1"/>
    <n v="0"/>
    <n v="0"/>
    <n v="0"/>
    <n v="3"/>
    <n v="0.10953974"/>
    <n v="0.99233534999999995"/>
    <n v="1.7126791699999999"/>
    <n v="1.64474506"/>
    <n v="1.6314425800000001"/>
    <n v="0.97474072"/>
    <n v="0.97594950000000003"/>
    <n v="0.48030578000000002"/>
    <n v="0.49835265000000001"/>
    <n v="1.1570676200000001"/>
    <n v="0.87129652000000002"/>
    <n v="1.25975075"/>
  </r>
  <r>
    <x v="2"/>
    <x v="13"/>
    <x v="2"/>
    <x v="7"/>
    <x v="2"/>
    <x v="61"/>
    <x v="18"/>
    <n v="1"/>
    <n v="0"/>
    <n v="1"/>
    <n v="0"/>
    <n v="0"/>
    <n v="2"/>
    <n v="1"/>
    <n v="1"/>
    <n v="1"/>
    <n v="0"/>
    <n v="0"/>
    <n v="2"/>
    <n v="1"/>
    <n v="0"/>
    <n v="0"/>
    <n v="0"/>
    <n v="2.58627341"/>
    <n v="0.21696679999999999"/>
    <n v="0.95314801999999998"/>
    <n v="1.5341517499999999"/>
    <n v="1.47931038"/>
    <n v="1.4578675800000001"/>
    <n v="0.92472957"/>
    <n v="0.92887397999999999"/>
    <n v="0.52091911000000002"/>
    <n v="0.5287982"/>
    <n v="1.0675973999999999"/>
    <n v="0.82193943000000003"/>
  </r>
  <r>
    <x v="2"/>
    <x v="13"/>
    <x v="2"/>
    <x v="7"/>
    <x v="2"/>
    <x v="61"/>
    <x v="19"/>
    <n v="0"/>
    <n v="0"/>
    <n v="0"/>
    <n v="1"/>
    <n v="0"/>
    <n v="0"/>
    <n v="2"/>
    <n v="1"/>
    <n v="0"/>
    <n v="1"/>
    <n v="0"/>
    <n v="0"/>
    <n v="3"/>
    <n v="1"/>
    <n v="1"/>
    <n v="0"/>
    <n v="0.15229596000000001"/>
    <n v="2.0439425299999998"/>
    <n v="0.32718550000000002"/>
    <n v="0.89220604999999997"/>
    <n v="1.29970298"/>
    <n v="1.26817742"/>
    <n v="1.2840408000000001"/>
    <n v="0.86426873000000004"/>
    <n v="0.86223837000000003"/>
    <n v="0.53657306999999999"/>
    <n v="0.53520018000000003"/>
    <n v="0.91844139000000002"/>
  </r>
  <r>
    <x v="2"/>
    <x v="13"/>
    <x v="2"/>
    <x v="7"/>
    <x v="2"/>
    <x v="61"/>
    <x v="20"/>
    <n v="0"/>
    <n v="0"/>
    <n v="0"/>
    <n v="0"/>
    <n v="0"/>
    <n v="0"/>
    <n v="0"/>
    <n v="2"/>
    <n v="0"/>
    <n v="0"/>
    <n v="1"/>
    <n v="0"/>
    <n v="0"/>
    <n v="2"/>
    <n v="3"/>
    <n v="0"/>
    <n v="0.21569856000000001"/>
    <n v="0.30665590999999998"/>
    <n v="1.3533955200000001"/>
    <n v="0.41958298999999999"/>
    <n v="0.74627851000000001"/>
    <n v="0.96782126999999996"/>
    <n v="0.96022215"/>
    <n v="0.98623530999999998"/>
    <n v="0.72384946999999999"/>
    <n v="0.71686523999999996"/>
    <n v="0.51450227000000004"/>
    <n v="0.50851588999999997"/>
  </r>
  <r>
    <x v="2"/>
    <x v="13"/>
    <x v="2"/>
    <x v="7"/>
    <x v="2"/>
    <x v="61"/>
    <x v="21"/>
    <n v="0"/>
    <n v="0"/>
    <n v="0"/>
    <n v="0"/>
    <n v="0"/>
    <n v="0"/>
    <n v="0"/>
    <n v="0"/>
    <n v="0"/>
    <n v="0"/>
    <n v="1"/>
    <n v="1"/>
    <n v="0"/>
    <n v="0"/>
    <n v="1"/>
    <n v="1"/>
    <n v="0.22285530000000001"/>
    <n v="0.31180921"/>
    <n v="0.36408082000000003"/>
    <n v="0.79116757000000004"/>
    <n v="0.41503240000000002"/>
    <n v="0.59152137999999999"/>
    <n v="0.66765739000000002"/>
    <n v="0.66820206000000004"/>
    <n v="0.70730669000000002"/>
    <n v="0.55945509000000004"/>
    <n v="0.54955178999999998"/>
    <n v="0.43925276000000002"/>
  </r>
  <r>
    <x v="2"/>
    <x v="13"/>
    <x v="2"/>
    <x v="7"/>
    <x v="2"/>
    <x v="61"/>
    <x v="22"/>
    <n v="0"/>
    <n v="0"/>
    <n v="0"/>
    <n v="0"/>
    <n v="0"/>
    <n v="0"/>
    <n v="0"/>
    <n v="0"/>
    <n v="0"/>
    <n v="0"/>
    <n v="0"/>
    <n v="0"/>
    <n v="2"/>
    <n v="0"/>
    <n v="1"/>
    <n v="1"/>
    <n v="0.61113423"/>
    <n v="0.28532608999999998"/>
    <n v="0.32324238"/>
    <n v="0.34755411000000003"/>
    <n v="0.48026084000000002"/>
    <n v="0.36930780000000002"/>
    <n v="0.43908976"/>
    <n v="0.45801045000000001"/>
    <n v="0.45259215000000003"/>
    <n v="0.46513977000000001"/>
    <n v="0.40238839999999998"/>
    <n v="0.39823257000000001"/>
  </r>
  <r>
    <x v="2"/>
    <x v="13"/>
    <x v="2"/>
    <x v="7"/>
    <x v="2"/>
    <x v="61"/>
    <x v="23"/>
    <n v="1"/>
    <n v="0"/>
    <n v="0"/>
    <n v="0"/>
    <n v="0"/>
    <n v="0"/>
    <n v="0"/>
    <n v="0"/>
    <n v="0"/>
    <n v="0"/>
    <n v="0"/>
    <n v="0"/>
    <n v="0"/>
    <n v="1"/>
    <n v="0"/>
    <n v="2"/>
    <n v="0.65175092999999995"/>
    <n v="0.47071194"/>
    <n v="0.35301002999999997"/>
    <n v="0.36531796999999999"/>
    <n v="0.37185144999999997"/>
    <n v="0.43012308999999999"/>
    <n v="0.39428827999999999"/>
    <n v="0.41937732999999999"/>
    <n v="0.41696105"/>
    <n v="0.41004754999999998"/>
    <n v="0.40513362000000003"/>
    <n v="0.37887727999999998"/>
  </r>
  <r>
    <x v="2"/>
    <x v="13"/>
    <x v="2"/>
    <x v="7"/>
    <x v="2"/>
    <x v="61"/>
    <x v="24"/>
    <n v="0"/>
    <n v="1"/>
    <n v="0"/>
    <n v="0"/>
    <n v="0"/>
    <n v="0"/>
    <n v="0"/>
    <n v="0"/>
    <n v="1"/>
    <n v="0"/>
    <n v="0"/>
    <n v="0"/>
    <n v="0"/>
    <n v="0"/>
    <n v="0"/>
    <n v="0"/>
    <n v="1.19311999"/>
    <n v="0.53177962999999995"/>
    <n v="0.45123786999999999"/>
    <n v="0.39012920000000001"/>
    <n v="0.38807489000000001"/>
    <n v="0.39978586999999999"/>
    <n v="0.42727927999999998"/>
    <n v="0.41587914999999998"/>
    <n v="0.41427276000000002"/>
    <n v="0.40472848"/>
    <n v="0.3972811"/>
    <n v="0.39254367000000001"/>
  </r>
  <r>
    <x v="2"/>
    <x v="13"/>
    <x v="2"/>
    <x v="7"/>
    <x v="2"/>
    <x v="61"/>
    <x v="25"/>
    <n v="0"/>
    <n v="1"/>
    <n v="2"/>
    <n v="0"/>
    <n v="0"/>
    <n v="0"/>
    <n v="0"/>
    <n v="0"/>
    <n v="0"/>
    <n v="1"/>
    <n v="0"/>
    <n v="0"/>
    <n v="0"/>
    <n v="1"/>
    <n v="0"/>
    <n v="0"/>
    <n v="0.25636165999999999"/>
    <n v="0.63671023999999998"/>
    <n v="0.46315816999999998"/>
    <n v="0.42092274000000002"/>
    <n v="0.39916560000000001"/>
    <n v="0.40456989999999998"/>
    <n v="0.41471162"/>
    <n v="0.42257471000000002"/>
    <n v="0.40973565000000001"/>
    <n v="0.39846907999999998"/>
    <n v="0.38889704000000003"/>
    <n v="0.38584608999999997"/>
  </r>
  <r>
    <x v="2"/>
    <x v="13"/>
    <x v="2"/>
    <x v="7"/>
    <x v="2"/>
    <x v="61"/>
    <x v="26"/>
    <n v="1"/>
    <n v="1"/>
    <n v="1"/>
    <n v="2"/>
    <n v="0"/>
    <n v="0"/>
    <n v="0"/>
    <n v="0"/>
    <n v="0"/>
    <n v="0"/>
    <n v="1"/>
    <n v="0"/>
    <n v="0"/>
    <n v="0"/>
    <n v="0"/>
    <n v="1"/>
    <n v="0.23503861000000001"/>
    <n v="0.29778032999999998"/>
    <n v="0.43330544999999998"/>
    <n v="0.37077124"/>
    <n v="0.35155156999999998"/>
    <n v="0.35505604000000002"/>
    <n v="0.36012865999999999"/>
    <n v="0.36401783999999998"/>
    <n v="0.35539137999999998"/>
    <n v="0.34561503999999998"/>
    <n v="0.33391391999999998"/>
    <n v="0.33035393000000002"/>
  </r>
  <r>
    <x v="2"/>
    <x v="13"/>
    <x v="2"/>
    <x v="7"/>
    <x v="2"/>
    <x v="61"/>
    <x v="27"/>
    <n v="0"/>
    <n v="1"/>
    <n v="2"/>
    <n v="2"/>
    <n v="2"/>
    <n v="0"/>
    <n v="0"/>
    <n v="0"/>
    <n v="0"/>
    <n v="0"/>
    <n v="0"/>
    <n v="0"/>
    <n v="0"/>
    <n v="0"/>
    <n v="0"/>
    <n v="0"/>
    <n v="0.56417527999999995"/>
    <n v="0.30736171000000001"/>
    <n v="0.39183954999999998"/>
    <n v="0.40491716999999999"/>
    <n v="0.37784079999999998"/>
    <n v="0.37172796000000002"/>
    <n v="0.37918326000000002"/>
    <n v="0.38148073999999998"/>
    <n v="0.37621992999999998"/>
    <n v="0.36476048999999999"/>
    <n v="0.35518538999999999"/>
    <n v="0.34672966"/>
  </r>
  <r>
    <x v="2"/>
    <x v="13"/>
    <x v="2"/>
    <x v="7"/>
    <x v="2"/>
    <x v="61"/>
    <x v="28"/>
    <n v="0"/>
    <n v="0"/>
    <n v="1"/>
    <n v="1"/>
    <n v="2"/>
    <n v="1"/>
    <n v="1"/>
    <n v="0"/>
    <n v="0"/>
    <n v="0"/>
    <n v="0"/>
    <n v="0"/>
    <n v="0"/>
    <n v="0"/>
    <n v="0"/>
    <n v="0"/>
    <n v="0.22236291"/>
    <n v="0.57110863000000001"/>
    <n v="0.50070555000000005"/>
    <n v="0.49726312"/>
    <n v="0.49979673000000002"/>
    <n v="0.49152068999999998"/>
    <n v="0.48920540000000001"/>
    <n v="0.49643567999999999"/>
    <n v="0.48787195999999999"/>
    <n v="0.47780381"/>
    <n v="0.46281159999999999"/>
    <n v="0.45562522999999999"/>
  </r>
  <r>
    <x v="2"/>
    <x v="13"/>
    <x v="2"/>
    <x v="7"/>
    <x v="2"/>
    <x v="61"/>
    <x v="29"/>
    <n v="0"/>
    <n v="0"/>
    <n v="0"/>
    <n v="1"/>
    <n v="1"/>
    <n v="2"/>
    <n v="1"/>
    <n v="1"/>
    <n v="0"/>
    <n v="0"/>
    <n v="0"/>
    <n v="0"/>
    <n v="0"/>
    <n v="0"/>
    <n v="0"/>
    <n v="1"/>
    <n v="0.17149817000000001"/>
    <n v="0.32022981"/>
    <n v="0.63109092"/>
    <n v="0.52313971999999997"/>
    <n v="0.51088699999999998"/>
    <n v="0.51676288999999997"/>
    <n v="0.51648762000000004"/>
    <n v="0.51374103000000004"/>
    <n v="0.51235503999999998"/>
    <n v="0.50054487000000003"/>
    <n v="0.48893610999999998"/>
    <n v="0.47705455000000002"/>
  </r>
  <r>
    <x v="2"/>
    <x v="13"/>
    <x v="2"/>
    <x v="7"/>
    <x v="2"/>
    <x v="61"/>
    <x v="30"/>
    <n v="0"/>
    <n v="1"/>
    <n v="0"/>
    <n v="0"/>
    <n v="1"/>
    <n v="1"/>
    <n v="2"/>
    <n v="2"/>
    <n v="2"/>
    <n v="0"/>
    <n v="0"/>
    <n v="0"/>
    <n v="0"/>
    <n v="0"/>
    <n v="0"/>
    <n v="0"/>
    <n v="0.94336273999999998"/>
    <n v="0.32568079"/>
    <n v="0.52925732999999997"/>
    <n v="0.67840639999999997"/>
    <n v="0.60197476000000005"/>
    <n v="0.59154529"/>
    <n v="0.59948809000000003"/>
    <n v="0.60208284999999995"/>
    <n v="0.58980071000000001"/>
    <n v="0.58346281"/>
    <n v="0.56823880000000004"/>
    <n v="0.55833478999999997"/>
  </r>
  <r>
    <x v="2"/>
    <x v="13"/>
    <x v="2"/>
    <x v="7"/>
    <x v="2"/>
    <x v="61"/>
    <x v="31"/>
    <n v="0"/>
    <n v="0"/>
    <n v="1"/>
    <n v="0"/>
    <n v="0"/>
    <n v="1"/>
    <n v="1"/>
    <n v="3"/>
    <n v="2"/>
    <n v="2"/>
    <n v="0"/>
    <n v="0"/>
    <n v="1"/>
    <n v="0"/>
    <n v="0"/>
    <n v="0"/>
    <n v="0.16138195"/>
    <n v="0.87831510000000002"/>
    <n v="0.5297598"/>
    <n v="0.58549762999999999"/>
    <n v="0.69197761999999996"/>
    <n v="0.64689412000000002"/>
    <n v="0.63709346"/>
    <n v="0.64411885000000002"/>
    <n v="0.64018587000000005"/>
    <n v="0.62376222999999997"/>
    <n v="0.61438612000000004"/>
    <n v="0.60097632999999995"/>
  </r>
  <r>
    <x v="2"/>
    <x v="13"/>
    <x v="2"/>
    <x v="7"/>
    <x v="2"/>
    <x v="61"/>
    <x v="32"/>
    <n v="1"/>
    <n v="0"/>
    <n v="0"/>
    <n v="1"/>
    <n v="0"/>
    <n v="0"/>
    <n v="1"/>
    <n v="1"/>
    <n v="3"/>
    <n v="1"/>
    <n v="2"/>
    <n v="0"/>
    <n v="0"/>
    <n v="1"/>
    <n v="0"/>
    <n v="0"/>
    <n v="0.11463143000000001"/>
    <n v="0.24663154000000001"/>
    <n v="0.93752950999999995"/>
    <n v="0.56196239999999997"/>
    <n v="0.60466028999999999"/>
    <n v="0.69251229999999997"/>
    <n v="0.6633732"/>
    <n v="0.65358839000000002"/>
    <n v="0.65411001000000002"/>
    <n v="0.64751639999999999"/>
    <n v="0.62940830000000003"/>
    <n v="0.62110094000000005"/>
  </r>
  <r>
    <x v="2"/>
    <x v="13"/>
    <x v="2"/>
    <x v="7"/>
    <x v="2"/>
    <x v="61"/>
    <x v="33"/>
    <n v="0"/>
    <n v="1"/>
    <n v="0"/>
    <n v="0"/>
    <n v="1"/>
    <n v="0"/>
    <n v="0"/>
    <n v="1"/>
    <n v="0"/>
    <n v="3"/>
    <n v="1"/>
    <n v="1"/>
    <n v="0"/>
    <n v="0"/>
    <n v="1"/>
    <n v="1"/>
    <n v="0.11848143"/>
    <n v="0.21274897000000001"/>
    <n v="0.42856367000000001"/>
    <n v="0.87032290000000001"/>
    <n v="0.58388189000000001"/>
    <n v="0.62214990999999997"/>
    <n v="0.69158668000000001"/>
    <n v="0.67578682999999995"/>
    <n v="0.66039853000000004"/>
    <n v="0.65620860000000003"/>
    <n v="0.64756727000000003"/>
    <n v="0.63117148999999995"/>
  </r>
  <r>
    <x v="2"/>
    <x v="13"/>
    <x v="2"/>
    <x v="7"/>
    <x v="2"/>
    <x v="61"/>
    <x v="34"/>
    <n v="1"/>
    <n v="0"/>
    <n v="1"/>
    <n v="0"/>
    <n v="0"/>
    <n v="1"/>
    <n v="0"/>
    <n v="1"/>
    <n v="1"/>
    <n v="0"/>
    <n v="3"/>
    <n v="0"/>
    <n v="2"/>
    <n v="0"/>
    <n v="0"/>
    <n v="1"/>
    <n v="1.03191188"/>
    <n v="0.24342489"/>
    <n v="0.43159315999999998"/>
    <n v="0.51626534999999996"/>
    <n v="0.88410571000000004"/>
    <n v="0.65507994999999997"/>
    <n v="0.69136622999999997"/>
    <n v="0.74836725000000004"/>
    <n v="0.73437353999999999"/>
    <n v="0.71320039999999996"/>
    <n v="0.70474102999999999"/>
    <n v="0.69684128000000001"/>
  </r>
  <r>
    <x v="2"/>
    <x v="13"/>
    <x v="2"/>
    <x v="7"/>
    <x v="2"/>
    <x v="61"/>
    <x v="35"/>
    <n v="1"/>
    <n v="1"/>
    <n v="0"/>
    <n v="2"/>
    <n v="0"/>
    <n v="0"/>
    <n v="1"/>
    <n v="0"/>
    <n v="1"/>
    <n v="3"/>
    <n v="0"/>
    <n v="3"/>
    <n v="0"/>
    <n v="2"/>
    <n v="0"/>
    <n v="0"/>
    <n v="0.96850376000000005"/>
    <n v="0.99412971000000006"/>
    <n v="0.42387618999999999"/>
    <n v="0.48935719999999999"/>
    <n v="0.55968112000000003"/>
    <n v="0.87666065000000004"/>
    <n v="0.68767129000000005"/>
    <n v="0.71993273000000002"/>
    <n v="0.76108277000000002"/>
    <n v="0.74829217999999997"/>
    <n v="0.72365928000000002"/>
    <n v="0.71530658000000003"/>
  </r>
  <r>
    <x v="2"/>
    <x v="13"/>
    <x v="2"/>
    <x v="7"/>
    <x v="2"/>
    <x v="61"/>
    <x v="36"/>
    <n v="2"/>
    <n v="2"/>
    <n v="1"/>
    <n v="0"/>
    <n v="2"/>
    <n v="0"/>
    <n v="0"/>
    <n v="1"/>
    <n v="0"/>
    <n v="2"/>
    <n v="3"/>
    <n v="0"/>
    <n v="3"/>
    <n v="0"/>
    <n v="2"/>
    <n v="0"/>
    <n v="0.10698434"/>
    <n v="0.94251921000000005"/>
    <n v="1.0819432499999999"/>
    <n v="0.47718302000000001"/>
    <n v="0.53327429000000004"/>
    <n v="0.59790288000000003"/>
    <n v="0.88046416000000005"/>
    <n v="0.71807522999999995"/>
    <n v="0.74203136999999997"/>
    <n v="0.77269489000000002"/>
    <n v="0.76078641000000002"/>
    <n v="0.73698198000000004"/>
  </r>
  <r>
    <x v="2"/>
    <x v="13"/>
    <x v="2"/>
    <x v="7"/>
    <x v="2"/>
    <x v="61"/>
    <x v="37"/>
    <n v="0"/>
    <n v="2"/>
    <n v="2"/>
    <n v="1"/>
    <n v="0"/>
    <n v="2"/>
    <n v="0"/>
    <n v="0"/>
    <n v="1"/>
    <n v="1"/>
    <n v="2"/>
    <n v="3"/>
    <n v="0"/>
    <n v="3"/>
    <n v="0"/>
    <n v="3"/>
    <n v="0.12419101"/>
    <n v="0.2139364"/>
    <n v="1.03978354"/>
    <n v="1.0735051900000001"/>
    <n v="0.53951307000000004"/>
    <n v="0.59275074999999999"/>
    <n v="0.65359146999999995"/>
    <n v="0.91135295999999999"/>
    <n v="0.75978793"/>
    <n v="0.77714541000000004"/>
    <n v="0.79964040000000003"/>
    <n v="0.79038242000000003"/>
  </r>
  <r>
    <x v="2"/>
    <x v="13"/>
    <x v="2"/>
    <x v="7"/>
    <x v="2"/>
    <x v="61"/>
    <x v="38"/>
    <n v="0"/>
    <n v="0"/>
    <n v="2"/>
    <n v="2"/>
    <n v="1"/>
    <n v="0"/>
    <n v="2"/>
    <n v="0"/>
    <n v="0"/>
    <n v="1"/>
    <n v="1"/>
    <n v="2"/>
    <n v="3"/>
    <n v="0"/>
    <n v="3"/>
    <n v="0"/>
    <n v="2.7531693599999998"/>
    <n v="0.23029156000000001"/>
    <n v="0.37925035000000001"/>
    <n v="1.04583457"/>
    <n v="1.06314398"/>
    <n v="0.59507467999999997"/>
    <n v="0.64540156000000004"/>
    <n v="0.70049518"/>
    <n v="0.92972149999999998"/>
    <n v="0.78942067000000005"/>
    <n v="0.80130685999999995"/>
    <n v="0.81933328999999999"/>
  </r>
  <r>
    <x v="2"/>
    <x v="13"/>
    <x v="2"/>
    <x v="7"/>
    <x v="2"/>
    <x v="61"/>
    <x v="39"/>
    <n v="0"/>
    <n v="0"/>
    <n v="0"/>
    <n v="3"/>
    <n v="2"/>
    <n v="2"/>
    <n v="0"/>
    <n v="2"/>
    <n v="0"/>
    <n v="0"/>
    <n v="1"/>
    <n v="1"/>
    <n v="2"/>
    <n v="3"/>
    <n v="0"/>
    <n v="3"/>
    <n v="0.10990619"/>
    <n v="2.5987852400000002"/>
    <n v="0.39770865999999999"/>
    <n v="0.45507808"/>
    <n v="1.0767222000000001"/>
    <n v="1.07328972"/>
    <n v="0.65246826000000002"/>
    <n v="0.69919511000000001"/>
    <n v="0.74721956"/>
    <n v="0.96036074000000005"/>
    <n v="0.82467091000000003"/>
    <n v="0.83534311999999999"/>
  </r>
  <r>
    <x v="2"/>
    <x v="13"/>
    <x v="2"/>
    <x v="7"/>
    <x v="2"/>
    <x v="61"/>
    <x v="40"/>
    <n v="1"/>
    <n v="0"/>
    <n v="0"/>
    <n v="1"/>
    <n v="3"/>
    <n v="3"/>
    <n v="2"/>
    <n v="1"/>
    <n v="2"/>
    <n v="0"/>
    <n v="0"/>
    <n v="1"/>
    <n v="1"/>
    <n v="2"/>
    <n v="2"/>
    <n v="0"/>
    <n v="2.8218699100000002"/>
    <n v="0.19682927"/>
    <n v="2.5147968700000001"/>
    <n v="0.46207786000000001"/>
    <n v="0.50846060999999998"/>
    <n v="1.08668162"/>
    <n v="1.0743792599999999"/>
    <n v="0.69182524999999995"/>
    <n v="0.73095063000000005"/>
    <n v="0.77272812999999996"/>
    <n v="0.96943610000000002"/>
    <n v="0.84263790000000005"/>
  </r>
  <r>
    <x v="2"/>
    <x v="13"/>
    <x v="2"/>
    <x v="7"/>
    <x v="2"/>
    <x v="61"/>
    <x v="41"/>
    <n v="0"/>
    <n v="1"/>
    <n v="0"/>
    <n v="0"/>
    <n v="1"/>
    <n v="3"/>
    <n v="3"/>
    <n v="2"/>
    <n v="1"/>
    <n v="2"/>
    <n v="0"/>
    <n v="0"/>
    <n v="1"/>
    <n v="1"/>
    <n v="2"/>
    <n v="3"/>
    <n v="0.10767071"/>
    <n v="2.6383539200000001"/>
    <n v="0.33775738"/>
    <n v="2.3690625500000002"/>
    <n v="0.52355731999999999"/>
    <n v="0.56460628999999996"/>
    <n v="1.1022043699999999"/>
    <n v="1.07672419"/>
    <n v="0.72789643999999998"/>
    <n v="0.76021810000000001"/>
    <n v="0.79636269999999998"/>
    <n v="0.97999393999999995"/>
  </r>
  <r>
    <x v="2"/>
    <x v="13"/>
    <x v="2"/>
    <x v="7"/>
    <x v="2"/>
    <x v="61"/>
    <x v="42"/>
    <n v="1"/>
    <n v="0"/>
    <n v="1"/>
    <n v="1"/>
    <n v="0"/>
    <n v="1"/>
    <n v="3"/>
    <n v="3"/>
    <n v="2"/>
    <n v="1"/>
    <n v="2"/>
    <n v="0"/>
    <n v="0"/>
    <n v="1"/>
    <n v="0"/>
    <n v="2"/>
    <n v="2.8568271900000002"/>
    <n v="0.18830738999999999"/>
    <n v="2.5543663200000002"/>
    <n v="0.40087077999999998"/>
    <n v="2.2595956899999998"/>
    <n v="0.56935115000000003"/>
    <n v="0.60609204000000005"/>
    <n v="1.0996788500000001"/>
    <n v="1.07838462"/>
    <n v="0.74888801000000005"/>
    <n v="0.77683274000000002"/>
    <n v="0.80995152999999998"/>
  </r>
  <r>
    <x v="2"/>
    <x v="13"/>
    <x v="2"/>
    <x v="7"/>
    <x v="2"/>
    <x v="61"/>
    <x v="43"/>
    <n v="0"/>
    <n v="1"/>
    <n v="0"/>
    <n v="1"/>
    <n v="1"/>
    <n v="0"/>
    <n v="1"/>
    <n v="3"/>
    <n v="2"/>
    <n v="2"/>
    <n v="1"/>
    <n v="2"/>
    <n v="0"/>
    <n v="0"/>
    <n v="1"/>
    <n v="0"/>
    <n v="1.91096759"/>
    <n v="2.6715201899999999"/>
    <n v="0.30464975999999999"/>
    <n v="2.3946886699999999"/>
    <n v="0.45630095999999998"/>
    <n v="2.1300029600000001"/>
    <n v="0.61111356999999999"/>
    <n v="0.64144480000000004"/>
    <n v="1.0905463"/>
    <n v="1.0626056500000001"/>
    <n v="0.76089498"/>
    <n v="0.78590599999999999"/>
  </r>
  <r>
    <x v="2"/>
    <x v="13"/>
    <x v="2"/>
    <x v="7"/>
    <x v="2"/>
    <x v="61"/>
    <x v="44"/>
    <n v="2"/>
    <n v="0"/>
    <n v="1"/>
    <n v="0"/>
    <n v="1"/>
    <n v="1"/>
    <n v="0"/>
    <n v="1"/>
    <n v="3"/>
    <n v="2"/>
    <n v="2"/>
    <n v="1"/>
    <n v="2"/>
    <n v="0"/>
    <n v="0"/>
    <n v="1"/>
    <n v="7.0936269999999996E-2"/>
    <n v="1.82586939"/>
    <n v="2.55499739"/>
    <n v="0.35654798999999998"/>
    <n v="2.25879816"/>
    <n v="0.49194107999999998"/>
    <n v="2.0213809600000001"/>
    <n v="0.63381670999999995"/>
    <n v="0.65692620000000002"/>
    <n v="1.06838225"/>
    <n v="1.04017717"/>
    <n v="0.76099664"/>
  </r>
  <r>
    <x v="2"/>
    <x v="13"/>
    <x v="2"/>
    <x v="7"/>
    <x v="2"/>
    <x v="61"/>
    <x v="45"/>
    <n v="1"/>
    <n v="2"/>
    <n v="0"/>
    <n v="1"/>
    <n v="0"/>
    <n v="1"/>
    <n v="2"/>
    <n v="0"/>
    <n v="1"/>
    <n v="3"/>
    <n v="2"/>
    <n v="2"/>
    <n v="1"/>
    <n v="2"/>
    <n v="0"/>
    <n v="1"/>
    <n v="1.04412594"/>
    <n v="0.14906512"/>
    <n v="1.8303964699999999"/>
    <n v="2.4661825799999999"/>
    <n v="0.42103757000000003"/>
    <n v="2.18608789"/>
    <n v="0.55004282000000004"/>
    <n v="1.96968444"/>
    <n v="0.67850997999999996"/>
    <n v="0.69493209"/>
    <n v="1.08653903"/>
    <n v="1.0482970300000001"/>
  </r>
  <r>
    <x v="2"/>
    <x v="13"/>
    <x v="2"/>
    <x v="7"/>
    <x v="2"/>
    <x v="61"/>
    <x v="46"/>
    <n v="0"/>
    <n v="1"/>
    <n v="2"/>
    <n v="0"/>
    <n v="1"/>
    <n v="0"/>
    <n v="1"/>
    <n v="1"/>
    <n v="0"/>
    <n v="1"/>
    <n v="3"/>
    <n v="2"/>
    <n v="2"/>
    <n v="1"/>
    <n v="3"/>
    <n v="0"/>
    <n v="1.0248764299999999"/>
    <n v="1.0658170300000001"/>
    <n v="0.25597663999999998"/>
    <n v="1.7903173299999999"/>
    <n v="2.3679848099999998"/>
    <n v="0.4876626"/>
    <n v="2.10955286"/>
    <n v="0.60680411999999995"/>
    <n v="1.9080440599999999"/>
    <n v="0.71766240999999997"/>
    <n v="0.72759368999999996"/>
    <n v="1.09317434"/>
  </r>
  <r>
    <x v="2"/>
    <x v="13"/>
    <x v="2"/>
    <x v="7"/>
    <x v="2"/>
    <x v="61"/>
    <x v="47"/>
    <n v="3"/>
    <n v="0"/>
    <n v="1"/>
    <n v="2"/>
    <n v="0"/>
    <n v="1"/>
    <n v="0"/>
    <n v="1"/>
    <n v="1"/>
    <n v="0"/>
    <n v="1"/>
    <n v="3"/>
    <n v="2"/>
    <n v="2"/>
    <n v="1"/>
    <n v="3"/>
    <n v="7.8266509999999997E-2"/>
    <n v="1.05586183"/>
    <n v="1.10992369"/>
    <n v="0.32143582999999998"/>
    <n v="1.7723655"/>
    <n v="2.3196517999999999"/>
    <n v="0.54384728000000004"/>
    <n v="2.07210837"/>
    <n v="0.65210804"/>
    <n v="1.8769452600000001"/>
    <n v="0.75141793999999995"/>
    <n v="0.75845620000000002"/>
  </r>
  <r>
    <x v="2"/>
    <x v="13"/>
    <x v="2"/>
    <x v="7"/>
    <x v="2"/>
    <x v="61"/>
    <x v="48"/>
    <n v="1"/>
    <n v="3"/>
    <n v="1"/>
    <n v="1"/>
    <n v="2"/>
    <n v="0"/>
    <n v="1"/>
    <n v="0"/>
    <n v="0"/>
    <n v="1"/>
    <n v="0"/>
    <n v="1"/>
    <n v="2"/>
    <n v="2"/>
    <n v="2"/>
    <n v="1"/>
    <n v="2.9214765800000002"/>
    <n v="0.14591356999999999"/>
    <n v="1.08427071"/>
    <n v="1.13440517"/>
    <n v="0.37462665000000001"/>
    <n v="1.74570414"/>
    <n v="2.2528588900000002"/>
    <n v="0.58935910999999996"/>
    <n v="2.0150914499999999"/>
    <n v="0.68449786999999995"/>
    <n v="1.82883744"/>
    <n v="0.77468461"/>
  </r>
  <r>
    <x v="2"/>
    <x v="13"/>
    <x v="2"/>
    <x v="7"/>
    <x v="2"/>
    <x v="61"/>
    <x v="49"/>
    <n v="2"/>
    <n v="1"/>
    <n v="3"/>
    <n v="1"/>
    <n v="1"/>
    <n v="2"/>
    <n v="0"/>
    <n v="1"/>
    <n v="0"/>
    <n v="0"/>
    <n v="1"/>
    <n v="0"/>
    <n v="1"/>
    <n v="2"/>
    <n v="2"/>
    <n v="2"/>
    <n v="1.0102469999999999"/>
    <n v="2.8409955199999999"/>
    <n v="0.21528117999999999"/>
    <n v="1.08781069"/>
    <n v="1.1372436699999999"/>
    <n v="0.40942573999999998"/>
    <n v="1.7177886600000001"/>
    <n v="2.1958949099999998"/>
    <n v="0.61429577000000002"/>
    <n v="1.9641145499999999"/>
    <n v="0.70047939999999997"/>
    <n v="1.78650284"/>
  </r>
  <r>
    <x v="2"/>
    <x v="13"/>
    <x v="2"/>
    <x v="7"/>
    <x v="2"/>
    <x v="61"/>
    <x v="50"/>
    <n v="1"/>
    <n v="2"/>
    <n v="1"/>
    <n v="3"/>
    <n v="1"/>
    <n v="1"/>
    <n v="2"/>
    <n v="0"/>
    <n v="1"/>
    <n v="0"/>
    <n v="0"/>
    <n v="1"/>
    <n v="0"/>
    <n v="1"/>
    <n v="2"/>
    <n v="2"/>
    <n v="1.9600437500000001"/>
    <n v="1.02195214"/>
    <n v="2.7900634200000001"/>
    <n v="0.25792976000000001"/>
    <n v="1.08317737"/>
    <n v="1.1435595700000001"/>
    <n v="0.44192768999999998"/>
    <n v="1.68974863"/>
    <n v="2.1376518999999998"/>
    <n v="0.63454390000000005"/>
    <n v="1.9125468999999999"/>
    <n v="0.71448659999999997"/>
  </r>
  <r>
    <x v="2"/>
    <x v="13"/>
    <x v="2"/>
    <x v="7"/>
    <x v="2"/>
    <x v="61"/>
    <x v="51"/>
    <n v="0"/>
    <n v="1"/>
    <n v="2"/>
    <n v="1"/>
    <n v="3"/>
    <n v="1"/>
    <n v="3"/>
    <n v="2"/>
    <n v="0"/>
    <n v="1"/>
    <n v="0"/>
    <n v="0"/>
    <n v="1"/>
    <n v="0"/>
    <n v="1"/>
    <n v="2"/>
    <n v="1.9680144100000001"/>
    <n v="1.9257717599999999"/>
    <n v="1.07022043"/>
    <n v="2.72094258"/>
    <n v="0.32306074000000001"/>
    <n v="1.0999234899999999"/>
    <n v="1.1683934600000001"/>
    <n v="0.49682831"/>
    <n v="1.6723199500000001"/>
    <n v="2.0850881999999999"/>
    <n v="0.67232435999999995"/>
    <n v="1.86905521"/>
  </r>
  <r>
    <x v="2"/>
    <x v="13"/>
    <x v="2"/>
    <x v="7"/>
    <x v="2"/>
    <x v="61"/>
    <x v="52"/>
    <n v="0"/>
    <n v="0"/>
    <n v="1"/>
    <n v="2"/>
    <n v="1"/>
    <n v="3"/>
    <n v="1"/>
    <n v="2"/>
    <n v="2"/>
    <n v="0"/>
    <n v="1"/>
    <n v="0"/>
    <n v="0"/>
    <n v="1"/>
    <n v="0"/>
    <n v="1"/>
    <n v="1.9870687600000001"/>
    <n v="1.94579272"/>
    <n v="1.9175391100000001"/>
    <n v="1.0982543199999999"/>
    <n v="2.6630061999999999"/>
    <n v="0.38738020000000001"/>
    <n v="1.12721223"/>
    <n v="1.1924331800000001"/>
    <n v="0.54745765999999996"/>
    <n v="1.6623005200000001"/>
    <n v="2.0486372899999998"/>
    <n v="0.71100838"/>
  </r>
  <r>
    <x v="2"/>
    <x v="13"/>
    <x v="2"/>
    <x v="7"/>
    <x v="2"/>
    <x v="61"/>
    <x v="53"/>
    <n v="1"/>
    <n v="0"/>
    <n v="0"/>
    <n v="1"/>
    <n v="2"/>
    <n v="1"/>
    <n v="3"/>
    <n v="1"/>
    <n v="2"/>
    <n v="2"/>
    <n v="0"/>
    <n v="1"/>
    <n v="0"/>
    <n v="0"/>
    <n v="1"/>
    <n v="0"/>
    <n v="1.02134203"/>
    <n v="1.9576623200000001"/>
    <n v="1.9283573300000001"/>
    <n v="1.8865795400000001"/>
    <n v="1.1078364300000001"/>
    <n v="2.60406454"/>
    <n v="0.42622760999999998"/>
    <n v="1.13068279"/>
    <n v="1.1977092600000001"/>
    <n v="0.57357601000000003"/>
    <n v="1.6375572300000001"/>
    <n v="2.00251774"/>
  </r>
  <r>
    <x v="2"/>
    <x v="13"/>
    <x v="2"/>
    <x v="7"/>
    <x v="2"/>
    <x v="61"/>
    <x v="54"/>
    <n v="1"/>
    <n v="1"/>
    <n v="0"/>
    <n v="0"/>
    <n v="1"/>
    <n v="2"/>
    <n v="1"/>
    <n v="3"/>
    <n v="1"/>
    <n v="2"/>
    <n v="2"/>
    <n v="0"/>
    <n v="1"/>
    <n v="0"/>
    <n v="0"/>
    <n v="1"/>
    <n v="6.5926910000000005E-2"/>
    <n v="1.03155515"/>
    <n v="1.9247488800000001"/>
    <n v="1.8803008999999999"/>
    <n v="1.8374901699999999"/>
    <n v="1.10842928"/>
    <n v="2.5217032499999998"/>
    <n v="0.46495778999999998"/>
    <n v="1.12676961"/>
    <n v="1.18963643"/>
    <n v="0.59550848999999995"/>
    <n v="1.59889243"/>
  </r>
  <r>
    <x v="2"/>
    <x v="13"/>
    <x v="2"/>
    <x v="7"/>
    <x v="2"/>
    <x v="61"/>
    <x v="55"/>
    <n v="4"/>
    <n v="1"/>
    <n v="1"/>
    <n v="0"/>
    <n v="0"/>
    <n v="1"/>
    <n v="2"/>
    <n v="1"/>
    <n v="3"/>
    <n v="1"/>
    <n v="2"/>
    <n v="3"/>
    <n v="0"/>
    <n v="1"/>
    <n v="1"/>
    <n v="0"/>
    <n v="1.0144750499999999"/>
    <n v="0.15033829000000001"/>
    <n v="1.05923945"/>
    <n v="1.8886548400000001"/>
    <n v="1.83499879"/>
    <n v="1.79447047"/>
    <n v="1.1135962100000001"/>
    <n v="2.4304081800000001"/>
    <n v="0.51658809999999999"/>
    <n v="1.13739408"/>
    <n v="1.18221328"/>
    <n v="0.62926528999999998"/>
  </r>
  <r>
    <x v="2"/>
    <x v="13"/>
    <x v="2"/>
    <x v="7"/>
    <x v="2"/>
    <x v="61"/>
    <x v="56"/>
    <n v="1"/>
    <n v="4"/>
    <n v="1"/>
    <n v="1"/>
    <n v="0"/>
    <n v="0"/>
    <n v="2"/>
    <n v="2"/>
    <n v="1"/>
    <n v="3"/>
    <n v="1"/>
    <n v="2"/>
    <n v="3"/>
    <n v="0"/>
    <n v="1"/>
    <n v="1"/>
    <n v="5.2870710000000001E-2"/>
    <n v="1.0147417700000001"/>
    <n v="0.21539808999999999"/>
    <n v="1.06133638"/>
    <n v="1.8532490800000001"/>
    <n v="1.79774093"/>
    <n v="1.75918902"/>
    <n v="1.10930605"/>
    <n v="2.3583683899999999"/>
    <n v="0.54376469999999999"/>
    <n v="1.1363956799999999"/>
    <n v="1.17026202"/>
  </r>
  <r>
    <x v="2"/>
    <x v="13"/>
    <x v="2"/>
    <x v="7"/>
    <x v="2"/>
    <x v="61"/>
    <x v="57"/>
    <n v="0"/>
    <n v="1"/>
    <n v="3"/>
    <n v="1"/>
    <n v="1"/>
    <n v="0"/>
    <n v="1"/>
    <n v="2"/>
    <n v="2"/>
    <n v="1"/>
    <n v="3"/>
    <n v="1"/>
    <n v="2"/>
    <n v="3"/>
    <n v="0"/>
    <n v="1"/>
    <n v="0.99836601000000003"/>
    <n v="0.11106931"/>
    <n v="1.02580502"/>
    <n v="0.27260866"/>
    <n v="1.0559649"/>
    <n v="1.8001772700000001"/>
    <n v="1.7444337700000001"/>
    <n v="1.70511243"/>
    <n v="1.09636417"/>
    <n v="2.25967918"/>
    <n v="0.56752712999999999"/>
    <n v="1.1238613"/>
  </r>
  <r>
    <x v="2"/>
    <x v="13"/>
    <x v="2"/>
    <x v="7"/>
    <x v="2"/>
    <x v="61"/>
    <x v="58"/>
    <n v="2"/>
    <n v="0"/>
    <n v="1"/>
    <n v="3"/>
    <n v="1"/>
    <n v="1"/>
    <n v="0"/>
    <n v="1"/>
    <n v="2"/>
    <n v="2"/>
    <n v="1"/>
    <n v="3"/>
    <n v="1"/>
    <n v="2"/>
    <n v="3"/>
    <n v="0"/>
    <n v="1.0142168300000001"/>
    <n v="1.0077239499999999"/>
    <n v="0.17701396"/>
    <n v="1.0347213900000001"/>
    <n v="0.32324079"/>
    <n v="1.0615869499999999"/>
    <n v="1.77592086"/>
    <n v="1.7150768700000001"/>
    <n v="1.6754016300000001"/>
    <n v="1.09274709"/>
    <n v="2.19468482"/>
    <n v="0.59389641000000004"/>
  </r>
  <r>
    <x v="2"/>
    <x v="13"/>
    <x v="2"/>
    <x v="7"/>
    <x v="2"/>
    <x v="61"/>
    <x v="59"/>
    <n v="0"/>
    <n v="2"/>
    <n v="0"/>
    <n v="1"/>
    <n v="3"/>
    <n v="1"/>
    <n v="1"/>
    <n v="0"/>
    <n v="1"/>
    <n v="2"/>
    <n v="2"/>
    <n v="2"/>
    <n v="3"/>
    <n v="1"/>
    <n v="2"/>
    <n v="3"/>
    <n v="6.2968930000000006E-2"/>
    <n v="1.0160593899999999"/>
    <n v="1.01694467"/>
    <n v="0.24011371000000001"/>
    <n v="1.0730345800000001"/>
    <n v="0.38481697999999998"/>
    <n v="1.1016239000000001"/>
    <n v="1.7695174199999999"/>
    <n v="1.70351297"/>
    <n v="1.6615782100000001"/>
    <n v="1.11606429"/>
    <n v="2.1669584899999998"/>
  </r>
  <r>
    <x v="2"/>
    <x v="13"/>
    <x v="2"/>
    <x v="7"/>
    <x v="2"/>
    <x v="61"/>
    <x v="60"/>
    <n v="1"/>
    <n v="0"/>
    <n v="2"/>
    <n v="0"/>
    <n v="1"/>
    <n v="3"/>
    <n v="1"/>
    <n v="1"/>
    <n v="0"/>
    <n v="1"/>
    <n v="2"/>
    <n v="2"/>
    <n v="2"/>
    <n v="3"/>
    <n v="1"/>
    <n v="2"/>
    <n v="2.88719708"/>
    <n v="9.7214239999999993E-2"/>
    <n v="1.00183322"/>
    <n v="0.99325147000000003"/>
    <n v="0.26989584999999999"/>
    <n v="1.0768906199999999"/>
    <n v="0.41309406999999998"/>
    <n v="1.10423418"/>
    <n v="1.73011979"/>
    <n v="1.6610572100000001"/>
    <n v="1.6193489599999999"/>
    <n v="1.10911681"/>
  </r>
  <r>
    <x v="2"/>
    <x v="13"/>
    <x v="2"/>
    <x v="7"/>
    <x v="2"/>
    <x v="61"/>
    <x v="61"/>
    <n v="2"/>
    <n v="1"/>
    <n v="0"/>
    <n v="2"/>
    <n v="0"/>
    <n v="1"/>
    <n v="2"/>
    <n v="1"/>
    <n v="1"/>
    <n v="1"/>
    <n v="1"/>
    <n v="2"/>
    <n v="2"/>
    <n v="2"/>
    <n v="3"/>
    <n v="1"/>
    <n v="1.9445690499999999"/>
    <n v="2.78423241"/>
    <n v="0.13624876999999999"/>
    <n v="0.99176679000000001"/>
    <n v="0.97991240000000002"/>
    <n v="0.29631020000000002"/>
    <n v="1.07238419"/>
    <n v="0.43700037000000003"/>
    <n v="1.0956238199999999"/>
    <n v="1.6897451400000001"/>
    <n v="1.61971179"/>
    <n v="1.57943904"/>
  </r>
  <r>
    <x v="2"/>
    <x v="13"/>
    <x v="2"/>
    <x v="7"/>
    <x v="2"/>
    <x v="61"/>
    <x v="62"/>
    <n v="2"/>
    <n v="2"/>
    <n v="0"/>
    <n v="0"/>
    <n v="2"/>
    <n v="0"/>
    <n v="0"/>
    <n v="2"/>
    <n v="1"/>
    <n v="1"/>
    <n v="0"/>
    <n v="1"/>
    <n v="2"/>
    <n v="2"/>
    <n v="2"/>
    <n v="3"/>
    <n v="0.99064437999999999"/>
    <n v="1.9040489899999999"/>
    <n v="2.7346112599999999"/>
    <n v="0.16606000000000001"/>
    <n v="0.99813240000000003"/>
    <n v="0.98506108999999997"/>
    <n v="0.32333663000000001"/>
    <n v="1.06681626"/>
    <n v="0.46081641000000001"/>
    <n v="1.0873845499999999"/>
    <n v="1.6654821"/>
    <n v="1.59478684"/>
  </r>
  <r>
    <x v="2"/>
    <x v="13"/>
    <x v="2"/>
    <x v="7"/>
    <x v="2"/>
    <x v="61"/>
    <x v="63"/>
    <n v="2"/>
    <n v="2"/>
    <n v="2"/>
    <n v="0"/>
    <n v="0"/>
    <n v="2"/>
    <n v="0"/>
    <n v="0"/>
    <n v="2"/>
    <n v="1"/>
    <n v="1"/>
    <n v="0"/>
    <n v="1"/>
    <n v="2"/>
    <n v="2"/>
    <n v="2"/>
    <n v="2.88529115"/>
    <n v="0.98510838000000001"/>
    <n v="1.8409029699999999"/>
    <n v="2.6002390499999999"/>
    <n v="0.19378098999999999"/>
    <n v="0.96972488999999995"/>
    <n v="0.95777783000000005"/>
    <n v="0.34660962000000001"/>
    <n v="1.06008273"/>
    <n v="0.47671553"/>
    <n v="1.07396074"/>
    <n v="1.6115667600000001"/>
  </r>
  <r>
    <x v="2"/>
    <x v="13"/>
    <x v="2"/>
    <x v="7"/>
    <x v="2"/>
    <x v="61"/>
    <x v="64"/>
    <n v="1"/>
    <n v="2"/>
    <n v="2"/>
    <n v="2"/>
    <n v="0"/>
    <n v="0"/>
    <n v="2"/>
    <n v="0"/>
    <n v="0"/>
    <n v="2"/>
    <n v="1"/>
    <n v="1"/>
    <n v="0"/>
    <n v="1"/>
    <n v="1"/>
    <n v="2"/>
    <n v="1.9454840600000001"/>
    <n v="2.7819936099999998"/>
    <n v="0.97604628000000004"/>
    <n v="1.7868795500000001"/>
    <n v="2.5196006799999999"/>
    <n v="0.21106621"/>
    <n v="0.96238718000000001"/>
    <n v="0.94880772999999996"/>
    <n v="0.35941226999999998"/>
    <n v="1.0422454000000001"/>
    <n v="0.48497632000000002"/>
    <n v="1.0545718900000001"/>
  </r>
  <r>
    <x v="2"/>
    <x v="13"/>
    <x v="2"/>
    <x v="7"/>
    <x v="2"/>
    <x v="61"/>
    <x v="65"/>
    <n v="0"/>
    <n v="1"/>
    <n v="2"/>
    <n v="2"/>
    <n v="2"/>
    <n v="0"/>
    <n v="0"/>
    <n v="1"/>
    <n v="0"/>
    <n v="0"/>
    <n v="2"/>
    <n v="1"/>
    <n v="1"/>
    <n v="0"/>
    <n v="1"/>
    <n v="1"/>
    <n v="1.91244641"/>
    <n v="1.85373184"/>
    <n v="2.6486182399999998"/>
    <n v="0.94674290999999999"/>
    <n v="1.70549632"/>
    <n v="2.3989478100000001"/>
    <n v="0.22821040000000001"/>
    <n v="0.93697794999999995"/>
    <n v="0.92257630999999996"/>
    <n v="0.36747982000000001"/>
    <n v="1.0119514300000001"/>
    <n v="0.48712782999999998"/>
  </r>
  <r>
    <x v="2"/>
    <x v="13"/>
    <x v="2"/>
    <x v="7"/>
    <x v="2"/>
    <x v="61"/>
    <x v="66"/>
    <n v="2"/>
    <n v="0"/>
    <n v="1"/>
    <n v="1"/>
    <n v="2"/>
    <n v="2"/>
    <n v="0"/>
    <n v="0"/>
    <n v="1"/>
    <n v="0"/>
    <n v="0"/>
    <n v="2"/>
    <n v="1"/>
    <n v="1"/>
    <n v="0"/>
    <n v="1"/>
    <n v="0.97846224000000004"/>
    <n v="1.80573473"/>
    <n v="1.7784760900000001"/>
    <n v="2.5157938400000002"/>
    <n v="0.90567745"/>
    <n v="1.63260585"/>
    <n v="2.3021202500000002"/>
    <n v="0.23610648000000001"/>
    <n v="0.91579440999999995"/>
    <n v="0.89912287000000002"/>
    <n v="0.36769344999999998"/>
    <n v="0.97440947"/>
  </r>
  <r>
    <x v="2"/>
    <x v="13"/>
    <x v="2"/>
    <x v="7"/>
    <x v="2"/>
    <x v="61"/>
    <x v="67"/>
    <n v="0"/>
    <n v="2"/>
    <n v="0"/>
    <n v="0"/>
    <n v="1"/>
    <n v="1"/>
    <n v="2"/>
    <n v="0"/>
    <n v="0"/>
    <n v="1"/>
    <n v="0"/>
    <n v="0"/>
    <n v="2"/>
    <n v="1"/>
    <n v="1"/>
    <n v="0"/>
    <n v="0.97207907000000005"/>
    <n v="0.95710428000000003"/>
    <n v="1.7406045999999999"/>
    <n v="1.7195373300000001"/>
    <n v="2.4193451600000002"/>
    <n v="0.88301242000000002"/>
    <n v="1.5836633899999999"/>
    <n v="2.2268926000000002"/>
    <n v="0.24599472999999999"/>
    <n v="0.90057907000000004"/>
    <n v="0.88206803"/>
    <n v="0.37226015000000001"/>
  </r>
  <r>
    <x v="2"/>
    <x v="13"/>
    <x v="2"/>
    <x v="7"/>
    <x v="2"/>
    <x v="61"/>
    <x v="68"/>
    <n v="1"/>
    <n v="0"/>
    <n v="2"/>
    <n v="0"/>
    <n v="0"/>
    <n v="1"/>
    <n v="0"/>
    <n v="2"/>
    <n v="0"/>
    <n v="0"/>
    <n v="1"/>
    <n v="0"/>
    <n v="0"/>
    <n v="2"/>
    <n v="1"/>
    <n v="1"/>
    <n v="1.3902390000000001E-2"/>
    <n v="0.95925360000000004"/>
    <n v="0.93222691000000002"/>
    <n v="1.7098631799999999"/>
    <n v="1.67370296"/>
    <n v="2.3593251"/>
    <n v="0.87647854000000003"/>
    <n v="1.5451651500000001"/>
    <n v="2.1641060900000002"/>
    <n v="0.25181167999999998"/>
    <n v="0.88064712000000001"/>
    <n v="0.86227297999999997"/>
  </r>
  <r>
    <x v="2"/>
    <x v="13"/>
    <x v="2"/>
    <x v="7"/>
    <x v="2"/>
    <x v="61"/>
    <x v="69"/>
    <n v="1"/>
    <n v="1"/>
    <n v="0"/>
    <n v="2"/>
    <n v="0"/>
    <n v="0"/>
    <n v="1"/>
    <n v="0"/>
    <n v="2"/>
    <n v="0"/>
    <n v="0"/>
    <n v="1"/>
    <n v="0"/>
    <n v="0"/>
    <n v="2"/>
    <n v="1"/>
    <n v="0.96915302999999997"/>
    <n v="2.8524870000000001E-2"/>
    <n v="0.93039949"/>
    <n v="0.90832880999999999"/>
    <n v="1.64501337"/>
    <n v="1.61743185"/>
    <n v="2.2756408000000001"/>
    <n v="0.85279877000000004"/>
    <n v="1.4952453800000001"/>
    <n v="2.08896251"/>
    <n v="0.25546292999999998"/>
    <n v="0.86082703000000005"/>
  </r>
  <r>
    <x v="2"/>
    <x v="13"/>
    <x v="2"/>
    <x v="7"/>
    <x v="2"/>
    <x v="61"/>
    <x v="70"/>
    <n v="1"/>
    <n v="1"/>
    <n v="1"/>
    <n v="0"/>
    <n v="2"/>
    <n v="0"/>
    <n v="0"/>
    <n v="1"/>
    <n v="0"/>
    <n v="2"/>
    <n v="0"/>
    <n v="0"/>
    <n v="1"/>
    <n v="0"/>
    <n v="0"/>
    <n v="2"/>
    <n v="0.99098107999999996"/>
    <n v="0.92263980999999995"/>
    <n v="5.8530989999999998E-2"/>
    <n v="0.89207360000000002"/>
    <n v="0.89372275000000001"/>
    <n v="1.55538018"/>
    <n v="1.55615156"/>
    <n v="2.1617465"/>
    <n v="0.82467610000000002"/>
    <n v="1.43435146"/>
    <n v="2.0030105200000001"/>
    <n v="0.27022295000000002"/>
  </r>
  <r>
    <x v="2"/>
    <x v="13"/>
    <x v="2"/>
    <x v="7"/>
    <x v="2"/>
    <x v="61"/>
    <x v="71"/>
    <n v="0"/>
    <n v="1"/>
    <n v="1"/>
    <n v="1"/>
    <n v="0"/>
    <n v="2"/>
    <n v="0"/>
    <n v="0"/>
    <n v="1"/>
    <n v="0"/>
    <n v="2"/>
    <n v="0"/>
    <n v="0"/>
    <n v="1"/>
    <n v="0"/>
    <n v="0"/>
    <n v="1.8888211800000001"/>
    <n v="0.94935797"/>
    <n v="0.85980184000000004"/>
    <n v="6.5459050000000005E-2"/>
    <n v="0.83292637000000003"/>
    <n v="0.85507796000000003"/>
    <n v="1.45110563"/>
    <n v="1.46754959"/>
    <n v="2.0291927200000002"/>
    <n v="0.77477744000000004"/>
    <n v="1.3528451399999999"/>
    <n v="1.89497706"/>
  </r>
  <r>
    <x v="2"/>
    <x v="13"/>
    <x v="2"/>
    <x v="7"/>
    <x v="2"/>
    <x v="61"/>
    <x v="72"/>
    <n v="0"/>
    <n v="0"/>
    <n v="1"/>
    <n v="1"/>
    <n v="1"/>
    <n v="0"/>
    <n v="1"/>
    <n v="0"/>
    <n v="0"/>
    <n v="1"/>
    <n v="0"/>
    <n v="2"/>
    <n v="0"/>
    <n v="0"/>
    <n v="1"/>
    <n v="0"/>
    <n v="2.220594E-2"/>
    <n v="1.7774560399999999"/>
    <n v="0.92345997999999996"/>
    <n v="0.79930851999999997"/>
    <n v="7.993683E-2"/>
    <n v="0.77768546999999999"/>
    <n v="0.83141701999999995"/>
    <n v="1.3430834700000001"/>
    <n v="1.38859548"/>
    <n v="1.89797243"/>
    <n v="0.72827832000000003"/>
    <n v="1.27976388"/>
  </r>
  <r>
    <x v="2"/>
    <x v="13"/>
    <x v="2"/>
    <x v="7"/>
    <x v="2"/>
    <x v="61"/>
    <x v="73"/>
    <n v="0"/>
    <n v="0"/>
    <n v="0"/>
    <n v="1"/>
    <n v="1"/>
    <n v="1"/>
    <n v="0"/>
    <n v="1"/>
    <n v="0"/>
    <n v="0"/>
    <n v="1"/>
    <n v="0"/>
    <n v="2"/>
    <n v="0"/>
    <n v="0"/>
    <n v="0"/>
    <n v="1.0550489999999999E-2"/>
    <n v="3.1633639999999998E-2"/>
    <n v="1.69046053"/>
    <n v="0.88816121000000003"/>
    <n v="0.75589260999999996"/>
    <n v="8.4514409999999998E-2"/>
    <n v="0.738564"/>
    <n v="0.79855783999999996"/>
    <n v="1.26980845"/>
    <n v="1.32121567"/>
    <n v="1.7993374499999999"/>
    <n v="0.69372588999999996"/>
  </r>
  <r>
    <x v="2"/>
    <x v="13"/>
    <x v="2"/>
    <x v="7"/>
    <x v="2"/>
    <x v="61"/>
    <x v="74"/>
    <n v="0"/>
    <n v="0"/>
    <n v="0"/>
    <n v="0"/>
    <n v="1"/>
    <n v="0"/>
    <n v="0"/>
    <n v="0"/>
    <n v="1"/>
    <n v="0"/>
    <n v="0"/>
    <n v="1"/>
    <n v="0"/>
    <n v="2"/>
    <n v="0"/>
    <n v="0"/>
    <n v="8.0633200000000006E-3"/>
    <n v="1.8374600000000001E-2"/>
    <n v="4.2764879999999998E-2"/>
    <n v="1.59008847"/>
    <n v="0.83378551000000001"/>
    <n v="0.71925600000000001"/>
    <n v="8.7206179999999994E-2"/>
    <n v="0.70328416000000005"/>
    <n v="0.75039743999999997"/>
    <n v="1.20474287"/>
    <n v="1.24495092"/>
    <n v="1.69837517"/>
  </r>
  <r>
    <x v="2"/>
    <x v="13"/>
    <x v="2"/>
    <x v="7"/>
    <x v="2"/>
    <x v="61"/>
    <x v="75"/>
    <n v="0"/>
    <n v="0"/>
    <n v="0"/>
    <n v="0"/>
    <n v="0"/>
    <n v="0"/>
    <n v="0"/>
    <n v="0"/>
    <n v="0"/>
    <n v="1"/>
    <n v="0"/>
    <n v="0"/>
    <n v="1"/>
    <n v="0"/>
    <n v="2"/>
    <n v="0"/>
    <n v="5.8783200000000002E-3"/>
    <n v="1.327445E-2"/>
    <n v="2.5148529999999999E-2"/>
    <n v="4.7101869999999997E-2"/>
    <n v="1.50349296"/>
    <n v="0.78952546999999995"/>
    <n v="0.68621105999999998"/>
    <n v="8.7723170000000003E-2"/>
    <n v="0.67095150000000003"/>
    <n v="0.70937768000000001"/>
    <n v="1.14603301"/>
    <n v="1.1803786700000001"/>
  </r>
  <r>
    <x v="2"/>
    <x v="13"/>
    <x v="2"/>
    <x v="7"/>
    <x v="2"/>
    <x v="61"/>
    <x v="76"/>
    <n v="0"/>
    <n v="0"/>
    <n v="0"/>
    <n v="0"/>
    <n v="0"/>
    <n v="0"/>
    <n v="0"/>
    <n v="0"/>
    <n v="0"/>
    <n v="0"/>
    <n v="1"/>
    <n v="0"/>
    <n v="0"/>
    <n v="1"/>
    <n v="0"/>
    <n v="1"/>
    <n v="9.2567299999999995E-3"/>
    <n v="1.5085400000000001E-2"/>
    <n v="2.3206350000000001E-2"/>
    <n v="3.4994169999999998E-2"/>
    <n v="5.504444E-2"/>
    <n v="1.41267085"/>
    <n v="0.73891192999999999"/>
    <n v="0.65637577000000003"/>
    <n v="9.1738260000000002E-2"/>
    <n v="0.64172598000000003"/>
    <n v="0.66204311000000005"/>
    <n v="1.0933311800000001"/>
  </r>
  <r>
    <x v="2"/>
    <x v="13"/>
    <x v="2"/>
    <x v="7"/>
    <x v="2"/>
    <x v="61"/>
    <x v="77"/>
    <n v="0"/>
    <n v="0"/>
    <n v="0"/>
    <n v="0"/>
    <n v="0"/>
    <n v="0"/>
    <n v="0"/>
    <n v="0"/>
    <n v="0"/>
    <n v="0"/>
    <n v="0"/>
    <n v="1"/>
    <n v="0"/>
    <n v="0"/>
    <n v="0"/>
    <n v="0"/>
    <n v="0.95022472999999996"/>
    <n v="2.3141640000000002E-2"/>
    <n v="2.9499379999999999E-2"/>
    <n v="3.6958959999999999E-2"/>
    <n v="4.8180630000000002E-2"/>
    <n v="6.7936990000000003E-2"/>
    <n v="1.3006834700000001"/>
    <n v="0.66611237999999995"/>
    <n v="0.62899963000000003"/>
    <n v="9.7609130000000002E-2"/>
    <n v="0.61304572000000002"/>
    <n v="0.59609730999999999"/>
  </r>
  <r>
    <x v="2"/>
    <x v="13"/>
    <x v="2"/>
    <x v="7"/>
    <x v="2"/>
    <x v="61"/>
    <x v="78"/>
    <n v="1"/>
    <n v="0"/>
    <n v="0"/>
    <n v="0"/>
    <n v="0"/>
    <n v="0"/>
    <n v="0"/>
    <n v="0"/>
    <n v="0"/>
    <n v="0"/>
    <n v="0"/>
    <n v="0"/>
    <n v="1"/>
    <n v="0"/>
    <n v="0"/>
    <n v="0"/>
    <n v="1.0350699999999999E-2"/>
    <n v="0.88363066999999995"/>
    <n v="3.420786E-2"/>
    <n v="3.8910269999999997E-2"/>
    <n v="4.6021260000000001E-2"/>
    <n v="5.8436420000000003E-2"/>
    <n v="7.6760610000000007E-2"/>
    <n v="1.20402974"/>
    <n v="0.61751674000000001"/>
    <n v="0.59082124000000003"/>
    <n v="0.10071943"/>
    <n v="0.57727077000000004"/>
  </r>
  <r>
    <x v="2"/>
    <x v="13"/>
    <x v="2"/>
    <x v="7"/>
    <x v="2"/>
    <x v="61"/>
    <x v="79"/>
    <n v="0"/>
    <n v="1"/>
    <n v="0"/>
    <n v="0"/>
    <n v="0"/>
    <n v="0"/>
    <n v="0"/>
    <n v="0"/>
    <n v="0"/>
    <n v="0"/>
    <n v="0"/>
    <n v="0"/>
    <n v="0"/>
    <n v="1"/>
    <n v="0"/>
    <n v="0"/>
    <n v="8.4892700000000001E-3"/>
    <n v="1.877038E-2"/>
    <n v="0.82522605999999998"/>
    <n v="4.2477889999999997E-2"/>
    <n v="4.6298300000000001E-2"/>
    <n v="5.3393629999999997E-2"/>
    <n v="6.5956039999999994E-2"/>
    <n v="8.3066420000000002E-2"/>
    <n v="1.09636434"/>
    <n v="0.55118747999999995"/>
    <n v="0.55658861999999998"/>
    <n v="0.10153843999999999"/>
  </r>
  <r>
    <x v="2"/>
    <x v="13"/>
    <x v="2"/>
    <x v="7"/>
    <x v="2"/>
    <x v="61"/>
    <x v="80"/>
    <n v="0"/>
    <n v="0"/>
    <n v="1"/>
    <n v="0"/>
    <n v="0"/>
    <n v="0"/>
    <n v="0"/>
    <n v="0"/>
    <n v="0"/>
    <n v="0"/>
    <n v="0"/>
    <n v="0"/>
    <n v="0"/>
    <n v="0"/>
    <n v="1"/>
    <n v="0"/>
    <n v="2.8123599999999999E-3"/>
    <n v="1.0453540000000001E-2"/>
    <n v="2.0095419999999999E-2"/>
    <n v="0.75891474999999997"/>
    <n v="4.2216499999999997E-2"/>
    <n v="4.5806810000000003E-2"/>
    <n v="5.2348230000000003E-2"/>
    <n v="6.4045340000000006E-2"/>
    <n v="7.9646980000000006E-2"/>
    <n v="0.98733833999999998"/>
    <n v="0.48551485999999999"/>
    <n v="0.51561382"/>
  </r>
  <r>
    <x v="2"/>
    <x v="13"/>
    <x v="2"/>
    <x v="7"/>
    <x v="2"/>
    <x v="61"/>
    <x v="81"/>
    <n v="1"/>
    <n v="0"/>
    <n v="0"/>
    <n v="1"/>
    <n v="0"/>
    <n v="0"/>
    <n v="0"/>
    <n v="0"/>
    <n v="0"/>
    <n v="0"/>
    <n v="0"/>
    <n v="0"/>
    <n v="0"/>
    <n v="0"/>
    <n v="0"/>
    <n v="1"/>
    <n v="1.5951340000000001E-2"/>
    <n v="1.9169559999999999E-2"/>
    <n v="2.6157159999999999E-2"/>
    <n v="3.8723109999999998E-2"/>
    <n v="0.70717722999999999"/>
    <n v="6.3606700000000002E-2"/>
    <n v="6.8416190000000002E-2"/>
    <n v="7.3862620000000004E-2"/>
    <n v="8.5084839999999995E-2"/>
    <n v="0.10045965"/>
    <n v="0.91536119999999999"/>
    <n v="0.45559446999999997"/>
  </r>
  <r>
    <x v="2"/>
    <x v="13"/>
    <x v="2"/>
    <x v="7"/>
    <x v="2"/>
    <x v="61"/>
    <x v="82"/>
    <n v="0"/>
    <n v="1"/>
    <n v="0"/>
    <n v="0"/>
    <n v="1"/>
    <n v="0"/>
    <n v="0"/>
    <n v="0"/>
    <n v="0"/>
    <n v="0"/>
    <n v="0"/>
    <n v="0"/>
    <n v="0"/>
    <n v="0"/>
    <n v="0"/>
    <n v="0"/>
    <n v="0.90085733000000001"/>
    <n v="1.6678459999999999E-2"/>
    <n v="2.0965660000000001E-2"/>
    <n v="2.64741E-2"/>
    <n v="3.8120899999999999E-2"/>
    <n v="0.64101874000000003"/>
    <n v="6.1693900000000003E-2"/>
    <n v="6.609023E-2"/>
    <n v="7.0956140000000001E-2"/>
    <n v="8.1327010000000005E-2"/>
    <n v="9.546317E-2"/>
    <n v="0.83452738999999998"/>
  </r>
  <r>
    <x v="2"/>
    <x v="13"/>
    <x v="2"/>
    <x v="7"/>
    <x v="2"/>
    <x v="61"/>
    <x v="83"/>
    <n v="0"/>
    <n v="0"/>
    <n v="0"/>
    <n v="0"/>
    <n v="0"/>
    <n v="1"/>
    <n v="0"/>
    <n v="0"/>
    <n v="0"/>
    <n v="0"/>
    <n v="0"/>
    <n v="0"/>
    <n v="0"/>
    <n v="0"/>
    <n v="0"/>
    <n v="0"/>
    <n v="5.0557500000000003E-3"/>
    <n v="0.74927681000000002"/>
    <n v="2.0340090000000002E-2"/>
    <n v="2.5633759999999998E-2"/>
    <n v="3.0583920000000001E-2"/>
    <n v="4.1589840000000003E-2"/>
    <n v="0.54387034999999995"/>
    <n v="6.3677239999999996E-2"/>
    <n v="6.7720269999999999E-2"/>
    <n v="7.2223809999999999E-2"/>
    <n v="8.2248580000000002E-2"/>
    <n v="9.4290379999999993E-2"/>
  </r>
  <r>
    <x v="2"/>
    <x v="13"/>
    <x v="2"/>
    <x v="7"/>
    <x v="2"/>
    <x v="61"/>
    <x v="84"/>
    <n v="0"/>
    <n v="0"/>
    <n v="0"/>
    <n v="0"/>
    <n v="0"/>
    <n v="0"/>
    <n v="1"/>
    <n v="0"/>
    <n v="0"/>
    <n v="0"/>
    <n v="0"/>
    <n v="0"/>
    <n v="0"/>
    <n v="0"/>
    <n v="0"/>
    <n v="0"/>
    <n v="5.7811700000000004E-3"/>
    <n v="1.110912E-2"/>
    <n v="0.67917945000000002"/>
    <n v="2.4842400000000001E-2"/>
    <n v="2.9109900000000001E-2"/>
    <n v="3.3832359999999999E-2"/>
    <n v="4.5193410000000003E-2"/>
    <n v="0.49986018999999998"/>
    <n v="6.6618830000000004E-2"/>
    <n v="7.0395520000000003E-2"/>
    <n v="7.377417E-2"/>
    <n v="8.3358749999999995E-2"/>
  </r>
  <r>
    <x v="2"/>
    <x v="13"/>
    <x v="2"/>
    <x v="7"/>
    <x v="2"/>
    <x v="61"/>
    <x v="85"/>
    <n v="1"/>
    <n v="0"/>
    <n v="0"/>
    <n v="0"/>
    <n v="0"/>
    <n v="0"/>
    <n v="0"/>
    <n v="1"/>
    <n v="0"/>
    <n v="0"/>
    <n v="0"/>
    <n v="0"/>
    <n v="0"/>
    <n v="0"/>
    <n v="0"/>
    <n v="0"/>
    <n v="8.9608999999999999E-4"/>
    <n v="6.3664899999999998E-3"/>
    <n v="1.115728E-2"/>
    <n v="0.59607588"/>
    <n v="2.367006E-2"/>
    <n v="2.7573819999999999E-2"/>
    <n v="3.1821469999999998E-2"/>
    <n v="4.2325460000000002E-2"/>
    <n v="0.44331405000000002"/>
    <n v="6.2029189999999998E-2"/>
    <n v="6.5551810000000002E-2"/>
    <n v="6.8581900000000001E-2"/>
  </r>
  <r>
    <x v="2"/>
    <x v="13"/>
    <x v="2"/>
    <x v="7"/>
    <x v="2"/>
    <x v="61"/>
    <x v="86"/>
    <n v="0"/>
    <n v="1"/>
    <n v="0"/>
    <n v="0"/>
    <n v="0"/>
    <n v="0"/>
    <n v="0"/>
    <n v="0"/>
    <n v="0"/>
    <n v="0"/>
    <n v="0"/>
    <n v="0"/>
    <n v="0"/>
    <n v="0"/>
    <n v="0"/>
    <n v="0"/>
    <n v="5.2623000000000001E-3"/>
    <n v="5.4226099999999996E-3"/>
    <n v="1.096047E-2"/>
    <n v="1.6397780000000001E-2"/>
    <n v="0.53857343999999996"/>
    <n v="2.7572570000000001E-2"/>
    <n v="3.097161E-2"/>
    <n v="3.4897780000000003E-2"/>
    <n v="4.543316E-2"/>
    <n v="0.40582243000000001"/>
    <n v="6.4842520000000001E-2"/>
    <n v="6.8497769999999999E-2"/>
  </r>
  <r>
    <x v="2"/>
    <x v="13"/>
    <x v="2"/>
    <x v="7"/>
    <x v="2"/>
    <x v="61"/>
    <x v="87"/>
    <n v="0"/>
    <n v="0"/>
    <n v="0"/>
    <n v="0"/>
    <n v="0"/>
    <n v="0"/>
    <n v="0"/>
    <n v="0"/>
    <n v="0"/>
    <n v="0"/>
    <n v="0"/>
    <n v="0"/>
    <n v="0"/>
    <n v="0"/>
    <n v="0"/>
    <n v="0"/>
    <n v="6.5165999999999998E-4"/>
    <n v="5.1700899999999996E-3"/>
    <n v="5.2386000000000004E-3"/>
    <n v="1.0154349999999999E-2"/>
    <n v="1.497422E-2"/>
    <n v="0.47455386999999999"/>
    <n v="2.4771629999999999E-2"/>
    <n v="2.7777E-2"/>
    <n v="3.1246530000000002E-2"/>
    <n v="4.0647599999999999E-2"/>
    <n v="0.36034755000000002"/>
    <n v="5.8058829999999999E-2"/>
  </r>
  <r>
    <x v="2"/>
    <x v="13"/>
    <x v="2"/>
    <x v="7"/>
    <x v="2"/>
    <x v="61"/>
    <x v="88"/>
    <n v="0"/>
    <n v="0"/>
    <n v="0"/>
    <n v="0"/>
    <n v="0"/>
    <n v="0"/>
    <n v="0"/>
    <n v="0"/>
    <n v="0"/>
    <n v="0"/>
    <n v="0"/>
    <n v="0"/>
    <n v="0"/>
    <n v="0"/>
    <n v="0"/>
    <n v="0"/>
    <n v="7.2232999999999998E-4"/>
    <n v="1.18906E-3"/>
    <n v="4.6994100000000002E-3"/>
    <n v="4.7833800000000003E-3"/>
    <n v="8.6773100000000006E-3"/>
    <n v="1.277115E-2"/>
    <n v="0.40448657999999998"/>
    <n v="2.0717679999999999E-2"/>
    <n v="2.326835E-2"/>
    <n v="2.616868E-2"/>
    <n v="3.4045270000000002E-2"/>
    <n v="0.30885410000000002"/>
  </r>
  <r>
    <x v="2"/>
    <x v="13"/>
    <x v="2"/>
    <x v="7"/>
    <x v="2"/>
    <x v="61"/>
    <x v="89"/>
    <n v="0"/>
    <n v="0"/>
    <n v="0"/>
    <n v="0"/>
    <n v="0"/>
    <n v="0"/>
    <n v="0"/>
    <n v="0"/>
    <n v="0"/>
    <n v="0"/>
    <n v="0"/>
    <n v="0"/>
    <n v="0"/>
    <n v="0"/>
    <n v="0"/>
    <n v="0"/>
    <n v="3.8279799999999999E-3"/>
    <n v="6.9043500000000001E-3"/>
    <n v="6.2365299999999997E-3"/>
    <n v="1.0412579999999999E-2"/>
    <n v="9.5751499999999993E-3"/>
    <n v="1.3835389999999999E-2"/>
    <n v="1.782593E-2"/>
    <n v="0.29625663000000002"/>
    <n v="2.4329380000000001E-2"/>
    <n v="2.5860190000000002E-2"/>
    <n v="2.8000190000000001E-2"/>
    <n v="3.5604480000000001E-2"/>
  </r>
  <r>
    <x v="2"/>
    <x v="13"/>
    <x v="2"/>
    <x v="7"/>
    <x v="2"/>
    <x v="61"/>
    <x v="90"/>
    <n v="0"/>
    <n v="0"/>
    <n v="0"/>
    <n v="0"/>
    <n v="0"/>
    <n v="0"/>
    <n v="0"/>
    <n v="0"/>
    <n v="0"/>
    <n v="0"/>
    <n v="0"/>
    <n v="0"/>
    <n v="0"/>
    <n v="0"/>
    <n v="0"/>
    <n v="0"/>
    <n v="1.3321100000000001E-3"/>
    <n v="3.8345499999999999E-3"/>
    <n v="6.6203199999999999E-3"/>
    <n v="6.1781300000000004E-3"/>
    <n v="9.3601099999999996E-3"/>
    <n v="8.6441999999999995E-3"/>
    <n v="1.2197080000000001E-2"/>
    <n v="1.535488E-2"/>
    <n v="0.20752382"/>
    <n v="2.0330959999999999E-2"/>
    <n v="2.1180480000000002E-2"/>
    <n v="2.2848799999999999E-2"/>
  </r>
  <r>
    <x v="2"/>
    <x v="13"/>
    <x v="2"/>
    <x v="7"/>
    <x v="2"/>
    <x v="61"/>
    <x v="91"/>
    <n v="0"/>
    <n v="0"/>
    <n v="0"/>
    <n v="0"/>
    <n v="0"/>
    <n v="0"/>
    <n v="0"/>
    <n v="0"/>
    <n v="0"/>
    <n v="0"/>
    <n v="0"/>
    <n v="0"/>
    <n v="0"/>
    <n v="0"/>
    <n v="0"/>
    <n v="0"/>
    <n v="2.1984000000000001E-4"/>
    <n v="1.4644700000000001E-3"/>
    <n v="3.4615599999999998E-3"/>
    <n v="5.97549E-3"/>
    <n v="5.59868E-3"/>
    <n v="8.3113300000000005E-3"/>
    <n v="7.6815599999999996E-3"/>
    <n v="1.0792879999999999E-2"/>
    <n v="1.347869E-2"/>
    <n v="0.16877703999999999"/>
    <n v="1.7719550000000001E-2"/>
    <n v="1.8395849999999998E-2"/>
  </r>
  <r>
    <x v="2"/>
    <x v="13"/>
    <x v="2"/>
    <x v="7"/>
    <x v="2"/>
    <x v="61"/>
    <x v="92"/>
    <n v="0"/>
    <n v="0"/>
    <n v="0"/>
    <n v="0"/>
    <n v="0"/>
    <n v="0"/>
    <n v="0"/>
    <n v="0"/>
    <n v="0"/>
    <n v="0"/>
    <n v="0"/>
    <n v="0"/>
    <n v="0"/>
    <n v="0"/>
    <n v="0"/>
    <n v="0"/>
    <n v="7.7000000000000001E-5"/>
    <n v="2.4583999999999999E-4"/>
    <n v="1.3199500000000001E-3"/>
    <n v="3.0234300000000001E-3"/>
    <n v="5.1278399999999998E-3"/>
    <n v="4.8225799999999999E-3"/>
    <n v="7.19223E-3"/>
    <n v="6.6121299999999999E-3"/>
    <n v="9.2920899999999994E-3"/>
    <n v="1.153071E-2"/>
    <n v="0.13472028"/>
    <n v="1.513046E-2"/>
  </r>
  <r>
    <x v="2"/>
    <x v="13"/>
    <x v="2"/>
    <x v="7"/>
    <x v="2"/>
    <x v="61"/>
    <x v="93"/>
    <n v="0"/>
    <n v="0"/>
    <n v="0"/>
    <n v="0"/>
    <n v="0"/>
    <n v="0"/>
    <n v="0"/>
    <n v="0"/>
    <n v="0"/>
    <n v="0"/>
    <n v="0"/>
    <n v="0"/>
    <n v="0"/>
    <n v="0"/>
    <n v="0"/>
    <n v="0"/>
    <n v="9.3745000000000005E-4"/>
    <n v="8.811E-4"/>
    <n v="7.9372000000000004E-4"/>
    <n v="1.8731500000000001E-3"/>
    <n v="3.3976499999999999E-3"/>
    <n v="4.8682600000000001E-3"/>
    <n v="4.57896E-3"/>
    <n v="6.9073399999999997E-3"/>
    <n v="6.1453499999999999E-3"/>
    <n v="8.44898E-3"/>
    <n v="1.0193310000000001E-2"/>
    <n v="9.5537079999999996E-2"/>
  </r>
  <r>
    <x v="2"/>
    <x v="13"/>
    <x v="2"/>
    <x v="7"/>
    <x v="2"/>
    <x v="61"/>
    <x v="94"/>
    <n v="0"/>
    <n v="0"/>
    <n v="0"/>
    <n v="0"/>
    <n v="0"/>
    <n v="0"/>
    <n v="0"/>
    <n v="0"/>
    <n v="0"/>
    <n v="0"/>
    <n v="0"/>
    <n v="0"/>
    <n v="0"/>
    <n v="0"/>
    <n v="0"/>
    <n v="0"/>
    <n v="9.9631700000000004E-3"/>
    <n v="7.8728700000000006E-3"/>
    <n v="6.4319099999999999E-3"/>
    <n v="7.1097699999999996E-3"/>
    <n v="7.9238099999999999E-3"/>
    <n v="1.077971E-2"/>
    <n v="8.5982799999999998E-3"/>
    <n v="8.3617299999999995E-3"/>
    <n v="1.127069E-2"/>
    <n v="8.7142799999999996E-3"/>
    <n v="1.197253E-2"/>
    <n v="1.2446850000000001E-2"/>
  </r>
  <r>
    <x v="2"/>
    <x v="13"/>
    <x v="2"/>
    <x v="7"/>
    <x v="2"/>
    <x v="61"/>
    <x v="95"/>
    <n v="0"/>
    <n v="0"/>
    <n v="0"/>
    <n v="0"/>
    <n v="0"/>
    <n v="0"/>
    <n v="0"/>
    <n v="0"/>
    <n v="0"/>
    <n v="0"/>
    <n v="0"/>
    <n v="0"/>
    <n v="0"/>
    <n v="0"/>
    <n v="0"/>
    <n v="0"/>
    <n v="3.8329999999999999E-4"/>
    <n v="8.1207999999999992E-3"/>
    <n v="6.1540700000000002E-3"/>
    <n v="5.0066299999999998E-3"/>
    <n v="5.3841499999999999E-3"/>
    <n v="6.0196599999999996E-3"/>
    <n v="8.17003E-3"/>
    <n v="6.6168900000000003E-3"/>
    <n v="6.4132700000000004E-3"/>
    <n v="8.81498E-3"/>
    <n v="6.7755799999999998E-3"/>
    <n v="9.3082000000000008E-3"/>
  </r>
  <r>
    <x v="2"/>
    <x v="13"/>
    <x v="2"/>
    <x v="7"/>
    <x v="2"/>
    <x v="61"/>
    <x v="96"/>
    <n v="0"/>
    <n v="0"/>
    <n v="0"/>
    <n v="0"/>
    <n v="0"/>
    <n v="0"/>
    <n v="0"/>
    <n v="0"/>
    <n v="0"/>
    <n v="0"/>
    <n v="0"/>
    <n v="0"/>
    <n v="0"/>
    <n v="0"/>
    <n v="0"/>
    <n v="0"/>
    <n v="4.8380000000000001E-5"/>
    <n v="2.6991999999999999E-4"/>
    <n v="6.5845900000000004E-3"/>
    <n v="4.83966E-3"/>
    <n v="3.9584199999999998E-3"/>
    <n v="4.1180799999999997E-3"/>
    <n v="4.6156900000000004E-3"/>
    <n v="6.3914799999999997E-3"/>
    <n v="5.1271900000000002E-3"/>
    <n v="4.9553799999999997E-3"/>
    <n v="6.93766E-3"/>
    <n v="5.29665E-3"/>
  </r>
  <r>
    <x v="2"/>
    <x v="13"/>
    <x v="2"/>
    <x v="7"/>
    <x v="2"/>
    <x v="61"/>
    <x v="97"/>
    <n v="0"/>
    <n v="0"/>
    <n v="0"/>
    <n v="0"/>
    <n v="0"/>
    <n v="0"/>
    <n v="0"/>
    <n v="0"/>
    <n v="0"/>
    <n v="0"/>
    <n v="0"/>
    <n v="0"/>
    <n v="0"/>
    <n v="0"/>
    <n v="0"/>
    <n v="0"/>
    <n v="0"/>
    <n v="3.3009999999999997E-5"/>
    <n v="1.8452E-4"/>
    <n v="4.5097499999999999E-3"/>
    <n v="3.3208000000000001E-3"/>
    <n v="2.7210699999999999E-3"/>
    <n v="2.8388900000000002E-3"/>
    <n v="3.20455E-3"/>
    <n v="4.4659399999999998E-3"/>
    <n v="3.63555E-3"/>
    <n v="3.5183900000000001E-3"/>
    <n v="4.94291E-3"/>
  </r>
  <r>
    <x v="2"/>
    <x v="13"/>
    <x v="2"/>
    <x v="7"/>
    <x v="2"/>
    <x v="61"/>
    <x v="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1659999999999999E-5"/>
    <n v="1.2129E-4"/>
    <n v="2.96956E-3"/>
    <n v="2.1904899999999998E-3"/>
    <n v="1.7979599999999999E-3"/>
    <n v="1.88124E-3"/>
    <n v="2.1400400000000002E-3"/>
    <n v="3.0031300000000001E-3"/>
    <n v="2.4843500000000002E-3"/>
    <n v="2.4072299999999998E-3"/>
  </r>
  <r>
    <x v="2"/>
    <x v="13"/>
    <x v="2"/>
    <x v="7"/>
    <x v="2"/>
    <x v="61"/>
    <x v="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362E-5"/>
    <n v="8.4950000000000005E-5"/>
    <n v="1.92643E-3"/>
    <n v="2.60063E-3"/>
    <n v="2.7828900000000001E-3"/>
    <n v="2.95714E-3"/>
    <n v="3.24785E-3"/>
    <n v="4.0111699999999997E-3"/>
    <n v="4.2131199999999999E-3"/>
  </r>
  <r>
    <x v="2"/>
    <x v="14"/>
    <x v="1"/>
    <x v="8"/>
    <x v="1"/>
    <x v="62"/>
    <x v="0"/>
    <n v="2"/>
    <n v="1"/>
    <n v="0"/>
    <n v="1"/>
    <n v="0"/>
    <n v="0"/>
    <n v="0"/>
    <n v="0"/>
    <n v="0"/>
    <n v="1"/>
    <n v="0"/>
    <n v="1"/>
    <n v="0"/>
    <n v="0"/>
    <n v="0"/>
    <n v="0"/>
    <n v="0.23639913000000001"/>
    <n v="0.30765804000000002"/>
    <n v="0.33982651000000003"/>
    <n v="0.35771468000000001"/>
    <n v="0.37794714000000001"/>
    <n v="0.39453031999999999"/>
    <n v="0.40403348"/>
    <n v="0.40957341000000003"/>
    <n v="0.41116745999999998"/>
    <n v="0.40969800000000001"/>
    <n v="0.40755078"/>
    <n v="0.40483529000000001"/>
  </r>
  <r>
    <x v="2"/>
    <x v="14"/>
    <x v="1"/>
    <x v="8"/>
    <x v="1"/>
    <x v="62"/>
    <x v="1"/>
    <n v="1"/>
    <n v="1"/>
    <n v="1"/>
    <n v="0"/>
    <n v="1"/>
    <n v="0"/>
    <n v="0"/>
    <n v="0"/>
    <n v="0"/>
    <n v="0"/>
    <n v="1"/>
    <n v="0"/>
    <n v="1"/>
    <n v="0"/>
    <n v="0"/>
    <n v="0"/>
    <n v="9.2541310000000002E-2"/>
    <n v="0.29835173999999998"/>
    <n v="0.35430465"/>
    <n v="0.37606721999999998"/>
    <n v="0.39320506"/>
    <n v="0.41114334000000002"/>
    <n v="0.42362076999999998"/>
    <n v="0.43070408999999998"/>
    <n v="0.43496164999999998"/>
    <n v="0.43609429"/>
    <n v="0.43398840999999999"/>
    <n v="0.43085926000000002"/>
  </r>
  <r>
    <x v="2"/>
    <x v="14"/>
    <x v="1"/>
    <x v="8"/>
    <x v="1"/>
    <x v="62"/>
    <x v="2"/>
    <n v="0"/>
    <n v="1"/>
    <n v="1"/>
    <n v="1"/>
    <n v="0"/>
    <n v="1"/>
    <n v="0"/>
    <n v="0"/>
    <n v="0"/>
    <n v="1"/>
    <n v="0"/>
    <n v="1"/>
    <n v="0"/>
    <n v="1"/>
    <n v="0"/>
    <n v="0"/>
    <n v="8.6525950000000004E-2"/>
    <n v="0.17350007000000001"/>
    <n v="0.34222478000000001"/>
    <n v="0.38414914999999999"/>
    <n v="0.40438235"/>
    <n v="0.41939965000000001"/>
    <n v="0.43302668"/>
    <n v="0.44286236000000001"/>
    <n v="0.44872956000000003"/>
    <n v="0.45224911000000001"/>
    <n v="0.45245461999999997"/>
    <n v="0.44942354000000001"/>
  </r>
  <r>
    <x v="2"/>
    <x v="14"/>
    <x v="1"/>
    <x v="8"/>
    <x v="1"/>
    <x v="62"/>
    <x v="3"/>
    <n v="2"/>
    <n v="0"/>
    <n v="1"/>
    <n v="1"/>
    <n v="0"/>
    <n v="0"/>
    <n v="1"/>
    <n v="0"/>
    <n v="0"/>
    <n v="0"/>
    <n v="1"/>
    <n v="0"/>
    <n v="1"/>
    <n v="0"/>
    <n v="1"/>
    <n v="0"/>
    <n v="7.8150960000000005E-2"/>
    <n v="0.15166342999999999"/>
    <n v="0.22604727999999999"/>
    <n v="0.36528117999999998"/>
    <n v="0.40269743000000002"/>
    <n v="0.42025567000000003"/>
    <n v="0.43161526"/>
    <n v="0.44274648"/>
    <n v="0.45127690999999998"/>
    <n v="0.45634297000000001"/>
    <n v="0.45880228000000001"/>
    <n v="0.45795478000000001"/>
  </r>
  <r>
    <x v="2"/>
    <x v="14"/>
    <x v="1"/>
    <x v="8"/>
    <x v="1"/>
    <x v="62"/>
    <x v="4"/>
    <n v="3"/>
    <n v="2"/>
    <n v="0"/>
    <n v="1"/>
    <n v="0"/>
    <n v="0"/>
    <n v="0"/>
    <n v="1"/>
    <n v="0"/>
    <n v="0"/>
    <n v="0"/>
    <n v="1"/>
    <n v="0"/>
    <n v="1"/>
    <n v="0"/>
    <n v="1"/>
    <n v="7.0971889999999996E-2"/>
    <n v="0.14278895"/>
    <n v="0.20087794"/>
    <n v="0.26507931000000001"/>
    <n v="0.38796186999999999"/>
    <n v="0.42121998999999999"/>
    <n v="0.43521956000000001"/>
    <n v="0.44450324000000002"/>
    <n v="0.45448796000000002"/>
    <n v="0.46225475999999999"/>
    <n v="0.46639891"/>
    <n v="0.46775029000000001"/>
  </r>
  <r>
    <x v="2"/>
    <x v="14"/>
    <x v="1"/>
    <x v="8"/>
    <x v="1"/>
    <x v="62"/>
    <x v="5"/>
    <n v="2"/>
    <n v="3"/>
    <n v="2"/>
    <n v="0"/>
    <n v="0"/>
    <n v="0"/>
    <n v="0"/>
    <n v="0"/>
    <n v="1"/>
    <n v="1"/>
    <n v="0"/>
    <n v="0"/>
    <n v="1"/>
    <n v="0"/>
    <n v="1"/>
    <n v="0"/>
    <n v="0.95892838999999996"/>
    <n v="0.14520879"/>
    <n v="0.20507597999999999"/>
    <n v="0.25118045999999999"/>
    <n v="0.31251839999999997"/>
    <n v="0.42048138000000002"/>
    <n v="0.44820624999999997"/>
    <n v="0.45951254000000002"/>
    <n v="0.46774782999999998"/>
    <n v="0.47688488000000001"/>
    <n v="0.483601"/>
    <n v="0.48652989000000002"/>
  </r>
  <r>
    <x v="2"/>
    <x v="14"/>
    <x v="1"/>
    <x v="8"/>
    <x v="1"/>
    <x v="62"/>
    <x v="6"/>
    <n v="0"/>
    <n v="2"/>
    <n v="3"/>
    <n v="2"/>
    <n v="0"/>
    <n v="0"/>
    <n v="0"/>
    <n v="0"/>
    <n v="0"/>
    <n v="1"/>
    <n v="1"/>
    <n v="0"/>
    <n v="1"/>
    <n v="1"/>
    <n v="0"/>
    <n v="1"/>
    <n v="7.5920940000000006E-2"/>
    <n v="0.91807280999999996"/>
    <n v="0.19310569"/>
    <n v="0.24277483"/>
    <n v="0.28492033"/>
    <n v="0.34175054999999999"/>
    <n v="0.43549410999999999"/>
    <n v="0.45904089999999997"/>
    <n v="0.46912860000000001"/>
    <n v="0.47643176999999998"/>
    <n v="0.48445642999999999"/>
    <n v="0.49002827999999998"/>
  </r>
  <r>
    <x v="2"/>
    <x v="14"/>
    <x v="1"/>
    <x v="8"/>
    <x v="1"/>
    <x v="62"/>
    <x v="7"/>
    <n v="1"/>
    <n v="0"/>
    <n v="2"/>
    <n v="3"/>
    <n v="1"/>
    <n v="0"/>
    <n v="0"/>
    <n v="0"/>
    <n v="0"/>
    <n v="0"/>
    <n v="1"/>
    <n v="1"/>
    <n v="0"/>
    <n v="0"/>
    <n v="1"/>
    <n v="0"/>
    <n v="0.95175127999999998"/>
    <n v="0.12617527000000001"/>
    <n v="0.87393131999999996"/>
    <n v="0.21726182999999999"/>
    <n v="0.26333290999999998"/>
    <n v="0.30113794999999999"/>
    <n v="0.3524506"/>
    <n v="0.43536574"/>
    <n v="0.45660044999999999"/>
    <n v="0.46560565999999998"/>
    <n v="0.47200280999999999"/>
    <n v="0.47894045000000002"/>
  </r>
  <r>
    <x v="2"/>
    <x v="14"/>
    <x v="1"/>
    <x v="8"/>
    <x v="1"/>
    <x v="62"/>
    <x v="8"/>
    <n v="1"/>
    <n v="1"/>
    <n v="0"/>
    <n v="2"/>
    <n v="2"/>
    <n v="1"/>
    <n v="0"/>
    <n v="0"/>
    <n v="0"/>
    <n v="0"/>
    <n v="0"/>
    <n v="1"/>
    <n v="1"/>
    <n v="0"/>
    <n v="0"/>
    <n v="1"/>
    <n v="5.0351E-2"/>
    <n v="0.90023617"/>
    <n v="0.16248604"/>
    <n v="0.82711140999999999"/>
    <n v="0.23647082"/>
    <n v="0.27882287"/>
    <n v="0.31215588999999999"/>
    <n v="0.35925578000000002"/>
    <n v="0.43388258000000002"/>
    <n v="0.45315661000000002"/>
    <n v="0.46113266000000003"/>
    <n v="0.46662185"/>
  </r>
  <r>
    <x v="2"/>
    <x v="14"/>
    <x v="1"/>
    <x v="8"/>
    <x v="1"/>
    <x v="62"/>
    <x v="9"/>
    <n v="2"/>
    <n v="1"/>
    <n v="1"/>
    <n v="0"/>
    <n v="2"/>
    <n v="2"/>
    <n v="1"/>
    <n v="0"/>
    <n v="0"/>
    <n v="0"/>
    <n v="0"/>
    <n v="0"/>
    <n v="1"/>
    <n v="1"/>
    <n v="0"/>
    <n v="0"/>
    <n v="0.98773900999999997"/>
    <n v="0.12002299"/>
    <n v="0.83669985999999996"/>
    <n v="0.20893141000000001"/>
    <n v="0.77504293999999996"/>
    <n v="0.26641534"/>
    <n v="0.30349401999999998"/>
    <n v="0.33242893000000001"/>
    <n v="0.37544342000000003"/>
    <n v="0.44091179000000003"/>
    <n v="0.45769847000000002"/>
    <n v="0.46426379000000001"/>
  </r>
  <r>
    <x v="2"/>
    <x v="14"/>
    <x v="1"/>
    <x v="8"/>
    <x v="1"/>
    <x v="62"/>
    <x v="10"/>
    <n v="1"/>
    <n v="2"/>
    <n v="1"/>
    <n v="1"/>
    <n v="0"/>
    <n v="2"/>
    <n v="2"/>
    <n v="1"/>
    <n v="0"/>
    <n v="0"/>
    <n v="0"/>
    <n v="0"/>
    <n v="0"/>
    <n v="0"/>
    <n v="1"/>
    <n v="0"/>
    <n v="6.4167600000000005E-2"/>
    <n v="0.96571476999999994"/>
    <n v="0.17218148"/>
    <n v="0.82079232999999996"/>
    <n v="0.24983831000000001"/>
    <n v="0.76646795000000001"/>
    <n v="0.29433948999999998"/>
    <n v="0.32754638000000003"/>
    <n v="0.35387268999999999"/>
    <n v="0.39464075999999998"/>
    <n v="0.45362180000000002"/>
    <n v="0.46858063"/>
  </r>
  <r>
    <x v="2"/>
    <x v="14"/>
    <x v="1"/>
    <x v="8"/>
    <x v="1"/>
    <x v="62"/>
    <x v="11"/>
    <n v="1"/>
    <n v="1"/>
    <n v="2"/>
    <n v="1"/>
    <n v="1"/>
    <n v="0"/>
    <n v="2"/>
    <n v="2"/>
    <n v="1"/>
    <n v="0"/>
    <n v="1"/>
    <n v="0"/>
    <n v="0"/>
    <n v="0"/>
    <n v="0"/>
    <n v="1"/>
    <n v="5.8463899999999999E-2"/>
    <n v="0.11729117"/>
    <n v="0.93039514999999995"/>
    <n v="0.20869036999999999"/>
    <n v="0.80007782999999999"/>
    <n v="0.27999313999999997"/>
    <n v="0.75037991000000004"/>
    <n v="0.31244137"/>
    <n v="0.34291111000000002"/>
    <n v="0.36701462000000001"/>
    <n v="0.40507711000000002"/>
    <n v="0.45786142000000002"/>
  </r>
  <r>
    <x v="2"/>
    <x v="14"/>
    <x v="1"/>
    <x v="8"/>
    <x v="1"/>
    <x v="62"/>
    <x v="12"/>
    <n v="0"/>
    <n v="2"/>
    <n v="1"/>
    <n v="2"/>
    <n v="1"/>
    <n v="1"/>
    <n v="0"/>
    <n v="2"/>
    <n v="2"/>
    <n v="1"/>
    <n v="0"/>
    <n v="1"/>
    <n v="0"/>
    <n v="0"/>
    <n v="0"/>
    <n v="0"/>
    <n v="0.91433215000000001"/>
    <n v="0.10583434"/>
    <n v="0.15371182"/>
    <n v="0.88784761999999995"/>
    <n v="0.23159331"/>
    <n v="0.73433300000000001"/>
    <n v="0.29328237000000001"/>
    <n v="0.69332068999999996"/>
    <n v="0.31512316000000001"/>
    <n v="0.34288368000000002"/>
    <n v="0.36450063999999999"/>
    <n v="0.39869443999999998"/>
  </r>
  <r>
    <x v="2"/>
    <x v="14"/>
    <x v="1"/>
    <x v="8"/>
    <x v="1"/>
    <x v="62"/>
    <x v="13"/>
    <n v="1"/>
    <n v="0"/>
    <n v="1"/>
    <n v="1"/>
    <n v="2"/>
    <n v="1"/>
    <n v="1"/>
    <n v="0"/>
    <n v="2"/>
    <n v="1"/>
    <n v="1"/>
    <n v="0"/>
    <n v="1"/>
    <n v="0"/>
    <n v="0"/>
    <n v="0"/>
    <n v="5.10479E-2"/>
    <n v="0.86801640999999996"/>
    <n v="0.14901091"/>
    <n v="0.18827669"/>
    <n v="0.87158190000000002"/>
    <n v="0.25986263999999998"/>
    <n v="0.70059305000000005"/>
    <n v="0.31355523000000002"/>
    <n v="0.66597779000000001"/>
    <n v="0.32783367000000002"/>
    <n v="0.35365329000000001"/>
    <n v="0.37331599999999998"/>
  </r>
  <r>
    <x v="2"/>
    <x v="14"/>
    <x v="1"/>
    <x v="8"/>
    <x v="1"/>
    <x v="62"/>
    <x v="14"/>
    <n v="0"/>
    <n v="1"/>
    <n v="0"/>
    <n v="1"/>
    <n v="2"/>
    <n v="2"/>
    <n v="1"/>
    <n v="1"/>
    <n v="0"/>
    <n v="1"/>
    <n v="1"/>
    <n v="1"/>
    <n v="0"/>
    <n v="1"/>
    <n v="1"/>
    <n v="0"/>
    <n v="6.148137E-2"/>
    <n v="0.10081602000000001"/>
    <n v="0.81744077999999998"/>
    <n v="0.18441408000000001"/>
    <n v="0.22026788"/>
    <n v="0.84257943000000002"/>
    <n v="0.28267575"/>
    <n v="0.66354900000000006"/>
    <n v="0.32950163999999998"/>
    <n v="0.63538925000000002"/>
    <n v="0.33656077000000001"/>
    <n v="0.36021536999999998"/>
  </r>
  <r>
    <x v="2"/>
    <x v="14"/>
    <x v="1"/>
    <x v="8"/>
    <x v="1"/>
    <x v="62"/>
    <x v="15"/>
    <n v="1"/>
    <n v="0"/>
    <n v="1"/>
    <n v="0"/>
    <n v="1"/>
    <n v="2"/>
    <n v="2"/>
    <n v="1"/>
    <n v="1"/>
    <n v="0"/>
    <n v="1"/>
    <n v="1"/>
    <n v="1"/>
    <n v="0"/>
    <n v="1"/>
    <n v="1"/>
    <n v="5.9980749999999999E-2"/>
    <n v="0.12222737"/>
    <n v="0.14695"/>
    <n v="0.78048132999999997"/>
    <n v="0.22140234"/>
    <n v="0.25365535"/>
    <n v="0.82391104999999998"/>
    <n v="0.30693512000000001"/>
    <n v="0.64021976999999997"/>
    <n v="0.34916553"/>
    <n v="0.61668867999999999"/>
    <n v="0.34948133999999997"/>
  </r>
  <r>
    <x v="2"/>
    <x v="14"/>
    <x v="1"/>
    <x v="8"/>
    <x v="1"/>
    <x v="62"/>
    <x v="16"/>
    <n v="1"/>
    <n v="1"/>
    <n v="0"/>
    <n v="1"/>
    <n v="0"/>
    <n v="1"/>
    <n v="2"/>
    <n v="2"/>
    <n v="2"/>
    <n v="0"/>
    <n v="0"/>
    <n v="1"/>
    <n v="1"/>
    <n v="1"/>
    <n v="1"/>
    <n v="1"/>
    <n v="0.97162713999999994"/>
    <n v="0.11844243"/>
    <n v="0.17314452999999999"/>
    <n v="0.18543364000000001"/>
    <n v="0.74488880000000002"/>
    <n v="0.25422127"/>
    <n v="0.28147375000000002"/>
    <n v="0.79426664999999996"/>
    <n v="0.32709951999999998"/>
    <n v="0.61588666999999997"/>
    <n v="0.36454241999999998"/>
    <n v="0.59609201000000001"/>
  </r>
  <r>
    <x v="2"/>
    <x v="14"/>
    <x v="1"/>
    <x v="8"/>
    <x v="1"/>
    <x v="62"/>
    <x v="17"/>
    <n v="1"/>
    <n v="1"/>
    <n v="0"/>
    <n v="0"/>
    <n v="1"/>
    <n v="0"/>
    <n v="2"/>
    <n v="2"/>
    <n v="1"/>
    <n v="2"/>
    <n v="0"/>
    <n v="0"/>
    <n v="1"/>
    <n v="1"/>
    <n v="1"/>
    <n v="0"/>
    <n v="0.99449995000000002"/>
    <n v="0.96509825000000005"/>
    <n v="0.19275403999999999"/>
    <n v="0.23876347000000001"/>
    <n v="0.24430795999999999"/>
    <n v="0.73618655"/>
    <n v="0.30397037999999998"/>
    <n v="0.32634827999999999"/>
    <n v="0.78548037999999998"/>
    <n v="0.36663596999999998"/>
    <n v="0.61444083000000005"/>
    <n v="0.39886437000000002"/>
  </r>
  <r>
    <x v="2"/>
    <x v="14"/>
    <x v="1"/>
    <x v="8"/>
    <x v="1"/>
    <x v="62"/>
    <x v="18"/>
    <n v="2"/>
    <n v="2"/>
    <n v="1"/>
    <n v="0"/>
    <n v="0"/>
    <n v="1"/>
    <n v="0"/>
    <n v="2"/>
    <n v="0"/>
    <n v="1"/>
    <n v="2"/>
    <n v="0"/>
    <n v="0"/>
    <n v="1"/>
    <n v="1"/>
    <n v="0"/>
    <n v="0.1015532"/>
    <n v="0.91958578000000002"/>
    <n v="0.88489929000000001"/>
    <n v="0.25196267999999999"/>
    <n v="0.29386599000000002"/>
    <n v="0.29134484999999999"/>
    <n v="0.69020417999999994"/>
    <n v="0.33574915999999999"/>
    <n v="0.35364149"/>
    <n v="0.72556544999999995"/>
    <n v="0.38621765000000002"/>
    <n v="0.58191764999999995"/>
  </r>
  <r>
    <x v="2"/>
    <x v="14"/>
    <x v="1"/>
    <x v="8"/>
    <x v="1"/>
    <x v="62"/>
    <x v="19"/>
    <n v="1"/>
    <n v="3"/>
    <n v="0"/>
    <n v="1"/>
    <n v="1"/>
    <n v="0"/>
    <n v="1"/>
    <n v="0"/>
    <n v="2"/>
    <n v="0"/>
    <n v="1"/>
    <n v="2"/>
    <n v="0"/>
    <n v="0"/>
    <n v="1"/>
    <n v="2"/>
    <n v="0.12626776000000001"/>
    <n v="0.20062650000000001"/>
    <n v="0.83538177999999996"/>
    <n v="0.79481928999999996"/>
    <n v="0.29984034999999998"/>
    <n v="0.33396787999999999"/>
    <n v="0.32161229000000002"/>
    <n v="0.60178593999999996"/>
    <n v="0.35332904999999998"/>
    <n v="0.36752987999999998"/>
    <n v="0.65635927999999999"/>
    <n v="0.38948343000000002"/>
  </r>
  <r>
    <x v="2"/>
    <x v="14"/>
    <x v="1"/>
    <x v="8"/>
    <x v="1"/>
    <x v="62"/>
    <x v="20"/>
    <n v="1"/>
    <n v="1"/>
    <n v="1"/>
    <n v="0"/>
    <n v="1"/>
    <n v="1"/>
    <n v="0"/>
    <n v="0"/>
    <n v="0"/>
    <n v="1"/>
    <n v="0"/>
    <n v="1"/>
    <n v="2"/>
    <n v="0"/>
    <n v="0"/>
    <n v="1"/>
    <n v="1.31154233"/>
    <n v="0.25914536999999999"/>
    <n v="0.28466321"/>
    <n v="0.65925243"/>
    <n v="0.63079092999999997"/>
    <n v="0.33378999999999998"/>
    <n v="0.35108119999999998"/>
    <n v="0.33204243999999999"/>
    <n v="0.47773052999999999"/>
    <n v="0.35136010000000001"/>
    <n v="0.35928848000000002"/>
    <n v="0.52886955999999996"/>
  </r>
  <r>
    <x v="2"/>
    <x v="14"/>
    <x v="1"/>
    <x v="8"/>
    <x v="1"/>
    <x v="62"/>
    <x v="21"/>
    <n v="1"/>
    <n v="1"/>
    <n v="2"/>
    <n v="1"/>
    <n v="0"/>
    <n v="0"/>
    <n v="1"/>
    <n v="1"/>
    <n v="0"/>
    <n v="0"/>
    <n v="1"/>
    <n v="0"/>
    <n v="1"/>
    <n v="2"/>
    <n v="0"/>
    <n v="0"/>
    <n v="0.73071450999999998"/>
    <n v="0.75815091999999995"/>
    <n v="0.28925015999999998"/>
    <n v="0.28715260999999997"/>
    <n v="0.49348155999999999"/>
    <n v="0.47326040000000003"/>
    <n v="0.30676010999999997"/>
    <n v="0.31291534999999998"/>
    <n v="0.2967998"/>
    <n v="0.34530570999999999"/>
    <n v="0.30760310000000002"/>
    <n v="0.30998120000000001"/>
  </r>
  <r>
    <x v="2"/>
    <x v="14"/>
    <x v="1"/>
    <x v="8"/>
    <x v="1"/>
    <x v="62"/>
    <x v="22"/>
    <n v="1"/>
    <n v="0"/>
    <n v="1"/>
    <n v="1"/>
    <n v="1"/>
    <n v="0"/>
    <n v="1"/>
    <n v="1"/>
    <n v="1"/>
    <n v="0"/>
    <n v="0"/>
    <n v="1"/>
    <n v="1"/>
    <n v="1"/>
    <n v="2"/>
    <n v="1"/>
    <n v="0.17265185"/>
    <n v="0.45904447999999998"/>
    <n v="0.42519899999999999"/>
    <n v="0.25479186999999998"/>
    <n v="0.25639511999999998"/>
    <n v="0.3407599"/>
    <n v="0.32454287999999998"/>
    <n v="0.25409643999999998"/>
    <n v="0.25713724999999998"/>
    <n v="0.24745362000000001"/>
    <n v="0.26006107000000001"/>
    <n v="0.25067647999999998"/>
  </r>
  <r>
    <x v="2"/>
    <x v="14"/>
    <x v="1"/>
    <x v="8"/>
    <x v="1"/>
    <x v="62"/>
    <x v="23"/>
    <n v="1"/>
    <n v="1"/>
    <n v="0"/>
    <n v="1"/>
    <n v="0"/>
    <n v="0"/>
    <n v="0"/>
    <n v="0"/>
    <n v="0"/>
    <n v="1"/>
    <n v="0"/>
    <n v="0"/>
    <n v="1"/>
    <n v="1"/>
    <n v="1"/>
    <n v="1"/>
    <n v="0.61242187999999997"/>
    <n v="0.25593597000000001"/>
    <n v="0.36545645999999998"/>
    <n v="0.33525852"/>
    <n v="0.27146537999999998"/>
    <n v="0.27187498999999998"/>
    <n v="0.30379041000000001"/>
    <n v="0.29021480999999999"/>
    <n v="0.25979737000000003"/>
    <n v="0.26329161000000001"/>
    <n v="0.25494935000000002"/>
    <n v="0.25832238000000002"/>
  </r>
  <r>
    <x v="2"/>
    <x v="14"/>
    <x v="1"/>
    <x v="8"/>
    <x v="1"/>
    <x v="62"/>
    <x v="24"/>
    <n v="5"/>
    <n v="1"/>
    <n v="1"/>
    <n v="0"/>
    <n v="1"/>
    <n v="0"/>
    <n v="0"/>
    <n v="0"/>
    <n v="1"/>
    <n v="0"/>
    <n v="1"/>
    <n v="0"/>
    <n v="0"/>
    <n v="2"/>
    <n v="0"/>
    <n v="1"/>
    <n v="0.67619799000000003"/>
    <n v="0.48042963999999999"/>
    <n v="0.28598924999999997"/>
    <n v="0.32645104000000003"/>
    <n v="0.31163254000000001"/>
    <n v="0.28632788999999997"/>
    <n v="0.28068402999999997"/>
    <n v="0.29307915000000001"/>
    <n v="0.28386578000000001"/>
    <n v="0.27043151999999998"/>
    <n v="0.27235448000000001"/>
    <n v="0.26416798000000002"/>
  </r>
  <r>
    <x v="2"/>
    <x v="14"/>
    <x v="1"/>
    <x v="8"/>
    <x v="1"/>
    <x v="62"/>
    <x v="25"/>
    <n v="0"/>
    <n v="4"/>
    <n v="1"/>
    <n v="1"/>
    <n v="1"/>
    <n v="1"/>
    <n v="0"/>
    <n v="0"/>
    <n v="0"/>
    <n v="2"/>
    <n v="0"/>
    <n v="1"/>
    <n v="0"/>
    <n v="0"/>
    <n v="1"/>
    <n v="0"/>
    <n v="0.53212627999999995"/>
    <n v="0.4350542"/>
    <n v="0.36438358999999998"/>
    <n v="0.28580534000000002"/>
    <n v="0.30384728"/>
    <n v="0.29852018000000002"/>
    <n v="0.28514576000000003"/>
    <n v="0.27764206000000002"/>
    <n v="0.28096335"/>
    <n v="0.27698367000000002"/>
    <n v="0.27249002"/>
    <n v="0.27174600999999998"/>
  </r>
  <r>
    <x v="2"/>
    <x v="14"/>
    <x v="1"/>
    <x v="8"/>
    <x v="1"/>
    <x v="62"/>
    <x v="26"/>
    <n v="4"/>
    <n v="0"/>
    <n v="2"/>
    <n v="1"/>
    <n v="0"/>
    <n v="0"/>
    <n v="1"/>
    <n v="0"/>
    <n v="1"/>
    <n v="0"/>
    <n v="1"/>
    <n v="0"/>
    <n v="1"/>
    <n v="0"/>
    <n v="0"/>
    <n v="0"/>
    <n v="0.19486924"/>
    <n v="0.32541708000000003"/>
    <n v="0.29548219999999997"/>
    <n v="0.27034190000000002"/>
    <n v="0.25086215000000001"/>
    <n v="0.25684231000000002"/>
    <n v="0.24989713999999999"/>
    <n v="0.24277836"/>
    <n v="0.23822187"/>
    <n v="0.24003716999999999"/>
    <n v="0.23688212"/>
    <n v="0.23444258000000001"/>
  </r>
  <r>
    <x v="2"/>
    <x v="14"/>
    <x v="1"/>
    <x v="8"/>
    <x v="1"/>
    <x v="62"/>
    <x v="27"/>
    <n v="0"/>
    <n v="3"/>
    <n v="0"/>
    <n v="1"/>
    <n v="0"/>
    <n v="0"/>
    <n v="0"/>
    <n v="1"/>
    <n v="0"/>
    <n v="1"/>
    <n v="0"/>
    <n v="1"/>
    <n v="0"/>
    <n v="0"/>
    <n v="0"/>
    <n v="0"/>
    <n v="0.15031890000000001"/>
    <n v="0.25905682000000002"/>
    <n v="0.30086600000000002"/>
    <n v="0.28193551"/>
    <n v="0.27484768999999998"/>
    <n v="0.2647641"/>
    <n v="0.26415399000000001"/>
    <n v="0.25727576000000002"/>
    <n v="0.2528591"/>
    <n v="0.25006203999999999"/>
    <n v="0.25053453999999997"/>
    <n v="0.24662154"/>
  </r>
  <r>
    <x v="2"/>
    <x v="14"/>
    <x v="1"/>
    <x v="8"/>
    <x v="1"/>
    <x v="62"/>
    <x v="28"/>
    <n v="1"/>
    <n v="0"/>
    <n v="2"/>
    <n v="0"/>
    <n v="2"/>
    <n v="0"/>
    <n v="0"/>
    <n v="0"/>
    <n v="1"/>
    <n v="0"/>
    <n v="1"/>
    <n v="0"/>
    <n v="1"/>
    <n v="0"/>
    <n v="0"/>
    <n v="0"/>
    <n v="0.18435988"/>
    <n v="0.28812468000000002"/>
    <n v="0.35658729"/>
    <n v="0.36453795"/>
    <n v="0.35580630000000002"/>
    <n v="0.35295169999999998"/>
    <n v="0.33937342999999998"/>
    <n v="0.33617163999999999"/>
    <n v="0.32968542000000001"/>
    <n v="0.32756214"/>
    <n v="0.32416995999999998"/>
    <n v="0.32305794999999998"/>
  </r>
  <r>
    <x v="2"/>
    <x v="14"/>
    <x v="1"/>
    <x v="8"/>
    <x v="1"/>
    <x v="62"/>
    <x v="29"/>
    <n v="0"/>
    <n v="1"/>
    <n v="0"/>
    <n v="2"/>
    <n v="0"/>
    <n v="2"/>
    <n v="0"/>
    <n v="0"/>
    <n v="0"/>
    <n v="1"/>
    <n v="0"/>
    <n v="0"/>
    <n v="0"/>
    <n v="0"/>
    <n v="0"/>
    <n v="0"/>
    <n v="0.14218819999999999"/>
    <n v="0.26930757"/>
    <n v="0.32852743000000001"/>
    <n v="0.37046763999999999"/>
    <n v="0.37326635000000002"/>
    <n v="0.36740973999999998"/>
    <n v="0.36267207000000001"/>
    <n v="0.34964443000000001"/>
    <n v="0.34697447999999997"/>
    <n v="0.34254778000000002"/>
    <n v="0.34048717000000001"/>
    <n v="0.33626925000000002"/>
  </r>
  <r>
    <x v="2"/>
    <x v="14"/>
    <x v="1"/>
    <x v="8"/>
    <x v="1"/>
    <x v="62"/>
    <x v="30"/>
    <n v="2"/>
    <n v="0"/>
    <n v="1"/>
    <n v="0"/>
    <n v="2"/>
    <n v="0"/>
    <n v="1"/>
    <n v="0"/>
    <n v="0"/>
    <n v="0"/>
    <n v="1"/>
    <n v="0"/>
    <n v="1"/>
    <n v="0"/>
    <n v="0"/>
    <n v="0"/>
    <n v="0.16574243"/>
    <n v="0.27440006"/>
    <n v="0.35880229000000002"/>
    <n v="0.39136924000000001"/>
    <n v="0.43047858"/>
    <n v="0.42750697999999998"/>
    <n v="0.41840738"/>
    <n v="0.41304127000000002"/>
    <n v="0.40072749000000002"/>
    <n v="0.39980864999999999"/>
    <n v="0.39523036"/>
    <n v="0.39207911000000001"/>
  </r>
  <r>
    <x v="2"/>
    <x v="14"/>
    <x v="1"/>
    <x v="8"/>
    <x v="1"/>
    <x v="62"/>
    <x v="31"/>
    <n v="3"/>
    <n v="2"/>
    <n v="0"/>
    <n v="1"/>
    <n v="0"/>
    <n v="2"/>
    <n v="0"/>
    <n v="1"/>
    <n v="0"/>
    <n v="1"/>
    <n v="0"/>
    <n v="1"/>
    <n v="0"/>
    <n v="0"/>
    <n v="0"/>
    <n v="0"/>
    <n v="0.1338009"/>
    <n v="0.2745129"/>
    <n v="0.34621706000000002"/>
    <n v="0.40105173"/>
    <n v="0.42729451000000002"/>
    <n v="0.46138886000000001"/>
    <n v="0.45122171"/>
    <n v="0.44192753000000001"/>
    <n v="0.43760389"/>
    <n v="0.42753708000000001"/>
    <n v="0.42644330000000003"/>
    <n v="0.42099476000000002"/>
  </r>
  <r>
    <x v="2"/>
    <x v="14"/>
    <x v="1"/>
    <x v="8"/>
    <x v="1"/>
    <x v="62"/>
    <x v="32"/>
    <n v="1"/>
    <n v="3"/>
    <n v="2"/>
    <n v="0"/>
    <n v="1"/>
    <n v="0"/>
    <n v="2"/>
    <n v="0"/>
    <n v="1"/>
    <n v="0"/>
    <n v="1"/>
    <n v="0"/>
    <n v="0"/>
    <n v="0"/>
    <n v="0"/>
    <n v="0"/>
    <n v="9.5040289999999999E-2"/>
    <n v="0.20704280999999999"/>
    <n v="0.32321430000000001"/>
    <n v="0.37324970000000002"/>
    <n v="0.4195777"/>
    <n v="0.44021107999999998"/>
    <n v="0.46787712999999997"/>
    <n v="0.45606172"/>
    <n v="0.44771935000000002"/>
    <n v="0.44475751000000002"/>
    <n v="0.43522075999999998"/>
    <n v="0.43338273999999999"/>
  </r>
  <r>
    <x v="2"/>
    <x v="14"/>
    <x v="1"/>
    <x v="8"/>
    <x v="1"/>
    <x v="62"/>
    <x v="33"/>
    <n v="0"/>
    <n v="0"/>
    <n v="3"/>
    <n v="2"/>
    <n v="0"/>
    <n v="1"/>
    <n v="0"/>
    <n v="2"/>
    <n v="0"/>
    <n v="2"/>
    <n v="0"/>
    <n v="2"/>
    <n v="0"/>
    <n v="0"/>
    <n v="0"/>
    <n v="0"/>
    <n v="9.8232319999999998E-2"/>
    <n v="0.17906637"/>
    <n v="0.26311388000000002"/>
    <n v="0.35613842000000001"/>
    <n v="0.39607415000000001"/>
    <n v="0.43364873999999998"/>
    <n v="0.44677296"/>
    <n v="0.46975319999999998"/>
    <n v="0.45793425999999998"/>
    <n v="0.45141279000000001"/>
    <n v="0.44871427000000003"/>
    <n v="0.43921937999999999"/>
  </r>
  <r>
    <x v="2"/>
    <x v="14"/>
    <x v="1"/>
    <x v="8"/>
    <x v="1"/>
    <x v="62"/>
    <x v="34"/>
    <n v="2"/>
    <n v="1"/>
    <n v="0"/>
    <n v="3"/>
    <n v="2"/>
    <n v="0"/>
    <n v="1"/>
    <n v="0"/>
    <n v="2"/>
    <n v="0"/>
    <n v="2"/>
    <n v="0"/>
    <n v="2"/>
    <n v="0"/>
    <n v="1"/>
    <n v="0"/>
    <n v="0.12780484"/>
    <n v="0.20502426000000001"/>
    <n v="0.26608482999999999"/>
    <n v="0.33047267000000002"/>
    <n v="0.41781510999999999"/>
    <n v="0.44920180999999998"/>
    <n v="0.47797685000000001"/>
    <n v="0.48622222999999998"/>
    <n v="0.50754403999999997"/>
    <n v="0.49563218999999997"/>
    <n v="0.48934601"/>
    <n v="0.48599574000000001"/>
  </r>
  <r>
    <x v="2"/>
    <x v="14"/>
    <x v="1"/>
    <x v="8"/>
    <x v="1"/>
    <x v="62"/>
    <x v="35"/>
    <n v="0"/>
    <n v="2"/>
    <n v="1"/>
    <n v="0"/>
    <n v="3"/>
    <n v="2"/>
    <n v="0"/>
    <n v="1"/>
    <n v="0"/>
    <n v="2"/>
    <n v="0"/>
    <n v="2"/>
    <n v="0"/>
    <n v="1"/>
    <n v="0"/>
    <n v="1"/>
    <n v="0.11095305"/>
    <n v="0.21725001999999999"/>
    <n v="0.26813092999999999"/>
    <n v="0.31267481000000003"/>
    <n v="0.36969436999999999"/>
    <n v="0.44814589999999999"/>
    <n v="0.46987214999999999"/>
    <n v="0.49278382999999998"/>
    <n v="0.49833333000000002"/>
    <n v="0.51846165"/>
    <n v="0.50578120999999998"/>
    <n v="0.49913565999999998"/>
  </r>
  <r>
    <x v="2"/>
    <x v="14"/>
    <x v="1"/>
    <x v="8"/>
    <x v="1"/>
    <x v="62"/>
    <x v="36"/>
    <n v="0"/>
    <n v="0"/>
    <n v="2"/>
    <n v="1"/>
    <n v="0"/>
    <n v="3"/>
    <n v="2"/>
    <n v="0"/>
    <n v="1"/>
    <n v="0"/>
    <n v="3"/>
    <n v="0"/>
    <n v="2"/>
    <n v="0"/>
    <n v="2"/>
    <n v="0"/>
    <n v="0.94883262999999995"/>
    <n v="0.19103421000000001"/>
    <n v="0.27640357999999998"/>
    <n v="0.30924251000000003"/>
    <n v="0.35040142000000002"/>
    <n v="0.40028489"/>
    <n v="0.47129029"/>
    <n v="0.48742927000000003"/>
    <n v="0.50705968000000001"/>
    <n v="0.51133242999999995"/>
    <n v="0.52982092000000003"/>
    <n v="0.51663773999999996"/>
  </r>
  <r>
    <x v="2"/>
    <x v="14"/>
    <x v="1"/>
    <x v="8"/>
    <x v="1"/>
    <x v="62"/>
    <x v="37"/>
    <n v="2"/>
    <n v="0"/>
    <n v="1"/>
    <n v="2"/>
    <n v="0"/>
    <n v="0"/>
    <n v="3"/>
    <n v="2"/>
    <n v="0"/>
    <n v="1"/>
    <n v="0"/>
    <n v="3"/>
    <n v="0"/>
    <n v="1"/>
    <n v="0"/>
    <n v="2"/>
    <n v="0.10296609"/>
    <n v="0.94244154000000002"/>
    <n v="0.26772507000000001"/>
    <n v="0.3345553"/>
    <n v="0.35941489999999998"/>
    <n v="0.39597209"/>
    <n v="0.43818631000000002"/>
    <n v="0.50343609"/>
    <n v="0.51555993"/>
    <n v="0.53324340999999997"/>
    <n v="0.53573672000000006"/>
    <n v="0.55252184999999998"/>
  </r>
  <r>
    <x v="2"/>
    <x v="14"/>
    <x v="1"/>
    <x v="8"/>
    <x v="1"/>
    <x v="62"/>
    <x v="38"/>
    <n v="2"/>
    <n v="2"/>
    <n v="0"/>
    <n v="1"/>
    <n v="2"/>
    <n v="0"/>
    <n v="0"/>
    <n v="4"/>
    <n v="2"/>
    <n v="0"/>
    <n v="1"/>
    <n v="0"/>
    <n v="3"/>
    <n v="0"/>
    <n v="1"/>
    <n v="0"/>
    <n v="1.84614692"/>
    <n v="0.19363152"/>
    <n v="0.92431004000000005"/>
    <n v="0.32613378999999998"/>
    <n v="0.38516166000000002"/>
    <n v="0.40166676000000001"/>
    <n v="0.43189557000000001"/>
    <n v="0.46790976000000001"/>
    <n v="0.52908984000000003"/>
    <n v="0.53841932000000003"/>
    <n v="0.55357168999999995"/>
    <n v="0.55397843000000002"/>
  </r>
  <r>
    <x v="2"/>
    <x v="14"/>
    <x v="1"/>
    <x v="8"/>
    <x v="1"/>
    <x v="62"/>
    <x v="39"/>
    <n v="1"/>
    <n v="2"/>
    <n v="2"/>
    <n v="0"/>
    <n v="1"/>
    <n v="2"/>
    <n v="0"/>
    <n v="0"/>
    <n v="3"/>
    <n v="2"/>
    <n v="0"/>
    <n v="1"/>
    <n v="0"/>
    <n v="3"/>
    <n v="0"/>
    <n v="1"/>
    <n v="9.1122640000000005E-2"/>
    <n v="1.73861723"/>
    <n v="0.26234579000000002"/>
    <n v="0.93204005999999995"/>
    <n v="0.37890687000000001"/>
    <n v="0.43148005"/>
    <n v="0.44033973999999998"/>
    <n v="0.46650928000000003"/>
    <n v="0.50016300999999996"/>
    <n v="0.55926677999999996"/>
    <n v="0.56620459999999995"/>
    <n v="0.57944488000000005"/>
  </r>
  <r>
    <x v="2"/>
    <x v="14"/>
    <x v="1"/>
    <x v="8"/>
    <x v="1"/>
    <x v="62"/>
    <x v="40"/>
    <n v="3"/>
    <n v="1"/>
    <n v="2"/>
    <n v="2"/>
    <n v="1"/>
    <n v="1"/>
    <n v="2"/>
    <n v="0"/>
    <n v="0"/>
    <n v="3"/>
    <n v="2"/>
    <n v="0"/>
    <n v="1"/>
    <n v="0"/>
    <n v="3"/>
    <n v="0"/>
    <n v="1.0003249999999999"/>
    <n v="0.16533523999999999"/>
    <n v="1.6395198600000001"/>
    <n v="0.30892620999999998"/>
    <n v="0.92266853000000004"/>
    <n v="0.41679576000000002"/>
    <n v="0.46149553999999998"/>
    <n v="0.46514678999999998"/>
    <n v="0.48862826999999998"/>
    <n v="0.52017133000000004"/>
    <n v="0.57644677"/>
    <n v="0.58104897"/>
  </r>
  <r>
    <x v="2"/>
    <x v="14"/>
    <x v="1"/>
    <x v="8"/>
    <x v="1"/>
    <x v="62"/>
    <x v="41"/>
    <n v="0"/>
    <n v="3"/>
    <n v="1"/>
    <n v="2"/>
    <n v="2"/>
    <n v="1"/>
    <n v="1"/>
    <n v="2"/>
    <n v="0"/>
    <n v="0"/>
    <n v="2"/>
    <n v="2"/>
    <n v="0"/>
    <n v="1"/>
    <n v="0"/>
    <n v="3"/>
    <n v="8.9269200000000007E-2"/>
    <n v="1.0044568700000001"/>
    <n v="0.23294753000000001"/>
    <n v="1.53425901"/>
    <n v="0.35631339000000001"/>
    <n v="0.91711514999999999"/>
    <n v="0.45231514"/>
    <n v="0.49034399000000001"/>
    <n v="0.48991148000000001"/>
    <n v="0.51137916000000005"/>
    <n v="0.54041589000000001"/>
    <n v="0.59359667000000005"/>
  </r>
  <r>
    <x v="2"/>
    <x v="14"/>
    <x v="1"/>
    <x v="8"/>
    <x v="1"/>
    <x v="62"/>
    <x v="42"/>
    <n v="1"/>
    <n v="0"/>
    <n v="3"/>
    <n v="1"/>
    <n v="2"/>
    <n v="2"/>
    <n v="1"/>
    <n v="1"/>
    <n v="2"/>
    <n v="0"/>
    <n v="0"/>
    <n v="2"/>
    <n v="2"/>
    <n v="0"/>
    <n v="1"/>
    <n v="0"/>
    <n v="2.8416720999999998"/>
    <n v="0.15811148999999999"/>
    <n v="0.98044010999999998"/>
    <n v="0.27745009999999998"/>
    <n v="1.47662472"/>
    <n v="0.39000076"/>
    <n v="0.89627692999999997"/>
    <n v="0.47537899"/>
    <n v="0.50955545000000002"/>
    <n v="0.50630607999999999"/>
    <n v="0.52616074999999995"/>
    <n v="0.55243673999999998"/>
  </r>
  <r>
    <x v="2"/>
    <x v="14"/>
    <x v="1"/>
    <x v="8"/>
    <x v="1"/>
    <x v="62"/>
    <x v="43"/>
    <n v="0"/>
    <n v="1"/>
    <n v="0"/>
    <n v="3"/>
    <n v="1"/>
    <n v="2"/>
    <n v="2"/>
    <n v="1"/>
    <n v="1"/>
    <n v="2"/>
    <n v="0"/>
    <n v="0"/>
    <n v="2"/>
    <n v="3"/>
    <n v="0"/>
    <n v="1"/>
    <n v="8.0585130000000005E-2"/>
    <n v="2.6438840300000002"/>
    <n v="0.21722786999999999"/>
    <n v="0.95555595000000004"/>
    <n v="0.31921548999999999"/>
    <n v="1.39181138"/>
    <n v="0.41754756999999998"/>
    <n v="0.87428859000000003"/>
    <n v="0.49331122999999999"/>
    <n v="0.52368833000000004"/>
    <n v="0.51791248000000001"/>
    <n v="0.53534570999999997"/>
  </r>
  <r>
    <x v="2"/>
    <x v="14"/>
    <x v="1"/>
    <x v="8"/>
    <x v="1"/>
    <x v="62"/>
    <x v="44"/>
    <n v="1"/>
    <n v="0"/>
    <n v="1"/>
    <n v="0"/>
    <n v="2"/>
    <n v="1"/>
    <n v="2"/>
    <n v="2"/>
    <n v="1"/>
    <n v="1"/>
    <n v="2"/>
    <n v="0"/>
    <n v="0"/>
    <n v="2"/>
    <n v="3"/>
    <n v="0"/>
    <n v="0.97674832"/>
    <n v="0.13813033999999999"/>
    <n v="2.4776775400000002"/>
    <n v="0.25326989"/>
    <n v="0.92503402999999995"/>
    <n v="0.34482529000000001"/>
    <n v="1.32207651"/>
    <n v="0.43107456"/>
    <n v="0.84739629999999999"/>
    <n v="0.50079191999999995"/>
    <n v="0.52801748999999998"/>
    <n v="0.52012166999999998"/>
  </r>
  <r>
    <x v="2"/>
    <x v="14"/>
    <x v="1"/>
    <x v="8"/>
    <x v="1"/>
    <x v="62"/>
    <x v="45"/>
    <n v="3"/>
    <n v="1"/>
    <n v="0"/>
    <n v="2"/>
    <n v="1"/>
    <n v="2"/>
    <n v="1"/>
    <n v="2"/>
    <n v="2"/>
    <n v="1"/>
    <n v="1"/>
    <n v="2"/>
    <n v="0"/>
    <n v="0"/>
    <n v="2"/>
    <n v="3"/>
    <n v="7.2836639999999994E-2"/>
    <n v="0.96865219999999996"/>
    <n v="0.19909894"/>
    <n v="2.3669173400000001"/>
    <n v="0.30060436000000001"/>
    <n v="0.93667378000000001"/>
    <n v="0.38319141000000001"/>
    <n v="1.27649517"/>
    <n v="0.46122621000000003"/>
    <n v="0.85596375999999996"/>
    <n v="0.52668267000000002"/>
    <n v="0.55098106000000002"/>
  </r>
  <r>
    <x v="2"/>
    <x v="14"/>
    <x v="1"/>
    <x v="8"/>
    <x v="1"/>
    <x v="62"/>
    <x v="46"/>
    <n v="1"/>
    <n v="3"/>
    <n v="1"/>
    <n v="0"/>
    <n v="1"/>
    <n v="1"/>
    <n v="2"/>
    <n v="1"/>
    <n v="2"/>
    <n v="2"/>
    <n v="1"/>
    <n v="1"/>
    <n v="2"/>
    <n v="0"/>
    <n v="0"/>
    <n v="2"/>
    <n v="2.8678500200000001"/>
    <n v="0.14977560000000001"/>
    <n v="0.96203558"/>
    <n v="0.25491222000000002"/>
    <n v="2.24991553"/>
    <n v="0.34763254999999998"/>
    <n v="0.93205833000000005"/>
    <n v="0.41878598"/>
    <n v="1.2358617599999999"/>
    <n v="0.48975908000000001"/>
    <n v="0.85351599"/>
    <n v="0.54947111999999998"/>
  </r>
  <r>
    <x v="2"/>
    <x v="14"/>
    <x v="1"/>
    <x v="8"/>
    <x v="1"/>
    <x v="62"/>
    <x v="47"/>
    <n v="1"/>
    <n v="1"/>
    <n v="3"/>
    <n v="1"/>
    <n v="0"/>
    <n v="1"/>
    <n v="2"/>
    <n v="2"/>
    <n v="1"/>
    <n v="2"/>
    <n v="2"/>
    <n v="1"/>
    <n v="1"/>
    <n v="2"/>
    <n v="0"/>
    <n v="0"/>
    <n v="1.9610852700000001"/>
    <n v="2.7851531399999998"/>
    <n v="0.20505603"/>
    <n v="0.96538044999999995"/>
    <n v="0.29972502000000001"/>
    <n v="2.1841713399999998"/>
    <n v="0.38446536999999997"/>
    <n v="0.93219143000000004"/>
    <n v="0.44902727999999997"/>
    <n v="1.2200274900000001"/>
    <n v="0.51535379000000003"/>
    <n v="0.85683580000000004"/>
  </r>
  <r>
    <x v="2"/>
    <x v="14"/>
    <x v="1"/>
    <x v="8"/>
    <x v="1"/>
    <x v="62"/>
    <x v="48"/>
    <n v="0"/>
    <n v="1"/>
    <n v="1"/>
    <n v="3"/>
    <n v="1"/>
    <n v="0"/>
    <n v="1"/>
    <n v="3"/>
    <n v="2"/>
    <n v="1"/>
    <n v="3"/>
    <n v="2"/>
    <n v="1"/>
    <n v="1"/>
    <n v="2"/>
    <n v="0"/>
    <n v="6.2358719999999999E-2"/>
    <n v="1.9091022"/>
    <n v="2.6985224799999998"/>
    <n v="0.24762902000000001"/>
    <n v="0.95059252999999999"/>
    <n v="0.33678237999999999"/>
    <n v="2.1001697300000002"/>
    <n v="0.41273854999999998"/>
    <n v="0.93300300000000003"/>
    <n v="0.47220018000000002"/>
    <n v="1.1854664399999999"/>
    <n v="0.53315572"/>
  </r>
  <r>
    <x v="2"/>
    <x v="14"/>
    <x v="1"/>
    <x v="8"/>
    <x v="1"/>
    <x v="62"/>
    <x v="49"/>
    <n v="2"/>
    <n v="0"/>
    <n v="1"/>
    <n v="1"/>
    <n v="3"/>
    <n v="1"/>
    <n v="0"/>
    <n v="1"/>
    <n v="3"/>
    <n v="2"/>
    <n v="1"/>
    <n v="2"/>
    <n v="2"/>
    <n v="1"/>
    <n v="1"/>
    <n v="2"/>
    <n v="4.2752480000000002E-2"/>
    <n v="0.10545235"/>
    <n v="1.8589294599999999"/>
    <n v="2.6137888399999998"/>
    <n v="0.27528455000000002"/>
    <n v="0.93861766999999996"/>
    <n v="0.35835646999999998"/>
    <n v="2.0316808100000001"/>
    <n v="0.42896218000000003"/>
    <n v="0.92442029000000003"/>
    <n v="0.48457731999999998"/>
    <n v="1.1587439900000001"/>
  </r>
  <r>
    <x v="2"/>
    <x v="14"/>
    <x v="1"/>
    <x v="8"/>
    <x v="1"/>
    <x v="62"/>
    <x v="50"/>
    <n v="0"/>
    <n v="2"/>
    <n v="0"/>
    <n v="1"/>
    <n v="1"/>
    <n v="1"/>
    <n v="2"/>
    <n v="0"/>
    <n v="1"/>
    <n v="3"/>
    <n v="2"/>
    <n v="1"/>
    <n v="2"/>
    <n v="2"/>
    <n v="1"/>
    <n v="1"/>
    <n v="1.97098671"/>
    <n v="8.3155770000000004E-2"/>
    <n v="0.14146275999999999"/>
    <n v="1.8075133400000001"/>
    <n v="2.5370173999999999"/>
    <n v="0.29995522000000002"/>
    <n v="0.92249780999999997"/>
    <n v="0.37650776000000002"/>
    <n v="1.96477144"/>
    <n v="0.44321168999999999"/>
    <n v="0.91828966999999995"/>
    <n v="0.49529657999999999"/>
  </r>
  <r>
    <x v="2"/>
    <x v="14"/>
    <x v="1"/>
    <x v="8"/>
    <x v="1"/>
    <x v="62"/>
    <x v="51"/>
    <n v="1"/>
    <n v="0"/>
    <n v="2"/>
    <n v="0"/>
    <n v="1"/>
    <n v="1"/>
    <n v="1"/>
    <n v="2"/>
    <n v="0"/>
    <n v="1"/>
    <n v="3"/>
    <n v="2"/>
    <n v="1"/>
    <n v="2"/>
    <n v="2"/>
    <n v="1"/>
    <n v="1.02011067"/>
    <n v="1.9432973099999999"/>
    <n v="0.13978979"/>
    <n v="0.19249917999999999"/>
    <n v="1.7603947900000001"/>
    <n v="2.45842662"/>
    <n v="0.33928850999999999"/>
    <n v="0.91538317999999996"/>
    <n v="0.40889660999999999"/>
    <n v="1.89929393"/>
    <n v="0.4709989"/>
    <n v="0.92045860999999995"/>
  </r>
  <r>
    <x v="2"/>
    <x v="14"/>
    <x v="1"/>
    <x v="8"/>
    <x v="1"/>
    <x v="62"/>
    <x v="52"/>
    <n v="4"/>
    <n v="1"/>
    <n v="0"/>
    <n v="2"/>
    <n v="0"/>
    <n v="1"/>
    <n v="2"/>
    <n v="1"/>
    <n v="2"/>
    <n v="0"/>
    <n v="1"/>
    <n v="2"/>
    <n v="2"/>
    <n v="1"/>
    <n v="2"/>
    <n v="2"/>
    <n v="1.01797962"/>
    <n v="1.0379097799999999"/>
    <n v="1.91092777"/>
    <n v="0.18890766000000001"/>
    <n v="0.24114541"/>
    <n v="1.72626765"/>
    <n v="2.3926801700000002"/>
    <n v="0.37583982999999999"/>
    <n v="0.91770708999999995"/>
    <n v="0.44132895999999999"/>
    <n v="1.8517646699999999"/>
    <n v="0.49904317999999998"/>
  </r>
  <r>
    <x v="2"/>
    <x v="14"/>
    <x v="1"/>
    <x v="8"/>
    <x v="1"/>
    <x v="62"/>
    <x v="53"/>
    <n v="1"/>
    <n v="4"/>
    <n v="1"/>
    <n v="0"/>
    <n v="2"/>
    <n v="0"/>
    <n v="1"/>
    <n v="2"/>
    <n v="1"/>
    <n v="2"/>
    <n v="0"/>
    <n v="1"/>
    <n v="2"/>
    <n v="2"/>
    <n v="1"/>
    <n v="2"/>
    <n v="1.9756174900000001"/>
    <n v="1.0161110099999999"/>
    <n v="1.04052956"/>
    <n v="1.8758168399999999"/>
    <n v="0.21960890999999999"/>
    <n v="0.27046479000000001"/>
    <n v="1.68634745"/>
    <n v="2.3278029999999998"/>
    <n v="0.39583873000000003"/>
    <n v="0.90767549000000003"/>
    <n v="0.45759216000000003"/>
    <n v="1.8002657200000001"/>
  </r>
  <r>
    <x v="2"/>
    <x v="14"/>
    <x v="1"/>
    <x v="8"/>
    <x v="1"/>
    <x v="62"/>
    <x v="54"/>
    <n v="1"/>
    <n v="1"/>
    <n v="4"/>
    <n v="1"/>
    <n v="0"/>
    <n v="1"/>
    <n v="0"/>
    <n v="1"/>
    <n v="2"/>
    <n v="1"/>
    <n v="3"/>
    <n v="0"/>
    <n v="1"/>
    <n v="2"/>
    <n v="2"/>
    <n v="1"/>
    <n v="1.9355677600000001"/>
    <n v="1.9252834000000001"/>
    <n v="1.00679769"/>
    <n v="1.02860168"/>
    <n v="1.81756564"/>
    <n v="0.25085634000000001"/>
    <n v="0.29863912999999997"/>
    <n v="1.6295122200000001"/>
    <n v="2.23938265"/>
    <n v="0.41433126999999997"/>
    <n v="0.89211035000000005"/>
    <n v="0.4712672"/>
  </r>
  <r>
    <x v="2"/>
    <x v="14"/>
    <x v="1"/>
    <x v="8"/>
    <x v="1"/>
    <x v="62"/>
    <x v="55"/>
    <n v="1"/>
    <n v="1"/>
    <n v="1"/>
    <n v="4"/>
    <n v="1"/>
    <n v="0"/>
    <n v="1"/>
    <n v="0"/>
    <n v="1"/>
    <n v="2"/>
    <n v="0"/>
    <n v="2"/>
    <n v="0"/>
    <n v="0"/>
    <n v="2"/>
    <n v="2"/>
    <n v="1.01167513"/>
    <n v="1.8912954399999999"/>
    <n v="1.85238087"/>
    <n v="1.01008231"/>
    <n v="1.0144471900000001"/>
    <n v="1.7422719"/>
    <n v="0.29144794000000002"/>
    <n v="0.33564031"/>
    <n v="1.5739782600000001"/>
    <n v="2.14056128"/>
    <n v="0.4417682"/>
    <n v="0.88685583999999995"/>
  </r>
  <r>
    <x v="2"/>
    <x v="14"/>
    <x v="1"/>
    <x v="8"/>
    <x v="1"/>
    <x v="62"/>
    <x v="56"/>
    <n v="1"/>
    <n v="1"/>
    <n v="1"/>
    <n v="1"/>
    <n v="4"/>
    <n v="0"/>
    <n v="0"/>
    <n v="1"/>
    <n v="0"/>
    <n v="1"/>
    <n v="1"/>
    <n v="1"/>
    <n v="2"/>
    <n v="0"/>
    <n v="0"/>
    <n v="2"/>
    <n v="1.9462586500000001"/>
    <n v="1.0137908499999999"/>
    <n v="1.8519554600000001"/>
    <n v="1.7911851999999999"/>
    <n v="1.0073325200000001"/>
    <n v="0.99871379000000005"/>
    <n v="1.6835147399999999"/>
    <n v="0.31380796999999999"/>
    <n v="0.35615766999999998"/>
    <n v="1.53072863"/>
    <n v="2.0668066500000002"/>
    <n v="0.45576435999999998"/>
  </r>
  <r>
    <x v="2"/>
    <x v="14"/>
    <x v="1"/>
    <x v="8"/>
    <x v="1"/>
    <x v="62"/>
    <x v="57"/>
    <n v="0"/>
    <n v="1"/>
    <n v="2"/>
    <n v="1"/>
    <n v="1"/>
    <n v="4"/>
    <n v="0"/>
    <n v="0"/>
    <n v="1"/>
    <n v="0"/>
    <n v="1"/>
    <n v="1"/>
    <n v="1"/>
    <n v="2"/>
    <n v="0"/>
    <n v="0"/>
    <n v="1.91354373"/>
    <n v="1.8677409300000001"/>
    <n v="1.0006769499999999"/>
    <n v="1.7816348500000001"/>
    <n v="1.7150605699999999"/>
    <n v="0.99254317999999997"/>
    <n v="0.97535305999999999"/>
    <n v="1.60841821"/>
    <n v="0.33576728"/>
    <n v="0.37618827999999999"/>
    <n v="1.4704014599999999"/>
    <n v="1.9710947400000001"/>
  </r>
  <r>
    <x v="2"/>
    <x v="14"/>
    <x v="1"/>
    <x v="8"/>
    <x v="1"/>
    <x v="62"/>
    <x v="58"/>
    <n v="0"/>
    <n v="0"/>
    <n v="1"/>
    <n v="2"/>
    <n v="1"/>
    <n v="1"/>
    <n v="4"/>
    <n v="0"/>
    <n v="0"/>
    <n v="1"/>
    <n v="0"/>
    <n v="0"/>
    <n v="1"/>
    <n v="1"/>
    <n v="2"/>
    <n v="0"/>
    <n v="4.8217070000000001E-2"/>
    <n v="1.8528958900000001"/>
    <n v="1.8155261"/>
    <n v="0.99894627999999996"/>
    <n v="1.7431957199999999"/>
    <n v="1.66302123"/>
    <n v="0.99126762999999996"/>
    <n v="0.96184420999999998"/>
    <n v="1.5581727000000001"/>
    <n v="0.35824163999999997"/>
    <n v="0.39723383000000001"/>
    <n v="1.4335547799999999"/>
  </r>
  <r>
    <x v="2"/>
    <x v="14"/>
    <x v="1"/>
    <x v="8"/>
    <x v="1"/>
    <x v="62"/>
    <x v="59"/>
    <n v="0"/>
    <n v="0"/>
    <n v="0"/>
    <n v="1"/>
    <n v="2"/>
    <n v="1"/>
    <n v="1"/>
    <n v="4"/>
    <n v="0"/>
    <n v="0"/>
    <n v="1"/>
    <n v="0"/>
    <n v="0"/>
    <n v="2"/>
    <n v="1"/>
    <n v="2"/>
    <n v="5.2207200000000002E-2"/>
    <n v="0.10479757000000001"/>
    <n v="1.8496652499999999"/>
    <n v="1.77648385"/>
    <n v="0.98758676999999995"/>
    <n v="1.6837996200000001"/>
    <n v="1.6628101500000001"/>
    <n v="0.98230927000000001"/>
    <n v="0.97591879999999998"/>
    <n v="1.55364163"/>
    <n v="0.38739736000000002"/>
    <n v="0.42495185000000002"/>
  </r>
  <r>
    <x v="2"/>
    <x v="14"/>
    <x v="1"/>
    <x v="8"/>
    <x v="1"/>
    <x v="62"/>
    <x v="60"/>
    <n v="1"/>
    <n v="0"/>
    <n v="0"/>
    <n v="0"/>
    <n v="1"/>
    <n v="2"/>
    <n v="1"/>
    <n v="1"/>
    <n v="4"/>
    <n v="0"/>
    <n v="0"/>
    <n v="2"/>
    <n v="0"/>
    <n v="0"/>
    <n v="1"/>
    <n v="1"/>
    <n v="1.94219176"/>
    <n v="8.1436709999999995E-2"/>
    <n v="0.13273017000000001"/>
    <n v="1.81385314"/>
    <n v="1.71825786"/>
    <n v="0.95793128000000005"/>
    <n v="1.6114094800000001"/>
    <n v="1.6330799899999999"/>
    <n v="0.95553434999999998"/>
    <n v="0.96653822"/>
    <n v="1.52460924"/>
    <n v="0.39568651999999999"/>
  </r>
  <r>
    <x v="2"/>
    <x v="14"/>
    <x v="1"/>
    <x v="8"/>
    <x v="1"/>
    <x v="62"/>
    <x v="61"/>
    <n v="2"/>
    <n v="1"/>
    <n v="0"/>
    <n v="0"/>
    <n v="0"/>
    <n v="1"/>
    <n v="2"/>
    <n v="1"/>
    <n v="1"/>
    <n v="4"/>
    <n v="0"/>
    <n v="0"/>
    <n v="2"/>
    <n v="0"/>
    <n v="0"/>
    <n v="1"/>
    <n v="0.98116524000000005"/>
    <n v="1.88139021"/>
    <n v="0.10541764000000001"/>
    <n v="0.15481046000000001"/>
    <n v="1.7577052200000001"/>
    <n v="1.66314568"/>
    <n v="0.94009452000000004"/>
    <n v="1.55917062"/>
    <n v="1.5882411000000001"/>
    <n v="0.93749579999999999"/>
    <n v="0.94933526999999995"/>
    <n v="1.4822139299999999"/>
  </r>
  <r>
    <x v="2"/>
    <x v="14"/>
    <x v="1"/>
    <x v="8"/>
    <x v="1"/>
    <x v="62"/>
    <x v="62"/>
    <n v="0"/>
    <n v="2"/>
    <n v="1"/>
    <n v="0"/>
    <n v="0"/>
    <n v="0"/>
    <n v="1"/>
    <n v="2"/>
    <n v="1"/>
    <n v="1"/>
    <n v="4"/>
    <n v="0"/>
    <n v="0"/>
    <n v="2"/>
    <n v="0"/>
    <n v="0"/>
    <n v="1.00329252"/>
    <n v="0.98139377000000005"/>
    <n v="1.8371566399999999"/>
    <n v="0.12595766"/>
    <n v="0.1759433"/>
    <n v="1.7020919699999999"/>
    <n v="1.62682397"/>
    <n v="0.93731218000000005"/>
    <n v="1.5405465300000001"/>
    <n v="1.5448060299999999"/>
    <n v="0.93534983999999999"/>
    <n v="0.93443938999999998"/>
  </r>
  <r>
    <x v="2"/>
    <x v="14"/>
    <x v="1"/>
    <x v="8"/>
    <x v="1"/>
    <x v="62"/>
    <x v="63"/>
    <n v="1"/>
    <n v="0"/>
    <n v="2"/>
    <n v="1"/>
    <n v="0"/>
    <n v="0"/>
    <n v="0"/>
    <n v="1"/>
    <n v="2"/>
    <n v="1"/>
    <n v="1"/>
    <n v="4"/>
    <n v="0"/>
    <n v="0"/>
    <n v="2"/>
    <n v="0"/>
    <n v="3.3093770000000002E-2"/>
    <n v="0.96310077999999999"/>
    <n v="0.93845840999999997"/>
    <n v="1.75667331"/>
    <n v="0.14578363"/>
    <n v="0.19551872000000001"/>
    <n v="1.6526978999999999"/>
    <n v="1.5582560599999999"/>
    <n v="0.9034025"/>
    <n v="1.4621091100000001"/>
    <n v="1.5021040699999999"/>
    <n v="0.90297453999999999"/>
  </r>
  <r>
    <x v="2"/>
    <x v="14"/>
    <x v="1"/>
    <x v="8"/>
    <x v="1"/>
    <x v="62"/>
    <x v="64"/>
    <n v="0"/>
    <n v="1"/>
    <n v="0"/>
    <n v="1"/>
    <n v="1"/>
    <n v="0"/>
    <n v="0"/>
    <n v="0"/>
    <n v="1"/>
    <n v="1"/>
    <n v="1"/>
    <n v="1"/>
    <n v="4"/>
    <n v="0"/>
    <n v="1"/>
    <n v="2"/>
    <n v="2.0511890000000001E-2"/>
    <n v="5.3689529999999999E-2"/>
    <n v="0.94769121999999995"/>
    <n v="0.92122609"/>
    <n v="1.7001298199999999"/>
    <n v="0.15768926999999999"/>
    <n v="0.20649862999999999"/>
    <n v="1.59308955"/>
    <n v="1.5125535000000001"/>
    <n v="0.88997015000000002"/>
    <n v="1.42889204"/>
    <n v="1.4542949199999999"/>
  </r>
  <r>
    <x v="2"/>
    <x v="14"/>
    <x v="1"/>
    <x v="8"/>
    <x v="1"/>
    <x v="62"/>
    <x v="65"/>
    <n v="2"/>
    <n v="0"/>
    <n v="1"/>
    <n v="0"/>
    <n v="1"/>
    <n v="1"/>
    <n v="0"/>
    <n v="0"/>
    <n v="0"/>
    <n v="1"/>
    <n v="1"/>
    <n v="2"/>
    <n v="1"/>
    <n v="4"/>
    <n v="0"/>
    <n v="1"/>
    <n v="1.9094551399999999"/>
    <n v="4.3094630000000002E-2"/>
    <n v="7.3551829999999999E-2"/>
    <n v="0.91264590999999995"/>
    <n v="0.88615703999999995"/>
    <n v="1.61938162"/>
    <n v="0.16833115000000001"/>
    <n v="0.21508838"/>
    <n v="1.51912227"/>
    <n v="1.4427665300000001"/>
    <n v="0.85950618000000001"/>
    <n v="1.36721428"/>
  </r>
  <r>
    <x v="2"/>
    <x v="14"/>
    <x v="1"/>
    <x v="8"/>
    <x v="1"/>
    <x v="62"/>
    <x v="66"/>
    <n v="0"/>
    <n v="2"/>
    <n v="0"/>
    <n v="1"/>
    <n v="0"/>
    <n v="1"/>
    <n v="1"/>
    <n v="0"/>
    <n v="0"/>
    <n v="0"/>
    <n v="1"/>
    <n v="1"/>
    <n v="2"/>
    <n v="1"/>
    <n v="4"/>
    <n v="0"/>
    <n v="0.95206707000000002"/>
    <n v="1.8219449700000001"/>
    <n v="5.6041220000000003E-2"/>
    <n v="8.4101780000000001E-2"/>
    <n v="0.88714311000000001"/>
    <n v="0.86102489000000004"/>
    <n v="1.5483201099999999"/>
    <n v="0.17255213"/>
    <n v="0.21786955"/>
    <n v="1.43757443"/>
    <n v="1.38000699"/>
    <n v="0.83549103999999996"/>
  </r>
  <r>
    <x v="2"/>
    <x v="14"/>
    <x v="1"/>
    <x v="8"/>
    <x v="1"/>
    <x v="62"/>
    <x v="67"/>
    <n v="0"/>
    <n v="0"/>
    <n v="2"/>
    <n v="0"/>
    <n v="1"/>
    <n v="0"/>
    <n v="1"/>
    <n v="1"/>
    <n v="0"/>
    <n v="0"/>
    <n v="0"/>
    <n v="1"/>
    <n v="1"/>
    <n v="2"/>
    <n v="1"/>
    <n v="2"/>
    <n v="1.6173880000000002E-2"/>
    <n v="0.91846656999999998"/>
    <n v="1.7557222699999999"/>
    <n v="6.7789669999999996E-2"/>
    <n v="9.5432669999999997E-2"/>
    <n v="0.86816031999999999"/>
    <n v="0.84253115000000001"/>
    <n v="1.49472531"/>
    <n v="0.17871880000000001"/>
    <n v="0.22327461000000001"/>
    <n v="1.38303306"/>
    <n v="1.3356981800000001"/>
  </r>
  <r>
    <x v="2"/>
    <x v="14"/>
    <x v="1"/>
    <x v="8"/>
    <x v="1"/>
    <x v="62"/>
    <x v="68"/>
    <n v="0"/>
    <n v="0"/>
    <n v="0"/>
    <n v="2"/>
    <n v="0"/>
    <n v="1"/>
    <n v="0"/>
    <n v="1"/>
    <n v="1"/>
    <n v="0"/>
    <n v="0"/>
    <n v="0"/>
    <n v="1"/>
    <n v="0"/>
    <n v="2"/>
    <n v="1"/>
    <n v="1.9641777600000001"/>
    <n v="2.7761129999999998E-2"/>
    <n v="0.90305349000000001"/>
    <n v="1.70564698"/>
    <n v="7.6195470000000001E-2"/>
    <n v="0.10337136"/>
    <n v="0.84463761000000004"/>
    <n v="0.81821208999999995"/>
    <n v="1.4564731399999999"/>
    <n v="0.18255200999999999"/>
    <n v="0.22657036999999999"/>
    <n v="1.3582065400000001"/>
  </r>
  <r>
    <x v="2"/>
    <x v="14"/>
    <x v="1"/>
    <x v="8"/>
    <x v="1"/>
    <x v="62"/>
    <x v="69"/>
    <n v="1"/>
    <n v="0"/>
    <n v="0"/>
    <n v="0"/>
    <n v="2"/>
    <n v="0"/>
    <n v="1"/>
    <n v="0"/>
    <n v="1"/>
    <n v="1"/>
    <n v="0"/>
    <n v="0"/>
    <n v="0"/>
    <n v="1"/>
    <n v="0"/>
    <n v="2"/>
    <n v="0.97473535"/>
    <n v="1.8823805300000001"/>
    <n v="3.7980760000000002E-2"/>
    <n v="0.87056840000000002"/>
    <n v="1.6420703999999999"/>
    <n v="8.4371160000000001E-2"/>
    <n v="0.11055056000000001"/>
    <n v="0.82159194999999996"/>
    <n v="0.79622632000000004"/>
    <n v="1.4049561100000001"/>
    <n v="0.18509598999999999"/>
    <n v="0.2280259"/>
  </r>
  <r>
    <x v="2"/>
    <x v="14"/>
    <x v="1"/>
    <x v="8"/>
    <x v="1"/>
    <x v="62"/>
    <x v="70"/>
    <n v="0"/>
    <n v="1"/>
    <n v="0"/>
    <n v="0"/>
    <n v="0"/>
    <n v="2"/>
    <n v="0"/>
    <n v="0"/>
    <n v="0"/>
    <n v="0"/>
    <n v="1"/>
    <n v="0"/>
    <n v="0"/>
    <n v="0"/>
    <n v="1"/>
    <n v="0"/>
    <n v="1.9124623199999999"/>
    <n v="0.95480692"/>
    <n v="1.76021341"/>
    <n v="5.8832410000000002E-2"/>
    <n v="0.82574007999999999"/>
    <n v="1.5661847900000001"/>
    <n v="0.10248962"/>
    <n v="0.12667648000000001"/>
    <n v="0.80522874"/>
    <n v="0.77860408999999997"/>
    <n v="1.34241316"/>
    <n v="0.19549473000000001"/>
  </r>
  <r>
    <x v="2"/>
    <x v="14"/>
    <x v="1"/>
    <x v="8"/>
    <x v="1"/>
    <x v="62"/>
    <x v="71"/>
    <n v="0"/>
    <n v="0"/>
    <n v="1"/>
    <n v="0"/>
    <n v="0"/>
    <n v="0"/>
    <n v="2"/>
    <n v="0"/>
    <n v="0"/>
    <n v="0"/>
    <n v="0"/>
    <n v="1"/>
    <n v="0"/>
    <n v="0"/>
    <n v="0"/>
    <n v="1"/>
    <n v="9.9631200000000007E-3"/>
    <n v="1.79661637"/>
    <n v="0.91199542"/>
    <n v="1.63086705"/>
    <n v="6.2481500000000002E-2"/>
    <n v="0.76959480000000002"/>
    <n v="1.47584285"/>
    <n v="0.10305091"/>
    <n v="0.12595663000000001"/>
    <n v="0.76942856999999998"/>
    <n v="0.74348042000000003"/>
    <n v="1.2657559"/>
  </r>
  <r>
    <x v="2"/>
    <x v="14"/>
    <x v="1"/>
    <x v="8"/>
    <x v="1"/>
    <x v="62"/>
    <x v="72"/>
    <n v="0"/>
    <n v="0"/>
    <n v="0"/>
    <n v="1"/>
    <n v="0"/>
    <n v="0"/>
    <n v="0"/>
    <n v="2"/>
    <n v="0"/>
    <n v="0"/>
    <n v="0"/>
    <n v="0"/>
    <n v="1"/>
    <n v="0"/>
    <n v="0"/>
    <n v="0"/>
    <n v="0.97306325999999999"/>
    <n v="2.739927E-2"/>
    <n v="1.6855262200000001"/>
    <n v="0.88046919999999995"/>
    <n v="1.4949235700000001"/>
    <n v="7.1924450000000001E-2"/>
    <n v="0.71444348999999996"/>
    <n v="1.3887076899999999"/>
    <n v="0.10911107"/>
    <n v="0.13085573"/>
    <n v="0.74380674000000002"/>
    <n v="0.71817238000000005"/>
  </r>
  <r>
    <x v="2"/>
    <x v="14"/>
    <x v="1"/>
    <x v="8"/>
    <x v="1"/>
    <x v="62"/>
    <x v="73"/>
    <n v="1"/>
    <n v="0"/>
    <n v="0"/>
    <n v="0"/>
    <n v="1"/>
    <n v="0"/>
    <n v="0"/>
    <n v="0"/>
    <n v="2"/>
    <n v="0"/>
    <n v="0"/>
    <n v="0"/>
    <n v="0"/>
    <n v="1"/>
    <n v="0"/>
    <n v="0"/>
    <n v="8.7473599999999992E-3"/>
    <n v="0.93528127000000005"/>
    <n v="3.383419E-2"/>
    <n v="1.59746951"/>
    <n v="0.84388004000000005"/>
    <n v="1.4056306700000001"/>
    <n v="7.4249010000000004E-2"/>
    <n v="0.67497633000000001"/>
    <n v="1.3197729300000001"/>
    <n v="0.10919747"/>
    <n v="0.13001035999999999"/>
    <n v="0.71438568999999996"/>
  </r>
  <r>
    <x v="2"/>
    <x v="14"/>
    <x v="1"/>
    <x v="8"/>
    <x v="1"/>
    <x v="62"/>
    <x v="74"/>
    <n v="2"/>
    <n v="1"/>
    <n v="0"/>
    <n v="0"/>
    <n v="0"/>
    <n v="1"/>
    <n v="0"/>
    <n v="0"/>
    <n v="0"/>
    <n v="2"/>
    <n v="0"/>
    <n v="0"/>
    <n v="0"/>
    <n v="0"/>
    <n v="1"/>
    <n v="0"/>
    <n v="6.6852600000000002E-3"/>
    <n v="1.542321E-2"/>
    <n v="0.87688215000000003"/>
    <n v="3.8219139999999999E-2"/>
    <n v="1.49868651"/>
    <n v="0.79138726000000004"/>
    <n v="1.33064548"/>
    <n v="7.5003509999999995E-2"/>
    <n v="0.64097232999999998"/>
    <n v="1.2411597999999999"/>
    <n v="0.10780968"/>
    <n v="0.12745607"/>
  </r>
  <r>
    <x v="2"/>
    <x v="14"/>
    <x v="1"/>
    <x v="8"/>
    <x v="1"/>
    <x v="62"/>
    <x v="75"/>
    <n v="1"/>
    <n v="2"/>
    <n v="1"/>
    <n v="0"/>
    <n v="0"/>
    <n v="0"/>
    <n v="1"/>
    <n v="0"/>
    <n v="0"/>
    <n v="0"/>
    <n v="1"/>
    <n v="0"/>
    <n v="0"/>
    <n v="0"/>
    <n v="0"/>
    <n v="1"/>
    <n v="4.87368E-3"/>
    <n v="1.113244E-2"/>
    <n v="1.9221660000000002E-2"/>
    <n v="0.82907103000000004"/>
    <n v="4.0545350000000001E-2"/>
    <n v="1.4162358500000001"/>
    <n v="0.74907471999999997"/>
    <n v="1.2619009800000001"/>
    <n v="7.4469549999999995E-2"/>
    <n v="0.60941782"/>
    <n v="1.1747504099999999"/>
    <n v="0.10545298"/>
  </r>
  <r>
    <x v="2"/>
    <x v="14"/>
    <x v="1"/>
    <x v="8"/>
    <x v="1"/>
    <x v="62"/>
    <x v="76"/>
    <n v="1"/>
    <n v="1"/>
    <n v="2"/>
    <n v="1"/>
    <n v="0"/>
    <n v="0"/>
    <n v="0"/>
    <n v="2"/>
    <n v="0"/>
    <n v="0"/>
    <n v="0"/>
    <n v="1"/>
    <n v="0"/>
    <n v="0"/>
    <n v="0"/>
    <n v="0"/>
    <n v="0.92960737000000004"/>
    <n v="1.272186E-2"/>
    <n v="1.8276529999999999E-2"/>
    <n v="2.5995520000000001E-2"/>
    <n v="0.77114799000000001"/>
    <n v="4.577904E-2"/>
    <n v="1.3286704300000001"/>
    <n v="0.69638690999999997"/>
    <n v="1.2001728700000001"/>
    <n v="7.577528E-2"/>
    <n v="0.58161620999999997"/>
    <n v="1.10303288"/>
  </r>
  <r>
    <x v="2"/>
    <x v="14"/>
    <x v="1"/>
    <x v="8"/>
    <x v="1"/>
    <x v="62"/>
    <x v="77"/>
    <n v="0"/>
    <n v="1"/>
    <n v="1"/>
    <n v="2"/>
    <n v="1"/>
    <n v="0"/>
    <n v="0"/>
    <n v="0"/>
    <n v="2"/>
    <n v="0"/>
    <n v="0"/>
    <n v="0"/>
    <n v="1"/>
    <n v="0"/>
    <n v="0"/>
    <n v="0"/>
    <n v="1.007568E-2"/>
    <n v="0.82598916"/>
    <n v="2.3455199999999999E-2"/>
    <n v="2.7707249999999999E-2"/>
    <n v="3.5510930000000003E-2"/>
    <n v="0.69047079"/>
    <n v="5.341692E-2"/>
    <n v="1.21486421"/>
    <n v="0.62340941000000005"/>
    <n v="1.1350387099999999"/>
    <n v="7.8660190000000005E-2"/>
    <n v="0.55346050000000002"/>
  </r>
  <r>
    <x v="2"/>
    <x v="14"/>
    <x v="1"/>
    <x v="8"/>
    <x v="1"/>
    <x v="62"/>
    <x v="78"/>
    <n v="0"/>
    <n v="0"/>
    <n v="1"/>
    <n v="1"/>
    <n v="2"/>
    <n v="1"/>
    <n v="0"/>
    <n v="0"/>
    <n v="0"/>
    <n v="2"/>
    <n v="0"/>
    <n v="0"/>
    <n v="0"/>
    <n v="0"/>
    <n v="0"/>
    <n v="0"/>
    <n v="8.5816999999999994E-3"/>
    <n v="1.7956779999999999E-2"/>
    <n v="0.75533302000000002"/>
    <n v="2.98082E-2"/>
    <n v="3.4232039999999998E-2"/>
    <n v="4.2651719999999997E-2"/>
    <n v="0.63656550000000001"/>
    <n v="5.7827150000000001E-2"/>
    <n v="1.1214124400000001"/>
    <n v="0.57290962999999995"/>
    <n v="1.0576897000000001"/>
    <n v="7.979427E-2"/>
  </r>
  <r>
    <x v="2"/>
    <x v="14"/>
    <x v="1"/>
    <x v="8"/>
    <x v="1"/>
    <x v="62"/>
    <x v="79"/>
    <n v="0"/>
    <n v="0"/>
    <n v="0"/>
    <n v="1"/>
    <n v="1"/>
    <n v="2"/>
    <n v="1"/>
    <n v="0"/>
    <n v="0"/>
    <n v="0"/>
    <n v="1"/>
    <n v="0"/>
    <n v="0"/>
    <n v="0"/>
    <n v="0"/>
    <n v="0"/>
    <n v="7.0384100000000002E-3"/>
    <n v="1.576874E-2"/>
    <n v="2.3509849999999999E-2"/>
    <n v="0.66424872000000001"/>
    <n v="3.5031880000000001E-2"/>
    <n v="3.9285210000000001E-2"/>
    <n v="4.7372619999999997E-2"/>
    <n v="0.56416339999999998"/>
    <n v="6.0665459999999997E-2"/>
    <n v="1.0165239399999999"/>
    <n v="0.50778747000000002"/>
    <n v="0.98972987999999995"/>
  </r>
  <r>
    <x v="2"/>
    <x v="14"/>
    <x v="1"/>
    <x v="8"/>
    <x v="1"/>
    <x v="62"/>
    <x v="80"/>
    <n v="0"/>
    <n v="0"/>
    <n v="0"/>
    <n v="0"/>
    <n v="1"/>
    <n v="1"/>
    <n v="2"/>
    <n v="0"/>
    <n v="0"/>
    <n v="0"/>
    <n v="0"/>
    <n v="1"/>
    <n v="0"/>
    <n v="0"/>
    <n v="0"/>
    <n v="0"/>
    <n v="2.3317099999999999E-3"/>
    <n v="8.7306899999999993E-3"/>
    <n v="1.676528E-2"/>
    <n v="2.3476159999999999E-2"/>
    <n v="0.57901406"/>
    <n v="3.4449649999999998E-2"/>
    <n v="3.823534E-2"/>
    <n v="4.5682319999999998E-2"/>
    <n v="0.49486666000000001"/>
    <n v="5.7674129999999997E-2"/>
    <n v="0.91438808000000005"/>
    <n v="0.44591620999999998"/>
  </r>
  <r>
    <x v="2"/>
    <x v="14"/>
    <x v="1"/>
    <x v="8"/>
    <x v="1"/>
    <x v="62"/>
    <x v="81"/>
    <n v="0"/>
    <n v="0"/>
    <n v="0"/>
    <n v="0"/>
    <n v="0"/>
    <n v="1"/>
    <n v="1"/>
    <n v="2"/>
    <n v="0"/>
    <n v="0"/>
    <n v="0"/>
    <n v="0"/>
    <n v="0"/>
    <n v="0"/>
    <n v="0"/>
    <n v="1"/>
    <n v="1.322516E-2"/>
    <n v="1.6263320000000001E-2"/>
    <n v="2.1320410000000001E-2"/>
    <n v="2.9545189999999999E-2"/>
    <n v="3.5535459999999998E-2"/>
    <n v="0.53131216999999997"/>
    <n v="4.932839E-2"/>
    <n v="5.1976469999999997E-2"/>
    <n v="5.9690880000000002E-2"/>
    <n v="0.45998333000000002"/>
    <n v="7.0412240000000001E-2"/>
    <n v="0.84097644000000005"/>
  </r>
  <r>
    <x v="2"/>
    <x v="14"/>
    <x v="1"/>
    <x v="8"/>
    <x v="1"/>
    <x v="62"/>
    <x v="82"/>
    <n v="0"/>
    <n v="0"/>
    <n v="0"/>
    <n v="0"/>
    <n v="0"/>
    <n v="0"/>
    <n v="1"/>
    <n v="1"/>
    <n v="2"/>
    <n v="0"/>
    <n v="0"/>
    <n v="0"/>
    <n v="0"/>
    <n v="0"/>
    <n v="0"/>
    <n v="0"/>
    <n v="0.90408043999999999"/>
    <n v="1.3879560000000001E-2"/>
    <n v="1.6818130000000001E-2"/>
    <n v="2.1245340000000001E-2"/>
    <n v="2.897214E-2"/>
    <n v="3.4367269999999998E-2"/>
    <n v="0.48310299000000001"/>
    <n v="4.7378719999999999E-2"/>
    <n v="4.9822249999999998E-2"/>
    <n v="5.7050530000000002E-2"/>
    <n v="0.41975695000000002"/>
    <n v="6.6818520000000006E-2"/>
  </r>
  <r>
    <x v="2"/>
    <x v="14"/>
    <x v="1"/>
    <x v="8"/>
    <x v="1"/>
    <x v="62"/>
    <x v="83"/>
    <n v="0"/>
    <n v="0"/>
    <n v="0"/>
    <n v="0"/>
    <n v="0"/>
    <n v="0"/>
    <n v="0"/>
    <n v="0"/>
    <n v="1"/>
    <n v="2"/>
    <n v="0"/>
    <n v="0"/>
    <n v="0"/>
    <n v="0"/>
    <n v="0"/>
    <n v="1"/>
    <n v="4.1916899999999997E-3"/>
    <n v="0.82564130000000002"/>
    <n v="1.6770400000000001E-2"/>
    <n v="1.985468E-2"/>
    <n v="2.39943E-2"/>
    <n v="3.1141289999999999E-2"/>
    <n v="3.592041E-2"/>
    <n v="0.44555191999999999"/>
    <n v="4.8129970000000001E-2"/>
    <n v="5.0673339999999997E-2"/>
    <n v="5.788111E-2"/>
    <n v="0.38921802999999999"/>
  </r>
  <r>
    <x v="2"/>
    <x v="14"/>
    <x v="1"/>
    <x v="8"/>
    <x v="1"/>
    <x v="62"/>
    <x v="84"/>
    <n v="0"/>
    <n v="0"/>
    <n v="0"/>
    <n v="0"/>
    <n v="0"/>
    <n v="0"/>
    <n v="0"/>
    <n v="0"/>
    <n v="0"/>
    <n v="1"/>
    <n v="1"/>
    <n v="0"/>
    <n v="0"/>
    <n v="0"/>
    <n v="0"/>
    <n v="0"/>
    <n v="0.90474447999999996"/>
    <n v="9.3569800000000009E-3"/>
    <n v="0.72001932000000002"/>
    <n v="1.9622400000000002E-2"/>
    <n v="2.2231259999999999E-2"/>
    <n v="2.6025670000000001E-2"/>
    <n v="3.3235929999999997E-2"/>
    <n v="3.714054E-2"/>
    <n v="0.39624734"/>
    <n v="4.9936290000000001E-2"/>
    <n v="5.1917720000000001E-2"/>
    <n v="5.8756599999999999E-2"/>
  </r>
  <r>
    <x v="2"/>
    <x v="14"/>
    <x v="1"/>
    <x v="8"/>
    <x v="1"/>
    <x v="62"/>
    <x v="85"/>
    <n v="0"/>
    <n v="0"/>
    <n v="0"/>
    <n v="0"/>
    <n v="0"/>
    <n v="0"/>
    <n v="0"/>
    <n v="0"/>
    <n v="0"/>
    <n v="0"/>
    <n v="0"/>
    <n v="0"/>
    <n v="0"/>
    <n v="0"/>
    <n v="0"/>
    <n v="0"/>
    <n v="7.4293999999999998E-4"/>
    <n v="0.79075434"/>
    <n v="9.3552900000000005E-3"/>
    <n v="0.66178351000000002"/>
    <n v="1.8617930000000001E-2"/>
    <n v="2.1001860000000001E-2"/>
    <n v="2.436106E-2"/>
    <n v="3.0987250000000001E-2"/>
    <n v="3.4476430000000002E-2"/>
    <n v="0.36633622999999998"/>
    <n v="4.6505310000000001E-2"/>
    <n v="4.8272849999999999E-2"/>
  </r>
  <r>
    <x v="2"/>
    <x v="14"/>
    <x v="1"/>
    <x v="8"/>
    <x v="1"/>
    <x v="62"/>
    <x v="86"/>
    <n v="0"/>
    <n v="0"/>
    <n v="0"/>
    <n v="0"/>
    <n v="0"/>
    <n v="0"/>
    <n v="0"/>
    <n v="0"/>
    <n v="0"/>
    <n v="0"/>
    <n v="0"/>
    <n v="0"/>
    <n v="0"/>
    <n v="0"/>
    <n v="0"/>
    <n v="0"/>
    <n v="4.36294E-3"/>
    <n v="4.5986000000000004E-3"/>
    <n v="0.70951419000000004"/>
    <n v="1.285904E-2"/>
    <n v="0.59290264000000004"/>
    <n v="2.1185249999999999E-2"/>
    <n v="2.3034929999999999E-2"/>
    <n v="2.6017140000000001E-2"/>
    <n v="3.2852880000000001E-2"/>
    <n v="3.5795590000000002E-2"/>
    <n v="0.33475880000000002"/>
    <n v="4.8634749999999997E-2"/>
  </r>
  <r>
    <x v="2"/>
    <x v="14"/>
    <x v="1"/>
    <x v="8"/>
    <x v="1"/>
    <x v="62"/>
    <x v="87"/>
    <n v="0"/>
    <n v="0"/>
    <n v="0"/>
    <n v="0"/>
    <n v="0"/>
    <n v="0"/>
    <n v="0"/>
    <n v="0"/>
    <n v="0"/>
    <n v="0"/>
    <n v="0"/>
    <n v="0"/>
    <n v="0"/>
    <n v="0"/>
    <n v="0"/>
    <n v="0"/>
    <n v="5.4029000000000002E-4"/>
    <n v="4.3006900000000002E-3"/>
    <n v="4.4175999999999998E-3"/>
    <n v="0.62268319000000005"/>
    <n v="1.170244E-2"/>
    <n v="0.51360101000000002"/>
    <n v="1.8963529999999999E-2"/>
    <n v="2.059076E-2"/>
    <n v="2.3248189999999998E-2"/>
    <n v="2.9382180000000001E-2"/>
    <n v="3.197585E-2"/>
    <n v="0.29307189"/>
  </r>
  <r>
    <x v="2"/>
    <x v="14"/>
    <x v="1"/>
    <x v="8"/>
    <x v="1"/>
    <x v="62"/>
    <x v="88"/>
    <n v="0"/>
    <n v="0"/>
    <n v="0"/>
    <n v="0"/>
    <n v="0"/>
    <n v="0"/>
    <n v="0"/>
    <n v="0"/>
    <n v="0"/>
    <n v="0"/>
    <n v="0"/>
    <n v="0"/>
    <n v="0"/>
    <n v="0"/>
    <n v="0"/>
    <n v="0"/>
    <n v="5.9887999999999999E-4"/>
    <n v="1.0008599999999999E-3"/>
    <n v="3.8917299999999999E-3"/>
    <n v="3.9415500000000003E-3"/>
    <n v="0.52856700000000001"/>
    <n v="9.9352599999999996E-3"/>
    <n v="0.40770777000000002"/>
    <n v="1.5792750000000001E-2"/>
    <n v="1.719967E-2"/>
    <n v="1.9454510000000001E-2"/>
    <n v="2.4637240000000001E-2"/>
    <n v="2.6820299999999998E-2"/>
  </r>
  <r>
    <x v="2"/>
    <x v="14"/>
    <x v="1"/>
    <x v="8"/>
    <x v="1"/>
    <x v="62"/>
    <x v="89"/>
    <n v="0"/>
    <n v="0"/>
    <n v="0"/>
    <n v="0"/>
    <n v="0"/>
    <n v="0"/>
    <n v="0"/>
    <n v="0"/>
    <n v="0"/>
    <n v="0"/>
    <n v="0"/>
    <n v="0"/>
    <n v="0"/>
    <n v="0"/>
    <n v="0"/>
    <n v="0"/>
    <n v="3.1737599999999999E-3"/>
    <n v="5.86376E-3"/>
    <n v="5.0526399999999997E-3"/>
    <n v="7.8162500000000003E-3"/>
    <n v="7.3696100000000004E-3"/>
    <n v="0.38104386000000001"/>
    <n v="1.3108720000000001E-2"/>
    <n v="0.35981352999999999"/>
    <n v="1.7921659999999999E-2"/>
    <n v="1.886618E-2"/>
    <n v="2.0613739999999998E-2"/>
    <n v="2.5617480000000001E-2"/>
  </r>
  <r>
    <x v="2"/>
    <x v="14"/>
    <x v="1"/>
    <x v="8"/>
    <x v="1"/>
    <x v="62"/>
    <x v="90"/>
    <n v="0"/>
    <n v="0"/>
    <n v="0"/>
    <n v="0"/>
    <n v="0"/>
    <n v="0"/>
    <n v="0"/>
    <n v="0"/>
    <n v="0"/>
    <n v="0"/>
    <n v="0"/>
    <n v="0"/>
    <n v="0"/>
    <n v="0"/>
    <n v="0"/>
    <n v="0"/>
    <n v="1.1044500000000001E-3"/>
    <n v="3.1986699999999998E-3"/>
    <n v="5.5646699999999999E-3"/>
    <n v="4.8583699999999999E-3"/>
    <n v="6.9972799999999998E-3"/>
    <n v="6.5796800000000001E-3"/>
    <n v="0.26445193"/>
    <n v="1.1148989999999999E-2"/>
    <n v="0.28164349"/>
    <n v="1.4898079999999999E-2"/>
    <n v="1.543284E-2"/>
    <n v="1.6771060000000001E-2"/>
  </r>
  <r>
    <x v="2"/>
    <x v="14"/>
    <x v="1"/>
    <x v="8"/>
    <x v="1"/>
    <x v="62"/>
    <x v="91"/>
    <n v="0"/>
    <n v="0"/>
    <n v="0"/>
    <n v="0"/>
    <n v="0"/>
    <n v="0"/>
    <n v="0"/>
    <n v="0"/>
    <n v="0"/>
    <n v="0"/>
    <n v="0"/>
    <n v="0"/>
    <n v="0"/>
    <n v="0"/>
    <n v="0"/>
    <n v="0"/>
    <n v="1.8227E-4"/>
    <n v="1.2216900000000001E-3"/>
    <n v="2.8810300000000001E-3"/>
    <n v="4.9727499999999997E-3"/>
    <n v="4.3823500000000001E-3"/>
    <n v="6.1998599999999997E-3"/>
    <n v="5.8197099999999996E-3"/>
    <n v="0.21388409"/>
    <n v="9.7604700000000003E-3"/>
    <n v="0.24117863"/>
    <n v="1.2970310000000001E-2"/>
    <n v="1.339709E-2"/>
  </r>
  <r>
    <x v="2"/>
    <x v="14"/>
    <x v="1"/>
    <x v="8"/>
    <x v="1"/>
    <x v="62"/>
    <x v="92"/>
    <n v="0"/>
    <n v="0"/>
    <n v="0"/>
    <n v="0"/>
    <n v="0"/>
    <n v="0"/>
    <n v="0"/>
    <n v="0"/>
    <n v="0"/>
    <n v="0"/>
    <n v="0"/>
    <n v="0"/>
    <n v="0"/>
    <n v="0"/>
    <n v="0"/>
    <n v="0"/>
    <n v="6.3839999999999999E-5"/>
    <n v="2.0515999999999999E-4"/>
    <n v="1.0986100000000001E-3"/>
    <n v="2.50373E-3"/>
    <n v="4.2603099999999998E-3"/>
    <n v="3.76932E-3"/>
    <n v="5.3554199999999996E-3"/>
    <n v="5.0010799999999998E-3"/>
    <n v="0.16980920999999999"/>
    <n v="8.3409399999999998E-3"/>
    <n v="0.20578878"/>
    <n v="1.106507E-2"/>
  </r>
  <r>
    <x v="2"/>
    <x v="14"/>
    <x v="1"/>
    <x v="8"/>
    <x v="1"/>
    <x v="62"/>
    <x v="93"/>
    <n v="0"/>
    <n v="0"/>
    <n v="0"/>
    <n v="0"/>
    <n v="0"/>
    <n v="0"/>
    <n v="0"/>
    <n v="0"/>
    <n v="0"/>
    <n v="0"/>
    <n v="0"/>
    <n v="0"/>
    <n v="0"/>
    <n v="0"/>
    <n v="0"/>
    <n v="0"/>
    <n v="7.7722999999999996E-4"/>
    <n v="7.4892000000000003E-4"/>
    <n v="6.4375999999999995E-4"/>
    <n v="1.45075E-3"/>
    <n v="2.7167599999999999E-3"/>
    <n v="3.9532300000000003E-3"/>
    <n v="3.5034799999999998E-3"/>
    <n v="5.0453199999999998E-3"/>
    <n v="4.58377E-3"/>
    <n v="0.11855229"/>
    <n v="7.3577199999999999E-3"/>
    <n v="0.16735955999999999"/>
  </r>
  <r>
    <x v="2"/>
    <x v="14"/>
    <x v="1"/>
    <x v="8"/>
    <x v="1"/>
    <x v="62"/>
    <x v="94"/>
    <n v="0"/>
    <n v="0"/>
    <n v="0"/>
    <n v="0"/>
    <n v="0"/>
    <n v="0"/>
    <n v="0"/>
    <n v="0"/>
    <n v="0"/>
    <n v="0"/>
    <n v="0"/>
    <n v="0"/>
    <n v="0"/>
    <n v="0"/>
    <n v="0"/>
    <n v="0"/>
    <n v="8.2604099999999993E-3"/>
    <n v="6.70354E-3"/>
    <n v="5.1681100000000001E-3"/>
    <n v="4.9875700000000002E-3"/>
    <n v="5.8260600000000001E-3"/>
    <n v="7.79424E-3"/>
    <n v="6.1416099999999996E-3"/>
    <n v="5.7521500000000001E-3"/>
    <n v="7.8457600000000002E-3"/>
    <n v="6.2697300000000003E-3"/>
    <n v="3.5672500000000001E-3"/>
    <n v="8.8870000000000008E-3"/>
  </r>
  <r>
    <x v="2"/>
    <x v="14"/>
    <x v="1"/>
    <x v="8"/>
    <x v="1"/>
    <x v="62"/>
    <x v="95"/>
    <n v="0"/>
    <n v="0"/>
    <n v="0"/>
    <n v="0"/>
    <n v="0"/>
    <n v="0"/>
    <n v="0"/>
    <n v="0"/>
    <n v="0"/>
    <n v="0"/>
    <n v="0"/>
    <n v="0"/>
    <n v="0"/>
    <n v="0"/>
    <n v="0"/>
    <n v="0"/>
    <n v="3.1778999999999998E-4"/>
    <n v="6.7695899999999998E-3"/>
    <n v="5.1909399999999998E-3"/>
    <n v="3.9391900000000004E-3"/>
    <n v="3.79752E-3"/>
    <n v="4.4111999999999997E-3"/>
    <n v="5.8755500000000002E-3"/>
    <n v="4.71362E-3"/>
    <n v="4.4263999999999996E-3"/>
    <n v="6.1582399999999997E-3"/>
    <n v="4.8855699999999997E-3"/>
    <n v="3.3630000000000001E-3"/>
  </r>
  <r>
    <x v="2"/>
    <x v="14"/>
    <x v="1"/>
    <x v="8"/>
    <x v="1"/>
    <x v="62"/>
    <x v="96"/>
    <n v="0"/>
    <n v="0"/>
    <n v="0"/>
    <n v="0"/>
    <n v="0"/>
    <n v="0"/>
    <n v="0"/>
    <n v="0"/>
    <n v="0"/>
    <n v="0"/>
    <n v="0"/>
    <n v="0"/>
    <n v="0"/>
    <n v="0"/>
    <n v="0"/>
    <n v="0"/>
    <n v="4.0110000000000001E-5"/>
    <n v="2.2384E-4"/>
    <n v="5.4622300000000002E-3"/>
    <n v="4.0073599999999997E-3"/>
    <n v="3.0885299999999999E-3"/>
    <n v="2.9060700000000002E-3"/>
    <n v="3.36463E-3"/>
    <n v="4.5684499999999999E-3"/>
    <n v="3.6530899999999999E-3"/>
    <n v="3.4326299999999999E-3"/>
    <n v="4.8636499999999997E-3"/>
    <n v="3.8217099999999999E-3"/>
  </r>
  <r>
    <x v="2"/>
    <x v="14"/>
    <x v="1"/>
    <x v="8"/>
    <x v="1"/>
    <x v="62"/>
    <x v="97"/>
    <n v="0"/>
    <n v="0"/>
    <n v="0"/>
    <n v="0"/>
    <n v="0"/>
    <n v="0"/>
    <n v="0"/>
    <n v="0"/>
    <n v="0"/>
    <n v="0"/>
    <n v="0"/>
    <n v="0"/>
    <n v="0"/>
    <n v="0"/>
    <n v="0"/>
    <n v="0"/>
    <n v="0"/>
    <n v="2.7370000000000001E-5"/>
    <n v="1.5302E-4"/>
    <n v="3.74106E-3"/>
    <n v="2.7497099999999998E-3"/>
    <n v="2.1231000000000002E-3"/>
    <n v="2.0037399999999999E-3"/>
    <n v="2.33812E-3"/>
    <n v="3.1979E-3"/>
    <n v="2.60064E-3"/>
    <n v="2.4446300000000002E-3"/>
    <n v="3.4708199999999999E-3"/>
  </r>
  <r>
    <x v="2"/>
    <x v="14"/>
    <x v="1"/>
    <x v="8"/>
    <x v="1"/>
    <x v="62"/>
    <x v="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960000000000001E-5"/>
    <n v="1.0058E-4"/>
    <n v="2.4634000000000001E-3"/>
    <n v="1.8137800000000001E-3"/>
    <n v="1.40285E-3"/>
    <n v="1.3280900000000001E-3"/>
    <n v="1.56306E-3"/>
    <n v="2.1548100000000001E-3"/>
    <n v="1.78491E-3"/>
    <n v="1.6781700000000001E-3"/>
  </r>
  <r>
    <x v="2"/>
    <x v="14"/>
    <x v="1"/>
    <x v="8"/>
    <x v="1"/>
    <x v="62"/>
    <x v="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129E-5"/>
    <n v="7.0439999999999996E-5"/>
    <n v="1.5980499999999999E-3"/>
    <n v="2.1552300000000002E-3"/>
    <n v="2.2511200000000001E-3"/>
    <n v="2.26939E-3"/>
    <n v="2.4430699999999999E-3"/>
    <n v="2.95415E-3"/>
    <n v="3.0819900000000002E-3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el1" cacheId="2" applyNumberFormats="0" applyBorderFormats="0" applyFontFormats="0" applyPatternFormats="0" applyAlignmentFormats="0" applyWidthHeightFormats="1" dataCaption="Data" updatedVersion="5" minRefreshableVersion="3" asteriskTotals="1" showMultipleLabel="0" showMemberPropertyTips="0" useAutoFormatting="1" itemPrintTitles="1" createdVersion="3" indent="0" compact="0" compactData="0" gridDropZones="1">
  <location ref="A13:Y23" firstHeaderRow="1" firstDataRow="2" firstDataCol="1" rowPageCount="7" colPageCount="1"/>
  <pivotFields count="36">
    <pivotField axis="axisPage" compact="0" outline="0" subtotalTop="0" showAll="0" includeNewItemsInFilter="1">
      <items count="10">
        <item x="0"/>
        <item x="1"/>
        <item x="2"/>
        <item x="3"/>
        <item x="4"/>
        <item x="5"/>
        <item x="6"/>
        <item x="7"/>
        <item x="8"/>
        <item t="default"/>
      </items>
    </pivotField>
    <pivotField axis="axisPage" compact="0" outline="0" subtotalTop="0" multipleItemSelectionAllowed="1" showAll="0" includeNewItemsInFilter="1" sortType="ascending">
      <items count="16">
        <item x="0"/>
        <item x="5"/>
        <item x="7"/>
        <item x="13"/>
        <item x="14"/>
        <item x="2"/>
        <item x="8"/>
        <item x="12"/>
        <item x="1"/>
        <item x="9"/>
        <item x="4"/>
        <item x="6"/>
        <item x="11"/>
        <item x="10"/>
        <item x="3"/>
        <item t="default"/>
      </items>
    </pivotField>
    <pivotField axis="axisPage" compact="0" outline="0" showAll="0">
      <items count="6">
        <item x="3"/>
        <item x="4"/>
        <item x="1"/>
        <item x="2"/>
        <item x="0"/>
        <item t="default"/>
      </items>
    </pivotField>
    <pivotField axis="axisPage" compact="0" outline="0" showAll="0" sortType="ascending" defaultSubtotal="0">
      <items count="9">
        <item x="0"/>
        <item x="1"/>
        <item x="8"/>
        <item x="5"/>
        <item x="2"/>
        <item x="3"/>
        <item x="7"/>
        <item x="6"/>
        <item x="4"/>
      </items>
    </pivotField>
    <pivotField axis="axisPage" compact="0" outline="0" showAll="0" defaultSubtotal="0">
      <items count="5">
        <item x="0"/>
        <item x="3"/>
        <item x="4"/>
        <item x="1"/>
        <item x="2"/>
      </items>
    </pivotField>
    <pivotField axis="axisPage" compact="0" numFmtId="1" outline="0" subtotalTop="0" showAll="0" includeNewItemsInFilter="1">
      <items count="64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8"/>
        <item x="40"/>
        <item x="42"/>
        <item x="43"/>
        <item x="44"/>
        <item x="45"/>
        <item x="47"/>
        <item x="50"/>
        <item x="55"/>
        <item x="0"/>
        <item x="35"/>
        <item x="37"/>
        <item x="53"/>
        <item x="54"/>
        <item x="56"/>
        <item x="39"/>
        <item x="48"/>
        <item x="49"/>
        <item x="41"/>
        <item x="51"/>
        <item x="52"/>
        <item x="57"/>
        <item x="58"/>
        <item x="59"/>
        <item x="60"/>
        <item x="61"/>
        <item x="62"/>
        <item x="17"/>
        <item x="36"/>
        <item x="18"/>
        <item x="46"/>
        <item t="default"/>
      </items>
    </pivotField>
    <pivotField axis="axisPage" compact="0" numFmtId="1" outline="0" subtotalTop="0" showAll="0" includeNewItemsInFilter="1">
      <items count="10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t="default"/>
      </items>
    </pivotField>
    <pivotField compact="0" numFmtId="164" outline="0" subtotalTop="0" showAll="0" includeNewItemsInFilter="1"/>
    <pivotField compact="0" numFmtId="164" outline="0" subtotalTop="0" showAll="0" includeNewItemsInFilter="1"/>
    <pivotField compact="0" numFmtId="164" outline="0" subtotalTop="0" showAll="0" includeNewItemsInFilter="1"/>
    <pivotField compact="0" numFmtId="164" outline="0" subtotalTop="0" showAll="0" includeNewItemsInFilter="1"/>
    <pivotField dataField="1" compact="0" numFmtId="164" outline="0" subtotalTop="0" showAll="0" includeNewItemsInFilter="1"/>
    <pivotField dataField="1" compact="0" numFmtId="164" outline="0" subtotalTop="0" showAll="0" includeNewItemsInFilter="1"/>
    <pivotField dataField="1" compact="0" numFmtId="164" outline="0" subtotalTop="0" showAll="0" includeNewItemsInFilter="1"/>
    <pivotField dataField="1" compact="0" numFmtId="164" outline="0" subtotalTop="0" showAll="0" includeNewItemsInFilter="1"/>
    <pivotField dataField="1" compact="0" numFmtId="164" outline="0" subtotalTop="0" showAll="0" includeNewItemsInFilter="1"/>
    <pivotField dataField="1" compact="0" numFmtId="164" outline="0" subtotalTop="0" showAll="0" includeNewItemsInFilter="1"/>
    <pivotField dataField="1" compact="0" numFmtId="164" outline="0" subtotalTop="0" showAll="0" includeNewItemsInFilter="1"/>
    <pivotField dataField="1" compact="0" numFmtId="164" outline="0" subtotalTop="0" showAll="0" includeNewItemsInFilter="1"/>
    <pivotField dataField="1" compact="0" numFmtId="164" outline="0" subtotalTop="0" showAll="0" includeNewItemsInFilter="1"/>
    <pivotField dataField="1" compact="0" numFmtId="164" outline="0" subtotalTop="0" showAll="0" includeNewItemsInFilter="1"/>
    <pivotField dataField="1" compact="0" numFmtId="2" outline="0" subtotalTop="0" showAll="0" includeNewItemsInFilter="1"/>
    <pivotField dataField="1" compact="0" numFmtId="2" outline="0" subtotalTop="0" showAll="0" includeNewItemsInFilter="1"/>
    <pivotField dataField="1" compact="0" numFmtId="165" outline="0" subtotalTop="0" showAll="0" includeNewItemsInFilter="1"/>
    <pivotField dataField="1" compact="0" numFmtId="165" outline="0" subtotalTop="0" showAll="0" includeNewItemsInFilter="1"/>
    <pivotField dataField="1" compact="0" numFmtId="165" outline="0" subtotalTop="0" showAll="0" includeNewItemsInFilter="1" defaultSubtotal="0"/>
    <pivotField dataField="1" compact="0" numFmtId="165" outline="0" showAll="0" defaultSubtotal="0"/>
    <pivotField dataField="1" compact="0" numFmtId="165" outline="0" showAll="0" defaultSubtotal="0"/>
    <pivotField dataField="1" compact="0" numFmtId="165" outline="0" showAll="0" defaultSubtotal="0"/>
    <pivotField dataField="1" compact="0" numFmtId="165" outline="0" showAll="0" defaultSubtotal="0"/>
    <pivotField dataField="1" compact="0" numFmtId="165" outline="0" showAll="0" defaultSubtotal="0"/>
    <pivotField dataField="1" compact="0" outline="0" showAll="0" defaultSubtotal="0"/>
    <pivotField dataField="1" compact="0" numFmtId="164" outline="0" showAll="0" defaultSubtotal="0"/>
    <pivotField dataField="1" compact="0" numFmtId="164" outline="0" showAll="0" defaultSubtotal="0"/>
    <pivotField dataField="1" compact="0" numFmtId="165" outline="0" showAll="0" defaultSubtotal="0"/>
    <pivotField name="Aldersgrupper" axis="axisRow" compact="0" outline="0" subtotalTop="0" showAll="0" includeNewItemsInFilter="1" defaultSubtotal="0">
      <items count="8">
        <item n="0-5 år" x="7"/>
        <item n="6-15 år" x="0"/>
        <item n="16-24 år" x="1"/>
        <item n="25-59 år" x="3"/>
        <item n="60-66 år" x="4"/>
        <item n="67-74 år" x="5"/>
        <item n="75-79 år" x="6"/>
        <item n="80+ årige" x="2"/>
      </items>
    </pivotField>
  </pivotFields>
  <rowFields count="1">
    <field x="35"/>
  </rowFields>
  <row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rowItems>
  <colFields count="1">
    <field x="-2"/>
  </colFields>
  <colItems count="24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  <i i="19">
      <x v="19"/>
    </i>
    <i i="20">
      <x v="20"/>
    </i>
    <i i="21">
      <x v="21"/>
    </i>
    <i i="22">
      <x v="22"/>
    </i>
    <i i="23">
      <x v="23"/>
    </i>
  </colItems>
  <pageFields count="7">
    <pageField fld="0" hier="0"/>
    <pageField fld="5" hier="0"/>
    <pageField fld="4" hier="-1"/>
    <pageField fld="1" hier="-1"/>
    <pageField fld="2" hier="-1"/>
    <pageField fld="3" hier="-1"/>
    <pageField fld="6" hier="-1"/>
  </pageFields>
  <dataFields count="24">
    <dataField name="2007" fld="11" baseField="0" baseItem="0"/>
    <dataField name="2008" fld="12" baseField="0" baseItem="0"/>
    <dataField name="2009" fld="13" baseField="0" baseItem="0"/>
    <dataField name="2010" fld="14" baseField="0" baseItem="0"/>
    <dataField name="2011" fld="15" baseField="0" baseItem="0"/>
    <dataField name="2012" fld="16" baseField="0" baseItem="0"/>
    <dataField name="2013" fld="17" baseField="0" baseItem="0"/>
    <dataField name="2014" fld="18" baseField="0" baseItem="0"/>
    <dataField name="2015" fld="19" baseField="0" baseItem="0"/>
    <dataField name="2016" fld="20" baseField="0" baseItem="0"/>
    <dataField name="2017" fld="21" baseField="0" baseItem="0"/>
    <dataField name="2018" fld="22" baseField="0" baseItem="0"/>
    <dataField name="2019" fld="23" baseField="0" baseItem="0"/>
    <dataField name="2020" fld="24" baseField="0" baseItem="0"/>
    <dataField name="2021" fld="25" baseField="0" baseItem="0"/>
    <dataField name="2022" fld="26" baseField="0" baseItem="0"/>
    <dataField name="2023" fld="27" baseField="0" baseItem="0"/>
    <dataField name="2024" fld="28" baseField="0" baseItem="0"/>
    <dataField name="2025" fld="29" baseField="0" baseItem="0"/>
    <dataField name="2026" fld="30" baseField="0" baseItem="0"/>
    <dataField name="2027" fld="31" baseField="0" baseItem="0"/>
    <dataField name="2028" fld="32" baseField="0" baseItem="0"/>
    <dataField name="2029" fld="33" baseField="0" baseItem="0"/>
    <dataField name="2030" fld="34" baseField="0" baseItem="0"/>
  </dataFields>
  <formats count="5">
    <format dxfId="24">
      <pivotArea outline="0" fieldPosition="0"/>
    </format>
    <format dxfId="23">
      <pivotArea outline="0" collapsedLevelsAreSubtotals="1" fieldPosition="0">
        <references count="1">
          <reference field="4294967294" count="5" selected="0">
            <x v="0"/>
            <x v="1"/>
            <x v="2"/>
            <x v="3"/>
            <x v="4"/>
          </reference>
        </references>
      </pivotArea>
    </format>
    <format dxfId="22">
      <pivotArea outline="0" fieldPosition="0">
        <references count="1">
          <reference field="4294967294" count="2" selected="0">
            <x v="0"/>
            <x v="1"/>
          </reference>
        </references>
      </pivotArea>
    </format>
    <format dxfId="21">
      <pivotArea outline="0" collapsedLevelsAreSubtotals="1" fieldPosition="0">
        <references count="1">
          <reference field="4294967294" count="6" selected="0">
            <x v="0"/>
            <x v="1"/>
            <x v="2"/>
            <x v="3"/>
            <x v="4"/>
            <x v="5"/>
          </reference>
        </references>
      </pivotArea>
    </format>
    <format dxfId="20">
      <pivotArea dataOnly="0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</formats>
  <pivotTableStyleInfo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23"/>
  <sheetViews>
    <sheetView tabSelected="1" zoomScale="85" zoomScaleNormal="85" workbookViewId="0">
      <selection activeCell="B33" sqref="B33"/>
    </sheetView>
  </sheetViews>
  <sheetFormatPr defaultRowHeight="13.2" x14ac:dyDescent="0.25"/>
  <cols>
    <col min="1" max="1" width="16.109375" customWidth="1"/>
    <col min="2" max="2" width="7.6640625" customWidth="1"/>
    <col min="3" max="30" width="6.6640625" customWidth="1"/>
  </cols>
  <sheetData>
    <row r="1" spans="1:25" ht="17.399999999999999" x14ac:dyDescent="0.3">
      <c r="A1" s="11" t="s">
        <v>130</v>
      </c>
    </row>
    <row r="2" spans="1:25" x14ac:dyDescent="0.25">
      <c r="A2" s="10" t="s">
        <v>131</v>
      </c>
      <c r="B2" s="9"/>
    </row>
    <row r="3" spans="1:25" x14ac:dyDescent="0.25">
      <c r="A3" s="36" t="s">
        <v>122</v>
      </c>
      <c r="B3" s="9"/>
    </row>
    <row r="5" spans="1:25" x14ac:dyDescent="0.25">
      <c r="A5" s="22" t="s">
        <v>16</v>
      </c>
      <c r="B5" s="23" t="s">
        <v>134</v>
      </c>
    </row>
    <row r="6" spans="1:25" x14ac:dyDescent="0.25">
      <c r="A6" s="22" t="s">
        <v>14</v>
      </c>
      <c r="B6" s="23" t="s">
        <v>134</v>
      </c>
    </row>
    <row r="7" spans="1:25" x14ac:dyDescent="0.25">
      <c r="A7" s="22" t="s">
        <v>115</v>
      </c>
      <c r="B7" s="23" t="s">
        <v>134</v>
      </c>
    </row>
    <row r="8" spans="1:25" x14ac:dyDescent="0.25">
      <c r="A8" s="22" t="s">
        <v>15</v>
      </c>
      <c r="B8" s="23" t="s">
        <v>134</v>
      </c>
    </row>
    <row r="9" spans="1:25" x14ac:dyDescent="0.25">
      <c r="A9" s="22" t="s">
        <v>93</v>
      </c>
      <c r="B9" s="23" t="s">
        <v>134</v>
      </c>
    </row>
    <row r="10" spans="1:25" x14ac:dyDescent="0.25">
      <c r="A10" s="22" t="s">
        <v>94</v>
      </c>
      <c r="B10" s="23" t="s">
        <v>134</v>
      </c>
    </row>
    <row r="11" spans="1:25" x14ac:dyDescent="0.25">
      <c r="A11" s="22" t="s">
        <v>35</v>
      </c>
      <c r="B11" s="23" t="s">
        <v>134</v>
      </c>
    </row>
    <row r="13" spans="1:25" x14ac:dyDescent="0.25">
      <c r="A13" s="14"/>
      <c r="B13" s="15" t="s">
        <v>17</v>
      </c>
      <c r="C13" s="16"/>
      <c r="D13" s="16"/>
      <c r="E13" s="16"/>
      <c r="F13" s="16"/>
      <c r="G13" s="16"/>
      <c r="H13" s="16"/>
      <c r="I13" s="16"/>
      <c r="J13" s="16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  <c r="Y13" s="17"/>
    </row>
    <row r="14" spans="1:25" x14ac:dyDescent="0.25">
      <c r="A14" s="15" t="s">
        <v>69</v>
      </c>
      <c r="B14" s="34" t="s">
        <v>18</v>
      </c>
      <c r="C14" s="35" t="s">
        <v>19</v>
      </c>
      <c r="D14" s="35" t="s">
        <v>20</v>
      </c>
      <c r="E14" s="35" t="s">
        <v>21</v>
      </c>
      <c r="F14" s="35" t="s">
        <v>22</v>
      </c>
      <c r="G14" s="35" t="s">
        <v>23</v>
      </c>
      <c r="H14" s="35" t="s">
        <v>24</v>
      </c>
      <c r="I14" s="35" t="s">
        <v>25</v>
      </c>
      <c r="J14" s="35" t="s">
        <v>26</v>
      </c>
      <c r="K14" s="35" t="s">
        <v>27</v>
      </c>
      <c r="L14" s="35" t="s">
        <v>33</v>
      </c>
      <c r="M14" s="35" t="s">
        <v>34</v>
      </c>
      <c r="N14" s="18" t="s">
        <v>38</v>
      </c>
      <c r="O14" s="18" t="s">
        <v>39</v>
      </c>
      <c r="P14" s="18" t="s">
        <v>68</v>
      </c>
      <c r="Q14" s="18" t="s">
        <v>84</v>
      </c>
      <c r="R14" s="18" t="s">
        <v>86</v>
      </c>
      <c r="S14" s="18" t="s">
        <v>87</v>
      </c>
      <c r="T14" s="18" t="s">
        <v>96</v>
      </c>
      <c r="U14" s="18" t="s">
        <v>117</v>
      </c>
      <c r="V14" s="18" t="s">
        <v>121</v>
      </c>
      <c r="W14" s="18" t="s">
        <v>124</v>
      </c>
      <c r="X14" s="18" t="s">
        <v>129</v>
      </c>
      <c r="Y14" s="19" t="s">
        <v>133</v>
      </c>
    </row>
    <row r="15" spans="1:25" x14ac:dyDescent="0.25">
      <c r="A15" s="14" t="s">
        <v>135</v>
      </c>
      <c r="B15" s="29">
        <v>3514</v>
      </c>
      <c r="C15" s="30">
        <v>3493</v>
      </c>
      <c r="D15" s="30">
        <v>3540</v>
      </c>
      <c r="E15" s="30">
        <v>3500</v>
      </c>
      <c r="F15" s="30">
        <v>3463</v>
      </c>
      <c r="G15" s="30">
        <v>3392</v>
      </c>
      <c r="H15" s="30">
        <v>3405</v>
      </c>
      <c r="I15" s="30">
        <v>3335</v>
      </c>
      <c r="J15" s="30">
        <v>3233</v>
      </c>
      <c r="K15" s="30">
        <v>3193</v>
      </c>
      <c r="L15" s="30">
        <v>3140</v>
      </c>
      <c r="M15" s="30">
        <v>3203</v>
      </c>
      <c r="N15" s="24">
        <v>3137.4474405300007</v>
      </c>
      <c r="O15" s="24">
        <v>3170.1550319399998</v>
      </c>
      <c r="P15" s="24">
        <v>3240.6258328099971</v>
      </c>
      <c r="Q15" s="24">
        <v>3299.2218127599999</v>
      </c>
      <c r="R15" s="24">
        <v>3359.0648413799981</v>
      </c>
      <c r="S15" s="24">
        <v>3406.8649944600002</v>
      </c>
      <c r="T15" s="24">
        <v>3462.9332749999976</v>
      </c>
      <c r="U15" s="24">
        <v>3516.7530396299994</v>
      </c>
      <c r="V15" s="24">
        <v>3563.4004747599997</v>
      </c>
      <c r="W15" s="24">
        <v>3607.9481546600018</v>
      </c>
      <c r="X15" s="24">
        <v>3647.4666220700005</v>
      </c>
      <c r="Y15" s="25">
        <v>3681.7333361899964</v>
      </c>
    </row>
    <row r="16" spans="1:25" x14ac:dyDescent="0.25">
      <c r="A16" s="20" t="s">
        <v>136</v>
      </c>
      <c r="B16" s="31">
        <v>6309</v>
      </c>
      <c r="C16" s="12">
        <v>6375</v>
      </c>
      <c r="D16" s="12">
        <v>6327</v>
      </c>
      <c r="E16" s="12">
        <v>6333</v>
      </c>
      <c r="F16" s="12">
        <v>6342</v>
      </c>
      <c r="G16" s="12">
        <v>6311</v>
      </c>
      <c r="H16" s="12">
        <v>6267</v>
      </c>
      <c r="I16" s="12">
        <v>6140</v>
      </c>
      <c r="J16" s="12">
        <v>6169</v>
      </c>
      <c r="K16" s="12">
        <v>6171</v>
      </c>
      <c r="L16" s="12">
        <v>6194</v>
      </c>
      <c r="M16" s="12">
        <v>6077</v>
      </c>
      <c r="N16" s="4">
        <v>6117.4361766300008</v>
      </c>
      <c r="O16" s="4">
        <v>6062.9701859399938</v>
      </c>
      <c r="P16" s="4">
        <v>5956.1845621500051</v>
      </c>
      <c r="Q16" s="4">
        <v>5947.5351201899939</v>
      </c>
      <c r="R16" s="4">
        <v>5950.1153682899912</v>
      </c>
      <c r="S16" s="4">
        <v>5955.4734366900029</v>
      </c>
      <c r="T16" s="4">
        <v>5944.7001391399945</v>
      </c>
      <c r="U16" s="4">
        <v>5967.7700118500006</v>
      </c>
      <c r="V16" s="4">
        <v>5973.079376720003</v>
      </c>
      <c r="W16" s="4">
        <v>6052.7851744199979</v>
      </c>
      <c r="X16" s="4">
        <v>6066.4806166599883</v>
      </c>
      <c r="Y16" s="26">
        <v>6143.8045642099951</v>
      </c>
    </row>
    <row r="17" spans="1:25" x14ac:dyDescent="0.25">
      <c r="A17" s="20" t="s">
        <v>137</v>
      </c>
      <c r="B17" s="31">
        <v>4750</v>
      </c>
      <c r="C17" s="12">
        <v>4890</v>
      </c>
      <c r="D17" s="12">
        <v>5047</v>
      </c>
      <c r="E17" s="12">
        <v>5126</v>
      </c>
      <c r="F17" s="12">
        <v>5258</v>
      </c>
      <c r="G17" s="12">
        <v>5362</v>
      </c>
      <c r="H17" s="12">
        <v>5493</v>
      </c>
      <c r="I17" s="12">
        <v>5526</v>
      </c>
      <c r="J17" s="12">
        <v>5515</v>
      </c>
      <c r="K17" s="12">
        <v>5457</v>
      </c>
      <c r="L17" s="12">
        <v>5459</v>
      </c>
      <c r="M17" s="12">
        <v>5425</v>
      </c>
      <c r="N17" s="4">
        <v>5390.2954237699996</v>
      </c>
      <c r="O17" s="4">
        <v>5451.540192409997</v>
      </c>
      <c r="P17" s="4">
        <v>5525.8464002400042</v>
      </c>
      <c r="Q17" s="4">
        <v>5538.0276020299925</v>
      </c>
      <c r="R17" s="4">
        <v>5547.3781010199982</v>
      </c>
      <c r="S17" s="4">
        <v>5572.8789997600043</v>
      </c>
      <c r="T17" s="4">
        <v>5589.153782159995</v>
      </c>
      <c r="U17" s="4">
        <v>5599.6644953800005</v>
      </c>
      <c r="V17" s="4">
        <v>5621.5070235300072</v>
      </c>
      <c r="W17" s="4">
        <v>5604.6396643700018</v>
      </c>
      <c r="X17" s="4">
        <v>5662.6437538400005</v>
      </c>
      <c r="Y17" s="26">
        <v>5658.1638900399948</v>
      </c>
    </row>
    <row r="18" spans="1:25" x14ac:dyDescent="0.25">
      <c r="A18" s="20" t="s">
        <v>138</v>
      </c>
      <c r="B18" s="31">
        <v>23335</v>
      </c>
      <c r="C18" s="12">
        <v>23089</v>
      </c>
      <c r="D18" s="12">
        <v>22978</v>
      </c>
      <c r="E18" s="12">
        <v>22943</v>
      </c>
      <c r="F18" s="12">
        <v>22932</v>
      </c>
      <c r="G18" s="12">
        <v>22865</v>
      </c>
      <c r="H18" s="12">
        <v>22805</v>
      </c>
      <c r="I18" s="12">
        <v>22698</v>
      </c>
      <c r="J18" s="12">
        <v>22705</v>
      </c>
      <c r="K18" s="12">
        <v>22832</v>
      </c>
      <c r="L18" s="12">
        <v>22805</v>
      </c>
      <c r="M18" s="12">
        <v>23058</v>
      </c>
      <c r="N18" s="4">
        <v>23079.753522200008</v>
      </c>
      <c r="O18" s="4">
        <v>23235.302827029998</v>
      </c>
      <c r="P18" s="4">
        <v>23358.764456540001</v>
      </c>
      <c r="Q18" s="4">
        <v>23513.921920120032</v>
      </c>
      <c r="R18" s="4">
        <v>23656.518827230026</v>
      </c>
      <c r="S18" s="4">
        <v>23726.999824910035</v>
      </c>
      <c r="T18" s="4">
        <v>23783.790584610007</v>
      </c>
      <c r="U18" s="4">
        <v>23861.025460129989</v>
      </c>
      <c r="V18" s="4">
        <v>23891.11544368996</v>
      </c>
      <c r="W18" s="4">
        <v>24020.488550510032</v>
      </c>
      <c r="X18" s="4">
        <v>24186.928119669996</v>
      </c>
      <c r="Y18" s="26">
        <v>24364.79749870002</v>
      </c>
    </row>
    <row r="19" spans="1:25" x14ac:dyDescent="0.25">
      <c r="A19" s="20" t="s">
        <v>139</v>
      </c>
      <c r="B19" s="31">
        <v>4607</v>
      </c>
      <c r="C19" s="12">
        <v>4711</v>
      </c>
      <c r="D19" s="12">
        <v>4782</v>
      </c>
      <c r="E19" s="12">
        <v>4738</v>
      </c>
      <c r="F19" s="12">
        <v>4625</v>
      </c>
      <c r="G19" s="12">
        <v>4534</v>
      </c>
      <c r="H19" s="12">
        <v>4347</v>
      </c>
      <c r="I19" s="12">
        <v>4210</v>
      </c>
      <c r="J19" s="12">
        <v>4133</v>
      </c>
      <c r="K19" s="12">
        <v>4162</v>
      </c>
      <c r="L19" s="12">
        <v>4188</v>
      </c>
      <c r="M19" s="12">
        <v>4209</v>
      </c>
      <c r="N19" s="4">
        <v>4280.7382634500054</v>
      </c>
      <c r="O19" s="4">
        <v>4355.7998161800042</v>
      </c>
      <c r="P19" s="4">
        <v>4417.2029210900018</v>
      </c>
      <c r="Q19" s="4">
        <v>4456.5403159799916</v>
      </c>
      <c r="R19" s="4">
        <v>4520.0078544000035</v>
      </c>
      <c r="S19" s="4">
        <v>4645.7808505699959</v>
      </c>
      <c r="T19" s="4">
        <v>4807.2511456299953</v>
      </c>
      <c r="U19" s="4">
        <v>4928.4824872399995</v>
      </c>
      <c r="V19" s="4">
        <v>5125.556397090003</v>
      </c>
      <c r="W19" s="4">
        <v>5181.9244634400011</v>
      </c>
      <c r="X19" s="4">
        <v>5248.7038183499953</v>
      </c>
      <c r="Y19" s="26">
        <v>5272.537210660008</v>
      </c>
    </row>
    <row r="20" spans="1:25" x14ac:dyDescent="0.25">
      <c r="A20" s="20" t="s">
        <v>140</v>
      </c>
      <c r="B20" s="31">
        <v>3253</v>
      </c>
      <c r="C20" s="12">
        <v>3351</v>
      </c>
      <c r="D20" s="12">
        <v>3435</v>
      </c>
      <c r="E20" s="12">
        <v>3601</v>
      </c>
      <c r="F20" s="12">
        <v>3827</v>
      </c>
      <c r="G20" s="12">
        <v>4052</v>
      </c>
      <c r="H20" s="12">
        <v>4278</v>
      </c>
      <c r="I20" s="12">
        <v>4551</v>
      </c>
      <c r="J20" s="12">
        <v>4745</v>
      </c>
      <c r="K20" s="12">
        <v>4845</v>
      </c>
      <c r="L20" s="12">
        <v>4889</v>
      </c>
      <c r="M20" s="12">
        <v>4875</v>
      </c>
      <c r="N20" s="4">
        <v>4803.8436590300043</v>
      </c>
      <c r="O20" s="4">
        <v>4703.0141262300012</v>
      </c>
      <c r="P20" s="4">
        <v>4641.0965290699951</v>
      </c>
      <c r="Q20" s="4">
        <v>4545.039637300004</v>
      </c>
      <c r="R20" s="4">
        <v>4516.2883947999981</v>
      </c>
      <c r="S20" s="4">
        <v>4553.0062190599965</v>
      </c>
      <c r="T20" s="4">
        <v>4579.2202778899937</v>
      </c>
      <c r="U20" s="4">
        <v>4655.6650145300064</v>
      </c>
      <c r="V20" s="4">
        <v>4702.6103695699949</v>
      </c>
      <c r="W20" s="4">
        <v>4845.3895903399962</v>
      </c>
      <c r="X20" s="4">
        <v>4884.2177925300039</v>
      </c>
      <c r="Y20" s="26">
        <v>4972.1034585999987</v>
      </c>
    </row>
    <row r="21" spans="1:25" x14ac:dyDescent="0.25">
      <c r="A21" s="20" t="s">
        <v>141</v>
      </c>
      <c r="B21" s="31">
        <v>1463</v>
      </c>
      <c r="C21" s="12">
        <v>1519</v>
      </c>
      <c r="D21" s="12">
        <v>1522</v>
      </c>
      <c r="E21" s="12">
        <v>1548</v>
      </c>
      <c r="F21" s="12">
        <v>1555</v>
      </c>
      <c r="G21" s="12">
        <v>1599</v>
      </c>
      <c r="H21" s="12">
        <v>1634</v>
      </c>
      <c r="I21" s="12">
        <v>1666</v>
      </c>
      <c r="J21" s="12">
        <v>1714</v>
      </c>
      <c r="K21" s="12">
        <v>1807</v>
      </c>
      <c r="L21" s="12">
        <v>1896</v>
      </c>
      <c r="M21" s="12">
        <v>2080</v>
      </c>
      <c r="N21" s="4">
        <v>2230.7029148199999</v>
      </c>
      <c r="O21" s="4">
        <v>2381.6491637900021</v>
      </c>
      <c r="P21" s="4">
        <v>2541.8394192300016</v>
      </c>
      <c r="Q21" s="4">
        <v>2722.9694225200001</v>
      </c>
      <c r="R21" s="4">
        <v>2786.4794210299997</v>
      </c>
      <c r="S21" s="4">
        <v>2780.1472406899975</v>
      </c>
      <c r="T21" s="4">
        <v>2743.4382579599987</v>
      </c>
      <c r="U21" s="4">
        <v>2660.926215440003</v>
      </c>
      <c r="V21" s="4">
        <v>2551.821843759999</v>
      </c>
      <c r="W21" s="4">
        <v>2449.5334384799976</v>
      </c>
      <c r="X21" s="4">
        <v>2469.1015108599995</v>
      </c>
      <c r="Y21" s="26">
        <v>2500.3797728800005</v>
      </c>
    </row>
    <row r="22" spans="1:25" x14ac:dyDescent="0.25">
      <c r="A22" s="20" t="s">
        <v>142</v>
      </c>
      <c r="B22" s="31">
        <v>2033</v>
      </c>
      <c r="C22" s="12">
        <v>2035</v>
      </c>
      <c r="D22" s="12">
        <v>2061</v>
      </c>
      <c r="E22" s="12">
        <v>2070</v>
      </c>
      <c r="F22" s="12">
        <v>2106</v>
      </c>
      <c r="G22" s="12">
        <v>2078</v>
      </c>
      <c r="H22" s="12">
        <v>2150</v>
      </c>
      <c r="I22" s="12">
        <v>2191</v>
      </c>
      <c r="J22" s="12">
        <v>2218</v>
      </c>
      <c r="K22" s="12">
        <v>2228</v>
      </c>
      <c r="L22" s="12">
        <v>2302</v>
      </c>
      <c r="M22" s="12">
        <v>2398</v>
      </c>
      <c r="N22" s="4">
        <v>2469.7747514999992</v>
      </c>
      <c r="O22" s="4">
        <v>2545.5581456000032</v>
      </c>
      <c r="P22" s="4">
        <v>2656.8843287299997</v>
      </c>
      <c r="Q22" s="4">
        <v>2761.1876612700003</v>
      </c>
      <c r="R22" s="4">
        <v>2932.9375790600011</v>
      </c>
      <c r="S22" s="4">
        <v>3109.0190228999995</v>
      </c>
      <c r="T22" s="4">
        <v>3279.9724580200045</v>
      </c>
      <c r="U22" s="4">
        <v>3484.2833444300018</v>
      </c>
      <c r="V22" s="4">
        <v>3696.9102094999989</v>
      </c>
      <c r="W22" s="4">
        <v>3866.0636111599893</v>
      </c>
      <c r="X22" s="4">
        <v>3979.4852893799994</v>
      </c>
      <c r="Y22" s="26">
        <v>4063.4728091500087</v>
      </c>
    </row>
    <row r="23" spans="1:25" x14ac:dyDescent="0.25">
      <c r="A23" s="21" t="s">
        <v>143</v>
      </c>
      <c r="B23" s="32">
        <v>49264</v>
      </c>
      <c r="C23" s="33">
        <v>49463</v>
      </c>
      <c r="D23" s="33">
        <v>49692</v>
      </c>
      <c r="E23" s="33">
        <v>49859</v>
      </c>
      <c r="F23" s="33">
        <v>50108</v>
      </c>
      <c r="G23" s="33">
        <v>50193</v>
      </c>
      <c r="H23" s="33">
        <v>50379</v>
      </c>
      <c r="I23" s="33">
        <v>50317</v>
      </c>
      <c r="J23" s="33">
        <v>50432</v>
      </c>
      <c r="K23" s="33">
        <v>50695</v>
      </c>
      <c r="L23" s="33">
        <v>50873</v>
      </c>
      <c r="M23" s="33">
        <v>51325</v>
      </c>
      <c r="N23" s="27">
        <v>51509.992151930019</v>
      </c>
      <c r="O23" s="27">
        <v>51905.989489120002</v>
      </c>
      <c r="P23" s="27">
        <v>52338.444449860006</v>
      </c>
      <c r="Q23" s="27">
        <v>52784.443492170016</v>
      </c>
      <c r="R23" s="27">
        <v>53268.790387210029</v>
      </c>
      <c r="S23" s="27">
        <v>53750.170589040034</v>
      </c>
      <c r="T23" s="27">
        <v>54190.459920409994</v>
      </c>
      <c r="U23" s="27">
        <v>54674.570068630004</v>
      </c>
      <c r="V23" s="27">
        <v>55126.001138619962</v>
      </c>
      <c r="W23" s="27">
        <v>55628.772647380021</v>
      </c>
      <c r="X23" s="27">
        <v>56145.027523359982</v>
      </c>
      <c r="Y23" s="28">
        <v>56656.992540430023</v>
      </c>
    </row>
  </sheetData>
  <phoneticPr fontId="0" type="noConversion"/>
  <pageMargins left="0.75" right="0.75" top="1" bottom="1" header="0" footer="0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6301"/>
  <sheetViews>
    <sheetView topLeftCell="P6267" workbookViewId="0">
      <selection activeCell="F1" sqref="F1:AI6301"/>
    </sheetView>
  </sheetViews>
  <sheetFormatPr defaultRowHeight="13.2" x14ac:dyDescent="0.25"/>
  <cols>
    <col min="1" max="5" width="13.5546875" style="3" customWidth="1"/>
    <col min="6" max="6" width="13.109375" style="5" bestFit="1" customWidth="1"/>
    <col min="7" max="7" width="7.109375" style="5" bestFit="1" customWidth="1"/>
    <col min="8" max="10" width="12.5546875" style="6" bestFit="1" customWidth="1"/>
    <col min="11" max="13" width="12.5546875" style="2" bestFit="1" customWidth="1"/>
    <col min="14" max="14" width="11.5546875" style="2" bestFit="1" customWidth="1"/>
    <col min="15" max="21" width="12.5546875" style="2" bestFit="1" customWidth="1"/>
    <col min="22" max="26" width="12.5546875" bestFit="1" customWidth="1"/>
  </cols>
  <sheetData>
    <row r="1" spans="1:35" x14ac:dyDescent="0.25">
      <c r="A1" s="3" t="s">
        <v>16</v>
      </c>
      <c r="B1" s="3" t="s">
        <v>15</v>
      </c>
      <c r="C1" s="3" t="s">
        <v>93</v>
      </c>
      <c r="D1" s="3" t="s">
        <v>94</v>
      </c>
      <c r="E1" s="13" t="s">
        <v>115</v>
      </c>
      <c r="F1" s="1" t="s">
        <v>14</v>
      </c>
      <c r="G1" s="1" t="s">
        <v>35</v>
      </c>
      <c r="H1" s="7" t="s">
        <v>13</v>
      </c>
      <c r="I1" s="7" t="s">
        <v>12</v>
      </c>
      <c r="J1" s="7" t="s">
        <v>0</v>
      </c>
      <c r="K1" s="7" t="s">
        <v>1</v>
      </c>
      <c r="L1" s="7" t="s">
        <v>2</v>
      </c>
      <c r="M1" s="7" t="s">
        <v>3</v>
      </c>
      <c r="N1" s="7" t="s">
        <v>4</v>
      </c>
      <c r="O1" s="7" t="s">
        <v>5</v>
      </c>
      <c r="P1" s="7" t="s">
        <v>6</v>
      </c>
      <c r="Q1" s="7" t="s">
        <v>7</v>
      </c>
      <c r="R1" s="7" t="s">
        <v>8</v>
      </c>
      <c r="S1" s="7" t="s">
        <v>9</v>
      </c>
      <c r="T1" s="7" t="s">
        <v>10</v>
      </c>
      <c r="U1" s="7" t="s">
        <v>11</v>
      </c>
      <c r="V1" s="7" t="s">
        <v>31</v>
      </c>
      <c r="W1" s="7" t="s">
        <v>32</v>
      </c>
      <c r="X1" s="7" t="s">
        <v>36</v>
      </c>
      <c r="Y1" s="7" t="s">
        <v>37</v>
      </c>
      <c r="Z1" s="7" t="s">
        <v>40</v>
      </c>
      <c r="AA1" s="7" t="s">
        <v>82</v>
      </c>
      <c r="AB1" s="7" t="s">
        <v>83</v>
      </c>
      <c r="AC1" s="7" t="s">
        <v>85</v>
      </c>
      <c r="AD1" s="7" t="s">
        <v>95</v>
      </c>
      <c r="AE1" s="7" t="s">
        <v>116</v>
      </c>
      <c r="AF1" s="7" t="s">
        <v>120</v>
      </c>
      <c r="AG1" s="7" t="s">
        <v>123</v>
      </c>
      <c r="AH1" s="7" t="s">
        <v>128</v>
      </c>
      <c r="AI1" s="7" t="s">
        <v>132</v>
      </c>
    </row>
    <row r="2" spans="1:35" x14ac:dyDescent="0.25">
      <c r="A2" s="3">
        <f>VLOOKUP($F2,Områder!$A$1:$T$64,7,FALSE)</f>
        <v>0</v>
      </c>
      <c r="B2" s="3" t="str">
        <f>VLOOKUP($F2,Områder!$A$1:$T$64,4,FALSE)</f>
        <v>Adm. adr.</v>
      </c>
      <c r="C2" s="3" t="str">
        <f>VLOOKUP($F2,Områder!$A$1:$T$64,5,FALSE)</f>
        <v>Adm. adr.</v>
      </c>
      <c r="D2" s="3" t="str">
        <f>VLOOKUP($F2,Områder!$A$1:$T$64,10,FALSE) &amp; " - " &amp; VLOOKUP($F2,Områder!$A$1:$T$64,11,FALSE)</f>
        <v>0 - Adm. adr.</v>
      </c>
      <c r="E2" s="3" t="str">
        <f>VLOOKUP($F2,Områder!$A$1:$T$64,6,FALSE)</f>
        <v>Adm. adr.</v>
      </c>
      <c r="F2" s="1">
        <v>1</v>
      </c>
      <c r="G2" s="1">
        <v>0</v>
      </c>
      <c r="H2" s="7">
        <v>0</v>
      </c>
      <c r="I2" s="7">
        <v>1</v>
      </c>
      <c r="J2" s="7">
        <v>1</v>
      </c>
      <c r="K2" s="7">
        <v>0</v>
      </c>
      <c r="L2" s="7">
        <v>0</v>
      </c>
      <c r="M2" s="7">
        <v>0</v>
      </c>
      <c r="N2" s="7">
        <v>0</v>
      </c>
      <c r="O2" s="7">
        <v>2</v>
      </c>
      <c r="P2" s="7">
        <v>0</v>
      </c>
      <c r="Q2" s="7">
        <v>0</v>
      </c>
      <c r="R2" s="7">
        <v>0</v>
      </c>
      <c r="S2" s="7">
        <v>0</v>
      </c>
      <c r="T2" s="7">
        <v>0</v>
      </c>
      <c r="U2" s="7">
        <v>1</v>
      </c>
      <c r="V2" s="7">
        <v>0</v>
      </c>
      <c r="W2" s="7">
        <v>0</v>
      </c>
      <c r="X2" s="7">
        <v>2.2687318400000001</v>
      </c>
      <c r="Y2" s="7">
        <v>2.9929129799999998</v>
      </c>
      <c r="Z2" s="7">
        <v>3.5255759499999999</v>
      </c>
      <c r="AA2" s="7">
        <v>3.9440290199999999</v>
      </c>
      <c r="AB2" s="7">
        <v>4.3173028799999997</v>
      </c>
      <c r="AC2" s="7">
        <v>4.6643452700000001</v>
      </c>
      <c r="AD2" s="7">
        <v>4.9931484499999996</v>
      </c>
      <c r="AE2" s="7">
        <v>5.3042131499999998</v>
      </c>
      <c r="AF2" s="7">
        <v>5.5968954399999999</v>
      </c>
      <c r="AG2" s="7">
        <v>5.8750094500000003</v>
      </c>
      <c r="AH2" s="7">
        <v>6.1484904399999998</v>
      </c>
      <c r="AI2" s="7">
        <v>6.4203676300000003</v>
      </c>
    </row>
    <row r="3" spans="1:35" x14ac:dyDescent="0.25">
      <c r="A3" s="3">
        <f>VLOOKUP($F3,Områder!$A$1:$T$64,7,FALSE)</f>
        <v>0</v>
      </c>
      <c r="B3" s="3" t="str">
        <f>VLOOKUP($F3,Områder!$A$1:$T$64,4,FALSE)</f>
        <v>Adm. adr.</v>
      </c>
      <c r="C3" s="3" t="str">
        <f>VLOOKUP($F3,Områder!$A$1:$T$64,5,FALSE)</f>
        <v>Adm. adr.</v>
      </c>
      <c r="D3" s="3" t="str">
        <f>VLOOKUP($F3,Områder!$A$1:$T$64,10,FALSE) &amp; " - " &amp; VLOOKUP($F3,Områder!$A$1:$T$64,11,FALSE)</f>
        <v>0 - Adm. adr.</v>
      </c>
      <c r="E3" s="3" t="str">
        <f>VLOOKUP($F3,Områder!$A$1:$T$64,6,FALSE)</f>
        <v>Adm. adr.</v>
      </c>
      <c r="F3" s="1">
        <v>1</v>
      </c>
      <c r="G3" s="1">
        <v>1</v>
      </c>
      <c r="H3" s="7">
        <v>0</v>
      </c>
      <c r="I3" s="7">
        <v>1</v>
      </c>
      <c r="J3" s="7">
        <v>1</v>
      </c>
      <c r="K3" s="7">
        <v>0</v>
      </c>
      <c r="L3" s="7">
        <v>0</v>
      </c>
      <c r="M3" s="7">
        <v>1</v>
      </c>
      <c r="N3" s="7">
        <v>0</v>
      </c>
      <c r="O3" s="7">
        <v>1</v>
      </c>
      <c r="P3" s="7">
        <v>0</v>
      </c>
      <c r="Q3" s="7">
        <v>0</v>
      </c>
      <c r="R3" s="7">
        <v>0</v>
      </c>
      <c r="S3" s="7">
        <v>0</v>
      </c>
      <c r="T3" s="7">
        <v>0</v>
      </c>
      <c r="U3" s="7">
        <v>0</v>
      </c>
      <c r="V3" s="7">
        <v>1</v>
      </c>
      <c r="W3" s="7">
        <v>0</v>
      </c>
      <c r="X3" s="7">
        <v>2.1408386699999999</v>
      </c>
      <c r="Y3" s="7">
        <v>3.4526487600000002</v>
      </c>
      <c r="Z3" s="7">
        <v>3.9438373100000002</v>
      </c>
      <c r="AA3" s="7">
        <v>4.3180656300000004</v>
      </c>
      <c r="AB3" s="7">
        <v>4.6400158899999999</v>
      </c>
      <c r="AC3" s="7">
        <v>4.9435678799999998</v>
      </c>
      <c r="AD3" s="7">
        <v>5.2394441599999997</v>
      </c>
      <c r="AE3" s="7">
        <v>5.5249411400000001</v>
      </c>
      <c r="AF3" s="7">
        <v>5.7908126900000001</v>
      </c>
      <c r="AG3" s="7">
        <v>6.0399966100000002</v>
      </c>
      <c r="AH3" s="7">
        <v>6.2810868199999996</v>
      </c>
      <c r="AI3" s="7">
        <v>6.5205616700000002</v>
      </c>
    </row>
    <row r="4" spans="1:35" x14ac:dyDescent="0.25">
      <c r="A4" s="3">
        <f>VLOOKUP($F4,Områder!$A$1:$T$64,7,FALSE)</f>
        <v>0</v>
      </c>
      <c r="B4" s="3" t="str">
        <f>VLOOKUP($F4,Områder!$A$1:$T$64,4,FALSE)</f>
        <v>Adm. adr.</v>
      </c>
      <c r="C4" s="3" t="str">
        <f>VLOOKUP($F4,Områder!$A$1:$T$64,5,FALSE)</f>
        <v>Adm. adr.</v>
      </c>
      <c r="D4" s="3" t="str">
        <f>VLOOKUP($F4,Områder!$A$1:$T$64,10,FALSE) &amp; " - " &amp; VLOOKUP($F4,Områder!$A$1:$T$64,11,FALSE)</f>
        <v>0 - Adm. adr.</v>
      </c>
      <c r="E4" s="3" t="str">
        <f>VLOOKUP($F4,Områder!$A$1:$T$64,6,FALSE)</f>
        <v>Adm. adr.</v>
      </c>
      <c r="F4" s="1">
        <v>1</v>
      </c>
      <c r="G4" s="1">
        <v>2</v>
      </c>
      <c r="H4" s="7">
        <v>0</v>
      </c>
      <c r="I4" s="7">
        <v>0</v>
      </c>
      <c r="J4" s="7">
        <v>0</v>
      </c>
      <c r="K4" s="7">
        <v>2</v>
      </c>
      <c r="L4" s="7">
        <v>1</v>
      </c>
      <c r="M4" s="7">
        <v>0</v>
      </c>
      <c r="N4" s="7">
        <v>0</v>
      </c>
      <c r="O4" s="7">
        <v>1</v>
      </c>
      <c r="P4" s="7">
        <v>1</v>
      </c>
      <c r="Q4" s="7">
        <v>1</v>
      </c>
      <c r="R4" s="7">
        <v>0</v>
      </c>
      <c r="S4" s="7">
        <v>0</v>
      </c>
      <c r="T4" s="7">
        <v>0</v>
      </c>
      <c r="U4" s="7">
        <v>0</v>
      </c>
      <c r="V4" s="7">
        <v>0</v>
      </c>
      <c r="W4" s="7">
        <v>0</v>
      </c>
      <c r="X4" s="7">
        <v>2.05400464</v>
      </c>
      <c r="Y4" s="7">
        <v>3.3581442099999999</v>
      </c>
      <c r="Z4" s="7">
        <v>4.1474802400000002</v>
      </c>
      <c r="AA4" s="7">
        <v>4.5011927299999996</v>
      </c>
      <c r="AB4" s="7">
        <v>4.8010670400000004</v>
      </c>
      <c r="AC4" s="7">
        <v>5.0788605100000002</v>
      </c>
      <c r="AD4" s="7">
        <v>5.3569351899999997</v>
      </c>
      <c r="AE4" s="7">
        <v>5.6331201699999998</v>
      </c>
      <c r="AF4" s="7">
        <v>5.8945442799999999</v>
      </c>
      <c r="AG4" s="7">
        <v>6.1356763599999997</v>
      </c>
      <c r="AH4" s="7">
        <v>6.3665912799999997</v>
      </c>
      <c r="AI4" s="7">
        <v>6.59412544</v>
      </c>
    </row>
    <row r="5" spans="1:35" x14ac:dyDescent="0.25">
      <c r="A5" s="3">
        <f>VLOOKUP($F5,Områder!$A$1:$T$64,7,FALSE)</f>
        <v>0</v>
      </c>
      <c r="B5" s="3" t="str">
        <f>VLOOKUP($F5,Områder!$A$1:$T$64,4,FALSE)</f>
        <v>Adm. adr.</v>
      </c>
      <c r="C5" s="3" t="str">
        <f>VLOOKUP($F5,Områder!$A$1:$T$64,5,FALSE)</f>
        <v>Adm. adr.</v>
      </c>
      <c r="D5" s="3" t="str">
        <f>VLOOKUP($F5,Områder!$A$1:$T$64,10,FALSE) &amp; " - " &amp; VLOOKUP($F5,Områder!$A$1:$T$64,11,FALSE)</f>
        <v>0 - Adm. adr.</v>
      </c>
      <c r="E5" s="3" t="str">
        <f>VLOOKUP($F5,Områder!$A$1:$T$64,6,FALSE)</f>
        <v>Adm. adr.</v>
      </c>
      <c r="F5" s="1">
        <v>1</v>
      </c>
      <c r="G5" s="1">
        <v>3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  <c r="P5" s="7">
        <v>1</v>
      </c>
      <c r="Q5" s="7">
        <v>0</v>
      </c>
      <c r="R5" s="7">
        <v>0</v>
      </c>
      <c r="S5" s="7">
        <v>0</v>
      </c>
      <c r="T5" s="7">
        <v>1</v>
      </c>
      <c r="U5" s="7">
        <v>0</v>
      </c>
      <c r="V5" s="7">
        <v>0</v>
      </c>
      <c r="W5" s="7">
        <v>0</v>
      </c>
      <c r="X5" s="7">
        <v>2.0450797199999999</v>
      </c>
      <c r="Y5" s="7">
        <v>3.24577385</v>
      </c>
      <c r="Z5" s="7">
        <v>4.1018547600000002</v>
      </c>
      <c r="AA5" s="7">
        <v>4.5997137600000002</v>
      </c>
      <c r="AB5" s="7">
        <v>4.8794954300000004</v>
      </c>
      <c r="AC5" s="7">
        <v>5.13261988</v>
      </c>
      <c r="AD5" s="7">
        <v>5.3820523099999997</v>
      </c>
      <c r="AE5" s="7">
        <v>5.6366601300000001</v>
      </c>
      <c r="AF5" s="7">
        <v>5.8852409300000001</v>
      </c>
      <c r="AG5" s="7">
        <v>6.11626154</v>
      </c>
      <c r="AH5" s="7">
        <v>6.3340145400000001</v>
      </c>
      <c r="AI5" s="7">
        <v>6.5458020000000001</v>
      </c>
    </row>
    <row r="6" spans="1:35" x14ac:dyDescent="0.25">
      <c r="A6" s="3">
        <f>VLOOKUP($F6,Områder!$A$1:$T$64,7,FALSE)</f>
        <v>0</v>
      </c>
      <c r="B6" s="3" t="str">
        <f>VLOOKUP($F6,Områder!$A$1:$T$64,4,FALSE)</f>
        <v>Adm. adr.</v>
      </c>
      <c r="C6" s="3" t="str">
        <f>VLOOKUP($F6,Områder!$A$1:$T$64,5,FALSE)</f>
        <v>Adm. adr.</v>
      </c>
      <c r="D6" s="3" t="str">
        <f>VLOOKUP($F6,Områder!$A$1:$T$64,10,FALSE) &amp; " - " &amp; VLOOKUP($F6,Områder!$A$1:$T$64,11,FALSE)</f>
        <v>0 - Adm. adr.</v>
      </c>
      <c r="E6" s="3" t="str">
        <f>VLOOKUP($F6,Områder!$A$1:$T$64,6,FALSE)</f>
        <v>Adm. adr.</v>
      </c>
      <c r="F6" s="1">
        <v>1</v>
      </c>
      <c r="G6" s="1">
        <v>4</v>
      </c>
      <c r="H6" s="7">
        <v>0</v>
      </c>
      <c r="I6" s="7">
        <v>1</v>
      </c>
      <c r="J6" s="7">
        <v>1</v>
      </c>
      <c r="K6" s="7">
        <v>1</v>
      </c>
      <c r="L6" s="7">
        <v>1</v>
      </c>
      <c r="M6" s="7">
        <v>1</v>
      </c>
      <c r="N6" s="7">
        <v>1</v>
      </c>
      <c r="O6" s="7">
        <v>1</v>
      </c>
      <c r="P6" s="7">
        <v>0</v>
      </c>
      <c r="Q6" s="7">
        <v>1</v>
      </c>
      <c r="R6" s="7">
        <v>0</v>
      </c>
      <c r="S6" s="7">
        <v>0</v>
      </c>
      <c r="T6" s="7">
        <v>0</v>
      </c>
      <c r="U6" s="7">
        <v>0</v>
      </c>
      <c r="V6" s="7">
        <v>2</v>
      </c>
      <c r="W6" s="7">
        <v>0</v>
      </c>
      <c r="X6" s="7">
        <v>1.6508911799999999</v>
      </c>
      <c r="Y6" s="7">
        <v>2.8251078500000002</v>
      </c>
      <c r="Z6" s="7">
        <v>3.52338401</v>
      </c>
      <c r="AA6" s="7">
        <v>4.0758301000000001</v>
      </c>
      <c r="AB6" s="7">
        <v>4.3946812700000004</v>
      </c>
      <c r="AC6" s="7">
        <v>4.6177251300000002</v>
      </c>
      <c r="AD6" s="7">
        <v>4.8334678200000001</v>
      </c>
      <c r="AE6" s="7">
        <v>5.05001151</v>
      </c>
      <c r="AF6" s="7">
        <v>5.2686456599999998</v>
      </c>
      <c r="AG6" s="7">
        <v>5.4777958199999999</v>
      </c>
      <c r="AH6" s="7">
        <v>5.6763093400000004</v>
      </c>
      <c r="AI6" s="7">
        <v>5.8665369700000003</v>
      </c>
    </row>
    <row r="7" spans="1:35" x14ac:dyDescent="0.25">
      <c r="A7" s="3">
        <f>VLOOKUP($F7,Områder!$A$1:$T$64,7,FALSE)</f>
        <v>0</v>
      </c>
      <c r="B7" s="3" t="str">
        <f>VLOOKUP($F7,Områder!$A$1:$T$64,4,FALSE)</f>
        <v>Adm. adr.</v>
      </c>
      <c r="C7" s="3" t="str">
        <f>VLOOKUP($F7,Områder!$A$1:$T$64,5,FALSE)</f>
        <v>Adm. adr.</v>
      </c>
      <c r="D7" s="3" t="str">
        <f>VLOOKUP($F7,Områder!$A$1:$T$64,10,FALSE) &amp; " - " &amp; VLOOKUP($F7,Områder!$A$1:$T$64,11,FALSE)</f>
        <v>0 - Adm. adr.</v>
      </c>
      <c r="E7" s="3" t="str">
        <f>VLOOKUP($F7,Områder!$A$1:$T$64,6,FALSE)</f>
        <v>Adm. adr.</v>
      </c>
      <c r="F7" s="1">
        <v>1</v>
      </c>
      <c r="G7" s="1">
        <v>5</v>
      </c>
      <c r="H7" s="7">
        <v>0</v>
      </c>
      <c r="I7" s="7">
        <v>1</v>
      </c>
      <c r="J7" s="7">
        <v>0</v>
      </c>
      <c r="K7" s="7">
        <v>1</v>
      </c>
      <c r="L7" s="7">
        <v>2</v>
      </c>
      <c r="M7" s="7">
        <v>0</v>
      </c>
      <c r="N7" s="7">
        <v>2</v>
      </c>
      <c r="O7" s="7">
        <v>3</v>
      </c>
      <c r="P7" s="7">
        <v>0</v>
      </c>
      <c r="Q7" s="7">
        <v>0</v>
      </c>
      <c r="R7" s="7">
        <v>1</v>
      </c>
      <c r="S7" s="7">
        <v>1</v>
      </c>
      <c r="T7" s="7">
        <v>0</v>
      </c>
      <c r="U7" s="7">
        <v>0</v>
      </c>
      <c r="V7" s="7">
        <v>0</v>
      </c>
      <c r="W7" s="7">
        <v>0</v>
      </c>
      <c r="X7" s="7">
        <v>1.9032082699999999</v>
      </c>
      <c r="Y7" s="7">
        <v>2.9376485200000002</v>
      </c>
      <c r="Z7" s="7">
        <v>3.7153548399999998</v>
      </c>
      <c r="AA7" s="7">
        <v>4.1858953200000002</v>
      </c>
      <c r="AB7" s="7">
        <v>4.6182828799999998</v>
      </c>
      <c r="AC7" s="7">
        <v>4.8667425399999997</v>
      </c>
      <c r="AD7" s="7">
        <v>5.0843386800000001</v>
      </c>
      <c r="AE7" s="7">
        <v>5.2977458200000003</v>
      </c>
      <c r="AF7" s="7">
        <v>5.5119217200000001</v>
      </c>
      <c r="AG7" s="7">
        <v>5.7237889900000001</v>
      </c>
      <c r="AH7" s="7">
        <v>5.9316937899999997</v>
      </c>
      <c r="AI7" s="7">
        <v>6.1319014899999997</v>
      </c>
    </row>
    <row r="8" spans="1:35" x14ac:dyDescent="0.25">
      <c r="A8" s="3">
        <f>VLOOKUP($F8,Områder!$A$1:$T$64,7,FALSE)</f>
        <v>0</v>
      </c>
      <c r="B8" s="3" t="str">
        <f>VLOOKUP($F8,Områder!$A$1:$T$64,4,FALSE)</f>
        <v>Adm. adr.</v>
      </c>
      <c r="C8" s="3" t="str">
        <f>VLOOKUP($F8,Områder!$A$1:$T$64,5,FALSE)</f>
        <v>Adm. adr.</v>
      </c>
      <c r="D8" s="3" t="str">
        <f>VLOOKUP($F8,Områder!$A$1:$T$64,10,FALSE) &amp; " - " &amp; VLOOKUP($F8,Områder!$A$1:$T$64,11,FALSE)</f>
        <v>0 - Adm. adr.</v>
      </c>
      <c r="E8" s="3" t="str">
        <f>VLOOKUP($F8,Områder!$A$1:$T$64,6,FALSE)</f>
        <v>Adm. adr.</v>
      </c>
      <c r="F8" s="1">
        <v>1</v>
      </c>
      <c r="G8" s="1">
        <v>6</v>
      </c>
      <c r="H8" s="7">
        <v>0</v>
      </c>
      <c r="I8" s="7">
        <v>1</v>
      </c>
      <c r="J8" s="7">
        <v>2</v>
      </c>
      <c r="K8" s="7">
        <v>0</v>
      </c>
      <c r="L8" s="7">
        <v>1</v>
      </c>
      <c r="M8" s="7">
        <v>1</v>
      </c>
      <c r="N8" s="7">
        <v>0</v>
      </c>
      <c r="O8" s="7">
        <v>2</v>
      </c>
      <c r="P8" s="7">
        <v>0</v>
      </c>
      <c r="Q8" s="7">
        <v>0</v>
      </c>
      <c r="R8" s="7">
        <v>1</v>
      </c>
      <c r="S8" s="7">
        <v>0</v>
      </c>
      <c r="T8" s="7">
        <v>1</v>
      </c>
      <c r="U8" s="7">
        <v>0</v>
      </c>
      <c r="V8" s="7">
        <v>2</v>
      </c>
      <c r="W8" s="7">
        <v>0</v>
      </c>
      <c r="X8" s="7">
        <v>1.9896411199999999</v>
      </c>
      <c r="Y8" s="7">
        <v>3.2054272199999998</v>
      </c>
      <c r="Z8" s="7">
        <v>3.9014998400000001</v>
      </c>
      <c r="AA8" s="7">
        <v>4.45706121</v>
      </c>
      <c r="AB8" s="7">
        <v>4.8153295199999997</v>
      </c>
      <c r="AC8" s="7">
        <v>5.1833047099999998</v>
      </c>
      <c r="AD8" s="7">
        <v>5.39749854</v>
      </c>
      <c r="AE8" s="7">
        <v>5.6061869499999997</v>
      </c>
      <c r="AF8" s="7">
        <v>5.8149144399999999</v>
      </c>
      <c r="AG8" s="7">
        <v>6.0179017999999997</v>
      </c>
      <c r="AH8" s="7">
        <v>6.2247615700000001</v>
      </c>
      <c r="AI8" s="7">
        <v>6.4311321499999998</v>
      </c>
    </row>
    <row r="9" spans="1:35" x14ac:dyDescent="0.25">
      <c r="A9" s="3">
        <f>VLOOKUP($F9,Områder!$A$1:$T$64,7,FALSE)</f>
        <v>0</v>
      </c>
      <c r="B9" s="3" t="str">
        <f>VLOOKUP($F9,Områder!$A$1:$T$64,4,FALSE)</f>
        <v>Adm. adr.</v>
      </c>
      <c r="C9" s="3" t="str">
        <f>VLOOKUP($F9,Områder!$A$1:$T$64,5,FALSE)</f>
        <v>Adm. adr.</v>
      </c>
      <c r="D9" s="3" t="str">
        <f>VLOOKUP($F9,Områder!$A$1:$T$64,10,FALSE) &amp; " - " &amp; VLOOKUP($F9,Områder!$A$1:$T$64,11,FALSE)</f>
        <v>0 - Adm. adr.</v>
      </c>
      <c r="E9" s="3" t="str">
        <f>VLOOKUP($F9,Områder!$A$1:$T$64,6,FALSE)</f>
        <v>Adm. adr.</v>
      </c>
      <c r="F9" s="1">
        <v>1</v>
      </c>
      <c r="G9" s="1">
        <v>7</v>
      </c>
      <c r="H9" s="7">
        <v>1</v>
      </c>
      <c r="I9" s="7">
        <v>0</v>
      </c>
      <c r="J9" s="7">
        <v>1</v>
      </c>
      <c r="K9" s="7">
        <v>2</v>
      </c>
      <c r="L9" s="7">
        <v>1</v>
      </c>
      <c r="M9" s="7">
        <v>0</v>
      </c>
      <c r="N9" s="7">
        <v>1</v>
      </c>
      <c r="O9" s="7">
        <v>0</v>
      </c>
      <c r="P9" s="7">
        <v>0</v>
      </c>
      <c r="Q9" s="7">
        <v>0</v>
      </c>
      <c r="R9" s="7">
        <v>1</v>
      </c>
      <c r="S9" s="7">
        <v>0</v>
      </c>
      <c r="T9" s="7">
        <v>0</v>
      </c>
      <c r="U9" s="7">
        <v>0</v>
      </c>
      <c r="V9" s="7">
        <v>0</v>
      </c>
      <c r="W9" s="7">
        <v>0</v>
      </c>
      <c r="X9" s="7">
        <v>1.64347547</v>
      </c>
      <c r="Y9" s="7">
        <v>2.97551218</v>
      </c>
      <c r="Z9" s="7">
        <v>3.7094453199999999</v>
      </c>
      <c r="AA9" s="7">
        <v>4.15290348</v>
      </c>
      <c r="AB9" s="7">
        <v>4.5548175300000002</v>
      </c>
      <c r="AC9" s="7">
        <v>4.8290559799999997</v>
      </c>
      <c r="AD9" s="7">
        <v>5.1410988499999997</v>
      </c>
      <c r="AE9" s="7">
        <v>5.3229728100000004</v>
      </c>
      <c r="AF9" s="7">
        <v>5.5170858200000001</v>
      </c>
      <c r="AG9" s="7">
        <v>5.7052812299999998</v>
      </c>
      <c r="AH9" s="7">
        <v>5.8935724599999997</v>
      </c>
      <c r="AI9" s="7">
        <v>6.0881595400000004</v>
      </c>
    </row>
    <row r="10" spans="1:35" x14ac:dyDescent="0.25">
      <c r="A10" s="3">
        <f>VLOOKUP($F10,Områder!$A$1:$T$64,7,FALSE)</f>
        <v>0</v>
      </c>
      <c r="B10" s="3" t="str">
        <f>VLOOKUP($F10,Områder!$A$1:$T$64,4,FALSE)</f>
        <v>Adm. adr.</v>
      </c>
      <c r="C10" s="3" t="str">
        <f>VLOOKUP($F10,Områder!$A$1:$T$64,5,FALSE)</f>
        <v>Adm. adr.</v>
      </c>
      <c r="D10" s="3" t="str">
        <f>VLOOKUP($F10,Områder!$A$1:$T$64,10,FALSE) &amp; " - " &amp; VLOOKUP($F10,Områder!$A$1:$T$64,11,FALSE)</f>
        <v>0 - Adm. adr.</v>
      </c>
      <c r="E10" s="3" t="str">
        <f>VLOOKUP($F10,Områder!$A$1:$T$64,6,FALSE)</f>
        <v>Adm. adr.</v>
      </c>
      <c r="F10" s="1">
        <v>1</v>
      </c>
      <c r="G10" s="1">
        <v>8</v>
      </c>
      <c r="H10" s="7">
        <v>0</v>
      </c>
      <c r="I10" s="7">
        <v>0</v>
      </c>
      <c r="J10" s="7">
        <v>0</v>
      </c>
      <c r="K10" s="7">
        <v>1</v>
      </c>
      <c r="L10" s="7">
        <v>1</v>
      </c>
      <c r="M10" s="7">
        <v>0</v>
      </c>
      <c r="N10" s="7">
        <v>1</v>
      </c>
      <c r="O10" s="7">
        <v>2</v>
      </c>
      <c r="P10" s="7">
        <v>0</v>
      </c>
      <c r="Q10" s="7">
        <v>0</v>
      </c>
      <c r="R10" s="7">
        <v>0</v>
      </c>
      <c r="S10" s="7">
        <v>0</v>
      </c>
      <c r="T10" s="7">
        <v>0</v>
      </c>
      <c r="U10" s="7">
        <v>0</v>
      </c>
      <c r="V10" s="7">
        <v>1</v>
      </c>
      <c r="W10" s="7">
        <v>0</v>
      </c>
      <c r="X10" s="7">
        <v>1.85232117</v>
      </c>
      <c r="Y10" s="7">
        <v>2.9094328100000002</v>
      </c>
      <c r="Z10" s="7">
        <v>3.9285504699999998</v>
      </c>
      <c r="AA10" s="7">
        <v>4.4011279300000004</v>
      </c>
      <c r="AB10" s="7">
        <v>4.7283831000000003</v>
      </c>
      <c r="AC10" s="7">
        <v>5.0557651400000001</v>
      </c>
      <c r="AD10" s="7">
        <v>5.2955107400000001</v>
      </c>
      <c r="AE10" s="7">
        <v>5.5868112200000004</v>
      </c>
      <c r="AF10" s="7">
        <v>5.75402813</v>
      </c>
      <c r="AG10" s="7">
        <v>5.9412337400000004</v>
      </c>
      <c r="AH10" s="7">
        <v>6.1258074300000001</v>
      </c>
      <c r="AI10" s="7">
        <v>6.3135578700000003</v>
      </c>
    </row>
    <row r="11" spans="1:35" x14ac:dyDescent="0.25">
      <c r="A11" s="3">
        <f>VLOOKUP($F11,Områder!$A$1:$T$64,7,FALSE)</f>
        <v>0</v>
      </c>
      <c r="B11" s="3" t="str">
        <f>VLOOKUP($F11,Områder!$A$1:$T$64,4,FALSE)</f>
        <v>Adm. adr.</v>
      </c>
      <c r="C11" s="3" t="str">
        <f>VLOOKUP($F11,Områder!$A$1:$T$64,5,FALSE)</f>
        <v>Adm. adr.</v>
      </c>
      <c r="D11" s="3" t="str">
        <f>VLOOKUP($F11,Områder!$A$1:$T$64,10,FALSE) &amp; " - " &amp; VLOOKUP($F11,Områder!$A$1:$T$64,11,FALSE)</f>
        <v>0 - Adm. adr.</v>
      </c>
      <c r="E11" s="3" t="str">
        <f>VLOOKUP($F11,Områder!$A$1:$T$64,6,FALSE)</f>
        <v>Adm. adr.</v>
      </c>
      <c r="F11" s="1">
        <v>1</v>
      </c>
      <c r="G11" s="1">
        <v>9</v>
      </c>
      <c r="H11" s="7">
        <v>0</v>
      </c>
      <c r="I11" s="7">
        <v>0</v>
      </c>
      <c r="J11" s="7">
        <v>2</v>
      </c>
      <c r="K11" s="7">
        <v>0</v>
      </c>
      <c r="L11" s="7">
        <v>2</v>
      </c>
      <c r="M11" s="7">
        <v>1</v>
      </c>
      <c r="N11" s="7">
        <v>0</v>
      </c>
      <c r="O11" s="7">
        <v>2</v>
      </c>
      <c r="P11" s="7">
        <v>0</v>
      </c>
      <c r="Q11" s="7">
        <v>0</v>
      </c>
      <c r="R11" s="7">
        <v>0</v>
      </c>
      <c r="S11" s="7">
        <v>0</v>
      </c>
      <c r="T11" s="7">
        <v>0</v>
      </c>
      <c r="U11" s="7">
        <v>0</v>
      </c>
      <c r="V11" s="7">
        <v>0</v>
      </c>
      <c r="W11" s="7">
        <v>0</v>
      </c>
      <c r="X11" s="7">
        <v>1.65628267</v>
      </c>
      <c r="Y11" s="7">
        <v>2.8343532300000001</v>
      </c>
      <c r="Z11" s="7">
        <v>3.4284688999999999</v>
      </c>
      <c r="AA11" s="7">
        <v>4.1598762899999997</v>
      </c>
      <c r="AB11" s="7">
        <v>4.4252129199999999</v>
      </c>
      <c r="AC11" s="7">
        <v>4.6462212999999997</v>
      </c>
      <c r="AD11" s="7">
        <v>4.91074973</v>
      </c>
      <c r="AE11" s="7">
        <v>5.1129618099999998</v>
      </c>
      <c r="AF11" s="7">
        <v>5.3677103099999997</v>
      </c>
      <c r="AG11" s="7">
        <v>5.5103215700000003</v>
      </c>
      <c r="AH11" s="7">
        <v>5.6810060599999996</v>
      </c>
      <c r="AI11" s="7">
        <v>5.8526093299999999</v>
      </c>
    </row>
    <row r="12" spans="1:35" x14ac:dyDescent="0.25">
      <c r="A12" s="3">
        <f>VLOOKUP($F12,Områder!$A$1:$T$64,7,FALSE)</f>
        <v>0</v>
      </c>
      <c r="B12" s="3" t="str">
        <f>VLOOKUP($F12,Områder!$A$1:$T$64,4,FALSE)</f>
        <v>Adm. adr.</v>
      </c>
      <c r="C12" s="3" t="str">
        <f>VLOOKUP($F12,Områder!$A$1:$T$64,5,FALSE)</f>
        <v>Adm. adr.</v>
      </c>
      <c r="D12" s="3" t="str">
        <f>VLOOKUP($F12,Områder!$A$1:$T$64,10,FALSE) &amp; " - " &amp; VLOOKUP($F12,Områder!$A$1:$T$64,11,FALSE)</f>
        <v>0 - Adm. adr.</v>
      </c>
      <c r="E12" s="3" t="str">
        <f>VLOOKUP($F12,Områder!$A$1:$T$64,6,FALSE)</f>
        <v>Adm. adr.</v>
      </c>
      <c r="F12" s="1">
        <v>1</v>
      </c>
      <c r="G12" s="1">
        <v>10</v>
      </c>
      <c r="H12" s="7">
        <v>0</v>
      </c>
      <c r="I12" s="7">
        <v>0</v>
      </c>
      <c r="J12" s="7">
        <v>0</v>
      </c>
      <c r="K12" s="7">
        <v>2</v>
      </c>
      <c r="L12" s="7">
        <v>0</v>
      </c>
      <c r="M12" s="7">
        <v>1</v>
      </c>
      <c r="N12" s="7">
        <v>0</v>
      </c>
      <c r="O12" s="7">
        <v>0</v>
      </c>
      <c r="P12" s="7">
        <v>1</v>
      </c>
      <c r="Q12" s="7">
        <v>0</v>
      </c>
      <c r="R12" s="7">
        <v>1</v>
      </c>
      <c r="S12" s="7">
        <v>0</v>
      </c>
      <c r="T12" s="7">
        <v>0</v>
      </c>
      <c r="U12" s="7">
        <v>0</v>
      </c>
      <c r="V12" s="7">
        <v>0</v>
      </c>
      <c r="W12" s="7">
        <v>0</v>
      </c>
      <c r="X12" s="7">
        <v>1.43283183</v>
      </c>
      <c r="Y12" s="7">
        <v>2.50369441</v>
      </c>
      <c r="Z12" s="7">
        <v>3.3391894999999998</v>
      </c>
      <c r="AA12" s="7">
        <v>3.68421786</v>
      </c>
      <c r="AB12" s="7">
        <v>4.2803475000000004</v>
      </c>
      <c r="AC12" s="7">
        <v>4.43917377</v>
      </c>
      <c r="AD12" s="7">
        <v>4.6123846899999998</v>
      </c>
      <c r="AE12" s="7">
        <v>4.8422276499999999</v>
      </c>
      <c r="AF12" s="7">
        <v>5.0291855300000003</v>
      </c>
      <c r="AG12" s="7">
        <v>5.2660507299999999</v>
      </c>
      <c r="AH12" s="7">
        <v>5.3984313100000003</v>
      </c>
      <c r="AI12" s="7">
        <v>5.5654639799999996</v>
      </c>
    </row>
    <row r="13" spans="1:35" x14ac:dyDescent="0.25">
      <c r="A13" s="3">
        <f>VLOOKUP($F13,Områder!$A$1:$T$64,7,FALSE)</f>
        <v>0</v>
      </c>
      <c r="B13" s="3" t="str">
        <f>VLOOKUP($F13,Områder!$A$1:$T$64,4,FALSE)</f>
        <v>Adm. adr.</v>
      </c>
      <c r="C13" s="3" t="str">
        <f>VLOOKUP($F13,Områder!$A$1:$T$64,5,FALSE)</f>
        <v>Adm. adr.</v>
      </c>
      <c r="D13" s="3" t="str">
        <f>VLOOKUP($F13,Områder!$A$1:$T$64,10,FALSE) &amp; " - " &amp; VLOOKUP($F13,Områder!$A$1:$T$64,11,FALSE)</f>
        <v>0 - Adm. adr.</v>
      </c>
      <c r="E13" s="3" t="str">
        <f>VLOOKUP($F13,Områder!$A$1:$T$64,6,FALSE)</f>
        <v>Adm. adr.</v>
      </c>
      <c r="F13" s="1">
        <v>1</v>
      </c>
      <c r="G13" s="1">
        <v>11</v>
      </c>
      <c r="H13" s="7">
        <v>0</v>
      </c>
      <c r="I13" s="7">
        <v>2</v>
      </c>
      <c r="J13" s="7">
        <v>0</v>
      </c>
      <c r="K13" s="7">
        <v>1</v>
      </c>
      <c r="L13" s="7">
        <v>2</v>
      </c>
      <c r="M13" s="7">
        <v>0</v>
      </c>
      <c r="N13" s="7">
        <v>0</v>
      </c>
      <c r="O13" s="7">
        <v>0</v>
      </c>
      <c r="P13" s="7">
        <v>1</v>
      </c>
      <c r="Q13" s="7">
        <v>1</v>
      </c>
      <c r="R13" s="7">
        <v>1</v>
      </c>
      <c r="S13" s="7">
        <v>0</v>
      </c>
      <c r="T13" s="7">
        <v>0</v>
      </c>
      <c r="U13" s="7">
        <v>1</v>
      </c>
      <c r="V13" s="7">
        <v>0</v>
      </c>
      <c r="W13" s="7">
        <v>2</v>
      </c>
      <c r="X13" s="7">
        <v>1.1141871000000001</v>
      </c>
      <c r="Y13" s="7">
        <v>2.0706576399999999</v>
      </c>
      <c r="Z13" s="7">
        <v>2.78573293</v>
      </c>
      <c r="AA13" s="7">
        <v>3.3939424100000002</v>
      </c>
      <c r="AB13" s="7">
        <v>3.5868848899999999</v>
      </c>
      <c r="AC13" s="7">
        <v>4.0929927900000003</v>
      </c>
      <c r="AD13" s="7">
        <v>4.1904024299999998</v>
      </c>
      <c r="AE13" s="7">
        <v>4.3294584599999997</v>
      </c>
      <c r="AF13" s="7">
        <v>4.5320811799999996</v>
      </c>
      <c r="AG13" s="7">
        <v>4.7005224099999996</v>
      </c>
      <c r="AH13" s="7">
        <v>4.9200032299999998</v>
      </c>
      <c r="AI13" s="7">
        <v>5.0427436300000004</v>
      </c>
    </row>
    <row r="14" spans="1:35" x14ac:dyDescent="0.25">
      <c r="A14" s="3">
        <f>VLOOKUP($F14,Områder!$A$1:$T$64,7,FALSE)</f>
        <v>0</v>
      </c>
      <c r="B14" s="3" t="str">
        <f>VLOOKUP($F14,Områder!$A$1:$T$64,4,FALSE)</f>
        <v>Adm. adr.</v>
      </c>
      <c r="C14" s="3" t="str">
        <f>VLOOKUP($F14,Områder!$A$1:$T$64,5,FALSE)</f>
        <v>Adm. adr.</v>
      </c>
      <c r="D14" s="3" t="str">
        <f>VLOOKUP($F14,Områder!$A$1:$T$64,10,FALSE) &amp; " - " &amp; VLOOKUP($F14,Områder!$A$1:$T$64,11,FALSE)</f>
        <v>0 - Adm. adr.</v>
      </c>
      <c r="E14" s="3" t="str">
        <f>VLOOKUP($F14,Områder!$A$1:$T$64,6,FALSE)</f>
        <v>Adm. adr.</v>
      </c>
      <c r="F14" s="1">
        <v>1</v>
      </c>
      <c r="G14" s="1">
        <v>12</v>
      </c>
      <c r="H14" s="7">
        <v>0</v>
      </c>
      <c r="I14" s="7">
        <v>1</v>
      </c>
      <c r="J14" s="7">
        <v>1</v>
      </c>
      <c r="K14" s="7">
        <v>0</v>
      </c>
      <c r="L14" s="7">
        <v>1</v>
      </c>
      <c r="M14" s="7">
        <v>2</v>
      </c>
      <c r="N14" s="7">
        <v>0</v>
      </c>
      <c r="O14" s="7">
        <v>2</v>
      </c>
      <c r="P14" s="7">
        <v>0</v>
      </c>
      <c r="Q14" s="7">
        <v>0</v>
      </c>
      <c r="R14" s="7">
        <v>1</v>
      </c>
      <c r="S14" s="7">
        <v>0</v>
      </c>
      <c r="T14" s="7">
        <v>0</v>
      </c>
      <c r="U14" s="7">
        <v>0</v>
      </c>
      <c r="V14" s="7">
        <v>0</v>
      </c>
      <c r="W14" s="7">
        <v>0</v>
      </c>
      <c r="X14" s="7">
        <v>2.2920949300000002</v>
      </c>
      <c r="Y14" s="7">
        <v>1.7006443899999999</v>
      </c>
      <c r="Z14" s="7">
        <v>2.4034290399999998</v>
      </c>
      <c r="AA14" s="7">
        <v>2.9161169999999998</v>
      </c>
      <c r="AB14" s="7">
        <v>3.4096595999999999</v>
      </c>
      <c r="AC14" s="7">
        <v>3.51590544</v>
      </c>
      <c r="AD14" s="7">
        <v>4.0009290899999996</v>
      </c>
      <c r="AE14" s="7">
        <v>4.0530441799999997</v>
      </c>
      <c r="AF14" s="7">
        <v>4.1728456300000003</v>
      </c>
      <c r="AG14" s="7">
        <v>4.37034973</v>
      </c>
      <c r="AH14" s="7">
        <v>4.5385682899999997</v>
      </c>
      <c r="AI14" s="7">
        <v>4.7625950899999996</v>
      </c>
    </row>
    <row r="15" spans="1:35" x14ac:dyDescent="0.25">
      <c r="A15" s="3">
        <f>VLOOKUP($F15,Områder!$A$1:$T$64,7,FALSE)</f>
        <v>0</v>
      </c>
      <c r="B15" s="3" t="str">
        <f>VLOOKUP($F15,Områder!$A$1:$T$64,4,FALSE)</f>
        <v>Adm. adr.</v>
      </c>
      <c r="C15" s="3" t="str">
        <f>VLOOKUP($F15,Områder!$A$1:$T$64,5,FALSE)</f>
        <v>Adm. adr.</v>
      </c>
      <c r="D15" s="3" t="str">
        <f>VLOOKUP($F15,Områder!$A$1:$T$64,10,FALSE) &amp; " - " &amp; VLOOKUP($F15,Områder!$A$1:$T$64,11,FALSE)</f>
        <v>0 - Adm. adr.</v>
      </c>
      <c r="E15" s="3" t="str">
        <f>VLOOKUP($F15,Områder!$A$1:$T$64,6,FALSE)</f>
        <v>Adm. adr.</v>
      </c>
      <c r="F15" s="1">
        <v>1</v>
      </c>
      <c r="G15" s="1">
        <v>13</v>
      </c>
      <c r="H15" s="7">
        <v>1</v>
      </c>
      <c r="I15" s="7">
        <v>2</v>
      </c>
      <c r="J15" s="7">
        <v>1</v>
      </c>
      <c r="K15" s="7">
        <v>1</v>
      </c>
      <c r="L15" s="7">
        <v>0</v>
      </c>
      <c r="M15" s="7">
        <v>0</v>
      </c>
      <c r="N15" s="7">
        <v>1</v>
      </c>
      <c r="O15" s="7">
        <v>1</v>
      </c>
      <c r="P15" s="7">
        <v>0</v>
      </c>
      <c r="Q15" s="7">
        <v>1</v>
      </c>
      <c r="R15" s="7">
        <v>0</v>
      </c>
      <c r="S15" s="7">
        <v>0</v>
      </c>
      <c r="T15" s="7">
        <v>0</v>
      </c>
      <c r="U15" s="7">
        <v>0</v>
      </c>
      <c r="V15" s="7">
        <v>0</v>
      </c>
      <c r="W15" s="7">
        <v>0</v>
      </c>
      <c r="X15" s="7">
        <v>0.84778403999999996</v>
      </c>
      <c r="Y15" s="7">
        <v>2.5438337299999998</v>
      </c>
      <c r="Z15" s="7">
        <v>2.1461052399999998</v>
      </c>
      <c r="AA15" s="7">
        <v>2.6720489600000001</v>
      </c>
      <c r="AB15" s="7">
        <v>3.0511299099999998</v>
      </c>
      <c r="AC15" s="7">
        <v>3.46572989</v>
      </c>
      <c r="AD15" s="7">
        <v>3.5200266099999999</v>
      </c>
      <c r="AE15" s="7">
        <v>3.9780015899999999</v>
      </c>
      <c r="AF15" s="7">
        <v>4.0038485799999997</v>
      </c>
      <c r="AG15" s="7">
        <v>4.1053175599999996</v>
      </c>
      <c r="AH15" s="7">
        <v>4.2987921900000003</v>
      </c>
      <c r="AI15" s="7">
        <v>4.4665984500000002</v>
      </c>
    </row>
    <row r="16" spans="1:35" x14ac:dyDescent="0.25">
      <c r="A16" s="3">
        <f>VLOOKUP($F16,Områder!$A$1:$T$64,7,FALSE)</f>
        <v>0</v>
      </c>
      <c r="B16" s="3" t="str">
        <f>VLOOKUP($F16,Områder!$A$1:$T$64,4,FALSE)</f>
        <v>Adm. adr.</v>
      </c>
      <c r="C16" s="3" t="str">
        <f>VLOOKUP($F16,Områder!$A$1:$T$64,5,FALSE)</f>
        <v>Adm. adr.</v>
      </c>
      <c r="D16" s="3" t="str">
        <f>VLOOKUP($F16,Områder!$A$1:$T$64,10,FALSE) &amp; " - " &amp; VLOOKUP($F16,Områder!$A$1:$T$64,11,FALSE)</f>
        <v>0 - Adm. adr.</v>
      </c>
      <c r="E16" s="3" t="str">
        <f>VLOOKUP($F16,Områder!$A$1:$T$64,6,FALSE)</f>
        <v>Adm. adr.</v>
      </c>
      <c r="F16" s="1">
        <v>1</v>
      </c>
      <c r="G16" s="1">
        <v>14</v>
      </c>
      <c r="H16" s="7">
        <v>0</v>
      </c>
      <c r="I16" s="7">
        <v>0</v>
      </c>
      <c r="J16" s="7">
        <v>1</v>
      </c>
      <c r="K16" s="7">
        <v>1</v>
      </c>
      <c r="L16" s="7">
        <v>2</v>
      </c>
      <c r="M16" s="7">
        <v>1</v>
      </c>
      <c r="N16" s="7">
        <v>0</v>
      </c>
      <c r="O16" s="7">
        <v>0</v>
      </c>
      <c r="P16" s="7">
        <v>0</v>
      </c>
      <c r="Q16" s="7">
        <v>1</v>
      </c>
      <c r="R16" s="7">
        <v>1</v>
      </c>
      <c r="S16" s="7">
        <v>0</v>
      </c>
      <c r="T16" s="7">
        <v>1</v>
      </c>
      <c r="U16" s="7">
        <v>1</v>
      </c>
      <c r="V16" s="7">
        <v>0</v>
      </c>
      <c r="W16" s="7">
        <v>0</v>
      </c>
      <c r="X16" s="7">
        <v>0.93130621999999996</v>
      </c>
      <c r="Y16" s="7">
        <v>1.4925954699999999</v>
      </c>
      <c r="Z16" s="7">
        <v>2.7219220900000001</v>
      </c>
      <c r="AA16" s="7">
        <v>2.5070341900000002</v>
      </c>
      <c r="AB16" s="7">
        <v>2.9155332399999998</v>
      </c>
      <c r="AC16" s="7">
        <v>3.20462932</v>
      </c>
      <c r="AD16" s="7">
        <v>3.5747982899999999</v>
      </c>
      <c r="AE16" s="7">
        <v>3.5857440600000001</v>
      </c>
      <c r="AF16" s="7">
        <v>4.0447523199999997</v>
      </c>
      <c r="AG16" s="7">
        <v>4.04652162</v>
      </c>
      <c r="AH16" s="7">
        <v>4.1360559400000003</v>
      </c>
      <c r="AI16" s="7">
        <v>4.3396747600000003</v>
      </c>
    </row>
    <row r="17" spans="1:35" x14ac:dyDescent="0.25">
      <c r="A17" s="3">
        <f>VLOOKUP($F17,Områder!$A$1:$T$64,7,FALSE)</f>
        <v>0</v>
      </c>
      <c r="B17" s="3" t="str">
        <f>VLOOKUP($F17,Områder!$A$1:$T$64,4,FALSE)</f>
        <v>Adm. adr.</v>
      </c>
      <c r="C17" s="3" t="str">
        <f>VLOOKUP($F17,Områder!$A$1:$T$64,5,FALSE)</f>
        <v>Adm. adr.</v>
      </c>
      <c r="D17" s="3" t="str">
        <f>VLOOKUP($F17,Områder!$A$1:$T$64,10,FALSE) &amp; " - " &amp; VLOOKUP($F17,Områder!$A$1:$T$64,11,FALSE)</f>
        <v>0 - Adm. adr.</v>
      </c>
      <c r="E17" s="3" t="str">
        <f>VLOOKUP($F17,Områder!$A$1:$T$64,6,FALSE)</f>
        <v>Adm. adr.</v>
      </c>
      <c r="F17" s="1">
        <v>1</v>
      </c>
      <c r="G17" s="1">
        <v>15</v>
      </c>
      <c r="H17" s="7">
        <v>0</v>
      </c>
      <c r="I17" s="7">
        <v>0</v>
      </c>
      <c r="J17" s="7">
        <v>0</v>
      </c>
      <c r="K17" s="7">
        <v>2</v>
      </c>
      <c r="L17" s="7">
        <v>1</v>
      </c>
      <c r="M17" s="7">
        <v>2</v>
      </c>
      <c r="N17" s="7">
        <v>1</v>
      </c>
      <c r="O17" s="7">
        <v>0</v>
      </c>
      <c r="P17" s="7">
        <v>1</v>
      </c>
      <c r="Q17" s="7">
        <v>0</v>
      </c>
      <c r="R17" s="7">
        <v>0</v>
      </c>
      <c r="S17" s="7">
        <v>1</v>
      </c>
      <c r="T17" s="7">
        <v>0</v>
      </c>
      <c r="U17" s="7">
        <v>1</v>
      </c>
      <c r="V17" s="7">
        <v>0</v>
      </c>
      <c r="W17" s="7">
        <v>1</v>
      </c>
      <c r="X17" s="7">
        <v>0.90045067000000001</v>
      </c>
      <c r="Y17" s="7">
        <v>1.63990247</v>
      </c>
      <c r="Z17" s="7">
        <v>2.0343588600000002</v>
      </c>
      <c r="AA17" s="7">
        <v>2.9499612100000001</v>
      </c>
      <c r="AB17" s="7">
        <v>2.8572526800000002</v>
      </c>
      <c r="AC17" s="7">
        <v>3.1954252699999999</v>
      </c>
      <c r="AD17" s="7">
        <v>3.4298901399999999</v>
      </c>
      <c r="AE17" s="7">
        <v>3.7655277300000001</v>
      </c>
      <c r="AF17" s="7">
        <v>3.7517527500000001</v>
      </c>
      <c r="AG17" s="7">
        <v>4.2042692800000001</v>
      </c>
      <c r="AH17" s="7">
        <v>4.1906240099999996</v>
      </c>
      <c r="AI17" s="7">
        <v>4.27885895</v>
      </c>
    </row>
    <row r="18" spans="1:35" x14ac:dyDescent="0.25">
      <c r="A18" s="3">
        <f>VLOOKUP($F18,Områder!$A$1:$T$64,7,FALSE)</f>
        <v>0</v>
      </c>
      <c r="B18" s="3" t="str">
        <f>VLOOKUP($F18,Områder!$A$1:$T$64,4,FALSE)</f>
        <v>Adm. adr.</v>
      </c>
      <c r="C18" s="3" t="str">
        <f>VLOOKUP($F18,Områder!$A$1:$T$64,5,FALSE)</f>
        <v>Adm. adr.</v>
      </c>
      <c r="D18" s="3" t="str">
        <f>VLOOKUP($F18,Områder!$A$1:$T$64,10,FALSE) &amp; " - " &amp; VLOOKUP($F18,Områder!$A$1:$T$64,11,FALSE)</f>
        <v>0 - Adm. adr.</v>
      </c>
      <c r="E18" s="3" t="str">
        <f>VLOOKUP($F18,Områder!$A$1:$T$64,6,FALSE)</f>
        <v>Adm. adr.</v>
      </c>
      <c r="F18" s="1">
        <v>1</v>
      </c>
      <c r="G18" s="1">
        <v>16</v>
      </c>
      <c r="H18" s="7">
        <v>1</v>
      </c>
      <c r="I18" s="7">
        <v>0</v>
      </c>
      <c r="J18" s="7">
        <v>0</v>
      </c>
      <c r="K18" s="7">
        <v>1</v>
      </c>
      <c r="L18" s="7">
        <v>1</v>
      </c>
      <c r="M18" s="7">
        <v>0</v>
      </c>
      <c r="N18" s="7">
        <v>1</v>
      </c>
      <c r="O18" s="7">
        <v>0</v>
      </c>
      <c r="P18" s="7">
        <v>0</v>
      </c>
      <c r="Q18" s="7">
        <v>0</v>
      </c>
      <c r="R18" s="7">
        <v>1</v>
      </c>
      <c r="S18" s="7">
        <v>1</v>
      </c>
      <c r="T18" s="7">
        <v>2</v>
      </c>
      <c r="U18" s="7">
        <v>0</v>
      </c>
      <c r="V18" s="7">
        <v>1</v>
      </c>
      <c r="W18" s="7">
        <v>0</v>
      </c>
      <c r="X18" s="7">
        <v>1.5552482700000001</v>
      </c>
      <c r="Y18" s="7">
        <v>1.57563075</v>
      </c>
      <c r="Z18" s="7">
        <v>2.1679411000000002</v>
      </c>
      <c r="AA18" s="7">
        <v>2.4388910699999999</v>
      </c>
      <c r="AB18" s="7">
        <v>3.1230294299999999</v>
      </c>
      <c r="AC18" s="7">
        <v>3.1226037600000001</v>
      </c>
      <c r="AD18" s="7">
        <v>3.4136657100000001</v>
      </c>
      <c r="AE18" s="7">
        <v>3.6043375200000001</v>
      </c>
      <c r="AF18" s="7">
        <v>3.9143272800000002</v>
      </c>
      <c r="AG18" s="7">
        <v>3.8811387100000001</v>
      </c>
      <c r="AH18" s="7">
        <v>4.3243428899999996</v>
      </c>
      <c r="AI18" s="7">
        <v>4.3038020299999999</v>
      </c>
    </row>
    <row r="19" spans="1:35" x14ac:dyDescent="0.25">
      <c r="A19" s="3">
        <f>VLOOKUP($F19,Områder!$A$1:$T$64,7,FALSE)</f>
        <v>0</v>
      </c>
      <c r="B19" s="3" t="str">
        <f>VLOOKUP($F19,Områder!$A$1:$T$64,4,FALSE)</f>
        <v>Adm. adr.</v>
      </c>
      <c r="C19" s="3" t="str">
        <f>VLOOKUP($F19,Områder!$A$1:$T$64,5,FALSE)</f>
        <v>Adm. adr.</v>
      </c>
      <c r="D19" s="3" t="str">
        <f>VLOOKUP($F19,Områder!$A$1:$T$64,10,FALSE) &amp; " - " &amp; VLOOKUP($F19,Områder!$A$1:$T$64,11,FALSE)</f>
        <v>0 - Adm. adr.</v>
      </c>
      <c r="E19" s="3" t="str">
        <f>VLOOKUP($F19,Områder!$A$1:$T$64,6,FALSE)</f>
        <v>Adm. adr.</v>
      </c>
      <c r="F19" s="1">
        <v>1</v>
      </c>
      <c r="G19" s="1">
        <v>17</v>
      </c>
      <c r="H19" s="7">
        <v>0</v>
      </c>
      <c r="I19" s="7">
        <v>0</v>
      </c>
      <c r="J19" s="7">
        <v>0</v>
      </c>
      <c r="K19" s="7">
        <v>0</v>
      </c>
      <c r="L19" s="7">
        <v>2</v>
      </c>
      <c r="M19" s="7">
        <v>0</v>
      </c>
      <c r="N19" s="7">
        <v>0</v>
      </c>
      <c r="O19" s="7">
        <v>0</v>
      </c>
      <c r="P19" s="7">
        <v>1</v>
      </c>
      <c r="Q19" s="7">
        <v>0</v>
      </c>
      <c r="R19" s="7">
        <v>0</v>
      </c>
      <c r="S19" s="7">
        <v>0</v>
      </c>
      <c r="T19" s="7">
        <v>1</v>
      </c>
      <c r="U19" s="7">
        <v>0</v>
      </c>
      <c r="V19" s="7">
        <v>0</v>
      </c>
      <c r="W19" s="7">
        <v>1</v>
      </c>
      <c r="X19" s="7">
        <v>1.1683219899999999</v>
      </c>
      <c r="Y19" s="7">
        <v>2.1570938599999998</v>
      </c>
      <c r="Z19" s="7">
        <v>2.3050734199999998</v>
      </c>
      <c r="AA19" s="7">
        <v>2.7925251000000002</v>
      </c>
      <c r="AB19" s="7">
        <v>2.9729937299999998</v>
      </c>
      <c r="AC19" s="7">
        <v>3.4916824000000002</v>
      </c>
      <c r="AD19" s="7">
        <v>3.5915468700000002</v>
      </c>
      <c r="AE19" s="7">
        <v>3.8625314799999999</v>
      </c>
      <c r="AF19" s="7">
        <v>4.0361505400000004</v>
      </c>
      <c r="AG19" s="7">
        <v>4.3497756699999996</v>
      </c>
      <c r="AH19" s="7">
        <v>4.3055058700000002</v>
      </c>
      <c r="AI19" s="7">
        <v>4.7836525600000002</v>
      </c>
    </row>
    <row r="20" spans="1:35" x14ac:dyDescent="0.25">
      <c r="A20" s="3">
        <f>VLOOKUP($F20,Områder!$A$1:$T$64,7,FALSE)</f>
        <v>0</v>
      </c>
      <c r="B20" s="3" t="str">
        <f>VLOOKUP($F20,Områder!$A$1:$T$64,4,FALSE)</f>
        <v>Adm. adr.</v>
      </c>
      <c r="C20" s="3" t="str">
        <f>VLOOKUP($F20,Områder!$A$1:$T$64,5,FALSE)</f>
        <v>Adm. adr.</v>
      </c>
      <c r="D20" s="3" t="str">
        <f>VLOOKUP($F20,Områder!$A$1:$T$64,10,FALSE) &amp; " - " &amp; VLOOKUP($F20,Områder!$A$1:$T$64,11,FALSE)</f>
        <v>0 - Adm. adr.</v>
      </c>
      <c r="E20" s="3" t="str">
        <f>VLOOKUP($F20,Områder!$A$1:$T$64,6,FALSE)</f>
        <v>Adm. adr.</v>
      </c>
      <c r="F20" s="1">
        <v>1</v>
      </c>
      <c r="G20" s="1">
        <v>18</v>
      </c>
      <c r="H20" s="7">
        <v>1</v>
      </c>
      <c r="I20" s="7">
        <v>1</v>
      </c>
      <c r="J20" s="7">
        <v>2</v>
      </c>
      <c r="K20" s="7">
        <v>1</v>
      </c>
      <c r="L20" s="7">
        <v>1</v>
      </c>
      <c r="M20" s="7">
        <v>1</v>
      </c>
      <c r="N20" s="7">
        <v>1</v>
      </c>
      <c r="O20" s="7">
        <v>2</v>
      </c>
      <c r="P20" s="7">
        <v>1</v>
      </c>
      <c r="Q20" s="7">
        <v>2</v>
      </c>
      <c r="R20" s="7">
        <v>3</v>
      </c>
      <c r="S20" s="7">
        <v>3</v>
      </c>
      <c r="T20" s="7">
        <v>0</v>
      </c>
      <c r="U20" s="7">
        <v>1</v>
      </c>
      <c r="V20" s="7">
        <v>3</v>
      </c>
      <c r="W20" s="7">
        <v>0</v>
      </c>
      <c r="X20" s="7">
        <v>2.1990183999999999</v>
      </c>
      <c r="Y20" s="7">
        <v>2.3928649000000002</v>
      </c>
      <c r="Z20" s="7">
        <v>2.8562689400000001</v>
      </c>
      <c r="AA20" s="7">
        <v>3.20674605</v>
      </c>
      <c r="AB20" s="7">
        <v>3.6657392999999998</v>
      </c>
      <c r="AC20" s="7">
        <v>3.7714701499999999</v>
      </c>
      <c r="AD20" s="7">
        <v>4.1546954700000001</v>
      </c>
      <c r="AE20" s="7">
        <v>4.4382641200000004</v>
      </c>
      <c r="AF20" s="7">
        <v>4.75093941</v>
      </c>
      <c r="AG20" s="7">
        <v>4.95447449</v>
      </c>
      <c r="AH20" s="7">
        <v>5.3509177499999998</v>
      </c>
      <c r="AI20" s="7">
        <v>5.2782399699999996</v>
      </c>
    </row>
    <row r="21" spans="1:35" x14ac:dyDescent="0.25">
      <c r="A21" s="3">
        <f>VLOOKUP($F21,Områder!$A$1:$T$64,7,FALSE)</f>
        <v>0</v>
      </c>
      <c r="B21" s="3" t="str">
        <f>VLOOKUP($F21,Områder!$A$1:$T$64,4,FALSE)</f>
        <v>Adm. adr.</v>
      </c>
      <c r="C21" s="3" t="str">
        <f>VLOOKUP($F21,Områder!$A$1:$T$64,5,FALSE)</f>
        <v>Adm. adr.</v>
      </c>
      <c r="D21" s="3" t="str">
        <f>VLOOKUP($F21,Områder!$A$1:$T$64,10,FALSE) &amp; " - " &amp; VLOOKUP($F21,Områder!$A$1:$T$64,11,FALSE)</f>
        <v>0 - Adm. adr.</v>
      </c>
      <c r="E21" s="3" t="str">
        <f>VLOOKUP($F21,Områder!$A$1:$T$64,6,FALSE)</f>
        <v>Adm. adr.</v>
      </c>
      <c r="F21" s="1">
        <v>1</v>
      </c>
      <c r="G21" s="1">
        <v>19</v>
      </c>
      <c r="H21" s="7">
        <v>3</v>
      </c>
      <c r="I21" s="7">
        <v>3</v>
      </c>
      <c r="J21" s="7">
        <v>2</v>
      </c>
      <c r="K21" s="7">
        <v>5</v>
      </c>
      <c r="L21" s="7">
        <v>1</v>
      </c>
      <c r="M21" s="7">
        <v>4</v>
      </c>
      <c r="N21" s="7">
        <v>2</v>
      </c>
      <c r="O21" s="7">
        <v>3</v>
      </c>
      <c r="P21" s="7">
        <v>6</v>
      </c>
      <c r="Q21" s="7">
        <v>3</v>
      </c>
      <c r="R21" s="7">
        <v>2</v>
      </c>
      <c r="S21" s="7">
        <v>3</v>
      </c>
      <c r="T21" s="7">
        <v>2</v>
      </c>
      <c r="U21" s="7">
        <v>1</v>
      </c>
      <c r="V21" s="7">
        <v>2</v>
      </c>
      <c r="W21" s="7">
        <v>5</v>
      </c>
      <c r="X21" s="7">
        <v>3.0902792899999998</v>
      </c>
      <c r="Y21" s="7">
        <v>3.8088894500000001</v>
      </c>
      <c r="Z21" s="7">
        <v>4.2671049099999996</v>
      </c>
      <c r="AA21" s="7">
        <v>4.5783185499999997</v>
      </c>
      <c r="AB21" s="7">
        <v>5.0488779700000004</v>
      </c>
      <c r="AC21" s="7">
        <v>5.5482765699999996</v>
      </c>
      <c r="AD21" s="7">
        <v>5.6563984400000002</v>
      </c>
      <c r="AE21" s="7">
        <v>6.0073270699999997</v>
      </c>
      <c r="AF21" s="7">
        <v>6.4488656999999998</v>
      </c>
      <c r="AG21" s="7">
        <v>6.8478324600000002</v>
      </c>
      <c r="AH21" s="7">
        <v>7.1019128199999999</v>
      </c>
      <c r="AI21" s="7">
        <v>7.5912073900000001</v>
      </c>
    </row>
    <row r="22" spans="1:35" x14ac:dyDescent="0.25">
      <c r="A22" s="3">
        <f>VLOOKUP($F22,Områder!$A$1:$T$64,7,FALSE)</f>
        <v>0</v>
      </c>
      <c r="B22" s="3" t="str">
        <f>VLOOKUP($F22,Områder!$A$1:$T$64,4,FALSE)</f>
        <v>Adm. adr.</v>
      </c>
      <c r="C22" s="3" t="str">
        <f>VLOOKUP($F22,Områder!$A$1:$T$64,5,FALSE)</f>
        <v>Adm. adr.</v>
      </c>
      <c r="D22" s="3" t="str">
        <f>VLOOKUP($F22,Områder!$A$1:$T$64,10,FALSE) &amp; " - " &amp; VLOOKUP($F22,Områder!$A$1:$T$64,11,FALSE)</f>
        <v>0 - Adm. adr.</v>
      </c>
      <c r="E22" s="3" t="str">
        <f>VLOOKUP($F22,Områder!$A$1:$T$64,6,FALSE)</f>
        <v>Adm. adr.</v>
      </c>
      <c r="F22" s="1">
        <v>1</v>
      </c>
      <c r="G22" s="1">
        <v>20</v>
      </c>
      <c r="H22" s="7">
        <v>1</v>
      </c>
      <c r="I22" s="7">
        <v>3</v>
      </c>
      <c r="J22" s="7">
        <v>2</v>
      </c>
      <c r="K22" s="7">
        <v>2</v>
      </c>
      <c r="L22" s="7">
        <v>3</v>
      </c>
      <c r="M22" s="7">
        <v>2</v>
      </c>
      <c r="N22" s="7">
        <v>3</v>
      </c>
      <c r="O22" s="7">
        <v>3</v>
      </c>
      <c r="P22" s="7">
        <v>5</v>
      </c>
      <c r="Q22" s="7">
        <v>2</v>
      </c>
      <c r="R22" s="7">
        <v>4</v>
      </c>
      <c r="S22" s="7">
        <v>6</v>
      </c>
      <c r="T22" s="7">
        <v>6</v>
      </c>
      <c r="U22" s="7">
        <v>1</v>
      </c>
      <c r="V22" s="7">
        <v>3</v>
      </c>
      <c r="W22" s="7">
        <v>2</v>
      </c>
      <c r="X22" s="7">
        <v>4.7821118199999999</v>
      </c>
      <c r="Y22" s="7">
        <v>5.0428232099999999</v>
      </c>
      <c r="Z22" s="7">
        <v>5.5503686500000002</v>
      </c>
      <c r="AA22" s="7">
        <v>6.2086912700000001</v>
      </c>
      <c r="AB22" s="7">
        <v>6.5555705700000004</v>
      </c>
      <c r="AC22" s="7">
        <v>7.21334141</v>
      </c>
      <c r="AD22" s="7">
        <v>7.8795936099999997</v>
      </c>
      <c r="AE22" s="7">
        <v>8.0513223800000002</v>
      </c>
      <c r="AF22" s="7">
        <v>8.5274791099999998</v>
      </c>
      <c r="AG22" s="7">
        <v>9.1605481100000006</v>
      </c>
      <c r="AH22" s="7">
        <v>9.7168426300000004</v>
      </c>
      <c r="AI22" s="7">
        <v>10.076391579999999</v>
      </c>
    </row>
    <row r="23" spans="1:35" x14ac:dyDescent="0.25">
      <c r="A23" s="3">
        <f>VLOOKUP($F23,Områder!$A$1:$T$64,7,FALSE)</f>
        <v>0</v>
      </c>
      <c r="B23" s="3" t="str">
        <f>VLOOKUP($F23,Områder!$A$1:$T$64,4,FALSE)</f>
        <v>Adm. adr.</v>
      </c>
      <c r="C23" s="3" t="str">
        <f>VLOOKUP($F23,Områder!$A$1:$T$64,5,FALSE)</f>
        <v>Adm. adr.</v>
      </c>
      <c r="D23" s="3" t="str">
        <f>VLOOKUP($F23,Områder!$A$1:$T$64,10,FALSE) &amp; " - " &amp; VLOOKUP($F23,Områder!$A$1:$T$64,11,FALSE)</f>
        <v>0 - Adm. adr.</v>
      </c>
      <c r="E23" s="3" t="str">
        <f>VLOOKUP($F23,Områder!$A$1:$T$64,6,FALSE)</f>
        <v>Adm. adr.</v>
      </c>
      <c r="F23" s="1">
        <v>1</v>
      </c>
      <c r="G23" s="1">
        <v>21</v>
      </c>
      <c r="H23" s="7">
        <v>5</v>
      </c>
      <c r="I23" s="7">
        <v>0</v>
      </c>
      <c r="J23" s="7">
        <v>1</v>
      </c>
      <c r="K23" s="7">
        <v>2</v>
      </c>
      <c r="L23" s="7">
        <v>1</v>
      </c>
      <c r="M23" s="7">
        <v>3</v>
      </c>
      <c r="N23" s="7">
        <v>2</v>
      </c>
      <c r="O23" s="7">
        <v>1</v>
      </c>
      <c r="P23" s="7">
        <v>8</v>
      </c>
      <c r="Q23" s="7">
        <v>7</v>
      </c>
      <c r="R23" s="7">
        <v>3</v>
      </c>
      <c r="S23" s="7">
        <v>3</v>
      </c>
      <c r="T23" s="7">
        <v>5</v>
      </c>
      <c r="U23" s="7">
        <v>5</v>
      </c>
      <c r="V23" s="7">
        <v>4</v>
      </c>
      <c r="W23" s="7">
        <v>3</v>
      </c>
      <c r="X23" s="7">
        <v>4.8307590999999999</v>
      </c>
      <c r="Y23" s="7">
        <v>6.1149703300000002</v>
      </c>
      <c r="Z23" s="7">
        <v>6.7839625200000002</v>
      </c>
      <c r="AA23" s="7">
        <v>7.3480880500000003</v>
      </c>
      <c r="AB23" s="7">
        <v>8.1427578799999996</v>
      </c>
      <c r="AC23" s="7">
        <v>8.6023947399999994</v>
      </c>
      <c r="AD23" s="7">
        <v>9.3952880400000005</v>
      </c>
      <c r="AE23" s="7">
        <v>10.17948881</v>
      </c>
      <c r="AF23" s="7">
        <v>10.43553957</v>
      </c>
      <c r="AG23" s="7">
        <v>11.079347719999999</v>
      </c>
      <c r="AH23" s="7">
        <v>11.82683838</v>
      </c>
      <c r="AI23" s="7">
        <v>12.51149803</v>
      </c>
    </row>
    <row r="24" spans="1:35" x14ac:dyDescent="0.25">
      <c r="A24" s="3">
        <f>VLOOKUP($F24,Områder!$A$1:$T$64,7,FALSE)</f>
        <v>0</v>
      </c>
      <c r="B24" s="3" t="str">
        <f>VLOOKUP($F24,Områder!$A$1:$T$64,4,FALSE)</f>
        <v>Adm. adr.</v>
      </c>
      <c r="C24" s="3" t="str">
        <f>VLOOKUP($F24,Områder!$A$1:$T$64,5,FALSE)</f>
        <v>Adm. adr.</v>
      </c>
      <c r="D24" s="3" t="str">
        <f>VLOOKUP($F24,Områder!$A$1:$T$64,10,FALSE) &amp; " - " &amp; VLOOKUP($F24,Områder!$A$1:$T$64,11,FALSE)</f>
        <v>0 - Adm. adr.</v>
      </c>
      <c r="E24" s="3" t="str">
        <f>VLOOKUP($F24,Områder!$A$1:$T$64,6,FALSE)</f>
        <v>Adm. adr.</v>
      </c>
      <c r="F24" s="1">
        <v>1</v>
      </c>
      <c r="G24" s="1">
        <v>22</v>
      </c>
      <c r="H24" s="7">
        <v>3</v>
      </c>
      <c r="I24" s="7">
        <v>5</v>
      </c>
      <c r="J24" s="7">
        <v>2</v>
      </c>
      <c r="K24" s="7">
        <v>4</v>
      </c>
      <c r="L24" s="7">
        <v>5</v>
      </c>
      <c r="M24" s="7">
        <v>3</v>
      </c>
      <c r="N24" s="7">
        <v>0</v>
      </c>
      <c r="O24" s="7">
        <v>2</v>
      </c>
      <c r="P24" s="7">
        <v>1</v>
      </c>
      <c r="Q24" s="7">
        <v>4</v>
      </c>
      <c r="R24" s="7">
        <v>5</v>
      </c>
      <c r="S24" s="7">
        <v>8</v>
      </c>
      <c r="T24" s="7">
        <v>6</v>
      </c>
      <c r="U24" s="7">
        <v>8</v>
      </c>
      <c r="V24" s="7">
        <v>6</v>
      </c>
      <c r="W24" s="7">
        <v>5</v>
      </c>
      <c r="X24" s="7">
        <v>5.0990337600000002</v>
      </c>
      <c r="Y24" s="7">
        <v>6.3736000199999996</v>
      </c>
      <c r="Z24" s="7">
        <v>7.3104397800000003</v>
      </c>
      <c r="AA24" s="7">
        <v>8.0807419100000004</v>
      </c>
      <c r="AB24" s="7">
        <v>8.7216248299999997</v>
      </c>
      <c r="AC24" s="7">
        <v>9.6056312100000003</v>
      </c>
      <c r="AD24" s="7">
        <v>10.146945219999999</v>
      </c>
      <c r="AE24" s="7">
        <v>10.959183810000001</v>
      </c>
      <c r="AF24" s="7">
        <v>11.80989817</v>
      </c>
      <c r="AG24" s="7">
        <v>12.16160636</v>
      </c>
      <c r="AH24" s="7">
        <v>12.90662663</v>
      </c>
      <c r="AI24" s="7">
        <v>13.714908100000001</v>
      </c>
    </row>
    <row r="25" spans="1:35" x14ac:dyDescent="0.25">
      <c r="A25" s="3">
        <f>VLOOKUP($F25,Områder!$A$1:$T$64,7,FALSE)</f>
        <v>0</v>
      </c>
      <c r="B25" s="3" t="str">
        <f>VLOOKUP($F25,Områder!$A$1:$T$64,4,FALSE)</f>
        <v>Adm. adr.</v>
      </c>
      <c r="C25" s="3" t="str">
        <f>VLOOKUP($F25,Områder!$A$1:$T$64,5,FALSE)</f>
        <v>Adm. adr.</v>
      </c>
      <c r="D25" s="3" t="str">
        <f>VLOOKUP($F25,Områder!$A$1:$T$64,10,FALSE) &amp; " - " &amp; VLOOKUP($F25,Områder!$A$1:$T$64,11,FALSE)</f>
        <v>0 - Adm. adr.</v>
      </c>
      <c r="E25" s="3" t="str">
        <f>VLOOKUP($F25,Områder!$A$1:$T$64,6,FALSE)</f>
        <v>Adm. adr.</v>
      </c>
      <c r="F25" s="1">
        <v>1</v>
      </c>
      <c r="G25" s="1">
        <v>23</v>
      </c>
      <c r="H25" s="7">
        <v>5</v>
      </c>
      <c r="I25" s="7">
        <v>2</v>
      </c>
      <c r="J25" s="7">
        <v>1</v>
      </c>
      <c r="K25" s="7">
        <v>6</v>
      </c>
      <c r="L25" s="7">
        <v>2</v>
      </c>
      <c r="M25" s="7">
        <v>3</v>
      </c>
      <c r="N25" s="7">
        <v>1</v>
      </c>
      <c r="O25" s="7">
        <v>4</v>
      </c>
      <c r="P25" s="7">
        <v>4</v>
      </c>
      <c r="Q25" s="7">
        <v>3</v>
      </c>
      <c r="R25" s="7">
        <v>4</v>
      </c>
      <c r="S25" s="7">
        <v>9</v>
      </c>
      <c r="T25" s="7">
        <v>5</v>
      </c>
      <c r="U25" s="7">
        <v>6</v>
      </c>
      <c r="V25" s="7">
        <v>4</v>
      </c>
      <c r="W25" s="7">
        <v>5</v>
      </c>
      <c r="X25" s="7">
        <v>6.1767419500000003</v>
      </c>
      <c r="Y25" s="7">
        <v>6.60468133</v>
      </c>
      <c r="Z25" s="7">
        <v>7.7271959900000002</v>
      </c>
      <c r="AA25" s="7">
        <v>8.5439137499999998</v>
      </c>
      <c r="AB25" s="7">
        <v>9.3792013000000001</v>
      </c>
      <c r="AC25" s="7">
        <v>10.116300900000001</v>
      </c>
      <c r="AD25" s="7">
        <v>11.06126181</v>
      </c>
      <c r="AE25" s="7">
        <v>11.657993279999999</v>
      </c>
      <c r="AF25" s="7">
        <v>12.495816169999999</v>
      </c>
      <c r="AG25" s="7">
        <v>13.41099973</v>
      </c>
      <c r="AH25" s="7">
        <v>13.86320063</v>
      </c>
      <c r="AI25" s="7">
        <v>14.68392442</v>
      </c>
    </row>
    <row r="26" spans="1:35" x14ac:dyDescent="0.25">
      <c r="A26" s="3">
        <f>VLOOKUP($F26,Områder!$A$1:$T$64,7,FALSE)</f>
        <v>0</v>
      </c>
      <c r="B26" s="3" t="str">
        <f>VLOOKUP($F26,Områder!$A$1:$T$64,4,FALSE)</f>
        <v>Adm. adr.</v>
      </c>
      <c r="C26" s="3" t="str">
        <f>VLOOKUP($F26,Områder!$A$1:$T$64,5,FALSE)</f>
        <v>Adm. adr.</v>
      </c>
      <c r="D26" s="3" t="str">
        <f>VLOOKUP($F26,Områder!$A$1:$T$64,10,FALSE) &amp; " - " &amp; VLOOKUP($F26,Områder!$A$1:$T$64,11,FALSE)</f>
        <v>0 - Adm. adr.</v>
      </c>
      <c r="E26" s="3" t="str">
        <f>VLOOKUP($F26,Områder!$A$1:$T$64,6,FALSE)</f>
        <v>Adm. adr.</v>
      </c>
      <c r="F26" s="1">
        <v>1</v>
      </c>
      <c r="G26" s="1">
        <v>24</v>
      </c>
      <c r="H26" s="7">
        <v>3</v>
      </c>
      <c r="I26" s="7">
        <v>5</v>
      </c>
      <c r="J26" s="7">
        <v>2</v>
      </c>
      <c r="K26" s="7">
        <v>2</v>
      </c>
      <c r="L26" s="7">
        <v>1</v>
      </c>
      <c r="M26" s="7">
        <v>3</v>
      </c>
      <c r="N26" s="7">
        <v>1</v>
      </c>
      <c r="O26" s="7">
        <v>2</v>
      </c>
      <c r="P26" s="7">
        <v>5</v>
      </c>
      <c r="Q26" s="7">
        <v>7</v>
      </c>
      <c r="R26" s="7">
        <v>6</v>
      </c>
      <c r="S26" s="7">
        <v>2</v>
      </c>
      <c r="T26" s="7">
        <v>6</v>
      </c>
      <c r="U26" s="7">
        <v>5</v>
      </c>
      <c r="V26" s="7">
        <v>7</v>
      </c>
      <c r="W26" s="7">
        <v>11</v>
      </c>
      <c r="X26" s="7">
        <v>6.0916929199999998</v>
      </c>
      <c r="Y26" s="7">
        <v>7.1575219399999996</v>
      </c>
      <c r="Z26" s="7">
        <v>7.7023211500000004</v>
      </c>
      <c r="AA26" s="7">
        <v>8.6810733500000001</v>
      </c>
      <c r="AB26" s="7">
        <v>9.4351497999999996</v>
      </c>
      <c r="AC26" s="7">
        <v>10.27458702</v>
      </c>
      <c r="AD26" s="7">
        <v>11.026766820000001</v>
      </c>
      <c r="AE26" s="7">
        <v>11.92598991</v>
      </c>
      <c r="AF26" s="7">
        <v>12.536417610000001</v>
      </c>
      <c r="AG26" s="7">
        <v>13.357524099999999</v>
      </c>
      <c r="AH26" s="7">
        <v>14.24891098</v>
      </c>
      <c r="AI26" s="7">
        <v>14.75699653</v>
      </c>
    </row>
    <row r="27" spans="1:35" x14ac:dyDescent="0.25">
      <c r="A27" s="3">
        <f>VLOOKUP($F27,Områder!$A$1:$T$64,7,FALSE)</f>
        <v>0</v>
      </c>
      <c r="B27" s="3" t="str">
        <f>VLOOKUP($F27,Områder!$A$1:$T$64,4,FALSE)</f>
        <v>Adm. adr.</v>
      </c>
      <c r="C27" s="3" t="str">
        <f>VLOOKUP($F27,Områder!$A$1:$T$64,5,FALSE)</f>
        <v>Adm. adr.</v>
      </c>
      <c r="D27" s="3" t="str">
        <f>VLOOKUP($F27,Områder!$A$1:$T$64,10,FALSE) &amp; " - " &amp; VLOOKUP($F27,Områder!$A$1:$T$64,11,FALSE)</f>
        <v>0 - Adm. adr.</v>
      </c>
      <c r="E27" s="3" t="str">
        <f>VLOOKUP($F27,Områder!$A$1:$T$64,6,FALSE)</f>
        <v>Adm. adr.</v>
      </c>
      <c r="F27" s="1">
        <v>1</v>
      </c>
      <c r="G27" s="1">
        <v>25</v>
      </c>
      <c r="H27" s="7">
        <v>2</v>
      </c>
      <c r="I27" s="7">
        <v>4</v>
      </c>
      <c r="J27" s="7">
        <v>3</v>
      </c>
      <c r="K27" s="7">
        <v>3</v>
      </c>
      <c r="L27" s="7">
        <v>1</v>
      </c>
      <c r="M27" s="7">
        <v>2</v>
      </c>
      <c r="N27" s="7">
        <v>1</v>
      </c>
      <c r="O27" s="7">
        <v>4</v>
      </c>
      <c r="P27" s="7">
        <v>4</v>
      </c>
      <c r="Q27" s="7">
        <v>7</v>
      </c>
      <c r="R27" s="7">
        <v>8</v>
      </c>
      <c r="S27" s="7">
        <v>10</v>
      </c>
      <c r="T27" s="7">
        <v>2</v>
      </c>
      <c r="U27" s="7">
        <v>6</v>
      </c>
      <c r="V27" s="7">
        <v>3</v>
      </c>
      <c r="W27" s="7">
        <v>7</v>
      </c>
      <c r="X27" s="7">
        <v>8.6541586899999992</v>
      </c>
      <c r="Y27" s="7">
        <v>6.5552056099999998</v>
      </c>
      <c r="Z27" s="7">
        <v>7.5120395599999998</v>
      </c>
      <c r="AA27" s="7">
        <v>8.0466926799999996</v>
      </c>
      <c r="AB27" s="7">
        <v>8.9210273699999991</v>
      </c>
      <c r="AC27" s="7">
        <v>9.6340186800000005</v>
      </c>
      <c r="AD27" s="7">
        <v>10.44257</v>
      </c>
      <c r="AE27" s="7">
        <v>11.161891199999999</v>
      </c>
      <c r="AF27" s="7">
        <v>11.99521773</v>
      </c>
      <c r="AG27" s="7">
        <v>12.59680829</v>
      </c>
      <c r="AH27" s="7">
        <v>13.362984279999999</v>
      </c>
      <c r="AI27" s="7">
        <v>14.200957130000001</v>
      </c>
    </row>
    <row r="28" spans="1:35" x14ac:dyDescent="0.25">
      <c r="A28" s="3">
        <f>VLOOKUP($F28,Områder!$A$1:$T$64,7,FALSE)</f>
        <v>0</v>
      </c>
      <c r="B28" s="3" t="str">
        <f>VLOOKUP($F28,Områder!$A$1:$T$64,4,FALSE)</f>
        <v>Adm. adr.</v>
      </c>
      <c r="C28" s="3" t="str">
        <f>VLOOKUP($F28,Områder!$A$1:$T$64,5,FALSE)</f>
        <v>Adm. adr.</v>
      </c>
      <c r="D28" s="3" t="str">
        <f>VLOOKUP($F28,Områder!$A$1:$T$64,10,FALSE) &amp; " - " &amp; VLOOKUP($F28,Områder!$A$1:$T$64,11,FALSE)</f>
        <v>0 - Adm. adr.</v>
      </c>
      <c r="E28" s="3" t="str">
        <f>VLOOKUP($F28,Områder!$A$1:$T$64,6,FALSE)</f>
        <v>Adm. adr.</v>
      </c>
      <c r="F28" s="1">
        <v>1</v>
      </c>
      <c r="G28" s="1">
        <v>26</v>
      </c>
      <c r="H28" s="7">
        <v>2</v>
      </c>
      <c r="I28" s="7">
        <v>2</v>
      </c>
      <c r="J28" s="7">
        <v>5</v>
      </c>
      <c r="K28" s="7">
        <v>2</v>
      </c>
      <c r="L28" s="7">
        <v>3</v>
      </c>
      <c r="M28" s="7">
        <v>0</v>
      </c>
      <c r="N28" s="7">
        <v>0</v>
      </c>
      <c r="O28" s="7">
        <v>3</v>
      </c>
      <c r="P28" s="7">
        <v>5</v>
      </c>
      <c r="Q28" s="7">
        <v>1</v>
      </c>
      <c r="R28" s="7">
        <v>5</v>
      </c>
      <c r="S28" s="7">
        <v>3</v>
      </c>
      <c r="T28" s="7">
        <v>11</v>
      </c>
      <c r="U28" s="7">
        <v>7</v>
      </c>
      <c r="V28" s="7">
        <v>2</v>
      </c>
      <c r="W28" s="7">
        <v>1</v>
      </c>
      <c r="X28" s="7">
        <v>7.0888449700000002</v>
      </c>
      <c r="Y28" s="7">
        <v>7.9877997399999998</v>
      </c>
      <c r="Z28" s="7">
        <v>7.3839894299999997</v>
      </c>
      <c r="AA28" s="7">
        <v>8.2241006199999998</v>
      </c>
      <c r="AB28" s="7">
        <v>8.7380778299999999</v>
      </c>
      <c r="AC28" s="7">
        <v>9.5268017199999999</v>
      </c>
      <c r="AD28" s="7">
        <v>10.19116835</v>
      </c>
      <c r="AE28" s="7">
        <v>10.91738331</v>
      </c>
      <c r="AF28" s="7">
        <v>11.57513829</v>
      </c>
      <c r="AG28" s="7">
        <v>12.32195025</v>
      </c>
      <c r="AH28" s="7">
        <v>12.88951501</v>
      </c>
      <c r="AI28" s="7">
        <v>13.587576869999999</v>
      </c>
    </row>
    <row r="29" spans="1:35" x14ac:dyDescent="0.25">
      <c r="A29" s="3">
        <f>VLOOKUP($F29,Områder!$A$1:$T$64,7,FALSE)</f>
        <v>0</v>
      </c>
      <c r="B29" s="3" t="str">
        <f>VLOOKUP($F29,Områder!$A$1:$T$64,4,FALSE)</f>
        <v>Adm. adr.</v>
      </c>
      <c r="C29" s="3" t="str">
        <f>VLOOKUP($F29,Områder!$A$1:$T$64,5,FALSE)</f>
        <v>Adm. adr.</v>
      </c>
      <c r="D29" s="3" t="str">
        <f>VLOOKUP($F29,Områder!$A$1:$T$64,10,FALSE) &amp; " - " &amp; VLOOKUP($F29,Områder!$A$1:$T$64,11,FALSE)</f>
        <v>0 - Adm. adr.</v>
      </c>
      <c r="E29" s="3" t="str">
        <f>VLOOKUP($F29,Områder!$A$1:$T$64,6,FALSE)</f>
        <v>Adm. adr.</v>
      </c>
      <c r="F29" s="1">
        <v>1</v>
      </c>
      <c r="G29" s="1">
        <v>27</v>
      </c>
      <c r="H29" s="7">
        <v>3</v>
      </c>
      <c r="I29" s="7">
        <v>6</v>
      </c>
      <c r="J29" s="7">
        <v>4</v>
      </c>
      <c r="K29" s="7">
        <v>3</v>
      </c>
      <c r="L29" s="7">
        <v>5</v>
      </c>
      <c r="M29" s="7">
        <v>2</v>
      </c>
      <c r="N29" s="7">
        <v>3</v>
      </c>
      <c r="O29" s="7">
        <v>0</v>
      </c>
      <c r="P29" s="7">
        <v>5</v>
      </c>
      <c r="Q29" s="7">
        <v>4</v>
      </c>
      <c r="R29" s="7">
        <v>2</v>
      </c>
      <c r="S29" s="7">
        <v>6</v>
      </c>
      <c r="T29" s="7">
        <v>5</v>
      </c>
      <c r="U29" s="7">
        <v>10</v>
      </c>
      <c r="V29" s="7">
        <v>7</v>
      </c>
      <c r="W29" s="7">
        <v>5</v>
      </c>
      <c r="X29" s="7">
        <v>3.45786449</v>
      </c>
      <c r="Y29" s="7">
        <v>6.9156368400000003</v>
      </c>
      <c r="Z29" s="7">
        <v>7.5126297199999996</v>
      </c>
      <c r="AA29" s="7">
        <v>7.4762257200000004</v>
      </c>
      <c r="AB29" s="7">
        <v>8.2193986100000007</v>
      </c>
      <c r="AC29" s="7">
        <v>8.7120815399999998</v>
      </c>
      <c r="AD29" s="7">
        <v>9.4300375699999996</v>
      </c>
      <c r="AE29" s="7">
        <v>10.028888889999999</v>
      </c>
      <c r="AF29" s="7">
        <v>10.682349029999999</v>
      </c>
      <c r="AG29" s="7">
        <v>11.27727915</v>
      </c>
      <c r="AH29" s="7">
        <v>11.951860760000001</v>
      </c>
      <c r="AI29" s="7">
        <v>12.481539890000001</v>
      </c>
    </row>
    <row r="30" spans="1:35" x14ac:dyDescent="0.25">
      <c r="A30" s="3">
        <f>VLOOKUP($F30,Områder!$A$1:$T$64,7,FALSE)</f>
        <v>0</v>
      </c>
      <c r="B30" s="3" t="str">
        <f>VLOOKUP($F30,Områder!$A$1:$T$64,4,FALSE)</f>
        <v>Adm. adr.</v>
      </c>
      <c r="C30" s="3" t="str">
        <f>VLOOKUP($F30,Områder!$A$1:$T$64,5,FALSE)</f>
        <v>Adm. adr.</v>
      </c>
      <c r="D30" s="3" t="str">
        <f>VLOOKUP($F30,Områder!$A$1:$T$64,10,FALSE) &amp; " - " &amp; VLOOKUP($F30,Områder!$A$1:$T$64,11,FALSE)</f>
        <v>0 - Adm. adr.</v>
      </c>
      <c r="E30" s="3" t="str">
        <f>VLOOKUP($F30,Områder!$A$1:$T$64,6,FALSE)</f>
        <v>Adm. adr.</v>
      </c>
      <c r="F30" s="1">
        <v>1</v>
      </c>
      <c r="G30" s="1">
        <v>28</v>
      </c>
      <c r="H30" s="7">
        <v>3</v>
      </c>
      <c r="I30" s="7">
        <v>3</v>
      </c>
      <c r="J30" s="7">
        <v>3</v>
      </c>
      <c r="K30" s="7">
        <v>3</v>
      </c>
      <c r="L30" s="7">
        <v>2</v>
      </c>
      <c r="M30" s="7">
        <v>4</v>
      </c>
      <c r="N30" s="7">
        <v>2</v>
      </c>
      <c r="O30" s="7">
        <v>2</v>
      </c>
      <c r="P30" s="7">
        <v>2</v>
      </c>
      <c r="Q30" s="7">
        <v>1</v>
      </c>
      <c r="R30" s="7">
        <v>3</v>
      </c>
      <c r="S30" s="7">
        <v>5</v>
      </c>
      <c r="T30" s="7">
        <v>3</v>
      </c>
      <c r="U30" s="7">
        <v>3</v>
      </c>
      <c r="V30" s="7">
        <v>6</v>
      </c>
      <c r="W30" s="7">
        <v>8</v>
      </c>
      <c r="X30" s="7">
        <v>5.2579771300000004</v>
      </c>
      <c r="Y30" s="7">
        <v>4.7248921299999997</v>
      </c>
      <c r="Z30" s="7">
        <v>6.8930102599999996</v>
      </c>
      <c r="AA30" s="7">
        <v>7.3143241000000003</v>
      </c>
      <c r="AB30" s="7">
        <v>7.5423419100000002</v>
      </c>
      <c r="AC30" s="7">
        <v>8.2277769000000003</v>
      </c>
      <c r="AD30" s="7">
        <v>8.7082285000000006</v>
      </c>
      <c r="AE30" s="7">
        <v>9.3629418599999994</v>
      </c>
      <c r="AF30" s="7">
        <v>9.9127209300000008</v>
      </c>
      <c r="AG30" s="7">
        <v>10.51316267</v>
      </c>
      <c r="AH30" s="7">
        <v>11.0707504</v>
      </c>
      <c r="AI30" s="7">
        <v>11.695691200000001</v>
      </c>
    </row>
    <row r="31" spans="1:35" x14ac:dyDescent="0.25">
      <c r="A31" s="3">
        <f>VLOOKUP($F31,Områder!$A$1:$T$64,7,FALSE)</f>
        <v>0</v>
      </c>
      <c r="B31" s="3" t="str">
        <f>VLOOKUP($F31,Områder!$A$1:$T$64,4,FALSE)</f>
        <v>Adm. adr.</v>
      </c>
      <c r="C31" s="3" t="str">
        <f>VLOOKUP($F31,Områder!$A$1:$T$64,5,FALSE)</f>
        <v>Adm. adr.</v>
      </c>
      <c r="D31" s="3" t="str">
        <f>VLOOKUP($F31,Områder!$A$1:$T$64,10,FALSE) &amp; " - " &amp; VLOOKUP($F31,Områder!$A$1:$T$64,11,FALSE)</f>
        <v>0 - Adm. adr.</v>
      </c>
      <c r="E31" s="3" t="str">
        <f>VLOOKUP($F31,Områder!$A$1:$T$64,6,FALSE)</f>
        <v>Adm. adr.</v>
      </c>
      <c r="F31" s="1">
        <v>1</v>
      </c>
      <c r="G31" s="1">
        <v>29</v>
      </c>
      <c r="H31" s="7">
        <v>1</v>
      </c>
      <c r="I31" s="7">
        <v>4</v>
      </c>
      <c r="J31" s="7">
        <v>4</v>
      </c>
      <c r="K31" s="7">
        <v>3</v>
      </c>
      <c r="L31" s="7">
        <v>3</v>
      </c>
      <c r="M31" s="7">
        <v>1</v>
      </c>
      <c r="N31" s="7">
        <v>6</v>
      </c>
      <c r="O31" s="7">
        <v>4</v>
      </c>
      <c r="P31" s="7">
        <v>3</v>
      </c>
      <c r="Q31" s="7">
        <v>1</v>
      </c>
      <c r="R31" s="7">
        <v>1</v>
      </c>
      <c r="S31" s="7">
        <v>1</v>
      </c>
      <c r="T31" s="7">
        <v>1</v>
      </c>
      <c r="U31" s="7">
        <v>5</v>
      </c>
      <c r="V31" s="7">
        <v>4</v>
      </c>
      <c r="W31" s="7">
        <v>7</v>
      </c>
      <c r="X31" s="7">
        <v>6.9092212899999996</v>
      </c>
      <c r="Y31" s="7">
        <v>5.4786956900000003</v>
      </c>
      <c r="Z31" s="7">
        <v>5.3677400200000003</v>
      </c>
      <c r="AA31" s="7">
        <v>6.9154670600000001</v>
      </c>
      <c r="AB31" s="7">
        <v>7.2662452200000001</v>
      </c>
      <c r="AC31" s="7">
        <v>7.5920534799999997</v>
      </c>
      <c r="AD31" s="7">
        <v>8.2319260799999991</v>
      </c>
      <c r="AE31" s="7">
        <v>8.6907181100000006</v>
      </c>
      <c r="AF31" s="7">
        <v>9.2877126699999994</v>
      </c>
      <c r="AG31" s="7">
        <v>9.7970304000000006</v>
      </c>
      <c r="AH31" s="7">
        <v>10.352765379999999</v>
      </c>
      <c r="AI31" s="7">
        <v>10.87433817</v>
      </c>
    </row>
    <row r="32" spans="1:35" x14ac:dyDescent="0.25">
      <c r="A32" s="3">
        <f>VLOOKUP($F32,Områder!$A$1:$T$64,7,FALSE)</f>
        <v>0</v>
      </c>
      <c r="B32" s="3" t="str">
        <f>VLOOKUP($F32,Områder!$A$1:$T$64,4,FALSE)</f>
        <v>Adm. adr.</v>
      </c>
      <c r="C32" s="3" t="str">
        <f>VLOOKUP($F32,Områder!$A$1:$T$64,5,FALSE)</f>
        <v>Adm. adr.</v>
      </c>
      <c r="D32" s="3" t="str">
        <f>VLOOKUP($F32,Områder!$A$1:$T$64,10,FALSE) &amp; " - " &amp; VLOOKUP($F32,Områder!$A$1:$T$64,11,FALSE)</f>
        <v>0 - Adm. adr.</v>
      </c>
      <c r="E32" s="3" t="str">
        <f>VLOOKUP($F32,Områder!$A$1:$T$64,6,FALSE)</f>
        <v>Adm. adr.</v>
      </c>
      <c r="F32" s="1">
        <v>1</v>
      </c>
      <c r="G32" s="1">
        <v>30</v>
      </c>
      <c r="H32" s="7">
        <v>1</v>
      </c>
      <c r="I32" s="7">
        <v>1</v>
      </c>
      <c r="J32" s="7">
        <v>7</v>
      </c>
      <c r="K32" s="7">
        <v>3</v>
      </c>
      <c r="L32" s="7">
        <v>2</v>
      </c>
      <c r="M32" s="7">
        <v>1</v>
      </c>
      <c r="N32" s="7">
        <v>3</v>
      </c>
      <c r="O32" s="7">
        <v>5</v>
      </c>
      <c r="P32" s="7">
        <v>1</v>
      </c>
      <c r="Q32" s="7">
        <v>1</v>
      </c>
      <c r="R32" s="7">
        <v>2</v>
      </c>
      <c r="S32" s="7">
        <v>5</v>
      </c>
      <c r="T32" s="7">
        <v>3</v>
      </c>
      <c r="U32" s="7">
        <v>3</v>
      </c>
      <c r="V32" s="7">
        <v>6</v>
      </c>
      <c r="W32" s="7">
        <v>1</v>
      </c>
      <c r="X32" s="7">
        <v>6.1908372199999997</v>
      </c>
      <c r="Y32" s="7">
        <v>6.2780291100000003</v>
      </c>
      <c r="Z32" s="7">
        <v>5.6929147799999997</v>
      </c>
      <c r="AA32" s="7">
        <v>5.7908730799999999</v>
      </c>
      <c r="AB32" s="7">
        <v>6.8989974099999998</v>
      </c>
      <c r="AC32" s="7">
        <v>7.2010803399999999</v>
      </c>
      <c r="AD32" s="7">
        <v>7.5653446000000004</v>
      </c>
      <c r="AE32" s="7">
        <v>8.1339677500000001</v>
      </c>
      <c r="AF32" s="7">
        <v>8.5419985399999998</v>
      </c>
      <c r="AG32" s="7">
        <v>9.0658871199999993</v>
      </c>
      <c r="AH32" s="7">
        <v>9.5179462200000007</v>
      </c>
      <c r="AI32" s="7">
        <v>10.01044855</v>
      </c>
    </row>
    <row r="33" spans="1:35" x14ac:dyDescent="0.25">
      <c r="A33" s="3">
        <f>VLOOKUP($F33,Områder!$A$1:$T$64,7,FALSE)</f>
        <v>0</v>
      </c>
      <c r="B33" s="3" t="str">
        <f>VLOOKUP($F33,Områder!$A$1:$T$64,4,FALSE)</f>
        <v>Adm. adr.</v>
      </c>
      <c r="C33" s="3" t="str">
        <f>VLOOKUP($F33,Områder!$A$1:$T$64,5,FALSE)</f>
        <v>Adm. adr.</v>
      </c>
      <c r="D33" s="3" t="str">
        <f>VLOOKUP($F33,Områder!$A$1:$T$64,10,FALSE) &amp; " - " &amp; VLOOKUP($F33,Områder!$A$1:$T$64,11,FALSE)</f>
        <v>0 - Adm. adr.</v>
      </c>
      <c r="E33" s="3" t="str">
        <f>VLOOKUP($F33,Områder!$A$1:$T$64,6,FALSE)</f>
        <v>Adm. adr.</v>
      </c>
      <c r="F33" s="1">
        <v>1</v>
      </c>
      <c r="G33" s="1">
        <v>31</v>
      </c>
      <c r="H33" s="7">
        <v>1</v>
      </c>
      <c r="I33" s="7">
        <v>1</v>
      </c>
      <c r="J33" s="7">
        <v>3</v>
      </c>
      <c r="K33" s="7">
        <v>4</v>
      </c>
      <c r="L33" s="7">
        <v>1</v>
      </c>
      <c r="M33" s="7">
        <v>2</v>
      </c>
      <c r="N33" s="7">
        <v>4</v>
      </c>
      <c r="O33" s="7">
        <v>5</v>
      </c>
      <c r="P33" s="7">
        <v>3</v>
      </c>
      <c r="Q33" s="7">
        <v>3</v>
      </c>
      <c r="R33" s="7">
        <v>1</v>
      </c>
      <c r="S33" s="7">
        <v>1</v>
      </c>
      <c r="T33" s="7">
        <v>3</v>
      </c>
      <c r="U33" s="7">
        <v>2</v>
      </c>
      <c r="V33" s="7">
        <v>1</v>
      </c>
      <c r="W33" s="7">
        <v>6</v>
      </c>
      <c r="X33" s="7">
        <v>2.84762235</v>
      </c>
      <c r="Y33" s="7">
        <v>6.0687294700000001</v>
      </c>
      <c r="Z33" s="7">
        <v>6.2526214500000004</v>
      </c>
      <c r="AA33" s="7">
        <v>6.0748585899999998</v>
      </c>
      <c r="AB33" s="7">
        <v>6.2775153399999999</v>
      </c>
      <c r="AC33" s="7">
        <v>7.1317954400000003</v>
      </c>
      <c r="AD33" s="7">
        <v>7.4097162699999997</v>
      </c>
      <c r="AE33" s="7">
        <v>7.7853833899999998</v>
      </c>
      <c r="AF33" s="7">
        <v>8.2822817700000009</v>
      </c>
      <c r="AG33" s="7">
        <v>8.6505323999999995</v>
      </c>
      <c r="AH33" s="7">
        <v>9.1132180799999993</v>
      </c>
      <c r="AI33" s="7">
        <v>9.5183570799999995</v>
      </c>
    </row>
    <row r="34" spans="1:35" x14ac:dyDescent="0.25">
      <c r="A34" s="3">
        <f>VLOOKUP($F34,Områder!$A$1:$T$64,7,FALSE)</f>
        <v>0</v>
      </c>
      <c r="B34" s="3" t="str">
        <f>VLOOKUP($F34,Områder!$A$1:$T$64,4,FALSE)</f>
        <v>Adm. adr.</v>
      </c>
      <c r="C34" s="3" t="str">
        <f>VLOOKUP($F34,Områder!$A$1:$T$64,5,FALSE)</f>
        <v>Adm. adr.</v>
      </c>
      <c r="D34" s="3" t="str">
        <f>VLOOKUP($F34,Områder!$A$1:$T$64,10,FALSE) &amp; " - " &amp; VLOOKUP($F34,Områder!$A$1:$T$64,11,FALSE)</f>
        <v>0 - Adm. adr.</v>
      </c>
      <c r="E34" s="3" t="str">
        <f>VLOOKUP($F34,Områder!$A$1:$T$64,6,FALSE)</f>
        <v>Adm. adr.</v>
      </c>
      <c r="F34" s="1">
        <v>1</v>
      </c>
      <c r="G34" s="1">
        <v>32</v>
      </c>
      <c r="H34" s="7">
        <v>3</v>
      </c>
      <c r="I34" s="7">
        <v>5</v>
      </c>
      <c r="J34" s="7">
        <v>1</v>
      </c>
      <c r="K34" s="7">
        <v>2</v>
      </c>
      <c r="L34" s="7">
        <v>2</v>
      </c>
      <c r="M34" s="7">
        <v>3</v>
      </c>
      <c r="N34" s="7">
        <v>2</v>
      </c>
      <c r="O34" s="7">
        <v>5</v>
      </c>
      <c r="P34" s="7">
        <v>6</v>
      </c>
      <c r="Q34" s="7">
        <v>3</v>
      </c>
      <c r="R34" s="7">
        <v>1</v>
      </c>
      <c r="S34" s="7">
        <v>1</v>
      </c>
      <c r="T34" s="7">
        <v>2</v>
      </c>
      <c r="U34" s="7">
        <v>7</v>
      </c>
      <c r="V34" s="7">
        <v>2</v>
      </c>
      <c r="W34" s="7">
        <v>3</v>
      </c>
      <c r="X34" s="7">
        <v>5.5137865000000001</v>
      </c>
      <c r="Y34" s="7">
        <v>3.9462774600000001</v>
      </c>
      <c r="Z34" s="7">
        <v>6.0218620700000001</v>
      </c>
      <c r="AA34" s="7">
        <v>6.2317636900000002</v>
      </c>
      <c r="AB34" s="7">
        <v>6.29458625</v>
      </c>
      <c r="AC34" s="7">
        <v>6.5522925799999996</v>
      </c>
      <c r="AD34" s="7">
        <v>7.2525721499999998</v>
      </c>
      <c r="AE34" s="7">
        <v>7.5236019299999999</v>
      </c>
      <c r="AF34" s="7">
        <v>7.8856967600000001</v>
      </c>
      <c r="AG34" s="7">
        <v>8.3354293899999998</v>
      </c>
      <c r="AH34" s="7">
        <v>8.6750078399999992</v>
      </c>
      <c r="AI34" s="7">
        <v>9.0965133900000001</v>
      </c>
    </row>
    <row r="35" spans="1:35" x14ac:dyDescent="0.25">
      <c r="A35" s="3">
        <f>VLOOKUP($F35,Områder!$A$1:$T$64,7,FALSE)</f>
        <v>0</v>
      </c>
      <c r="B35" s="3" t="str">
        <f>VLOOKUP($F35,Områder!$A$1:$T$64,4,FALSE)</f>
        <v>Adm. adr.</v>
      </c>
      <c r="C35" s="3" t="str">
        <f>VLOOKUP($F35,Områder!$A$1:$T$64,5,FALSE)</f>
        <v>Adm. adr.</v>
      </c>
      <c r="D35" s="3" t="str">
        <f>VLOOKUP($F35,Områder!$A$1:$T$64,10,FALSE) &amp; " - " &amp; VLOOKUP($F35,Områder!$A$1:$T$64,11,FALSE)</f>
        <v>0 - Adm. adr.</v>
      </c>
      <c r="E35" s="3" t="str">
        <f>VLOOKUP($F35,Områder!$A$1:$T$64,6,FALSE)</f>
        <v>Adm. adr.</v>
      </c>
      <c r="F35" s="1">
        <v>1</v>
      </c>
      <c r="G35" s="1">
        <v>33</v>
      </c>
      <c r="H35" s="7">
        <v>5</v>
      </c>
      <c r="I35" s="7">
        <v>2</v>
      </c>
      <c r="J35" s="7">
        <v>2</v>
      </c>
      <c r="K35" s="7">
        <v>3</v>
      </c>
      <c r="L35" s="7">
        <v>1</v>
      </c>
      <c r="M35" s="7">
        <v>3</v>
      </c>
      <c r="N35" s="7">
        <v>4</v>
      </c>
      <c r="O35" s="7">
        <v>3</v>
      </c>
      <c r="P35" s="7">
        <v>3</v>
      </c>
      <c r="Q35" s="7">
        <v>7</v>
      </c>
      <c r="R35" s="7">
        <v>2</v>
      </c>
      <c r="S35" s="7">
        <v>4</v>
      </c>
      <c r="T35" s="7">
        <v>0</v>
      </c>
      <c r="U35" s="7">
        <v>4</v>
      </c>
      <c r="V35" s="7">
        <v>3</v>
      </c>
      <c r="W35" s="7">
        <v>2</v>
      </c>
      <c r="X35" s="7">
        <v>3.7166775400000001</v>
      </c>
      <c r="Y35" s="7">
        <v>5.3027461699999998</v>
      </c>
      <c r="Z35" s="7">
        <v>4.5273072000000001</v>
      </c>
      <c r="AA35" s="7">
        <v>5.9635115799999996</v>
      </c>
      <c r="AB35" s="7">
        <v>6.2003665699999999</v>
      </c>
      <c r="AC35" s="7">
        <v>6.3826542699999997</v>
      </c>
      <c r="AD35" s="7">
        <v>6.6667299099999999</v>
      </c>
      <c r="AE35" s="7">
        <v>7.2822793900000002</v>
      </c>
      <c r="AF35" s="7">
        <v>7.5319349200000003</v>
      </c>
      <c r="AG35" s="7">
        <v>7.8774364800000001</v>
      </c>
      <c r="AH35" s="7">
        <v>8.2923551399999997</v>
      </c>
      <c r="AI35" s="7">
        <v>8.6120675700000007</v>
      </c>
    </row>
    <row r="36" spans="1:35" x14ac:dyDescent="0.25">
      <c r="A36" s="3">
        <f>VLOOKUP($F36,Områder!$A$1:$T$64,7,FALSE)</f>
        <v>0</v>
      </c>
      <c r="B36" s="3" t="str">
        <f>VLOOKUP($F36,Områder!$A$1:$T$64,4,FALSE)</f>
        <v>Adm. adr.</v>
      </c>
      <c r="C36" s="3" t="str">
        <f>VLOOKUP($F36,Områder!$A$1:$T$64,5,FALSE)</f>
        <v>Adm. adr.</v>
      </c>
      <c r="D36" s="3" t="str">
        <f>VLOOKUP($F36,Områder!$A$1:$T$64,10,FALSE) &amp; " - " &amp; VLOOKUP($F36,Områder!$A$1:$T$64,11,FALSE)</f>
        <v>0 - Adm. adr.</v>
      </c>
      <c r="E36" s="3" t="str">
        <f>VLOOKUP($F36,Områder!$A$1:$T$64,6,FALSE)</f>
        <v>Adm. adr.</v>
      </c>
      <c r="F36" s="1">
        <v>1</v>
      </c>
      <c r="G36" s="1">
        <v>34</v>
      </c>
      <c r="H36" s="7">
        <v>2</v>
      </c>
      <c r="I36" s="7">
        <v>3</v>
      </c>
      <c r="J36" s="7">
        <v>1</v>
      </c>
      <c r="K36" s="7">
        <v>5</v>
      </c>
      <c r="L36" s="7">
        <v>1</v>
      </c>
      <c r="M36" s="7">
        <v>1</v>
      </c>
      <c r="N36" s="7">
        <v>3</v>
      </c>
      <c r="O36" s="7">
        <v>3</v>
      </c>
      <c r="P36" s="7">
        <v>3</v>
      </c>
      <c r="Q36" s="7">
        <v>3</v>
      </c>
      <c r="R36" s="7">
        <v>3</v>
      </c>
      <c r="S36" s="7">
        <v>0</v>
      </c>
      <c r="T36" s="7">
        <v>1</v>
      </c>
      <c r="U36" s="7">
        <v>2</v>
      </c>
      <c r="V36" s="7">
        <v>4</v>
      </c>
      <c r="W36" s="7">
        <v>3</v>
      </c>
      <c r="X36" s="7">
        <v>3.54360344</v>
      </c>
      <c r="Y36" s="7">
        <v>4.6815219199999998</v>
      </c>
      <c r="Z36" s="7">
        <v>5.8245274900000004</v>
      </c>
      <c r="AA36" s="7">
        <v>5.4964392699999998</v>
      </c>
      <c r="AB36" s="7">
        <v>6.60728442</v>
      </c>
      <c r="AC36" s="7">
        <v>6.85762933</v>
      </c>
      <c r="AD36" s="7">
        <v>7.1205903399999997</v>
      </c>
      <c r="AE36" s="7">
        <v>7.4273507299999997</v>
      </c>
      <c r="AF36" s="7">
        <v>7.9958643299999999</v>
      </c>
      <c r="AG36" s="7">
        <v>8.2380924899999997</v>
      </c>
      <c r="AH36" s="7">
        <v>8.5800120300000007</v>
      </c>
      <c r="AI36" s="7">
        <v>8.9798802599999998</v>
      </c>
    </row>
    <row r="37" spans="1:35" x14ac:dyDescent="0.25">
      <c r="A37" s="3">
        <f>VLOOKUP($F37,Områder!$A$1:$T$64,7,FALSE)</f>
        <v>0</v>
      </c>
      <c r="B37" s="3" t="str">
        <f>VLOOKUP($F37,Områder!$A$1:$T$64,4,FALSE)</f>
        <v>Adm. adr.</v>
      </c>
      <c r="C37" s="3" t="str">
        <f>VLOOKUP($F37,Områder!$A$1:$T$64,5,FALSE)</f>
        <v>Adm. adr.</v>
      </c>
      <c r="D37" s="3" t="str">
        <f>VLOOKUP($F37,Områder!$A$1:$T$64,10,FALSE) &amp; " - " &amp; VLOOKUP($F37,Områder!$A$1:$T$64,11,FALSE)</f>
        <v>0 - Adm. adr.</v>
      </c>
      <c r="E37" s="3" t="str">
        <f>VLOOKUP($F37,Områder!$A$1:$T$64,6,FALSE)</f>
        <v>Adm. adr.</v>
      </c>
      <c r="F37" s="1">
        <v>1</v>
      </c>
      <c r="G37" s="1">
        <v>35</v>
      </c>
      <c r="H37" s="7">
        <v>2</v>
      </c>
      <c r="I37" s="7">
        <v>5</v>
      </c>
      <c r="J37" s="7">
        <v>2</v>
      </c>
      <c r="K37" s="7">
        <v>3</v>
      </c>
      <c r="L37" s="7">
        <v>3</v>
      </c>
      <c r="M37" s="7">
        <v>0</v>
      </c>
      <c r="N37" s="7">
        <v>2</v>
      </c>
      <c r="O37" s="7">
        <v>3</v>
      </c>
      <c r="P37" s="7">
        <v>1</v>
      </c>
      <c r="Q37" s="7">
        <v>1</v>
      </c>
      <c r="R37" s="7">
        <v>7</v>
      </c>
      <c r="S37" s="7">
        <v>1</v>
      </c>
      <c r="T37" s="7">
        <v>1</v>
      </c>
      <c r="U37" s="7">
        <v>2</v>
      </c>
      <c r="V37" s="7">
        <v>3</v>
      </c>
      <c r="W37" s="7">
        <v>5</v>
      </c>
      <c r="X37" s="7">
        <v>3.7952898400000001</v>
      </c>
      <c r="Y37" s="7">
        <v>4.21039779</v>
      </c>
      <c r="Z37" s="7">
        <v>4.9652605899999998</v>
      </c>
      <c r="AA37" s="7">
        <v>5.7807795799999999</v>
      </c>
      <c r="AB37" s="7">
        <v>5.7433331299999999</v>
      </c>
      <c r="AC37" s="7">
        <v>6.6297224699999999</v>
      </c>
      <c r="AD37" s="7">
        <v>6.8901706799999998</v>
      </c>
      <c r="AE37" s="7">
        <v>7.2007869600000003</v>
      </c>
      <c r="AF37" s="7">
        <v>7.5038924400000004</v>
      </c>
      <c r="AG37" s="7">
        <v>8.0246178399999994</v>
      </c>
      <c r="AH37" s="7">
        <v>8.2542456600000005</v>
      </c>
      <c r="AI37" s="7">
        <v>8.5862498699999996</v>
      </c>
    </row>
    <row r="38" spans="1:35" x14ac:dyDescent="0.25">
      <c r="A38" s="3">
        <f>VLOOKUP($F38,Områder!$A$1:$T$64,7,FALSE)</f>
        <v>0</v>
      </c>
      <c r="B38" s="3" t="str">
        <f>VLOOKUP($F38,Områder!$A$1:$T$64,4,FALSE)</f>
        <v>Adm. adr.</v>
      </c>
      <c r="C38" s="3" t="str">
        <f>VLOOKUP($F38,Områder!$A$1:$T$64,5,FALSE)</f>
        <v>Adm. adr.</v>
      </c>
      <c r="D38" s="3" t="str">
        <f>VLOOKUP($F38,Områder!$A$1:$T$64,10,FALSE) &amp; " - " &amp; VLOOKUP($F38,Områder!$A$1:$T$64,11,FALSE)</f>
        <v>0 - Adm. adr.</v>
      </c>
      <c r="E38" s="3" t="str">
        <f>VLOOKUP($F38,Områder!$A$1:$T$64,6,FALSE)</f>
        <v>Adm. adr.</v>
      </c>
      <c r="F38" s="1">
        <v>1</v>
      </c>
      <c r="G38" s="1">
        <v>36</v>
      </c>
      <c r="H38" s="7">
        <v>5</v>
      </c>
      <c r="I38" s="7">
        <v>5</v>
      </c>
      <c r="J38" s="7">
        <v>2</v>
      </c>
      <c r="K38" s="7">
        <v>4</v>
      </c>
      <c r="L38" s="7">
        <v>0</v>
      </c>
      <c r="M38" s="7">
        <v>2</v>
      </c>
      <c r="N38" s="7">
        <v>2</v>
      </c>
      <c r="O38" s="7">
        <v>4</v>
      </c>
      <c r="P38" s="7">
        <v>5</v>
      </c>
      <c r="Q38" s="7">
        <v>1</v>
      </c>
      <c r="R38" s="7">
        <v>2</v>
      </c>
      <c r="S38" s="7">
        <v>3</v>
      </c>
      <c r="T38" s="7">
        <v>2</v>
      </c>
      <c r="U38" s="7">
        <v>3</v>
      </c>
      <c r="V38" s="7">
        <v>3</v>
      </c>
      <c r="W38" s="7">
        <v>3</v>
      </c>
      <c r="X38" s="7">
        <v>4.9661504499999998</v>
      </c>
      <c r="Y38" s="7">
        <v>4.34255396</v>
      </c>
      <c r="Z38" s="7">
        <v>4.7031314999999996</v>
      </c>
      <c r="AA38" s="7">
        <v>5.2095681799999998</v>
      </c>
      <c r="AB38" s="7">
        <v>5.8307974500000004</v>
      </c>
      <c r="AC38" s="7">
        <v>5.9454261900000001</v>
      </c>
      <c r="AD38" s="7">
        <v>6.6927229600000002</v>
      </c>
      <c r="AE38" s="7">
        <v>6.9582021599999999</v>
      </c>
      <c r="AF38" s="7">
        <v>7.2791775400000001</v>
      </c>
      <c r="AG38" s="7">
        <v>7.5729151000000003</v>
      </c>
      <c r="AH38" s="7">
        <v>8.0545370700000003</v>
      </c>
      <c r="AI38" s="7">
        <v>8.2760280399999999</v>
      </c>
    </row>
    <row r="39" spans="1:35" x14ac:dyDescent="0.25">
      <c r="A39" s="3">
        <f>VLOOKUP($F39,Områder!$A$1:$T$64,7,FALSE)</f>
        <v>0</v>
      </c>
      <c r="B39" s="3" t="str">
        <f>VLOOKUP($F39,Områder!$A$1:$T$64,4,FALSE)</f>
        <v>Adm. adr.</v>
      </c>
      <c r="C39" s="3" t="str">
        <f>VLOOKUP($F39,Områder!$A$1:$T$64,5,FALSE)</f>
        <v>Adm. adr.</v>
      </c>
      <c r="D39" s="3" t="str">
        <f>VLOOKUP($F39,Områder!$A$1:$T$64,10,FALSE) &amp; " - " &amp; VLOOKUP($F39,Områder!$A$1:$T$64,11,FALSE)</f>
        <v>0 - Adm. adr.</v>
      </c>
      <c r="E39" s="3" t="str">
        <f>VLOOKUP($F39,Områder!$A$1:$T$64,6,FALSE)</f>
        <v>Adm. adr.</v>
      </c>
      <c r="F39" s="1">
        <v>1</v>
      </c>
      <c r="G39" s="1">
        <v>37</v>
      </c>
      <c r="H39" s="7">
        <v>1</v>
      </c>
      <c r="I39" s="7">
        <v>2</v>
      </c>
      <c r="J39" s="7">
        <v>4</v>
      </c>
      <c r="K39" s="7">
        <v>2</v>
      </c>
      <c r="L39" s="7">
        <v>4</v>
      </c>
      <c r="M39" s="7">
        <v>1</v>
      </c>
      <c r="N39" s="7">
        <v>1</v>
      </c>
      <c r="O39" s="7">
        <v>3</v>
      </c>
      <c r="P39" s="7">
        <v>4</v>
      </c>
      <c r="Q39" s="7">
        <v>2</v>
      </c>
      <c r="R39" s="7">
        <v>2</v>
      </c>
      <c r="S39" s="7">
        <v>1</v>
      </c>
      <c r="T39" s="7">
        <v>1</v>
      </c>
      <c r="U39" s="7">
        <v>5</v>
      </c>
      <c r="V39" s="7">
        <v>3</v>
      </c>
      <c r="W39" s="7">
        <v>3</v>
      </c>
      <c r="X39" s="7">
        <v>3.4028718900000001</v>
      </c>
      <c r="Y39" s="7">
        <v>4.8473204799999996</v>
      </c>
      <c r="Z39" s="7">
        <v>4.5715842499999999</v>
      </c>
      <c r="AA39" s="7">
        <v>4.8757976100000002</v>
      </c>
      <c r="AB39" s="7">
        <v>5.2420131599999999</v>
      </c>
      <c r="AC39" s="7">
        <v>5.74660043</v>
      </c>
      <c r="AD39" s="7">
        <v>5.9731583700000002</v>
      </c>
      <c r="AE39" s="7">
        <v>6.6285778999999998</v>
      </c>
      <c r="AF39" s="7">
        <v>6.8874252599999997</v>
      </c>
      <c r="AG39" s="7">
        <v>7.2162378900000004</v>
      </c>
      <c r="AH39" s="7">
        <v>7.5042177399999996</v>
      </c>
      <c r="AI39" s="7">
        <v>7.9620932399999997</v>
      </c>
    </row>
    <row r="40" spans="1:35" x14ac:dyDescent="0.25">
      <c r="A40" s="3">
        <f>VLOOKUP($F40,Områder!$A$1:$T$64,7,FALSE)</f>
        <v>0</v>
      </c>
      <c r="B40" s="3" t="str">
        <f>VLOOKUP($F40,Områder!$A$1:$T$64,4,FALSE)</f>
        <v>Adm. adr.</v>
      </c>
      <c r="C40" s="3" t="str">
        <f>VLOOKUP($F40,Områder!$A$1:$T$64,5,FALSE)</f>
        <v>Adm. adr.</v>
      </c>
      <c r="D40" s="3" t="str">
        <f>VLOOKUP($F40,Områder!$A$1:$T$64,10,FALSE) &amp; " - " &amp; VLOOKUP($F40,Områder!$A$1:$T$64,11,FALSE)</f>
        <v>0 - Adm. adr.</v>
      </c>
      <c r="E40" s="3" t="str">
        <f>VLOOKUP($F40,Områder!$A$1:$T$64,6,FALSE)</f>
        <v>Adm. adr.</v>
      </c>
      <c r="F40" s="1">
        <v>1</v>
      </c>
      <c r="G40" s="1">
        <v>38</v>
      </c>
      <c r="H40" s="7">
        <v>2</v>
      </c>
      <c r="I40" s="7">
        <v>3</v>
      </c>
      <c r="J40" s="7">
        <v>1</v>
      </c>
      <c r="K40" s="7">
        <v>5</v>
      </c>
      <c r="L40" s="7">
        <v>2</v>
      </c>
      <c r="M40" s="7">
        <v>4</v>
      </c>
      <c r="N40" s="7">
        <v>1</v>
      </c>
      <c r="O40" s="7">
        <v>4</v>
      </c>
      <c r="P40" s="7">
        <v>3</v>
      </c>
      <c r="Q40" s="7">
        <v>2</v>
      </c>
      <c r="R40" s="7">
        <v>0</v>
      </c>
      <c r="S40" s="7">
        <v>2</v>
      </c>
      <c r="T40" s="7">
        <v>0</v>
      </c>
      <c r="U40" s="7">
        <v>2</v>
      </c>
      <c r="V40" s="7">
        <v>4</v>
      </c>
      <c r="W40" s="7">
        <v>4</v>
      </c>
      <c r="X40" s="7">
        <v>3.2243948699999998</v>
      </c>
      <c r="Y40" s="7">
        <v>3.6367055700000002</v>
      </c>
      <c r="Z40" s="7">
        <v>4.6756976200000002</v>
      </c>
      <c r="AA40" s="7">
        <v>4.6399547099999996</v>
      </c>
      <c r="AB40" s="7">
        <v>4.9186545500000003</v>
      </c>
      <c r="AC40" s="7">
        <v>5.1890324200000002</v>
      </c>
      <c r="AD40" s="7">
        <v>5.6236018799999998</v>
      </c>
      <c r="AE40" s="7">
        <v>5.90472281</v>
      </c>
      <c r="AF40" s="7">
        <v>6.5001376200000003</v>
      </c>
      <c r="AG40" s="7">
        <v>6.7500100200000004</v>
      </c>
      <c r="AH40" s="7">
        <v>7.0769534199999997</v>
      </c>
      <c r="AI40" s="7">
        <v>7.3576988400000003</v>
      </c>
    </row>
    <row r="41" spans="1:35" x14ac:dyDescent="0.25">
      <c r="A41" s="3">
        <f>VLOOKUP($F41,Områder!$A$1:$T$64,7,FALSE)</f>
        <v>0</v>
      </c>
      <c r="B41" s="3" t="str">
        <f>VLOOKUP($F41,Områder!$A$1:$T$64,4,FALSE)</f>
        <v>Adm. adr.</v>
      </c>
      <c r="C41" s="3" t="str">
        <f>VLOOKUP($F41,Områder!$A$1:$T$64,5,FALSE)</f>
        <v>Adm. adr.</v>
      </c>
      <c r="D41" s="3" t="str">
        <f>VLOOKUP($F41,Områder!$A$1:$T$64,10,FALSE) &amp; " - " &amp; VLOOKUP($F41,Områder!$A$1:$T$64,11,FALSE)</f>
        <v>0 - Adm. adr.</v>
      </c>
      <c r="E41" s="3" t="str">
        <f>VLOOKUP($F41,Områder!$A$1:$T$64,6,FALSE)</f>
        <v>Adm. adr.</v>
      </c>
      <c r="F41" s="1">
        <v>1</v>
      </c>
      <c r="G41" s="1">
        <v>39</v>
      </c>
      <c r="H41" s="7">
        <v>5</v>
      </c>
      <c r="I41" s="7">
        <v>2</v>
      </c>
      <c r="J41" s="7">
        <v>5</v>
      </c>
      <c r="K41" s="7">
        <v>3</v>
      </c>
      <c r="L41" s="7">
        <v>5</v>
      </c>
      <c r="M41" s="7">
        <v>2</v>
      </c>
      <c r="N41" s="7">
        <v>5</v>
      </c>
      <c r="O41" s="7">
        <v>2</v>
      </c>
      <c r="P41" s="7">
        <v>4</v>
      </c>
      <c r="Q41" s="7">
        <v>3</v>
      </c>
      <c r="R41" s="7">
        <v>4</v>
      </c>
      <c r="S41" s="7">
        <v>0</v>
      </c>
      <c r="T41" s="7">
        <v>2</v>
      </c>
      <c r="U41" s="7">
        <v>3</v>
      </c>
      <c r="V41" s="7">
        <v>5</v>
      </c>
      <c r="W41" s="7">
        <v>2</v>
      </c>
      <c r="X41" s="7">
        <v>3.8850286000000001</v>
      </c>
      <c r="Y41" s="7">
        <v>3.55796541</v>
      </c>
      <c r="Z41" s="7">
        <v>4.0123699799999999</v>
      </c>
      <c r="AA41" s="7">
        <v>4.8079183499999996</v>
      </c>
      <c r="AB41" s="7">
        <v>4.93501922</v>
      </c>
      <c r="AC41" s="7">
        <v>5.2108787400000001</v>
      </c>
      <c r="AD41" s="7">
        <v>5.4323045499999996</v>
      </c>
      <c r="AE41" s="7">
        <v>5.8381410300000001</v>
      </c>
      <c r="AF41" s="7">
        <v>6.1625805900000001</v>
      </c>
      <c r="AG41" s="7">
        <v>6.7434926700000002</v>
      </c>
      <c r="AH41" s="7">
        <v>6.9958715299999996</v>
      </c>
      <c r="AI41" s="7">
        <v>7.3360317300000002</v>
      </c>
    </row>
    <row r="42" spans="1:35" x14ac:dyDescent="0.25">
      <c r="A42" s="3">
        <f>VLOOKUP($F42,Områder!$A$1:$T$64,7,FALSE)</f>
        <v>0</v>
      </c>
      <c r="B42" s="3" t="str">
        <f>VLOOKUP($F42,Områder!$A$1:$T$64,4,FALSE)</f>
        <v>Adm. adr.</v>
      </c>
      <c r="C42" s="3" t="str">
        <f>VLOOKUP($F42,Områder!$A$1:$T$64,5,FALSE)</f>
        <v>Adm. adr.</v>
      </c>
      <c r="D42" s="3" t="str">
        <f>VLOOKUP($F42,Områder!$A$1:$T$64,10,FALSE) &amp; " - " &amp; VLOOKUP($F42,Områder!$A$1:$T$64,11,FALSE)</f>
        <v>0 - Adm. adr.</v>
      </c>
      <c r="E42" s="3" t="str">
        <f>VLOOKUP($F42,Områder!$A$1:$T$64,6,FALSE)</f>
        <v>Adm. adr.</v>
      </c>
      <c r="F42" s="1">
        <v>1</v>
      </c>
      <c r="G42" s="1">
        <v>40</v>
      </c>
      <c r="H42" s="7">
        <v>0</v>
      </c>
      <c r="I42" s="7">
        <v>2</v>
      </c>
      <c r="J42" s="7">
        <v>3</v>
      </c>
      <c r="K42" s="7">
        <v>7</v>
      </c>
      <c r="L42" s="7">
        <v>1</v>
      </c>
      <c r="M42" s="7">
        <v>8</v>
      </c>
      <c r="N42" s="7">
        <v>2</v>
      </c>
      <c r="O42" s="7">
        <v>3</v>
      </c>
      <c r="P42" s="7">
        <v>4</v>
      </c>
      <c r="Q42" s="7">
        <v>3</v>
      </c>
      <c r="R42" s="7">
        <v>4</v>
      </c>
      <c r="S42" s="7">
        <v>4</v>
      </c>
      <c r="T42" s="7">
        <v>3</v>
      </c>
      <c r="U42" s="7">
        <v>4</v>
      </c>
      <c r="V42" s="7">
        <v>2</v>
      </c>
      <c r="W42" s="7">
        <v>3</v>
      </c>
      <c r="X42" s="7">
        <v>2.4361011600000002</v>
      </c>
      <c r="Y42" s="7">
        <v>3.78008671</v>
      </c>
      <c r="Z42" s="7">
        <v>3.69880399</v>
      </c>
      <c r="AA42" s="7">
        <v>4.1378137600000002</v>
      </c>
      <c r="AB42" s="7">
        <v>4.7683917100000004</v>
      </c>
      <c r="AC42" s="7">
        <v>4.9923363600000004</v>
      </c>
      <c r="AD42" s="7">
        <v>5.2609781299999998</v>
      </c>
      <c r="AE42" s="7">
        <v>5.4544430799999999</v>
      </c>
      <c r="AF42" s="7">
        <v>5.8265086200000002</v>
      </c>
      <c r="AG42" s="7">
        <v>6.1639058599999998</v>
      </c>
      <c r="AH42" s="7">
        <v>6.7207401600000001</v>
      </c>
      <c r="AI42" s="7">
        <v>6.9703049200000002</v>
      </c>
    </row>
    <row r="43" spans="1:35" x14ac:dyDescent="0.25">
      <c r="A43" s="3">
        <f>VLOOKUP($F43,Områder!$A$1:$T$64,7,FALSE)</f>
        <v>0</v>
      </c>
      <c r="B43" s="3" t="str">
        <f>VLOOKUP($F43,Områder!$A$1:$T$64,4,FALSE)</f>
        <v>Adm. adr.</v>
      </c>
      <c r="C43" s="3" t="str">
        <f>VLOOKUP($F43,Områder!$A$1:$T$64,5,FALSE)</f>
        <v>Adm. adr.</v>
      </c>
      <c r="D43" s="3" t="str">
        <f>VLOOKUP($F43,Områder!$A$1:$T$64,10,FALSE) &amp; " - " &amp; VLOOKUP($F43,Områder!$A$1:$T$64,11,FALSE)</f>
        <v>0 - Adm. adr.</v>
      </c>
      <c r="E43" s="3" t="str">
        <f>VLOOKUP($F43,Områder!$A$1:$T$64,6,FALSE)</f>
        <v>Adm. adr.</v>
      </c>
      <c r="F43" s="1">
        <v>1</v>
      </c>
      <c r="G43" s="1">
        <v>41</v>
      </c>
      <c r="H43" s="7">
        <v>6</v>
      </c>
      <c r="I43" s="7">
        <v>1</v>
      </c>
      <c r="J43" s="7">
        <v>2</v>
      </c>
      <c r="K43" s="7">
        <v>3</v>
      </c>
      <c r="L43" s="7">
        <v>5</v>
      </c>
      <c r="M43" s="7">
        <v>5</v>
      </c>
      <c r="N43" s="7">
        <v>5</v>
      </c>
      <c r="O43" s="7">
        <v>3</v>
      </c>
      <c r="P43" s="7">
        <v>3</v>
      </c>
      <c r="Q43" s="7">
        <v>0</v>
      </c>
      <c r="R43" s="7">
        <v>4</v>
      </c>
      <c r="S43" s="7">
        <v>1</v>
      </c>
      <c r="T43" s="7">
        <v>1</v>
      </c>
      <c r="U43" s="7">
        <v>1</v>
      </c>
      <c r="V43" s="7">
        <v>6</v>
      </c>
      <c r="W43" s="7">
        <v>2</v>
      </c>
      <c r="X43" s="7">
        <v>2.80177868</v>
      </c>
      <c r="Y43" s="7">
        <v>2.4509898799999998</v>
      </c>
      <c r="Z43" s="7">
        <v>3.4520238700000001</v>
      </c>
      <c r="AA43" s="7">
        <v>3.4715681200000001</v>
      </c>
      <c r="AB43" s="7">
        <v>3.8739488799999999</v>
      </c>
      <c r="AC43" s="7">
        <v>4.3664810000000003</v>
      </c>
      <c r="AD43" s="7">
        <v>4.6422209499999996</v>
      </c>
      <c r="AE43" s="7">
        <v>4.8956772300000004</v>
      </c>
      <c r="AF43" s="7">
        <v>5.0548315800000001</v>
      </c>
      <c r="AG43" s="7">
        <v>5.38974479</v>
      </c>
      <c r="AH43" s="7">
        <v>5.7144869299999996</v>
      </c>
      <c r="AI43" s="7">
        <v>6.2354846500000001</v>
      </c>
    </row>
    <row r="44" spans="1:35" x14ac:dyDescent="0.25">
      <c r="A44" s="3">
        <f>VLOOKUP($F44,Områder!$A$1:$T$64,7,FALSE)</f>
        <v>0</v>
      </c>
      <c r="B44" s="3" t="str">
        <f>VLOOKUP($F44,Områder!$A$1:$T$64,4,FALSE)</f>
        <v>Adm. adr.</v>
      </c>
      <c r="C44" s="3" t="str">
        <f>VLOOKUP($F44,Områder!$A$1:$T$64,5,FALSE)</f>
        <v>Adm. adr.</v>
      </c>
      <c r="D44" s="3" t="str">
        <f>VLOOKUP($F44,Områder!$A$1:$T$64,10,FALSE) &amp; " - " &amp; VLOOKUP($F44,Områder!$A$1:$T$64,11,FALSE)</f>
        <v>0 - Adm. adr.</v>
      </c>
      <c r="E44" s="3" t="str">
        <f>VLOOKUP($F44,Områder!$A$1:$T$64,6,FALSE)</f>
        <v>Adm. adr.</v>
      </c>
      <c r="F44" s="1">
        <v>1</v>
      </c>
      <c r="G44" s="1">
        <v>42</v>
      </c>
      <c r="H44" s="7">
        <v>0</v>
      </c>
      <c r="I44" s="7">
        <v>1</v>
      </c>
      <c r="J44" s="7">
        <v>2</v>
      </c>
      <c r="K44" s="7">
        <v>2</v>
      </c>
      <c r="L44" s="7">
        <v>5</v>
      </c>
      <c r="M44" s="7">
        <v>5</v>
      </c>
      <c r="N44" s="7">
        <v>2</v>
      </c>
      <c r="O44" s="7">
        <v>2</v>
      </c>
      <c r="P44" s="7">
        <v>5</v>
      </c>
      <c r="Q44" s="7">
        <v>3</v>
      </c>
      <c r="R44" s="7">
        <v>2</v>
      </c>
      <c r="S44" s="7">
        <v>4</v>
      </c>
      <c r="T44" s="7">
        <v>3</v>
      </c>
      <c r="U44" s="7">
        <v>1</v>
      </c>
      <c r="V44" s="7">
        <v>1</v>
      </c>
      <c r="W44" s="7">
        <v>7</v>
      </c>
      <c r="X44" s="7">
        <v>2.3718906400000002</v>
      </c>
      <c r="Y44" s="7">
        <v>2.9993509999999999</v>
      </c>
      <c r="Z44" s="7">
        <v>2.7896146599999998</v>
      </c>
      <c r="AA44" s="7">
        <v>3.6065433800000002</v>
      </c>
      <c r="AB44" s="7">
        <v>3.69565806</v>
      </c>
      <c r="AC44" s="7">
        <v>4.0993103599999996</v>
      </c>
      <c r="AD44" s="7">
        <v>4.5181242599999996</v>
      </c>
      <c r="AE44" s="7">
        <v>4.8552439999999999</v>
      </c>
      <c r="AF44" s="7">
        <v>5.1177782000000001</v>
      </c>
      <c r="AG44" s="7">
        <v>5.2615303200000003</v>
      </c>
      <c r="AH44" s="7">
        <v>5.5969488399999996</v>
      </c>
      <c r="AI44" s="7">
        <v>5.9356305300000001</v>
      </c>
    </row>
    <row r="45" spans="1:35" x14ac:dyDescent="0.25">
      <c r="A45" s="3">
        <f>VLOOKUP($F45,Områder!$A$1:$T$64,7,FALSE)</f>
        <v>0</v>
      </c>
      <c r="B45" s="3" t="str">
        <f>VLOOKUP($F45,Områder!$A$1:$T$64,4,FALSE)</f>
        <v>Adm. adr.</v>
      </c>
      <c r="C45" s="3" t="str">
        <f>VLOOKUP($F45,Områder!$A$1:$T$64,5,FALSE)</f>
        <v>Adm. adr.</v>
      </c>
      <c r="D45" s="3" t="str">
        <f>VLOOKUP($F45,Områder!$A$1:$T$64,10,FALSE) &amp; " - " &amp; VLOOKUP($F45,Områder!$A$1:$T$64,11,FALSE)</f>
        <v>0 - Adm. adr.</v>
      </c>
      <c r="E45" s="3" t="str">
        <f>VLOOKUP($F45,Områder!$A$1:$T$64,6,FALSE)</f>
        <v>Adm. adr.</v>
      </c>
      <c r="F45" s="1">
        <v>1</v>
      </c>
      <c r="G45" s="1">
        <v>43</v>
      </c>
      <c r="H45" s="7">
        <v>1</v>
      </c>
      <c r="I45" s="7">
        <v>3</v>
      </c>
      <c r="J45" s="7">
        <v>1</v>
      </c>
      <c r="K45" s="7">
        <v>2</v>
      </c>
      <c r="L45" s="7">
        <v>2</v>
      </c>
      <c r="M45" s="7">
        <v>6</v>
      </c>
      <c r="N45" s="7">
        <v>3</v>
      </c>
      <c r="O45" s="7">
        <v>2</v>
      </c>
      <c r="P45" s="7">
        <v>2</v>
      </c>
      <c r="Q45" s="7">
        <v>6</v>
      </c>
      <c r="R45" s="7">
        <v>1</v>
      </c>
      <c r="S45" s="7">
        <v>0</v>
      </c>
      <c r="T45" s="7">
        <v>6</v>
      </c>
      <c r="U45" s="7">
        <v>3</v>
      </c>
      <c r="V45" s="7">
        <v>2</v>
      </c>
      <c r="W45" s="7">
        <v>2</v>
      </c>
      <c r="X45" s="7">
        <v>5.5275882000000003</v>
      </c>
      <c r="Y45" s="7">
        <v>2.3485855199999999</v>
      </c>
      <c r="Z45" s="7">
        <v>2.86347526</v>
      </c>
      <c r="AA45" s="7">
        <v>2.7566382699999998</v>
      </c>
      <c r="AB45" s="7">
        <v>3.4226349599999999</v>
      </c>
      <c r="AC45" s="7">
        <v>3.52798466</v>
      </c>
      <c r="AD45" s="7">
        <v>3.9044688600000002</v>
      </c>
      <c r="AE45" s="7">
        <v>4.2315533500000004</v>
      </c>
      <c r="AF45" s="7">
        <v>4.5886064500000003</v>
      </c>
      <c r="AG45" s="7">
        <v>4.8355404100000001</v>
      </c>
      <c r="AH45" s="7">
        <v>4.9638863500000001</v>
      </c>
      <c r="AI45" s="7">
        <v>5.2748808900000004</v>
      </c>
    </row>
    <row r="46" spans="1:35" x14ac:dyDescent="0.25">
      <c r="A46" s="3">
        <f>VLOOKUP($F46,Områder!$A$1:$T$64,7,FALSE)</f>
        <v>0</v>
      </c>
      <c r="B46" s="3" t="str">
        <f>VLOOKUP($F46,Områder!$A$1:$T$64,4,FALSE)</f>
        <v>Adm. adr.</v>
      </c>
      <c r="C46" s="3" t="str">
        <f>VLOOKUP($F46,Områder!$A$1:$T$64,5,FALSE)</f>
        <v>Adm. adr.</v>
      </c>
      <c r="D46" s="3" t="str">
        <f>VLOOKUP($F46,Områder!$A$1:$T$64,10,FALSE) &amp; " - " &amp; VLOOKUP($F46,Områder!$A$1:$T$64,11,FALSE)</f>
        <v>0 - Adm. adr.</v>
      </c>
      <c r="E46" s="3" t="str">
        <f>VLOOKUP($F46,Områder!$A$1:$T$64,6,FALSE)</f>
        <v>Adm. adr.</v>
      </c>
      <c r="F46" s="1">
        <v>1</v>
      </c>
      <c r="G46" s="1">
        <v>44</v>
      </c>
      <c r="H46" s="7">
        <v>3</v>
      </c>
      <c r="I46" s="7">
        <v>3</v>
      </c>
      <c r="J46" s="7">
        <v>2</v>
      </c>
      <c r="K46" s="7">
        <v>2</v>
      </c>
      <c r="L46" s="7">
        <v>1</v>
      </c>
      <c r="M46" s="7">
        <v>1</v>
      </c>
      <c r="N46" s="7">
        <v>4</v>
      </c>
      <c r="O46" s="7">
        <v>4</v>
      </c>
      <c r="P46" s="7">
        <v>2</v>
      </c>
      <c r="Q46" s="7">
        <v>1</v>
      </c>
      <c r="R46" s="7">
        <v>4</v>
      </c>
      <c r="S46" s="7">
        <v>5</v>
      </c>
      <c r="T46" s="7">
        <v>1</v>
      </c>
      <c r="U46" s="7">
        <v>3</v>
      </c>
      <c r="V46" s="7">
        <v>1</v>
      </c>
      <c r="W46" s="7">
        <v>2</v>
      </c>
      <c r="X46" s="7">
        <v>2.1710288499999999</v>
      </c>
      <c r="Y46" s="7">
        <v>4.6714036700000001</v>
      </c>
      <c r="Z46" s="7">
        <v>2.6665075900000001</v>
      </c>
      <c r="AA46" s="7">
        <v>3.10550426</v>
      </c>
      <c r="AB46" s="7">
        <v>3.0690303999999999</v>
      </c>
      <c r="AC46" s="7">
        <v>3.64937508</v>
      </c>
      <c r="AD46" s="7">
        <v>3.7891559199999998</v>
      </c>
      <c r="AE46" s="7">
        <v>4.17153303</v>
      </c>
      <c r="AF46" s="7">
        <v>4.4508323799999996</v>
      </c>
      <c r="AG46" s="7">
        <v>4.8449409000000001</v>
      </c>
      <c r="AH46" s="7">
        <v>5.0956113099999998</v>
      </c>
      <c r="AI46" s="7">
        <v>5.2199023999999996</v>
      </c>
    </row>
    <row r="47" spans="1:35" x14ac:dyDescent="0.25">
      <c r="A47" s="3">
        <f>VLOOKUP($F47,Områder!$A$1:$T$64,7,FALSE)</f>
        <v>0</v>
      </c>
      <c r="B47" s="3" t="str">
        <f>VLOOKUP($F47,Områder!$A$1:$T$64,4,FALSE)</f>
        <v>Adm. adr.</v>
      </c>
      <c r="C47" s="3" t="str">
        <f>VLOOKUP($F47,Områder!$A$1:$T$64,5,FALSE)</f>
        <v>Adm. adr.</v>
      </c>
      <c r="D47" s="3" t="str">
        <f>VLOOKUP($F47,Områder!$A$1:$T$64,10,FALSE) &amp; " - " &amp; VLOOKUP($F47,Områder!$A$1:$T$64,11,FALSE)</f>
        <v>0 - Adm. adr.</v>
      </c>
      <c r="E47" s="3" t="str">
        <f>VLOOKUP($F47,Områder!$A$1:$T$64,6,FALSE)</f>
        <v>Adm. adr.</v>
      </c>
      <c r="F47" s="1">
        <v>1</v>
      </c>
      <c r="G47" s="1">
        <v>45</v>
      </c>
      <c r="H47" s="7">
        <v>1</v>
      </c>
      <c r="I47" s="7">
        <v>2</v>
      </c>
      <c r="J47" s="7">
        <v>1</v>
      </c>
      <c r="K47" s="7">
        <v>2</v>
      </c>
      <c r="L47" s="7">
        <v>1</v>
      </c>
      <c r="M47" s="7">
        <v>3</v>
      </c>
      <c r="N47" s="7">
        <v>0</v>
      </c>
      <c r="O47" s="7">
        <v>3</v>
      </c>
      <c r="P47" s="7">
        <v>2</v>
      </c>
      <c r="Q47" s="7">
        <v>5</v>
      </c>
      <c r="R47" s="7">
        <v>2</v>
      </c>
      <c r="S47" s="7">
        <v>3</v>
      </c>
      <c r="T47" s="7">
        <v>0</v>
      </c>
      <c r="U47" s="7">
        <v>1</v>
      </c>
      <c r="V47" s="7">
        <v>3</v>
      </c>
      <c r="W47" s="7">
        <v>2</v>
      </c>
      <c r="X47" s="7">
        <v>2.2913147600000001</v>
      </c>
      <c r="Y47" s="7">
        <v>2.4193404300000001</v>
      </c>
      <c r="Z47" s="7">
        <v>4.1799732000000001</v>
      </c>
      <c r="AA47" s="7">
        <v>3.0000826300000001</v>
      </c>
      <c r="AB47" s="7">
        <v>3.3840570300000001</v>
      </c>
      <c r="AC47" s="7">
        <v>3.3863174699999998</v>
      </c>
      <c r="AD47" s="7">
        <v>3.9060300699999999</v>
      </c>
      <c r="AE47" s="7">
        <v>4.0621111000000001</v>
      </c>
      <c r="AF47" s="7">
        <v>4.4322112200000001</v>
      </c>
      <c r="AG47" s="7">
        <v>4.6811883200000004</v>
      </c>
      <c r="AH47" s="7">
        <v>5.0920967199999998</v>
      </c>
      <c r="AI47" s="7">
        <v>5.3434854899999999</v>
      </c>
    </row>
    <row r="48" spans="1:35" x14ac:dyDescent="0.25">
      <c r="A48" s="3">
        <f>VLOOKUP($F48,Områder!$A$1:$T$64,7,FALSE)</f>
        <v>0</v>
      </c>
      <c r="B48" s="3" t="str">
        <f>VLOOKUP($F48,Områder!$A$1:$T$64,4,FALSE)</f>
        <v>Adm. adr.</v>
      </c>
      <c r="C48" s="3" t="str">
        <f>VLOOKUP($F48,Områder!$A$1:$T$64,5,FALSE)</f>
        <v>Adm. adr.</v>
      </c>
      <c r="D48" s="3" t="str">
        <f>VLOOKUP($F48,Områder!$A$1:$T$64,10,FALSE) &amp; " - " &amp; VLOOKUP($F48,Områder!$A$1:$T$64,11,FALSE)</f>
        <v>0 - Adm. adr.</v>
      </c>
      <c r="E48" s="3" t="str">
        <f>VLOOKUP($F48,Områder!$A$1:$T$64,6,FALSE)</f>
        <v>Adm. adr.</v>
      </c>
      <c r="F48" s="1">
        <v>1</v>
      </c>
      <c r="G48" s="1">
        <v>46</v>
      </c>
      <c r="H48" s="7">
        <v>1</v>
      </c>
      <c r="I48" s="7">
        <v>1</v>
      </c>
      <c r="J48" s="7">
        <v>2</v>
      </c>
      <c r="K48" s="7">
        <v>0</v>
      </c>
      <c r="L48" s="7">
        <v>2</v>
      </c>
      <c r="M48" s="7">
        <v>3</v>
      </c>
      <c r="N48" s="7">
        <v>3</v>
      </c>
      <c r="O48" s="7">
        <v>1</v>
      </c>
      <c r="P48" s="7">
        <v>2</v>
      </c>
      <c r="Q48" s="7">
        <v>4</v>
      </c>
      <c r="R48" s="7">
        <v>2</v>
      </c>
      <c r="S48" s="7">
        <v>2</v>
      </c>
      <c r="T48" s="7">
        <v>4</v>
      </c>
      <c r="U48" s="7">
        <v>2</v>
      </c>
      <c r="V48" s="7">
        <v>1</v>
      </c>
      <c r="W48" s="7">
        <v>3</v>
      </c>
      <c r="X48" s="7">
        <v>2.35176002</v>
      </c>
      <c r="Y48" s="7">
        <v>2.6721794000000001</v>
      </c>
      <c r="Z48" s="7">
        <v>2.7637042599999999</v>
      </c>
      <c r="AA48" s="7">
        <v>4.0877230500000001</v>
      </c>
      <c r="AB48" s="7">
        <v>3.3866435199999998</v>
      </c>
      <c r="AC48" s="7">
        <v>3.7373074700000002</v>
      </c>
      <c r="AD48" s="7">
        <v>3.7544469199999999</v>
      </c>
      <c r="AE48" s="7">
        <v>4.2357507400000003</v>
      </c>
      <c r="AF48" s="7">
        <v>4.3980809599999997</v>
      </c>
      <c r="AG48" s="7">
        <v>4.7569503099999997</v>
      </c>
      <c r="AH48" s="7">
        <v>4.9847703799999996</v>
      </c>
      <c r="AI48" s="7">
        <v>5.4021068799999998</v>
      </c>
    </row>
    <row r="49" spans="1:35" x14ac:dyDescent="0.25">
      <c r="A49" s="3">
        <f>VLOOKUP($F49,Områder!$A$1:$T$64,7,FALSE)</f>
        <v>0</v>
      </c>
      <c r="B49" s="3" t="str">
        <f>VLOOKUP($F49,Områder!$A$1:$T$64,4,FALSE)</f>
        <v>Adm. adr.</v>
      </c>
      <c r="C49" s="3" t="str">
        <f>VLOOKUP($F49,Områder!$A$1:$T$64,5,FALSE)</f>
        <v>Adm. adr.</v>
      </c>
      <c r="D49" s="3" t="str">
        <f>VLOOKUP($F49,Områder!$A$1:$T$64,10,FALSE) &amp; " - " &amp; VLOOKUP($F49,Områder!$A$1:$T$64,11,FALSE)</f>
        <v>0 - Adm. adr.</v>
      </c>
      <c r="E49" s="3" t="str">
        <f>VLOOKUP($F49,Områder!$A$1:$T$64,6,FALSE)</f>
        <v>Adm. adr.</v>
      </c>
      <c r="F49" s="1">
        <v>1</v>
      </c>
      <c r="G49" s="1">
        <v>47</v>
      </c>
      <c r="H49" s="7">
        <v>0</v>
      </c>
      <c r="I49" s="7">
        <v>1</v>
      </c>
      <c r="J49" s="7">
        <v>1</v>
      </c>
      <c r="K49" s="7">
        <v>3</v>
      </c>
      <c r="L49" s="7">
        <v>1</v>
      </c>
      <c r="M49" s="7">
        <v>1</v>
      </c>
      <c r="N49" s="7">
        <v>2</v>
      </c>
      <c r="O49" s="7">
        <v>1</v>
      </c>
      <c r="P49" s="7">
        <v>1</v>
      </c>
      <c r="Q49" s="7">
        <v>1</v>
      </c>
      <c r="R49" s="7">
        <v>6</v>
      </c>
      <c r="S49" s="7">
        <v>3</v>
      </c>
      <c r="T49" s="7">
        <v>4</v>
      </c>
      <c r="U49" s="7">
        <v>5</v>
      </c>
      <c r="V49" s="7">
        <v>1</v>
      </c>
      <c r="W49" s="7">
        <v>2</v>
      </c>
      <c r="X49" s="7">
        <v>3.0992362600000001</v>
      </c>
      <c r="Y49" s="7">
        <v>2.7901348499999998</v>
      </c>
      <c r="Z49" s="7">
        <v>3.08510901</v>
      </c>
      <c r="AA49" s="7">
        <v>3.1641683399999998</v>
      </c>
      <c r="AB49" s="7">
        <v>4.22597077</v>
      </c>
      <c r="AC49" s="7">
        <v>3.8061394200000001</v>
      </c>
      <c r="AD49" s="7">
        <v>4.1377142400000002</v>
      </c>
      <c r="AE49" s="7">
        <v>4.1699959499999997</v>
      </c>
      <c r="AF49" s="7">
        <v>4.6281388999999997</v>
      </c>
      <c r="AG49" s="7">
        <v>4.7936616900000004</v>
      </c>
      <c r="AH49" s="7">
        <v>5.1471068500000001</v>
      </c>
      <c r="AI49" s="7">
        <v>5.3588917699999996</v>
      </c>
    </row>
    <row r="50" spans="1:35" x14ac:dyDescent="0.25">
      <c r="A50" s="3">
        <f>VLOOKUP($F50,Områder!$A$1:$T$64,7,FALSE)</f>
        <v>0</v>
      </c>
      <c r="B50" s="3" t="str">
        <f>VLOOKUP($F50,Områder!$A$1:$T$64,4,FALSE)</f>
        <v>Adm. adr.</v>
      </c>
      <c r="C50" s="3" t="str">
        <f>VLOOKUP($F50,Områder!$A$1:$T$64,5,FALSE)</f>
        <v>Adm. adr.</v>
      </c>
      <c r="D50" s="3" t="str">
        <f>VLOOKUP($F50,Områder!$A$1:$T$64,10,FALSE) &amp; " - " &amp; VLOOKUP($F50,Områder!$A$1:$T$64,11,FALSE)</f>
        <v>0 - Adm. adr.</v>
      </c>
      <c r="E50" s="3" t="str">
        <f>VLOOKUP($F50,Områder!$A$1:$T$64,6,FALSE)</f>
        <v>Adm. adr.</v>
      </c>
      <c r="F50" s="1">
        <v>1</v>
      </c>
      <c r="G50" s="1">
        <v>48</v>
      </c>
      <c r="H50" s="7">
        <v>0</v>
      </c>
      <c r="I50" s="7">
        <v>2</v>
      </c>
      <c r="J50" s="7">
        <v>2</v>
      </c>
      <c r="K50" s="7">
        <v>1</v>
      </c>
      <c r="L50" s="7">
        <v>2</v>
      </c>
      <c r="M50" s="7">
        <v>1</v>
      </c>
      <c r="N50" s="7">
        <v>1</v>
      </c>
      <c r="O50" s="7">
        <v>2</v>
      </c>
      <c r="P50" s="7">
        <v>5</v>
      </c>
      <c r="Q50" s="7">
        <v>1</v>
      </c>
      <c r="R50" s="7">
        <v>1</v>
      </c>
      <c r="S50" s="7">
        <v>4</v>
      </c>
      <c r="T50" s="7">
        <v>2</v>
      </c>
      <c r="U50" s="7">
        <v>3</v>
      </c>
      <c r="V50" s="7">
        <v>5</v>
      </c>
      <c r="W50" s="7">
        <v>1</v>
      </c>
      <c r="X50" s="7">
        <v>2.2601804200000002</v>
      </c>
      <c r="Y50" s="7">
        <v>3.13542195</v>
      </c>
      <c r="Z50" s="7">
        <v>3.0474980600000001</v>
      </c>
      <c r="AA50" s="7">
        <v>3.3096783099999998</v>
      </c>
      <c r="AB50" s="7">
        <v>3.39509222</v>
      </c>
      <c r="AC50" s="7">
        <v>4.2925646899999998</v>
      </c>
      <c r="AD50" s="7">
        <v>4.0525484000000001</v>
      </c>
      <c r="AE50" s="7">
        <v>4.3766753200000004</v>
      </c>
      <c r="AF50" s="7">
        <v>4.42041518</v>
      </c>
      <c r="AG50" s="7">
        <v>4.8668792500000002</v>
      </c>
      <c r="AH50" s="7">
        <v>5.0365459899999996</v>
      </c>
      <c r="AI50" s="7">
        <v>5.3891970499999999</v>
      </c>
    </row>
    <row r="51" spans="1:35" x14ac:dyDescent="0.25">
      <c r="A51" s="3">
        <f>VLOOKUP($F51,Områder!$A$1:$T$64,7,FALSE)</f>
        <v>0</v>
      </c>
      <c r="B51" s="3" t="str">
        <f>VLOOKUP($F51,Områder!$A$1:$T$64,4,FALSE)</f>
        <v>Adm. adr.</v>
      </c>
      <c r="C51" s="3" t="str">
        <f>VLOOKUP($F51,Områder!$A$1:$T$64,5,FALSE)</f>
        <v>Adm. adr.</v>
      </c>
      <c r="D51" s="3" t="str">
        <f>VLOOKUP($F51,Områder!$A$1:$T$64,10,FALSE) &amp; " - " &amp; VLOOKUP($F51,Områder!$A$1:$T$64,11,FALSE)</f>
        <v>0 - Adm. adr.</v>
      </c>
      <c r="E51" s="3" t="str">
        <f>VLOOKUP($F51,Områder!$A$1:$T$64,6,FALSE)</f>
        <v>Adm. adr.</v>
      </c>
      <c r="F51" s="1">
        <v>1</v>
      </c>
      <c r="G51" s="1">
        <v>49</v>
      </c>
      <c r="H51" s="7">
        <v>2</v>
      </c>
      <c r="I51" s="7">
        <v>0</v>
      </c>
      <c r="J51" s="7">
        <v>1</v>
      </c>
      <c r="K51" s="7">
        <v>0</v>
      </c>
      <c r="L51" s="7">
        <v>2</v>
      </c>
      <c r="M51" s="7">
        <v>2</v>
      </c>
      <c r="N51" s="7">
        <v>2</v>
      </c>
      <c r="O51" s="7">
        <v>2</v>
      </c>
      <c r="P51" s="7">
        <v>2</v>
      </c>
      <c r="Q51" s="7">
        <v>1</v>
      </c>
      <c r="R51" s="7">
        <v>4</v>
      </c>
      <c r="S51" s="7">
        <v>2</v>
      </c>
      <c r="T51" s="7">
        <v>4</v>
      </c>
      <c r="U51" s="7">
        <v>1</v>
      </c>
      <c r="V51" s="7">
        <v>1</v>
      </c>
      <c r="W51" s="7">
        <v>2</v>
      </c>
      <c r="X51" s="7">
        <v>1.3349727</v>
      </c>
      <c r="Y51" s="7">
        <v>2.4006949299999998</v>
      </c>
      <c r="Z51" s="7">
        <v>3.1152692399999999</v>
      </c>
      <c r="AA51" s="7">
        <v>3.1854882600000001</v>
      </c>
      <c r="AB51" s="7">
        <v>3.4174761500000002</v>
      </c>
      <c r="AC51" s="7">
        <v>3.5111797199999999</v>
      </c>
      <c r="AD51" s="7">
        <v>4.3026579099999998</v>
      </c>
      <c r="AE51" s="7">
        <v>4.1861492</v>
      </c>
      <c r="AF51" s="7">
        <v>4.5122184599999997</v>
      </c>
      <c r="AG51" s="7">
        <v>4.5689939099999997</v>
      </c>
      <c r="AH51" s="7">
        <v>5.0108302299999998</v>
      </c>
      <c r="AI51" s="7">
        <v>5.1870851</v>
      </c>
    </row>
    <row r="52" spans="1:35" x14ac:dyDescent="0.25">
      <c r="A52" s="3">
        <f>VLOOKUP($F52,Områder!$A$1:$T$64,7,FALSE)</f>
        <v>0</v>
      </c>
      <c r="B52" s="3" t="str">
        <f>VLOOKUP($F52,Områder!$A$1:$T$64,4,FALSE)</f>
        <v>Adm. adr.</v>
      </c>
      <c r="C52" s="3" t="str">
        <f>VLOOKUP($F52,Områder!$A$1:$T$64,5,FALSE)</f>
        <v>Adm. adr.</v>
      </c>
      <c r="D52" s="3" t="str">
        <f>VLOOKUP($F52,Områder!$A$1:$T$64,10,FALSE) &amp; " - " &amp; VLOOKUP($F52,Områder!$A$1:$T$64,11,FALSE)</f>
        <v>0 - Adm. adr.</v>
      </c>
      <c r="E52" s="3" t="str">
        <f>VLOOKUP($F52,Områder!$A$1:$T$64,6,FALSE)</f>
        <v>Adm. adr.</v>
      </c>
      <c r="F52" s="1">
        <v>1</v>
      </c>
      <c r="G52" s="1">
        <v>50</v>
      </c>
      <c r="H52" s="7">
        <v>1</v>
      </c>
      <c r="I52" s="7">
        <v>1</v>
      </c>
      <c r="J52" s="7">
        <v>1</v>
      </c>
      <c r="K52" s="7">
        <v>3</v>
      </c>
      <c r="L52" s="7">
        <v>0</v>
      </c>
      <c r="M52" s="7">
        <v>0</v>
      </c>
      <c r="N52" s="7">
        <v>2</v>
      </c>
      <c r="O52" s="7">
        <v>1</v>
      </c>
      <c r="P52" s="7">
        <v>3</v>
      </c>
      <c r="Q52" s="7">
        <v>2</v>
      </c>
      <c r="R52" s="7">
        <v>2</v>
      </c>
      <c r="S52" s="7">
        <v>2</v>
      </c>
      <c r="T52" s="7">
        <v>1</v>
      </c>
      <c r="U52" s="7">
        <v>2</v>
      </c>
      <c r="V52" s="7">
        <v>0</v>
      </c>
      <c r="W52" s="7">
        <v>1</v>
      </c>
      <c r="X52" s="7">
        <v>2.1720634200000002</v>
      </c>
      <c r="Y52" s="7">
        <v>1.72431136</v>
      </c>
      <c r="Z52" s="7">
        <v>2.6390467000000002</v>
      </c>
      <c r="AA52" s="7">
        <v>3.2295019900000002</v>
      </c>
      <c r="AB52" s="7">
        <v>3.4249453500000002</v>
      </c>
      <c r="AC52" s="7">
        <v>3.6462656600000001</v>
      </c>
      <c r="AD52" s="7">
        <v>3.7500348200000002</v>
      </c>
      <c r="AE52" s="7">
        <v>4.4598166099999998</v>
      </c>
      <c r="AF52" s="7">
        <v>4.4457840700000002</v>
      </c>
      <c r="AG52" s="7">
        <v>4.7798209500000004</v>
      </c>
      <c r="AH52" s="7">
        <v>4.8446578300000001</v>
      </c>
      <c r="AI52" s="7">
        <v>5.2910093099999997</v>
      </c>
    </row>
    <row r="53" spans="1:35" x14ac:dyDescent="0.25">
      <c r="A53" s="3">
        <f>VLOOKUP($F53,Områder!$A$1:$T$64,7,FALSE)</f>
        <v>0</v>
      </c>
      <c r="B53" s="3" t="str">
        <f>VLOOKUP($F53,Områder!$A$1:$T$64,4,FALSE)</f>
        <v>Adm. adr.</v>
      </c>
      <c r="C53" s="3" t="str">
        <f>VLOOKUP($F53,Områder!$A$1:$T$64,5,FALSE)</f>
        <v>Adm. adr.</v>
      </c>
      <c r="D53" s="3" t="str">
        <f>VLOOKUP($F53,Områder!$A$1:$T$64,10,FALSE) &amp; " - " &amp; VLOOKUP($F53,Områder!$A$1:$T$64,11,FALSE)</f>
        <v>0 - Adm. adr.</v>
      </c>
      <c r="E53" s="3" t="str">
        <f>VLOOKUP($F53,Områder!$A$1:$T$64,6,FALSE)</f>
        <v>Adm. adr.</v>
      </c>
      <c r="F53" s="1">
        <v>1</v>
      </c>
      <c r="G53" s="1">
        <v>51</v>
      </c>
      <c r="H53" s="7">
        <v>2</v>
      </c>
      <c r="I53" s="7">
        <v>0</v>
      </c>
      <c r="J53" s="7">
        <v>2</v>
      </c>
      <c r="K53" s="7">
        <v>1</v>
      </c>
      <c r="L53" s="7">
        <v>2</v>
      </c>
      <c r="M53" s="7">
        <v>1</v>
      </c>
      <c r="N53" s="7">
        <v>1</v>
      </c>
      <c r="O53" s="7">
        <v>1</v>
      </c>
      <c r="P53" s="7">
        <v>1</v>
      </c>
      <c r="Q53" s="7">
        <v>3</v>
      </c>
      <c r="R53" s="7">
        <v>1</v>
      </c>
      <c r="S53" s="7">
        <v>1</v>
      </c>
      <c r="T53" s="7">
        <v>3</v>
      </c>
      <c r="U53" s="7">
        <v>1</v>
      </c>
      <c r="V53" s="7">
        <v>2</v>
      </c>
      <c r="W53" s="7">
        <v>0</v>
      </c>
      <c r="X53" s="7">
        <v>1.34768837</v>
      </c>
      <c r="Y53" s="7">
        <v>2.2980993299999999</v>
      </c>
      <c r="Z53" s="7">
        <v>2.0283760599999998</v>
      </c>
      <c r="AA53" s="7">
        <v>2.8176704400000001</v>
      </c>
      <c r="AB53" s="7">
        <v>3.3102288999999998</v>
      </c>
      <c r="AC53" s="7">
        <v>3.5910725100000001</v>
      </c>
      <c r="AD53" s="7">
        <v>3.7914522700000002</v>
      </c>
      <c r="AE53" s="7">
        <v>3.89990433</v>
      </c>
      <c r="AF53" s="7">
        <v>4.5441260000000003</v>
      </c>
      <c r="AG53" s="7">
        <v>4.5995723399999999</v>
      </c>
      <c r="AH53" s="7">
        <v>4.9309679400000004</v>
      </c>
      <c r="AI53" s="7">
        <v>5.0032563200000002</v>
      </c>
    </row>
    <row r="54" spans="1:35" x14ac:dyDescent="0.25">
      <c r="A54" s="3">
        <f>VLOOKUP($F54,Områder!$A$1:$T$64,7,FALSE)</f>
        <v>0</v>
      </c>
      <c r="B54" s="3" t="str">
        <f>VLOOKUP($F54,Områder!$A$1:$T$64,4,FALSE)</f>
        <v>Adm. adr.</v>
      </c>
      <c r="C54" s="3" t="str">
        <f>VLOOKUP($F54,Områder!$A$1:$T$64,5,FALSE)</f>
        <v>Adm. adr.</v>
      </c>
      <c r="D54" s="3" t="str">
        <f>VLOOKUP($F54,Områder!$A$1:$T$64,10,FALSE) &amp; " - " &amp; VLOOKUP($F54,Områder!$A$1:$T$64,11,FALSE)</f>
        <v>0 - Adm. adr.</v>
      </c>
      <c r="E54" s="3" t="str">
        <f>VLOOKUP($F54,Områder!$A$1:$T$64,6,FALSE)</f>
        <v>Adm. adr.</v>
      </c>
      <c r="F54" s="1">
        <v>1</v>
      </c>
      <c r="G54" s="1">
        <v>52</v>
      </c>
      <c r="H54" s="7">
        <v>1</v>
      </c>
      <c r="I54" s="7">
        <v>1</v>
      </c>
      <c r="J54" s="7">
        <v>0</v>
      </c>
      <c r="K54" s="7">
        <v>2</v>
      </c>
      <c r="L54" s="7">
        <v>0</v>
      </c>
      <c r="M54" s="7">
        <v>1</v>
      </c>
      <c r="N54" s="7">
        <v>1</v>
      </c>
      <c r="O54" s="7">
        <v>0</v>
      </c>
      <c r="P54" s="7">
        <v>1</v>
      </c>
      <c r="Q54" s="7">
        <v>1</v>
      </c>
      <c r="R54" s="7">
        <v>4</v>
      </c>
      <c r="S54" s="7">
        <v>2</v>
      </c>
      <c r="T54" s="7">
        <v>4</v>
      </c>
      <c r="U54" s="7">
        <v>4</v>
      </c>
      <c r="V54" s="7">
        <v>1</v>
      </c>
      <c r="W54" s="7">
        <v>1</v>
      </c>
      <c r="X54" s="7">
        <v>0.64630604000000003</v>
      </c>
      <c r="Y54" s="7">
        <v>1.76210734</v>
      </c>
      <c r="Z54" s="7">
        <v>2.5793756999999999</v>
      </c>
      <c r="AA54" s="7">
        <v>2.4145377099999998</v>
      </c>
      <c r="AB54" s="7">
        <v>3.13264195</v>
      </c>
      <c r="AC54" s="7">
        <v>3.5772120900000002</v>
      </c>
      <c r="AD54" s="7">
        <v>3.91881412</v>
      </c>
      <c r="AE54" s="7">
        <v>4.1161883699999997</v>
      </c>
      <c r="AF54" s="7">
        <v>4.2324597900000001</v>
      </c>
      <c r="AG54" s="7">
        <v>4.8421607099999999</v>
      </c>
      <c r="AH54" s="7">
        <v>4.9539827399999998</v>
      </c>
      <c r="AI54" s="7">
        <v>5.2900422999999996</v>
      </c>
    </row>
    <row r="55" spans="1:35" x14ac:dyDescent="0.25">
      <c r="A55" s="3">
        <f>VLOOKUP($F55,Områder!$A$1:$T$64,7,FALSE)</f>
        <v>0</v>
      </c>
      <c r="B55" s="3" t="str">
        <f>VLOOKUP($F55,Områder!$A$1:$T$64,4,FALSE)</f>
        <v>Adm. adr.</v>
      </c>
      <c r="C55" s="3" t="str">
        <f>VLOOKUP($F55,Områder!$A$1:$T$64,5,FALSE)</f>
        <v>Adm. adr.</v>
      </c>
      <c r="D55" s="3" t="str">
        <f>VLOOKUP($F55,Områder!$A$1:$T$64,10,FALSE) &amp; " - " &amp; VLOOKUP($F55,Områder!$A$1:$T$64,11,FALSE)</f>
        <v>0 - Adm. adr.</v>
      </c>
      <c r="E55" s="3" t="str">
        <f>VLOOKUP($F55,Områder!$A$1:$T$64,6,FALSE)</f>
        <v>Adm. adr.</v>
      </c>
      <c r="F55" s="1">
        <v>1</v>
      </c>
      <c r="G55" s="1">
        <v>53</v>
      </c>
      <c r="H55" s="7">
        <v>1</v>
      </c>
      <c r="I55" s="7">
        <v>1</v>
      </c>
      <c r="J55" s="7">
        <v>1</v>
      </c>
      <c r="K55" s="7">
        <v>0</v>
      </c>
      <c r="L55" s="7">
        <v>0</v>
      </c>
      <c r="M55" s="7">
        <v>1</v>
      </c>
      <c r="N55" s="7">
        <v>0</v>
      </c>
      <c r="O55" s="7">
        <v>1</v>
      </c>
      <c r="P55" s="7">
        <v>2</v>
      </c>
      <c r="Q55" s="7">
        <v>1</v>
      </c>
      <c r="R55" s="7">
        <v>1</v>
      </c>
      <c r="S55" s="7">
        <v>4</v>
      </c>
      <c r="T55" s="7">
        <v>3</v>
      </c>
      <c r="U55" s="7">
        <v>4</v>
      </c>
      <c r="V55" s="7">
        <v>4</v>
      </c>
      <c r="W55" s="7">
        <v>3</v>
      </c>
      <c r="X55" s="7">
        <v>1.4377724199999999</v>
      </c>
      <c r="Y55" s="7">
        <v>1.2563817799999999</v>
      </c>
      <c r="Z55" s="7">
        <v>2.1382720499999999</v>
      </c>
      <c r="AA55" s="7">
        <v>2.8304969</v>
      </c>
      <c r="AB55" s="7">
        <v>2.75732461</v>
      </c>
      <c r="AC55" s="7">
        <v>3.4067008900000002</v>
      </c>
      <c r="AD55" s="7">
        <v>3.7985303300000002</v>
      </c>
      <c r="AE55" s="7">
        <v>4.1774139000000003</v>
      </c>
      <c r="AF55" s="7">
        <v>4.3536740800000002</v>
      </c>
      <c r="AG55" s="7">
        <v>4.4739649699999999</v>
      </c>
      <c r="AH55" s="7">
        <v>5.0394332100000003</v>
      </c>
      <c r="AI55" s="7">
        <v>5.1821856400000001</v>
      </c>
    </row>
    <row r="56" spans="1:35" x14ac:dyDescent="0.25">
      <c r="A56" s="3">
        <f>VLOOKUP($F56,Områder!$A$1:$T$64,7,FALSE)</f>
        <v>0</v>
      </c>
      <c r="B56" s="3" t="str">
        <f>VLOOKUP($F56,Områder!$A$1:$T$64,4,FALSE)</f>
        <v>Adm. adr.</v>
      </c>
      <c r="C56" s="3" t="str">
        <f>VLOOKUP($F56,Områder!$A$1:$T$64,5,FALSE)</f>
        <v>Adm. adr.</v>
      </c>
      <c r="D56" s="3" t="str">
        <f>VLOOKUP($F56,Områder!$A$1:$T$64,10,FALSE) &amp; " - " &amp; VLOOKUP($F56,Områder!$A$1:$T$64,11,FALSE)</f>
        <v>0 - Adm. adr.</v>
      </c>
      <c r="E56" s="3" t="str">
        <f>VLOOKUP($F56,Områder!$A$1:$T$64,6,FALSE)</f>
        <v>Adm. adr.</v>
      </c>
      <c r="F56" s="1">
        <v>1</v>
      </c>
      <c r="G56" s="1">
        <v>54</v>
      </c>
      <c r="H56" s="7">
        <v>1</v>
      </c>
      <c r="I56" s="7">
        <v>1</v>
      </c>
      <c r="J56" s="7">
        <v>1</v>
      </c>
      <c r="K56" s="7">
        <v>2</v>
      </c>
      <c r="L56" s="7">
        <v>1</v>
      </c>
      <c r="M56" s="7">
        <v>0</v>
      </c>
      <c r="N56" s="7">
        <v>3</v>
      </c>
      <c r="O56" s="7">
        <v>1</v>
      </c>
      <c r="P56" s="7">
        <v>1</v>
      </c>
      <c r="Q56" s="7">
        <v>1</v>
      </c>
      <c r="R56" s="7">
        <v>1</v>
      </c>
      <c r="S56" s="7">
        <v>0</v>
      </c>
      <c r="T56" s="7">
        <v>3</v>
      </c>
      <c r="U56" s="7">
        <v>0</v>
      </c>
      <c r="V56" s="7">
        <v>3</v>
      </c>
      <c r="W56" s="7">
        <v>3</v>
      </c>
      <c r="X56" s="7">
        <v>2.9944959799999999</v>
      </c>
      <c r="Y56" s="7">
        <v>1.8319861</v>
      </c>
      <c r="Z56" s="7">
        <v>1.7897840700000001</v>
      </c>
      <c r="AA56" s="7">
        <v>2.4838539000000002</v>
      </c>
      <c r="AB56" s="7">
        <v>3.0828926000000001</v>
      </c>
      <c r="AC56" s="7">
        <v>3.0826069199999999</v>
      </c>
      <c r="AD56" s="7">
        <v>3.6912618500000001</v>
      </c>
      <c r="AE56" s="7">
        <v>4.0452999500000004</v>
      </c>
      <c r="AF56" s="7">
        <v>4.4602941500000002</v>
      </c>
      <c r="AG56" s="7">
        <v>4.6208109899999998</v>
      </c>
      <c r="AH56" s="7">
        <v>4.7403980199999998</v>
      </c>
      <c r="AI56" s="7">
        <v>5.2840654100000002</v>
      </c>
    </row>
    <row r="57" spans="1:35" x14ac:dyDescent="0.25">
      <c r="A57" s="3">
        <f>VLOOKUP($F57,Områder!$A$1:$T$64,7,FALSE)</f>
        <v>0</v>
      </c>
      <c r="B57" s="3" t="str">
        <f>VLOOKUP($F57,Områder!$A$1:$T$64,4,FALSE)</f>
        <v>Adm. adr.</v>
      </c>
      <c r="C57" s="3" t="str">
        <f>VLOOKUP($F57,Områder!$A$1:$T$64,5,FALSE)</f>
        <v>Adm. adr.</v>
      </c>
      <c r="D57" s="3" t="str">
        <f>VLOOKUP($F57,Områder!$A$1:$T$64,10,FALSE) &amp; " - " &amp; VLOOKUP($F57,Områder!$A$1:$T$64,11,FALSE)</f>
        <v>0 - Adm. adr.</v>
      </c>
      <c r="E57" s="3" t="str">
        <f>VLOOKUP($F57,Områder!$A$1:$T$64,6,FALSE)</f>
        <v>Adm. adr.</v>
      </c>
      <c r="F57" s="1">
        <v>1</v>
      </c>
      <c r="G57" s="1">
        <v>55</v>
      </c>
      <c r="H57" s="7">
        <v>0</v>
      </c>
      <c r="I57" s="7">
        <v>1</v>
      </c>
      <c r="J57" s="7">
        <v>4</v>
      </c>
      <c r="K57" s="7">
        <v>0</v>
      </c>
      <c r="L57" s="7">
        <v>1</v>
      </c>
      <c r="M57" s="7">
        <v>1</v>
      </c>
      <c r="N57" s="7">
        <v>1</v>
      </c>
      <c r="O57" s="7">
        <v>4</v>
      </c>
      <c r="P57" s="7">
        <v>1</v>
      </c>
      <c r="Q57" s="7">
        <v>1</v>
      </c>
      <c r="R57" s="7">
        <v>0</v>
      </c>
      <c r="S57" s="7">
        <v>2</v>
      </c>
      <c r="T57" s="7">
        <v>0</v>
      </c>
      <c r="U57" s="7">
        <v>3</v>
      </c>
      <c r="V57" s="7">
        <v>1</v>
      </c>
      <c r="W57" s="7">
        <v>2</v>
      </c>
      <c r="X57" s="7">
        <v>2.8687265800000001</v>
      </c>
      <c r="Y57" s="7">
        <v>2.9461604399999999</v>
      </c>
      <c r="Z57" s="7">
        <v>2.12585311</v>
      </c>
      <c r="AA57" s="7">
        <v>2.1968149800000001</v>
      </c>
      <c r="AB57" s="7">
        <v>2.7659741699999998</v>
      </c>
      <c r="AC57" s="7">
        <v>3.2860137200000001</v>
      </c>
      <c r="AD57" s="7">
        <v>3.3373781199999999</v>
      </c>
      <c r="AE57" s="7">
        <v>3.9072898899999999</v>
      </c>
      <c r="AF57" s="7">
        <v>4.2441868700000001</v>
      </c>
      <c r="AG57" s="7">
        <v>4.6886886099999998</v>
      </c>
      <c r="AH57" s="7">
        <v>4.8413673399999997</v>
      </c>
      <c r="AI57" s="7">
        <v>4.9600341099999996</v>
      </c>
    </row>
    <row r="58" spans="1:35" x14ac:dyDescent="0.25">
      <c r="A58" s="3">
        <f>VLOOKUP($F58,Områder!$A$1:$T$64,7,FALSE)</f>
        <v>0</v>
      </c>
      <c r="B58" s="3" t="str">
        <f>VLOOKUP($F58,Områder!$A$1:$T$64,4,FALSE)</f>
        <v>Adm. adr.</v>
      </c>
      <c r="C58" s="3" t="str">
        <f>VLOOKUP($F58,Områder!$A$1:$T$64,5,FALSE)</f>
        <v>Adm. adr.</v>
      </c>
      <c r="D58" s="3" t="str">
        <f>VLOOKUP($F58,Områder!$A$1:$T$64,10,FALSE) &amp; " - " &amp; VLOOKUP($F58,Områder!$A$1:$T$64,11,FALSE)</f>
        <v>0 - Adm. adr.</v>
      </c>
      <c r="E58" s="3" t="str">
        <f>VLOOKUP($F58,Områder!$A$1:$T$64,6,FALSE)</f>
        <v>Adm. adr.</v>
      </c>
      <c r="F58" s="1">
        <v>1</v>
      </c>
      <c r="G58" s="1">
        <v>56</v>
      </c>
      <c r="H58" s="7">
        <v>3</v>
      </c>
      <c r="I58" s="7">
        <v>0</v>
      </c>
      <c r="J58" s="7">
        <v>1</v>
      </c>
      <c r="K58" s="7">
        <v>1</v>
      </c>
      <c r="L58" s="7">
        <v>0</v>
      </c>
      <c r="M58" s="7">
        <v>1</v>
      </c>
      <c r="N58" s="7">
        <v>0</v>
      </c>
      <c r="O58" s="7">
        <v>1</v>
      </c>
      <c r="P58" s="7">
        <v>3</v>
      </c>
      <c r="Q58" s="7">
        <v>2</v>
      </c>
      <c r="R58" s="7">
        <v>1</v>
      </c>
      <c r="S58" s="7">
        <v>1</v>
      </c>
      <c r="T58" s="7">
        <v>3</v>
      </c>
      <c r="U58" s="7">
        <v>0</v>
      </c>
      <c r="V58" s="7">
        <v>2</v>
      </c>
      <c r="W58" s="7">
        <v>3</v>
      </c>
      <c r="X58" s="7">
        <v>2.0522745800000002</v>
      </c>
      <c r="Y58" s="7">
        <v>2.81350729</v>
      </c>
      <c r="Z58" s="7">
        <v>2.9495179</v>
      </c>
      <c r="AA58" s="7">
        <v>2.3435848400000001</v>
      </c>
      <c r="AB58" s="7">
        <v>2.4827895299999998</v>
      </c>
      <c r="AC58" s="7">
        <v>2.9672704200000002</v>
      </c>
      <c r="AD58" s="7">
        <v>3.4339971199999999</v>
      </c>
      <c r="AE58" s="7">
        <v>3.51833054</v>
      </c>
      <c r="AF58" s="7">
        <v>4.05794063</v>
      </c>
      <c r="AG58" s="7">
        <v>4.3845525299999997</v>
      </c>
      <c r="AH58" s="7">
        <v>4.8394055500000004</v>
      </c>
      <c r="AI58" s="7">
        <v>4.9874386499999996</v>
      </c>
    </row>
    <row r="59" spans="1:35" x14ac:dyDescent="0.25">
      <c r="A59" s="3">
        <f>VLOOKUP($F59,Områder!$A$1:$T$64,7,FALSE)</f>
        <v>0</v>
      </c>
      <c r="B59" s="3" t="str">
        <f>VLOOKUP($F59,Områder!$A$1:$T$64,4,FALSE)</f>
        <v>Adm. adr.</v>
      </c>
      <c r="C59" s="3" t="str">
        <f>VLOOKUP($F59,Områder!$A$1:$T$64,5,FALSE)</f>
        <v>Adm. adr.</v>
      </c>
      <c r="D59" s="3" t="str">
        <f>VLOOKUP($F59,Områder!$A$1:$T$64,10,FALSE) &amp; " - " &amp; VLOOKUP($F59,Områder!$A$1:$T$64,11,FALSE)</f>
        <v>0 - Adm. adr.</v>
      </c>
      <c r="E59" s="3" t="str">
        <f>VLOOKUP($F59,Områder!$A$1:$T$64,6,FALSE)</f>
        <v>Adm. adr.</v>
      </c>
      <c r="F59" s="1">
        <v>1</v>
      </c>
      <c r="G59" s="1">
        <v>57</v>
      </c>
      <c r="H59" s="7">
        <v>0</v>
      </c>
      <c r="I59" s="7">
        <v>1</v>
      </c>
      <c r="J59" s="7">
        <v>1</v>
      </c>
      <c r="K59" s="7">
        <v>0</v>
      </c>
      <c r="L59" s="7">
        <v>0</v>
      </c>
      <c r="M59" s="7">
        <v>0</v>
      </c>
      <c r="N59" s="7">
        <v>0</v>
      </c>
      <c r="O59" s="7">
        <v>0</v>
      </c>
      <c r="P59" s="7">
        <v>1</v>
      </c>
      <c r="Q59" s="7">
        <v>3</v>
      </c>
      <c r="R59" s="7">
        <v>2</v>
      </c>
      <c r="S59" s="7">
        <v>2</v>
      </c>
      <c r="T59" s="7">
        <v>1</v>
      </c>
      <c r="U59" s="7">
        <v>1</v>
      </c>
      <c r="V59" s="7">
        <v>0</v>
      </c>
      <c r="W59" s="7">
        <v>2</v>
      </c>
      <c r="X59" s="7">
        <v>2.8685115400000001</v>
      </c>
      <c r="Y59" s="7">
        <v>2.16247035</v>
      </c>
      <c r="Z59" s="7">
        <v>2.8725956899999998</v>
      </c>
      <c r="AA59" s="7">
        <v>3.0425289499999999</v>
      </c>
      <c r="AB59" s="7">
        <v>2.6055740799999998</v>
      </c>
      <c r="AC59" s="7">
        <v>2.7939694500000001</v>
      </c>
      <c r="AD59" s="7">
        <v>3.1915610499999998</v>
      </c>
      <c r="AE59" s="7">
        <v>3.60056859</v>
      </c>
      <c r="AF59" s="7">
        <v>3.7202818199999999</v>
      </c>
      <c r="AG59" s="7">
        <v>4.2260107400000004</v>
      </c>
      <c r="AH59" s="7">
        <v>4.5334638800000002</v>
      </c>
      <c r="AI59" s="7">
        <v>4.99203581</v>
      </c>
    </row>
    <row r="60" spans="1:35" x14ac:dyDescent="0.25">
      <c r="A60" s="3">
        <f>VLOOKUP($F60,Områder!$A$1:$T$64,7,FALSE)</f>
        <v>0</v>
      </c>
      <c r="B60" s="3" t="str">
        <f>VLOOKUP($F60,Områder!$A$1:$T$64,4,FALSE)</f>
        <v>Adm. adr.</v>
      </c>
      <c r="C60" s="3" t="str">
        <f>VLOOKUP($F60,Områder!$A$1:$T$64,5,FALSE)</f>
        <v>Adm. adr.</v>
      </c>
      <c r="D60" s="3" t="str">
        <f>VLOOKUP($F60,Områder!$A$1:$T$64,10,FALSE) &amp; " - " &amp; VLOOKUP($F60,Områder!$A$1:$T$64,11,FALSE)</f>
        <v>0 - Adm. adr.</v>
      </c>
      <c r="E60" s="3" t="str">
        <f>VLOOKUP($F60,Områder!$A$1:$T$64,6,FALSE)</f>
        <v>Adm. adr.</v>
      </c>
      <c r="F60" s="1">
        <v>1</v>
      </c>
      <c r="G60" s="1">
        <v>58</v>
      </c>
      <c r="H60" s="7">
        <v>2</v>
      </c>
      <c r="I60" s="7">
        <v>2</v>
      </c>
      <c r="J60" s="7">
        <v>2</v>
      </c>
      <c r="K60" s="7">
        <v>0</v>
      </c>
      <c r="L60" s="7">
        <v>1</v>
      </c>
      <c r="M60" s="7">
        <v>0</v>
      </c>
      <c r="N60" s="7">
        <v>0</v>
      </c>
      <c r="O60" s="7">
        <v>0</v>
      </c>
      <c r="P60" s="7">
        <v>0</v>
      </c>
      <c r="Q60" s="7">
        <v>3</v>
      </c>
      <c r="R60" s="7">
        <v>2</v>
      </c>
      <c r="S60" s="7">
        <v>1</v>
      </c>
      <c r="T60" s="7">
        <v>1</v>
      </c>
      <c r="U60" s="7">
        <v>0</v>
      </c>
      <c r="V60" s="7">
        <v>1</v>
      </c>
      <c r="W60" s="7">
        <v>0</v>
      </c>
      <c r="X60" s="7">
        <v>2.1009340700000001</v>
      </c>
      <c r="Y60" s="7">
        <v>2.8697066599999999</v>
      </c>
      <c r="Z60" s="7">
        <v>2.3212945999999999</v>
      </c>
      <c r="AA60" s="7">
        <v>3.0042077100000002</v>
      </c>
      <c r="AB60" s="7">
        <v>3.1990527900000001</v>
      </c>
      <c r="AC60" s="7">
        <v>2.8634655200000001</v>
      </c>
      <c r="AD60" s="7">
        <v>3.09857351</v>
      </c>
      <c r="AE60" s="7">
        <v>3.4241662700000002</v>
      </c>
      <c r="AF60" s="7">
        <v>3.8032407500000001</v>
      </c>
      <c r="AG60" s="7">
        <v>3.9423098799999998</v>
      </c>
      <c r="AH60" s="7">
        <v>4.4320369800000003</v>
      </c>
      <c r="AI60" s="7">
        <v>4.7331759199999999</v>
      </c>
    </row>
    <row r="61" spans="1:35" x14ac:dyDescent="0.25">
      <c r="A61" s="3">
        <f>VLOOKUP($F61,Områder!$A$1:$T$64,7,FALSE)</f>
        <v>0</v>
      </c>
      <c r="B61" s="3" t="str">
        <f>VLOOKUP($F61,Områder!$A$1:$T$64,4,FALSE)</f>
        <v>Adm. adr.</v>
      </c>
      <c r="C61" s="3" t="str">
        <f>VLOOKUP($F61,Områder!$A$1:$T$64,5,FALSE)</f>
        <v>Adm. adr.</v>
      </c>
      <c r="D61" s="3" t="str">
        <f>VLOOKUP($F61,Områder!$A$1:$T$64,10,FALSE) &amp; " - " &amp; VLOOKUP($F61,Områder!$A$1:$T$64,11,FALSE)</f>
        <v>0 - Adm. adr.</v>
      </c>
      <c r="E61" s="3" t="str">
        <f>VLOOKUP($F61,Områder!$A$1:$T$64,6,FALSE)</f>
        <v>Adm. adr.</v>
      </c>
      <c r="F61" s="1">
        <v>1</v>
      </c>
      <c r="G61" s="1">
        <v>59</v>
      </c>
      <c r="H61" s="7">
        <v>2</v>
      </c>
      <c r="I61" s="7">
        <v>1</v>
      </c>
      <c r="J61" s="7">
        <v>0</v>
      </c>
      <c r="K61" s="7">
        <v>1</v>
      </c>
      <c r="L61" s="7">
        <v>0</v>
      </c>
      <c r="M61" s="7">
        <v>0</v>
      </c>
      <c r="N61" s="7">
        <v>1</v>
      </c>
      <c r="O61" s="7">
        <v>0</v>
      </c>
      <c r="P61" s="7">
        <v>2</v>
      </c>
      <c r="Q61" s="7">
        <v>0</v>
      </c>
      <c r="R61" s="7">
        <v>1</v>
      </c>
      <c r="S61" s="7">
        <v>1</v>
      </c>
      <c r="T61" s="7">
        <v>1</v>
      </c>
      <c r="U61" s="7">
        <v>1</v>
      </c>
      <c r="V61" s="7">
        <v>1</v>
      </c>
      <c r="W61" s="7">
        <v>1</v>
      </c>
      <c r="X61" s="7">
        <v>0.38295547000000002</v>
      </c>
      <c r="Y61" s="7">
        <v>2.2689322299999999</v>
      </c>
      <c r="Z61" s="7">
        <v>2.9680190299999998</v>
      </c>
      <c r="AA61" s="7">
        <v>2.5404844099999999</v>
      </c>
      <c r="AB61" s="7">
        <v>3.2010287900000001</v>
      </c>
      <c r="AC61" s="7">
        <v>3.4179806500000001</v>
      </c>
      <c r="AD61" s="7">
        <v>3.1639411399999999</v>
      </c>
      <c r="AE61" s="7">
        <v>3.43028698</v>
      </c>
      <c r="AF61" s="7">
        <v>3.7093195200000002</v>
      </c>
      <c r="AG61" s="7">
        <v>4.0654028899999997</v>
      </c>
      <c r="AH61" s="7">
        <v>4.2188407699999999</v>
      </c>
      <c r="AI61" s="7">
        <v>4.6998703500000003</v>
      </c>
    </row>
    <row r="62" spans="1:35" x14ac:dyDescent="0.25">
      <c r="A62" s="3">
        <f>VLOOKUP($F62,Områder!$A$1:$T$64,7,FALSE)</f>
        <v>0</v>
      </c>
      <c r="B62" s="3" t="str">
        <f>VLOOKUP($F62,Områder!$A$1:$T$64,4,FALSE)</f>
        <v>Adm. adr.</v>
      </c>
      <c r="C62" s="3" t="str">
        <f>VLOOKUP($F62,Områder!$A$1:$T$64,5,FALSE)</f>
        <v>Adm. adr.</v>
      </c>
      <c r="D62" s="3" t="str">
        <f>VLOOKUP($F62,Områder!$A$1:$T$64,10,FALSE) &amp; " - " &amp; VLOOKUP($F62,Områder!$A$1:$T$64,11,FALSE)</f>
        <v>0 - Adm. adr.</v>
      </c>
      <c r="E62" s="3" t="str">
        <f>VLOOKUP($F62,Områder!$A$1:$T$64,6,FALSE)</f>
        <v>Adm. adr.</v>
      </c>
      <c r="F62" s="1">
        <v>1</v>
      </c>
      <c r="G62" s="1">
        <v>60</v>
      </c>
      <c r="H62" s="7">
        <v>0</v>
      </c>
      <c r="I62" s="7">
        <v>2</v>
      </c>
      <c r="J62" s="7">
        <v>1</v>
      </c>
      <c r="K62" s="7">
        <v>0</v>
      </c>
      <c r="L62" s="7">
        <v>0</v>
      </c>
      <c r="M62" s="7">
        <v>0</v>
      </c>
      <c r="N62" s="7">
        <v>0</v>
      </c>
      <c r="O62" s="7">
        <v>0</v>
      </c>
      <c r="P62" s="7">
        <v>0</v>
      </c>
      <c r="Q62" s="7">
        <v>0</v>
      </c>
      <c r="R62" s="7">
        <v>1</v>
      </c>
      <c r="S62" s="7">
        <v>0</v>
      </c>
      <c r="T62" s="7">
        <v>1</v>
      </c>
      <c r="U62" s="7">
        <v>0</v>
      </c>
      <c r="V62" s="7">
        <v>1</v>
      </c>
      <c r="W62" s="7">
        <v>1</v>
      </c>
      <c r="X62" s="7">
        <v>1.1549896399999999</v>
      </c>
      <c r="Y62" s="7">
        <v>0.66406334</v>
      </c>
      <c r="Z62" s="7">
        <v>2.3252437800000001</v>
      </c>
      <c r="AA62" s="7">
        <v>2.9688155300000001</v>
      </c>
      <c r="AB62" s="7">
        <v>2.6736147300000002</v>
      </c>
      <c r="AC62" s="7">
        <v>3.2870013999999999</v>
      </c>
      <c r="AD62" s="7">
        <v>3.5393466099999999</v>
      </c>
      <c r="AE62" s="7">
        <v>3.3630611099999999</v>
      </c>
      <c r="AF62" s="7">
        <v>3.6697753799999999</v>
      </c>
      <c r="AG62" s="7">
        <v>3.9008585899999999</v>
      </c>
      <c r="AH62" s="7">
        <v>4.2324727900000001</v>
      </c>
      <c r="AI62" s="7">
        <v>4.3947621100000003</v>
      </c>
    </row>
    <row r="63" spans="1:35" x14ac:dyDescent="0.25">
      <c r="A63" s="3">
        <f>VLOOKUP($F63,Områder!$A$1:$T$64,7,FALSE)</f>
        <v>0</v>
      </c>
      <c r="B63" s="3" t="str">
        <f>VLOOKUP($F63,Områder!$A$1:$T$64,4,FALSE)</f>
        <v>Adm. adr.</v>
      </c>
      <c r="C63" s="3" t="str">
        <f>VLOOKUP($F63,Områder!$A$1:$T$64,5,FALSE)</f>
        <v>Adm. adr.</v>
      </c>
      <c r="D63" s="3" t="str">
        <f>VLOOKUP($F63,Områder!$A$1:$T$64,10,FALSE) &amp; " - " &amp; VLOOKUP($F63,Områder!$A$1:$T$64,11,FALSE)</f>
        <v>0 - Adm. adr.</v>
      </c>
      <c r="E63" s="3" t="str">
        <f>VLOOKUP($F63,Områder!$A$1:$T$64,6,FALSE)</f>
        <v>Adm. adr.</v>
      </c>
      <c r="F63" s="1">
        <v>1</v>
      </c>
      <c r="G63" s="1">
        <v>61</v>
      </c>
      <c r="H63" s="7">
        <v>0</v>
      </c>
      <c r="I63" s="7">
        <v>0</v>
      </c>
      <c r="J63" s="7">
        <v>1</v>
      </c>
      <c r="K63" s="7">
        <v>1</v>
      </c>
      <c r="L63" s="7">
        <v>0</v>
      </c>
      <c r="M63" s="7">
        <v>0</v>
      </c>
      <c r="N63" s="7">
        <v>0</v>
      </c>
      <c r="O63" s="7">
        <v>0</v>
      </c>
      <c r="P63" s="7">
        <v>0</v>
      </c>
      <c r="Q63" s="7">
        <v>1</v>
      </c>
      <c r="R63" s="7">
        <v>1</v>
      </c>
      <c r="S63" s="7">
        <v>1</v>
      </c>
      <c r="T63" s="7">
        <v>0</v>
      </c>
      <c r="U63" s="7">
        <v>1</v>
      </c>
      <c r="V63" s="7">
        <v>0</v>
      </c>
      <c r="W63" s="7">
        <v>0</v>
      </c>
      <c r="X63" s="7">
        <v>1.15592491</v>
      </c>
      <c r="Y63" s="7">
        <v>1.3429032599999999</v>
      </c>
      <c r="Z63" s="7">
        <v>0.93837605999999996</v>
      </c>
      <c r="AA63" s="7">
        <v>2.4408946399999998</v>
      </c>
      <c r="AB63" s="7">
        <v>3.0314612699999999</v>
      </c>
      <c r="AC63" s="7">
        <v>2.8209316699999998</v>
      </c>
      <c r="AD63" s="7">
        <v>3.4258752499999998</v>
      </c>
      <c r="AE63" s="7">
        <v>3.6806914499999999</v>
      </c>
      <c r="AF63" s="7">
        <v>3.56338124</v>
      </c>
      <c r="AG63" s="7">
        <v>3.88836754</v>
      </c>
      <c r="AH63" s="7">
        <v>4.0885524999999996</v>
      </c>
      <c r="AI63" s="7">
        <v>4.4000626299999999</v>
      </c>
    </row>
    <row r="64" spans="1:35" x14ac:dyDescent="0.25">
      <c r="A64" s="3">
        <f>VLOOKUP($F64,Områder!$A$1:$T$64,7,FALSE)</f>
        <v>0</v>
      </c>
      <c r="B64" s="3" t="str">
        <f>VLOOKUP($F64,Områder!$A$1:$T$64,4,FALSE)</f>
        <v>Adm. adr.</v>
      </c>
      <c r="C64" s="3" t="str">
        <f>VLOOKUP($F64,Områder!$A$1:$T$64,5,FALSE)</f>
        <v>Adm. adr.</v>
      </c>
      <c r="D64" s="3" t="str">
        <f>VLOOKUP($F64,Områder!$A$1:$T$64,10,FALSE) &amp; " - " &amp; VLOOKUP($F64,Områder!$A$1:$T$64,11,FALSE)</f>
        <v>0 - Adm. adr.</v>
      </c>
      <c r="E64" s="3" t="str">
        <f>VLOOKUP($F64,Områder!$A$1:$T$64,6,FALSE)</f>
        <v>Adm. adr.</v>
      </c>
      <c r="F64" s="1">
        <v>1</v>
      </c>
      <c r="G64" s="1">
        <v>62</v>
      </c>
      <c r="H64" s="7">
        <v>0</v>
      </c>
      <c r="I64" s="7">
        <v>0</v>
      </c>
      <c r="J64" s="7">
        <v>1</v>
      </c>
      <c r="K64" s="7">
        <v>0</v>
      </c>
      <c r="L64" s="7">
        <v>1</v>
      </c>
      <c r="M64" s="7">
        <v>0</v>
      </c>
      <c r="N64" s="7">
        <v>0</v>
      </c>
      <c r="O64" s="7">
        <v>0</v>
      </c>
      <c r="P64" s="7">
        <v>0</v>
      </c>
      <c r="Q64" s="7">
        <v>0</v>
      </c>
      <c r="R64" s="7">
        <v>2</v>
      </c>
      <c r="S64" s="7">
        <v>1</v>
      </c>
      <c r="T64" s="7">
        <v>2</v>
      </c>
      <c r="U64" s="7">
        <v>0</v>
      </c>
      <c r="V64" s="7">
        <v>0</v>
      </c>
      <c r="W64" s="7">
        <v>0</v>
      </c>
      <c r="X64" s="7">
        <v>0.30144289000000002</v>
      </c>
      <c r="Y64" s="7">
        <v>1.3513170800000001</v>
      </c>
      <c r="Z64" s="7">
        <v>1.5629847299999999</v>
      </c>
      <c r="AA64" s="7">
        <v>1.21136621</v>
      </c>
      <c r="AB64" s="7">
        <v>2.6008872200000002</v>
      </c>
      <c r="AC64" s="7">
        <v>3.1310993499999999</v>
      </c>
      <c r="AD64" s="7">
        <v>2.9882569399999999</v>
      </c>
      <c r="AE64" s="7">
        <v>3.59605635</v>
      </c>
      <c r="AF64" s="7">
        <v>3.86208544</v>
      </c>
      <c r="AG64" s="7">
        <v>3.7817339900000002</v>
      </c>
      <c r="AH64" s="7">
        <v>4.1203319199999999</v>
      </c>
      <c r="AI64" s="7">
        <v>4.2889208400000003</v>
      </c>
    </row>
    <row r="65" spans="1:35" x14ac:dyDescent="0.25">
      <c r="A65" s="3">
        <f>VLOOKUP($F65,Områder!$A$1:$T$64,7,FALSE)</f>
        <v>0</v>
      </c>
      <c r="B65" s="3" t="str">
        <f>VLOOKUP($F65,Områder!$A$1:$T$64,4,FALSE)</f>
        <v>Adm. adr.</v>
      </c>
      <c r="C65" s="3" t="str">
        <f>VLOOKUP($F65,Områder!$A$1:$T$64,5,FALSE)</f>
        <v>Adm. adr.</v>
      </c>
      <c r="D65" s="3" t="str">
        <f>VLOOKUP($F65,Områder!$A$1:$T$64,10,FALSE) &amp; " - " &amp; VLOOKUP($F65,Områder!$A$1:$T$64,11,FALSE)</f>
        <v>0 - Adm. adr.</v>
      </c>
      <c r="E65" s="3" t="str">
        <f>VLOOKUP($F65,Områder!$A$1:$T$64,6,FALSE)</f>
        <v>Adm. adr.</v>
      </c>
      <c r="F65" s="1">
        <v>1</v>
      </c>
      <c r="G65" s="1">
        <v>63</v>
      </c>
      <c r="H65" s="7">
        <v>1</v>
      </c>
      <c r="I65" s="7">
        <v>0</v>
      </c>
      <c r="J65" s="7">
        <v>0</v>
      </c>
      <c r="K65" s="7">
        <v>0</v>
      </c>
      <c r="L65" s="7">
        <v>0</v>
      </c>
      <c r="M65" s="7">
        <v>1</v>
      </c>
      <c r="N65" s="7">
        <v>0</v>
      </c>
      <c r="O65" s="7">
        <v>0</v>
      </c>
      <c r="P65" s="7">
        <v>0</v>
      </c>
      <c r="Q65" s="7">
        <v>0</v>
      </c>
      <c r="R65" s="7">
        <v>0</v>
      </c>
      <c r="S65" s="7">
        <v>1</v>
      </c>
      <c r="T65" s="7">
        <v>2</v>
      </c>
      <c r="U65" s="7">
        <v>1</v>
      </c>
      <c r="V65" s="7">
        <v>0</v>
      </c>
      <c r="W65" s="7">
        <v>0</v>
      </c>
      <c r="X65" s="7">
        <v>0.25111052</v>
      </c>
      <c r="Y65" s="7">
        <v>0.55435111999999998</v>
      </c>
      <c r="Z65" s="7">
        <v>1.48679866</v>
      </c>
      <c r="AA65" s="7">
        <v>1.7247830399999999</v>
      </c>
      <c r="AB65" s="7">
        <v>1.4259577800000001</v>
      </c>
      <c r="AC65" s="7">
        <v>2.7074699400000002</v>
      </c>
      <c r="AD65" s="7">
        <v>3.1940258400000001</v>
      </c>
      <c r="AE65" s="7">
        <v>3.1222304400000001</v>
      </c>
      <c r="AF65" s="7">
        <v>3.7327126399999999</v>
      </c>
      <c r="AG65" s="7">
        <v>4.0062454499999998</v>
      </c>
      <c r="AH65" s="7">
        <v>3.96602291</v>
      </c>
      <c r="AI65" s="7">
        <v>4.3263092600000004</v>
      </c>
    </row>
    <row r="66" spans="1:35" x14ac:dyDescent="0.25">
      <c r="A66" s="3">
        <f>VLOOKUP($F66,Områder!$A$1:$T$64,7,FALSE)</f>
        <v>0</v>
      </c>
      <c r="B66" s="3" t="str">
        <f>VLOOKUP($F66,Områder!$A$1:$T$64,4,FALSE)</f>
        <v>Adm. adr.</v>
      </c>
      <c r="C66" s="3" t="str">
        <f>VLOOKUP($F66,Områder!$A$1:$T$64,5,FALSE)</f>
        <v>Adm. adr.</v>
      </c>
      <c r="D66" s="3" t="str">
        <f>VLOOKUP($F66,Områder!$A$1:$T$64,10,FALSE) &amp; " - " &amp; VLOOKUP($F66,Områder!$A$1:$T$64,11,FALSE)</f>
        <v>0 - Adm. adr.</v>
      </c>
      <c r="E66" s="3" t="str">
        <f>VLOOKUP($F66,Områder!$A$1:$T$64,6,FALSE)</f>
        <v>Adm. adr.</v>
      </c>
      <c r="F66" s="1">
        <v>1</v>
      </c>
      <c r="G66" s="1">
        <v>64</v>
      </c>
      <c r="H66" s="7">
        <v>0</v>
      </c>
      <c r="I66" s="7">
        <v>1</v>
      </c>
      <c r="J66" s="7">
        <v>0</v>
      </c>
      <c r="K66" s="7">
        <v>0</v>
      </c>
      <c r="L66" s="7">
        <v>0</v>
      </c>
      <c r="M66" s="7">
        <v>2</v>
      </c>
      <c r="N66" s="7">
        <v>0</v>
      </c>
      <c r="O66" s="7">
        <v>0</v>
      </c>
      <c r="P66" s="7">
        <v>1</v>
      </c>
      <c r="Q66" s="7">
        <v>0</v>
      </c>
      <c r="R66" s="7">
        <v>0</v>
      </c>
      <c r="S66" s="7">
        <v>0</v>
      </c>
      <c r="T66" s="7">
        <v>0</v>
      </c>
      <c r="U66" s="7">
        <v>0</v>
      </c>
      <c r="V66" s="7">
        <v>3</v>
      </c>
      <c r="W66" s="7">
        <v>0</v>
      </c>
      <c r="X66" s="7">
        <v>0.19911819</v>
      </c>
      <c r="Y66" s="7">
        <v>0.46190168999999998</v>
      </c>
      <c r="Z66" s="7">
        <v>0.76431557999999999</v>
      </c>
      <c r="AA66" s="7">
        <v>1.5857257</v>
      </c>
      <c r="AB66" s="7">
        <v>1.8423148</v>
      </c>
      <c r="AC66" s="7">
        <v>1.5964798099999999</v>
      </c>
      <c r="AD66" s="7">
        <v>2.7817881999999998</v>
      </c>
      <c r="AE66" s="7">
        <v>3.2335786299999998</v>
      </c>
      <c r="AF66" s="7">
        <v>3.2224598900000001</v>
      </c>
      <c r="AG66" s="7">
        <v>3.8149971699999998</v>
      </c>
      <c r="AH66" s="7">
        <v>4.0977097300000001</v>
      </c>
      <c r="AI66" s="7">
        <v>4.0957495599999998</v>
      </c>
    </row>
    <row r="67" spans="1:35" x14ac:dyDescent="0.25">
      <c r="A67" s="3">
        <f>VLOOKUP($F67,Områder!$A$1:$T$64,7,FALSE)</f>
        <v>0</v>
      </c>
      <c r="B67" s="3" t="str">
        <f>VLOOKUP($F67,Områder!$A$1:$T$64,4,FALSE)</f>
        <v>Adm. adr.</v>
      </c>
      <c r="C67" s="3" t="str">
        <f>VLOOKUP($F67,Områder!$A$1:$T$64,5,FALSE)</f>
        <v>Adm. adr.</v>
      </c>
      <c r="D67" s="3" t="str">
        <f>VLOOKUP($F67,Områder!$A$1:$T$64,10,FALSE) &amp; " - " &amp; VLOOKUP($F67,Områder!$A$1:$T$64,11,FALSE)</f>
        <v>0 - Adm. adr.</v>
      </c>
      <c r="E67" s="3" t="str">
        <f>VLOOKUP($F67,Områder!$A$1:$T$64,6,FALSE)</f>
        <v>Adm. adr.</v>
      </c>
      <c r="F67" s="1">
        <v>1</v>
      </c>
      <c r="G67" s="1">
        <v>65</v>
      </c>
      <c r="H67" s="7">
        <v>0</v>
      </c>
      <c r="I67" s="7">
        <v>1</v>
      </c>
      <c r="J67" s="7">
        <v>1</v>
      </c>
      <c r="K67" s="7">
        <v>0</v>
      </c>
      <c r="L67" s="7">
        <v>0</v>
      </c>
      <c r="M67" s="7">
        <v>0</v>
      </c>
      <c r="N67" s="7">
        <v>0</v>
      </c>
      <c r="O67" s="7">
        <v>0</v>
      </c>
      <c r="P67" s="7">
        <v>0</v>
      </c>
      <c r="Q67" s="7">
        <v>0</v>
      </c>
      <c r="R67" s="7">
        <v>0</v>
      </c>
      <c r="S67" s="7">
        <v>0</v>
      </c>
      <c r="T67" s="7">
        <v>0</v>
      </c>
      <c r="U67" s="7">
        <v>0</v>
      </c>
      <c r="V67" s="7">
        <v>1</v>
      </c>
      <c r="W67" s="7">
        <v>1</v>
      </c>
      <c r="X67" s="7">
        <v>0.19192598</v>
      </c>
      <c r="Y67" s="7">
        <v>0.38877778000000002</v>
      </c>
      <c r="Z67" s="7">
        <v>0.65681418999999996</v>
      </c>
      <c r="AA67" s="7">
        <v>0.95381274999999999</v>
      </c>
      <c r="AB67" s="7">
        <v>1.6862005</v>
      </c>
      <c r="AC67" s="7">
        <v>1.9532598299999999</v>
      </c>
      <c r="AD67" s="7">
        <v>1.75008776</v>
      </c>
      <c r="AE67" s="7">
        <v>2.84603085</v>
      </c>
      <c r="AF67" s="7">
        <v>3.2655722100000002</v>
      </c>
      <c r="AG67" s="7">
        <v>3.2935235399999998</v>
      </c>
      <c r="AH67" s="7">
        <v>3.8777041400000001</v>
      </c>
      <c r="AI67" s="7">
        <v>4.1594130700000003</v>
      </c>
    </row>
    <row r="68" spans="1:35" x14ac:dyDescent="0.25">
      <c r="A68" s="3">
        <f>VLOOKUP($F68,Områder!$A$1:$T$64,7,FALSE)</f>
        <v>0</v>
      </c>
      <c r="B68" s="3" t="str">
        <f>VLOOKUP($F68,Områder!$A$1:$T$64,4,FALSE)</f>
        <v>Adm. adr.</v>
      </c>
      <c r="C68" s="3" t="str">
        <f>VLOOKUP($F68,Områder!$A$1:$T$64,5,FALSE)</f>
        <v>Adm. adr.</v>
      </c>
      <c r="D68" s="3" t="str">
        <f>VLOOKUP($F68,Områder!$A$1:$T$64,10,FALSE) &amp; " - " &amp; VLOOKUP($F68,Områder!$A$1:$T$64,11,FALSE)</f>
        <v>0 - Adm. adr.</v>
      </c>
      <c r="E68" s="3" t="str">
        <f>VLOOKUP($F68,Områder!$A$1:$T$64,6,FALSE)</f>
        <v>Adm. adr.</v>
      </c>
      <c r="F68" s="1">
        <v>1</v>
      </c>
      <c r="G68" s="1">
        <v>66</v>
      </c>
      <c r="H68" s="7">
        <v>0</v>
      </c>
      <c r="I68" s="7">
        <v>1</v>
      </c>
      <c r="J68" s="7">
        <v>1</v>
      </c>
      <c r="K68" s="7">
        <v>1</v>
      </c>
      <c r="L68" s="7">
        <v>0</v>
      </c>
      <c r="M68" s="7">
        <v>0</v>
      </c>
      <c r="N68" s="7">
        <v>0</v>
      </c>
      <c r="O68" s="7">
        <v>0</v>
      </c>
      <c r="P68" s="7">
        <v>0</v>
      </c>
      <c r="Q68" s="7">
        <v>0</v>
      </c>
      <c r="R68" s="7">
        <v>0</v>
      </c>
      <c r="S68" s="7">
        <v>0</v>
      </c>
      <c r="T68" s="7">
        <v>1</v>
      </c>
      <c r="U68" s="7">
        <v>0</v>
      </c>
      <c r="V68" s="7">
        <v>1</v>
      </c>
      <c r="W68" s="7">
        <v>0</v>
      </c>
      <c r="X68" s="7">
        <v>1.07405734</v>
      </c>
      <c r="Y68" s="7">
        <v>0.42972381999999998</v>
      </c>
      <c r="Z68" s="7">
        <v>0.63215027999999995</v>
      </c>
      <c r="AA68" s="7">
        <v>0.90378614000000002</v>
      </c>
      <c r="AB68" s="7">
        <v>1.19273977</v>
      </c>
      <c r="AC68" s="7">
        <v>1.84104449</v>
      </c>
      <c r="AD68" s="7">
        <v>2.1261996600000002</v>
      </c>
      <c r="AE68" s="7">
        <v>1.9573899400000001</v>
      </c>
      <c r="AF68" s="7">
        <v>2.97520842</v>
      </c>
      <c r="AG68" s="7">
        <v>3.3619005099999999</v>
      </c>
      <c r="AH68" s="7">
        <v>3.43071729</v>
      </c>
      <c r="AI68" s="7">
        <v>4.0184223499999998</v>
      </c>
    </row>
    <row r="69" spans="1:35" x14ac:dyDescent="0.25">
      <c r="A69" s="3">
        <f>VLOOKUP($F69,Områder!$A$1:$T$64,7,FALSE)</f>
        <v>0</v>
      </c>
      <c r="B69" s="3" t="str">
        <f>VLOOKUP($F69,Områder!$A$1:$T$64,4,FALSE)</f>
        <v>Adm. adr.</v>
      </c>
      <c r="C69" s="3" t="str">
        <f>VLOOKUP($F69,Områder!$A$1:$T$64,5,FALSE)</f>
        <v>Adm. adr.</v>
      </c>
      <c r="D69" s="3" t="str">
        <f>VLOOKUP($F69,Områder!$A$1:$T$64,10,FALSE) &amp; " - " &amp; VLOOKUP($F69,Områder!$A$1:$T$64,11,FALSE)</f>
        <v>0 - Adm. adr.</v>
      </c>
      <c r="E69" s="3" t="str">
        <f>VLOOKUP($F69,Områder!$A$1:$T$64,6,FALSE)</f>
        <v>Adm. adr.</v>
      </c>
      <c r="F69" s="1">
        <v>1</v>
      </c>
      <c r="G69" s="1">
        <v>67</v>
      </c>
      <c r="H69" s="7">
        <v>0</v>
      </c>
      <c r="I69" s="7">
        <v>0</v>
      </c>
      <c r="J69" s="7">
        <v>0</v>
      </c>
      <c r="K69" s="7">
        <v>0</v>
      </c>
      <c r="L69" s="7">
        <v>1</v>
      </c>
      <c r="M69" s="7">
        <v>0</v>
      </c>
      <c r="N69" s="7">
        <v>0</v>
      </c>
      <c r="O69" s="7">
        <v>0</v>
      </c>
      <c r="P69" s="7">
        <v>0</v>
      </c>
      <c r="Q69" s="7">
        <v>0</v>
      </c>
      <c r="R69" s="7">
        <v>0</v>
      </c>
      <c r="S69" s="7">
        <v>0</v>
      </c>
      <c r="T69" s="7">
        <v>0</v>
      </c>
      <c r="U69" s="7">
        <v>0</v>
      </c>
      <c r="V69" s="7">
        <v>0</v>
      </c>
      <c r="W69" s="7">
        <v>2</v>
      </c>
      <c r="X69" s="7">
        <v>0.19871243</v>
      </c>
      <c r="Y69" s="7">
        <v>1.1518324799999999</v>
      </c>
      <c r="Z69" s="7">
        <v>0.65106058</v>
      </c>
      <c r="AA69" s="7">
        <v>0.84865897000000001</v>
      </c>
      <c r="AB69" s="7">
        <v>1.1308266499999999</v>
      </c>
      <c r="AC69" s="7">
        <v>1.4174004899999999</v>
      </c>
      <c r="AD69" s="7">
        <v>2.00038662</v>
      </c>
      <c r="AE69" s="7">
        <v>2.2968328499999999</v>
      </c>
      <c r="AF69" s="7">
        <v>2.16461952</v>
      </c>
      <c r="AG69" s="7">
        <v>3.12457684</v>
      </c>
      <c r="AH69" s="7">
        <v>3.4840390000000001</v>
      </c>
      <c r="AI69" s="7">
        <v>3.59870205</v>
      </c>
    </row>
    <row r="70" spans="1:35" x14ac:dyDescent="0.25">
      <c r="A70" s="3">
        <f>VLOOKUP($F70,Områder!$A$1:$T$64,7,FALSE)</f>
        <v>0</v>
      </c>
      <c r="B70" s="3" t="str">
        <f>VLOOKUP($F70,Områder!$A$1:$T$64,4,FALSE)</f>
        <v>Adm. adr.</v>
      </c>
      <c r="C70" s="3" t="str">
        <f>VLOOKUP($F70,Områder!$A$1:$T$64,5,FALSE)</f>
        <v>Adm. adr.</v>
      </c>
      <c r="D70" s="3" t="str">
        <f>VLOOKUP($F70,Områder!$A$1:$T$64,10,FALSE) &amp; " - " &amp; VLOOKUP($F70,Områder!$A$1:$T$64,11,FALSE)</f>
        <v>0 - Adm. adr.</v>
      </c>
      <c r="E70" s="3" t="str">
        <f>VLOOKUP($F70,Områder!$A$1:$T$64,6,FALSE)</f>
        <v>Adm. adr.</v>
      </c>
      <c r="F70" s="1">
        <v>1</v>
      </c>
      <c r="G70" s="1">
        <v>68</v>
      </c>
      <c r="H70" s="7">
        <v>0</v>
      </c>
      <c r="I70" s="7">
        <v>0</v>
      </c>
      <c r="J70" s="7">
        <v>0</v>
      </c>
      <c r="K70" s="7">
        <v>0</v>
      </c>
      <c r="L70" s="7">
        <v>0</v>
      </c>
      <c r="M70" s="7">
        <v>0</v>
      </c>
      <c r="N70" s="7">
        <v>0</v>
      </c>
      <c r="O70" s="7">
        <v>0</v>
      </c>
      <c r="P70" s="7">
        <v>0</v>
      </c>
      <c r="Q70" s="7">
        <v>0</v>
      </c>
      <c r="R70" s="7">
        <v>0</v>
      </c>
      <c r="S70" s="7">
        <v>0</v>
      </c>
      <c r="T70" s="7">
        <v>0</v>
      </c>
      <c r="U70" s="7">
        <v>0</v>
      </c>
      <c r="V70" s="7">
        <v>0</v>
      </c>
      <c r="W70" s="7">
        <v>1</v>
      </c>
      <c r="X70" s="7">
        <v>1.97945891</v>
      </c>
      <c r="Y70" s="7">
        <v>0.43732566</v>
      </c>
      <c r="Z70" s="7">
        <v>1.2803194499999999</v>
      </c>
      <c r="AA70" s="7">
        <v>0.90014342999999997</v>
      </c>
      <c r="AB70" s="7">
        <v>1.0911185000000001</v>
      </c>
      <c r="AC70" s="7">
        <v>1.3808180800000001</v>
      </c>
      <c r="AD70" s="7">
        <v>1.6726352200000001</v>
      </c>
      <c r="AE70" s="7">
        <v>2.1943654499999998</v>
      </c>
      <c r="AF70" s="7">
        <v>2.5037354999999999</v>
      </c>
      <c r="AG70" s="7">
        <v>2.3941461799999999</v>
      </c>
      <c r="AH70" s="7">
        <v>3.3063746599999999</v>
      </c>
      <c r="AI70" s="7">
        <v>3.6406299299999998</v>
      </c>
    </row>
    <row r="71" spans="1:35" x14ac:dyDescent="0.25">
      <c r="A71" s="3">
        <f>VLOOKUP($F71,Områder!$A$1:$T$64,7,FALSE)</f>
        <v>0</v>
      </c>
      <c r="B71" s="3" t="str">
        <f>VLOOKUP($F71,Områder!$A$1:$T$64,4,FALSE)</f>
        <v>Adm. adr.</v>
      </c>
      <c r="C71" s="3" t="str">
        <f>VLOOKUP($F71,Områder!$A$1:$T$64,5,FALSE)</f>
        <v>Adm. adr.</v>
      </c>
      <c r="D71" s="3" t="str">
        <f>VLOOKUP($F71,Områder!$A$1:$T$64,10,FALSE) &amp; " - " &amp; VLOOKUP($F71,Områder!$A$1:$T$64,11,FALSE)</f>
        <v>0 - Adm. adr.</v>
      </c>
      <c r="E71" s="3" t="str">
        <f>VLOOKUP($F71,Områder!$A$1:$T$64,6,FALSE)</f>
        <v>Adm. adr.</v>
      </c>
      <c r="F71" s="1">
        <v>1</v>
      </c>
      <c r="G71" s="1">
        <v>69</v>
      </c>
      <c r="H71" s="7">
        <v>0</v>
      </c>
      <c r="I71" s="7">
        <v>0</v>
      </c>
      <c r="J71" s="7">
        <v>1</v>
      </c>
      <c r="K71" s="7">
        <v>0</v>
      </c>
      <c r="L71" s="7">
        <v>0</v>
      </c>
      <c r="M71" s="7">
        <v>0</v>
      </c>
      <c r="N71" s="7">
        <v>0</v>
      </c>
      <c r="O71" s="7">
        <v>0</v>
      </c>
      <c r="P71" s="7">
        <v>0</v>
      </c>
      <c r="Q71" s="7">
        <v>0</v>
      </c>
      <c r="R71" s="7">
        <v>0</v>
      </c>
      <c r="S71" s="7">
        <v>1</v>
      </c>
      <c r="T71" s="7">
        <v>0</v>
      </c>
      <c r="U71" s="7">
        <v>0</v>
      </c>
      <c r="V71" s="7">
        <v>0</v>
      </c>
      <c r="W71" s="7">
        <v>0</v>
      </c>
      <c r="X71" s="7">
        <v>1.1037934</v>
      </c>
      <c r="Y71" s="7">
        <v>2.03662739</v>
      </c>
      <c r="Z71" s="7">
        <v>0.63756904999999997</v>
      </c>
      <c r="AA71" s="7">
        <v>1.42328582</v>
      </c>
      <c r="AB71" s="7">
        <v>1.1216522200000001</v>
      </c>
      <c r="AC71" s="7">
        <v>1.31887581</v>
      </c>
      <c r="AD71" s="7">
        <v>1.6239358100000001</v>
      </c>
      <c r="AE71" s="7">
        <v>1.91494462</v>
      </c>
      <c r="AF71" s="7">
        <v>2.4098201700000002</v>
      </c>
      <c r="AG71" s="7">
        <v>2.7345753199999998</v>
      </c>
      <c r="AH71" s="7">
        <v>2.6370130700000001</v>
      </c>
      <c r="AI71" s="7">
        <v>3.5394821699999999</v>
      </c>
    </row>
    <row r="72" spans="1:35" x14ac:dyDescent="0.25">
      <c r="A72" s="3">
        <f>VLOOKUP($F72,Områder!$A$1:$T$64,7,FALSE)</f>
        <v>0</v>
      </c>
      <c r="B72" s="3" t="str">
        <f>VLOOKUP($F72,Områder!$A$1:$T$64,4,FALSE)</f>
        <v>Adm. adr.</v>
      </c>
      <c r="C72" s="3" t="str">
        <f>VLOOKUP($F72,Områder!$A$1:$T$64,5,FALSE)</f>
        <v>Adm. adr.</v>
      </c>
      <c r="D72" s="3" t="str">
        <f>VLOOKUP($F72,Områder!$A$1:$T$64,10,FALSE) &amp; " - " &amp; VLOOKUP($F72,Områder!$A$1:$T$64,11,FALSE)</f>
        <v>0 - Adm. adr.</v>
      </c>
      <c r="E72" s="3" t="str">
        <f>VLOOKUP($F72,Områder!$A$1:$T$64,6,FALSE)</f>
        <v>Adm. adr.</v>
      </c>
      <c r="F72" s="1">
        <v>1</v>
      </c>
      <c r="G72" s="1">
        <v>70</v>
      </c>
      <c r="H72" s="7">
        <v>0</v>
      </c>
      <c r="I72" s="7">
        <v>0</v>
      </c>
      <c r="J72" s="7">
        <v>0</v>
      </c>
      <c r="K72" s="7">
        <v>0</v>
      </c>
      <c r="L72" s="7">
        <v>0</v>
      </c>
      <c r="M72" s="7">
        <v>0</v>
      </c>
      <c r="N72" s="7">
        <v>0</v>
      </c>
      <c r="O72" s="7">
        <v>0</v>
      </c>
      <c r="P72" s="7">
        <v>0</v>
      </c>
      <c r="Q72" s="7">
        <v>0</v>
      </c>
      <c r="R72" s="7">
        <v>0</v>
      </c>
      <c r="S72" s="7">
        <v>0</v>
      </c>
      <c r="T72" s="7">
        <v>0</v>
      </c>
      <c r="U72" s="7">
        <v>0</v>
      </c>
      <c r="V72" s="7">
        <v>0</v>
      </c>
      <c r="W72" s="7">
        <v>0</v>
      </c>
      <c r="X72" s="7">
        <v>0.17179187000000001</v>
      </c>
      <c r="Y72" s="7">
        <v>1.16496428</v>
      </c>
      <c r="Z72" s="7">
        <v>2.03639145</v>
      </c>
      <c r="AA72" s="7">
        <v>0.80046209000000001</v>
      </c>
      <c r="AB72" s="7">
        <v>1.5049217500000001</v>
      </c>
      <c r="AC72" s="7">
        <v>1.2772171400000001</v>
      </c>
      <c r="AD72" s="7">
        <v>1.4775335199999999</v>
      </c>
      <c r="AE72" s="7">
        <v>1.7753070099999999</v>
      </c>
      <c r="AF72" s="7">
        <v>2.0599279300000002</v>
      </c>
      <c r="AG72" s="7">
        <v>2.5112701999999998</v>
      </c>
      <c r="AH72" s="7">
        <v>2.8421260400000001</v>
      </c>
      <c r="AI72" s="7">
        <v>2.7538192100000001</v>
      </c>
    </row>
    <row r="73" spans="1:35" x14ac:dyDescent="0.25">
      <c r="A73" s="3">
        <f>VLOOKUP($F73,Områder!$A$1:$T$64,7,FALSE)</f>
        <v>0</v>
      </c>
      <c r="B73" s="3" t="str">
        <f>VLOOKUP($F73,Områder!$A$1:$T$64,4,FALSE)</f>
        <v>Adm. adr.</v>
      </c>
      <c r="C73" s="3" t="str">
        <f>VLOOKUP($F73,Områder!$A$1:$T$64,5,FALSE)</f>
        <v>Adm. adr.</v>
      </c>
      <c r="D73" s="3" t="str">
        <f>VLOOKUP($F73,Områder!$A$1:$T$64,10,FALSE) &amp; " - " &amp; VLOOKUP($F73,Områder!$A$1:$T$64,11,FALSE)</f>
        <v>0 - Adm. adr.</v>
      </c>
      <c r="E73" s="3" t="str">
        <f>VLOOKUP($F73,Områder!$A$1:$T$64,6,FALSE)</f>
        <v>Adm. adr.</v>
      </c>
      <c r="F73" s="1">
        <v>1</v>
      </c>
      <c r="G73" s="1">
        <v>71</v>
      </c>
      <c r="H73" s="7">
        <v>0</v>
      </c>
      <c r="I73" s="7">
        <v>0</v>
      </c>
      <c r="J73" s="7">
        <v>0</v>
      </c>
      <c r="K73" s="7">
        <v>0</v>
      </c>
      <c r="L73" s="7">
        <v>0</v>
      </c>
      <c r="M73" s="7">
        <v>0</v>
      </c>
      <c r="N73" s="7">
        <v>0</v>
      </c>
      <c r="O73" s="7">
        <v>0</v>
      </c>
      <c r="P73" s="7">
        <v>0</v>
      </c>
      <c r="Q73" s="7">
        <v>0</v>
      </c>
      <c r="R73" s="7">
        <v>0</v>
      </c>
      <c r="S73" s="7">
        <v>0</v>
      </c>
      <c r="T73" s="7">
        <v>0</v>
      </c>
      <c r="U73" s="7">
        <v>1</v>
      </c>
      <c r="V73" s="7">
        <v>0</v>
      </c>
      <c r="W73" s="7">
        <v>0</v>
      </c>
      <c r="X73" s="7">
        <v>0.25285108000000001</v>
      </c>
      <c r="Y73" s="7">
        <v>0.41487696000000002</v>
      </c>
      <c r="Z73" s="7">
        <v>1.3318228700000001</v>
      </c>
      <c r="AA73" s="7">
        <v>2.16376378</v>
      </c>
      <c r="AB73" s="7">
        <v>1.0331156500000001</v>
      </c>
      <c r="AC73" s="7">
        <v>1.68672036</v>
      </c>
      <c r="AD73" s="7">
        <v>1.5128381399999999</v>
      </c>
      <c r="AE73" s="7">
        <v>1.71029779</v>
      </c>
      <c r="AF73" s="7">
        <v>2.0099181599999998</v>
      </c>
      <c r="AG73" s="7">
        <v>2.2865345800000001</v>
      </c>
      <c r="AH73" s="7">
        <v>2.7073769599999999</v>
      </c>
      <c r="AI73" s="7">
        <v>3.04740163</v>
      </c>
    </row>
    <row r="74" spans="1:35" x14ac:dyDescent="0.25">
      <c r="A74" s="3">
        <f>VLOOKUP($F74,Områder!$A$1:$T$64,7,FALSE)</f>
        <v>0</v>
      </c>
      <c r="B74" s="3" t="str">
        <f>VLOOKUP($F74,Områder!$A$1:$T$64,4,FALSE)</f>
        <v>Adm. adr.</v>
      </c>
      <c r="C74" s="3" t="str">
        <f>VLOOKUP($F74,Områder!$A$1:$T$64,5,FALSE)</f>
        <v>Adm. adr.</v>
      </c>
      <c r="D74" s="3" t="str">
        <f>VLOOKUP($F74,Områder!$A$1:$T$64,10,FALSE) &amp; " - " &amp; VLOOKUP($F74,Områder!$A$1:$T$64,11,FALSE)</f>
        <v>0 - Adm. adr.</v>
      </c>
      <c r="E74" s="3" t="str">
        <f>VLOOKUP($F74,Områder!$A$1:$T$64,6,FALSE)</f>
        <v>Adm. adr.</v>
      </c>
      <c r="F74" s="1">
        <v>1</v>
      </c>
      <c r="G74" s="1">
        <v>72</v>
      </c>
      <c r="H74" s="7">
        <v>0</v>
      </c>
      <c r="I74" s="7">
        <v>0</v>
      </c>
      <c r="J74" s="7">
        <v>0</v>
      </c>
      <c r="K74" s="7">
        <v>0</v>
      </c>
      <c r="L74" s="7">
        <v>0</v>
      </c>
      <c r="M74" s="7">
        <v>0</v>
      </c>
      <c r="N74" s="7">
        <v>0</v>
      </c>
      <c r="O74" s="7">
        <v>0</v>
      </c>
      <c r="P74" s="7">
        <v>0</v>
      </c>
      <c r="Q74" s="7">
        <v>0</v>
      </c>
      <c r="R74" s="7">
        <v>0</v>
      </c>
      <c r="S74" s="7">
        <v>0</v>
      </c>
      <c r="T74" s="7">
        <v>0</v>
      </c>
      <c r="U74" s="7">
        <v>0</v>
      </c>
      <c r="V74" s="7">
        <v>0</v>
      </c>
      <c r="W74" s="7">
        <v>0</v>
      </c>
      <c r="X74" s="7">
        <v>0.20397654000000001</v>
      </c>
      <c r="Y74" s="7">
        <v>0.45449788000000002</v>
      </c>
      <c r="Z74" s="7">
        <v>0.60891450999999996</v>
      </c>
      <c r="AA74" s="7">
        <v>1.46532884</v>
      </c>
      <c r="AB74" s="7">
        <v>2.2308949299999998</v>
      </c>
      <c r="AC74" s="7">
        <v>1.23076381</v>
      </c>
      <c r="AD74" s="7">
        <v>1.8265658199999999</v>
      </c>
      <c r="AE74" s="7">
        <v>1.72172232</v>
      </c>
      <c r="AF74" s="7">
        <v>1.92259454</v>
      </c>
      <c r="AG74" s="7">
        <v>2.2302897599999998</v>
      </c>
      <c r="AH74" s="7">
        <v>2.5084031499999999</v>
      </c>
      <c r="AI74" s="7">
        <v>2.89796144</v>
      </c>
    </row>
    <row r="75" spans="1:35" x14ac:dyDescent="0.25">
      <c r="A75" s="3">
        <f>VLOOKUP($F75,Områder!$A$1:$T$64,7,FALSE)</f>
        <v>0</v>
      </c>
      <c r="B75" s="3" t="str">
        <f>VLOOKUP($F75,Områder!$A$1:$T$64,4,FALSE)</f>
        <v>Adm. adr.</v>
      </c>
      <c r="C75" s="3" t="str">
        <f>VLOOKUP($F75,Områder!$A$1:$T$64,5,FALSE)</f>
        <v>Adm. adr.</v>
      </c>
      <c r="D75" s="3" t="str">
        <f>VLOOKUP($F75,Områder!$A$1:$T$64,10,FALSE) &amp; " - " &amp; VLOOKUP($F75,Områder!$A$1:$T$64,11,FALSE)</f>
        <v>0 - Adm. adr.</v>
      </c>
      <c r="E75" s="3" t="str">
        <f>VLOOKUP($F75,Områder!$A$1:$T$64,6,FALSE)</f>
        <v>Adm. adr.</v>
      </c>
      <c r="F75" s="1">
        <v>1</v>
      </c>
      <c r="G75" s="1">
        <v>73</v>
      </c>
      <c r="H75" s="7">
        <v>0</v>
      </c>
      <c r="I75" s="7">
        <v>0</v>
      </c>
      <c r="J75" s="7">
        <v>0</v>
      </c>
      <c r="K75" s="7">
        <v>0</v>
      </c>
      <c r="L75" s="7">
        <v>0</v>
      </c>
      <c r="M75" s="7">
        <v>0</v>
      </c>
      <c r="N75" s="7">
        <v>0</v>
      </c>
      <c r="O75" s="7">
        <v>0</v>
      </c>
      <c r="P75" s="7">
        <v>0</v>
      </c>
      <c r="Q75" s="7">
        <v>0</v>
      </c>
      <c r="R75" s="7">
        <v>0</v>
      </c>
      <c r="S75" s="7">
        <v>0</v>
      </c>
      <c r="T75" s="7">
        <v>0</v>
      </c>
      <c r="U75" s="7">
        <v>0</v>
      </c>
      <c r="V75" s="7">
        <v>1</v>
      </c>
      <c r="W75" s="7">
        <v>0</v>
      </c>
      <c r="X75" s="7">
        <v>0.23870963000000001</v>
      </c>
      <c r="Y75" s="7">
        <v>0.46770866999999999</v>
      </c>
      <c r="Z75" s="7">
        <v>0.71466483000000003</v>
      </c>
      <c r="AA75" s="7">
        <v>0.86682360000000003</v>
      </c>
      <c r="AB75" s="7">
        <v>1.6468771</v>
      </c>
      <c r="AC75" s="7">
        <v>2.3922252799999999</v>
      </c>
      <c r="AD75" s="7">
        <v>1.4973163</v>
      </c>
      <c r="AE75" s="7">
        <v>2.04415528</v>
      </c>
      <c r="AF75" s="7">
        <v>2.0224355799999998</v>
      </c>
      <c r="AG75" s="7">
        <v>2.2228324499999998</v>
      </c>
      <c r="AH75" s="7">
        <v>2.55562676</v>
      </c>
      <c r="AI75" s="7">
        <v>2.8385674000000001</v>
      </c>
    </row>
    <row r="76" spans="1:35" x14ac:dyDescent="0.25">
      <c r="A76" s="3">
        <f>VLOOKUP($F76,Områder!$A$1:$T$64,7,FALSE)</f>
        <v>0</v>
      </c>
      <c r="B76" s="3" t="str">
        <f>VLOOKUP($F76,Områder!$A$1:$T$64,4,FALSE)</f>
        <v>Adm. adr.</v>
      </c>
      <c r="C76" s="3" t="str">
        <f>VLOOKUP($F76,Områder!$A$1:$T$64,5,FALSE)</f>
        <v>Adm. adr.</v>
      </c>
      <c r="D76" s="3" t="str">
        <f>VLOOKUP($F76,Områder!$A$1:$T$64,10,FALSE) &amp; " - " &amp; VLOOKUP($F76,Områder!$A$1:$T$64,11,FALSE)</f>
        <v>0 - Adm. adr.</v>
      </c>
      <c r="E76" s="3" t="str">
        <f>VLOOKUP($F76,Områder!$A$1:$T$64,6,FALSE)</f>
        <v>Adm. adr.</v>
      </c>
      <c r="F76" s="1">
        <v>1</v>
      </c>
      <c r="G76" s="1">
        <v>74</v>
      </c>
      <c r="H76" s="7">
        <v>0</v>
      </c>
      <c r="I76" s="7">
        <v>0</v>
      </c>
      <c r="J76" s="7">
        <v>0</v>
      </c>
      <c r="K76" s="7">
        <v>0</v>
      </c>
      <c r="L76" s="7">
        <v>0</v>
      </c>
      <c r="M76" s="7">
        <v>0</v>
      </c>
      <c r="N76" s="7">
        <v>0</v>
      </c>
      <c r="O76" s="7">
        <v>0</v>
      </c>
      <c r="P76" s="7">
        <v>0</v>
      </c>
      <c r="Q76" s="7">
        <v>0</v>
      </c>
      <c r="R76" s="7">
        <v>1</v>
      </c>
      <c r="S76" s="7">
        <v>0</v>
      </c>
      <c r="T76" s="7">
        <v>0</v>
      </c>
      <c r="U76" s="7">
        <v>0</v>
      </c>
      <c r="V76" s="7">
        <v>0</v>
      </c>
      <c r="W76" s="7">
        <v>0</v>
      </c>
      <c r="X76" s="7">
        <v>0.20636514</v>
      </c>
      <c r="Y76" s="7">
        <v>0.46492823999999999</v>
      </c>
      <c r="Z76" s="7">
        <v>0.71299754000000004</v>
      </c>
      <c r="AA76" s="7">
        <v>0.94898990000000005</v>
      </c>
      <c r="AB76" s="7">
        <v>1.0845478</v>
      </c>
      <c r="AC76" s="7">
        <v>1.7853123399999999</v>
      </c>
      <c r="AD76" s="7">
        <v>2.5025083800000001</v>
      </c>
      <c r="AE76" s="7">
        <v>1.7105132000000001</v>
      </c>
      <c r="AF76" s="7">
        <v>2.20139672</v>
      </c>
      <c r="AG76" s="7">
        <v>2.2508432699999998</v>
      </c>
      <c r="AH76" s="7">
        <v>2.4509884099999999</v>
      </c>
      <c r="AI76" s="7">
        <v>2.79202912</v>
      </c>
    </row>
    <row r="77" spans="1:35" x14ac:dyDescent="0.25">
      <c r="A77" s="3">
        <f>VLOOKUP($F77,Områder!$A$1:$T$64,7,FALSE)</f>
        <v>0</v>
      </c>
      <c r="B77" s="3" t="str">
        <f>VLOOKUP($F77,Områder!$A$1:$T$64,4,FALSE)</f>
        <v>Adm. adr.</v>
      </c>
      <c r="C77" s="3" t="str">
        <f>VLOOKUP($F77,Områder!$A$1:$T$64,5,FALSE)</f>
        <v>Adm. adr.</v>
      </c>
      <c r="D77" s="3" t="str">
        <f>VLOOKUP($F77,Områder!$A$1:$T$64,10,FALSE) &amp; " - " &amp; VLOOKUP($F77,Områder!$A$1:$T$64,11,FALSE)</f>
        <v>0 - Adm. adr.</v>
      </c>
      <c r="E77" s="3" t="str">
        <f>VLOOKUP($F77,Områder!$A$1:$T$64,6,FALSE)</f>
        <v>Adm. adr.</v>
      </c>
      <c r="F77" s="1">
        <v>1</v>
      </c>
      <c r="G77" s="1">
        <v>75</v>
      </c>
      <c r="H77" s="7">
        <v>0</v>
      </c>
      <c r="I77" s="7">
        <v>0</v>
      </c>
      <c r="J77" s="7">
        <v>0</v>
      </c>
      <c r="K77" s="7">
        <v>0</v>
      </c>
      <c r="L77" s="7">
        <v>0</v>
      </c>
      <c r="M77" s="7">
        <v>0</v>
      </c>
      <c r="N77" s="7">
        <v>0</v>
      </c>
      <c r="O77" s="7">
        <v>0</v>
      </c>
      <c r="P77" s="7">
        <v>0</v>
      </c>
      <c r="Q77" s="7">
        <v>0</v>
      </c>
      <c r="R77" s="7">
        <v>0</v>
      </c>
      <c r="S77" s="7">
        <v>0</v>
      </c>
      <c r="T77" s="7">
        <v>0</v>
      </c>
      <c r="U77" s="7">
        <v>0</v>
      </c>
      <c r="V77" s="7">
        <v>0</v>
      </c>
      <c r="W77" s="7">
        <v>0</v>
      </c>
      <c r="X77" s="7">
        <v>0.13015608000000001</v>
      </c>
      <c r="Y77" s="7">
        <v>0.33457007</v>
      </c>
      <c r="Z77" s="7">
        <v>0.59641131999999997</v>
      </c>
      <c r="AA77" s="7">
        <v>0.85130048000000003</v>
      </c>
      <c r="AB77" s="7">
        <v>1.0704668100000001</v>
      </c>
      <c r="AC77" s="7">
        <v>1.19229483</v>
      </c>
      <c r="AD77" s="7">
        <v>1.8360213700000001</v>
      </c>
      <c r="AE77" s="7">
        <v>2.5035651799999998</v>
      </c>
      <c r="AF77" s="7">
        <v>1.7982114300000001</v>
      </c>
      <c r="AG77" s="7">
        <v>2.2350629999999998</v>
      </c>
      <c r="AH77" s="7">
        <v>2.3295979099999999</v>
      </c>
      <c r="AI77" s="7">
        <v>2.5218031600000002</v>
      </c>
    </row>
    <row r="78" spans="1:35" x14ac:dyDescent="0.25">
      <c r="A78" s="3">
        <f>VLOOKUP($F78,Områder!$A$1:$T$64,7,FALSE)</f>
        <v>0</v>
      </c>
      <c r="B78" s="3" t="str">
        <f>VLOOKUP($F78,Områder!$A$1:$T$64,4,FALSE)</f>
        <v>Adm. adr.</v>
      </c>
      <c r="C78" s="3" t="str">
        <f>VLOOKUP($F78,Områder!$A$1:$T$64,5,FALSE)</f>
        <v>Adm. adr.</v>
      </c>
      <c r="D78" s="3" t="str">
        <f>VLOOKUP($F78,Områder!$A$1:$T$64,10,FALSE) &amp; " - " &amp; VLOOKUP($F78,Områder!$A$1:$T$64,11,FALSE)</f>
        <v>0 - Adm. adr.</v>
      </c>
      <c r="E78" s="3" t="str">
        <f>VLOOKUP($F78,Områder!$A$1:$T$64,6,FALSE)</f>
        <v>Adm. adr.</v>
      </c>
      <c r="F78" s="1">
        <v>1</v>
      </c>
      <c r="G78" s="1">
        <v>76</v>
      </c>
      <c r="H78" s="7">
        <v>0</v>
      </c>
      <c r="I78" s="7">
        <v>0</v>
      </c>
      <c r="J78" s="7">
        <v>0</v>
      </c>
      <c r="K78" s="7">
        <v>0</v>
      </c>
      <c r="L78" s="7">
        <v>0</v>
      </c>
      <c r="M78" s="7">
        <v>0</v>
      </c>
      <c r="N78" s="7">
        <v>0</v>
      </c>
      <c r="O78" s="7">
        <v>0</v>
      </c>
      <c r="P78" s="7">
        <v>0</v>
      </c>
      <c r="Q78" s="7">
        <v>0</v>
      </c>
      <c r="R78" s="7">
        <v>1</v>
      </c>
      <c r="S78" s="7">
        <v>0</v>
      </c>
      <c r="T78" s="7">
        <v>0</v>
      </c>
      <c r="U78" s="7">
        <v>0</v>
      </c>
      <c r="V78" s="7">
        <v>0</v>
      </c>
      <c r="W78" s="7">
        <v>0</v>
      </c>
      <c r="X78" s="7">
        <v>0.14379645999999999</v>
      </c>
      <c r="Y78" s="7">
        <v>0.28630503000000002</v>
      </c>
      <c r="Z78" s="7">
        <v>0.49336659999999999</v>
      </c>
      <c r="AA78" s="7">
        <v>0.76035271999999998</v>
      </c>
      <c r="AB78" s="7">
        <v>1.0277609000000001</v>
      </c>
      <c r="AC78" s="7">
        <v>1.23562335</v>
      </c>
      <c r="AD78" s="7">
        <v>1.3394460100000001</v>
      </c>
      <c r="AE78" s="7">
        <v>1.9496689700000001</v>
      </c>
      <c r="AF78" s="7">
        <v>2.5379075900000001</v>
      </c>
      <c r="AG78" s="7">
        <v>1.9296614400000001</v>
      </c>
      <c r="AH78" s="7">
        <v>2.3074591899999999</v>
      </c>
      <c r="AI78" s="7">
        <v>2.46196824</v>
      </c>
    </row>
    <row r="79" spans="1:35" x14ac:dyDescent="0.25">
      <c r="A79" s="3">
        <f>VLOOKUP($F79,Områder!$A$1:$T$64,7,FALSE)</f>
        <v>0</v>
      </c>
      <c r="B79" s="3" t="str">
        <f>VLOOKUP($F79,Områder!$A$1:$T$64,4,FALSE)</f>
        <v>Adm. adr.</v>
      </c>
      <c r="C79" s="3" t="str">
        <f>VLOOKUP($F79,Områder!$A$1:$T$64,5,FALSE)</f>
        <v>Adm. adr.</v>
      </c>
      <c r="D79" s="3" t="str">
        <f>VLOOKUP($F79,Områder!$A$1:$T$64,10,FALSE) &amp; " - " &amp; VLOOKUP($F79,Områder!$A$1:$T$64,11,FALSE)</f>
        <v>0 - Adm. adr.</v>
      </c>
      <c r="E79" s="3" t="str">
        <f>VLOOKUP($F79,Områder!$A$1:$T$64,6,FALSE)</f>
        <v>Adm. adr.</v>
      </c>
      <c r="F79" s="1">
        <v>1</v>
      </c>
      <c r="G79" s="1">
        <v>77</v>
      </c>
      <c r="H79" s="7">
        <v>0</v>
      </c>
      <c r="I79" s="7">
        <v>0</v>
      </c>
      <c r="J79" s="7">
        <v>0</v>
      </c>
      <c r="K79" s="7">
        <v>0</v>
      </c>
      <c r="L79" s="7">
        <v>0</v>
      </c>
      <c r="M79" s="7">
        <v>0</v>
      </c>
      <c r="N79" s="7">
        <v>0</v>
      </c>
      <c r="O79" s="7">
        <v>0</v>
      </c>
      <c r="P79" s="7">
        <v>0</v>
      </c>
      <c r="Q79" s="7">
        <v>0</v>
      </c>
      <c r="R79" s="7">
        <v>0</v>
      </c>
      <c r="S79" s="7">
        <v>0</v>
      </c>
      <c r="T79" s="7">
        <v>0</v>
      </c>
      <c r="U79" s="7">
        <v>0</v>
      </c>
      <c r="V79" s="7">
        <v>0</v>
      </c>
      <c r="W79" s="7">
        <v>0</v>
      </c>
      <c r="X79" s="7">
        <v>0.13188705000000001</v>
      </c>
      <c r="Y79" s="7">
        <v>0.31112028000000003</v>
      </c>
      <c r="Z79" s="7">
        <v>0.46916341</v>
      </c>
      <c r="AA79" s="7">
        <v>0.68218531999999998</v>
      </c>
      <c r="AB79" s="7">
        <v>0.95940656000000002</v>
      </c>
      <c r="AC79" s="7">
        <v>1.24125855</v>
      </c>
      <c r="AD79" s="7">
        <v>1.43995597</v>
      </c>
      <c r="AE79" s="7">
        <v>1.52326557</v>
      </c>
      <c r="AF79" s="7">
        <v>2.1051039999999999</v>
      </c>
      <c r="AG79" s="7">
        <v>2.5972301</v>
      </c>
      <c r="AH79" s="7">
        <v>2.1025607900000001</v>
      </c>
      <c r="AI79" s="7">
        <v>2.4184985299999999</v>
      </c>
    </row>
    <row r="80" spans="1:35" x14ac:dyDescent="0.25">
      <c r="A80" s="3">
        <f>VLOOKUP($F80,Områder!$A$1:$T$64,7,FALSE)</f>
        <v>0</v>
      </c>
      <c r="B80" s="3" t="str">
        <f>VLOOKUP($F80,Områder!$A$1:$T$64,4,FALSE)</f>
        <v>Adm. adr.</v>
      </c>
      <c r="C80" s="3" t="str">
        <f>VLOOKUP($F80,Områder!$A$1:$T$64,5,FALSE)</f>
        <v>Adm. adr.</v>
      </c>
      <c r="D80" s="3" t="str">
        <f>VLOOKUP($F80,Områder!$A$1:$T$64,10,FALSE) &amp; " - " &amp; VLOOKUP($F80,Områder!$A$1:$T$64,11,FALSE)</f>
        <v>0 - Adm. adr.</v>
      </c>
      <c r="E80" s="3" t="str">
        <f>VLOOKUP($F80,Områder!$A$1:$T$64,6,FALSE)</f>
        <v>Adm. adr.</v>
      </c>
      <c r="F80" s="1">
        <v>1</v>
      </c>
      <c r="G80" s="1">
        <v>78</v>
      </c>
      <c r="H80" s="7">
        <v>0</v>
      </c>
      <c r="I80" s="7">
        <v>0</v>
      </c>
      <c r="J80" s="7">
        <v>0</v>
      </c>
      <c r="K80" s="7">
        <v>0</v>
      </c>
      <c r="L80" s="7">
        <v>0</v>
      </c>
      <c r="M80" s="7">
        <v>0</v>
      </c>
      <c r="N80" s="7">
        <v>0</v>
      </c>
      <c r="O80" s="7">
        <v>0</v>
      </c>
      <c r="P80" s="7">
        <v>0</v>
      </c>
      <c r="Q80" s="7">
        <v>0</v>
      </c>
      <c r="R80" s="7">
        <v>0</v>
      </c>
      <c r="S80" s="7">
        <v>0</v>
      </c>
      <c r="T80" s="7">
        <v>0</v>
      </c>
      <c r="U80" s="7">
        <v>0</v>
      </c>
      <c r="V80" s="7">
        <v>1</v>
      </c>
      <c r="W80" s="7">
        <v>0</v>
      </c>
      <c r="X80" s="7">
        <v>0.13259890999999999</v>
      </c>
      <c r="Y80" s="7">
        <v>0.26786398</v>
      </c>
      <c r="Z80" s="7">
        <v>0.48360520000000001</v>
      </c>
      <c r="AA80" s="7">
        <v>0.64987499999999998</v>
      </c>
      <c r="AB80" s="7">
        <v>0.86156767999999995</v>
      </c>
      <c r="AC80" s="7">
        <v>1.16000488</v>
      </c>
      <c r="AD80" s="7">
        <v>1.45898203</v>
      </c>
      <c r="AE80" s="7">
        <v>1.6393012199999999</v>
      </c>
      <c r="AF80" s="7">
        <v>1.71432612</v>
      </c>
      <c r="AG80" s="7">
        <v>2.2494297799999998</v>
      </c>
      <c r="AH80" s="7">
        <v>2.7088631200000002</v>
      </c>
      <c r="AI80" s="7">
        <v>2.2823163599999998</v>
      </c>
    </row>
    <row r="81" spans="1:35" x14ac:dyDescent="0.25">
      <c r="A81" s="3">
        <f>VLOOKUP($F81,Områder!$A$1:$T$64,7,FALSE)</f>
        <v>0</v>
      </c>
      <c r="B81" s="3" t="str">
        <f>VLOOKUP($F81,Områder!$A$1:$T$64,4,FALSE)</f>
        <v>Adm. adr.</v>
      </c>
      <c r="C81" s="3" t="str">
        <f>VLOOKUP($F81,Områder!$A$1:$T$64,5,FALSE)</f>
        <v>Adm. adr.</v>
      </c>
      <c r="D81" s="3" t="str">
        <f>VLOOKUP($F81,Områder!$A$1:$T$64,10,FALSE) &amp; " - " &amp; VLOOKUP($F81,Områder!$A$1:$T$64,11,FALSE)</f>
        <v>0 - Adm. adr.</v>
      </c>
      <c r="E81" s="3" t="str">
        <f>VLOOKUP($F81,Områder!$A$1:$T$64,6,FALSE)</f>
        <v>Adm. adr.</v>
      </c>
      <c r="F81" s="1">
        <v>1</v>
      </c>
      <c r="G81" s="1">
        <v>79</v>
      </c>
      <c r="H81" s="7">
        <v>0</v>
      </c>
      <c r="I81" s="7">
        <v>0</v>
      </c>
      <c r="J81" s="7">
        <v>0</v>
      </c>
      <c r="K81" s="7">
        <v>0</v>
      </c>
      <c r="L81" s="7">
        <v>0</v>
      </c>
      <c r="M81" s="7">
        <v>0</v>
      </c>
      <c r="N81" s="7">
        <v>0</v>
      </c>
      <c r="O81" s="7">
        <v>0</v>
      </c>
      <c r="P81" s="7">
        <v>0</v>
      </c>
      <c r="Q81" s="7">
        <v>0</v>
      </c>
      <c r="R81" s="7">
        <v>1</v>
      </c>
      <c r="S81" s="7">
        <v>0</v>
      </c>
      <c r="T81" s="7">
        <v>0</v>
      </c>
      <c r="U81" s="7">
        <v>0</v>
      </c>
      <c r="V81" s="7">
        <v>0</v>
      </c>
      <c r="W81" s="7">
        <v>0</v>
      </c>
      <c r="X81" s="7">
        <v>0.16337245</v>
      </c>
      <c r="Y81" s="7">
        <v>0.31253549000000003</v>
      </c>
      <c r="Z81" s="7">
        <v>0.44852456000000002</v>
      </c>
      <c r="AA81" s="7">
        <v>0.70214783000000003</v>
      </c>
      <c r="AB81" s="7">
        <v>0.87358884999999997</v>
      </c>
      <c r="AC81" s="7">
        <v>1.0858984599999999</v>
      </c>
      <c r="AD81" s="7">
        <v>1.3946970000000001</v>
      </c>
      <c r="AE81" s="7">
        <v>1.71119512</v>
      </c>
      <c r="AF81" s="7">
        <v>1.8728767399999999</v>
      </c>
      <c r="AG81" s="7">
        <v>1.93049435</v>
      </c>
      <c r="AH81" s="7">
        <v>2.4325374000000002</v>
      </c>
      <c r="AI81" s="7">
        <v>2.8527618299999999</v>
      </c>
    </row>
    <row r="82" spans="1:35" x14ac:dyDescent="0.25">
      <c r="A82" s="3">
        <f>VLOOKUP($F82,Områder!$A$1:$T$64,7,FALSE)</f>
        <v>0</v>
      </c>
      <c r="B82" s="3" t="str">
        <f>VLOOKUP($F82,Områder!$A$1:$T$64,4,FALSE)</f>
        <v>Adm. adr.</v>
      </c>
      <c r="C82" s="3" t="str">
        <f>VLOOKUP($F82,Områder!$A$1:$T$64,5,FALSE)</f>
        <v>Adm. adr.</v>
      </c>
      <c r="D82" s="3" t="str">
        <f>VLOOKUP($F82,Områder!$A$1:$T$64,10,FALSE) &amp; " - " &amp; VLOOKUP($F82,Områder!$A$1:$T$64,11,FALSE)</f>
        <v>0 - Adm. adr.</v>
      </c>
      <c r="E82" s="3" t="str">
        <f>VLOOKUP($F82,Områder!$A$1:$T$64,6,FALSE)</f>
        <v>Adm. adr.</v>
      </c>
      <c r="F82" s="1">
        <v>1</v>
      </c>
      <c r="G82" s="1">
        <v>80</v>
      </c>
      <c r="H82" s="7">
        <v>0</v>
      </c>
      <c r="I82" s="7">
        <v>0</v>
      </c>
      <c r="J82" s="7">
        <v>0</v>
      </c>
      <c r="K82" s="7">
        <v>0</v>
      </c>
      <c r="L82" s="7">
        <v>0</v>
      </c>
      <c r="M82" s="7">
        <v>0</v>
      </c>
      <c r="N82" s="7">
        <v>0</v>
      </c>
      <c r="O82" s="7">
        <v>0</v>
      </c>
      <c r="P82" s="7">
        <v>0</v>
      </c>
      <c r="Q82" s="7">
        <v>0</v>
      </c>
      <c r="R82" s="7">
        <v>0</v>
      </c>
      <c r="S82" s="7">
        <v>1</v>
      </c>
      <c r="T82" s="7">
        <v>0</v>
      </c>
      <c r="U82" s="7">
        <v>0</v>
      </c>
      <c r="V82" s="7">
        <v>0</v>
      </c>
      <c r="W82" s="7">
        <v>0</v>
      </c>
      <c r="X82" s="7">
        <v>9.4283169999999999E-2</v>
      </c>
      <c r="Y82" s="7">
        <v>0.25962408999999997</v>
      </c>
      <c r="Z82" s="7">
        <v>0.42416122000000001</v>
      </c>
      <c r="AA82" s="7">
        <v>0.56036052000000003</v>
      </c>
      <c r="AB82" s="7">
        <v>0.84662691000000001</v>
      </c>
      <c r="AC82" s="7">
        <v>1.02722636</v>
      </c>
      <c r="AD82" s="7">
        <v>1.2438509499999999</v>
      </c>
      <c r="AE82" s="7">
        <v>1.5611621099999999</v>
      </c>
      <c r="AF82" s="7">
        <v>1.8947306500000001</v>
      </c>
      <c r="AG82" s="7">
        <v>2.0327123500000002</v>
      </c>
      <c r="AH82" s="7">
        <v>2.0789948599999999</v>
      </c>
      <c r="AI82" s="7">
        <v>2.55448378</v>
      </c>
    </row>
    <row r="83" spans="1:35" x14ac:dyDescent="0.25">
      <c r="A83" s="3">
        <f>VLOOKUP($F83,Områder!$A$1:$T$64,7,FALSE)</f>
        <v>0</v>
      </c>
      <c r="B83" s="3" t="str">
        <f>VLOOKUP($F83,Områder!$A$1:$T$64,4,FALSE)</f>
        <v>Adm. adr.</v>
      </c>
      <c r="C83" s="3" t="str">
        <f>VLOOKUP($F83,Områder!$A$1:$T$64,5,FALSE)</f>
        <v>Adm. adr.</v>
      </c>
      <c r="D83" s="3" t="str">
        <f>VLOOKUP($F83,Områder!$A$1:$T$64,10,FALSE) &amp; " - " &amp; VLOOKUP($F83,Områder!$A$1:$T$64,11,FALSE)</f>
        <v>0 - Adm. adr.</v>
      </c>
      <c r="E83" s="3" t="str">
        <f>VLOOKUP($F83,Områder!$A$1:$T$64,6,FALSE)</f>
        <v>Adm. adr.</v>
      </c>
      <c r="F83" s="1">
        <v>1</v>
      </c>
      <c r="G83" s="1">
        <v>81</v>
      </c>
      <c r="H83" s="7">
        <v>0</v>
      </c>
      <c r="I83" s="7">
        <v>0</v>
      </c>
      <c r="J83" s="7">
        <v>0</v>
      </c>
      <c r="K83" s="7">
        <v>0</v>
      </c>
      <c r="L83" s="7">
        <v>0</v>
      </c>
      <c r="M83" s="7">
        <v>0</v>
      </c>
      <c r="N83" s="7">
        <v>0</v>
      </c>
      <c r="O83" s="7">
        <v>0</v>
      </c>
      <c r="P83" s="7">
        <v>0</v>
      </c>
      <c r="Q83" s="7">
        <v>0</v>
      </c>
      <c r="R83" s="7">
        <v>0</v>
      </c>
      <c r="S83" s="7">
        <v>0</v>
      </c>
      <c r="T83" s="7">
        <v>0</v>
      </c>
      <c r="U83" s="7">
        <v>0</v>
      </c>
      <c r="V83" s="7">
        <v>0</v>
      </c>
      <c r="W83" s="7">
        <v>0</v>
      </c>
      <c r="X83" s="7">
        <v>0.13988015000000001</v>
      </c>
      <c r="Y83" s="7">
        <v>0.26348674</v>
      </c>
      <c r="Z83" s="7">
        <v>0.43758878000000001</v>
      </c>
      <c r="AA83" s="7">
        <v>0.63127995000000003</v>
      </c>
      <c r="AB83" s="7">
        <v>0.77181005000000003</v>
      </c>
      <c r="AC83" s="7">
        <v>1.11256004</v>
      </c>
      <c r="AD83" s="7">
        <v>1.3167624099999999</v>
      </c>
      <c r="AE83" s="7">
        <v>1.5412364999999999</v>
      </c>
      <c r="AF83" s="7">
        <v>1.8904394799999999</v>
      </c>
      <c r="AG83" s="7">
        <v>2.24175551</v>
      </c>
      <c r="AH83" s="7">
        <v>2.3541457000000001</v>
      </c>
      <c r="AI83" s="7">
        <v>2.3794856000000002</v>
      </c>
    </row>
    <row r="84" spans="1:35" x14ac:dyDescent="0.25">
      <c r="A84" s="3">
        <f>VLOOKUP($F84,Områder!$A$1:$T$64,7,FALSE)</f>
        <v>0</v>
      </c>
      <c r="B84" s="3" t="str">
        <f>VLOOKUP($F84,Områder!$A$1:$T$64,4,FALSE)</f>
        <v>Adm. adr.</v>
      </c>
      <c r="C84" s="3" t="str">
        <f>VLOOKUP($F84,Områder!$A$1:$T$64,5,FALSE)</f>
        <v>Adm. adr.</v>
      </c>
      <c r="D84" s="3" t="str">
        <f>VLOOKUP($F84,Områder!$A$1:$T$64,10,FALSE) &amp; " - " &amp; VLOOKUP($F84,Områder!$A$1:$T$64,11,FALSE)</f>
        <v>0 - Adm. adr.</v>
      </c>
      <c r="E84" s="3" t="str">
        <f>VLOOKUP($F84,Områder!$A$1:$T$64,6,FALSE)</f>
        <v>Adm. adr.</v>
      </c>
      <c r="F84" s="1">
        <v>1</v>
      </c>
      <c r="G84" s="1">
        <v>82</v>
      </c>
      <c r="H84" s="7">
        <v>0</v>
      </c>
      <c r="I84" s="7">
        <v>0</v>
      </c>
      <c r="J84" s="7">
        <v>0</v>
      </c>
      <c r="K84" s="7">
        <v>0</v>
      </c>
      <c r="L84" s="7">
        <v>0</v>
      </c>
      <c r="M84" s="7">
        <v>0</v>
      </c>
      <c r="N84" s="7">
        <v>0</v>
      </c>
      <c r="O84" s="7">
        <v>0</v>
      </c>
      <c r="P84" s="7">
        <v>0</v>
      </c>
      <c r="Q84" s="7">
        <v>0</v>
      </c>
      <c r="R84" s="7">
        <v>0</v>
      </c>
      <c r="S84" s="7">
        <v>0</v>
      </c>
      <c r="T84" s="7">
        <v>0</v>
      </c>
      <c r="U84" s="7">
        <v>0</v>
      </c>
      <c r="V84" s="7">
        <v>0</v>
      </c>
      <c r="W84" s="7">
        <v>0</v>
      </c>
      <c r="X84" s="7">
        <v>0.11260594</v>
      </c>
      <c r="Y84" s="7">
        <v>0.23973595</v>
      </c>
      <c r="Z84" s="7">
        <v>0.38748432999999999</v>
      </c>
      <c r="AA84" s="7">
        <v>0.55744042999999999</v>
      </c>
      <c r="AB84" s="7">
        <v>0.76599865</v>
      </c>
      <c r="AC84" s="7">
        <v>0.90448289999999998</v>
      </c>
      <c r="AD84" s="7">
        <v>1.2859913999999999</v>
      </c>
      <c r="AE84" s="7">
        <v>1.49034143</v>
      </c>
      <c r="AF84" s="7">
        <v>1.71481861</v>
      </c>
      <c r="AG84" s="7">
        <v>2.0729532000000002</v>
      </c>
      <c r="AH84" s="7">
        <v>2.42952111</v>
      </c>
      <c r="AI84" s="7">
        <v>2.5267468100000001</v>
      </c>
    </row>
    <row r="85" spans="1:35" x14ac:dyDescent="0.25">
      <c r="A85" s="3">
        <f>VLOOKUP($F85,Områder!$A$1:$T$64,7,FALSE)</f>
        <v>0</v>
      </c>
      <c r="B85" s="3" t="str">
        <f>VLOOKUP($F85,Områder!$A$1:$T$64,4,FALSE)</f>
        <v>Adm. adr.</v>
      </c>
      <c r="C85" s="3" t="str">
        <f>VLOOKUP($F85,Områder!$A$1:$T$64,5,FALSE)</f>
        <v>Adm. adr.</v>
      </c>
      <c r="D85" s="3" t="str">
        <f>VLOOKUP($F85,Områder!$A$1:$T$64,10,FALSE) &amp; " - " &amp; VLOOKUP($F85,Områder!$A$1:$T$64,11,FALSE)</f>
        <v>0 - Adm. adr.</v>
      </c>
      <c r="E85" s="3" t="str">
        <f>VLOOKUP($F85,Områder!$A$1:$T$64,6,FALSE)</f>
        <v>Adm. adr.</v>
      </c>
      <c r="F85" s="1">
        <v>1</v>
      </c>
      <c r="G85" s="1">
        <v>83</v>
      </c>
      <c r="H85" s="7">
        <v>0</v>
      </c>
      <c r="I85" s="7">
        <v>0</v>
      </c>
      <c r="J85" s="7">
        <v>0</v>
      </c>
      <c r="K85" s="7">
        <v>0</v>
      </c>
      <c r="L85" s="7">
        <v>0</v>
      </c>
      <c r="M85" s="7">
        <v>0</v>
      </c>
      <c r="N85" s="7">
        <v>0</v>
      </c>
      <c r="O85" s="7">
        <v>0</v>
      </c>
      <c r="P85" s="7">
        <v>0</v>
      </c>
      <c r="Q85" s="7">
        <v>0</v>
      </c>
      <c r="R85" s="7">
        <v>0</v>
      </c>
      <c r="S85" s="7">
        <v>0</v>
      </c>
      <c r="T85" s="7">
        <v>0</v>
      </c>
      <c r="U85" s="7">
        <v>0</v>
      </c>
      <c r="V85" s="7">
        <v>0</v>
      </c>
      <c r="W85" s="7">
        <v>0</v>
      </c>
      <c r="X85" s="7">
        <v>0.1204244</v>
      </c>
      <c r="Y85" s="7">
        <v>0.23043681999999999</v>
      </c>
      <c r="Z85" s="7">
        <v>0.36303898000000001</v>
      </c>
      <c r="AA85" s="7">
        <v>0.51431861000000001</v>
      </c>
      <c r="AB85" s="7">
        <v>0.68237320999999995</v>
      </c>
      <c r="AC85" s="7">
        <v>0.91837769000000002</v>
      </c>
      <c r="AD85" s="7">
        <v>1.05403874</v>
      </c>
      <c r="AE85" s="7">
        <v>1.47662077</v>
      </c>
      <c r="AF85" s="7">
        <v>1.6981070700000001</v>
      </c>
      <c r="AG85" s="7">
        <v>1.9130152499999999</v>
      </c>
      <c r="AH85" s="7">
        <v>2.2801124000000002</v>
      </c>
      <c r="AI85" s="7">
        <v>2.6524997799999999</v>
      </c>
    </row>
    <row r="86" spans="1:35" x14ac:dyDescent="0.25">
      <c r="A86" s="3">
        <f>VLOOKUP($F86,Områder!$A$1:$T$64,7,FALSE)</f>
        <v>0</v>
      </c>
      <c r="B86" s="3" t="str">
        <f>VLOOKUP($F86,Områder!$A$1:$T$64,4,FALSE)</f>
        <v>Adm. adr.</v>
      </c>
      <c r="C86" s="3" t="str">
        <f>VLOOKUP($F86,Områder!$A$1:$T$64,5,FALSE)</f>
        <v>Adm. adr.</v>
      </c>
      <c r="D86" s="3" t="str">
        <f>VLOOKUP($F86,Områder!$A$1:$T$64,10,FALSE) &amp; " - " &amp; VLOOKUP($F86,Områder!$A$1:$T$64,11,FALSE)</f>
        <v>0 - Adm. adr.</v>
      </c>
      <c r="E86" s="3" t="str">
        <f>VLOOKUP($F86,Områder!$A$1:$T$64,6,FALSE)</f>
        <v>Adm. adr.</v>
      </c>
      <c r="F86" s="1">
        <v>1</v>
      </c>
      <c r="G86" s="1">
        <v>84</v>
      </c>
      <c r="H86" s="7">
        <v>0</v>
      </c>
      <c r="I86" s="7">
        <v>0</v>
      </c>
      <c r="J86" s="7">
        <v>0</v>
      </c>
      <c r="K86" s="7">
        <v>0</v>
      </c>
      <c r="L86" s="7">
        <v>0</v>
      </c>
      <c r="M86" s="7">
        <v>0</v>
      </c>
      <c r="N86" s="7">
        <v>0</v>
      </c>
      <c r="O86" s="7">
        <v>0</v>
      </c>
      <c r="P86" s="7">
        <v>0</v>
      </c>
      <c r="Q86" s="7">
        <v>0</v>
      </c>
      <c r="R86" s="7">
        <v>0</v>
      </c>
      <c r="S86" s="7">
        <v>0</v>
      </c>
      <c r="T86" s="7">
        <v>0</v>
      </c>
      <c r="U86" s="7">
        <v>0</v>
      </c>
      <c r="V86" s="7">
        <v>0</v>
      </c>
      <c r="W86" s="7">
        <v>0</v>
      </c>
      <c r="X86" s="7">
        <v>0.11746318</v>
      </c>
      <c r="Y86" s="7">
        <v>0.25117429000000002</v>
      </c>
      <c r="Z86" s="7">
        <v>0.35677023000000002</v>
      </c>
      <c r="AA86" s="7">
        <v>0.48854713</v>
      </c>
      <c r="AB86" s="7">
        <v>0.65736066999999998</v>
      </c>
      <c r="AC86" s="7">
        <v>0.82728990999999996</v>
      </c>
      <c r="AD86" s="7">
        <v>1.0886180000000001</v>
      </c>
      <c r="AE86" s="7">
        <v>1.2206274699999999</v>
      </c>
      <c r="AF86" s="7">
        <v>1.68960683</v>
      </c>
      <c r="AG86" s="7">
        <v>1.91685583</v>
      </c>
      <c r="AH86" s="7">
        <v>2.1385834899999998</v>
      </c>
      <c r="AI86" s="7">
        <v>2.53372164</v>
      </c>
    </row>
    <row r="87" spans="1:35" x14ac:dyDescent="0.25">
      <c r="A87" s="3">
        <f>VLOOKUP($F87,Områder!$A$1:$T$64,7,FALSE)</f>
        <v>0</v>
      </c>
      <c r="B87" s="3" t="str">
        <f>VLOOKUP($F87,Områder!$A$1:$T$64,4,FALSE)</f>
        <v>Adm. adr.</v>
      </c>
      <c r="C87" s="3" t="str">
        <f>VLOOKUP($F87,Områder!$A$1:$T$64,5,FALSE)</f>
        <v>Adm. adr.</v>
      </c>
      <c r="D87" s="3" t="str">
        <f>VLOOKUP($F87,Områder!$A$1:$T$64,10,FALSE) &amp; " - " &amp; VLOOKUP($F87,Områder!$A$1:$T$64,11,FALSE)</f>
        <v>0 - Adm. adr.</v>
      </c>
      <c r="E87" s="3" t="str">
        <f>VLOOKUP($F87,Områder!$A$1:$T$64,6,FALSE)</f>
        <v>Adm. adr.</v>
      </c>
      <c r="F87" s="1">
        <v>1</v>
      </c>
      <c r="G87" s="1">
        <v>85</v>
      </c>
      <c r="H87" s="7">
        <v>0</v>
      </c>
      <c r="I87" s="7">
        <v>0</v>
      </c>
      <c r="J87" s="7">
        <v>0</v>
      </c>
      <c r="K87" s="7">
        <v>0</v>
      </c>
      <c r="L87" s="7">
        <v>0</v>
      </c>
      <c r="M87" s="7">
        <v>0</v>
      </c>
      <c r="N87" s="7">
        <v>0</v>
      </c>
      <c r="O87" s="7">
        <v>0</v>
      </c>
      <c r="P87" s="7">
        <v>0</v>
      </c>
      <c r="Q87" s="7">
        <v>0</v>
      </c>
      <c r="R87" s="7">
        <v>0</v>
      </c>
      <c r="S87" s="7">
        <v>0</v>
      </c>
      <c r="T87" s="7">
        <v>0</v>
      </c>
      <c r="U87" s="7">
        <v>0</v>
      </c>
      <c r="V87" s="7">
        <v>0</v>
      </c>
      <c r="W87" s="7">
        <v>0</v>
      </c>
      <c r="X87" s="7">
        <v>0.10315002</v>
      </c>
      <c r="Y87" s="7">
        <v>0.24426723</v>
      </c>
      <c r="Z87" s="7">
        <v>0.37990519</v>
      </c>
      <c r="AA87" s="7">
        <v>0.48371161000000001</v>
      </c>
      <c r="AB87" s="7">
        <v>0.60587117999999995</v>
      </c>
      <c r="AC87" s="7">
        <v>0.79777686999999997</v>
      </c>
      <c r="AD87" s="7">
        <v>0.95376899999999998</v>
      </c>
      <c r="AE87" s="7">
        <v>1.23960067</v>
      </c>
      <c r="AF87" s="7">
        <v>1.36286303</v>
      </c>
      <c r="AG87" s="7">
        <v>1.8700691599999999</v>
      </c>
      <c r="AH87" s="7">
        <v>2.0972567299999998</v>
      </c>
      <c r="AI87" s="7">
        <v>2.31928432</v>
      </c>
    </row>
    <row r="88" spans="1:35" x14ac:dyDescent="0.25">
      <c r="A88" s="3">
        <f>VLOOKUP($F88,Områder!$A$1:$T$64,7,FALSE)</f>
        <v>0</v>
      </c>
      <c r="B88" s="3" t="str">
        <f>VLOOKUP($F88,Områder!$A$1:$T$64,4,FALSE)</f>
        <v>Adm. adr.</v>
      </c>
      <c r="C88" s="3" t="str">
        <f>VLOOKUP($F88,Områder!$A$1:$T$64,5,FALSE)</f>
        <v>Adm. adr.</v>
      </c>
      <c r="D88" s="3" t="str">
        <f>VLOOKUP($F88,Områder!$A$1:$T$64,10,FALSE) &amp; " - " &amp; VLOOKUP($F88,Områder!$A$1:$T$64,11,FALSE)</f>
        <v>0 - Adm. adr.</v>
      </c>
      <c r="E88" s="3" t="str">
        <f>VLOOKUP($F88,Områder!$A$1:$T$64,6,FALSE)</f>
        <v>Adm. adr.</v>
      </c>
      <c r="F88" s="1">
        <v>1</v>
      </c>
      <c r="G88" s="1">
        <v>86</v>
      </c>
      <c r="H88" s="7">
        <v>0</v>
      </c>
      <c r="I88" s="7">
        <v>0</v>
      </c>
      <c r="J88" s="7">
        <v>0</v>
      </c>
      <c r="K88" s="7">
        <v>0</v>
      </c>
      <c r="L88" s="7">
        <v>0</v>
      </c>
      <c r="M88" s="7">
        <v>0</v>
      </c>
      <c r="N88" s="7">
        <v>0</v>
      </c>
      <c r="O88" s="7">
        <v>0</v>
      </c>
      <c r="P88" s="7">
        <v>0</v>
      </c>
      <c r="Q88" s="7">
        <v>0</v>
      </c>
      <c r="R88" s="7">
        <v>0</v>
      </c>
      <c r="S88" s="7">
        <v>0</v>
      </c>
      <c r="T88" s="7">
        <v>0</v>
      </c>
      <c r="U88" s="7">
        <v>0</v>
      </c>
      <c r="V88" s="7">
        <v>0</v>
      </c>
      <c r="W88" s="7">
        <v>0</v>
      </c>
      <c r="X88" s="7">
        <v>0.13305259999999999</v>
      </c>
      <c r="Y88" s="7">
        <v>0.21561063</v>
      </c>
      <c r="Z88" s="7">
        <v>0.36248553</v>
      </c>
      <c r="AA88" s="7">
        <v>0.49943599</v>
      </c>
      <c r="AB88" s="7">
        <v>0.60854132999999999</v>
      </c>
      <c r="AC88" s="7">
        <v>0.71954196999999998</v>
      </c>
      <c r="AD88" s="7">
        <v>0.95054673000000001</v>
      </c>
      <c r="AE88" s="7">
        <v>1.1132468099999999</v>
      </c>
      <c r="AF88" s="7">
        <v>1.4136983000000001</v>
      </c>
      <c r="AG88" s="7">
        <v>1.5384800999999999</v>
      </c>
      <c r="AH88" s="7">
        <v>2.0833686299999998</v>
      </c>
      <c r="AI88" s="7">
        <v>2.31436982</v>
      </c>
    </row>
    <row r="89" spans="1:35" x14ac:dyDescent="0.25">
      <c r="A89" s="3">
        <f>VLOOKUP($F89,Områder!$A$1:$T$64,7,FALSE)</f>
        <v>0</v>
      </c>
      <c r="B89" s="3" t="str">
        <f>VLOOKUP($F89,Områder!$A$1:$T$64,4,FALSE)</f>
        <v>Adm. adr.</v>
      </c>
      <c r="C89" s="3" t="str">
        <f>VLOOKUP($F89,Områder!$A$1:$T$64,5,FALSE)</f>
        <v>Adm. adr.</v>
      </c>
      <c r="D89" s="3" t="str">
        <f>VLOOKUP($F89,Områder!$A$1:$T$64,10,FALSE) &amp; " - " &amp; VLOOKUP($F89,Områder!$A$1:$T$64,11,FALSE)</f>
        <v>0 - Adm. adr.</v>
      </c>
      <c r="E89" s="3" t="str">
        <f>VLOOKUP($F89,Områder!$A$1:$T$64,6,FALSE)</f>
        <v>Adm. adr.</v>
      </c>
      <c r="F89" s="1">
        <v>1</v>
      </c>
      <c r="G89" s="1">
        <v>87</v>
      </c>
      <c r="H89" s="7">
        <v>0</v>
      </c>
      <c r="I89" s="7">
        <v>0</v>
      </c>
      <c r="J89" s="7">
        <v>0</v>
      </c>
      <c r="K89" s="7">
        <v>0</v>
      </c>
      <c r="L89" s="7">
        <v>0</v>
      </c>
      <c r="M89" s="7">
        <v>0</v>
      </c>
      <c r="N89" s="7">
        <v>0</v>
      </c>
      <c r="O89" s="7">
        <v>0</v>
      </c>
      <c r="P89" s="7">
        <v>0</v>
      </c>
      <c r="Q89" s="7">
        <v>0</v>
      </c>
      <c r="R89" s="7">
        <v>0</v>
      </c>
      <c r="S89" s="7">
        <v>0</v>
      </c>
      <c r="T89" s="7">
        <v>0</v>
      </c>
      <c r="U89" s="7">
        <v>0</v>
      </c>
      <c r="V89" s="7">
        <v>0</v>
      </c>
      <c r="W89" s="7">
        <v>0</v>
      </c>
      <c r="X89" s="7">
        <v>0.12390208</v>
      </c>
      <c r="Y89" s="7">
        <v>0.27529488000000002</v>
      </c>
      <c r="Z89" s="7">
        <v>0.33531868999999997</v>
      </c>
      <c r="AA89" s="7">
        <v>0.49071575000000001</v>
      </c>
      <c r="AB89" s="7">
        <v>0.63701704000000003</v>
      </c>
      <c r="AC89" s="7">
        <v>0.73682904000000005</v>
      </c>
      <c r="AD89" s="7">
        <v>0.85223212000000004</v>
      </c>
      <c r="AE89" s="7">
        <v>1.1014923599999999</v>
      </c>
      <c r="AF89" s="7">
        <v>1.2695066500000001</v>
      </c>
      <c r="AG89" s="7">
        <v>1.5985077999999999</v>
      </c>
      <c r="AH89" s="7">
        <v>1.7180535699999999</v>
      </c>
      <c r="AI89" s="7">
        <v>2.3363542700000002</v>
      </c>
    </row>
    <row r="90" spans="1:35" x14ac:dyDescent="0.25">
      <c r="A90" s="3">
        <f>VLOOKUP($F90,Områder!$A$1:$T$64,7,FALSE)</f>
        <v>0</v>
      </c>
      <c r="B90" s="3" t="str">
        <f>VLOOKUP($F90,Områder!$A$1:$T$64,4,FALSE)</f>
        <v>Adm. adr.</v>
      </c>
      <c r="C90" s="3" t="str">
        <f>VLOOKUP($F90,Områder!$A$1:$T$64,5,FALSE)</f>
        <v>Adm. adr.</v>
      </c>
      <c r="D90" s="3" t="str">
        <f>VLOOKUP($F90,Områder!$A$1:$T$64,10,FALSE) &amp; " - " &amp; VLOOKUP($F90,Områder!$A$1:$T$64,11,FALSE)</f>
        <v>0 - Adm. adr.</v>
      </c>
      <c r="E90" s="3" t="str">
        <f>VLOOKUP($F90,Områder!$A$1:$T$64,6,FALSE)</f>
        <v>Adm. adr.</v>
      </c>
      <c r="F90" s="1">
        <v>1</v>
      </c>
      <c r="G90" s="1">
        <v>88</v>
      </c>
      <c r="H90" s="7">
        <v>0</v>
      </c>
      <c r="I90" s="7">
        <v>0</v>
      </c>
      <c r="J90" s="7">
        <v>0</v>
      </c>
      <c r="K90" s="7">
        <v>0</v>
      </c>
      <c r="L90" s="7">
        <v>0</v>
      </c>
      <c r="M90" s="7">
        <v>0</v>
      </c>
      <c r="N90" s="7">
        <v>0</v>
      </c>
      <c r="O90" s="7">
        <v>0</v>
      </c>
      <c r="P90" s="7">
        <v>0</v>
      </c>
      <c r="Q90" s="7">
        <v>0</v>
      </c>
      <c r="R90" s="7">
        <v>0</v>
      </c>
      <c r="S90" s="7">
        <v>0</v>
      </c>
      <c r="T90" s="7">
        <v>0</v>
      </c>
      <c r="U90" s="7">
        <v>0</v>
      </c>
      <c r="V90" s="7">
        <v>0</v>
      </c>
      <c r="W90" s="7">
        <v>0</v>
      </c>
      <c r="X90" s="7">
        <v>6.8332950000000003E-2</v>
      </c>
      <c r="Y90" s="7">
        <v>0.18034931000000001</v>
      </c>
      <c r="Z90" s="7">
        <v>0.33085459</v>
      </c>
      <c r="AA90" s="7">
        <v>0.37463562</v>
      </c>
      <c r="AB90" s="7">
        <v>0.52930496000000005</v>
      </c>
      <c r="AC90" s="7">
        <v>0.67109598999999998</v>
      </c>
      <c r="AD90" s="7">
        <v>0.76648223999999998</v>
      </c>
      <c r="AE90" s="7">
        <v>0.86790233999999999</v>
      </c>
      <c r="AF90" s="7">
        <v>1.13267527</v>
      </c>
      <c r="AG90" s="7">
        <v>1.2974237900000001</v>
      </c>
      <c r="AH90" s="7">
        <v>1.6125238900000001</v>
      </c>
      <c r="AI90" s="7">
        <v>1.7330633099999999</v>
      </c>
    </row>
    <row r="91" spans="1:35" x14ac:dyDescent="0.25">
      <c r="A91" s="3">
        <f>VLOOKUP($F91,Områder!$A$1:$T$64,7,FALSE)</f>
        <v>0</v>
      </c>
      <c r="B91" s="3" t="str">
        <f>VLOOKUP($F91,Områder!$A$1:$T$64,4,FALSE)</f>
        <v>Adm. adr.</v>
      </c>
      <c r="C91" s="3" t="str">
        <f>VLOOKUP($F91,Områder!$A$1:$T$64,5,FALSE)</f>
        <v>Adm. adr.</v>
      </c>
      <c r="D91" s="3" t="str">
        <f>VLOOKUP($F91,Områder!$A$1:$T$64,10,FALSE) &amp; " - " &amp; VLOOKUP($F91,Områder!$A$1:$T$64,11,FALSE)</f>
        <v>0 - Adm. adr.</v>
      </c>
      <c r="E91" s="3" t="str">
        <f>VLOOKUP($F91,Områder!$A$1:$T$64,6,FALSE)</f>
        <v>Adm. adr.</v>
      </c>
      <c r="F91" s="1">
        <v>1</v>
      </c>
      <c r="G91" s="1">
        <v>89</v>
      </c>
      <c r="H91" s="7">
        <v>0</v>
      </c>
      <c r="I91" s="7">
        <v>0</v>
      </c>
      <c r="J91" s="7">
        <v>0</v>
      </c>
      <c r="K91" s="7">
        <v>0</v>
      </c>
      <c r="L91" s="7">
        <v>0</v>
      </c>
      <c r="M91" s="7">
        <v>0</v>
      </c>
      <c r="N91" s="7">
        <v>0</v>
      </c>
      <c r="O91" s="7">
        <v>0</v>
      </c>
      <c r="P91" s="7">
        <v>0</v>
      </c>
      <c r="Q91" s="7">
        <v>0</v>
      </c>
      <c r="R91" s="7">
        <v>0</v>
      </c>
      <c r="S91" s="7">
        <v>0</v>
      </c>
      <c r="T91" s="7">
        <v>0</v>
      </c>
      <c r="U91" s="7">
        <v>0</v>
      </c>
      <c r="V91" s="7">
        <v>0</v>
      </c>
      <c r="W91" s="7">
        <v>0</v>
      </c>
      <c r="X91" s="7">
        <v>4.0404809999999999E-2</v>
      </c>
      <c r="Y91" s="7">
        <v>0.11396908</v>
      </c>
      <c r="Z91" s="7">
        <v>0.20574492999999999</v>
      </c>
      <c r="AA91" s="7">
        <v>0.34908285</v>
      </c>
      <c r="AB91" s="7">
        <v>0.37684068999999998</v>
      </c>
      <c r="AC91" s="7">
        <v>0.52834776000000006</v>
      </c>
      <c r="AD91" s="7">
        <v>0.65904653000000002</v>
      </c>
      <c r="AE91" s="7">
        <v>0.74468517999999995</v>
      </c>
      <c r="AF91" s="7">
        <v>0.84182217999999998</v>
      </c>
      <c r="AG91" s="7">
        <v>1.0790976000000001</v>
      </c>
      <c r="AH91" s="7">
        <v>1.22974169</v>
      </c>
      <c r="AI91" s="7">
        <v>1.5283020700000001</v>
      </c>
    </row>
    <row r="92" spans="1:35" x14ac:dyDescent="0.25">
      <c r="A92" s="3">
        <f>VLOOKUP($F92,Områder!$A$1:$T$64,7,FALSE)</f>
        <v>0</v>
      </c>
      <c r="B92" s="3" t="str">
        <f>VLOOKUP($F92,Områder!$A$1:$T$64,4,FALSE)</f>
        <v>Adm. adr.</v>
      </c>
      <c r="C92" s="3" t="str">
        <f>VLOOKUP($F92,Områder!$A$1:$T$64,5,FALSE)</f>
        <v>Adm. adr.</v>
      </c>
      <c r="D92" s="3" t="str">
        <f>VLOOKUP($F92,Områder!$A$1:$T$64,10,FALSE) &amp; " - " &amp; VLOOKUP($F92,Områder!$A$1:$T$64,11,FALSE)</f>
        <v>0 - Adm. adr.</v>
      </c>
      <c r="E92" s="3" t="str">
        <f>VLOOKUP($F92,Områder!$A$1:$T$64,6,FALSE)</f>
        <v>Adm. adr.</v>
      </c>
      <c r="F92" s="1">
        <v>1</v>
      </c>
      <c r="G92" s="1">
        <v>90</v>
      </c>
      <c r="H92" s="7">
        <v>0</v>
      </c>
      <c r="I92" s="7">
        <v>0</v>
      </c>
      <c r="J92" s="7">
        <v>0</v>
      </c>
      <c r="K92" s="7">
        <v>0</v>
      </c>
      <c r="L92" s="7">
        <v>0</v>
      </c>
      <c r="M92" s="7">
        <v>0</v>
      </c>
      <c r="N92" s="7">
        <v>0</v>
      </c>
      <c r="O92" s="7">
        <v>0</v>
      </c>
      <c r="P92" s="7">
        <v>0</v>
      </c>
      <c r="Q92" s="7">
        <v>0</v>
      </c>
      <c r="R92" s="7">
        <v>0</v>
      </c>
      <c r="S92" s="7">
        <v>0</v>
      </c>
      <c r="T92" s="7">
        <v>0</v>
      </c>
      <c r="U92" s="7">
        <v>0</v>
      </c>
      <c r="V92" s="7">
        <v>0</v>
      </c>
      <c r="W92" s="7">
        <v>0</v>
      </c>
      <c r="X92" s="7">
        <v>5.0692099999999997E-2</v>
      </c>
      <c r="Y92" s="7">
        <v>7.3077820000000002E-2</v>
      </c>
      <c r="Z92" s="7">
        <v>0.15726878</v>
      </c>
      <c r="AA92" s="7">
        <v>0.23835986000000001</v>
      </c>
      <c r="AB92" s="7">
        <v>0.36214459999999998</v>
      </c>
      <c r="AC92" s="7">
        <v>0.38459024000000003</v>
      </c>
      <c r="AD92" s="7">
        <v>0.53169427000000002</v>
      </c>
      <c r="AE92" s="7">
        <v>0.65948191</v>
      </c>
      <c r="AF92" s="7">
        <v>0.72113389000000006</v>
      </c>
      <c r="AG92" s="7">
        <v>0.83656090000000005</v>
      </c>
      <c r="AH92" s="7">
        <v>1.02792247</v>
      </c>
      <c r="AI92" s="7">
        <v>1.1710285899999999</v>
      </c>
    </row>
    <row r="93" spans="1:35" x14ac:dyDescent="0.25">
      <c r="A93" s="3">
        <f>VLOOKUP($F93,Områder!$A$1:$T$64,7,FALSE)</f>
        <v>0</v>
      </c>
      <c r="B93" s="3" t="str">
        <f>VLOOKUP($F93,Områder!$A$1:$T$64,4,FALSE)</f>
        <v>Adm. adr.</v>
      </c>
      <c r="C93" s="3" t="str">
        <f>VLOOKUP($F93,Områder!$A$1:$T$64,5,FALSE)</f>
        <v>Adm. adr.</v>
      </c>
      <c r="D93" s="3" t="str">
        <f>VLOOKUP($F93,Områder!$A$1:$T$64,10,FALSE) &amp; " - " &amp; VLOOKUP($F93,Områder!$A$1:$T$64,11,FALSE)</f>
        <v>0 - Adm. adr.</v>
      </c>
      <c r="E93" s="3" t="str">
        <f>VLOOKUP($F93,Områder!$A$1:$T$64,6,FALSE)</f>
        <v>Adm. adr.</v>
      </c>
      <c r="F93" s="1">
        <v>1</v>
      </c>
      <c r="G93" s="1">
        <v>91</v>
      </c>
      <c r="H93" s="7">
        <v>0</v>
      </c>
      <c r="I93" s="7">
        <v>0</v>
      </c>
      <c r="J93" s="7">
        <v>0</v>
      </c>
      <c r="K93" s="7">
        <v>0</v>
      </c>
      <c r="L93" s="7">
        <v>0</v>
      </c>
      <c r="M93" s="7">
        <v>0</v>
      </c>
      <c r="N93" s="7">
        <v>0</v>
      </c>
      <c r="O93" s="7">
        <v>0</v>
      </c>
      <c r="P93" s="7">
        <v>0</v>
      </c>
      <c r="Q93" s="7">
        <v>0</v>
      </c>
      <c r="R93" s="7">
        <v>0</v>
      </c>
      <c r="S93" s="7">
        <v>0</v>
      </c>
      <c r="T93" s="7">
        <v>0</v>
      </c>
      <c r="U93" s="7">
        <v>0</v>
      </c>
      <c r="V93" s="7">
        <v>0</v>
      </c>
      <c r="W93" s="7">
        <v>0</v>
      </c>
      <c r="X93" s="7">
        <v>1.8907879999999998E-2</v>
      </c>
      <c r="Y93" s="7">
        <v>7.2253800000000007E-2</v>
      </c>
      <c r="Z93" s="7">
        <v>7.9323759999999993E-2</v>
      </c>
      <c r="AA93" s="7">
        <v>0.16002698000000001</v>
      </c>
      <c r="AB93" s="7">
        <v>0.22488844</v>
      </c>
      <c r="AC93" s="7">
        <v>0.31729597999999998</v>
      </c>
      <c r="AD93" s="7">
        <v>0.33443049000000002</v>
      </c>
      <c r="AE93" s="7">
        <v>0.46022118000000001</v>
      </c>
      <c r="AF93" s="7">
        <v>0.56940343999999998</v>
      </c>
      <c r="AG93" s="7">
        <v>0.60781109</v>
      </c>
      <c r="AH93" s="7">
        <v>0.71783649999999999</v>
      </c>
      <c r="AI93" s="7">
        <v>0.85707781000000005</v>
      </c>
    </row>
    <row r="94" spans="1:35" x14ac:dyDescent="0.25">
      <c r="A94" s="3">
        <f>VLOOKUP($F94,Områder!$A$1:$T$64,7,FALSE)</f>
        <v>0</v>
      </c>
      <c r="B94" s="3" t="str">
        <f>VLOOKUP($F94,Områder!$A$1:$T$64,4,FALSE)</f>
        <v>Adm. adr.</v>
      </c>
      <c r="C94" s="3" t="str">
        <f>VLOOKUP($F94,Områder!$A$1:$T$64,5,FALSE)</f>
        <v>Adm. adr.</v>
      </c>
      <c r="D94" s="3" t="str">
        <f>VLOOKUP($F94,Områder!$A$1:$T$64,10,FALSE) &amp; " - " &amp; VLOOKUP($F94,Områder!$A$1:$T$64,11,FALSE)</f>
        <v>0 - Adm. adr.</v>
      </c>
      <c r="E94" s="3" t="str">
        <f>VLOOKUP($F94,Områder!$A$1:$T$64,6,FALSE)</f>
        <v>Adm. adr.</v>
      </c>
      <c r="F94" s="1">
        <v>1</v>
      </c>
      <c r="G94" s="1">
        <v>92</v>
      </c>
      <c r="H94" s="7">
        <v>0</v>
      </c>
      <c r="I94" s="7">
        <v>0</v>
      </c>
      <c r="J94" s="7">
        <v>0</v>
      </c>
      <c r="K94" s="7">
        <v>0</v>
      </c>
      <c r="L94" s="7">
        <v>0</v>
      </c>
      <c r="M94" s="7">
        <v>0</v>
      </c>
      <c r="N94" s="7">
        <v>0</v>
      </c>
      <c r="O94" s="7">
        <v>0</v>
      </c>
      <c r="P94" s="7">
        <v>0</v>
      </c>
      <c r="Q94" s="7">
        <v>0</v>
      </c>
      <c r="R94" s="7">
        <v>0</v>
      </c>
      <c r="S94" s="7">
        <v>0</v>
      </c>
      <c r="T94" s="7">
        <v>0</v>
      </c>
      <c r="U94" s="7">
        <v>0</v>
      </c>
      <c r="V94" s="7">
        <v>0</v>
      </c>
      <c r="W94" s="7">
        <v>0</v>
      </c>
      <c r="X94" s="7">
        <v>7.5695419999999999E-2</v>
      </c>
      <c r="Y94" s="7">
        <v>6.8773529999999999E-2</v>
      </c>
      <c r="Z94" s="7">
        <v>0.1331098</v>
      </c>
      <c r="AA94" s="7">
        <v>0.12378827000000001</v>
      </c>
      <c r="AB94" s="7">
        <v>0.21567246000000001</v>
      </c>
      <c r="AC94" s="7">
        <v>0.27353633999999999</v>
      </c>
      <c r="AD94" s="7">
        <v>0.35148094000000002</v>
      </c>
      <c r="AE94" s="7">
        <v>0.35669624</v>
      </c>
      <c r="AF94" s="7">
        <v>0.48244399999999998</v>
      </c>
      <c r="AG94" s="7">
        <v>0.59479917000000004</v>
      </c>
      <c r="AH94" s="7">
        <v>0.61296771999999999</v>
      </c>
      <c r="AI94" s="7">
        <v>0.72528658000000001</v>
      </c>
    </row>
    <row r="95" spans="1:35" x14ac:dyDescent="0.25">
      <c r="A95" s="3">
        <f>VLOOKUP($F95,Områder!$A$1:$T$64,7,FALSE)</f>
        <v>0</v>
      </c>
      <c r="B95" s="3" t="str">
        <f>VLOOKUP($F95,Områder!$A$1:$T$64,4,FALSE)</f>
        <v>Adm. adr.</v>
      </c>
      <c r="C95" s="3" t="str">
        <f>VLOOKUP($F95,Områder!$A$1:$T$64,5,FALSE)</f>
        <v>Adm. adr.</v>
      </c>
      <c r="D95" s="3" t="str">
        <f>VLOOKUP($F95,Områder!$A$1:$T$64,10,FALSE) &amp; " - " &amp; VLOOKUP($F95,Områder!$A$1:$T$64,11,FALSE)</f>
        <v>0 - Adm. adr.</v>
      </c>
      <c r="E95" s="3" t="str">
        <f>VLOOKUP($F95,Områder!$A$1:$T$64,6,FALSE)</f>
        <v>Adm. adr.</v>
      </c>
      <c r="F95" s="1">
        <v>1</v>
      </c>
      <c r="G95" s="1">
        <v>93</v>
      </c>
      <c r="H95" s="7">
        <v>0</v>
      </c>
      <c r="I95" s="7">
        <v>0</v>
      </c>
      <c r="J95" s="7">
        <v>0</v>
      </c>
      <c r="K95" s="7">
        <v>0</v>
      </c>
      <c r="L95" s="7">
        <v>0</v>
      </c>
      <c r="M95" s="7">
        <v>0</v>
      </c>
      <c r="N95" s="7">
        <v>0</v>
      </c>
      <c r="O95" s="7">
        <v>0</v>
      </c>
      <c r="P95" s="7">
        <v>0</v>
      </c>
      <c r="Q95" s="7">
        <v>0</v>
      </c>
      <c r="R95" s="7">
        <v>0</v>
      </c>
      <c r="S95" s="7">
        <v>0</v>
      </c>
      <c r="T95" s="7">
        <v>0</v>
      </c>
      <c r="U95" s="7">
        <v>0</v>
      </c>
      <c r="V95" s="7">
        <v>0</v>
      </c>
      <c r="W95" s="7">
        <v>0</v>
      </c>
      <c r="X95" s="7">
        <v>1.8605030000000002E-2</v>
      </c>
      <c r="Y95" s="7">
        <v>9.2234170000000004E-2</v>
      </c>
      <c r="Z95" s="7">
        <v>7.6242110000000002E-2</v>
      </c>
      <c r="AA95" s="7">
        <v>0.13486127000000001</v>
      </c>
      <c r="AB95" s="7">
        <v>0.11593515</v>
      </c>
      <c r="AC95" s="7">
        <v>0.19916544</v>
      </c>
      <c r="AD95" s="7">
        <v>0.24139161000000001</v>
      </c>
      <c r="AE95" s="7">
        <v>0.29515118000000001</v>
      </c>
      <c r="AF95" s="7">
        <v>0.29686489999999999</v>
      </c>
      <c r="AG95" s="7">
        <v>0.39767820999999998</v>
      </c>
      <c r="AH95" s="7">
        <v>0.49054725999999998</v>
      </c>
      <c r="AI95" s="7">
        <v>0.49493606000000001</v>
      </c>
    </row>
    <row r="96" spans="1:35" x14ac:dyDescent="0.25">
      <c r="A96" s="3">
        <f>VLOOKUP($F96,Områder!$A$1:$T$64,7,FALSE)</f>
        <v>0</v>
      </c>
      <c r="B96" s="3" t="str">
        <f>VLOOKUP($F96,Områder!$A$1:$T$64,4,FALSE)</f>
        <v>Adm. adr.</v>
      </c>
      <c r="C96" s="3" t="str">
        <f>VLOOKUP($F96,Områder!$A$1:$T$64,5,FALSE)</f>
        <v>Adm. adr.</v>
      </c>
      <c r="D96" s="3" t="str">
        <f>VLOOKUP($F96,Områder!$A$1:$T$64,10,FALSE) &amp; " - " &amp; VLOOKUP($F96,Områder!$A$1:$T$64,11,FALSE)</f>
        <v>0 - Adm. adr.</v>
      </c>
      <c r="E96" s="3" t="str">
        <f>VLOOKUP($F96,Områder!$A$1:$T$64,6,FALSE)</f>
        <v>Adm. adr.</v>
      </c>
      <c r="F96" s="1">
        <v>1</v>
      </c>
      <c r="G96" s="1">
        <v>94</v>
      </c>
      <c r="H96" s="7">
        <v>0</v>
      </c>
      <c r="I96" s="7">
        <v>0</v>
      </c>
      <c r="J96" s="7">
        <v>0</v>
      </c>
      <c r="K96" s="7">
        <v>0</v>
      </c>
      <c r="L96" s="7">
        <v>0</v>
      </c>
      <c r="M96" s="7">
        <v>0</v>
      </c>
      <c r="N96" s="7">
        <v>0</v>
      </c>
      <c r="O96" s="7">
        <v>0</v>
      </c>
      <c r="P96" s="7">
        <v>0</v>
      </c>
      <c r="Q96" s="7">
        <v>0</v>
      </c>
      <c r="R96" s="7">
        <v>0</v>
      </c>
      <c r="S96" s="7">
        <v>0</v>
      </c>
      <c r="T96" s="7">
        <v>0</v>
      </c>
      <c r="U96" s="7">
        <v>0</v>
      </c>
      <c r="V96" s="7">
        <v>0</v>
      </c>
      <c r="W96" s="7">
        <v>0</v>
      </c>
      <c r="X96" s="7">
        <v>4.7823099999999997E-3</v>
      </c>
      <c r="Y96" s="7">
        <v>1.8640239999999999E-2</v>
      </c>
      <c r="Z96" s="7">
        <v>8.0089389999999996E-2</v>
      </c>
      <c r="AA96" s="7">
        <v>6.6606970000000001E-2</v>
      </c>
      <c r="AB96" s="7">
        <v>0.11315836999999999</v>
      </c>
      <c r="AC96" s="7">
        <v>9.7932740000000004E-2</v>
      </c>
      <c r="AD96" s="7">
        <v>0.16575226000000001</v>
      </c>
      <c r="AE96" s="7">
        <v>0.19952428</v>
      </c>
      <c r="AF96" s="7">
        <v>0.24076270999999999</v>
      </c>
      <c r="AG96" s="7">
        <v>0.24320891</v>
      </c>
      <c r="AH96" s="7">
        <v>0.32428090999999998</v>
      </c>
      <c r="AI96" s="7">
        <v>0.40035435000000003</v>
      </c>
    </row>
    <row r="97" spans="1:35" x14ac:dyDescent="0.25">
      <c r="A97" s="3">
        <f>VLOOKUP($F97,Områder!$A$1:$T$64,7,FALSE)</f>
        <v>0</v>
      </c>
      <c r="B97" s="3" t="str">
        <f>VLOOKUP($F97,Områder!$A$1:$T$64,4,FALSE)</f>
        <v>Adm. adr.</v>
      </c>
      <c r="C97" s="3" t="str">
        <f>VLOOKUP($F97,Områder!$A$1:$T$64,5,FALSE)</f>
        <v>Adm. adr.</v>
      </c>
      <c r="D97" s="3" t="str">
        <f>VLOOKUP($F97,Områder!$A$1:$T$64,10,FALSE) &amp; " - " &amp; VLOOKUP($F97,Områder!$A$1:$T$64,11,FALSE)</f>
        <v>0 - Adm. adr.</v>
      </c>
      <c r="E97" s="3" t="str">
        <f>VLOOKUP($F97,Områder!$A$1:$T$64,6,FALSE)</f>
        <v>Adm. adr.</v>
      </c>
      <c r="F97" s="1">
        <v>1</v>
      </c>
      <c r="G97" s="1">
        <v>95</v>
      </c>
      <c r="H97" s="7">
        <v>0</v>
      </c>
      <c r="I97" s="7">
        <v>0</v>
      </c>
      <c r="J97" s="7">
        <v>0</v>
      </c>
      <c r="K97" s="7">
        <v>0</v>
      </c>
      <c r="L97" s="7">
        <v>0</v>
      </c>
      <c r="M97" s="7">
        <v>0</v>
      </c>
      <c r="N97" s="7">
        <v>0</v>
      </c>
      <c r="O97" s="7">
        <v>0</v>
      </c>
      <c r="P97" s="7">
        <v>0</v>
      </c>
      <c r="Q97" s="7">
        <v>0</v>
      </c>
      <c r="R97" s="7">
        <v>0</v>
      </c>
      <c r="S97" s="7">
        <v>0</v>
      </c>
      <c r="T97" s="7">
        <v>0</v>
      </c>
      <c r="U97" s="7">
        <v>0</v>
      </c>
      <c r="V97" s="7">
        <v>0</v>
      </c>
      <c r="W97" s="7">
        <v>0</v>
      </c>
      <c r="X97" s="7">
        <v>7.9668800000000008E-3</v>
      </c>
      <c r="Y97" s="7">
        <v>3.3431750000000003E-2</v>
      </c>
      <c r="Z97" s="7">
        <v>3.512494E-2</v>
      </c>
      <c r="AA97" s="7">
        <v>7.7002249999999994E-2</v>
      </c>
      <c r="AB97" s="7">
        <v>6.5994590000000006E-2</v>
      </c>
      <c r="AC97" s="7">
        <v>0.10196599000000001</v>
      </c>
      <c r="AD97" s="7">
        <v>9.699149E-2</v>
      </c>
      <c r="AE97" s="7">
        <v>0.14194724</v>
      </c>
      <c r="AF97" s="7">
        <v>0.16814118</v>
      </c>
      <c r="AG97" s="7">
        <v>0.21264751000000001</v>
      </c>
      <c r="AH97" s="7">
        <v>0.20520732999999999</v>
      </c>
      <c r="AI97" s="7">
        <v>0.27646681000000001</v>
      </c>
    </row>
    <row r="98" spans="1:35" x14ac:dyDescent="0.25">
      <c r="A98" s="3">
        <f>VLOOKUP($F98,Områder!$A$1:$T$64,7,FALSE)</f>
        <v>0</v>
      </c>
      <c r="B98" s="3" t="str">
        <f>VLOOKUP($F98,Områder!$A$1:$T$64,4,FALSE)</f>
        <v>Adm. adr.</v>
      </c>
      <c r="C98" s="3" t="str">
        <f>VLOOKUP($F98,Områder!$A$1:$T$64,5,FALSE)</f>
        <v>Adm. adr.</v>
      </c>
      <c r="D98" s="3" t="str">
        <f>VLOOKUP($F98,Områder!$A$1:$T$64,10,FALSE) &amp; " - " &amp; VLOOKUP($F98,Områder!$A$1:$T$64,11,FALSE)</f>
        <v>0 - Adm. adr.</v>
      </c>
      <c r="E98" s="3" t="str">
        <f>VLOOKUP($F98,Områder!$A$1:$T$64,6,FALSE)</f>
        <v>Adm. adr.</v>
      </c>
      <c r="F98" s="1">
        <v>1</v>
      </c>
      <c r="G98" s="1">
        <v>96</v>
      </c>
      <c r="H98" s="7">
        <v>0</v>
      </c>
      <c r="I98" s="7">
        <v>0</v>
      </c>
      <c r="J98" s="7">
        <v>0</v>
      </c>
      <c r="K98" s="7">
        <v>0</v>
      </c>
      <c r="L98" s="7">
        <v>0</v>
      </c>
      <c r="M98" s="7">
        <v>0</v>
      </c>
      <c r="N98" s="7">
        <v>0</v>
      </c>
      <c r="O98" s="7">
        <v>0</v>
      </c>
      <c r="P98" s="7">
        <v>0</v>
      </c>
      <c r="Q98" s="7">
        <v>0</v>
      </c>
      <c r="R98" s="7">
        <v>0</v>
      </c>
      <c r="S98" s="7">
        <v>0</v>
      </c>
      <c r="T98" s="7">
        <v>0</v>
      </c>
      <c r="U98" s="7">
        <v>0</v>
      </c>
      <c r="V98" s="7">
        <v>0</v>
      </c>
      <c r="W98" s="7">
        <v>0</v>
      </c>
      <c r="X98" s="7">
        <v>7.4363000000000001E-4</v>
      </c>
      <c r="Y98" s="7">
        <v>5.6207899999999996E-3</v>
      </c>
      <c r="Z98" s="7">
        <v>4.1806599999999999E-2</v>
      </c>
      <c r="AA98" s="7">
        <v>3.5508560000000002E-2</v>
      </c>
      <c r="AB98" s="7">
        <v>6.3479339999999995E-2</v>
      </c>
      <c r="AC98" s="7">
        <v>5.3811240000000003E-2</v>
      </c>
      <c r="AD98" s="7">
        <v>7.9787559999999993E-2</v>
      </c>
      <c r="AE98" s="7">
        <v>8.3523020000000003E-2</v>
      </c>
      <c r="AF98" s="7">
        <v>0.10946048999999999</v>
      </c>
      <c r="AG98" s="7">
        <v>0.12794417999999999</v>
      </c>
      <c r="AH98" s="7">
        <v>0.16913402</v>
      </c>
      <c r="AI98" s="7">
        <v>0.15754388</v>
      </c>
    </row>
    <row r="99" spans="1:35" x14ac:dyDescent="0.25">
      <c r="A99" s="3">
        <f>VLOOKUP($F99,Områder!$A$1:$T$64,7,FALSE)</f>
        <v>0</v>
      </c>
      <c r="B99" s="3" t="str">
        <f>VLOOKUP($F99,Områder!$A$1:$T$64,4,FALSE)</f>
        <v>Adm. adr.</v>
      </c>
      <c r="C99" s="3" t="str">
        <f>VLOOKUP($F99,Områder!$A$1:$T$64,5,FALSE)</f>
        <v>Adm. adr.</v>
      </c>
      <c r="D99" s="3" t="str">
        <f>VLOOKUP($F99,Områder!$A$1:$T$64,10,FALSE) &amp; " - " &amp; VLOOKUP($F99,Områder!$A$1:$T$64,11,FALSE)</f>
        <v>0 - Adm. adr.</v>
      </c>
      <c r="E99" s="3" t="str">
        <f>VLOOKUP($F99,Områder!$A$1:$T$64,6,FALSE)</f>
        <v>Adm. adr.</v>
      </c>
      <c r="F99" s="1">
        <v>1</v>
      </c>
      <c r="G99" s="1">
        <v>97</v>
      </c>
      <c r="H99" s="7">
        <v>0</v>
      </c>
      <c r="I99" s="7">
        <v>0</v>
      </c>
      <c r="J99" s="7">
        <v>0</v>
      </c>
      <c r="K99" s="7">
        <v>0</v>
      </c>
      <c r="L99" s="7">
        <v>0</v>
      </c>
      <c r="M99" s="7">
        <v>0</v>
      </c>
      <c r="N99" s="7">
        <v>0</v>
      </c>
      <c r="O99" s="7">
        <v>0</v>
      </c>
      <c r="P99" s="7">
        <v>0</v>
      </c>
      <c r="Q99" s="7">
        <v>0</v>
      </c>
      <c r="R99" s="7">
        <v>0</v>
      </c>
      <c r="S99" s="7">
        <v>0</v>
      </c>
      <c r="T99" s="7">
        <v>0</v>
      </c>
      <c r="U99" s="7">
        <v>0</v>
      </c>
      <c r="V99" s="7">
        <v>0</v>
      </c>
      <c r="W99" s="7">
        <v>0</v>
      </c>
      <c r="X99" s="7">
        <v>2.26013E-3</v>
      </c>
      <c r="Y99" s="7">
        <v>6.3467999999999999E-4</v>
      </c>
      <c r="Z99" s="7">
        <v>3.9166000000000001E-3</v>
      </c>
      <c r="AA99" s="7">
        <v>3.040702E-2</v>
      </c>
      <c r="AB99" s="7">
        <v>2.518579E-2</v>
      </c>
      <c r="AC99" s="7">
        <v>4.082115E-2</v>
      </c>
      <c r="AD99" s="7">
        <v>3.4847459999999997E-2</v>
      </c>
      <c r="AE99" s="7">
        <v>5.1054710000000003E-2</v>
      </c>
      <c r="AF99" s="7">
        <v>5.5349580000000002E-2</v>
      </c>
      <c r="AG99" s="7">
        <v>6.9879109999999994E-2</v>
      </c>
      <c r="AH99" s="7">
        <v>8.1446729999999995E-2</v>
      </c>
      <c r="AI99" s="7">
        <v>0.11048268</v>
      </c>
    </row>
    <row r="100" spans="1:35" x14ac:dyDescent="0.25">
      <c r="A100" s="3">
        <f>VLOOKUP($F100,Områder!$A$1:$T$64,7,FALSE)</f>
        <v>0</v>
      </c>
      <c r="B100" s="3" t="str">
        <f>VLOOKUP($F100,Områder!$A$1:$T$64,4,FALSE)</f>
        <v>Adm. adr.</v>
      </c>
      <c r="C100" s="3" t="str">
        <f>VLOOKUP($F100,Områder!$A$1:$T$64,5,FALSE)</f>
        <v>Adm. adr.</v>
      </c>
      <c r="D100" s="3" t="str">
        <f>VLOOKUP($F100,Områder!$A$1:$T$64,10,FALSE) &amp; " - " &amp; VLOOKUP($F100,Områder!$A$1:$T$64,11,FALSE)</f>
        <v>0 - Adm. adr.</v>
      </c>
      <c r="E100" s="3" t="str">
        <f>VLOOKUP($F100,Områder!$A$1:$T$64,6,FALSE)</f>
        <v>Adm. adr.</v>
      </c>
      <c r="F100" s="1">
        <v>1</v>
      </c>
      <c r="G100" s="1">
        <v>98</v>
      </c>
      <c r="H100" s="7">
        <v>0</v>
      </c>
      <c r="I100" s="7">
        <v>0</v>
      </c>
      <c r="J100" s="7">
        <v>0</v>
      </c>
      <c r="K100" s="7">
        <v>0</v>
      </c>
      <c r="L100" s="7">
        <v>0</v>
      </c>
      <c r="M100" s="7">
        <v>0</v>
      </c>
      <c r="N100" s="7">
        <v>0</v>
      </c>
      <c r="O100" s="7">
        <v>0</v>
      </c>
      <c r="P100" s="7">
        <v>0</v>
      </c>
      <c r="Q100" s="7">
        <v>0</v>
      </c>
      <c r="R100" s="7">
        <v>0</v>
      </c>
      <c r="S100" s="7">
        <v>0</v>
      </c>
      <c r="T100" s="7">
        <v>0</v>
      </c>
      <c r="U100" s="7">
        <v>0</v>
      </c>
      <c r="V100" s="7">
        <v>0</v>
      </c>
      <c r="W100" s="7">
        <v>0</v>
      </c>
      <c r="X100" s="7">
        <v>5.1679400000000002E-3</v>
      </c>
      <c r="Y100" s="7">
        <v>3.2458299999999999E-3</v>
      </c>
      <c r="Z100" s="7">
        <v>2.5897300000000002E-3</v>
      </c>
      <c r="AA100" s="7">
        <v>5.6651599999999998E-3</v>
      </c>
      <c r="AB100" s="7">
        <v>2.1744260000000001E-2</v>
      </c>
      <c r="AC100" s="7">
        <v>2.1648130000000002E-2</v>
      </c>
      <c r="AD100" s="7">
        <v>2.6241270000000001E-2</v>
      </c>
      <c r="AE100" s="7">
        <v>2.3661689999999999E-2</v>
      </c>
      <c r="AF100" s="7">
        <v>3.4695869999999997E-2</v>
      </c>
      <c r="AG100" s="7">
        <v>3.820817E-2</v>
      </c>
      <c r="AH100" s="7">
        <v>4.6147269999999997E-2</v>
      </c>
      <c r="AI100" s="7">
        <v>5.2741070000000001E-2</v>
      </c>
    </row>
    <row r="101" spans="1:35" x14ac:dyDescent="0.25">
      <c r="A101" s="3">
        <f>VLOOKUP($F101,Områder!$A$1:$T$64,7,FALSE)</f>
        <v>0</v>
      </c>
      <c r="B101" s="3" t="str">
        <f>VLOOKUP($F101,Områder!$A$1:$T$64,4,FALSE)</f>
        <v>Adm. adr.</v>
      </c>
      <c r="C101" s="3" t="str">
        <f>VLOOKUP($F101,Områder!$A$1:$T$64,5,FALSE)</f>
        <v>Adm. adr.</v>
      </c>
      <c r="D101" s="3" t="str">
        <f>VLOOKUP($F101,Områder!$A$1:$T$64,10,FALSE) &amp; " - " &amp; VLOOKUP($F101,Områder!$A$1:$T$64,11,FALSE)</f>
        <v>0 - Adm. adr.</v>
      </c>
      <c r="E101" s="3" t="str">
        <f>VLOOKUP($F101,Områder!$A$1:$T$64,6,FALSE)</f>
        <v>Adm. adr.</v>
      </c>
      <c r="F101" s="1">
        <v>1</v>
      </c>
      <c r="G101" s="1">
        <v>99</v>
      </c>
      <c r="H101" s="7">
        <v>0</v>
      </c>
      <c r="I101" s="7">
        <v>0</v>
      </c>
      <c r="J101" s="7">
        <v>0</v>
      </c>
      <c r="K101" s="7">
        <v>0</v>
      </c>
      <c r="L101" s="7">
        <v>0</v>
      </c>
      <c r="M101" s="7">
        <v>0</v>
      </c>
      <c r="N101" s="7">
        <v>0</v>
      </c>
      <c r="O101" s="7">
        <v>0</v>
      </c>
      <c r="P101" s="7">
        <v>0</v>
      </c>
      <c r="Q101" s="7">
        <v>0</v>
      </c>
      <c r="R101" s="7">
        <v>0</v>
      </c>
      <c r="S101" s="7">
        <v>0</v>
      </c>
      <c r="T101" s="7">
        <v>0</v>
      </c>
      <c r="U101" s="7">
        <v>0</v>
      </c>
      <c r="V101" s="7">
        <v>0</v>
      </c>
      <c r="W101" s="7">
        <v>0</v>
      </c>
      <c r="X101" s="7">
        <v>8.5956399999999999E-3</v>
      </c>
      <c r="Y101" s="7">
        <v>4.8329249999999997E-2</v>
      </c>
      <c r="Z101" s="7">
        <v>5.5222380000000001E-2</v>
      </c>
      <c r="AA101" s="7">
        <v>5.6565839999999999E-2</v>
      </c>
      <c r="AB101" s="7">
        <v>6.6937099999999999E-2</v>
      </c>
      <c r="AC101" s="7">
        <v>7.9117699999999999E-2</v>
      </c>
      <c r="AD101" s="7">
        <v>0.11024305</v>
      </c>
      <c r="AE101" s="7">
        <v>0.11651689</v>
      </c>
      <c r="AF101" s="7">
        <v>0.12326405999999999</v>
      </c>
      <c r="AG101" s="7">
        <v>0.15002741</v>
      </c>
      <c r="AH101" s="7">
        <v>0.16892072999999999</v>
      </c>
      <c r="AI101" s="7">
        <v>0.19404305999999999</v>
      </c>
    </row>
    <row r="102" spans="1:35" x14ac:dyDescent="0.25">
      <c r="A102" s="3">
        <f>VLOOKUP($F102,Områder!$A$1:$T$64,7,FALSE)</f>
        <v>21</v>
      </c>
      <c r="B102" s="3" t="str">
        <f>VLOOKUP($F102,Områder!$A$1:$T$64,4,FALSE)</f>
        <v>Købmagergade Skole</v>
      </c>
      <c r="C102" s="3" t="str">
        <f>VLOOKUP($F102,Områder!$A$1:$T$64,5,FALSE)</f>
        <v>Kirstinebjergskolen</v>
      </c>
      <c r="D102" s="3" t="str">
        <f>VLOOKUP($F102,Områder!$A$1:$T$64,10,FALSE) &amp; " - " &amp; VLOOKUP($F102,Områder!$A$1:$T$64,11,FALSE)</f>
        <v>1 - Bymidten</v>
      </c>
      <c r="E102" s="3" t="str">
        <f>VLOOKUP($F102,Områder!$A$1:$T$64,6,FALSE)</f>
        <v>Distriktsinstitutionen Kirstinebjerg</v>
      </c>
      <c r="F102" s="1">
        <v>11</v>
      </c>
      <c r="G102" s="1">
        <v>0</v>
      </c>
      <c r="H102" s="7">
        <v>42</v>
      </c>
      <c r="I102" s="7">
        <v>37</v>
      </c>
      <c r="J102" s="7">
        <v>49</v>
      </c>
      <c r="K102" s="7">
        <v>33</v>
      </c>
      <c r="L102" s="7">
        <v>36</v>
      </c>
      <c r="M102" s="7">
        <v>31</v>
      </c>
      <c r="N102" s="7">
        <v>38</v>
      </c>
      <c r="O102" s="7">
        <v>43</v>
      </c>
      <c r="P102" s="7">
        <v>50</v>
      </c>
      <c r="Q102" s="7">
        <v>39</v>
      </c>
      <c r="R102" s="7">
        <v>44</v>
      </c>
      <c r="S102" s="7">
        <v>39</v>
      </c>
      <c r="T102" s="7">
        <v>45</v>
      </c>
      <c r="U102" s="7">
        <v>46</v>
      </c>
      <c r="V102" s="7">
        <v>51</v>
      </c>
      <c r="W102" s="7">
        <v>53</v>
      </c>
      <c r="X102" s="7">
        <v>46.764800569999998</v>
      </c>
      <c r="Y102" s="7">
        <v>45.359792929999998</v>
      </c>
      <c r="Z102" s="7">
        <v>44.785316629999997</v>
      </c>
      <c r="AA102" s="7">
        <v>44.578297239999998</v>
      </c>
      <c r="AB102" s="7">
        <v>44.741501280000001</v>
      </c>
      <c r="AC102" s="7">
        <v>45.033446130000002</v>
      </c>
      <c r="AD102" s="7">
        <v>45.609295109999998</v>
      </c>
      <c r="AE102" s="7">
        <v>46.041589219999999</v>
      </c>
      <c r="AF102" s="7">
        <v>46.370505010000002</v>
      </c>
      <c r="AG102" s="7">
        <v>46.625230860000002</v>
      </c>
      <c r="AH102" s="7">
        <v>46.883667039999999</v>
      </c>
      <c r="AI102" s="7">
        <v>47.160929350000004</v>
      </c>
    </row>
    <row r="103" spans="1:35" x14ac:dyDescent="0.25">
      <c r="A103" s="3">
        <f>VLOOKUP($F103,Områder!$A$1:$T$64,7,FALSE)</f>
        <v>21</v>
      </c>
      <c r="B103" s="3" t="str">
        <f>VLOOKUP($F103,Områder!$A$1:$T$64,4,FALSE)</f>
        <v>Købmagergade Skole</v>
      </c>
      <c r="C103" s="3" t="str">
        <f>VLOOKUP($F103,Områder!$A$1:$T$64,5,FALSE)</f>
        <v>Kirstinebjergskolen</v>
      </c>
      <c r="D103" s="3" t="str">
        <f>VLOOKUP($F103,Områder!$A$1:$T$64,10,FALSE) &amp; " - " &amp; VLOOKUP($F103,Områder!$A$1:$T$64,11,FALSE)</f>
        <v>1 - Bymidten</v>
      </c>
      <c r="E103" s="3" t="str">
        <f>VLOOKUP($F103,Områder!$A$1:$T$64,6,FALSE)</f>
        <v>Distriktsinstitutionen Kirstinebjerg</v>
      </c>
      <c r="F103" s="1">
        <v>11</v>
      </c>
      <c r="G103" s="1">
        <v>1</v>
      </c>
      <c r="H103" s="7">
        <v>39</v>
      </c>
      <c r="I103" s="7">
        <v>38</v>
      </c>
      <c r="J103" s="7">
        <v>33</v>
      </c>
      <c r="K103" s="7">
        <v>36</v>
      </c>
      <c r="L103" s="7">
        <v>25</v>
      </c>
      <c r="M103" s="7">
        <v>29</v>
      </c>
      <c r="N103" s="7">
        <v>28</v>
      </c>
      <c r="O103" s="7">
        <v>29</v>
      </c>
      <c r="P103" s="7">
        <v>38</v>
      </c>
      <c r="Q103" s="7">
        <v>39</v>
      </c>
      <c r="R103" s="7">
        <v>36</v>
      </c>
      <c r="S103" s="7">
        <v>40</v>
      </c>
      <c r="T103" s="7">
        <v>32</v>
      </c>
      <c r="U103" s="7">
        <v>41</v>
      </c>
      <c r="V103" s="7">
        <v>49</v>
      </c>
      <c r="W103" s="7">
        <v>30</v>
      </c>
      <c r="X103" s="7">
        <v>44.31094058</v>
      </c>
      <c r="Y103" s="7">
        <v>40.430619219999997</v>
      </c>
      <c r="Z103" s="7">
        <v>39.681813529999999</v>
      </c>
      <c r="AA103" s="7">
        <v>39.300200850000003</v>
      </c>
      <c r="AB103" s="7">
        <v>39.266117110000003</v>
      </c>
      <c r="AC103" s="7">
        <v>39.468071360000003</v>
      </c>
      <c r="AD103" s="7">
        <v>40.117380400000002</v>
      </c>
      <c r="AE103" s="7">
        <v>40.671451820000001</v>
      </c>
      <c r="AF103" s="7">
        <v>41.031968200000001</v>
      </c>
      <c r="AG103" s="7">
        <v>41.2954717</v>
      </c>
      <c r="AH103" s="7">
        <v>41.52029727</v>
      </c>
      <c r="AI103" s="7">
        <v>41.760752830000001</v>
      </c>
    </row>
    <row r="104" spans="1:35" x14ac:dyDescent="0.25">
      <c r="A104" s="3">
        <f>VLOOKUP($F104,Områder!$A$1:$T$64,7,FALSE)</f>
        <v>21</v>
      </c>
      <c r="B104" s="3" t="str">
        <f>VLOOKUP($F104,Områder!$A$1:$T$64,4,FALSE)</f>
        <v>Købmagergade Skole</v>
      </c>
      <c r="C104" s="3" t="str">
        <f>VLOOKUP($F104,Områder!$A$1:$T$64,5,FALSE)</f>
        <v>Kirstinebjergskolen</v>
      </c>
      <c r="D104" s="3" t="str">
        <f>VLOOKUP($F104,Områder!$A$1:$T$64,10,FALSE) &amp; " - " &amp; VLOOKUP($F104,Områder!$A$1:$T$64,11,FALSE)</f>
        <v>1 - Bymidten</v>
      </c>
      <c r="E104" s="3" t="str">
        <f>VLOOKUP($F104,Områder!$A$1:$T$64,6,FALSE)</f>
        <v>Distriktsinstitutionen Kirstinebjerg</v>
      </c>
      <c r="F104" s="1">
        <v>11</v>
      </c>
      <c r="G104" s="1">
        <v>2</v>
      </c>
      <c r="H104" s="7">
        <v>38</v>
      </c>
      <c r="I104" s="7">
        <v>36</v>
      </c>
      <c r="J104" s="7">
        <v>33</v>
      </c>
      <c r="K104" s="7">
        <v>31</v>
      </c>
      <c r="L104" s="7">
        <v>37</v>
      </c>
      <c r="M104" s="7">
        <v>23</v>
      </c>
      <c r="N104" s="7">
        <v>25</v>
      </c>
      <c r="O104" s="7">
        <v>29</v>
      </c>
      <c r="P104" s="7">
        <v>32</v>
      </c>
      <c r="Q104" s="7">
        <v>43</v>
      </c>
      <c r="R104" s="7">
        <v>37</v>
      </c>
      <c r="S104" s="7">
        <v>37</v>
      </c>
      <c r="T104" s="7">
        <v>37</v>
      </c>
      <c r="U104" s="7">
        <v>37</v>
      </c>
      <c r="V104" s="7">
        <v>34</v>
      </c>
      <c r="W104" s="7">
        <v>47</v>
      </c>
      <c r="X104" s="7">
        <v>31.39570908</v>
      </c>
      <c r="Y104" s="7">
        <v>40.031055899999998</v>
      </c>
      <c r="Z104" s="7">
        <v>37.60631618</v>
      </c>
      <c r="AA104" s="7">
        <v>37.132311080000001</v>
      </c>
      <c r="AB104" s="7">
        <v>36.984173499999997</v>
      </c>
      <c r="AC104" s="7">
        <v>37.060652949999998</v>
      </c>
      <c r="AD104" s="7">
        <v>37.669422590000003</v>
      </c>
      <c r="AE104" s="7">
        <v>38.312324760000003</v>
      </c>
      <c r="AF104" s="7">
        <v>38.796197849999999</v>
      </c>
      <c r="AG104" s="7">
        <v>39.112736759999997</v>
      </c>
      <c r="AH104" s="7">
        <v>39.361024059999998</v>
      </c>
      <c r="AI104" s="7">
        <v>39.600603700000001</v>
      </c>
    </row>
    <row r="105" spans="1:35" x14ac:dyDescent="0.25">
      <c r="A105" s="3">
        <f>VLOOKUP($F105,Områder!$A$1:$T$64,7,FALSE)</f>
        <v>21</v>
      </c>
      <c r="B105" s="3" t="str">
        <f>VLOOKUP($F105,Områder!$A$1:$T$64,4,FALSE)</f>
        <v>Købmagergade Skole</v>
      </c>
      <c r="C105" s="3" t="str">
        <f>VLOOKUP($F105,Områder!$A$1:$T$64,5,FALSE)</f>
        <v>Kirstinebjergskolen</v>
      </c>
      <c r="D105" s="3" t="str">
        <f>VLOOKUP($F105,Områder!$A$1:$T$64,10,FALSE) &amp; " - " &amp; VLOOKUP($F105,Områder!$A$1:$T$64,11,FALSE)</f>
        <v>1 - Bymidten</v>
      </c>
      <c r="E105" s="3" t="str">
        <f>VLOOKUP($F105,Områder!$A$1:$T$64,6,FALSE)</f>
        <v>Distriktsinstitutionen Kirstinebjerg</v>
      </c>
      <c r="F105" s="1">
        <v>11</v>
      </c>
      <c r="G105" s="1">
        <v>3</v>
      </c>
      <c r="H105" s="7">
        <v>31</v>
      </c>
      <c r="I105" s="7">
        <v>34</v>
      </c>
      <c r="J105" s="7">
        <v>36</v>
      </c>
      <c r="K105" s="7">
        <v>27</v>
      </c>
      <c r="L105" s="7">
        <v>22</v>
      </c>
      <c r="M105" s="7">
        <v>28</v>
      </c>
      <c r="N105" s="7">
        <v>18</v>
      </c>
      <c r="O105" s="7">
        <v>34</v>
      </c>
      <c r="P105" s="7">
        <v>29</v>
      </c>
      <c r="Q105" s="7">
        <v>30</v>
      </c>
      <c r="R105" s="7">
        <v>42</v>
      </c>
      <c r="S105" s="7">
        <v>36</v>
      </c>
      <c r="T105" s="7">
        <v>32</v>
      </c>
      <c r="U105" s="7">
        <v>38</v>
      </c>
      <c r="V105" s="7">
        <v>30</v>
      </c>
      <c r="W105" s="7">
        <v>33</v>
      </c>
      <c r="X105" s="7">
        <v>39.966451820000003</v>
      </c>
      <c r="Y105" s="7">
        <v>30.440438889999999</v>
      </c>
      <c r="Z105" s="7">
        <v>35.99446185</v>
      </c>
      <c r="AA105" s="7">
        <v>34.27554233</v>
      </c>
      <c r="AB105" s="7">
        <v>34.047665559999999</v>
      </c>
      <c r="AC105" s="7">
        <v>34.017597989999999</v>
      </c>
      <c r="AD105" s="7">
        <v>34.496834339999999</v>
      </c>
      <c r="AE105" s="7">
        <v>35.091697179999997</v>
      </c>
      <c r="AF105" s="7">
        <v>35.646580790000002</v>
      </c>
      <c r="AG105" s="7">
        <v>36.053465520000003</v>
      </c>
      <c r="AH105" s="7">
        <v>36.338293299999997</v>
      </c>
      <c r="AI105" s="7">
        <v>36.58322544</v>
      </c>
    </row>
    <row r="106" spans="1:35" x14ac:dyDescent="0.25">
      <c r="A106" s="3">
        <f>VLOOKUP($F106,Områder!$A$1:$T$64,7,FALSE)</f>
        <v>21</v>
      </c>
      <c r="B106" s="3" t="str">
        <f>VLOOKUP($F106,Områder!$A$1:$T$64,4,FALSE)</f>
        <v>Købmagergade Skole</v>
      </c>
      <c r="C106" s="3" t="str">
        <f>VLOOKUP($F106,Områder!$A$1:$T$64,5,FALSE)</f>
        <v>Kirstinebjergskolen</v>
      </c>
      <c r="D106" s="3" t="str">
        <f>VLOOKUP($F106,Områder!$A$1:$T$64,10,FALSE) &amp; " - " &amp; VLOOKUP($F106,Områder!$A$1:$T$64,11,FALSE)</f>
        <v>1 - Bymidten</v>
      </c>
      <c r="E106" s="3" t="str">
        <f>VLOOKUP($F106,Områder!$A$1:$T$64,6,FALSE)</f>
        <v>Distriktsinstitutionen Kirstinebjerg</v>
      </c>
      <c r="F106" s="1">
        <v>11</v>
      </c>
      <c r="G106" s="1">
        <v>4</v>
      </c>
      <c r="H106" s="7">
        <v>26</v>
      </c>
      <c r="I106" s="7">
        <v>26</v>
      </c>
      <c r="J106" s="7">
        <v>36</v>
      </c>
      <c r="K106" s="7">
        <v>32</v>
      </c>
      <c r="L106" s="7">
        <v>26</v>
      </c>
      <c r="M106" s="7">
        <v>23</v>
      </c>
      <c r="N106" s="7">
        <v>27</v>
      </c>
      <c r="O106" s="7">
        <v>17</v>
      </c>
      <c r="P106" s="7">
        <v>32</v>
      </c>
      <c r="Q106" s="7">
        <v>24</v>
      </c>
      <c r="R106" s="7">
        <v>28</v>
      </c>
      <c r="S106" s="7">
        <v>32</v>
      </c>
      <c r="T106" s="7">
        <v>33</v>
      </c>
      <c r="U106" s="7">
        <v>30</v>
      </c>
      <c r="V106" s="7">
        <v>34</v>
      </c>
      <c r="W106" s="7">
        <v>30</v>
      </c>
      <c r="X106" s="7">
        <v>29.028629049999999</v>
      </c>
      <c r="Y106" s="7">
        <v>32.892890389999998</v>
      </c>
      <c r="Z106" s="7">
        <v>27.549061729999998</v>
      </c>
      <c r="AA106" s="7">
        <v>30.94758208</v>
      </c>
      <c r="AB106" s="7">
        <v>29.828797510000001</v>
      </c>
      <c r="AC106" s="7">
        <v>29.750352070000002</v>
      </c>
      <c r="AD106" s="7">
        <v>30.11182865</v>
      </c>
      <c r="AE106" s="7">
        <v>30.56240047</v>
      </c>
      <c r="AF106" s="7">
        <v>31.060415410000001</v>
      </c>
      <c r="AG106" s="7">
        <v>31.508148810000002</v>
      </c>
      <c r="AH106" s="7">
        <v>31.849677759999999</v>
      </c>
      <c r="AI106" s="7">
        <v>32.112385400000001</v>
      </c>
    </row>
    <row r="107" spans="1:35" x14ac:dyDescent="0.25">
      <c r="A107" s="3">
        <f>VLOOKUP($F107,Områder!$A$1:$T$64,7,FALSE)</f>
        <v>21</v>
      </c>
      <c r="B107" s="3" t="str">
        <f>VLOOKUP($F107,Områder!$A$1:$T$64,4,FALSE)</f>
        <v>Købmagergade Skole</v>
      </c>
      <c r="C107" s="3" t="str">
        <f>VLOOKUP($F107,Områder!$A$1:$T$64,5,FALSE)</f>
        <v>Kirstinebjergskolen</v>
      </c>
      <c r="D107" s="3" t="str">
        <f>VLOOKUP($F107,Områder!$A$1:$T$64,10,FALSE) &amp; " - " &amp; VLOOKUP($F107,Områder!$A$1:$T$64,11,FALSE)</f>
        <v>1 - Bymidten</v>
      </c>
      <c r="E107" s="3" t="str">
        <f>VLOOKUP($F107,Områder!$A$1:$T$64,6,FALSE)</f>
        <v>Distriktsinstitutionen Kirstinebjerg</v>
      </c>
      <c r="F107" s="1">
        <v>11</v>
      </c>
      <c r="G107" s="1">
        <v>5</v>
      </c>
      <c r="H107" s="7">
        <v>16</v>
      </c>
      <c r="I107" s="7">
        <v>20</v>
      </c>
      <c r="J107" s="7">
        <v>24</v>
      </c>
      <c r="K107" s="7">
        <v>30</v>
      </c>
      <c r="L107" s="7">
        <v>27</v>
      </c>
      <c r="M107" s="7">
        <v>26</v>
      </c>
      <c r="N107" s="7">
        <v>22</v>
      </c>
      <c r="O107" s="7">
        <v>26</v>
      </c>
      <c r="P107" s="7">
        <v>16</v>
      </c>
      <c r="Q107" s="7">
        <v>25</v>
      </c>
      <c r="R107" s="7">
        <v>26</v>
      </c>
      <c r="S107" s="7">
        <v>24</v>
      </c>
      <c r="T107" s="7">
        <v>27</v>
      </c>
      <c r="U107" s="7">
        <v>39</v>
      </c>
      <c r="V107" s="7">
        <v>31</v>
      </c>
      <c r="W107" s="7">
        <v>36</v>
      </c>
      <c r="X107" s="7">
        <v>30.425325669999999</v>
      </c>
      <c r="Y107" s="7">
        <v>29.354005770000001</v>
      </c>
      <c r="Z107" s="7">
        <v>31.718088640000001</v>
      </c>
      <c r="AA107" s="7">
        <v>28.384105210000001</v>
      </c>
      <c r="AB107" s="7">
        <v>30.861518090000001</v>
      </c>
      <c r="AC107" s="7">
        <v>29.998229729999998</v>
      </c>
      <c r="AD107" s="7">
        <v>30.35091353</v>
      </c>
      <c r="AE107" s="7">
        <v>30.742777109999999</v>
      </c>
      <c r="AF107" s="7">
        <v>31.180834539999999</v>
      </c>
      <c r="AG107" s="7">
        <v>31.647657089999999</v>
      </c>
      <c r="AH107" s="7">
        <v>32.081993760000003</v>
      </c>
      <c r="AI107" s="7">
        <v>32.434504660000002</v>
      </c>
    </row>
    <row r="108" spans="1:35" x14ac:dyDescent="0.25">
      <c r="A108" s="3">
        <f>VLOOKUP($F108,Områder!$A$1:$T$64,7,FALSE)</f>
        <v>21</v>
      </c>
      <c r="B108" s="3" t="str">
        <f>VLOOKUP($F108,Områder!$A$1:$T$64,4,FALSE)</f>
        <v>Købmagergade Skole</v>
      </c>
      <c r="C108" s="3" t="str">
        <f>VLOOKUP($F108,Områder!$A$1:$T$64,5,FALSE)</f>
        <v>Kirstinebjergskolen</v>
      </c>
      <c r="D108" s="3" t="str">
        <f>VLOOKUP($F108,Områder!$A$1:$T$64,10,FALSE) &amp; " - " &amp; VLOOKUP($F108,Områder!$A$1:$T$64,11,FALSE)</f>
        <v>1 - Bymidten</v>
      </c>
      <c r="E108" s="3" t="str">
        <f>VLOOKUP($F108,Områder!$A$1:$T$64,6,FALSE)</f>
        <v>Distriktsinstitutionen Kirstinebjerg</v>
      </c>
      <c r="F108" s="1">
        <v>11</v>
      </c>
      <c r="G108" s="1">
        <v>6</v>
      </c>
      <c r="H108" s="7">
        <v>21</v>
      </c>
      <c r="I108" s="7">
        <v>15</v>
      </c>
      <c r="J108" s="7">
        <v>15</v>
      </c>
      <c r="K108" s="7">
        <v>16</v>
      </c>
      <c r="L108" s="7">
        <v>23</v>
      </c>
      <c r="M108" s="7">
        <v>23</v>
      </c>
      <c r="N108" s="7">
        <v>25</v>
      </c>
      <c r="O108" s="7">
        <v>23</v>
      </c>
      <c r="P108" s="7">
        <v>28</v>
      </c>
      <c r="Q108" s="7">
        <v>20</v>
      </c>
      <c r="R108" s="7">
        <v>23</v>
      </c>
      <c r="S108" s="7">
        <v>29</v>
      </c>
      <c r="T108" s="7">
        <v>25</v>
      </c>
      <c r="U108" s="7">
        <v>25</v>
      </c>
      <c r="V108" s="7">
        <v>43</v>
      </c>
      <c r="W108" s="7">
        <v>32</v>
      </c>
      <c r="X108" s="7">
        <v>35.026236130000001</v>
      </c>
      <c r="Y108" s="7">
        <v>30.212919639999999</v>
      </c>
      <c r="Z108" s="7">
        <v>29.095755279999999</v>
      </c>
      <c r="AA108" s="7">
        <v>30.64612472</v>
      </c>
      <c r="AB108" s="7">
        <v>28.539191949999999</v>
      </c>
      <c r="AC108" s="7">
        <v>30.476666890000001</v>
      </c>
      <c r="AD108" s="7">
        <v>30.11612731</v>
      </c>
      <c r="AE108" s="7">
        <v>30.47034682</v>
      </c>
      <c r="AF108" s="7">
        <v>30.85399658</v>
      </c>
      <c r="AG108" s="7">
        <v>31.25092459</v>
      </c>
      <c r="AH108" s="7">
        <v>31.6952684</v>
      </c>
      <c r="AI108" s="7">
        <v>32.128639</v>
      </c>
    </row>
    <row r="109" spans="1:35" x14ac:dyDescent="0.25">
      <c r="A109" s="3">
        <f>VLOOKUP($F109,Områder!$A$1:$T$64,7,FALSE)</f>
        <v>21</v>
      </c>
      <c r="B109" s="3" t="str">
        <f>VLOOKUP($F109,Områder!$A$1:$T$64,4,FALSE)</f>
        <v>Købmagergade Skole</v>
      </c>
      <c r="C109" s="3" t="str">
        <f>VLOOKUP($F109,Områder!$A$1:$T$64,5,FALSE)</f>
        <v>Kirstinebjergskolen</v>
      </c>
      <c r="D109" s="3" t="str">
        <f>VLOOKUP($F109,Områder!$A$1:$T$64,10,FALSE) &amp; " - " &amp; VLOOKUP($F109,Områder!$A$1:$T$64,11,FALSE)</f>
        <v>1 - Bymidten</v>
      </c>
      <c r="E109" s="3" t="str">
        <f>VLOOKUP($F109,Områder!$A$1:$T$64,6,FALSE)</f>
        <v>Distriktsinstitutionen Kirstinebjerg</v>
      </c>
      <c r="F109" s="1">
        <v>11</v>
      </c>
      <c r="G109" s="1">
        <v>7</v>
      </c>
      <c r="H109" s="7">
        <v>18</v>
      </c>
      <c r="I109" s="7">
        <v>21</v>
      </c>
      <c r="J109" s="7">
        <v>16</v>
      </c>
      <c r="K109" s="7">
        <v>13</v>
      </c>
      <c r="L109" s="7">
        <v>15</v>
      </c>
      <c r="M109" s="7">
        <v>24</v>
      </c>
      <c r="N109" s="7">
        <v>28</v>
      </c>
      <c r="O109" s="7">
        <v>30</v>
      </c>
      <c r="P109" s="7">
        <v>23</v>
      </c>
      <c r="Q109" s="7">
        <v>27</v>
      </c>
      <c r="R109" s="7">
        <v>17</v>
      </c>
      <c r="S109" s="7">
        <v>26</v>
      </c>
      <c r="T109" s="7">
        <v>32</v>
      </c>
      <c r="U109" s="7">
        <v>22</v>
      </c>
      <c r="V109" s="7">
        <v>27</v>
      </c>
      <c r="W109" s="7">
        <v>38</v>
      </c>
      <c r="X109" s="7">
        <v>29.13822901</v>
      </c>
      <c r="Y109" s="7">
        <v>32.366809910000001</v>
      </c>
      <c r="Z109" s="7">
        <v>28.34520019</v>
      </c>
      <c r="AA109" s="7">
        <v>27.212840409999998</v>
      </c>
      <c r="AB109" s="7">
        <v>28.291820300000001</v>
      </c>
      <c r="AC109" s="7">
        <v>27.031282860000001</v>
      </c>
      <c r="AD109" s="7">
        <v>28.74597103</v>
      </c>
      <c r="AE109" s="7">
        <v>28.493174209999999</v>
      </c>
      <c r="AF109" s="7">
        <v>28.830628300000001</v>
      </c>
      <c r="AG109" s="7">
        <v>29.16702626</v>
      </c>
      <c r="AH109" s="7">
        <v>29.529697880000001</v>
      </c>
      <c r="AI109" s="7">
        <v>29.949158520000001</v>
      </c>
    </row>
    <row r="110" spans="1:35" x14ac:dyDescent="0.25">
      <c r="A110" s="3">
        <f>VLOOKUP($F110,Områder!$A$1:$T$64,7,FALSE)</f>
        <v>21</v>
      </c>
      <c r="B110" s="3" t="str">
        <f>VLOOKUP($F110,Områder!$A$1:$T$64,4,FALSE)</f>
        <v>Købmagergade Skole</v>
      </c>
      <c r="C110" s="3" t="str">
        <f>VLOOKUP($F110,Områder!$A$1:$T$64,5,FALSE)</f>
        <v>Kirstinebjergskolen</v>
      </c>
      <c r="D110" s="3" t="str">
        <f>VLOOKUP($F110,Områder!$A$1:$T$64,10,FALSE) &amp; " - " &amp; VLOOKUP($F110,Områder!$A$1:$T$64,11,FALSE)</f>
        <v>1 - Bymidten</v>
      </c>
      <c r="E110" s="3" t="str">
        <f>VLOOKUP($F110,Områder!$A$1:$T$64,6,FALSE)</f>
        <v>Distriktsinstitutionen Kirstinebjerg</v>
      </c>
      <c r="F110" s="1">
        <v>11</v>
      </c>
      <c r="G110" s="1">
        <v>8</v>
      </c>
      <c r="H110" s="7">
        <v>18</v>
      </c>
      <c r="I110" s="7">
        <v>18</v>
      </c>
      <c r="J110" s="7">
        <v>26</v>
      </c>
      <c r="K110" s="7">
        <v>16</v>
      </c>
      <c r="L110" s="7">
        <v>13</v>
      </c>
      <c r="M110" s="7">
        <v>21</v>
      </c>
      <c r="N110" s="7">
        <v>21</v>
      </c>
      <c r="O110" s="7">
        <v>27</v>
      </c>
      <c r="P110" s="7">
        <v>29</v>
      </c>
      <c r="Q110" s="7">
        <v>20</v>
      </c>
      <c r="R110" s="7">
        <v>24</v>
      </c>
      <c r="S110" s="7">
        <v>14</v>
      </c>
      <c r="T110" s="7">
        <v>27</v>
      </c>
      <c r="U110" s="7">
        <v>36</v>
      </c>
      <c r="V110" s="7">
        <v>27</v>
      </c>
      <c r="W110" s="7">
        <v>30</v>
      </c>
      <c r="X110" s="7">
        <v>35.742744510000001</v>
      </c>
      <c r="Y110" s="7">
        <v>28.166014409999999</v>
      </c>
      <c r="Z110" s="7">
        <v>31.738842649999999</v>
      </c>
      <c r="AA110" s="7">
        <v>27.99202206</v>
      </c>
      <c r="AB110" s="7">
        <v>27.001045520000002</v>
      </c>
      <c r="AC110" s="7">
        <v>27.787019569999998</v>
      </c>
      <c r="AD110" s="7">
        <v>27.148865799999999</v>
      </c>
      <c r="AE110" s="7">
        <v>28.64939214</v>
      </c>
      <c r="AF110" s="7">
        <v>28.42735768</v>
      </c>
      <c r="AG110" s="7">
        <v>28.754452690000001</v>
      </c>
      <c r="AH110" s="7">
        <v>29.08267498</v>
      </c>
      <c r="AI110" s="7">
        <v>29.45160658</v>
      </c>
    </row>
    <row r="111" spans="1:35" x14ac:dyDescent="0.25">
      <c r="A111" s="3">
        <f>VLOOKUP($F111,Områder!$A$1:$T$64,7,FALSE)</f>
        <v>21</v>
      </c>
      <c r="B111" s="3" t="str">
        <f>VLOOKUP($F111,Områder!$A$1:$T$64,4,FALSE)</f>
        <v>Købmagergade Skole</v>
      </c>
      <c r="C111" s="3" t="str">
        <f>VLOOKUP($F111,Områder!$A$1:$T$64,5,FALSE)</f>
        <v>Kirstinebjergskolen</v>
      </c>
      <c r="D111" s="3" t="str">
        <f>VLOOKUP($F111,Områder!$A$1:$T$64,10,FALSE) &amp; " - " &amp; VLOOKUP($F111,Områder!$A$1:$T$64,11,FALSE)</f>
        <v>1 - Bymidten</v>
      </c>
      <c r="E111" s="3" t="str">
        <f>VLOOKUP($F111,Områder!$A$1:$T$64,6,FALSE)</f>
        <v>Distriktsinstitutionen Kirstinebjerg</v>
      </c>
      <c r="F111" s="1">
        <v>11</v>
      </c>
      <c r="G111" s="1">
        <v>9</v>
      </c>
      <c r="H111" s="7">
        <v>15</v>
      </c>
      <c r="I111" s="7">
        <v>19</v>
      </c>
      <c r="J111" s="7">
        <v>12</v>
      </c>
      <c r="K111" s="7">
        <v>23</v>
      </c>
      <c r="L111" s="7">
        <v>12</v>
      </c>
      <c r="M111" s="7">
        <v>14</v>
      </c>
      <c r="N111" s="7">
        <v>19</v>
      </c>
      <c r="O111" s="7">
        <v>22</v>
      </c>
      <c r="P111" s="7">
        <v>27</v>
      </c>
      <c r="Q111" s="7">
        <v>34</v>
      </c>
      <c r="R111" s="7">
        <v>21</v>
      </c>
      <c r="S111" s="7">
        <v>19</v>
      </c>
      <c r="T111" s="7">
        <v>14</v>
      </c>
      <c r="U111" s="7">
        <v>23</v>
      </c>
      <c r="V111" s="7">
        <v>41</v>
      </c>
      <c r="W111" s="7">
        <v>24</v>
      </c>
      <c r="X111" s="7">
        <v>27.164304430000001</v>
      </c>
      <c r="Y111" s="7">
        <v>31.50260956</v>
      </c>
      <c r="Z111" s="7">
        <v>25.584068720000001</v>
      </c>
      <c r="AA111" s="7">
        <v>28.932324349999998</v>
      </c>
      <c r="AB111" s="7">
        <v>25.754229590000001</v>
      </c>
      <c r="AC111" s="7">
        <v>24.855809789999999</v>
      </c>
      <c r="AD111" s="7">
        <v>25.629106620000002</v>
      </c>
      <c r="AE111" s="7">
        <v>25.375897980000001</v>
      </c>
      <c r="AF111" s="7">
        <v>26.579788019999999</v>
      </c>
      <c r="AG111" s="7">
        <v>26.405472660000001</v>
      </c>
      <c r="AH111" s="7">
        <v>26.705013810000001</v>
      </c>
      <c r="AI111" s="7">
        <v>27.021450529999999</v>
      </c>
    </row>
    <row r="112" spans="1:35" x14ac:dyDescent="0.25">
      <c r="A112" s="3">
        <f>VLOOKUP($F112,Områder!$A$1:$T$64,7,FALSE)</f>
        <v>21</v>
      </c>
      <c r="B112" s="3" t="str">
        <f>VLOOKUP($F112,Områder!$A$1:$T$64,4,FALSE)</f>
        <v>Købmagergade Skole</v>
      </c>
      <c r="C112" s="3" t="str">
        <f>VLOOKUP($F112,Områder!$A$1:$T$64,5,FALSE)</f>
        <v>Kirstinebjergskolen</v>
      </c>
      <c r="D112" s="3" t="str">
        <f>VLOOKUP($F112,Områder!$A$1:$T$64,10,FALSE) &amp; " - " &amp; VLOOKUP($F112,Områder!$A$1:$T$64,11,FALSE)</f>
        <v>1 - Bymidten</v>
      </c>
      <c r="E112" s="3" t="str">
        <f>VLOOKUP($F112,Områder!$A$1:$T$64,6,FALSE)</f>
        <v>Distriktsinstitutionen Kirstinebjerg</v>
      </c>
      <c r="F112" s="1">
        <v>11</v>
      </c>
      <c r="G112" s="1">
        <v>10</v>
      </c>
      <c r="H112" s="7">
        <v>12</v>
      </c>
      <c r="I112" s="7">
        <v>14</v>
      </c>
      <c r="J112" s="7">
        <v>21</v>
      </c>
      <c r="K112" s="7">
        <v>15</v>
      </c>
      <c r="L112" s="7">
        <v>20</v>
      </c>
      <c r="M112" s="7">
        <v>13</v>
      </c>
      <c r="N112" s="7">
        <v>12</v>
      </c>
      <c r="O112" s="7">
        <v>16</v>
      </c>
      <c r="P112" s="7">
        <v>24</v>
      </c>
      <c r="Q112" s="7">
        <v>24</v>
      </c>
      <c r="R112" s="7">
        <v>34</v>
      </c>
      <c r="S112" s="7">
        <v>20</v>
      </c>
      <c r="T112" s="7">
        <v>29</v>
      </c>
      <c r="U112" s="7">
        <v>17</v>
      </c>
      <c r="V112" s="7">
        <v>22</v>
      </c>
      <c r="W112" s="7">
        <v>40</v>
      </c>
      <c r="X112" s="7">
        <v>25.104278279999999</v>
      </c>
      <c r="Y112" s="7">
        <v>26.58556368</v>
      </c>
      <c r="Z112" s="7">
        <v>29.708237260000001</v>
      </c>
      <c r="AA112" s="7">
        <v>24.724329659999999</v>
      </c>
      <c r="AB112" s="7">
        <v>28.00498185</v>
      </c>
      <c r="AC112" s="7">
        <v>25.2019603</v>
      </c>
      <c r="AD112" s="7">
        <v>24.576029510000001</v>
      </c>
      <c r="AE112" s="7">
        <v>25.230292710000001</v>
      </c>
      <c r="AF112" s="7">
        <v>25.17620307</v>
      </c>
      <c r="AG112" s="7">
        <v>26.234007640000002</v>
      </c>
      <c r="AH112" s="7">
        <v>26.081270809999999</v>
      </c>
      <c r="AI112" s="7">
        <v>26.382773350000001</v>
      </c>
    </row>
    <row r="113" spans="1:35" x14ac:dyDescent="0.25">
      <c r="A113" s="3">
        <f>VLOOKUP($F113,Områder!$A$1:$T$64,7,FALSE)</f>
        <v>21</v>
      </c>
      <c r="B113" s="3" t="str">
        <f>VLOOKUP($F113,Områder!$A$1:$T$64,4,FALSE)</f>
        <v>Købmagergade Skole</v>
      </c>
      <c r="C113" s="3" t="str">
        <f>VLOOKUP($F113,Områder!$A$1:$T$64,5,FALSE)</f>
        <v>Kirstinebjergskolen</v>
      </c>
      <c r="D113" s="3" t="str">
        <f>VLOOKUP($F113,Områder!$A$1:$T$64,10,FALSE) &amp; " - " &amp; VLOOKUP($F113,Områder!$A$1:$T$64,11,FALSE)</f>
        <v>1 - Bymidten</v>
      </c>
      <c r="E113" s="3" t="str">
        <f>VLOOKUP($F113,Områder!$A$1:$T$64,6,FALSE)</f>
        <v>Distriktsinstitutionen Kirstinebjerg</v>
      </c>
      <c r="F113" s="1">
        <v>11</v>
      </c>
      <c r="G113" s="1">
        <v>11</v>
      </c>
      <c r="H113" s="7">
        <v>20</v>
      </c>
      <c r="I113" s="7">
        <v>18</v>
      </c>
      <c r="J113" s="7">
        <v>16</v>
      </c>
      <c r="K113" s="7">
        <v>23</v>
      </c>
      <c r="L113" s="7">
        <v>19</v>
      </c>
      <c r="M113" s="7">
        <v>22</v>
      </c>
      <c r="N113" s="7">
        <v>16</v>
      </c>
      <c r="O113" s="7">
        <v>13</v>
      </c>
      <c r="P113" s="7">
        <v>12</v>
      </c>
      <c r="Q113" s="7">
        <v>19</v>
      </c>
      <c r="R113" s="7">
        <v>26</v>
      </c>
      <c r="S113" s="7">
        <v>30</v>
      </c>
      <c r="T113" s="7">
        <v>19</v>
      </c>
      <c r="U113" s="7">
        <v>31</v>
      </c>
      <c r="V113" s="7">
        <v>16</v>
      </c>
      <c r="W113" s="7">
        <v>26</v>
      </c>
      <c r="X113" s="7">
        <v>34.110779800000003</v>
      </c>
      <c r="Y113" s="7">
        <v>24.637234629999998</v>
      </c>
      <c r="Z113" s="7">
        <v>25.070645729999999</v>
      </c>
      <c r="AA113" s="7">
        <v>27.611174219999999</v>
      </c>
      <c r="AB113" s="7">
        <v>23.37348725</v>
      </c>
      <c r="AC113" s="7">
        <v>26.451038960000002</v>
      </c>
      <c r="AD113" s="7">
        <v>24.20252648</v>
      </c>
      <c r="AE113" s="7">
        <v>23.66087937</v>
      </c>
      <c r="AF113" s="7">
        <v>24.197639479999999</v>
      </c>
      <c r="AG113" s="7">
        <v>24.260137159999999</v>
      </c>
      <c r="AH113" s="7">
        <v>25.190668899999999</v>
      </c>
      <c r="AI113" s="7">
        <v>25.06596609</v>
      </c>
    </row>
    <row r="114" spans="1:35" x14ac:dyDescent="0.25">
      <c r="A114" s="3">
        <f>VLOOKUP($F114,Områder!$A$1:$T$64,7,FALSE)</f>
        <v>21</v>
      </c>
      <c r="B114" s="3" t="str">
        <f>VLOOKUP($F114,Områder!$A$1:$T$64,4,FALSE)</f>
        <v>Købmagergade Skole</v>
      </c>
      <c r="C114" s="3" t="str">
        <f>VLOOKUP($F114,Områder!$A$1:$T$64,5,FALSE)</f>
        <v>Kirstinebjergskolen</v>
      </c>
      <c r="D114" s="3" t="str">
        <f>VLOOKUP($F114,Områder!$A$1:$T$64,10,FALSE) &amp; " - " &amp; VLOOKUP($F114,Områder!$A$1:$T$64,11,FALSE)</f>
        <v>1 - Bymidten</v>
      </c>
      <c r="E114" s="3" t="str">
        <f>VLOOKUP($F114,Områder!$A$1:$T$64,6,FALSE)</f>
        <v>Distriktsinstitutionen Kirstinebjerg</v>
      </c>
      <c r="F114" s="1">
        <v>11</v>
      </c>
      <c r="G114" s="1">
        <v>12</v>
      </c>
      <c r="H114" s="7">
        <v>25</v>
      </c>
      <c r="I114" s="7">
        <v>28</v>
      </c>
      <c r="J114" s="7">
        <v>16</v>
      </c>
      <c r="K114" s="7">
        <v>14</v>
      </c>
      <c r="L114" s="7">
        <v>27</v>
      </c>
      <c r="M114" s="7">
        <v>18</v>
      </c>
      <c r="N114" s="7">
        <v>20</v>
      </c>
      <c r="O114" s="7">
        <v>13</v>
      </c>
      <c r="P114" s="7">
        <v>18</v>
      </c>
      <c r="Q114" s="7">
        <v>14</v>
      </c>
      <c r="R114" s="7">
        <v>24</v>
      </c>
      <c r="S114" s="7">
        <v>31</v>
      </c>
      <c r="T114" s="7">
        <v>26</v>
      </c>
      <c r="U114" s="7">
        <v>26</v>
      </c>
      <c r="V114" s="7">
        <v>37</v>
      </c>
      <c r="W114" s="7">
        <v>16</v>
      </c>
      <c r="X114" s="7">
        <v>26.55546257</v>
      </c>
      <c r="Y114" s="7">
        <v>32.27501273</v>
      </c>
      <c r="Z114" s="7">
        <v>25.92855248</v>
      </c>
      <c r="AA114" s="7">
        <v>25.75095821</v>
      </c>
      <c r="AB114" s="7">
        <v>27.946540150000001</v>
      </c>
      <c r="AC114" s="7">
        <v>24.051073880000001</v>
      </c>
      <c r="AD114" s="7">
        <v>27.431132250000001</v>
      </c>
      <c r="AE114" s="7">
        <v>25.2031046</v>
      </c>
      <c r="AF114" s="7">
        <v>24.617471999999999</v>
      </c>
      <c r="AG114" s="7">
        <v>25.159010640000002</v>
      </c>
      <c r="AH114" s="7">
        <v>25.30186007</v>
      </c>
      <c r="AI114" s="7">
        <v>26.216322550000001</v>
      </c>
    </row>
    <row r="115" spans="1:35" x14ac:dyDescent="0.25">
      <c r="A115" s="3">
        <f>VLOOKUP($F115,Områder!$A$1:$T$64,7,FALSE)</f>
        <v>21</v>
      </c>
      <c r="B115" s="3" t="str">
        <f>VLOOKUP($F115,Områder!$A$1:$T$64,4,FALSE)</f>
        <v>Købmagergade Skole</v>
      </c>
      <c r="C115" s="3" t="str">
        <f>VLOOKUP($F115,Områder!$A$1:$T$64,5,FALSE)</f>
        <v>Kirstinebjergskolen</v>
      </c>
      <c r="D115" s="3" t="str">
        <f>VLOOKUP($F115,Områder!$A$1:$T$64,10,FALSE) &amp; " - " &amp; VLOOKUP($F115,Områder!$A$1:$T$64,11,FALSE)</f>
        <v>1 - Bymidten</v>
      </c>
      <c r="E115" s="3" t="str">
        <f>VLOOKUP($F115,Områder!$A$1:$T$64,6,FALSE)</f>
        <v>Distriktsinstitutionen Kirstinebjerg</v>
      </c>
      <c r="F115" s="1">
        <v>11</v>
      </c>
      <c r="G115" s="1">
        <v>13</v>
      </c>
      <c r="H115" s="7">
        <v>17</v>
      </c>
      <c r="I115" s="7">
        <v>26</v>
      </c>
      <c r="J115" s="7">
        <v>27</v>
      </c>
      <c r="K115" s="7">
        <v>22</v>
      </c>
      <c r="L115" s="7">
        <v>13</v>
      </c>
      <c r="M115" s="7">
        <v>32</v>
      </c>
      <c r="N115" s="7">
        <v>18</v>
      </c>
      <c r="O115" s="7">
        <v>23</v>
      </c>
      <c r="P115" s="7">
        <v>19</v>
      </c>
      <c r="Q115" s="7">
        <v>19</v>
      </c>
      <c r="R115" s="7">
        <v>19</v>
      </c>
      <c r="S115" s="7">
        <v>25</v>
      </c>
      <c r="T115" s="7">
        <v>32</v>
      </c>
      <c r="U115" s="7">
        <v>28</v>
      </c>
      <c r="V115" s="7">
        <v>23</v>
      </c>
      <c r="W115" s="7">
        <v>32</v>
      </c>
      <c r="X115" s="7">
        <v>19.028298320000001</v>
      </c>
      <c r="Y115" s="7">
        <v>26.352146189999999</v>
      </c>
      <c r="Z115" s="7">
        <v>30.430228920000001</v>
      </c>
      <c r="AA115" s="7">
        <v>26.169728030000002</v>
      </c>
      <c r="AB115" s="7">
        <v>25.688936989999998</v>
      </c>
      <c r="AC115" s="7">
        <v>27.606622640000001</v>
      </c>
      <c r="AD115" s="7">
        <v>24.33620518</v>
      </c>
      <c r="AE115" s="7">
        <v>27.570281550000001</v>
      </c>
      <c r="AF115" s="7">
        <v>25.45393919</v>
      </c>
      <c r="AG115" s="7">
        <v>24.852945850000001</v>
      </c>
      <c r="AH115" s="7">
        <v>25.3963474</v>
      </c>
      <c r="AI115" s="7">
        <v>25.60761479</v>
      </c>
    </row>
    <row r="116" spans="1:35" x14ac:dyDescent="0.25">
      <c r="A116" s="3">
        <f>VLOOKUP($F116,Områder!$A$1:$T$64,7,FALSE)</f>
        <v>21</v>
      </c>
      <c r="B116" s="3" t="str">
        <f>VLOOKUP($F116,Områder!$A$1:$T$64,4,FALSE)</f>
        <v>Købmagergade Skole</v>
      </c>
      <c r="C116" s="3" t="str">
        <f>VLOOKUP($F116,Områder!$A$1:$T$64,5,FALSE)</f>
        <v>Kirstinebjergskolen</v>
      </c>
      <c r="D116" s="3" t="str">
        <f>VLOOKUP($F116,Områder!$A$1:$T$64,10,FALSE) &amp; " - " &amp; VLOOKUP($F116,Områder!$A$1:$T$64,11,FALSE)</f>
        <v>1 - Bymidten</v>
      </c>
      <c r="E116" s="3" t="str">
        <f>VLOOKUP($F116,Områder!$A$1:$T$64,6,FALSE)</f>
        <v>Distriktsinstitutionen Kirstinebjerg</v>
      </c>
      <c r="F116" s="1">
        <v>11</v>
      </c>
      <c r="G116" s="1">
        <v>14</v>
      </c>
      <c r="H116" s="7">
        <v>17</v>
      </c>
      <c r="I116" s="7">
        <v>21</v>
      </c>
      <c r="J116" s="7">
        <v>22</v>
      </c>
      <c r="K116" s="7">
        <v>27</v>
      </c>
      <c r="L116" s="7">
        <v>24</v>
      </c>
      <c r="M116" s="7">
        <v>14</v>
      </c>
      <c r="N116" s="7">
        <v>37</v>
      </c>
      <c r="O116" s="7">
        <v>24</v>
      </c>
      <c r="P116" s="7">
        <v>19</v>
      </c>
      <c r="Q116" s="7">
        <v>18</v>
      </c>
      <c r="R116" s="7">
        <v>21</v>
      </c>
      <c r="S116" s="7">
        <v>23</v>
      </c>
      <c r="T116" s="7">
        <v>25</v>
      </c>
      <c r="U116" s="7">
        <v>34</v>
      </c>
      <c r="V116" s="7">
        <v>28</v>
      </c>
      <c r="W116" s="7">
        <v>21</v>
      </c>
      <c r="X116" s="7">
        <v>31.98749999</v>
      </c>
      <c r="Y116" s="7">
        <v>22.171915049999999</v>
      </c>
      <c r="Z116" s="7">
        <v>27.133723499999999</v>
      </c>
      <c r="AA116" s="7">
        <v>30.104281520000001</v>
      </c>
      <c r="AB116" s="7">
        <v>27.288067460000001</v>
      </c>
      <c r="AC116" s="7">
        <v>26.628437030000001</v>
      </c>
      <c r="AD116" s="7">
        <v>28.540505469999999</v>
      </c>
      <c r="AE116" s="7">
        <v>25.476685369999998</v>
      </c>
      <c r="AF116" s="7">
        <v>28.703354399999998</v>
      </c>
      <c r="AG116" s="7">
        <v>26.62384054</v>
      </c>
      <c r="AH116" s="7">
        <v>25.975775760000001</v>
      </c>
      <c r="AI116" s="7">
        <v>26.58649218</v>
      </c>
    </row>
    <row r="117" spans="1:35" x14ac:dyDescent="0.25">
      <c r="A117" s="3">
        <f>VLOOKUP($F117,Områder!$A$1:$T$64,7,FALSE)</f>
        <v>21</v>
      </c>
      <c r="B117" s="3" t="str">
        <f>VLOOKUP($F117,Områder!$A$1:$T$64,4,FALSE)</f>
        <v>Købmagergade Skole</v>
      </c>
      <c r="C117" s="3" t="str">
        <f>VLOOKUP($F117,Områder!$A$1:$T$64,5,FALSE)</f>
        <v>Kirstinebjergskolen</v>
      </c>
      <c r="D117" s="3" t="str">
        <f>VLOOKUP($F117,Områder!$A$1:$T$64,10,FALSE) &amp; " - " &amp; VLOOKUP($F117,Områder!$A$1:$T$64,11,FALSE)</f>
        <v>1 - Bymidten</v>
      </c>
      <c r="E117" s="3" t="str">
        <f>VLOOKUP($F117,Områder!$A$1:$T$64,6,FALSE)</f>
        <v>Distriktsinstitutionen Kirstinebjerg</v>
      </c>
      <c r="F117" s="1">
        <v>11</v>
      </c>
      <c r="G117" s="1">
        <v>15</v>
      </c>
      <c r="H117" s="7">
        <v>26</v>
      </c>
      <c r="I117" s="7">
        <v>18</v>
      </c>
      <c r="J117" s="7">
        <v>22</v>
      </c>
      <c r="K117" s="7">
        <v>25</v>
      </c>
      <c r="L117" s="7">
        <v>26</v>
      </c>
      <c r="M117" s="7">
        <v>24</v>
      </c>
      <c r="N117" s="7">
        <v>18</v>
      </c>
      <c r="O117" s="7">
        <v>34</v>
      </c>
      <c r="P117" s="7">
        <v>23</v>
      </c>
      <c r="Q117" s="7">
        <v>19</v>
      </c>
      <c r="R117" s="7">
        <v>26</v>
      </c>
      <c r="S117" s="7">
        <v>30</v>
      </c>
      <c r="T117" s="7">
        <v>21</v>
      </c>
      <c r="U117" s="7">
        <v>27</v>
      </c>
      <c r="V117" s="7">
        <v>31</v>
      </c>
      <c r="W117" s="7">
        <v>27</v>
      </c>
      <c r="X117" s="7">
        <v>23.77622448</v>
      </c>
      <c r="Y117" s="7">
        <v>31.700026520000002</v>
      </c>
      <c r="Z117" s="7">
        <v>24.141417480000001</v>
      </c>
      <c r="AA117" s="7">
        <v>27.454278349999999</v>
      </c>
      <c r="AB117" s="7">
        <v>29.77931624</v>
      </c>
      <c r="AC117" s="7">
        <v>27.866462460000001</v>
      </c>
      <c r="AD117" s="7">
        <v>27.37288976</v>
      </c>
      <c r="AE117" s="7">
        <v>29.068327010000001</v>
      </c>
      <c r="AF117" s="7">
        <v>26.204989739999998</v>
      </c>
      <c r="AG117" s="7">
        <v>29.338810710000001</v>
      </c>
      <c r="AH117" s="7">
        <v>27.319162720000001</v>
      </c>
      <c r="AI117" s="7">
        <v>26.717615510000002</v>
      </c>
    </row>
    <row r="118" spans="1:35" x14ac:dyDescent="0.25">
      <c r="A118" s="3">
        <f>VLOOKUP($F118,Områder!$A$1:$T$64,7,FALSE)</f>
        <v>21</v>
      </c>
      <c r="B118" s="3" t="str">
        <f>VLOOKUP($F118,Områder!$A$1:$T$64,4,FALSE)</f>
        <v>Købmagergade Skole</v>
      </c>
      <c r="C118" s="3" t="str">
        <f>VLOOKUP($F118,Områder!$A$1:$T$64,5,FALSE)</f>
        <v>Kirstinebjergskolen</v>
      </c>
      <c r="D118" s="3" t="str">
        <f>VLOOKUP($F118,Områder!$A$1:$T$64,10,FALSE) &amp; " - " &amp; VLOOKUP($F118,Områder!$A$1:$T$64,11,FALSE)</f>
        <v>1 - Bymidten</v>
      </c>
      <c r="E118" s="3" t="str">
        <f>VLOOKUP($F118,Områder!$A$1:$T$64,6,FALSE)</f>
        <v>Distriktsinstitutionen Kirstinebjerg</v>
      </c>
      <c r="F118" s="1">
        <v>11</v>
      </c>
      <c r="G118" s="1">
        <v>16</v>
      </c>
      <c r="H118" s="7">
        <v>21</v>
      </c>
      <c r="I118" s="7">
        <v>24</v>
      </c>
      <c r="J118" s="7">
        <v>23</v>
      </c>
      <c r="K118" s="7">
        <v>25</v>
      </c>
      <c r="L118" s="7">
        <v>30</v>
      </c>
      <c r="M118" s="7">
        <v>32</v>
      </c>
      <c r="N118" s="7">
        <v>31</v>
      </c>
      <c r="O118" s="7">
        <v>24</v>
      </c>
      <c r="P118" s="7">
        <v>33</v>
      </c>
      <c r="Q118" s="7">
        <v>27</v>
      </c>
      <c r="R118" s="7">
        <v>21</v>
      </c>
      <c r="S118" s="7">
        <v>26</v>
      </c>
      <c r="T118" s="7">
        <v>29</v>
      </c>
      <c r="U118" s="7">
        <v>27</v>
      </c>
      <c r="V118" s="7">
        <v>28</v>
      </c>
      <c r="W118" s="7">
        <v>27</v>
      </c>
      <c r="X118" s="7">
        <v>27.505086739999999</v>
      </c>
      <c r="Y118" s="7">
        <v>25.503378349999998</v>
      </c>
      <c r="Z118" s="7">
        <v>31.14904469</v>
      </c>
      <c r="AA118" s="7">
        <v>25.258993709999999</v>
      </c>
      <c r="AB118" s="7">
        <v>27.44213104</v>
      </c>
      <c r="AC118" s="7">
        <v>29.275927979999999</v>
      </c>
      <c r="AD118" s="7">
        <v>28.284656640000001</v>
      </c>
      <c r="AE118" s="7">
        <v>27.731469709999999</v>
      </c>
      <c r="AF118" s="7">
        <v>29.238570119999999</v>
      </c>
      <c r="AG118" s="7">
        <v>26.58656581</v>
      </c>
      <c r="AH118" s="7">
        <v>29.57148372</v>
      </c>
      <c r="AI118" s="7">
        <v>27.677174579999999</v>
      </c>
    </row>
    <row r="119" spans="1:35" x14ac:dyDescent="0.25">
      <c r="A119" s="3">
        <f>VLOOKUP($F119,Områder!$A$1:$T$64,7,FALSE)</f>
        <v>21</v>
      </c>
      <c r="B119" s="3" t="str">
        <f>VLOOKUP($F119,Områder!$A$1:$T$64,4,FALSE)</f>
        <v>Købmagergade Skole</v>
      </c>
      <c r="C119" s="3" t="str">
        <f>VLOOKUP($F119,Områder!$A$1:$T$64,5,FALSE)</f>
        <v>Kirstinebjergskolen</v>
      </c>
      <c r="D119" s="3" t="str">
        <f>VLOOKUP($F119,Områder!$A$1:$T$64,10,FALSE) &amp; " - " &amp; VLOOKUP($F119,Områder!$A$1:$T$64,11,FALSE)</f>
        <v>1 - Bymidten</v>
      </c>
      <c r="E119" s="3" t="str">
        <f>VLOOKUP($F119,Områder!$A$1:$T$64,6,FALSE)</f>
        <v>Distriktsinstitutionen Kirstinebjerg</v>
      </c>
      <c r="F119" s="1">
        <v>11</v>
      </c>
      <c r="G119" s="1">
        <v>17</v>
      </c>
      <c r="H119" s="7">
        <v>28</v>
      </c>
      <c r="I119" s="7">
        <v>27</v>
      </c>
      <c r="J119" s="7">
        <v>23</v>
      </c>
      <c r="K119" s="7">
        <v>37</v>
      </c>
      <c r="L119" s="7">
        <v>31</v>
      </c>
      <c r="M119" s="7">
        <v>27</v>
      </c>
      <c r="N119" s="7">
        <v>36</v>
      </c>
      <c r="O119" s="7">
        <v>37</v>
      </c>
      <c r="P119" s="7">
        <v>30</v>
      </c>
      <c r="Q119" s="7">
        <v>37</v>
      </c>
      <c r="R119" s="7">
        <v>41</v>
      </c>
      <c r="S119" s="7">
        <v>35</v>
      </c>
      <c r="T119" s="7">
        <v>28</v>
      </c>
      <c r="U119" s="7">
        <v>27</v>
      </c>
      <c r="V119" s="7">
        <v>32</v>
      </c>
      <c r="W119" s="7">
        <v>31</v>
      </c>
      <c r="X119" s="7">
        <v>31.042338950000001</v>
      </c>
      <c r="Y119" s="7">
        <v>30.894658069999998</v>
      </c>
      <c r="Z119" s="7">
        <v>29.999066070000001</v>
      </c>
      <c r="AA119" s="7">
        <v>33.758881070000001</v>
      </c>
      <c r="AB119" s="7">
        <v>29.163984079999999</v>
      </c>
      <c r="AC119" s="7">
        <v>30.450585490000002</v>
      </c>
      <c r="AD119" s="7">
        <v>32.122913689999997</v>
      </c>
      <c r="AE119" s="7">
        <v>31.667740590000001</v>
      </c>
      <c r="AF119" s="7">
        <v>31.078388960000002</v>
      </c>
      <c r="AG119" s="7">
        <v>32.508692279999998</v>
      </c>
      <c r="AH119" s="7">
        <v>29.945617890000001</v>
      </c>
      <c r="AI119" s="7">
        <v>33.005256379999999</v>
      </c>
    </row>
    <row r="120" spans="1:35" x14ac:dyDescent="0.25">
      <c r="A120" s="3">
        <f>VLOOKUP($F120,Områder!$A$1:$T$64,7,FALSE)</f>
        <v>21</v>
      </c>
      <c r="B120" s="3" t="str">
        <f>VLOOKUP($F120,Områder!$A$1:$T$64,4,FALSE)</f>
        <v>Købmagergade Skole</v>
      </c>
      <c r="C120" s="3" t="str">
        <f>VLOOKUP($F120,Områder!$A$1:$T$64,5,FALSE)</f>
        <v>Kirstinebjergskolen</v>
      </c>
      <c r="D120" s="3" t="str">
        <f>VLOOKUP($F120,Områder!$A$1:$T$64,10,FALSE) &amp; " - " &amp; VLOOKUP($F120,Områder!$A$1:$T$64,11,FALSE)</f>
        <v>1 - Bymidten</v>
      </c>
      <c r="E120" s="3" t="str">
        <f>VLOOKUP($F120,Områder!$A$1:$T$64,6,FALSE)</f>
        <v>Distriktsinstitutionen Kirstinebjerg</v>
      </c>
      <c r="F120" s="1">
        <v>11</v>
      </c>
      <c r="G120" s="1">
        <v>18</v>
      </c>
      <c r="H120" s="7">
        <v>60</v>
      </c>
      <c r="I120" s="7">
        <v>41</v>
      </c>
      <c r="J120" s="7">
        <v>56</v>
      </c>
      <c r="K120" s="7">
        <v>51</v>
      </c>
      <c r="L120" s="7">
        <v>59</v>
      </c>
      <c r="M120" s="7">
        <v>62</v>
      </c>
      <c r="N120" s="7">
        <v>46</v>
      </c>
      <c r="O120" s="7">
        <v>49</v>
      </c>
      <c r="P120" s="7">
        <v>60</v>
      </c>
      <c r="Q120" s="7">
        <v>39</v>
      </c>
      <c r="R120" s="7">
        <v>56</v>
      </c>
      <c r="S120" s="7">
        <v>56</v>
      </c>
      <c r="T120" s="7">
        <v>40</v>
      </c>
      <c r="U120" s="7">
        <v>48</v>
      </c>
      <c r="V120" s="7">
        <v>42</v>
      </c>
      <c r="W120" s="7">
        <v>46</v>
      </c>
      <c r="X120" s="7">
        <v>43.77137501</v>
      </c>
      <c r="Y120" s="7">
        <v>44.612289029999999</v>
      </c>
      <c r="Z120" s="7">
        <v>43.565956280000002</v>
      </c>
      <c r="AA120" s="7">
        <v>44.207890020000001</v>
      </c>
      <c r="AB120" s="7">
        <v>46.304864139999999</v>
      </c>
      <c r="AC120" s="7">
        <v>42.5485714</v>
      </c>
      <c r="AD120" s="7">
        <v>42.811737540000003</v>
      </c>
      <c r="AE120" s="7">
        <v>44.42334666</v>
      </c>
      <c r="AF120" s="7">
        <v>44.600261799999998</v>
      </c>
      <c r="AG120" s="7">
        <v>43.992423580000001</v>
      </c>
      <c r="AH120" s="7">
        <v>45.578471110000002</v>
      </c>
      <c r="AI120" s="7">
        <v>42.575639469999999</v>
      </c>
    </row>
    <row r="121" spans="1:35" x14ac:dyDescent="0.25">
      <c r="A121" s="3">
        <f>VLOOKUP($F121,Områder!$A$1:$T$64,7,FALSE)</f>
        <v>21</v>
      </c>
      <c r="B121" s="3" t="str">
        <f>VLOOKUP($F121,Områder!$A$1:$T$64,4,FALSE)</f>
        <v>Købmagergade Skole</v>
      </c>
      <c r="C121" s="3" t="str">
        <f>VLOOKUP($F121,Områder!$A$1:$T$64,5,FALSE)</f>
        <v>Kirstinebjergskolen</v>
      </c>
      <c r="D121" s="3" t="str">
        <f>VLOOKUP($F121,Områder!$A$1:$T$64,10,FALSE) &amp; " - " &amp; VLOOKUP($F121,Områder!$A$1:$T$64,11,FALSE)</f>
        <v>1 - Bymidten</v>
      </c>
      <c r="E121" s="3" t="str">
        <f>VLOOKUP($F121,Områder!$A$1:$T$64,6,FALSE)</f>
        <v>Distriktsinstitutionen Kirstinebjerg</v>
      </c>
      <c r="F121" s="1">
        <v>11</v>
      </c>
      <c r="G121" s="1">
        <v>19</v>
      </c>
      <c r="H121" s="7">
        <v>44</v>
      </c>
      <c r="I121" s="7">
        <v>74</v>
      </c>
      <c r="J121" s="7">
        <v>74</v>
      </c>
      <c r="K121" s="7">
        <v>77</v>
      </c>
      <c r="L121" s="7">
        <v>77</v>
      </c>
      <c r="M121" s="7">
        <v>75</v>
      </c>
      <c r="N121" s="7">
        <v>78</v>
      </c>
      <c r="O121" s="7">
        <v>74</v>
      </c>
      <c r="P121" s="7">
        <v>60</v>
      </c>
      <c r="Q121" s="7">
        <v>102</v>
      </c>
      <c r="R121" s="7">
        <v>68</v>
      </c>
      <c r="S121" s="7">
        <v>61</v>
      </c>
      <c r="T121" s="7">
        <v>62</v>
      </c>
      <c r="U121" s="7">
        <v>73</v>
      </c>
      <c r="V121" s="7">
        <v>54</v>
      </c>
      <c r="W121" s="7">
        <v>52</v>
      </c>
      <c r="X121" s="7">
        <v>59.917739779999998</v>
      </c>
      <c r="Y121" s="7">
        <v>57.553060420000001</v>
      </c>
      <c r="Z121" s="7">
        <v>59.283964670000003</v>
      </c>
      <c r="AA121" s="7">
        <v>57.547246479999998</v>
      </c>
      <c r="AB121" s="7">
        <v>59.089358920000002</v>
      </c>
      <c r="AC121" s="7">
        <v>60.713757639999997</v>
      </c>
      <c r="AD121" s="7">
        <v>57.315545190000002</v>
      </c>
      <c r="AE121" s="7">
        <v>57.362782709999998</v>
      </c>
      <c r="AF121" s="7">
        <v>58.920497259999998</v>
      </c>
      <c r="AG121" s="7">
        <v>59.624232710000001</v>
      </c>
      <c r="AH121" s="7">
        <v>59.009143199999997</v>
      </c>
      <c r="AI121" s="7">
        <v>60.70319138</v>
      </c>
    </row>
    <row r="122" spans="1:35" x14ac:dyDescent="0.25">
      <c r="A122" s="3">
        <f>VLOOKUP($F122,Områder!$A$1:$T$64,7,FALSE)</f>
        <v>21</v>
      </c>
      <c r="B122" s="3" t="str">
        <f>VLOOKUP($F122,Områder!$A$1:$T$64,4,FALSE)</f>
        <v>Købmagergade Skole</v>
      </c>
      <c r="C122" s="3" t="str">
        <f>VLOOKUP($F122,Områder!$A$1:$T$64,5,FALSE)</f>
        <v>Kirstinebjergskolen</v>
      </c>
      <c r="D122" s="3" t="str">
        <f>VLOOKUP($F122,Områder!$A$1:$T$64,10,FALSE) &amp; " - " &amp; VLOOKUP($F122,Områder!$A$1:$T$64,11,FALSE)</f>
        <v>1 - Bymidten</v>
      </c>
      <c r="E122" s="3" t="str">
        <f>VLOOKUP($F122,Områder!$A$1:$T$64,6,FALSE)</f>
        <v>Distriktsinstitutionen Kirstinebjerg</v>
      </c>
      <c r="F122" s="1">
        <v>11</v>
      </c>
      <c r="G122" s="1">
        <v>20</v>
      </c>
      <c r="H122" s="7">
        <v>93</v>
      </c>
      <c r="I122" s="7">
        <v>75</v>
      </c>
      <c r="J122" s="7">
        <v>94</v>
      </c>
      <c r="K122" s="7">
        <v>89</v>
      </c>
      <c r="L122" s="7">
        <v>80</v>
      </c>
      <c r="M122" s="7">
        <v>111</v>
      </c>
      <c r="N122" s="7">
        <v>115</v>
      </c>
      <c r="O122" s="7">
        <v>85</v>
      </c>
      <c r="P122" s="7">
        <v>109</v>
      </c>
      <c r="Q122" s="7">
        <v>90</v>
      </c>
      <c r="R122" s="7">
        <v>124</v>
      </c>
      <c r="S122" s="7">
        <v>97</v>
      </c>
      <c r="T122" s="7">
        <v>90</v>
      </c>
      <c r="U122" s="7">
        <v>84</v>
      </c>
      <c r="V122" s="7">
        <v>77</v>
      </c>
      <c r="W122" s="7">
        <v>93</v>
      </c>
      <c r="X122" s="7">
        <v>80.011795660000004</v>
      </c>
      <c r="Y122" s="7">
        <v>82.915172659999996</v>
      </c>
      <c r="Z122" s="7">
        <v>80.728321769999994</v>
      </c>
      <c r="AA122" s="7">
        <v>83.133720789999998</v>
      </c>
      <c r="AB122" s="7">
        <v>80.696567270000003</v>
      </c>
      <c r="AC122" s="7">
        <v>82.702580409999996</v>
      </c>
      <c r="AD122" s="7">
        <v>84.740969949999993</v>
      </c>
      <c r="AE122" s="7">
        <v>81.244956130000006</v>
      </c>
      <c r="AF122" s="7">
        <v>81.483046669999993</v>
      </c>
      <c r="AG122" s="7">
        <v>83.471983530000003</v>
      </c>
      <c r="AH122" s="7">
        <v>84.577178520000004</v>
      </c>
      <c r="AI122" s="7">
        <v>83.889754440000004</v>
      </c>
    </row>
    <row r="123" spans="1:35" x14ac:dyDescent="0.25">
      <c r="A123" s="3">
        <f>VLOOKUP($F123,Områder!$A$1:$T$64,7,FALSE)</f>
        <v>21</v>
      </c>
      <c r="B123" s="3" t="str">
        <f>VLOOKUP($F123,Områder!$A$1:$T$64,4,FALSE)</f>
        <v>Købmagergade Skole</v>
      </c>
      <c r="C123" s="3" t="str">
        <f>VLOOKUP($F123,Områder!$A$1:$T$64,5,FALSE)</f>
        <v>Kirstinebjergskolen</v>
      </c>
      <c r="D123" s="3" t="str">
        <f>VLOOKUP($F123,Områder!$A$1:$T$64,10,FALSE) &amp; " - " &amp; VLOOKUP($F123,Områder!$A$1:$T$64,11,FALSE)</f>
        <v>1 - Bymidten</v>
      </c>
      <c r="E123" s="3" t="str">
        <f>VLOOKUP($F123,Områder!$A$1:$T$64,6,FALSE)</f>
        <v>Distriktsinstitutionen Kirstinebjerg</v>
      </c>
      <c r="F123" s="1">
        <v>11</v>
      </c>
      <c r="G123" s="1">
        <v>21</v>
      </c>
      <c r="H123" s="7">
        <v>119</v>
      </c>
      <c r="I123" s="7">
        <v>102</v>
      </c>
      <c r="J123" s="7">
        <v>93</v>
      </c>
      <c r="K123" s="7">
        <v>101</v>
      </c>
      <c r="L123" s="7">
        <v>106</v>
      </c>
      <c r="M123" s="7">
        <v>104</v>
      </c>
      <c r="N123" s="7">
        <v>127</v>
      </c>
      <c r="O123" s="7">
        <v>129</v>
      </c>
      <c r="P123" s="7">
        <v>116</v>
      </c>
      <c r="Q123" s="7">
        <v>133</v>
      </c>
      <c r="R123" s="7">
        <v>120</v>
      </c>
      <c r="S123" s="7">
        <v>144</v>
      </c>
      <c r="T123" s="7">
        <v>98</v>
      </c>
      <c r="U123" s="7">
        <v>112</v>
      </c>
      <c r="V123" s="7">
        <v>119</v>
      </c>
      <c r="W123" s="7">
        <v>92</v>
      </c>
      <c r="X123" s="7">
        <v>104.50293522</v>
      </c>
      <c r="Y123" s="7">
        <v>99.759487680000007</v>
      </c>
      <c r="Z123" s="7">
        <v>101.56901865</v>
      </c>
      <c r="AA123" s="7">
        <v>99.979921649999994</v>
      </c>
      <c r="AB123" s="7">
        <v>102.5655167</v>
      </c>
      <c r="AC123" s="7">
        <v>100.18355837</v>
      </c>
      <c r="AD123" s="7">
        <v>102.55986277</v>
      </c>
      <c r="AE123" s="7">
        <v>104.85954851</v>
      </c>
      <c r="AF123" s="7">
        <v>101.37500103000001</v>
      </c>
      <c r="AG123" s="7">
        <v>102.33327466999999</v>
      </c>
      <c r="AH123" s="7">
        <v>104.3533175</v>
      </c>
      <c r="AI123" s="7">
        <v>105.69435177</v>
      </c>
    </row>
    <row r="124" spans="1:35" x14ac:dyDescent="0.25">
      <c r="A124" s="3">
        <f>VLOOKUP($F124,Områder!$A$1:$T$64,7,FALSE)</f>
        <v>21</v>
      </c>
      <c r="B124" s="3" t="str">
        <f>VLOOKUP($F124,Områder!$A$1:$T$64,4,FALSE)</f>
        <v>Købmagergade Skole</v>
      </c>
      <c r="C124" s="3" t="str">
        <f>VLOOKUP($F124,Områder!$A$1:$T$64,5,FALSE)</f>
        <v>Kirstinebjergskolen</v>
      </c>
      <c r="D124" s="3" t="str">
        <f>VLOOKUP($F124,Områder!$A$1:$T$64,10,FALSE) &amp; " - " &amp; VLOOKUP($F124,Områder!$A$1:$T$64,11,FALSE)</f>
        <v>1 - Bymidten</v>
      </c>
      <c r="E124" s="3" t="str">
        <f>VLOOKUP($F124,Områder!$A$1:$T$64,6,FALSE)</f>
        <v>Distriktsinstitutionen Kirstinebjerg</v>
      </c>
      <c r="F124" s="1">
        <v>11</v>
      </c>
      <c r="G124" s="1">
        <v>22</v>
      </c>
      <c r="H124" s="7">
        <v>122</v>
      </c>
      <c r="I124" s="7">
        <v>133</v>
      </c>
      <c r="J124" s="7">
        <v>106</v>
      </c>
      <c r="K124" s="7">
        <v>90</v>
      </c>
      <c r="L124" s="7">
        <v>85</v>
      </c>
      <c r="M124" s="7">
        <v>114</v>
      </c>
      <c r="N124" s="7">
        <v>108</v>
      </c>
      <c r="O124" s="7">
        <v>114</v>
      </c>
      <c r="P124" s="7">
        <v>135</v>
      </c>
      <c r="Q124" s="7">
        <v>137</v>
      </c>
      <c r="R124" s="7">
        <v>135</v>
      </c>
      <c r="S124" s="7">
        <v>140</v>
      </c>
      <c r="T124" s="7">
        <v>143</v>
      </c>
      <c r="U124" s="7">
        <v>105</v>
      </c>
      <c r="V124" s="7">
        <v>126</v>
      </c>
      <c r="W124" s="7">
        <v>101</v>
      </c>
      <c r="X124" s="7">
        <v>106.07872668</v>
      </c>
      <c r="Y124" s="7">
        <v>113.04661202</v>
      </c>
      <c r="Z124" s="7">
        <v>110.60496146</v>
      </c>
      <c r="AA124" s="7">
        <v>112.28485932</v>
      </c>
      <c r="AB124" s="7">
        <v>111.34949784</v>
      </c>
      <c r="AC124" s="7">
        <v>113.92680371</v>
      </c>
      <c r="AD124" s="7">
        <v>112.11953592</v>
      </c>
      <c r="AE124" s="7">
        <v>114.11473074</v>
      </c>
      <c r="AF124" s="7">
        <v>116.44317563</v>
      </c>
      <c r="AG124" s="7">
        <v>113.57728406</v>
      </c>
      <c r="AH124" s="7">
        <v>114.96646066</v>
      </c>
      <c r="AI124" s="7">
        <v>116.94885938</v>
      </c>
    </row>
    <row r="125" spans="1:35" x14ac:dyDescent="0.25">
      <c r="A125" s="3">
        <f>VLOOKUP($F125,Områder!$A$1:$T$64,7,FALSE)</f>
        <v>21</v>
      </c>
      <c r="B125" s="3" t="str">
        <f>VLOOKUP($F125,Områder!$A$1:$T$64,4,FALSE)</f>
        <v>Købmagergade Skole</v>
      </c>
      <c r="C125" s="3" t="str">
        <f>VLOOKUP($F125,Områder!$A$1:$T$64,5,FALSE)</f>
        <v>Kirstinebjergskolen</v>
      </c>
      <c r="D125" s="3" t="str">
        <f>VLOOKUP($F125,Områder!$A$1:$T$64,10,FALSE) &amp; " - " &amp; VLOOKUP($F125,Områder!$A$1:$T$64,11,FALSE)</f>
        <v>1 - Bymidten</v>
      </c>
      <c r="E125" s="3" t="str">
        <f>VLOOKUP($F125,Områder!$A$1:$T$64,6,FALSE)</f>
        <v>Distriktsinstitutionen Kirstinebjerg</v>
      </c>
      <c r="F125" s="1">
        <v>11</v>
      </c>
      <c r="G125" s="1">
        <v>23</v>
      </c>
      <c r="H125" s="7">
        <v>150</v>
      </c>
      <c r="I125" s="7">
        <v>119</v>
      </c>
      <c r="J125" s="7">
        <v>132</v>
      </c>
      <c r="K125" s="7">
        <v>97</v>
      </c>
      <c r="L125" s="7">
        <v>97</v>
      </c>
      <c r="M125" s="7">
        <v>84</v>
      </c>
      <c r="N125" s="7">
        <v>116</v>
      </c>
      <c r="O125" s="7">
        <v>123</v>
      </c>
      <c r="P125" s="7">
        <v>110</v>
      </c>
      <c r="Q125" s="7">
        <v>131</v>
      </c>
      <c r="R125" s="7">
        <v>111</v>
      </c>
      <c r="S125" s="7">
        <v>139</v>
      </c>
      <c r="T125" s="7">
        <v>151</v>
      </c>
      <c r="U125" s="7">
        <v>155</v>
      </c>
      <c r="V125" s="7">
        <v>123</v>
      </c>
      <c r="W125" s="7">
        <v>122</v>
      </c>
      <c r="X125" s="7">
        <v>117.55658638</v>
      </c>
      <c r="Y125" s="7">
        <v>117.11964806</v>
      </c>
      <c r="Z125" s="7">
        <v>121.73547902</v>
      </c>
      <c r="AA125" s="7">
        <v>120.23336206</v>
      </c>
      <c r="AB125" s="7">
        <v>121.77173423000001</v>
      </c>
      <c r="AC125" s="7">
        <v>121.40652503</v>
      </c>
      <c r="AD125" s="7">
        <v>124.05261392</v>
      </c>
      <c r="AE125" s="7">
        <v>122.68640107</v>
      </c>
      <c r="AF125" s="7">
        <v>124.36533660000001</v>
      </c>
      <c r="AG125" s="7">
        <v>126.81828599000001</v>
      </c>
      <c r="AH125" s="7">
        <v>124.65569488</v>
      </c>
      <c r="AI125" s="7">
        <v>126.26500579</v>
      </c>
    </row>
    <row r="126" spans="1:35" x14ac:dyDescent="0.25">
      <c r="A126" s="3">
        <f>VLOOKUP($F126,Områder!$A$1:$T$64,7,FALSE)</f>
        <v>21</v>
      </c>
      <c r="B126" s="3" t="str">
        <f>VLOOKUP($F126,Områder!$A$1:$T$64,4,FALSE)</f>
        <v>Købmagergade Skole</v>
      </c>
      <c r="C126" s="3" t="str">
        <f>VLOOKUP($F126,Områder!$A$1:$T$64,5,FALSE)</f>
        <v>Kirstinebjergskolen</v>
      </c>
      <c r="D126" s="3" t="str">
        <f>VLOOKUP($F126,Områder!$A$1:$T$64,10,FALSE) &amp; " - " &amp; VLOOKUP($F126,Områder!$A$1:$T$64,11,FALSE)</f>
        <v>1 - Bymidten</v>
      </c>
      <c r="E126" s="3" t="str">
        <f>VLOOKUP($F126,Områder!$A$1:$T$64,6,FALSE)</f>
        <v>Distriktsinstitutionen Kirstinebjerg</v>
      </c>
      <c r="F126" s="1">
        <v>11</v>
      </c>
      <c r="G126" s="1">
        <v>24</v>
      </c>
      <c r="H126" s="7">
        <v>111</v>
      </c>
      <c r="I126" s="7">
        <v>148</v>
      </c>
      <c r="J126" s="7">
        <v>120</v>
      </c>
      <c r="K126" s="7">
        <v>108</v>
      </c>
      <c r="L126" s="7">
        <v>109</v>
      </c>
      <c r="M126" s="7">
        <v>101</v>
      </c>
      <c r="N126" s="7">
        <v>87</v>
      </c>
      <c r="O126" s="7">
        <v>107</v>
      </c>
      <c r="P126" s="7">
        <v>126</v>
      </c>
      <c r="Q126" s="7">
        <v>98</v>
      </c>
      <c r="R126" s="7">
        <v>122</v>
      </c>
      <c r="S126" s="7">
        <v>104</v>
      </c>
      <c r="T126" s="7">
        <v>143</v>
      </c>
      <c r="U126" s="7">
        <v>141</v>
      </c>
      <c r="V126" s="7">
        <v>141</v>
      </c>
      <c r="W126" s="7">
        <v>130</v>
      </c>
      <c r="X126" s="7">
        <v>119.50938755999999</v>
      </c>
      <c r="Y126" s="7">
        <v>119.28733409</v>
      </c>
      <c r="Z126" s="7">
        <v>117.29565579</v>
      </c>
      <c r="AA126" s="7">
        <v>120.49871252</v>
      </c>
      <c r="AB126" s="7">
        <v>119.60758585000001</v>
      </c>
      <c r="AC126" s="7">
        <v>120.99967563</v>
      </c>
      <c r="AD126" s="7">
        <v>121.19019855000001</v>
      </c>
      <c r="AE126" s="7">
        <v>123.52747707</v>
      </c>
      <c r="AF126" s="7">
        <v>122.5892066</v>
      </c>
      <c r="AG126" s="7">
        <v>124.17439636</v>
      </c>
      <c r="AH126" s="7">
        <v>126.44157738</v>
      </c>
      <c r="AI126" s="7">
        <v>125.01876211</v>
      </c>
    </row>
    <row r="127" spans="1:35" x14ac:dyDescent="0.25">
      <c r="A127" s="3">
        <f>VLOOKUP($F127,Områder!$A$1:$T$64,7,FALSE)</f>
        <v>21</v>
      </c>
      <c r="B127" s="3" t="str">
        <f>VLOOKUP($F127,Områder!$A$1:$T$64,4,FALSE)</f>
        <v>Købmagergade Skole</v>
      </c>
      <c r="C127" s="3" t="str">
        <f>VLOOKUP($F127,Områder!$A$1:$T$64,5,FALSE)</f>
        <v>Kirstinebjergskolen</v>
      </c>
      <c r="D127" s="3" t="str">
        <f>VLOOKUP($F127,Områder!$A$1:$T$64,10,FALSE) &amp; " - " &amp; VLOOKUP($F127,Områder!$A$1:$T$64,11,FALSE)</f>
        <v>1 - Bymidten</v>
      </c>
      <c r="E127" s="3" t="str">
        <f>VLOOKUP($F127,Områder!$A$1:$T$64,6,FALSE)</f>
        <v>Distriktsinstitutionen Kirstinebjerg</v>
      </c>
      <c r="F127" s="1">
        <v>11</v>
      </c>
      <c r="G127" s="1">
        <v>25</v>
      </c>
      <c r="H127" s="7">
        <v>124</v>
      </c>
      <c r="I127" s="7">
        <v>108</v>
      </c>
      <c r="J127" s="7">
        <v>141</v>
      </c>
      <c r="K127" s="7">
        <v>111</v>
      </c>
      <c r="L127" s="7">
        <v>96</v>
      </c>
      <c r="M127" s="7">
        <v>91</v>
      </c>
      <c r="N127" s="7">
        <v>94</v>
      </c>
      <c r="O127" s="7">
        <v>95</v>
      </c>
      <c r="P127" s="7">
        <v>103</v>
      </c>
      <c r="Q127" s="7">
        <v>116</v>
      </c>
      <c r="R127" s="7">
        <v>86</v>
      </c>
      <c r="S127" s="7">
        <v>110</v>
      </c>
      <c r="T127" s="7">
        <v>110</v>
      </c>
      <c r="U127" s="7">
        <v>118</v>
      </c>
      <c r="V127" s="7">
        <v>143</v>
      </c>
      <c r="W127" s="7">
        <v>140</v>
      </c>
      <c r="X127" s="7">
        <v>119.00328098</v>
      </c>
      <c r="Y127" s="7">
        <v>113.43047657</v>
      </c>
      <c r="Z127" s="7">
        <v>114.94292557999999</v>
      </c>
      <c r="AA127" s="7">
        <v>112.77400937</v>
      </c>
      <c r="AB127" s="7">
        <v>115.15694305</v>
      </c>
      <c r="AC127" s="7">
        <v>114.67661228999999</v>
      </c>
      <c r="AD127" s="7">
        <v>116.23830031</v>
      </c>
      <c r="AE127" s="7">
        <v>116.73147579</v>
      </c>
      <c r="AF127" s="7">
        <v>118.69169174</v>
      </c>
      <c r="AG127" s="7">
        <v>118.16209966</v>
      </c>
      <c r="AH127" s="7">
        <v>119.51541607</v>
      </c>
      <c r="AI127" s="7">
        <v>121.54473819</v>
      </c>
    </row>
    <row r="128" spans="1:35" x14ac:dyDescent="0.25">
      <c r="A128" s="3">
        <f>VLOOKUP($F128,Områder!$A$1:$T$64,7,FALSE)</f>
        <v>21</v>
      </c>
      <c r="B128" s="3" t="str">
        <f>VLOOKUP($F128,Områder!$A$1:$T$64,4,FALSE)</f>
        <v>Købmagergade Skole</v>
      </c>
      <c r="C128" s="3" t="str">
        <f>VLOOKUP($F128,Områder!$A$1:$T$64,5,FALSE)</f>
        <v>Kirstinebjergskolen</v>
      </c>
      <c r="D128" s="3" t="str">
        <f>VLOOKUP($F128,Områder!$A$1:$T$64,10,FALSE) &amp; " - " &amp; VLOOKUP($F128,Områder!$A$1:$T$64,11,FALSE)</f>
        <v>1 - Bymidten</v>
      </c>
      <c r="E128" s="3" t="str">
        <f>VLOOKUP($F128,Områder!$A$1:$T$64,6,FALSE)</f>
        <v>Distriktsinstitutionen Kirstinebjerg</v>
      </c>
      <c r="F128" s="1">
        <v>11</v>
      </c>
      <c r="G128" s="1">
        <v>26</v>
      </c>
      <c r="H128" s="7">
        <v>112</v>
      </c>
      <c r="I128" s="7">
        <v>114</v>
      </c>
      <c r="J128" s="7">
        <v>119</v>
      </c>
      <c r="K128" s="7">
        <v>131</v>
      </c>
      <c r="L128" s="7">
        <v>84</v>
      </c>
      <c r="M128" s="7">
        <v>89</v>
      </c>
      <c r="N128" s="7">
        <v>90</v>
      </c>
      <c r="O128" s="7">
        <v>98</v>
      </c>
      <c r="P128" s="7">
        <v>95</v>
      </c>
      <c r="Q128" s="7">
        <v>109</v>
      </c>
      <c r="R128" s="7">
        <v>109</v>
      </c>
      <c r="S128" s="7">
        <v>79</v>
      </c>
      <c r="T128" s="7">
        <v>114</v>
      </c>
      <c r="U128" s="7">
        <v>110</v>
      </c>
      <c r="V128" s="7">
        <v>123</v>
      </c>
      <c r="W128" s="7">
        <v>117</v>
      </c>
      <c r="X128" s="7">
        <v>121.74471044000001</v>
      </c>
      <c r="Y128" s="7">
        <v>107.71222761</v>
      </c>
      <c r="Z128" s="7">
        <v>104.83075631</v>
      </c>
      <c r="AA128" s="7">
        <v>106.54637056999999</v>
      </c>
      <c r="AB128" s="7">
        <v>104.70200319999999</v>
      </c>
      <c r="AC128" s="7">
        <v>106.54634514999999</v>
      </c>
      <c r="AD128" s="7">
        <v>106.7814303</v>
      </c>
      <c r="AE128" s="7">
        <v>108.11281030000001</v>
      </c>
      <c r="AF128" s="7">
        <v>108.63012218999999</v>
      </c>
      <c r="AG128" s="7">
        <v>110.24295503</v>
      </c>
      <c r="AH128" s="7">
        <v>110.02100872</v>
      </c>
      <c r="AI128" s="7">
        <v>111.21141428</v>
      </c>
    </row>
    <row r="129" spans="1:35" x14ac:dyDescent="0.25">
      <c r="A129" s="3">
        <f>VLOOKUP($F129,Områder!$A$1:$T$64,7,FALSE)</f>
        <v>21</v>
      </c>
      <c r="B129" s="3" t="str">
        <f>VLOOKUP($F129,Områder!$A$1:$T$64,4,FALSE)</f>
        <v>Købmagergade Skole</v>
      </c>
      <c r="C129" s="3" t="str">
        <f>VLOOKUP($F129,Områder!$A$1:$T$64,5,FALSE)</f>
        <v>Kirstinebjergskolen</v>
      </c>
      <c r="D129" s="3" t="str">
        <f>VLOOKUP($F129,Områder!$A$1:$T$64,10,FALSE) &amp; " - " &amp; VLOOKUP($F129,Områder!$A$1:$T$64,11,FALSE)</f>
        <v>1 - Bymidten</v>
      </c>
      <c r="E129" s="3" t="str">
        <f>VLOOKUP($F129,Områder!$A$1:$T$64,6,FALSE)</f>
        <v>Distriktsinstitutionen Kirstinebjerg</v>
      </c>
      <c r="F129" s="1">
        <v>11</v>
      </c>
      <c r="G129" s="1">
        <v>27</v>
      </c>
      <c r="H129" s="7">
        <v>104</v>
      </c>
      <c r="I129" s="7">
        <v>113</v>
      </c>
      <c r="J129" s="7">
        <v>103</v>
      </c>
      <c r="K129" s="7">
        <v>92</v>
      </c>
      <c r="L129" s="7">
        <v>109</v>
      </c>
      <c r="M129" s="7">
        <v>90</v>
      </c>
      <c r="N129" s="7">
        <v>91</v>
      </c>
      <c r="O129" s="7">
        <v>74</v>
      </c>
      <c r="P129" s="7">
        <v>85</v>
      </c>
      <c r="Q129" s="7">
        <v>91</v>
      </c>
      <c r="R129" s="7">
        <v>86</v>
      </c>
      <c r="S129" s="7">
        <v>91</v>
      </c>
      <c r="T129" s="7">
        <v>74</v>
      </c>
      <c r="U129" s="7">
        <v>102</v>
      </c>
      <c r="V129" s="7">
        <v>106</v>
      </c>
      <c r="W129" s="7">
        <v>98</v>
      </c>
      <c r="X129" s="7">
        <v>102.94929354999999</v>
      </c>
      <c r="Y129" s="7">
        <v>107.53493731</v>
      </c>
      <c r="Z129" s="7">
        <v>97.800130429999996</v>
      </c>
      <c r="AA129" s="7">
        <v>96.15642656</v>
      </c>
      <c r="AB129" s="7">
        <v>97.802802720000003</v>
      </c>
      <c r="AC129" s="7">
        <v>96.349972890000004</v>
      </c>
      <c r="AD129" s="7">
        <v>98.273867010000004</v>
      </c>
      <c r="AE129" s="7">
        <v>98.597946129999997</v>
      </c>
      <c r="AF129" s="7">
        <v>99.720234239999996</v>
      </c>
      <c r="AG129" s="7">
        <v>100.22869858999999</v>
      </c>
      <c r="AH129" s="7">
        <v>101.63873536</v>
      </c>
      <c r="AI129" s="7">
        <v>101.6225074</v>
      </c>
    </row>
    <row r="130" spans="1:35" x14ac:dyDescent="0.25">
      <c r="A130" s="3">
        <f>VLOOKUP($F130,Områder!$A$1:$T$64,7,FALSE)</f>
        <v>21</v>
      </c>
      <c r="B130" s="3" t="str">
        <f>VLOOKUP($F130,Områder!$A$1:$T$64,4,FALSE)</f>
        <v>Købmagergade Skole</v>
      </c>
      <c r="C130" s="3" t="str">
        <f>VLOOKUP($F130,Områder!$A$1:$T$64,5,FALSE)</f>
        <v>Kirstinebjergskolen</v>
      </c>
      <c r="D130" s="3" t="str">
        <f>VLOOKUP($F130,Områder!$A$1:$T$64,10,FALSE) &amp; " - " &amp; VLOOKUP($F130,Områder!$A$1:$T$64,11,FALSE)</f>
        <v>1 - Bymidten</v>
      </c>
      <c r="E130" s="3" t="str">
        <f>VLOOKUP($F130,Områder!$A$1:$T$64,6,FALSE)</f>
        <v>Distriktsinstitutionen Kirstinebjerg</v>
      </c>
      <c r="F130" s="1">
        <v>11</v>
      </c>
      <c r="G130" s="1">
        <v>28</v>
      </c>
      <c r="H130" s="7">
        <v>89</v>
      </c>
      <c r="I130" s="7">
        <v>99</v>
      </c>
      <c r="J130" s="7">
        <v>108</v>
      </c>
      <c r="K130" s="7">
        <v>84</v>
      </c>
      <c r="L130" s="7">
        <v>84</v>
      </c>
      <c r="M130" s="7">
        <v>104</v>
      </c>
      <c r="N130" s="7">
        <v>89</v>
      </c>
      <c r="O130" s="7">
        <v>79</v>
      </c>
      <c r="P130" s="7">
        <v>76</v>
      </c>
      <c r="Q130" s="7">
        <v>88</v>
      </c>
      <c r="R130" s="7">
        <v>69</v>
      </c>
      <c r="S130" s="7">
        <v>88</v>
      </c>
      <c r="T130" s="7">
        <v>80</v>
      </c>
      <c r="U130" s="7">
        <v>67</v>
      </c>
      <c r="V130" s="7">
        <v>97</v>
      </c>
      <c r="W130" s="7">
        <v>95</v>
      </c>
      <c r="X130" s="7">
        <v>90.893778510000004</v>
      </c>
      <c r="Y130" s="7">
        <v>93.137117930000002</v>
      </c>
      <c r="Z130" s="7">
        <v>97.716608519999994</v>
      </c>
      <c r="AA130" s="7">
        <v>90.509669630000005</v>
      </c>
      <c r="AB130" s="7">
        <v>89.633221899999995</v>
      </c>
      <c r="AC130" s="7">
        <v>91.159571839999998</v>
      </c>
      <c r="AD130" s="7">
        <v>90.419609120000004</v>
      </c>
      <c r="AE130" s="7">
        <v>92.071332720000001</v>
      </c>
      <c r="AF130" s="7">
        <v>92.391622600000005</v>
      </c>
      <c r="AG130" s="7">
        <v>93.40480067</v>
      </c>
      <c r="AH130" s="7">
        <v>93.984387179999999</v>
      </c>
      <c r="AI130" s="7">
        <v>95.273262930000001</v>
      </c>
    </row>
    <row r="131" spans="1:35" x14ac:dyDescent="0.25">
      <c r="A131" s="3">
        <f>VLOOKUP($F131,Områder!$A$1:$T$64,7,FALSE)</f>
        <v>21</v>
      </c>
      <c r="B131" s="3" t="str">
        <f>VLOOKUP($F131,Områder!$A$1:$T$64,4,FALSE)</f>
        <v>Købmagergade Skole</v>
      </c>
      <c r="C131" s="3" t="str">
        <f>VLOOKUP($F131,Områder!$A$1:$T$64,5,FALSE)</f>
        <v>Kirstinebjergskolen</v>
      </c>
      <c r="D131" s="3" t="str">
        <f>VLOOKUP($F131,Områder!$A$1:$T$64,10,FALSE) &amp; " - " &amp; VLOOKUP($F131,Områder!$A$1:$T$64,11,FALSE)</f>
        <v>1 - Bymidten</v>
      </c>
      <c r="E131" s="3" t="str">
        <f>VLOOKUP($F131,Områder!$A$1:$T$64,6,FALSE)</f>
        <v>Distriktsinstitutionen Kirstinebjerg</v>
      </c>
      <c r="F131" s="1">
        <v>11</v>
      </c>
      <c r="G131" s="1">
        <v>29</v>
      </c>
      <c r="H131" s="7">
        <v>100</v>
      </c>
      <c r="I131" s="7">
        <v>89</v>
      </c>
      <c r="J131" s="7">
        <v>89</v>
      </c>
      <c r="K131" s="7">
        <v>87</v>
      </c>
      <c r="L131" s="7">
        <v>77</v>
      </c>
      <c r="M131" s="7">
        <v>60</v>
      </c>
      <c r="N131" s="7">
        <v>98</v>
      </c>
      <c r="O131" s="7">
        <v>77</v>
      </c>
      <c r="P131" s="7">
        <v>80</v>
      </c>
      <c r="Q131" s="7">
        <v>72</v>
      </c>
      <c r="R131" s="7">
        <v>68</v>
      </c>
      <c r="S131" s="7">
        <v>68</v>
      </c>
      <c r="T131" s="7">
        <v>88</v>
      </c>
      <c r="U131" s="7">
        <v>84</v>
      </c>
      <c r="V131" s="7">
        <v>71</v>
      </c>
      <c r="W131" s="7">
        <v>91</v>
      </c>
      <c r="X131" s="7">
        <v>87.3599459</v>
      </c>
      <c r="Y131" s="7">
        <v>84.813594449999997</v>
      </c>
      <c r="Z131" s="7">
        <v>85.915530660000002</v>
      </c>
      <c r="AA131" s="7">
        <v>90.009640579999996</v>
      </c>
      <c r="AB131" s="7">
        <v>84.472202319999994</v>
      </c>
      <c r="AC131" s="7">
        <v>83.928563049999994</v>
      </c>
      <c r="AD131" s="7">
        <v>85.629176619999996</v>
      </c>
      <c r="AE131" s="7">
        <v>85.188589140000005</v>
      </c>
      <c r="AF131" s="7">
        <v>86.548889299999999</v>
      </c>
      <c r="AG131" s="7">
        <v>86.887847280000003</v>
      </c>
      <c r="AH131" s="7">
        <v>87.809689050000003</v>
      </c>
      <c r="AI131" s="7">
        <v>88.397100399999999</v>
      </c>
    </row>
    <row r="132" spans="1:35" x14ac:dyDescent="0.25">
      <c r="A132" s="3">
        <f>VLOOKUP($F132,Områder!$A$1:$T$64,7,FALSE)</f>
        <v>21</v>
      </c>
      <c r="B132" s="3" t="str">
        <f>VLOOKUP($F132,Områder!$A$1:$T$64,4,FALSE)</f>
        <v>Købmagergade Skole</v>
      </c>
      <c r="C132" s="3" t="str">
        <f>VLOOKUP($F132,Områder!$A$1:$T$64,5,FALSE)</f>
        <v>Kirstinebjergskolen</v>
      </c>
      <c r="D132" s="3" t="str">
        <f>VLOOKUP($F132,Områder!$A$1:$T$64,10,FALSE) &amp; " - " &amp; VLOOKUP($F132,Områder!$A$1:$T$64,11,FALSE)</f>
        <v>1 - Bymidten</v>
      </c>
      <c r="E132" s="3" t="str">
        <f>VLOOKUP($F132,Områder!$A$1:$T$64,6,FALSE)</f>
        <v>Distriktsinstitutionen Kirstinebjerg</v>
      </c>
      <c r="F132" s="1">
        <v>11</v>
      </c>
      <c r="G132" s="1">
        <v>30</v>
      </c>
      <c r="H132" s="7">
        <v>85</v>
      </c>
      <c r="I132" s="7">
        <v>82</v>
      </c>
      <c r="J132" s="7">
        <v>70</v>
      </c>
      <c r="K132" s="7">
        <v>65</v>
      </c>
      <c r="L132" s="7">
        <v>84</v>
      </c>
      <c r="M132" s="7">
        <v>70</v>
      </c>
      <c r="N132" s="7">
        <v>54</v>
      </c>
      <c r="O132" s="7">
        <v>88</v>
      </c>
      <c r="P132" s="7">
        <v>72</v>
      </c>
      <c r="Q132" s="7">
        <v>84</v>
      </c>
      <c r="R132" s="7">
        <v>62</v>
      </c>
      <c r="S132" s="7">
        <v>67</v>
      </c>
      <c r="T132" s="7">
        <v>59</v>
      </c>
      <c r="U132" s="7">
        <v>74</v>
      </c>
      <c r="V132" s="7">
        <v>70</v>
      </c>
      <c r="W132" s="7">
        <v>63</v>
      </c>
      <c r="X132" s="7">
        <v>79.413310659999993</v>
      </c>
      <c r="Y132" s="7">
        <v>76.755077670000006</v>
      </c>
      <c r="Z132" s="7">
        <v>75.410795460000003</v>
      </c>
      <c r="AA132" s="7">
        <v>75.719897709999998</v>
      </c>
      <c r="AB132" s="7">
        <v>79.12287302</v>
      </c>
      <c r="AC132" s="7">
        <v>75.121502370000002</v>
      </c>
      <c r="AD132" s="7">
        <v>75.13083752</v>
      </c>
      <c r="AE132" s="7">
        <v>76.686045469999996</v>
      </c>
      <c r="AF132" s="7">
        <v>76.378908449999997</v>
      </c>
      <c r="AG132" s="7">
        <v>77.516775760000002</v>
      </c>
      <c r="AH132" s="7">
        <v>77.86527169</v>
      </c>
      <c r="AI132" s="7">
        <v>78.680665579999996</v>
      </c>
    </row>
    <row r="133" spans="1:35" x14ac:dyDescent="0.25">
      <c r="A133" s="3">
        <f>VLOOKUP($F133,Områder!$A$1:$T$64,7,FALSE)</f>
        <v>21</v>
      </c>
      <c r="B133" s="3" t="str">
        <f>VLOOKUP($F133,Områder!$A$1:$T$64,4,FALSE)</f>
        <v>Købmagergade Skole</v>
      </c>
      <c r="C133" s="3" t="str">
        <f>VLOOKUP($F133,Områder!$A$1:$T$64,5,FALSE)</f>
        <v>Kirstinebjergskolen</v>
      </c>
      <c r="D133" s="3" t="str">
        <f>VLOOKUP($F133,Områder!$A$1:$T$64,10,FALSE) &amp; " - " &amp; VLOOKUP($F133,Områder!$A$1:$T$64,11,FALSE)</f>
        <v>1 - Bymidten</v>
      </c>
      <c r="E133" s="3" t="str">
        <f>VLOOKUP($F133,Områder!$A$1:$T$64,6,FALSE)</f>
        <v>Distriktsinstitutionen Kirstinebjerg</v>
      </c>
      <c r="F133" s="1">
        <v>11</v>
      </c>
      <c r="G133" s="1">
        <v>31</v>
      </c>
      <c r="H133" s="7">
        <v>72</v>
      </c>
      <c r="I133" s="7">
        <v>69</v>
      </c>
      <c r="J133" s="7">
        <v>83</v>
      </c>
      <c r="K133" s="7">
        <v>65</v>
      </c>
      <c r="L133" s="7">
        <v>64</v>
      </c>
      <c r="M133" s="7">
        <v>73</v>
      </c>
      <c r="N133" s="7">
        <v>56</v>
      </c>
      <c r="O133" s="7">
        <v>54</v>
      </c>
      <c r="P133" s="7">
        <v>71</v>
      </c>
      <c r="Q133" s="7">
        <v>75</v>
      </c>
      <c r="R133" s="7">
        <v>70</v>
      </c>
      <c r="S133" s="7">
        <v>62</v>
      </c>
      <c r="T133" s="7">
        <v>55</v>
      </c>
      <c r="U133" s="7">
        <v>57</v>
      </c>
      <c r="V133" s="7">
        <v>66</v>
      </c>
      <c r="W133" s="7">
        <v>66</v>
      </c>
      <c r="X133" s="7">
        <v>59.14856898</v>
      </c>
      <c r="Y133" s="7">
        <v>70.342161590000003</v>
      </c>
      <c r="Z133" s="7">
        <v>68.475240700000001</v>
      </c>
      <c r="AA133" s="7">
        <v>67.559551389999996</v>
      </c>
      <c r="AB133" s="7">
        <v>67.676890360000002</v>
      </c>
      <c r="AC133" s="7">
        <v>70.437904579999994</v>
      </c>
      <c r="AD133" s="7">
        <v>67.786721560000004</v>
      </c>
      <c r="AE133" s="7">
        <v>68.100937239999993</v>
      </c>
      <c r="AF133" s="7">
        <v>69.343908499999998</v>
      </c>
      <c r="AG133" s="7">
        <v>69.175230260000006</v>
      </c>
      <c r="AH133" s="7">
        <v>70.12523951</v>
      </c>
      <c r="AI133" s="7">
        <v>70.471793660000003</v>
      </c>
    </row>
    <row r="134" spans="1:35" x14ac:dyDescent="0.25">
      <c r="A134" s="3">
        <f>VLOOKUP($F134,Områder!$A$1:$T$64,7,FALSE)</f>
        <v>21</v>
      </c>
      <c r="B134" s="3" t="str">
        <f>VLOOKUP($F134,Områder!$A$1:$T$64,4,FALSE)</f>
        <v>Købmagergade Skole</v>
      </c>
      <c r="C134" s="3" t="str">
        <f>VLOOKUP($F134,Områder!$A$1:$T$64,5,FALSE)</f>
        <v>Kirstinebjergskolen</v>
      </c>
      <c r="D134" s="3" t="str">
        <f>VLOOKUP($F134,Områder!$A$1:$T$64,10,FALSE) &amp; " - " &amp; VLOOKUP($F134,Områder!$A$1:$T$64,11,FALSE)</f>
        <v>1 - Bymidten</v>
      </c>
      <c r="E134" s="3" t="str">
        <f>VLOOKUP($F134,Områder!$A$1:$T$64,6,FALSE)</f>
        <v>Distriktsinstitutionen Kirstinebjerg</v>
      </c>
      <c r="F134" s="1">
        <v>11</v>
      </c>
      <c r="G134" s="1">
        <v>32</v>
      </c>
      <c r="H134" s="7">
        <v>70</v>
      </c>
      <c r="I134" s="7">
        <v>54</v>
      </c>
      <c r="J134" s="7">
        <v>66</v>
      </c>
      <c r="K134" s="7">
        <v>64</v>
      </c>
      <c r="L134" s="7">
        <v>58</v>
      </c>
      <c r="M134" s="7">
        <v>65</v>
      </c>
      <c r="N134" s="7">
        <v>64</v>
      </c>
      <c r="O134" s="7">
        <v>52</v>
      </c>
      <c r="P134" s="7">
        <v>58</v>
      </c>
      <c r="Q134" s="7">
        <v>69</v>
      </c>
      <c r="R134" s="7">
        <v>69</v>
      </c>
      <c r="S134" s="7">
        <v>62</v>
      </c>
      <c r="T134" s="7">
        <v>65</v>
      </c>
      <c r="U134" s="7">
        <v>59</v>
      </c>
      <c r="V134" s="7">
        <v>61</v>
      </c>
      <c r="W134" s="7">
        <v>55</v>
      </c>
      <c r="X134" s="7">
        <v>60.218391619999998</v>
      </c>
      <c r="Y134" s="7">
        <v>56.297150000000002</v>
      </c>
      <c r="Z134" s="7">
        <v>64.448358810000002</v>
      </c>
      <c r="AA134" s="7">
        <v>62.836397040000001</v>
      </c>
      <c r="AB134" s="7">
        <v>62.365136839999998</v>
      </c>
      <c r="AC134" s="7">
        <v>62.319836070000001</v>
      </c>
      <c r="AD134" s="7">
        <v>64.857309430000001</v>
      </c>
      <c r="AE134" s="7">
        <v>63.083400099999999</v>
      </c>
      <c r="AF134" s="7">
        <v>63.40111624</v>
      </c>
      <c r="AG134" s="7">
        <v>64.473312949999993</v>
      </c>
      <c r="AH134" s="7">
        <v>64.390651980000001</v>
      </c>
      <c r="AI134" s="7">
        <v>65.21729277</v>
      </c>
    </row>
    <row r="135" spans="1:35" x14ac:dyDescent="0.25">
      <c r="A135" s="3">
        <f>VLOOKUP($F135,Områder!$A$1:$T$64,7,FALSE)</f>
        <v>21</v>
      </c>
      <c r="B135" s="3" t="str">
        <f>VLOOKUP($F135,Områder!$A$1:$T$64,4,FALSE)</f>
        <v>Købmagergade Skole</v>
      </c>
      <c r="C135" s="3" t="str">
        <f>VLOOKUP($F135,Områder!$A$1:$T$64,5,FALSE)</f>
        <v>Kirstinebjergskolen</v>
      </c>
      <c r="D135" s="3" t="str">
        <f>VLOOKUP($F135,Områder!$A$1:$T$64,10,FALSE) &amp; " - " &amp; VLOOKUP($F135,Områder!$A$1:$T$64,11,FALSE)</f>
        <v>1 - Bymidten</v>
      </c>
      <c r="E135" s="3" t="str">
        <f>VLOOKUP($F135,Områder!$A$1:$T$64,6,FALSE)</f>
        <v>Distriktsinstitutionen Kirstinebjerg</v>
      </c>
      <c r="F135" s="1">
        <v>11</v>
      </c>
      <c r="G135" s="1">
        <v>33</v>
      </c>
      <c r="H135" s="7">
        <v>55</v>
      </c>
      <c r="I135" s="7">
        <v>66</v>
      </c>
      <c r="J135" s="7">
        <v>54</v>
      </c>
      <c r="K135" s="7">
        <v>61</v>
      </c>
      <c r="L135" s="7">
        <v>62</v>
      </c>
      <c r="M135" s="7">
        <v>53</v>
      </c>
      <c r="N135" s="7">
        <v>57</v>
      </c>
      <c r="O135" s="7">
        <v>55</v>
      </c>
      <c r="P135" s="7">
        <v>49</v>
      </c>
      <c r="Q135" s="7">
        <v>57</v>
      </c>
      <c r="R135" s="7">
        <v>71</v>
      </c>
      <c r="S135" s="7">
        <v>63</v>
      </c>
      <c r="T135" s="7">
        <v>56</v>
      </c>
      <c r="U135" s="7">
        <v>59</v>
      </c>
      <c r="V135" s="7">
        <v>60</v>
      </c>
      <c r="W135" s="7">
        <v>58</v>
      </c>
      <c r="X135" s="7">
        <v>52.673941300000003</v>
      </c>
      <c r="Y135" s="7">
        <v>55.793918310000002</v>
      </c>
      <c r="Z135" s="7">
        <v>53.994639190000001</v>
      </c>
      <c r="AA135" s="7">
        <v>60.093318019999998</v>
      </c>
      <c r="AB135" s="7">
        <v>58.83315417</v>
      </c>
      <c r="AC135" s="7">
        <v>58.728323639999999</v>
      </c>
      <c r="AD135" s="7">
        <v>58.967203439999999</v>
      </c>
      <c r="AE135" s="7">
        <v>61.35983813</v>
      </c>
      <c r="AF135" s="7">
        <v>59.94168457</v>
      </c>
      <c r="AG135" s="7">
        <v>60.276515779999997</v>
      </c>
      <c r="AH135" s="7">
        <v>61.221619189999998</v>
      </c>
      <c r="AI135" s="7">
        <v>61.20563293</v>
      </c>
    </row>
    <row r="136" spans="1:35" x14ac:dyDescent="0.25">
      <c r="A136" s="3">
        <f>VLOOKUP($F136,Områder!$A$1:$T$64,7,FALSE)</f>
        <v>21</v>
      </c>
      <c r="B136" s="3" t="str">
        <f>VLOOKUP($F136,Områder!$A$1:$T$64,4,FALSE)</f>
        <v>Købmagergade Skole</v>
      </c>
      <c r="C136" s="3" t="str">
        <f>VLOOKUP($F136,Områder!$A$1:$T$64,5,FALSE)</f>
        <v>Kirstinebjergskolen</v>
      </c>
      <c r="D136" s="3" t="str">
        <f>VLOOKUP($F136,Områder!$A$1:$T$64,10,FALSE) &amp; " - " &amp; VLOOKUP($F136,Områder!$A$1:$T$64,11,FALSE)</f>
        <v>1 - Bymidten</v>
      </c>
      <c r="E136" s="3" t="str">
        <f>VLOOKUP($F136,Områder!$A$1:$T$64,6,FALSE)</f>
        <v>Distriktsinstitutionen Kirstinebjerg</v>
      </c>
      <c r="F136" s="1">
        <v>11</v>
      </c>
      <c r="G136" s="1">
        <v>34</v>
      </c>
      <c r="H136" s="7">
        <v>51</v>
      </c>
      <c r="I136" s="7">
        <v>48</v>
      </c>
      <c r="J136" s="7">
        <v>57</v>
      </c>
      <c r="K136" s="7">
        <v>56</v>
      </c>
      <c r="L136" s="7">
        <v>60</v>
      </c>
      <c r="M136" s="7">
        <v>60</v>
      </c>
      <c r="N136" s="7">
        <v>44</v>
      </c>
      <c r="O136" s="7">
        <v>59</v>
      </c>
      <c r="P136" s="7">
        <v>57</v>
      </c>
      <c r="Q136" s="7">
        <v>51</v>
      </c>
      <c r="R136" s="7">
        <v>52</v>
      </c>
      <c r="S136" s="7">
        <v>74</v>
      </c>
      <c r="T136" s="7">
        <v>60</v>
      </c>
      <c r="U136" s="7">
        <v>57</v>
      </c>
      <c r="V136" s="7">
        <v>59</v>
      </c>
      <c r="W136" s="7">
        <v>64</v>
      </c>
      <c r="X136" s="7">
        <v>57.105916700000002</v>
      </c>
      <c r="Y136" s="7">
        <v>52.125531729999999</v>
      </c>
      <c r="Z136" s="7">
        <v>54.2792514</v>
      </c>
      <c r="AA136" s="7">
        <v>53.458200599999998</v>
      </c>
      <c r="AB136" s="7">
        <v>58.580592299999999</v>
      </c>
      <c r="AC136" s="7">
        <v>57.461082859999998</v>
      </c>
      <c r="AD136" s="7">
        <v>57.8939643</v>
      </c>
      <c r="AE136" s="7">
        <v>58.174535839999997</v>
      </c>
      <c r="AF136" s="7">
        <v>60.369408389999997</v>
      </c>
      <c r="AG136" s="7">
        <v>59.212015270000002</v>
      </c>
      <c r="AH136" s="7">
        <v>59.564197980000003</v>
      </c>
      <c r="AI136" s="7">
        <v>60.432136730000003</v>
      </c>
    </row>
    <row r="137" spans="1:35" x14ac:dyDescent="0.25">
      <c r="A137" s="3">
        <f>VLOOKUP($F137,Områder!$A$1:$T$64,7,FALSE)</f>
        <v>21</v>
      </c>
      <c r="B137" s="3" t="str">
        <f>VLOOKUP($F137,Områder!$A$1:$T$64,4,FALSE)</f>
        <v>Købmagergade Skole</v>
      </c>
      <c r="C137" s="3" t="str">
        <f>VLOOKUP($F137,Områder!$A$1:$T$64,5,FALSE)</f>
        <v>Kirstinebjergskolen</v>
      </c>
      <c r="D137" s="3" t="str">
        <f>VLOOKUP($F137,Områder!$A$1:$T$64,10,FALSE) &amp; " - " &amp; VLOOKUP($F137,Områder!$A$1:$T$64,11,FALSE)</f>
        <v>1 - Bymidten</v>
      </c>
      <c r="E137" s="3" t="str">
        <f>VLOOKUP($F137,Områder!$A$1:$T$64,6,FALSE)</f>
        <v>Distriktsinstitutionen Kirstinebjerg</v>
      </c>
      <c r="F137" s="1">
        <v>11</v>
      </c>
      <c r="G137" s="1">
        <v>35</v>
      </c>
      <c r="H137" s="7">
        <v>43</v>
      </c>
      <c r="I137" s="7">
        <v>49</v>
      </c>
      <c r="J137" s="7">
        <v>43</v>
      </c>
      <c r="K137" s="7">
        <v>54</v>
      </c>
      <c r="L137" s="7">
        <v>52</v>
      </c>
      <c r="M137" s="7">
        <v>53</v>
      </c>
      <c r="N137" s="7">
        <v>55</v>
      </c>
      <c r="O137" s="7">
        <v>44</v>
      </c>
      <c r="P137" s="7">
        <v>48</v>
      </c>
      <c r="Q137" s="7">
        <v>54</v>
      </c>
      <c r="R137" s="7">
        <v>48</v>
      </c>
      <c r="S137" s="7">
        <v>53</v>
      </c>
      <c r="T137" s="7">
        <v>67</v>
      </c>
      <c r="U137" s="7">
        <v>60</v>
      </c>
      <c r="V137" s="7">
        <v>57</v>
      </c>
      <c r="W137" s="7">
        <v>63</v>
      </c>
      <c r="X137" s="7">
        <v>59.736610380000002</v>
      </c>
      <c r="Y137" s="7">
        <v>54.808214300000003</v>
      </c>
      <c r="Z137" s="7">
        <v>50.52265251</v>
      </c>
      <c r="AA137" s="7">
        <v>51.888509339999999</v>
      </c>
      <c r="AB137" s="7">
        <v>51.808290679999999</v>
      </c>
      <c r="AC137" s="7">
        <v>56.120645400000001</v>
      </c>
      <c r="AD137" s="7">
        <v>55.555296480000003</v>
      </c>
      <c r="AE137" s="7">
        <v>56.199479599999997</v>
      </c>
      <c r="AF137" s="7">
        <v>56.401671329999999</v>
      </c>
      <c r="AG137" s="7">
        <v>58.391827419999998</v>
      </c>
      <c r="AH137" s="7">
        <v>57.438425719999998</v>
      </c>
      <c r="AI137" s="7">
        <v>57.81082464</v>
      </c>
    </row>
    <row r="138" spans="1:35" x14ac:dyDescent="0.25">
      <c r="A138" s="3">
        <f>VLOOKUP($F138,Områder!$A$1:$T$64,7,FALSE)</f>
        <v>21</v>
      </c>
      <c r="B138" s="3" t="str">
        <f>VLOOKUP($F138,Områder!$A$1:$T$64,4,FALSE)</f>
        <v>Købmagergade Skole</v>
      </c>
      <c r="C138" s="3" t="str">
        <f>VLOOKUP($F138,Områder!$A$1:$T$64,5,FALSE)</f>
        <v>Kirstinebjergskolen</v>
      </c>
      <c r="D138" s="3" t="str">
        <f>VLOOKUP($F138,Områder!$A$1:$T$64,10,FALSE) &amp; " - " &amp; VLOOKUP($F138,Områder!$A$1:$T$64,11,FALSE)</f>
        <v>1 - Bymidten</v>
      </c>
      <c r="E138" s="3" t="str">
        <f>VLOOKUP($F138,Områder!$A$1:$T$64,6,FALSE)</f>
        <v>Distriktsinstitutionen Kirstinebjerg</v>
      </c>
      <c r="F138" s="1">
        <v>11</v>
      </c>
      <c r="G138" s="1">
        <v>36</v>
      </c>
      <c r="H138" s="7">
        <v>64</v>
      </c>
      <c r="I138" s="7">
        <v>40</v>
      </c>
      <c r="J138" s="7">
        <v>40</v>
      </c>
      <c r="K138" s="7">
        <v>35</v>
      </c>
      <c r="L138" s="7">
        <v>44</v>
      </c>
      <c r="M138" s="7">
        <v>47</v>
      </c>
      <c r="N138" s="7">
        <v>57</v>
      </c>
      <c r="O138" s="7">
        <v>57</v>
      </c>
      <c r="P138" s="7">
        <v>43</v>
      </c>
      <c r="Q138" s="7">
        <v>53</v>
      </c>
      <c r="R138" s="7">
        <v>49</v>
      </c>
      <c r="S138" s="7">
        <v>48</v>
      </c>
      <c r="T138" s="7">
        <v>47</v>
      </c>
      <c r="U138" s="7">
        <v>58</v>
      </c>
      <c r="V138" s="7">
        <v>54</v>
      </c>
      <c r="W138" s="7">
        <v>57</v>
      </c>
      <c r="X138" s="7">
        <v>56.935209919999998</v>
      </c>
      <c r="Y138" s="7">
        <v>55.5776003</v>
      </c>
      <c r="Z138" s="7">
        <v>52.222464639999998</v>
      </c>
      <c r="AA138" s="7">
        <v>48.465722139999997</v>
      </c>
      <c r="AB138" s="7">
        <v>49.469143840000001</v>
      </c>
      <c r="AC138" s="7">
        <v>49.736053339999998</v>
      </c>
      <c r="AD138" s="7">
        <v>53.681986530000003</v>
      </c>
      <c r="AE138" s="7">
        <v>53.322848110000002</v>
      </c>
      <c r="AF138" s="7">
        <v>53.982102679999997</v>
      </c>
      <c r="AG138" s="7">
        <v>54.173705689999998</v>
      </c>
      <c r="AH138" s="7">
        <v>55.972455459999999</v>
      </c>
      <c r="AI138" s="7">
        <v>55.207814489999997</v>
      </c>
    </row>
    <row r="139" spans="1:35" x14ac:dyDescent="0.25">
      <c r="A139" s="3">
        <f>VLOOKUP($F139,Områder!$A$1:$T$64,7,FALSE)</f>
        <v>21</v>
      </c>
      <c r="B139" s="3" t="str">
        <f>VLOOKUP($F139,Områder!$A$1:$T$64,4,FALSE)</f>
        <v>Købmagergade Skole</v>
      </c>
      <c r="C139" s="3" t="str">
        <f>VLOOKUP($F139,Områder!$A$1:$T$64,5,FALSE)</f>
        <v>Kirstinebjergskolen</v>
      </c>
      <c r="D139" s="3" t="str">
        <f>VLOOKUP($F139,Områder!$A$1:$T$64,10,FALSE) &amp; " - " &amp; VLOOKUP($F139,Områder!$A$1:$T$64,11,FALSE)</f>
        <v>1 - Bymidten</v>
      </c>
      <c r="E139" s="3" t="str">
        <f>VLOOKUP($F139,Områder!$A$1:$T$64,6,FALSE)</f>
        <v>Distriktsinstitutionen Kirstinebjerg</v>
      </c>
      <c r="F139" s="1">
        <v>11</v>
      </c>
      <c r="G139" s="1">
        <v>37</v>
      </c>
      <c r="H139" s="7">
        <v>49</v>
      </c>
      <c r="I139" s="7">
        <v>56</v>
      </c>
      <c r="J139" s="7">
        <v>45</v>
      </c>
      <c r="K139" s="7">
        <v>43</v>
      </c>
      <c r="L139" s="7">
        <v>39</v>
      </c>
      <c r="M139" s="7">
        <v>35</v>
      </c>
      <c r="N139" s="7">
        <v>47</v>
      </c>
      <c r="O139" s="7">
        <v>52</v>
      </c>
      <c r="P139" s="7">
        <v>54</v>
      </c>
      <c r="Q139" s="7">
        <v>42</v>
      </c>
      <c r="R139" s="7">
        <v>54</v>
      </c>
      <c r="S139" s="7">
        <v>50</v>
      </c>
      <c r="T139" s="7">
        <v>43</v>
      </c>
      <c r="U139" s="7">
        <v>47</v>
      </c>
      <c r="V139" s="7">
        <v>60</v>
      </c>
      <c r="W139" s="7">
        <v>53</v>
      </c>
      <c r="X139" s="7">
        <v>53.841587029999999</v>
      </c>
      <c r="Y139" s="7">
        <v>52.880982609999997</v>
      </c>
      <c r="Z139" s="7">
        <v>52.963185180000004</v>
      </c>
      <c r="AA139" s="7">
        <v>50.498019200000002</v>
      </c>
      <c r="AB139" s="7">
        <v>47.267206590000001</v>
      </c>
      <c r="AC139" s="7">
        <v>47.984142980000001</v>
      </c>
      <c r="AD139" s="7">
        <v>48.813768439999997</v>
      </c>
      <c r="AE139" s="7">
        <v>52.305465519999998</v>
      </c>
      <c r="AF139" s="7">
        <v>51.995269329999999</v>
      </c>
      <c r="AG139" s="7">
        <v>52.699324949999998</v>
      </c>
      <c r="AH139" s="7">
        <v>52.890151410000001</v>
      </c>
      <c r="AI139" s="7">
        <v>54.557159460000001</v>
      </c>
    </row>
    <row r="140" spans="1:35" x14ac:dyDescent="0.25">
      <c r="A140" s="3">
        <f>VLOOKUP($F140,Områder!$A$1:$T$64,7,FALSE)</f>
        <v>21</v>
      </c>
      <c r="B140" s="3" t="str">
        <f>VLOOKUP($F140,Områder!$A$1:$T$64,4,FALSE)</f>
        <v>Købmagergade Skole</v>
      </c>
      <c r="C140" s="3" t="str">
        <f>VLOOKUP($F140,Områder!$A$1:$T$64,5,FALSE)</f>
        <v>Kirstinebjergskolen</v>
      </c>
      <c r="D140" s="3" t="str">
        <f>VLOOKUP($F140,Områder!$A$1:$T$64,10,FALSE) &amp; " - " &amp; VLOOKUP($F140,Områder!$A$1:$T$64,11,FALSE)</f>
        <v>1 - Bymidten</v>
      </c>
      <c r="E140" s="3" t="str">
        <f>VLOOKUP($F140,Områder!$A$1:$T$64,6,FALSE)</f>
        <v>Distriktsinstitutionen Kirstinebjerg</v>
      </c>
      <c r="F140" s="1">
        <v>11</v>
      </c>
      <c r="G140" s="1">
        <v>38</v>
      </c>
      <c r="H140" s="7">
        <v>55</v>
      </c>
      <c r="I140" s="7">
        <v>48</v>
      </c>
      <c r="J140" s="7">
        <v>57</v>
      </c>
      <c r="K140" s="7">
        <v>41</v>
      </c>
      <c r="L140" s="7">
        <v>38</v>
      </c>
      <c r="M140" s="7">
        <v>37</v>
      </c>
      <c r="N140" s="7">
        <v>40</v>
      </c>
      <c r="O140" s="7">
        <v>54</v>
      </c>
      <c r="P140" s="7">
        <v>51</v>
      </c>
      <c r="Q140" s="7">
        <v>47</v>
      </c>
      <c r="R140" s="7">
        <v>48</v>
      </c>
      <c r="S140" s="7">
        <v>54</v>
      </c>
      <c r="T140" s="7">
        <v>46</v>
      </c>
      <c r="U140" s="7">
        <v>47</v>
      </c>
      <c r="V140" s="7">
        <v>49</v>
      </c>
      <c r="W140" s="7">
        <v>53</v>
      </c>
      <c r="X140" s="7">
        <v>50.49973258</v>
      </c>
      <c r="Y140" s="7">
        <v>51.175097999999998</v>
      </c>
      <c r="Z140" s="7">
        <v>49.99583303</v>
      </c>
      <c r="AA140" s="7">
        <v>50.828494739999996</v>
      </c>
      <c r="AB140" s="7">
        <v>49.122152280000002</v>
      </c>
      <c r="AC140" s="7">
        <v>46.275061180000002</v>
      </c>
      <c r="AD140" s="7">
        <v>47.169688749999999</v>
      </c>
      <c r="AE140" s="7">
        <v>48.09252532</v>
      </c>
      <c r="AF140" s="7">
        <v>51.239141940000003</v>
      </c>
      <c r="AG140" s="7">
        <v>50.975222350000003</v>
      </c>
      <c r="AH140" s="7">
        <v>51.65851533</v>
      </c>
      <c r="AI140" s="7">
        <v>51.841658209999999</v>
      </c>
    </row>
    <row r="141" spans="1:35" x14ac:dyDescent="0.25">
      <c r="A141" s="3">
        <f>VLOOKUP($F141,Områder!$A$1:$T$64,7,FALSE)</f>
        <v>21</v>
      </c>
      <c r="B141" s="3" t="str">
        <f>VLOOKUP($F141,Områder!$A$1:$T$64,4,FALSE)</f>
        <v>Købmagergade Skole</v>
      </c>
      <c r="C141" s="3" t="str">
        <f>VLOOKUP($F141,Områder!$A$1:$T$64,5,FALSE)</f>
        <v>Kirstinebjergskolen</v>
      </c>
      <c r="D141" s="3" t="str">
        <f>VLOOKUP($F141,Områder!$A$1:$T$64,10,FALSE) &amp; " - " &amp; VLOOKUP($F141,Områder!$A$1:$T$64,11,FALSE)</f>
        <v>1 - Bymidten</v>
      </c>
      <c r="E141" s="3" t="str">
        <f>VLOOKUP($F141,Områder!$A$1:$T$64,6,FALSE)</f>
        <v>Distriktsinstitutionen Kirstinebjerg</v>
      </c>
      <c r="F141" s="1">
        <v>11</v>
      </c>
      <c r="G141" s="1">
        <v>39</v>
      </c>
      <c r="H141" s="7">
        <v>72</v>
      </c>
      <c r="I141" s="7">
        <v>58</v>
      </c>
      <c r="J141" s="7">
        <v>55</v>
      </c>
      <c r="K141" s="7">
        <v>65</v>
      </c>
      <c r="L141" s="7">
        <v>40</v>
      </c>
      <c r="M141" s="7">
        <v>33</v>
      </c>
      <c r="N141" s="7">
        <v>40</v>
      </c>
      <c r="O141" s="7">
        <v>43</v>
      </c>
      <c r="P141" s="7">
        <v>52</v>
      </c>
      <c r="Q141" s="7">
        <v>46</v>
      </c>
      <c r="R141" s="7">
        <v>45</v>
      </c>
      <c r="S141" s="7">
        <v>47</v>
      </c>
      <c r="T141" s="7">
        <v>58</v>
      </c>
      <c r="U141" s="7">
        <v>45</v>
      </c>
      <c r="V141" s="7">
        <v>48</v>
      </c>
      <c r="W141" s="7">
        <v>50</v>
      </c>
      <c r="X141" s="7">
        <v>52.977699889999997</v>
      </c>
      <c r="Y141" s="7">
        <v>50.850793500000002</v>
      </c>
      <c r="Z141" s="7">
        <v>51.640521139999997</v>
      </c>
      <c r="AA141" s="7">
        <v>50.124095820000001</v>
      </c>
      <c r="AB141" s="7">
        <v>51.565087630000001</v>
      </c>
      <c r="AC141" s="7">
        <v>50.275293140000002</v>
      </c>
      <c r="AD141" s="7">
        <v>47.840743670000002</v>
      </c>
      <c r="AE141" s="7">
        <v>48.699702189999996</v>
      </c>
      <c r="AF141" s="7">
        <v>49.672696700000003</v>
      </c>
      <c r="AG141" s="7">
        <v>52.703049630000002</v>
      </c>
      <c r="AH141" s="7">
        <v>52.446917880000001</v>
      </c>
      <c r="AI141" s="7">
        <v>53.152292950000003</v>
      </c>
    </row>
    <row r="142" spans="1:35" x14ac:dyDescent="0.25">
      <c r="A142" s="3">
        <f>VLOOKUP($F142,Områder!$A$1:$T$64,7,FALSE)</f>
        <v>21</v>
      </c>
      <c r="B142" s="3" t="str">
        <f>VLOOKUP($F142,Områder!$A$1:$T$64,4,FALSE)</f>
        <v>Købmagergade Skole</v>
      </c>
      <c r="C142" s="3" t="str">
        <f>VLOOKUP($F142,Områder!$A$1:$T$64,5,FALSE)</f>
        <v>Kirstinebjergskolen</v>
      </c>
      <c r="D142" s="3" t="str">
        <f>VLOOKUP($F142,Områder!$A$1:$T$64,10,FALSE) &amp; " - " &amp; VLOOKUP($F142,Områder!$A$1:$T$64,11,FALSE)</f>
        <v>1 - Bymidten</v>
      </c>
      <c r="E142" s="3" t="str">
        <f>VLOOKUP($F142,Områder!$A$1:$T$64,6,FALSE)</f>
        <v>Distriktsinstitutionen Kirstinebjerg</v>
      </c>
      <c r="F142" s="1">
        <v>11</v>
      </c>
      <c r="G142" s="1">
        <v>40</v>
      </c>
      <c r="H142" s="7">
        <v>43</v>
      </c>
      <c r="I142" s="7">
        <v>68</v>
      </c>
      <c r="J142" s="7">
        <v>61</v>
      </c>
      <c r="K142" s="7">
        <v>55</v>
      </c>
      <c r="L142" s="7">
        <v>61</v>
      </c>
      <c r="M142" s="7">
        <v>46</v>
      </c>
      <c r="N142" s="7">
        <v>40</v>
      </c>
      <c r="O142" s="7">
        <v>37</v>
      </c>
      <c r="P142" s="7">
        <v>47</v>
      </c>
      <c r="Q142" s="7">
        <v>46</v>
      </c>
      <c r="R142" s="7">
        <v>53</v>
      </c>
      <c r="S142" s="7">
        <v>47</v>
      </c>
      <c r="T142" s="7">
        <v>42</v>
      </c>
      <c r="U142" s="7">
        <v>63</v>
      </c>
      <c r="V142" s="7">
        <v>54</v>
      </c>
      <c r="W142" s="7">
        <v>43</v>
      </c>
      <c r="X142" s="7">
        <v>49.132939129999997</v>
      </c>
      <c r="Y142" s="7">
        <v>51.331488380000003</v>
      </c>
      <c r="Z142" s="7">
        <v>49.57963324</v>
      </c>
      <c r="AA142" s="7">
        <v>50.261702059999998</v>
      </c>
      <c r="AB142" s="7">
        <v>48.749365869999998</v>
      </c>
      <c r="AC142" s="7">
        <v>50.482122050000001</v>
      </c>
      <c r="AD142" s="7">
        <v>49.687382200000002</v>
      </c>
      <c r="AE142" s="7">
        <v>47.574023160000003</v>
      </c>
      <c r="AF142" s="7">
        <v>48.313694859999998</v>
      </c>
      <c r="AG142" s="7">
        <v>49.296019100000002</v>
      </c>
      <c r="AH142" s="7">
        <v>52.141893629999998</v>
      </c>
      <c r="AI142" s="7">
        <v>51.935830940000002</v>
      </c>
    </row>
    <row r="143" spans="1:35" x14ac:dyDescent="0.25">
      <c r="A143" s="3">
        <f>VLOOKUP($F143,Områder!$A$1:$T$64,7,FALSE)</f>
        <v>21</v>
      </c>
      <c r="B143" s="3" t="str">
        <f>VLOOKUP($F143,Områder!$A$1:$T$64,4,FALSE)</f>
        <v>Købmagergade Skole</v>
      </c>
      <c r="C143" s="3" t="str">
        <f>VLOOKUP($F143,Områder!$A$1:$T$64,5,FALSE)</f>
        <v>Kirstinebjergskolen</v>
      </c>
      <c r="D143" s="3" t="str">
        <f>VLOOKUP($F143,Områder!$A$1:$T$64,10,FALSE) &amp; " - " &amp; VLOOKUP($F143,Områder!$A$1:$T$64,11,FALSE)</f>
        <v>1 - Bymidten</v>
      </c>
      <c r="E143" s="3" t="str">
        <f>VLOOKUP($F143,Områder!$A$1:$T$64,6,FALSE)</f>
        <v>Distriktsinstitutionen Kirstinebjerg</v>
      </c>
      <c r="F143" s="1">
        <v>11</v>
      </c>
      <c r="G143" s="1">
        <v>41</v>
      </c>
      <c r="H143" s="7">
        <v>42</v>
      </c>
      <c r="I143" s="7">
        <v>45</v>
      </c>
      <c r="J143" s="7">
        <v>67</v>
      </c>
      <c r="K143" s="7">
        <v>62</v>
      </c>
      <c r="L143" s="7">
        <v>49</v>
      </c>
      <c r="M143" s="7">
        <v>60</v>
      </c>
      <c r="N143" s="7">
        <v>51</v>
      </c>
      <c r="O143" s="7">
        <v>41</v>
      </c>
      <c r="P143" s="7">
        <v>37</v>
      </c>
      <c r="Q143" s="7">
        <v>45</v>
      </c>
      <c r="R143" s="7">
        <v>47</v>
      </c>
      <c r="S143" s="7">
        <v>50</v>
      </c>
      <c r="T143" s="7">
        <v>47</v>
      </c>
      <c r="U143" s="7">
        <v>39</v>
      </c>
      <c r="V143" s="7">
        <v>58</v>
      </c>
      <c r="W143" s="7">
        <v>48</v>
      </c>
      <c r="X143" s="7">
        <v>42.843946799999998</v>
      </c>
      <c r="Y143" s="7">
        <v>46.01367441</v>
      </c>
      <c r="Z143" s="7">
        <v>47.861421550000003</v>
      </c>
      <c r="AA143" s="7">
        <v>46.246173280000001</v>
      </c>
      <c r="AB143" s="7">
        <v>46.911094759999997</v>
      </c>
      <c r="AC143" s="7">
        <v>45.51435275</v>
      </c>
      <c r="AD143" s="7">
        <v>47.483589360000003</v>
      </c>
      <c r="AE143" s="7">
        <v>46.95785111</v>
      </c>
      <c r="AF143" s="7">
        <v>45.067255879999998</v>
      </c>
      <c r="AG143" s="7">
        <v>45.731003819999998</v>
      </c>
      <c r="AH143" s="7">
        <v>46.651387810000003</v>
      </c>
      <c r="AI143" s="7">
        <v>49.275457179999997</v>
      </c>
    </row>
    <row r="144" spans="1:35" x14ac:dyDescent="0.25">
      <c r="A144" s="3">
        <f>VLOOKUP($F144,Områder!$A$1:$T$64,7,FALSE)</f>
        <v>21</v>
      </c>
      <c r="B144" s="3" t="str">
        <f>VLOOKUP($F144,Områder!$A$1:$T$64,4,FALSE)</f>
        <v>Købmagergade Skole</v>
      </c>
      <c r="C144" s="3" t="str">
        <f>VLOOKUP($F144,Områder!$A$1:$T$64,5,FALSE)</f>
        <v>Kirstinebjergskolen</v>
      </c>
      <c r="D144" s="3" t="str">
        <f>VLOOKUP($F144,Områder!$A$1:$T$64,10,FALSE) &amp; " - " &amp; VLOOKUP($F144,Områder!$A$1:$T$64,11,FALSE)</f>
        <v>1 - Bymidten</v>
      </c>
      <c r="E144" s="3" t="str">
        <f>VLOOKUP($F144,Områder!$A$1:$T$64,6,FALSE)</f>
        <v>Distriktsinstitutionen Kirstinebjerg</v>
      </c>
      <c r="F144" s="1">
        <v>11</v>
      </c>
      <c r="G144" s="1">
        <v>42</v>
      </c>
      <c r="H144" s="7">
        <v>38</v>
      </c>
      <c r="I144" s="7">
        <v>45</v>
      </c>
      <c r="J144" s="7">
        <v>44</v>
      </c>
      <c r="K144" s="7">
        <v>69</v>
      </c>
      <c r="L144" s="7">
        <v>57</v>
      </c>
      <c r="M144" s="7">
        <v>46</v>
      </c>
      <c r="N144" s="7">
        <v>60</v>
      </c>
      <c r="O144" s="7">
        <v>46</v>
      </c>
      <c r="P144" s="7">
        <v>35</v>
      </c>
      <c r="Q144" s="7">
        <v>40</v>
      </c>
      <c r="R144" s="7">
        <v>39</v>
      </c>
      <c r="S144" s="7">
        <v>48</v>
      </c>
      <c r="T144" s="7">
        <v>53</v>
      </c>
      <c r="U144" s="7">
        <v>47</v>
      </c>
      <c r="V144" s="7">
        <v>39</v>
      </c>
      <c r="W144" s="7">
        <v>58</v>
      </c>
      <c r="X144" s="7">
        <v>49.351897620000003</v>
      </c>
      <c r="Y144" s="7">
        <v>45.75918076</v>
      </c>
      <c r="Z144" s="7">
        <v>46.918328879999997</v>
      </c>
      <c r="AA144" s="7">
        <v>48.68660972</v>
      </c>
      <c r="AB144" s="7">
        <v>47.130334840000003</v>
      </c>
      <c r="AC144" s="7">
        <v>47.845120909999999</v>
      </c>
      <c r="AD144" s="7">
        <v>46.631888629999999</v>
      </c>
      <c r="AE144" s="7">
        <v>48.771438809999999</v>
      </c>
      <c r="AF144" s="7">
        <v>48.422976640000002</v>
      </c>
      <c r="AG144" s="7">
        <v>46.600376480000001</v>
      </c>
      <c r="AH144" s="7">
        <v>47.286383090000001</v>
      </c>
      <c r="AI144" s="7">
        <v>48.219422590000001</v>
      </c>
    </row>
    <row r="145" spans="1:35" x14ac:dyDescent="0.25">
      <c r="A145" s="3">
        <f>VLOOKUP($F145,Områder!$A$1:$T$64,7,FALSE)</f>
        <v>21</v>
      </c>
      <c r="B145" s="3" t="str">
        <f>VLOOKUP($F145,Områder!$A$1:$T$64,4,FALSE)</f>
        <v>Købmagergade Skole</v>
      </c>
      <c r="C145" s="3" t="str">
        <f>VLOOKUP($F145,Områder!$A$1:$T$64,5,FALSE)</f>
        <v>Kirstinebjergskolen</v>
      </c>
      <c r="D145" s="3" t="str">
        <f>VLOOKUP($F145,Områder!$A$1:$T$64,10,FALSE) &amp; " - " &amp; VLOOKUP($F145,Områder!$A$1:$T$64,11,FALSE)</f>
        <v>1 - Bymidten</v>
      </c>
      <c r="E145" s="3" t="str">
        <f>VLOOKUP($F145,Områder!$A$1:$T$64,6,FALSE)</f>
        <v>Distriktsinstitutionen Kirstinebjerg</v>
      </c>
      <c r="F145" s="1">
        <v>11</v>
      </c>
      <c r="G145" s="1">
        <v>43</v>
      </c>
      <c r="H145" s="7">
        <v>36</v>
      </c>
      <c r="I145" s="7">
        <v>38</v>
      </c>
      <c r="J145" s="7">
        <v>43</v>
      </c>
      <c r="K145" s="7">
        <v>43</v>
      </c>
      <c r="L145" s="7">
        <v>64</v>
      </c>
      <c r="M145" s="7">
        <v>56</v>
      </c>
      <c r="N145" s="7">
        <v>53</v>
      </c>
      <c r="O145" s="7">
        <v>60</v>
      </c>
      <c r="P145" s="7">
        <v>33</v>
      </c>
      <c r="Q145" s="7">
        <v>37</v>
      </c>
      <c r="R145" s="7">
        <v>43</v>
      </c>
      <c r="S145" s="7">
        <v>38</v>
      </c>
      <c r="T145" s="7">
        <v>44</v>
      </c>
      <c r="U145" s="7">
        <v>47</v>
      </c>
      <c r="V145" s="7">
        <v>47</v>
      </c>
      <c r="W145" s="7">
        <v>38</v>
      </c>
      <c r="X145" s="7">
        <v>53.349038880000002</v>
      </c>
      <c r="Y145" s="7">
        <v>46.965134859999999</v>
      </c>
      <c r="Z145" s="7">
        <v>44.36665464</v>
      </c>
      <c r="AA145" s="7">
        <v>44.414324870000002</v>
      </c>
      <c r="AB145" s="7">
        <v>46.095068300000001</v>
      </c>
      <c r="AC145" s="7">
        <v>44.605901729999999</v>
      </c>
      <c r="AD145" s="7">
        <v>45.525417189999999</v>
      </c>
      <c r="AE145" s="7">
        <v>44.404365400000003</v>
      </c>
      <c r="AF145" s="7">
        <v>46.45857496</v>
      </c>
      <c r="AG145" s="7">
        <v>46.199039890000002</v>
      </c>
      <c r="AH145" s="7">
        <v>44.603735540000002</v>
      </c>
      <c r="AI145" s="7">
        <v>45.227446</v>
      </c>
    </row>
    <row r="146" spans="1:35" x14ac:dyDescent="0.25">
      <c r="A146" s="3">
        <f>VLOOKUP($F146,Områder!$A$1:$T$64,7,FALSE)</f>
        <v>21</v>
      </c>
      <c r="B146" s="3" t="str">
        <f>VLOOKUP($F146,Områder!$A$1:$T$64,4,FALSE)</f>
        <v>Købmagergade Skole</v>
      </c>
      <c r="C146" s="3" t="str">
        <f>VLOOKUP($F146,Områder!$A$1:$T$64,5,FALSE)</f>
        <v>Kirstinebjergskolen</v>
      </c>
      <c r="D146" s="3" t="str">
        <f>VLOOKUP($F146,Områder!$A$1:$T$64,10,FALSE) &amp; " - " &amp; VLOOKUP($F146,Områder!$A$1:$T$64,11,FALSE)</f>
        <v>1 - Bymidten</v>
      </c>
      <c r="E146" s="3" t="str">
        <f>VLOOKUP($F146,Områder!$A$1:$T$64,6,FALSE)</f>
        <v>Distriktsinstitutionen Kirstinebjerg</v>
      </c>
      <c r="F146" s="1">
        <v>11</v>
      </c>
      <c r="G146" s="1">
        <v>44</v>
      </c>
      <c r="H146" s="7">
        <v>45</v>
      </c>
      <c r="I146" s="7">
        <v>41</v>
      </c>
      <c r="J146" s="7">
        <v>35</v>
      </c>
      <c r="K146" s="7">
        <v>49</v>
      </c>
      <c r="L146" s="7">
        <v>47</v>
      </c>
      <c r="M146" s="7">
        <v>63</v>
      </c>
      <c r="N146" s="7">
        <v>52</v>
      </c>
      <c r="O146" s="7">
        <v>56</v>
      </c>
      <c r="P146" s="7">
        <v>56</v>
      </c>
      <c r="Q146" s="7">
        <v>35</v>
      </c>
      <c r="R146" s="7">
        <v>42</v>
      </c>
      <c r="S146" s="7">
        <v>38</v>
      </c>
      <c r="T146" s="7">
        <v>47</v>
      </c>
      <c r="U146" s="7">
        <v>41</v>
      </c>
      <c r="V146" s="7">
        <v>54</v>
      </c>
      <c r="W146" s="7">
        <v>51</v>
      </c>
      <c r="X146" s="7">
        <v>41.51367853</v>
      </c>
      <c r="Y146" s="7">
        <v>52.777311169999997</v>
      </c>
      <c r="Z146" s="7">
        <v>47.861370610000002</v>
      </c>
      <c r="AA146" s="7">
        <v>46.042620939999999</v>
      </c>
      <c r="AB146" s="7">
        <v>45.30610635</v>
      </c>
      <c r="AC146" s="7">
        <v>46.853416590000002</v>
      </c>
      <c r="AD146" s="7">
        <v>45.580734</v>
      </c>
      <c r="AE146" s="7">
        <v>46.627087029999998</v>
      </c>
      <c r="AF146" s="7">
        <v>45.504113660000002</v>
      </c>
      <c r="AG146" s="7">
        <v>47.621985649999999</v>
      </c>
      <c r="AH146" s="7">
        <v>47.443556770000001</v>
      </c>
      <c r="AI146" s="7">
        <v>45.947905820000003</v>
      </c>
    </row>
    <row r="147" spans="1:35" x14ac:dyDescent="0.25">
      <c r="A147" s="3">
        <f>VLOOKUP($F147,Områder!$A$1:$T$64,7,FALSE)</f>
        <v>21</v>
      </c>
      <c r="B147" s="3" t="str">
        <f>VLOOKUP($F147,Områder!$A$1:$T$64,4,FALSE)</f>
        <v>Købmagergade Skole</v>
      </c>
      <c r="C147" s="3" t="str">
        <f>VLOOKUP($F147,Områder!$A$1:$T$64,5,FALSE)</f>
        <v>Kirstinebjergskolen</v>
      </c>
      <c r="D147" s="3" t="str">
        <f>VLOOKUP($F147,Områder!$A$1:$T$64,10,FALSE) &amp; " - " &amp; VLOOKUP($F147,Områder!$A$1:$T$64,11,FALSE)</f>
        <v>1 - Bymidten</v>
      </c>
      <c r="E147" s="3" t="str">
        <f>VLOOKUP($F147,Områder!$A$1:$T$64,6,FALSE)</f>
        <v>Distriktsinstitutionen Kirstinebjerg</v>
      </c>
      <c r="F147" s="1">
        <v>11</v>
      </c>
      <c r="G147" s="1">
        <v>45</v>
      </c>
      <c r="H147" s="7">
        <v>45</v>
      </c>
      <c r="I147" s="7">
        <v>48</v>
      </c>
      <c r="J147" s="7">
        <v>42</v>
      </c>
      <c r="K147" s="7">
        <v>31</v>
      </c>
      <c r="L147" s="7">
        <v>51</v>
      </c>
      <c r="M147" s="7">
        <v>44</v>
      </c>
      <c r="N147" s="7">
        <v>64</v>
      </c>
      <c r="O147" s="7">
        <v>52</v>
      </c>
      <c r="P147" s="7">
        <v>59</v>
      </c>
      <c r="Q147" s="7">
        <v>61</v>
      </c>
      <c r="R147" s="7">
        <v>41</v>
      </c>
      <c r="S147" s="7">
        <v>46</v>
      </c>
      <c r="T147" s="7">
        <v>43</v>
      </c>
      <c r="U147" s="7">
        <v>49</v>
      </c>
      <c r="V147" s="7">
        <v>41</v>
      </c>
      <c r="W147" s="7">
        <v>52</v>
      </c>
      <c r="X147" s="7">
        <v>50.180575859999998</v>
      </c>
      <c r="Y147" s="7">
        <v>42.865273330000001</v>
      </c>
      <c r="Z147" s="7">
        <v>51.223460500000002</v>
      </c>
      <c r="AA147" s="7">
        <v>47.351223689999998</v>
      </c>
      <c r="AB147" s="7">
        <v>46.23332473</v>
      </c>
      <c r="AC147" s="7">
        <v>44.839955150000002</v>
      </c>
      <c r="AD147" s="7">
        <v>46.475351140000001</v>
      </c>
      <c r="AE147" s="7">
        <v>45.360692159999999</v>
      </c>
      <c r="AF147" s="7">
        <v>46.375967070000002</v>
      </c>
      <c r="AG147" s="7">
        <v>45.418535859999999</v>
      </c>
      <c r="AH147" s="7">
        <v>47.501347449999997</v>
      </c>
      <c r="AI147" s="7">
        <v>47.425354159999998</v>
      </c>
    </row>
    <row r="148" spans="1:35" x14ac:dyDescent="0.25">
      <c r="A148" s="3">
        <f>VLOOKUP($F148,Områder!$A$1:$T$64,7,FALSE)</f>
        <v>21</v>
      </c>
      <c r="B148" s="3" t="str">
        <f>VLOOKUP($F148,Områder!$A$1:$T$64,4,FALSE)</f>
        <v>Købmagergade Skole</v>
      </c>
      <c r="C148" s="3" t="str">
        <f>VLOOKUP($F148,Områder!$A$1:$T$64,5,FALSE)</f>
        <v>Kirstinebjergskolen</v>
      </c>
      <c r="D148" s="3" t="str">
        <f>VLOOKUP($F148,Områder!$A$1:$T$64,10,FALSE) &amp; " - " &amp; VLOOKUP($F148,Områder!$A$1:$T$64,11,FALSE)</f>
        <v>1 - Bymidten</v>
      </c>
      <c r="E148" s="3" t="str">
        <f>VLOOKUP($F148,Områder!$A$1:$T$64,6,FALSE)</f>
        <v>Distriktsinstitutionen Kirstinebjerg</v>
      </c>
      <c r="F148" s="1">
        <v>11</v>
      </c>
      <c r="G148" s="1">
        <v>46</v>
      </c>
      <c r="H148" s="7">
        <v>45</v>
      </c>
      <c r="I148" s="7">
        <v>47</v>
      </c>
      <c r="J148" s="7">
        <v>51</v>
      </c>
      <c r="K148" s="7">
        <v>48</v>
      </c>
      <c r="L148" s="7">
        <v>30</v>
      </c>
      <c r="M148" s="7">
        <v>48</v>
      </c>
      <c r="N148" s="7">
        <v>41</v>
      </c>
      <c r="O148" s="7">
        <v>62</v>
      </c>
      <c r="P148" s="7">
        <v>55</v>
      </c>
      <c r="Q148" s="7">
        <v>60</v>
      </c>
      <c r="R148" s="7">
        <v>63</v>
      </c>
      <c r="S148" s="7">
        <v>37</v>
      </c>
      <c r="T148" s="7">
        <v>48</v>
      </c>
      <c r="U148" s="7">
        <v>44</v>
      </c>
      <c r="V148" s="7">
        <v>44</v>
      </c>
      <c r="W148" s="7">
        <v>41</v>
      </c>
      <c r="X148" s="7">
        <v>51.50657932</v>
      </c>
      <c r="Y148" s="7">
        <v>49.087714910000003</v>
      </c>
      <c r="Z148" s="7">
        <v>42.960677199999999</v>
      </c>
      <c r="AA148" s="7">
        <v>49.555239149999998</v>
      </c>
      <c r="AB148" s="7">
        <v>46.486953399999997</v>
      </c>
      <c r="AC148" s="7">
        <v>45.771661450000003</v>
      </c>
      <c r="AD148" s="7">
        <v>44.148079920000001</v>
      </c>
      <c r="AE148" s="7">
        <v>45.798233949999997</v>
      </c>
      <c r="AF148" s="7">
        <v>44.799228050000004</v>
      </c>
      <c r="AG148" s="7">
        <v>45.778341310000002</v>
      </c>
      <c r="AH148" s="7">
        <v>44.927596020000003</v>
      </c>
      <c r="AI148" s="7">
        <v>46.974850740000001</v>
      </c>
    </row>
    <row r="149" spans="1:35" x14ac:dyDescent="0.25">
      <c r="A149" s="3">
        <f>VLOOKUP($F149,Områder!$A$1:$T$64,7,FALSE)</f>
        <v>21</v>
      </c>
      <c r="B149" s="3" t="str">
        <f>VLOOKUP($F149,Områder!$A$1:$T$64,4,FALSE)</f>
        <v>Købmagergade Skole</v>
      </c>
      <c r="C149" s="3" t="str">
        <f>VLOOKUP($F149,Områder!$A$1:$T$64,5,FALSE)</f>
        <v>Kirstinebjergskolen</v>
      </c>
      <c r="D149" s="3" t="str">
        <f>VLOOKUP($F149,Områder!$A$1:$T$64,10,FALSE) &amp; " - " &amp; VLOOKUP($F149,Områder!$A$1:$T$64,11,FALSE)</f>
        <v>1 - Bymidten</v>
      </c>
      <c r="E149" s="3" t="str">
        <f>VLOOKUP($F149,Områder!$A$1:$T$64,6,FALSE)</f>
        <v>Distriktsinstitutionen Kirstinebjerg</v>
      </c>
      <c r="F149" s="1">
        <v>11</v>
      </c>
      <c r="G149" s="1">
        <v>47</v>
      </c>
      <c r="H149" s="7">
        <v>54</v>
      </c>
      <c r="I149" s="7">
        <v>47</v>
      </c>
      <c r="J149" s="7">
        <v>46</v>
      </c>
      <c r="K149" s="7">
        <v>52</v>
      </c>
      <c r="L149" s="7">
        <v>50</v>
      </c>
      <c r="M149" s="7">
        <v>32</v>
      </c>
      <c r="N149" s="7">
        <v>53</v>
      </c>
      <c r="O149" s="7">
        <v>39</v>
      </c>
      <c r="P149" s="7">
        <v>62</v>
      </c>
      <c r="Q149" s="7">
        <v>54</v>
      </c>
      <c r="R149" s="7">
        <v>59</v>
      </c>
      <c r="S149" s="7">
        <v>64</v>
      </c>
      <c r="T149" s="7">
        <v>33</v>
      </c>
      <c r="U149" s="7">
        <v>44</v>
      </c>
      <c r="V149" s="7">
        <v>34</v>
      </c>
      <c r="W149" s="7">
        <v>46</v>
      </c>
      <c r="X149" s="7">
        <v>42.35754025</v>
      </c>
      <c r="Y149" s="7">
        <v>51.221847650000001</v>
      </c>
      <c r="Z149" s="7">
        <v>48.513990620000001</v>
      </c>
      <c r="AA149" s="7">
        <v>43.201973529999997</v>
      </c>
      <c r="AB149" s="7">
        <v>48.567945330000001</v>
      </c>
      <c r="AC149" s="7">
        <v>46.175329179999999</v>
      </c>
      <c r="AD149" s="7">
        <v>45.815687799999999</v>
      </c>
      <c r="AE149" s="7">
        <v>44.087308780000001</v>
      </c>
      <c r="AF149" s="7">
        <v>45.737923719999998</v>
      </c>
      <c r="AG149" s="7">
        <v>44.82495729</v>
      </c>
      <c r="AH149" s="7">
        <v>45.80289999</v>
      </c>
      <c r="AI149" s="7">
        <v>45.023270650000001</v>
      </c>
    </row>
    <row r="150" spans="1:35" x14ac:dyDescent="0.25">
      <c r="A150" s="3">
        <f>VLOOKUP($F150,Områder!$A$1:$T$64,7,FALSE)</f>
        <v>21</v>
      </c>
      <c r="B150" s="3" t="str">
        <f>VLOOKUP($F150,Områder!$A$1:$T$64,4,FALSE)</f>
        <v>Købmagergade Skole</v>
      </c>
      <c r="C150" s="3" t="str">
        <f>VLOOKUP($F150,Områder!$A$1:$T$64,5,FALSE)</f>
        <v>Kirstinebjergskolen</v>
      </c>
      <c r="D150" s="3" t="str">
        <f>VLOOKUP($F150,Områder!$A$1:$T$64,10,FALSE) &amp; " - " &amp; VLOOKUP($F150,Områder!$A$1:$T$64,11,FALSE)</f>
        <v>1 - Bymidten</v>
      </c>
      <c r="E150" s="3" t="str">
        <f>VLOOKUP($F150,Områder!$A$1:$T$64,6,FALSE)</f>
        <v>Distriktsinstitutionen Kirstinebjerg</v>
      </c>
      <c r="F150" s="1">
        <v>11</v>
      </c>
      <c r="G150" s="1">
        <v>48</v>
      </c>
      <c r="H150" s="7">
        <v>51</v>
      </c>
      <c r="I150" s="7">
        <v>55</v>
      </c>
      <c r="J150" s="7">
        <v>51</v>
      </c>
      <c r="K150" s="7">
        <v>46</v>
      </c>
      <c r="L150" s="7">
        <v>43</v>
      </c>
      <c r="M150" s="7">
        <v>53</v>
      </c>
      <c r="N150" s="7">
        <v>38</v>
      </c>
      <c r="O150" s="7">
        <v>50</v>
      </c>
      <c r="P150" s="7">
        <v>44</v>
      </c>
      <c r="Q150" s="7">
        <v>68</v>
      </c>
      <c r="R150" s="7">
        <v>51</v>
      </c>
      <c r="S150" s="7">
        <v>63</v>
      </c>
      <c r="T150" s="7">
        <v>57</v>
      </c>
      <c r="U150" s="7">
        <v>43</v>
      </c>
      <c r="V150" s="7">
        <v>46</v>
      </c>
      <c r="W150" s="7">
        <v>34</v>
      </c>
      <c r="X150" s="7">
        <v>46.870479119999999</v>
      </c>
      <c r="Y150" s="7">
        <v>43.742827890000001</v>
      </c>
      <c r="Z150" s="7">
        <v>51.357425499999998</v>
      </c>
      <c r="AA150" s="7">
        <v>48.50943496</v>
      </c>
      <c r="AB150" s="7">
        <v>43.929269660000003</v>
      </c>
      <c r="AC150" s="7">
        <v>48.419333209999998</v>
      </c>
      <c r="AD150" s="7">
        <v>46.599874450000002</v>
      </c>
      <c r="AE150" s="7">
        <v>46.448673620000001</v>
      </c>
      <c r="AF150" s="7">
        <v>44.66642392</v>
      </c>
      <c r="AG150" s="7">
        <v>46.312869329999998</v>
      </c>
      <c r="AH150" s="7">
        <v>45.469493640000003</v>
      </c>
      <c r="AI150" s="7">
        <v>46.444330630000003</v>
      </c>
    </row>
    <row r="151" spans="1:35" x14ac:dyDescent="0.25">
      <c r="A151" s="3">
        <f>VLOOKUP($F151,Områder!$A$1:$T$64,7,FALSE)</f>
        <v>21</v>
      </c>
      <c r="B151" s="3" t="str">
        <f>VLOOKUP($F151,Områder!$A$1:$T$64,4,FALSE)</f>
        <v>Købmagergade Skole</v>
      </c>
      <c r="C151" s="3" t="str">
        <f>VLOOKUP($F151,Områder!$A$1:$T$64,5,FALSE)</f>
        <v>Kirstinebjergskolen</v>
      </c>
      <c r="D151" s="3" t="str">
        <f>VLOOKUP($F151,Områder!$A$1:$T$64,10,FALSE) &amp; " - " &amp; VLOOKUP($F151,Områder!$A$1:$T$64,11,FALSE)</f>
        <v>1 - Bymidten</v>
      </c>
      <c r="E151" s="3" t="str">
        <f>VLOOKUP($F151,Områder!$A$1:$T$64,6,FALSE)</f>
        <v>Distriktsinstitutionen Kirstinebjerg</v>
      </c>
      <c r="F151" s="1">
        <v>11</v>
      </c>
      <c r="G151" s="1">
        <v>49</v>
      </c>
      <c r="H151" s="7">
        <v>39</v>
      </c>
      <c r="I151" s="7">
        <v>51</v>
      </c>
      <c r="J151" s="7">
        <v>49</v>
      </c>
      <c r="K151" s="7">
        <v>46</v>
      </c>
      <c r="L151" s="7">
        <v>44</v>
      </c>
      <c r="M151" s="7">
        <v>38</v>
      </c>
      <c r="N151" s="7">
        <v>52</v>
      </c>
      <c r="O151" s="7">
        <v>36</v>
      </c>
      <c r="P151" s="7">
        <v>50</v>
      </c>
      <c r="Q151" s="7">
        <v>41</v>
      </c>
      <c r="R151" s="7">
        <v>69</v>
      </c>
      <c r="S151" s="7">
        <v>57</v>
      </c>
      <c r="T151" s="7">
        <v>59</v>
      </c>
      <c r="U151" s="7">
        <v>64</v>
      </c>
      <c r="V151" s="7">
        <v>44</v>
      </c>
      <c r="W151" s="7">
        <v>44</v>
      </c>
      <c r="X151" s="7">
        <v>38.004810589999998</v>
      </c>
      <c r="Y151" s="7">
        <v>48.329179269999997</v>
      </c>
      <c r="Z151" s="7">
        <v>45.44762549</v>
      </c>
      <c r="AA151" s="7">
        <v>52.103597569999998</v>
      </c>
      <c r="AB151" s="7">
        <v>49.204435199999999</v>
      </c>
      <c r="AC151" s="7">
        <v>45.138828179999997</v>
      </c>
      <c r="AD151" s="7">
        <v>49.136290559999999</v>
      </c>
      <c r="AE151" s="7">
        <v>47.661927200000001</v>
      </c>
      <c r="AF151" s="7">
        <v>47.692405800000003</v>
      </c>
      <c r="AG151" s="7">
        <v>45.916082879999998</v>
      </c>
      <c r="AH151" s="7">
        <v>47.551651239999998</v>
      </c>
      <c r="AI151" s="7">
        <v>46.773076889999999</v>
      </c>
    </row>
    <row r="152" spans="1:35" x14ac:dyDescent="0.25">
      <c r="A152" s="3">
        <f>VLOOKUP($F152,Områder!$A$1:$T$64,7,FALSE)</f>
        <v>21</v>
      </c>
      <c r="B152" s="3" t="str">
        <f>VLOOKUP($F152,Områder!$A$1:$T$64,4,FALSE)</f>
        <v>Købmagergade Skole</v>
      </c>
      <c r="C152" s="3" t="str">
        <f>VLOOKUP($F152,Områder!$A$1:$T$64,5,FALSE)</f>
        <v>Kirstinebjergskolen</v>
      </c>
      <c r="D152" s="3" t="str">
        <f>VLOOKUP($F152,Områder!$A$1:$T$64,10,FALSE) &amp; " - " &amp; VLOOKUP($F152,Områder!$A$1:$T$64,11,FALSE)</f>
        <v>1 - Bymidten</v>
      </c>
      <c r="E152" s="3" t="str">
        <f>VLOOKUP($F152,Områder!$A$1:$T$64,6,FALSE)</f>
        <v>Distriktsinstitutionen Kirstinebjerg</v>
      </c>
      <c r="F152" s="1">
        <v>11</v>
      </c>
      <c r="G152" s="1">
        <v>50</v>
      </c>
      <c r="H152" s="7">
        <v>36</v>
      </c>
      <c r="I152" s="7">
        <v>41</v>
      </c>
      <c r="J152" s="7">
        <v>45</v>
      </c>
      <c r="K152" s="7">
        <v>55</v>
      </c>
      <c r="L152" s="7">
        <v>43</v>
      </c>
      <c r="M152" s="7">
        <v>42</v>
      </c>
      <c r="N152" s="7">
        <v>42</v>
      </c>
      <c r="O152" s="7">
        <v>55</v>
      </c>
      <c r="P152" s="7">
        <v>41</v>
      </c>
      <c r="Q152" s="7">
        <v>51</v>
      </c>
      <c r="R152" s="7">
        <v>42</v>
      </c>
      <c r="S152" s="7">
        <v>73</v>
      </c>
      <c r="T152" s="7">
        <v>55</v>
      </c>
      <c r="U152" s="7">
        <v>56</v>
      </c>
      <c r="V152" s="7">
        <v>65</v>
      </c>
      <c r="W152" s="7">
        <v>47</v>
      </c>
      <c r="X152" s="7">
        <v>46.325929100000003</v>
      </c>
      <c r="Y152" s="7">
        <v>41.634309790000003</v>
      </c>
      <c r="Z152" s="7">
        <v>49.769955359999997</v>
      </c>
      <c r="AA152" s="7">
        <v>47.277703940000002</v>
      </c>
      <c r="AB152" s="7">
        <v>53.109346000000002</v>
      </c>
      <c r="AC152" s="7">
        <v>50.243312670000002</v>
      </c>
      <c r="AD152" s="7">
        <v>46.733404030000003</v>
      </c>
      <c r="AE152" s="7">
        <v>50.28947033</v>
      </c>
      <c r="AF152" s="7">
        <v>49.082697369999998</v>
      </c>
      <c r="AG152" s="7">
        <v>49.298732100000002</v>
      </c>
      <c r="AH152" s="7">
        <v>47.507867189999999</v>
      </c>
      <c r="AI152" s="7">
        <v>49.16943947</v>
      </c>
    </row>
    <row r="153" spans="1:35" x14ac:dyDescent="0.25">
      <c r="A153" s="3">
        <f>VLOOKUP($F153,Områder!$A$1:$T$64,7,FALSE)</f>
        <v>21</v>
      </c>
      <c r="B153" s="3" t="str">
        <f>VLOOKUP($F153,Områder!$A$1:$T$64,4,FALSE)</f>
        <v>Købmagergade Skole</v>
      </c>
      <c r="C153" s="3" t="str">
        <f>VLOOKUP($F153,Områder!$A$1:$T$64,5,FALSE)</f>
        <v>Kirstinebjergskolen</v>
      </c>
      <c r="D153" s="3" t="str">
        <f>VLOOKUP($F153,Områder!$A$1:$T$64,10,FALSE) &amp; " - " &amp; VLOOKUP($F153,Områder!$A$1:$T$64,11,FALSE)</f>
        <v>1 - Bymidten</v>
      </c>
      <c r="E153" s="3" t="str">
        <f>VLOOKUP($F153,Områder!$A$1:$T$64,6,FALSE)</f>
        <v>Distriktsinstitutionen Kirstinebjerg</v>
      </c>
      <c r="F153" s="1">
        <v>11</v>
      </c>
      <c r="G153" s="1">
        <v>51</v>
      </c>
      <c r="H153" s="7">
        <v>49</v>
      </c>
      <c r="I153" s="7">
        <v>31</v>
      </c>
      <c r="J153" s="7">
        <v>43</v>
      </c>
      <c r="K153" s="7">
        <v>51</v>
      </c>
      <c r="L153" s="7">
        <v>55</v>
      </c>
      <c r="M153" s="7">
        <v>39</v>
      </c>
      <c r="N153" s="7">
        <v>37</v>
      </c>
      <c r="O153" s="7">
        <v>38</v>
      </c>
      <c r="P153" s="7">
        <v>49</v>
      </c>
      <c r="Q153" s="7">
        <v>40</v>
      </c>
      <c r="R153" s="7">
        <v>51</v>
      </c>
      <c r="S153" s="7">
        <v>40</v>
      </c>
      <c r="T153" s="7">
        <v>63</v>
      </c>
      <c r="U153" s="7">
        <v>56</v>
      </c>
      <c r="V153" s="7">
        <v>56</v>
      </c>
      <c r="W153" s="7">
        <v>62</v>
      </c>
      <c r="X153" s="7">
        <v>48.089567119999998</v>
      </c>
      <c r="Y153" s="7">
        <v>47.326653440000001</v>
      </c>
      <c r="Z153" s="7">
        <v>43.573547499999997</v>
      </c>
      <c r="AA153" s="7">
        <v>50.067790199999997</v>
      </c>
      <c r="AB153" s="7">
        <v>47.829123199999998</v>
      </c>
      <c r="AC153" s="7">
        <v>52.935079399999999</v>
      </c>
      <c r="AD153" s="7">
        <v>50.259497799999998</v>
      </c>
      <c r="AE153" s="7">
        <v>47.191447029999999</v>
      </c>
      <c r="AF153" s="7">
        <v>50.348415559999999</v>
      </c>
      <c r="AG153" s="7">
        <v>49.40815216</v>
      </c>
      <c r="AH153" s="7">
        <v>49.71726074</v>
      </c>
      <c r="AI153" s="7">
        <v>47.999998310000002</v>
      </c>
    </row>
    <row r="154" spans="1:35" x14ac:dyDescent="0.25">
      <c r="A154" s="3">
        <f>VLOOKUP($F154,Områder!$A$1:$T$64,7,FALSE)</f>
        <v>21</v>
      </c>
      <c r="B154" s="3" t="str">
        <f>VLOOKUP($F154,Områder!$A$1:$T$64,4,FALSE)</f>
        <v>Købmagergade Skole</v>
      </c>
      <c r="C154" s="3" t="str">
        <f>VLOOKUP($F154,Områder!$A$1:$T$64,5,FALSE)</f>
        <v>Kirstinebjergskolen</v>
      </c>
      <c r="D154" s="3" t="str">
        <f>VLOOKUP($F154,Områder!$A$1:$T$64,10,FALSE) &amp; " - " &amp; VLOOKUP($F154,Områder!$A$1:$T$64,11,FALSE)</f>
        <v>1 - Bymidten</v>
      </c>
      <c r="E154" s="3" t="str">
        <f>VLOOKUP($F154,Områder!$A$1:$T$64,6,FALSE)</f>
        <v>Distriktsinstitutionen Kirstinebjerg</v>
      </c>
      <c r="F154" s="1">
        <v>11</v>
      </c>
      <c r="G154" s="1">
        <v>52</v>
      </c>
      <c r="H154" s="7">
        <v>43</v>
      </c>
      <c r="I154" s="7">
        <v>44</v>
      </c>
      <c r="J154" s="7">
        <v>33</v>
      </c>
      <c r="K154" s="7">
        <v>39</v>
      </c>
      <c r="L154" s="7">
        <v>56</v>
      </c>
      <c r="M154" s="7">
        <v>55</v>
      </c>
      <c r="N154" s="7">
        <v>38</v>
      </c>
      <c r="O154" s="7">
        <v>39</v>
      </c>
      <c r="P154" s="7">
        <v>37</v>
      </c>
      <c r="Q154" s="7">
        <v>48</v>
      </c>
      <c r="R154" s="7">
        <v>43</v>
      </c>
      <c r="S154" s="7">
        <v>49</v>
      </c>
      <c r="T154" s="7">
        <v>45</v>
      </c>
      <c r="U154" s="7">
        <v>66</v>
      </c>
      <c r="V154" s="7">
        <v>55</v>
      </c>
      <c r="W154" s="7">
        <v>59</v>
      </c>
      <c r="X154" s="7">
        <v>62.218529099999998</v>
      </c>
      <c r="Y154" s="7">
        <v>50.004853070000003</v>
      </c>
      <c r="Z154" s="7">
        <v>49.167139579999997</v>
      </c>
      <c r="AA154" s="7">
        <v>45.98844089</v>
      </c>
      <c r="AB154" s="7">
        <v>51.424012529999999</v>
      </c>
      <c r="AC154" s="7">
        <v>49.479733969999998</v>
      </c>
      <c r="AD154" s="7">
        <v>54.150837080000002</v>
      </c>
      <c r="AE154" s="7">
        <v>51.62970876</v>
      </c>
      <c r="AF154" s="7">
        <v>48.855025599999998</v>
      </c>
      <c r="AG154" s="7">
        <v>51.76582707</v>
      </c>
      <c r="AH154" s="7">
        <v>51.03283966</v>
      </c>
      <c r="AI154" s="7">
        <v>51.404043379999997</v>
      </c>
    </row>
    <row r="155" spans="1:35" x14ac:dyDescent="0.25">
      <c r="A155" s="3">
        <f>VLOOKUP($F155,Områder!$A$1:$T$64,7,FALSE)</f>
        <v>21</v>
      </c>
      <c r="B155" s="3" t="str">
        <f>VLOOKUP($F155,Områder!$A$1:$T$64,4,FALSE)</f>
        <v>Købmagergade Skole</v>
      </c>
      <c r="C155" s="3" t="str">
        <f>VLOOKUP($F155,Områder!$A$1:$T$64,5,FALSE)</f>
        <v>Kirstinebjergskolen</v>
      </c>
      <c r="D155" s="3" t="str">
        <f>VLOOKUP($F155,Områder!$A$1:$T$64,10,FALSE) &amp; " - " &amp; VLOOKUP($F155,Områder!$A$1:$T$64,11,FALSE)</f>
        <v>1 - Bymidten</v>
      </c>
      <c r="E155" s="3" t="str">
        <f>VLOOKUP($F155,Områder!$A$1:$T$64,6,FALSE)</f>
        <v>Distriktsinstitutionen Kirstinebjerg</v>
      </c>
      <c r="F155" s="1">
        <v>11</v>
      </c>
      <c r="G155" s="1">
        <v>53</v>
      </c>
      <c r="H155" s="7">
        <v>36</v>
      </c>
      <c r="I155" s="7">
        <v>42</v>
      </c>
      <c r="J155" s="7">
        <v>44</v>
      </c>
      <c r="K155" s="7">
        <v>35</v>
      </c>
      <c r="L155" s="7">
        <v>40</v>
      </c>
      <c r="M155" s="7">
        <v>56</v>
      </c>
      <c r="N155" s="7">
        <v>49</v>
      </c>
      <c r="O155" s="7">
        <v>40</v>
      </c>
      <c r="P155" s="7">
        <v>36</v>
      </c>
      <c r="Q155" s="7">
        <v>47</v>
      </c>
      <c r="R155" s="7">
        <v>47</v>
      </c>
      <c r="S155" s="7">
        <v>40</v>
      </c>
      <c r="T155" s="7">
        <v>48</v>
      </c>
      <c r="U155" s="7">
        <v>48</v>
      </c>
      <c r="V155" s="7">
        <v>61</v>
      </c>
      <c r="W155" s="7">
        <v>56</v>
      </c>
      <c r="X155" s="7">
        <v>57.526506920000003</v>
      </c>
      <c r="Y155" s="7">
        <v>60.417078140000001</v>
      </c>
      <c r="Z155" s="7">
        <v>49.877524819999998</v>
      </c>
      <c r="AA155" s="7">
        <v>49.048347999999997</v>
      </c>
      <c r="AB155" s="7">
        <v>46.374011969999998</v>
      </c>
      <c r="AC155" s="7">
        <v>50.935497560000002</v>
      </c>
      <c r="AD155" s="7">
        <v>49.261211009999997</v>
      </c>
      <c r="AE155" s="7">
        <v>53.492487400000002</v>
      </c>
      <c r="AF155" s="7">
        <v>51.142703249999997</v>
      </c>
      <c r="AG155" s="7">
        <v>48.697925150000003</v>
      </c>
      <c r="AH155" s="7">
        <v>51.296193559999999</v>
      </c>
      <c r="AI155" s="7">
        <v>50.739083970000003</v>
      </c>
    </row>
    <row r="156" spans="1:35" x14ac:dyDescent="0.25">
      <c r="A156" s="3">
        <f>VLOOKUP($F156,Områder!$A$1:$T$64,7,FALSE)</f>
        <v>21</v>
      </c>
      <c r="B156" s="3" t="str">
        <f>VLOOKUP($F156,Områder!$A$1:$T$64,4,FALSE)</f>
        <v>Købmagergade Skole</v>
      </c>
      <c r="C156" s="3" t="str">
        <f>VLOOKUP($F156,Områder!$A$1:$T$64,5,FALSE)</f>
        <v>Kirstinebjergskolen</v>
      </c>
      <c r="D156" s="3" t="str">
        <f>VLOOKUP($F156,Områder!$A$1:$T$64,10,FALSE) &amp; " - " &amp; VLOOKUP($F156,Områder!$A$1:$T$64,11,FALSE)</f>
        <v>1 - Bymidten</v>
      </c>
      <c r="E156" s="3" t="str">
        <f>VLOOKUP($F156,Områder!$A$1:$T$64,6,FALSE)</f>
        <v>Distriktsinstitutionen Kirstinebjerg</v>
      </c>
      <c r="F156" s="1">
        <v>11</v>
      </c>
      <c r="G156" s="1">
        <v>54</v>
      </c>
      <c r="H156" s="7">
        <v>40</v>
      </c>
      <c r="I156" s="7">
        <v>33</v>
      </c>
      <c r="J156" s="7">
        <v>42</v>
      </c>
      <c r="K156" s="7">
        <v>43</v>
      </c>
      <c r="L156" s="7">
        <v>33</v>
      </c>
      <c r="M156" s="7">
        <v>36</v>
      </c>
      <c r="N156" s="7">
        <v>51</v>
      </c>
      <c r="O156" s="7">
        <v>48</v>
      </c>
      <c r="P156" s="7">
        <v>47</v>
      </c>
      <c r="Q156" s="7">
        <v>34</v>
      </c>
      <c r="R156" s="7">
        <v>47</v>
      </c>
      <c r="S156" s="7">
        <v>52</v>
      </c>
      <c r="T156" s="7">
        <v>39</v>
      </c>
      <c r="U156" s="7">
        <v>56</v>
      </c>
      <c r="V156" s="7">
        <v>45</v>
      </c>
      <c r="W156" s="7">
        <v>69</v>
      </c>
      <c r="X156" s="7">
        <v>56.459477390000004</v>
      </c>
      <c r="Y156" s="7">
        <v>57.419199849999998</v>
      </c>
      <c r="Z156" s="7">
        <v>60.012705930000003</v>
      </c>
      <c r="AA156" s="7">
        <v>50.585817499999997</v>
      </c>
      <c r="AB156" s="7">
        <v>49.740379160000003</v>
      </c>
      <c r="AC156" s="7">
        <v>47.473865189999998</v>
      </c>
      <c r="AD156" s="7">
        <v>51.599130539999997</v>
      </c>
      <c r="AE156" s="7">
        <v>50.084981650000003</v>
      </c>
      <c r="AF156" s="7">
        <v>54.002630060000001</v>
      </c>
      <c r="AG156" s="7">
        <v>51.74938101</v>
      </c>
      <c r="AH156" s="7">
        <v>49.506817550000001</v>
      </c>
      <c r="AI156" s="7">
        <v>51.938218370000001</v>
      </c>
    </row>
    <row r="157" spans="1:35" x14ac:dyDescent="0.25">
      <c r="A157" s="3">
        <f>VLOOKUP($F157,Områder!$A$1:$T$64,7,FALSE)</f>
        <v>21</v>
      </c>
      <c r="B157" s="3" t="str">
        <f>VLOOKUP($F157,Områder!$A$1:$T$64,4,FALSE)</f>
        <v>Købmagergade Skole</v>
      </c>
      <c r="C157" s="3" t="str">
        <f>VLOOKUP($F157,Områder!$A$1:$T$64,5,FALSE)</f>
        <v>Kirstinebjergskolen</v>
      </c>
      <c r="D157" s="3" t="str">
        <f>VLOOKUP($F157,Områder!$A$1:$T$64,10,FALSE) &amp; " - " &amp; VLOOKUP($F157,Områder!$A$1:$T$64,11,FALSE)</f>
        <v>1 - Bymidten</v>
      </c>
      <c r="E157" s="3" t="str">
        <f>VLOOKUP($F157,Områder!$A$1:$T$64,6,FALSE)</f>
        <v>Distriktsinstitutionen Kirstinebjerg</v>
      </c>
      <c r="F157" s="1">
        <v>11</v>
      </c>
      <c r="G157" s="1">
        <v>55</v>
      </c>
      <c r="H157" s="7">
        <v>44</v>
      </c>
      <c r="I157" s="7">
        <v>37</v>
      </c>
      <c r="J157" s="7">
        <v>27</v>
      </c>
      <c r="K157" s="7">
        <v>39</v>
      </c>
      <c r="L157" s="7">
        <v>42</v>
      </c>
      <c r="M157" s="7">
        <v>33</v>
      </c>
      <c r="N157" s="7">
        <v>33</v>
      </c>
      <c r="O157" s="7">
        <v>39</v>
      </c>
      <c r="P157" s="7">
        <v>43</v>
      </c>
      <c r="Q157" s="7">
        <v>47</v>
      </c>
      <c r="R157" s="7">
        <v>43</v>
      </c>
      <c r="S157" s="7">
        <v>52</v>
      </c>
      <c r="T157" s="7">
        <v>50</v>
      </c>
      <c r="U157" s="7">
        <v>39</v>
      </c>
      <c r="V157" s="7">
        <v>55</v>
      </c>
      <c r="W157" s="7">
        <v>48</v>
      </c>
      <c r="X157" s="7">
        <v>66.991361179999998</v>
      </c>
      <c r="Y157" s="7">
        <v>56.830510429999997</v>
      </c>
      <c r="Z157" s="7">
        <v>57.581926840000001</v>
      </c>
      <c r="AA157" s="7">
        <v>59.923466169999998</v>
      </c>
      <c r="AB157" s="7">
        <v>51.315263440000003</v>
      </c>
      <c r="AC157" s="7">
        <v>50.325033040000001</v>
      </c>
      <c r="AD157" s="7">
        <v>48.591700609999997</v>
      </c>
      <c r="AE157" s="7">
        <v>52.131597450000001</v>
      </c>
      <c r="AF157" s="7">
        <v>50.947430619999999</v>
      </c>
      <c r="AG157" s="7">
        <v>54.613504880000001</v>
      </c>
      <c r="AH157" s="7">
        <v>52.427392949999998</v>
      </c>
      <c r="AI157" s="7">
        <v>50.34990079</v>
      </c>
    </row>
    <row r="158" spans="1:35" x14ac:dyDescent="0.25">
      <c r="A158" s="3">
        <f>VLOOKUP($F158,Områder!$A$1:$T$64,7,FALSE)</f>
        <v>21</v>
      </c>
      <c r="B158" s="3" t="str">
        <f>VLOOKUP($F158,Områder!$A$1:$T$64,4,FALSE)</f>
        <v>Købmagergade Skole</v>
      </c>
      <c r="C158" s="3" t="str">
        <f>VLOOKUP($F158,Områder!$A$1:$T$64,5,FALSE)</f>
        <v>Kirstinebjergskolen</v>
      </c>
      <c r="D158" s="3" t="str">
        <f>VLOOKUP($F158,Områder!$A$1:$T$64,10,FALSE) &amp; " - " &amp; VLOOKUP($F158,Områder!$A$1:$T$64,11,FALSE)</f>
        <v>1 - Bymidten</v>
      </c>
      <c r="E158" s="3" t="str">
        <f>VLOOKUP($F158,Områder!$A$1:$T$64,6,FALSE)</f>
        <v>Distriktsinstitutionen Kirstinebjerg</v>
      </c>
      <c r="F158" s="1">
        <v>11</v>
      </c>
      <c r="G158" s="1">
        <v>56</v>
      </c>
      <c r="H158" s="7">
        <v>39</v>
      </c>
      <c r="I158" s="7">
        <v>45</v>
      </c>
      <c r="J158" s="7">
        <v>40</v>
      </c>
      <c r="K158" s="7">
        <v>31</v>
      </c>
      <c r="L158" s="7">
        <v>43</v>
      </c>
      <c r="M158" s="7">
        <v>39</v>
      </c>
      <c r="N158" s="7">
        <v>32</v>
      </c>
      <c r="O158" s="7">
        <v>34</v>
      </c>
      <c r="P158" s="7">
        <v>36</v>
      </c>
      <c r="Q158" s="7">
        <v>41</v>
      </c>
      <c r="R158" s="7">
        <v>46</v>
      </c>
      <c r="S158" s="7">
        <v>41</v>
      </c>
      <c r="T158" s="7">
        <v>51</v>
      </c>
      <c r="U158" s="7">
        <v>47</v>
      </c>
      <c r="V158" s="7">
        <v>37</v>
      </c>
      <c r="W158" s="7">
        <v>58</v>
      </c>
      <c r="X158" s="7">
        <v>48.32377503</v>
      </c>
      <c r="Y158" s="7">
        <v>64.820517210000006</v>
      </c>
      <c r="Z158" s="7">
        <v>56.406013160000001</v>
      </c>
      <c r="AA158" s="7">
        <v>57.023541909999999</v>
      </c>
      <c r="AB158" s="7">
        <v>59.175176329999999</v>
      </c>
      <c r="AC158" s="7">
        <v>51.239231539999999</v>
      </c>
      <c r="AD158" s="7">
        <v>50.294845299999999</v>
      </c>
      <c r="AE158" s="7">
        <v>48.872236919999999</v>
      </c>
      <c r="AF158" s="7">
        <v>52.009209579999997</v>
      </c>
      <c r="AG158" s="7">
        <v>51.079616399999999</v>
      </c>
      <c r="AH158" s="7">
        <v>54.507467859999998</v>
      </c>
      <c r="AI158" s="7">
        <v>52.426993699999997</v>
      </c>
    </row>
    <row r="159" spans="1:35" x14ac:dyDescent="0.25">
      <c r="A159" s="3">
        <f>VLOOKUP($F159,Områder!$A$1:$T$64,7,FALSE)</f>
        <v>21</v>
      </c>
      <c r="B159" s="3" t="str">
        <f>VLOOKUP($F159,Områder!$A$1:$T$64,4,FALSE)</f>
        <v>Købmagergade Skole</v>
      </c>
      <c r="C159" s="3" t="str">
        <f>VLOOKUP($F159,Områder!$A$1:$T$64,5,FALSE)</f>
        <v>Kirstinebjergskolen</v>
      </c>
      <c r="D159" s="3" t="str">
        <f>VLOOKUP($F159,Områder!$A$1:$T$64,10,FALSE) &amp; " - " &amp; VLOOKUP($F159,Områder!$A$1:$T$64,11,FALSE)</f>
        <v>1 - Bymidten</v>
      </c>
      <c r="E159" s="3" t="str">
        <f>VLOOKUP($F159,Områder!$A$1:$T$64,6,FALSE)</f>
        <v>Distriktsinstitutionen Kirstinebjerg</v>
      </c>
      <c r="F159" s="1">
        <v>11</v>
      </c>
      <c r="G159" s="1">
        <v>57</v>
      </c>
      <c r="H159" s="7">
        <v>51</v>
      </c>
      <c r="I159" s="7">
        <v>42</v>
      </c>
      <c r="J159" s="7">
        <v>47</v>
      </c>
      <c r="K159" s="7">
        <v>37</v>
      </c>
      <c r="L159" s="7">
        <v>27</v>
      </c>
      <c r="M159" s="7">
        <v>38</v>
      </c>
      <c r="N159" s="7">
        <v>41</v>
      </c>
      <c r="O159" s="7">
        <v>27</v>
      </c>
      <c r="P159" s="7">
        <v>33</v>
      </c>
      <c r="Q159" s="7">
        <v>37</v>
      </c>
      <c r="R159" s="7">
        <v>40</v>
      </c>
      <c r="S159" s="7">
        <v>48</v>
      </c>
      <c r="T159" s="7">
        <v>45</v>
      </c>
      <c r="U159" s="7">
        <v>44</v>
      </c>
      <c r="V159" s="7">
        <v>48</v>
      </c>
      <c r="W159" s="7">
        <v>38</v>
      </c>
      <c r="X159" s="7">
        <v>55.366669979999998</v>
      </c>
      <c r="Y159" s="7">
        <v>47.555044649999999</v>
      </c>
      <c r="Z159" s="7">
        <v>61.602377629999999</v>
      </c>
      <c r="AA159" s="7">
        <v>54.850258480000001</v>
      </c>
      <c r="AB159" s="7">
        <v>55.232041610000003</v>
      </c>
      <c r="AC159" s="7">
        <v>57.20228298</v>
      </c>
      <c r="AD159" s="7">
        <v>50.286721919999998</v>
      </c>
      <c r="AE159" s="7">
        <v>49.331236490000002</v>
      </c>
      <c r="AF159" s="7">
        <v>48.24465112</v>
      </c>
      <c r="AG159" s="7">
        <v>51.009371909999999</v>
      </c>
      <c r="AH159" s="7">
        <v>50.243147749999999</v>
      </c>
      <c r="AI159" s="7">
        <v>53.430438789999997</v>
      </c>
    </row>
    <row r="160" spans="1:35" x14ac:dyDescent="0.25">
      <c r="A160" s="3">
        <f>VLOOKUP($F160,Områder!$A$1:$T$64,7,FALSE)</f>
        <v>21</v>
      </c>
      <c r="B160" s="3" t="str">
        <f>VLOOKUP($F160,Områder!$A$1:$T$64,4,FALSE)</f>
        <v>Købmagergade Skole</v>
      </c>
      <c r="C160" s="3" t="str">
        <f>VLOOKUP($F160,Områder!$A$1:$T$64,5,FALSE)</f>
        <v>Kirstinebjergskolen</v>
      </c>
      <c r="D160" s="3" t="str">
        <f>VLOOKUP($F160,Områder!$A$1:$T$64,10,FALSE) &amp; " - " &amp; VLOOKUP($F160,Områder!$A$1:$T$64,11,FALSE)</f>
        <v>1 - Bymidten</v>
      </c>
      <c r="E160" s="3" t="str">
        <f>VLOOKUP($F160,Områder!$A$1:$T$64,6,FALSE)</f>
        <v>Distriktsinstitutionen Kirstinebjerg</v>
      </c>
      <c r="F160" s="1">
        <v>11</v>
      </c>
      <c r="G160" s="1">
        <v>58</v>
      </c>
      <c r="H160" s="7">
        <v>46</v>
      </c>
      <c r="I160" s="7">
        <v>51</v>
      </c>
      <c r="J160" s="7">
        <v>50</v>
      </c>
      <c r="K160" s="7">
        <v>43</v>
      </c>
      <c r="L160" s="7">
        <v>39</v>
      </c>
      <c r="M160" s="7">
        <v>26</v>
      </c>
      <c r="N160" s="7">
        <v>34</v>
      </c>
      <c r="O160" s="7">
        <v>42</v>
      </c>
      <c r="P160" s="7">
        <v>26</v>
      </c>
      <c r="Q160" s="7">
        <v>38</v>
      </c>
      <c r="R160" s="7">
        <v>40</v>
      </c>
      <c r="S160" s="7">
        <v>39</v>
      </c>
      <c r="T160" s="7">
        <v>51</v>
      </c>
      <c r="U160" s="7">
        <v>47</v>
      </c>
      <c r="V160" s="7">
        <v>48</v>
      </c>
      <c r="W160" s="7">
        <v>49</v>
      </c>
      <c r="X160" s="7">
        <v>39.501401350000002</v>
      </c>
      <c r="Y160" s="7">
        <v>53.979087069999999</v>
      </c>
      <c r="Z160" s="7">
        <v>47.446756530000002</v>
      </c>
      <c r="AA160" s="7">
        <v>59.934873269999997</v>
      </c>
      <c r="AB160" s="7">
        <v>54.263569359999998</v>
      </c>
      <c r="AC160" s="7">
        <v>54.442813170000001</v>
      </c>
      <c r="AD160" s="7">
        <v>56.610184580000002</v>
      </c>
      <c r="AE160" s="7">
        <v>50.079435510000003</v>
      </c>
      <c r="AF160" s="7">
        <v>49.193533350000003</v>
      </c>
      <c r="AG160" s="7">
        <v>48.258912559999999</v>
      </c>
      <c r="AH160" s="7">
        <v>50.830102320000002</v>
      </c>
      <c r="AI160" s="7">
        <v>50.205533670000001</v>
      </c>
    </row>
    <row r="161" spans="1:35" x14ac:dyDescent="0.25">
      <c r="A161" s="3">
        <f>VLOOKUP($F161,Områder!$A$1:$T$64,7,FALSE)</f>
        <v>21</v>
      </c>
      <c r="B161" s="3" t="str">
        <f>VLOOKUP($F161,Områder!$A$1:$T$64,4,FALSE)</f>
        <v>Købmagergade Skole</v>
      </c>
      <c r="C161" s="3" t="str">
        <f>VLOOKUP($F161,Områder!$A$1:$T$64,5,FALSE)</f>
        <v>Kirstinebjergskolen</v>
      </c>
      <c r="D161" s="3" t="str">
        <f>VLOOKUP($F161,Områder!$A$1:$T$64,10,FALSE) &amp; " - " &amp; VLOOKUP($F161,Områder!$A$1:$T$64,11,FALSE)</f>
        <v>1 - Bymidten</v>
      </c>
      <c r="E161" s="3" t="str">
        <f>VLOOKUP($F161,Områder!$A$1:$T$64,6,FALSE)</f>
        <v>Distriktsinstitutionen Kirstinebjerg</v>
      </c>
      <c r="F161" s="1">
        <v>11</v>
      </c>
      <c r="G161" s="1">
        <v>59</v>
      </c>
      <c r="H161" s="7">
        <v>35</v>
      </c>
      <c r="I161" s="7">
        <v>46</v>
      </c>
      <c r="J161" s="7">
        <v>51</v>
      </c>
      <c r="K161" s="7">
        <v>44</v>
      </c>
      <c r="L161" s="7">
        <v>40</v>
      </c>
      <c r="M161" s="7">
        <v>36</v>
      </c>
      <c r="N161" s="7">
        <v>28</v>
      </c>
      <c r="O161" s="7">
        <v>29</v>
      </c>
      <c r="P161" s="7">
        <v>41</v>
      </c>
      <c r="Q161" s="7">
        <v>25</v>
      </c>
      <c r="R161" s="7">
        <v>39</v>
      </c>
      <c r="S161" s="7">
        <v>40</v>
      </c>
      <c r="T161" s="7">
        <v>43</v>
      </c>
      <c r="U161" s="7">
        <v>46</v>
      </c>
      <c r="V161" s="7">
        <v>49</v>
      </c>
      <c r="W161" s="7">
        <v>45</v>
      </c>
      <c r="X161" s="7">
        <v>48.526239449999998</v>
      </c>
      <c r="Y161" s="7">
        <v>40.722090020000003</v>
      </c>
      <c r="Z161" s="7">
        <v>53.075911660000003</v>
      </c>
      <c r="AA161" s="7">
        <v>47.500877240000001</v>
      </c>
      <c r="AB161" s="7">
        <v>58.824870140000002</v>
      </c>
      <c r="AC161" s="7">
        <v>53.979633409999998</v>
      </c>
      <c r="AD161" s="7">
        <v>54.198149430000001</v>
      </c>
      <c r="AE161" s="7">
        <v>56.334250920000002</v>
      </c>
      <c r="AF161" s="7">
        <v>50.212169060000001</v>
      </c>
      <c r="AG161" s="7">
        <v>49.356646679999997</v>
      </c>
      <c r="AH161" s="7">
        <v>48.546132470000003</v>
      </c>
      <c r="AI161" s="7">
        <v>50.989029379999998</v>
      </c>
    </row>
    <row r="162" spans="1:35" x14ac:dyDescent="0.25">
      <c r="A162" s="3">
        <f>VLOOKUP($F162,Områder!$A$1:$T$64,7,FALSE)</f>
        <v>21</v>
      </c>
      <c r="B162" s="3" t="str">
        <f>VLOOKUP($F162,Områder!$A$1:$T$64,4,FALSE)</f>
        <v>Købmagergade Skole</v>
      </c>
      <c r="C162" s="3" t="str">
        <f>VLOOKUP($F162,Områder!$A$1:$T$64,5,FALSE)</f>
        <v>Kirstinebjergskolen</v>
      </c>
      <c r="D162" s="3" t="str">
        <f>VLOOKUP($F162,Områder!$A$1:$T$64,10,FALSE) &amp; " - " &amp; VLOOKUP($F162,Områder!$A$1:$T$64,11,FALSE)</f>
        <v>1 - Bymidten</v>
      </c>
      <c r="E162" s="3" t="str">
        <f>VLOOKUP($F162,Områder!$A$1:$T$64,6,FALSE)</f>
        <v>Distriktsinstitutionen Kirstinebjerg</v>
      </c>
      <c r="F162" s="1">
        <v>11</v>
      </c>
      <c r="G162" s="1">
        <v>60</v>
      </c>
      <c r="H162" s="7">
        <v>27</v>
      </c>
      <c r="I162" s="7">
        <v>34</v>
      </c>
      <c r="J162" s="7">
        <v>44</v>
      </c>
      <c r="K162" s="7">
        <v>53</v>
      </c>
      <c r="L162" s="7">
        <v>43</v>
      </c>
      <c r="M162" s="7">
        <v>36</v>
      </c>
      <c r="N162" s="7">
        <v>36</v>
      </c>
      <c r="O162" s="7">
        <v>30</v>
      </c>
      <c r="P162" s="7">
        <v>31</v>
      </c>
      <c r="Q162" s="7">
        <v>40</v>
      </c>
      <c r="R162" s="7">
        <v>28</v>
      </c>
      <c r="S162" s="7">
        <v>44</v>
      </c>
      <c r="T162" s="7">
        <v>43</v>
      </c>
      <c r="U162" s="7">
        <v>36</v>
      </c>
      <c r="V162" s="7">
        <v>50</v>
      </c>
      <c r="W162" s="7">
        <v>45</v>
      </c>
      <c r="X162" s="7">
        <v>45.56584016</v>
      </c>
      <c r="Y162" s="7">
        <v>48.029021849999999</v>
      </c>
      <c r="Z162" s="7">
        <v>41.70226753</v>
      </c>
      <c r="AA162" s="7">
        <v>52.268984269999997</v>
      </c>
      <c r="AB162" s="7">
        <v>47.570857109999999</v>
      </c>
      <c r="AC162" s="7">
        <v>57.737686019999998</v>
      </c>
      <c r="AD162" s="7">
        <v>53.983630499999997</v>
      </c>
      <c r="AE162" s="7">
        <v>54.046831529999999</v>
      </c>
      <c r="AF162" s="7">
        <v>56.242845240000001</v>
      </c>
      <c r="AG162" s="7">
        <v>50.38507998</v>
      </c>
      <c r="AH162" s="7">
        <v>49.540797589999997</v>
      </c>
      <c r="AI162" s="7">
        <v>48.8534012</v>
      </c>
    </row>
    <row r="163" spans="1:35" x14ac:dyDescent="0.25">
      <c r="A163" s="3">
        <f>VLOOKUP($F163,Områder!$A$1:$T$64,7,FALSE)</f>
        <v>21</v>
      </c>
      <c r="B163" s="3" t="str">
        <f>VLOOKUP($F163,Områder!$A$1:$T$64,4,FALSE)</f>
        <v>Købmagergade Skole</v>
      </c>
      <c r="C163" s="3" t="str">
        <f>VLOOKUP($F163,Områder!$A$1:$T$64,5,FALSE)</f>
        <v>Kirstinebjergskolen</v>
      </c>
      <c r="D163" s="3" t="str">
        <f>VLOOKUP($F163,Områder!$A$1:$T$64,10,FALSE) &amp; " - " &amp; VLOOKUP($F163,Områder!$A$1:$T$64,11,FALSE)</f>
        <v>1 - Bymidten</v>
      </c>
      <c r="E163" s="3" t="str">
        <f>VLOOKUP($F163,Områder!$A$1:$T$64,6,FALSE)</f>
        <v>Distriktsinstitutionen Kirstinebjerg</v>
      </c>
      <c r="F163" s="1">
        <v>11</v>
      </c>
      <c r="G163" s="1">
        <v>61</v>
      </c>
      <c r="H163" s="7">
        <v>25</v>
      </c>
      <c r="I163" s="7">
        <v>25</v>
      </c>
      <c r="J163" s="7">
        <v>36</v>
      </c>
      <c r="K163" s="7">
        <v>43</v>
      </c>
      <c r="L163" s="7">
        <v>48</v>
      </c>
      <c r="M163" s="7">
        <v>43</v>
      </c>
      <c r="N163" s="7">
        <v>33</v>
      </c>
      <c r="O163" s="7">
        <v>32</v>
      </c>
      <c r="P163" s="7">
        <v>25</v>
      </c>
      <c r="Q163" s="7">
        <v>30</v>
      </c>
      <c r="R163" s="7">
        <v>40</v>
      </c>
      <c r="S163" s="7">
        <v>28</v>
      </c>
      <c r="T163" s="7">
        <v>43</v>
      </c>
      <c r="U163" s="7">
        <v>43</v>
      </c>
      <c r="V163" s="7">
        <v>41</v>
      </c>
      <c r="W163" s="7">
        <v>51</v>
      </c>
      <c r="X163" s="7">
        <v>44.794030220000003</v>
      </c>
      <c r="Y163" s="7">
        <v>45.482362369999997</v>
      </c>
      <c r="Z163" s="7">
        <v>47.313633539999998</v>
      </c>
      <c r="AA163" s="7">
        <v>42.106348570000002</v>
      </c>
      <c r="AB163" s="7">
        <v>51.258774459999998</v>
      </c>
      <c r="AC163" s="7">
        <v>47.212996910000001</v>
      </c>
      <c r="AD163" s="7">
        <v>56.869570099999997</v>
      </c>
      <c r="AE163" s="7">
        <v>53.553317290000003</v>
      </c>
      <c r="AF163" s="7">
        <v>53.635068879999999</v>
      </c>
      <c r="AG163" s="7">
        <v>55.777818840000002</v>
      </c>
      <c r="AH163" s="7">
        <v>50.261913229999998</v>
      </c>
      <c r="AI163" s="7">
        <v>49.437960519999997</v>
      </c>
    </row>
    <row r="164" spans="1:35" x14ac:dyDescent="0.25">
      <c r="A164" s="3">
        <f>VLOOKUP($F164,Områder!$A$1:$T$64,7,FALSE)</f>
        <v>21</v>
      </c>
      <c r="B164" s="3" t="str">
        <f>VLOOKUP($F164,Områder!$A$1:$T$64,4,FALSE)</f>
        <v>Købmagergade Skole</v>
      </c>
      <c r="C164" s="3" t="str">
        <f>VLOOKUP($F164,Områder!$A$1:$T$64,5,FALSE)</f>
        <v>Kirstinebjergskolen</v>
      </c>
      <c r="D164" s="3" t="str">
        <f>VLOOKUP($F164,Områder!$A$1:$T$64,10,FALSE) &amp; " - " &amp; VLOOKUP($F164,Områder!$A$1:$T$64,11,FALSE)</f>
        <v>1 - Bymidten</v>
      </c>
      <c r="E164" s="3" t="str">
        <f>VLOOKUP($F164,Områder!$A$1:$T$64,6,FALSE)</f>
        <v>Distriktsinstitutionen Kirstinebjerg</v>
      </c>
      <c r="F164" s="1">
        <v>11</v>
      </c>
      <c r="G164" s="1">
        <v>62</v>
      </c>
      <c r="H164" s="7">
        <v>29</v>
      </c>
      <c r="I164" s="7">
        <v>26</v>
      </c>
      <c r="J164" s="7">
        <v>26</v>
      </c>
      <c r="K164" s="7">
        <v>33</v>
      </c>
      <c r="L164" s="7">
        <v>42</v>
      </c>
      <c r="M164" s="7">
        <v>48</v>
      </c>
      <c r="N164" s="7">
        <v>41</v>
      </c>
      <c r="O164" s="7">
        <v>32</v>
      </c>
      <c r="P164" s="7">
        <v>29</v>
      </c>
      <c r="Q164" s="7">
        <v>25</v>
      </c>
      <c r="R164" s="7">
        <v>30</v>
      </c>
      <c r="S164" s="7">
        <v>44</v>
      </c>
      <c r="T164" s="7">
        <v>30</v>
      </c>
      <c r="U164" s="7">
        <v>42</v>
      </c>
      <c r="V164" s="7">
        <v>42</v>
      </c>
      <c r="W164" s="7">
        <v>40</v>
      </c>
      <c r="X164" s="7">
        <v>50.404753220000003</v>
      </c>
      <c r="Y164" s="7">
        <v>44.627836279999997</v>
      </c>
      <c r="Z164" s="7">
        <v>45.4925067</v>
      </c>
      <c r="AA164" s="7">
        <v>46.699614920000002</v>
      </c>
      <c r="AB164" s="7">
        <v>42.623332980000001</v>
      </c>
      <c r="AC164" s="7">
        <v>50.371453889999998</v>
      </c>
      <c r="AD164" s="7">
        <v>47.224130430000002</v>
      </c>
      <c r="AE164" s="7">
        <v>56.165992920000001</v>
      </c>
      <c r="AF164" s="7">
        <v>53.375151789999997</v>
      </c>
      <c r="AG164" s="7">
        <v>53.374332469999999</v>
      </c>
      <c r="AH164" s="7">
        <v>55.490576939999997</v>
      </c>
      <c r="AI164" s="7">
        <v>50.302620589999997</v>
      </c>
    </row>
    <row r="165" spans="1:35" x14ac:dyDescent="0.25">
      <c r="A165" s="3">
        <f>VLOOKUP($F165,Områder!$A$1:$T$64,7,FALSE)</f>
        <v>21</v>
      </c>
      <c r="B165" s="3" t="str">
        <f>VLOOKUP($F165,Områder!$A$1:$T$64,4,FALSE)</f>
        <v>Købmagergade Skole</v>
      </c>
      <c r="C165" s="3" t="str">
        <f>VLOOKUP($F165,Områder!$A$1:$T$64,5,FALSE)</f>
        <v>Kirstinebjergskolen</v>
      </c>
      <c r="D165" s="3" t="str">
        <f>VLOOKUP($F165,Områder!$A$1:$T$64,10,FALSE) &amp; " - " &amp; VLOOKUP($F165,Områder!$A$1:$T$64,11,FALSE)</f>
        <v>1 - Bymidten</v>
      </c>
      <c r="E165" s="3" t="str">
        <f>VLOOKUP($F165,Områder!$A$1:$T$64,6,FALSE)</f>
        <v>Distriktsinstitutionen Kirstinebjerg</v>
      </c>
      <c r="F165" s="1">
        <v>11</v>
      </c>
      <c r="G165" s="1">
        <v>63</v>
      </c>
      <c r="H165" s="7">
        <v>35</v>
      </c>
      <c r="I165" s="7">
        <v>30</v>
      </c>
      <c r="J165" s="7">
        <v>25</v>
      </c>
      <c r="K165" s="7">
        <v>30</v>
      </c>
      <c r="L165" s="7">
        <v>37</v>
      </c>
      <c r="M165" s="7">
        <v>43</v>
      </c>
      <c r="N165" s="7">
        <v>44</v>
      </c>
      <c r="O165" s="7">
        <v>37</v>
      </c>
      <c r="P165" s="7">
        <v>30</v>
      </c>
      <c r="Q165" s="7">
        <v>24</v>
      </c>
      <c r="R165" s="7">
        <v>21</v>
      </c>
      <c r="S165" s="7">
        <v>29</v>
      </c>
      <c r="T165" s="7">
        <v>43</v>
      </c>
      <c r="U165" s="7">
        <v>32</v>
      </c>
      <c r="V165" s="7">
        <v>40</v>
      </c>
      <c r="W165" s="7">
        <v>47</v>
      </c>
      <c r="X165" s="7">
        <v>40.78038987</v>
      </c>
      <c r="Y165" s="7">
        <v>49.833576659999999</v>
      </c>
      <c r="Z165" s="7">
        <v>44.449178920000001</v>
      </c>
      <c r="AA165" s="7">
        <v>45.495310019999998</v>
      </c>
      <c r="AB165" s="7">
        <v>46.152608000000001</v>
      </c>
      <c r="AC165" s="7">
        <v>43.057879759999999</v>
      </c>
      <c r="AD165" s="7">
        <v>49.935741829999998</v>
      </c>
      <c r="AE165" s="7">
        <v>47.387961160000003</v>
      </c>
      <c r="AF165" s="7">
        <v>55.784088320000002</v>
      </c>
      <c r="AG165" s="7">
        <v>53.399087559999998</v>
      </c>
      <c r="AH165" s="7">
        <v>53.368512070000001</v>
      </c>
      <c r="AI165" s="7">
        <v>55.51668308</v>
      </c>
    </row>
    <row r="166" spans="1:35" x14ac:dyDescent="0.25">
      <c r="A166" s="3">
        <f>VLOOKUP($F166,Områder!$A$1:$T$64,7,FALSE)</f>
        <v>21</v>
      </c>
      <c r="B166" s="3" t="str">
        <f>VLOOKUP($F166,Områder!$A$1:$T$64,4,FALSE)</f>
        <v>Købmagergade Skole</v>
      </c>
      <c r="C166" s="3" t="str">
        <f>VLOOKUP($F166,Områder!$A$1:$T$64,5,FALSE)</f>
        <v>Kirstinebjergskolen</v>
      </c>
      <c r="D166" s="3" t="str">
        <f>VLOOKUP($F166,Områder!$A$1:$T$64,10,FALSE) &amp; " - " &amp; VLOOKUP($F166,Områder!$A$1:$T$64,11,FALSE)</f>
        <v>1 - Bymidten</v>
      </c>
      <c r="E166" s="3" t="str">
        <f>VLOOKUP($F166,Områder!$A$1:$T$64,6,FALSE)</f>
        <v>Distriktsinstitutionen Kirstinebjerg</v>
      </c>
      <c r="F166" s="1">
        <v>11</v>
      </c>
      <c r="G166" s="1">
        <v>64</v>
      </c>
      <c r="H166" s="7">
        <v>27</v>
      </c>
      <c r="I166" s="7">
        <v>36</v>
      </c>
      <c r="J166" s="7">
        <v>34</v>
      </c>
      <c r="K166" s="7">
        <v>24</v>
      </c>
      <c r="L166" s="7">
        <v>26</v>
      </c>
      <c r="M166" s="7">
        <v>38</v>
      </c>
      <c r="N166" s="7">
        <v>45</v>
      </c>
      <c r="O166" s="7">
        <v>42</v>
      </c>
      <c r="P166" s="7">
        <v>37</v>
      </c>
      <c r="Q166" s="7">
        <v>28</v>
      </c>
      <c r="R166" s="7">
        <v>28</v>
      </c>
      <c r="S166" s="7">
        <v>23</v>
      </c>
      <c r="T166" s="7">
        <v>30</v>
      </c>
      <c r="U166" s="7">
        <v>46</v>
      </c>
      <c r="V166" s="7">
        <v>32</v>
      </c>
      <c r="W166" s="7">
        <v>42</v>
      </c>
      <c r="X166" s="7">
        <v>46.632237959999998</v>
      </c>
      <c r="Y166" s="7">
        <v>41.009652129999999</v>
      </c>
      <c r="Z166" s="7">
        <v>48.996146629999998</v>
      </c>
      <c r="AA166" s="7">
        <v>44.005430029999999</v>
      </c>
      <c r="AB166" s="7">
        <v>45.106400000000001</v>
      </c>
      <c r="AC166" s="7">
        <v>45.467555939999997</v>
      </c>
      <c r="AD166" s="7">
        <v>43.357789789999998</v>
      </c>
      <c r="AE166" s="7">
        <v>49.389395810000003</v>
      </c>
      <c r="AF166" s="7">
        <v>47.316674390000003</v>
      </c>
      <c r="AG166" s="7">
        <v>55.11103988</v>
      </c>
      <c r="AH166" s="7">
        <v>53.12182421</v>
      </c>
      <c r="AI166" s="7">
        <v>53.12674062</v>
      </c>
    </row>
    <row r="167" spans="1:35" x14ac:dyDescent="0.25">
      <c r="A167" s="3">
        <f>VLOOKUP($F167,Områder!$A$1:$T$64,7,FALSE)</f>
        <v>21</v>
      </c>
      <c r="B167" s="3" t="str">
        <f>VLOOKUP($F167,Områder!$A$1:$T$64,4,FALSE)</f>
        <v>Købmagergade Skole</v>
      </c>
      <c r="C167" s="3" t="str">
        <f>VLOOKUP($F167,Områder!$A$1:$T$64,5,FALSE)</f>
        <v>Kirstinebjergskolen</v>
      </c>
      <c r="D167" s="3" t="str">
        <f>VLOOKUP($F167,Områder!$A$1:$T$64,10,FALSE) &amp; " - " &amp; VLOOKUP($F167,Områder!$A$1:$T$64,11,FALSE)</f>
        <v>1 - Bymidten</v>
      </c>
      <c r="E167" s="3" t="str">
        <f>VLOOKUP($F167,Områder!$A$1:$T$64,6,FALSE)</f>
        <v>Distriktsinstitutionen Kirstinebjerg</v>
      </c>
      <c r="F167" s="1">
        <v>11</v>
      </c>
      <c r="G167" s="1">
        <v>65</v>
      </c>
      <c r="H167" s="7">
        <v>25</v>
      </c>
      <c r="I167" s="7">
        <v>26</v>
      </c>
      <c r="J167" s="7">
        <v>35</v>
      </c>
      <c r="K167" s="7">
        <v>38</v>
      </c>
      <c r="L167" s="7">
        <v>24</v>
      </c>
      <c r="M167" s="7">
        <v>27</v>
      </c>
      <c r="N167" s="7">
        <v>39</v>
      </c>
      <c r="O167" s="7">
        <v>45</v>
      </c>
      <c r="P167" s="7">
        <v>44</v>
      </c>
      <c r="Q167" s="7">
        <v>34</v>
      </c>
      <c r="R167" s="7">
        <v>32</v>
      </c>
      <c r="S167" s="7">
        <v>35</v>
      </c>
      <c r="T167" s="7">
        <v>30</v>
      </c>
      <c r="U167" s="7">
        <v>29</v>
      </c>
      <c r="V167" s="7">
        <v>42</v>
      </c>
      <c r="W167" s="7">
        <v>34</v>
      </c>
      <c r="X167" s="7">
        <v>41.773453099999998</v>
      </c>
      <c r="Y167" s="7">
        <v>45.658098379999998</v>
      </c>
      <c r="Z167" s="7">
        <v>40.779334890000001</v>
      </c>
      <c r="AA167" s="7">
        <v>47.904036240000003</v>
      </c>
      <c r="AB167" s="7">
        <v>43.279331749999997</v>
      </c>
      <c r="AC167" s="7">
        <v>44.446610990000003</v>
      </c>
      <c r="AD167" s="7">
        <v>44.976889360000001</v>
      </c>
      <c r="AE167" s="7">
        <v>43.393918919999997</v>
      </c>
      <c r="AF167" s="7">
        <v>48.698542689999996</v>
      </c>
      <c r="AG167" s="7">
        <v>46.972426849999998</v>
      </c>
      <c r="AH167" s="7">
        <v>54.248778680000001</v>
      </c>
      <c r="AI167" s="7">
        <v>52.561390289999999</v>
      </c>
    </row>
    <row r="168" spans="1:35" x14ac:dyDescent="0.25">
      <c r="A168" s="3">
        <f>VLOOKUP($F168,Områder!$A$1:$T$64,7,FALSE)</f>
        <v>21</v>
      </c>
      <c r="B168" s="3" t="str">
        <f>VLOOKUP($F168,Områder!$A$1:$T$64,4,FALSE)</f>
        <v>Købmagergade Skole</v>
      </c>
      <c r="C168" s="3" t="str">
        <f>VLOOKUP($F168,Områder!$A$1:$T$64,5,FALSE)</f>
        <v>Kirstinebjergskolen</v>
      </c>
      <c r="D168" s="3" t="str">
        <f>VLOOKUP($F168,Områder!$A$1:$T$64,10,FALSE) &amp; " - " &amp; VLOOKUP($F168,Områder!$A$1:$T$64,11,FALSE)</f>
        <v>1 - Bymidten</v>
      </c>
      <c r="E168" s="3" t="str">
        <f>VLOOKUP($F168,Områder!$A$1:$T$64,6,FALSE)</f>
        <v>Distriktsinstitutionen Kirstinebjerg</v>
      </c>
      <c r="F168" s="1">
        <v>11</v>
      </c>
      <c r="G168" s="1">
        <v>66</v>
      </c>
      <c r="H168" s="7">
        <v>29</v>
      </c>
      <c r="I168" s="7">
        <v>21</v>
      </c>
      <c r="J168" s="7">
        <v>25</v>
      </c>
      <c r="K168" s="7">
        <v>34</v>
      </c>
      <c r="L168" s="7">
        <v>36</v>
      </c>
      <c r="M168" s="7">
        <v>25</v>
      </c>
      <c r="N168" s="7">
        <v>30</v>
      </c>
      <c r="O168" s="7">
        <v>35</v>
      </c>
      <c r="P168" s="7">
        <v>40</v>
      </c>
      <c r="Q168" s="7">
        <v>38</v>
      </c>
      <c r="R168" s="7">
        <v>33</v>
      </c>
      <c r="S168" s="7">
        <v>40</v>
      </c>
      <c r="T168" s="7">
        <v>30</v>
      </c>
      <c r="U168" s="7">
        <v>30</v>
      </c>
      <c r="V168" s="7">
        <v>31</v>
      </c>
      <c r="W168" s="7">
        <v>46</v>
      </c>
      <c r="X168" s="7">
        <v>34.453854669999998</v>
      </c>
      <c r="Y168" s="7">
        <v>41.634559490000001</v>
      </c>
      <c r="Z168" s="7">
        <v>44.988436900000004</v>
      </c>
      <c r="AA168" s="7">
        <v>40.872888949999997</v>
      </c>
      <c r="AB168" s="7">
        <v>47.03879689</v>
      </c>
      <c r="AC168" s="7">
        <v>42.809135019999999</v>
      </c>
      <c r="AD168" s="7">
        <v>44.4412819</v>
      </c>
      <c r="AE168" s="7">
        <v>44.619278690000002</v>
      </c>
      <c r="AF168" s="7">
        <v>43.675415110000003</v>
      </c>
      <c r="AG168" s="7">
        <v>48.2068285</v>
      </c>
      <c r="AH168" s="7">
        <v>46.864572410000001</v>
      </c>
      <c r="AI168" s="7">
        <v>53.694395759999999</v>
      </c>
    </row>
    <row r="169" spans="1:35" x14ac:dyDescent="0.25">
      <c r="A169" s="3">
        <f>VLOOKUP($F169,Områder!$A$1:$T$64,7,FALSE)</f>
        <v>21</v>
      </c>
      <c r="B169" s="3" t="str">
        <f>VLOOKUP($F169,Områder!$A$1:$T$64,4,FALSE)</f>
        <v>Købmagergade Skole</v>
      </c>
      <c r="C169" s="3" t="str">
        <f>VLOOKUP($F169,Områder!$A$1:$T$64,5,FALSE)</f>
        <v>Kirstinebjergskolen</v>
      </c>
      <c r="D169" s="3" t="str">
        <f>VLOOKUP($F169,Områder!$A$1:$T$64,10,FALSE) &amp; " - " &amp; VLOOKUP($F169,Områder!$A$1:$T$64,11,FALSE)</f>
        <v>1 - Bymidten</v>
      </c>
      <c r="E169" s="3" t="str">
        <f>VLOOKUP($F169,Områder!$A$1:$T$64,6,FALSE)</f>
        <v>Distriktsinstitutionen Kirstinebjerg</v>
      </c>
      <c r="F169" s="1">
        <v>11</v>
      </c>
      <c r="G169" s="1">
        <v>67</v>
      </c>
      <c r="H169" s="7">
        <v>25</v>
      </c>
      <c r="I169" s="7">
        <v>31</v>
      </c>
      <c r="J169" s="7">
        <v>22</v>
      </c>
      <c r="K169" s="7">
        <v>24</v>
      </c>
      <c r="L169" s="7">
        <v>30</v>
      </c>
      <c r="M169" s="7">
        <v>34</v>
      </c>
      <c r="N169" s="7">
        <v>21</v>
      </c>
      <c r="O169" s="7">
        <v>31</v>
      </c>
      <c r="P169" s="7">
        <v>36</v>
      </c>
      <c r="Q169" s="7">
        <v>35</v>
      </c>
      <c r="R169" s="7">
        <v>35</v>
      </c>
      <c r="S169" s="7">
        <v>34</v>
      </c>
      <c r="T169" s="7">
        <v>41</v>
      </c>
      <c r="U169" s="7">
        <v>35</v>
      </c>
      <c r="V169" s="7">
        <v>32</v>
      </c>
      <c r="W169" s="7">
        <v>36</v>
      </c>
      <c r="X169" s="7">
        <v>45.896536990000001</v>
      </c>
      <c r="Y169" s="7">
        <v>34.884293700000001</v>
      </c>
      <c r="Z169" s="7">
        <v>41.776427949999999</v>
      </c>
      <c r="AA169" s="7">
        <v>44.894660510000001</v>
      </c>
      <c r="AB169" s="7">
        <v>41.255013349999999</v>
      </c>
      <c r="AC169" s="7">
        <v>46.750080910000001</v>
      </c>
      <c r="AD169" s="7">
        <v>43.199178240000002</v>
      </c>
      <c r="AE169" s="7">
        <v>44.762143279999997</v>
      </c>
      <c r="AF169" s="7">
        <v>44.815917030000001</v>
      </c>
      <c r="AG169" s="7">
        <v>44.27761022</v>
      </c>
      <c r="AH169" s="7">
        <v>48.245984589999999</v>
      </c>
      <c r="AI169" s="7">
        <v>47.250234880000001</v>
      </c>
    </row>
    <row r="170" spans="1:35" x14ac:dyDescent="0.25">
      <c r="A170" s="3">
        <f>VLOOKUP($F170,Områder!$A$1:$T$64,7,FALSE)</f>
        <v>21</v>
      </c>
      <c r="B170" s="3" t="str">
        <f>VLOOKUP($F170,Områder!$A$1:$T$64,4,FALSE)</f>
        <v>Købmagergade Skole</v>
      </c>
      <c r="C170" s="3" t="str">
        <f>VLOOKUP($F170,Områder!$A$1:$T$64,5,FALSE)</f>
        <v>Kirstinebjergskolen</v>
      </c>
      <c r="D170" s="3" t="str">
        <f>VLOOKUP($F170,Områder!$A$1:$T$64,10,FALSE) &amp; " - " &amp; VLOOKUP($F170,Områder!$A$1:$T$64,11,FALSE)</f>
        <v>1 - Bymidten</v>
      </c>
      <c r="E170" s="3" t="str">
        <f>VLOOKUP($F170,Områder!$A$1:$T$64,6,FALSE)</f>
        <v>Distriktsinstitutionen Kirstinebjerg</v>
      </c>
      <c r="F170" s="1">
        <v>11</v>
      </c>
      <c r="G170" s="1">
        <v>68</v>
      </c>
      <c r="H170" s="7">
        <v>30</v>
      </c>
      <c r="I170" s="7">
        <v>25</v>
      </c>
      <c r="J170" s="7">
        <v>27</v>
      </c>
      <c r="K170" s="7">
        <v>21</v>
      </c>
      <c r="L170" s="7">
        <v>22</v>
      </c>
      <c r="M170" s="7">
        <v>26</v>
      </c>
      <c r="N170" s="7">
        <v>33</v>
      </c>
      <c r="O170" s="7">
        <v>19</v>
      </c>
      <c r="P170" s="7">
        <v>30</v>
      </c>
      <c r="Q170" s="7">
        <v>35</v>
      </c>
      <c r="R170" s="7">
        <v>34</v>
      </c>
      <c r="S170" s="7">
        <v>36</v>
      </c>
      <c r="T170" s="7">
        <v>38</v>
      </c>
      <c r="U170" s="7">
        <v>41</v>
      </c>
      <c r="V170" s="7">
        <v>36</v>
      </c>
      <c r="W170" s="7">
        <v>34</v>
      </c>
      <c r="X170" s="7">
        <v>36.428079250000003</v>
      </c>
      <c r="Y170" s="7">
        <v>45.502407730000002</v>
      </c>
      <c r="Z170" s="7">
        <v>34.993825350000002</v>
      </c>
      <c r="AA170" s="7">
        <v>41.695132370000003</v>
      </c>
      <c r="AB170" s="7">
        <v>44.575638099999999</v>
      </c>
      <c r="AC170" s="7">
        <v>41.357121239999998</v>
      </c>
      <c r="AD170" s="7">
        <v>46.709994819999999</v>
      </c>
      <c r="AE170" s="7">
        <v>43.352636369999999</v>
      </c>
      <c r="AF170" s="7">
        <v>44.944911769999997</v>
      </c>
      <c r="AG170" s="7">
        <v>44.790813739999997</v>
      </c>
      <c r="AH170" s="7">
        <v>44.62424086</v>
      </c>
      <c r="AI170" s="7">
        <v>48.123326120000002</v>
      </c>
    </row>
    <row r="171" spans="1:35" x14ac:dyDescent="0.25">
      <c r="A171" s="3">
        <f>VLOOKUP($F171,Områder!$A$1:$T$64,7,FALSE)</f>
        <v>21</v>
      </c>
      <c r="B171" s="3" t="str">
        <f>VLOOKUP($F171,Områder!$A$1:$T$64,4,FALSE)</f>
        <v>Købmagergade Skole</v>
      </c>
      <c r="C171" s="3" t="str">
        <f>VLOOKUP($F171,Områder!$A$1:$T$64,5,FALSE)</f>
        <v>Kirstinebjergskolen</v>
      </c>
      <c r="D171" s="3" t="str">
        <f>VLOOKUP($F171,Områder!$A$1:$T$64,10,FALSE) &amp; " - " &amp; VLOOKUP($F171,Områder!$A$1:$T$64,11,FALSE)</f>
        <v>1 - Bymidten</v>
      </c>
      <c r="E171" s="3" t="str">
        <f>VLOOKUP($F171,Områder!$A$1:$T$64,6,FALSE)</f>
        <v>Distriktsinstitutionen Kirstinebjerg</v>
      </c>
      <c r="F171" s="1">
        <v>11</v>
      </c>
      <c r="G171" s="1">
        <v>69</v>
      </c>
      <c r="H171" s="7">
        <v>27</v>
      </c>
      <c r="I171" s="7">
        <v>31</v>
      </c>
      <c r="J171" s="7">
        <v>28</v>
      </c>
      <c r="K171" s="7">
        <v>27</v>
      </c>
      <c r="L171" s="7">
        <v>20</v>
      </c>
      <c r="M171" s="7">
        <v>23</v>
      </c>
      <c r="N171" s="7">
        <v>29</v>
      </c>
      <c r="O171" s="7">
        <v>32</v>
      </c>
      <c r="P171" s="7">
        <v>19</v>
      </c>
      <c r="Q171" s="7">
        <v>29</v>
      </c>
      <c r="R171" s="7">
        <v>35</v>
      </c>
      <c r="S171" s="7">
        <v>36</v>
      </c>
      <c r="T171" s="7">
        <v>35</v>
      </c>
      <c r="U171" s="7">
        <v>41</v>
      </c>
      <c r="V171" s="7">
        <v>44</v>
      </c>
      <c r="W171" s="7">
        <v>38</v>
      </c>
      <c r="X171" s="7">
        <v>35.561582739999999</v>
      </c>
      <c r="Y171" s="7">
        <v>37.710157019999997</v>
      </c>
      <c r="Z171" s="7">
        <v>45.96046509</v>
      </c>
      <c r="AA171" s="7">
        <v>36.124247629999999</v>
      </c>
      <c r="AB171" s="7">
        <v>42.684220119999999</v>
      </c>
      <c r="AC171" s="7">
        <v>45.278393209999997</v>
      </c>
      <c r="AD171" s="7">
        <v>42.865115240000002</v>
      </c>
      <c r="AE171" s="7">
        <v>47.760461790000001</v>
      </c>
      <c r="AF171" s="7">
        <v>44.579287280000003</v>
      </c>
      <c r="AG171" s="7">
        <v>46.222481709999997</v>
      </c>
      <c r="AH171" s="7">
        <v>45.906532769999998</v>
      </c>
      <c r="AI171" s="7">
        <v>46.14409972</v>
      </c>
    </row>
    <row r="172" spans="1:35" x14ac:dyDescent="0.25">
      <c r="A172" s="3">
        <f>VLOOKUP($F172,Områder!$A$1:$T$64,7,FALSE)</f>
        <v>21</v>
      </c>
      <c r="B172" s="3" t="str">
        <f>VLOOKUP($F172,Områder!$A$1:$T$64,4,FALSE)</f>
        <v>Købmagergade Skole</v>
      </c>
      <c r="C172" s="3" t="str">
        <f>VLOOKUP($F172,Områder!$A$1:$T$64,5,FALSE)</f>
        <v>Kirstinebjergskolen</v>
      </c>
      <c r="D172" s="3" t="str">
        <f>VLOOKUP($F172,Områder!$A$1:$T$64,10,FALSE) &amp; " - " &amp; VLOOKUP($F172,Områder!$A$1:$T$64,11,FALSE)</f>
        <v>1 - Bymidten</v>
      </c>
      <c r="E172" s="3" t="str">
        <f>VLOOKUP($F172,Områder!$A$1:$T$64,6,FALSE)</f>
        <v>Distriktsinstitutionen Kirstinebjerg</v>
      </c>
      <c r="F172" s="1">
        <v>11</v>
      </c>
      <c r="G172" s="1">
        <v>70</v>
      </c>
      <c r="H172" s="7">
        <v>22</v>
      </c>
      <c r="I172" s="7">
        <v>24</v>
      </c>
      <c r="J172" s="7">
        <v>30</v>
      </c>
      <c r="K172" s="7">
        <v>30</v>
      </c>
      <c r="L172" s="7">
        <v>26</v>
      </c>
      <c r="M172" s="7">
        <v>18</v>
      </c>
      <c r="N172" s="7">
        <v>25</v>
      </c>
      <c r="O172" s="7">
        <v>27</v>
      </c>
      <c r="P172" s="7">
        <v>31</v>
      </c>
      <c r="Q172" s="7">
        <v>20</v>
      </c>
      <c r="R172" s="7">
        <v>28</v>
      </c>
      <c r="S172" s="7">
        <v>36</v>
      </c>
      <c r="T172" s="7">
        <v>34</v>
      </c>
      <c r="U172" s="7">
        <v>36</v>
      </c>
      <c r="V172" s="7">
        <v>41</v>
      </c>
      <c r="W172" s="7">
        <v>46</v>
      </c>
      <c r="X172" s="7">
        <v>37.942487819999997</v>
      </c>
      <c r="Y172" s="7">
        <v>35.482640070000002</v>
      </c>
      <c r="Z172" s="7">
        <v>37.28991585</v>
      </c>
      <c r="AA172" s="7">
        <v>44.722664330000001</v>
      </c>
      <c r="AB172" s="7">
        <v>35.681099539999998</v>
      </c>
      <c r="AC172" s="7">
        <v>41.943833560000002</v>
      </c>
      <c r="AD172" s="7">
        <v>44.660620979999997</v>
      </c>
      <c r="AE172" s="7">
        <v>42.571838939999999</v>
      </c>
      <c r="AF172" s="7">
        <v>47.051838580000002</v>
      </c>
      <c r="AG172" s="7">
        <v>44.01880328</v>
      </c>
      <c r="AH172" s="7">
        <v>45.737440569999997</v>
      </c>
      <c r="AI172" s="7">
        <v>45.296007420000002</v>
      </c>
    </row>
    <row r="173" spans="1:35" x14ac:dyDescent="0.25">
      <c r="A173" s="3">
        <f>VLOOKUP($F173,Områder!$A$1:$T$64,7,FALSE)</f>
        <v>21</v>
      </c>
      <c r="B173" s="3" t="str">
        <f>VLOOKUP($F173,Områder!$A$1:$T$64,4,FALSE)</f>
        <v>Købmagergade Skole</v>
      </c>
      <c r="C173" s="3" t="str">
        <f>VLOOKUP($F173,Områder!$A$1:$T$64,5,FALSE)</f>
        <v>Kirstinebjergskolen</v>
      </c>
      <c r="D173" s="3" t="str">
        <f>VLOOKUP($F173,Områder!$A$1:$T$64,10,FALSE) &amp; " - " &amp; VLOOKUP($F173,Områder!$A$1:$T$64,11,FALSE)</f>
        <v>1 - Bymidten</v>
      </c>
      <c r="E173" s="3" t="str">
        <f>VLOOKUP($F173,Områder!$A$1:$T$64,6,FALSE)</f>
        <v>Distriktsinstitutionen Kirstinebjerg</v>
      </c>
      <c r="F173" s="1">
        <v>11</v>
      </c>
      <c r="G173" s="1">
        <v>71</v>
      </c>
      <c r="H173" s="7">
        <v>24</v>
      </c>
      <c r="I173" s="7">
        <v>20</v>
      </c>
      <c r="J173" s="7">
        <v>25</v>
      </c>
      <c r="K173" s="7">
        <v>31</v>
      </c>
      <c r="L173" s="7">
        <v>29</v>
      </c>
      <c r="M173" s="7">
        <v>24</v>
      </c>
      <c r="N173" s="7">
        <v>17</v>
      </c>
      <c r="O173" s="7">
        <v>24</v>
      </c>
      <c r="P173" s="7">
        <v>29</v>
      </c>
      <c r="Q173" s="7">
        <v>32</v>
      </c>
      <c r="R173" s="7">
        <v>23</v>
      </c>
      <c r="S173" s="7">
        <v>35</v>
      </c>
      <c r="T173" s="7">
        <v>40</v>
      </c>
      <c r="U173" s="7">
        <v>33</v>
      </c>
      <c r="V173" s="7">
        <v>36</v>
      </c>
      <c r="W173" s="7">
        <v>40</v>
      </c>
      <c r="X173" s="7">
        <v>45.750210680000002</v>
      </c>
      <c r="Y173" s="7">
        <v>37.831907559999998</v>
      </c>
      <c r="Z173" s="7">
        <v>35.492735430000003</v>
      </c>
      <c r="AA173" s="7">
        <v>37.145723599999997</v>
      </c>
      <c r="AB173" s="7">
        <v>43.864098720000001</v>
      </c>
      <c r="AC173" s="7">
        <v>35.49790634</v>
      </c>
      <c r="AD173" s="7">
        <v>41.914428450000003</v>
      </c>
      <c r="AE173" s="7">
        <v>44.282822779999996</v>
      </c>
      <c r="AF173" s="7">
        <v>42.562070329999997</v>
      </c>
      <c r="AG173" s="7">
        <v>46.663632200000002</v>
      </c>
      <c r="AH173" s="7">
        <v>43.763240250000003</v>
      </c>
      <c r="AI173" s="7">
        <v>45.581564149999998</v>
      </c>
    </row>
    <row r="174" spans="1:35" x14ac:dyDescent="0.25">
      <c r="A174" s="3">
        <f>VLOOKUP($F174,Områder!$A$1:$T$64,7,FALSE)</f>
        <v>21</v>
      </c>
      <c r="B174" s="3" t="str">
        <f>VLOOKUP($F174,Områder!$A$1:$T$64,4,FALSE)</f>
        <v>Købmagergade Skole</v>
      </c>
      <c r="C174" s="3" t="str">
        <f>VLOOKUP($F174,Områder!$A$1:$T$64,5,FALSE)</f>
        <v>Kirstinebjergskolen</v>
      </c>
      <c r="D174" s="3" t="str">
        <f>VLOOKUP($F174,Områder!$A$1:$T$64,10,FALSE) &amp; " - " &amp; VLOOKUP($F174,Områder!$A$1:$T$64,11,FALSE)</f>
        <v>1 - Bymidten</v>
      </c>
      <c r="E174" s="3" t="str">
        <f>VLOOKUP($F174,Områder!$A$1:$T$64,6,FALSE)</f>
        <v>Distriktsinstitutionen Kirstinebjerg</v>
      </c>
      <c r="F174" s="1">
        <v>11</v>
      </c>
      <c r="G174" s="1">
        <v>72</v>
      </c>
      <c r="H174" s="7">
        <v>20</v>
      </c>
      <c r="I174" s="7">
        <v>27</v>
      </c>
      <c r="J174" s="7">
        <v>21</v>
      </c>
      <c r="K174" s="7">
        <v>25</v>
      </c>
      <c r="L174" s="7">
        <v>31</v>
      </c>
      <c r="M174" s="7">
        <v>27</v>
      </c>
      <c r="N174" s="7">
        <v>21</v>
      </c>
      <c r="O174" s="7">
        <v>17</v>
      </c>
      <c r="P174" s="7">
        <v>21</v>
      </c>
      <c r="Q174" s="7">
        <v>26</v>
      </c>
      <c r="R174" s="7">
        <v>34</v>
      </c>
      <c r="S174" s="7">
        <v>28</v>
      </c>
      <c r="T174" s="7">
        <v>38</v>
      </c>
      <c r="U174" s="7">
        <v>40</v>
      </c>
      <c r="V174" s="7">
        <v>31</v>
      </c>
      <c r="W174" s="7">
        <v>38</v>
      </c>
      <c r="X174" s="7">
        <v>41.062750360000003</v>
      </c>
      <c r="Y174" s="7">
        <v>46.067523319999999</v>
      </c>
      <c r="Z174" s="7">
        <v>38.49340394</v>
      </c>
      <c r="AA174" s="7">
        <v>36.215417080000002</v>
      </c>
      <c r="AB174" s="7">
        <v>37.643025049999999</v>
      </c>
      <c r="AC174" s="7">
        <v>43.904718029999998</v>
      </c>
      <c r="AD174" s="7">
        <v>36.218803919999999</v>
      </c>
      <c r="AE174" s="7">
        <v>42.473810329999999</v>
      </c>
      <c r="AF174" s="7">
        <v>44.699044270000002</v>
      </c>
      <c r="AG174" s="7">
        <v>43.231195049999997</v>
      </c>
      <c r="AH174" s="7">
        <v>47.045604730000001</v>
      </c>
      <c r="AI174" s="7">
        <v>44.267470639999999</v>
      </c>
    </row>
    <row r="175" spans="1:35" x14ac:dyDescent="0.25">
      <c r="A175" s="3">
        <f>VLOOKUP($F175,Områder!$A$1:$T$64,7,FALSE)</f>
        <v>21</v>
      </c>
      <c r="B175" s="3" t="str">
        <f>VLOOKUP($F175,Områder!$A$1:$T$64,4,FALSE)</f>
        <v>Købmagergade Skole</v>
      </c>
      <c r="C175" s="3" t="str">
        <f>VLOOKUP($F175,Områder!$A$1:$T$64,5,FALSE)</f>
        <v>Kirstinebjergskolen</v>
      </c>
      <c r="D175" s="3" t="str">
        <f>VLOOKUP($F175,Områder!$A$1:$T$64,10,FALSE) &amp; " - " &amp; VLOOKUP($F175,Områder!$A$1:$T$64,11,FALSE)</f>
        <v>1 - Bymidten</v>
      </c>
      <c r="E175" s="3" t="str">
        <f>VLOOKUP($F175,Områder!$A$1:$T$64,6,FALSE)</f>
        <v>Distriktsinstitutionen Kirstinebjerg</v>
      </c>
      <c r="F175" s="1">
        <v>11</v>
      </c>
      <c r="G175" s="1">
        <v>73</v>
      </c>
      <c r="H175" s="7">
        <v>21</v>
      </c>
      <c r="I175" s="7">
        <v>20</v>
      </c>
      <c r="J175" s="7">
        <v>29</v>
      </c>
      <c r="K175" s="7">
        <v>20</v>
      </c>
      <c r="L175" s="7">
        <v>26</v>
      </c>
      <c r="M175" s="7">
        <v>32</v>
      </c>
      <c r="N175" s="7">
        <v>27</v>
      </c>
      <c r="O175" s="7">
        <v>22</v>
      </c>
      <c r="P175" s="7">
        <v>18</v>
      </c>
      <c r="Q175" s="7">
        <v>20</v>
      </c>
      <c r="R175" s="7">
        <v>28</v>
      </c>
      <c r="S175" s="7">
        <v>32</v>
      </c>
      <c r="T175" s="7">
        <v>29</v>
      </c>
      <c r="U175" s="7">
        <v>40</v>
      </c>
      <c r="V175" s="7">
        <v>43</v>
      </c>
      <c r="W175" s="7">
        <v>33</v>
      </c>
      <c r="X175" s="7">
        <v>40.24081116</v>
      </c>
      <c r="Y175" s="7">
        <v>43.142289179999999</v>
      </c>
      <c r="Z175" s="7">
        <v>47.39335784</v>
      </c>
      <c r="AA175" s="7">
        <v>40.108657370000003</v>
      </c>
      <c r="AB175" s="7">
        <v>37.702113079999997</v>
      </c>
      <c r="AC175" s="7">
        <v>39.009751899999998</v>
      </c>
      <c r="AD175" s="7">
        <v>44.981107629999997</v>
      </c>
      <c r="AE175" s="7">
        <v>37.690764770000001</v>
      </c>
      <c r="AF175" s="7">
        <v>44.029466579999998</v>
      </c>
      <c r="AG175" s="7">
        <v>45.897927539999998</v>
      </c>
      <c r="AH175" s="7">
        <v>44.86033063</v>
      </c>
      <c r="AI175" s="7">
        <v>48.404663560000003</v>
      </c>
    </row>
    <row r="176" spans="1:35" x14ac:dyDescent="0.25">
      <c r="A176" s="3">
        <f>VLOOKUP($F176,Områder!$A$1:$T$64,7,FALSE)</f>
        <v>21</v>
      </c>
      <c r="B176" s="3" t="str">
        <f>VLOOKUP($F176,Områder!$A$1:$T$64,4,FALSE)</f>
        <v>Købmagergade Skole</v>
      </c>
      <c r="C176" s="3" t="str">
        <f>VLOOKUP($F176,Områder!$A$1:$T$64,5,FALSE)</f>
        <v>Kirstinebjergskolen</v>
      </c>
      <c r="D176" s="3" t="str">
        <f>VLOOKUP($F176,Områder!$A$1:$T$64,10,FALSE) &amp; " - " &amp; VLOOKUP($F176,Områder!$A$1:$T$64,11,FALSE)</f>
        <v>1 - Bymidten</v>
      </c>
      <c r="E176" s="3" t="str">
        <f>VLOOKUP($F176,Områder!$A$1:$T$64,6,FALSE)</f>
        <v>Distriktsinstitutionen Kirstinebjerg</v>
      </c>
      <c r="F176" s="1">
        <v>11</v>
      </c>
      <c r="G176" s="1">
        <v>74</v>
      </c>
      <c r="H176" s="7">
        <v>15</v>
      </c>
      <c r="I176" s="7">
        <v>20</v>
      </c>
      <c r="J176" s="7">
        <v>15</v>
      </c>
      <c r="K176" s="7">
        <v>25</v>
      </c>
      <c r="L176" s="7">
        <v>18</v>
      </c>
      <c r="M176" s="7">
        <v>25</v>
      </c>
      <c r="N176" s="7">
        <v>32</v>
      </c>
      <c r="O176" s="7">
        <v>27</v>
      </c>
      <c r="P176" s="7">
        <v>23</v>
      </c>
      <c r="Q176" s="7">
        <v>15</v>
      </c>
      <c r="R176" s="7">
        <v>19</v>
      </c>
      <c r="S176" s="7">
        <v>29</v>
      </c>
      <c r="T176" s="7">
        <v>29</v>
      </c>
      <c r="U176" s="7">
        <v>31</v>
      </c>
      <c r="V176" s="7">
        <v>39</v>
      </c>
      <c r="W176" s="7">
        <v>43</v>
      </c>
      <c r="X176" s="7">
        <v>34.301493950000001</v>
      </c>
      <c r="Y176" s="7">
        <v>41.006224860000003</v>
      </c>
      <c r="Z176" s="7">
        <v>43.804366690000002</v>
      </c>
      <c r="AA176" s="7">
        <v>47.382571749999997</v>
      </c>
      <c r="AB176" s="7">
        <v>40.357949179999999</v>
      </c>
      <c r="AC176" s="7">
        <v>38.123991670000002</v>
      </c>
      <c r="AD176" s="7">
        <v>39.538339090000001</v>
      </c>
      <c r="AE176" s="7">
        <v>44.790712220000003</v>
      </c>
      <c r="AF176" s="7">
        <v>38.129045840000003</v>
      </c>
      <c r="AG176" s="7">
        <v>44.322094730000003</v>
      </c>
      <c r="AH176" s="7">
        <v>45.879176919999999</v>
      </c>
      <c r="AI176" s="7">
        <v>45.219571799999997</v>
      </c>
    </row>
    <row r="177" spans="1:35" x14ac:dyDescent="0.25">
      <c r="A177" s="3">
        <f>VLOOKUP($F177,Områder!$A$1:$T$64,7,FALSE)</f>
        <v>21</v>
      </c>
      <c r="B177" s="3" t="str">
        <f>VLOOKUP($F177,Områder!$A$1:$T$64,4,FALSE)</f>
        <v>Købmagergade Skole</v>
      </c>
      <c r="C177" s="3" t="str">
        <f>VLOOKUP($F177,Områder!$A$1:$T$64,5,FALSE)</f>
        <v>Kirstinebjergskolen</v>
      </c>
      <c r="D177" s="3" t="str">
        <f>VLOOKUP($F177,Områder!$A$1:$T$64,10,FALSE) &amp; " - " &amp; VLOOKUP($F177,Områder!$A$1:$T$64,11,FALSE)</f>
        <v>1 - Bymidten</v>
      </c>
      <c r="E177" s="3" t="str">
        <f>VLOOKUP($F177,Områder!$A$1:$T$64,6,FALSE)</f>
        <v>Distriktsinstitutionen Kirstinebjerg</v>
      </c>
      <c r="F177" s="1">
        <v>11</v>
      </c>
      <c r="G177" s="1">
        <v>75</v>
      </c>
      <c r="H177" s="7">
        <v>20</v>
      </c>
      <c r="I177" s="7">
        <v>15</v>
      </c>
      <c r="J177" s="7">
        <v>20</v>
      </c>
      <c r="K177" s="7">
        <v>13</v>
      </c>
      <c r="L177" s="7">
        <v>26</v>
      </c>
      <c r="M177" s="7">
        <v>18</v>
      </c>
      <c r="N177" s="7">
        <v>22</v>
      </c>
      <c r="O177" s="7">
        <v>32</v>
      </c>
      <c r="P177" s="7">
        <v>25</v>
      </c>
      <c r="Q177" s="7">
        <v>19</v>
      </c>
      <c r="R177" s="7">
        <v>15</v>
      </c>
      <c r="S177" s="7">
        <v>21</v>
      </c>
      <c r="T177" s="7">
        <v>27</v>
      </c>
      <c r="U177" s="7">
        <v>30</v>
      </c>
      <c r="V177" s="7">
        <v>27</v>
      </c>
      <c r="W177" s="7">
        <v>40</v>
      </c>
      <c r="X177" s="7">
        <v>42.081268360000003</v>
      </c>
      <c r="Y177" s="7">
        <v>34.116814890000001</v>
      </c>
      <c r="Z177" s="7">
        <v>40.350233629999998</v>
      </c>
      <c r="AA177" s="7">
        <v>43.119364210000001</v>
      </c>
      <c r="AB177" s="7">
        <v>46.152409290000001</v>
      </c>
      <c r="AC177" s="7">
        <v>39.523790810000001</v>
      </c>
      <c r="AD177" s="7">
        <v>37.827654180000003</v>
      </c>
      <c r="AE177" s="7">
        <v>38.970154039999997</v>
      </c>
      <c r="AF177" s="7">
        <v>43.777937360000003</v>
      </c>
      <c r="AG177" s="7">
        <v>37.525424880000003</v>
      </c>
      <c r="AH177" s="7">
        <v>43.536321209999997</v>
      </c>
      <c r="AI177" s="7">
        <v>44.880843110000001</v>
      </c>
    </row>
    <row r="178" spans="1:35" x14ac:dyDescent="0.25">
      <c r="A178" s="3">
        <f>VLOOKUP($F178,Områder!$A$1:$T$64,7,FALSE)</f>
        <v>21</v>
      </c>
      <c r="B178" s="3" t="str">
        <f>VLOOKUP($F178,Områder!$A$1:$T$64,4,FALSE)</f>
        <v>Købmagergade Skole</v>
      </c>
      <c r="C178" s="3" t="str">
        <f>VLOOKUP($F178,Områder!$A$1:$T$64,5,FALSE)</f>
        <v>Kirstinebjergskolen</v>
      </c>
      <c r="D178" s="3" t="str">
        <f>VLOOKUP($F178,Områder!$A$1:$T$64,10,FALSE) &amp; " - " &amp; VLOOKUP($F178,Områder!$A$1:$T$64,11,FALSE)</f>
        <v>1 - Bymidten</v>
      </c>
      <c r="E178" s="3" t="str">
        <f>VLOOKUP($F178,Områder!$A$1:$T$64,6,FALSE)</f>
        <v>Distriktsinstitutionen Kirstinebjerg</v>
      </c>
      <c r="F178" s="1">
        <v>11</v>
      </c>
      <c r="G178" s="1">
        <v>76</v>
      </c>
      <c r="H178" s="7">
        <v>17</v>
      </c>
      <c r="I178" s="7">
        <v>21</v>
      </c>
      <c r="J178" s="7">
        <v>15</v>
      </c>
      <c r="K178" s="7">
        <v>22</v>
      </c>
      <c r="L178" s="7">
        <v>10</v>
      </c>
      <c r="M178" s="7">
        <v>23</v>
      </c>
      <c r="N178" s="7">
        <v>18</v>
      </c>
      <c r="O178" s="7">
        <v>25</v>
      </c>
      <c r="P178" s="7">
        <v>32</v>
      </c>
      <c r="Q178" s="7">
        <v>27</v>
      </c>
      <c r="R178" s="7">
        <v>19</v>
      </c>
      <c r="S178" s="7">
        <v>14</v>
      </c>
      <c r="T178" s="7">
        <v>24</v>
      </c>
      <c r="U178" s="7">
        <v>28</v>
      </c>
      <c r="V178" s="7">
        <v>27</v>
      </c>
      <c r="W178" s="7">
        <v>30</v>
      </c>
      <c r="X178" s="7">
        <v>39.99145807</v>
      </c>
      <c r="Y178" s="7">
        <v>41.702329059999997</v>
      </c>
      <c r="Z178" s="7">
        <v>34.426941040000003</v>
      </c>
      <c r="AA178" s="7">
        <v>40.265063150000003</v>
      </c>
      <c r="AB178" s="7">
        <v>42.982462050000002</v>
      </c>
      <c r="AC178" s="7">
        <v>45.59376237</v>
      </c>
      <c r="AD178" s="7">
        <v>39.70261069</v>
      </c>
      <c r="AE178" s="7">
        <v>38.069643120000002</v>
      </c>
      <c r="AF178" s="7">
        <v>39.020281570000002</v>
      </c>
      <c r="AG178" s="7">
        <v>43.449202620000001</v>
      </c>
      <c r="AH178" s="7">
        <v>37.400824069999999</v>
      </c>
      <c r="AI178" s="7">
        <v>43.351521560000002</v>
      </c>
    </row>
    <row r="179" spans="1:35" x14ac:dyDescent="0.25">
      <c r="A179" s="3">
        <f>VLOOKUP($F179,Områder!$A$1:$T$64,7,FALSE)</f>
        <v>21</v>
      </c>
      <c r="B179" s="3" t="str">
        <f>VLOOKUP($F179,Områder!$A$1:$T$64,4,FALSE)</f>
        <v>Købmagergade Skole</v>
      </c>
      <c r="C179" s="3" t="str">
        <f>VLOOKUP($F179,Områder!$A$1:$T$64,5,FALSE)</f>
        <v>Kirstinebjergskolen</v>
      </c>
      <c r="D179" s="3" t="str">
        <f>VLOOKUP($F179,Områder!$A$1:$T$64,10,FALSE) &amp; " - " &amp; VLOOKUP($F179,Områder!$A$1:$T$64,11,FALSE)</f>
        <v>1 - Bymidten</v>
      </c>
      <c r="E179" s="3" t="str">
        <f>VLOOKUP($F179,Områder!$A$1:$T$64,6,FALSE)</f>
        <v>Distriktsinstitutionen Kirstinebjerg</v>
      </c>
      <c r="F179" s="1">
        <v>11</v>
      </c>
      <c r="G179" s="1">
        <v>77</v>
      </c>
      <c r="H179" s="7">
        <v>20</v>
      </c>
      <c r="I179" s="7">
        <v>17</v>
      </c>
      <c r="J179" s="7">
        <v>22</v>
      </c>
      <c r="K179" s="7">
        <v>18</v>
      </c>
      <c r="L179" s="7">
        <v>21</v>
      </c>
      <c r="M179" s="7">
        <v>12</v>
      </c>
      <c r="N179" s="7">
        <v>23</v>
      </c>
      <c r="O179" s="7">
        <v>15</v>
      </c>
      <c r="P179" s="7">
        <v>23</v>
      </c>
      <c r="Q179" s="7">
        <v>29</v>
      </c>
      <c r="R179" s="7">
        <v>24</v>
      </c>
      <c r="S179" s="7">
        <v>27</v>
      </c>
      <c r="T179" s="7">
        <v>11</v>
      </c>
      <c r="U179" s="7">
        <v>24</v>
      </c>
      <c r="V179" s="7">
        <v>29</v>
      </c>
      <c r="W179" s="7">
        <v>34</v>
      </c>
      <c r="X179" s="7">
        <v>30.567372330000001</v>
      </c>
      <c r="Y179" s="7">
        <v>40.03599569</v>
      </c>
      <c r="Z179" s="7">
        <v>41.502958649999997</v>
      </c>
      <c r="AA179" s="7">
        <v>34.950335279999997</v>
      </c>
      <c r="AB179" s="7">
        <v>40.381260269999999</v>
      </c>
      <c r="AC179" s="7">
        <v>43.0660545</v>
      </c>
      <c r="AD179" s="7">
        <v>45.639043940000001</v>
      </c>
      <c r="AE179" s="7">
        <v>40.066472060000002</v>
      </c>
      <c r="AF179" s="7">
        <v>38.484166160000001</v>
      </c>
      <c r="AG179" s="7">
        <v>39.190835700000001</v>
      </c>
      <c r="AH179" s="7">
        <v>43.403163079999999</v>
      </c>
      <c r="AI179" s="7">
        <v>37.478631640000003</v>
      </c>
    </row>
    <row r="180" spans="1:35" x14ac:dyDescent="0.25">
      <c r="A180" s="3">
        <f>VLOOKUP($F180,Områder!$A$1:$T$64,7,FALSE)</f>
        <v>21</v>
      </c>
      <c r="B180" s="3" t="str">
        <f>VLOOKUP($F180,Områder!$A$1:$T$64,4,FALSE)</f>
        <v>Købmagergade Skole</v>
      </c>
      <c r="C180" s="3" t="str">
        <f>VLOOKUP($F180,Områder!$A$1:$T$64,5,FALSE)</f>
        <v>Kirstinebjergskolen</v>
      </c>
      <c r="D180" s="3" t="str">
        <f>VLOOKUP($F180,Områder!$A$1:$T$64,10,FALSE) &amp; " - " &amp; VLOOKUP($F180,Områder!$A$1:$T$64,11,FALSE)</f>
        <v>1 - Bymidten</v>
      </c>
      <c r="E180" s="3" t="str">
        <f>VLOOKUP($F180,Områder!$A$1:$T$64,6,FALSE)</f>
        <v>Distriktsinstitutionen Kirstinebjerg</v>
      </c>
      <c r="F180" s="1">
        <v>11</v>
      </c>
      <c r="G180" s="1">
        <v>78</v>
      </c>
      <c r="H180" s="7">
        <v>29</v>
      </c>
      <c r="I180" s="7">
        <v>18</v>
      </c>
      <c r="J180" s="7">
        <v>15</v>
      </c>
      <c r="K180" s="7">
        <v>21</v>
      </c>
      <c r="L180" s="7">
        <v>19</v>
      </c>
      <c r="M180" s="7">
        <v>22</v>
      </c>
      <c r="N180" s="7">
        <v>13</v>
      </c>
      <c r="O180" s="7">
        <v>21</v>
      </c>
      <c r="P180" s="7">
        <v>20</v>
      </c>
      <c r="Q180" s="7">
        <v>18</v>
      </c>
      <c r="R180" s="7">
        <v>27</v>
      </c>
      <c r="S180" s="7">
        <v>28</v>
      </c>
      <c r="T180" s="7">
        <v>25</v>
      </c>
      <c r="U180" s="7">
        <v>10</v>
      </c>
      <c r="V180" s="7">
        <v>25</v>
      </c>
      <c r="W180" s="7">
        <v>28</v>
      </c>
      <c r="X180" s="7">
        <v>34.001125129999998</v>
      </c>
      <c r="Y180" s="7">
        <v>30.70547346</v>
      </c>
      <c r="Z180" s="7">
        <v>39.917856659999998</v>
      </c>
      <c r="AA180" s="7">
        <v>41.330135439999999</v>
      </c>
      <c r="AB180" s="7">
        <v>35.335701049999997</v>
      </c>
      <c r="AC180" s="7">
        <v>40.650749730000001</v>
      </c>
      <c r="AD180" s="7">
        <v>43.631212259999998</v>
      </c>
      <c r="AE180" s="7">
        <v>45.700605899999999</v>
      </c>
      <c r="AF180" s="7">
        <v>40.416754820000001</v>
      </c>
      <c r="AG180" s="7">
        <v>38.819707399999999</v>
      </c>
      <c r="AH180" s="7">
        <v>39.403066860000003</v>
      </c>
      <c r="AI180" s="7">
        <v>43.341361390000003</v>
      </c>
    </row>
    <row r="181" spans="1:35" x14ac:dyDescent="0.25">
      <c r="A181" s="3">
        <f>VLOOKUP($F181,Områder!$A$1:$T$64,7,FALSE)</f>
        <v>21</v>
      </c>
      <c r="B181" s="3" t="str">
        <f>VLOOKUP($F181,Områder!$A$1:$T$64,4,FALSE)</f>
        <v>Købmagergade Skole</v>
      </c>
      <c r="C181" s="3" t="str">
        <f>VLOOKUP($F181,Områder!$A$1:$T$64,5,FALSE)</f>
        <v>Kirstinebjergskolen</v>
      </c>
      <c r="D181" s="3" t="str">
        <f>VLOOKUP($F181,Områder!$A$1:$T$64,10,FALSE) &amp; " - " &amp; VLOOKUP($F181,Områder!$A$1:$T$64,11,FALSE)</f>
        <v>1 - Bymidten</v>
      </c>
      <c r="E181" s="3" t="str">
        <f>VLOOKUP($F181,Områder!$A$1:$T$64,6,FALSE)</f>
        <v>Distriktsinstitutionen Kirstinebjerg</v>
      </c>
      <c r="F181" s="1">
        <v>11</v>
      </c>
      <c r="G181" s="1">
        <v>79</v>
      </c>
      <c r="H181" s="7">
        <v>19</v>
      </c>
      <c r="I181" s="7">
        <v>30</v>
      </c>
      <c r="J181" s="7">
        <v>18</v>
      </c>
      <c r="K181" s="7">
        <v>13</v>
      </c>
      <c r="L181" s="7">
        <v>20</v>
      </c>
      <c r="M181" s="7">
        <v>20</v>
      </c>
      <c r="N181" s="7">
        <v>22</v>
      </c>
      <c r="O181" s="7">
        <v>14</v>
      </c>
      <c r="P181" s="7">
        <v>17</v>
      </c>
      <c r="Q181" s="7">
        <v>17</v>
      </c>
      <c r="R181" s="7">
        <v>17</v>
      </c>
      <c r="S181" s="7">
        <v>25</v>
      </c>
      <c r="T181" s="7">
        <v>23</v>
      </c>
      <c r="U181" s="7">
        <v>25</v>
      </c>
      <c r="V181" s="7">
        <v>12</v>
      </c>
      <c r="W181" s="7">
        <v>26</v>
      </c>
      <c r="X181" s="7">
        <v>27.88336507</v>
      </c>
      <c r="Y181" s="7">
        <v>33.50079641</v>
      </c>
      <c r="Z181" s="7">
        <v>30.448731469999998</v>
      </c>
      <c r="AA181" s="7">
        <v>39.491653030000002</v>
      </c>
      <c r="AB181" s="7">
        <v>40.803373489999998</v>
      </c>
      <c r="AC181" s="7">
        <v>35.411834020000001</v>
      </c>
      <c r="AD181" s="7">
        <v>40.670015360000001</v>
      </c>
      <c r="AE181" s="7">
        <v>43.659804319999999</v>
      </c>
      <c r="AF181" s="7">
        <v>45.328533649999997</v>
      </c>
      <c r="AG181" s="7">
        <v>40.211681980000002</v>
      </c>
      <c r="AH181" s="7">
        <v>38.774533740000003</v>
      </c>
      <c r="AI181" s="7">
        <v>39.166055819999997</v>
      </c>
    </row>
    <row r="182" spans="1:35" x14ac:dyDescent="0.25">
      <c r="A182" s="3">
        <f>VLOOKUP($F182,Områder!$A$1:$T$64,7,FALSE)</f>
        <v>21</v>
      </c>
      <c r="B182" s="3" t="str">
        <f>VLOOKUP($F182,Områder!$A$1:$T$64,4,FALSE)</f>
        <v>Købmagergade Skole</v>
      </c>
      <c r="C182" s="3" t="str">
        <f>VLOOKUP($F182,Områder!$A$1:$T$64,5,FALSE)</f>
        <v>Kirstinebjergskolen</v>
      </c>
      <c r="D182" s="3" t="str">
        <f>VLOOKUP($F182,Områder!$A$1:$T$64,10,FALSE) &amp; " - " &amp; VLOOKUP($F182,Områder!$A$1:$T$64,11,FALSE)</f>
        <v>1 - Bymidten</v>
      </c>
      <c r="E182" s="3" t="str">
        <f>VLOOKUP($F182,Områder!$A$1:$T$64,6,FALSE)</f>
        <v>Distriktsinstitutionen Kirstinebjerg</v>
      </c>
      <c r="F182" s="1">
        <v>11</v>
      </c>
      <c r="G182" s="1">
        <v>80</v>
      </c>
      <c r="H182" s="7">
        <v>21</v>
      </c>
      <c r="I182" s="7">
        <v>14</v>
      </c>
      <c r="J182" s="7">
        <v>30</v>
      </c>
      <c r="K182" s="7">
        <v>18</v>
      </c>
      <c r="L182" s="7">
        <v>12</v>
      </c>
      <c r="M182" s="7">
        <v>21</v>
      </c>
      <c r="N182" s="7">
        <v>19</v>
      </c>
      <c r="O182" s="7">
        <v>25</v>
      </c>
      <c r="P182" s="7">
        <v>15</v>
      </c>
      <c r="Q182" s="7">
        <v>15</v>
      </c>
      <c r="R182" s="7">
        <v>14</v>
      </c>
      <c r="S182" s="7">
        <v>18</v>
      </c>
      <c r="T182" s="7">
        <v>25</v>
      </c>
      <c r="U182" s="7">
        <v>20</v>
      </c>
      <c r="V182" s="7">
        <v>23</v>
      </c>
      <c r="W182" s="7">
        <v>15</v>
      </c>
      <c r="X182" s="7">
        <v>25.907163369999999</v>
      </c>
      <c r="Y182" s="7">
        <v>27.55016384</v>
      </c>
      <c r="Z182" s="7">
        <v>32.97611071</v>
      </c>
      <c r="AA182" s="7">
        <v>30.207904280000001</v>
      </c>
      <c r="AB182" s="7">
        <v>39.074611240000003</v>
      </c>
      <c r="AC182" s="7">
        <v>40.355684359999998</v>
      </c>
      <c r="AD182" s="7">
        <v>35.600482239999998</v>
      </c>
      <c r="AE182" s="7">
        <v>40.617554079999998</v>
      </c>
      <c r="AF182" s="7">
        <v>43.660415639999997</v>
      </c>
      <c r="AG182" s="7">
        <v>44.907046289999997</v>
      </c>
      <c r="AH182" s="7">
        <v>40.02673626</v>
      </c>
      <c r="AI182" s="7">
        <v>38.679288999999997</v>
      </c>
    </row>
    <row r="183" spans="1:35" x14ac:dyDescent="0.25">
      <c r="A183" s="3">
        <f>VLOOKUP($F183,Områder!$A$1:$T$64,7,FALSE)</f>
        <v>21</v>
      </c>
      <c r="B183" s="3" t="str">
        <f>VLOOKUP($F183,Områder!$A$1:$T$64,4,FALSE)</f>
        <v>Købmagergade Skole</v>
      </c>
      <c r="C183" s="3" t="str">
        <f>VLOOKUP($F183,Områder!$A$1:$T$64,5,FALSE)</f>
        <v>Kirstinebjergskolen</v>
      </c>
      <c r="D183" s="3" t="str">
        <f>VLOOKUP($F183,Områder!$A$1:$T$64,10,FALSE) &amp; " - " &amp; VLOOKUP($F183,Områder!$A$1:$T$64,11,FALSE)</f>
        <v>1 - Bymidten</v>
      </c>
      <c r="E183" s="3" t="str">
        <f>VLOOKUP($F183,Områder!$A$1:$T$64,6,FALSE)</f>
        <v>Distriktsinstitutionen Kirstinebjerg</v>
      </c>
      <c r="F183" s="1">
        <v>11</v>
      </c>
      <c r="G183" s="1">
        <v>81</v>
      </c>
      <c r="H183" s="7">
        <v>21</v>
      </c>
      <c r="I183" s="7">
        <v>21</v>
      </c>
      <c r="J183" s="7">
        <v>15</v>
      </c>
      <c r="K183" s="7">
        <v>28</v>
      </c>
      <c r="L183" s="7">
        <v>17</v>
      </c>
      <c r="M183" s="7">
        <v>11</v>
      </c>
      <c r="N183" s="7">
        <v>21</v>
      </c>
      <c r="O183" s="7">
        <v>16</v>
      </c>
      <c r="P183" s="7">
        <v>23</v>
      </c>
      <c r="Q183" s="7">
        <v>16</v>
      </c>
      <c r="R183" s="7">
        <v>15</v>
      </c>
      <c r="S183" s="7">
        <v>14</v>
      </c>
      <c r="T183" s="7">
        <v>16</v>
      </c>
      <c r="U183" s="7">
        <v>26</v>
      </c>
      <c r="V183" s="7">
        <v>23</v>
      </c>
      <c r="W183" s="7">
        <v>25</v>
      </c>
      <c r="X183" s="7">
        <v>16.007987719999999</v>
      </c>
      <c r="Y183" s="7">
        <v>26.052168479999999</v>
      </c>
      <c r="Z183" s="7">
        <v>27.335129299999998</v>
      </c>
      <c r="AA183" s="7">
        <v>32.576904419999998</v>
      </c>
      <c r="AB183" s="7">
        <v>30.248100610000002</v>
      </c>
      <c r="AC183" s="7">
        <v>38.821383169999997</v>
      </c>
      <c r="AD183" s="7">
        <v>40.140315549999997</v>
      </c>
      <c r="AE183" s="7">
        <v>36.054516550000002</v>
      </c>
      <c r="AF183" s="7">
        <v>40.869416059999999</v>
      </c>
      <c r="AG183" s="7">
        <v>43.823071779999999</v>
      </c>
      <c r="AH183" s="7">
        <v>44.545962869999997</v>
      </c>
      <c r="AI183" s="7">
        <v>40.034605310000003</v>
      </c>
    </row>
    <row r="184" spans="1:35" x14ac:dyDescent="0.25">
      <c r="A184" s="3">
        <f>VLOOKUP($F184,Områder!$A$1:$T$64,7,FALSE)</f>
        <v>21</v>
      </c>
      <c r="B184" s="3" t="str">
        <f>VLOOKUP($F184,Områder!$A$1:$T$64,4,FALSE)</f>
        <v>Købmagergade Skole</v>
      </c>
      <c r="C184" s="3" t="str">
        <f>VLOOKUP($F184,Områder!$A$1:$T$64,5,FALSE)</f>
        <v>Kirstinebjergskolen</v>
      </c>
      <c r="D184" s="3" t="str">
        <f>VLOOKUP($F184,Områder!$A$1:$T$64,10,FALSE) &amp; " - " &amp; VLOOKUP($F184,Områder!$A$1:$T$64,11,FALSE)</f>
        <v>1 - Bymidten</v>
      </c>
      <c r="E184" s="3" t="str">
        <f>VLOOKUP($F184,Områder!$A$1:$T$64,6,FALSE)</f>
        <v>Distriktsinstitutionen Kirstinebjerg</v>
      </c>
      <c r="F184" s="1">
        <v>11</v>
      </c>
      <c r="G184" s="1">
        <v>82</v>
      </c>
      <c r="H184" s="7">
        <v>25</v>
      </c>
      <c r="I184" s="7">
        <v>17</v>
      </c>
      <c r="J184" s="7">
        <v>20</v>
      </c>
      <c r="K184" s="7">
        <v>14</v>
      </c>
      <c r="L184" s="7">
        <v>25</v>
      </c>
      <c r="M184" s="7">
        <v>15</v>
      </c>
      <c r="N184" s="7">
        <v>11</v>
      </c>
      <c r="O184" s="7">
        <v>16</v>
      </c>
      <c r="P184" s="7">
        <v>16</v>
      </c>
      <c r="Q184" s="7">
        <v>21</v>
      </c>
      <c r="R184" s="7">
        <v>14</v>
      </c>
      <c r="S184" s="7">
        <v>14</v>
      </c>
      <c r="T184" s="7">
        <v>16</v>
      </c>
      <c r="U184" s="7">
        <v>15</v>
      </c>
      <c r="V184" s="7">
        <v>27</v>
      </c>
      <c r="W184" s="7">
        <v>20</v>
      </c>
      <c r="X184" s="7">
        <v>23.973246509999999</v>
      </c>
      <c r="Y184" s="7">
        <v>15.973085680000001</v>
      </c>
      <c r="Z184" s="7">
        <v>25.16239903</v>
      </c>
      <c r="AA184" s="7">
        <v>26.14751966</v>
      </c>
      <c r="AB184" s="7">
        <v>31.06065151</v>
      </c>
      <c r="AC184" s="7">
        <v>29.125879909999998</v>
      </c>
      <c r="AD184" s="7">
        <v>37.401274010000002</v>
      </c>
      <c r="AE184" s="7">
        <v>38.540902379999999</v>
      </c>
      <c r="AF184" s="7">
        <v>35.116172769999999</v>
      </c>
      <c r="AG184" s="7">
        <v>39.58799612</v>
      </c>
      <c r="AH184" s="7">
        <v>42.43269892</v>
      </c>
      <c r="AI184" s="7">
        <v>42.847387320000003</v>
      </c>
    </row>
    <row r="185" spans="1:35" x14ac:dyDescent="0.25">
      <c r="A185" s="3">
        <f>VLOOKUP($F185,Områder!$A$1:$T$64,7,FALSE)</f>
        <v>21</v>
      </c>
      <c r="B185" s="3" t="str">
        <f>VLOOKUP($F185,Områder!$A$1:$T$64,4,FALSE)</f>
        <v>Købmagergade Skole</v>
      </c>
      <c r="C185" s="3" t="str">
        <f>VLOOKUP($F185,Områder!$A$1:$T$64,5,FALSE)</f>
        <v>Kirstinebjergskolen</v>
      </c>
      <c r="D185" s="3" t="str">
        <f>VLOOKUP($F185,Områder!$A$1:$T$64,10,FALSE) &amp; " - " &amp; VLOOKUP($F185,Områder!$A$1:$T$64,11,FALSE)</f>
        <v>1 - Bymidten</v>
      </c>
      <c r="E185" s="3" t="str">
        <f>VLOOKUP($F185,Områder!$A$1:$T$64,6,FALSE)</f>
        <v>Distriktsinstitutionen Kirstinebjerg</v>
      </c>
      <c r="F185" s="1">
        <v>11</v>
      </c>
      <c r="G185" s="1">
        <v>83</v>
      </c>
      <c r="H185" s="7">
        <v>20</v>
      </c>
      <c r="I185" s="7">
        <v>24</v>
      </c>
      <c r="J185" s="7">
        <v>15</v>
      </c>
      <c r="K185" s="7">
        <v>19</v>
      </c>
      <c r="L185" s="7">
        <v>13</v>
      </c>
      <c r="M185" s="7">
        <v>20</v>
      </c>
      <c r="N185" s="7">
        <v>13</v>
      </c>
      <c r="O185" s="7">
        <v>13</v>
      </c>
      <c r="P185" s="7">
        <v>17</v>
      </c>
      <c r="Q185" s="7">
        <v>13</v>
      </c>
      <c r="R185" s="7">
        <v>18</v>
      </c>
      <c r="S185" s="7">
        <v>17</v>
      </c>
      <c r="T185" s="7">
        <v>13</v>
      </c>
      <c r="U185" s="7">
        <v>15</v>
      </c>
      <c r="V185" s="7">
        <v>15</v>
      </c>
      <c r="W185" s="7">
        <v>21</v>
      </c>
      <c r="X185" s="7">
        <v>19.980874960000001</v>
      </c>
      <c r="Y185" s="7">
        <v>23.139134599999998</v>
      </c>
      <c r="Z185" s="7">
        <v>16.325918869999999</v>
      </c>
      <c r="AA185" s="7">
        <v>24.45739773</v>
      </c>
      <c r="AB185" s="7">
        <v>25.21174779</v>
      </c>
      <c r="AC185" s="7">
        <v>30.003557560000001</v>
      </c>
      <c r="AD185" s="7">
        <v>28.46747161</v>
      </c>
      <c r="AE185" s="7">
        <v>36.425478660000003</v>
      </c>
      <c r="AF185" s="7">
        <v>37.602682080000001</v>
      </c>
      <c r="AG185" s="7">
        <v>34.61431812</v>
      </c>
      <c r="AH185" s="7">
        <v>38.786061140000001</v>
      </c>
      <c r="AI185" s="7">
        <v>41.622820230000002</v>
      </c>
    </row>
    <row r="186" spans="1:35" x14ac:dyDescent="0.25">
      <c r="A186" s="3">
        <f>VLOOKUP($F186,Områder!$A$1:$T$64,7,FALSE)</f>
        <v>21</v>
      </c>
      <c r="B186" s="3" t="str">
        <f>VLOOKUP($F186,Områder!$A$1:$T$64,4,FALSE)</f>
        <v>Købmagergade Skole</v>
      </c>
      <c r="C186" s="3" t="str">
        <f>VLOOKUP($F186,Områder!$A$1:$T$64,5,FALSE)</f>
        <v>Kirstinebjergskolen</v>
      </c>
      <c r="D186" s="3" t="str">
        <f>VLOOKUP($F186,Områder!$A$1:$T$64,10,FALSE) &amp; " - " &amp; VLOOKUP($F186,Områder!$A$1:$T$64,11,FALSE)</f>
        <v>1 - Bymidten</v>
      </c>
      <c r="E186" s="3" t="str">
        <f>VLOOKUP($F186,Områder!$A$1:$T$64,6,FALSE)</f>
        <v>Distriktsinstitutionen Kirstinebjerg</v>
      </c>
      <c r="F186" s="1">
        <v>11</v>
      </c>
      <c r="G186" s="1">
        <v>84</v>
      </c>
      <c r="H186" s="7">
        <v>23</v>
      </c>
      <c r="I186" s="7">
        <v>20</v>
      </c>
      <c r="J186" s="7">
        <v>24</v>
      </c>
      <c r="K186" s="7">
        <v>14</v>
      </c>
      <c r="L186" s="7">
        <v>20</v>
      </c>
      <c r="M186" s="7">
        <v>11</v>
      </c>
      <c r="N186" s="7">
        <v>17</v>
      </c>
      <c r="O186" s="7">
        <v>13</v>
      </c>
      <c r="P186" s="7">
        <v>11</v>
      </c>
      <c r="Q186" s="7">
        <v>15</v>
      </c>
      <c r="R186" s="7">
        <v>13</v>
      </c>
      <c r="S186" s="7">
        <v>19</v>
      </c>
      <c r="T186" s="7">
        <v>17</v>
      </c>
      <c r="U186" s="7">
        <v>12</v>
      </c>
      <c r="V186" s="7">
        <v>15</v>
      </c>
      <c r="W186" s="7">
        <v>17</v>
      </c>
      <c r="X186" s="7">
        <v>20.507684579999999</v>
      </c>
      <c r="Y186" s="7">
        <v>19.951714630000001</v>
      </c>
      <c r="Z186" s="7">
        <v>22.381497400000001</v>
      </c>
      <c r="AA186" s="7">
        <v>16.60284424</v>
      </c>
      <c r="AB186" s="7">
        <v>23.930512</v>
      </c>
      <c r="AC186" s="7">
        <v>24.542340039999999</v>
      </c>
      <c r="AD186" s="7">
        <v>29.26317306</v>
      </c>
      <c r="AE186" s="7">
        <v>27.969034130000001</v>
      </c>
      <c r="AF186" s="7">
        <v>35.69288718</v>
      </c>
      <c r="AG186" s="7">
        <v>36.77861291</v>
      </c>
      <c r="AH186" s="7">
        <v>34.355768449999999</v>
      </c>
      <c r="AI186" s="7">
        <v>38.411249910000002</v>
      </c>
    </row>
    <row r="187" spans="1:35" x14ac:dyDescent="0.25">
      <c r="A187" s="3">
        <f>VLOOKUP($F187,Områder!$A$1:$T$64,7,FALSE)</f>
        <v>21</v>
      </c>
      <c r="B187" s="3" t="str">
        <f>VLOOKUP($F187,Områder!$A$1:$T$64,4,FALSE)</f>
        <v>Købmagergade Skole</v>
      </c>
      <c r="C187" s="3" t="str">
        <f>VLOOKUP($F187,Områder!$A$1:$T$64,5,FALSE)</f>
        <v>Kirstinebjergskolen</v>
      </c>
      <c r="D187" s="3" t="str">
        <f>VLOOKUP($F187,Områder!$A$1:$T$64,10,FALSE) &amp; " - " &amp; VLOOKUP($F187,Områder!$A$1:$T$64,11,FALSE)</f>
        <v>1 - Bymidten</v>
      </c>
      <c r="E187" s="3" t="str">
        <f>VLOOKUP($F187,Områder!$A$1:$T$64,6,FALSE)</f>
        <v>Distriktsinstitutionen Kirstinebjerg</v>
      </c>
      <c r="F187" s="1">
        <v>11</v>
      </c>
      <c r="G187" s="1">
        <v>85</v>
      </c>
      <c r="H187" s="7">
        <v>8</v>
      </c>
      <c r="I187" s="7">
        <v>24</v>
      </c>
      <c r="J187" s="7">
        <v>18</v>
      </c>
      <c r="K187" s="7">
        <v>24</v>
      </c>
      <c r="L187" s="7">
        <v>14</v>
      </c>
      <c r="M187" s="7">
        <v>17</v>
      </c>
      <c r="N187" s="7">
        <v>9</v>
      </c>
      <c r="O187" s="7">
        <v>11</v>
      </c>
      <c r="P187" s="7">
        <v>13</v>
      </c>
      <c r="Q187" s="7">
        <v>10</v>
      </c>
      <c r="R187" s="7">
        <v>13</v>
      </c>
      <c r="S187" s="7">
        <v>13</v>
      </c>
      <c r="T187" s="7">
        <v>17</v>
      </c>
      <c r="U187" s="7">
        <v>16</v>
      </c>
      <c r="V187" s="7">
        <v>12</v>
      </c>
      <c r="W187" s="7">
        <v>14</v>
      </c>
      <c r="X187" s="7">
        <v>16.44501854</v>
      </c>
      <c r="Y187" s="7">
        <v>19.62721706</v>
      </c>
      <c r="Z187" s="7">
        <v>19.278260280000001</v>
      </c>
      <c r="AA187" s="7">
        <v>21.343893640000001</v>
      </c>
      <c r="AB187" s="7">
        <v>16.608340040000002</v>
      </c>
      <c r="AC187" s="7">
        <v>23.038094990000001</v>
      </c>
      <c r="AD187" s="7">
        <v>23.668218060000001</v>
      </c>
      <c r="AE187" s="7">
        <v>28.121938180000001</v>
      </c>
      <c r="AF187" s="7">
        <v>26.972481250000001</v>
      </c>
      <c r="AG187" s="7">
        <v>34.358194439999998</v>
      </c>
      <c r="AH187" s="7">
        <v>35.44885575</v>
      </c>
      <c r="AI187" s="7">
        <v>33.604315020000001</v>
      </c>
    </row>
    <row r="188" spans="1:35" x14ac:dyDescent="0.25">
      <c r="A188" s="3">
        <f>VLOOKUP($F188,Områder!$A$1:$T$64,7,FALSE)</f>
        <v>21</v>
      </c>
      <c r="B188" s="3" t="str">
        <f>VLOOKUP($F188,Områder!$A$1:$T$64,4,FALSE)</f>
        <v>Købmagergade Skole</v>
      </c>
      <c r="C188" s="3" t="str">
        <f>VLOOKUP($F188,Områder!$A$1:$T$64,5,FALSE)</f>
        <v>Kirstinebjergskolen</v>
      </c>
      <c r="D188" s="3" t="str">
        <f>VLOOKUP($F188,Områder!$A$1:$T$64,10,FALSE) &amp; " - " &amp; VLOOKUP($F188,Områder!$A$1:$T$64,11,FALSE)</f>
        <v>1 - Bymidten</v>
      </c>
      <c r="E188" s="3" t="str">
        <f>VLOOKUP($F188,Områder!$A$1:$T$64,6,FALSE)</f>
        <v>Distriktsinstitutionen Kirstinebjerg</v>
      </c>
      <c r="F188" s="1">
        <v>11</v>
      </c>
      <c r="G188" s="1">
        <v>86</v>
      </c>
      <c r="H188" s="7">
        <v>12</v>
      </c>
      <c r="I188" s="7">
        <v>9</v>
      </c>
      <c r="J188" s="7">
        <v>20</v>
      </c>
      <c r="K188" s="7">
        <v>17</v>
      </c>
      <c r="L188" s="7">
        <v>21</v>
      </c>
      <c r="M188" s="7">
        <v>14</v>
      </c>
      <c r="N188" s="7">
        <v>16</v>
      </c>
      <c r="O188" s="7">
        <v>9</v>
      </c>
      <c r="P188" s="7">
        <v>11</v>
      </c>
      <c r="Q188" s="7">
        <v>9</v>
      </c>
      <c r="R188" s="7">
        <v>11</v>
      </c>
      <c r="S188" s="7">
        <v>10</v>
      </c>
      <c r="T188" s="7">
        <v>14</v>
      </c>
      <c r="U188" s="7">
        <v>14</v>
      </c>
      <c r="V188" s="7">
        <v>13</v>
      </c>
      <c r="W188" s="7">
        <v>10</v>
      </c>
      <c r="X188" s="7">
        <v>14.34346144</v>
      </c>
      <c r="Y188" s="7">
        <v>15.66963378</v>
      </c>
      <c r="Z188" s="7">
        <v>18.8258188</v>
      </c>
      <c r="AA188" s="7">
        <v>18.736578359999999</v>
      </c>
      <c r="AB188" s="7">
        <v>20.425365889999998</v>
      </c>
      <c r="AC188" s="7">
        <v>16.429855289999999</v>
      </c>
      <c r="AD188" s="7">
        <v>22.47653407</v>
      </c>
      <c r="AE188" s="7">
        <v>23.057149110000001</v>
      </c>
      <c r="AF188" s="7">
        <v>27.23200228</v>
      </c>
      <c r="AG188" s="7">
        <v>26.344969379999998</v>
      </c>
      <c r="AH188" s="7">
        <v>33.42384096</v>
      </c>
      <c r="AI188" s="7">
        <v>34.452971169999998</v>
      </c>
    </row>
    <row r="189" spans="1:35" x14ac:dyDescent="0.25">
      <c r="A189" s="3">
        <f>VLOOKUP($F189,Områder!$A$1:$T$64,7,FALSE)</f>
        <v>21</v>
      </c>
      <c r="B189" s="3" t="str">
        <f>VLOOKUP($F189,Områder!$A$1:$T$64,4,FALSE)</f>
        <v>Købmagergade Skole</v>
      </c>
      <c r="C189" s="3" t="str">
        <f>VLOOKUP($F189,Områder!$A$1:$T$64,5,FALSE)</f>
        <v>Kirstinebjergskolen</v>
      </c>
      <c r="D189" s="3" t="str">
        <f>VLOOKUP($F189,Områder!$A$1:$T$64,10,FALSE) &amp; " - " &amp; VLOOKUP($F189,Områder!$A$1:$T$64,11,FALSE)</f>
        <v>1 - Bymidten</v>
      </c>
      <c r="E189" s="3" t="str">
        <f>VLOOKUP($F189,Områder!$A$1:$T$64,6,FALSE)</f>
        <v>Distriktsinstitutionen Kirstinebjerg</v>
      </c>
      <c r="F189" s="1">
        <v>11</v>
      </c>
      <c r="G189" s="1">
        <v>87</v>
      </c>
      <c r="H189" s="7">
        <v>15</v>
      </c>
      <c r="I189" s="7">
        <v>12</v>
      </c>
      <c r="J189" s="7">
        <v>7</v>
      </c>
      <c r="K189" s="7">
        <v>17</v>
      </c>
      <c r="L189" s="7">
        <v>13</v>
      </c>
      <c r="M189" s="7">
        <v>18</v>
      </c>
      <c r="N189" s="7">
        <v>13</v>
      </c>
      <c r="O189" s="7">
        <v>14</v>
      </c>
      <c r="P189" s="7">
        <v>10</v>
      </c>
      <c r="Q189" s="7">
        <v>9</v>
      </c>
      <c r="R189" s="7">
        <v>10</v>
      </c>
      <c r="S189" s="7">
        <v>11</v>
      </c>
      <c r="T189" s="7">
        <v>11</v>
      </c>
      <c r="U189" s="7">
        <v>14</v>
      </c>
      <c r="V189" s="7">
        <v>11</v>
      </c>
      <c r="W189" s="7">
        <v>15</v>
      </c>
      <c r="X189" s="7">
        <v>10.916577370000001</v>
      </c>
      <c r="Y189" s="7">
        <v>14.75613053</v>
      </c>
      <c r="Z189" s="7">
        <v>15.106750870000001</v>
      </c>
      <c r="AA189" s="7">
        <v>18.266089239999999</v>
      </c>
      <c r="AB189" s="7">
        <v>18.48375381</v>
      </c>
      <c r="AC189" s="7">
        <v>19.6538906</v>
      </c>
      <c r="AD189" s="7">
        <v>16.50467896</v>
      </c>
      <c r="AE189" s="7">
        <v>21.950220999999999</v>
      </c>
      <c r="AF189" s="7">
        <v>22.499102520000001</v>
      </c>
      <c r="AG189" s="7">
        <v>26.564701230000001</v>
      </c>
      <c r="AH189" s="7">
        <v>25.84259673</v>
      </c>
      <c r="AI189" s="7">
        <v>32.986271279999997</v>
      </c>
    </row>
    <row r="190" spans="1:35" x14ac:dyDescent="0.25">
      <c r="A190" s="3">
        <f>VLOOKUP($F190,Områder!$A$1:$T$64,7,FALSE)</f>
        <v>21</v>
      </c>
      <c r="B190" s="3" t="str">
        <f>VLOOKUP($F190,Områder!$A$1:$T$64,4,FALSE)</f>
        <v>Købmagergade Skole</v>
      </c>
      <c r="C190" s="3" t="str">
        <f>VLOOKUP($F190,Områder!$A$1:$T$64,5,FALSE)</f>
        <v>Kirstinebjergskolen</v>
      </c>
      <c r="D190" s="3" t="str">
        <f>VLOOKUP($F190,Områder!$A$1:$T$64,10,FALSE) &amp; " - " &amp; VLOOKUP($F190,Områder!$A$1:$T$64,11,FALSE)</f>
        <v>1 - Bymidten</v>
      </c>
      <c r="E190" s="3" t="str">
        <f>VLOOKUP($F190,Områder!$A$1:$T$64,6,FALSE)</f>
        <v>Distriktsinstitutionen Kirstinebjerg</v>
      </c>
      <c r="F190" s="1">
        <v>11</v>
      </c>
      <c r="G190" s="1">
        <v>88</v>
      </c>
      <c r="H190" s="7">
        <v>17</v>
      </c>
      <c r="I190" s="7">
        <v>15</v>
      </c>
      <c r="J190" s="7">
        <v>9</v>
      </c>
      <c r="K190" s="7">
        <v>7</v>
      </c>
      <c r="L190" s="7">
        <v>16</v>
      </c>
      <c r="M190" s="7">
        <v>11</v>
      </c>
      <c r="N190" s="7">
        <v>18</v>
      </c>
      <c r="O190" s="7">
        <v>7</v>
      </c>
      <c r="P190" s="7">
        <v>10</v>
      </c>
      <c r="Q190" s="7">
        <v>8</v>
      </c>
      <c r="R190" s="7">
        <v>8</v>
      </c>
      <c r="S190" s="7">
        <v>8</v>
      </c>
      <c r="T190" s="7">
        <v>11</v>
      </c>
      <c r="U190" s="7">
        <v>9</v>
      </c>
      <c r="V190" s="7">
        <v>12</v>
      </c>
      <c r="W190" s="7">
        <v>10</v>
      </c>
      <c r="X190" s="7">
        <v>13.957468390000001</v>
      </c>
      <c r="Y190" s="7">
        <v>10.79532489</v>
      </c>
      <c r="Z190" s="7">
        <v>14.08281006</v>
      </c>
      <c r="AA190" s="7">
        <v>13.88544177</v>
      </c>
      <c r="AB190" s="7">
        <v>17.066154350000001</v>
      </c>
      <c r="AC190" s="7">
        <v>17.404217379999999</v>
      </c>
      <c r="AD190" s="7">
        <v>18.31748859</v>
      </c>
      <c r="AE190" s="7">
        <v>15.546992489999999</v>
      </c>
      <c r="AF190" s="7">
        <v>20.692827730000001</v>
      </c>
      <c r="AG190" s="7">
        <v>21.170232120000001</v>
      </c>
      <c r="AH190" s="7">
        <v>24.895740809999999</v>
      </c>
      <c r="AI190" s="7">
        <v>24.386496919999999</v>
      </c>
    </row>
    <row r="191" spans="1:35" x14ac:dyDescent="0.25">
      <c r="A191" s="3">
        <f>VLOOKUP($F191,Områder!$A$1:$T$64,7,FALSE)</f>
        <v>21</v>
      </c>
      <c r="B191" s="3" t="str">
        <f>VLOOKUP($F191,Områder!$A$1:$T$64,4,FALSE)</f>
        <v>Købmagergade Skole</v>
      </c>
      <c r="C191" s="3" t="str">
        <f>VLOOKUP($F191,Områder!$A$1:$T$64,5,FALSE)</f>
        <v>Kirstinebjergskolen</v>
      </c>
      <c r="D191" s="3" t="str">
        <f>VLOOKUP($F191,Områder!$A$1:$T$64,10,FALSE) &amp; " - " &amp; VLOOKUP($F191,Områder!$A$1:$T$64,11,FALSE)</f>
        <v>1 - Bymidten</v>
      </c>
      <c r="E191" s="3" t="str">
        <f>VLOOKUP($F191,Områder!$A$1:$T$64,6,FALSE)</f>
        <v>Distriktsinstitutionen Kirstinebjerg</v>
      </c>
      <c r="F191" s="1">
        <v>11</v>
      </c>
      <c r="G191" s="1">
        <v>89</v>
      </c>
      <c r="H191" s="7">
        <v>14</v>
      </c>
      <c r="I191" s="7">
        <v>11</v>
      </c>
      <c r="J191" s="7">
        <v>12</v>
      </c>
      <c r="K191" s="7">
        <v>7</v>
      </c>
      <c r="L191" s="7">
        <v>7</v>
      </c>
      <c r="M191" s="7">
        <v>13</v>
      </c>
      <c r="N191" s="7">
        <v>11</v>
      </c>
      <c r="O191" s="7">
        <v>11</v>
      </c>
      <c r="P191" s="7">
        <v>7</v>
      </c>
      <c r="Q191" s="7">
        <v>10</v>
      </c>
      <c r="R191" s="7">
        <v>8</v>
      </c>
      <c r="S191" s="7">
        <v>3</v>
      </c>
      <c r="T191" s="7">
        <v>6</v>
      </c>
      <c r="U191" s="7">
        <v>11</v>
      </c>
      <c r="V191" s="7">
        <v>7</v>
      </c>
      <c r="W191" s="7">
        <v>12</v>
      </c>
      <c r="X191" s="7">
        <v>9.0389008700000009</v>
      </c>
      <c r="Y191" s="7">
        <v>12.532809479999999</v>
      </c>
      <c r="Z191" s="7">
        <v>9.8695677600000007</v>
      </c>
      <c r="AA191" s="7">
        <v>12.75855142</v>
      </c>
      <c r="AB191" s="7">
        <v>12.350292489999999</v>
      </c>
      <c r="AC191" s="7">
        <v>15.26234429</v>
      </c>
      <c r="AD191" s="7">
        <v>15.643674470000001</v>
      </c>
      <c r="AE191" s="7">
        <v>16.388058730000001</v>
      </c>
      <c r="AF191" s="7">
        <v>14.166774289999999</v>
      </c>
      <c r="AG191" s="7">
        <v>18.551380259999998</v>
      </c>
      <c r="AH191" s="7">
        <v>19.002883130000001</v>
      </c>
      <c r="AI191" s="7">
        <v>22.37695587</v>
      </c>
    </row>
    <row r="192" spans="1:35" x14ac:dyDescent="0.25">
      <c r="A192" s="3">
        <f>VLOOKUP($F192,Områder!$A$1:$T$64,7,FALSE)</f>
        <v>21</v>
      </c>
      <c r="B192" s="3" t="str">
        <f>VLOOKUP($F192,Områder!$A$1:$T$64,4,FALSE)</f>
        <v>Købmagergade Skole</v>
      </c>
      <c r="C192" s="3" t="str">
        <f>VLOOKUP($F192,Områder!$A$1:$T$64,5,FALSE)</f>
        <v>Kirstinebjergskolen</v>
      </c>
      <c r="D192" s="3" t="str">
        <f>VLOOKUP($F192,Områder!$A$1:$T$64,10,FALSE) &amp; " - " &amp; VLOOKUP($F192,Områder!$A$1:$T$64,11,FALSE)</f>
        <v>1 - Bymidten</v>
      </c>
      <c r="E192" s="3" t="str">
        <f>VLOOKUP($F192,Områder!$A$1:$T$64,6,FALSE)</f>
        <v>Distriktsinstitutionen Kirstinebjerg</v>
      </c>
      <c r="F192" s="1">
        <v>11</v>
      </c>
      <c r="G192" s="1">
        <v>90</v>
      </c>
      <c r="H192" s="7">
        <v>8</v>
      </c>
      <c r="I192" s="7">
        <v>10</v>
      </c>
      <c r="J192" s="7">
        <v>8</v>
      </c>
      <c r="K192" s="7">
        <v>12</v>
      </c>
      <c r="L192" s="7">
        <v>7</v>
      </c>
      <c r="M192" s="7">
        <v>5</v>
      </c>
      <c r="N192" s="7">
        <v>12</v>
      </c>
      <c r="O192" s="7">
        <v>7</v>
      </c>
      <c r="P192" s="7">
        <v>12</v>
      </c>
      <c r="Q192" s="7">
        <v>5</v>
      </c>
      <c r="R192" s="7">
        <v>10</v>
      </c>
      <c r="S192" s="7">
        <v>7</v>
      </c>
      <c r="T192" s="7">
        <v>3</v>
      </c>
      <c r="U192" s="7">
        <v>6</v>
      </c>
      <c r="V192" s="7">
        <v>10</v>
      </c>
      <c r="W192" s="7">
        <v>7</v>
      </c>
      <c r="X192" s="7">
        <v>10.9462896</v>
      </c>
      <c r="Y192" s="7">
        <v>8.1840682200000003</v>
      </c>
      <c r="Z192" s="7">
        <v>11.38940595</v>
      </c>
      <c r="AA192" s="7">
        <v>9.2152683199999998</v>
      </c>
      <c r="AB192" s="7">
        <v>11.577797690000001</v>
      </c>
      <c r="AC192" s="7">
        <v>11.144756149999999</v>
      </c>
      <c r="AD192" s="7">
        <v>13.793744950000001</v>
      </c>
      <c r="AE192" s="7">
        <v>14.267637089999999</v>
      </c>
      <c r="AF192" s="7">
        <v>14.71562479</v>
      </c>
      <c r="AG192" s="7">
        <v>13.16301668</v>
      </c>
      <c r="AH192" s="7">
        <v>16.694413829999998</v>
      </c>
      <c r="AI192" s="7">
        <v>17.175400020000001</v>
      </c>
    </row>
    <row r="193" spans="1:35" x14ac:dyDescent="0.25">
      <c r="A193" s="3">
        <f>VLOOKUP($F193,Områder!$A$1:$T$64,7,FALSE)</f>
        <v>21</v>
      </c>
      <c r="B193" s="3" t="str">
        <f>VLOOKUP($F193,Områder!$A$1:$T$64,4,FALSE)</f>
        <v>Købmagergade Skole</v>
      </c>
      <c r="C193" s="3" t="str">
        <f>VLOOKUP($F193,Områder!$A$1:$T$64,5,FALSE)</f>
        <v>Kirstinebjergskolen</v>
      </c>
      <c r="D193" s="3" t="str">
        <f>VLOOKUP($F193,Områder!$A$1:$T$64,10,FALSE) &amp; " - " &amp; VLOOKUP($F193,Områder!$A$1:$T$64,11,FALSE)</f>
        <v>1 - Bymidten</v>
      </c>
      <c r="E193" s="3" t="str">
        <f>VLOOKUP($F193,Områder!$A$1:$T$64,6,FALSE)</f>
        <v>Distriktsinstitutionen Kirstinebjerg</v>
      </c>
      <c r="F193" s="1">
        <v>11</v>
      </c>
      <c r="G193" s="1">
        <v>91</v>
      </c>
      <c r="H193" s="7">
        <v>5</v>
      </c>
      <c r="I193" s="7">
        <v>5</v>
      </c>
      <c r="J193" s="7">
        <v>8</v>
      </c>
      <c r="K193" s="7">
        <v>5</v>
      </c>
      <c r="L193" s="7">
        <v>8</v>
      </c>
      <c r="M193" s="7">
        <v>7</v>
      </c>
      <c r="N193" s="7">
        <v>3</v>
      </c>
      <c r="O193" s="7">
        <v>8</v>
      </c>
      <c r="P193" s="7">
        <v>5</v>
      </c>
      <c r="Q193" s="7">
        <v>8</v>
      </c>
      <c r="R193" s="7">
        <v>4</v>
      </c>
      <c r="S193" s="7">
        <v>10</v>
      </c>
      <c r="T193" s="7">
        <v>6</v>
      </c>
      <c r="U193" s="7">
        <v>1</v>
      </c>
      <c r="V193" s="7">
        <v>5</v>
      </c>
      <c r="W193" s="7">
        <v>8</v>
      </c>
      <c r="X193" s="7">
        <v>5.81844991</v>
      </c>
      <c r="Y193" s="7">
        <v>8.7493559199999993</v>
      </c>
      <c r="Z193" s="7">
        <v>6.4984650200000003</v>
      </c>
      <c r="AA193" s="7">
        <v>9.1930197600000003</v>
      </c>
      <c r="AB193" s="7">
        <v>7.6579725600000002</v>
      </c>
      <c r="AC193" s="7">
        <v>9.3114142399999995</v>
      </c>
      <c r="AD193" s="7">
        <v>8.8928037599999996</v>
      </c>
      <c r="AE193" s="7">
        <v>11.138665</v>
      </c>
      <c r="AF193" s="7">
        <v>11.615563460000001</v>
      </c>
      <c r="AG193" s="7">
        <v>11.797487220000001</v>
      </c>
      <c r="AH193" s="7">
        <v>10.78952106</v>
      </c>
      <c r="AI193" s="7">
        <v>13.405988199999999</v>
      </c>
    </row>
    <row r="194" spans="1:35" x14ac:dyDescent="0.25">
      <c r="A194" s="3">
        <f>VLOOKUP($F194,Områder!$A$1:$T$64,7,FALSE)</f>
        <v>21</v>
      </c>
      <c r="B194" s="3" t="str">
        <f>VLOOKUP($F194,Områder!$A$1:$T$64,4,FALSE)</f>
        <v>Købmagergade Skole</v>
      </c>
      <c r="C194" s="3" t="str">
        <f>VLOOKUP($F194,Områder!$A$1:$T$64,5,FALSE)</f>
        <v>Kirstinebjergskolen</v>
      </c>
      <c r="D194" s="3" t="str">
        <f>VLOOKUP($F194,Områder!$A$1:$T$64,10,FALSE) &amp; " - " &amp; VLOOKUP($F194,Områder!$A$1:$T$64,11,FALSE)</f>
        <v>1 - Bymidten</v>
      </c>
      <c r="E194" s="3" t="str">
        <f>VLOOKUP($F194,Områder!$A$1:$T$64,6,FALSE)</f>
        <v>Distriktsinstitutionen Kirstinebjerg</v>
      </c>
      <c r="F194" s="1">
        <v>11</v>
      </c>
      <c r="G194" s="1">
        <v>92</v>
      </c>
      <c r="H194" s="7">
        <v>6</v>
      </c>
      <c r="I194" s="7">
        <v>4</v>
      </c>
      <c r="J194" s="7">
        <v>6</v>
      </c>
      <c r="K194" s="7">
        <v>6</v>
      </c>
      <c r="L194" s="7">
        <v>5</v>
      </c>
      <c r="M194" s="7">
        <v>8</v>
      </c>
      <c r="N194" s="7">
        <v>8</v>
      </c>
      <c r="O194" s="7">
        <v>0</v>
      </c>
      <c r="P194" s="7">
        <v>6</v>
      </c>
      <c r="Q194" s="7">
        <v>5</v>
      </c>
      <c r="R194" s="7">
        <v>5</v>
      </c>
      <c r="S194" s="7">
        <v>4</v>
      </c>
      <c r="T194" s="7">
        <v>9</v>
      </c>
      <c r="U194" s="7">
        <v>5</v>
      </c>
      <c r="V194" s="7">
        <v>2</v>
      </c>
      <c r="W194" s="7">
        <v>5</v>
      </c>
      <c r="X194" s="7">
        <v>7.5689894000000004</v>
      </c>
      <c r="Y194" s="7">
        <v>5.3381282700000003</v>
      </c>
      <c r="Z194" s="7">
        <v>7.87652982</v>
      </c>
      <c r="AA194" s="7">
        <v>5.8507322200000003</v>
      </c>
      <c r="AB194" s="7">
        <v>8.2124826199999994</v>
      </c>
      <c r="AC194" s="7">
        <v>7.0687798700000002</v>
      </c>
      <c r="AD194" s="7">
        <v>8.3416683999999997</v>
      </c>
      <c r="AE194" s="7">
        <v>7.8812041900000001</v>
      </c>
      <c r="AF194" s="7">
        <v>9.8078422199999995</v>
      </c>
      <c r="AG194" s="7">
        <v>10.39279397</v>
      </c>
      <c r="AH194" s="7">
        <v>10.362639959999999</v>
      </c>
      <c r="AI194" s="7">
        <v>9.8122529800000002</v>
      </c>
    </row>
    <row r="195" spans="1:35" x14ac:dyDescent="0.25">
      <c r="A195" s="3">
        <f>VLOOKUP($F195,Områder!$A$1:$T$64,7,FALSE)</f>
        <v>21</v>
      </c>
      <c r="B195" s="3" t="str">
        <f>VLOOKUP($F195,Områder!$A$1:$T$64,4,FALSE)</f>
        <v>Købmagergade Skole</v>
      </c>
      <c r="C195" s="3" t="str">
        <f>VLOOKUP($F195,Områder!$A$1:$T$64,5,FALSE)</f>
        <v>Kirstinebjergskolen</v>
      </c>
      <c r="D195" s="3" t="str">
        <f>VLOOKUP($F195,Områder!$A$1:$T$64,10,FALSE) &amp; " - " &amp; VLOOKUP($F195,Områder!$A$1:$T$64,11,FALSE)</f>
        <v>1 - Bymidten</v>
      </c>
      <c r="E195" s="3" t="str">
        <f>VLOOKUP($F195,Områder!$A$1:$T$64,6,FALSE)</f>
        <v>Distriktsinstitutionen Kirstinebjerg</v>
      </c>
      <c r="F195" s="1">
        <v>11</v>
      </c>
      <c r="G195" s="1">
        <v>93</v>
      </c>
      <c r="H195" s="7">
        <v>5</v>
      </c>
      <c r="I195" s="7">
        <v>6</v>
      </c>
      <c r="J195" s="7">
        <v>3</v>
      </c>
      <c r="K195" s="7">
        <v>4</v>
      </c>
      <c r="L195" s="7">
        <v>3</v>
      </c>
      <c r="M195" s="7">
        <v>5</v>
      </c>
      <c r="N195" s="7">
        <v>3</v>
      </c>
      <c r="O195" s="7">
        <v>6</v>
      </c>
      <c r="P195" s="7">
        <v>0</v>
      </c>
      <c r="Q195" s="7">
        <v>5</v>
      </c>
      <c r="R195" s="7">
        <v>4</v>
      </c>
      <c r="S195" s="7">
        <v>4</v>
      </c>
      <c r="T195" s="7">
        <v>2</v>
      </c>
      <c r="U195" s="7">
        <v>5</v>
      </c>
      <c r="V195" s="7">
        <v>5</v>
      </c>
      <c r="W195" s="7">
        <v>2</v>
      </c>
      <c r="X195" s="7">
        <v>3.8049301799999999</v>
      </c>
      <c r="Y195" s="7">
        <v>5.9833074999999996</v>
      </c>
      <c r="Z195" s="7">
        <v>4.2297975799999996</v>
      </c>
      <c r="AA195" s="7">
        <v>5.9395023</v>
      </c>
      <c r="AB195" s="7">
        <v>4.3673752099999996</v>
      </c>
      <c r="AC195" s="7">
        <v>6.2438045000000004</v>
      </c>
      <c r="AD195" s="7">
        <v>5.5220126199999999</v>
      </c>
      <c r="AE195" s="7">
        <v>6.2976296999999999</v>
      </c>
      <c r="AF195" s="7">
        <v>5.8728550400000001</v>
      </c>
      <c r="AG195" s="7">
        <v>7.3919531999999997</v>
      </c>
      <c r="AH195" s="7">
        <v>7.9275627200000001</v>
      </c>
      <c r="AI195" s="7">
        <v>7.7682627200000001</v>
      </c>
    </row>
    <row r="196" spans="1:35" x14ac:dyDescent="0.25">
      <c r="A196" s="3">
        <f>VLOOKUP($F196,Områder!$A$1:$T$64,7,FALSE)</f>
        <v>21</v>
      </c>
      <c r="B196" s="3" t="str">
        <f>VLOOKUP($F196,Områder!$A$1:$T$64,4,FALSE)</f>
        <v>Købmagergade Skole</v>
      </c>
      <c r="C196" s="3" t="str">
        <f>VLOOKUP($F196,Områder!$A$1:$T$64,5,FALSE)</f>
        <v>Kirstinebjergskolen</v>
      </c>
      <c r="D196" s="3" t="str">
        <f>VLOOKUP($F196,Områder!$A$1:$T$64,10,FALSE) &amp; " - " &amp; VLOOKUP($F196,Områder!$A$1:$T$64,11,FALSE)</f>
        <v>1 - Bymidten</v>
      </c>
      <c r="E196" s="3" t="str">
        <f>VLOOKUP($F196,Områder!$A$1:$T$64,6,FALSE)</f>
        <v>Distriktsinstitutionen Kirstinebjerg</v>
      </c>
      <c r="F196" s="1">
        <v>11</v>
      </c>
      <c r="G196" s="1">
        <v>94</v>
      </c>
      <c r="H196" s="7">
        <v>6</v>
      </c>
      <c r="I196" s="7">
        <v>5</v>
      </c>
      <c r="J196" s="7">
        <v>5</v>
      </c>
      <c r="K196" s="7">
        <v>2</v>
      </c>
      <c r="L196" s="7">
        <v>3</v>
      </c>
      <c r="M196" s="7">
        <v>3</v>
      </c>
      <c r="N196" s="7">
        <v>5</v>
      </c>
      <c r="O196" s="7">
        <v>0</v>
      </c>
      <c r="P196" s="7">
        <v>4</v>
      </c>
      <c r="Q196" s="7">
        <v>0</v>
      </c>
      <c r="R196" s="7">
        <v>5</v>
      </c>
      <c r="S196" s="7">
        <v>3</v>
      </c>
      <c r="T196" s="7">
        <v>2</v>
      </c>
      <c r="U196" s="7">
        <v>2</v>
      </c>
      <c r="V196" s="7">
        <v>5</v>
      </c>
      <c r="W196" s="7">
        <v>4</v>
      </c>
      <c r="X196" s="7">
        <v>1.6516058899999999</v>
      </c>
      <c r="Y196" s="7">
        <v>2.9947575</v>
      </c>
      <c r="Z196" s="7">
        <v>4.7652929100000003</v>
      </c>
      <c r="AA196" s="7">
        <v>3.4051297300000001</v>
      </c>
      <c r="AB196" s="7">
        <v>4.6719306700000001</v>
      </c>
      <c r="AC196" s="7">
        <v>3.4593242800000001</v>
      </c>
      <c r="AD196" s="7">
        <v>4.9588460799999998</v>
      </c>
      <c r="AE196" s="7">
        <v>4.4323618700000003</v>
      </c>
      <c r="AF196" s="7">
        <v>5.0052829799999996</v>
      </c>
      <c r="AG196" s="7">
        <v>4.66633517</v>
      </c>
      <c r="AH196" s="7">
        <v>5.8973945600000004</v>
      </c>
      <c r="AI196" s="7">
        <v>6.3517356300000003</v>
      </c>
    </row>
    <row r="197" spans="1:35" x14ac:dyDescent="0.25">
      <c r="A197" s="3">
        <f>VLOOKUP($F197,Områder!$A$1:$T$64,7,FALSE)</f>
        <v>21</v>
      </c>
      <c r="B197" s="3" t="str">
        <f>VLOOKUP($F197,Områder!$A$1:$T$64,4,FALSE)</f>
        <v>Købmagergade Skole</v>
      </c>
      <c r="C197" s="3" t="str">
        <f>VLOOKUP($F197,Områder!$A$1:$T$64,5,FALSE)</f>
        <v>Kirstinebjergskolen</v>
      </c>
      <c r="D197" s="3" t="str">
        <f>VLOOKUP($F197,Områder!$A$1:$T$64,10,FALSE) &amp; " - " &amp; VLOOKUP($F197,Områder!$A$1:$T$64,11,FALSE)</f>
        <v>1 - Bymidten</v>
      </c>
      <c r="E197" s="3" t="str">
        <f>VLOOKUP($F197,Områder!$A$1:$T$64,6,FALSE)</f>
        <v>Distriktsinstitutionen Kirstinebjerg</v>
      </c>
      <c r="F197" s="1">
        <v>11</v>
      </c>
      <c r="G197" s="1">
        <v>95</v>
      </c>
      <c r="H197" s="7">
        <v>5</v>
      </c>
      <c r="I197" s="7">
        <v>4</v>
      </c>
      <c r="J197" s="7">
        <v>3</v>
      </c>
      <c r="K197" s="7">
        <v>5</v>
      </c>
      <c r="L197" s="7">
        <v>1</v>
      </c>
      <c r="M197" s="7">
        <v>2</v>
      </c>
      <c r="N197" s="7">
        <v>2</v>
      </c>
      <c r="O197" s="7">
        <v>4</v>
      </c>
      <c r="P197" s="7">
        <v>0</v>
      </c>
      <c r="Q197" s="7">
        <v>3</v>
      </c>
      <c r="R197" s="7">
        <v>0</v>
      </c>
      <c r="S197" s="7">
        <v>5</v>
      </c>
      <c r="T197" s="7">
        <v>3</v>
      </c>
      <c r="U197" s="7">
        <v>1</v>
      </c>
      <c r="V197" s="7">
        <v>2</v>
      </c>
      <c r="W197" s="7">
        <v>4</v>
      </c>
      <c r="X197" s="7">
        <v>3.0480535799999999</v>
      </c>
      <c r="Y197" s="7">
        <v>1.736302</v>
      </c>
      <c r="Z197" s="7">
        <v>2.49671361</v>
      </c>
      <c r="AA197" s="7">
        <v>3.6893401699999999</v>
      </c>
      <c r="AB197" s="7">
        <v>2.6744006699999998</v>
      </c>
      <c r="AC197" s="7">
        <v>3.6237112599999999</v>
      </c>
      <c r="AD197" s="7">
        <v>2.8057044800000002</v>
      </c>
      <c r="AE197" s="7">
        <v>3.8201298000000001</v>
      </c>
      <c r="AF197" s="7">
        <v>3.4415777400000001</v>
      </c>
      <c r="AG197" s="7">
        <v>4.0000807299999996</v>
      </c>
      <c r="AH197" s="7">
        <v>3.6604524000000001</v>
      </c>
      <c r="AI197" s="7">
        <v>4.64564427</v>
      </c>
    </row>
    <row r="198" spans="1:35" x14ac:dyDescent="0.25">
      <c r="A198" s="3">
        <f>VLOOKUP($F198,Områder!$A$1:$T$64,7,FALSE)</f>
        <v>21</v>
      </c>
      <c r="B198" s="3" t="str">
        <f>VLOOKUP($F198,Områder!$A$1:$T$64,4,FALSE)</f>
        <v>Købmagergade Skole</v>
      </c>
      <c r="C198" s="3" t="str">
        <f>VLOOKUP($F198,Områder!$A$1:$T$64,5,FALSE)</f>
        <v>Kirstinebjergskolen</v>
      </c>
      <c r="D198" s="3" t="str">
        <f>VLOOKUP($F198,Områder!$A$1:$T$64,10,FALSE) &amp; " - " &amp; VLOOKUP($F198,Områder!$A$1:$T$64,11,FALSE)</f>
        <v>1 - Bymidten</v>
      </c>
      <c r="E198" s="3" t="str">
        <f>VLOOKUP($F198,Områder!$A$1:$T$64,6,FALSE)</f>
        <v>Distriktsinstitutionen Kirstinebjerg</v>
      </c>
      <c r="F198" s="1">
        <v>11</v>
      </c>
      <c r="G198" s="1">
        <v>96</v>
      </c>
      <c r="H198" s="7">
        <v>2</v>
      </c>
      <c r="I198" s="7">
        <v>3</v>
      </c>
      <c r="J198" s="7">
        <v>2</v>
      </c>
      <c r="K198" s="7">
        <v>3</v>
      </c>
      <c r="L198" s="7">
        <v>5</v>
      </c>
      <c r="M198" s="7">
        <v>0</v>
      </c>
      <c r="N198" s="7">
        <v>0</v>
      </c>
      <c r="O198" s="7">
        <v>1</v>
      </c>
      <c r="P198" s="7">
        <v>1</v>
      </c>
      <c r="Q198" s="7">
        <v>0</v>
      </c>
      <c r="R198" s="7">
        <v>1</v>
      </c>
      <c r="S198" s="7">
        <v>0</v>
      </c>
      <c r="T198" s="7">
        <v>2</v>
      </c>
      <c r="U198" s="7">
        <v>2</v>
      </c>
      <c r="V198" s="7">
        <v>1</v>
      </c>
      <c r="W198" s="7">
        <v>1</v>
      </c>
      <c r="X198" s="7">
        <v>2.7277178399999999</v>
      </c>
      <c r="Y198" s="7">
        <v>2.1181584199999999</v>
      </c>
      <c r="Z198" s="7">
        <v>1.5068294099999999</v>
      </c>
      <c r="AA198" s="7">
        <v>1.8908118</v>
      </c>
      <c r="AB198" s="7">
        <v>2.6826898899999998</v>
      </c>
      <c r="AC198" s="7">
        <v>1.94466771</v>
      </c>
      <c r="AD198" s="7">
        <v>2.6255116799999998</v>
      </c>
      <c r="AE198" s="7">
        <v>2.1325007999999999</v>
      </c>
      <c r="AF198" s="7">
        <v>2.7710941</v>
      </c>
      <c r="AG198" s="7">
        <v>2.50120494</v>
      </c>
      <c r="AH198" s="7">
        <v>2.9898752399999999</v>
      </c>
      <c r="AI198" s="7">
        <v>2.69337487</v>
      </c>
    </row>
    <row r="199" spans="1:35" x14ac:dyDescent="0.25">
      <c r="A199" s="3">
        <f>VLOOKUP($F199,Områder!$A$1:$T$64,7,FALSE)</f>
        <v>21</v>
      </c>
      <c r="B199" s="3" t="str">
        <f>VLOOKUP($F199,Områder!$A$1:$T$64,4,FALSE)</f>
        <v>Købmagergade Skole</v>
      </c>
      <c r="C199" s="3" t="str">
        <f>VLOOKUP($F199,Områder!$A$1:$T$64,5,FALSE)</f>
        <v>Kirstinebjergskolen</v>
      </c>
      <c r="D199" s="3" t="str">
        <f>VLOOKUP($F199,Områder!$A$1:$T$64,10,FALSE) &amp; " - " &amp; VLOOKUP($F199,Områder!$A$1:$T$64,11,FALSE)</f>
        <v>1 - Bymidten</v>
      </c>
      <c r="E199" s="3" t="str">
        <f>VLOOKUP($F199,Områder!$A$1:$T$64,6,FALSE)</f>
        <v>Distriktsinstitutionen Kirstinebjerg</v>
      </c>
      <c r="F199" s="1">
        <v>11</v>
      </c>
      <c r="G199" s="1">
        <v>97</v>
      </c>
      <c r="H199" s="7">
        <v>2</v>
      </c>
      <c r="I199" s="7">
        <v>2</v>
      </c>
      <c r="J199" s="7">
        <v>2</v>
      </c>
      <c r="K199" s="7">
        <v>2</v>
      </c>
      <c r="L199" s="7">
        <v>3</v>
      </c>
      <c r="M199" s="7">
        <v>3</v>
      </c>
      <c r="N199" s="7">
        <v>0</v>
      </c>
      <c r="O199" s="7">
        <v>0</v>
      </c>
      <c r="P199" s="7">
        <v>0</v>
      </c>
      <c r="Q199" s="7">
        <v>1</v>
      </c>
      <c r="R199" s="7">
        <v>0</v>
      </c>
      <c r="S199" s="7">
        <v>1</v>
      </c>
      <c r="T199" s="7">
        <v>0</v>
      </c>
      <c r="U199" s="7">
        <v>0</v>
      </c>
      <c r="V199" s="7">
        <v>2</v>
      </c>
      <c r="W199" s="7">
        <v>1</v>
      </c>
      <c r="X199" s="7">
        <v>0.62768469000000005</v>
      </c>
      <c r="Y199" s="7">
        <v>1.5871610700000001</v>
      </c>
      <c r="Z199" s="7">
        <v>1.34675174</v>
      </c>
      <c r="AA199" s="7">
        <v>0.98295615999999997</v>
      </c>
      <c r="AB199" s="7">
        <v>1.1965227300000001</v>
      </c>
      <c r="AC199" s="7">
        <v>1.64300085</v>
      </c>
      <c r="AD199" s="7">
        <v>1.18799667</v>
      </c>
      <c r="AE199" s="7">
        <v>1.6451581</v>
      </c>
      <c r="AF199" s="7">
        <v>1.3614812700000001</v>
      </c>
      <c r="AG199" s="7">
        <v>1.7312835499999999</v>
      </c>
      <c r="AH199" s="7">
        <v>1.5548025299999999</v>
      </c>
      <c r="AI199" s="7">
        <v>1.9046564699999999</v>
      </c>
    </row>
    <row r="200" spans="1:35" x14ac:dyDescent="0.25">
      <c r="A200" s="3">
        <f>VLOOKUP($F200,Områder!$A$1:$T$64,7,FALSE)</f>
        <v>21</v>
      </c>
      <c r="B200" s="3" t="str">
        <f>VLOOKUP($F200,Områder!$A$1:$T$64,4,FALSE)</f>
        <v>Købmagergade Skole</v>
      </c>
      <c r="C200" s="3" t="str">
        <f>VLOOKUP($F200,Områder!$A$1:$T$64,5,FALSE)</f>
        <v>Kirstinebjergskolen</v>
      </c>
      <c r="D200" s="3" t="str">
        <f>VLOOKUP($F200,Områder!$A$1:$T$64,10,FALSE) &amp; " - " &amp; VLOOKUP($F200,Områder!$A$1:$T$64,11,FALSE)</f>
        <v>1 - Bymidten</v>
      </c>
      <c r="E200" s="3" t="str">
        <f>VLOOKUP($F200,Områder!$A$1:$T$64,6,FALSE)</f>
        <v>Distriktsinstitutionen Kirstinebjerg</v>
      </c>
      <c r="F200" s="1">
        <v>11</v>
      </c>
      <c r="G200" s="1">
        <v>98</v>
      </c>
      <c r="H200" s="7">
        <v>0</v>
      </c>
      <c r="I200" s="7">
        <v>2</v>
      </c>
      <c r="J200" s="7">
        <v>0</v>
      </c>
      <c r="K200" s="7">
        <v>2</v>
      </c>
      <c r="L200" s="7">
        <v>1</v>
      </c>
      <c r="M200" s="7">
        <v>2</v>
      </c>
      <c r="N200" s="7">
        <v>2</v>
      </c>
      <c r="O200" s="7">
        <v>0</v>
      </c>
      <c r="P200" s="7">
        <v>0</v>
      </c>
      <c r="Q200" s="7">
        <v>0</v>
      </c>
      <c r="R200" s="7">
        <v>2</v>
      </c>
      <c r="S200" s="7">
        <v>0</v>
      </c>
      <c r="T200" s="7">
        <v>1</v>
      </c>
      <c r="U200" s="7">
        <v>0</v>
      </c>
      <c r="V200" s="7">
        <v>0</v>
      </c>
      <c r="W200" s="7">
        <v>1</v>
      </c>
      <c r="X200" s="7">
        <v>0.60887546999999997</v>
      </c>
      <c r="Y200" s="7">
        <v>0.35380855999999999</v>
      </c>
      <c r="Z200" s="7">
        <v>0.83227015000000004</v>
      </c>
      <c r="AA200" s="7">
        <v>0.81242771999999996</v>
      </c>
      <c r="AB200" s="7">
        <v>0.59779084000000005</v>
      </c>
      <c r="AC200" s="7">
        <v>0.74303410000000003</v>
      </c>
      <c r="AD200" s="7">
        <v>0.91711063999999998</v>
      </c>
      <c r="AE200" s="7">
        <v>0.67511074999999998</v>
      </c>
      <c r="AF200" s="7">
        <v>0.97035258000000002</v>
      </c>
      <c r="AG200" s="7">
        <v>0.82491088000000001</v>
      </c>
      <c r="AH200" s="7">
        <v>1.01541266</v>
      </c>
      <c r="AI200" s="7">
        <v>0.91078694999999998</v>
      </c>
    </row>
    <row r="201" spans="1:35" x14ac:dyDescent="0.25">
      <c r="A201" s="3">
        <f>VLOOKUP($F201,Områder!$A$1:$T$64,7,FALSE)</f>
        <v>21</v>
      </c>
      <c r="B201" s="3" t="str">
        <f>VLOOKUP($F201,Områder!$A$1:$T$64,4,FALSE)</f>
        <v>Købmagergade Skole</v>
      </c>
      <c r="C201" s="3" t="str">
        <f>VLOOKUP($F201,Områder!$A$1:$T$64,5,FALSE)</f>
        <v>Kirstinebjergskolen</v>
      </c>
      <c r="D201" s="3" t="str">
        <f>VLOOKUP($F201,Områder!$A$1:$T$64,10,FALSE) &amp; " - " &amp; VLOOKUP($F201,Områder!$A$1:$T$64,11,FALSE)</f>
        <v>1 - Bymidten</v>
      </c>
      <c r="E201" s="3" t="str">
        <f>VLOOKUP($F201,Områder!$A$1:$T$64,6,FALSE)</f>
        <v>Distriktsinstitutionen Kirstinebjerg</v>
      </c>
      <c r="F201" s="1">
        <v>11</v>
      </c>
      <c r="G201" s="1">
        <v>99</v>
      </c>
      <c r="H201" s="7">
        <v>4</v>
      </c>
      <c r="I201" s="7">
        <v>4</v>
      </c>
      <c r="J201" s="7">
        <v>4</v>
      </c>
      <c r="K201" s="7">
        <v>4</v>
      </c>
      <c r="L201" s="7">
        <v>3</v>
      </c>
      <c r="M201" s="7">
        <v>4</v>
      </c>
      <c r="N201" s="7">
        <v>2</v>
      </c>
      <c r="O201" s="7">
        <v>1</v>
      </c>
      <c r="P201" s="7">
        <v>1</v>
      </c>
      <c r="Q201" s="7">
        <v>1</v>
      </c>
      <c r="R201" s="7">
        <v>0</v>
      </c>
      <c r="S201" s="7">
        <v>2</v>
      </c>
      <c r="T201" s="7">
        <v>0</v>
      </c>
      <c r="U201" s="7">
        <v>0</v>
      </c>
      <c r="V201" s="7">
        <v>0</v>
      </c>
      <c r="W201" s="7">
        <v>0</v>
      </c>
      <c r="X201" s="7">
        <v>0.84794603999999996</v>
      </c>
      <c r="Y201" s="7">
        <v>1.69680955</v>
      </c>
      <c r="Z201" s="7">
        <v>1.65744632</v>
      </c>
      <c r="AA201" s="7">
        <v>1.8784101200000001</v>
      </c>
      <c r="AB201" s="7">
        <v>1.8885098600000001</v>
      </c>
      <c r="AC201" s="7">
        <v>1.78814235</v>
      </c>
      <c r="AD201" s="7">
        <v>2.0724715699999998</v>
      </c>
      <c r="AE201" s="7">
        <v>2.16992992</v>
      </c>
      <c r="AF201" s="7">
        <v>2.1498893899999998</v>
      </c>
      <c r="AG201" s="7">
        <v>2.3813028200000002</v>
      </c>
      <c r="AH201" s="7">
        <v>2.4145433399999998</v>
      </c>
      <c r="AI201" s="7">
        <v>2.61715937</v>
      </c>
    </row>
    <row r="202" spans="1:35" x14ac:dyDescent="0.25">
      <c r="A202" s="3">
        <f>VLOOKUP($F202,Områder!$A$1:$T$64,7,FALSE)</f>
        <v>23</v>
      </c>
      <c r="B202" s="3" t="str">
        <f>VLOOKUP($F202,Områder!$A$1:$T$64,4,FALSE)</f>
        <v>Egumvejens Skole</v>
      </c>
      <c r="C202" s="3" t="str">
        <f>VLOOKUP($F202,Områder!$A$1:$T$64,5,FALSE)</f>
        <v>Kirstinebjergskolen</v>
      </c>
      <c r="D202" s="3" t="str">
        <f>VLOOKUP($F202,Områder!$A$1:$T$64,10,FALSE) &amp; " - " &amp; VLOOKUP($F202,Områder!$A$1:$T$64,11,FALSE)</f>
        <v>4 - Fredericia Nord</v>
      </c>
      <c r="E202" s="3" t="str">
        <f>VLOOKUP($F202,Områder!$A$1:$T$64,6,FALSE)</f>
        <v>Distriktsinstitutionen Kirstinebjerg</v>
      </c>
      <c r="F202" s="1">
        <v>12</v>
      </c>
      <c r="G202" s="1">
        <v>0</v>
      </c>
      <c r="H202" s="7">
        <v>8</v>
      </c>
      <c r="I202" s="7">
        <v>8</v>
      </c>
      <c r="J202" s="7">
        <v>7</v>
      </c>
      <c r="K202" s="7">
        <v>13</v>
      </c>
      <c r="L202" s="7">
        <v>11</v>
      </c>
      <c r="M202" s="7">
        <v>15</v>
      </c>
      <c r="N202" s="7">
        <v>5</v>
      </c>
      <c r="O202" s="7">
        <v>14</v>
      </c>
      <c r="P202" s="7">
        <v>7</v>
      </c>
      <c r="Q202" s="7">
        <v>14</v>
      </c>
      <c r="R202" s="7">
        <v>12</v>
      </c>
      <c r="S202" s="7">
        <v>9</v>
      </c>
      <c r="T202" s="7">
        <v>15</v>
      </c>
      <c r="U202" s="7">
        <v>12</v>
      </c>
      <c r="V202" s="7">
        <v>12</v>
      </c>
      <c r="W202" s="7">
        <v>10</v>
      </c>
      <c r="X202" s="7">
        <v>12.157721499999999</v>
      </c>
      <c r="Y202" s="7">
        <v>12.093762509999999</v>
      </c>
      <c r="Z202" s="7">
        <v>12.08031033</v>
      </c>
      <c r="AA202" s="7">
        <v>12.123333280000001</v>
      </c>
      <c r="AB202" s="7">
        <v>12.24330002</v>
      </c>
      <c r="AC202" s="7">
        <v>12.35209072</v>
      </c>
      <c r="AD202" s="7">
        <v>12.41222533</v>
      </c>
      <c r="AE202" s="7">
        <v>12.435787789999999</v>
      </c>
      <c r="AF202" s="7">
        <v>12.4213702</v>
      </c>
      <c r="AG202" s="7">
        <v>12.375075199999999</v>
      </c>
      <c r="AH202" s="7">
        <v>12.324564479999999</v>
      </c>
      <c r="AI202" s="7">
        <v>12.28126842</v>
      </c>
    </row>
    <row r="203" spans="1:35" x14ac:dyDescent="0.25">
      <c r="A203" s="3">
        <f>VLOOKUP($F203,Områder!$A$1:$T$64,7,FALSE)</f>
        <v>23</v>
      </c>
      <c r="B203" s="3" t="str">
        <f>VLOOKUP($F203,Områder!$A$1:$T$64,4,FALSE)</f>
        <v>Egumvejens Skole</v>
      </c>
      <c r="C203" s="3" t="str">
        <f>VLOOKUP($F203,Områder!$A$1:$T$64,5,FALSE)</f>
        <v>Kirstinebjergskolen</v>
      </c>
      <c r="D203" s="3" t="str">
        <f>VLOOKUP($F203,Områder!$A$1:$T$64,10,FALSE) &amp; " - " &amp; VLOOKUP($F203,Områder!$A$1:$T$64,11,FALSE)</f>
        <v>4 - Fredericia Nord</v>
      </c>
      <c r="E203" s="3" t="str">
        <f>VLOOKUP($F203,Områder!$A$1:$T$64,6,FALSE)</f>
        <v>Distriktsinstitutionen Kirstinebjerg</v>
      </c>
      <c r="F203" s="1">
        <v>12</v>
      </c>
      <c r="G203" s="1">
        <v>1</v>
      </c>
      <c r="H203" s="7">
        <v>8</v>
      </c>
      <c r="I203" s="7">
        <v>8</v>
      </c>
      <c r="J203" s="7">
        <v>10</v>
      </c>
      <c r="K203" s="7">
        <v>10</v>
      </c>
      <c r="L203" s="7">
        <v>10</v>
      </c>
      <c r="M203" s="7">
        <v>12</v>
      </c>
      <c r="N203" s="7">
        <v>15</v>
      </c>
      <c r="O203" s="7">
        <v>7</v>
      </c>
      <c r="P203" s="7">
        <v>11</v>
      </c>
      <c r="Q203" s="7">
        <v>8</v>
      </c>
      <c r="R203" s="7">
        <v>12</v>
      </c>
      <c r="S203" s="7">
        <v>8</v>
      </c>
      <c r="T203" s="7">
        <v>7</v>
      </c>
      <c r="U203" s="7">
        <v>12</v>
      </c>
      <c r="V203" s="7">
        <v>10</v>
      </c>
      <c r="W203" s="7">
        <v>14</v>
      </c>
      <c r="X203" s="7">
        <v>9.6663978200000003</v>
      </c>
      <c r="Y203" s="7">
        <v>10.99598623</v>
      </c>
      <c r="Z203" s="7">
        <v>10.95340734</v>
      </c>
      <c r="AA203" s="7">
        <v>10.94310516</v>
      </c>
      <c r="AB203" s="7">
        <v>11.0007188</v>
      </c>
      <c r="AC203" s="7">
        <v>11.09429317</v>
      </c>
      <c r="AD203" s="7">
        <v>11.18433119</v>
      </c>
      <c r="AE203" s="7">
        <v>11.251352069999999</v>
      </c>
      <c r="AF203" s="7">
        <v>11.26263133</v>
      </c>
      <c r="AG203" s="7">
        <v>11.23198393</v>
      </c>
      <c r="AH203" s="7">
        <v>11.185359119999999</v>
      </c>
      <c r="AI203" s="7">
        <v>11.14107125</v>
      </c>
    </row>
    <row r="204" spans="1:35" x14ac:dyDescent="0.25">
      <c r="A204" s="3">
        <f>VLOOKUP($F204,Områder!$A$1:$T$64,7,FALSE)</f>
        <v>23</v>
      </c>
      <c r="B204" s="3" t="str">
        <f>VLOOKUP($F204,Områder!$A$1:$T$64,4,FALSE)</f>
        <v>Egumvejens Skole</v>
      </c>
      <c r="C204" s="3" t="str">
        <f>VLOOKUP($F204,Områder!$A$1:$T$64,5,FALSE)</f>
        <v>Kirstinebjergskolen</v>
      </c>
      <c r="D204" s="3" t="str">
        <f>VLOOKUP($F204,Områder!$A$1:$T$64,10,FALSE) &amp; " - " &amp; VLOOKUP($F204,Områder!$A$1:$T$64,11,FALSE)</f>
        <v>4 - Fredericia Nord</v>
      </c>
      <c r="E204" s="3" t="str">
        <f>VLOOKUP($F204,Områder!$A$1:$T$64,6,FALSE)</f>
        <v>Distriktsinstitutionen Kirstinebjerg</v>
      </c>
      <c r="F204" s="1">
        <v>12</v>
      </c>
      <c r="G204" s="1">
        <v>2</v>
      </c>
      <c r="H204" s="7">
        <v>4</v>
      </c>
      <c r="I204" s="7">
        <v>9</v>
      </c>
      <c r="J204" s="7">
        <v>8</v>
      </c>
      <c r="K204" s="7">
        <v>12</v>
      </c>
      <c r="L204" s="7">
        <v>10</v>
      </c>
      <c r="M204" s="7">
        <v>12</v>
      </c>
      <c r="N204" s="7">
        <v>10</v>
      </c>
      <c r="O204" s="7">
        <v>16</v>
      </c>
      <c r="P204" s="7">
        <v>4</v>
      </c>
      <c r="Q204" s="7">
        <v>8</v>
      </c>
      <c r="R204" s="7">
        <v>7</v>
      </c>
      <c r="S204" s="7">
        <v>13</v>
      </c>
      <c r="T204" s="7">
        <v>11</v>
      </c>
      <c r="U204" s="7">
        <v>7</v>
      </c>
      <c r="V204" s="7">
        <v>9</v>
      </c>
      <c r="W204" s="7">
        <v>8</v>
      </c>
      <c r="X204" s="7">
        <v>12.59268673</v>
      </c>
      <c r="Y204" s="7">
        <v>9.4054517900000008</v>
      </c>
      <c r="Z204" s="7">
        <v>10.34645308</v>
      </c>
      <c r="AA204" s="7">
        <v>10.31108293</v>
      </c>
      <c r="AB204" s="7">
        <v>10.322879179999999</v>
      </c>
      <c r="AC204" s="7">
        <v>10.370563389999999</v>
      </c>
      <c r="AD204" s="7">
        <v>10.45558909</v>
      </c>
      <c r="AE204" s="7">
        <v>10.55149312</v>
      </c>
      <c r="AF204" s="7">
        <v>10.60558037</v>
      </c>
      <c r="AG204" s="7">
        <v>10.599131160000001</v>
      </c>
      <c r="AH204" s="7">
        <v>10.565354559999999</v>
      </c>
      <c r="AI204" s="7">
        <v>10.5240633</v>
      </c>
    </row>
    <row r="205" spans="1:35" x14ac:dyDescent="0.25">
      <c r="A205" s="3">
        <f>VLOOKUP($F205,Områder!$A$1:$T$64,7,FALSE)</f>
        <v>23</v>
      </c>
      <c r="B205" s="3" t="str">
        <f>VLOOKUP($F205,Områder!$A$1:$T$64,4,FALSE)</f>
        <v>Egumvejens Skole</v>
      </c>
      <c r="C205" s="3" t="str">
        <f>VLOOKUP($F205,Områder!$A$1:$T$64,5,FALSE)</f>
        <v>Kirstinebjergskolen</v>
      </c>
      <c r="D205" s="3" t="str">
        <f>VLOOKUP($F205,Områder!$A$1:$T$64,10,FALSE) &amp; " - " &amp; VLOOKUP($F205,Områder!$A$1:$T$64,11,FALSE)</f>
        <v>4 - Fredericia Nord</v>
      </c>
      <c r="E205" s="3" t="str">
        <f>VLOOKUP($F205,Områder!$A$1:$T$64,6,FALSE)</f>
        <v>Distriktsinstitutionen Kirstinebjerg</v>
      </c>
      <c r="F205" s="1">
        <v>12</v>
      </c>
      <c r="G205" s="1">
        <v>3</v>
      </c>
      <c r="H205" s="7">
        <v>10</v>
      </c>
      <c r="I205" s="7">
        <v>5</v>
      </c>
      <c r="J205" s="7">
        <v>8</v>
      </c>
      <c r="K205" s="7">
        <v>6</v>
      </c>
      <c r="L205" s="7">
        <v>11</v>
      </c>
      <c r="M205" s="7">
        <v>10</v>
      </c>
      <c r="N205" s="7">
        <v>12</v>
      </c>
      <c r="O205" s="7">
        <v>10</v>
      </c>
      <c r="P205" s="7">
        <v>17</v>
      </c>
      <c r="Q205" s="7">
        <v>5</v>
      </c>
      <c r="R205" s="7">
        <v>11</v>
      </c>
      <c r="S205" s="7">
        <v>8</v>
      </c>
      <c r="T205" s="7">
        <v>11</v>
      </c>
      <c r="U205" s="7">
        <v>9</v>
      </c>
      <c r="V205" s="7">
        <v>9</v>
      </c>
      <c r="W205" s="7">
        <v>10</v>
      </c>
      <c r="X205" s="7">
        <v>8.3338060899999995</v>
      </c>
      <c r="Y205" s="7">
        <v>11.79407018</v>
      </c>
      <c r="Z205" s="7">
        <v>9.4461011500000005</v>
      </c>
      <c r="AA205" s="7">
        <v>10.07732921</v>
      </c>
      <c r="AB205" s="7">
        <v>10.067858299999999</v>
      </c>
      <c r="AC205" s="7">
        <v>10.07652929</v>
      </c>
      <c r="AD205" s="7">
        <v>10.122396999999999</v>
      </c>
      <c r="AE205" s="7">
        <v>10.21661411</v>
      </c>
      <c r="AF205" s="7">
        <v>10.30057699</v>
      </c>
      <c r="AG205" s="7">
        <v>10.33500295</v>
      </c>
      <c r="AH205" s="7">
        <v>10.322987660000001</v>
      </c>
      <c r="AI205" s="7">
        <v>10.29219829</v>
      </c>
    </row>
    <row r="206" spans="1:35" x14ac:dyDescent="0.25">
      <c r="A206" s="3">
        <f>VLOOKUP($F206,Områder!$A$1:$T$64,7,FALSE)</f>
        <v>23</v>
      </c>
      <c r="B206" s="3" t="str">
        <f>VLOOKUP($F206,Områder!$A$1:$T$64,4,FALSE)</f>
        <v>Egumvejens Skole</v>
      </c>
      <c r="C206" s="3" t="str">
        <f>VLOOKUP($F206,Områder!$A$1:$T$64,5,FALSE)</f>
        <v>Kirstinebjergskolen</v>
      </c>
      <c r="D206" s="3" t="str">
        <f>VLOOKUP($F206,Områder!$A$1:$T$64,10,FALSE) &amp; " - " &amp; VLOOKUP($F206,Områder!$A$1:$T$64,11,FALSE)</f>
        <v>4 - Fredericia Nord</v>
      </c>
      <c r="E206" s="3" t="str">
        <f>VLOOKUP($F206,Områder!$A$1:$T$64,6,FALSE)</f>
        <v>Distriktsinstitutionen Kirstinebjerg</v>
      </c>
      <c r="F206" s="1">
        <v>12</v>
      </c>
      <c r="G206" s="1">
        <v>4</v>
      </c>
      <c r="H206" s="7">
        <v>11</v>
      </c>
      <c r="I206" s="7">
        <v>10</v>
      </c>
      <c r="J206" s="7">
        <v>4</v>
      </c>
      <c r="K206" s="7">
        <v>9</v>
      </c>
      <c r="L206" s="7">
        <v>6</v>
      </c>
      <c r="M206" s="7">
        <v>11</v>
      </c>
      <c r="N206" s="7">
        <v>10</v>
      </c>
      <c r="O206" s="7">
        <v>10</v>
      </c>
      <c r="P206" s="7">
        <v>8</v>
      </c>
      <c r="Q206" s="7">
        <v>14</v>
      </c>
      <c r="R206" s="7">
        <v>6</v>
      </c>
      <c r="S206" s="7">
        <v>10</v>
      </c>
      <c r="T206" s="7">
        <v>8</v>
      </c>
      <c r="U206" s="7">
        <v>11</v>
      </c>
      <c r="V206" s="7">
        <v>12</v>
      </c>
      <c r="W206" s="7">
        <v>8</v>
      </c>
      <c r="X206" s="7">
        <v>10.033965500000001</v>
      </c>
      <c r="Y206" s="7">
        <v>8.6505522999999993</v>
      </c>
      <c r="Z206" s="7">
        <v>11.462693379999999</v>
      </c>
      <c r="AA206" s="7">
        <v>9.6170928599999996</v>
      </c>
      <c r="AB206" s="7">
        <v>10.092440849999999</v>
      </c>
      <c r="AC206" s="7">
        <v>10.08388751</v>
      </c>
      <c r="AD206" s="7">
        <v>10.09693234</v>
      </c>
      <c r="AE206" s="7">
        <v>10.154463359999999</v>
      </c>
      <c r="AF206" s="7">
        <v>10.242622969999999</v>
      </c>
      <c r="AG206" s="7">
        <v>10.31035793</v>
      </c>
      <c r="AH206" s="7">
        <v>10.337563790000001</v>
      </c>
      <c r="AI206" s="7">
        <v>10.32665587</v>
      </c>
    </row>
    <row r="207" spans="1:35" x14ac:dyDescent="0.25">
      <c r="A207" s="3">
        <f>VLOOKUP($F207,Områder!$A$1:$T$64,7,FALSE)</f>
        <v>23</v>
      </c>
      <c r="B207" s="3" t="str">
        <f>VLOOKUP($F207,Områder!$A$1:$T$64,4,FALSE)</f>
        <v>Egumvejens Skole</v>
      </c>
      <c r="C207" s="3" t="str">
        <f>VLOOKUP($F207,Områder!$A$1:$T$64,5,FALSE)</f>
        <v>Kirstinebjergskolen</v>
      </c>
      <c r="D207" s="3" t="str">
        <f>VLOOKUP($F207,Områder!$A$1:$T$64,10,FALSE) &amp; " - " &amp; VLOOKUP($F207,Områder!$A$1:$T$64,11,FALSE)</f>
        <v>4 - Fredericia Nord</v>
      </c>
      <c r="E207" s="3" t="str">
        <f>VLOOKUP($F207,Områder!$A$1:$T$64,6,FALSE)</f>
        <v>Distriktsinstitutionen Kirstinebjerg</v>
      </c>
      <c r="F207" s="1">
        <v>12</v>
      </c>
      <c r="G207" s="1">
        <v>5</v>
      </c>
      <c r="H207" s="7">
        <v>5</v>
      </c>
      <c r="I207" s="7">
        <v>11</v>
      </c>
      <c r="J207" s="7">
        <v>9</v>
      </c>
      <c r="K207" s="7">
        <v>4</v>
      </c>
      <c r="L207" s="7">
        <v>8</v>
      </c>
      <c r="M207" s="7">
        <v>5</v>
      </c>
      <c r="N207" s="7">
        <v>9</v>
      </c>
      <c r="O207" s="7">
        <v>11</v>
      </c>
      <c r="P207" s="7">
        <v>10</v>
      </c>
      <c r="Q207" s="7">
        <v>8</v>
      </c>
      <c r="R207" s="7">
        <v>12</v>
      </c>
      <c r="S207" s="7">
        <v>7</v>
      </c>
      <c r="T207" s="7">
        <v>7</v>
      </c>
      <c r="U207" s="7">
        <v>9</v>
      </c>
      <c r="V207" s="7">
        <v>8</v>
      </c>
      <c r="W207" s="7">
        <v>11</v>
      </c>
      <c r="X207" s="7">
        <v>8.3119517100000007</v>
      </c>
      <c r="Y207" s="7">
        <v>9.7280427199999995</v>
      </c>
      <c r="Z207" s="7">
        <v>8.6338907900000006</v>
      </c>
      <c r="AA207" s="7">
        <v>10.9283489</v>
      </c>
      <c r="AB207" s="7">
        <v>9.4949139000000002</v>
      </c>
      <c r="AC207" s="7">
        <v>9.8296911999999992</v>
      </c>
      <c r="AD207" s="7">
        <v>9.82947302</v>
      </c>
      <c r="AE207" s="7">
        <v>9.8546779000000004</v>
      </c>
      <c r="AF207" s="7">
        <v>9.9097096600000008</v>
      </c>
      <c r="AG207" s="7">
        <v>9.9793998899999998</v>
      </c>
      <c r="AH207" s="7">
        <v>10.038098679999999</v>
      </c>
      <c r="AI207" s="7">
        <v>10.063605040000001</v>
      </c>
    </row>
    <row r="208" spans="1:35" x14ac:dyDescent="0.25">
      <c r="A208" s="3">
        <f>VLOOKUP($F208,Områder!$A$1:$T$64,7,FALSE)</f>
        <v>23</v>
      </c>
      <c r="B208" s="3" t="str">
        <f>VLOOKUP($F208,Områder!$A$1:$T$64,4,FALSE)</f>
        <v>Egumvejens Skole</v>
      </c>
      <c r="C208" s="3" t="str">
        <f>VLOOKUP($F208,Områder!$A$1:$T$64,5,FALSE)</f>
        <v>Kirstinebjergskolen</v>
      </c>
      <c r="D208" s="3" t="str">
        <f>VLOOKUP($F208,Områder!$A$1:$T$64,10,FALSE) &amp; " - " &amp; VLOOKUP($F208,Områder!$A$1:$T$64,11,FALSE)</f>
        <v>4 - Fredericia Nord</v>
      </c>
      <c r="E208" s="3" t="str">
        <f>VLOOKUP($F208,Områder!$A$1:$T$64,6,FALSE)</f>
        <v>Distriktsinstitutionen Kirstinebjerg</v>
      </c>
      <c r="F208" s="1">
        <v>12</v>
      </c>
      <c r="G208" s="1">
        <v>6</v>
      </c>
      <c r="H208" s="7">
        <v>12</v>
      </c>
      <c r="I208" s="7">
        <v>4</v>
      </c>
      <c r="J208" s="7">
        <v>9</v>
      </c>
      <c r="K208" s="7">
        <v>10</v>
      </c>
      <c r="L208" s="7">
        <v>4</v>
      </c>
      <c r="M208" s="7">
        <v>8</v>
      </c>
      <c r="N208" s="7">
        <v>4</v>
      </c>
      <c r="O208" s="7">
        <v>10</v>
      </c>
      <c r="P208" s="7">
        <v>12</v>
      </c>
      <c r="Q208" s="7">
        <v>8</v>
      </c>
      <c r="R208" s="7">
        <v>9</v>
      </c>
      <c r="S208" s="7">
        <v>14</v>
      </c>
      <c r="T208" s="7">
        <v>6</v>
      </c>
      <c r="U208" s="7">
        <v>9</v>
      </c>
      <c r="V208" s="7">
        <v>10</v>
      </c>
      <c r="W208" s="7">
        <v>7</v>
      </c>
      <c r="X208" s="7">
        <v>10.7526478</v>
      </c>
      <c r="Y208" s="7">
        <v>8.2201798999999998</v>
      </c>
      <c r="Z208" s="7">
        <v>9.2442454400000003</v>
      </c>
      <c r="AA208" s="7">
        <v>8.3672662899999999</v>
      </c>
      <c r="AB208" s="7">
        <v>10.26476806</v>
      </c>
      <c r="AC208" s="7">
        <v>9.1325855600000008</v>
      </c>
      <c r="AD208" s="7">
        <v>9.3763527700000004</v>
      </c>
      <c r="AE208" s="7">
        <v>9.3822404899999992</v>
      </c>
      <c r="AF208" s="7">
        <v>9.4093735600000006</v>
      </c>
      <c r="AG208" s="7">
        <v>9.4474888900000007</v>
      </c>
      <c r="AH208" s="7">
        <v>9.5080725099999999</v>
      </c>
      <c r="AI208" s="7">
        <v>9.5633686099999995</v>
      </c>
    </row>
    <row r="209" spans="1:35" x14ac:dyDescent="0.25">
      <c r="A209" s="3">
        <f>VLOOKUP($F209,Områder!$A$1:$T$64,7,FALSE)</f>
        <v>23</v>
      </c>
      <c r="B209" s="3" t="str">
        <f>VLOOKUP($F209,Områder!$A$1:$T$64,4,FALSE)</f>
        <v>Egumvejens Skole</v>
      </c>
      <c r="C209" s="3" t="str">
        <f>VLOOKUP($F209,Områder!$A$1:$T$64,5,FALSE)</f>
        <v>Kirstinebjergskolen</v>
      </c>
      <c r="D209" s="3" t="str">
        <f>VLOOKUP($F209,Områder!$A$1:$T$64,10,FALSE) &amp; " - " &amp; VLOOKUP($F209,Områder!$A$1:$T$64,11,FALSE)</f>
        <v>4 - Fredericia Nord</v>
      </c>
      <c r="E209" s="3" t="str">
        <f>VLOOKUP($F209,Områder!$A$1:$T$64,6,FALSE)</f>
        <v>Distriktsinstitutionen Kirstinebjerg</v>
      </c>
      <c r="F209" s="1">
        <v>12</v>
      </c>
      <c r="G209" s="1">
        <v>7</v>
      </c>
      <c r="H209" s="7">
        <v>7</v>
      </c>
      <c r="I209" s="7">
        <v>13</v>
      </c>
      <c r="J209" s="7">
        <v>3</v>
      </c>
      <c r="K209" s="7">
        <v>6</v>
      </c>
      <c r="L209" s="7">
        <v>9</v>
      </c>
      <c r="M209" s="7">
        <v>4</v>
      </c>
      <c r="N209" s="7">
        <v>7</v>
      </c>
      <c r="O209" s="7">
        <v>5</v>
      </c>
      <c r="P209" s="7">
        <v>10</v>
      </c>
      <c r="Q209" s="7">
        <v>12</v>
      </c>
      <c r="R209" s="7">
        <v>9</v>
      </c>
      <c r="S209" s="7">
        <v>8</v>
      </c>
      <c r="T209" s="7">
        <v>12</v>
      </c>
      <c r="U209" s="7">
        <v>6</v>
      </c>
      <c r="V209" s="7">
        <v>8</v>
      </c>
      <c r="W209" s="7">
        <v>12</v>
      </c>
      <c r="X209" s="7">
        <v>7.2731608999999997</v>
      </c>
      <c r="Y209" s="7">
        <v>10.79796808</v>
      </c>
      <c r="Z209" s="7">
        <v>8.4151064400000006</v>
      </c>
      <c r="AA209" s="7">
        <v>9.0898498500000002</v>
      </c>
      <c r="AB209" s="7">
        <v>8.42141436</v>
      </c>
      <c r="AC209" s="7">
        <v>9.9751465400000008</v>
      </c>
      <c r="AD209" s="7">
        <v>9.0958966599999993</v>
      </c>
      <c r="AE209" s="7">
        <v>9.2670392100000001</v>
      </c>
      <c r="AF209" s="7">
        <v>9.2766995199999993</v>
      </c>
      <c r="AG209" s="7">
        <v>9.2942509599999994</v>
      </c>
      <c r="AH209" s="7">
        <v>9.3276391699999994</v>
      </c>
      <c r="AI209" s="7">
        <v>9.3861098700000003</v>
      </c>
    </row>
    <row r="210" spans="1:35" x14ac:dyDescent="0.25">
      <c r="A210" s="3">
        <f>VLOOKUP($F210,Områder!$A$1:$T$64,7,FALSE)</f>
        <v>23</v>
      </c>
      <c r="B210" s="3" t="str">
        <f>VLOOKUP($F210,Områder!$A$1:$T$64,4,FALSE)</f>
        <v>Egumvejens Skole</v>
      </c>
      <c r="C210" s="3" t="str">
        <f>VLOOKUP($F210,Områder!$A$1:$T$64,5,FALSE)</f>
        <v>Kirstinebjergskolen</v>
      </c>
      <c r="D210" s="3" t="str">
        <f>VLOOKUP($F210,Områder!$A$1:$T$64,10,FALSE) &amp; " - " &amp; VLOOKUP($F210,Områder!$A$1:$T$64,11,FALSE)</f>
        <v>4 - Fredericia Nord</v>
      </c>
      <c r="E210" s="3" t="str">
        <f>VLOOKUP($F210,Områder!$A$1:$T$64,6,FALSE)</f>
        <v>Distriktsinstitutionen Kirstinebjerg</v>
      </c>
      <c r="F210" s="1">
        <v>12</v>
      </c>
      <c r="G210" s="1">
        <v>8</v>
      </c>
      <c r="H210" s="7">
        <v>8</v>
      </c>
      <c r="I210" s="7">
        <v>6</v>
      </c>
      <c r="J210" s="7">
        <v>12</v>
      </c>
      <c r="K210" s="7">
        <v>3</v>
      </c>
      <c r="L210" s="7">
        <v>6</v>
      </c>
      <c r="M210" s="7">
        <v>8</v>
      </c>
      <c r="N210" s="7">
        <v>4</v>
      </c>
      <c r="O210" s="7">
        <v>7</v>
      </c>
      <c r="P210" s="7">
        <v>5</v>
      </c>
      <c r="Q210" s="7">
        <v>8</v>
      </c>
      <c r="R210" s="7">
        <v>12</v>
      </c>
      <c r="S210" s="7">
        <v>9</v>
      </c>
      <c r="T210" s="7">
        <v>7</v>
      </c>
      <c r="U210" s="7">
        <v>11</v>
      </c>
      <c r="V210" s="7">
        <v>5</v>
      </c>
      <c r="W210" s="7">
        <v>9</v>
      </c>
      <c r="X210" s="7">
        <v>11.84158266</v>
      </c>
      <c r="Y210" s="7">
        <v>7.5790782200000004</v>
      </c>
      <c r="Z210" s="7">
        <v>10.62354292</v>
      </c>
      <c r="AA210" s="7">
        <v>8.5325808999999992</v>
      </c>
      <c r="AB210" s="7">
        <v>9.0793858099999998</v>
      </c>
      <c r="AC210" s="7">
        <v>8.5406777599999995</v>
      </c>
      <c r="AD210" s="7">
        <v>9.8095552099999992</v>
      </c>
      <c r="AE210" s="7">
        <v>9.1413172700000001</v>
      </c>
      <c r="AF210" s="7">
        <v>9.2611326100000007</v>
      </c>
      <c r="AG210" s="7">
        <v>9.26668454</v>
      </c>
      <c r="AH210" s="7">
        <v>9.2820277600000001</v>
      </c>
      <c r="AI210" s="7">
        <v>9.3163488999999995</v>
      </c>
    </row>
    <row r="211" spans="1:35" x14ac:dyDescent="0.25">
      <c r="A211" s="3">
        <f>VLOOKUP($F211,Områder!$A$1:$T$64,7,FALSE)</f>
        <v>23</v>
      </c>
      <c r="B211" s="3" t="str">
        <f>VLOOKUP($F211,Områder!$A$1:$T$64,4,FALSE)</f>
        <v>Egumvejens Skole</v>
      </c>
      <c r="C211" s="3" t="str">
        <f>VLOOKUP($F211,Områder!$A$1:$T$64,5,FALSE)</f>
        <v>Kirstinebjergskolen</v>
      </c>
      <c r="D211" s="3" t="str">
        <f>VLOOKUP($F211,Områder!$A$1:$T$64,10,FALSE) &amp; " - " &amp; VLOOKUP($F211,Områder!$A$1:$T$64,11,FALSE)</f>
        <v>4 - Fredericia Nord</v>
      </c>
      <c r="E211" s="3" t="str">
        <f>VLOOKUP($F211,Områder!$A$1:$T$64,6,FALSE)</f>
        <v>Distriktsinstitutionen Kirstinebjerg</v>
      </c>
      <c r="F211" s="1">
        <v>12</v>
      </c>
      <c r="G211" s="1">
        <v>9</v>
      </c>
      <c r="H211" s="7">
        <v>4</v>
      </c>
      <c r="I211" s="7">
        <v>9</v>
      </c>
      <c r="J211" s="7">
        <v>5</v>
      </c>
      <c r="K211" s="7">
        <v>10</v>
      </c>
      <c r="L211" s="7">
        <v>3</v>
      </c>
      <c r="M211" s="7">
        <v>6</v>
      </c>
      <c r="N211" s="7">
        <v>8</v>
      </c>
      <c r="O211" s="7">
        <v>5</v>
      </c>
      <c r="P211" s="7">
        <v>6</v>
      </c>
      <c r="Q211" s="7">
        <v>5</v>
      </c>
      <c r="R211" s="7">
        <v>10</v>
      </c>
      <c r="S211" s="7">
        <v>12</v>
      </c>
      <c r="T211" s="7">
        <v>8</v>
      </c>
      <c r="U211" s="7">
        <v>8</v>
      </c>
      <c r="V211" s="7">
        <v>11</v>
      </c>
      <c r="W211" s="7">
        <v>3</v>
      </c>
      <c r="X211" s="7">
        <v>9.2595273700000007</v>
      </c>
      <c r="Y211" s="7">
        <v>11.71405906</v>
      </c>
      <c r="Z211" s="7">
        <v>7.87220034</v>
      </c>
      <c r="AA211" s="7">
        <v>10.50751709</v>
      </c>
      <c r="AB211" s="7">
        <v>8.6684321000000004</v>
      </c>
      <c r="AC211" s="7">
        <v>9.0921132700000005</v>
      </c>
      <c r="AD211" s="7">
        <v>8.6682234000000005</v>
      </c>
      <c r="AE211" s="7">
        <v>9.7211784300000001</v>
      </c>
      <c r="AF211" s="7">
        <v>9.2116200900000003</v>
      </c>
      <c r="AG211" s="7">
        <v>9.2871084199999991</v>
      </c>
      <c r="AH211" s="7">
        <v>9.2931590699999997</v>
      </c>
      <c r="AI211" s="7">
        <v>9.3120413099999997</v>
      </c>
    </row>
    <row r="212" spans="1:35" x14ac:dyDescent="0.25">
      <c r="A212" s="3">
        <f>VLOOKUP($F212,Områder!$A$1:$T$64,7,FALSE)</f>
        <v>23</v>
      </c>
      <c r="B212" s="3" t="str">
        <f>VLOOKUP($F212,Områder!$A$1:$T$64,4,FALSE)</f>
        <v>Egumvejens Skole</v>
      </c>
      <c r="C212" s="3" t="str">
        <f>VLOOKUP($F212,Områder!$A$1:$T$64,5,FALSE)</f>
        <v>Kirstinebjergskolen</v>
      </c>
      <c r="D212" s="3" t="str">
        <f>VLOOKUP($F212,Områder!$A$1:$T$64,10,FALSE) &amp; " - " &amp; VLOOKUP($F212,Områder!$A$1:$T$64,11,FALSE)</f>
        <v>4 - Fredericia Nord</v>
      </c>
      <c r="E212" s="3" t="str">
        <f>VLOOKUP($F212,Områder!$A$1:$T$64,6,FALSE)</f>
        <v>Distriktsinstitutionen Kirstinebjerg</v>
      </c>
      <c r="F212" s="1">
        <v>12</v>
      </c>
      <c r="G212" s="1">
        <v>10</v>
      </c>
      <c r="H212" s="7">
        <v>9</v>
      </c>
      <c r="I212" s="7">
        <v>3</v>
      </c>
      <c r="J212" s="7">
        <v>12</v>
      </c>
      <c r="K212" s="7">
        <v>5</v>
      </c>
      <c r="L212" s="7">
        <v>9</v>
      </c>
      <c r="M212" s="7">
        <v>3</v>
      </c>
      <c r="N212" s="7">
        <v>6</v>
      </c>
      <c r="O212" s="7">
        <v>8</v>
      </c>
      <c r="P212" s="7">
        <v>8</v>
      </c>
      <c r="Q212" s="7">
        <v>6</v>
      </c>
      <c r="R212" s="7">
        <v>5</v>
      </c>
      <c r="S212" s="7">
        <v>9</v>
      </c>
      <c r="T212" s="7">
        <v>11</v>
      </c>
      <c r="U212" s="7">
        <v>9</v>
      </c>
      <c r="V212" s="7">
        <v>7</v>
      </c>
      <c r="W212" s="7">
        <v>11</v>
      </c>
      <c r="X212" s="7">
        <v>4.3647549000000003</v>
      </c>
      <c r="Y212" s="7">
        <v>9.5878718999999997</v>
      </c>
      <c r="Z212" s="7">
        <v>11.80462807</v>
      </c>
      <c r="AA212" s="7">
        <v>8.2895684700000007</v>
      </c>
      <c r="AB212" s="7">
        <v>10.77507063</v>
      </c>
      <c r="AC212" s="7">
        <v>9.0386823700000001</v>
      </c>
      <c r="AD212" s="7">
        <v>9.3354674400000004</v>
      </c>
      <c r="AE212" s="7">
        <v>8.9967229199999998</v>
      </c>
      <c r="AF212" s="7">
        <v>9.9028359699999999</v>
      </c>
      <c r="AG212" s="7">
        <v>9.4977430599999995</v>
      </c>
      <c r="AH212" s="7">
        <v>9.53905505</v>
      </c>
      <c r="AI212" s="7">
        <v>9.5493870399999992</v>
      </c>
    </row>
    <row r="213" spans="1:35" x14ac:dyDescent="0.25">
      <c r="A213" s="3">
        <f>VLOOKUP($F213,Områder!$A$1:$T$64,7,FALSE)</f>
        <v>23</v>
      </c>
      <c r="B213" s="3" t="str">
        <f>VLOOKUP($F213,Områder!$A$1:$T$64,4,FALSE)</f>
        <v>Egumvejens Skole</v>
      </c>
      <c r="C213" s="3" t="str">
        <f>VLOOKUP($F213,Områder!$A$1:$T$64,5,FALSE)</f>
        <v>Kirstinebjergskolen</v>
      </c>
      <c r="D213" s="3" t="str">
        <f>VLOOKUP($F213,Områder!$A$1:$T$64,10,FALSE) &amp; " - " &amp; VLOOKUP($F213,Områder!$A$1:$T$64,11,FALSE)</f>
        <v>4 - Fredericia Nord</v>
      </c>
      <c r="E213" s="3" t="str">
        <f>VLOOKUP($F213,Områder!$A$1:$T$64,6,FALSE)</f>
        <v>Distriktsinstitutionen Kirstinebjerg</v>
      </c>
      <c r="F213" s="1">
        <v>12</v>
      </c>
      <c r="G213" s="1">
        <v>11</v>
      </c>
      <c r="H213" s="7">
        <v>9</v>
      </c>
      <c r="I213" s="7">
        <v>11</v>
      </c>
      <c r="J213" s="7">
        <v>3</v>
      </c>
      <c r="K213" s="7">
        <v>12</v>
      </c>
      <c r="L213" s="7">
        <v>6</v>
      </c>
      <c r="M213" s="7">
        <v>9</v>
      </c>
      <c r="N213" s="7">
        <v>3</v>
      </c>
      <c r="O213" s="7">
        <v>6</v>
      </c>
      <c r="P213" s="7">
        <v>8</v>
      </c>
      <c r="Q213" s="7">
        <v>7</v>
      </c>
      <c r="R213" s="7">
        <v>7</v>
      </c>
      <c r="S213" s="7">
        <v>7</v>
      </c>
      <c r="T213" s="7">
        <v>10</v>
      </c>
      <c r="U213" s="7">
        <v>11</v>
      </c>
      <c r="V213" s="7">
        <v>9</v>
      </c>
      <c r="W213" s="7">
        <v>7</v>
      </c>
      <c r="X213" s="7">
        <v>11.107641879999999</v>
      </c>
      <c r="Y213" s="7">
        <v>5.3118427600000002</v>
      </c>
      <c r="Z213" s="7">
        <v>9.7302289399999999</v>
      </c>
      <c r="AA213" s="7">
        <v>11.71957018</v>
      </c>
      <c r="AB213" s="7">
        <v>8.5058128699999997</v>
      </c>
      <c r="AC213" s="7">
        <v>10.82339981</v>
      </c>
      <c r="AD213" s="7">
        <v>9.1955408100000007</v>
      </c>
      <c r="AE213" s="7">
        <v>9.4068900400000004</v>
      </c>
      <c r="AF213" s="7">
        <v>9.1287004100000004</v>
      </c>
      <c r="AG213" s="7">
        <v>9.9065345199999992</v>
      </c>
      <c r="AH213" s="7">
        <v>9.5900248300000008</v>
      </c>
      <c r="AI213" s="7">
        <v>9.6075644499999999</v>
      </c>
    </row>
    <row r="214" spans="1:35" x14ac:dyDescent="0.25">
      <c r="A214" s="3">
        <f>VLOOKUP($F214,Områder!$A$1:$T$64,7,FALSE)</f>
        <v>23</v>
      </c>
      <c r="B214" s="3" t="str">
        <f>VLOOKUP($F214,Områder!$A$1:$T$64,4,FALSE)</f>
        <v>Egumvejens Skole</v>
      </c>
      <c r="C214" s="3" t="str">
        <f>VLOOKUP($F214,Områder!$A$1:$T$64,5,FALSE)</f>
        <v>Kirstinebjergskolen</v>
      </c>
      <c r="D214" s="3" t="str">
        <f>VLOOKUP($F214,Områder!$A$1:$T$64,10,FALSE) &amp; " - " &amp; VLOOKUP($F214,Områder!$A$1:$T$64,11,FALSE)</f>
        <v>4 - Fredericia Nord</v>
      </c>
      <c r="E214" s="3" t="str">
        <f>VLOOKUP($F214,Områder!$A$1:$T$64,6,FALSE)</f>
        <v>Distriktsinstitutionen Kirstinebjerg</v>
      </c>
      <c r="F214" s="1">
        <v>12</v>
      </c>
      <c r="G214" s="1">
        <v>12</v>
      </c>
      <c r="H214" s="7">
        <v>3</v>
      </c>
      <c r="I214" s="7">
        <v>8</v>
      </c>
      <c r="J214" s="7">
        <v>11</v>
      </c>
      <c r="K214" s="7">
        <v>3</v>
      </c>
      <c r="L214" s="7">
        <v>12</v>
      </c>
      <c r="M214" s="7">
        <v>5</v>
      </c>
      <c r="N214" s="7">
        <v>11</v>
      </c>
      <c r="O214" s="7">
        <v>4</v>
      </c>
      <c r="P214" s="7">
        <v>6</v>
      </c>
      <c r="Q214" s="7">
        <v>7</v>
      </c>
      <c r="R214" s="7">
        <v>7</v>
      </c>
      <c r="S214" s="7">
        <v>8</v>
      </c>
      <c r="T214" s="7">
        <v>6</v>
      </c>
      <c r="U214" s="7">
        <v>10</v>
      </c>
      <c r="V214" s="7">
        <v>11</v>
      </c>
      <c r="W214" s="7">
        <v>6</v>
      </c>
      <c r="X214" s="7">
        <v>7.5802354799999998</v>
      </c>
      <c r="Y214" s="7">
        <v>11.23756873</v>
      </c>
      <c r="Z214" s="7">
        <v>6.1405299700000002</v>
      </c>
      <c r="AA214" s="7">
        <v>9.9700220300000009</v>
      </c>
      <c r="AB214" s="7">
        <v>11.77809656</v>
      </c>
      <c r="AC214" s="7">
        <v>8.7829979500000004</v>
      </c>
      <c r="AD214" s="7">
        <v>10.9525586</v>
      </c>
      <c r="AE214" s="7">
        <v>9.4113374899999993</v>
      </c>
      <c r="AF214" s="7">
        <v>9.5534338900000009</v>
      </c>
      <c r="AG214" s="7">
        <v>9.3209930399999994</v>
      </c>
      <c r="AH214" s="7">
        <v>9.9999216999999998</v>
      </c>
      <c r="AI214" s="7">
        <v>9.7588678200000007</v>
      </c>
    </row>
    <row r="215" spans="1:35" x14ac:dyDescent="0.25">
      <c r="A215" s="3">
        <f>VLOOKUP($F215,Områder!$A$1:$T$64,7,FALSE)</f>
        <v>23</v>
      </c>
      <c r="B215" s="3" t="str">
        <f>VLOOKUP($F215,Områder!$A$1:$T$64,4,FALSE)</f>
        <v>Egumvejens Skole</v>
      </c>
      <c r="C215" s="3" t="str">
        <f>VLOOKUP($F215,Områder!$A$1:$T$64,5,FALSE)</f>
        <v>Kirstinebjergskolen</v>
      </c>
      <c r="D215" s="3" t="str">
        <f>VLOOKUP($F215,Områder!$A$1:$T$64,10,FALSE) &amp; " - " &amp; VLOOKUP($F215,Områder!$A$1:$T$64,11,FALSE)</f>
        <v>4 - Fredericia Nord</v>
      </c>
      <c r="E215" s="3" t="str">
        <f>VLOOKUP($F215,Områder!$A$1:$T$64,6,FALSE)</f>
        <v>Distriktsinstitutionen Kirstinebjerg</v>
      </c>
      <c r="F215" s="1">
        <v>12</v>
      </c>
      <c r="G215" s="1">
        <v>13</v>
      </c>
      <c r="H215" s="7">
        <v>8</v>
      </c>
      <c r="I215" s="7">
        <v>4</v>
      </c>
      <c r="J215" s="7">
        <v>10</v>
      </c>
      <c r="K215" s="7">
        <v>10</v>
      </c>
      <c r="L215" s="7">
        <v>4</v>
      </c>
      <c r="M215" s="7">
        <v>12</v>
      </c>
      <c r="N215" s="7">
        <v>5</v>
      </c>
      <c r="O215" s="7">
        <v>12</v>
      </c>
      <c r="P215" s="7">
        <v>4</v>
      </c>
      <c r="Q215" s="7">
        <v>6</v>
      </c>
      <c r="R215" s="7">
        <v>6</v>
      </c>
      <c r="S215" s="7">
        <v>7</v>
      </c>
      <c r="T215" s="7">
        <v>9</v>
      </c>
      <c r="U215" s="7">
        <v>10</v>
      </c>
      <c r="V215" s="7">
        <v>12</v>
      </c>
      <c r="W215" s="7">
        <v>9</v>
      </c>
      <c r="X215" s="7">
        <v>6.7638910000000001</v>
      </c>
      <c r="Y215" s="7">
        <v>8.1776198099999995</v>
      </c>
      <c r="Z215" s="7">
        <v>11.51326165</v>
      </c>
      <c r="AA215" s="7">
        <v>6.9674234200000003</v>
      </c>
      <c r="AB215" s="7">
        <v>10.32003931</v>
      </c>
      <c r="AC215" s="7">
        <v>11.986591069999999</v>
      </c>
      <c r="AD215" s="7">
        <v>9.1606902699999999</v>
      </c>
      <c r="AE215" s="7">
        <v>11.250781740000001</v>
      </c>
      <c r="AF215" s="7">
        <v>9.7557900400000008</v>
      </c>
      <c r="AG215" s="7">
        <v>9.8247899000000007</v>
      </c>
      <c r="AH215" s="7">
        <v>9.6346075399999993</v>
      </c>
      <c r="AI215" s="7">
        <v>10.2467892</v>
      </c>
    </row>
    <row r="216" spans="1:35" x14ac:dyDescent="0.25">
      <c r="A216" s="3">
        <f>VLOOKUP($F216,Områder!$A$1:$T$64,7,FALSE)</f>
        <v>23</v>
      </c>
      <c r="B216" s="3" t="str">
        <f>VLOOKUP($F216,Områder!$A$1:$T$64,4,FALSE)</f>
        <v>Egumvejens Skole</v>
      </c>
      <c r="C216" s="3" t="str">
        <f>VLOOKUP($F216,Områder!$A$1:$T$64,5,FALSE)</f>
        <v>Kirstinebjergskolen</v>
      </c>
      <c r="D216" s="3" t="str">
        <f>VLOOKUP($F216,Områder!$A$1:$T$64,10,FALSE) &amp; " - " &amp; VLOOKUP($F216,Områder!$A$1:$T$64,11,FALSE)</f>
        <v>4 - Fredericia Nord</v>
      </c>
      <c r="E216" s="3" t="str">
        <f>VLOOKUP($F216,Områder!$A$1:$T$64,6,FALSE)</f>
        <v>Distriktsinstitutionen Kirstinebjerg</v>
      </c>
      <c r="F216" s="1">
        <v>12</v>
      </c>
      <c r="G216" s="1">
        <v>14</v>
      </c>
      <c r="H216" s="7">
        <v>9</v>
      </c>
      <c r="I216" s="7">
        <v>8</v>
      </c>
      <c r="J216" s="7">
        <v>4</v>
      </c>
      <c r="K216" s="7">
        <v>9</v>
      </c>
      <c r="L216" s="7">
        <v>9</v>
      </c>
      <c r="M216" s="7">
        <v>6</v>
      </c>
      <c r="N216" s="7">
        <v>13</v>
      </c>
      <c r="O216" s="7">
        <v>5</v>
      </c>
      <c r="P216" s="7">
        <v>14</v>
      </c>
      <c r="Q216" s="7">
        <v>4</v>
      </c>
      <c r="R216" s="7">
        <v>8</v>
      </c>
      <c r="S216" s="7">
        <v>8</v>
      </c>
      <c r="T216" s="7">
        <v>7</v>
      </c>
      <c r="U216" s="7">
        <v>9</v>
      </c>
      <c r="V216" s="7">
        <v>10</v>
      </c>
      <c r="W216" s="7">
        <v>15</v>
      </c>
      <c r="X216" s="7">
        <v>9.6975522699999992</v>
      </c>
      <c r="Y216" s="7">
        <v>7.3882966999999997</v>
      </c>
      <c r="Z216" s="7">
        <v>8.6435385199999999</v>
      </c>
      <c r="AA216" s="7">
        <v>11.63866092</v>
      </c>
      <c r="AB216" s="7">
        <v>7.6376567099999999</v>
      </c>
      <c r="AC216" s="7">
        <v>10.55602148</v>
      </c>
      <c r="AD216" s="7">
        <v>12.069030359999999</v>
      </c>
      <c r="AE216" s="7">
        <v>9.4233248300000003</v>
      </c>
      <c r="AF216" s="7">
        <v>11.383415660000001</v>
      </c>
      <c r="AG216" s="7">
        <v>9.9612076999999992</v>
      </c>
      <c r="AH216" s="7">
        <v>9.9787494900000002</v>
      </c>
      <c r="AI216" s="7">
        <v>9.8376240599999996</v>
      </c>
    </row>
    <row r="217" spans="1:35" x14ac:dyDescent="0.25">
      <c r="A217" s="3">
        <f>VLOOKUP($F217,Områder!$A$1:$T$64,7,FALSE)</f>
        <v>23</v>
      </c>
      <c r="B217" s="3" t="str">
        <f>VLOOKUP($F217,Områder!$A$1:$T$64,4,FALSE)</f>
        <v>Egumvejens Skole</v>
      </c>
      <c r="C217" s="3" t="str">
        <f>VLOOKUP($F217,Områder!$A$1:$T$64,5,FALSE)</f>
        <v>Kirstinebjergskolen</v>
      </c>
      <c r="D217" s="3" t="str">
        <f>VLOOKUP($F217,Områder!$A$1:$T$64,10,FALSE) &amp; " - " &amp; VLOOKUP($F217,Områder!$A$1:$T$64,11,FALSE)</f>
        <v>4 - Fredericia Nord</v>
      </c>
      <c r="E217" s="3" t="str">
        <f>VLOOKUP($F217,Områder!$A$1:$T$64,6,FALSE)</f>
        <v>Distriktsinstitutionen Kirstinebjerg</v>
      </c>
      <c r="F217" s="1">
        <v>12</v>
      </c>
      <c r="G217" s="1">
        <v>15</v>
      </c>
      <c r="H217" s="7">
        <v>3</v>
      </c>
      <c r="I217" s="7">
        <v>9</v>
      </c>
      <c r="J217" s="7">
        <v>8</v>
      </c>
      <c r="K217" s="7">
        <v>4</v>
      </c>
      <c r="L217" s="7">
        <v>9</v>
      </c>
      <c r="M217" s="7">
        <v>10</v>
      </c>
      <c r="N217" s="7">
        <v>6</v>
      </c>
      <c r="O217" s="7">
        <v>13</v>
      </c>
      <c r="P217" s="7">
        <v>5</v>
      </c>
      <c r="Q217" s="7">
        <v>14</v>
      </c>
      <c r="R217" s="7">
        <v>5</v>
      </c>
      <c r="S217" s="7">
        <v>9</v>
      </c>
      <c r="T217" s="7">
        <v>10</v>
      </c>
      <c r="U217" s="7">
        <v>7</v>
      </c>
      <c r="V217" s="7">
        <v>9</v>
      </c>
      <c r="W217" s="7">
        <v>9</v>
      </c>
      <c r="X217" s="7">
        <v>15.06353558</v>
      </c>
      <c r="Y217" s="7">
        <v>10.30622726</v>
      </c>
      <c r="Z217" s="7">
        <v>8.0930695499999992</v>
      </c>
      <c r="AA217" s="7">
        <v>9.1925770500000006</v>
      </c>
      <c r="AB217" s="7">
        <v>11.958043529999999</v>
      </c>
      <c r="AC217" s="7">
        <v>8.3561308099999998</v>
      </c>
      <c r="AD217" s="7">
        <v>10.91374401</v>
      </c>
      <c r="AE217" s="7">
        <v>12.324774250000001</v>
      </c>
      <c r="AF217" s="7">
        <v>9.8040898700000003</v>
      </c>
      <c r="AG217" s="7">
        <v>11.720914459999999</v>
      </c>
      <c r="AH217" s="7">
        <v>10.317398109999999</v>
      </c>
      <c r="AI217" s="7">
        <v>10.29085789</v>
      </c>
    </row>
    <row r="218" spans="1:35" x14ac:dyDescent="0.25">
      <c r="A218" s="3">
        <f>VLOOKUP($F218,Områder!$A$1:$T$64,7,FALSE)</f>
        <v>23</v>
      </c>
      <c r="B218" s="3" t="str">
        <f>VLOOKUP($F218,Områder!$A$1:$T$64,4,FALSE)</f>
        <v>Egumvejens Skole</v>
      </c>
      <c r="C218" s="3" t="str">
        <f>VLOOKUP($F218,Områder!$A$1:$T$64,5,FALSE)</f>
        <v>Kirstinebjergskolen</v>
      </c>
      <c r="D218" s="3" t="str">
        <f>VLOOKUP($F218,Områder!$A$1:$T$64,10,FALSE) &amp; " - " &amp; VLOOKUP($F218,Områder!$A$1:$T$64,11,FALSE)</f>
        <v>4 - Fredericia Nord</v>
      </c>
      <c r="E218" s="3" t="str">
        <f>VLOOKUP($F218,Områder!$A$1:$T$64,6,FALSE)</f>
        <v>Distriktsinstitutionen Kirstinebjerg</v>
      </c>
      <c r="F218" s="1">
        <v>12</v>
      </c>
      <c r="G218" s="1">
        <v>16</v>
      </c>
      <c r="H218" s="7">
        <v>11</v>
      </c>
      <c r="I218" s="7">
        <v>3</v>
      </c>
      <c r="J218" s="7">
        <v>11</v>
      </c>
      <c r="K218" s="7">
        <v>8</v>
      </c>
      <c r="L218" s="7">
        <v>6</v>
      </c>
      <c r="M218" s="7">
        <v>11</v>
      </c>
      <c r="N218" s="7">
        <v>10</v>
      </c>
      <c r="O218" s="7">
        <v>9</v>
      </c>
      <c r="P218" s="7">
        <v>13</v>
      </c>
      <c r="Q218" s="7">
        <v>6</v>
      </c>
      <c r="R218" s="7">
        <v>16</v>
      </c>
      <c r="S218" s="7">
        <v>6</v>
      </c>
      <c r="T218" s="7">
        <v>8</v>
      </c>
      <c r="U218" s="7">
        <v>10</v>
      </c>
      <c r="V218" s="7">
        <v>8</v>
      </c>
      <c r="W218" s="7">
        <v>6</v>
      </c>
      <c r="X218" s="7">
        <v>9.6717852000000004</v>
      </c>
      <c r="Y218" s="7">
        <v>15.019637060000001</v>
      </c>
      <c r="Z218" s="7">
        <v>10.907454230000001</v>
      </c>
      <c r="AA218" s="7">
        <v>8.8435942300000008</v>
      </c>
      <c r="AB218" s="7">
        <v>9.7761859999999992</v>
      </c>
      <c r="AC218" s="7">
        <v>12.24700756</v>
      </c>
      <c r="AD218" s="7">
        <v>9.1097626599999995</v>
      </c>
      <c r="AE218" s="7">
        <v>11.26195021</v>
      </c>
      <c r="AF218" s="7">
        <v>12.551011859999999</v>
      </c>
      <c r="AG218" s="7">
        <v>10.184036369999999</v>
      </c>
      <c r="AH218" s="7">
        <v>12.03130028</v>
      </c>
      <c r="AI218" s="7">
        <v>10.6757405</v>
      </c>
    </row>
    <row r="219" spans="1:35" x14ac:dyDescent="0.25">
      <c r="A219" s="3">
        <f>VLOOKUP($F219,Områder!$A$1:$T$64,7,FALSE)</f>
        <v>23</v>
      </c>
      <c r="B219" s="3" t="str">
        <f>VLOOKUP($F219,Områder!$A$1:$T$64,4,FALSE)</f>
        <v>Egumvejens Skole</v>
      </c>
      <c r="C219" s="3" t="str">
        <f>VLOOKUP($F219,Områder!$A$1:$T$64,5,FALSE)</f>
        <v>Kirstinebjergskolen</v>
      </c>
      <c r="D219" s="3" t="str">
        <f>VLOOKUP($F219,Områder!$A$1:$T$64,10,FALSE) &amp; " - " &amp; VLOOKUP($F219,Områder!$A$1:$T$64,11,FALSE)</f>
        <v>4 - Fredericia Nord</v>
      </c>
      <c r="E219" s="3" t="str">
        <f>VLOOKUP($F219,Områder!$A$1:$T$64,6,FALSE)</f>
        <v>Distriktsinstitutionen Kirstinebjerg</v>
      </c>
      <c r="F219" s="1">
        <v>12</v>
      </c>
      <c r="G219" s="1">
        <v>17</v>
      </c>
      <c r="H219" s="7">
        <v>11</v>
      </c>
      <c r="I219" s="7">
        <v>9</v>
      </c>
      <c r="J219" s="7">
        <v>3</v>
      </c>
      <c r="K219" s="7">
        <v>9</v>
      </c>
      <c r="L219" s="7">
        <v>8</v>
      </c>
      <c r="M219" s="7">
        <v>9</v>
      </c>
      <c r="N219" s="7">
        <v>13</v>
      </c>
      <c r="O219" s="7">
        <v>8</v>
      </c>
      <c r="P219" s="7">
        <v>9</v>
      </c>
      <c r="Q219" s="7">
        <v>13</v>
      </c>
      <c r="R219" s="7">
        <v>5</v>
      </c>
      <c r="S219" s="7">
        <v>16</v>
      </c>
      <c r="T219" s="7">
        <v>7</v>
      </c>
      <c r="U219" s="7">
        <v>9</v>
      </c>
      <c r="V219" s="7">
        <v>12</v>
      </c>
      <c r="W219" s="7">
        <v>7</v>
      </c>
      <c r="X219" s="7">
        <v>7.8222982700000001</v>
      </c>
      <c r="Y219" s="7">
        <v>10.71865975</v>
      </c>
      <c r="Z219" s="7">
        <v>15.205915490000001</v>
      </c>
      <c r="AA219" s="7">
        <v>11.89556891</v>
      </c>
      <c r="AB219" s="7">
        <v>10.04468187</v>
      </c>
      <c r="AC219" s="7">
        <v>10.753912039999999</v>
      </c>
      <c r="AD219" s="7">
        <v>12.84474148</v>
      </c>
      <c r="AE219" s="7">
        <v>10.29008382</v>
      </c>
      <c r="AF219" s="7">
        <v>11.9477934</v>
      </c>
      <c r="AG219" s="7">
        <v>13.06985177</v>
      </c>
      <c r="AH219" s="7">
        <v>10.9212262</v>
      </c>
      <c r="AI219" s="7">
        <v>12.67639926</v>
      </c>
    </row>
    <row r="220" spans="1:35" x14ac:dyDescent="0.25">
      <c r="A220" s="3">
        <f>VLOOKUP($F220,Områder!$A$1:$T$64,7,FALSE)</f>
        <v>23</v>
      </c>
      <c r="B220" s="3" t="str">
        <f>VLOOKUP($F220,Områder!$A$1:$T$64,4,FALSE)</f>
        <v>Egumvejens Skole</v>
      </c>
      <c r="C220" s="3" t="str">
        <f>VLOOKUP($F220,Områder!$A$1:$T$64,5,FALSE)</f>
        <v>Kirstinebjergskolen</v>
      </c>
      <c r="D220" s="3" t="str">
        <f>VLOOKUP($F220,Områder!$A$1:$T$64,10,FALSE) &amp; " - " &amp; VLOOKUP($F220,Områder!$A$1:$T$64,11,FALSE)</f>
        <v>4 - Fredericia Nord</v>
      </c>
      <c r="E220" s="3" t="str">
        <f>VLOOKUP($F220,Områder!$A$1:$T$64,6,FALSE)</f>
        <v>Distriktsinstitutionen Kirstinebjerg</v>
      </c>
      <c r="F220" s="1">
        <v>12</v>
      </c>
      <c r="G220" s="1">
        <v>18</v>
      </c>
      <c r="H220" s="7">
        <v>13</v>
      </c>
      <c r="I220" s="7">
        <v>8</v>
      </c>
      <c r="J220" s="7">
        <v>8</v>
      </c>
      <c r="K220" s="7">
        <v>5</v>
      </c>
      <c r="L220" s="7">
        <v>10</v>
      </c>
      <c r="M220" s="7">
        <v>11</v>
      </c>
      <c r="N220" s="7">
        <v>16</v>
      </c>
      <c r="O220" s="7">
        <v>16</v>
      </c>
      <c r="P220" s="7">
        <v>7</v>
      </c>
      <c r="Q220" s="7">
        <v>11</v>
      </c>
      <c r="R220" s="7">
        <v>11</v>
      </c>
      <c r="S220" s="7">
        <v>5</v>
      </c>
      <c r="T220" s="7">
        <v>14</v>
      </c>
      <c r="U220" s="7">
        <v>6</v>
      </c>
      <c r="V220" s="7">
        <v>9</v>
      </c>
      <c r="W220" s="7">
        <v>12</v>
      </c>
      <c r="X220" s="7">
        <v>10.61234917</v>
      </c>
      <c r="Y220" s="7">
        <v>11.42943393</v>
      </c>
      <c r="Z220" s="7">
        <v>13.13768707</v>
      </c>
      <c r="AA220" s="7">
        <v>16.437934779999999</v>
      </c>
      <c r="AB220" s="7">
        <v>14.26154992</v>
      </c>
      <c r="AC220" s="7">
        <v>12.70786873</v>
      </c>
      <c r="AD220" s="7">
        <v>13.071473810000001</v>
      </c>
      <c r="AE220" s="7">
        <v>14.60893267</v>
      </c>
      <c r="AF220" s="7">
        <v>12.93061342</v>
      </c>
      <c r="AG220" s="7">
        <v>13.82711323</v>
      </c>
      <c r="AH220" s="7">
        <v>14.71346838</v>
      </c>
      <c r="AI220" s="7">
        <v>12.8715615</v>
      </c>
    </row>
    <row r="221" spans="1:35" x14ac:dyDescent="0.25">
      <c r="A221" s="3">
        <f>VLOOKUP($F221,Områder!$A$1:$T$64,7,FALSE)</f>
        <v>23</v>
      </c>
      <c r="B221" s="3" t="str">
        <f>VLOOKUP($F221,Områder!$A$1:$T$64,4,FALSE)</f>
        <v>Egumvejens Skole</v>
      </c>
      <c r="C221" s="3" t="str">
        <f>VLOOKUP($F221,Områder!$A$1:$T$64,5,FALSE)</f>
        <v>Kirstinebjergskolen</v>
      </c>
      <c r="D221" s="3" t="str">
        <f>VLOOKUP($F221,Områder!$A$1:$T$64,10,FALSE) &amp; " - " &amp; VLOOKUP($F221,Områder!$A$1:$T$64,11,FALSE)</f>
        <v>4 - Fredericia Nord</v>
      </c>
      <c r="E221" s="3" t="str">
        <f>VLOOKUP($F221,Områder!$A$1:$T$64,6,FALSE)</f>
        <v>Distriktsinstitutionen Kirstinebjerg</v>
      </c>
      <c r="F221" s="1">
        <v>12</v>
      </c>
      <c r="G221" s="1">
        <v>19</v>
      </c>
      <c r="H221" s="7">
        <v>5</v>
      </c>
      <c r="I221" s="7">
        <v>16</v>
      </c>
      <c r="J221" s="7">
        <v>9</v>
      </c>
      <c r="K221" s="7">
        <v>5</v>
      </c>
      <c r="L221" s="7">
        <v>13</v>
      </c>
      <c r="M221" s="7">
        <v>15</v>
      </c>
      <c r="N221" s="7">
        <v>14</v>
      </c>
      <c r="O221" s="7">
        <v>16</v>
      </c>
      <c r="P221" s="7">
        <v>16</v>
      </c>
      <c r="Q221" s="7">
        <v>7</v>
      </c>
      <c r="R221" s="7">
        <v>7</v>
      </c>
      <c r="S221" s="7">
        <v>9</v>
      </c>
      <c r="T221" s="7">
        <v>9</v>
      </c>
      <c r="U221" s="7">
        <v>15</v>
      </c>
      <c r="V221" s="7">
        <v>12</v>
      </c>
      <c r="W221" s="7">
        <v>15</v>
      </c>
      <c r="X221" s="7">
        <v>15.547217570000001</v>
      </c>
      <c r="Y221" s="7">
        <v>14.4378505</v>
      </c>
      <c r="Z221" s="7">
        <v>15.16162233</v>
      </c>
      <c r="AA221" s="7">
        <v>15.85571111</v>
      </c>
      <c r="AB221" s="7">
        <v>17.954136340000002</v>
      </c>
      <c r="AC221" s="7">
        <v>16.914368039999999</v>
      </c>
      <c r="AD221" s="7">
        <v>15.538999649999999</v>
      </c>
      <c r="AE221" s="7">
        <v>15.668333779999999</v>
      </c>
      <c r="AF221" s="7">
        <v>16.619521630000001</v>
      </c>
      <c r="AG221" s="7">
        <v>15.7402114</v>
      </c>
      <c r="AH221" s="7">
        <v>16.032537250000001</v>
      </c>
      <c r="AI221" s="7">
        <v>16.66833862</v>
      </c>
    </row>
    <row r="222" spans="1:35" x14ac:dyDescent="0.25">
      <c r="A222" s="3">
        <f>VLOOKUP($F222,Områder!$A$1:$T$64,7,FALSE)</f>
        <v>23</v>
      </c>
      <c r="B222" s="3" t="str">
        <f>VLOOKUP($F222,Områder!$A$1:$T$64,4,FALSE)</f>
        <v>Egumvejens Skole</v>
      </c>
      <c r="C222" s="3" t="str">
        <f>VLOOKUP($F222,Områder!$A$1:$T$64,5,FALSE)</f>
        <v>Kirstinebjergskolen</v>
      </c>
      <c r="D222" s="3" t="str">
        <f>VLOOKUP($F222,Områder!$A$1:$T$64,10,FALSE) &amp; " - " &amp; VLOOKUP($F222,Områder!$A$1:$T$64,11,FALSE)</f>
        <v>4 - Fredericia Nord</v>
      </c>
      <c r="E222" s="3" t="str">
        <f>VLOOKUP($F222,Områder!$A$1:$T$64,6,FALSE)</f>
        <v>Distriktsinstitutionen Kirstinebjerg</v>
      </c>
      <c r="F222" s="1">
        <v>12</v>
      </c>
      <c r="G222" s="1">
        <v>20</v>
      </c>
      <c r="H222" s="7">
        <v>10</v>
      </c>
      <c r="I222" s="7">
        <v>10</v>
      </c>
      <c r="J222" s="7">
        <v>10</v>
      </c>
      <c r="K222" s="7">
        <v>17</v>
      </c>
      <c r="L222" s="7">
        <v>11</v>
      </c>
      <c r="M222" s="7">
        <v>14</v>
      </c>
      <c r="N222" s="7">
        <v>17</v>
      </c>
      <c r="O222" s="7">
        <v>19</v>
      </c>
      <c r="P222" s="7">
        <v>17</v>
      </c>
      <c r="Q222" s="7">
        <v>15</v>
      </c>
      <c r="R222" s="7">
        <v>19</v>
      </c>
      <c r="S222" s="7">
        <v>9</v>
      </c>
      <c r="T222" s="7">
        <v>11</v>
      </c>
      <c r="U222" s="7">
        <v>13</v>
      </c>
      <c r="V222" s="7">
        <v>20</v>
      </c>
      <c r="W222" s="7">
        <v>13</v>
      </c>
      <c r="X222" s="7">
        <v>17.404253529999998</v>
      </c>
      <c r="Y222" s="7">
        <v>18.012732320000001</v>
      </c>
      <c r="Z222" s="7">
        <v>17.283363510000001</v>
      </c>
      <c r="AA222" s="7">
        <v>18.019826030000001</v>
      </c>
      <c r="AB222" s="7">
        <v>18.025539179999999</v>
      </c>
      <c r="AC222" s="7">
        <v>19.196817800000002</v>
      </c>
      <c r="AD222" s="7">
        <v>18.814214580000002</v>
      </c>
      <c r="AE222" s="7">
        <v>17.71286104</v>
      </c>
      <c r="AF222" s="7">
        <v>17.720461090000001</v>
      </c>
      <c r="AG222" s="7">
        <v>18.26624159</v>
      </c>
      <c r="AH222" s="7">
        <v>17.928293750000002</v>
      </c>
      <c r="AI222" s="7">
        <v>17.838392899999999</v>
      </c>
    </row>
    <row r="223" spans="1:35" x14ac:dyDescent="0.25">
      <c r="A223" s="3">
        <f>VLOOKUP($F223,Områder!$A$1:$T$64,7,FALSE)</f>
        <v>23</v>
      </c>
      <c r="B223" s="3" t="str">
        <f>VLOOKUP($F223,Områder!$A$1:$T$64,4,FALSE)</f>
        <v>Egumvejens Skole</v>
      </c>
      <c r="C223" s="3" t="str">
        <f>VLOOKUP($F223,Områder!$A$1:$T$64,5,FALSE)</f>
        <v>Kirstinebjergskolen</v>
      </c>
      <c r="D223" s="3" t="str">
        <f>VLOOKUP($F223,Områder!$A$1:$T$64,10,FALSE) &amp; " - " &amp; VLOOKUP($F223,Områder!$A$1:$T$64,11,FALSE)</f>
        <v>4 - Fredericia Nord</v>
      </c>
      <c r="E223" s="3" t="str">
        <f>VLOOKUP($F223,Områder!$A$1:$T$64,6,FALSE)</f>
        <v>Distriktsinstitutionen Kirstinebjerg</v>
      </c>
      <c r="F223" s="1">
        <v>12</v>
      </c>
      <c r="G223" s="1">
        <v>21</v>
      </c>
      <c r="H223" s="7">
        <v>14</v>
      </c>
      <c r="I223" s="7">
        <v>10</v>
      </c>
      <c r="J223" s="7">
        <v>9</v>
      </c>
      <c r="K223" s="7">
        <v>10</v>
      </c>
      <c r="L223" s="7">
        <v>12</v>
      </c>
      <c r="M223" s="7">
        <v>12</v>
      </c>
      <c r="N223" s="7">
        <v>14</v>
      </c>
      <c r="O223" s="7">
        <v>20</v>
      </c>
      <c r="P223" s="7">
        <v>13</v>
      </c>
      <c r="Q223" s="7">
        <v>17</v>
      </c>
      <c r="R223" s="7">
        <v>11</v>
      </c>
      <c r="S223" s="7">
        <v>20</v>
      </c>
      <c r="T223" s="7">
        <v>8</v>
      </c>
      <c r="U223" s="7">
        <v>11</v>
      </c>
      <c r="V223" s="7">
        <v>23</v>
      </c>
      <c r="W223" s="7">
        <v>22</v>
      </c>
      <c r="X223" s="7">
        <v>17.084844360000002</v>
      </c>
      <c r="Y223" s="7">
        <v>18.661189390000001</v>
      </c>
      <c r="Z223" s="7">
        <v>19.05115202</v>
      </c>
      <c r="AA223" s="7">
        <v>18.69991108</v>
      </c>
      <c r="AB223" s="7">
        <v>19.349362710000001</v>
      </c>
      <c r="AC223" s="7">
        <v>19.034229939999999</v>
      </c>
      <c r="AD223" s="7">
        <v>19.640162749999998</v>
      </c>
      <c r="AE223" s="7">
        <v>19.652712829999999</v>
      </c>
      <c r="AF223" s="7">
        <v>18.705719729999998</v>
      </c>
      <c r="AG223" s="7">
        <v>18.705547190000001</v>
      </c>
      <c r="AH223" s="7">
        <v>19.015687199999999</v>
      </c>
      <c r="AI223" s="7">
        <v>18.927143740000002</v>
      </c>
    </row>
    <row r="224" spans="1:35" x14ac:dyDescent="0.25">
      <c r="A224" s="3">
        <f>VLOOKUP($F224,Områder!$A$1:$T$64,7,FALSE)</f>
        <v>23</v>
      </c>
      <c r="B224" s="3" t="str">
        <f>VLOOKUP($F224,Områder!$A$1:$T$64,4,FALSE)</f>
        <v>Egumvejens Skole</v>
      </c>
      <c r="C224" s="3" t="str">
        <f>VLOOKUP($F224,Områder!$A$1:$T$64,5,FALSE)</f>
        <v>Kirstinebjergskolen</v>
      </c>
      <c r="D224" s="3" t="str">
        <f>VLOOKUP($F224,Områder!$A$1:$T$64,10,FALSE) &amp; " - " &amp; VLOOKUP($F224,Områder!$A$1:$T$64,11,FALSE)</f>
        <v>4 - Fredericia Nord</v>
      </c>
      <c r="E224" s="3" t="str">
        <f>VLOOKUP($F224,Områder!$A$1:$T$64,6,FALSE)</f>
        <v>Distriktsinstitutionen Kirstinebjerg</v>
      </c>
      <c r="F224" s="1">
        <v>12</v>
      </c>
      <c r="G224" s="1">
        <v>22</v>
      </c>
      <c r="H224" s="7">
        <v>18</v>
      </c>
      <c r="I224" s="7">
        <v>18</v>
      </c>
      <c r="J224" s="7">
        <v>14</v>
      </c>
      <c r="K224" s="7">
        <v>14</v>
      </c>
      <c r="L224" s="7">
        <v>16</v>
      </c>
      <c r="M224" s="7">
        <v>11</v>
      </c>
      <c r="N224" s="7">
        <v>17</v>
      </c>
      <c r="O224" s="7">
        <v>13</v>
      </c>
      <c r="P224" s="7">
        <v>19</v>
      </c>
      <c r="Q224" s="7">
        <v>14</v>
      </c>
      <c r="R224" s="7">
        <v>13</v>
      </c>
      <c r="S224" s="7">
        <v>15</v>
      </c>
      <c r="T224" s="7">
        <v>19</v>
      </c>
      <c r="U224" s="7">
        <v>13</v>
      </c>
      <c r="V224" s="7">
        <v>14</v>
      </c>
      <c r="W224" s="7">
        <v>23</v>
      </c>
      <c r="X224" s="7">
        <v>20.066432089999999</v>
      </c>
      <c r="Y224" s="7">
        <v>18.214046669999998</v>
      </c>
      <c r="Z224" s="7">
        <v>18.649228470000001</v>
      </c>
      <c r="AA224" s="7">
        <v>19.06756601</v>
      </c>
      <c r="AB224" s="7">
        <v>18.929586780000001</v>
      </c>
      <c r="AC224" s="7">
        <v>19.396499089999999</v>
      </c>
      <c r="AD224" s="7">
        <v>19.002670890000001</v>
      </c>
      <c r="AE224" s="7">
        <v>19.331662179999999</v>
      </c>
      <c r="AF224" s="7">
        <v>19.41520431</v>
      </c>
      <c r="AG224" s="7">
        <v>18.68043256</v>
      </c>
      <c r="AH224" s="7">
        <v>18.716491439999999</v>
      </c>
      <c r="AI224" s="7">
        <v>18.91926917</v>
      </c>
    </row>
    <row r="225" spans="1:35" x14ac:dyDescent="0.25">
      <c r="A225" s="3">
        <f>VLOOKUP($F225,Områder!$A$1:$T$64,7,FALSE)</f>
        <v>23</v>
      </c>
      <c r="B225" s="3" t="str">
        <f>VLOOKUP($F225,Områder!$A$1:$T$64,4,FALSE)</f>
        <v>Egumvejens Skole</v>
      </c>
      <c r="C225" s="3" t="str">
        <f>VLOOKUP($F225,Områder!$A$1:$T$64,5,FALSE)</f>
        <v>Kirstinebjergskolen</v>
      </c>
      <c r="D225" s="3" t="str">
        <f>VLOOKUP($F225,Områder!$A$1:$T$64,10,FALSE) &amp; " - " &amp; VLOOKUP($F225,Områder!$A$1:$T$64,11,FALSE)</f>
        <v>4 - Fredericia Nord</v>
      </c>
      <c r="E225" s="3" t="str">
        <f>VLOOKUP($F225,Områder!$A$1:$T$64,6,FALSE)</f>
        <v>Distriktsinstitutionen Kirstinebjerg</v>
      </c>
      <c r="F225" s="1">
        <v>12</v>
      </c>
      <c r="G225" s="1">
        <v>23</v>
      </c>
      <c r="H225" s="7">
        <v>21</v>
      </c>
      <c r="I225" s="7">
        <v>22</v>
      </c>
      <c r="J225" s="7">
        <v>19</v>
      </c>
      <c r="K225" s="7">
        <v>15</v>
      </c>
      <c r="L225" s="7">
        <v>15</v>
      </c>
      <c r="M225" s="7">
        <v>17</v>
      </c>
      <c r="N225" s="7">
        <v>11</v>
      </c>
      <c r="O225" s="7">
        <v>20</v>
      </c>
      <c r="P225" s="7">
        <v>12</v>
      </c>
      <c r="Q225" s="7">
        <v>18</v>
      </c>
      <c r="R225" s="7">
        <v>14</v>
      </c>
      <c r="S225" s="7">
        <v>19</v>
      </c>
      <c r="T225" s="7">
        <v>19</v>
      </c>
      <c r="U225" s="7">
        <v>26</v>
      </c>
      <c r="V225" s="7">
        <v>15</v>
      </c>
      <c r="W225" s="7">
        <v>16</v>
      </c>
      <c r="X225" s="7">
        <v>21.702427270000001</v>
      </c>
      <c r="Y225" s="7">
        <v>19.789920720000001</v>
      </c>
      <c r="Z225" s="7">
        <v>19.078288130000001</v>
      </c>
      <c r="AA225" s="7">
        <v>19.260220440000001</v>
      </c>
      <c r="AB225" s="7">
        <v>19.645482909999998</v>
      </c>
      <c r="AC225" s="7">
        <v>19.53872496</v>
      </c>
      <c r="AD225" s="7">
        <v>19.875257470000001</v>
      </c>
      <c r="AE225" s="7">
        <v>19.505538520000002</v>
      </c>
      <c r="AF225" s="7">
        <v>19.674734669999999</v>
      </c>
      <c r="AG225" s="7">
        <v>19.78853763</v>
      </c>
      <c r="AH225" s="7">
        <v>19.197301379999999</v>
      </c>
      <c r="AI225" s="7">
        <v>19.25779636</v>
      </c>
    </row>
    <row r="226" spans="1:35" x14ac:dyDescent="0.25">
      <c r="A226" s="3">
        <f>VLOOKUP($F226,Områder!$A$1:$T$64,7,FALSE)</f>
        <v>23</v>
      </c>
      <c r="B226" s="3" t="str">
        <f>VLOOKUP($F226,Områder!$A$1:$T$64,4,FALSE)</f>
        <v>Egumvejens Skole</v>
      </c>
      <c r="C226" s="3" t="str">
        <f>VLOOKUP($F226,Områder!$A$1:$T$64,5,FALSE)</f>
        <v>Kirstinebjergskolen</v>
      </c>
      <c r="D226" s="3" t="str">
        <f>VLOOKUP($F226,Områder!$A$1:$T$64,10,FALSE) &amp; " - " &amp; VLOOKUP($F226,Områder!$A$1:$T$64,11,FALSE)</f>
        <v>4 - Fredericia Nord</v>
      </c>
      <c r="E226" s="3" t="str">
        <f>VLOOKUP($F226,Områder!$A$1:$T$64,6,FALSE)</f>
        <v>Distriktsinstitutionen Kirstinebjerg</v>
      </c>
      <c r="F226" s="1">
        <v>12</v>
      </c>
      <c r="G226" s="1">
        <v>24</v>
      </c>
      <c r="H226" s="7">
        <v>13</v>
      </c>
      <c r="I226" s="7">
        <v>23</v>
      </c>
      <c r="J226" s="7">
        <v>19</v>
      </c>
      <c r="K226" s="7">
        <v>15</v>
      </c>
      <c r="L226" s="7">
        <v>16</v>
      </c>
      <c r="M226" s="7">
        <v>17</v>
      </c>
      <c r="N226" s="7">
        <v>13</v>
      </c>
      <c r="O226" s="7">
        <v>9</v>
      </c>
      <c r="P226" s="7">
        <v>13</v>
      </c>
      <c r="Q226" s="7">
        <v>11</v>
      </c>
      <c r="R226" s="7">
        <v>17</v>
      </c>
      <c r="S226" s="7">
        <v>20</v>
      </c>
      <c r="T226" s="7">
        <v>20</v>
      </c>
      <c r="U226" s="7">
        <v>24</v>
      </c>
      <c r="V226" s="7">
        <v>25</v>
      </c>
      <c r="W226" s="7">
        <v>19</v>
      </c>
      <c r="X226" s="7">
        <v>18.621228120000001</v>
      </c>
      <c r="Y226" s="7">
        <v>22.00105314</v>
      </c>
      <c r="Z226" s="7">
        <v>20.695219089999998</v>
      </c>
      <c r="AA226" s="7">
        <v>20.571667590000001</v>
      </c>
      <c r="AB226" s="7">
        <v>20.683860209999999</v>
      </c>
      <c r="AC226" s="7">
        <v>20.95442392</v>
      </c>
      <c r="AD226" s="7">
        <v>20.836013820000002</v>
      </c>
      <c r="AE226" s="7">
        <v>21.108506500000001</v>
      </c>
      <c r="AF226" s="7">
        <v>20.74602994</v>
      </c>
      <c r="AG226" s="7">
        <v>20.847838920000001</v>
      </c>
      <c r="AH226" s="7">
        <v>20.979596740000002</v>
      </c>
      <c r="AI226" s="7">
        <v>20.502702920000001</v>
      </c>
    </row>
    <row r="227" spans="1:35" x14ac:dyDescent="0.25">
      <c r="A227" s="3">
        <f>VLOOKUP($F227,Områder!$A$1:$T$64,7,FALSE)</f>
        <v>23</v>
      </c>
      <c r="B227" s="3" t="str">
        <f>VLOOKUP($F227,Områder!$A$1:$T$64,4,FALSE)</f>
        <v>Egumvejens Skole</v>
      </c>
      <c r="C227" s="3" t="str">
        <f>VLOOKUP($F227,Områder!$A$1:$T$64,5,FALSE)</f>
        <v>Kirstinebjergskolen</v>
      </c>
      <c r="D227" s="3" t="str">
        <f>VLOOKUP($F227,Områder!$A$1:$T$64,10,FALSE) &amp; " - " &amp; VLOOKUP($F227,Områder!$A$1:$T$64,11,FALSE)</f>
        <v>4 - Fredericia Nord</v>
      </c>
      <c r="E227" s="3" t="str">
        <f>VLOOKUP($F227,Områder!$A$1:$T$64,6,FALSE)</f>
        <v>Distriktsinstitutionen Kirstinebjerg</v>
      </c>
      <c r="F227" s="1">
        <v>12</v>
      </c>
      <c r="G227" s="1">
        <v>25</v>
      </c>
      <c r="H227" s="7">
        <v>9</v>
      </c>
      <c r="I227" s="7">
        <v>11</v>
      </c>
      <c r="J227" s="7">
        <v>23</v>
      </c>
      <c r="K227" s="7">
        <v>13</v>
      </c>
      <c r="L227" s="7">
        <v>15</v>
      </c>
      <c r="M227" s="7">
        <v>14</v>
      </c>
      <c r="N227" s="7">
        <v>15</v>
      </c>
      <c r="O227" s="7">
        <v>16</v>
      </c>
      <c r="P227" s="7">
        <v>9</v>
      </c>
      <c r="Q227" s="7">
        <v>15</v>
      </c>
      <c r="R227" s="7">
        <v>9</v>
      </c>
      <c r="S227" s="7">
        <v>16</v>
      </c>
      <c r="T227" s="7">
        <v>19</v>
      </c>
      <c r="U227" s="7">
        <v>22</v>
      </c>
      <c r="V227" s="7">
        <v>17</v>
      </c>
      <c r="W227" s="7">
        <v>23</v>
      </c>
      <c r="X227" s="7">
        <v>19.41999869</v>
      </c>
      <c r="Y227" s="7">
        <v>19.0991079</v>
      </c>
      <c r="Z227" s="7">
        <v>21.183097020000002</v>
      </c>
      <c r="AA227" s="7">
        <v>20.338712340000001</v>
      </c>
      <c r="AB227" s="7">
        <v>20.446758800000001</v>
      </c>
      <c r="AC227" s="7">
        <v>20.469006830000001</v>
      </c>
      <c r="AD227" s="7">
        <v>20.64588629</v>
      </c>
      <c r="AE227" s="7">
        <v>20.54309439</v>
      </c>
      <c r="AF227" s="7">
        <v>20.72730331</v>
      </c>
      <c r="AG227" s="7">
        <v>20.415785719999999</v>
      </c>
      <c r="AH227" s="7">
        <v>20.488831009999998</v>
      </c>
      <c r="AI227" s="7">
        <v>20.61393734</v>
      </c>
    </row>
    <row r="228" spans="1:35" x14ac:dyDescent="0.25">
      <c r="A228" s="3">
        <f>VLOOKUP($F228,Områder!$A$1:$T$64,7,FALSE)</f>
        <v>23</v>
      </c>
      <c r="B228" s="3" t="str">
        <f>VLOOKUP($F228,Områder!$A$1:$T$64,4,FALSE)</f>
        <v>Egumvejens Skole</v>
      </c>
      <c r="C228" s="3" t="str">
        <f>VLOOKUP($F228,Områder!$A$1:$T$64,5,FALSE)</f>
        <v>Kirstinebjergskolen</v>
      </c>
      <c r="D228" s="3" t="str">
        <f>VLOOKUP($F228,Områder!$A$1:$T$64,10,FALSE) &amp; " - " &amp; VLOOKUP($F228,Områder!$A$1:$T$64,11,FALSE)</f>
        <v>4 - Fredericia Nord</v>
      </c>
      <c r="E228" s="3" t="str">
        <f>VLOOKUP($F228,Områder!$A$1:$T$64,6,FALSE)</f>
        <v>Distriktsinstitutionen Kirstinebjerg</v>
      </c>
      <c r="F228" s="1">
        <v>12</v>
      </c>
      <c r="G228" s="1">
        <v>26</v>
      </c>
      <c r="H228" s="7">
        <v>17</v>
      </c>
      <c r="I228" s="7">
        <v>10</v>
      </c>
      <c r="J228" s="7">
        <v>15</v>
      </c>
      <c r="K228" s="7">
        <v>19</v>
      </c>
      <c r="L228" s="7">
        <v>12</v>
      </c>
      <c r="M228" s="7">
        <v>13</v>
      </c>
      <c r="N228" s="7">
        <v>16</v>
      </c>
      <c r="O228" s="7">
        <v>14</v>
      </c>
      <c r="P228" s="7">
        <v>17</v>
      </c>
      <c r="Q228" s="7">
        <v>14</v>
      </c>
      <c r="R228" s="7">
        <v>16</v>
      </c>
      <c r="S228" s="7">
        <v>8</v>
      </c>
      <c r="T228" s="7">
        <v>13</v>
      </c>
      <c r="U228" s="7">
        <v>20</v>
      </c>
      <c r="V228" s="7">
        <v>21</v>
      </c>
      <c r="W228" s="7">
        <v>27</v>
      </c>
      <c r="X228" s="7">
        <v>20.963561540000001</v>
      </c>
      <c r="Y228" s="7">
        <v>18.35698708</v>
      </c>
      <c r="Z228" s="7">
        <v>18.15617151</v>
      </c>
      <c r="AA228" s="7">
        <v>19.48843286</v>
      </c>
      <c r="AB228" s="7">
        <v>18.937027100000002</v>
      </c>
      <c r="AC228" s="7">
        <v>19.07522226</v>
      </c>
      <c r="AD228" s="7">
        <v>19.049295489999999</v>
      </c>
      <c r="AE228" s="7">
        <v>19.167571670000001</v>
      </c>
      <c r="AF228" s="7">
        <v>19.056499089999999</v>
      </c>
      <c r="AG228" s="7">
        <v>19.166780500000002</v>
      </c>
      <c r="AH228" s="7">
        <v>18.920667999999999</v>
      </c>
      <c r="AI228" s="7">
        <v>18.980136290000001</v>
      </c>
    </row>
    <row r="229" spans="1:35" x14ac:dyDescent="0.25">
      <c r="A229" s="3">
        <f>VLOOKUP($F229,Områder!$A$1:$T$64,7,FALSE)</f>
        <v>23</v>
      </c>
      <c r="B229" s="3" t="str">
        <f>VLOOKUP($F229,Områder!$A$1:$T$64,4,FALSE)</f>
        <v>Egumvejens Skole</v>
      </c>
      <c r="C229" s="3" t="str">
        <f>VLOOKUP($F229,Områder!$A$1:$T$64,5,FALSE)</f>
        <v>Kirstinebjergskolen</v>
      </c>
      <c r="D229" s="3" t="str">
        <f>VLOOKUP($F229,Områder!$A$1:$T$64,10,FALSE) &amp; " - " &amp; VLOOKUP($F229,Områder!$A$1:$T$64,11,FALSE)</f>
        <v>4 - Fredericia Nord</v>
      </c>
      <c r="E229" s="3" t="str">
        <f>VLOOKUP($F229,Områder!$A$1:$T$64,6,FALSE)</f>
        <v>Distriktsinstitutionen Kirstinebjerg</v>
      </c>
      <c r="F229" s="1">
        <v>12</v>
      </c>
      <c r="G229" s="1">
        <v>27</v>
      </c>
      <c r="H229" s="7">
        <v>22</v>
      </c>
      <c r="I229" s="7">
        <v>20</v>
      </c>
      <c r="J229" s="7">
        <v>9</v>
      </c>
      <c r="K229" s="7">
        <v>13</v>
      </c>
      <c r="L229" s="7">
        <v>18</v>
      </c>
      <c r="M229" s="7">
        <v>8</v>
      </c>
      <c r="N229" s="7">
        <v>13</v>
      </c>
      <c r="O229" s="7">
        <v>13</v>
      </c>
      <c r="P229" s="7">
        <v>18</v>
      </c>
      <c r="Q229" s="7">
        <v>17</v>
      </c>
      <c r="R229" s="7">
        <v>13</v>
      </c>
      <c r="S229" s="7">
        <v>16</v>
      </c>
      <c r="T229" s="7">
        <v>8</v>
      </c>
      <c r="U229" s="7">
        <v>14</v>
      </c>
      <c r="V229" s="7">
        <v>14</v>
      </c>
      <c r="W229" s="7">
        <v>16</v>
      </c>
      <c r="X229" s="7">
        <v>22.614887230000001</v>
      </c>
      <c r="Y229" s="7">
        <v>19.460490220000001</v>
      </c>
      <c r="Z229" s="7">
        <v>17.607737709999999</v>
      </c>
      <c r="AA229" s="7">
        <v>17.538970670000001</v>
      </c>
      <c r="AB229" s="7">
        <v>18.35950858</v>
      </c>
      <c r="AC229" s="7">
        <v>17.94415708</v>
      </c>
      <c r="AD229" s="7">
        <v>18.076690580000001</v>
      </c>
      <c r="AE229" s="7">
        <v>18.04228488</v>
      </c>
      <c r="AF229" s="7">
        <v>18.10386621</v>
      </c>
      <c r="AG229" s="7">
        <v>17.984865119999998</v>
      </c>
      <c r="AH229" s="7">
        <v>18.067800770000002</v>
      </c>
      <c r="AI229" s="7">
        <v>17.878361630000001</v>
      </c>
    </row>
    <row r="230" spans="1:35" x14ac:dyDescent="0.25">
      <c r="A230" s="3">
        <f>VLOOKUP($F230,Områder!$A$1:$T$64,7,FALSE)</f>
        <v>23</v>
      </c>
      <c r="B230" s="3" t="str">
        <f>VLOOKUP($F230,Områder!$A$1:$T$64,4,FALSE)</f>
        <v>Egumvejens Skole</v>
      </c>
      <c r="C230" s="3" t="str">
        <f>VLOOKUP($F230,Områder!$A$1:$T$64,5,FALSE)</f>
        <v>Kirstinebjergskolen</v>
      </c>
      <c r="D230" s="3" t="str">
        <f>VLOOKUP($F230,Områder!$A$1:$T$64,10,FALSE) &amp; " - " &amp; VLOOKUP($F230,Områder!$A$1:$T$64,11,FALSE)</f>
        <v>4 - Fredericia Nord</v>
      </c>
      <c r="E230" s="3" t="str">
        <f>VLOOKUP($F230,Områder!$A$1:$T$64,6,FALSE)</f>
        <v>Distriktsinstitutionen Kirstinebjerg</v>
      </c>
      <c r="F230" s="1">
        <v>12</v>
      </c>
      <c r="G230" s="1">
        <v>28</v>
      </c>
      <c r="H230" s="7">
        <v>10</v>
      </c>
      <c r="I230" s="7">
        <v>20</v>
      </c>
      <c r="J230" s="7">
        <v>23</v>
      </c>
      <c r="K230" s="7">
        <v>13</v>
      </c>
      <c r="L230" s="7">
        <v>12</v>
      </c>
      <c r="M230" s="7">
        <v>19</v>
      </c>
      <c r="N230" s="7">
        <v>9</v>
      </c>
      <c r="O230" s="7">
        <v>13</v>
      </c>
      <c r="P230" s="7">
        <v>10</v>
      </c>
      <c r="Q230" s="7">
        <v>18</v>
      </c>
      <c r="R230" s="7">
        <v>11</v>
      </c>
      <c r="S230" s="7">
        <v>13</v>
      </c>
      <c r="T230" s="7">
        <v>14</v>
      </c>
      <c r="U230" s="7">
        <v>6</v>
      </c>
      <c r="V230" s="7">
        <v>18</v>
      </c>
      <c r="W230" s="7">
        <v>19</v>
      </c>
      <c r="X230" s="7">
        <v>15.536137070000001</v>
      </c>
      <c r="Y230" s="7">
        <v>19.42925597</v>
      </c>
      <c r="Z230" s="7">
        <v>17.749085470000001</v>
      </c>
      <c r="AA230" s="7">
        <v>16.443385079999999</v>
      </c>
      <c r="AB230" s="7">
        <v>16.452637800000002</v>
      </c>
      <c r="AC230" s="7">
        <v>16.968757709999998</v>
      </c>
      <c r="AD230" s="7">
        <v>16.644817249999999</v>
      </c>
      <c r="AE230" s="7">
        <v>16.77276062</v>
      </c>
      <c r="AF230" s="7">
        <v>16.71865438</v>
      </c>
      <c r="AG230" s="7">
        <v>16.744560400000001</v>
      </c>
      <c r="AH230" s="7">
        <v>16.639229230000002</v>
      </c>
      <c r="AI230" s="7">
        <v>16.710567510000001</v>
      </c>
    </row>
    <row r="231" spans="1:35" x14ac:dyDescent="0.25">
      <c r="A231" s="3">
        <f>VLOOKUP($F231,Områder!$A$1:$T$64,7,FALSE)</f>
        <v>23</v>
      </c>
      <c r="B231" s="3" t="str">
        <f>VLOOKUP($F231,Områder!$A$1:$T$64,4,FALSE)</f>
        <v>Egumvejens Skole</v>
      </c>
      <c r="C231" s="3" t="str">
        <f>VLOOKUP($F231,Områder!$A$1:$T$64,5,FALSE)</f>
        <v>Kirstinebjergskolen</v>
      </c>
      <c r="D231" s="3" t="str">
        <f>VLOOKUP($F231,Områder!$A$1:$T$64,10,FALSE) &amp; " - " &amp; VLOOKUP($F231,Områder!$A$1:$T$64,11,FALSE)</f>
        <v>4 - Fredericia Nord</v>
      </c>
      <c r="E231" s="3" t="str">
        <f>VLOOKUP($F231,Områder!$A$1:$T$64,6,FALSE)</f>
        <v>Distriktsinstitutionen Kirstinebjerg</v>
      </c>
      <c r="F231" s="1">
        <v>12</v>
      </c>
      <c r="G231" s="1">
        <v>29</v>
      </c>
      <c r="H231" s="7">
        <v>13</v>
      </c>
      <c r="I231" s="7">
        <v>12</v>
      </c>
      <c r="J231" s="7">
        <v>19</v>
      </c>
      <c r="K231" s="7">
        <v>24</v>
      </c>
      <c r="L231" s="7">
        <v>16</v>
      </c>
      <c r="M231" s="7">
        <v>14</v>
      </c>
      <c r="N231" s="7">
        <v>23</v>
      </c>
      <c r="O231" s="7">
        <v>10</v>
      </c>
      <c r="P231" s="7">
        <v>15</v>
      </c>
      <c r="Q231" s="7">
        <v>10</v>
      </c>
      <c r="R231" s="7">
        <v>15</v>
      </c>
      <c r="S231" s="7">
        <v>11</v>
      </c>
      <c r="T231" s="7">
        <v>10</v>
      </c>
      <c r="U231" s="7">
        <v>14</v>
      </c>
      <c r="V231" s="7">
        <v>5</v>
      </c>
      <c r="W231" s="7">
        <v>17</v>
      </c>
      <c r="X231" s="7">
        <v>16.888973119999999</v>
      </c>
      <c r="Y231" s="7">
        <v>14.640296680000001</v>
      </c>
      <c r="Z231" s="7">
        <v>16.98986021</v>
      </c>
      <c r="AA231" s="7">
        <v>16.18736213</v>
      </c>
      <c r="AB231" s="7">
        <v>15.22798023</v>
      </c>
      <c r="AC231" s="7">
        <v>15.214701379999999</v>
      </c>
      <c r="AD231" s="7">
        <v>15.5645054</v>
      </c>
      <c r="AE231" s="7">
        <v>15.32657942</v>
      </c>
      <c r="AF231" s="7">
        <v>15.41394592</v>
      </c>
      <c r="AG231" s="7">
        <v>15.34765726</v>
      </c>
      <c r="AH231" s="7">
        <v>15.361318199999999</v>
      </c>
      <c r="AI231" s="7">
        <v>15.28158095</v>
      </c>
    </row>
    <row r="232" spans="1:35" x14ac:dyDescent="0.25">
      <c r="A232" s="3">
        <f>VLOOKUP($F232,Områder!$A$1:$T$64,7,FALSE)</f>
        <v>23</v>
      </c>
      <c r="B232" s="3" t="str">
        <f>VLOOKUP($F232,Områder!$A$1:$T$64,4,FALSE)</f>
        <v>Egumvejens Skole</v>
      </c>
      <c r="C232" s="3" t="str">
        <f>VLOOKUP($F232,Områder!$A$1:$T$64,5,FALSE)</f>
        <v>Kirstinebjergskolen</v>
      </c>
      <c r="D232" s="3" t="str">
        <f>VLOOKUP($F232,Områder!$A$1:$T$64,10,FALSE) &amp; " - " &amp; VLOOKUP($F232,Områder!$A$1:$T$64,11,FALSE)</f>
        <v>4 - Fredericia Nord</v>
      </c>
      <c r="E232" s="3" t="str">
        <f>VLOOKUP($F232,Områder!$A$1:$T$64,6,FALSE)</f>
        <v>Distriktsinstitutionen Kirstinebjerg</v>
      </c>
      <c r="F232" s="1">
        <v>12</v>
      </c>
      <c r="G232" s="1">
        <v>30</v>
      </c>
      <c r="H232" s="7">
        <v>17</v>
      </c>
      <c r="I232" s="7">
        <v>13</v>
      </c>
      <c r="J232" s="7">
        <v>11</v>
      </c>
      <c r="K232" s="7">
        <v>19</v>
      </c>
      <c r="L232" s="7">
        <v>18</v>
      </c>
      <c r="M232" s="7">
        <v>18</v>
      </c>
      <c r="N232" s="7">
        <v>12</v>
      </c>
      <c r="O232" s="7">
        <v>24</v>
      </c>
      <c r="P232" s="7">
        <v>12</v>
      </c>
      <c r="Q232" s="7">
        <v>14</v>
      </c>
      <c r="R232" s="7">
        <v>10</v>
      </c>
      <c r="S232" s="7">
        <v>11</v>
      </c>
      <c r="T232" s="7">
        <v>13</v>
      </c>
      <c r="U232" s="7">
        <v>11</v>
      </c>
      <c r="V232" s="7">
        <v>12</v>
      </c>
      <c r="W232" s="7">
        <v>6</v>
      </c>
      <c r="X232" s="7">
        <v>15.893391039999999</v>
      </c>
      <c r="Y232" s="7">
        <v>15.76484213</v>
      </c>
      <c r="Z232" s="7">
        <v>14.275213490000001</v>
      </c>
      <c r="AA232" s="7">
        <v>15.72434509</v>
      </c>
      <c r="AB232" s="7">
        <v>15.41555761</v>
      </c>
      <c r="AC232" s="7">
        <v>14.657420139999999</v>
      </c>
      <c r="AD232" s="7">
        <v>14.63802199</v>
      </c>
      <c r="AE232" s="7">
        <v>14.906469830000001</v>
      </c>
      <c r="AF232" s="7">
        <v>14.69515953</v>
      </c>
      <c r="AG232" s="7">
        <v>14.76187726</v>
      </c>
      <c r="AH232" s="7">
        <v>14.69847732</v>
      </c>
      <c r="AI232" s="7">
        <v>14.71085712</v>
      </c>
    </row>
    <row r="233" spans="1:35" x14ac:dyDescent="0.25">
      <c r="A233" s="3">
        <f>VLOOKUP($F233,Områder!$A$1:$T$64,7,FALSE)</f>
        <v>23</v>
      </c>
      <c r="B233" s="3" t="str">
        <f>VLOOKUP($F233,Områder!$A$1:$T$64,4,FALSE)</f>
        <v>Egumvejens Skole</v>
      </c>
      <c r="C233" s="3" t="str">
        <f>VLOOKUP($F233,Områder!$A$1:$T$64,5,FALSE)</f>
        <v>Kirstinebjergskolen</v>
      </c>
      <c r="D233" s="3" t="str">
        <f>VLOOKUP($F233,Områder!$A$1:$T$64,10,FALSE) &amp; " - " &amp; VLOOKUP($F233,Områder!$A$1:$T$64,11,FALSE)</f>
        <v>4 - Fredericia Nord</v>
      </c>
      <c r="E233" s="3" t="str">
        <f>VLOOKUP($F233,Områder!$A$1:$T$64,6,FALSE)</f>
        <v>Distriktsinstitutionen Kirstinebjerg</v>
      </c>
      <c r="F233" s="1">
        <v>12</v>
      </c>
      <c r="G233" s="1">
        <v>31</v>
      </c>
      <c r="H233" s="7">
        <v>16</v>
      </c>
      <c r="I233" s="7">
        <v>18</v>
      </c>
      <c r="J233" s="7">
        <v>14</v>
      </c>
      <c r="K233" s="7">
        <v>14</v>
      </c>
      <c r="L233" s="7">
        <v>16</v>
      </c>
      <c r="M233" s="7">
        <v>18</v>
      </c>
      <c r="N233" s="7">
        <v>12</v>
      </c>
      <c r="O233" s="7">
        <v>15</v>
      </c>
      <c r="P233" s="7">
        <v>26</v>
      </c>
      <c r="Q233" s="7">
        <v>12</v>
      </c>
      <c r="R233" s="7">
        <v>21</v>
      </c>
      <c r="S233" s="7">
        <v>12</v>
      </c>
      <c r="T233" s="7">
        <v>13</v>
      </c>
      <c r="U233" s="7">
        <v>14</v>
      </c>
      <c r="V233" s="7">
        <v>12</v>
      </c>
      <c r="W233" s="7">
        <v>16</v>
      </c>
      <c r="X233" s="7">
        <v>8.1266796200000009</v>
      </c>
      <c r="Y233" s="7">
        <v>15.18390007</v>
      </c>
      <c r="Z233" s="7">
        <v>15.034220230000001</v>
      </c>
      <c r="AA233" s="7">
        <v>14.019682319999999</v>
      </c>
      <c r="AB233" s="7">
        <v>15.002011270000001</v>
      </c>
      <c r="AC233" s="7">
        <v>14.91909624</v>
      </c>
      <c r="AD233" s="7">
        <v>14.27963533</v>
      </c>
      <c r="AE233" s="7">
        <v>14.292524419999999</v>
      </c>
      <c r="AF233" s="7">
        <v>14.485084730000001</v>
      </c>
      <c r="AG233" s="7">
        <v>14.29565352</v>
      </c>
      <c r="AH233" s="7">
        <v>14.34734115</v>
      </c>
      <c r="AI233" s="7">
        <v>14.28969828</v>
      </c>
    </row>
    <row r="234" spans="1:35" x14ac:dyDescent="0.25">
      <c r="A234" s="3">
        <f>VLOOKUP($F234,Områder!$A$1:$T$64,7,FALSE)</f>
        <v>23</v>
      </c>
      <c r="B234" s="3" t="str">
        <f>VLOOKUP($F234,Områder!$A$1:$T$64,4,FALSE)</f>
        <v>Egumvejens Skole</v>
      </c>
      <c r="C234" s="3" t="str">
        <f>VLOOKUP($F234,Områder!$A$1:$T$64,5,FALSE)</f>
        <v>Kirstinebjergskolen</v>
      </c>
      <c r="D234" s="3" t="str">
        <f>VLOOKUP($F234,Områder!$A$1:$T$64,10,FALSE) &amp; " - " &amp; VLOOKUP($F234,Områder!$A$1:$T$64,11,FALSE)</f>
        <v>4 - Fredericia Nord</v>
      </c>
      <c r="E234" s="3" t="str">
        <f>VLOOKUP($F234,Områder!$A$1:$T$64,6,FALSE)</f>
        <v>Distriktsinstitutionen Kirstinebjerg</v>
      </c>
      <c r="F234" s="1">
        <v>12</v>
      </c>
      <c r="G234" s="1">
        <v>32</v>
      </c>
      <c r="H234" s="7">
        <v>11</v>
      </c>
      <c r="I234" s="7">
        <v>14</v>
      </c>
      <c r="J234" s="7">
        <v>17</v>
      </c>
      <c r="K234" s="7">
        <v>13</v>
      </c>
      <c r="L234" s="7">
        <v>11</v>
      </c>
      <c r="M234" s="7">
        <v>17</v>
      </c>
      <c r="N234" s="7">
        <v>16</v>
      </c>
      <c r="O234" s="7">
        <v>11</v>
      </c>
      <c r="P234" s="7">
        <v>15</v>
      </c>
      <c r="Q234" s="7">
        <v>16</v>
      </c>
      <c r="R234" s="7">
        <v>13</v>
      </c>
      <c r="S234" s="7">
        <v>18</v>
      </c>
      <c r="T234" s="7">
        <v>11</v>
      </c>
      <c r="U234" s="7">
        <v>13</v>
      </c>
      <c r="V234" s="7">
        <v>13</v>
      </c>
      <c r="W234" s="7">
        <v>11</v>
      </c>
      <c r="X234" s="7">
        <v>14.879565360000001</v>
      </c>
      <c r="Y234" s="7">
        <v>9.1939938699999999</v>
      </c>
      <c r="Z234" s="7">
        <v>14.53853009</v>
      </c>
      <c r="AA234" s="7">
        <v>14.366248479999999</v>
      </c>
      <c r="AB234" s="7">
        <v>13.66849332</v>
      </c>
      <c r="AC234" s="7">
        <v>14.335420859999999</v>
      </c>
      <c r="AD234" s="7">
        <v>14.371165120000001</v>
      </c>
      <c r="AE234" s="7">
        <v>13.8459878</v>
      </c>
      <c r="AF234" s="7">
        <v>13.83773162</v>
      </c>
      <c r="AG234" s="7">
        <v>13.98699858</v>
      </c>
      <c r="AH234" s="7">
        <v>13.81421827</v>
      </c>
      <c r="AI234" s="7">
        <v>13.85832718</v>
      </c>
    </row>
    <row r="235" spans="1:35" x14ac:dyDescent="0.25">
      <c r="A235" s="3">
        <f>VLOOKUP($F235,Områder!$A$1:$T$64,7,FALSE)</f>
        <v>23</v>
      </c>
      <c r="B235" s="3" t="str">
        <f>VLOOKUP($F235,Områder!$A$1:$T$64,4,FALSE)</f>
        <v>Egumvejens Skole</v>
      </c>
      <c r="C235" s="3" t="str">
        <f>VLOOKUP($F235,Områder!$A$1:$T$64,5,FALSE)</f>
        <v>Kirstinebjergskolen</v>
      </c>
      <c r="D235" s="3" t="str">
        <f>VLOOKUP($F235,Områder!$A$1:$T$64,10,FALSE) &amp; " - " &amp; VLOOKUP($F235,Områder!$A$1:$T$64,11,FALSE)</f>
        <v>4 - Fredericia Nord</v>
      </c>
      <c r="E235" s="3" t="str">
        <f>VLOOKUP($F235,Områder!$A$1:$T$64,6,FALSE)</f>
        <v>Distriktsinstitutionen Kirstinebjerg</v>
      </c>
      <c r="F235" s="1">
        <v>12</v>
      </c>
      <c r="G235" s="1">
        <v>33</v>
      </c>
      <c r="H235" s="7">
        <v>7</v>
      </c>
      <c r="I235" s="7">
        <v>10</v>
      </c>
      <c r="J235" s="7">
        <v>18</v>
      </c>
      <c r="K235" s="7">
        <v>18</v>
      </c>
      <c r="L235" s="7">
        <v>10</v>
      </c>
      <c r="M235" s="7">
        <v>10</v>
      </c>
      <c r="N235" s="7">
        <v>14</v>
      </c>
      <c r="O235" s="7">
        <v>15</v>
      </c>
      <c r="P235" s="7">
        <v>13</v>
      </c>
      <c r="Q235" s="7">
        <v>13</v>
      </c>
      <c r="R235" s="7">
        <v>15</v>
      </c>
      <c r="S235" s="7">
        <v>13</v>
      </c>
      <c r="T235" s="7">
        <v>15</v>
      </c>
      <c r="U235" s="7">
        <v>11</v>
      </c>
      <c r="V235" s="7">
        <v>13</v>
      </c>
      <c r="W235" s="7">
        <v>12</v>
      </c>
      <c r="X235" s="7">
        <v>11.096544890000001</v>
      </c>
      <c r="Y235" s="7">
        <v>13.916670359999999</v>
      </c>
      <c r="Z235" s="7">
        <v>9.8975366699999991</v>
      </c>
      <c r="AA235" s="7">
        <v>13.946153170000001</v>
      </c>
      <c r="AB235" s="7">
        <v>13.79555566</v>
      </c>
      <c r="AC235" s="7">
        <v>13.296546149999999</v>
      </c>
      <c r="AD235" s="7">
        <v>13.735720369999999</v>
      </c>
      <c r="AE235" s="7">
        <v>13.873313639999999</v>
      </c>
      <c r="AF235" s="7">
        <v>13.410889279999999</v>
      </c>
      <c r="AG235" s="7">
        <v>13.388075150000001</v>
      </c>
      <c r="AH235" s="7">
        <v>13.501681120000001</v>
      </c>
      <c r="AI235" s="7">
        <v>13.35067976</v>
      </c>
    </row>
    <row r="236" spans="1:35" x14ac:dyDescent="0.25">
      <c r="A236" s="3">
        <f>VLOOKUP($F236,Områder!$A$1:$T$64,7,FALSE)</f>
        <v>23</v>
      </c>
      <c r="B236" s="3" t="str">
        <f>VLOOKUP($F236,Områder!$A$1:$T$64,4,FALSE)</f>
        <v>Egumvejens Skole</v>
      </c>
      <c r="C236" s="3" t="str">
        <f>VLOOKUP($F236,Områder!$A$1:$T$64,5,FALSE)</f>
        <v>Kirstinebjergskolen</v>
      </c>
      <c r="D236" s="3" t="str">
        <f>VLOOKUP($F236,Områder!$A$1:$T$64,10,FALSE) &amp; " - " &amp; VLOOKUP($F236,Områder!$A$1:$T$64,11,FALSE)</f>
        <v>4 - Fredericia Nord</v>
      </c>
      <c r="E236" s="3" t="str">
        <f>VLOOKUP($F236,Områder!$A$1:$T$64,6,FALSE)</f>
        <v>Distriktsinstitutionen Kirstinebjerg</v>
      </c>
      <c r="F236" s="1">
        <v>12</v>
      </c>
      <c r="G236" s="1">
        <v>34</v>
      </c>
      <c r="H236" s="7">
        <v>13</v>
      </c>
      <c r="I236" s="7">
        <v>6</v>
      </c>
      <c r="J236" s="7">
        <v>9</v>
      </c>
      <c r="K236" s="7">
        <v>16</v>
      </c>
      <c r="L236" s="7">
        <v>16</v>
      </c>
      <c r="M236" s="7">
        <v>14</v>
      </c>
      <c r="N236" s="7">
        <v>8</v>
      </c>
      <c r="O236" s="7">
        <v>13</v>
      </c>
      <c r="P236" s="7">
        <v>17</v>
      </c>
      <c r="Q236" s="7">
        <v>16</v>
      </c>
      <c r="R236" s="7">
        <v>14</v>
      </c>
      <c r="S236" s="7">
        <v>13</v>
      </c>
      <c r="T236" s="7">
        <v>12</v>
      </c>
      <c r="U236" s="7">
        <v>14</v>
      </c>
      <c r="V236" s="7">
        <v>11</v>
      </c>
      <c r="W236" s="7">
        <v>11</v>
      </c>
      <c r="X236" s="7">
        <v>11.94520129</v>
      </c>
      <c r="Y236" s="7">
        <v>10.976039699999999</v>
      </c>
      <c r="Z236" s="7">
        <v>13.18582574</v>
      </c>
      <c r="AA236" s="7">
        <v>10.228869</v>
      </c>
      <c r="AB236" s="7">
        <v>13.41735489</v>
      </c>
      <c r="AC236" s="7">
        <v>13.257926680000001</v>
      </c>
      <c r="AD236" s="7">
        <v>12.88163524</v>
      </c>
      <c r="AE236" s="7">
        <v>13.19174289</v>
      </c>
      <c r="AF236" s="7">
        <v>13.35298832</v>
      </c>
      <c r="AG236" s="7">
        <v>12.951441490000001</v>
      </c>
      <c r="AH236" s="7">
        <v>12.92705451</v>
      </c>
      <c r="AI236" s="7">
        <v>13.012783519999999</v>
      </c>
    </row>
    <row r="237" spans="1:35" x14ac:dyDescent="0.25">
      <c r="A237" s="3">
        <f>VLOOKUP($F237,Områder!$A$1:$T$64,7,FALSE)</f>
        <v>23</v>
      </c>
      <c r="B237" s="3" t="str">
        <f>VLOOKUP($F237,Områder!$A$1:$T$64,4,FALSE)</f>
        <v>Egumvejens Skole</v>
      </c>
      <c r="C237" s="3" t="str">
        <f>VLOOKUP($F237,Områder!$A$1:$T$64,5,FALSE)</f>
        <v>Kirstinebjergskolen</v>
      </c>
      <c r="D237" s="3" t="str">
        <f>VLOOKUP($F237,Områder!$A$1:$T$64,10,FALSE) &amp; " - " &amp; VLOOKUP($F237,Områder!$A$1:$T$64,11,FALSE)</f>
        <v>4 - Fredericia Nord</v>
      </c>
      <c r="E237" s="3" t="str">
        <f>VLOOKUP($F237,Områder!$A$1:$T$64,6,FALSE)</f>
        <v>Distriktsinstitutionen Kirstinebjerg</v>
      </c>
      <c r="F237" s="1">
        <v>12</v>
      </c>
      <c r="G237" s="1">
        <v>35</v>
      </c>
      <c r="H237" s="7">
        <v>16</v>
      </c>
      <c r="I237" s="7">
        <v>12</v>
      </c>
      <c r="J237" s="7">
        <v>8</v>
      </c>
      <c r="K237" s="7">
        <v>7</v>
      </c>
      <c r="L237" s="7">
        <v>15</v>
      </c>
      <c r="M237" s="7">
        <v>14</v>
      </c>
      <c r="N237" s="7">
        <v>15</v>
      </c>
      <c r="O237" s="7">
        <v>7</v>
      </c>
      <c r="P237" s="7">
        <v>11</v>
      </c>
      <c r="Q237" s="7">
        <v>13</v>
      </c>
      <c r="R237" s="7">
        <v>16</v>
      </c>
      <c r="S237" s="7">
        <v>15</v>
      </c>
      <c r="T237" s="7">
        <v>14</v>
      </c>
      <c r="U237" s="7">
        <v>11</v>
      </c>
      <c r="V237" s="7">
        <v>13</v>
      </c>
      <c r="W237" s="7">
        <v>10</v>
      </c>
      <c r="X237" s="7">
        <v>11.61640719</v>
      </c>
      <c r="Y237" s="7">
        <v>12.189820989999999</v>
      </c>
      <c r="Z237" s="7">
        <v>11.234014480000001</v>
      </c>
      <c r="AA237" s="7">
        <v>13.057769889999999</v>
      </c>
      <c r="AB237" s="7">
        <v>10.77750739</v>
      </c>
      <c r="AC237" s="7">
        <v>13.43352516</v>
      </c>
      <c r="AD237" s="7">
        <v>13.274104250000001</v>
      </c>
      <c r="AE237" s="7">
        <v>13.00356556</v>
      </c>
      <c r="AF237" s="7">
        <v>13.215929490000001</v>
      </c>
      <c r="AG237" s="7">
        <v>13.395204659999999</v>
      </c>
      <c r="AH237" s="7">
        <v>13.018388229999999</v>
      </c>
      <c r="AI237" s="7">
        <v>12.9944817</v>
      </c>
    </row>
    <row r="238" spans="1:35" x14ac:dyDescent="0.25">
      <c r="A238" s="3">
        <f>VLOOKUP($F238,Områder!$A$1:$T$64,7,FALSE)</f>
        <v>23</v>
      </c>
      <c r="B238" s="3" t="str">
        <f>VLOOKUP($F238,Områder!$A$1:$T$64,4,FALSE)</f>
        <v>Egumvejens Skole</v>
      </c>
      <c r="C238" s="3" t="str">
        <f>VLOOKUP($F238,Områder!$A$1:$T$64,5,FALSE)</f>
        <v>Kirstinebjergskolen</v>
      </c>
      <c r="D238" s="3" t="str">
        <f>VLOOKUP($F238,Områder!$A$1:$T$64,10,FALSE) &amp; " - " &amp; VLOOKUP($F238,Områder!$A$1:$T$64,11,FALSE)</f>
        <v>4 - Fredericia Nord</v>
      </c>
      <c r="E238" s="3" t="str">
        <f>VLOOKUP($F238,Områder!$A$1:$T$64,6,FALSE)</f>
        <v>Distriktsinstitutionen Kirstinebjerg</v>
      </c>
      <c r="F238" s="1">
        <v>12</v>
      </c>
      <c r="G238" s="1">
        <v>36</v>
      </c>
      <c r="H238" s="7">
        <v>12</v>
      </c>
      <c r="I238" s="7">
        <v>15</v>
      </c>
      <c r="J238" s="7">
        <v>12</v>
      </c>
      <c r="K238" s="7">
        <v>12</v>
      </c>
      <c r="L238" s="7">
        <v>8</v>
      </c>
      <c r="M238" s="7">
        <v>14</v>
      </c>
      <c r="N238" s="7">
        <v>16</v>
      </c>
      <c r="O238" s="7">
        <v>13</v>
      </c>
      <c r="P238" s="7">
        <v>8</v>
      </c>
      <c r="Q238" s="7">
        <v>13</v>
      </c>
      <c r="R238" s="7">
        <v>12</v>
      </c>
      <c r="S238" s="7">
        <v>15</v>
      </c>
      <c r="T238" s="7">
        <v>17</v>
      </c>
      <c r="U238" s="7">
        <v>14</v>
      </c>
      <c r="V238" s="7">
        <v>11</v>
      </c>
      <c r="W238" s="7">
        <v>12</v>
      </c>
      <c r="X238" s="7">
        <v>10.716035509999999</v>
      </c>
      <c r="Y238" s="7">
        <v>12.111907110000001</v>
      </c>
      <c r="Z238" s="7">
        <v>12.52096379</v>
      </c>
      <c r="AA238" s="7">
        <v>11.58924363</v>
      </c>
      <c r="AB238" s="7">
        <v>13.12566178</v>
      </c>
      <c r="AC238" s="7">
        <v>11.301048590000001</v>
      </c>
      <c r="AD238" s="7">
        <v>13.592557830000001</v>
      </c>
      <c r="AE238" s="7">
        <v>13.4482415</v>
      </c>
      <c r="AF238" s="7">
        <v>13.2341148</v>
      </c>
      <c r="AG238" s="7">
        <v>13.380404909999999</v>
      </c>
      <c r="AH238" s="7">
        <v>13.57672281</v>
      </c>
      <c r="AI238" s="7">
        <v>13.221760489999999</v>
      </c>
    </row>
    <row r="239" spans="1:35" x14ac:dyDescent="0.25">
      <c r="A239" s="3">
        <f>VLOOKUP($F239,Områder!$A$1:$T$64,7,FALSE)</f>
        <v>23</v>
      </c>
      <c r="B239" s="3" t="str">
        <f>VLOOKUP($F239,Områder!$A$1:$T$64,4,FALSE)</f>
        <v>Egumvejens Skole</v>
      </c>
      <c r="C239" s="3" t="str">
        <f>VLOOKUP($F239,Områder!$A$1:$T$64,5,FALSE)</f>
        <v>Kirstinebjergskolen</v>
      </c>
      <c r="D239" s="3" t="str">
        <f>VLOOKUP($F239,Områder!$A$1:$T$64,10,FALSE) &amp; " - " &amp; VLOOKUP($F239,Områder!$A$1:$T$64,11,FALSE)</f>
        <v>4 - Fredericia Nord</v>
      </c>
      <c r="E239" s="3" t="str">
        <f>VLOOKUP($F239,Områder!$A$1:$T$64,6,FALSE)</f>
        <v>Distriktsinstitutionen Kirstinebjerg</v>
      </c>
      <c r="F239" s="1">
        <v>12</v>
      </c>
      <c r="G239" s="1">
        <v>37</v>
      </c>
      <c r="H239" s="7">
        <v>8</v>
      </c>
      <c r="I239" s="7">
        <v>12</v>
      </c>
      <c r="J239" s="7">
        <v>13</v>
      </c>
      <c r="K239" s="7">
        <v>13</v>
      </c>
      <c r="L239" s="7">
        <v>12</v>
      </c>
      <c r="M239" s="7">
        <v>9</v>
      </c>
      <c r="N239" s="7">
        <v>9</v>
      </c>
      <c r="O239" s="7">
        <v>17</v>
      </c>
      <c r="P239" s="7">
        <v>14</v>
      </c>
      <c r="Q239" s="7">
        <v>10</v>
      </c>
      <c r="R239" s="7">
        <v>13</v>
      </c>
      <c r="S239" s="7">
        <v>13</v>
      </c>
      <c r="T239" s="7">
        <v>17</v>
      </c>
      <c r="U239" s="7">
        <v>15</v>
      </c>
      <c r="V239" s="7">
        <v>15</v>
      </c>
      <c r="W239" s="7">
        <v>13</v>
      </c>
      <c r="X239" s="7">
        <v>12.464862030000001</v>
      </c>
      <c r="Y239" s="7">
        <v>11.38731342</v>
      </c>
      <c r="Z239" s="7">
        <v>12.66266272</v>
      </c>
      <c r="AA239" s="7">
        <v>12.95026444</v>
      </c>
      <c r="AB239" s="7">
        <v>12.042945639999999</v>
      </c>
      <c r="AC239" s="7">
        <v>13.35565218</v>
      </c>
      <c r="AD239" s="7">
        <v>11.86462032</v>
      </c>
      <c r="AE239" s="7">
        <v>13.89677816</v>
      </c>
      <c r="AF239" s="7">
        <v>13.73793575</v>
      </c>
      <c r="AG239" s="7">
        <v>13.55779113</v>
      </c>
      <c r="AH239" s="7">
        <v>13.65129058</v>
      </c>
      <c r="AI239" s="7">
        <v>13.858697579999999</v>
      </c>
    </row>
    <row r="240" spans="1:35" x14ac:dyDescent="0.25">
      <c r="A240" s="3">
        <f>VLOOKUP($F240,Områder!$A$1:$T$64,7,FALSE)</f>
        <v>23</v>
      </c>
      <c r="B240" s="3" t="str">
        <f>VLOOKUP($F240,Områder!$A$1:$T$64,4,FALSE)</f>
        <v>Egumvejens Skole</v>
      </c>
      <c r="C240" s="3" t="str">
        <f>VLOOKUP($F240,Områder!$A$1:$T$64,5,FALSE)</f>
        <v>Kirstinebjergskolen</v>
      </c>
      <c r="D240" s="3" t="str">
        <f>VLOOKUP($F240,Områder!$A$1:$T$64,10,FALSE) &amp; " - " &amp; VLOOKUP($F240,Områder!$A$1:$T$64,11,FALSE)</f>
        <v>4 - Fredericia Nord</v>
      </c>
      <c r="E240" s="3" t="str">
        <f>VLOOKUP($F240,Områder!$A$1:$T$64,6,FALSE)</f>
        <v>Distriktsinstitutionen Kirstinebjerg</v>
      </c>
      <c r="F240" s="1">
        <v>12</v>
      </c>
      <c r="G240" s="1">
        <v>38</v>
      </c>
      <c r="H240" s="7">
        <v>8</v>
      </c>
      <c r="I240" s="7">
        <v>8</v>
      </c>
      <c r="J240" s="7">
        <v>14</v>
      </c>
      <c r="K240" s="7">
        <v>13</v>
      </c>
      <c r="L240" s="7">
        <v>14</v>
      </c>
      <c r="M240" s="7">
        <v>11</v>
      </c>
      <c r="N240" s="7">
        <v>9</v>
      </c>
      <c r="O240" s="7">
        <v>13</v>
      </c>
      <c r="P240" s="7">
        <v>15</v>
      </c>
      <c r="Q240" s="7">
        <v>14</v>
      </c>
      <c r="R240" s="7">
        <v>11</v>
      </c>
      <c r="S240" s="7">
        <v>11</v>
      </c>
      <c r="T240" s="7">
        <v>13</v>
      </c>
      <c r="U240" s="7">
        <v>17</v>
      </c>
      <c r="V240" s="7">
        <v>14</v>
      </c>
      <c r="W240" s="7">
        <v>14</v>
      </c>
      <c r="X240" s="7">
        <v>13.02064723</v>
      </c>
      <c r="Y240" s="7">
        <v>12.59216919</v>
      </c>
      <c r="Z240" s="7">
        <v>11.65793165</v>
      </c>
      <c r="AA240" s="7">
        <v>12.81257559</v>
      </c>
      <c r="AB240" s="7">
        <v>13.02312766</v>
      </c>
      <c r="AC240" s="7">
        <v>12.151150660000001</v>
      </c>
      <c r="AD240" s="7">
        <v>13.237731739999999</v>
      </c>
      <c r="AE240" s="7">
        <v>12.06395354</v>
      </c>
      <c r="AF240" s="7">
        <v>13.82869635</v>
      </c>
      <c r="AG240" s="7">
        <v>13.657292419999999</v>
      </c>
      <c r="AH240" s="7">
        <v>13.51685329</v>
      </c>
      <c r="AI240" s="7">
        <v>13.575782609999999</v>
      </c>
    </row>
    <row r="241" spans="1:35" x14ac:dyDescent="0.25">
      <c r="A241" s="3">
        <f>VLOOKUP($F241,Områder!$A$1:$T$64,7,FALSE)</f>
        <v>23</v>
      </c>
      <c r="B241" s="3" t="str">
        <f>VLOOKUP($F241,Områder!$A$1:$T$64,4,FALSE)</f>
        <v>Egumvejens Skole</v>
      </c>
      <c r="C241" s="3" t="str">
        <f>VLOOKUP($F241,Områder!$A$1:$T$64,5,FALSE)</f>
        <v>Kirstinebjergskolen</v>
      </c>
      <c r="D241" s="3" t="str">
        <f>VLOOKUP($F241,Områder!$A$1:$T$64,10,FALSE) &amp; " - " &amp; VLOOKUP($F241,Områder!$A$1:$T$64,11,FALSE)</f>
        <v>4 - Fredericia Nord</v>
      </c>
      <c r="E241" s="3" t="str">
        <f>VLOOKUP($F241,Områder!$A$1:$T$64,6,FALSE)</f>
        <v>Distriktsinstitutionen Kirstinebjerg</v>
      </c>
      <c r="F241" s="1">
        <v>12</v>
      </c>
      <c r="G241" s="1">
        <v>39</v>
      </c>
      <c r="H241" s="7">
        <v>13</v>
      </c>
      <c r="I241" s="7">
        <v>11</v>
      </c>
      <c r="J241" s="7">
        <v>9</v>
      </c>
      <c r="K241" s="7">
        <v>14</v>
      </c>
      <c r="L241" s="7">
        <v>13</v>
      </c>
      <c r="M241" s="7">
        <v>15</v>
      </c>
      <c r="N241" s="7">
        <v>8</v>
      </c>
      <c r="O241" s="7">
        <v>8</v>
      </c>
      <c r="P241" s="7">
        <v>12</v>
      </c>
      <c r="Q241" s="7">
        <v>12</v>
      </c>
      <c r="R241" s="7">
        <v>15</v>
      </c>
      <c r="S241" s="7">
        <v>9</v>
      </c>
      <c r="T241" s="7">
        <v>11</v>
      </c>
      <c r="U241" s="7">
        <v>16</v>
      </c>
      <c r="V241" s="7">
        <v>16</v>
      </c>
      <c r="W241" s="7">
        <v>12</v>
      </c>
      <c r="X241" s="7">
        <v>13.632555440000001</v>
      </c>
      <c r="Y241" s="7">
        <v>12.69203068</v>
      </c>
      <c r="Z241" s="7">
        <v>12.35215586</v>
      </c>
      <c r="AA241" s="7">
        <v>11.551919209999999</v>
      </c>
      <c r="AB241" s="7">
        <v>12.623697780000001</v>
      </c>
      <c r="AC241" s="7">
        <v>12.763640840000001</v>
      </c>
      <c r="AD241" s="7">
        <v>11.928836710000001</v>
      </c>
      <c r="AE241" s="7">
        <v>12.88323011</v>
      </c>
      <c r="AF241" s="7">
        <v>11.899971989999999</v>
      </c>
      <c r="AG241" s="7">
        <v>13.460944359999999</v>
      </c>
      <c r="AH241" s="7">
        <v>13.28898968</v>
      </c>
      <c r="AI241" s="7">
        <v>13.17389384</v>
      </c>
    </row>
    <row r="242" spans="1:35" x14ac:dyDescent="0.25">
      <c r="A242" s="3">
        <f>VLOOKUP($F242,Områder!$A$1:$T$64,7,FALSE)</f>
        <v>23</v>
      </c>
      <c r="B242" s="3" t="str">
        <f>VLOOKUP($F242,Områder!$A$1:$T$64,4,FALSE)</f>
        <v>Egumvejens Skole</v>
      </c>
      <c r="C242" s="3" t="str">
        <f>VLOOKUP($F242,Områder!$A$1:$T$64,5,FALSE)</f>
        <v>Kirstinebjergskolen</v>
      </c>
      <c r="D242" s="3" t="str">
        <f>VLOOKUP($F242,Områder!$A$1:$T$64,10,FALSE) &amp; " - " &amp; VLOOKUP($F242,Områder!$A$1:$T$64,11,FALSE)</f>
        <v>4 - Fredericia Nord</v>
      </c>
      <c r="E242" s="3" t="str">
        <f>VLOOKUP($F242,Områder!$A$1:$T$64,6,FALSE)</f>
        <v>Distriktsinstitutionen Kirstinebjerg</v>
      </c>
      <c r="F242" s="1">
        <v>12</v>
      </c>
      <c r="G242" s="1">
        <v>40</v>
      </c>
      <c r="H242" s="7">
        <v>10</v>
      </c>
      <c r="I242" s="7">
        <v>13</v>
      </c>
      <c r="J242" s="7">
        <v>12</v>
      </c>
      <c r="K242" s="7">
        <v>7</v>
      </c>
      <c r="L242" s="7">
        <v>15</v>
      </c>
      <c r="M242" s="7">
        <v>10</v>
      </c>
      <c r="N242" s="7">
        <v>16</v>
      </c>
      <c r="O242" s="7">
        <v>11</v>
      </c>
      <c r="P242" s="7">
        <v>8</v>
      </c>
      <c r="Q242" s="7">
        <v>14</v>
      </c>
      <c r="R242" s="7">
        <v>12</v>
      </c>
      <c r="S242" s="7">
        <v>12</v>
      </c>
      <c r="T242" s="7">
        <v>8</v>
      </c>
      <c r="U242" s="7">
        <v>11</v>
      </c>
      <c r="V242" s="7">
        <v>16</v>
      </c>
      <c r="W242" s="7">
        <v>16</v>
      </c>
      <c r="X242" s="7">
        <v>12.240173909999999</v>
      </c>
      <c r="Y242" s="7">
        <v>13.647129570000001</v>
      </c>
      <c r="Z242" s="7">
        <v>12.77341375</v>
      </c>
      <c r="AA242" s="7">
        <v>12.53598539</v>
      </c>
      <c r="AB242" s="7">
        <v>11.82108699</v>
      </c>
      <c r="AC242" s="7">
        <v>12.81459899</v>
      </c>
      <c r="AD242" s="7">
        <v>12.89089746</v>
      </c>
      <c r="AE242" s="7">
        <v>12.104787379999999</v>
      </c>
      <c r="AF242" s="7">
        <v>12.907717209999999</v>
      </c>
      <c r="AG242" s="7">
        <v>12.10373193</v>
      </c>
      <c r="AH242" s="7">
        <v>13.497508440000001</v>
      </c>
      <c r="AI242" s="7">
        <v>13.328128550000001</v>
      </c>
    </row>
    <row r="243" spans="1:35" x14ac:dyDescent="0.25">
      <c r="A243" s="3">
        <f>VLOOKUP($F243,Områder!$A$1:$T$64,7,FALSE)</f>
        <v>23</v>
      </c>
      <c r="B243" s="3" t="str">
        <f>VLOOKUP($F243,Områder!$A$1:$T$64,4,FALSE)</f>
        <v>Egumvejens Skole</v>
      </c>
      <c r="C243" s="3" t="str">
        <f>VLOOKUP($F243,Områder!$A$1:$T$64,5,FALSE)</f>
        <v>Kirstinebjergskolen</v>
      </c>
      <c r="D243" s="3" t="str">
        <f>VLOOKUP($F243,Områder!$A$1:$T$64,10,FALSE) &amp; " - " &amp; VLOOKUP($F243,Områder!$A$1:$T$64,11,FALSE)</f>
        <v>4 - Fredericia Nord</v>
      </c>
      <c r="E243" s="3" t="str">
        <f>VLOOKUP($F243,Områder!$A$1:$T$64,6,FALSE)</f>
        <v>Distriktsinstitutionen Kirstinebjerg</v>
      </c>
      <c r="F243" s="1">
        <v>12</v>
      </c>
      <c r="G243" s="1">
        <v>41</v>
      </c>
      <c r="H243" s="7">
        <v>11</v>
      </c>
      <c r="I243" s="7">
        <v>8</v>
      </c>
      <c r="J243" s="7">
        <v>15</v>
      </c>
      <c r="K243" s="7">
        <v>10</v>
      </c>
      <c r="L243" s="7">
        <v>6</v>
      </c>
      <c r="M243" s="7">
        <v>19</v>
      </c>
      <c r="N243" s="7">
        <v>12</v>
      </c>
      <c r="O243" s="7">
        <v>15</v>
      </c>
      <c r="P243" s="7">
        <v>10</v>
      </c>
      <c r="Q243" s="7">
        <v>6</v>
      </c>
      <c r="R243" s="7">
        <v>14</v>
      </c>
      <c r="S243" s="7">
        <v>13</v>
      </c>
      <c r="T243" s="7">
        <v>14</v>
      </c>
      <c r="U243" s="7">
        <v>5</v>
      </c>
      <c r="V243" s="7">
        <v>12</v>
      </c>
      <c r="W243" s="7">
        <v>13</v>
      </c>
      <c r="X243" s="7">
        <v>15.99834766</v>
      </c>
      <c r="Y243" s="7">
        <v>12.65539517</v>
      </c>
      <c r="Z243" s="7">
        <v>13.92886511</v>
      </c>
      <c r="AA243" s="7">
        <v>13.10257762</v>
      </c>
      <c r="AB243" s="7">
        <v>12.973001959999999</v>
      </c>
      <c r="AC243" s="7">
        <v>12.29174538</v>
      </c>
      <c r="AD243" s="7">
        <v>13.221418249999999</v>
      </c>
      <c r="AE243" s="7">
        <v>13.261398679999999</v>
      </c>
      <c r="AF243" s="7">
        <v>12.49111214</v>
      </c>
      <c r="AG243" s="7">
        <v>13.1609873</v>
      </c>
      <c r="AH243" s="7">
        <v>12.518066810000001</v>
      </c>
      <c r="AI243" s="7">
        <v>13.78621296</v>
      </c>
    </row>
    <row r="244" spans="1:35" x14ac:dyDescent="0.25">
      <c r="A244" s="3">
        <f>VLOOKUP($F244,Områder!$A$1:$T$64,7,FALSE)</f>
        <v>23</v>
      </c>
      <c r="B244" s="3" t="str">
        <f>VLOOKUP($F244,Områder!$A$1:$T$64,4,FALSE)</f>
        <v>Egumvejens Skole</v>
      </c>
      <c r="C244" s="3" t="str">
        <f>VLOOKUP($F244,Områder!$A$1:$T$64,5,FALSE)</f>
        <v>Kirstinebjergskolen</v>
      </c>
      <c r="D244" s="3" t="str">
        <f>VLOOKUP($F244,Områder!$A$1:$T$64,10,FALSE) &amp; " - " &amp; VLOOKUP($F244,Områder!$A$1:$T$64,11,FALSE)</f>
        <v>4 - Fredericia Nord</v>
      </c>
      <c r="E244" s="3" t="str">
        <f>VLOOKUP($F244,Områder!$A$1:$T$64,6,FALSE)</f>
        <v>Distriktsinstitutionen Kirstinebjerg</v>
      </c>
      <c r="F244" s="1">
        <v>12</v>
      </c>
      <c r="G244" s="1">
        <v>42</v>
      </c>
      <c r="H244" s="7">
        <v>13</v>
      </c>
      <c r="I244" s="7">
        <v>10</v>
      </c>
      <c r="J244" s="7">
        <v>11</v>
      </c>
      <c r="K244" s="7">
        <v>14</v>
      </c>
      <c r="L244" s="7">
        <v>11</v>
      </c>
      <c r="M244" s="7">
        <v>10</v>
      </c>
      <c r="N244" s="7">
        <v>20</v>
      </c>
      <c r="O244" s="7">
        <v>12</v>
      </c>
      <c r="P244" s="7">
        <v>14</v>
      </c>
      <c r="Q244" s="7">
        <v>10</v>
      </c>
      <c r="R244" s="7">
        <v>6</v>
      </c>
      <c r="S244" s="7">
        <v>16</v>
      </c>
      <c r="T244" s="7">
        <v>15</v>
      </c>
      <c r="U244" s="7">
        <v>15</v>
      </c>
      <c r="V244" s="7">
        <v>5</v>
      </c>
      <c r="W244" s="7">
        <v>12</v>
      </c>
      <c r="X244" s="7">
        <v>13.166929489999999</v>
      </c>
      <c r="Y244" s="7">
        <v>15.79520428</v>
      </c>
      <c r="Z244" s="7">
        <v>12.77051516</v>
      </c>
      <c r="AA244" s="7">
        <v>13.91234186</v>
      </c>
      <c r="AB244" s="7">
        <v>13.155123789999999</v>
      </c>
      <c r="AC244" s="7">
        <v>13.05314437</v>
      </c>
      <c r="AD244" s="7">
        <v>12.438458539999999</v>
      </c>
      <c r="AE244" s="7">
        <v>13.32209179</v>
      </c>
      <c r="AF244" s="7">
        <v>13.33272189</v>
      </c>
      <c r="AG244" s="7">
        <v>12.58036959</v>
      </c>
      <c r="AH244" s="7">
        <v>13.1751478</v>
      </c>
      <c r="AI244" s="7">
        <v>12.634601930000001</v>
      </c>
    </row>
    <row r="245" spans="1:35" x14ac:dyDescent="0.25">
      <c r="A245" s="3">
        <f>VLOOKUP($F245,Områder!$A$1:$T$64,7,FALSE)</f>
        <v>23</v>
      </c>
      <c r="B245" s="3" t="str">
        <f>VLOOKUP($F245,Områder!$A$1:$T$64,4,FALSE)</f>
        <v>Egumvejens Skole</v>
      </c>
      <c r="C245" s="3" t="str">
        <f>VLOOKUP($F245,Områder!$A$1:$T$64,5,FALSE)</f>
        <v>Kirstinebjergskolen</v>
      </c>
      <c r="D245" s="3" t="str">
        <f>VLOOKUP($F245,Områder!$A$1:$T$64,10,FALSE) &amp; " - " &amp; VLOOKUP($F245,Områder!$A$1:$T$64,11,FALSE)</f>
        <v>4 - Fredericia Nord</v>
      </c>
      <c r="E245" s="3" t="str">
        <f>VLOOKUP($F245,Områder!$A$1:$T$64,6,FALSE)</f>
        <v>Distriktsinstitutionen Kirstinebjerg</v>
      </c>
      <c r="F245" s="1">
        <v>12</v>
      </c>
      <c r="G245" s="1">
        <v>43</v>
      </c>
      <c r="H245" s="7">
        <v>5</v>
      </c>
      <c r="I245" s="7">
        <v>15</v>
      </c>
      <c r="J245" s="7">
        <v>10</v>
      </c>
      <c r="K245" s="7">
        <v>11</v>
      </c>
      <c r="L245" s="7">
        <v>14</v>
      </c>
      <c r="M245" s="7">
        <v>10</v>
      </c>
      <c r="N245" s="7">
        <v>9</v>
      </c>
      <c r="O245" s="7">
        <v>20</v>
      </c>
      <c r="P245" s="7">
        <v>14</v>
      </c>
      <c r="Q245" s="7">
        <v>14</v>
      </c>
      <c r="R245" s="7">
        <v>10</v>
      </c>
      <c r="S245" s="7">
        <v>6</v>
      </c>
      <c r="T245" s="7">
        <v>14</v>
      </c>
      <c r="U245" s="7">
        <v>17</v>
      </c>
      <c r="V245" s="7">
        <v>13</v>
      </c>
      <c r="W245" s="7">
        <v>5</v>
      </c>
      <c r="X245" s="7">
        <v>12.64692164</v>
      </c>
      <c r="Y245" s="7">
        <v>13.474265089999999</v>
      </c>
      <c r="Z245" s="7">
        <v>15.797785129999999</v>
      </c>
      <c r="AA245" s="7">
        <v>13.04235785</v>
      </c>
      <c r="AB245" s="7">
        <v>14.077199950000001</v>
      </c>
      <c r="AC245" s="7">
        <v>13.364062089999999</v>
      </c>
      <c r="AD245" s="7">
        <v>13.285191490000001</v>
      </c>
      <c r="AE245" s="7">
        <v>12.7284802</v>
      </c>
      <c r="AF245" s="7">
        <v>13.56882004</v>
      </c>
      <c r="AG245" s="7">
        <v>13.5499694</v>
      </c>
      <c r="AH245" s="7">
        <v>12.815919729999999</v>
      </c>
      <c r="AI245" s="7">
        <v>13.350272909999999</v>
      </c>
    </row>
    <row r="246" spans="1:35" x14ac:dyDescent="0.25">
      <c r="A246" s="3">
        <f>VLOOKUP($F246,Områder!$A$1:$T$64,7,FALSE)</f>
        <v>23</v>
      </c>
      <c r="B246" s="3" t="str">
        <f>VLOOKUP($F246,Områder!$A$1:$T$64,4,FALSE)</f>
        <v>Egumvejens Skole</v>
      </c>
      <c r="C246" s="3" t="str">
        <f>VLOOKUP($F246,Områder!$A$1:$T$64,5,FALSE)</f>
        <v>Kirstinebjergskolen</v>
      </c>
      <c r="D246" s="3" t="str">
        <f>VLOOKUP($F246,Områder!$A$1:$T$64,10,FALSE) &amp; " - " &amp; VLOOKUP($F246,Områder!$A$1:$T$64,11,FALSE)</f>
        <v>4 - Fredericia Nord</v>
      </c>
      <c r="E246" s="3" t="str">
        <f>VLOOKUP($F246,Områder!$A$1:$T$64,6,FALSE)</f>
        <v>Distriktsinstitutionen Kirstinebjerg</v>
      </c>
      <c r="F246" s="1">
        <v>12</v>
      </c>
      <c r="G246" s="1">
        <v>44</v>
      </c>
      <c r="H246" s="7">
        <v>10</v>
      </c>
      <c r="I246" s="7">
        <v>5</v>
      </c>
      <c r="J246" s="7">
        <v>15</v>
      </c>
      <c r="K246" s="7">
        <v>11</v>
      </c>
      <c r="L246" s="7">
        <v>11</v>
      </c>
      <c r="M246" s="7">
        <v>16</v>
      </c>
      <c r="N246" s="7">
        <v>11</v>
      </c>
      <c r="O246" s="7">
        <v>8</v>
      </c>
      <c r="P246" s="7">
        <v>22</v>
      </c>
      <c r="Q246" s="7">
        <v>14</v>
      </c>
      <c r="R246" s="7">
        <v>11</v>
      </c>
      <c r="S246" s="7">
        <v>11</v>
      </c>
      <c r="T246" s="7">
        <v>5</v>
      </c>
      <c r="U246" s="7">
        <v>14</v>
      </c>
      <c r="V246" s="7">
        <v>17</v>
      </c>
      <c r="W246" s="7">
        <v>13</v>
      </c>
      <c r="X246" s="7">
        <v>6.2816817</v>
      </c>
      <c r="Y246" s="7">
        <v>13.07003555</v>
      </c>
      <c r="Z246" s="7">
        <v>13.661728630000001</v>
      </c>
      <c r="AA246" s="7">
        <v>15.78967572</v>
      </c>
      <c r="AB246" s="7">
        <v>13.218924250000001</v>
      </c>
      <c r="AC246" s="7">
        <v>14.1610143</v>
      </c>
      <c r="AD246" s="7">
        <v>13.487020790000001</v>
      </c>
      <c r="AE246" s="7">
        <v>13.42843601</v>
      </c>
      <c r="AF246" s="7">
        <v>12.909209860000001</v>
      </c>
      <c r="AG246" s="7">
        <v>13.71316498</v>
      </c>
      <c r="AH246" s="7">
        <v>13.684123659999999</v>
      </c>
      <c r="AI246" s="7">
        <v>12.964903400000001</v>
      </c>
    </row>
    <row r="247" spans="1:35" x14ac:dyDescent="0.25">
      <c r="A247" s="3">
        <f>VLOOKUP($F247,Områder!$A$1:$T$64,7,FALSE)</f>
        <v>23</v>
      </c>
      <c r="B247" s="3" t="str">
        <f>VLOOKUP($F247,Områder!$A$1:$T$64,4,FALSE)</f>
        <v>Egumvejens Skole</v>
      </c>
      <c r="C247" s="3" t="str">
        <f>VLOOKUP($F247,Områder!$A$1:$T$64,5,FALSE)</f>
        <v>Kirstinebjergskolen</v>
      </c>
      <c r="D247" s="3" t="str">
        <f>VLOOKUP($F247,Områder!$A$1:$T$64,10,FALSE) &amp; " - " &amp; VLOOKUP($F247,Områder!$A$1:$T$64,11,FALSE)</f>
        <v>4 - Fredericia Nord</v>
      </c>
      <c r="E247" s="3" t="str">
        <f>VLOOKUP($F247,Områder!$A$1:$T$64,6,FALSE)</f>
        <v>Distriktsinstitutionen Kirstinebjerg</v>
      </c>
      <c r="F247" s="1">
        <v>12</v>
      </c>
      <c r="G247" s="1">
        <v>45</v>
      </c>
      <c r="H247" s="7">
        <v>10</v>
      </c>
      <c r="I247" s="7">
        <v>11</v>
      </c>
      <c r="J247" s="7">
        <v>5</v>
      </c>
      <c r="K247" s="7">
        <v>14</v>
      </c>
      <c r="L247" s="7">
        <v>11</v>
      </c>
      <c r="M247" s="7">
        <v>10</v>
      </c>
      <c r="N247" s="7">
        <v>16</v>
      </c>
      <c r="O247" s="7">
        <v>12</v>
      </c>
      <c r="P247" s="7">
        <v>11</v>
      </c>
      <c r="Q247" s="7">
        <v>20</v>
      </c>
      <c r="R247" s="7">
        <v>14</v>
      </c>
      <c r="S247" s="7">
        <v>11</v>
      </c>
      <c r="T247" s="7">
        <v>12</v>
      </c>
      <c r="U247" s="7">
        <v>6</v>
      </c>
      <c r="V247" s="7">
        <v>13</v>
      </c>
      <c r="W247" s="7">
        <v>15</v>
      </c>
      <c r="X247" s="7">
        <v>13.692543799999999</v>
      </c>
      <c r="Y247" s="7">
        <v>7.7804053</v>
      </c>
      <c r="Z247" s="7">
        <v>13.76980569</v>
      </c>
      <c r="AA247" s="7">
        <v>14.177840740000001</v>
      </c>
      <c r="AB247" s="7">
        <v>16.055159870000001</v>
      </c>
      <c r="AC247" s="7">
        <v>13.67137213</v>
      </c>
      <c r="AD247" s="7">
        <v>14.55102009</v>
      </c>
      <c r="AE247" s="7">
        <v>13.90438421</v>
      </c>
      <c r="AF247" s="7">
        <v>13.87788494</v>
      </c>
      <c r="AG247" s="7">
        <v>13.37621798</v>
      </c>
      <c r="AH247" s="7">
        <v>14.149522149999999</v>
      </c>
      <c r="AI247" s="7">
        <v>14.110439830000001</v>
      </c>
    </row>
    <row r="248" spans="1:35" x14ac:dyDescent="0.25">
      <c r="A248" s="3">
        <f>VLOOKUP($F248,Områder!$A$1:$T$64,7,FALSE)</f>
        <v>23</v>
      </c>
      <c r="B248" s="3" t="str">
        <f>VLOOKUP($F248,Områder!$A$1:$T$64,4,FALSE)</f>
        <v>Egumvejens Skole</v>
      </c>
      <c r="C248" s="3" t="str">
        <f>VLOOKUP($F248,Områder!$A$1:$T$64,5,FALSE)</f>
        <v>Kirstinebjergskolen</v>
      </c>
      <c r="D248" s="3" t="str">
        <f>VLOOKUP($F248,Områder!$A$1:$T$64,10,FALSE) &amp; " - " &amp; VLOOKUP($F248,Områder!$A$1:$T$64,11,FALSE)</f>
        <v>4 - Fredericia Nord</v>
      </c>
      <c r="E248" s="3" t="str">
        <f>VLOOKUP($F248,Områder!$A$1:$T$64,6,FALSE)</f>
        <v>Distriktsinstitutionen Kirstinebjerg</v>
      </c>
      <c r="F248" s="1">
        <v>12</v>
      </c>
      <c r="G248" s="1">
        <v>46</v>
      </c>
      <c r="H248" s="7">
        <v>6</v>
      </c>
      <c r="I248" s="7">
        <v>6</v>
      </c>
      <c r="J248" s="7">
        <v>10</v>
      </c>
      <c r="K248" s="7">
        <v>6</v>
      </c>
      <c r="L248" s="7">
        <v>14</v>
      </c>
      <c r="M248" s="7">
        <v>11</v>
      </c>
      <c r="N248" s="7">
        <v>9</v>
      </c>
      <c r="O248" s="7">
        <v>15</v>
      </c>
      <c r="P248" s="7">
        <v>12</v>
      </c>
      <c r="Q248" s="7">
        <v>11</v>
      </c>
      <c r="R248" s="7">
        <v>21</v>
      </c>
      <c r="S248" s="7">
        <v>13</v>
      </c>
      <c r="T248" s="7">
        <v>11</v>
      </c>
      <c r="U248" s="7">
        <v>12</v>
      </c>
      <c r="V248" s="7">
        <v>7</v>
      </c>
      <c r="W248" s="7">
        <v>15</v>
      </c>
      <c r="X248" s="7">
        <v>15.12444797</v>
      </c>
      <c r="Y248" s="7">
        <v>13.881564020000001</v>
      </c>
      <c r="Z248" s="7">
        <v>8.6173418599999998</v>
      </c>
      <c r="AA248" s="7">
        <v>13.868750240000001</v>
      </c>
      <c r="AB248" s="7">
        <v>14.205921480000001</v>
      </c>
      <c r="AC248" s="7">
        <v>15.76494905</v>
      </c>
      <c r="AD248" s="7">
        <v>13.62356054</v>
      </c>
      <c r="AE248" s="7">
        <v>14.44996051</v>
      </c>
      <c r="AF248" s="7">
        <v>13.834014610000001</v>
      </c>
      <c r="AG248" s="7">
        <v>13.8454389</v>
      </c>
      <c r="AH248" s="7">
        <v>13.35249617</v>
      </c>
      <c r="AI248" s="7">
        <v>14.083266050000001</v>
      </c>
    </row>
    <row r="249" spans="1:35" x14ac:dyDescent="0.25">
      <c r="A249" s="3">
        <f>VLOOKUP($F249,Områder!$A$1:$T$64,7,FALSE)</f>
        <v>23</v>
      </c>
      <c r="B249" s="3" t="str">
        <f>VLOOKUP($F249,Områder!$A$1:$T$64,4,FALSE)</f>
        <v>Egumvejens Skole</v>
      </c>
      <c r="C249" s="3" t="str">
        <f>VLOOKUP($F249,Områder!$A$1:$T$64,5,FALSE)</f>
        <v>Kirstinebjergskolen</v>
      </c>
      <c r="D249" s="3" t="str">
        <f>VLOOKUP($F249,Områder!$A$1:$T$64,10,FALSE) &amp; " - " &amp; VLOOKUP($F249,Områder!$A$1:$T$64,11,FALSE)</f>
        <v>4 - Fredericia Nord</v>
      </c>
      <c r="E249" s="3" t="str">
        <f>VLOOKUP($F249,Områder!$A$1:$T$64,6,FALSE)</f>
        <v>Distriktsinstitutionen Kirstinebjerg</v>
      </c>
      <c r="F249" s="1">
        <v>12</v>
      </c>
      <c r="G249" s="1">
        <v>47</v>
      </c>
      <c r="H249" s="7">
        <v>13</v>
      </c>
      <c r="I249" s="7">
        <v>7</v>
      </c>
      <c r="J249" s="7">
        <v>5</v>
      </c>
      <c r="K249" s="7">
        <v>9</v>
      </c>
      <c r="L249" s="7">
        <v>6</v>
      </c>
      <c r="M249" s="7">
        <v>12</v>
      </c>
      <c r="N249" s="7">
        <v>13</v>
      </c>
      <c r="O249" s="7">
        <v>10</v>
      </c>
      <c r="P249" s="7">
        <v>15</v>
      </c>
      <c r="Q249" s="7">
        <v>13</v>
      </c>
      <c r="R249" s="7">
        <v>12</v>
      </c>
      <c r="S249" s="7">
        <v>20</v>
      </c>
      <c r="T249" s="7">
        <v>14</v>
      </c>
      <c r="U249" s="7">
        <v>13</v>
      </c>
      <c r="V249" s="7">
        <v>13</v>
      </c>
      <c r="W249" s="7">
        <v>10</v>
      </c>
      <c r="X249" s="7">
        <v>15.137780680000001</v>
      </c>
      <c r="Y249" s="7">
        <v>15.46304686</v>
      </c>
      <c r="Z249" s="7">
        <v>14.2726779</v>
      </c>
      <c r="AA249" s="7">
        <v>9.5270394300000003</v>
      </c>
      <c r="AB249" s="7">
        <v>14.19188228</v>
      </c>
      <c r="AC249" s="7">
        <v>14.466602480000001</v>
      </c>
      <c r="AD249" s="7">
        <v>15.774131779999999</v>
      </c>
      <c r="AE249" s="7">
        <v>13.82263683</v>
      </c>
      <c r="AF249" s="7">
        <v>14.60734291</v>
      </c>
      <c r="AG249" s="7">
        <v>14.00935067</v>
      </c>
      <c r="AH249" s="7">
        <v>14.055513980000001</v>
      </c>
      <c r="AI249" s="7">
        <v>13.571539120000001</v>
      </c>
    </row>
    <row r="250" spans="1:35" x14ac:dyDescent="0.25">
      <c r="A250" s="3">
        <f>VLOOKUP($F250,Områder!$A$1:$T$64,7,FALSE)</f>
        <v>23</v>
      </c>
      <c r="B250" s="3" t="str">
        <f>VLOOKUP($F250,Områder!$A$1:$T$64,4,FALSE)</f>
        <v>Egumvejens Skole</v>
      </c>
      <c r="C250" s="3" t="str">
        <f>VLOOKUP($F250,Områder!$A$1:$T$64,5,FALSE)</f>
        <v>Kirstinebjergskolen</v>
      </c>
      <c r="D250" s="3" t="str">
        <f>VLOOKUP($F250,Områder!$A$1:$T$64,10,FALSE) &amp; " - " &amp; VLOOKUP($F250,Områder!$A$1:$T$64,11,FALSE)</f>
        <v>4 - Fredericia Nord</v>
      </c>
      <c r="E250" s="3" t="str">
        <f>VLOOKUP($F250,Områder!$A$1:$T$64,6,FALSE)</f>
        <v>Distriktsinstitutionen Kirstinebjerg</v>
      </c>
      <c r="F250" s="1">
        <v>12</v>
      </c>
      <c r="G250" s="1">
        <v>48</v>
      </c>
      <c r="H250" s="7">
        <v>11</v>
      </c>
      <c r="I250" s="7">
        <v>13</v>
      </c>
      <c r="J250" s="7">
        <v>7</v>
      </c>
      <c r="K250" s="7">
        <v>7</v>
      </c>
      <c r="L250" s="7">
        <v>10</v>
      </c>
      <c r="M250" s="7">
        <v>11</v>
      </c>
      <c r="N250" s="7">
        <v>11</v>
      </c>
      <c r="O250" s="7">
        <v>14</v>
      </c>
      <c r="P250" s="7">
        <v>7</v>
      </c>
      <c r="Q250" s="7">
        <v>16</v>
      </c>
      <c r="R250" s="7">
        <v>13</v>
      </c>
      <c r="S250" s="7">
        <v>13</v>
      </c>
      <c r="T250" s="7">
        <v>22</v>
      </c>
      <c r="U250" s="7">
        <v>12</v>
      </c>
      <c r="V250" s="7">
        <v>14</v>
      </c>
      <c r="W250" s="7">
        <v>11</v>
      </c>
      <c r="X250" s="7">
        <v>10.596582829999999</v>
      </c>
      <c r="Y250" s="7">
        <v>14.955502020000001</v>
      </c>
      <c r="Z250" s="7">
        <v>15.391671540000001</v>
      </c>
      <c r="AA250" s="7">
        <v>14.27224756</v>
      </c>
      <c r="AB250" s="7">
        <v>10.043501470000001</v>
      </c>
      <c r="AC250" s="7">
        <v>14.15687393</v>
      </c>
      <c r="AD250" s="7">
        <v>14.37922878</v>
      </c>
      <c r="AE250" s="7">
        <v>15.49427747</v>
      </c>
      <c r="AF250" s="7">
        <v>13.723526400000001</v>
      </c>
      <c r="AG250" s="7">
        <v>14.449331709999999</v>
      </c>
      <c r="AH250" s="7">
        <v>13.884874630000001</v>
      </c>
      <c r="AI250" s="7">
        <v>13.954215469999999</v>
      </c>
    </row>
    <row r="251" spans="1:35" x14ac:dyDescent="0.25">
      <c r="A251" s="3">
        <f>VLOOKUP($F251,Områder!$A$1:$T$64,7,FALSE)</f>
        <v>23</v>
      </c>
      <c r="B251" s="3" t="str">
        <f>VLOOKUP($F251,Områder!$A$1:$T$64,4,FALSE)</f>
        <v>Egumvejens Skole</v>
      </c>
      <c r="C251" s="3" t="str">
        <f>VLOOKUP($F251,Områder!$A$1:$T$64,5,FALSE)</f>
        <v>Kirstinebjergskolen</v>
      </c>
      <c r="D251" s="3" t="str">
        <f>VLOOKUP($F251,Områder!$A$1:$T$64,10,FALSE) &amp; " - " &amp; VLOOKUP($F251,Områder!$A$1:$T$64,11,FALSE)</f>
        <v>4 - Fredericia Nord</v>
      </c>
      <c r="E251" s="3" t="str">
        <f>VLOOKUP($F251,Områder!$A$1:$T$64,6,FALSE)</f>
        <v>Distriktsinstitutionen Kirstinebjerg</v>
      </c>
      <c r="F251" s="1">
        <v>12</v>
      </c>
      <c r="G251" s="1">
        <v>49</v>
      </c>
      <c r="H251" s="7">
        <v>13</v>
      </c>
      <c r="I251" s="7">
        <v>12</v>
      </c>
      <c r="J251" s="7">
        <v>14</v>
      </c>
      <c r="K251" s="7">
        <v>7</v>
      </c>
      <c r="L251" s="7">
        <v>8</v>
      </c>
      <c r="M251" s="7">
        <v>9</v>
      </c>
      <c r="N251" s="7">
        <v>11</v>
      </c>
      <c r="O251" s="7">
        <v>12</v>
      </c>
      <c r="P251" s="7">
        <v>13</v>
      </c>
      <c r="Q251" s="7">
        <v>8</v>
      </c>
      <c r="R251" s="7">
        <v>15</v>
      </c>
      <c r="S251" s="7">
        <v>12</v>
      </c>
      <c r="T251" s="7">
        <v>14</v>
      </c>
      <c r="U251" s="7">
        <v>22</v>
      </c>
      <c r="V251" s="7">
        <v>12</v>
      </c>
      <c r="W251" s="7">
        <v>15</v>
      </c>
      <c r="X251" s="7">
        <v>11.486608650000001</v>
      </c>
      <c r="Y251" s="7">
        <v>11.10371748</v>
      </c>
      <c r="Z251" s="7">
        <v>14.84336197</v>
      </c>
      <c r="AA251" s="7">
        <v>15.379520960000001</v>
      </c>
      <c r="AB251" s="7">
        <v>14.33709299</v>
      </c>
      <c r="AC251" s="7">
        <v>10.494757890000001</v>
      </c>
      <c r="AD251" s="7">
        <v>14.168951030000001</v>
      </c>
      <c r="AE251" s="7">
        <v>14.34984976</v>
      </c>
      <c r="AF251" s="7">
        <v>15.3106632</v>
      </c>
      <c r="AG251" s="7">
        <v>13.689757480000001</v>
      </c>
      <c r="AH251" s="7">
        <v>14.369692179999999</v>
      </c>
      <c r="AI251" s="7">
        <v>13.837147959999999</v>
      </c>
    </row>
    <row r="252" spans="1:35" x14ac:dyDescent="0.25">
      <c r="A252" s="3">
        <f>VLOOKUP($F252,Områder!$A$1:$T$64,7,FALSE)</f>
        <v>23</v>
      </c>
      <c r="B252" s="3" t="str">
        <f>VLOOKUP($F252,Områder!$A$1:$T$64,4,FALSE)</f>
        <v>Egumvejens Skole</v>
      </c>
      <c r="C252" s="3" t="str">
        <f>VLOOKUP($F252,Områder!$A$1:$T$64,5,FALSE)</f>
        <v>Kirstinebjergskolen</v>
      </c>
      <c r="D252" s="3" t="str">
        <f>VLOOKUP($F252,Områder!$A$1:$T$64,10,FALSE) &amp; " - " &amp; VLOOKUP($F252,Områder!$A$1:$T$64,11,FALSE)</f>
        <v>4 - Fredericia Nord</v>
      </c>
      <c r="E252" s="3" t="str">
        <f>VLOOKUP($F252,Områder!$A$1:$T$64,6,FALSE)</f>
        <v>Distriktsinstitutionen Kirstinebjerg</v>
      </c>
      <c r="F252" s="1">
        <v>12</v>
      </c>
      <c r="G252" s="1">
        <v>50</v>
      </c>
      <c r="H252" s="7">
        <v>14</v>
      </c>
      <c r="I252" s="7">
        <v>12</v>
      </c>
      <c r="J252" s="7">
        <v>10</v>
      </c>
      <c r="K252" s="7">
        <v>14</v>
      </c>
      <c r="L252" s="7">
        <v>6</v>
      </c>
      <c r="M252" s="7">
        <v>8</v>
      </c>
      <c r="N252" s="7">
        <v>8</v>
      </c>
      <c r="O252" s="7">
        <v>9</v>
      </c>
      <c r="P252" s="7">
        <v>10</v>
      </c>
      <c r="Q252" s="7">
        <v>16</v>
      </c>
      <c r="R252" s="7">
        <v>10</v>
      </c>
      <c r="S252" s="7">
        <v>15</v>
      </c>
      <c r="T252" s="7">
        <v>13</v>
      </c>
      <c r="U252" s="7">
        <v>15</v>
      </c>
      <c r="V252" s="7">
        <v>25</v>
      </c>
      <c r="W252" s="7">
        <v>12</v>
      </c>
      <c r="X252" s="7">
        <v>15.370807729999999</v>
      </c>
      <c r="Y252" s="7">
        <v>12.225651640000001</v>
      </c>
      <c r="Z252" s="7">
        <v>11.906541150000001</v>
      </c>
      <c r="AA252" s="7">
        <v>15.152483</v>
      </c>
      <c r="AB252" s="7">
        <v>15.770144719999999</v>
      </c>
      <c r="AC252" s="7">
        <v>14.746465369999999</v>
      </c>
      <c r="AD252" s="7">
        <v>11.23600222</v>
      </c>
      <c r="AE252" s="7">
        <v>14.55819612</v>
      </c>
      <c r="AF252" s="7">
        <v>14.68815612</v>
      </c>
      <c r="AG252" s="7">
        <v>15.538694250000001</v>
      </c>
      <c r="AH252" s="7">
        <v>14.01332019</v>
      </c>
      <c r="AI252" s="7">
        <v>14.668387510000001</v>
      </c>
    </row>
    <row r="253" spans="1:35" x14ac:dyDescent="0.25">
      <c r="A253" s="3">
        <f>VLOOKUP($F253,Områder!$A$1:$T$64,7,FALSE)</f>
        <v>23</v>
      </c>
      <c r="B253" s="3" t="str">
        <f>VLOOKUP($F253,Områder!$A$1:$T$64,4,FALSE)</f>
        <v>Egumvejens Skole</v>
      </c>
      <c r="C253" s="3" t="str">
        <f>VLOOKUP($F253,Områder!$A$1:$T$64,5,FALSE)</f>
        <v>Kirstinebjergskolen</v>
      </c>
      <c r="D253" s="3" t="str">
        <f>VLOOKUP($F253,Områder!$A$1:$T$64,10,FALSE) &amp; " - " &amp; VLOOKUP($F253,Områder!$A$1:$T$64,11,FALSE)</f>
        <v>4 - Fredericia Nord</v>
      </c>
      <c r="E253" s="3" t="str">
        <f>VLOOKUP($F253,Områder!$A$1:$T$64,6,FALSE)</f>
        <v>Distriktsinstitutionen Kirstinebjerg</v>
      </c>
      <c r="F253" s="1">
        <v>12</v>
      </c>
      <c r="G253" s="1">
        <v>51</v>
      </c>
      <c r="H253" s="7">
        <v>17</v>
      </c>
      <c r="I253" s="7">
        <v>14</v>
      </c>
      <c r="J253" s="7">
        <v>11</v>
      </c>
      <c r="K253" s="7">
        <v>10</v>
      </c>
      <c r="L253" s="7">
        <v>13</v>
      </c>
      <c r="M253" s="7">
        <v>9</v>
      </c>
      <c r="N253" s="7">
        <v>7</v>
      </c>
      <c r="O253" s="7">
        <v>9</v>
      </c>
      <c r="P253" s="7">
        <v>12</v>
      </c>
      <c r="Q253" s="7">
        <v>10</v>
      </c>
      <c r="R253" s="7">
        <v>14</v>
      </c>
      <c r="S253" s="7">
        <v>14</v>
      </c>
      <c r="T253" s="7">
        <v>16</v>
      </c>
      <c r="U253" s="7">
        <v>14</v>
      </c>
      <c r="V253" s="7">
        <v>15</v>
      </c>
      <c r="W253" s="7">
        <v>23</v>
      </c>
      <c r="X253" s="7">
        <v>12.419326740000001</v>
      </c>
      <c r="Y253" s="7">
        <v>15.31036153</v>
      </c>
      <c r="Z253" s="7">
        <v>12.49718638</v>
      </c>
      <c r="AA253" s="7">
        <v>12.349182860000001</v>
      </c>
      <c r="AB253" s="7">
        <v>15.157181639999999</v>
      </c>
      <c r="AC253" s="7">
        <v>15.79479491</v>
      </c>
      <c r="AD253" s="7">
        <v>14.76406272</v>
      </c>
      <c r="AE253" s="7">
        <v>11.6187322</v>
      </c>
      <c r="AF253" s="7">
        <v>14.6002127</v>
      </c>
      <c r="AG253" s="7">
        <v>14.67030555</v>
      </c>
      <c r="AH253" s="7">
        <v>15.444163189999999</v>
      </c>
      <c r="AI253" s="7">
        <v>14.01010134</v>
      </c>
    </row>
    <row r="254" spans="1:35" x14ac:dyDescent="0.25">
      <c r="A254" s="3">
        <f>VLOOKUP($F254,Områder!$A$1:$T$64,7,FALSE)</f>
        <v>23</v>
      </c>
      <c r="B254" s="3" t="str">
        <f>VLOOKUP($F254,Områder!$A$1:$T$64,4,FALSE)</f>
        <v>Egumvejens Skole</v>
      </c>
      <c r="C254" s="3" t="str">
        <f>VLOOKUP($F254,Områder!$A$1:$T$64,5,FALSE)</f>
        <v>Kirstinebjergskolen</v>
      </c>
      <c r="D254" s="3" t="str">
        <f>VLOOKUP($F254,Områder!$A$1:$T$64,10,FALSE) &amp; " - " &amp; VLOOKUP($F254,Områder!$A$1:$T$64,11,FALSE)</f>
        <v>4 - Fredericia Nord</v>
      </c>
      <c r="E254" s="3" t="str">
        <f>VLOOKUP($F254,Områder!$A$1:$T$64,6,FALSE)</f>
        <v>Distriktsinstitutionen Kirstinebjerg</v>
      </c>
      <c r="F254" s="1">
        <v>12</v>
      </c>
      <c r="G254" s="1">
        <v>52</v>
      </c>
      <c r="H254" s="7">
        <v>10</v>
      </c>
      <c r="I254" s="7">
        <v>17</v>
      </c>
      <c r="J254" s="7">
        <v>13</v>
      </c>
      <c r="K254" s="7">
        <v>10</v>
      </c>
      <c r="L254" s="7">
        <v>7</v>
      </c>
      <c r="M254" s="7">
        <v>13</v>
      </c>
      <c r="N254" s="7">
        <v>9</v>
      </c>
      <c r="O254" s="7">
        <v>8</v>
      </c>
      <c r="P254" s="7">
        <v>9</v>
      </c>
      <c r="Q254" s="7">
        <v>12</v>
      </c>
      <c r="R254" s="7">
        <v>9</v>
      </c>
      <c r="S254" s="7">
        <v>12</v>
      </c>
      <c r="T254" s="7">
        <v>13</v>
      </c>
      <c r="U254" s="7">
        <v>16</v>
      </c>
      <c r="V254" s="7">
        <v>14</v>
      </c>
      <c r="W254" s="7">
        <v>13</v>
      </c>
      <c r="X254" s="7">
        <v>22.477662209999998</v>
      </c>
      <c r="Y254" s="7">
        <v>12.745649970000001</v>
      </c>
      <c r="Z254" s="7">
        <v>15.33776108</v>
      </c>
      <c r="AA254" s="7">
        <v>12.792810960000001</v>
      </c>
      <c r="AB254" s="7">
        <v>12.671680690000001</v>
      </c>
      <c r="AC254" s="7">
        <v>15.177310350000001</v>
      </c>
      <c r="AD254" s="7">
        <v>15.8299036</v>
      </c>
      <c r="AE254" s="7">
        <v>14.83207444</v>
      </c>
      <c r="AF254" s="7">
        <v>11.91928195</v>
      </c>
      <c r="AG254" s="7">
        <v>14.6635312</v>
      </c>
      <c r="AH254" s="7">
        <v>14.70638868</v>
      </c>
      <c r="AI254" s="7">
        <v>15.41941673</v>
      </c>
    </row>
    <row r="255" spans="1:35" x14ac:dyDescent="0.25">
      <c r="A255" s="3">
        <f>VLOOKUP($F255,Områder!$A$1:$T$64,7,FALSE)</f>
        <v>23</v>
      </c>
      <c r="B255" s="3" t="str">
        <f>VLOOKUP($F255,Områder!$A$1:$T$64,4,FALSE)</f>
        <v>Egumvejens Skole</v>
      </c>
      <c r="C255" s="3" t="str">
        <f>VLOOKUP($F255,Områder!$A$1:$T$64,5,FALSE)</f>
        <v>Kirstinebjergskolen</v>
      </c>
      <c r="D255" s="3" t="str">
        <f>VLOOKUP($F255,Områder!$A$1:$T$64,10,FALSE) &amp; " - " &amp; VLOOKUP($F255,Områder!$A$1:$T$64,11,FALSE)</f>
        <v>4 - Fredericia Nord</v>
      </c>
      <c r="E255" s="3" t="str">
        <f>VLOOKUP($F255,Områder!$A$1:$T$64,6,FALSE)</f>
        <v>Distriktsinstitutionen Kirstinebjerg</v>
      </c>
      <c r="F255" s="1">
        <v>12</v>
      </c>
      <c r="G255" s="1">
        <v>53</v>
      </c>
      <c r="H255" s="7">
        <v>9</v>
      </c>
      <c r="I255" s="7">
        <v>9</v>
      </c>
      <c r="J255" s="7">
        <v>13</v>
      </c>
      <c r="K255" s="7">
        <v>10</v>
      </c>
      <c r="L255" s="7">
        <v>10</v>
      </c>
      <c r="M255" s="7">
        <v>8</v>
      </c>
      <c r="N255" s="7">
        <v>9</v>
      </c>
      <c r="O255" s="7">
        <v>9</v>
      </c>
      <c r="P255" s="7">
        <v>8</v>
      </c>
      <c r="Q255" s="7">
        <v>9</v>
      </c>
      <c r="R255" s="7">
        <v>13</v>
      </c>
      <c r="S255" s="7">
        <v>9</v>
      </c>
      <c r="T255" s="7">
        <v>11</v>
      </c>
      <c r="U255" s="7">
        <v>11</v>
      </c>
      <c r="V255" s="7">
        <v>17</v>
      </c>
      <c r="W255" s="7">
        <v>14</v>
      </c>
      <c r="X255" s="7">
        <v>13.259692660000001</v>
      </c>
      <c r="Y255" s="7">
        <v>21.784379220000002</v>
      </c>
      <c r="Z255" s="7">
        <v>12.91773233</v>
      </c>
      <c r="AA255" s="7">
        <v>15.211453710000001</v>
      </c>
      <c r="AB255" s="7">
        <v>12.92030465</v>
      </c>
      <c r="AC255" s="7">
        <v>12.845093820000001</v>
      </c>
      <c r="AD255" s="7">
        <v>15.044078130000001</v>
      </c>
      <c r="AE255" s="7">
        <v>15.70601592</v>
      </c>
      <c r="AF255" s="7">
        <v>14.742283390000001</v>
      </c>
      <c r="AG255" s="7">
        <v>12.07391694</v>
      </c>
      <c r="AH255" s="7">
        <v>14.566299409999999</v>
      </c>
      <c r="AI255" s="7">
        <v>14.587309879999999</v>
      </c>
    </row>
    <row r="256" spans="1:35" x14ac:dyDescent="0.25">
      <c r="A256" s="3">
        <f>VLOOKUP($F256,Områder!$A$1:$T$64,7,FALSE)</f>
        <v>23</v>
      </c>
      <c r="B256" s="3" t="str">
        <f>VLOOKUP($F256,Områder!$A$1:$T$64,4,FALSE)</f>
        <v>Egumvejens Skole</v>
      </c>
      <c r="C256" s="3" t="str">
        <f>VLOOKUP($F256,Områder!$A$1:$T$64,5,FALSE)</f>
        <v>Kirstinebjergskolen</v>
      </c>
      <c r="D256" s="3" t="str">
        <f>VLOOKUP($F256,Områder!$A$1:$T$64,10,FALSE) &amp; " - " &amp; VLOOKUP($F256,Områder!$A$1:$T$64,11,FALSE)</f>
        <v>4 - Fredericia Nord</v>
      </c>
      <c r="E256" s="3" t="str">
        <f>VLOOKUP($F256,Områder!$A$1:$T$64,6,FALSE)</f>
        <v>Distriktsinstitutionen Kirstinebjerg</v>
      </c>
      <c r="F256" s="1">
        <v>12</v>
      </c>
      <c r="G256" s="1">
        <v>54</v>
      </c>
      <c r="H256" s="7">
        <v>7</v>
      </c>
      <c r="I256" s="7">
        <v>7</v>
      </c>
      <c r="J256" s="7">
        <v>9</v>
      </c>
      <c r="K256" s="7">
        <v>15</v>
      </c>
      <c r="L256" s="7">
        <v>13</v>
      </c>
      <c r="M256" s="7">
        <v>10</v>
      </c>
      <c r="N256" s="7">
        <v>7</v>
      </c>
      <c r="O256" s="7">
        <v>9</v>
      </c>
      <c r="P256" s="7">
        <v>11</v>
      </c>
      <c r="Q256" s="7">
        <v>9</v>
      </c>
      <c r="R256" s="7">
        <v>9</v>
      </c>
      <c r="S256" s="7">
        <v>15</v>
      </c>
      <c r="T256" s="7">
        <v>10</v>
      </c>
      <c r="U256" s="7">
        <v>12</v>
      </c>
      <c r="V256" s="7">
        <v>11</v>
      </c>
      <c r="W256" s="7">
        <v>17</v>
      </c>
      <c r="X256" s="7">
        <v>14.057999369999999</v>
      </c>
      <c r="Y256" s="7">
        <v>13.379385360000001</v>
      </c>
      <c r="Z256" s="7">
        <v>21.05256043</v>
      </c>
      <c r="AA256" s="7">
        <v>12.99447056</v>
      </c>
      <c r="AB256" s="7">
        <v>15.049782199999999</v>
      </c>
      <c r="AC256" s="7">
        <v>12.97968567</v>
      </c>
      <c r="AD256" s="7">
        <v>12.90113393</v>
      </c>
      <c r="AE256" s="7">
        <v>14.832020050000001</v>
      </c>
      <c r="AF256" s="7">
        <v>15.50167484</v>
      </c>
      <c r="AG256" s="7">
        <v>14.58547469</v>
      </c>
      <c r="AH256" s="7">
        <v>12.119199439999999</v>
      </c>
      <c r="AI256" s="7">
        <v>14.394803720000001</v>
      </c>
    </row>
    <row r="257" spans="1:35" x14ac:dyDescent="0.25">
      <c r="A257" s="3">
        <f>VLOOKUP($F257,Områder!$A$1:$T$64,7,FALSE)</f>
        <v>23</v>
      </c>
      <c r="B257" s="3" t="str">
        <f>VLOOKUP($F257,Områder!$A$1:$T$64,4,FALSE)</f>
        <v>Egumvejens Skole</v>
      </c>
      <c r="C257" s="3" t="str">
        <f>VLOOKUP($F257,Områder!$A$1:$T$64,5,FALSE)</f>
        <v>Kirstinebjergskolen</v>
      </c>
      <c r="D257" s="3" t="str">
        <f>VLOOKUP($F257,Områder!$A$1:$T$64,10,FALSE) &amp; " - " &amp; VLOOKUP($F257,Områder!$A$1:$T$64,11,FALSE)</f>
        <v>4 - Fredericia Nord</v>
      </c>
      <c r="E257" s="3" t="str">
        <f>VLOOKUP($F257,Områder!$A$1:$T$64,6,FALSE)</f>
        <v>Distriktsinstitutionen Kirstinebjerg</v>
      </c>
      <c r="F257" s="1">
        <v>12</v>
      </c>
      <c r="G257" s="1">
        <v>55</v>
      </c>
      <c r="H257" s="7">
        <v>13</v>
      </c>
      <c r="I257" s="7">
        <v>8</v>
      </c>
      <c r="J257" s="7">
        <v>6</v>
      </c>
      <c r="K257" s="7">
        <v>9</v>
      </c>
      <c r="L257" s="7">
        <v>15</v>
      </c>
      <c r="M257" s="7">
        <v>12</v>
      </c>
      <c r="N257" s="7">
        <v>13</v>
      </c>
      <c r="O257" s="7">
        <v>7</v>
      </c>
      <c r="P257" s="7">
        <v>9</v>
      </c>
      <c r="Q257" s="7">
        <v>10</v>
      </c>
      <c r="R257" s="7">
        <v>8</v>
      </c>
      <c r="S257" s="7">
        <v>8</v>
      </c>
      <c r="T257" s="7">
        <v>16</v>
      </c>
      <c r="U257" s="7">
        <v>10</v>
      </c>
      <c r="V257" s="7">
        <v>12</v>
      </c>
      <c r="W257" s="7">
        <v>14</v>
      </c>
      <c r="X257" s="7">
        <v>16.726338340000002</v>
      </c>
      <c r="Y257" s="7">
        <v>14.071997570000001</v>
      </c>
      <c r="Z257" s="7">
        <v>13.41332092</v>
      </c>
      <c r="AA257" s="7">
        <v>20.470110340000002</v>
      </c>
      <c r="AB257" s="7">
        <v>12.98401591</v>
      </c>
      <c r="AC257" s="7">
        <v>14.820095200000001</v>
      </c>
      <c r="AD257" s="7">
        <v>12.918735119999999</v>
      </c>
      <c r="AE257" s="7">
        <v>12.888976550000001</v>
      </c>
      <c r="AF257" s="7">
        <v>14.642315549999999</v>
      </c>
      <c r="AG257" s="7">
        <v>15.289290019999999</v>
      </c>
      <c r="AH257" s="7">
        <v>14.39005472</v>
      </c>
      <c r="AI257" s="7">
        <v>12.11094666</v>
      </c>
    </row>
    <row r="258" spans="1:35" x14ac:dyDescent="0.25">
      <c r="A258" s="3">
        <f>VLOOKUP($F258,Områder!$A$1:$T$64,7,FALSE)</f>
        <v>23</v>
      </c>
      <c r="B258" s="3" t="str">
        <f>VLOOKUP($F258,Områder!$A$1:$T$64,4,FALSE)</f>
        <v>Egumvejens Skole</v>
      </c>
      <c r="C258" s="3" t="str">
        <f>VLOOKUP($F258,Områder!$A$1:$T$64,5,FALSE)</f>
        <v>Kirstinebjergskolen</v>
      </c>
      <c r="D258" s="3" t="str">
        <f>VLOOKUP($F258,Områder!$A$1:$T$64,10,FALSE) &amp; " - " &amp; VLOOKUP($F258,Områder!$A$1:$T$64,11,FALSE)</f>
        <v>4 - Fredericia Nord</v>
      </c>
      <c r="E258" s="3" t="str">
        <f>VLOOKUP($F258,Områder!$A$1:$T$64,6,FALSE)</f>
        <v>Distriktsinstitutionen Kirstinebjerg</v>
      </c>
      <c r="F258" s="1">
        <v>12</v>
      </c>
      <c r="G258" s="1">
        <v>56</v>
      </c>
      <c r="H258" s="7">
        <v>15</v>
      </c>
      <c r="I258" s="7">
        <v>13</v>
      </c>
      <c r="J258" s="7">
        <v>8</v>
      </c>
      <c r="K258" s="7">
        <v>6</v>
      </c>
      <c r="L258" s="7">
        <v>11</v>
      </c>
      <c r="M258" s="7">
        <v>14</v>
      </c>
      <c r="N258" s="7">
        <v>12</v>
      </c>
      <c r="O258" s="7">
        <v>13</v>
      </c>
      <c r="P258" s="7">
        <v>7</v>
      </c>
      <c r="Q258" s="7">
        <v>9</v>
      </c>
      <c r="R258" s="7">
        <v>9</v>
      </c>
      <c r="S258" s="7">
        <v>9</v>
      </c>
      <c r="T258" s="7">
        <v>9</v>
      </c>
      <c r="U258" s="7">
        <v>16</v>
      </c>
      <c r="V258" s="7">
        <v>10</v>
      </c>
      <c r="W258" s="7">
        <v>13</v>
      </c>
      <c r="X258" s="7">
        <v>14.13885835</v>
      </c>
      <c r="Y258" s="7">
        <v>16.702256940000002</v>
      </c>
      <c r="Z258" s="7">
        <v>14.30840804</v>
      </c>
      <c r="AA258" s="7">
        <v>13.67416551</v>
      </c>
      <c r="AB258" s="7">
        <v>20.239686160000002</v>
      </c>
      <c r="AC258" s="7">
        <v>13.19525561</v>
      </c>
      <c r="AD258" s="7">
        <v>14.854908440000001</v>
      </c>
      <c r="AE258" s="7">
        <v>13.08656523</v>
      </c>
      <c r="AF258" s="7">
        <v>13.10017283</v>
      </c>
      <c r="AG258" s="7">
        <v>14.70752542</v>
      </c>
      <c r="AH258" s="7">
        <v>15.34275528</v>
      </c>
      <c r="AI258" s="7">
        <v>14.457154620000001</v>
      </c>
    </row>
    <row r="259" spans="1:35" x14ac:dyDescent="0.25">
      <c r="A259" s="3">
        <f>VLOOKUP($F259,Områder!$A$1:$T$64,7,FALSE)</f>
        <v>23</v>
      </c>
      <c r="B259" s="3" t="str">
        <f>VLOOKUP($F259,Områder!$A$1:$T$64,4,FALSE)</f>
        <v>Egumvejens Skole</v>
      </c>
      <c r="C259" s="3" t="str">
        <f>VLOOKUP($F259,Områder!$A$1:$T$64,5,FALSE)</f>
        <v>Kirstinebjergskolen</v>
      </c>
      <c r="D259" s="3" t="str">
        <f>VLOOKUP($F259,Områder!$A$1:$T$64,10,FALSE) &amp; " - " &amp; VLOOKUP($F259,Områder!$A$1:$T$64,11,FALSE)</f>
        <v>4 - Fredericia Nord</v>
      </c>
      <c r="E259" s="3" t="str">
        <f>VLOOKUP($F259,Områder!$A$1:$T$64,6,FALSE)</f>
        <v>Distriktsinstitutionen Kirstinebjerg</v>
      </c>
      <c r="F259" s="1">
        <v>12</v>
      </c>
      <c r="G259" s="1">
        <v>57</v>
      </c>
      <c r="H259" s="7">
        <v>15</v>
      </c>
      <c r="I259" s="7">
        <v>14</v>
      </c>
      <c r="J259" s="7">
        <v>12</v>
      </c>
      <c r="K259" s="7">
        <v>9</v>
      </c>
      <c r="L259" s="7">
        <v>7</v>
      </c>
      <c r="M259" s="7">
        <v>11</v>
      </c>
      <c r="N259" s="7">
        <v>15</v>
      </c>
      <c r="O259" s="7">
        <v>13</v>
      </c>
      <c r="P259" s="7">
        <v>12</v>
      </c>
      <c r="Q259" s="7">
        <v>9</v>
      </c>
      <c r="R259" s="7">
        <v>11</v>
      </c>
      <c r="S259" s="7">
        <v>9</v>
      </c>
      <c r="T259" s="7">
        <v>9</v>
      </c>
      <c r="U259" s="7">
        <v>9</v>
      </c>
      <c r="V259" s="7">
        <v>18</v>
      </c>
      <c r="W259" s="7">
        <v>12</v>
      </c>
      <c r="X259" s="7">
        <v>13.08180308</v>
      </c>
      <c r="Y259" s="7">
        <v>14.20021217</v>
      </c>
      <c r="Z259" s="7">
        <v>16.604822259999999</v>
      </c>
      <c r="AA259" s="7">
        <v>14.46511909</v>
      </c>
      <c r="AB259" s="7">
        <v>13.84652532</v>
      </c>
      <c r="AC259" s="7">
        <v>19.983376979999999</v>
      </c>
      <c r="AD259" s="7">
        <v>13.33019361</v>
      </c>
      <c r="AE259" s="7">
        <v>14.81973616</v>
      </c>
      <c r="AF259" s="7">
        <v>13.17940456</v>
      </c>
      <c r="AG259" s="7">
        <v>13.23220603</v>
      </c>
      <c r="AH259" s="7">
        <v>14.71602714</v>
      </c>
      <c r="AI259" s="7">
        <v>15.35162381</v>
      </c>
    </row>
    <row r="260" spans="1:35" x14ac:dyDescent="0.25">
      <c r="A260" s="3">
        <f>VLOOKUP($F260,Områder!$A$1:$T$64,7,FALSE)</f>
        <v>23</v>
      </c>
      <c r="B260" s="3" t="str">
        <f>VLOOKUP($F260,Områder!$A$1:$T$64,4,FALSE)</f>
        <v>Egumvejens Skole</v>
      </c>
      <c r="C260" s="3" t="str">
        <f>VLOOKUP($F260,Områder!$A$1:$T$64,5,FALSE)</f>
        <v>Kirstinebjergskolen</v>
      </c>
      <c r="D260" s="3" t="str">
        <f>VLOOKUP($F260,Områder!$A$1:$T$64,10,FALSE) &amp; " - " &amp; VLOOKUP($F260,Områder!$A$1:$T$64,11,FALSE)</f>
        <v>4 - Fredericia Nord</v>
      </c>
      <c r="E260" s="3" t="str">
        <f>VLOOKUP($F260,Områder!$A$1:$T$64,6,FALSE)</f>
        <v>Distriktsinstitutionen Kirstinebjerg</v>
      </c>
      <c r="F260" s="1">
        <v>12</v>
      </c>
      <c r="G260" s="1">
        <v>58</v>
      </c>
      <c r="H260" s="7">
        <v>12</v>
      </c>
      <c r="I260" s="7">
        <v>16</v>
      </c>
      <c r="J260" s="7">
        <v>16</v>
      </c>
      <c r="K260" s="7">
        <v>12</v>
      </c>
      <c r="L260" s="7">
        <v>10</v>
      </c>
      <c r="M260" s="7">
        <v>7</v>
      </c>
      <c r="N260" s="7">
        <v>11</v>
      </c>
      <c r="O260" s="7">
        <v>14</v>
      </c>
      <c r="P260" s="7">
        <v>12</v>
      </c>
      <c r="Q260" s="7">
        <v>15</v>
      </c>
      <c r="R260" s="7">
        <v>9</v>
      </c>
      <c r="S260" s="7">
        <v>13</v>
      </c>
      <c r="T260" s="7">
        <v>9</v>
      </c>
      <c r="U260" s="7">
        <v>7</v>
      </c>
      <c r="V260" s="7">
        <v>9</v>
      </c>
      <c r="W260" s="7">
        <v>16</v>
      </c>
      <c r="X260" s="7">
        <v>11.972332809999999</v>
      </c>
      <c r="Y260" s="7">
        <v>12.99144864</v>
      </c>
      <c r="Z260" s="7">
        <v>13.93536585</v>
      </c>
      <c r="AA260" s="7">
        <v>16.318204099999999</v>
      </c>
      <c r="AB260" s="7">
        <v>14.248136669999999</v>
      </c>
      <c r="AC260" s="7">
        <v>13.67997269</v>
      </c>
      <c r="AD260" s="7">
        <v>19.394231560000001</v>
      </c>
      <c r="AE260" s="7">
        <v>13.170859950000001</v>
      </c>
      <c r="AF260" s="7">
        <v>14.554968199999999</v>
      </c>
      <c r="AG260" s="7">
        <v>13.02850557</v>
      </c>
      <c r="AH260" s="7">
        <v>13.057147560000001</v>
      </c>
      <c r="AI260" s="7">
        <v>14.428595919999999</v>
      </c>
    </row>
    <row r="261" spans="1:35" x14ac:dyDescent="0.25">
      <c r="A261" s="3">
        <f>VLOOKUP($F261,Områder!$A$1:$T$64,7,FALSE)</f>
        <v>23</v>
      </c>
      <c r="B261" s="3" t="str">
        <f>VLOOKUP($F261,Områder!$A$1:$T$64,4,FALSE)</f>
        <v>Egumvejens Skole</v>
      </c>
      <c r="C261" s="3" t="str">
        <f>VLOOKUP($F261,Områder!$A$1:$T$64,5,FALSE)</f>
        <v>Kirstinebjergskolen</v>
      </c>
      <c r="D261" s="3" t="str">
        <f>VLOOKUP($F261,Områder!$A$1:$T$64,10,FALSE) &amp; " - " &amp; VLOOKUP($F261,Områder!$A$1:$T$64,11,FALSE)</f>
        <v>4 - Fredericia Nord</v>
      </c>
      <c r="E261" s="3" t="str">
        <f>VLOOKUP($F261,Områder!$A$1:$T$64,6,FALSE)</f>
        <v>Distriktsinstitutionen Kirstinebjerg</v>
      </c>
      <c r="F261" s="1">
        <v>12</v>
      </c>
      <c r="G261" s="1">
        <v>59</v>
      </c>
      <c r="H261" s="7">
        <v>8</v>
      </c>
      <c r="I261" s="7">
        <v>12</v>
      </c>
      <c r="J261" s="7">
        <v>16</v>
      </c>
      <c r="K261" s="7">
        <v>16</v>
      </c>
      <c r="L261" s="7">
        <v>11</v>
      </c>
      <c r="M261" s="7">
        <v>10</v>
      </c>
      <c r="N261" s="7">
        <v>7</v>
      </c>
      <c r="O261" s="7">
        <v>11</v>
      </c>
      <c r="P261" s="7">
        <v>12</v>
      </c>
      <c r="Q261" s="7">
        <v>11</v>
      </c>
      <c r="R261" s="7">
        <v>15</v>
      </c>
      <c r="S261" s="7">
        <v>9</v>
      </c>
      <c r="T261" s="7">
        <v>13</v>
      </c>
      <c r="U261" s="7">
        <v>10</v>
      </c>
      <c r="V261" s="7">
        <v>6</v>
      </c>
      <c r="W261" s="7">
        <v>8</v>
      </c>
      <c r="X261" s="7">
        <v>15.75161202</v>
      </c>
      <c r="Y261" s="7">
        <v>12.09760739</v>
      </c>
      <c r="Z261" s="7">
        <v>13.09081275</v>
      </c>
      <c r="AA261" s="7">
        <v>13.867518430000001</v>
      </c>
      <c r="AB261" s="7">
        <v>16.258098090000001</v>
      </c>
      <c r="AC261" s="7">
        <v>14.22838848</v>
      </c>
      <c r="AD261" s="7">
        <v>13.720205849999999</v>
      </c>
      <c r="AE261" s="7">
        <v>19.038295229999999</v>
      </c>
      <c r="AF261" s="7">
        <v>13.21783755</v>
      </c>
      <c r="AG261" s="7">
        <v>14.496387459999999</v>
      </c>
      <c r="AH261" s="7">
        <v>13.08280922</v>
      </c>
      <c r="AI261" s="7">
        <v>13.082029889999999</v>
      </c>
    </row>
    <row r="262" spans="1:35" x14ac:dyDescent="0.25">
      <c r="A262" s="3">
        <f>VLOOKUP($F262,Områder!$A$1:$T$64,7,FALSE)</f>
        <v>23</v>
      </c>
      <c r="B262" s="3" t="str">
        <f>VLOOKUP($F262,Områder!$A$1:$T$64,4,FALSE)</f>
        <v>Egumvejens Skole</v>
      </c>
      <c r="C262" s="3" t="str">
        <f>VLOOKUP($F262,Områder!$A$1:$T$64,5,FALSE)</f>
        <v>Kirstinebjergskolen</v>
      </c>
      <c r="D262" s="3" t="str">
        <f>VLOOKUP($F262,Områder!$A$1:$T$64,10,FALSE) &amp; " - " &amp; VLOOKUP($F262,Områder!$A$1:$T$64,11,FALSE)</f>
        <v>4 - Fredericia Nord</v>
      </c>
      <c r="E262" s="3" t="str">
        <f>VLOOKUP($F262,Områder!$A$1:$T$64,6,FALSE)</f>
        <v>Distriktsinstitutionen Kirstinebjerg</v>
      </c>
      <c r="F262" s="1">
        <v>12</v>
      </c>
      <c r="G262" s="1">
        <v>60</v>
      </c>
      <c r="H262" s="7">
        <v>20</v>
      </c>
      <c r="I262" s="7">
        <v>9</v>
      </c>
      <c r="J262" s="7">
        <v>11</v>
      </c>
      <c r="K262" s="7">
        <v>16</v>
      </c>
      <c r="L262" s="7">
        <v>16</v>
      </c>
      <c r="M262" s="7">
        <v>11</v>
      </c>
      <c r="N262" s="7">
        <v>10</v>
      </c>
      <c r="O262" s="7">
        <v>5</v>
      </c>
      <c r="P262" s="7">
        <v>13</v>
      </c>
      <c r="Q262" s="7">
        <v>11</v>
      </c>
      <c r="R262" s="7">
        <v>11</v>
      </c>
      <c r="S262" s="7">
        <v>16</v>
      </c>
      <c r="T262" s="7">
        <v>9</v>
      </c>
      <c r="U262" s="7">
        <v>13</v>
      </c>
      <c r="V262" s="7">
        <v>10</v>
      </c>
      <c r="W262" s="7">
        <v>5</v>
      </c>
      <c r="X262" s="7">
        <v>8.1997852099999999</v>
      </c>
      <c r="Y262" s="7">
        <v>15.39806374</v>
      </c>
      <c r="Z262" s="7">
        <v>12.075038230000001</v>
      </c>
      <c r="AA262" s="7">
        <v>13.081546449999999</v>
      </c>
      <c r="AB262" s="7">
        <v>13.681584300000001</v>
      </c>
      <c r="AC262" s="7">
        <v>16.116714179999999</v>
      </c>
      <c r="AD262" s="7">
        <v>14.07675807</v>
      </c>
      <c r="AE262" s="7">
        <v>13.610191500000001</v>
      </c>
      <c r="AF262" s="7">
        <v>18.62777591</v>
      </c>
      <c r="AG262" s="7">
        <v>13.13199184</v>
      </c>
      <c r="AH262" s="7">
        <v>14.345421</v>
      </c>
      <c r="AI262" s="7">
        <v>13.02774151</v>
      </c>
    </row>
    <row r="263" spans="1:35" x14ac:dyDescent="0.25">
      <c r="A263" s="3">
        <f>VLOOKUP($F263,Områder!$A$1:$T$64,7,FALSE)</f>
        <v>23</v>
      </c>
      <c r="B263" s="3" t="str">
        <f>VLOOKUP($F263,Områder!$A$1:$T$64,4,FALSE)</f>
        <v>Egumvejens Skole</v>
      </c>
      <c r="C263" s="3" t="str">
        <f>VLOOKUP($F263,Områder!$A$1:$T$64,5,FALSE)</f>
        <v>Kirstinebjergskolen</v>
      </c>
      <c r="D263" s="3" t="str">
        <f>VLOOKUP($F263,Områder!$A$1:$T$64,10,FALSE) &amp; " - " &amp; VLOOKUP($F263,Områder!$A$1:$T$64,11,FALSE)</f>
        <v>4 - Fredericia Nord</v>
      </c>
      <c r="E263" s="3" t="str">
        <f>VLOOKUP($F263,Områder!$A$1:$T$64,6,FALSE)</f>
        <v>Distriktsinstitutionen Kirstinebjerg</v>
      </c>
      <c r="F263" s="1">
        <v>12</v>
      </c>
      <c r="G263" s="1">
        <v>61</v>
      </c>
      <c r="H263" s="7">
        <v>11</v>
      </c>
      <c r="I263" s="7">
        <v>20</v>
      </c>
      <c r="J263" s="7">
        <v>8</v>
      </c>
      <c r="K263" s="7">
        <v>13</v>
      </c>
      <c r="L263" s="7">
        <v>15</v>
      </c>
      <c r="M263" s="7">
        <v>14</v>
      </c>
      <c r="N263" s="7">
        <v>11</v>
      </c>
      <c r="O263" s="7">
        <v>11</v>
      </c>
      <c r="P263" s="7">
        <v>6</v>
      </c>
      <c r="Q263" s="7">
        <v>13</v>
      </c>
      <c r="R263" s="7">
        <v>11</v>
      </c>
      <c r="S263" s="7">
        <v>11</v>
      </c>
      <c r="T263" s="7">
        <v>18</v>
      </c>
      <c r="U263" s="7">
        <v>9</v>
      </c>
      <c r="V263" s="7">
        <v>12</v>
      </c>
      <c r="W263" s="7">
        <v>11</v>
      </c>
      <c r="X263" s="7">
        <v>5.3609607300000004</v>
      </c>
      <c r="Y263" s="7">
        <v>8.3333313800000006</v>
      </c>
      <c r="Z263" s="7">
        <v>14.89768188</v>
      </c>
      <c r="AA263" s="7">
        <v>11.896861680000001</v>
      </c>
      <c r="AB263" s="7">
        <v>12.713515709999999</v>
      </c>
      <c r="AC263" s="7">
        <v>13.37523627</v>
      </c>
      <c r="AD263" s="7">
        <v>15.6124416</v>
      </c>
      <c r="AE263" s="7">
        <v>13.81710318</v>
      </c>
      <c r="AF263" s="7">
        <v>13.36018748</v>
      </c>
      <c r="AG263" s="7">
        <v>18.019549189999999</v>
      </c>
      <c r="AH263" s="7">
        <v>12.86033709</v>
      </c>
      <c r="AI263" s="7">
        <v>13.94984842</v>
      </c>
    </row>
    <row r="264" spans="1:35" x14ac:dyDescent="0.25">
      <c r="A264" s="3">
        <f>VLOOKUP($F264,Områder!$A$1:$T$64,7,FALSE)</f>
        <v>23</v>
      </c>
      <c r="B264" s="3" t="str">
        <f>VLOOKUP($F264,Områder!$A$1:$T$64,4,FALSE)</f>
        <v>Egumvejens Skole</v>
      </c>
      <c r="C264" s="3" t="str">
        <f>VLOOKUP($F264,Områder!$A$1:$T$64,5,FALSE)</f>
        <v>Kirstinebjergskolen</v>
      </c>
      <c r="D264" s="3" t="str">
        <f>VLOOKUP($F264,Områder!$A$1:$T$64,10,FALSE) &amp; " - " &amp; VLOOKUP($F264,Områder!$A$1:$T$64,11,FALSE)</f>
        <v>4 - Fredericia Nord</v>
      </c>
      <c r="E264" s="3" t="str">
        <f>VLOOKUP($F264,Områder!$A$1:$T$64,6,FALSE)</f>
        <v>Distriktsinstitutionen Kirstinebjerg</v>
      </c>
      <c r="F264" s="1">
        <v>12</v>
      </c>
      <c r="G264" s="1">
        <v>62</v>
      </c>
      <c r="H264" s="7">
        <v>11</v>
      </c>
      <c r="I264" s="7">
        <v>12</v>
      </c>
      <c r="J264" s="7">
        <v>19</v>
      </c>
      <c r="K264" s="7">
        <v>7</v>
      </c>
      <c r="L264" s="7">
        <v>14</v>
      </c>
      <c r="M264" s="7">
        <v>14</v>
      </c>
      <c r="N264" s="7">
        <v>16</v>
      </c>
      <c r="O264" s="7">
        <v>12</v>
      </c>
      <c r="P264" s="7">
        <v>11</v>
      </c>
      <c r="Q264" s="7">
        <v>9</v>
      </c>
      <c r="R264" s="7">
        <v>12</v>
      </c>
      <c r="S264" s="7">
        <v>12</v>
      </c>
      <c r="T264" s="7">
        <v>11</v>
      </c>
      <c r="U264" s="7">
        <v>17</v>
      </c>
      <c r="V264" s="7">
        <v>8</v>
      </c>
      <c r="W264" s="7">
        <v>13</v>
      </c>
      <c r="X264" s="7">
        <v>10.80487396</v>
      </c>
      <c r="Y264" s="7">
        <v>5.4784919099999998</v>
      </c>
      <c r="Z264" s="7">
        <v>8.2849222999999999</v>
      </c>
      <c r="AA264" s="7">
        <v>14.415804720000001</v>
      </c>
      <c r="AB264" s="7">
        <v>11.634236380000001</v>
      </c>
      <c r="AC264" s="7">
        <v>12.35970111</v>
      </c>
      <c r="AD264" s="7">
        <v>13.033161639999999</v>
      </c>
      <c r="AE264" s="7">
        <v>15.1419242</v>
      </c>
      <c r="AF264" s="7">
        <v>13.495724709999999</v>
      </c>
      <c r="AG264" s="7">
        <v>13.043038149999999</v>
      </c>
      <c r="AH264" s="7">
        <v>17.448942840000001</v>
      </c>
      <c r="AI264" s="7">
        <v>12.552569350000001</v>
      </c>
    </row>
    <row r="265" spans="1:35" x14ac:dyDescent="0.25">
      <c r="A265" s="3">
        <f>VLOOKUP($F265,Områder!$A$1:$T$64,7,FALSE)</f>
        <v>23</v>
      </c>
      <c r="B265" s="3" t="str">
        <f>VLOOKUP($F265,Områder!$A$1:$T$64,4,FALSE)</f>
        <v>Egumvejens Skole</v>
      </c>
      <c r="C265" s="3" t="str">
        <f>VLOOKUP($F265,Områder!$A$1:$T$64,5,FALSE)</f>
        <v>Kirstinebjergskolen</v>
      </c>
      <c r="D265" s="3" t="str">
        <f>VLOOKUP($F265,Områder!$A$1:$T$64,10,FALSE) &amp; " - " &amp; VLOOKUP($F265,Områder!$A$1:$T$64,11,FALSE)</f>
        <v>4 - Fredericia Nord</v>
      </c>
      <c r="E265" s="3" t="str">
        <f>VLOOKUP($F265,Områder!$A$1:$T$64,6,FALSE)</f>
        <v>Distriktsinstitutionen Kirstinebjerg</v>
      </c>
      <c r="F265" s="1">
        <v>12</v>
      </c>
      <c r="G265" s="1">
        <v>63</v>
      </c>
      <c r="H265" s="7">
        <v>7</v>
      </c>
      <c r="I265" s="7">
        <v>11</v>
      </c>
      <c r="J265" s="7">
        <v>12</v>
      </c>
      <c r="K265" s="7">
        <v>18</v>
      </c>
      <c r="L265" s="7">
        <v>7</v>
      </c>
      <c r="M265" s="7">
        <v>13</v>
      </c>
      <c r="N265" s="7">
        <v>14</v>
      </c>
      <c r="O265" s="7">
        <v>16</v>
      </c>
      <c r="P265" s="7">
        <v>11</v>
      </c>
      <c r="Q265" s="7">
        <v>10</v>
      </c>
      <c r="R265" s="7">
        <v>8</v>
      </c>
      <c r="S265" s="7">
        <v>12</v>
      </c>
      <c r="T265" s="7">
        <v>11</v>
      </c>
      <c r="U265" s="7">
        <v>11</v>
      </c>
      <c r="V265" s="7">
        <v>15</v>
      </c>
      <c r="W265" s="7">
        <v>8</v>
      </c>
      <c r="X265" s="7">
        <v>12.71872619</v>
      </c>
      <c r="Y265" s="7">
        <v>10.63102057</v>
      </c>
      <c r="Z265" s="7">
        <v>5.7065839900000004</v>
      </c>
      <c r="AA265" s="7">
        <v>8.3345442999999992</v>
      </c>
      <c r="AB265" s="7">
        <v>13.95109575</v>
      </c>
      <c r="AC265" s="7">
        <v>11.42810564</v>
      </c>
      <c r="AD265" s="7">
        <v>12.02342595</v>
      </c>
      <c r="AE265" s="7">
        <v>12.73669821</v>
      </c>
      <c r="AF265" s="7">
        <v>14.6979296</v>
      </c>
      <c r="AG265" s="7">
        <v>13.23812616</v>
      </c>
      <c r="AH265" s="7">
        <v>12.78912454</v>
      </c>
      <c r="AI265" s="7">
        <v>16.915860200000001</v>
      </c>
    </row>
    <row r="266" spans="1:35" x14ac:dyDescent="0.25">
      <c r="A266" s="3">
        <f>VLOOKUP($F266,Områder!$A$1:$T$64,7,FALSE)</f>
        <v>23</v>
      </c>
      <c r="B266" s="3" t="str">
        <f>VLOOKUP($F266,Områder!$A$1:$T$64,4,FALSE)</f>
        <v>Egumvejens Skole</v>
      </c>
      <c r="C266" s="3" t="str">
        <f>VLOOKUP($F266,Områder!$A$1:$T$64,5,FALSE)</f>
        <v>Kirstinebjergskolen</v>
      </c>
      <c r="D266" s="3" t="str">
        <f>VLOOKUP($F266,Områder!$A$1:$T$64,10,FALSE) &amp; " - " &amp; VLOOKUP($F266,Områder!$A$1:$T$64,11,FALSE)</f>
        <v>4 - Fredericia Nord</v>
      </c>
      <c r="E266" s="3" t="str">
        <f>VLOOKUP($F266,Områder!$A$1:$T$64,6,FALSE)</f>
        <v>Distriktsinstitutionen Kirstinebjerg</v>
      </c>
      <c r="F266" s="1">
        <v>12</v>
      </c>
      <c r="G266" s="1">
        <v>64</v>
      </c>
      <c r="H266" s="7">
        <v>9</v>
      </c>
      <c r="I266" s="7">
        <v>7</v>
      </c>
      <c r="J266" s="7">
        <v>11</v>
      </c>
      <c r="K266" s="7">
        <v>14</v>
      </c>
      <c r="L266" s="7">
        <v>18</v>
      </c>
      <c r="M266" s="7">
        <v>7</v>
      </c>
      <c r="N266" s="7">
        <v>14</v>
      </c>
      <c r="O266" s="7">
        <v>14</v>
      </c>
      <c r="P266" s="7">
        <v>17</v>
      </c>
      <c r="Q266" s="7">
        <v>13</v>
      </c>
      <c r="R266" s="7">
        <v>10</v>
      </c>
      <c r="S266" s="7">
        <v>9</v>
      </c>
      <c r="T266" s="7">
        <v>13</v>
      </c>
      <c r="U266" s="7">
        <v>12</v>
      </c>
      <c r="V266" s="7">
        <v>11</v>
      </c>
      <c r="W266" s="7">
        <v>17</v>
      </c>
      <c r="X266" s="7">
        <v>8.1975690599999993</v>
      </c>
      <c r="Y266" s="7">
        <v>12.55303949</v>
      </c>
      <c r="Z266" s="7">
        <v>10.60308539</v>
      </c>
      <c r="AA266" s="7">
        <v>6.0350156500000001</v>
      </c>
      <c r="AB266" s="7">
        <v>8.5063699600000007</v>
      </c>
      <c r="AC266" s="7">
        <v>13.65227664</v>
      </c>
      <c r="AD266" s="7">
        <v>11.39150222</v>
      </c>
      <c r="AE266" s="7">
        <v>11.87630714</v>
      </c>
      <c r="AF266" s="7">
        <v>12.60409033</v>
      </c>
      <c r="AG266" s="7">
        <v>14.457753500000001</v>
      </c>
      <c r="AH266" s="7">
        <v>13.13965891</v>
      </c>
      <c r="AI266" s="7">
        <v>12.709876850000001</v>
      </c>
    </row>
    <row r="267" spans="1:35" x14ac:dyDescent="0.25">
      <c r="A267" s="3">
        <f>VLOOKUP($F267,Områder!$A$1:$T$64,7,FALSE)</f>
        <v>23</v>
      </c>
      <c r="B267" s="3" t="str">
        <f>VLOOKUP($F267,Områder!$A$1:$T$64,4,FALSE)</f>
        <v>Egumvejens Skole</v>
      </c>
      <c r="C267" s="3" t="str">
        <f>VLOOKUP($F267,Områder!$A$1:$T$64,5,FALSE)</f>
        <v>Kirstinebjergskolen</v>
      </c>
      <c r="D267" s="3" t="str">
        <f>VLOOKUP($F267,Områder!$A$1:$T$64,10,FALSE) &amp; " - " &amp; VLOOKUP($F267,Områder!$A$1:$T$64,11,FALSE)</f>
        <v>4 - Fredericia Nord</v>
      </c>
      <c r="E267" s="3" t="str">
        <f>VLOOKUP($F267,Områder!$A$1:$T$64,6,FALSE)</f>
        <v>Distriktsinstitutionen Kirstinebjerg</v>
      </c>
      <c r="F267" s="1">
        <v>12</v>
      </c>
      <c r="G267" s="1">
        <v>65</v>
      </c>
      <c r="H267" s="7">
        <v>10</v>
      </c>
      <c r="I267" s="7">
        <v>8</v>
      </c>
      <c r="J267" s="7">
        <v>7</v>
      </c>
      <c r="K267" s="7">
        <v>10</v>
      </c>
      <c r="L267" s="7">
        <v>10</v>
      </c>
      <c r="M267" s="7">
        <v>18</v>
      </c>
      <c r="N267" s="7">
        <v>7</v>
      </c>
      <c r="O267" s="7">
        <v>14</v>
      </c>
      <c r="P267" s="7">
        <v>15</v>
      </c>
      <c r="Q267" s="7">
        <v>16</v>
      </c>
      <c r="R267" s="7">
        <v>12</v>
      </c>
      <c r="S267" s="7">
        <v>11</v>
      </c>
      <c r="T267" s="7">
        <v>14</v>
      </c>
      <c r="U267" s="7">
        <v>12</v>
      </c>
      <c r="V267" s="7">
        <v>11</v>
      </c>
      <c r="W267" s="7">
        <v>11</v>
      </c>
      <c r="X267" s="7">
        <v>16.798193810000001</v>
      </c>
      <c r="Y267" s="7">
        <v>8.4267466899999999</v>
      </c>
      <c r="Z267" s="7">
        <v>12.53972991</v>
      </c>
      <c r="AA267" s="7">
        <v>10.72144898</v>
      </c>
      <c r="AB267" s="7">
        <v>6.3967555300000001</v>
      </c>
      <c r="AC267" s="7">
        <v>8.7549950899999995</v>
      </c>
      <c r="AD267" s="7">
        <v>13.56974525</v>
      </c>
      <c r="AE267" s="7">
        <v>11.483830729999999</v>
      </c>
      <c r="AF267" s="7">
        <v>11.92205663</v>
      </c>
      <c r="AG267" s="7">
        <v>12.61986888</v>
      </c>
      <c r="AH267" s="7">
        <v>14.43030491</v>
      </c>
      <c r="AI267" s="7">
        <v>13.194175489999999</v>
      </c>
    </row>
    <row r="268" spans="1:35" x14ac:dyDescent="0.25">
      <c r="A268" s="3">
        <f>VLOOKUP($F268,Områder!$A$1:$T$64,7,FALSE)</f>
        <v>23</v>
      </c>
      <c r="B268" s="3" t="str">
        <f>VLOOKUP($F268,Områder!$A$1:$T$64,4,FALSE)</f>
        <v>Egumvejens Skole</v>
      </c>
      <c r="C268" s="3" t="str">
        <f>VLOOKUP($F268,Områder!$A$1:$T$64,5,FALSE)</f>
        <v>Kirstinebjergskolen</v>
      </c>
      <c r="D268" s="3" t="str">
        <f>VLOOKUP($F268,Områder!$A$1:$T$64,10,FALSE) &amp; " - " &amp; VLOOKUP($F268,Områder!$A$1:$T$64,11,FALSE)</f>
        <v>4 - Fredericia Nord</v>
      </c>
      <c r="E268" s="3" t="str">
        <f>VLOOKUP($F268,Områder!$A$1:$T$64,6,FALSE)</f>
        <v>Distriktsinstitutionen Kirstinebjerg</v>
      </c>
      <c r="F268" s="1">
        <v>12</v>
      </c>
      <c r="G268" s="1">
        <v>66</v>
      </c>
      <c r="H268" s="7">
        <v>13</v>
      </c>
      <c r="I268" s="7">
        <v>11</v>
      </c>
      <c r="J268" s="7">
        <v>8</v>
      </c>
      <c r="K268" s="7">
        <v>7</v>
      </c>
      <c r="L268" s="7">
        <v>10</v>
      </c>
      <c r="M268" s="7">
        <v>10</v>
      </c>
      <c r="N268" s="7">
        <v>18</v>
      </c>
      <c r="O268" s="7">
        <v>7</v>
      </c>
      <c r="P268" s="7">
        <v>15</v>
      </c>
      <c r="Q268" s="7">
        <v>14</v>
      </c>
      <c r="R268" s="7">
        <v>15</v>
      </c>
      <c r="S268" s="7">
        <v>12</v>
      </c>
      <c r="T268" s="7">
        <v>11</v>
      </c>
      <c r="U268" s="7">
        <v>12</v>
      </c>
      <c r="V268" s="7">
        <v>11</v>
      </c>
      <c r="W268" s="7">
        <v>11</v>
      </c>
      <c r="X268" s="7">
        <v>10.66584699</v>
      </c>
      <c r="Y268" s="7">
        <v>16.169608570000001</v>
      </c>
      <c r="Z268" s="7">
        <v>8.3687147799999995</v>
      </c>
      <c r="AA268" s="7">
        <v>12.15112167</v>
      </c>
      <c r="AB268" s="7">
        <v>10.42784661</v>
      </c>
      <c r="AC268" s="7">
        <v>6.45997545</v>
      </c>
      <c r="AD268" s="7">
        <v>8.6683827699999991</v>
      </c>
      <c r="AE268" s="7">
        <v>13.091823789999999</v>
      </c>
      <c r="AF268" s="7">
        <v>11.183566470000001</v>
      </c>
      <c r="AG268" s="7">
        <v>11.490795869999999</v>
      </c>
      <c r="AH268" s="7">
        <v>12.25477313</v>
      </c>
      <c r="AI268" s="7">
        <v>13.90297863</v>
      </c>
    </row>
    <row r="269" spans="1:35" x14ac:dyDescent="0.25">
      <c r="A269" s="3">
        <f>VLOOKUP($F269,Områder!$A$1:$T$64,7,FALSE)</f>
        <v>23</v>
      </c>
      <c r="B269" s="3" t="str">
        <f>VLOOKUP($F269,Områder!$A$1:$T$64,4,FALSE)</f>
        <v>Egumvejens Skole</v>
      </c>
      <c r="C269" s="3" t="str">
        <f>VLOOKUP($F269,Områder!$A$1:$T$64,5,FALSE)</f>
        <v>Kirstinebjergskolen</v>
      </c>
      <c r="D269" s="3" t="str">
        <f>VLOOKUP($F269,Områder!$A$1:$T$64,10,FALSE) &amp; " - " &amp; VLOOKUP($F269,Områder!$A$1:$T$64,11,FALSE)</f>
        <v>4 - Fredericia Nord</v>
      </c>
      <c r="E269" s="3" t="str">
        <f>VLOOKUP($F269,Områder!$A$1:$T$64,6,FALSE)</f>
        <v>Distriktsinstitutionen Kirstinebjerg</v>
      </c>
      <c r="F269" s="1">
        <v>12</v>
      </c>
      <c r="G269" s="1">
        <v>67</v>
      </c>
      <c r="H269" s="7">
        <v>9</v>
      </c>
      <c r="I269" s="7">
        <v>14</v>
      </c>
      <c r="J269" s="7">
        <v>11</v>
      </c>
      <c r="K269" s="7">
        <v>7</v>
      </c>
      <c r="L269" s="7">
        <v>7</v>
      </c>
      <c r="M269" s="7">
        <v>14</v>
      </c>
      <c r="N269" s="7">
        <v>10</v>
      </c>
      <c r="O269" s="7">
        <v>20</v>
      </c>
      <c r="P269" s="7">
        <v>8</v>
      </c>
      <c r="Q269" s="7">
        <v>14</v>
      </c>
      <c r="R269" s="7">
        <v>12</v>
      </c>
      <c r="S269" s="7">
        <v>16</v>
      </c>
      <c r="T269" s="7">
        <v>13</v>
      </c>
      <c r="U269" s="7">
        <v>11</v>
      </c>
      <c r="V269" s="7">
        <v>12</v>
      </c>
      <c r="W269" s="7">
        <v>11</v>
      </c>
      <c r="X269" s="7">
        <v>10.864453109999999</v>
      </c>
      <c r="Y269" s="7">
        <v>10.457631579999999</v>
      </c>
      <c r="Z269" s="7">
        <v>15.717457749999999</v>
      </c>
      <c r="AA269" s="7">
        <v>8.4015828900000002</v>
      </c>
      <c r="AB269" s="7">
        <v>11.93647357</v>
      </c>
      <c r="AC269" s="7">
        <v>10.311615979999999</v>
      </c>
      <c r="AD269" s="7">
        <v>6.6138212100000002</v>
      </c>
      <c r="AE269" s="7">
        <v>8.6886343999999998</v>
      </c>
      <c r="AF269" s="7">
        <v>12.80916334</v>
      </c>
      <c r="AG269" s="7">
        <v>11.04941752</v>
      </c>
      <c r="AH269" s="7">
        <v>11.274537499999999</v>
      </c>
      <c r="AI269" s="7">
        <v>12.06567725</v>
      </c>
    </row>
    <row r="270" spans="1:35" x14ac:dyDescent="0.25">
      <c r="A270" s="3">
        <f>VLOOKUP($F270,Områder!$A$1:$T$64,7,FALSE)</f>
        <v>23</v>
      </c>
      <c r="B270" s="3" t="str">
        <f>VLOOKUP($F270,Områder!$A$1:$T$64,4,FALSE)</f>
        <v>Egumvejens Skole</v>
      </c>
      <c r="C270" s="3" t="str">
        <f>VLOOKUP($F270,Områder!$A$1:$T$64,5,FALSE)</f>
        <v>Kirstinebjergskolen</v>
      </c>
      <c r="D270" s="3" t="str">
        <f>VLOOKUP($F270,Områder!$A$1:$T$64,10,FALSE) &amp; " - " &amp; VLOOKUP($F270,Områder!$A$1:$T$64,11,FALSE)</f>
        <v>4 - Fredericia Nord</v>
      </c>
      <c r="E270" s="3" t="str">
        <f>VLOOKUP($F270,Områder!$A$1:$T$64,6,FALSE)</f>
        <v>Distriktsinstitutionen Kirstinebjerg</v>
      </c>
      <c r="F270" s="1">
        <v>12</v>
      </c>
      <c r="G270" s="1">
        <v>68</v>
      </c>
      <c r="H270" s="7">
        <v>11</v>
      </c>
      <c r="I270" s="7">
        <v>9</v>
      </c>
      <c r="J270" s="7">
        <v>15</v>
      </c>
      <c r="K270" s="7">
        <v>10</v>
      </c>
      <c r="L270" s="7">
        <v>8</v>
      </c>
      <c r="M270" s="7">
        <v>8</v>
      </c>
      <c r="N270" s="7">
        <v>13</v>
      </c>
      <c r="O270" s="7">
        <v>9</v>
      </c>
      <c r="P270" s="7">
        <v>20</v>
      </c>
      <c r="Q270" s="7">
        <v>7</v>
      </c>
      <c r="R270" s="7">
        <v>14</v>
      </c>
      <c r="S270" s="7">
        <v>12</v>
      </c>
      <c r="T270" s="7">
        <v>15</v>
      </c>
      <c r="U270" s="7">
        <v>13</v>
      </c>
      <c r="V270" s="7">
        <v>13</v>
      </c>
      <c r="W270" s="7">
        <v>12</v>
      </c>
      <c r="X270" s="7">
        <v>10.832363089999999</v>
      </c>
      <c r="Y270" s="7">
        <v>10.64392211</v>
      </c>
      <c r="Z270" s="7">
        <v>10.21938778</v>
      </c>
      <c r="AA270" s="7">
        <v>15.27280391</v>
      </c>
      <c r="AB270" s="7">
        <v>8.3372818800000008</v>
      </c>
      <c r="AC270" s="7">
        <v>11.694360680000001</v>
      </c>
      <c r="AD270" s="7">
        <v>10.160760740000001</v>
      </c>
      <c r="AE270" s="7">
        <v>6.6463346300000001</v>
      </c>
      <c r="AF270" s="7">
        <v>8.6342265499999993</v>
      </c>
      <c r="AG270" s="7">
        <v>12.49808303</v>
      </c>
      <c r="AH270" s="7">
        <v>10.86901982</v>
      </c>
      <c r="AI270" s="7">
        <v>11.055972410000001</v>
      </c>
    </row>
    <row r="271" spans="1:35" x14ac:dyDescent="0.25">
      <c r="A271" s="3">
        <f>VLOOKUP($F271,Områder!$A$1:$T$64,7,FALSE)</f>
        <v>23</v>
      </c>
      <c r="B271" s="3" t="str">
        <f>VLOOKUP($F271,Områder!$A$1:$T$64,4,FALSE)</f>
        <v>Egumvejens Skole</v>
      </c>
      <c r="C271" s="3" t="str">
        <f>VLOOKUP($F271,Områder!$A$1:$T$64,5,FALSE)</f>
        <v>Kirstinebjergskolen</v>
      </c>
      <c r="D271" s="3" t="str">
        <f>VLOOKUP($F271,Områder!$A$1:$T$64,10,FALSE) &amp; " - " &amp; VLOOKUP($F271,Områder!$A$1:$T$64,11,FALSE)</f>
        <v>4 - Fredericia Nord</v>
      </c>
      <c r="E271" s="3" t="str">
        <f>VLOOKUP($F271,Områder!$A$1:$T$64,6,FALSE)</f>
        <v>Distriktsinstitutionen Kirstinebjerg</v>
      </c>
      <c r="F271" s="1">
        <v>12</v>
      </c>
      <c r="G271" s="1">
        <v>69</v>
      </c>
      <c r="H271" s="7">
        <v>12</v>
      </c>
      <c r="I271" s="7">
        <v>10</v>
      </c>
      <c r="J271" s="7">
        <v>11</v>
      </c>
      <c r="K271" s="7">
        <v>16</v>
      </c>
      <c r="L271" s="7">
        <v>12</v>
      </c>
      <c r="M271" s="7">
        <v>9</v>
      </c>
      <c r="N271" s="7">
        <v>8</v>
      </c>
      <c r="O271" s="7">
        <v>13</v>
      </c>
      <c r="P271" s="7">
        <v>11</v>
      </c>
      <c r="Q271" s="7">
        <v>19</v>
      </c>
      <c r="R271" s="7">
        <v>7</v>
      </c>
      <c r="S271" s="7">
        <v>12</v>
      </c>
      <c r="T271" s="7">
        <v>11</v>
      </c>
      <c r="U271" s="7">
        <v>14</v>
      </c>
      <c r="V271" s="7">
        <v>13</v>
      </c>
      <c r="W271" s="7">
        <v>14</v>
      </c>
      <c r="X271" s="7">
        <v>11.691322339999999</v>
      </c>
      <c r="Y271" s="7">
        <v>10.59360598</v>
      </c>
      <c r="Z271" s="7">
        <v>10.367279720000001</v>
      </c>
      <c r="AA271" s="7">
        <v>9.9292116299999993</v>
      </c>
      <c r="AB271" s="7">
        <v>14.790836990000001</v>
      </c>
      <c r="AC271" s="7">
        <v>8.2351656999999996</v>
      </c>
      <c r="AD271" s="7">
        <v>11.407274599999999</v>
      </c>
      <c r="AE271" s="7">
        <v>9.9357229900000004</v>
      </c>
      <c r="AF271" s="7">
        <v>6.6356487900000003</v>
      </c>
      <c r="AG271" s="7">
        <v>8.5142201199999992</v>
      </c>
      <c r="AH271" s="7">
        <v>12.14339532</v>
      </c>
      <c r="AI271" s="7">
        <v>10.63049638</v>
      </c>
    </row>
    <row r="272" spans="1:35" x14ac:dyDescent="0.25">
      <c r="A272" s="3">
        <f>VLOOKUP($F272,Områder!$A$1:$T$64,7,FALSE)</f>
        <v>23</v>
      </c>
      <c r="B272" s="3" t="str">
        <f>VLOOKUP($F272,Områder!$A$1:$T$64,4,FALSE)</f>
        <v>Egumvejens Skole</v>
      </c>
      <c r="C272" s="3" t="str">
        <f>VLOOKUP($F272,Områder!$A$1:$T$64,5,FALSE)</f>
        <v>Kirstinebjergskolen</v>
      </c>
      <c r="D272" s="3" t="str">
        <f>VLOOKUP($F272,Områder!$A$1:$T$64,10,FALSE) &amp; " - " &amp; VLOOKUP($F272,Områder!$A$1:$T$64,11,FALSE)</f>
        <v>4 - Fredericia Nord</v>
      </c>
      <c r="E272" s="3" t="str">
        <f>VLOOKUP($F272,Områder!$A$1:$T$64,6,FALSE)</f>
        <v>Distriktsinstitutionen Kirstinebjerg</v>
      </c>
      <c r="F272" s="1">
        <v>12</v>
      </c>
      <c r="G272" s="1">
        <v>70</v>
      </c>
      <c r="H272" s="7">
        <v>22</v>
      </c>
      <c r="I272" s="7">
        <v>12</v>
      </c>
      <c r="J272" s="7">
        <v>8</v>
      </c>
      <c r="K272" s="7">
        <v>13</v>
      </c>
      <c r="L272" s="7">
        <v>15</v>
      </c>
      <c r="M272" s="7">
        <v>13</v>
      </c>
      <c r="N272" s="7">
        <v>9</v>
      </c>
      <c r="O272" s="7">
        <v>8</v>
      </c>
      <c r="P272" s="7">
        <v>13</v>
      </c>
      <c r="Q272" s="7">
        <v>11</v>
      </c>
      <c r="R272" s="7">
        <v>17</v>
      </c>
      <c r="S272" s="7">
        <v>8</v>
      </c>
      <c r="T272" s="7">
        <v>12</v>
      </c>
      <c r="U272" s="7">
        <v>11</v>
      </c>
      <c r="V272" s="7">
        <v>13</v>
      </c>
      <c r="W272" s="7">
        <v>11</v>
      </c>
      <c r="X272" s="7">
        <v>13.398673580000001</v>
      </c>
      <c r="Y272" s="7">
        <v>11.200090879999999</v>
      </c>
      <c r="Z272" s="7">
        <v>10.192044709999999</v>
      </c>
      <c r="AA272" s="7">
        <v>9.9890898400000001</v>
      </c>
      <c r="AB272" s="7">
        <v>9.5275675999999994</v>
      </c>
      <c r="AC272" s="7">
        <v>14.11556807</v>
      </c>
      <c r="AD272" s="7">
        <v>8.0458586800000003</v>
      </c>
      <c r="AE272" s="7">
        <v>10.9693021</v>
      </c>
      <c r="AF272" s="7">
        <v>9.6147779999999994</v>
      </c>
      <c r="AG272" s="7">
        <v>6.5376988200000001</v>
      </c>
      <c r="AH272" s="7">
        <v>8.2991324899999999</v>
      </c>
      <c r="AI272" s="7">
        <v>11.64438487</v>
      </c>
    </row>
    <row r="273" spans="1:35" x14ac:dyDescent="0.25">
      <c r="A273" s="3">
        <f>VLOOKUP($F273,Områder!$A$1:$T$64,7,FALSE)</f>
        <v>23</v>
      </c>
      <c r="B273" s="3" t="str">
        <f>VLOOKUP($F273,Områder!$A$1:$T$64,4,FALSE)</f>
        <v>Egumvejens Skole</v>
      </c>
      <c r="C273" s="3" t="str">
        <f>VLOOKUP($F273,Områder!$A$1:$T$64,5,FALSE)</f>
        <v>Kirstinebjergskolen</v>
      </c>
      <c r="D273" s="3" t="str">
        <f>VLOOKUP($F273,Områder!$A$1:$T$64,10,FALSE) &amp; " - " &amp; VLOOKUP($F273,Områder!$A$1:$T$64,11,FALSE)</f>
        <v>4 - Fredericia Nord</v>
      </c>
      <c r="E273" s="3" t="str">
        <f>VLOOKUP($F273,Områder!$A$1:$T$64,6,FALSE)</f>
        <v>Distriktsinstitutionen Kirstinebjerg</v>
      </c>
      <c r="F273" s="1">
        <v>12</v>
      </c>
      <c r="G273" s="1">
        <v>71</v>
      </c>
      <c r="H273" s="7">
        <v>9</v>
      </c>
      <c r="I273" s="7">
        <v>21</v>
      </c>
      <c r="J273" s="7">
        <v>13</v>
      </c>
      <c r="K273" s="7">
        <v>9</v>
      </c>
      <c r="L273" s="7">
        <v>13</v>
      </c>
      <c r="M273" s="7">
        <v>14</v>
      </c>
      <c r="N273" s="7">
        <v>13</v>
      </c>
      <c r="O273" s="7">
        <v>5</v>
      </c>
      <c r="P273" s="7">
        <v>8</v>
      </c>
      <c r="Q273" s="7">
        <v>14</v>
      </c>
      <c r="R273" s="7">
        <v>11</v>
      </c>
      <c r="S273" s="7">
        <v>16</v>
      </c>
      <c r="T273" s="7">
        <v>8</v>
      </c>
      <c r="U273" s="7">
        <v>12</v>
      </c>
      <c r="V273" s="7">
        <v>12</v>
      </c>
      <c r="W273" s="7">
        <v>12</v>
      </c>
      <c r="X273" s="7">
        <v>10.864270400000001</v>
      </c>
      <c r="Y273" s="7">
        <v>12.98291916</v>
      </c>
      <c r="Z273" s="7">
        <v>10.90961291</v>
      </c>
      <c r="AA273" s="7">
        <v>9.9875025100000006</v>
      </c>
      <c r="AB273" s="7">
        <v>9.7669803500000008</v>
      </c>
      <c r="AC273" s="7">
        <v>9.2994428800000009</v>
      </c>
      <c r="AD273" s="7">
        <v>13.75061614</v>
      </c>
      <c r="AE273" s="7">
        <v>7.9428690399999997</v>
      </c>
      <c r="AF273" s="7">
        <v>10.734420480000001</v>
      </c>
      <c r="AG273" s="7">
        <v>9.4305562999999992</v>
      </c>
      <c r="AH273" s="7">
        <v>6.5026054699999998</v>
      </c>
      <c r="AI273" s="7">
        <v>8.1989691100000002</v>
      </c>
    </row>
    <row r="274" spans="1:35" x14ac:dyDescent="0.25">
      <c r="A274" s="3">
        <f>VLOOKUP($F274,Områder!$A$1:$T$64,7,FALSE)</f>
        <v>23</v>
      </c>
      <c r="B274" s="3" t="str">
        <f>VLOOKUP($F274,Områder!$A$1:$T$64,4,FALSE)</f>
        <v>Egumvejens Skole</v>
      </c>
      <c r="C274" s="3" t="str">
        <f>VLOOKUP($F274,Områder!$A$1:$T$64,5,FALSE)</f>
        <v>Kirstinebjergskolen</v>
      </c>
      <c r="D274" s="3" t="str">
        <f>VLOOKUP($F274,Områder!$A$1:$T$64,10,FALSE) &amp; " - " &amp; VLOOKUP($F274,Områder!$A$1:$T$64,11,FALSE)</f>
        <v>4 - Fredericia Nord</v>
      </c>
      <c r="E274" s="3" t="str">
        <f>VLOOKUP($F274,Områder!$A$1:$T$64,6,FALSE)</f>
        <v>Distriktsinstitutionen Kirstinebjerg</v>
      </c>
      <c r="F274" s="1">
        <v>12</v>
      </c>
      <c r="G274" s="1">
        <v>72</v>
      </c>
      <c r="H274" s="7">
        <v>9</v>
      </c>
      <c r="I274" s="7">
        <v>10</v>
      </c>
      <c r="J274" s="7">
        <v>21</v>
      </c>
      <c r="K274" s="7">
        <v>13</v>
      </c>
      <c r="L274" s="7">
        <v>9</v>
      </c>
      <c r="M274" s="7">
        <v>16</v>
      </c>
      <c r="N274" s="7">
        <v>13</v>
      </c>
      <c r="O274" s="7">
        <v>12</v>
      </c>
      <c r="P274" s="7">
        <v>5</v>
      </c>
      <c r="Q274" s="7">
        <v>8</v>
      </c>
      <c r="R274" s="7">
        <v>14</v>
      </c>
      <c r="S274" s="7">
        <v>9</v>
      </c>
      <c r="T274" s="7">
        <v>16</v>
      </c>
      <c r="U274" s="7">
        <v>8</v>
      </c>
      <c r="V274" s="7">
        <v>12</v>
      </c>
      <c r="W274" s="7">
        <v>13</v>
      </c>
      <c r="X274" s="7">
        <v>11.60847772</v>
      </c>
      <c r="Y274" s="7">
        <v>10.57460397</v>
      </c>
      <c r="Z274" s="7">
        <v>12.440042999999999</v>
      </c>
      <c r="AA274" s="7">
        <v>10.52185478</v>
      </c>
      <c r="AB274" s="7">
        <v>9.6860440600000004</v>
      </c>
      <c r="AC274" s="7">
        <v>9.4721278299999998</v>
      </c>
      <c r="AD274" s="7">
        <v>9.0125661699999995</v>
      </c>
      <c r="AE274" s="7">
        <v>13.214528850000001</v>
      </c>
      <c r="AF274" s="7">
        <v>7.7985190900000001</v>
      </c>
      <c r="AG274" s="7">
        <v>10.402035590000001</v>
      </c>
      <c r="AH274" s="7">
        <v>9.1805740300000007</v>
      </c>
      <c r="AI274" s="7">
        <v>6.4419973700000002</v>
      </c>
    </row>
    <row r="275" spans="1:35" x14ac:dyDescent="0.25">
      <c r="A275" s="3">
        <f>VLOOKUP($F275,Områder!$A$1:$T$64,7,FALSE)</f>
        <v>23</v>
      </c>
      <c r="B275" s="3" t="str">
        <f>VLOOKUP($F275,Områder!$A$1:$T$64,4,FALSE)</f>
        <v>Egumvejens Skole</v>
      </c>
      <c r="C275" s="3" t="str">
        <f>VLOOKUP($F275,Områder!$A$1:$T$64,5,FALSE)</f>
        <v>Kirstinebjergskolen</v>
      </c>
      <c r="D275" s="3" t="str">
        <f>VLOOKUP($F275,Områder!$A$1:$T$64,10,FALSE) &amp; " - " &amp; VLOOKUP($F275,Områder!$A$1:$T$64,11,FALSE)</f>
        <v>4 - Fredericia Nord</v>
      </c>
      <c r="E275" s="3" t="str">
        <f>VLOOKUP($F275,Områder!$A$1:$T$64,6,FALSE)</f>
        <v>Distriktsinstitutionen Kirstinebjerg</v>
      </c>
      <c r="F275" s="1">
        <v>12</v>
      </c>
      <c r="G275" s="1">
        <v>73</v>
      </c>
      <c r="H275" s="7">
        <v>12</v>
      </c>
      <c r="I275" s="7">
        <v>10</v>
      </c>
      <c r="J275" s="7">
        <v>10</v>
      </c>
      <c r="K275" s="7">
        <v>23</v>
      </c>
      <c r="L275" s="7">
        <v>13</v>
      </c>
      <c r="M275" s="7">
        <v>8</v>
      </c>
      <c r="N275" s="7">
        <v>16</v>
      </c>
      <c r="O275" s="7">
        <v>12</v>
      </c>
      <c r="P275" s="7">
        <v>13</v>
      </c>
      <c r="Q275" s="7">
        <v>5</v>
      </c>
      <c r="R275" s="7">
        <v>9</v>
      </c>
      <c r="S275" s="7">
        <v>15</v>
      </c>
      <c r="T275" s="7">
        <v>9</v>
      </c>
      <c r="U275" s="7">
        <v>16</v>
      </c>
      <c r="V275" s="7">
        <v>8</v>
      </c>
      <c r="W275" s="7">
        <v>11</v>
      </c>
      <c r="X275" s="7">
        <v>12.240934640000001</v>
      </c>
      <c r="Y275" s="7">
        <v>11.02045483</v>
      </c>
      <c r="Z275" s="7">
        <v>9.9251086199999996</v>
      </c>
      <c r="AA275" s="7">
        <v>11.721325820000001</v>
      </c>
      <c r="AB275" s="7">
        <v>9.9009678000000001</v>
      </c>
      <c r="AC275" s="7">
        <v>9.1019322700000007</v>
      </c>
      <c r="AD275" s="7">
        <v>8.9572249399999997</v>
      </c>
      <c r="AE275" s="7">
        <v>8.5216359799999992</v>
      </c>
      <c r="AF275" s="7">
        <v>12.35195538</v>
      </c>
      <c r="AG275" s="7">
        <v>7.4214730700000002</v>
      </c>
      <c r="AH275" s="7">
        <v>9.8322241600000009</v>
      </c>
      <c r="AI275" s="7">
        <v>8.7354897900000008</v>
      </c>
    </row>
    <row r="276" spans="1:35" x14ac:dyDescent="0.25">
      <c r="A276" s="3">
        <f>VLOOKUP($F276,Områder!$A$1:$T$64,7,FALSE)</f>
        <v>23</v>
      </c>
      <c r="B276" s="3" t="str">
        <f>VLOOKUP($F276,Områder!$A$1:$T$64,4,FALSE)</f>
        <v>Egumvejens Skole</v>
      </c>
      <c r="C276" s="3" t="str">
        <f>VLOOKUP($F276,Områder!$A$1:$T$64,5,FALSE)</f>
        <v>Kirstinebjergskolen</v>
      </c>
      <c r="D276" s="3" t="str">
        <f>VLOOKUP($F276,Områder!$A$1:$T$64,10,FALSE) &amp; " - " &amp; VLOOKUP($F276,Områder!$A$1:$T$64,11,FALSE)</f>
        <v>4 - Fredericia Nord</v>
      </c>
      <c r="E276" s="3" t="str">
        <f>VLOOKUP($F276,Områder!$A$1:$T$64,6,FALSE)</f>
        <v>Distriktsinstitutionen Kirstinebjerg</v>
      </c>
      <c r="F276" s="1">
        <v>12</v>
      </c>
      <c r="G276" s="1">
        <v>74</v>
      </c>
      <c r="H276" s="7">
        <v>13</v>
      </c>
      <c r="I276" s="7">
        <v>12</v>
      </c>
      <c r="J276" s="7">
        <v>10</v>
      </c>
      <c r="K276" s="7">
        <v>10</v>
      </c>
      <c r="L276" s="7">
        <v>21</v>
      </c>
      <c r="M276" s="7">
        <v>14</v>
      </c>
      <c r="N276" s="7">
        <v>7</v>
      </c>
      <c r="O276" s="7">
        <v>14</v>
      </c>
      <c r="P276" s="7">
        <v>12</v>
      </c>
      <c r="Q276" s="7">
        <v>13</v>
      </c>
      <c r="R276" s="7">
        <v>5</v>
      </c>
      <c r="S276" s="7">
        <v>9</v>
      </c>
      <c r="T276" s="7">
        <v>15</v>
      </c>
      <c r="U276" s="7">
        <v>8</v>
      </c>
      <c r="V276" s="7">
        <v>16</v>
      </c>
      <c r="W276" s="7">
        <v>8</v>
      </c>
      <c r="X276" s="7">
        <v>10.349472219999999</v>
      </c>
      <c r="Y276" s="7">
        <v>11.61426224</v>
      </c>
      <c r="Z276" s="7">
        <v>10.60065854</v>
      </c>
      <c r="AA276" s="7">
        <v>9.3919423500000008</v>
      </c>
      <c r="AB276" s="7">
        <v>11.18353243</v>
      </c>
      <c r="AC276" s="7">
        <v>9.4359267100000004</v>
      </c>
      <c r="AD276" s="7">
        <v>8.636196</v>
      </c>
      <c r="AE276" s="7">
        <v>8.5539111999999999</v>
      </c>
      <c r="AF276" s="7">
        <v>8.15838441</v>
      </c>
      <c r="AG276" s="7">
        <v>11.64713328</v>
      </c>
      <c r="AH276" s="7">
        <v>7.1310338599999996</v>
      </c>
      <c r="AI276" s="7">
        <v>9.3986989300000001</v>
      </c>
    </row>
    <row r="277" spans="1:35" x14ac:dyDescent="0.25">
      <c r="A277" s="3">
        <f>VLOOKUP($F277,Områder!$A$1:$T$64,7,FALSE)</f>
        <v>23</v>
      </c>
      <c r="B277" s="3" t="str">
        <f>VLOOKUP($F277,Områder!$A$1:$T$64,4,FALSE)</f>
        <v>Egumvejens Skole</v>
      </c>
      <c r="C277" s="3" t="str">
        <f>VLOOKUP($F277,Områder!$A$1:$T$64,5,FALSE)</f>
        <v>Kirstinebjergskolen</v>
      </c>
      <c r="D277" s="3" t="str">
        <f>VLOOKUP($F277,Områder!$A$1:$T$64,10,FALSE) &amp; " - " &amp; VLOOKUP($F277,Områder!$A$1:$T$64,11,FALSE)</f>
        <v>4 - Fredericia Nord</v>
      </c>
      <c r="E277" s="3" t="str">
        <f>VLOOKUP($F277,Områder!$A$1:$T$64,6,FALSE)</f>
        <v>Distriktsinstitutionen Kirstinebjerg</v>
      </c>
      <c r="F277" s="1">
        <v>12</v>
      </c>
      <c r="G277" s="1">
        <v>75</v>
      </c>
      <c r="H277" s="7">
        <v>16</v>
      </c>
      <c r="I277" s="7">
        <v>13</v>
      </c>
      <c r="J277" s="7">
        <v>13</v>
      </c>
      <c r="K277" s="7">
        <v>11</v>
      </c>
      <c r="L277" s="7">
        <v>9</v>
      </c>
      <c r="M277" s="7">
        <v>21</v>
      </c>
      <c r="N277" s="7">
        <v>15</v>
      </c>
      <c r="O277" s="7">
        <v>5</v>
      </c>
      <c r="P277" s="7">
        <v>15</v>
      </c>
      <c r="Q277" s="7">
        <v>12</v>
      </c>
      <c r="R277" s="7">
        <v>14</v>
      </c>
      <c r="S277" s="7">
        <v>6</v>
      </c>
      <c r="T277" s="7">
        <v>9</v>
      </c>
      <c r="U277" s="7">
        <v>17</v>
      </c>
      <c r="V277" s="7">
        <v>9</v>
      </c>
      <c r="W277" s="7">
        <v>16</v>
      </c>
      <c r="X277" s="7">
        <v>7.9629408899999996</v>
      </c>
      <c r="Y277" s="7">
        <v>10.12210436</v>
      </c>
      <c r="Z277" s="7">
        <v>11.30233312</v>
      </c>
      <c r="AA277" s="7">
        <v>10.404285959999999</v>
      </c>
      <c r="AB277" s="7">
        <v>9.2765517299999996</v>
      </c>
      <c r="AC277" s="7">
        <v>10.86725772</v>
      </c>
      <c r="AD277" s="7">
        <v>9.2552235799999991</v>
      </c>
      <c r="AE277" s="7">
        <v>8.4865404000000009</v>
      </c>
      <c r="AF277" s="7">
        <v>8.4202209299999993</v>
      </c>
      <c r="AG277" s="7">
        <v>7.9909186300000004</v>
      </c>
      <c r="AH277" s="7">
        <v>11.30486675</v>
      </c>
      <c r="AI277" s="7">
        <v>7.1052561499999998</v>
      </c>
    </row>
    <row r="278" spans="1:35" x14ac:dyDescent="0.25">
      <c r="A278" s="3">
        <f>VLOOKUP($F278,Områder!$A$1:$T$64,7,FALSE)</f>
        <v>23</v>
      </c>
      <c r="B278" s="3" t="str">
        <f>VLOOKUP($F278,Områder!$A$1:$T$64,4,FALSE)</f>
        <v>Egumvejens Skole</v>
      </c>
      <c r="C278" s="3" t="str">
        <f>VLOOKUP($F278,Områder!$A$1:$T$64,5,FALSE)</f>
        <v>Kirstinebjergskolen</v>
      </c>
      <c r="D278" s="3" t="str">
        <f>VLOOKUP($F278,Områder!$A$1:$T$64,10,FALSE) &amp; " - " &amp; VLOOKUP($F278,Områder!$A$1:$T$64,11,FALSE)</f>
        <v>4 - Fredericia Nord</v>
      </c>
      <c r="E278" s="3" t="str">
        <f>VLOOKUP($F278,Områder!$A$1:$T$64,6,FALSE)</f>
        <v>Distriktsinstitutionen Kirstinebjerg</v>
      </c>
      <c r="F278" s="1">
        <v>12</v>
      </c>
      <c r="G278" s="1">
        <v>76</v>
      </c>
      <c r="H278" s="7">
        <v>16</v>
      </c>
      <c r="I278" s="7">
        <v>16</v>
      </c>
      <c r="J278" s="7">
        <v>13</v>
      </c>
      <c r="K278" s="7">
        <v>14</v>
      </c>
      <c r="L278" s="7">
        <v>11</v>
      </c>
      <c r="M278" s="7">
        <v>8</v>
      </c>
      <c r="N278" s="7">
        <v>20</v>
      </c>
      <c r="O278" s="7">
        <v>14</v>
      </c>
      <c r="P278" s="7">
        <v>8</v>
      </c>
      <c r="Q278" s="7">
        <v>14</v>
      </c>
      <c r="R278" s="7">
        <v>12</v>
      </c>
      <c r="S278" s="7">
        <v>14</v>
      </c>
      <c r="T278" s="7">
        <v>7</v>
      </c>
      <c r="U278" s="7">
        <v>8</v>
      </c>
      <c r="V278" s="7">
        <v>16</v>
      </c>
      <c r="W278" s="7">
        <v>9</v>
      </c>
      <c r="X278" s="7">
        <v>15.29332117</v>
      </c>
      <c r="Y278" s="7">
        <v>7.7131291199999996</v>
      </c>
      <c r="Z278" s="7">
        <v>9.7741568300000008</v>
      </c>
      <c r="AA278" s="7">
        <v>10.8360082</v>
      </c>
      <c r="AB278" s="7">
        <v>9.9790660300000003</v>
      </c>
      <c r="AC278" s="7">
        <v>9.0114618699999998</v>
      </c>
      <c r="AD278" s="7">
        <v>10.3916562</v>
      </c>
      <c r="AE278" s="7">
        <v>8.9092086899999998</v>
      </c>
      <c r="AF278" s="7">
        <v>8.2080746700000002</v>
      </c>
      <c r="AG278" s="7">
        <v>8.11314359</v>
      </c>
      <c r="AH278" s="7">
        <v>7.6690591499999998</v>
      </c>
      <c r="AI278" s="7">
        <v>10.85140943</v>
      </c>
    </row>
    <row r="279" spans="1:35" x14ac:dyDescent="0.25">
      <c r="A279" s="3">
        <f>VLOOKUP($F279,Områder!$A$1:$T$64,7,FALSE)</f>
        <v>23</v>
      </c>
      <c r="B279" s="3" t="str">
        <f>VLOOKUP($F279,Områder!$A$1:$T$64,4,FALSE)</f>
        <v>Egumvejens Skole</v>
      </c>
      <c r="C279" s="3" t="str">
        <f>VLOOKUP($F279,Områder!$A$1:$T$64,5,FALSE)</f>
        <v>Kirstinebjergskolen</v>
      </c>
      <c r="D279" s="3" t="str">
        <f>VLOOKUP($F279,Områder!$A$1:$T$64,10,FALSE) &amp; " - " &amp; VLOOKUP($F279,Områder!$A$1:$T$64,11,FALSE)</f>
        <v>4 - Fredericia Nord</v>
      </c>
      <c r="E279" s="3" t="str">
        <f>VLOOKUP($F279,Områder!$A$1:$T$64,6,FALSE)</f>
        <v>Distriktsinstitutionen Kirstinebjerg</v>
      </c>
      <c r="F279" s="1">
        <v>12</v>
      </c>
      <c r="G279" s="1">
        <v>77</v>
      </c>
      <c r="H279" s="7">
        <v>13</v>
      </c>
      <c r="I279" s="7">
        <v>16</v>
      </c>
      <c r="J279" s="7">
        <v>16</v>
      </c>
      <c r="K279" s="7">
        <v>10</v>
      </c>
      <c r="L279" s="7">
        <v>13</v>
      </c>
      <c r="M279" s="7">
        <v>12</v>
      </c>
      <c r="N279" s="7">
        <v>8</v>
      </c>
      <c r="O279" s="7">
        <v>20</v>
      </c>
      <c r="P279" s="7">
        <v>14</v>
      </c>
      <c r="Q279" s="7">
        <v>7</v>
      </c>
      <c r="R279" s="7">
        <v>13</v>
      </c>
      <c r="S279" s="7">
        <v>12</v>
      </c>
      <c r="T279" s="7">
        <v>14</v>
      </c>
      <c r="U279" s="7">
        <v>7</v>
      </c>
      <c r="V279" s="7">
        <v>8</v>
      </c>
      <c r="W279" s="7">
        <v>16</v>
      </c>
      <c r="X279" s="7">
        <v>8.4310318800000008</v>
      </c>
      <c r="Y279" s="7">
        <v>14.241922649999999</v>
      </c>
      <c r="Z279" s="7">
        <v>7.3150582100000001</v>
      </c>
      <c r="AA279" s="7">
        <v>9.2344804499999995</v>
      </c>
      <c r="AB279" s="7">
        <v>10.18829884</v>
      </c>
      <c r="AC279" s="7">
        <v>9.4197672600000004</v>
      </c>
      <c r="AD279" s="7">
        <v>8.5688878899999992</v>
      </c>
      <c r="AE279" s="7">
        <v>9.7505948900000003</v>
      </c>
      <c r="AF279" s="7">
        <v>8.4180089099999993</v>
      </c>
      <c r="AG279" s="7">
        <v>7.758483</v>
      </c>
      <c r="AH279" s="7">
        <v>7.6673736799999999</v>
      </c>
      <c r="AI279" s="7">
        <v>7.2313640100000001</v>
      </c>
    </row>
    <row r="280" spans="1:35" x14ac:dyDescent="0.25">
      <c r="A280" s="3">
        <f>VLOOKUP($F280,Områder!$A$1:$T$64,7,FALSE)</f>
        <v>23</v>
      </c>
      <c r="B280" s="3" t="str">
        <f>VLOOKUP($F280,Områder!$A$1:$T$64,4,FALSE)</f>
        <v>Egumvejens Skole</v>
      </c>
      <c r="C280" s="3" t="str">
        <f>VLOOKUP($F280,Områder!$A$1:$T$64,5,FALSE)</f>
        <v>Kirstinebjergskolen</v>
      </c>
      <c r="D280" s="3" t="str">
        <f>VLOOKUP($F280,Områder!$A$1:$T$64,10,FALSE) &amp; " - " &amp; VLOOKUP($F280,Områder!$A$1:$T$64,11,FALSE)</f>
        <v>4 - Fredericia Nord</v>
      </c>
      <c r="E280" s="3" t="str">
        <f>VLOOKUP($F280,Områder!$A$1:$T$64,6,FALSE)</f>
        <v>Distriktsinstitutionen Kirstinebjerg</v>
      </c>
      <c r="F280" s="1">
        <v>12</v>
      </c>
      <c r="G280" s="1">
        <v>78</v>
      </c>
      <c r="H280" s="7">
        <v>16</v>
      </c>
      <c r="I280" s="7">
        <v>14</v>
      </c>
      <c r="J280" s="7">
        <v>14</v>
      </c>
      <c r="K280" s="7">
        <v>16</v>
      </c>
      <c r="L280" s="7">
        <v>9</v>
      </c>
      <c r="M280" s="7">
        <v>13</v>
      </c>
      <c r="N280" s="7">
        <v>12</v>
      </c>
      <c r="O280" s="7">
        <v>8</v>
      </c>
      <c r="P280" s="7">
        <v>20</v>
      </c>
      <c r="Q280" s="7">
        <v>14</v>
      </c>
      <c r="R280" s="7">
        <v>7</v>
      </c>
      <c r="S280" s="7">
        <v>13</v>
      </c>
      <c r="T280" s="7">
        <v>13</v>
      </c>
      <c r="U280" s="7">
        <v>13</v>
      </c>
      <c r="V280" s="7">
        <v>7</v>
      </c>
      <c r="W280" s="7">
        <v>7</v>
      </c>
      <c r="X280" s="7">
        <v>14.38685611</v>
      </c>
      <c r="Y280" s="7">
        <v>7.7372961099999999</v>
      </c>
      <c r="Z280" s="7">
        <v>12.8799207</v>
      </c>
      <c r="AA280" s="7">
        <v>6.869618</v>
      </c>
      <c r="AB280" s="7">
        <v>8.5394033399999998</v>
      </c>
      <c r="AC280" s="7">
        <v>9.4374298599999999</v>
      </c>
      <c r="AD280" s="7">
        <v>8.8089767999999999</v>
      </c>
      <c r="AE280" s="7">
        <v>8.0081095199999996</v>
      </c>
      <c r="AF280" s="7">
        <v>9.0203965999999998</v>
      </c>
      <c r="AG280" s="7">
        <v>7.8153086199999997</v>
      </c>
      <c r="AH280" s="7">
        <v>7.2272759300000002</v>
      </c>
      <c r="AI280" s="7">
        <v>7.16090654</v>
      </c>
    </row>
    <row r="281" spans="1:35" x14ac:dyDescent="0.25">
      <c r="A281" s="3">
        <f>VLOOKUP($F281,Områder!$A$1:$T$64,7,FALSE)</f>
        <v>23</v>
      </c>
      <c r="B281" s="3" t="str">
        <f>VLOOKUP($F281,Områder!$A$1:$T$64,4,FALSE)</f>
        <v>Egumvejens Skole</v>
      </c>
      <c r="C281" s="3" t="str">
        <f>VLOOKUP($F281,Områder!$A$1:$T$64,5,FALSE)</f>
        <v>Kirstinebjergskolen</v>
      </c>
      <c r="D281" s="3" t="str">
        <f>VLOOKUP($F281,Områder!$A$1:$T$64,10,FALSE) &amp; " - " &amp; VLOOKUP($F281,Områder!$A$1:$T$64,11,FALSE)</f>
        <v>4 - Fredericia Nord</v>
      </c>
      <c r="E281" s="3" t="str">
        <f>VLOOKUP($F281,Områder!$A$1:$T$64,6,FALSE)</f>
        <v>Distriktsinstitutionen Kirstinebjerg</v>
      </c>
      <c r="F281" s="1">
        <v>12</v>
      </c>
      <c r="G281" s="1">
        <v>79</v>
      </c>
      <c r="H281" s="7">
        <v>20</v>
      </c>
      <c r="I281" s="7">
        <v>15</v>
      </c>
      <c r="J281" s="7">
        <v>12</v>
      </c>
      <c r="K281" s="7">
        <v>13</v>
      </c>
      <c r="L281" s="7">
        <v>16</v>
      </c>
      <c r="M281" s="7">
        <v>8</v>
      </c>
      <c r="N281" s="7">
        <v>15</v>
      </c>
      <c r="O281" s="7">
        <v>13</v>
      </c>
      <c r="P281" s="7">
        <v>8</v>
      </c>
      <c r="Q281" s="7">
        <v>17</v>
      </c>
      <c r="R281" s="7">
        <v>14</v>
      </c>
      <c r="S281" s="7">
        <v>6</v>
      </c>
      <c r="T281" s="7">
        <v>15</v>
      </c>
      <c r="U281" s="7">
        <v>12</v>
      </c>
      <c r="V281" s="7">
        <v>13</v>
      </c>
      <c r="W281" s="7">
        <v>6</v>
      </c>
      <c r="X281" s="7">
        <v>6.58006402</v>
      </c>
      <c r="Y281" s="7">
        <v>13.155614160000001</v>
      </c>
      <c r="Z281" s="7">
        <v>7.2519052100000003</v>
      </c>
      <c r="AA281" s="7">
        <v>11.888340729999999</v>
      </c>
      <c r="AB281" s="7">
        <v>6.5574087099999998</v>
      </c>
      <c r="AC281" s="7">
        <v>8.0409948999999994</v>
      </c>
      <c r="AD281" s="7">
        <v>8.91146672</v>
      </c>
      <c r="AE281" s="7">
        <v>8.3927997600000008</v>
      </c>
      <c r="AF281" s="7">
        <v>7.6066914299999997</v>
      </c>
      <c r="AG281" s="7">
        <v>8.5046348599999995</v>
      </c>
      <c r="AH281" s="7">
        <v>7.3944277999999999</v>
      </c>
      <c r="AI281" s="7">
        <v>6.8529954399999999</v>
      </c>
    </row>
    <row r="282" spans="1:35" x14ac:dyDescent="0.25">
      <c r="A282" s="3">
        <f>VLOOKUP($F282,Områder!$A$1:$T$64,7,FALSE)</f>
        <v>23</v>
      </c>
      <c r="B282" s="3" t="str">
        <f>VLOOKUP($F282,Områder!$A$1:$T$64,4,FALSE)</f>
        <v>Egumvejens Skole</v>
      </c>
      <c r="C282" s="3" t="str">
        <f>VLOOKUP($F282,Områder!$A$1:$T$64,5,FALSE)</f>
        <v>Kirstinebjergskolen</v>
      </c>
      <c r="D282" s="3" t="str">
        <f>VLOOKUP($F282,Områder!$A$1:$T$64,10,FALSE) &amp; " - " &amp; VLOOKUP($F282,Områder!$A$1:$T$64,11,FALSE)</f>
        <v>4 - Fredericia Nord</v>
      </c>
      <c r="E282" s="3" t="str">
        <f>VLOOKUP($F282,Områder!$A$1:$T$64,6,FALSE)</f>
        <v>Distriktsinstitutionen Kirstinebjerg</v>
      </c>
      <c r="F282" s="1">
        <v>12</v>
      </c>
      <c r="G282" s="1">
        <v>80</v>
      </c>
      <c r="H282" s="7">
        <v>15</v>
      </c>
      <c r="I282" s="7">
        <v>18</v>
      </c>
      <c r="J282" s="7">
        <v>16</v>
      </c>
      <c r="K282" s="7">
        <v>13</v>
      </c>
      <c r="L282" s="7">
        <v>13</v>
      </c>
      <c r="M282" s="7">
        <v>15</v>
      </c>
      <c r="N282" s="7">
        <v>7</v>
      </c>
      <c r="O282" s="7">
        <v>12</v>
      </c>
      <c r="P282" s="7">
        <v>11</v>
      </c>
      <c r="Q282" s="7">
        <v>9</v>
      </c>
      <c r="R282" s="7">
        <v>17</v>
      </c>
      <c r="S282" s="7">
        <v>10</v>
      </c>
      <c r="T282" s="7">
        <v>5</v>
      </c>
      <c r="U282" s="7">
        <v>14</v>
      </c>
      <c r="V282" s="7">
        <v>11</v>
      </c>
      <c r="W282" s="7">
        <v>10</v>
      </c>
      <c r="X282" s="7">
        <v>5.4340817499999998</v>
      </c>
      <c r="Y282" s="7">
        <v>5.8991649099999997</v>
      </c>
      <c r="Z282" s="7">
        <v>11.658978319999999</v>
      </c>
      <c r="AA282" s="7">
        <v>6.5069375100000002</v>
      </c>
      <c r="AB282" s="7">
        <v>10.670327439999999</v>
      </c>
      <c r="AC282" s="7">
        <v>5.9987538799999998</v>
      </c>
      <c r="AD282" s="7">
        <v>7.3384432400000001</v>
      </c>
      <c r="AE282" s="7">
        <v>8.0862216199999999</v>
      </c>
      <c r="AF282" s="7">
        <v>7.6322358000000001</v>
      </c>
      <c r="AG282" s="7">
        <v>6.9626597400000003</v>
      </c>
      <c r="AH282" s="7">
        <v>7.6937378199999999</v>
      </c>
      <c r="AI282" s="7">
        <v>6.7266825399999997</v>
      </c>
    </row>
    <row r="283" spans="1:35" x14ac:dyDescent="0.25">
      <c r="A283" s="3">
        <f>VLOOKUP($F283,Områder!$A$1:$T$64,7,FALSE)</f>
        <v>23</v>
      </c>
      <c r="B283" s="3" t="str">
        <f>VLOOKUP($F283,Områder!$A$1:$T$64,4,FALSE)</f>
        <v>Egumvejens Skole</v>
      </c>
      <c r="C283" s="3" t="str">
        <f>VLOOKUP($F283,Områder!$A$1:$T$64,5,FALSE)</f>
        <v>Kirstinebjergskolen</v>
      </c>
      <c r="D283" s="3" t="str">
        <f>VLOOKUP($F283,Områder!$A$1:$T$64,10,FALSE) &amp; " - " &amp; VLOOKUP($F283,Områder!$A$1:$T$64,11,FALSE)</f>
        <v>4 - Fredericia Nord</v>
      </c>
      <c r="E283" s="3" t="str">
        <f>VLOOKUP($F283,Områder!$A$1:$T$64,6,FALSE)</f>
        <v>Distriktsinstitutionen Kirstinebjerg</v>
      </c>
      <c r="F283" s="1">
        <v>12</v>
      </c>
      <c r="G283" s="1">
        <v>81</v>
      </c>
      <c r="H283" s="7">
        <v>17</v>
      </c>
      <c r="I283" s="7">
        <v>16</v>
      </c>
      <c r="J283" s="7">
        <v>17</v>
      </c>
      <c r="K283" s="7">
        <v>16</v>
      </c>
      <c r="L283" s="7">
        <v>12</v>
      </c>
      <c r="M283" s="7">
        <v>12</v>
      </c>
      <c r="N283" s="7">
        <v>16</v>
      </c>
      <c r="O283" s="7">
        <v>7</v>
      </c>
      <c r="P283" s="7">
        <v>11</v>
      </c>
      <c r="Q283" s="7">
        <v>10</v>
      </c>
      <c r="R283" s="7">
        <v>10</v>
      </c>
      <c r="S283" s="7">
        <v>15</v>
      </c>
      <c r="T283" s="7">
        <v>10</v>
      </c>
      <c r="U283" s="7">
        <v>4</v>
      </c>
      <c r="V283" s="7">
        <v>14</v>
      </c>
      <c r="W283" s="7">
        <v>10</v>
      </c>
      <c r="X283" s="7">
        <v>9.1777152799999993</v>
      </c>
      <c r="Y283" s="7">
        <v>5.07237603</v>
      </c>
      <c r="Z283" s="7">
        <v>5.4012042100000004</v>
      </c>
      <c r="AA283" s="7">
        <v>10.5242822</v>
      </c>
      <c r="AB283" s="7">
        <v>5.9424670400000004</v>
      </c>
      <c r="AC283" s="7">
        <v>9.8539979899999999</v>
      </c>
      <c r="AD283" s="7">
        <v>5.6725484399999999</v>
      </c>
      <c r="AE283" s="7">
        <v>6.9499247300000002</v>
      </c>
      <c r="AF283" s="7">
        <v>7.5432253600000001</v>
      </c>
      <c r="AG283" s="7">
        <v>7.0810779400000001</v>
      </c>
      <c r="AH283" s="7">
        <v>6.6193436300000004</v>
      </c>
      <c r="AI283" s="7">
        <v>7.1092483399999997</v>
      </c>
    </row>
    <row r="284" spans="1:35" x14ac:dyDescent="0.25">
      <c r="A284" s="3">
        <f>VLOOKUP($F284,Områder!$A$1:$T$64,7,FALSE)</f>
        <v>23</v>
      </c>
      <c r="B284" s="3" t="str">
        <f>VLOOKUP($F284,Områder!$A$1:$T$64,4,FALSE)</f>
        <v>Egumvejens Skole</v>
      </c>
      <c r="C284" s="3" t="str">
        <f>VLOOKUP($F284,Områder!$A$1:$T$64,5,FALSE)</f>
        <v>Kirstinebjergskolen</v>
      </c>
      <c r="D284" s="3" t="str">
        <f>VLOOKUP($F284,Områder!$A$1:$T$64,10,FALSE) &amp; " - " &amp; VLOOKUP($F284,Områder!$A$1:$T$64,11,FALSE)</f>
        <v>4 - Fredericia Nord</v>
      </c>
      <c r="E284" s="3" t="str">
        <f>VLOOKUP($F284,Områder!$A$1:$T$64,6,FALSE)</f>
        <v>Distriktsinstitutionen Kirstinebjerg</v>
      </c>
      <c r="F284" s="1">
        <v>12</v>
      </c>
      <c r="G284" s="1">
        <v>82</v>
      </c>
      <c r="H284" s="7">
        <v>19</v>
      </c>
      <c r="I284" s="7">
        <v>18</v>
      </c>
      <c r="J284" s="7">
        <v>15</v>
      </c>
      <c r="K284" s="7">
        <v>17</v>
      </c>
      <c r="L284" s="7">
        <v>15</v>
      </c>
      <c r="M284" s="7">
        <v>10</v>
      </c>
      <c r="N284" s="7">
        <v>12</v>
      </c>
      <c r="O284" s="7">
        <v>15</v>
      </c>
      <c r="P284" s="7">
        <v>8</v>
      </c>
      <c r="Q284" s="7">
        <v>10</v>
      </c>
      <c r="R284" s="7">
        <v>10</v>
      </c>
      <c r="S284" s="7">
        <v>9</v>
      </c>
      <c r="T284" s="7">
        <v>14</v>
      </c>
      <c r="U284" s="7">
        <v>9</v>
      </c>
      <c r="V284" s="7">
        <v>3</v>
      </c>
      <c r="W284" s="7">
        <v>12</v>
      </c>
      <c r="X284" s="7">
        <v>9.2526136900000004</v>
      </c>
      <c r="Y284" s="7">
        <v>8.5997236299999997</v>
      </c>
      <c r="Z284" s="7">
        <v>4.9306709499999997</v>
      </c>
      <c r="AA284" s="7">
        <v>5.1699104699999996</v>
      </c>
      <c r="AB284" s="7">
        <v>9.8022115599999999</v>
      </c>
      <c r="AC284" s="7">
        <v>5.6855389499999998</v>
      </c>
      <c r="AD284" s="7">
        <v>9.4285778100000002</v>
      </c>
      <c r="AE284" s="7">
        <v>5.6506639400000003</v>
      </c>
      <c r="AF284" s="7">
        <v>6.8487619400000002</v>
      </c>
      <c r="AG284" s="7">
        <v>7.3471689800000002</v>
      </c>
      <c r="AH284" s="7">
        <v>6.9365055699999996</v>
      </c>
      <c r="AI284" s="7">
        <v>6.58838919</v>
      </c>
    </row>
    <row r="285" spans="1:35" x14ac:dyDescent="0.25">
      <c r="A285" s="3">
        <f>VLOOKUP($F285,Områder!$A$1:$T$64,7,FALSE)</f>
        <v>23</v>
      </c>
      <c r="B285" s="3" t="str">
        <f>VLOOKUP($F285,Områder!$A$1:$T$64,4,FALSE)</f>
        <v>Egumvejens Skole</v>
      </c>
      <c r="C285" s="3" t="str">
        <f>VLOOKUP($F285,Områder!$A$1:$T$64,5,FALSE)</f>
        <v>Kirstinebjergskolen</v>
      </c>
      <c r="D285" s="3" t="str">
        <f>VLOOKUP($F285,Områder!$A$1:$T$64,10,FALSE) &amp; " - " &amp; VLOOKUP($F285,Områder!$A$1:$T$64,11,FALSE)</f>
        <v>4 - Fredericia Nord</v>
      </c>
      <c r="E285" s="3" t="str">
        <f>VLOOKUP($F285,Områder!$A$1:$T$64,6,FALSE)</f>
        <v>Distriktsinstitutionen Kirstinebjerg</v>
      </c>
      <c r="F285" s="1">
        <v>12</v>
      </c>
      <c r="G285" s="1">
        <v>83</v>
      </c>
      <c r="H285" s="7">
        <v>13</v>
      </c>
      <c r="I285" s="7">
        <v>16</v>
      </c>
      <c r="J285" s="7">
        <v>18</v>
      </c>
      <c r="K285" s="7">
        <v>15</v>
      </c>
      <c r="L285" s="7">
        <v>15</v>
      </c>
      <c r="M285" s="7">
        <v>14</v>
      </c>
      <c r="N285" s="7">
        <v>10</v>
      </c>
      <c r="O285" s="7">
        <v>12</v>
      </c>
      <c r="P285" s="7">
        <v>13</v>
      </c>
      <c r="Q285" s="7">
        <v>9</v>
      </c>
      <c r="R285" s="7">
        <v>11</v>
      </c>
      <c r="S285" s="7">
        <v>11</v>
      </c>
      <c r="T285" s="7">
        <v>9</v>
      </c>
      <c r="U285" s="7">
        <v>14</v>
      </c>
      <c r="V285" s="7">
        <v>8</v>
      </c>
      <c r="W285" s="7">
        <v>3</v>
      </c>
      <c r="X285" s="7">
        <v>10.80150532</v>
      </c>
      <c r="Y285" s="7">
        <v>8.3296941100000002</v>
      </c>
      <c r="Z285" s="7">
        <v>7.7902328599999997</v>
      </c>
      <c r="AA285" s="7">
        <v>4.5773698200000004</v>
      </c>
      <c r="AB285" s="7">
        <v>4.7832340999999996</v>
      </c>
      <c r="AC285" s="7">
        <v>8.9113292400000006</v>
      </c>
      <c r="AD285" s="7">
        <v>5.2809782700000003</v>
      </c>
      <c r="AE285" s="7">
        <v>8.6730664700000002</v>
      </c>
      <c r="AF285" s="7">
        <v>5.3399993400000003</v>
      </c>
      <c r="AG285" s="7">
        <v>6.4230590300000001</v>
      </c>
      <c r="AH285" s="7">
        <v>6.8859648499999997</v>
      </c>
      <c r="AI285" s="7">
        <v>6.5248301499999997</v>
      </c>
    </row>
    <row r="286" spans="1:35" x14ac:dyDescent="0.25">
      <c r="A286" s="3">
        <f>VLOOKUP($F286,Områder!$A$1:$T$64,7,FALSE)</f>
        <v>23</v>
      </c>
      <c r="B286" s="3" t="str">
        <f>VLOOKUP($F286,Områder!$A$1:$T$64,4,FALSE)</f>
        <v>Egumvejens Skole</v>
      </c>
      <c r="C286" s="3" t="str">
        <f>VLOOKUP($F286,Områder!$A$1:$T$64,5,FALSE)</f>
        <v>Kirstinebjergskolen</v>
      </c>
      <c r="D286" s="3" t="str">
        <f>VLOOKUP($F286,Områder!$A$1:$T$64,10,FALSE) &amp; " - " &amp; VLOOKUP($F286,Områder!$A$1:$T$64,11,FALSE)</f>
        <v>4 - Fredericia Nord</v>
      </c>
      <c r="E286" s="3" t="str">
        <f>VLOOKUP($F286,Områder!$A$1:$T$64,6,FALSE)</f>
        <v>Distriktsinstitutionen Kirstinebjerg</v>
      </c>
      <c r="F286" s="1">
        <v>12</v>
      </c>
      <c r="G286" s="1">
        <v>84</v>
      </c>
      <c r="H286" s="7">
        <v>7</v>
      </c>
      <c r="I286" s="7">
        <v>11</v>
      </c>
      <c r="J286" s="7">
        <v>16</v>
      </c>
      <c r="K286" s="7">
        <v>17</v>
      </c>
      <c r="L286" s="7">
        <v>14</v>
      </c>
      <c r="M286" s="7">
        <v>13</v>
      </c>
      <c r="N286" s="7">
        <v>14</v>
      </c>
      <c r="O286" s="7">
        <v>9</v>
      </c>
      <c r="P286" s="7">
        <v>12</v>
      </c>
      <c r="Q286" s="7">
        <v>14</v>
      </c>
      <c r="R286" s="7">
        <v>8</v>
      </c>
      <c r="S286" s="7">
        <v>10</v>
      </c>
      <c r="T286" s="7">
        <v>10</v>
      </c>
      <c r="U286" s="7">
        <v>8</v>
      </c>
      <c r="V286" s="7">
        <v>9</v>
      </c>
      <c r="W286" s="7">
        <v>7</v>
      </c>
      <c r="X286" s="7">
        <v>2.79922066</v>
      </c>
      <c r="Y286" s="7">
        <v>9.4062663900000008</v>
      </c>
      <c r="Z286" s="7">
        <v>7.2191761200000002</v>
      </c>
      <c r="AA286" s="7">
        <v>6.8731000900000003</v>
      </c>
      <c r="AB286" s="7">
        <v>4.1933513199999997</v>
      </c>
      <c r="AC286" s="7">
        <v>4.3354882999999997</v>
      </c>
      <c r="AD286" s="7">
        <v>7.8416998700000002</v>
      </c>
      <c r="AE286" s="7">
        <v>4.7879127700000002</v>
      </c>
      <c r="AF286" s="7">
        <v>7.8152938299999999</v>
      </c>
      <c r="AG286" s="7">
        <v>5.0119354300000003</v>
      </c>
      <c r="AH286" s="7">
        <v>5.9679406200000003</v>
      </c>
      <c r="AI286" s="7">
        <v>6.3582569900000001</v>
      </c>
    </row>
    <row r="287" spans="1:35" x14ac:dyDescent="0.25">
      <c r="A287" s="3">
        <f>VLOOKUP($F287,Områder!$A$1:$T$64,7,FALSE)</f>
        <v>23</v>
      </c>
      <c r="B287" s="3" t="str">
        <f>VLOOKUP($F287,Områder!$A$1:$T$64,4,FALSE)</f>
        <v>Egumvejens Skole</v>
      </c>
      <c r="C287" s="3" t="str">
        <f>VLOOKUP($F287,Områder!$A$1:$T$64,5,FALSE)</f>
        <v>Kirstinebjergskolen</v>
      </c>
      <c r="D287" s="3" t="str">
        <f>VLOOKUP($F287,Områder!$A$1:$T$64,10,FALSE) &amp; " - " &amp; VLOOKUP($F287,Områder!$A$1:$T$64,11,FALSE)</f>
        <v>4 - Fredericia Nord</v>
      </c>
      <c r="E287" s="3" t="str">
        <f>VLOOKUP($F287,Områder!$A$1:$T$64,6,FALSE)</f>
        <v>Distriktsinstitutionen Kirstinebjerg</v>
      </c>
      <c r="F287" s="1">
        <v>12</v>
      </c>
      <c r="G287" s="1">
        <v>85</v>
      </c>
      <c r="H287" s="7">
        <v>14</v>
      </c>
      <c r="I287" s="7">
        <v>7</v>
      </c>
      <c r="J287" s="7">
        <v>11</v>
      </c>
      <c r="K287" s="7">
        <v>17</v>
      </c>
      <c r="L287" s="7">
        <v>16</v>
      </c>
      <c r="M287" s="7">
        <v>14</v>
      </c>
      <c r="N287" s="7">
        <v>12</v>
      </c>
      <c r="O287" s="7">
        <v>11</v>
      </c>
      <c r="P287" s="7">
        <v>7</v>
      </c>
      <c r="Q287" s="7">
        <v>12</v>
      </c>
      <c r="R287" s="7">
        <v>11</v>
      </c>
      <c r="S287" s="7">
        <v>8</v>
      </c>
      <c r="T287" s="7">
        <v>9</v>
      </c>
      <c r="U287" s="7">
        <v>10</v>
      </c>
      <c r="V287" s="7">
        <v>6</v>
      </c>
      <c r="W287" s="7">
        <v>8</v>
      </c>
      <c r="X287" s="7">
        <v>6.4776606599999997</v>
      </c>
      <c r="Y287" s="7">
        <v>2.8041708000000001</v>
      </c>
      <c r="Z287" s="7">
        <v>8.6989262400000005</v>
      </c>
      <c r="AA287" s="7">
        <v>6.7137195299999997</v>
      </c>
      <c r="AB287" s="7">
        <v>6.4485766099999999</v>
      </c>
      <c r="AC287" s="7">
        <v>4.1059287400000004</v>
      </c>
      <c r="AD287" s="7">
        <v>4.2066780699999997</v>
      </c>
      <c r="AE287" s="7">
        <v>7.3845341299999996</v>
      </c>
      <c r="AF287" s="7">
        <v>4.65733102</v>
      </c>
      <c r="AG287" s="7">
        <v>7.5023619999999998</v>
      </c>
      <c r="AH287" s="7">
        <v>5.0121892600000004</v>
      </c>
      <c r="AI287" s="7">
        <v>5.885567</v>
      </c>
    </row>
    <row r="288" spans="1:35" x14ac:dyDescent="0.25">
      <c r="A288" s="3">
        <f>VLOOKUP($F288,Områder!$A$1:$T$64,7,FALSE)</f>
        <v>23</v>
      </c>
      <c r="B288" s="3" t="str">
        <f>VLOOKUP($F288,Områder!$A$1:$T$64,4,FALSE)</f>
        <v>Egumvejens Skole</v>
      </c>
      <c r="C288" s="3" t="str">
        <f>VLOOKUP($F288,Områder!$A$1:$T$64,5,FALSE)</f>
        <v>Kirstinebjergskolen</v>
      </c>
      <c r="D288" s="3" t="str">
        <f>VLOOKUP($F288,Områder!$A$1:$T$64,10,FALSE) &amp; " - " &amp; VLOOKUP($F288,Områder!$A$1:$T$64,11,FALSE)</f>
        <v>4 - Fredericia Nord</v>
      </c>
      <c r="E288" s="3" t="str">
        <f>VLOOKUP($F288,Områder!$A$1:$T$64,6,FALSE)</f>
        <v>Distriktsinstitutionen Kirstinebjerg</v>
      </c>
      <c r="F288" s="1">
        <v>12</v>
      </c>
      <c r="G288" s="1">
        <v>86</v>
      </c>
      <c r="H288" s="7">
        <v>8</v>
      </c>
      <c r="I288" s="7">
        <v>13</v>
      </c>
      <c r="J288" s="7">
        <v>6</v>
      </c>
      <c r="K288" s="7">
        <v>9</v>
      </c>
      <c r="L288" s="7">
        <v>16</v>
      </c>
      <c r="M288" s="7">
        <v>13</v>
      </c>
      <c r="N288" s="7">
        <v>13</v>
      </c>
      <c r="O288" s="7">
        <v>9</v>
      </c>
      <c r="P288" s="7">
        <v>9</v>
      </c>
      <c r="Q288" s="7">
        <v>7</v>
      </c>
      <c r="R288" s="7">
        <v>12</v>
      </c>
      <c r="S288" s="7">
        <v>10</v>
      </c>
      <c r="T288" s="7">
        <v>6</v>
      </c>
      <c r="U288" s="7">
        <v>9</v>
      </c>
      <c r="V288" s="7">
        <v>7</v>
      </c>
      <c r="W288" s="7">
        <v>6</v>
      </c>
      <c r="X288" s="7">
        <v>7.0308501899999998</v>
      </c>
      <c r="Y288" s="7">
        <v>5.7448302900000003</v>
      </c>
      <c r="Z288" s="7">
        <v>2.6519624400000001</v>
      </c>
      <c r="AA288" s="7">
        <v>7.7089343599999998</v>
      </c>
      <c r="AB288" s="7">
        <v>5.9813827499999999</v>
      </c>
      <c r="AC288" s="7">
        <v>5.7967132699999997</v>
      </c>
      <c r="AD288" s="7">
        <v>3.8469717399999999</v>
      </c>
      <c r="AE288" s="7">
        <v>3.9261770600000001</v>
      </c>
      <c r="AF288" s="7">
        <v>6.6813762600000004</v>
      </c>
      <c r="AG288" s="7">
        <v>4.3512827200000004</v>
      </c>
      <c r="AH288" s="7">
        <v>6.9160063999999997</v>
      </c>
      <c r="AI288" s="7">
        <v>4.7982488200000004</v>
      </c>
    </row>
    <row r="289" spans="1:35" x14ac:dyDescent="0.25">
      <c r="A289" s="3">
        <f>VLOOKUP($F289,Områder!$A$1:$T$64,7,FALSE)</f>
        <v>23</v>
      </c>
      <c r="B289" s="3" t="str">
        <f>VLOOKUP($F289,Områder!$A$1:$T$64,4,FALSE)</f>
        <v>Egumvejens Skole</v>
      </c>
      <c r="C289" s="3" t="str">
        <f>VLOOKUP($F289,Områder!$A$1:$T$64,5,FALSE)</f>
        <v>Kirstinebjergskolen</v>
      </c>
      <c r="D289" s="3" t="str">
        <f>VLOOKUP($F289,Områder!$A$1:$T$64,10,FALSE) &amp; " - " &amp; VLOOKUP($F289,Områder!$A$1:$T$64,11,FALSE)</f>
        <v>4 - Fredericia Nord</v>
      </c>
      <c r="E289" s="3" t="str">
        <f>VLOOKUP($F289,Områder!$A$1:$T$64,6,FALSE)</f>
        <v>Distriktsinstitutionen Kirstinebjerg</v>
      </c>
      <c r="F289" s="1">
        <v>12</v>
      </c>
      <c r="G289" s="1">
        <v>87</v>
      </c>
      <c r="H289" s="7">
        <v>7</v>
      </c>
      <c r="I289" s="7">
        <v>7</v>
      </c>
      <c r="J289" s="7">
        <v>10</v>
      </c>
      <c r="K289" s="7">
        <v>3</v>
      </c>
      <c r="L289" s="7">
        <v>7</v>
      </c>
      <c r="M289" s="7">
        <v>12</v>
      </c>
      <c r="N289" s="7">
        <v>12</v>
      </c>
      <c r="O289" s="7">
        <v>12</v>
      </c>
      <c r="P289" s="7">
        <v>8</v>
      </c>
      <c r="Q289" s="7">
        <v>7</v>
      </c>
      <c r="R289" s="7">
        <v>7</v>
      </c>
      <c r="S289" s="7">
        <v>12</v>
      </c>
      <c r="T289" s="7">
        <v>9</v>
      </c>
      <c r="U289" s="7">
        <v>4</v>
      </c>
      <c r="V289" s="7">
        <v>9</v>
      </c>
      <c r="W289" s="7">
        <v>5</v>
      </c>
      <c r="X289" s="7">
        <v>5.2079350700000004</v>
      </c>
      <c r="Y289" s="7">
        <v>6.0918968299999996</v>
      </c>
      <c r="Z289" s="7">
        <v>5.0218867899999999</v>
      </c>
      <c r="AA289" s="7">
        <v>2.4871411000000001</v>
      </c>
      <c r="AB289" s="7">
        <v>6.7324981499999996</v>
      </c>
      <c r="AC289" s="7">
        <v>5.2660861499999996</v>
      </c>
      <c r="AD289" s="7">
        <v>5.1435052399999996</v>
      </c>
      <c r="AE289" s="7">
        <v>3.5666326599999998</v>
      </c>
      <c r="AF289" s="7">
        <v>3.63647192</v>
      </c>
      <c r="AG289" s="7">
        <v>5.9890914300000002</v>
      </c>
      <c r="AH289" s="7">
        <v>4.03910137</v>
      </c>
      <c r="AI289" s="7">
        <v>6.3286841200000001</v>
      </c>
    </row>
    <row r="290" spans="1:35" x14ac:dyDescent="0.25">
      <c r="A290" s="3">
        <f>VLOOKUP($F290,Områder!$A$1:$T$64,7,FALSE)</f>
        <v>23</v>
      </c>
      <c r="B290" s="3" t="str">
        <f>VLOOKUP($F290,Områder!$A$1:$T$64,4,FALSE)</f>
        <v>Egumvejens Skole</v>
      </c>
      <c r="C290" s="3" t="str">
        <f>VLOOKUP($F290,Områder!$A$1:$T$64,5,FALSE)</f>
        <v>Kirstinebjergskolen</v>
      </c>
      <c r="D290" s="3" t="str">
        <f>VLOOKUP($F290,Områder!$A$1:$T$64,10,FALSE) &amp; " - " &amp; VLOOKUP($F290,Områder!$A$1:$T$64,11,FALSE)</f>
        <v>4 - Fredericia Nord</v>
      </c>
      <c r="E290" s="3" t="str">
        <f>VLOOKUP($F290,Områder!$A$1:$T$64,6,FALSE)</f>
        <v>Distriktsinstitutionen Kirstinebjerg</v>
      </c>
      <c r="F290" s="1">
        <v>12</v>
      </c>
      <c r="G290" s="1">
        <v>88</v>
      </c>
      <c r="H290" s="7">
        <v>7</v>
      </c>
      <c r="I290" s="7">
        <v>7</v>
      </c>
      <c r="J290" s="7">
        <v>6</v>
      </c>
      <c r="K290" s="7">
        <v>9</v>
      </c>
      <c r="L290" s="7">
        <v>2</v>
      </c>
      <c r="M290" s="7">
        <v>6</v>
      </c>
      <c r="N290" s="7">
        <v>10</v>
      </c>
      <c r="O290" s="7">
        <v>11</v>
      </c>
      <c r="P290" s="7">
        <v>11</v>
      </c>
      <c r="Q290" s="7">
        <v>8</v>
      </c>
      <c r="R290" s="7">
        <v>7</v>
      </c>
      <c r="S290" s="7">
        <v>6</v>
      </c>
      <c r="T290" s="7">
        <v>8</v>
      </c>
      <c r="U290" s="7">
        <v>8</v>
      </c>
      <c r="V290" s="7">
        <v>4</v>
      </c>
      <c r="W290" s="7">
        <v>8</v>
      </c>
      <c r="X290" s="7">
        <v>4.2891898499999996</v>
      </c>
      <c r="Y290" s="7">
        <v>4.5171281399999996</v>
      </c>
      <c r="Z290" s="7">
        <v>5.2460978799999998</v>
      </c>
      <c r="AA290" s="7">
        <v>4.3827058000000001</v>
      </c>
      <c r="AB290" s="7">
        <v>2.2806045799999999</v>
      </c>
      <c r="AC290" s="7">
        <v>5.8758134699999998</v>
      </c>
      <c r="AD290" s="7">
        <v>4.6068080800000004</v>
      </c>
      <c r="AE290" s="7">
        <v>4.5369142499999997</v>
      </c>
      <c r="AF290" s="7">
        <v>3.2507708499999999</v>
      </c>
      <c r="AG290" s="7">
        <v>3.3033837300000002</v>
      </c>
      <c r="AH290" s="7">
        <v>5.3052495300000002</v>
      </c>
      <c r="AI290" s="7">
        <v>3.6706466600000001</v>
      </c>
    </row>
    <row r="291" spans="1:35" x14ac:dyDescent="0.25">
      <c r="A291" s="3">
        <f>VLOOKUP($F291,Områder!$A$1:$T$64,7,FALSE)</f>
        <v>23</v>
      </c>
      <c r="B291" s="3" t="str">
        <f>VLOOKUP($F291,Områder!$A$1:$T$64,4,FALSE)</f>
        <v>Egumvejens Skole</v>
      </c>
      <c r="C291" s="3" t="str">
        <f>VLOOKUP($F291,Områder!$A$1:$T$64,5,FALSE)</f>
        <v>Kirstinebjergskolen</v>
      </c>
      <c r="D291" s="3" t="str">
        <f>VLOOKUP($F291,Områder!$A$1:$T$64,10,FALSE) &amp; " - " &amp; VLOOKUP($F291,Områder!$A$1:$T$64,11,FALSE)</f>
        <v>4 - Fredericia Nord</v>
      </c>
      <c r="E291" s="3" t="str">
        <f>VLOOKUP($F291,Områder!$A$1:$T$64,6,FALSE)</f>
        <v>Distriktsinstitutionen Kirstinebjerg</v>
      </c>
      <c r="F291" s="1">
        <v>12</v>
      </c>
      <c r="G291" s="1">
        <v>89</v>
      </c>
      <c r="H291" s="7">
        <v>6</v>
      </c>
      <c r="I291" s="7">
        <v>5</v>
      </c>
      <c r="J291" s="7">
        <v>6</v>
      </c>
      <c r="K291" s="7">
        <v>6</v>
      </c>
      <c r="L291" s="7">
        <v>7</v>
      </c>
      <c r="M291" s="7">
        <v>3</v>
      </c>
      <c r="N291" s="7">
        <v>4</v>
      </c>
      <c r="O291" s="7">
        <v>9</v>
      </c>
      <c r="P291" s="7">
        <v>9</v>
      </c>
      <c r="Q291" s="7">
        <v>10</v>
      </c>
      <c r="R291" s="7">
        <v>7</v>
      </c>
      <c r="S291" s="7">
        <v>7</v>
      </c>
      <c r="T291" s="7">
        <v>6</v>
      </c>
      <c r="U291" s="7">
        <v>6</v>
      </c>
      <c r="V291" s="7">
        <v>7</v>
      </c>
      <c r="W291" s="7">
        <v>4</v>
      </c>
      <c r="X291" s="7">
        <v>6.8991770099999998</v>
      </c>
      <c r="Y291" s="7">
        <v>3.7029620599999999</v>
      </c>
      <c r="Z291" s="7">
        <v>3.9584794300000001</v>
      </c>
      <c r="AA291" s="7">
        <v>4.5640075199999997</v>
      </c>
      <c r="AB291" s="7">
        <v>3.8696739</v>
      </c>
      <c r="AC291" s="7">
        <v>2.1268985599999999</v>
      </c>
      <c r="AD291" s="7">
        <v>5.2110039199999996</v>
      </c>
      <c r="AE291" s="7">
        <v>4.0791351000000002</v>
      </c>
      <c r="AF291" s="7">
        <v>4.0770268500000002</v>
      </c>
      <c r="AG291" s="7">
        <v>2.9910947999999999</v>
      </c>
      <c r="AH291" s="7">
        <v>3.0189674100000001</v>
      </c>
      <c r="AI291" s="7">
        <v>4.7462122999999998</v>
      </c>
    </row>
    <row r="292" spans="1:35" x14ac:dyDescent="0.25">
      <c r="A292" s="3">
        <f>VLOOKUP($F292,Områder!$A$1:$T$64,7,FALSE)</f>
        <v>23</v>
      </c>
      <c r="B292" s="3" t="str">
        <f>VLOOKUP($F292,Områder!$A$1:$T$64,4,FALSE)</f>
        <v>Egumvejens Skole</v>
      </c>
      <c r="C292" s="3" t="str">
        <f>VLOOKUP($F292,Områder!$A$1:$T$64,5,FALSE)</f>
        <v>Kirstinebjergskolen</v>
      </c>
      <c r="D292" s="3" t="str">
        <f>VLOOKUP($F292,Områder!$A$1:$T$64,10,FALSE) &amp; " - " &amp; VLOOKUP($F292,Områder!$A$1:$T$64,11,FALSE)</f>
        <v>4 - Fredericia Nord</v>
      </c>
      <c r="E292" s="3" t="str">
        <f>VLOOKUP($F292,Områder!$A$1:$T$64,6,FALSE)</f>
        <v>Distriktsinstitutionen Kirstinebjerg</v>
      </c>
      <c r="F292" s="1">
        <v>12</v>
      </c>
      <c r="G292" s="1">
        <v>90</v>
      </c>
      <c r="H292" s="7">
        <v>3</v>
      </c>
      <c r="I292" s="7">
        <v>5</v>
      </c>
      <c r="J292" s="7">
        <v>5</v>
      </c>
      <c r="K292" s="7">
        <v>4</v>
      </c>
      <c r="L292" s="7">
        <v>4</v>
      </c>
      <c r="M292" s="7">
        <v>5</v>
      </c>
      <c r="N292" s="7">
        <v>2</v>
      </c>
      <c r="O292" s="7">
        <v>3</v>
      </c>
      <c r="P292" s="7">
        <v>7</v>
      </c>
      <c r="Q292" s="7">
        <v>6</v>
      </c>
      <c r="R292" s="7">
        <v>8</v>
      </c>
      <c r="S292" s="7">
        <v>6</v>
      </c>
      <c r="T292" s="7">
        <v>6</v>
      </c>
      <c r="U292" s="7">
        <v>4</v>
      </c>
      <c r="V292" s="7">
        <v>5</v>
      </c>
      <c r="W292" s="7">
        <v>6</v>
      </c>
      <c r="X292" s="7">
        <v>3.2985633600000002</v>
      </c>
      <c r="Y292" s="7">
        <v>5.5306750400000002</v>
      </c>
      <c r="Z292" s="7">
        <v>3.0225945699999999</v>
      </c>
      <c r="AA292" s="7">
        <v>3.2634192199999998</v>
      </c>
      <c r="AB292" s="7">
        <v>3.7413697099999998</v>
      </c>
      <c r="AC292" s="7">
        <v>3.1977736999999999</v>
      </c>
      <c r="AD292" s="7">
        <v>1.8896969100000001</v>
      </c>
      <c r="AE292" s="7">
        <v>4.3260034300000001</v>
      </c>
      <c r="AF292" s="7">
        <v>3.41182469</v>
      </c>
      <c r="AG292" s="7">
        <v>3.4518439399999998</v>
      </c>
      <c r="AH292" s="7">
        <v>2.6157454100000002</v>
      </c>
      <c r="AI292" s="7">
        <v>2.6439707399999999</v>
      </c>
    </row>
    <row r="293" spans="1:35" x14ac:dyDescent="0.25">
      <c r="A293" s="3">
        <f>VLOOKUP($F293,Områder!$A$1:$T$64,7,FALSE)</f>
        <v>23</v>
      </c>
      <c r="B293" s="3" t="str">
        <f>VLOOKUP($F293,Områder!$A$1:$T$64,4,FALSE)</f>
        <v>Egumvejens Skole</v>
      </c>
      <c r="C293" s="3" t="str">
        <f>VLOOKUP($F293,Områder!$A$1:$T$64,5,FALSE)</f>
        <v>Kirstinebjergskolen</v>
      </c>
      <c r="D293" s="3" t="str">
        <f>VLOOKUP($F293,Områder!$A$1:$T$64,10,FALSE) &amp; " - " &amp; VLOOKUP($F293,Områder!$A$1:$T$64,11,FALSE)</f>
        <v>4 - Fredericia Nord</v>
      </c>
      <c r="E293" s="3" t="str">
        <f>VLOOKUP($F293,Områder!$A$1:$T$64,6,FALSE)</f>
        <v>Distriktsinstitutionen Kirstinebjerg</v>
      </c>
      <c r="F293" s="1">
        <v>12</v>
      </c>
      <c r="G293" s="1">
        <v>91</v>
      </c>
      <c r="H293" s="7">
        <v>2</v>
      </c>
      <c r="I293" s="7">
        <v>3</v>
      </c>
      <c r="J293" s="7">
        <v>5</v>
      </c>
      <c r="K293" s="7">
        <v>5</v>
      </c>
      <c r="L293" s="7">
        <v>3</v>
      </c>
      <c r="M293" s="7">
        <v>4</v>
      </c>
      <c r="N293" s="7">
        <v>4</v>
      </c>
      <c r="O293" s="7">
        <v>2</v>
      </c>
      <c r="P293" s="7">
        <v>3</v>
      </c>
      <c r="Q293" s="7">
        <v>6</v>
      </c>
      <c r="R293" s="7">
        <v>5</v>
      </c>
      <c r="S293" s="7">
        <v>5</v>
      </c>
      <c r="T293" s="7">
        <v>4</v>
      </c>
      <c r="U293" s="7">
        <v>3</v>
      </c>
      <c r="V293" s="7">
        <v>4</v>
      </c>
      <c r="W293" s="7">
        <v>4</v>
      </c>
      <c r="X293" s="7">
        <v>4.74295709</v>
      </c>
      <c r="Y293" s="7">
        <v>2.5799400700000001</v>
      </c>
      <c r="Z293" s="7">
        <v>4.2812791700000004</v>
      </c>
      <c r="AA293" s="7">
        <v>2.3043163500000001</v>
      </c>
      <c r="AB293" s="7">
        <v>2.5489188999999999</v>
      </c>
      <c r="AC293" s="7">
        <v>2.8908021499999998</v>
      </c>
      <c r="AD293" s="7">
        <v>2.5195838799999999</v>
      </c>
      <c r="AE293" s="7">
        <v>1.5225493000000001</v>
      </c>
      <c r="AF293" s="7">
        <v>3.4274502</v>
      </c>
      <c r="AG293" s="7">
        <v>2.6759945300000001</v>
      </c>
      <c r="AH293" s="7">
        <v>2.75210497</v>
      </c>
      <c r="AI293" s="7">
        <v>2.1110577300000002</v>
      </c>
    </row>
    <row r="294" spans="1:35" x14ac:dyDescent="0.25">
      <c r="A294" s="3">
        <f>VLOOKUP($F294,Områder!$A$1:$T$64,7,FALSE)</f>
        <v>23</v>
      </c>
      <c r="B294" s="3" t="str">
        <f>VLOOKUP($F294,Områder!$A$1:$T$64,4,FALSE)</f>
        <v>Egumvejens Skole</v>
      </c>
      <c r="C294" s="3" t="str">
        <f>VLOOKUP($F294,Områder!$A$1:$T$64,5,FALSE)</f>
        <v>Kirstinebjergskolen</v>
      </c>
      <c r="D294" s="3" t="str">
        <f>VLOOKUP($F294,Områder!$A$1:$T$64,10,FALSE) &amp; " - " &amp; VLOOKUP($F294,Områder!$A$1:$T$64,11,FALSE)</f>
        <v>4 - Fredericia Nord</v>
      </c>
      <c r="E294" s="3" t="str">
        <f>VLOOKUP($F294,Områder!$A$1:$T$64,6,FALSE)</f>
        <v>Distriktsinstitutionen Kirstinebjerg</v>
      </c>
      <c r="F294" s="1">
        <v>12</v>
      </c>
      <c r="G294" s="1">
        <v>92</v>
      </c>
      <c r="H294" s="7">
        <v>5</v>
      </c>
      <c r="I294" s="7">
        <v>2</v>
      </c>
      <c r="J294" s="7">
        <v>3</v>
      </c>
      <c r="K294" s="7">
        <v>5</v>
      </c>
      <c r="L294" s="7">
        <v>3</v>
      </c>
      <c r="M294" s="7">
        <v>3</v>
      </c>
      <c r="N294" s="7">
        <v>4</v>
      </c>
      <c r="O294" s="7">
        <v>4</v>
      </c>
      <c r="P294" s="7">
        <v>2</v>
      </c>
      <c r="Q294" s="7">
        <v>3</v>
      </c>
      <c r="R294" s="7">
        <v>5</v>
      </c>
      <c r="S294" s="7">
        <v>5</v>
      </c>
      <c r="T294" s="7">
        <v>4</v>
      </c>
      <c r="U294" s="7">
        <v>2</v>
      </c>
      <c r="V294" s="7">
        <v>3</v>
      </c>
      <c r="W294" s="7">
        <v>4</v>
      </c>
      <c r="X294" s="7">
        <v>3.1418109900000002</v>
      </c>
      <c r="Y294" s="7">
        <v>3.66825753</v>
      </c>
      <c r="Z294" s="7">
        <v>2.09313108</v>
      </c>
      <c r="AA294" s="7">
        <v>3.3885049</v>
      </c>
      <c r="AB294" s="7">
        <v>1.87389812</v>
      </c>
      <c r="AC294" s="7">
        <v>2.0625977999999998</v>
      </c>
      <c r="AD294" s="7">
        <v>2.4089291300000002</v>
      </c>
      <c r="AE294" s="7">
        <v>2.0497855</v>
      </c>
      <c r="AF294" s="7">
        <v>1.3412179799999999</v>
      </c>
      <c r="AG294" s="7">
        <v>2.79271402</v>
      </c>
      <c r="AH294" s="7">
        <v>2.2546893400000001</v>
      </c>
      <c r="AI294" s="7">
        <v>2.2828237800000002</v>
      </c>
    </row>
    <row r="295" spans="1:35" x14ac:dyDescent="0.25">
      <c r="A295" s="3">
        <f>VLOOKUP($F295,Områder!$A$1:$T$64,7,FALSE)</f>
        <v>23</v>
      </c>
      <c r="B295" s="3" t="str">
        <f>VLOOKUP($F295,Områder!$A$1:$T$64,4,FALSE)</f>
        <v>Egumvejens Skole</v>
      </c>
      <c r="C295" s="3" t="str">
        <f>VLOOKUP($F295,Områder!$A$1:$T$64,5,FALSE)</f>
        <v>Kirstinebjergskolen</v>
      </c>
      <c r="D295" s="3" t="str">
        <f>VLOOKUP($F295,Områder!$A$1:$T$64,10,FALSE) &amp; " - " &amp; VLOOKUP($F295,Områder!$A$1:$T$64,11,FALSE)</f>
        <v>4 - Fredericia Nord</v>
      </c>
      <c r="E295" s="3" t="str">
        <f>VLOOKUP($F295,Områder!$A$1:$T$64,6,FALSE)</f>
        <v>Distriktsinstitutionen Kirstinebjerg</v>
      </c>
      <c r="F295" s="1">
        <v>12</v>
      </c>
      <c r="G295" s="1">
        <v>93</v>
      </c>
      <c r="H295" s="7">
        <v>2</v>
      </c>
      <c r="I295" s="7">
        <v>5</v>
      </c>
      <c r="J295" s="7">
        <v>2</v>
      </c>
      <c r="K295" s="7">
        <v>2</v>
      </c>
      <c r="L295" s="7">
        <v>5</v>
      </c>
      <c r="M295" s="7">
        <v>2</v>
      </c>
      <c r="N295" s="7">
        <v>3</v>
      </c>
      <c r="O295" s="7">
        <v>1</v>
      </c>
      <c r="P295" s="7">
        <v>2</v>
      </c>
      <c r="Q295" s="7">
        <v>2</v>
      </c>
      <c r="R295" s="7">
        <v>3</v>
      </c>
      <c r="S295" s="7">
        <v>5</v>
      </c>
      <c r="T295" s="7">
        <v>4</v>
      </c>
      <c r="U295" s="7">
        <v>4</v>
      </c>
      <c r="V295" s="7">
        <v>3</v>
      </c>
      <c r="W295" s="7">
        <v>3</v>
      </c>
      <c r="X295" s="7">
        <v>2.9710686000000002</v>
      </c>
      <c r="Y295" s="7">
        <v>2.6187456099999999</v>
      </c>
      <c r="Z295" s="7">
        <v>2.9489689299999999</v>
      </c>
      <c r="AA295" s="7">
        <v>1.7341827400000001</v>
      </c>
      <c r="AB295" s="7">
        <v>2.6677873499999998</v>
      </c>
      <c r="AC295" s="7">
        <v>1.51579223</v>
      </c>
      <c r="AD295" s="7">
        <v>1.6927940800000001</v>
      </c>
      <c r="AE295" s="7">
        <v>1.94049355</v>
      </c>
      <c r="AF295" s="7">
        <v>1.69009846</v>
      </c>
      <c r="AG295" s="7">
        <v>1.1912285300000001</v>
      </c>
      <c r="AH295" s="7">
        <v>2.3102800700000001</v>
      </c>
      <c r="AI295" s="7">
        <v>1.8696191</v>
      </c>
    </row>
    <row r="296" spans="1:35" x14ac:dyDescent="0.25">
      <c r="A296" s="3">
        <f>VLOOKUP($F296,Områder!$A$1:$T$64,7,FALSE)</f>
        <v>23</v>
      </c>
      <c r="B296" s="3" t="str">
        <f>VLOOKUP($F296,Områder!$A$1:$T$64,4,FALSE)</f>
        <v>Egumvejens Skole</v>
      </c>
      <c r="C296" s="3" t="str">
        <f>VLOOKUP($F296,Områder!$A$1:$T$64,5,FALSE)</f>
        <v>Kirstinebjergskolen</v>
      </c>
      <c r="D296" s="3" t="str">
        <f>VLOOKUP($F296,Områder!$A$1:$T$64,10,FALSE) &amp; " - " &amp; VLOOKUP($F296,Områder!$A$1:$T$64,11,FALSE)</f>
        <v>4 - Fredericia Nord</v>
      </c>
      <c r="E296" s="3" t="str">
        <f>VLOOKUP($F296,Områder!$A$1:$T$64,6,FALSE)</f>
        <v>Distriktsinstitutionen Kirstinebjerg</v>
      </c>
      <c r="F296" s="1">
        <v>12</v>
      </c>
      <c r="G296" s="1">
        <v>94</v>
      </c>
      <c r="H296" s="7">
        <v>1</v>
      </c>
      <c r="I296" s="7">
        <v>1</v>
      </c>
      <c r="J296" s="7">
        <v>3</v>
      </c>
      <c r="K296" s="7">
        <v>2</v>
      </c>
      <c r="L296" s="7">
        <v>2</v>
      </c>
      <c r="M296" s="7">
        <v>3</v>
      </c>
      <c r="N296" s="7">
        <v>2</v>
      </c>
      <c r="O296" s="7">
        <v>3</v>
      </c>
      <c r="P296" s="7">
        <v>1</v>
      </c>
      <c r="Q296" s="7">
        <v>2</v>
      </c>
      <c r="R296" s="7">
        <v>1</v>
      </c>
      <c r="S296" s="7">
        <v>3</v>
      </c>
      <c r="T296" s="7">
        <v>2</v>
      </c>
      <c r="U296" s="7">
        <v>4</v>
      </c>
      <c r="V296" s="7">
        <v>3</v>
      </c>
      <c r="W296" s="7">
        <v>2</v>
      </c>
      <c r="X296" s="7">
        <v>1.6350237599999999</v>
      </c>
      <c r="Y296" s="7">
        <v>1.7668563100000001</v>
      </c>
      <c r="Z296" s="7">
        <v>1.92880345</v>
      </c>
      <c r="AA296" s="7">
        <v>2.1362472000000001</v>
      </c>
      <c r="AB296" s="7">
        <v>1.21983456</v>
      </c>
      <c r="AC296" s="7">
        <v>1.8037493</v>
      </c>
      <c r="AD296" s="7">
        <v>1.01244398</v>
      </c>
      <c r="AE296" s="7">
        <v>1.1944587900000001</v>
      </c>
      <c r="AF296" s="7">
        <v>1.27742355</v>
      </c>
      <c r="AG296" s="7">
        <v>1.19023389</v>
      </c>
      <c r="AH296" s="7">
        <v>0.87593726000000005</v>
      </c>
      <c r="AI296" s="7">
        <v>1.63458558</v>
      </c>
    </row>
    <row r="297" spans="1:35" x14ac:dyDescent="0.25">
      <c r="A297" s="3">
        <f>VLOOKUP($F297,Områder!$A$1:$T$64,7,FALSE)</f>
        <v>23</v>
      </c>
      <c r="B297" s="3" t="str">
        <f>VLOOKUP($F297,Områder!$A$1:$T$64,4,FALSE)</f>
        <v>Egumvejens Skole</v>
      </c>
      <c r="C297" s="3" t="str">
        <f>VLOOKUP($F297,Områder!$A$1:$T$64,5,FALSE)</f>
        <v>Kirstinebjergskolen</v>
      </c>
      <c r="D297" s="3" t="str">
        <f>VLOOKUP($F297,Områder!$A$1:$T$64,10,FALSE) &amp; " - " &amp; VLOOKUP($F297,Områder!$A$1:$T$64,11,FALSE)</f>
        <v>4 - Fredericia Nord</v>
      </c>
      <c r="E297" s="3" t="str">
        <f>VLOOKUP($F297,Områder!$A$1:$T$64,6,FALSE)</f>
        <v>Distriktsinstitutionen Kirstinebjerg</v>
      </c>
      <c r="F297" s="1">
        <v>12</v>
      </c>
      <c r="G297" s="1">
        <v>95</v>
      </c>
      <c r="H297" s="7">
        <v>2</v>
      </c>
      <c r="I297" s="7">
        <v>1</v>
      </c>
      <c r="J297" s="7">
        <v>1</v>
      </c>
      <c r="K297" s="7">
        <v>3</v>
      </c>
      <c r="L297" s="7">
        <v>2</v>
      </c>
      <c r="M297" s="7">
        <v>2</v>
      </c>
      <c r="N297" s="7">
        <v>1</v>
      </c>
      <c r="O297" s="7">
        <v>2</v>
      </c>
      <c r="P297" s="7">
        <v>1</v>
      </c>
      <c r="Q297" s="7">
        <v>1</v>
      </c>
      <c r="R297" s="7">
        <v>1</v>
      </c>
      <c r="S297" s="7">
        <v>1</v>
      </c>
      <c r="T297" s="7">
        <v>3</v>
      </c>
      <c r="U297" s="7">
        <v>1</v>
      </c>
      <c r="V297" s="7">
        <v>3</v>
      </c>
      <c r="W297" s="7">
        <v>3</v>
      </c>
      <c r="X297" s="7">
        <v>1.47708803</v>
      </c>
      <c r="Y297" s="7">
        <v>1.17693801</v>
      </c>
      <c r="Z297" s="7">
        <v>1.27575006</v>
      </c>
      <c r="AA297" s="7">
        <v>1.44916124</v>
      </c>
      <c r="AB297" s="7">
        <v>1.5608049900000001</v>
      </c>
      <c r="AC297" s="7">
        <v>0.91519874999999995</v>
      </c>
      <c r="AD297" s="7">
        <v>1.32043573</v>
      </c>
      <c r="AE297" s="7">
        <v>0.76893255999999999</v>
      </c>
      <c r="AF297" s="7">
        <v>0.91066175000000005</v>
      </c>
      <c r="AG297" s="7">
        <v>0.96284289000000001</v>
      </c>
      <c r="AH297" s="7">
        <v>0.90097165000000001</v>
      </c>
      <c r="AI297" s="7">
        <v>0.68642066999999996</v>
      </c>
    </row>
    <row r="298" spans="1:35" x14ac:dyDescent="0.25">
      <c r="A298" s="3">
        <f>VLOOKUP($F298,Områder!$A$1:$T$64,7,FALSE)</f>
        <v>23</v>
      </c>
      <c r="B298" s="3" t="str">
        <f>VLOOKUP($F298,Områder!$A$1:$T$64,4,FALSE)</f>
        <v>Egumvejens Skole</v>
      </c>
      <c r="C298" s="3" t="str">
        <f>VLOOKUP($F298,Områder!$A$1:$T$64,5,FALSE)</f>
        <v>Kirstinebjergskolen</v>
      </c>
      <c r="D298" s="3" t="str">
        <f>VLOOKUP($F298,Områder!$A$1:$T$64,10,FALSE) &amp; " - " &amp; VLOOKUP($F298,Områder!$A$1:$T$64,11,FALSE)</f>
        <v>4 - Fredericia Nord</v>
      </c>
      <c r="E298" s="3" t="str">
        <f>VLOOKUP($F298,Områder!$A$1:$T$64,6,FALSE)</f>
        <v>Distriktsinstitutionen Kirstinebjerg</v>
      </c>
      <c r="F298" s="1">
        <v>12</v>
      </c>
      <c r="G298" s="1">
        <v>96</v>
      </c>
      <c r="H298" s="7">
        <v>0</v>
      </c>
      <c r="I298" s="7">
        <v>2</v>
      </c>
      <c r="J298" s="7">
        <v>0</v>
      </c>
      <c r="K298" s="7">
        <v>0</v>
      </c>
      <c r="L298" s="7">
        <v>2</v>
      </c>
      <c r="M298" s="7">
        <v>0</v>
      </c>
      <c r="N298" s="7">
        <v>2</v>
      </c>
      <c r="O298" s="7">
        <v>1</v>
      </c>
      <c r="P298" s="7">
        <v>2</v>
      </c>
      <c r="Q298" s="7">
        <v>0</v>
      </c>
      <c r="R298" s="7">
        <v>1</v>
      </c>
      <c r="S298" s="7">
        <v>1</v>
      </c>
      <c r="T298" s="7">
        <v>0</v>
      </c>
      <c r="U298" s="7">
        <v>3</v>
      </c>
      <c r="V298" s="7">
        <v>1</v>
      </c>
      <c r="W298" s="7">
        <v>1</v>
      </c>
      <c r="X298" s="7">
        <v>2.0258814599999999</v>
      </c>
      <c r="Y298" s="7">
        <v>1.13380988</v>
      </c>
      <c r="Z298" s="7">
        <v>0.77346318000000003</v>
      </c>
      <c r="AA298" s="7">
        <v>0.86862726999999995</v>
      </c>
      <c r="AB298" s="7">
        <v>1.1689683399999999</v>
      </c>
      <c r="AC298" s="7">
        <v>1.0998629900000001</v>
      </c>
      <c r="AD298" s="7">
        <v>0.73135344999999996</v>
      </c>
      <c r="AE298" s="7">
        <v>0.92597910000000005</v>
      </c>
      <c r="AF298" s="7">
        <v>0.63937107999999998</v>
      </c>
      <c r="AG298" s="7">
        <v>0.76064235999999996</v>
      </c>
      <c r="AH298" s="7">
        <v>0.76257399999999997</v>
      </c>
      <c r="AI298" s="7">
        <v>0.71951008000000005</v>
      </c>
    </row>
    <row r="299" spans="1:35" x14ac:dyDescent="0.25">
      <c r="A299" s="3">
        <f>VLOOKUP($F299,Områder!$A$1:$T$64,7,FALSE)</f>
        <v>23</v>
      </c>
      <c r="B299" s="3" t="str">
        <f>VLOOKUP($F299,Områder!$A$1:$T$64,4,FALSE)</f>
        <v>Egumvejens Skole</v>
      </c>
      <c r="C299" s="3" t="str">
        <f>VLOOKUP($F299,Områder!$A$1:$T$64,5,FALSE)</f>
        <v>Kirstinebjergskolen</v>
      </c>
      <c r="D299" s="3" t="str">
        <f>VLOOKUP($F299,Områder!$A$1:$T$64,10,FALSE) &amp; " - " &amp; VLOOKUP($F299,Områder!$A$1:$T$64,11,FALSE)</f>
        <v>4 - Fredericia Nord</v>
      </c>
      <c r="E299" s="3" t="str">
        <f>VLOOKUP($F299,Områder!$A$1:$T$64,6,FALSE)</f>
        <v>Distriktsinstitutionen Kirstinebjerg</v>
      </c>
      <c r="F299" s="1">
        <v>12</v>
      </c>
      <c r="G299" s="1">
        <v>97</v>
      </c>
      <c r="H299" s="7">
        <v>0</v>
      </c>
      <c r="I299" s="7">
        <v>0</v>
      </c>
      <c r="J299" s="7">
        <v>1</v>
      </c>
      <c r="K299" s="7">
        <v>0</v>
      </c>
      <c r="L299" s="7">
        <v>0</v>
      </c>
      <c r="M299" s="7">
        <v>1</v>
      </c>
      <c r="N299" s="7">
        <v>0</v>
      </c>
      <c r="O299" s="7">
        <v>2</v>
      </c>
      <c r="P299" s="7">
        <v>0</v>
      </c>
      <c r="Q299" s="7">
        <v>1</v>
      </c>
      <c r="R299" s="7">
        <v>0</v>
      </c>
      <c r="S299" s="7">
        <v>2</v>
      </c>
      <c r="T299" s="7">
        <v>0</v>
      </c>
      <c r="U299" s="7">
        <v>0</v>
      </c>
      <c r="V299" s="7">
        <v>1</v>
      </c>
      <c r="W299" s="7">
        <v>1</v>
      </c>
      <c r="X299" s="7">
        <v>0.72499753</v>
      </c>
      <c r="Y299" s="7">
        <v>1.5525897500000001</v>
      </c>
      <c r="Z299" s="7">
        <v>0.93857109999999999</v>
      </c>
      <c r="AA299" s="7">
        <v>0.61385325999999996</v>
      </c>
      <c r="AB299" s="7">
        <v>0.71807765000000001</v>
      </c>
      <c r="AC299" s="7">
        <v>1.06401349</v>
      </c>
      <c r="AD299" s="7">
        <v>0.87736656999999996</v>
      </c>
      <c r="AE299" s="7">
        <v>0.71196051000000005</v>
      </c>
      <c r="AF299" s="7">
        <v>0.75229486000000001</v>
      </c>
      <c r="AG299" s="7">
        <v>0.65828894000000004</v>
      </c>
      <c r="AH299" s="7">
        <v>0.73711338999999998</v>
      </c>
      <c r="AI299" s="7">
        <v>0.74198644999999996</v>
      </c>
    </row>
    <row r="300" spans="1:35" x14ac:dyDescent="0.25">
      <c r="A300" s="3">
        <f>VLOOKUP($F300,Områder!$A$1:$T$64,7,FALSE)</f>
        <v>23</v>
      </c>
      <c r="B300" s="3" t="str">
        <f>VLOOKUP($F300,Områder!$A$1:$T$64,4,FALSE)</f>
        <v>Egumvejens Skole</v>
      </c>
      <c r="C300" s="3" t="str">
        <f>VLOOKUP($F300,Områder!$A$1:$T$64,5,FALSE)</f>
        <v>Kirstinebjergskolen</v>
      </c>
      <c r="D300" s="3" t="str">
        <f>VLOOKUP($F300,Områder!$A$1:$T$64,10,FALSE) &amp; " - " &amp; VLOOKUP($F300,Områder!$A$1:$T$64,11,FALSE)</f>
        <v>4 - Fredericia Nord</v>
      </c>
      <c r="E300" s="3" t="str">
        <f>VLOOKUP($F300,Områder!$A$1:$T$64,6,FALSE)</f>
        <v>Distriktsinstitutionen Kirstinebjerg</v>
      </c>
      <c r="F300" s="1">
        <v>12</v>
      </c>
      <c r="G300" s="1">
        <v>98</v>
      </c>
      <c r="H300" s="7">
        <v>0</v>
      </c>
      <c r="I300" s="7">
        <v>0</v>
      </c>
      <c r="J300" s="7">
        <v>0</v>
      </c>
      <c r="K300" s="7">
        <v>0</v>
      </c>
      <c r="L300" s="7">
        <v>0</v>
      </c>
      <c r="M300" s="7">
        <v>0</v>
      </c>
      <c r="N300" s="7">
        <v>0</v>
      </c>
      <c r="O300" s="7">
        <v>0</v>
      </c>
      <c r="P300" s="7">
        <v>1</v>
      </c>
      <c r="Q300" s="7">
        <v>0</v>
      </c>
      <c r="R300" s="7">
        <v>0</v>
      </c>
      <c r="S300" s="7">
        <v>0</v>
      </c>
      <c r="T300" s="7">
        <v>2</v>
      </c>
      <c r="U300" s="7">
        <v>0</v>
      </c>
      <c r="V300" s="7">
        <v>0</v>
      </c>
      <c r="W300" s="7">
        <v>0</v>
      </c>
      <c r="X300" s="7">
        <v>0.71475825000000004</v>
      </c>
      <c r="Y300" s="7">
        <v>0.54067061000000005</v>
      </c>
      <c r="Z300" s="7">
        <v>1.1479080800000001</v>
      </c>
      <c r="AA300" s="7">
        <v>0.69325249</v>
      </c>
      <c r="AB300" s="7">
        <v>0.44311690999999997</v>
      </c>
      <c r="AC300" s="7">
        <v>0.52851029000000005</v>
      </c>
      <c r="AD300" s="7">
        <v>0.80206646999999998</v>
      </c>
      <c r="AE300" s="7">
        <v>0.65766314999999997</v>
      </c>
      <c r="AF300" s="7">
        <v>0.55531490999999999</v>
      </c>
      <c r="AG300" s="7">
        <v>0.56450275000000005</v>
      </c>
      <c r="AH300" s="7">
        <v>0.52060238000000003</v>
      </c>
      <c r="AI300" s="7">
        <v>0.57190465000000001</v>
      </c>
    </row>
    <row r="301" spans="1:35" x14ac:dyDescent="0.25">
      <c r="A301" s="3">
        <f>VLOOKUP($F301,Områder!$A$1:$T$64,7,FALSE)</f>
        <v>23</v>
      </c>
      <c r="B301" s="3" t="str">
        <f>VLOOKUP($F301,Områder!$A$1:$T$64,4,FALSE)</f>
        <v>Egumvejens Skole</v>
      </c>
      <c r="C301" s="3" t="str">
        <f>VLOOKUP($F301,Områder!$A$1:$T$64,5,FALSE)</f>
        <v>Kirstinebjergskolen</v>
      </c>
      <c r="D301" s="3" t="str">
        <f>VLOOKUP($F301,Områder!$A$1:$T$64,10,FALSE) &amp; " - " &amp; VLOOKUP($F301,Områder!$A$1:$T$64,11,FALSE)</f>
        <v>4 - Fredericia Nord</v>
      </c>
      <c r="E301" s="3" t="str">
        <f>VLOOKUP($F301,Områder!$A$1:$T$64,6,FALSE)</f>
        <v>Distriktsinstitutionen Kirstinebjerg</v>
      </c>
      <c r="F301" s="1">
        <v>12</v>
      </c>
      <c r="G301" s="1">
        <v>99</v>
      </c>
      <c r="H301" s="7">
        <v>0</v>
      </c>
      <c r="I301" s="7">
        <v>0</v>
      </c>
      <c r="J301" s="7">
        <v>0</v>
      </c>
      <c r="K301" s="7">
        <v>0</v>
      </c>
      <c r="L301" s="7">
        <v>0</v>
      </c>
      <c r="M301" s="7">
        <v>0</v>
      </c>
      <c r="N301" s="7">
        <v>0</v>
      </c>
      <c r="O301" s="7">
        <v>0</v>
      </c>
      <c r="P301" s="7">
        <v>0</v>
      </c>
      <c r="Q301" s="7">
        <v>0</v>
      </c>
      <c r="R301" s="7">
        <v>0</v>
      </c>
      <c r="S301" s="7">
        <v>0</v>
      </c>
      <c r="T301" s="7">
        <v>0</v>
      </c>
      <c r="U301" s="7">
        <v>1</v>
      </c>
      <c r="V301" s="7">
        <v>1</v>
      </c>
      <c r="W301" s="7">
        <v>1</v>
      </c>
      <c r="X301" s="7">
        <v>0.62327403999999997</v>
      </c>
      <c r="Y301" s="7">
        <v>0.83659256000000004</v>
      </c>
      <c r="Z301" s="7">
        <v>0.86406326</v>
      </c>
      <c r="AA301" s="7">
        <v>1.2664164099999999</v>
      </c>
      <c r="AB301" s="7">
        <v>1.23768294</v>
      </c>
      <c r="AC301" s="7">
        <v>1.06489667</v>
      </c>
      <c r="AD301" s="7">
        <v>1.01230704</v>
      </c>
      <c r="AE301" s="7">
        <v>1.15629491</v>
      </c>
      <c r="AF301" s="7">
        <v>1.15944219</v>
      </c>
      <c r="AG301" s="7">
        <v>1.09943031</v>
      </c>
      <c r="AH301" s="7">
        <v>1.06950319</v>
      </c>
      <c r="AI301" s="7">
        <v>1.02499411</v>
      </c>
    </row>
    <row r="302" spans="1:35" x14ac:dyDescent="0.25">
      <c r="A302" s="3">
        <f>VLOOKUP($F302,Områder!$A$1:$T$64,7,FALSE)</f>
        <v>27</v>
      </c>
      <c r="B302" s="3" t="str">
        <f>VLOOKUP($F302,Områder!$A$1:$T$64,4,FALSE)</f>
        <v>Købmagergade Skole</v>
      </c>
      <c r="C302" s="3" t="str">
        <f>VLOOKUP($F302,Områder!$A$1:$T$64,5,FALSE)</f>
        <v>Kirstinebjergskolen</v>
      </c>
      <c r="D302" s="3" t="str">
        <f>VLOOKUP($F302,Områder!$A$1:$T$64,10,FALSE) &amp; " - " &amp; VLOOKUP($F302,Områder!$A$1:$T$64,11,FALSE)</f>
        <v>1 - Bymidten</v>
      </c>
      <c r="E302" s="3" t="str">
        <f>VLOOKUP($F302,Områder!$A$1:$T$64,6,FALSE)</f>
        <v>Distriktsinstitutionen Kirstinebjerg</v>
      </c>
      <c r="F302" s="1">
        <v>13</v>
      </c>
      <c r="G302" s="1">
        <v>0</v>
      </c>
      <c r="H302" s="7">
        <v>0</v>
      </c>
      <c r="I302" s="7">
        <v>0</v>
      </c>
      <c r="J302" s="7">
        <v>0</v>
      </c>
      <c r="K302" s="7">
        <v>0</v>
      </c>
      <c r="L302" s="7">
        <v>0</v>
      </c>
      <c r="M302" s="7">
        <v>0</v>
      </c>
      <c r="N302" s="7">
        <v>0</v>
      </c>
      <c r="O302" s="7">
        <v>0</v>
      </c>
      <c r="P302" s="7">
        <v>0</v>
      </c>
      <c r="Q302" s="7">
        <v>0</v>
      </c>
      <c r="R302" s="7">
        <v>0</v>
      </c>
      <c r="S302" s="7">
        <v>0</v>
      </c>
      <c r="T302" s="7">
        <v>0</v>
      </c>
      <c r="U302" s="7">
        <v>0</v>
      </c>
      <c r="V302" s="7">
        <v>0</v>
      </c>
      <c r="W302" s="7">
        <v>0</v>
      </c>
      <c r="X302" s="7">
        <v>1.7912399999999999E-3</v>
      </c>
      <c r="Y302" s="7">
        <v>4.5853300000000003E-3</v>
      </c>
      <c r="Z302" s="7">
        <v>6.3283599999999999E-3</v>
      </c>
      <c r="AA302" s="7">
        <v>7.7970100000000001E-3</v>
      </c>
      <c r="AB302" s="7">
        <v>9.1632499999999995E-3</v>
      </c>
      <c r="AC302" s="7">
        <v>1.0232339999999999E-2</v>
      </c>
      <c r="AD302" s="7">
        <v>1.099117E-2</v>
      </c>
      <c r="AE302" s="7">
        <v>1.172573E-2</v>
      </c>
      <c r="AF302" s="7">
        <v>1.2282589999999999E-2</v>
      </c>
      <c r="AG302" s="7">
        <v>1.2514549999999999E-2</v>
      </c>
      <c r="AH302" s="7">
        <v>1.2673810000000001E-2</v>
      </c>
      <c r="AI302" s="7">
        <v>1.281093E-2</v>
      </c>
    </row>
    <row r="303" spans="1:35" x14ac:dyDescent="0.25">
      <c r="A303" s="3">
        <f>VLOOKUP($F303,Områder!$A$1:$T$64,7,FALSE)</f>
        <v>27</v>
      </c>
      <c r="B303" s="3" t="str">
        <f>VLOOKUP($F303,Områder!$A$1:$T$64,4,FALSE)</f>
        <v>Købmagergade Skole</v>
      </c>
      <c r="C303" s="3" t="str">
        <f>VLOOKUP($F303,Områder!$A$1:$T$64,5,FALSE)</f>
        <v>Kirstinebjergskolen</v>
      </c>
      <c r="D303" s="3" t="str">
        <f>VLOOKUP($F303,Områder!$A$1:$T$64,10,FALSE) &amp; " - " &amp; VLOOKUP($F303,Områder!$A$1:$T$64,11,FALSE)</f>
        <v>1 - Bymidten</v>
      </c>
      <c r="E303" s="3" t="str">
        <f>VLOOKUP($F303,Områder!$A$1:$T$64,6,FALSE)</f>
        <v>Distriktsinstitutionen Kirstinebjerg</v>
      </c>
      <c r="F303" s="1">
        <v>13</v>
      </c>
      <c r="G303" s="1">
        <v>1</v>
      </c>
      <c r="H303" s="7">
        <v>0</v>
      </c>
      <c r="I303" s="7">
        <v>0</v>
      </c>
      <c r="J303" s="7">
        <v>0</v>
      </c>
      <c r="K303" s="7">
        <v>0</v>
      </c>
      <c r="L303" s="7">
        <v>0</v>
      </c>
      <c r="M303" s="7">
        <v>0</v>
      </c>
      <c r="N303" s="7">
        <v>0</v>
      </c>
      <c r="O303" s="7">
        <v>0</v>
      </c>
      <c r="P303" s="7">
        <v>0</v>
      </c>
      <c r="Q303" s="7">
        <v>0</v>
      </c>
      <c r="R303" s="7">
        <v>0</v>
      </c>
      <c r="S303" s="7">
        <v>0</v>
      </c>
      <c r="T303" s="7">
        <v>0</v>
      </c>
      <c r="U303" s="7">
        <v>0</v>
      </c>
      <c r="V303" s="7">
        <v>0</v>
      </c>
      <c r="W303" s="7">
        <v>0</v>
      </c>
      <c r="X303" s="7">
        <v>0</v>
      </c>
      <c r="Y303" s="7">
        <v>1.5950199999999999E-3</v>
      </c>
      <c r="Z303" s="7">
        <v>4.0854400000000001E-3</v>
      </c>
      <c r="AA303" s="7">
        <v>5.6304800000000002E-3</v>
      </c>
      <c r="AB303" s="7">
        <v>6.9383099999999996E-3</v>
      </c>
      <c r="AC303" s="7">
        <v>8.1568000000000005E-3</v>
      </c>
      <c r="AD303" s="7">
        <v>9.1182599999999996E-3</v>
      </c>
      <c r="AE303" s="7">
        <v>9.8063600000000001E-3</v>
      </c>
      <c r="AF303" s="7">
        <v>1.046594E-2</v>
      </c>
      <c r="AG303" s="7">
        <v>1.0945750000000001E-2</v>
      </c>
      <c r="AH303" s="7">
        <v>1.114598E-2</v>
      </c>
      <c r="AI303" s="7">
        <v>1.128353E-2</v>
      </c>
    </row>
    <row r="304" spans="1:35" x14ac:dyDescent="0.25">
      <c r="A304" s="3">
        <f>VLOOKUP($F304,Områder!$A$1:$T$64,7,FALSE)</f>
        <v>27</v>
      </c>
      <c r="B304" s="3" t="str">
        <f>VLOOKUP($F304,Områder!$A$1:$T$64,4,FALSE)</f>
        <v>Købmagergade Skole</v>
      </c>
      <c r="C304" s="3" t="str">
        <f>VLOOKUP($F304,Områder!$A$1:$T$64,5,FALSE)</f>
        <v>Kirstinebjergskolen</v>
      </c>
      <c r="D304" s="3" t="str">
        <f>VLOOKUP($F304,Områder!$A$1:$T$64,10,FALSE) &amp; " - " &amp; VLOOKUP($F304,Områder!$A$1:$T$64,11,FALSE)</f>
        <v>1 - Bymidten</v>
      </c>
      <c r="E304" s="3" t="str">
        <f>VLOOKUP($F304,Områder!$A$1:$T$64,6,FALSE)</f>
        <v>Distriktsinstitutionen Kirstinebjerg</v>
      </c>
      <c r="F304" s="1">
        <v>13</v>
      </c>
      <c r="G304" s="1">
        <v>2</v>
      </c>
      <c r="H304" s="7">
        <v>0</v>
      </c>
      <c r="I304" s="7">
        <v>0</v>
      </c>
      <c r="J304" s="7">
        <v>0</v>
      </c>
      <c r="K304" s="7">
        <v>0</v>
      </c>
      <c r="L304" s="7">
        <v>0</v>
      </c>
      <c r="M304" s="7">
        <v>0</v>
      </c>
      <c r="N304" s="7">
        <v>0</v>
      </c>
      <c r="O304" s="7">
        <v>0</v>
      </c>
      <c r="P304" s="7">
        <v>0</v>
      </c>
      <c r="Q304" s="7">
        <v>0</v>
      </c>
      <c r="R304" s="7">
        <v>0</v>
      </c>
      <c r="S304" s="7">
        <v>0</v>
      </c>
      <c r="T304" s="7">
        <v>0</v>
      </c>
      <c r="U304" s="7">
        <v>0</v>
      </c>
      <c r="V304" s="7">
        <v>0</v>
      </c>
      <c r="W304" s="7">
        <v>0</v>
      </c>
      <c r="X304" s="7">
        <v>0</v>
      </c>
      <c r="Y304" s="7">
        <v>0</v>
      </c>
      <c r="Z304" s="7">
        <v>4.2138000000000001E-4</v>
      </c>
      <c r="AA304" s="7">
        <v>1.04787E-3</v>
      </c>
      <c r="AB304" s="7">
        <v>1.4420399999999999E-3</v>
      </c>
      <c r="AC304" s="7">
        <v>1.77249E-3</v>
      </c>
      <c r="AD304" s="7">
        <v>2.0915299999999999E-3</v>
      </c>
      <c r="AE304" s="7">
        <v>2.3472100000000002E-3</v>
      </c>
      <c r="AF304" s="7">
        <v>2.53279E-3</v>
      </c>
      <c r="AG304" s="7">
        <v>2.69426E-3</v>
      </c>
      <c r="AH304" s="7">
        <v>2.8138500000000001E-3</v>
      </c>
      <c r="AI304" s="7">
        <v>2.8555899999999999E-3</v>
      </c>
    </row>
    <row r="305" spans="1:35" x14ac:dyDescent="0.25">
      <c r="A305" s="3">
        <f>VLOOKUP($F305,Områder!$A$1:$T$64,7,FALSE)</f>
        <v>27</v>
      </c>
      <c r="B305" s="3" t="str">
        <f>VLOOKUP($F305,Områder!$A$1:$T$64,4,FALSE)</f>
        <v>Købmagergade Skole</v>
      </c>
      <c r="C305" s="3" t="str">
        <f>VLOOKUP($F305,Områder!$A$1:$T$64,5,FALSE)</f>
        <v>Kirstinebjergskolen</v>
      </c>
      <c r="D305" s="3" t="str">
        <f>VLOOKUP($F305,Områder!$A$1:$T$64,10,FALSE) &amp; " - " &amp; VLOOKUP($F305,Områder!$A$1:$T$64,11,FALSE)</f>
        <v>1 - Bymidten</v>
      </c>
      <c r="E305" s="3" t="str">
        <f>VLOOKUP($F305,Områder!$A$1:$T$64,6,FALSE)</f>
        <v>Distriktsinstitutionen Kirstinebjerg</v>
      </c>
      <c r="F305" s="1">
        <v>13</v>
      </c>
      <c r="G305" s="1">
        <v>3</v>
      </c>
      <c r="H305" s="7">
        <v>0</v>
      </c>
      <c r="I305" s="7">
        <v>0</v>
      </c>
      <c r="J305" s="7">
        <v>0</v>
      </c>
      <c r="K305" s="7">
        <v>0</v>
      </c>
      <c r="L305" s="7">
        <v>0</v>
      </c>
      <c r="M305" s="7">
        <v>0</v>
      </c>
      <c r="N305" s="7">
        <v>0</v>
      </c>
      <c r="O305" s="7">
        <v>0</v>
      </c>
      <c r="P305" s="7">
        <v>0</v>
      </c>
      <c r="Q305" s="7">
        <v>0</v>
      </c>
      <c r="R305" s="7">
        <v>0</v>
      </c>
      <c r="S305" s="7">
        <v>0</v>
      </c>
      <c r="T305" s="7">
        <v>0</v>
      </c>
      <c r="U305" s="7">
        <v>0</v>
      </c>
      <c r="V305" s="7">
        <v>0</v>
      </c>
      <c r="W305" s="7">
        <v>0</v>
      </c>
      <c r="X305" s="7">
        <v>6.7840000000000001E-5</v>
      </c>
      <c r="Y305" s="7">
        <v>7.3360000000000002E-5</v>
      </c>
      <c r="Z305" s="7">
        <v>8.1279999999999994E-5</v>
      </c>
      <c r="AA305" s="7">
        <v>4.8090999999999997E-4</v>
      </c>
      <c r="AB305" s="7">
        <v>1.0689899999999999E-3</v>
      </c>
      <c r="AC305" s="7">
        <v>1.4352900000000001E-3</v>
      </c>
      <c r="AD305" s="7">
        <v>1.7465600000000001E-3</v>
      </c>
      <c r="AE305" s="7">
        <v>2.0514700000000001E-3</v>
      </c>
      <c r="AF305" s="7">
        <v>2.2885100000000001E-3</v>
      </c>
      <c r="AG305" s="7">
        <v>2.4577000000000002E-3</v>
      </c>
      <c r="AH305" s="7">
        <v>2.6081699999999999E-3</v>
      </c>
      <c r="AI305" s="7">
        <v>2.7190999999999999E-3</v>
      </c>
    </row>
    <row r="306" spans="1:35" x14ac:dyDescent="0.25">
      <c r="A306" s="3">
        <f>VLOOKUP($F306,Områder!$A$1:$T$64,7,FALSE)</f>
        <v>27</v>
      </c>
      <c r="B306" s="3" t="str">
        <f>VLOOKUP($F306,Områder!$A$1:$T$64,4,FALSE)</f>
        <v>Købmagergade Skole</v>
      </c>
      <c r="C306" s="3" t="str">
        <f>VLOOKUP($F306,Områder!$A$1:$T$64,5,FALSE)</f>
        <v>Kirstinebjergskolen</v>
      </c>
      <c r="D306" s="3" t="str">
        <f>VLOOKUP($F306,Områder!$A$1:$T$64,10,FALSE) &amp; " - " &amp; VLOOKUP($F306,Områder!$A$1:$T$64,11,FALSE)</f>
        <v>1 - Bymidten</v>
      </c>
      <c r="E306" s="3" t="str">
        <f>VLOOKUP($F306,Områder!$A$1:$T$64,6,FALSE)</f>
        <v>Distriktsinstitutionen Kirstinebjerg</v>
      </c>
      <c r="F306" s="1">
        <v>13</v>
      </c>
      <c r="G306" s="1">
        <v>4</v>
      </c>
      <c r="H306" s="7">
        <v>0</v>
      </c>
      <c r="I306" s="7">
        <v>0</v>
      </c>
      <c r="J306" s="7">
        <v>0</v>
      </c>
      <c r="K306" s="7">
        <v>0</v>
      </c>
      <c r="L306" s="7">
        <v>0</v>
      </c>
      <c r="M306" s="7">
        <v>0</v>
      </c>
      <c r="N306" s="7">
        <v>0</v>
      </c>
      <c r="O306" s="7">
        <v>0</v>
      </c>
      <c r="P306" s="7">
        <v>0</v>
      </c>
      <c r="Q306" s="7">
        <v>0</v>
      </c>
      <c r="R306" s="7">
        <v>0</v>
      </c>
      <c r="S306" s="7">
        <v>0</v>
      </c>
      <c r="T306" s="7">
        <v>0</v>
      </c>
      <c r="U306" s="7">
        <v>0</v>
      </c>
      <c r="V306" s="7">
        <v>0</v>
      </c>
      <c r="W306" s="7">
        <v>0</v>
      </c>
      <c r="X306" s="7">
        <v>6.1052000000000003E-4</v>
      </c>
      <c r="Y306" s="7">
        <v>7.2628999999999999E-4</v>
      </c>
      <c r="Z306" s="7">
        <v>8.0301000000000005E-4</v>
      </c>
      <c r="AA306" s="7">
        <v>8.9669000000000001E-4</v>
      </c>
      <c r="AB306" s="7">
        <v>1.3740600000000001E-3</v>
      </c>
      <c r="AC306" s="7">
        <v>1.9648399999999998E-3</v>
      </c>
      <c r="AD306" s="7">
        <v>2.3654599999999998E-3</v>
      </c>
      <c r="AE306" s="7">
        <v>2.7389699999999999E-3</v>
      </c>
      <c r="AF306" s="7">
        <v>3.0323899999999998E-3</v>
      </c>
      <c r="AG306" s="7">
        <v>3.2619900000000002E-3</v>
      </c>
      <c r="AH306" s="7">
        <v>3.4400199999999998E-3</v>
      </c>
      <c r="AI306" s="7">
        <v>3.5939000000000001E-3</v>
      </c>
    </row>
    <row r="307" spans="1:35" x14ac:dyDescent="0.25">
      <c r="A307" s="3">
        <f>VLOOKUP($F307,Områder!$A$1:$T$64,7,FALSE)</f>
        <v>27</v>
      </c>
      <c r="B307" s="3" t="str">
        <f>VLOOKUP($F307,Områder!$A$1:$T$64,4,FALSE)</f>
        <v>Købmagergade Skole</v>
      </c>
      <c r="C307" s="3" t="str">
        <f>VLOOKUP($F307,Områder!$A$1:$T$64,5,FALSE)</f>
        <v>Kirstinebjergskolen</v>
      </c>
      <c r="D307" s="3" t="str">
        <f>VLOOKUP($F307,Områder!$A$1:$T$64,10,FALSE) &amp; " - " &amp; VLOOKUP($F307,Områder!$A$1:$T$64,11,FALSE)</f>
        <v>1 - Bymidten</v>
      </c>
      <c r="E307" s="3" t="str">
        <f>VLOOKUP($F307,Områder!$A$1:$T$64,6,FALSE)</f>
        <v>Distriktsinstitutionen Kirstinebjerg</v>
      </c>
      <c r="F307" s="1">
        <v>13</v>
      </c>
      <c r="G307" s="1">
        <v>5</v>
      </c>
      <c r="H307" s="7">
        <v>0</v>
      </c>
      <c r="I307" s="7">
        <v>0</v>
      </c>
      <c r="J307" s="7">
        <v>0</v>
      </c>
      <c r="K307" s="7">
        <v>0</v>
      </c>
      <c r="L307" s="7">
        <v>0</v>
      </c>
      <c r="M307" s="7">
        <v>0</v>
      </c>
      <c r="N307" s="7">
        <v>0</v>
      </c>
      <c r="O307" s="7">
        <v>0</v>
      </c>
      <c r="P307" s="7">
        <v>0</v>
      </c>
      <c r="Q307" s="7">
        <v>0</v>
      </c>
      <c r="R307" s="7">
        <v>0</v>
      </c>
      <c r="S307" s="7">
        <v>0</v>
      </c>
      <c r="T307" s="7">
        <v>0</v>
      </c>
      <c r="U307" s="7">
        <v>0</v>
      </c>
      <c r="V307" s="7">
        <v>0</v>
      </c>
      <c r="W307" s="7">
        <v>0</v>
      </c>
      <c r="X307" s="7">
        <v>5.4268199999999997E-3</v>
      </c>
      <c r="Y307" s="7">
        <v>6.4411599999999996E-3</v>
      </c>
      <c r="Z307" s="7">
        <v>7.1842499999999997E-3</v>
      </c>
      <c r="AA307" s="7">
        <v>8.0199399999999997E-3</v>
      </c>
      <c r="AB307" s="7">
        <v>8.8987700000000003E-3</v>
      </c>
      <c r="AC307" s="7">
        <v>9.5161399999999993E-3</v>
      </c>
      <c r="AD307" s="7">
        <v>1.045345E-2</v>
      </c>
      <c r="AE307" s="7">
        <v>1.144498E-2</v>
      </c>
      <c r="AF307" s="7">
        <v>1.175551E-2</v>
      </c>
      <c r="AG307" s="7">
        <v>1.2035570000000001E-2</v>
      </c>
      <c r="AH307" s="7">
        <v>1.237388E-2</v>
      </c>
      <c r="AI307" s="7">
        <v>1.260913E-2</v>
      </c>
    </row>
    <row r="308" spans="1:35" x14ac:dyDescent="0.25">
      <c r="A308" s="3">
        <f>VLOOKUP($F308,Områder!$A$1:$T$64,7,FALSE)</f>
        <v>27</v>
      </c>
      <c r="B308" s="3" t="str">
        <f>VLOOKUP($F308,Områder!$A$1:$T$64,4,FALSE)</f>
        <v>Købmagergade Skole</v>
      </c>
      <c r="C308" s="3" t="str">
        <f>VLOOKUP($F308,Områder!$A$1:$T$64,5,FALSE)</f>
        <v>Kirstinebjergskolen</v>
      </c>
      <c r="D308" s="3" t="str">
        <f>VLOOKUP($F308,Områder!$A$1:$T$64,10,FALSE) &amp; " - " &amp; VLOOKUP($F308,Områder!$A$1:$T$64,11,FALSE)</f>
        <v>1 - Bymidten</v>
      </c>
      <c r="E308" s="3" t="str">
        <f>VLOOKUP($F308,Områder!$A$1:$T$64,6,FALSE)</f>
        <v>Distriktsinstitutionen Kirstinebjerg</v>
      </c>
      <c r="F308" s="1">
        <v>13</v>
      </c>
      <c r="G308" s="1">
        <v>6</v>
      </c>
      <c r="H308" s="7">
        <v>0</v>
      </c>
      <c r="I308" s="7">
        <v>0</v>
      </c>
      <c r="J308" s="7">
        <v>0</v>
      </c>
      <c r="K308" s="7">
        <v>0</v>
      </c>
      <c r="L308" s="7">
        <v>0</v>
      </c>
      <c r="M308" s="7">
        <v>0</v>
      </c>
      <c r="N308" s="7">
        <v>0</v>
      </c>
      <c r="O308" s="7">
        <v>0</v>
      </c>
      <c r="P308" s="7">
        <v>0</v>
      </c>
      <c r="Q308" s="7">
        <v>0</v>
      </c>
      <c r="R308" s="7">
        <v>0</v>
      </c>
      <c r="S308" s="7">
        <v>0</v>
      </c>
      <c r="T308" s="7">
        <v>0</v>
      </c>
      <c r="U308" s="7">
        <v>0</v>
      </c>
      <c r="V308" s="7">
        <v>0</v>
      </c>
      <c r="W308" s="7">
        <v>0</v>
      </c>
      <c r="X308" s="7">
        <v>6.1052000000000003E-4</v>
      </c>
      <c r="Y308" s="7">
        <v>3.8433299999999998E-3</v>
      </c>
      <c r="Z308" s="7">
        <v>4.5141599999999997E-3</v>
      </c>
      <c r="AA308" s="7">
        <v>5.0345700000000004E-3</v>
      </c>
      <c r="AB308" s="7">
        <v>5.6127099999999999E-3</v>
      </c>
      <c r="AC308" s="7">
        <v>6.1535599999999998E-3</v>
      </c>
      <c r="AD308" s="7">
        <v>6.5487999999999996E-3</v>
      </c>
      <c r="AE308" s="7">
        <v>7.1281199999999999E-3</v>
      </c>
      <c r="AF308" s="7">
        <v>7.6900099999999997E-3</v>
      </c>
      <c r="AG308" s="7">
        <v>7.8379799999999996E-3</v>
      </c>
      <c r="AH308" s="7">
        <v>7.9935000000000006E-3</v>
      </c>
      <c r="AI308" s="7">
        <v>8.1825300000000004E-3</v>
      </c>
    </row>
    <row r="309" spans="1:35" x14ac:dyDescent="0.25">
      <c r="A309" s="3">
        <f>VLOOKUP($F309,Områder!$A$1:$T$64,7,FALSE)</f>
        <v>27</v>
      </c>
      <c r="B309" s="3" t="str">
        <f>VLOOKUP($F309,Områder!$A$1:$T$64,4,FALSE)</f>
        <v>Købmagergade Skole</v>
      </c>
      <c r="C309" s="3" t="str">
        <f>VLOOKUP($F309,Områder!$A$1:$T$64,5,FALSE)</f>
        <v>Kirstinebjergskolen</v>
      </c>
      <c r="D309" s="3" t="str">
        <f>VLOOKUP($F309,Områder!$A$1:$T$64,10,FALSE) &amp; " - " &amp; VLOOKUP($F309,Områder!$A$1:$T$64,11,FALSE)</f>
        <v>1 - Bymidten</v>
      </c>
      <c r="E309" s="3" t="str">
        <f>VLOOKUP($F309,Områder!$A$1:$T$64,6,FALSE)</f>
        <v>Distriktsinstitutionen Kirstinebjerg</v>
      </c>
      <c r="F309" s="1">
        <v>13</v>
      </c>
      <c r="G309" s="1">
        <v>7</v>
      </c>
      <c r="H309" s="7">
        <v>0</v>
      </c>
      <c r="I309" s="7">
        <v>0</v>
      </c>
      <c r="J309" s="7">
        <v>0</v>
      </c>
      <c r="K309" s="7">
        <v>0</v>
      </c>
      <c r="L309" s="7">
        <v>0</v>
      </c>
      <c r="M309" s="7">
        <v>0</v>
      </c>
      <c r="N309" s="7">
        <v>0</v>
      </c>
      <c r="O309" s="7">
        <v>0</v>
      </c>
      <c r="P309" s="7">
        <v>0</v>
      </c>
      <c r="Q309" s="7">
        <v>0</v>
      </c>
      <c r="R309" s="7">
        <v>0</v>
      </c>
      <c r="S309" s="7">
        <v>0</v>
      </c>
      <c r="T309" s="7">
        <v>0</v>
      </c>
      <c r="U309" s="7">
        <v>0</v>
      </c>
      <c r="V309" s="7">
        <v>0</v>
      </c>
      <c r="W309" s="7">
        <v>0</v>
      </c>
      <c r="X309" s="7">
        <v>6.7840000000000001E-5</v>
      </c>
      <c r="Y309" s="7">
        <v>6.4977999999999998E-4</v>
      </c>
      <c r="Z309" s="7">
        <v>3.8028799999999998E-3</v>
      </c>
      <c r="AA309" s="7">
        <v>4.4543400000000002E-3</v>
      </c>
      <c r="AB309" s="7">
        <v>4.9690000000000003E-3</v>
      </c>
      <c r="AC309" s="7">
        <v>5.5316200000000001E-3</v>
      </c>
      <c r="AD309" s="7">
        <v>6.0671800000000001E-3</v>
      </c>
      <c r="AE309" s="7">
        <v>6.4592E-3</v>
      </c>
      <c r="AF309" s="7">
        <v>7.02295E-3</v>
      </c>
      <c r="AG309" s="7">
        <v>7.5630300000000001E-3</v>
      </c>
      <c r="AH309" s="7">
        <v>7.7069199999999999E-3</v>
      </c>
      <c r="AI309" s="7">
        <v>7.8584499999999995E-3</v>
      </c>
    </row>
    <row r="310" spans="1:35" x14ac:dyDescent="0.25">
      <c r="A310" s="3">
        <f>VLOOKUP($F310,Områder!$A$1:$T$64,7,FALSE)</f>
        <v>27</v>
      </c>
      <c r="B310" s="3" t="str">
        <f>VLOOKUP($F310,Områder!$A$1:$T$64,4,FALSE)</f>
        <v>Købmagergade Skole</v>
      </c>
      <c r="C310" s="3" t="str">
        <f>VLOOKUP($F310,Områder!$A$1:$T$64,5,FALSE)</f>
        <v>Kirstinebjergskolen</v>
      </c>
      <c r="D310" s="3" t="str">
        <f>VLOOKUP($F310,Områder!$A$1:$T$64,10,FALSE) &amp; " - " &amp; VLOOKUP($F310,Områder!$A$1:$T$64,11,FALSE)</f>
        <v>1 - Bymidten</v>
      </c>
      <c r="E310" s="3" t="str">
        <f>VLOOKUP($F310,Områder!$A$1:$T$64,6,FALSE)</f>
        <v>Distriktsinstitutionen Kirstinebjerg</v>
      </c>
      <c r="F310" s="1">
        <v>13</v>
      </c>
      <c r="G310" s="1">
        <v>8</v>
      </c>
      <c r="H310" s="7">
        <v>0</v>
      </c>
      <c r="I310" s="7">
        <v>0</v>
      </c>
      <c r="J310" s="7">
        <v>0</v>
      </c>
      <c r="K310" s="7">
        <v>0</v>
      </c>
      <c r="L310" s="7">
        <v>0</v>
      </c>
      <c r="M310" s="7">
        <v>0</v>
      </c>
      <c r="N310" s="7">
        <v>0</v>
      </c>
      <c r="O310" s="7">
        <v>0</v>
      </c>
      <c r="P310" s="7">
        <v>0</v>
      </c>
      <c r="Q310" s="7">
        <v>0</v>
      </c>
      <c r="R310" s="7">
        <v>0</v>
      </c>
      <c r="S310" s="7">
        <v>0</v>
      </c>
      <c r="T310" s="7">
        <v>0</v>
      </c>
      <c r="U310" s="7">
        <v>0</v>
      </c>
      <c r="V310" s="7">
        <v>0</v>
      </c>
      <c r="W310" s="7">
        <v>0</v>
      </c>
      <c r="X310" s="7">
        <v>0</v>
      </c>
      <c r="Y310" s="7">
        <v>6.6820000000000001E-5</v>
      </c>
      <c r="Z310" s="7">
        <v>6.4106000000000005E-4</v>
      </c>
      <c r="AA310" s="7">
        <v>3.75435E-3</v>
      </c>
      <c r="AB310" s="7">
        <v>4.3943300000000001E-3</v>
      </c>
      <c r="AC310" s="7">
        <v>4.9033200000000001E-3</v>
      </c>
      <c r="AD310" s="7">
        <v>5.4625999999999997E-3</v>
      </c>
      <c r="AE310" s="7">
        <v>5.9954400000000003E-3</v>
      </c>
      <c r="AF310" s="7">
        <v>6.3845500000000001E-3</v>
      </c>
      <c r="AG310" s="7">
        <v>6.9374900000000001E-3</v>
      </c>
      <c r="AH310" s="7">
        <v>7.4700299999999999E-3</v>
      </c>
      <c r="AI310" s="7">
        <v>7.6122799999999999E-3</v>
      </c>
    </row>
    <row r="311" spans="1:35" x14ac:dyDescent="0.25">
      <c r="A311" s="3">
        <f>VLOOKUP($F311,Områder!$A$1:$T$64,7,FALSE)</f>
        <v>27</v>
      </c>
      <c r="B311" s="3" t="str">
        <f>VLOOKUP($F311,Områder!$A$1:$T$64,4,FALSE)</f>
        <v>Købmagergade Skole</v>
      </c>
      <c r="C311" s="3" t="str">
        <f>VLOOKUP($F311,Områder!$A$1:$T$64,5,FALSE)</f>
        <v>Kirstinebjergskolen</v>
      </c>
      <c r="D311" s="3" t="str">
        <f>VLOOKUP($F311,Områder!$A$1:$T$64,10,FALSE) &amp; " - " &amp; VLOOKUP($F311,Områder!$A$1:$T$64,11,FALSE)</f>
        <v>1 - Bymidten</v>
      </c>
      <c r="E311" s="3" t="str">
        <f>VLOOKUP($F311,Områder!$A$1:$T$64,6,FALSE)</f>
        <v>Distriktsinstitutionen Kirstinebjerg</v>
      </c>
      <c r="F311" s="1">
        <v>13</v>
      </c>
      <c r="G311" s="1">
        <v>9</v>
      </c>
      <c r="H311" s="7">
        <v>0</v>
      </c>
      <c r="I311" s="7">
        <v>0</v>
      </c>
      <c r="J311" s="7">
        <v>0</v>
      </c>
      <c r="K311" s="7">
        <v>0</v>
      </c>
      <c r="L311" s="7">
        <v>0</v>
      </c>
      <c r="M311" s="7">
        <v>0</v>
      </c>
      <c r="N311" s="7">
        <v>0</v>
      </c>
      <c r="O311" s="7">
        <v>0</v>
      </c>
      <c r="P311" s="7">
        <v>0</v>
      </c>
      <c r="Q311" s="7">
        <v>0</v>
      </c>
      <c r="R311" s="7">
        <v>0</v>
      </c>
      <c r="S311" s="7">
        <v>0</v>
      </c>
      <c r="T311" s="7">
        <v>0</v>
      </c>
      <c r="U311" s="7">
        <v>0</v>
      </c>
      <c r="V311" s="7">
        <v>0</v>
      </c>
      <c r="W311" s="7">
        <v>0</v>
      </c>
      <c r="X311" s="7">
        <v>0</v>
      </c>
      <c r="Y311" s="7">
        <v>0</v>
      </c>
      <c r="Z311" s="7">
        <v>6.6190000000000002E-5</v>
      </c>
      <c r="AA311" s="7">
        <v>6.3517000000000001E-4</v>
      </c>
      <c r="AB311" s="7">
        <v>3.7155600000000001E-3</v>
      </c>
      <c r="AC311" s="7">
        <v>4.3454000000000001E-3</v>
      </c>
      <c r="AD311" s="7">
        <v>4.8531700000000004E-3</v>
      </c>
      <c r="AE311" s="7">
        <v>5.4091800000000004E-3</v>
      </c>
      <c r="AF311" s="7">
        <v>5.94073E-3</v>
      </c>
      <c r="AG311" s="7">
        <v>6.3220300000000002E-3</v>
      </c>
      <c r="AH311" s="7">
        <v>6.86887E-3</v>
      </c>
      <c r="AI311" s="7">
        <v>7.3968599999999999E-3</v>
      </c>
    </row>
    <row r="312" spans="1:35" x14ac:dyDescent="0.25">
      <c r="A312" s="3">
        <f>VLOOKUP($F312,Områder!$A$1:$T$64,7,FALSE)</f>
        <v>27</v>
      </c>
      <c r="B312" s="3" t="str">
        <f>VLOOKUP($F312,Områder!$A$1:$T$64,4,FALSE)</f>
        <v>Købmagergade Skole</v>
      </c>
      <c r="C312" s="3" t="str">
        <f>VLOOKUP($F312,Områder!$A$1:$T$64,5,FALSE)</f>
        <v>Kirstinebjergskolen</v>
      </c>
      <c r="D312" s="3" t="str">
        <f>VLOOKUP($F312,Områder!$A$1:$T$64,10,FALSE) &amp; " - " &amp; VLOOKUP($F312,Områder!$A$1:$T$64,11,FALSE)</f>
        <v>1 - Bymidten</v>
      </c>
      <c r="E312" s="3" t="str">
        <f>VLOOKUP($F312,Områder!$A$1:$T$64,6,FALSE)</f>
        <v>Distriktsinstitutionen Kirstinebjerg</v>
      </c>
      <c r="F312" s="1">
        <v>13</v>
      </c>
      <c r="G312" s="1">
        <v>10</v>
      </c>
      <c r="H312" s="7">
        <v>0</v>
      </c>
      <c r="I312" s="7">
        <v>0</v>
      </c>
      <c r="J312" s="7">
        <v>0</v>
      </c>
      <c r="K312" s="7">
        <v>0</v>
      </c>
      <c r="L312" s="7">
        <v>0</v>
      </c>
      <c r="M312" s="7">
        <v>0</v>
      </c>
      <c r="N312" s="7">
        <v>0</v>
      </c>
      <c r="O312" s="7">
        <v>0</v>
      </c>
      <c r="P312" s="7">
        <v>0</v>
      </c>
      <c r="Q312" s="7">
        <v>0</v>
      </c>
      <c r="R312" s="7">
        <v>0</v>
      </c>
      <c r="S312" s="7">
        <v>0</v>
      </c>
      <c r="T312" s="7">
        <v>0</v>
      </c>
      <c r="U312" s="7">
        <v>0</v>
      </c>
      <c r="V312" s="7">
        <v>0</v>
      </c>
      <c r="W312" s="7">
        <v>0</v>
      </c>
      <c r="X312" s="7">
        <v>0</v>
      </c>
      <c r="Y312" s="7">
        <v>0</v>
      </c>
      <c r="Z312" s="7">
        <v>0</v>
      </c>
      <c r="AA312" s="7">
        <v>6.5500000000000006E-5</v>
      </c>
      <c r="AB312" s="7">
        <v>6.2940000000000001E-4</v>
      </c>
      <c r="AC312" s="7">
        <v>3.6782799999999999E-3</v>
      </c>
      <c r="AD312" s="7">
        <v>4.3019900000000003E-3</v>
      </c>
      <c r="AE312" s="7">
        <v>4.80664E-3</v>
      </c>
      <c r="AF312" s="7">
        <v>5.36091E-3</v>
      </c>
      <c r="AG312" s="7">
        <v>5.8842900000000004E-3</v>
      </c>
      <c r="AH312" s="7">
        <v>6.2603800000000003E-3</v>
      </c>
      <c r="AI312" s="7">
        <v>6.8022999999999998E-3</v>
      </c>
    </row>
    <row r="313" spans="1:35" x14ac:dyDescent="0.25">
      <c r="A313" s="3">
        <f>VLOOKUP($F313,Områder!$A$1:$T$64,7,FALSE)</f>
        <v>27</v>
      </c>
      <c r="B313" s="3" t="str">
        <f>VLOOKUP($F313,Områder!$A$1:$T$64,4,FALSE)</f>
        <v>Købmagergade Skole</v>
      </c>
      <c r="C313" s="3" t="str">
        <f>VLOOKUP($F313,Områder!$A$1:$T$64,5,FALSE)</f>
        <v>Kirstinebjergskolen</v>
      </c>
      <c r="D313" s="3" t="str">
        <f>VLOOKUP($F313,Områder!$A$1:$T$64,10,FALSE) &amp; " - " &amp; VLOOKUP($F313,Områder!$A$1:$T$64,11,FALSE)</f>
        <v>1 - Bymidten</v>
      </c>
      <c r="E313" s="3" t="str">
        <f>VLOOKUP($F313,Områder!$A$1:$T$64,6,FALSE)</f>
        <v>Distriktsinstitutionen Kirstinebjerg</v>
      </c>
      <c r="F313" s="1">
        <v>13</v>
      </c>
      <c r="G313" s="1">
        <v>11</v>
      </c>
      <c r="H313" s="7">
        <v>0</v>
      </c>
      <c r="I313" s="7">
        <v>0</v>
      </c>
      <c r="J313" s="7">
        <v>0</v>
      </c>
      <c r="K313" s="7">
        <v>0</v>
      </c>
      <c r="L313" s="7">
        <v>0</v>
      </c>
      <c r="M313" s="7">
        <v>0</v>
      </c>
      <c r="N313" s="7">
        <v>0</v>
      </c>
      <c r="O313" s="7">
        <v>0</v>
      </c>
      <c r="P313" s="7">
        <v>0</v>
      </c>
      <c r="Q313" s="7">
        <v>0</v>
      </c>
      <c r="R313" s="7">
        <v>0</v>
      </c>
      <c r="S313" s="7">
        <v>0</v>
      </c>
      <c r="T313" s="7">
        <v>0</v>
      </c>
      <c r="U313" s="7">
        <v>0</v>
      </c>
      <c r="V313" s="7">
        <v>0</v>
      </c>
      <c r="W313" s="7">
        <v>0</v>
      </c>
      <c r="X313" s="7">
        <v>0</v>
      </c>
      <c r="Y313" s="7">
        <v>0</v>
      </c>
      <c r="Z313" s="7">
        <v>0</v>
      </c>
      <c r="AA313" s="7">
        <v>0</v>
      </c>
      <c r="AB313" s="7">
        <v>6.4789999999999995E-5</v>
      </c>
      <c r="AC313" s="7">
        <v>6.2346000000000005E-4</v>
      </c>
      <c r="AD313" s="7">
        <v>3.64292E-3</v>
      </c>
      <c r="AE313" s="7">
        <v>4.2571800000000002E-3</v>
      </c>
      <c r="AF313" s="7">
        <v>4.7612100000000001E-3</v>
      </c>
      <c r="AG313" s="7">
        <v>5.3066800000000003E-3</v>
      </c>
      <c r="AH313" s="7">
        <v>5.8249799999999996E-3</v>
      </c>
      <c r="AI313" s="7">
        <v>6.1974999999999999E-3</v>
      </c>
    </row>
    <row r="314" spans="1:35" x14ac:dyDescent="0.25">
      <c r="A314" s="3">
        <f>VLOOKUP($F314,Områder!$A$1:$T$64,7,FALSE)</f>
        <v>27</v>
      </c>
      <c r="B314" s="3" t="str">
        <f>VLOOKUP($F314,Områder!$A$1:$T$64,4,FALSE)</f>
        <v>Købmagergade Skole</v>
      </c>
      <c r="C314" s="3" t="str">
        <f>VLOOKUP($F314,Områder!$A$1:$T$64,5,FALSE)</f>
        <v>Kirstinebjergskolen</v>
      </c>
      <c r="D314" s="3" t="str">
        <f>VLOOKUP($F314,Områder!$A$1:$T$64,10,FALSE) &amp; " - " &amp; VLOOKUP($F314,Områder!$A$1:$T$64,11,FALSE)</f>
        <v>1 - Bymidten</v>
      </c>
      <c r="E314" s="3" t="str">
        <f>VLOOKUP($F314,Områder!$A$1:$T$64,6,FALSE)</f>
        <v>Distriktsinstitutionen Kirstinebjerg</v>
      </c>
      <c r="F314" s="1">
        <v>13</v>
      </c>
      <c r="G314" s="1">
        <v>12</v>
      </c>
      <c r="H314" s="7">
        <v>0</v>
      </c>
      <c r="I314" s="7">
        <v>0</v>
      </c>
      <c r="J314" s="7">
        <v>0</v>
      </c>
      <c r="K314" s="7">
        <v>0</v>
      </c>
      <c r="L314" s="7">
        <v>0</v>
      </c>
      <c r="M314" s="7">
        <v>0</v>
      </c>
      <c r="N314" s="7">
        <v>0</v>
      </c>
      <c r="O314" s="7">
        <v>0</v>
      </c>
      <c r="P314" s="7">
        <v>0</v>
      </c>
      <c r="Q314" s="7">
        <v>0</v>
      </c>
      <c r="R314" s="7">
        <v>0</v>
      </c>
      <c r="S314" s="7">
        <v>0</v>
      </c>
      <c r="T314" s="7">
        <v>0</v>
      </c>
      <c r="U314" s="7">
        <v>0</v>
      </c>
      <c r="V314" s="7">
        <v>0</v>
      </c>
      <c r="W314" s="7">
        <v>0</v>
      </c>
      <c r="X314" s="7">
        <v>0</v>
      </c>
      <c r="Y314" s="7">
        <v>0</v>
      </c>
      <c r="Z314" s="7">
        <v>0</v>
      </c>
      <c r="AA314" s="7">
        <v>0</v>
      </c>
      <c r="AB314" s="7">
        <v>0</v>
      </c>
      <c r="AC314" s="7">
        <v>6.4159999999999996E-5</v>
      </c>
      <c r="AD314" s="7">
        <v>6.1861000000000001E-4</v>
      </c>
      <c r="AE314" s="7">
        <v>3.6110000000000001E-3</v>
      </c>
      <c r="AF314" s="7">
        <v>4.2200299999999996E-3</v>
      </c>
      <c r="AG314" s="7">
        <v>4.7161800000000004E-3</v>
      </c>
      <c r="AH314" s="7">
        <v>5.2566000000000002E-3</v>
      </c>
      <c r="AI314" s="7">
        <v>5.7709900000000001E-3</v>
      </c>
    </row>
    <row r="315" spans="1:35" x14ac:dyDescent="0.25">
      <c r="A315" s="3">
        <f>VLOOKUP($F315,Områder!$A$1:$T$64,7,FALSE)</f>
        <v>27</v>
      </c>
      <c r="B315" s="3" t="str">
        <f>VLOOKUP($F315,Områder!$A$1:$T$64,4,FALSE)</f>
        <v>Købmagergade Skole</v>
      </c>
      <c r="C315" s="3" t="str">
        <f>VLOOKUP($F315,Områder!$A$1:$T$64,5,FALSE)</f>
        <v>Kirstinebjergskolen</v>
      </c>
      <c r="D315" s="3" t="str">
        <f>VLOOKUP($F315,Områder!$A$1:$T$64,10,FALSE) &amp; " - " &amp; VLOOKUP($F315,Områder!$A$1:$T$64,11,FALSE)</f>
        <v>1 - Bymidten</v>
      </c>
      <c r="E315" s="3" t="str">
        <f>VLOOKUP($F315,Områder!$A$1:$T$64,6,FALSE)</f>
        <v>Distriktsinstitutionen Kirstinebjerg</v>
      </c>
      <c r="F315" s="1">
        <v>13</v>
      </c>
      <c r="G315" s="1">
        <v>13</v>
      </c>
      <c r="H315" s="7">
        <v>0</v>
      </c>
      <c r="I315" s="7">
        <v>0</v>
      </c>
      <c r="J315" s="7">
        <v>0</v>
      </c>
      <c r="K315" s="7">
        <v>0</v>
      </c>
      <c r="L315" s="7">
        <v>0</v>
      </c>
      <c r="M315" s="7">
        <v>0</v>
      </c>
      <c r="N315" s="7">
        <v>0</v>
      </c>
      <c r="O315" s="7">
        <v>0</v>
      </c>
      <c r="P315" s="7">
        <v>0</v>
      </c>
      <c r="Q315" s="7">
        <v>0</v>
      </c>
      <c r="R315" s="7">
        <v>0</v>
      </c>
      <c r="S315" s="7">
        <v>0</v>
      </c>
      <c r="T315" s="7">
        <v>0</v>
      </c>
      <c r="U315" s="7">
        <v>0</v>
      </c>
      <c r="V315" s="7">
        <v>0</v>
      </c>
      <c r="W315" s="7">
        <v>0</v>
      </c>
      <c r="X315" s="7">
        <v>0</v>
      </c>
      <c r="Y315" s="7">
        <v>0</v>
      </c>
      <c r="Z315" s="7">
        <v>0</v>
      </c>
      <c r="AA315" s="7">
        <v>0</v>
      </c>
      <c r="AB315" s="7">
        <v>0</v>
      </c>
      <c r="AC315" s="7">
        <v>0</v>
      </c>
      <c r="AD315" s="7">
        <v>6.3620000000000004E-5</v>
      </c>
      <c r="AE315" s="7">
        <v>6.1388000000000002E-4</v>
      </c>
      <c r="AF315" s="7">
        <v>3.5826899999999999E-3</v>
      </c>
      <c r="AG315" s="7">
        <v>4.1810900000000002E-3</v>
      </c>
      <c r="AH315" s="7">
        <v>4.6731699999999999E-3</v>
      </c>
      <c r="AI315" s="7">
        <v>5.2099499999999997E-3</v>
      </c>
    </row>
    <row r="316" spans="1:35" x14ac:dyDescent="0.25">
      <c r="A316" s="3">
        <f>VLOOKUP($F316,Områder!$A$1:$T$64,7,FALSE)</f>
        <v>27</v>
      </c>
      <c r="B316" s="3" t="str">
        <f>VLOOKUP($F316,Områder!$A$1:$T$64,4,FALSE)</f>
        <v>Købmagergade Skole</v>
      </c>
      <c r="C316" s="3" t="str">
        <f>VLOOKUP($F316,Områder!$A$1:$T$64,5,FALSE)</f>
        <v>Kirstinebjergskolen</v>
      </c>
      <c r="D316" s="3" t="str">
        <f>VLOOKUP($F316,Områder!$A$1:$T$64,10,FALSE) &amp; " - " &amp; VLOOKUP($F316,Områder!$A$1:$T$64,11,FALSE)</f>
        <v>1 - Bymidten</v>
      </c>
      <c r="E316" s="3" t="str">
        <f>VLOOKUP($F316,Områder!$A$1:$T$64,6,FALSE)</f>
        <v>Distriktsinstitutionen Kirstinebjerg</v>
      </c>
      <c r="F316" s="1">
        <v>13</v>
      </c>
      <c r="G316" s="1">
        <v>14</v>
      </c>
      <c r="H316" s="7">
        <v>0</v>
      </c>
      <c r="I316" s="7">
        <v>0</v>
      </c>
      <c r="J316" s="7">
        <v>0</v>
      </c>
      <c r="K316" s="7">
        <v>0</v>
      </c>
      <c r="L316" s="7">
        <v>0</v>
      </c>
      <c r="M316" s="7">
        <v>0</v>
      </c>
      <c r="N316" s="7">
        <v>0</v>
      </c>
      <c r="O316" s="7">
        <v>0</v>
      </c>
      <c r="P316" s="7">
        <v>0</v>
      </c>
      <c r="Q316" s="7">
        <v>0</v>
      </c>
      <c r="R316" s="7">
        <v>0</v>
      </c>
      <c r="S316" s="7">
        <v>0</v>
      </c>
      <c r="T316" s="7">
        <v>0</v>
      </c>
      <c r="U316" s="7">
        <v>0</v>
      </c>
      <c r="V316" s="7">
        <v>0</v>
      </c>
      <c r="W316" s="7">
        <v>0</v>
      </c>
      <c r="X316" s="7">
        <v>0</v>
      </c>
      <c r="Y316" s="7">
        <v>0</v>
      </c>
      <c r="Z316" s="7">
        <v>0</v>
      </c>
      <c r="AA316" s="7">
        <v>0</v>
      </c>
      <c r="AB316" s="7">
        <v>0</v>
      </c>
      <c r="AC316" s="7">
        <v>0</v>
      </c>
      <c r="AD316" s="7">
        <v>0</v>
      </c>
      <c r="AE316" s="7">
        <v>6.3059999999999996E-5</v>
      </c>
      <c r="AF316" s="7">
        <v>6.0948000000000003E-4</v>
      </c>
      <c r="AG316" s="7">
        <v>3.5517700000000001E-3</v>
      </c>
      <c r="AH316" s="7">
        <v>4.1427399999999998E-3</v>
      </c>
      <c r="AI316" s="7">
        <v>4.6320600000000003E-3</v>
      </c>
    </row>
    <row r="317" spans="1:35" x14ac:dyDescent="0.25">
      <c r="A317" s="3">
        <f>VLOOKUP($F317,Områder!$A$1:$T$64,7,FALSE)</f>
        <v>27</v>
      </c>
      <c r="B317" s="3" t="str">
        <f>VLOOKUP($F317,Områder!$A$1:$T$64,4,FALSE)</f>
        <v>Købmagergade Skole</v>
      </c>
      <c r="C317" s="3" t="str">
        <f>VLOOKUP($F317,Områder!$A$1:$T$64,5,FALSE)</f>
        <v>Kirstinebjergskolen</v>
      </c>
      <c r="D317" s="3" t="str">
        <f>VLOOKUP($F317,Områder!$A$1:$T$64,10,FALSE) &amp; " - " &amp; VLOOKUP($F317,Områder!$A$1:$T$64,11,FALSE)</f>
        <v>1 - Bymidten</v>
      </c>
      <c r="E317" s="3" t="str">
        <f>VLOOKUP($F317,Områder!$A$1:$T$64,6,FALSE)</f>
        <v>Distriktsinstitutionen Kirstinebjerg</v>
      </c>
      <c r="F317" s="1">
        <v>13</v>
      </c>
      <c r="G317" s="1">
        <v>15</v>
      </c>
      <c r="H317" s="7">
        <v>0</v>
      </c>
      <c r="I317" s="7">
        <v>0</v>
      </c>
      <c r="J317" s="7">
        <v>0</v>
      </c>
      <c r="K317" s="7">
        <v>0</v>
      </c>
      <c r="L317" s="7">
        <v>0</v>
      </c>
      <c r="M317" s="7">
        <v>0</v>
      </c>
      <c r="N317" s="7">
        <v>0</v>
      </c>
      <c r="O317" s="7">
        <v>0</v>
      </c>
      <c r="P317" s="7">
        <v>0</v>
      </c>
      <c r="Q317" s="7">
        <v>0</v>
      </c>
      <c r="R317" s="7">
        <v>0</v>
      </c>
      <c r="S317" s="7">
        <v>0</v>
      </c>
      <c r="T317" s="7">
        <v>0</v>
      </c>
      <c r="U317" s="7">
        <v>0</v>
      </c>
      <c r="V317" s="7">
        <v>0</v>
      </c>
      <c r="W317" s="7">
        <v>0</v>
      </c>
      <c r="X317" s="7">
        <v>1.0176E-4</v>
      </c>
      <c r="Y317" s="7">
        <v>1.1003E-4</v>
      </c>
      <c r="Z317" s="7">
        <v>1.2191E-4</v>
      </c>
      <c r="AA317" s="7">
        <v>1.3625000000000001E-4</v>
      </c>
      <c r="AB317" s="7">
        <v>1.5107E-4</v>
      </c>
      <c r="AC317" s="7">
        <v>1.5431E-4</v>
      </c>
      <c r="AD317" s="7">
        <v>1.6158000000000001E-4</v>
      </c>
      <c r="AE317" s="7">
        <v>1.7315000000000001E-4</v>
      </c>
      <c r="AF317" s="7">
        <v>2.3500999999999999E-4</v>
      </c>
      <c r="AG317" s="7">
        <v>7.7747999999999999E-4</v>
      </c>
      <c r="AH317" s="7">
        <v>3.6972200000000002E-3</v>
      </c>
      <c r="AI317" s="7">
        <v>4.2835199999999999E-3</v>
      </c>
    </row>
    <row r="318" spans="1:35" x14ac:dyDescent="0.25">
      <c r="A318" s="3">
        <f>VLOOKUP($F318,Områder!$A$1:$T$64,7,FALSE)</f>
        <v>27</v>
      </c>
      <c r="B318" s="3" t="str">
        <f>VLOOKUP($F318,Områder!$A$1:$T$64,4,FALSE)</f>
        <v>Købmagergade Skole</v>
      </c>
      <c r="C318" s="3" t="str">
        <f>VLOOKUP($F318,Områder!$A$1:$T$64,5,FALSE)</f>
        <v>Kirstinebjergskolen</v>
      </c>
      <c r="D318" s="3" t="str">
        <f>VLOOKUP($F318,Områder!$A$1:$T$64,10,FALSE) &amp; " - " &amp; VLOOKUP($F318,Områder!$A$1:$T$64,11,FALSE)</f>
        <v>1 - Bymidten</v>
      </c>
      <c r="E318" s="3" t="str">
        <f>VLOOKUP($F318,Områder!$A$1:$T$64,6,FALSE)</f>
        <v>Distriktsinstitutionen Kirstinebjerg</v>
      </c>
      <c r="F318" s="1">
        <v>13</v>
      </c>
      <c r="G318" s="1">
        <v>16</v>
      </c>
      <c r="H318" s="7">
        <v>0</v>
      </c>
      <c r="I318" s="7">
        <v>0</v>
      </c>
      <c r="J318" s="7">
        <v>0</v>
      </c>
      <c r="K318" s="7">
        <v>0</v>
      </c>
      <c r="L318" s="7">
        <v>0</v>
      </c>
      <c r="M318" s="7">
        <v>0</v>
      </c>
      <c r="N318" s="7">
        <v>0</v>
      </c>
      <c r="O318" s="7">
        <v>0</v>
      </c>
      <c r="P318" s="7">
        <v>0</v>
      </c>
      <c r="Q318" s="7">
        <v>0</v>
      </c>
      <c r="R318" s="7">
        <v>0</v>
      </c>
      <c r="S318" s="7">
        <v>0</v>
      </c>
      <c r="T318" s="7">
        <v>0</v>
      </c>
      <c r="U318" s="7">
        <v>0</v>
      </c>
      <c r="V318" s="7">
        <v>0</v>
      </c>
      <c r="W318" s="7">
        <v>0</v>
      </c>
      <c r="X318" s="7">
        <v>1.2888699999999999E-3</v>
      </c>
      <c r="Y318" s="7">
        <v>1.49405E-3</v>
      </c>
      <c r="Z318" s="7">
        <v>1.65274E-3</v>
      </c>
      <c r="AA318" s="7">
        <v>1.84592E-3</v>
      </c>
      <c r="AB318" s="7">
        <v>2.0477099999999999E-3</v>
      </c>
      <c r="AC318" s="7">
        <v>2.1034299999999999E-3</v>
      </c>
      <c r="AD318" s="7">
        <v>2.1987600000000001E-3</v>
      </c>
      <c r="AE318" s="7">
        <v>2.35242E-3</v>
      </c>
      <c r="AF318" s="7">
        <v>2.35477E-3</v>
      </c>
      <c r="AG318" s="7">
        <v>2.41793E-3</v>
      </c>
      <c r="AH318" s="7">
        <v>2.9835700000000001E-3</v>
      </c>
      <c r="AI318" s="7">
        <v>5.8895199999999997E-3</v>
      </c>
    </row>
    <row r="319" spans="1:35" x14ac:dyDescent="0.25">
      <c r="A319" s="3">
        <f>VLOOKUP($F319,Områder!$A$1:$T$64,7,FALSE)</f>
        <v>27</v>
      </c>
      <c r="B319" s="3" t="str">
        <f>VLOOKUP($F319,Områder!$A$1:$T$64,4,FALSE)</f>
        <v>Købmagergade Skole</v>
      </c>
      <c r="C319" s="3" t="str">
        <f>VLOOKUP($F319,Områder!$A$1:$T$64,5,FALSE)</f>
        <v>Kirstinebjergskolen</v>
      </c>
      <c r="D319" s="3" t="str">
        <f>VLOOKUP($F319,Områder!$A$1:$T$64,10,FALSE) &amp; " - " &amp; VLOOKUP($F319,Områder!$A$1:$T$64,11,FALSE)</f>
        <v>1 - Bymidten</v>
      </c>
      <c r="E319" s="3" t="str">
        <f>VLOOKUP($F319,Områder!$A$1:$T$64,6,FALSE)</f>
        <v>Distriktsinstitutionen Kirstinebjerg</v>
      </c>
      <c r="F319" s="1">
        <v>13</v>
      </c>
      <c r="G319" s="1">
        <v>17</v>
      </c>
      <c r="H319" s="7">
        <v>0</v>
      </c>
      <c r="I319" s="7">
        <v>0</v>
      </c>
      <c r="J319" s="7">
        <v>0</v>
      </c>
      <c r="K319" s="7">
        <v>0</v>
      </c>
      <c r="L319" s="7">
        <v>0</v>
      </c>
      <c r="M319" s="7">
        <v>0</v>
      </c>
      <c r="N319" s="7">
        <v>0</v>
      </c>
      <c r="O319" s="7">
        <v>0</v>
      </c>
      <c r="P319" s="7">
        <v>0</v>
      </c>
      <c r="Q319" s="7">
        <v>0</v>
      </c>
      <c r="R319" s="7">
        <v>0</v>
      </c>
      <c r="S319" s="7">
        <v>0</v>
      </c>
      <c r="T319" s="7">
        <v>0</v>
      </c>
      <c r="U319" s="7">
        <v>0</v>
      </c>
      <c r="V319" s="7">
        <v>0</v>
      </c>
      <c r="W319" s="7">
        <v>0</v>
      </c>
      <c r="X319" s="7">
        <v>1.224428E-2</v>
      </c>
      <c r="Y319" s="7">
        <v>1.4431009999999999E-2</v>
      </c>
      <c r="Z319" s="7">
        <v>1.6051019999999999E-2</v>
      </c>
      <c r="AA319" s="7">
        <v>1.7922799999999999E-2</v>
      </c>
      <c r="AB319" s="7">
        <v>1.98832E-2</v>
      </c>
      <c r="AC319" s="7">
        <v>2.0459410000000001E-2</v>
      </c>
      <c r="AD319" s="7">
        <v>2.1386840000000001E-2</v>
      </c>
      <c r="AE319" s="7">
        <v>2.2866770000000002E-2</v>
      </c>
      <c r="AF319" s="7">
        <v>2.2922089999999999E-2</v>
      </c>
      <c r="AG319" s="7">
        <v>2.2946859999999999E-2</v>
      </c>
      <c r="AH319" s="7">
        <v>2.32886E-2</v>
      </c>
      <c r="AI319" s="7">
        <v>2.3979960000000002E-2</v>
      </c>
    </row>
    <row r="320" spans="1:35" x14ac:dyDescent="0.25">
      <c r="A320" s="3">
        <f>VLOOKUP($F320,Områder!$A$1:$T$64,7,FALSE)</f>
        <v>27</v>
      </c>
      <c r="B320" s="3" t="str">
        <f>VLOOKUP($F320,Områder!$A$1:$T$64,4,FALSE)</f>
        <v>Købmagergade Skole</v>
      </c>
      <c r="C320" s="3" t="str">
        <f>VLOOKUP($F320,Områder!$A$1:$T$64,5,FALSE)</f>
        <v>Kirstinebjergskolen</v>
      </c>
      <c r="D320" s="3" t="str">
        <f>VLOOKUP($F320,Områder!$A$1:$T$64,10,FALSE) &amp; " - " &amp; VLOOKUP($F320,Områder!$A$1:$T$64,11,FALSE)</f>
        <v>1 - Bymidten</v>
      </c>
      <c r="E320" s="3" t="str">
        <f>VLOOKUP($F320,Områder!$A$1:$T$64,6,FALSE)</f>
        <v>Distriktsinstitutionen Kirstinebjerg</v>
      </c>
      <c r="F320" s="1">
        <v>13</v>
      </c>
      <c r="G320" s="1">
        <v>18</v>
      </c>
      <c r="H320" s="7">
        <v>0</v>
      </c>
      <c r="I320" s="7">
        <v>0</v>
      </c>
      <c r="J320" s="7">
        <v>0</v>
      </c>
      <c r="K320" s="7">
        <v>0</v>
      </c>
      <c r="L320" s="7">
        <v>0</v>
      </c>
      <c r="M320" s="7">
        <v>0</v>
      </c>
      <c r="N320" s="7">
        <v>0</v>
      </c>
      <c r="O320" s="7">
        <v>0</v>
      </c>
      <c r="P320" s="7">
        <v>0</v>
      </c>
      <c r="Q320" s="7">
        <v>0</v>
      </c>
      <c r="R320" s="7">
        <v>0</v>
      </c>
      <c r="S320" s="7">
        <v>0</v>
      </c>
      <c r="T320" s="7">
        <v>0</v>
      </c>
      <c r="U320" s="7">
        <v>0</v>
      </c>
      <c r="V320" s="7">
        <v>0</v>
      </c>
      <c r="W320" s="7">
        <v>0</v>
      </c>
      <c r="X320" s="7">
        <v>3.808955E-2</v>
      </c>
      <c r="Y320" s="7">
        <v>4.5851990000000002E-2</v>
      </c>
      <c r="Z320" s="7">
        <v>5.1126530000000003E-2</v>
      </c>
      <c r="AA320" s="7">
        <v>5.7110830000000001E-2</v>
      </c>
      <c r="AB320" s="7">
        <v>6.3368839999999996E-2</v>
      </c>
      <c r="AC320" s="7">
        <v>6.5317249999999993E-2</v>
      </c>
      <c r="AD320" s="7">
        <v>6.8267289999999994E-2</v>
      </c>
      <c r="AE320" s="7">
        <v>7.2943389999999997E-2</v>
      </c>
      <c r="AF320" s="7">
        <v>7.3248190000000005E-2</v>
      </c>
      <c r="AG320" s="7">
        <v>7.3324230000000004E-2</v>
      </c>
      <c r="AH320" s="7">
        <v>7.4223150000000002E-2</v>
      </c>
      <c r="AI320" s="7">
        <v>7.4840550000000006E-2</v>
      </c>
    </row>
    <row r="321" spans="1:35" x14ac:dyDescent="0.25">
      <c r="A321" s="3">
        <f>VLOOKUP($F321,Områder!$A$1:$T$64,7,FALSE)</f>
        <v>27</v>
      </c>
      <c r="B321" s="3" t="str">
        <f>VLOOKUP($F321,Områder!$A$1:$T$64,4,FALSE)</f>
        <v>Købmagergade Skole</v>
      </c>
      <c r="C321" s="3" t="str">
        <f>VLOOKUP($F321,Områder!$A$1:$T$64,5,FALSE)</f>
        <v>Kirstinebjergskolen</v>
      </c>
      <c r="D321" s="3" t="str">
        <f>VLOOKUP($F321,Områder!$A$1:$T$64,10,FALSE) &amp; " - " &amp; VLOOKUP($F321,Områder!$A$1:$T$64,11,FALSE)</f>
        <v>1 - Bymidten</v>
      </c>
      <c r="E321" s="3" t="str">
        <f>VLOOKUP($F321,Områder!$A$1:$T$64,6,FALSE)</f>
        <v>Distriktsinstitutionen Kirstinebjerg</v>
      </c>
      <c r="F321" s="1">
        <v>13</v>
      </c>
      <c r="G321" s="1">
        <v>19</v>
      </c>
      <c r="H321" s="7">
        <v>0</v>
      </c>
      <c r="I321" s="7">
        <v>0</v>
      </c>
      <c r="J321" s="7">
        <v>0</v>
      </c>
      <c r="K321" s="7">
        <v>0</v>
      </c>
      <c r="L321" s="7">
        <v>0</v>
      </c>
      <c r="M321" s="7">
        <v>0</v>
      </c>
      <c r="N321" s="7">
        <v>0</v>
      </c>
      <c r="O321" s="7">
        <v>0</v>
      </c>
      <c r="P321" s="7">
        <v>0</v>
      </c>
      <c r="Q321" s="7">
        <v>0</v>
      </c>
      <c r="R321" s="7">
        <v>0</v>
      </c>
      <c r="S321" s="7">
        <v>0</v>
      </c>
      <c r="T321" s="7">
        <v>0</v>
      </c>
      <c r="U321" s="7">
        <v>0</v>
      </c>
      <c r="V321" s="7">
        <v>0</v>
      </c>
      <c r="W321" s="7">
        <v>0</v>
      </c>
      <c r="X321" s="7">
        <v>6.9022479999999997E-2</v>
      </c>
      <c r="Y321" s="7">
        <v>7.5311820000000002E-2</v>
      </c>
      <c r="Z321" s="7">
        <v>8.3276970000000006E-2</v>
      </c>
      <c r="AA321" s="7">
        <v>9.3044849999999998E-2</v>
      </c>
      <c r="AB321" s="7">
        <v>0.10316839</v>
      </c>
      <c r="AC321" s="7">
        <v>0.10546819</v>
      </c>
      <c r="AD321" s="7">
        <v>0.11040703</v>
      </c>
      <c r="AE321" s="7">
        <v>0.11824796999999999</v>
      </c>
      <c r="AF321" s="7">
        <v>0.11786621</v>
      </c>
      <c r="AG321" s="7">
        <v>0.11792307</v>
      </c>
      <c r="AH321" s="7">
        <v>0.11951091</v>
      </c>
      <c r="AI321" s="7">
        <v>0.12043768000000001</v>
      </c>
    </row>
    <row r="322" spans="1:35" x14ac:dyDescent="0.25">
      <c r="A322" s="3">
        <f>VLOOKUP($F322,Områder!$A$1:$T$64,7,FALSE)</f>
        <v>27</v>
      </c>
      <c r="B322" s="3" t="str">
        <f>VLOOKUP($F322,Områder!$A$1:$T$64,4,FALSE)</f>
        <v>Købmagergade Skole</v>
      </c>
      <c r="C322" s="3" t="str">
        <f>VLOOKUP($F322,Områder!$A$1:$T$64,5,FALSE)</f>
        <v>Kirstinebjergskolen</v>
      </c>
      <c r="D322" s="3" t="str">
        <f>VLOOKUP($F322,Områder!$A$1:$T$64,10,FALSE) &amp; " - " &amp; VLOOKUP($F322,Områder!$A$1:$T$64,11,FALSE)</f>
        <v>1 - Bymidten</v>
      </c>
      <c r="E322" s="3" t="str">
        <f>VLOOKUP($F322,Områder!$A$1:$T$64,6,FALSE)</f>
        <v>Distriktsinstitutionen Kirstinebjerg</v>
      </c>
      <c r="F322" s="1">
        <v>13</v>
      </c>
      <c r="G322" s="1">
        <v>20</v>
      </c>
      <c r="H322" s="7">
        <v>0</v>
      </c>
      <c r="I322" s="7">
        <v>0</v>
      </c>
      <c r="J322" s="7">
        <v>0</v>
      </c>
      <c r="K322" s="7">
        <v>0</v>
      </c>
      <c r="L322" s="7">
        <v>0</v>
      </c>
      <c r="M322" s="7">
        <v>0</v>
      </c>
      <c r="N322" s="7">
        <v>0</v>
      </c>
      <c r="O322" s="7">
        <v>0</v>
      </c>
      <c r="P322" s="7">
        <v>0</v>
      </c>
      <c r="Q322" s="7">
        <v>0</v>
      </c>
      <c r="R322" s="7">
        <v>0</v>
      </c>
      <c r="S322" s="7">
        <v>0</v>
      </c>
      <c r="T322" s="7">
        <v>0</v>
      </c>
      <c r="U322" s="7">
        <v>0</v>
      </c>
      <c r="V322" s="7">
        <v>0</v>
      </c>
      <c r="W322" s="7">
        <v>0</v>
      </c>
      <c r="X322" s="7">
        <v>5.9729039999999997E-2</v>
      </c>
      <c r="Y322" s="7">
        <v>8.3826990000000004E-2</v>
      </c>
      <c r="Z322" s="7">
        <v>9.3058310000000005E-2</v>
      </c>
      <c r="AA322" s="7">
        <v>0.10384537000000001</v>
      </c>
      <c r="AB322" s="7">
        <v>0.11526949</v>
      </c>
      <c r="AC322" s="7">
        <v>0.12014426</v>
      </c>
      <c r="AD322" s="7">
        <v>0.12524278</v>
      </c>
      <c r="AE322" s="7">
        <v>0.13327923</v>
      </c>
      <c r="AF322" s="7">
        <v>0.13515161000000001</v>
      </c>
      <c r="AG322" s="7">
        <v>0.13511197999999999</v>
      </c>
      <c r="AH322" s="7">
        <v>0.13651225</v>
      </c>
      <c r="AI322" s="7">
        <v>0.13772279000000001</v>
      </c>
    </row>
    <row r="323" spans="1:35" x14ac:dyDescent="0.25">
      <c r="A323" s="3">
        <f>VLOOKUP($F323,Områder!$A$1:$T$64,7,FALSE)</f>
        <v>27</v>
      </c>
      <c r="B323" s="3" t="str">
        <f>VLOOKUP($F323,Områder!$A$1:$T$64,4,FALSE)</f>
        <v>Købmagergade Skole</v>
      </c>
      <c r="C323" s="3" t="str">
        <f>VLOOKUP($F323,Områder!$A$1:$T$64,5,FALSE)</f>
        <v>Kirstinebjergskolen</v>
      </c>
      <c r="D323" s="3" t="str">
        <f>VLOOKUP($F323,Områder!$A$1:$T$64,10,FALSE) &amp; " - " &amp; VLOOKUP($F323,Områder!$A$1:$T$64,11,FALSE)</f>
        <v>1 - Bymidten</v>
      </c>
      <c r="E323" s="3" t="str">
        <f>VLOOKUP($F323,Områder!$A$1:$T$64,6,FALSE)</f>
        <v>Distriktsinstitutionen Kirstinebjerg</v>
      </c>
      <c r="F323" s="1">
        <v>13</v>
      </c>
      <c r="G323" s="1">
        <v>21</v>
      </c>
      <c r="H323" s="7">
        <v>0</v>
      </c>
      <c r="I323" s="7">
        <v>0</v>
      </c>
      <c r="J323" s="7">
        <v>0</v>
      </c>
      <c r="K323" s="7">
        <v>0</v>
      </c>
      <c r="L323" s="7">
        <v>0</v>
      </c>
      <c r="M323" s="7">
        <v>0</v>
      </c>
      <c r="N323" s="7">
        <v>0</v>
      </c>
      <c r="O323" s="7">
        <v>0</v>
      </c>
      <c r="P323" s="7">
        <v>0</v>
      </c>
      <c r="Q323" s="7">
        <v>0</v>
      </c>
      <c r="R323" s="7">
        <v>0</v>
      </c>
      <c r="S323" s="7">
        <v>0</v>
      </c>
      <c r="T323" s="7">
        <v>0</v>
      </c>
      <c r="U323" s="7">
        <v>0</v>
      </c>
      <c r="V323" s="7">
        <v>0</v>
      </c>
      <c r="W323" s="7">
        <v>0</v>
      </c>
      <c r="X323" s="7">
        <v>4.0294200000000002E-2</v>
      </c>
      <c r="Y323" s="7">
        <v>7.1076529999999999E-2</v>
      </c>
      <c r="Z323" s="7">
        <v>8.7869290000000003E-2</v>
      </c>
      <c r="AA323" s="7">
        <v>9.803249E-2</v>
      </c>
      <c r="AB323" s="7">
        <v>0.10896682000000001</v>
      </c>
      <c r="AC323" s="7">
        <v>0.11572673</v>
      </c>
      <c r="AD323" s="7">
        <v>0.12116543</v>
      </c>
      <c r="AE323" s="7">
        <v>0.12799869</v>
      </c>
      <c r="AF323" s="7">
        <v>0.13152910000000001</v>
      </c>
      <c r="AG323" s="7">
        <v>0.13238475</v>
      </c>
      <c r="AH323" s="7">
        <v>0.13330843000000001</v>
      </c>
      <c r="AI323" s="7">
        <v>0.13449978000000001</v>
      </c>
    </row>
    <row r="324" spans="1:35" x14ac:dyDescent="0.25">
      <c r="A324" s="3">
        <f>VLOOKUP($F324,Områder!$A$1:$T$64,7,FALSE)</f>
        <v>27</v>
      </c>
      <c r="B324" s="3" t="str">
        <f>VLOOKUP($F324,Områder!$A$1:$T$64,4,FALSE)</f>
        <v>Købmagergade Skole</v>
      </c>
      <c r="C324" s="3" t="str">
        <f>VLOOKUP($F324,Områder!$A$1:$T$64,5,FALSE)</f>
        <v>Kirstinebjergskolen</v>
      </c>
      <c r="D324" s="3" t="str">
        <f>VLOOKUP($F324,Områder!$A$1:$T$64,10,FALSE) &amp; " - " &amp; VLOOKUP($F324,Områder!$A$1:$T$64,11,FALSE)</f>
        <v>1 - Bymidten</v>
      </c>
      <c r="E324" s="3" t="str">
        <f>VLOOKUP($F324,Områder!$A$1:$T$64,6,FALSE)</f>
        <v>Distriktsinstitutionen Kirstinebjerg</v>
      </c>
      <c r="F324" s="1">
        <v>13</v>
      </c>
      <c r="G324" s="1">
        <v>22</v>
      </c>
      <c r="H324" s="7">
        <v>0</v>
      </c>
      <c r="I324" s="7">
        <v>0</v>
      </c>
      <c r="J324" s="7">
        <v>0</v>
      </c>
      <c r="K324" s="7">
        <v>0</v>
      </c>
      <c r="L324" s="7">
        <v>0</v>
      </c>
      <c r="M324" s="7">
        <v>0</v>
      </c>
      <c r="N324" s="7">
        <v>0</v>
      </c>
      <c r="O324" s="7">
        <v>0</v>
      </c>
      <c r="P324" s="7">
        <v>0</v>
      </c>
      <c r="Q324" s="7">
        <v>0</v>
      </c>
      <c r="R324" s="7">
        <v>0</v>
      </c>
      <c r="S324" s="7">
        <v>0</v>
      </c>
      <c r="T324" s="7">
        <v>0</v>
      </c>
      <c r="U324" s="7">
        <v>0</v>
      </c>
      <c r="V324" s="7">
        <v>0</v>
      </c>
      <c r="W324" s="7">
        <v>0</v>
      </c>
      <c r="X324" s="7">
        <v>4.1786579999999997E-2</v>
      </c>
      <c r="Y324" s="7">
        <v>5.9125560000000001E-2</v>
      </c>
      <c r="Z324" s="7">
        <v>7.7638559999999995E-2</v>
      </c>
      <c r="AA324" s="7">
        <v>9.1926160000000007E-2</v>
      </c>
      <c r="AB324" s="7">
        <v>0.10214504000000001</v>
      </c>
      <c r="AC324" s="7">
        <v>0.10806615</v>
      </c>
      <c r="AD324" s="7">
        <v>0.11427279</v>
      </c>
      <c r="AE324" s="7">
        <v>0.12124659</v>
      </c>
      <c r="AF324" s="7">
        <v>0.12370842</v>
      </c>
      <c r="AG324" s="7">
        <v>0.12529302</v>
      </c>
      <c r="AH324" s="7">
        <v>0.12676222000000001</v>
      </c>
      <c r="AI324" s="7">
        <v>0.12765618000000001</v>
      </c>
    </row>
    <row r="325" spans="1:35" x14ac:dyDescent="0.25">
      <c r="A325" s="3">
        <f>VLOOKUP($F325,Områder!$A$1:$T$64,7,FALSE)</f>
        <v>27</v>
      </c>
      <c r="B325" s="3" t="str">
        <f>VLOOKUP($F325,Områder!$A$1:$T$64,4,FALSE)</f>
        <v>Købmagergade Skole</v>
      </c>
      <c r="C325" s="3" t="str">
        <f>VLOOKUP($F325,Områder!$A$1:$T$64,5,FALSE)</f>
        <v>Kirstinebjergskolen</v>
      </c>
      <c r="D325" s="3" t="str">
        <f>VLOOKUP($F325,Områder!$A$1:$T$64,10,FALSE) &amp; " - " &amp; VLOOKUP($F325,Områder!$A$1:$T$64,11,FALSE)</f>
        <v>1 - Bymidten</v>
      </c>
      <c r="E325" s="3" t="str">
        <f>VLOOKUP($F325,Områder!$A$1:$T$64,6,FALSE)</f>
        <v>Distriktsinstitutionen Kirstinebjerg</v>
      </c>
      <c r="F325" s="1">
        <v>13</v>
      </c>
      <c r="G325" s="1">
        <v>23</v>
      </c>
      <c r="H325" s="7">
        <v>0</v>
      </c>
      <c r="I325" s="7">
        <v>0</v>
      </c>
      <c r="J325" s="7">
        <v>0</v>
      </c>
      <c r="K325" s="7">
        <v>0</v>
      </c>
      <c r="L325" s="7">
        <v>0</v>
      </c>
      <c r="M325" s="7">
        <v>0</v>
      </c>
      <c r="N325" s="7">
        <v>0</v>
      </c>
      <c r="O325" s="7">
        <v>0</v>
      </c>
      <c r="P325" s="7">
        <v>0</v>
      </c>
      <c r="Q325" s="7">
        <v>0</v>
      </c>
      <c r="R325" s="7">
        <v>0</v>
      </c>
      <c r="S325" s="7">
        <v>0</v>
      </c>
      <c r="T325" s="7">
        <v>0</v>
      </c>
      <c r="U325" s="7">
        <v>0</v>
      </c>
      <c r="V325" s="7">
        <v>0</v>
      </c>
      <c r="W325" s="7">
        <v>0</v>
      </c>
      <c r="X325" s="7">
        <v>2.7168069999999999E-2</v>
      </c>
      <c r="Y325" s="7">
        <v>4.4196409999999998E-2</v>
      </c>
      <c r="Z325" s="7">
        <v>5.3325730000000002E-2</v>
      </c>
      <c r="AA325" s="7">
        <v>6.3387970000000002E-2</v>
      </c>
      <c r="AB325" s="7">
        <v>7.2103680000000003E-2</v>
      </c>
      <c r="AC325" s="7">
        <v>7.6569269999999995E-2</v>
      </c>
      <c r="AD325" s="7">
        <v>8.0635730000000003E-2</v>
      </c>
      <c r="AE325" s="7">
        <v>8.5684300000000005E-2</v>
      </c>
      <c r="AF325" s="7">
        <v>8.7993050000000003E-2</v>
      </c>
      <c r="AG325" s="7">
        <v>8.8705190000000003E-2</v>
      </c>
      <c r="AH325" s="7">
        <v>8.9789900000000006E-2</v>
      </c>
      <c r="AI325" s="7">
        <v>9.0667629999999999E-2</v>
      </c>
    </row>
    <row r="326" spans="1:35" x14ac:dyDescent="0.25">
      <c r="A326" s="3">
        <f>VLOOKUP($F326,Områder!$A$1:$T$64,7,FALSE)</f>
        <v>27</v>
      </c>
      <c r="B326" s="3" t="str">
        <f>VLOOKUP($F326,Områder!$A$1:$T$64,4,FALSE)</f>
        <v>Købmagergade Skole</v>
      </c>
      <c r="C326" s="3" t="str">
        <f>VLOOKUP($F326,Områder!$A$1:$T$64,5,FALSE)</f>
        <v>Kirstinebjergskolen</v>
      </c>
      <c r="D326" s="3" t="str">
        <f>VLOOKUP($F326,Områder!$A$1:$T$64,10,FALSE) &amp; " - " &amp; VLOOKUP($F326,Områder!$A$1:$T$64,11,FALSE)</f>
        <v>1 - Bymidten</v>
      </c>
      <c r="E326" s="3" t="str">
        <f>VLOOKUP($F326,Områder!$A$1:$T$64,6,FALSE)</f>
        <v>Distriktsinstitutionen Kirstinebjerg</v>
      </c>
      <c r="F326" s="1">
        <v>13</v>
      </c>
      <c r="G326" s="1">
        <v>24</v>
      </c>
      <c r="H326" s="7">
        <v>0</v>
      </c>
      <c r="I326" s="7">
        <v>0</v>
      </c>
      <c r="J326" s="7">
        <v>0</v>
      </c>
      <c r="K326" s="7">
        <v>0</v>
      </c>
      <c r="L326" s="7">
        <v>0</v>
      </c>
      <c r="M326" s="7">
        <v>0</v>
      </c>
      <c r="N326" s="7">
        <v>0</v>
      </c>
      <c r="O326" s="7">
        <v>0</v>
      </c>
      <c r="P326" s="7">
        <v>0</v>
      </c>
      <c r="Q326" s="7">
        <v>0</v>
      </c>
      <c r="R326" s="7">
        <v>0</v>
      </c>
      <c r="S326" s="7">
        <v>0</v>
      </c>
      <c r="T326" s="7">
        <v>0</v>
      </c>
      <c r="U326" s="7">
        <v>0</v>
      </c>
      <c r="V326" s="7">
        <v>0</v>
      </c>
      <c r="W326" s="7">
        <v>0</v>
      </c>
      <c r="X326" s="7">
        <v>3.690243E-2</v>
      </c>
      <c r="Y326" s="7">
        <v>4.4986419999999999E-2</v>
      </c>
      <c r="Z326" s="7">
        <v>5.3083039999999998E-2</v>
      </c>
      <c r="AA326" s="7">
        <v>6.1034749999999999E-2</v>
      </c>
      <c r="AB326" s="7">
        <v>7.0104890000000003E-2</v>
      </c>
      <c r="AC326" s="7">
        <v>7.4300909999999998E-2</v>
      </c>
      <c r="AD326" s="7">
        <v>7.84078E-2</v>
      </c>
      <c r="AE326" s="7">
        <v>8.3861820000000004E-2</v>
      </c>
      <c r="AF326" s="7">
        <v>8.5030120000000001E-2</v>
      </c>
      <c r="AG326" s="7">
        <v>8.5807610000000006E-2</v>
      </c>
      <c r="AH326" s="7">
        <v>8.7024959999999998E-2</v>
      </c>
      <c r="AI326" s="7">
        <v>8.7924619999999995E-2</v>
      </c>
    </row>
    <row r="327" spans="1:35" x14ac:dyDescent="0.25">
      <c r="A327" s="3">
        <f>VLOOKUP($F327,Områder!$A$1:$T$64,7,FALSE)</f>
        <v>27</v>
      </c>
      <c r="B327" s="3" t="str">
        <f>VLOOKUP($F327,Områder!$A$1:$T$64,4,FALSE)</f>
        <v>Købmagergade Skole</v>
      </c>
      <c r="C327" s="3" t="str">
        <f>VLOOKUP($F327,Områder!$A$1:$T$64,5,FALSE)</f>
        <v>Kirstinebjergskolen</v>
      </c>
      <c r="D327" s="3" t="str">
        <f>VLOOKUP($F327,Områder!$A$1:$T$64,10,FALSE) &amp; " - " &amp; VLOOKUP($F327,Områder!$A$1:$T$64,11,FALSE)</f>
        <v>1 - Bymidten</v>
      </c>
      <c r="E327" s="3" t="str">
        <f>VLOOKUP($F327,Områder!$A$1:$T$64,6,FALSE)</f>
        <v>Distriktsinstitutionen Kirstinebjerg</v>
      </c>
      <c r="F327" s="1">
        <v>13</v>
      </c>
      <c r="G327" s="1">
        <v>25</v>
      </c>
      <c r="H327" s="7">
        <v>0</v>
      </c>
      <c r="I327" s="7">
        <v>0</v>
      </c>
      <c r="J327" s="7">
        <v>0</v>
      </c>
      <c r="K327" s="7">
        <v>0</v>
      </c>
      <c r="L327" s="7">
        <v>0</v>
      </c>
      <c r="M327" s="7">
        <v>0</v>
      </c>
      <c r="N327" s="7">
        <v>0</v>
      </c>
      <c r="O327" s="7">
        <v>0</v>
      </c>
      <c r="P327" s="7">
        <v>0</v>
      </c>
      <c r="Q327" s="7">
        <v>0</v>
      </c>
      <c r="R327" s="7">
        <v>0</v>
      </c>
      <c r="S327" s="7">
        <v>0</v>
      </c>
      <c r="T327" s="7">
        <v>0</v>
      </c>
      <c r="U327" s="7">
        <v>0</v>
      </c>
      <c r="V327" s="7">
        <v>0</v>
      </c>
      <c r="W327" s="7">
        <v>0</v>
      </c>
      <c r="X327" s="7">
        <v>1.9875759999999999E-2</v>
      </c>
      <c r="Y327" s="7">
        <v>2.9995040000000001E-2</v>
      </c>
      <c r="Z327" s="7">
        <v>3.418475E-2</v>
      </c>
      <c r="AA327" s="7">
        <v>3.8746250000000003E-2</v>
      </c>
      <c r="AB327" s="7">
        <v>4.3270070000000001E-2</v>
      </c>
      <c r="AC327" s="7">
        <v>4.5686610000000002E-2</v>
      </c>
      <c r="AD327" s="7">
        <v>4.7903609999999999E-2</v>
      </c>
      <c r="AE327" s="7">
        <v>5.0943210000000003E-2</v>
      </c>
      <c r="AF327" s="7">
        <v>5.201273E-2</v>
      </c>
      <c r="AG327" s="7">
        <v>5.210584E-2</v>
      </c>
      <c r="AH327" s="7">
        <v>5.2659089999999999E-2</v>
      </c>
      <c r="AI327" s="7">
        <v>5.3166249999999998E-2</v>
      </c>
    </row>
    <row r="328" spans="1:35" x14ac:dyDescent="0.25">
      <c r="A328" s="3">
        <f>VLOOKUP($F328,Områder!$A$1:$T$64,7,FALSE)</f>
        <v>27</v>
      </c>
      <c r="B328" s="3" t="str">
        <f>VLOOKUP($F328,Områder!$A$1:$T$64,4,FALSE)</f>
        <v>Købmagergade Skole</v>
      </c>
      <c r="C328" s="3" t="str">
        <f>VLOOKUP($F328,Områder!$A$1:$T$64,5,FALSE)</f>
        <v>Kirstinebjergskolen</v>
      </c>
      <c r="D328" s="3" t="str">
        <f>VLOOKUP($F328,Områder!$A$1:$T$64,10,FALSE) &amp; " - " &amp; VLOOKUP($F328,Områder!$A$1:$T$64,11,FALSE)</f>
        <v>1 - Bymidten</v>
      </c>
      <c r="E328" s="3" t="str">
        <f>VLOOKUP($F328,Områder!$A$1:$T$64,6,FALSE)</f>
        <v>Distriktsinstitutionen Kirstinebjerg</v>
      </c>
      <c r="F328" s="1">
        <v>13</v>
      </c>
      <c r="G328" s="1">
        <v>26</v>
      </c>
      <c r="H328" s="7">
        <v>0</v>
      </c>
      <c r="I328" s="7">
        <v>0</v>
      </c>
      <c r="J328" s="7">
        <v>0</v>
      </c>
      <c r="K328" s="7">
        <v>0</v>
      </c>
      <c r="L328" s="7">
        <v>0</v>
      </c>
      <c r="M328" s="7">
        <v>0</v>
      </c>
      <c r="N328" s="7">
        <v>0</v>
      </c>
      <c r="O328" s="7">
        <v>0</v>
      </c>
      <c r="P328" s="7">
        <v>0</v>
      </c>
      <c r="Q328" s="7">
        <v>0</v>
      </c>
      <c r="R328" s="7">
        <v>0</v>
      </c>
      <c r="S328" s="7">
        <v>0</v>
      </c>
      <c r="T328" s="7">
        <v>0</v>
      </c>
      <c r="U328" s="7">
        <v>0</v>
      </c>
      <c r="V328" s="7">
        <v>0</v>
      </c>
      <c r="W328" s="7">
        <v>0</v>
      </c>
      <c r="X328" s="7">
        <v>2.350495E-2</v>
      </c>
      <c r="Y328" s="7">
        <v>3.2894390000000003E-2</v>
      </c>
      <c r="Z328" s="7">
        <v>4.0791319999999999E-2</v>
      </c>
      <c r="AA328" s="7">
        <v>4.6016500000000002E-2</v>
      </c>
      <c r="AB328" s="7">
        <v>5.1372559999999998E-2</v>
      </c>
      <c r="AC328" s="7">
        <v>5.4072269999999999E-2</v>
      </c>
      <c r="AD328" s="7">
        <v>5.6882370000000002E-2</v>
      </c>
      <c r="AE328" s="7">
        <v>6.039746E-2</v>
      </c>
      <c r="AF328" s="7">
        <v>6.1512959999999998E-2</v>
      </c>
      <c r="AG328" s="7">
        <v>6.2029149999999998E-2</v>
      </c>
      <c r="AH328" s="7">
        <v>6.2593499999999996E-2</v>
      </c>
      <c r="AI328" s="7">
        <v>6.3094860000000003E-2</v>
      </c>
    </row>
    <row r="329" spans="1:35" x14ac:dyDescent="0.25">
      <c r="A329" s="3">
        <f>VLOOKUP($F329,Områder!$A$1:$T$64,7,FALSE)</f>
        <v>27</v>
      </c>
      <c r="B329" s="3" t="str">
        <f>VLOOKUP($F329,Områder!$A$1:$T$64,4,FALSE)</f>
        <v>Købmagergade Skole</v>
      </c>
      <c r="C329" s="3" t="str">
        <f>VLOOKUP($F329,Områder!$A$1:$T$64,5,FALSE)</f>
        <v>Kirstinebjergskolen</v>
      </c>
      <c r="D329" s="3" t="str">
        <f>VLOOKUP($F329,Områder!$A$1:$T$64,10,FALSE) &amp; " - " &amp; VLOOKUP($F329,Områder!$A$1:$T$64,11,FALSE)</f>
        <v>1 - Bymidten</v>
      </c>
      <c r="E329" s="3" t="str">
        <f>VLOOKUP($F329,Områder!$A$1:$T$64,6,FALSE)</f>
        <v>Distriktsinstitutionen Kirstinebjerg</v>
      </c>
      <c r="F329" s="1">
        <v>13</v>
      </c>
      <c r="G329" s="1">
        <v>27</v>
      </c>
      <c r="H329" s="7">
        <v>0</v>
      </c>
      <c r="I329" s="7">
        <v>0</v>
      </c>
      <c r="J329" s="7">
        <v>0</v>
      </c>
      <c r="K329" s="7">
        <v>0</v>
      </c>
      <c r="L329" s="7">
        <v>0</v>
      </c>
      <c r="M329" s="7">
        <v>0</v>
      </c>
      <c r="N329" s="7">
        <v>0</v>
      </c>
      <c r="O329" s="7">
        <v>0</v>
      </c>
      <c r="P329" s="7">
        <v>0</v>
      </c>
      <c r="Q329" s="7">
        <v>0</v>
      </c>
      <c r="R329" s="7">
        <v>0</v>
      </c>
      <c r="S329" s="7">
        <v>0</v>
      </c>
      <c r="T329" s="7">
        <v>0</v>
      </c>
      <c r="U329" s="7">
        <v>0</v>
      </c>
      <c r="V329" s="7">
        <v>0</v>
      </c>
      <c r="W329" s="7">
        <v>0</v>
      </c>
      <c r="X329" s="7">
        <v>2.5370429999999999E-2</v>
      </c>
      <c r="Y329" s="7">
        <v>3.7766910000000001E-2</v>
      </c>
      <c r="Z329" s="7">
        <v>4.5469599999999999E-2</v>
      </c>
      <c r="AA329" s="7">
        <v>5.2983330000000002E-2</v>
      </c>
      <c r="AB329" s="7">
        <v>5.913815E-2</v>
      </c>
      <c r="AC329" s="7">
        <v>6.249147E-2</v>
      </c>
      <c r="AD329" s="7">
        <v>6.5717280000000003E-2</v>
      </c>
      <c r="AE329" s="7">
        <v>6.9907730000000001E-2</v>
      </c>
      <c r="AF329" s="7">
        <v>7.1379609999999996E-2</v>
      </c>
      <c r="AG329" s="7">
        <v>7.1925539999999996E-2</v>
      </c>
      <c r="AH329" s="7">
        <v>7.2774660000000005E-2</v>
      </c>
      <c r="AI329" s="7">
        <v>7.3336429999999994E-2</v>
      </c>
    </row>
    <row r="330" spans="1:35" x14ac:dyDescent="0.25">
      <c r="A330" s="3">
        <f>VLOOKUP($F330,Områder!$A$1:$T$64,7,FALSE)</f>
        <v>27</v>
      </c>
      <c r="B330" s="3" t="str">
        <f>VLOOKUP($F330,Områder!$A$1:$T$64,4,FALSE)</f>
        <v>Købmagergade Skole</v>
      </c>
      <c r="C330" s="3" t="str">
        <f>VLOOKUP($F330,Områder!$A$1:$T$64,5,FALSE)</f>
        <v>Kirstinebjergskolen</v>
      </c>
      <c r="D330" s="3" t="str">
        <f>VLOOKUP($F330,Områder!$A$1:$T$64,10,FALSE) &amp; " - " &amp; VLOOKUP($F330,Områder!$A$1:$T$64,11,FALSE)</f>
        <v>1 - Bymidten</v>
      </c>
      <c r="E330" s="3" t="str">
        <f>VLOOKUP($F330,Områder!$A$1:$T$64,6,FALSE)</f>
        <v>Distriktsinstitutionen Kirstinebjerg</v>
      </c>
      <c r="F330" s="1">
        <v>13</v>
      </c>
      <c r="G330" s="1">
        <v>28</v>
      </c>
      <c r="H330" s="7">
        <v>0</v>
      </c>
      <c r="I330" s="7">
        <v>0</v>
      </c>
      <c r="J330" s="7">
        <v>0</v>
      </c>
      <c r="K330" s="7">
        <v>0</v>
      </c>
      <c r="L330" s="7">
        <v>0</v>
      </c>
      <c r="M330" s="7">
        <v>0</v>
      </c>
      <c r="N330" s="7">
        <v>0</v>
      </c>
      <c r="O330" s="7">
        <v>0</v>
      </c>
      <c r="P330" s="7">
        <v>0</v>
      </c>
      <c r="Q330" s="7">
        <v>0</v>
      </c>
      <c r="R330" s="7">
        <v>0</v>
      </c>
      <c r="S330" s="7">
        <v>0</v>
      </c>
      <c r="T330" s="7">
        <v>0</v>
      </c>
      <c r="U330" s="7">
        <v>0</v>
      </c>
      <c r="V330" s="7">
        <v>0</v>
      </c>
      <c r="W330" s="7">
        <v>0</v>
      </c>
      <c r="X330" s="7">
        <v>1.485594E-2</v>
      </c>
      <c r="Y330" s="7">
        <v>3.2596630000000001E-2</v>
      </c>
      <c r="Z330" s="7">
        <v>4.2341330000000003E-2</v>
      </c>
      <c r="AA330" s="7">
        <v>4.9783019999999997E-2</v>
      </c>
      <c r="AB330" s="7">
        <v>5.7080600000000002E-2</v>
      </c>
      <c r="AC330" s="7">
        <v>6.1688189999999997E-2</v>
      </c>
      <c r="AD330" s="7">
        <v>6.5062350000000005E-2</v>
      </c>
      <c r="AE330" s="7">
        <v>6.8947300000000003E-2</v>
      </c>
      <c r="AF330" s="7">
        <v>7.1652789999999994E-2</v>
      </c>
      <c r="AG330" s="7">
        <v>7.2579119999999997E-2</v>
      </c>
      <c r="AH330" s="7">
        <v>7.3324539999999994E-2</v>
      </c>
      <c r="AI330" s="7">
        <v>7.409839E-2</v>
      </c>
    </row>
    <row r="331" spans="1:35" x14ac:dyDescent="0.25">
      <c r="A331" s="3">
        <f>VLOOKUP($F331,Områder!$A$1:$T$64,7,FALSE)</f>
        <v>27</v>
      </c>
      <c r="B331" s="3" t="str">
        <f>VLOOKUP($F331,Områder!$A$1:$T$64,4,FALSE)</f>
        <v>Købmagergade Skole</v>
      </c>
      <c r="C331" s="3" t="str">
        <f>VLOOKUP($F331,Områder!$A$1:$T$64,5,FALSE)</f>
        <v>Kirstinebjergskolen</v>
      </c>
      <c r="D331" s="3" t="str">
        <f>VLOOKUP($F331,Områder!$A$1:$T$64,10,FALSE) &amp; " - " &amp; VLOOKUP($F331,Områder!$A$1:$T$64,11,FALSE)</f>
        <v>1 - Bymidten</v>
      </c>
      <c r="E331" s="3" t="str">
        <f>VLOOKUP($F331,Områder!$A$1:$T$64,6,FALSE)</f>
        <v>Distriktsinstitutionen Kirstinebjerg</v>
      </c>
      <c r="F331" s="1">
        <v>13</v>
      </c>
      <c r="G331" s="1">
        <v>29</v>
      </c>
      <c r="H331" s="7">
        <v>0</v>
      </c>
      <c r="I331" s="7">
        <v>0</v>
      </c>
      <c r="J331" s="7">
        <v>0</v>
      </c>
      <c r="K331" s="7">
        <v>0</v>
      </c>
      <c r="L331" s="7">
        <v>0</v>
      </c>
      <c r="M331" s="7">
        <v>0</v>
      </c>
      <c r="N331" s="7">
        <v>0</v>
      </c>
      <c r="O331" s="7">
        <v>0</v>
      </c>
      <c r="P331" s="7">
        <v>0</v>
      </c>
      <c r="Q331" s="7">
        <v>0</v>
      </c>
      <c r="R331" s="7">
        <v>0</v>
      </c>
      <c r="S331" s="7">
        <v>0</v>
      </c>
      <c r="T331" s="7">
        <v>0</v>
      </c>
      <c r="U331" s="7">
        <v>0</v>
      </c>
      <c r="V331" s="7">
        <v>0</v>
      </c>
      <c r="W331" s="7">
        <v>0</v>
      </c>
      <c r="X331" s="7">
        <v>1.336357E-2</v>
      </c>
      <c r="Y331" s="7">
        <v>2.3315969999999998E-2</v>
      </c>
      <c r="Z331" s="7">
        <v>3.4914599999999997E-2</v>
      </c>
      <c r="AA331" s="7">
        <v>4.239797E-2</v>
      </c>
      <c r="AB331" s="7">
        <v>4.8413919999999999E-2</v>
      </c>
      <c r="AC331" s="7">
        <v>5.2911859999999998E-2</v>
      </c>
      <c r="AD331" s="7">
        <v>5.6501330000000002E-2</v>
      </c>
      <c r="AE331" s="7">
        <v>5.9938390000000001E-2</v>
      </c>
      <c r="AF331" s="7">
        <v>6.2082819999999997E-2</v>
      </c>
      <c r="AG331" s="7">
        <v>6.3518179999999994E-2</v>
      </c>
      <c r="AH331" s="7">
        <v>6.4315300000000006E-2</v>
      </c>
      <c r="AI331" s="7">
        <v>6.4877119999999996E-2</v>
      </c>
    </row>
    <row r="332" spans="1:35" x14ac:dyDescent="0.25">
      <c r="A332" s="3">
        <f>VLOOKUP($F332,Områder!$A$1:$T$64,7,FALSE)</f>
        <v>27</v>
      </c>
      <c r="B332" s="3" t="str">
        <f>VLOOKUP($F332,Områder!$A$1:$T$64,4,FALSE)</f>
        <v>Købmagergade Skole</v>
      </c>
      <c r="C332" s="3" t="str">
        <f>VLOOKUP($F332,Områder!$A$1:$T$64,5,FALSE)</f>
        <v>Kirstinebjergskolen</v>
      </c>
      <c r="D332" s="3" t="str">
        <f>VLOOKUP($F332,Områder!$A$1:$T$64,10,FALSE) &amp; " - " &amp; VLOOKUP($F332,Områder!$A$1:$T$64,11,FALSE)</f>
        <v>1 - Bymidten</v>
      </c>
      <c r="E332" s="3" t="str">
        <f>VLOOKUP($F332,Områder!$A$1:$T$64,6,FALSE)</f>
        <v>Distriktsinstitutionen Kirstinebjerg</v>
      </c>
      <c r="F332" s="1">
        <v>13</v>
      </c>
      <c r="G332" s="1">
        <v>30</v>
      </c>
      <c r="H332" s="7">
        <v>0</v>
      </c>
      <c r="I332" s="7">
        <v>0</v>
      </c>
      <c r="J332" s="7">
        <v>0</v>
      </c>
      <c r="K332" s="7">
        <v>0</v>
      </c>
      <c r="L332" s="7">
        <v>0</v>
      </c>
      <c r="M332" s="7">
        <v>0</v>
      </c>
      <c r="N332" s="7">
        <v>0</v>
      </c>
      <c r="O332" s="7">
        <v>0</v>
      </c>
      <c r="P332" s="7">
        <v>0</v>
      </c>
      <c r="Q332" s="7">
        <v>0</v>
      </c>
      <c r="R332" s="7">
        <v>0</v>
      </c>
      <c r="S332" s="7">
        <v>0</v>
      </c>
      <c r="T332" s="7">
        <v>0</v>
      </c>
      <c r="U332" s="7">
        <v>0</v>
      </c>
      <c r="V332" s="7">
        <v>0</v>
      </c>
      <c r="W332" s="7">
        <v>0</v>
      </c>
      <c r="X332" s="7">
        <v>1.071799E-2</v>
      </c>
      <c r="Y332" s="7">
        <v>1.820519E-2</v>
      </c>
      <c r="Z332" s="7">
        <v>2.452263E-2</v>
      </c>
      <c r="AA332" s="7">
        <v>3.1532530000000003E-2</v>
      </c>
      <c r="AB332" s="7">
        <v>3.676691E-2</v>
      </c>
      <c r="AC332" s="7">
        <v>3.9913179999999999E-2</v>
      </c>
      <c r="AD332" s="7">
        <v>4.281426E-2</v>
      </c>
      <c r="AE332" s="7">
        <v>4.5791470000000001E-2</v>
      </c>
      <c r="AF332" s="7">
        <v>4.7386190000000002E-2</v>
      </c>
      <c r="AG332" s="7">
        <v>4.8373840000000001E-2</v>
      </c>
      <c r="AH332" s="7">
        <v>4.9258999999999997E-2</v>
      </c>
      <c r="AI332" s="7">
        <v>4.9761189999999997E-2</v>
      </c>
    </row>
    <row r="333" spans="1:35" x14ac:dyDescent="0.25">
      <c r="A333" s="3">
        <f>VLOOKUP($F333,Områder!$A$1:$T$64,7,FALSE)</f>
        <v>27</v>
      </c>
      <c r="B333" s="3" t="str">
        <f>VLOOKUP($F333,Områder!$A$1:$T$64,4,FALSE)</f>
        <v>Købmagergade Skole</v>
      </c>
      <c r="C333" s="3" t="str">
        <f>VLOOKUP($F333,Områder!$A$1:$T$64,5,FALSE)</f>
        <v>Kirstinebjergskolen</v>
      </c>
      <c r="D333" s="3" t="str">
        <f>VLOOKUP($F333,Områder!$A$1:$T$64,10,FALSE) &amp; " - " &amp; VLOOKUP($F333,Områder!$A$1:$T$64,11,FALSE)</f>
        <v>1 - Bymidten</v>
      </c>
      <c r="E333" s="3" t="str">
        <f>VLOOKUP($F333,Områder!$A$1:$T$64,6,FALSE)</f>
        <v>Distriktsinstitutionen Kirstinebjerg</v>
      </c>
      <c r="F333" s="1">
        <v>13</v>
      </c>
      <c r="G333" s="1">
        <v>31</v>
      </c>
      <c r="H333" s="7">
        <v>0</v>
      </c>
      <c r="I333" s="7">
        <v>0</v>
      </c>
      <c r="J333" s="7">
        <v>0</v>
      </c>
      <c r="K333" s="7">
        <v>0</v>
      </c>
      <c r="L333" s="7">
        <v>0</v>
      </c>
      <c r="M333" s="7">
        <v>0</v>
      </c>
      <c r="N333" s="7">
        <v>0</v>
      </c>
      <c r="O333" s="7">
        <v>0</v>
      </c>
      <c r="P333" s="7">
        <v>0</v>
      </c>
      <c r="Q333" s="7">
        <v>0</v>
      </c>
      <c r="R333" s="7">
        <v>0</v>
      </c>
      <c r="S333" s="7">
        <v>0</v>
      </c>
      <c r="T333" s="7">
        <v>0</v>
      </c>
      <c r="U333" s="7">
        <v>0</v>
      </c>
      <c r="V333" s="7">
        <v>0</v>
      </c>
      <c r="W333" s="7">
        <v>0</v>
      </c>
      <c r="X333" s="7">
        <v>1.2108610000000001E-2</v>
      </c>
      <c r="Y333" s="7">
        <v>2.114096E-2</v>
      </c>
      <c r="Z333" s="7">
        <v>2.775557E-2</v>
      </c>
      <c r="AA333" s="7">
        <v>3.3764990000000002E-2</v>
      </c>
      <c r="AB333" s="7">
        <v>4.0560249999999999E-2</v>
      </c>
      <c r="AC333" s="7">
        <v>4.4702510000000001E-2</v>
      </c>
      <c r="AD333" s="7">
        <v>4.7838180000000001E-2</v>
      </c>
      <c r="AE333" s="7">
        <v>5.1378069999999998E-2</v>
      </c>
      <c r="AF333" s="7">
        <v>5.3483999999999997E-2</v>
      </c>
      <c r="AG333" s="7">
        <v>5.4574940000000002E-2</v>
      </c>
      <c r="AH333" s="7">
        <v>5.5541819999999999E-2</v>
      </c>
      <c r="AI333" s="7">
        <v>5.6330470000000001E-2</v>
      </c>
    </row>
    <row r="334" spans="1:35" x14ac:dyDescent="0.25">
      <c r="A334" s="3">
        <f>VLOOKUP($F334,Områder!$A$1:$T$64,7,FALSE)</f>
        <v>27</v>
      </c>
      <c r="B334" s="3" t="str">
        <f>VLOOKUP($F334,Områder!$A$1:$T$64,4,FALSE)</f>
        <v>Købmagergade Skole</v>
      </c>
      <c r="C334" s="3" t="str">
        <f>VLOOKUP($F334,Områder!$A$1:$T$64,5,FALSE)</f>
        <v>Kirstinebjergskolen</v>
      </c>
      <c r="D334" s="3" t="str">
        <f>VLOOKUP($F334,Områder!$A$1:$T$64,10,FALSE) &amp; " - " &amp; VLOOKUP($F334,Områder!$A$1:$T$64,11,FALSE)</f>
        <v>1 - Bymidten</v>
      </c>
      <c r="E334" s="3" t="str">
        <f>VLOOKUP($F334,Områder!$A$1:$T$64,6,FALSE)</f>
        <v>Distriktsinstitutionen Kirstinebjerg</v>
      </c>
      <c r="F334" s="1">
        <v>13</v>
      </c>
      <c r="G334" s="1">
        <v>32</v>
      </c>
      <c r="H334" s="7">
        <v>0</v>
      </c>
      <c r="I334" s="7">
        <v>0</v>
      </c>
      <c r="J334" s="7">
        <v>0</v>
      </c>
      <c r="K334" s="7">
        <v>0</v>
      </c>
      <c r="L334" s="7">
        <v>0</v>
      </c>
      <c r="M334" s="7">
        <v>0</v>
      </c>
      <c r="N334" s="7">
        <v>0</v>
      </c>
      <c r="O334" s="7">
        <v>0</v>
      </c>
      <c r="P334" s="7">
        <v>0</v>
      </c>
      <c r="Q334" s="7">
        <v>0</v>
      </c>
      <c r="R334" s="7">
        <v>0</v>
      </c>
      <c r="S334" s="7">
        <v>0</v>
      </c>
      <c r="T334" s="7">
        <v>0</v>
      </c>
      <c r="U334" s="7">
        <v>0</v>
      </c>
      <c r="V334" s="7">
        <v>0</v>
      </c>
      <c r="W334" s="7">
        <v>0</v>
      </c>
      <c r="X334" s="7">
        <v>2.7168060000000001E-2</v>
      </c>
      <c r="Y334" s="7">
        <v>3.3960829999999997E-2</v>
      </c>
      <c r="Z334" s="7">
        <v>4.0536000000000003E-2</v>
      </c>
      <c r="AA334" s="7">
        <v>4.6896489999999999E-2</v>
      </c>
      <c r="AB334" s="7">
        <v>5.3211300000000003E-2</v>
      </c>
      <c r="AC334" s="7">
        <v>5.6655829999999997E-2</v>
      </c>
      <c r="AD334" s="7">
        <v>6.0234709999999997E-2</v>
      </c>
      <c r="AE334" s="7">
        <v>6.4553879999999994E-2</v>
      </c>
      <c r="AF334" s="7">
        <v>6.5710640000000001E-2</v>
      </c>
      <c r="AG334" s="7">
        <v>6.6526089999999996E-2</v>
      </c>
      <c r="AH334" s="7">
        <v>6.7553379999999996E-2</v>
      </c>
      <c r="AI334" s="7">
        <v>6.825995E-2</v>
      </c>
    </row>
    <row r="335" spans="1:35" x14ac:dyDescent="0.25">
      <c r="A335" s="3">
        <f>VLOOKUP($F335,Områder!$A$1:$T$64,7,FALSE)</f>
        <v>27</v>
      </c>
      <c r="B335" s="3" t="str">
        <f>VLOOKUP($F335,Områder!$A$1:$T$64,4,FALSE)</f>
        <v>Købmagergade Skole</v>
      </c>
      <c r="C335" s="3" t="str">
        <f>VLOOKUP($F335,Områder!$A$1:$T$64,5,FALSE)</f>
        <v>Kirstinebjergskolen</v>
      </c>
      <c r="D335" s="3" t="str">
        <f>VLOOKUP($F335,Områder!$A$1:$T$64,10,FALSE) &amp; " - " &amp; VLOOKUP($F335,Områder!$A$1:$T$64,11,FALSE)</f>
        <v>1 - Bymidten</v>
      </c>
      <c r="E335" s="3" t="str">
        <f>VLOOKUP($F335,Områder!$A$1:$T$64,6,FALSE)</f>
        <v>Distriktsinstitutionen Kirstinebjerg</v>
      </c>
      <c r="F335" s="1">
        <v>13</v>
      </c>
      <c r="G335" s="1">
        <v>33</v>
      </c>
      <c r="H335" s="7">
        <v>0</v>
      </c>
      <c r="I335" s="7">
        <v>0</v>
      </c>
      <c r="J335" s="7">
        <v>0</v>
      </c>
      <c r="K335" s="7">
        <v>0</v>
      </c>
      <c r="L335" s="7">
        <v>0</v>
      </c>
      <c r="M335" s="7">
        <v>0</v>
      </c>
      <c r="N335" s="7">
        <v>0</v>
      </c>
      <c r="O335" s="7">
        <v>0</v>
      </c>
      <c r="P335" s="7">
        <v>0</v>
      </c>
      <c r="Q335" s="7">
        <v>0</v>
      </c>
      <c r="R335" s="7">
        <v>0</v>
      </c>
      <c r="S335" s="7">
        <v>0</v>
      </c>
      <c r="T335" s="7">
        <v>0</v>
      </c>
      <c r="U335" s="7">
        <v>0</v>
      </c>
      <c r="V335" s="7">
        <v>0</v>
      </c>
      <c r="W335" s="7">
        <v>0</v>
      </c>
      <c r="X335" s="7">
        <v>1.8349460000000001E-2</v>
      </c>
      <c r="Y335" s="7">
        <v>3.0984250000000001E-2</v>
      </c>
      <c r="Z335" s="7">
        <v>3.5841020000000001E-2</v>
      </c>
      <c r="AA335" s="7">
        <v>4.1186559999999997E-2</v>
      </c>
      <c r="AB335" s="7">
        <v>4.6267629999999997E-2</v>
      </c>
      <c r="AC335" s="7">
        <v>4.9279820000000002E-2</v>
      </c>
      <c r="AD335" s="7">
        <v>5.194563E-2</v>
      </c>
      <c r="AE335" s="7">
        <v>5.5527720000000003E-2</v>
      </c>
      <c r="AF335" s="7">
        <v>5.7134709999999998E-2</v>
      </c>
      <c r="AG335" s="7">
        <v>5.7526180000000003E-2</v>
      </c>
      <c r="AH335" s="7">
        <v>5.8259350000000001E-2</v>
      </c>
      <c r="AI335" s="7">
        <v>5.886226E-2</v>
      </c>
    </row>
    <row r="336" spans="1:35" x14ac:dyDescent="0.25">
      <c r="A336" s="3">
        <f>VLOOKUP($F336,Områder!$A$1:$T$64,7,FALSE)</f>
        <v>27</v>
      </c>
      <c r="B336" s="3" t="str">
        <f>VLOOKUP($F336,Områder!$A$1:$T$64,4,FALSE)</f>
        <v>Købmagergade Skole</v>
      </c>
      <c r="C336" s="3" t="str">
        <f>VLOOKUP($F336,Områder!$A$1:$T$64,5,FALSE)</f>
        <v>Kirstinebjergskolen</v>
      </c>
      <c r="D336" s="3" t="str">
        <f>VLOOKUP($F336,Områder!$A$1:$T$64,10,FALSE) &amp; " - " &amp; VLOOKUP($F336,Områder!$A$1:$T$64,11,FALSE)</f>
        <v>1 - Bymidten</v>
      </c>
      <c r="E336" s="3" t="str">
        <f>VLOOKUP($F336,Områder!$A$1:$T$64,6,FALSE)</f>
        <v>Distriktsinstitutionen Kirstinebjerg</v>
      </c>
      <c r="F336" s="1">
        <v>13</v>
      </c>
      <c r="G336" s="1">
        <v>34</v>
      </c>
      <c r="H336" s="7">
        <v>0</v>
      </c>
      <c r="I336" s="7">
        <v>0</v>
      </c>
      <c r="J336" s="7">
        <v>0</v>
      </c>
      <c r="K336" s="7">
        <v>0</v>
      </c>
      <c r="L336" s="7">
        <v>0</v>
      </c>
      <c r="M336" s="7">
        <v>0</v>
      </c>
      <c r="N336" s="7">
        <v>0</v>
      </c>
      <c r="O336" s="7">
        <v>0</v>
      </c>
      <c r="P336" s="7">
        <v>0</v>
      </c>
      <c r="Q336" s="7">
        <v>0</v>
      </c>
      <c r="R336" s="7">
        <v>0</v>
      </c>
      <c r="S336" s="7">
        <v>0</v>
      </c>
      <c r="T336" s="7">
        <v>0</v>
      </c>
      <c r="U336" s="7">
        <v>0</v>
      </c>
      <c r="V336" s="7">
        <v>0</v>
      </c>
      <c r="W336" s="7">
        <v>0</v>
      </c>
      <c r="X336" s="7">
        <v>1.9197410000000002E-2</v>
      </c>
      <c r="Y336" s="7">
        <v>2.8182889999999999E-2</v>
      </c>
      <c r="Z336" s="7">
        <v>3.653108E-2</v>
      </c>
      <c r="AA336" s="7">
        <v>4.1411000000000003E-2</v>
      </c>
      <c r="AB336" s="7">
        <v>4.6675149999999999E-2</v>
      </c>
      <c r="AC336" s="7">
        <v>4.9541969999999998E-2</v>
      </c>
      <c r="AD336" s="7">
        <v>5.2380400000000001E-2</v>
      </c>
      <c r="AE336" s="7">
        <v>5.5808650000000001E-2</v>
      </c>
      <c r="AF336" s="7">
        <v>5.729534E-2</v>
      </c>
      <c r="AG336" s="7">
        <v>5.8056999999999997E-2</v>
      </c>
      <c r="AH336" s="7">
        <v>5.8663899999999998E-2</v>
      </c>
      <c r="AI336" s="7">
        <v>5.9226920000000002E-2</v>
      </c>
    </row>
    <row r="337" spans="1:35" x14ac:dyDescent="0.25">
      <c r="A337" s="3">
        <f>VLOOKUP($F337,Områder!$A$1:$T$64,7,FALSE)</f>
        <v>27</v>
      </c>
      <c r="B337" s="3" t="str">
        <f>VLOOKUP($F337,Områder!$A$1:$T$64,4,FALSE)</f>
        <v>Købmagergade Skole</v>
      </c>
      <c r="C337" s="3" t="str">
        <f>VLOOKUP($F337,Områder!$A$1:$T$64,5,FALSE)</f>
        <v>Kirstinebjergskolen</v>
      </c>
      <c r="D337" s="3" t="str">
        <f>VLOOKUP($F337,Områder!$A$1:$T$64,10,FALSE) &amp; " - " &amp; VLOOKUP($F337,Områder!$A$1:$T$64,11,FALSE)</f>
        <v>1 - Bymidten</v>
      </c>
      <c r="E337" s="3" t="str">
        <f>VLOOKUP($F337,Områder!$A$1:$T$64,6,FALSE)</f>
        <v>Distriktsinstitutionen Kirstinebjerg</v>
      </c>
      <c r="F337" s="1">
        <v>13</v>
      </c>
      <c r="G337" s="1">
        <v>35</v>
      </c>
      <c r="H337" s="7">
        <v>0</v>
      </c>
      <c r="I337" s="7">
        <v>0</v>
      </c>
      <c r="J337" s="7">
        <v>0</v>
      </c>
      <c r="K337" s="7">
        <v>0</v>
      </c>
      <c r="L337" s="7">
        <v>0</v>
      </c>
      <c r="M337" s="7">
        <v>0</v>
      </c>
      <c r="N337" s="7">
        <v>0</v>
      </c>
      <c r="O337" s="7">
        <v>0</v>
      </c>
      <c r="P337" s="7">
        <v>0</v>
      </c>
      <c r="Q337" s="7">
        <v>0</v>
      </c>
      <c r="R337" s="7">
        <v>0</v>
      </c>
      <c r="S337" s="7">
        <v>0</v>
      </c>
      <c r="T337" s="7">
        <v>0</v>
      </c>
      <c r="U337" s="7">
        <v>0</v>
      </c>
      <c r="V337" s="7">
        <v>0</v>
      </c>
      <c r="W337" s="7">
        <v>0</v>
      </c>
      <c r="X337" s="7">
        <v>1.1735519999999999E-2</v>
      </c>
      <c r="Y337" s="7">
        <v>2.4517199999999999E-2</v>
      </c>
      <c r="Z337" s="7">
        <v>3.2438799999999997E-2</v>
      </c>
      <c r="AA337" s="7">
        <v>3.894106E-2</v>
      </c>
      <c r="AB337" s="7">
        <v>4.3709940000000003E-2</v>
      </c>
      <c r="AC337" s="7">
        <v>4.7456100000000001E-2</v>
      </c>
      <c r="AD337" s="7">
        <v>5.0160330000000003E-2</v>
      </c>
      <c r="AE337" s="7">
        <v>5.3262490000000003E-2</v>
      </c>
      <c r="AF337" s="7">
        <v>5.5342019999999999E-2</v>
      </c>
      <c r="AG337" s="7">
        <v>5.6324220000000001E-2</v>
      </c>
      <c r="AH337" s="7">
        <v>5.696002E-2</v>
      </c>
      <c r="AI337" s="7">
        <v>5.7448560000000003E-2</v>
      </c>
    </row>
    <row r="338" spans="1:35" x14ac:dyDescent="0.25">
      <c r="A338" s="3">
        <f>VLOOKUP($F338,Områder!$A$1:$T$64,7,FALSE)</f>
        <v>27</v>
      </c>
      <c r="B338" s="3" t="str">
        <f>VLOOKUP($F338,Områder!$A$1:$T$64,4,FALSE)</f>
        <v>Købmagergade Skole</v>
      </c>
      <c r="C338" s="3" t="str">
        <f>VLOOKUP($F338,Områder!$A$1:$T$64,5,FALSE)</f>
        <v>Kirstinebjergskolen</v>
      </c>
      <c r="D338" s="3" t="str">
        <f>VLOOKUP($F338,Områder!$A$1:$T$64,10,FALSE) &amp; " - " &amp; VLOOKUP($F338,Områder!$A$1:$T$64,11,FALSE)</f>
        <v>1 - Bymidten</v>
      </c>
      <c r="E338" s="3" t="str">
        <f>VLOOKUP($F338,Områder!$A$1:$T$64,6,FALSE)</f>
        <v>Distriktsinstitutionen Kirstinebjerg</v>
      </c>
      <c r="F338" s="1">
        <v>13</v>
      </c>
      <c r="G338" s="1">
        <v>36</v>
      </c>
      <c r="H338" s="7">
        <v>0</v>
      </c>
      <c r="I338" s="7">
        <v>0</v>
      </c>
      <c r="J338" s="7">
        <v>0</v>
      </c>
      <c r="K338" s="7">
        <v>0</v>
      </c>
      <c r="L338" s="7">
        <v>0</v>
      </c>
      <c r="M338" s="7">
        <v>0</v>
      </c>
      <c r="N338" s="7">
        <v>0</v>
      </c>
      <c r="O338" s="7">
        <v>0</v>
      </c>
      <c r="P338" s="7">
        <v>0</v>
      </c>
      <c r="Q338" s="7">
        <v>0</v>
      </c>
      <c r="R338" s="7">
        <v>0</v>
      </c>
      <c r="S338" s="7">
        <v>0</v>
      </c>
      <c r="T338" s="7">
        <v>0</v>
      </c>
      <c r="U338" s="7">
        <v>0</v>
      </c>
      <c r="V338" s="7">
        <v>0</v>
      </c>
      <c r="W338" s="7">
        <v>0</v>
      </c>
      <c r="X338" s="7">
        <v>1.543255E-2</v>
      </c>
      <c r="Y338" s="7">
        <v>2.2070380000000001E-2</v>
      </c>
      <c r="Z338" s="7">
        <v>3.1386730000000002E-2</v>
      </c>
      <c r="AA338" s="7">
        <v>3.9247079999999997E-2</v>
      </c>
      <c r="AB338" s="7">
        <v>4.4849880000000002E-2</v>
      </c>
      <c r="AC338" s="7">
        <v>4.8001050000000003E-2</v>
      </c>
      <c r="AD338" s="7">
        <v>5.14388E-2</v>
      </c>
      <c r="AE338" s="7">
        <v>5.4823040000000003E-2</v>
      </c>
      <c r="AF338" s="7">
        <v>5.6358030000000003E-2</v>
      </c>
      <c r="AG338" s="7">
        <v>5.7637239999999999E-2</v>
      </c>
      <c r="AH338" s="7">
        <v>5.8677680000000003E-2</v>
      </c>
      <c r="AI338" s="7">
        <v>5.9117709999999997E-2</v>
      </c>
    </row>
    <row r="339" spans="1:35" x14ac:dyDescent="0.25">
      <c r="A339" s="3">
        <f>VLOOKUP($F339,Områder!$A$1:$T$64,7,FALSE)</f>
        <v>27</v>
      </c>
      <c r="B339" s="3" t="str">
        <f>VLOOKUP($F339,Områder!$A$1:$T$64,4,FALSE)</f>
        <v>Købmagergade Skole</v>
      </c>
      <c r="C339" s="3" t="str">
        <f>VLOOKUP($F339,Områder!$A$1:$T$64,5,FALSE)</f>
        <v>Kirstinebjergskolen</v>
      </c>
      <c r="D339" s="3" t="str">
        <f>VLOOKUP($F339,Områder!$A$1:$T$64,10,FALSE) &amp; " - " &amp; VLOOKUP($F339,Områder!$A$1:$T$64,11,FALSE)</f>
        <v>1 - Bymidten</v>
      </c>
      <c r="E339" s="3" t="str">
        <f>VLOOKUP($F339,Områder!$A$1:$T$64,6,FALSE)</f>
        <v>Distriktsinstitutionen Kirstinebjerg</v>
      </c>
      <c r="F339" s="1">
        <v>13</v>
      </c>
      <c r="G339" s="1">
        <v>37</v>
      </c>
      <c r="H339" s="7">
        <v>0</v>
      </c>
      <c r="I339" s="7">
        <v>0</v>
      </c>
      <c r="J339" s="7">
        <v>0</v>
      </c>
      <c r="K339" s="7">
        <v>0</v>
      </c>
      <c r="L339" s="7">
        <v>0</v>
      </c>
      <c r="M339" s="7">
        <v>0</v>
      </c>
      <c r="N339" s="7">
        <v>0</v>
      </c>
      <c r="O339" s="7">
        <v>0</v>
      </c>
      <c r="P339" s="7">
        <v>0</v>
      </c>
      <c r="Q339" s="7">
        <v>0</v>
      </c>
      <c r="R339" s="7">
        <v>0</v>
      </c>
      <c r="S339" s="7">
        <v>0</v>
      </c>
      <c r="T339" s="7">
        <v>0</v>
      </c>
      <c r="U339" s="7">
        <v>0</v>
      </c>
      <c r="V339" s="7">
        <v>0</v>
      </c>
      <c r="W339" s="7">
        <v>0</v>
      </c>
      <c r="X339" s="7">
        <v>8.3776600000000003E-3</v>
      </c>
      <c r="Y339" s="7">
        <v>1.6501849999999998E-2</v>
      </c>
      <c r="Z339" s="7">
        <v>2.054634E-2</v>
      </c>
      <c r="AA339" s="7">
        <v>2.7626959999999999E-2</v>
      </c>
      <c r="AB339" s="7">
        <v>3.4547920000000003E-2</v>
      </c>
      <c r="AC339" s="7">
        <v>3.780704E-2</v>
      </c>
      <c r="AD339" s="7">
        <v>4.0346609999999998E-2</v>
      </c>
      <c r="AE339" s="7">
        <v>4.3521120000000003E-2</v>
      </c>
      <c r="AF339" s="7">
        <v>4.5409749999999999E-2</v>
      </c>
      <c r="AG339" s="7">
        <v>4.6276289999999998E-2</v>
      </c>
      <c r="AH339" s="7">
        <v>4.737007E-2</v>
      </c>
      <c r="AI339" s="7">
        <v>4.8196950000000002E-2</v>
      </c>
    </row>
    <row r="340" spans="1:35" x14ac:dyDescent="0.25">
      <c r="A340" s="3">
        <f>VLOOKUP($F340,Områder!$A$1:$T$64,7,FALSE)</f>
        <v>27</v>
      </c>
      <c r="B340" s="3" t="str">
        <f>VLOOKUP($F340,Områder!$A$1:$T$64,4,FALSE)</f>
        <v>Købmagergade Skole</v>
      </c>
      <c r="C340" s="3" t="str">
        <f>VLOOKUP($F340,Områder!$A$1:$T$64,5,FALSE)</f>
        <v>Kirstinebjergskolen</v>
      </c>
      <c r="D340" s="3" t="str">
        <f>VLOOKUP($F340,Områder!$A$1:$T$64,10,FALSE) &amp; " - " &amp; VLOOKUP($F340,Områder!$A$1:$T$64,11,FALSE)</f>
        <v>1 - Bymidten</v>
      </c>
      <c r="E340" s="3" t="str">
        <f>VLOOKUP($F340,Områder!$A$1:$T$64,6,FALSE)</f>
        <v>Distriktsinstitutionen Kirstinebjerg</v>
      </c>
      <c r="F340" s="1">
        <v>13</v>
      </c>
      <c r="G340" s="1">
        <v>38</v>
      </c>
      <c r="H340" s="7">
        <v>0</v>
      </c>
      <c r="I340" s="7">
        <v>0</v>
      </c>
      <c r="J340" s="7">
        <v>0</v>
      </c>
      <c r="K340" s="7">
        <v>0</v>
      </c>
      <c r="L340" s="7">
        <v>0</v>
      </c>
      <c r="M340" s="7">
        <v>0</v>
      </c>
      <c r="N340" s="7">
        <v>0</v>
      </c>
      <c r="O340" s="7">
        <v>0</v>
      </c>
      <c r="P340" s="7">
        <v>0</v>
      </c>
      <c r="Q340" s="7">
        <v>0</v>
      </c>
      <c r="R340" s="7">
        <v>0</v>
      </c>
      <c r="S340" s="7">
        <v>0</v>
      </c>
      <c r="T340" s="7">
        <v>0</v>
      </c>
      <c r="U340" s="7">
        <v>0</v>
      </c>
      <c r="V340" s="7">
        <v>0</v>
      </c>
      <c r="W340" s="7">
        <v>0</v>
      </c>
      <c r="X340" s="7">
        <v>1.275305E-2</v>
      </c>
      <c r="Y340" s="7">
        <v>1.9642420000000001E-2</v>
      </c>
      <c r="Z340" s="7">
        <v>2.7322309999999999E-2</v>
      </c>
      <c r="AA340" s="7">
        <v>3.2102070000000003E-2</v>
      </c>
      <c r="AB340" s="7">
        <v>3.9859029999999997E-2</v>
      </c>
      <c r="AC340" s="7">
        <v>4.6215859999999997E-2</v>
      </c>
      <c r="AD340" s="7">
        <v>4.9748130000000002E-2</v>
      </c>
      <c r="AE340" s="7">
        <v>5.327614E-2</v>
      </c>
      <c r="AF340" s="7">
        <v>5.5790699999999999E-2</v>
      </c>
      <c r="AG340" s="7">
        <v>5.7339149999999998E-2</v>
      </c>
      <c r="AH340" s="7">
        <v>5.8348850000000001E-2</v>
      </c>
      <c r="AI340" s="7">
        <v>5.9442050000000003E-2</v>
      </c>
    </row>
    <row r="341" spans="1:35" x14ac:dyDescent="0.25">
      <c r="A341" s="3">
        <f>VLOOKUP($F341,Områder!$A$1:$T$64,7,FALSE)</f>
        <v>27</v>
      </c>
      <c r="B341" s="3" t="str">
        <f>VLOOKUP($F341,Områder!$A$1:$T$64,4,FALSE)</f>
        <v>Købmagergade Skole</v>
      </c>
      <c r="C341" s="3" t="str">
        <f>VLOOKUP($F341,Områder!$A$1:$T$64,5,FALSE)</f>
        <v>Kirstinebjergskolen</v>
      </c>
      <c r="D341" s="3" t="str">
        <f>VLOOKUP($F341,Områder!$A$1:$T$64,10,FALSE) &amp; " - " &amp; VLOOKUP($F341,Områder!$A$1:$T$64,11,FALSE)</f>
        <v>1 - Bymidten</v>
      </c>
      <c r="E341" s="3" t="str">
        <f>VLOOKUP($F341,Områder!$A$1:$T$64,6,FALSE)</f>
        <v>Distriktsinstitutionen Kirstinebjerg</v>
      </c>
      <c r="F341" s="1">
        <v>13</v>
      </c>
      <c r="G341" s="1">
        <v>39</v>
      </c>
      <c r="H341" s="7">
        <v>0</v>
      </c>
      <c r="I341" s="7">
        <v>1</v>
      </c>
      <c r="J341" s="7">
        <v>0</v>
      </c>
      <c r="K341" s="7">
        <v>0</v>
      </c>
      <c r="L341" s="7">
        <v>0</v>
      </c>
      <c r="M341" s="7">
        <v>0</v>
      </c>
      <c r="N341" s="7">
        <v>0</v>
      </c>
      <c r="O341" s="7">
        <v>0</v>
      </c>
      <c r="P341" s="7">
        <v>0</v>
      </c>
      <c r="Q341" s="7">
        <v>0</v>
      </c>
      <c r="R341" s="7">
        <v>0</v>
      </c>
      <c r="S341" s="7">
        <v>0</v>
      </c>
      <c r="T341" s="7">
        <v>0</v>
      </c>
      <c r="U341" s="7">
        <v>0</v>
      </c>
      <c r="V341" s="7">
        <v>0</v>
      </c>
      <c r="W341" s="7">
        <v>0</v>
      </c>
      <c r="X341" s="7">
        <v>1.13285E-2</v>
      </c>
      <c r="Y341" s="7">
        <v>2.2542010000000001E-2</v>
      </c>
      <c r="Z341" s="7">
        <v>2.9825770000000001E-2</v>
      </c>
      <c r="AA341" s="7">
        <v>3.7775950000000003E-2</v>
      </c>
      <c r="AB341" s="7">
        <v>4.3440699999999999E-2</v>
      </c>
      <c r="AC341" s="7">
        <v>5.0043600000000001E-2</v>
      </c>
      <c r="AD341" s="7">
        <v>5.5883790000000003E-2</v>
      </c>
      <c r="AE341" s="7">
        <v>6.0100399999999998E-2</v>
      </c>
      <c r="AF341" s="7">
        <v>6.2907879999999999E-2</v>
      </c>
      <c r="AG341" s="7">
        <v>6.4985370000000001E-2</v>
      </c>
      <c r="AH341" s="7">
        <v>6.6468559999999996E-2</v>
      </c>
      <c r="AI341" s="7">
        <v>6.7422480000000007E-2</v>
      </c>
    </row>
    <row r="342" spans="1:35" x14ac:dyDescent="0.25">
      <c r="A342" s="3">
        <f>VLOOKUP($F342,Områder!$A$1:$T$64,7,FALSE)</f>
        <v>27</v>
      </c>
      <c r="B342" s="3" t="str">
        <f>VLOOKUP($F342,Områder!$A$1:$T$64,4,FALSE)</f>
        <v>Købmagergade Skole</v>
      </c>
      <c r="C342" s="3" t="str">
        <f>VLOOKUP($F342,Områder!$A$1:$T$64,5,FALSE)</f>
        <v>Kirstinebjergskolen</v>
      </c>
      <c r="D342" s="3" t="str">
        <f>VLOOKUP($F342,Områder!$A$1:$T$64,10,FALSE) &amp; " - " &amp; VLOOKUP($F342,Områder!$A$1:$T$64,11,FALSE)</f>
        <v>1 - Bymidten</v>
      </c>
      <c r="E342" s="3" t="str">
        <f>VLOOKUP($F342,Områder!$A$1:$T$64,6,FALSE)</f>
        <v>Distriktsinstitutionen Kirstinebjerg</v>
      </c>
      <c r="F342" s="1">
        <v>13</v>
      </c>
      <c r="G342" s="1">
        <v>40</v>
      </c>
      <c r="H342" s="7">
        <v>0</v>
      </c>
      <c r="I342" s="7">
        <v>0</v>
      </c>
      <c r="J342" s="7">
        <v>1</v>
      </c>
      <c r="K342" s="7">
        <v>0</v>
      </c>
      <c r="L342" s="7">
        <v>0</v>
      </c>
      <c r="M342" s="7">
        <v>0</v>
      </c>
      <c r="N342" s="7">
        <v>0</v>
      </c>
      <c r="O342" s="7">
        <v>0</v>
      </c>
      <c r="P342" s="7">
        <v>0</v>
      </c>
      <c r="Q342" s="7">
        <v>0</v>
      </c>
      <c r="R342" s="7">
        <v>0</v>
      </c>
      <c r="S342" s="7">
        <v>0</v>
      </c>
      <c r="T342" s="7">
        <v>0</v>
      </c>
      <c r="U342" s="7">
        <v>0</v>
      </c>
      <c r="V342" s="7">
        <v>0</v>
      </c>
      <c r="W342" s="7">
        <v>0</v>
      </c>
      <c r="X342" s="7">
        <v>1.7942449999999999E-2</v>
      </c>
      <c r="Y342" s="7">
        <v>2.6237690000000001E-2</v>
      </c>
      <c r="Z342" s="7">
        <v>3.5542949999999997E-2</v>
      </c>
      <c r="AA342" s="7">
        <v>4.2385180000000001E-2</v>
      </c>
      <c r="AB342" s="7">
        <v>4.9885760000000001E-2</v>
      </c>
      <c r="AC342" s="7">
        <v>5.3962959999999997E-2</v>
      </c>
      <c r="AD342" s="7">
        <v>5.9524849999999997E-2</v>
      </c>
      <c r="AE342" s="7">
        <v>6.5363950000000004E-2</v>
      </c>
      <c r="AF342" s="7">
        <v>6.789866E-2</v>
      </c>
      <c r="AG342" s="7">
        <v>6.9694309999999995E-2</v>
      </c>
      <c r="AH342" s="7">
        <v>7.1459659999999994E-2</v>
      </c>
      <c r="AI342" s="7">
        <v>7.2624220000000003E-2</v>
      </c>
    </row>
    <row r="343" spans="1:35" x14ac:dyDescent="0.25">
      <c r="A343" s="3">
        <f>VLOOKUP($F343,Områder!$A$1:$T$64,7,FALSE)</f>
        <v>27</v>
      </c>
      <c r="B343" s="3" t="str">
        <f>VLOOKUP($F343,Områder!$A$1:$T$64,4,FALSE)</f>
        <v>Købmagergade Skole</v>
      </c>
      <c r="C343" s="3" t="str">
        <f>VLOOKUP($F343,Områder!$A$1:$T$64,5,FALSE)</f>
        <v>Kirstinebjergskolen</v>
      </c>
      <c r="D343" s="3" t="str">
        <f>VLOOKUP($F343,Områder!$A$1:$T$64,10,FALSE) &amp; " - " &amp; VLOOKUP($F343,Områder!$A$1:$T$64,11,FALSE)</f>
        <v>1 - Bymidten</v>
      </c>
      <c r="E343" s="3" t="str">
        <f>VLOOKUP($F343,Områder!$A$1:$T$64,6,FALSE)</f>
        <v>Distriktsinstitutionen Kirstinebjerg</v>
      </c>
      <c r="F343" s="1">
        <v>13</v>
      </c>
      <c r="G343" s="1">
        <v>41</v>
      </c>
      <c r="H343" s="7">
        <v>0</v>
      </c>
      <c r="I343" s="7">
        <v>0</v>
      </c>
      <c r="J343" s="7">
        <v>0</v>
      </c>
      <c r="K343" s="7">
        <v>1</v>
      </c>
      <c r="L343" s="7">
        <v>0</v>
      </c>
      <c r="M343" s="7">
        <v>0</v>
      </c>
      <c r="N343" s="7">
        <v>0</v>
      </c>
      <c r="O343" s="7">
        <v>0</v>
      </c>
      <c r="P343" s="7">
        <v>0</v>
      </c>
      <c r="Q343" s="7">
        <v>0</v>
      </c>
      <c r="R343" s="7">
        <v>0</v>
      </c>
      <c r="S343" s="7">
        <v>0</v>
      </c>
      <c r="T343" s="7">
        <v>0</v>
      </c>
      <c r="U343" s="7">
        <v>0</v>
      </c>
      <c r="V343" s="7">
        <v>0</v>
      </c>
      <c r="W343" s="7">
        <v>0</v>
      </c>
      <c r="X343" s="7">
        <v>7.39406E-3</v>
      </c>
      <c r="Y343" s="7">
        <v>2.0300840000000001E-2</v>
      </c>
      <c r="Z343" s="7">
        <v>2.7528279999999999E-2</v>
      </c>
      <c r="AA343" s="7">
        <v>3.6184529999999999E-2</v>
      </c>
      <c r="AB343" s="7">
        <v>4.2292719999999999E-2</v>
      </c>
      <c r="AC343" s="7">
        <v>4.826532E-2</v>
      </c>
      <c r="AD343" s="7">
        <v>5.2065809999999997E-2</v>
      </c>
      <c r="AE343" s="7">
        <v>5.7493099999999998E-2</v>
      </c>
      <c r="AF343" s="7">
        <v>6.2173390000000002E-2</v>
      </c>
      <c r="AG343" s="7">
        <v>6.4265879999999997E-2</v>
      </c>
      <c r="AH343" s="7">
        <v>6.5974500000000005E-2</v>
      </c>
      <c r="AI343" s="7">
        <v>6.7537059999999996E-2</v>
      </c>
    </row>
    <row r="344" spans="1:35" x14ac:dyDescent="0.25">
      <c r="A344" s="3">
        <f>VLOOKUP($F344,Områder!$A$1:$T$64,7,FALSE)</f>
        <v>27</v>
      </c>
      <c r="B344" s="3" t="str">
        <f>VLOOKUP($F344,Områder!$A$1:$T$64,4,FALSE)</f>
        <v>Købmagergade Skole</v>
      </c>
      <c r="C344" s="3" t="str">
        <f>VLOOKUP($F344,Områder!$A$1:$T$64,5,FALSE)</f>
        <v>Kirstinebjergskolen</v>
      </c>
      <c r="D344" s="3" t="str">
        <f>VLOOKUP($F344,Områder!$A$1:$T$64,10,FALSE) &amp; " - " &amp; VLOOKUP($F344,Områder!$A$1:$T$64,11,FALSE)</f>
        <v>1 - Bymidten</v>
      </c>
      <c r="E344" s="3" t="str">
        <f>VLOOKUP($F344,Områder!$A$1:$T$64,6,FALSE)</f>
        <v>Distriktsinstitutionen Kirstinebjerg</v>
      </c>
      <c r="F344" s="1">
        <v>13</v>
      </c>
      <c r="G344" s="1">
        <v>42</v>
      </c>
      <c r="H344" s="7">
        <v>0</v>
      </c>
      <c r="I344" s="7">
        <v>0</v>
      </c>
      <c r="J344" s="7">
        <v>0</v>
      </c>
      <c r="K344" s="7">
        <v>0</v>
      </c>
      <c r="L344" s="7">
        <v>1</v>
      </c>
      <c r="M344" s="7">
        <v>0</v>
      </c>
      <c r="N344" s="7">
        <v>0</v>
      </c>
      <c r="O344" s="7">
        <v>0</v>
      </c>
      <c r="P344" s="7">
        <v>0</v>
      </c>
      <c r="Q344" s="7">
        <v>0</v>
      </c>
      <c r="R344" s="7">
        <v>0</v>
      </c>
      <c r="S344" s="7">
        <v>0</v>
      </c>
      <c r="T344" s="7">
        <v>0</v>
      </c>
      <c r="U344" s="7">
        <v>0</v>
      </c>
      <c r="V344" s="7">
        <v>0</v>
      </c>
      <c r="W344" s="7">
        <v>0</v>
      </c>
      <c r="X344" s="7">
        <v>1.1532000000000001E-3</v>
      </c>
      <c r="Y344" s="7">
        <v>8.2868300000000002E-3</v>
      </c>
      <c r="Z344" s="7">
        <v>2.0720160000000001E-2</v>
      </c>
      <c r="AA344" s="7">
        <v>2.7840799999999999E-2</v>
      </c>
      <c r="AB344" s="7">
        <v>3.6390909999999999E-2</v>
      </c>
      <c r="AC344" s="7">
        <v>4.2294659999999998E-2</v>
      </c>
      <c r="AD344" s="7">
        <v>4.8143499999999999E-2</v>
      </c>
      <c r="AE344" s="7">
        <v>5.1972860000000003E-2</v>
      </c>
      <c r="AF344" s="7">
        <v>5.7247529999999998E-2</v>
      </c>
      <c r="AG344" s="7">
        <v>6.1743979999999997E-2</v>
      </c>
      <c r="AH344" s="7">
        <v>6.3804810000000003E-2</v>
      </c>
      <c r="AI344" s="7">
        <v>6.5501799999999999E-2</v>
      </c>
    </row>
    <row r="345" spans="1:35" x14ac:dyDescent="0.25">
      <c r="A345" s="3">
        <f>VLOOKUP($F345,Områder!$A$1:$T$64,7,FALSE)</f>
        <v>27</v>
      </c>
      <c r="B345" s="3" t="str">
        <f>VLOOKUP($F345,Områder!$A$1:$T$64,4,FALSE)</f>
        <v>Købmagergade Skole</v>
      </c>
      <c r="C345" s="3" t="str">
        <f>VLOOKUP($F345,Områder!$A$1:$T$64,5,FALSE)</f>
        <v>Kirstinebjergskolen</v>
      </c>
      <c r="D345" s="3" t="str">
        <f>VLOOKUP($F345,Områder!$A$1:$T$64,10,FALSE) &amp; " - " &amp; VLOOKUP($F345,Områder!$A$1:$T$64,11,FALSE)</f>
        <v>1 - Bymidten</v>
      </c>
      <c r="E345" s="3" t="str">
        <f>VLOOKUP($F345,Områder!$A$1:$T$64,6,FALSE)</f>
        <v>Distriktsinstitutionen Kirstinebjerg</v>
      </c>
      <c r="F345" s="1">
        <v>13</v>
      </c>
      <c r="G345" s="1">
        <v>43</v>
      </c>
      <c r="H345" s="7">
        <v>0</v>
      </c>
      <c r="I345" s="7">
        <v>0</v>
      </c>
      <c r="J345" s="7">
        <v>0</v>
      </c>
      <c r="K345" s="7">
        <v>0</v>
      </c>
      <c r="L345" s="7">
        <v>0</v>
      </c>
      <c r="M345" s="7">
        <v>0</v>
      </c>
      <c r="N345" s="7">
        <v>0</v>
      </c>
      <c r="O345" s="7">
        <v>0</v>
      </c>
      <c r="P345" s="7">
        <v>0</v>
      </c>
      <c r="Q345" s="7">
        <v>0</v>
      </c>
      <c r="R345" s="7">
        <v>0</v>
      </c>
      <c r="S345" s="7">
        <v>0</v>
      </c>
      <c r="T345" s="7">
        <v>0</v>
      </c>
      <c r="U345" s="7">
        <v>0</v>
      </c>
      <c r="V345" s="7">
        <v>0</v>
      </c>
      <c r="W345" s="7">
        <v>0</v>
      </c>
      <c r="X345" s="7">
        <v>3.18827E-3</v>
      </c>
      <c r="Y345" s="7">
        <v>4.5257300000000004E-3</v>
      </c>
      <c r="Z345" s="7">
        <v>1.1564319999999999E-2</v>
      </c>
      <c r="AA345" s="7">
        <v>2.3639529999999999E-2</v>
      </c>
      <c r="AB345" s="7">
        <v>3.0898149999999999E-2</v>
      </c>
      <c r="AC345" s="7">
        <v>3.9232080000000003E-2</v>
      </c>
      <c r="AD345" s="7">
        <v>4.5075820000000003E-2</v>
      </c>
      <c r="AE345" s="7">
        <v>5.1015129999999999E-2</v>
      </c>
      <c r="AF345" s="7">
        <v>5.470216E-2</v>
      </c>
      <c r="AG345" s="7">
        <v>5.976625E-2</v>
      </c>
      <c r="AH345" s="7">
        <v>6.416674E-2</v>
      </c>
      <c r="AI345" s="7">
        <v>6.6218219999999994E-2</v>
      </c>
    </row>
    <row r="346" spans="1:35" x14ac:dyDescent="0.25">
      <c r="A346" s="3">
        <f>VLOOKUP($F346,Områder!$A$1:$T$64,7,FALSE)</f>
        <v>27</v>
      </c>
      <c r="B346" s="3" t="str">
        <f>VLOOKUP($F346,Områder!$A$1:$T$64,4,FALSE)</f>
        <v>Købmagergade Skole</v>
      </c>
      <c r="C346" s="3" t="str">
        <f>VLOOKUP($F346,Områder!$A$1:$T$64,5,FALSE)</f>
        <v>Kirstinebjergskolen</v>
      </c>
      <c r="D346" s="3" t="str">
        <f>VLOOKUP($F346,Områder!$A$1:$T$64,10,FALSE) &amp; " - " &amp; VLOOKUP($F346,Områder!$A$1:$T$64,11,FALSE)</f>
        <v>1 - Bymidten</v>
      </c>
      <c r="E346" s="3" t="str">
        <f>VLOOKUP($F346,Områder!$A$1:$T$64,6,FALSE)</f>
        <v>Distriktsinstitutionen Kirstinebjerg</v>
      </c>
      <c r="F346" s="1">
        <v>13</v>
      </c>
      <c r="G346" s="1">
        <v>44</v>
      </c>
      <c r="H346" s="7">
        <v>0</v>
      </c>
      <c r="I346" s="7">
        <v>0</v>
      </c>
      <c r="J346" s="7">
        <v>0</v>
      </c>
      <c r="K346" s="7">
        <v>0</v>
      </c>
      <c r="L346" s="7">
        <v>0</v>
      </c>
      <c r="M346" s="7">
        <v>0</v>
      </c>
      <c r="N346" s="7">
        <v>0</v>
      </c>
      <c r="O346" s="7">
        <v>0</v>
      </c>
      <c r="P346" s="7">
        <v>0</v>
      </c>
      <c r="Q346" s="7">
        <v>0</v>
      </c>
      <c r="R346" s="7">
        <v>0</v>
      </c>
      <c r="S346" s="7">
        <v>0</v>
      </c>
      <c r="T346" s="7">
        <v>0</v>
      </c>
      <c r="U346" s="7">
        <v>0</v>
      </c>
      <c r="V346" s="7">
        <v>0</v>
      </c>
      <c r="W346" s="7">
        <v>0</v>
      </c>
      <c r="X346" s="7">
        <v>3.9683699999999997E-3</v>
      </c>
      <c r="Y346" s="7">
        <v>5.9130700000000003E-3</v>
      </c>
      <c r="Z346" s="7">
        <v>7.0450299999999999E-3</v>
      </c>
      <c r="AA346" s="7">
        <v>1.111674E-2</v>
      </c>
      <c r="AB346" s="7">
        <v>1.7885729999999999E-2</v>
      </c>
      <c r="AC346" s="7">
        <v>2.2817199999999999E-2</v>
      </c>
      <c r="AD346" s="7">
        <v>2.9437769999999999E-2</v>
      </c>
      <c r="AE346" s="7">
        <v>3.3427360000000003E-2</v>
      </c>
      <c r="AF346" s="7">
        <v>3.7474920000000002E-2</v>
      </c>
      <c r="AG346" s="7">
        <v>4.0067499999999999E-2</v>
      </c>
      <c r="AH346" s="7">
        <v>4.4017149999999998E-2</v>
      </c>
      <c r="AI346" s="7">
        <v>4.7491270000000002E-2</v>
      </c>
    </row>
    <row r="347" spans="1:35" x14ac:dyDescent="0.25">
      <c r="A347" s="3">
        <f>VLOOKUP($F347,Områder!$A$1:$T$64,7,FALSE)</f>
        <v>27</v>
      </c>
      <c r="B347" s="3" t="str">
        <f>VLOOKUP($F347,Områder!$A$1:$T$64,4,FALSE)</f>
        <v>Købmagergade Skole</v>
      </c>
      <c r="C347" s="3" t="str">
        <f>VLOOKUP($F347,Områder!$A$1:$T$64,5,FALSE)</f>
        <v>Kirstinebjergskolen</v>
      </c>
      <c r="D347" s="3" t="str">
        <f>VLOOKUP($F347,Områder!$A$1:$T$64,10,FALSE) &amp; " - " &amp; VLOOKUP($F347,Områder!$A$1:$T$64,11,FALSE)</f>
        <v>1 - Bymidten</v>
      </c>
      <c r="E347" s="3" t="str">
        <f>VLOOKUP($F347,Områder!$A$1:$T$64,6,FALSE)</f>
        <v>Distriktsinstitutionen Kirstinebjerg</v>
      </c>
      <c r="F347" s="1">
        <v>13</v>
      </c>
      <c r="G347" s="1">
        <v>45</v>
      </c>
      <c r="H347" s="7">
        <v>0</v>
      </c>
      <c r="I347" s="7">
        <v>0</v>
      </c>
      <c r="J347" s="7">
        <v>0</v>
      </c>
      <c r="K347" s="7">
        <v>0</v>
      </c>
      <c r="L347" s="7">
        <v>0</v>
      </c>
      <c r="M347" s="7">
        <v>0</v>
      </c>
      <c r="N347" s="7">
        <v>0</v>
      </c>
      <c r="O347" s="7">
        <v>0</v>
      </c>
      <c r="P347" s="7">
        <v>0</v>
      </c>
      <c r="Q347" s="7">
        <v>0</v>
      </c>
      <c r="R347" s="7">
        <v>0</v>
      </c>
      <c r="S347" s="7">
        <v>0</v>
      </c>
      <c r="T347" s="7">
        <v>0</v>
      </c>
      <c r="U347" s="7">
        <v>0</v>
      </c>
      <c r="V347" s="7">
        <v>0</v>
      </c>
      <c r="W347" s="7">
        <v>0</v>
      </c>
      <c r="X347" s="7">
        <v>8.9203500000000005E-3</v>
      </c>
      <c r="Y347" s="7">
        <v>1.0600190000000001E-2</v>
      </c>
      <c r="Z347" s="7">
        <v>1.194314E-2</v>
      </c>
      <c r="AA347" s="7">
        <v>1.3380370000000001E-2</v>
      </c>
      <c r="AB347" s="7">
        <v>1.520181E-2</v>
      </c>
      <c r="AC347" s="7">
        <v>1.6581180000000001E-2</v>
      </c>
      <c r="AD347" s="7">
        <v>1.9786169999999999E-2</v>
      </c>
      <c r="AE347" s="7">
        <v>2.5227880000000001E-2</v>
      </c>
      <c r="AF347" s="7">
        <v>2.6726219999999998E-2</v>
      </c>
      <c r="AG347" s="7">
        <v>2.9030509999999999E-2</v>
      </c>
      <c r="AH347" s="7">
        <v>3.0798140000000002E-2</v>
      </c>
      <c r="AI347" s="7">
        <v>3.3632259999999997E-2</v>
      </c>
    </row>
    <row r="348" spans="1:35" x14ac:dyDescent="0.25">
      <c r="A348" s="3">
        <f>VLOOKUP($F348,Områder!$A$1:$T$64,7,FALSE)</f>
        <v>27</v>
      </c>
      <c r="B348" s="3" t="str">
        <f>VLOOKUP($F348,Områder!$A$1:$T$64,4,FALSE)</f>
        <v>Købmagergade Skole</v>
      </c>
      <c r="C348" s="3" t="str">
        <f>VLOOKUP($F348,Områder!$A$1:$T$64,5,FALSE)</f>
        <v>Kirstinebjergskolen</v>
      </c>
      <c r="D348" s="3" t="str">
        <f>VLOOKUP($F348,Områder!$A$1:$T$64,10,FALSE) &amp; " - " &amp; VLOOKUP($F348,Områder!$A$1:$T$64,11,FALSE)</f>
        <v>1 - Bymidten</v>
      </c>
      <c r="E348" s="3" t="str">
        <f>VLOOKUP($F348,Områder!$A$1:$T$64,6,FALSE)</f>
        <v>Distriktsinstitutionen Kirstinebjerg</v>
      </c>
      <c r="F348" s="1">
        <v>13</v>
      </c>
      <c r="G348" s="1">
        <v>46</v>
      </c>
      <c r="H348" s="7">
        <v>0</v>
      </c>
      <c r="I348" s="7">
        <v>0</v>
      </c>
      <c r="J348" s="7">
        <v>0</v>
      </c>
      <c r="K348" s="7">
        <v>0</v>
      </c>
      <c r="L348" s="7">
        <v>0</v>
      </c>
      <c r="M348" s="7">
        <v>0</v>
      </c>
      <c r="N348" s="7">
        <v>0</v>
      </c>
      <c r="O348" s="7">
        <v>0</v>
      </c>
      <c r="P348" s="7">
        <v>0</v>
      </c>
      <c r="Q348" s="7">
        <v>0</v>
      </c>
      <c r="R348" s="7">
        <v>0</v>
      </c>
      <c r="S348" s="7">
        <v>0</v>
      </c>
      <c r="T348" s="7">
        <v>0</v>
      </c>
      <c r="U348" s="7">
        <v>0</v>
      </c>
      <c r="V348" s="7">
        <v>0</v>
      </c>
      <c r="W348" s="7">
        <v>0</v>
      </c>
      <c r="X348" s="7">
        <v>5.0537300000000002E-3</v>
      </c>
      <c r="Y348" s="7">
        <v>1.0410340000000001E-2</v>
      </c>
      <c r="Z348" s="7">
        <v>1.1925180000000001E-2</v>
      </c>
      <c r="AA348" s="7">
        <v>1.337173E-2</v>
      </c>
      <c r="AB348" s="7">
        <v>1.489381E-2</v>
      </c>
      <c r="AC348" s="7">
        <v>1.6043580000000002E-2</v>
      </c>
      <c r="AD348" s="7">
        <v>1.714096E-2</v>
      </c>
      <c r="AE348" s="7">
        <v>1.9552699999999999E-2</v>
      </c>
      <c r="AF348" s="7">
        <v>2.2668549999999999E-2</v>
      </c>
      <c r="AG348" s="7">
        <v>2.352338E-2</v>
      </c>
      <c r="AH348" s="7">
        <v>2.4973929999999998E-2</v>
      </c>
      <c r="AI348" s="7">
        <v>2.6074190000000001E-2</v>
      </c>
    </row>
    <row r="349" spans="1:35" x14ac:dyDescent="0.25">
      <c r="A349" s="3">
        <f>VLOOKUP($F349,Områder!$A$1:$T$64,7,FALSE)</f>
        <v>27</v>
      </c>
      <c r="B349" s="3" t="str">
        <f>VLOOKUP($F349,Områder!$A$1:$T$64,4,FALSE)</f>
        <v>Købmagergade Skole</v>
      </c>
      <c r="C349" s="3" t="str">
        <f>VLOOKUP($F349,Områder!$A$1:$T$64,5,FALSE)</f>
        <v>Kirstinebjergskolen</v>
      </c>
      <c r="D349" s="3" t="str">
        <f>VLOOKUP($F349,Områder!$A$1:$T$64,10,FALSE) &amp; " - " &amp; VLOOKUP($F349,Områder!$A$1:$T$64,11,FALSE)</f>
        <v>1 - Bymidten</v>
      </c>
      <c r="E349" s="3" t="str">
        <f>VLOOKUP($F349,Områder!$A$1:$T$64,6,FALSE)</f>
        <v>Distriktsinstitutionen Kirstinebjerg</v>
      </c>
      <c r="F349" s="1">
        <v>13</v>
      </c>
      <c r="G349" s="1">
        <v>47</v>
      </c>
      <c r="H349" s="7">
        <v>0</v>
      </c>
      <c r="I349" s="7">
        <v>0</v>
      </c>
      <c r="J349" s="7">
        <v>0</v>
      </c>
      <c r="K349" s="7">
        <v>0</v>
      </c>
      <c r="L349" s="7">
        <v>0</v>
      </c>
      <c r="M349" s="7">
        <v>0</v>
      </c>
      <c r="N349" s="7">
        <v>0</v>
      </c>
      <c r="O349" s="7">
        <v>0</v>
      </c>
      <c r="P349" s="7">
        <v>0</v>
      </c>
      <c r="Q349" s="7">
        <v>0</v>
      </c>
      <c r="R349" s="7">
        <v>0</v>
      </c>
      <c r="S349" s="7">
        <v>0</v>
      </c>
      <c r="T349" s="7">
        <v>0</v>
      </c>
      <c r="U349" s="7">
        <v>0</v>
      </c>
      <c r="V349" s="7">
        <v>0</v>
      </c>
      <c r="W349" s="7">
        <v>0</v>
      </c>
      <c r="X349" s="7">
        <v>1.28548E-2</v>
      </c>
      <c r="Y349" s="7">
        <v>1.8411650000000002E-2</v>
      </c>
      <c r="Z349" s="7">
        <v>2.4678499999999999E-2</v>
      </c>
      <c r="AA349" s="7">
        <v>2.7830480000000001E-2</v>
      </c>
      <c r="AB349" s="7">
        <v>3.0990400000000001E-2</v>
      </c>
      <c r="AC349" s="7">
        <v>3.2750370000000001E-2</v>
      </c>
      <c r="AD349" s="7">
        <v>3.4698319999999998E-2</v>
      </c>
      <c r="AE349" s="7">
        <v>3.7112539999999999E-2</v>
      </c>
      <c r="AF349" s="7">
        <v>3.9198450000000003E-2</v>
      </c>
      <c r="AG349" s="7">
        <v>4.2011239999999998E-2</v>
      </c>
      <c r="AH349" s="7">
        <v>4.3078030000000003E-2</v>
      </c>
      <c r="AI349" s="7">
        <v>4.4550510000000001E-2</v>
      </c>
    </row>
    <row r="350" spans="1:35" x14ac:dyDescent="0.25">
      <c r="A350" s="3">
        <f>VLOOKUP($F350,Områder!$A$1:$T$64,7,FALSE)</f>
        <v>27</v>
      </c>
      <c r="B350" s="3" t="str">
        <f>VLOOKUP($F350,Områder!$A$1:$T$64,4,FALSE)</f>
        <v>Købmagergade Skole</v>
      </c>
      <c r="C350" s="3" t="str">
        <f>VLOOKUP($F350,Områder!$A$1:$T$64,5,FALSE)</f>
        <v>Kirstinebjergskolen</v>
      </c>
      <c r="D350" s="3" t="str">
        <f>VLOOKUP($F350,Områder!$A$1:$T$64,10,FALSE) &amp; " - " &amp; VLOOKUP($F350,Områder!$A$1:$T$64,11,FALSE)</f>
        <v>1 - Bymidten</v>
      </c>
      <c r="E350" s="3" t="str">
        <f>VLOOKUP($F350,Områder!$A$1:$T$64,6,FALSE)</f>
        <v>Distriktsinstitutionen Kirstinebjerg</v>
      </c>
      <c r="F350" s="1">
        <v>13</v>
      </c>
      <c r="G350" s="1">
        <v>48</v>
      </c>
      <c r="H350" s="7">
        <v>0</v>
      </c>
      <c r="I350" s="7">
        <v>0</v>
      </c>
      <c r="J350" s="7">
        <v>0</v>
      </c>
      <c r="K350" s="7">
        <v>0</v>
      </c>
      <c r="L350" s="7">
        <v>0</v>
      </c>
      <c r="M350" s="7">
        <v>0</v>
      </c>
      <c r="N350" s="7">
        <v>0</v>
      </c>
      <c r="O350" s="7">
        <v>0</v>
      </c>
      <c r="P350" s="7">
        <v>0</v>
      </c>
      <c r="Q350" s="7">
        <v>0</v>
      </c>
      <c r="R350" s="7">
        <v>0</v>
      </c>
      <c r="S350" s="7">
        <v>0</v>
      </c>
      <c r="T350" s="7">
        <v>0</v>
      </c>
      <c r="U350" s="7">
        <v>0</v>
      </c>
      <c r="V350" s="7">
        <v>0</v>
      </c>
      <c r="W350" s="7">
        <v>0</v>
      </c>
      <c r="X350" s="7">
        <v>1.5534299999999999E-2</v>
      </c>
      <c r="Y350" s="7">
        <v>2.1562749999999999E-2</v>
      </c>
      <c r="Z350" s="7">
        <v>2.6058049999999999E-2</v>
      </c>
      <c r="AA350" s="7">
        <v>3.1161310000000001E-2</v>
      </c>
      <c r="AB350" s="7">
        <v>3.4750009999999998E-2</v>
      </c>
      <c r="AC350" s="7">
        <v>3.6580300000000003E-2</v>
      </c>
      <c r="AD350" s="7">
        <v>3.8525660000000003E-2</v>
      </c>
      <c r="AE350" s="7">
        <v>4.1106539999999997E-2</v>
      </c>
      <c r="AF350" s="7">
        <v>4.1983230000000003E-2</v>
      </c>
      <c r="AG350" s="7">
        <v>4.3146530000000002E-2</v>
      </c>
      <c r="AH350" s="7">
        <v>4.5075440000000001E-2</v>
      </c>
      <c r="AI350" s="7">
        <v>4.5815559999999998E-2</v>
      </c>
    </row>
    <row r="351" spans="1:35" x14ac:dyDescent="0.25">
      <c r="A351" s="3">
        <f>VLOOKUP($F351,Områder!$A$1:$T$64,7,FALSE)</f>
        <v>27</v>
      </c>
      <c r="B351" s="3" t="str">
        <f>VLOOKUP($F351,Områder!$A$1:$T$64,4,FALSE)</f>
        <v>Købmagergade Skole</v>
      </c>
      <c r="C351" s="3" t="str">
        <f>VLOOKUP($F351,Områder!$A$1:$T$64,5,FALSE)</f>
        <v>Kirstinebjergskolen</v>
      </c>
      <c r="D351" s="3" t="str">
        <f>VLOOKUP($F351,Områder!$A$1:$T$64,10,FALSE) &amp; " - " &amp; VLOOKUP($F351,Områder!$A$1:$T$64,11,FALSE)</f>
        <v>1 - Bymidten</v>
      </c>
      <c r="E351" s="3" t="str">
        <f>VLOOKUP($F351,Områder!$A$1:$T$64,6,FALSE)</f>
        <v>Distriktsinstitutionen Kirstinebjerg</v>
      </c>
      <c r="F351" s="1">
        <v>13</v>
      </c>
      <c r="G351" s="1">
        <v>49</v>
      </c>
      <c r="H351" s="7">
        <v>0</v>
      </c>
      <c r="I351" s="7">
        <v>0</v>
      </c>
      <c r="J351" s="7">
        <v>0</v>
      </c>
      <c r="K351" s="7">
        <v>0</v>
      </c>
      <c r="L351" s="7">
        <v>0</v>
      </c>
      <c r="M351" s="7">
        <v>0</v>
      </c>
      <c r="N351" s="7">
        <v>0</v>
      </c>
      <c r="O351" s="7">
        <v>0</v>
      </c>
      <c r="P351" s="7">
        <v>1</v>
      </c>
      <c r="Q351" s="7">
        <v>0</v>
      </c>
      <c r="R351" s="7">
        <v>0</v>
      </c>
      <c r="S351" s="7">
        <v>0</v>
      </c>
      <c r="T351" s="7">
        <v>0</v>
      </c>
      <c r="U351" s="7">
        <v>0</v>
      </c>
      <c r="V351" s="7">
        <v>0</v>
      </c>
      <c r="W351" s="7">
        <v>0</v>
      </c>
      <c r="X351" s="7">
        <v>8.1063300000000001E-3</v>
      </c>
      <c r="Y351" s="7">
        <v>1.9793189999999999E-2</v>
      </c>
      <c r="Z351" s="7">
        <v>2.5280219999999999E-2</v>
      </c>
      <c r="AA351" s="7">
        <v>3.0027870000000002E-2</v>
      </c>
      <c r="AB351" s="7">
        <v>3.524128E-2</v>
      </c>
      <c r="AC351" s="7">
        <v>3.8181659999999999E-2</v>
      </c>
      <c r="AD351" s="7">
        <v>4.0230969999999998E-2</v>
      </c>
      <c r="AE351" s="7">
        <v>4.2637410000000001E-2</v>
      </c>
      <c r="AF351" s="7">
        <v>4.4522510000000001E-2</v>
      </c>
      <c r="AG351" s="7">
        <v>4.5223430000000002E-2</v>
      </c>
      <c r="AH351" s="7">
        <v>4.6471720000000001E-2</v>
      </c>
      <c r="AI351" s="7">
        <v>4.826664E-2</v>
      </c>
    </row>
    <row r="352" spans="1:35" x14ac:dyDescent="0.25">
      <c r="A352" s="3">
        <f>VLOOKUP($F352,Områder!$A$1:$T$64,7,FALSE)</f>
        <v>27</v>
      </c>
      <c r="B352" s="3" t="str">
        <f>VLOOKUP($F352,Områder!$A$1:$T$64,4,FALSE)</f>
        <v>Købmagergade Skole</v>
      </c>
      <c r="C352" s="3" t="str">
        <f>VLOOKUP($F352,Områder!$A$1:$T$64,5,FALSE)</f>
        <v>Kirstinebjergskolen</v>
      </c>
      <c r="D352" s="3" t="str">
        <f>VLOOKUP($F352,Områder!$A$1:$T$64,10,FALSE) &amp; " - " &amp; VLOOKUP($F352,Områder!$A$1:$T$64,11,FALSE)</f>
        <v>1 - Bymidten</v>
      </c>
      <c r="E352" s="3" t="str">
        <f>VLOOKUP($F352,Områder!$A$1:$T$64,6,FALSE)</f>
        <v>Distriktsinstitutionen Kirstinebjerg</v>
      </c>
      <c r="F352" s="1">
        <v>13</v>
      </c>
      <c r="G352" s="1">
        <v>50</v>
      </c>
      <c r="H352" s="7">
        <v>0</v>
      </c>
      <c r="I352" s="7">
        <v>0</v>
      </c>
      <c r="J352" s="7">
        <v>0</v>
      </c>
      <c r="K352" s="7">
        <v>0</v>
      </c>
      <c r="L352" s="7">
        <v>0</v>
      </c>
      <c r="M352" s="7">
        <v>0</v>
      </c>
      <c r="N352" s="7">
        <v>0</v>
      </c>
      <c r="O352" s="7">
        <v>0</v>
      </c>
      <c r="P352" s="7">
        <v>0</v>
      </c>
      <c r="Q352" s="7">
        <v>1</v>
      </c>
      <c r="R352" s="7">
        <v>0</v>
      </c>
      <c r="S352" s="7">
        <v>0</v>
      </c>
      <c r="T352" s="7">
        <v>0</v>
      </c>
      <c r="U352" s="7">
        <v>1</v>
      </c>
      <c r="V352" s="7">
        <v>0</v>
      </c>
      <c r="W352" s="7">
        <v>0</v>
      </c>
      <c r="X352" s="7">
        <v>9.87005E-3</v>
      </c>
      <c r="Y352" s="7">
        <v>1.772344E-2</v>
      </c>
      <c r="Z352" s="7">
        <v>2.9232950000000001E-2</v>
      </c>
      <c r="AA352" s="7">
        <v>3.5350119999999999E-2</v>
      </c>
      <c r="AB352" s="7">
        <v>4.0800999999999997E-2</v>
      </c>
      <c r="AC352" s="7">
        <v>4.5526900000000002E-2</v>
      </c>
      <c r="AD352" s="7">
        <v>4.8777580000000001E-2</v>
      </c>
      <c r="AE352" s="7">
        <v>5.164171E-2</v>
      </c>
      <c r="AF352" s="7">
        <v>5.3656599999999999E-2</v>
      </c>
      <c r="AG352" s="7">
        <v>5.5294379999999997E-2</v>
      </c>
      <c r="AH352" s="7">
        <v>5.6095449999999998E-2</v>
      </c>
      <c r="AI352" s="7">
        <v>5.7251469999999999E-2</v>
      </c>
    </row>
    <row r="353" spans="1:35" x14ac:dyDescent="0.25">
      <c r="A353" s="3">
        <f>VLOOKUP($F353,Områder!$A$1:$T$64,7,FALSE)</f>
        <v>27</v>
      </c>
      <c r="B353" s="3" t="str">
        <f>VLOOKUP($F353,Områder!$A$1:$T$64,4,FALSE)</f>
        <v>Købmagergade Skole</v>
      </c>
      <c r="C353" s="3" t="str">
        <f>VLOOKUP($F353,Områder!$A$1:$T$64,5,FALSE)</f>
        <v>Kirstinebjergskolen</v>
      </c>
      <c r="D353" s="3" t="str">
        <f>VLOOKUP($F353,Områder!$A$1:$T$64,10,FALSE) &amp; " - " &amp; VLOOKUP($F353,Områder!$A$1:$T$64,11,FALSE)</f>
        <v>1 - Bymidten</v>
      </c>
      <c r="E353" s="3" t="str">
        <f>VLOOKUP($F353,Områder!$A$1:$T$64,6,FALSE)</f>
        <v>Distriktsinstitutionen Kirstinebjerg</v>
      </c>
      <c r="F353" s="1">
        <v>13</v>
      </c>
      <c r="G353" s="1">
        <v>51</v>
      </c>
      <c r="H353" s="7">
        <v>0</v>
      </c>
      <c r="I353" s="7">
        <v>0</v>
      </c>
      <c r="J353" s="7">
        <v>0</v>
      </c>
      <c r="K353" s="7">
        <v>0</v>
      </c>
      <c r="L353" s="7">
        <v>0</v>
      </c>
      <c r="M353" s="7">
        <v>0</v>
      </c>
      <c r="N353" s="7">
        <v>0</v>
      </c>
      <c r="O353" s="7">
        <v>0</v>
      </c>
      <c r="P353" s="7">
        <v>0</v>
      </c>
      <c r="Q353" s="7">
        <v>0</v>
      </c>
      <c r="R353" s="7">
        <v>1</v>
      </c>
      <c r="S353" s="7">
        <v>0</v>
      </c>
      <c r="T353" s="7">
        <v>0</v>
      </c>
      <c r="U353" s="7">
        <v>0</v>
      </c>
      <c r="V353" s="7">
        <v>0</v>
      </c>
      <c r="W353" s="7">
        <v>0</v>
      </c>
      <c r="X353" s="7">
        <v>9.4630300000000007E-3</v>
      </c>
      <c r="Y353" s="7">
        <v>1.822466E-2</v>
      </c>
      <c r="Z353" s="7">
        <v>2.5787640000000001E-2</v>
      </c>
      <c r="AA353" s="7">
        <v>3.6296549999999997E-2</v>
      </c>
      <c r="AB353" s="7">
        <v>4.2733420000000001E-2</v>
      </c>
      <c r="AC353" s="7">
        <v>4.7672810000000003E-2</v>
      </c>
      <c r="AD353" s="7">
        <v>5.2400710000000003E-2</v>
      </c>
      <c r="AE353" s="7">
        <v>5.6141179999999999E-2</v>
      </c>
      <c r="AF353" s="7">
        <v>5.8504300000000002E-2</v>
      </c>
      <c r="AG353" s="7">
        <v>6.0201930000000001E-2</v>
      </c>
      <c r="AH353" s="7">
        <v>6.1781740000000002E-2</v>
      </c>
      <c r="AI353" s="7">
        <v>6.2593700000000002E-2</v>
      </c>
    </row>
    <row r="354" spans="1:35" x14ac:dyDescent="0.25">
      <c r="A354" s="3">
        <f>VLOOKUP($F354,Områder!$A$1:$T$64,7,FALSE)</f>
        <v>27</v>
      </c>
      <c r="B354" s="3" t="str">
        <f>VLOOKUP($F354,Områder!$A$1:$T$64,4,FALSE)</f>
        <v>Købmagergade Skole</v>
      </c>
      <c r="C354" s="3" t="str">
        <f>VLOOKUP($F354,Områder!$A$1:$T$64,5,FALSE)</f>
        <v>Kirstinebjergskolen</v>
      </c>
      <c r="D354" s="3" t="str">
        <f>VLOOKUP($F354,Områder!$A$1:$T$64,10,FALSE) &amp; " - " &amp; VLOOKUP($F354,Områder!$A$1:$T$64,11,FALSE)</f>
        <v>1 - Bymidten</v>
      </c>
      <c r="E354" s="3" t="str">
        <f>VLOOKUP($F354,Områder!$A$1:$T$64,6,FALSE)</f>
        <v>Distriktsinstitutionen Kirstinebjerg</v>
      </c>
      <c r="F354" s="1">
        <v>13</v>
      </c>
      <c r="G354" s="1">
        <v>52</v>
      </c>
      <c r="H354" s="7">
        <v>0</v>
      </c>
      <c r="I354" s="7">
        <v>0</v>
      </c>
      <c r="J354" s="7">
        <v>0</v>
      </c>
      <c r="K354" s="7">
        <v>0</v>
      </c>
      <c r="L354" s="7">
        <v>0</v>
      </c>
      <c r="M354" s="7">
        <v>0</v>
      </c>
      <c r="N354" s="7">
        <v>0</v>
      </c>
      <c r="O354" s="7">
        <v>0</v>
      </c>
      <c r="P354" s="7">
        <v>0</v>
      </c>
      <c r="Q354" s="7">
        <v>0</v>
      </c>
      <c r="R354" s="7">
        <v>0</v>
      </c>
      <c r="S354" s="7">
        <v>1</v>
      </c>
      <c r="T354" s="7">
        <v>0</v>
      </c>
      <c r="U354" s="7">
        <v>0</v>
      </c>
      <c r="V354" s="7">
        <v>0</v>
      </c>
      <c r="W354" s="7">
        <v>0</v>
      </c>
      <c r="X354" s="7">
        <v>4.07012E-3</v>
      </c>
      <c r="Y354" s="7">
        <v>9.3621799999999995E-3</v>
      </c>
      <c r="Z354" s="7">
        <v>1.5642840000000002E-2</v>
      </c>
      <c r="AA354" s="7">
        <v>2.134923E-2</v>
      </c>
      <c r="AB354" s="7">
        <v>2.8596469999999999E-2</v>
      </c>
      <c r="AC354" s="7">
        <v>3.3084299999999997E-2</v>
      </c>
      <c r="AD354" s="7">
        <v>3.7123499999999997E-2</v>
      </c>
      <c r="AE354" s="7">
        <v>4.1058280000000003E-2</v>
      </c>
      <c r="AF354" s="7">
        <v>4.3528860000000003E-2</v>
      </c>
      <c r="AG354" s="7">
        <v>4.5285270000000002E-2</v>
      </c>
      <c r="AH354" s="7">
        <v>4.664658E-2</v>
      </c>
      <c r="AI354" s="7">
        <v>4.7816350000000001E-2</v>
      </c>
    </row>
    <row r="355" spans="1:35" x14ac:dyDescent="0.25">
      <c r="A355" s="3">
        <f>VLOOKUP($F355,Områder!$A$1:$T$64,7,FALSE)</f>
        <v>27</v>
      </c>
      <c r="B355" s="3" t="str">
        <f>VLOOKUP($F355,Områder!$A$1:$T$64,4,FALSE)</f>
        <v>Købmagergade Skole</v>
      </c>
      <c r="C355" s="3" t="str">
        <f>VLOOKUP($F355,Områder!$A$1:$T$64,5,FALSE)</f>
        <v>Kirstinebjergskolen</v>
      </c>
      <c r="D355" s="3" t="str">
        <f>VLOOKUP($F355,Områder!$A$1:$T$64,10,FALSE) &amp; " - " &amp; VLOOKUP($F355,Områder!$A$1:$T$64,11,FALSE)</f>
        <v>1 - Bymidten</v>
      </c>
      <c r="E355" s="3" t="str">
        <f>VLOOKUP($F355,Områder!$A$1:$T$64,6,FALSE)</f>
        <v>Distriktsinstitutionen Kirstinebjerg</v>
      </c>
      <c r="F355" s="1">
        <v>13</v>
      </c>
      <c r="G355" s="1">
        <v>53</v>
      </c>
      <c r="H355" s="7">
        <v>0</v>
      </c>
      <c r="I355" s="7">
        <v>0</v>
      </c>
      <c r="J355" s="7">
        <v>0</v>
      </c>
      <c r="K355" s="7">
        <v>0</v>
      </c>
      <c r="L355" s="7">
        <v>0</v>
      </c>
      <c r="M355" s="7">
        <v>0</v>
      </c>
      <c r="N355" s="7">
        <v>0</v>
      </c>
      <c r="O355" s="7">
        <v>0</v>
      </c>
      <c r="P355" s="7">
        <v>0</v>
      </c>
      <c r="Q355" s="7">
        <v>0</v>
      </c>
      <c r="R355" s="7">
        <v>0</v>
      </c>
      <c r="S355" s="7">
        <v>0</v>
      </c>
      <c r="T355" s="7">
        <v>1</v>
      </c>
      <c r="U355" s="7">
        <v>0</v>
      </c>
      <c r="V355" s="7">
        <v>0</v>
      </c>
      <c r="W355" s="7">
        <v>0</v>
      </c>
      <c r="X355" s="7">
        <v>3.4596000000000002E-3</v>
      </c>
      <c r="Y355" s="7">
        <v>7.6967600000000004E-3</v>
      </c>
      <c r="Z355" s="7">
        <v>1.296157E-2</v>
      </c>
      <c r="AA355" s="7">
        <v>1.942176E-2</v>
      </c>
      <c r="AB355" s="7">
        <v>2.537E-2</v>
      </c>
      <c r="AC355" s="7">
        <v>3.2340859999999999E-2</v>
      </c>
      <c r="AD355" s="7">
        <v>3.6881829999999997E-2</v>
      </c>
      <c r="AE355" s="7">
        <v>4.1170289999999998E-2</v>
      </c>
      <c r="AF355" s="7">
        <v>4.4952119999999998E-2</v>
      </c>
      <c r="AG355" s="7">
        <v>4.728077E-2</v>
      </c>
      <c r="AH355" s="7">
        <v>4.906576E-2</v>
      </c>
      <c r="AI355" s="7">
        <v>5.0427949999999999E-2</v>
      </c>
    </row>
    <row r="356" spans="1:35" x14ac:dyDescent="0.25">
      <c r="A356" s="3">
        <f>VLOOKUP($F356,Områder!$A$1:$T$64,7,FALSE)</f>
        <v>27</v>
      </c>
      <c r="B356" s="3" t="str">
        <f>VLOOKUP($F356,Områder!$A$1:$T$64,4,FALSE)</f>
        <v>Købmagergade Skole</v>
      </c>
      <c r="C356" s="3" t="str">
        <f>VLOOKUP($F356,Områder!$A$1:$T$64,5,FALSE)</f>
        <v>Kirstinebjergskolen</v>
      </c>
      <c r="D356" s="3" t="str">
        <f>VLOOKUP($F356,Områder!$A$1:$T$64,10,FALSE) &amp; " - " &amp; VLOOKUP($F356,Områder!$A$1:$T$64,11,FALSE)</f>
        <v>1 - Bymidten</v>
      </c>
      <c r="E356" s="3" t="str">
        <f>VLOOKUP($F356,Områder!$A$1:$T$64,6,FALSE)</f>
        <v>Distriktsinstitutionen Kirstinebjerg</v>
      </c>
      <c r="F356" s="1">
        <v>13</v>
      </c>
      <c r="G356" s="1">
        <v>54</v>
      </c>
      <c r="H356" s="7">
        <v>0</v>
      </c>
      <c r="I356" s="7">
        <v>0</v>
      </c>
      <c r="J356" s="7">
        <v>0</v>
      </c>
      <c r="K356" s="7">
        <v>0</v>
      </c>
      <c r="L356" s="7">
        <v>0</v>
      </c>
      <c r="M356" s="7">
        <v>0</v>
      </c>
      <c r="N356" s="7">
        <v>0</v>
      </c>
      <c r="O356" s="7">
        <v>0</v>
      </c>
      <c r="P356" s="7">
        <v>0</v>
      </c>
      <c r="Q356" s="7">
        <v>0</v>
      </c>
      <c r="R356" s="7">
        <v>1</v>
      </c>
      <c r="S356" s="7">
        <v>0</v>
      </c>
      <c r="T356" s="7">
        <v>0</v>
      </c>
      <c r="U356" s="7">
        <v>0</v>
      </c>
      <c r="V356" s="7">
        <v>0</v>
      </c>
      <c r="W356" s="7">
        <v>0</v>
      </c>
      <c r="X356" s="7">
        <v>3.4256899999999999E-3</v>
      </c>
      <c r="Y356" s="7">
        <v>7.0066700000000004E-3</v>
      </c>
      <c r="Z356" s="7">
        <v>1.1322810000000001E-2</v>
      </c>
      <c r="AA356" s="7">
        <v>1.5803640000000001E-2</v>
      </c>
      <c r="AB356" s="7">
        <v>2.1887199999999999E-2</v>
      </c>
      <c r="AC356" s="7">
        <v>2.7217789999999999E-2</v>
      </c>
      <c r="AD356" s="7">
        <v>3.3360189999999998E-2</v>
      </c>
      <c r="AE356" s="7">
        <v>3.7675439999999998E-2</v>
      </c>
      <c r="AF356" s="7">
        <v>4.1591370000000003E-2</v>
      </c>
      <c r="AG356" s="7">
        <v>4.4974920000000002E-2</v>
      </c>
      <c r="AH356" s="7">
        <v>4.7032659999999997E-2</v>
      </c>
      <c r="AI356" s="7">
        <v>4.8715189999999998E-2</v>
      </c>
    </row>
    <row r="357" spans="1:35" x14ac:dyDescent="0.25">
      <c r="A357" s="3">
        <f>VLOOKUP($F357,Områder!$A$1:$T$64,7,FALSE)</f>
        <v>27</v>
      </c>
      <c r="B357" s="3" t="str">
        <f>VLOOKUP($F357,Områder!$A$1:$T$64,4,FALSE)</f>
        <v>Købmagergade Skole</v>
      </c>
      <c r="C357" s="3" t="str">
        <f>VLOOKUP($F357,Områder!$A$1:$T$64,5,FALSE)</f>
        <v>Kirstinebjergskolen</v>
      </c>
      <c r="D357" s="3" t="str">
        <f>VLOOKUP($F357,Områder!$A$1:$T$64,10,FALSE) &amp; " - " &amp; VLOOKUP($F357,Områder!$A$1:$T$64,11,FALSE)</f>
        <v>1 - Bymidten</v>
      </c>
      <c r="E357" s="3" t="str">
        <f>VLOOKUP($F357,Områder!$A$1:$T$64,6,FALSE)</f>
        <v>Distriktsinstitutionen Kirstinebjerg</v>
      </c>
      <c r="F357" s="1">
        <v>13</v>
      </c>
      <c r="G357" s="1">
        <v>55</v>
      </c>
      <c r="H357" s="7">
        <v>0</v>
      </c>
      <c r="I357" s="7">
        <v>0</v>
      </c>
      <c r="J357" s="7">
        <v>0</v>
      </c>
      <c r="K357" s="7">
        <v>0</v>
      </c>
      <c r="L357" s="7">
        <v>0</v>
      </c>
      <c r="M357" s="7">
        <v>0</v>
      </c>
      <c r="N357" s="7">
        <v>0</v>
      </c>
      <c r="O357" s="7">
        <v>0</v>
      </c>
      <c r="P357" s="7">
        <v>0</v>
      </c>
      <c r="Q357" s="7">
        <v>0</v>
      </c>
      <c r="R357" s="7">
        <v>0</v>
      </c>
      <c r="S357" s="7">
        <v>0</v>
      </c>
      <c r="T357" s="7">
        <v>0</v>
      </c>
      <c r="U357" s="7">
        <v>0</v>
      </c>
      <c r="V357" s="7">
        <v>0</v>
      </c>
      <c r="W357" s="7">
        <v>0</v>
      </c>
      <c r="X357" s="7">
        <v>3.7987799999999999E-3</v>
      </c>
      <c r="Y357" s="7">
        <v>6.5235400000000004E-3</v>
      </c>
      <c r="Z357" s="7">
        <v>1.0344839999999999E-2</v>
      </c>
      <c r="AA357" s="7">
        <v>1.483988E-2</v>
      </c>
      <c r="AB357" s="7">
        <v>1.8813110000000001E-2</v>
      </c>
      <c r="AC357" s="7">
        <v>2.4237129999999999E-2</v>
      </c>
      <c r="AD357" s="7">
        <v>2.928998E-2</v>
      </c>
      <c r="AE357" s="7">
        <v>3.4980850000000001E-2</v>
      </c>
      <c r="AF357" s="7">
        <v>3.8749659999999998E-2</v>
      </c>
      <c r="AG357" s="7">
        <v>4.2391039999999998E-2</v>
      </c>
      <c r="AH357" s="7">
        <v>4.5584069999999997E-2</v>
      </c>
      <c r="AI357" s="7">
        <v>4.7425259999999997E-2</v>
      </c>
    </row>
    <row r="358" spans="1:35" x14ac:dyDescent="0.25">
      <c r="A358" s="3">
        <f>VLOOKUP($F358,Områder!$A$1:$T$64,7,FALSE)</f>
        <v>27</v>
      </c>
      <c r="B358" s="3" t="str">
        <f>VLOOKUP($F358,Områder!$A$1:$T$64,4,FALSE)</f>
        <v>Købmagergade Skole</v>
      </c>
      <c r="C358" s="3" t="str">
        <f>VLOOKUP($F358,Områder!$A$1:$T$64,5,FALSE)</f>
        <v>Kirstinebjergskolen</v>
      </c>
      <c r="D358" s="3" t="str">
        <f>VLOOKUP($F358,Områder!$A$1:$T$64,10,FALSE) &amp; " - " &amp; VLOOKUP($F358,Områder!$A$1:$T$64,11,FALSE)</f>
        <v>1 - Bymidten</v>
      </c>
      <c r="E358" s="3" t="str">
        <f>VLOOKUP($F358,Områder!$A$1:$T$64,6,FALSE)</f>
        <v>Distriktsinstitutionen Kirstinebjerg</v>
      </c>
      <c r="F358" s="1">
        <v>13</v>
      </c>
      <c r="G358" s="1">
        <v>56</v>
      </c>
      <c r="H358" s="7">
        <v>0</v>
      </c>
      <c r="I358" s="7">
        <v>0</v>
      </c>
      <c r="J358" s="7">
        <v>0</v>
      </c>
      <c r="K358" s="7">
        <v>0</v>
      </c>
      <c r="L358" s="7">
        <v>0</v>
      </c>
      <c r="M358" s="7">
        <v>0</v>
      </c>
      <c r="N358" s="7">
        <v>0</v>
      </c>
      <c r="O358" s="7">
        <v>0</v>
      </c>
      <c r="P358" s="7">
        <v>0</v>
      </c>
      <c r="Q358" s="7">
        <v>0</v>
      </c>
      <c r="R358" s="7">
        <v>0</v>
      </c>
      <c r="S358" s="7">
        <v>0</v>
      </c>
      <c r="T358" s="7">
        <v>0</v>
      </c>
      <c r="U358" s="7">
        <v>0</v>
      </c>
      <c r="V358" s="7">
        <v>0</v>
      </c>
      <c r="W358" s="7">
        <v>0</v>
      </c>
      <c r="X358" s="7">
        <v>7.0548800000000004E-3</v>
      </c>
      <c r="Y358" s="7">
        <v>1.056999E-2</v>
      </c>
      <c r="Z358" s="7">
        <v>1.356132E-2</v>
      </c>
      <c r="AA358" s="7">
        <v>1.816628E-2</v>
      </c>
      <c r="AB358" s="7">
        <v>2.3385199999999998E-2</v>
      </c>
      <c r="AC358" s="7">
        <v>2.6943020000000002E-2</v>
      </c>
      <c r="AD358" s="7">
        <v>3.2466740000000001E-2</v>
      </c>
      <c r="AE358" s="7">
        <v>3.796103E-2</v>
      </c>
      <c r="AF358" s="7">
        <v>4.3098949999999997E-2</v>
      </c>
      <c r="AG358" s="7">
        <v>4.6606109999999999E-2</v>
      </c>
      <c r="AH358" s="7">
        <v>5.028022E-2</v>
      </c>
      <c r="AI358" s="7">
        <v>5.3408339999999999E-2</v>
      </c>
    </row>
    <row r="359" spans="1:35" x14ac:dyDescent="0.25">
      <c r="A359" s="3">
        <f>VLOOKUP($F359,Områder!$A$1:$T$64,7,FALSE)</f>
        <v>27</v>
      </c>
      <c r="B359" s="3" t="str">
        <f>VLOOKUP($F359,Områder!$A$1:$T$64,4,FALSE)</f>
        <v>Købmagergade Skole</v>
      </c>
      <c r="C359" s="3" t="str">
        <f>VLOOKUP($F359,Områder!$A$1:$T$64,5,FALSE)</f>
        <v>Kirstinebjergskolen</v>
      </c>
      <c r="D359" s="3" t="str">
        <f>VLOOKUP($F359,Områder!$A$1:$T$64,10,FALSE) &amp; " - " &amp; VLOOKUP($F359,Områder!$A$1:$T$64,11,FALSE)</f>
        <v>1 - Bymidten</v>
      </c>
      <c r="E359" s="3" t="str">
        <f>VLOOKUP($F359,Områder!$A$1:$T$64,6,FALSE)</f>
        <v>Distriktsinstitutionen Kirstinebjerg</v>
      </c>
      <c r="F359" s="1">
        <v>13</v>
      </c>
      <c r="G359" s="1">
        <v>57</v>
      </c>
      <c r="H359" s="7">
        <v>0</v>
      </c>
      <c r="I359" s="7">
        <v>0</v>
      </c>
      <c r="J359" s="7">
        <v>0</v>
      </c>
      <c r="K359" s="7">
        <v>0</v>
      </c>
      <c r="L359" s="7">
        <v>0</v>
      </c>
      <c r="M359" s="7">
        <v>0</v>
      </c>
      <c r="N359" s="7">
        <v>0</v>
      </c>
      <c r="O359" s="7">
        <v>0</v>
      </c>
      <c r="P359" s="7">
        <v>0</v>
      </c>
      <c r="Q359" s="7">
        <v>0</v>
      </c>
      <c r="R359" s="7">
        <v>0</v>
      </c>
      <c r="S359" s="7">
        <v>0</v>
      </c>
      <c r="T359" s="7">
        <v>0</v>
      </c>
      <c r="U359" s="7">
        <v>0</v>
      </c>
      <c r="V359" s="7">
        <v>0</v>
      </c>
      <c r="W359" s="7">
        <v>1</v>
      </c>
      <c r="X359" s="7">
        <v>1.224429E-2</v>
      </c>
      <c r="Y359" s="7">
        <v>1.8360379999999999E-2</v>
      </c>
      <c r="Z359" s="7">
        <v>2.230037E-2</v>
      </c>
      <c r="AA359" s="7">
        <v>2.6234219999999999E-2</v>
      </c>
      <c r="AB359" s="7">
        <v>3.2137779999999998E-2</v>
      </c>
      <c r="AC359" s="7">
        <v>3.7166850000000001E-2</v>
      </c>
      <c r="AD359" s="7">
        <v>4.0918419999999997E-2</v>
      </c>
      <c r="AE359" s="7">
        <v>4.7259049999999997E-2</v>
      </c>
      <c r="AF359" s="7">
        <v>5.2129559999999998E-2</v>
      </c>
      <c r="AG359" s="7">
        <v>5.6770719999999997E-2</v>
      </c>
      <c r="AH359" s="7">
        <v>6.0302340000000003E-2</v>
      </c>
      <c r="AI359" s="7">
        <v>6.3973829999999995E-2</v>
      </c>
    </row>
    <row r="360" spans="1:35" x14ac:dyDescent="0.25">
      <c r="A360" s="3">
        <f>VLOOKUP($F360,Områder!$A$1:$T$64,7,FALSE)</f>
        <v>27</v>
      </c>
      <c r="B360" s="3" t="str">
        <f>VLOOKUP($F360,Områder!$A$1:$T$64,4,FALSE)</f>
        <v>Købmagergade Skole</v>
      </c>
      <c r="C360" s="3" t="str">
        <f>VLOOKUP($F360,Områder!$A$1:$T$64,5,FALSE)</f>
        <v>Kirstinebjergskolen</v>
      </c>
      <c r="D360" s="3" t="str">
        <f>VLOOKUP($F360,Områder!$A$1:$T$64,10,FALSE) &amp; " - " &amp; VLOOKUP($F360,Områder!$A$1:$T$64,11,FALSE)</f>
        <v>1 - Bymidten</v>
      </c>
      <c r="E360" s="3" t="str">
        <f>VLOOKUP($F360,Områder!$A$1:$T$64,6,FALSE)</f>
        <v>Distriktsinstitutionen Kirstinebjerg</v>
      </c>
      <c r="F360" s="1">
        <v>13</v>
      </c>
      <c r="G360" s="1">
        <v>58</v>
      </c>
      <c r="H360" s="7">
        <v>0</v>
      </c>
      <c r="I360" s="7">
        <v>0</v>
      </c>
      <c r="J360" s="7">
        <v>0</v>
      </c>
      <c r="K360" s="7">
        <v>0</v>
      </c>
      <c r="L360" s="7">
        <v>0</v>
      </c>
      <c r="M360" s="7">
        <v>0</v>
      </c>
      <c r="N360" s="7">
        <v>0</v>
      </c>
      <c r="O360" s="7">
        <v>0</v>
      </c>
      <c r="P360" s="7">
        <v>0</v>
      </c>
      <c r="Q360" s="7">
        <v>0</v>
      </c>
      <c r="R360" s="7">
        <v>0</v>
      </c>
      <c r="S360" s="7">
        <v>0</v>
      </c>
      <c r="T360" s="7">
        <v>0</v>
      </c>
      <c r="U360" s="7">
        <v>0</v>
      </c>
      <c r="V360" s="7">
        <v>0</v>
      </c>
      <c r="W360" s="7">
        <v>0</v>
      </c>
      <c r="X360" s="7">
        <v>1.00212222</v>
      </c>
      <c r="Y360" s="7">
        <v>2.0559899999999999E-2</v>
      </c>
      <c r="Z360" s="7">
        <v>2.7373129999999999E-2</v>
      </c>
      <c r="AA360" s="7">
        <v>3.2298529999999999E-2</v>
      </c>
      <c r="AB360" s="7">
        <v>3.7254570000000001E-2</v>
      </c>
      <c r="AC360" s="7">
        <v>4.3285900000000002E-2</v>
      </c>
      <c r="AD360" s="7">
        <v>4.8825569999999999E-2</v>
      </c>
      <c r="AE360" s="7">
        <v>5.3326190000000002E-2</v>
      </c>
      <c r="AF360" s="7">
        <v>5.9515449999999998E-2</v>
      </c>
      <c r="AG360" s="7">
        <v>6.4291539999999994E-2</v>
      </c>
      <c r="AH360" s="7">
        <v>6.9054340000000006E-2</v>
      </c>
      <c r="AI360" s="7">
        <v>7.2661199999999995E-2</v>
      </c>
    </row>
    <row r="361" spans="1:35" x14ac:dyDescent="0.25">
      <c r="A361" s="3">
        <f>VLOOKUP($F361,Områder!$A$1:$T$64,7,FALSE)</f>
        <v>27</v>
      </c>
      <c r="B361" s="3" t="str">
        <f>VLOOKUP($F361,Områder!$A$1:$T$64,4,FALSE)</f>
        <v>Købmagergade Skole</v>
      </c>
      <c r="C361" s="3" t="str">
        <f>VLOOKUP($F361,Områder!$A$1:$T$64,5,FALSE)</f>
        <v>Kirstinebjergskolen</v>
      </c>
      <c r="D361" s="3" t="str">
        <f>VLOOKUP($F361,Områder!$A$1:$T$64,10,FALSE) &amp; " - " &amp; VLOOKUP($F361,Områder!$A$1:$T$64,11,FALSE)</f>
        <v>1 - Bymidten</v>
      </c>
      <c r="E361" s="3" t="str">
        <f>VLOOKUP($F361,Områder!$A$1:$T$64,6,FALSE)</f>
        <v>Distriktsinstitutionen Kirstinebjerg</v>
      </c>
      <c r="F361" s="1">
        <v>13</v>
      </c>
      <c r="G361" s="1">
        <v>59</v>
      </c>
      <c r="H361" s="7">
        <v>0</v>
      </c>
      <c r="I361" s="7">
        <v>0</v>
      </c>
      <c r="J361" s="7">
        <v>0</v>
      </c>
      <c r="K361" s="7">
        <v>0</v>
      </c>
      <c r="L361" s="7">
        <v>1</v>
      </c>
      <c r="M361" s="7">
        <v>0</v>
      </c>
      <c r="N361" s="7">
        <v>0</v>
      </c>
      <c r="O361" s="7">
        <v>0</v>
      </c>
      <c r="P361" s="7">
        <v>0</v>
      </c>
      <c r="Q361" s="7">
        <v>0</v>
      </c>
      <c r="R361" s="7">
        <v>0</v>
      </c>
      <c r="S361" s="7">
        <v>0</v>
      </c>
      <c r="T361" s="7">
        <v>0</v>
      </c>
      <c r="U361" s="7">
        <v>0</v>
      </c>
      <c r="V361" s="7">
        <v>0</v>
      </c>
      <c r="W361" s="7">
        <v>0</v>
      </c>
      <c r="X361" s="7">
        <v>1.22782E-2</v>
      </c>
      <c r="Y361" s="7">
        <v>1.0065880899999999</v>
      </c>
      <c r="Z361" s="7">
        <v>3.4975510000000001E-2</v>
      </c>
      <c r="AA361" s="7">
        <v>4.3409389999999999E-2</v>
      </c>
      <c r="AB361" s="7">
        <v>5.005979E-2</v>
      </c>
      <c r="AC361" s="7">
        <v>5.5333220000000002E-2</v>
      </c>
      <c r="AD361" s="7">
        <v>6.2203580000000001E-2</v>
      </c>
      <c r="AE361" s="7">
        <v>6.9054920000000006E-2</v>
      </c>
      <c r="AF361" s="7">
        <v>7.3426179999999994E-2</v>
      </c>
      <c r="AG361" s="7">
        <v>7.9539559999999995E-2</v>
      </c>
      <c r="AH361" s="7">
        <v>8.4557220000000002E-2</v>
      </c>
      <c r="AI361" s="7">
        <v>8.9466450000000003E-2</v>
      </c>
    </row>
    <row r="362" spans="1:35" x14ac:dyDescent="0.25">
      <c r="A362" s="3">
        <f>VLOOKUP($F362,Områder!$A$1:$T$64,7,FALSE)</f>
        <v>27</v>
      </c>
      <c r="B362" s="3" t="str">
        <f>VLOOKUP($F362,Områder!$A$1:$T$64,4,FALSE)</f>
        <v>Købmagergade Skole</v>
      </c>
      <c r="C362" s="3" t="str">
        <f>VLOOKUP($F362,Områder!$A$1:$T$64,5,FALSE)</f>
        <v>Kirstinebjergskolen</v>
      </c>
      <c r="D362" s="3" t="str">
        <f>VLOOKUP($F362,Områder!$A$1:$T$64,10,FALSE) &amp; " - " &amp; VLOOKUP($F362,Områder!$A$1:$T$64,11,FALSE)</f>
        <v>1 - Bymidten</v>
      </c>
      <c r="E362" s="3" t="str">
        <f>VLOOKUP($F362,Områder!$A$1:$T$64,6,FALSE)</f>
        <v>Distriktsinstitutionen Kirstinebjerg</v>
      </c>
      <c r="F362" s="1">
        <v>13</v>
      </c>
      <c r="G362" s="1">
        <v>60</v>
      </c>
      <c r="H362" s="7">
        <v>0</v>
      </c>
      <c r="I362" s="7">
        <v>0</v>
      </c>
      <c r="J362" s="7">
        <v>0</v>
      </c>
      <c r="K362" s="7">
        <v>0</v>
      </c>
      <c r="L362" s="7">
        <v>0</v>
      </c>
      <c r="M362" s="7">
        <v>2</v>
      </c>
      <c r="N362" s="7">
        <v>0</v>
      </c>
      <c r="O362" s="7">
        <v>0</v>
      </c>
      <c r="P362" s="7">
        <v>0</v>
      </c>
      <c r="Q362" s="7">
        <v>0</v>
      </c>
      <c r="R362" s="7">
        <v>0</v>
      </c>
      <c r="S362" s="7">
        <v>0</v>
      </c>
      <c r="T362" s="7">
        <v>0</v>
      </c>
      <c r="U362" s="7">
        <v>0</v>
      </c>
      <c r="V362" s="7">
        <v>0</v>
      </c>
      <c r="W362" s="7">
        <v>1</v>
      </c>
      <c r="X362" s="7">
        <v>7.4279699999999999E-3</v>
      </c>
      <c r="Y362" s="7">
        <v>2.0048420000000001E-2</v>
      </c>
      <c r="Z362" s="7">
        <v>1.0039018500000001</v>
      </c>
      <c r="AA362" s="7">
        <v>4.4178099999999998E-2</v>
      </c>
      <c r="AB362" s="7">
        <v>5.3493100000000002E-2</v>
      </c>
      <c r="AC362" s="7">
        <v>6.0281399999999999E-2</v>
      </c>
      <c r="AD362" s="7">
        <v>6.6017409999999999E-2</v>
      </c>
      <c r="AE362" s="7">
        <v>7.3569179999999998E-2</v>
      </c>
      <c r="AF362" s="7">
        <v>8.0334349999999999E-2</v>
      </c>
      <c r="AG362" s="7">
        <v>8.4571439999999998E-2</v>
      </c>
      <c r="AH362" s="7">
        <v>9.0769199999999994E-2</v>
      </c>
      <c r="AI362" s="7">
        <v>9.5850299999999999E-2</v>
      </c>
    </row>
    <row r="363" spans="1:35" x14ac:dyDescent="0.25">
      <c r="A363" s="3">
        <f>VLOOKUP($F363,Områder!$A$1:$T$64,7,FALSE)</f>
        <v>27</v>
      </c>
      <c r="B363" s="3" t="str">
        <f>VLOOKUP($F363,Områder!$A$1:$T$64,4,FALSE)</f>
        <v>Købmagergade Skole</v>
      </c>
      <c r="C363" s="3" t="str">
        <f>VLOOKUP($F363,Områder!$A$1:$T$64,5,FALSE)</f>
        <v>Kirstinebjergskolen</v>
      </c>
      <c r="D363" s="3" t="str">
        <f>VLOOKUP($F363,Områder!$A$1:$T$64,10,FALSE) &amp; " - " &amp; VLOOKUP($F363,Områder!$A$1:$T$64,11,FALSE)</f>
        <v>1 - Bymidten</v>
      </c>
      <c r="E363" s="3" t="str">
        <f>VLOOKUP($F363,Områder!$A$1:$T$64,6,FALSE)</f>
        <v>Distriktsinstitutionen Kirstinebjerg</v>
      </c>
      <c r="F363" s="1">
        <v>13</v>
      </c>
      <c r="G363" s="1">
        <v>61</v>
      </c>
      <c r="H363" s="7">
        <v>0</v>
      </c>
      <c r="I363" s="7">
        <v>0</v>
      </c>
      <c r="J363" s="7">
        <v>0</v>
      </c>
      <c r="K363" s="7">
        <v>0</v>
      </c>
      <c r="L363" s="7">
        <v>0</v>
      </c>
      <c r="M363" s="7">
        <v>0</v>
      </c>
      <c r="N363" s="7">
        <v>1</v>
      </c>
      <c r="O363" s="7">
        <v>0</v>
      </c>
      <c r="P363" s="7">
        <v>0</v>
      </c>
      <c r="Q363" s="7">
        <v>0</v>
      </c>
      <c r="R363" s="7">
        <v>0</v>
      </c>
      <c r="S363" s="7">
        <v>0</v>
      </c>
      <c r="T363" s="7">
        <v>0</v>
      </c>
      <c r="U363" s="7">
        <v>0</v>
      </c>
      <c r="V363" s="7">
        <v>0</v>
      </c>
      <c r="W363" s="7">
        <v>0</v>
      </c>
      <c r="X363" s="7">
        <v>0.89660318999999999</v>
      </c>
      <c r="Y363" s="7">
        <v>1.441917E-2</v>
      </c>
      <c r="Z363" s="7">
        <v>2.6695989999999999E-2</v>
      </c>
      <c r="AA363" s="7">
        <v>0.9895081</v>
      </c>
      <c r="AB363" s="7">
        <v>5.0774909999999999E-2</v>
      </c>
      <c r="AC363" s="7">
        <v>5.9426699999999999E-2</v>
      </c>
      <c r="AD363" s="7">
        <v>6.6172930000000005E-2</v>
      </c>
      <c r="AE363" s="7">
        <v>7.215249E-2</v>
      </c>
      <c r="AF363" s="7">
        <v>7.9234520000000003E-2</v>
      </c>
      <c r="AG363" s="7">
        <v>8.558934E-2</v>
      </c>
      <c r="AH363" s="7">
        <v>8.9647500000000005E-2</v>
      </c>
      <c r="AI363" s="7">
        <v>9.5658309999999996E-2</v>
      </c>
    </row>
    <row r="364" spans="1:35" x14ac:dyDescent="0.25">
      <c r="A364" s="3">
        <f>VLOOKUP($F364,Områder!$A$1:$T$64,7,FALSE)</f>
        <v>27</v>
      </c>
      <c r="B364" s="3" t="str">
        <f>VLOOKUP($F364,Områder!$A$1:$T$64,4,FALSE)</f>
        <v>Købmagergade Skole</v>
      </c>
      <c r="C364" s="3" t="str">
        <f>VLOOKUP($F364,Områder!$A$1:$T$64,5,FALSE)</f>
        <v>Kirstinebjergskolen</v>
      </c>
      <c r="D364" s="3" t="str">
        <f>VLOOKUP($F364,Områder!$A$1:$T$64,10,FALSE) &amp; " - " &amp; VLOOKUP($F364,Områder!$A$1:$T$64,11,FALSE)</f>
        <v>1 - Bymidten</v>
      </c>
      <c r="E364" s="3" t="str">
        <f>VLOOKUP($F364,Områder!$A$1:$T$64,6,FALSE)</f>
        <v>Distriktsinstitutionen Kirstinebjerg</v>
      </c>
      <c r="F364" s="1">
        <v>13</v>
      </c>
      <c r="G364" s="1">
        <v>62</v>
      </c>
      <c r="H364" s="7">
        <v>1</v>
      </c>
      <c r="I364" s="7">
        <v>0</v>
      </c>
      <c r="J364" s="7">
        <v>0</v>
      </c>
      <c r="K364" s="7">
        <v>0</v>
      </c>
      <c r="L364" s="7">
        <v>0</v>
      </c>
      <c r="M364" s="7">
        <v>0</v>
      </c>
      <c r="N364" s="7">
        <v>0</v>
      </c>
      <c r="O364" s="7">
        <v>1</v>
      </c>
      <c r="P364" s="7">
        <v>0</v>
      </c>
      <c r="Q364" s="7">
        <v>0</v>
      </c>
      <c r="R364" s="7">
        <v>0</v>
      </c>
      <c r="S364" s="7">
        <v>0</v>
      </c>
      <c r="T364" s="7">
        <v>0</v>
      </c>
      <c r="U364" s="7">
        <v>0</v>
      </c>
      <c r="V364" s="7">
        <v>0</v>
      </c>
      <c r="W364" s="7">
        <v>0</v>
      </c>
      <c r="X364" s="7">
        <v>9.9039599999999998E-3</v>
      </c>
      <c r="Y364" s="7">
        <v>0.88360066000000004</v>
      </c>
      <c r="Z364" s="7">
        <v>2.5598269999999999E-2</v>
      </c>
      <c r="AA364" s="7">
        <v>3.8675649999999999E-2</v>
      </c>
      <c r="AB364" s="7">
        <v>0.89580347000000005</v>
      </c>
      <c r="AC364" s="7">
        <v>6.3244030000000007E-2</v>
      </c>
      <c r="AD364" s="7">
        <v>7.2303939999999997E-2</v>
      </c>
      <c r="AE364" s="7">
        <v>7.9877100000000006E-2</v>
      </c>
      <c r="AF364" s="7">
        <v>8.5540119999999997E-2</v>
      </c>
      <c r="AG364" s="7">
        <v>9.209328E-2</v>
      </c>
      <c r="AH364" s="7">
        <v>9.8238930000000002E-2</v>
      </c>
      <c r="AI364" s="7">
        <v>0.10217345</v>
      </c>
    </row>
    <row r="365" spans="1:35" x14ac:dyDescent="0.25">
      <c r="A365" s="3">
        <f>VLOOKUP($F365,Områder!$A$1:$T$64,7,FALSE)</f>
        <v>27</v>
      </c>
      <c r="B365" s="3" t="str">
        <f>VLOOKUP($F365,Områder!$A$1:$T$64,4,FALSE)</f>
        <v>Købmagergade Skole</v>
      </c>
      <c r="C365" s="3" t="str">
        <f>VLOOKUP($F365,Områder!$A$1:$T$64,5,FALSE)</f>
        <v>Kirstinebjergskolen</v>
      </c>
      <c r="D365" s="3" t="str">
        <f>VLOOKUP($F365,Områder!$A$1:$T$64,10,FALSE) &amp; " - " &amp; VLOOKUP($F365,Områder!$A$1:$T$64,11,FALSE)</f>
        <v>1 - Bymidten</v>
      </c>
      <c r="E365" s="3" t="str">
        <f>VLOOKUP($F365,Områder!$A$1:$T$64,6,FALSE)</f>
        <v>Distriktsinstitutionen Kirstinebjerg</v>
      </c>
      <c r="F365" s="1">
        <v>13</v>
      </c>
      <c r="G365" s="1">
        <v>63</v>
      </c>
      <c r="H365" s="7">
        <v>0</v>
      </c>
      <c r="I365" s="7">
        <v>1</v>
      </c>
      <c r="J365" s="7">
        <v>0</v>
      </c>
      <c r="K365" s="7">
        <v>0</v>
      </c>
      <c r="L365" s="7">
        <v>0</v>
      </c>
      <c r="M365" s="7">
        <v>0</v>
      </c>
      <c r="N365" s="7">
        <v>0</v>
      </c>
      <c r="O365" s="7">
        <v>0</v>
      </c>
      <c r="P365" s="7">
        <v>1</v>
      </c>
      <c r="Q365" s="7">
        <v>0</v>
      </c>
      <c r="R365" s="7">
        <v>0</v>
      </c>
      <c r="S365" s="7">
        <v>0</v>
      </c>
      <c r="T365" s="7">
        <v>1</v>
      </c>
      <c r="U365" s="7">
        <v>0</v>
      </c>
      <c r="V365" s="7">
        <v>0</v>
      </c>
      <c r="W365" s="7">
        <v>0</v>
      </c>
      <c r="X365" s="7">
        <v>1.0853659999999999E-2</v>
      </c>
      <c r="Y365" s="7">
        <v>2.1458890000000001E-2</v>
      </c>
      <c r="Z365" s="7">
        <v>0.88007729999999995</v>
      </c>
      <c r="AA365" s="7">
        <v>3.963966E-2</v>
      </c>
      <c r="AB365" s="7">
        <v>5.401649E-2</v>
      </c>
      <c r="AC365" s="7">
        <v>0.88985727999999997</v>
      </c>
      <c r="AD365" s="7">
        <v>7.9317860000000004E-2</v>
      </c>
      <c r="AE365" s="7">
        <v>8.9395909999999995E-2</v>
      </c>
      <c r="AF365" s="7">
        <v>9.6884819999999996E-2</v>
      </c>
      <c r="AG365" s="7">
        <v>0.10240216000000001</v>
      </c>
      <c r="AH365" s="7">
        <v>0.10909198000000001</v>
      </c>
      <c r="AI365" s="7">
        <v>0.11531859</v>
      </c>
    </row>
    <row r="366" spans="1:35" x14ac:dyDescent="0.25">
      <c r="A366" s="3">
        <f>VLOOKUP($F366,Områder!$A$1:$T$64,7,FALSE)</f>
        <v>27</v>
      </c>
      <c r="B366" s="3" t="str">
        <f>VLOOKUP($F366,Områder!$A$1:$T$64,4,FALSE)</f>
        <v>Købmagergade Skole</v>
      </c>
      <c r="C366" s="3" t="str">
        <f>VLOOKUP($F366,Områder!$A$1:$T$64,5,FALSE)</f>
        <v>Kirstinebjergskolen</v>
      </c>
      <c r="D366" s="3" t="str">
        <f>VLOOKUP($F366,Områder!$A$1:$T$64,10,FALSE) &amp; " - " &amp; VLOOKUP($F366,Områder!$A$1:$T$64,11,FALSE)</f>
        <v>1 - Bymidten</v>
      </c>
      <c r="E366" s="3" t="str">
        <f>VLOOKUP($F366,Områder!$A$1:$T$64,6,FALSE)</f>
        <v>Distriktsinstitutionen Kirstinebjerg</v>
      </c>
      <c r="F366" s="1">
        <v>13</v>
      </c>
      <c r="G366" s="1">
        <v>64</v>
      </c>
      <c r="H366" s="7">
        <v>0</v>
      </c>
      <c r="I366" s="7">
        <v>0</v>
      </c>
      <c r="J366" s="7">
        <v>1</v>
      </c>
      <c r="K366" s="7">
        <v>1</v>
      </c>
      <c r="L366" s="7">
        <v>0</v>
      </c>
      <c r="M366" s="7">
        <v>0</v>
      </c>
      <c r="N366" s="7">
        <v>0</v>
      </c>
      <c r="O366" s="7">
        <v>0</v>
      </c>
      <c r="P366" s="7">
        <v>0</v>
      </c>
      <c r="Q366" s="7">
        <v>1</v>
      </c>
      <c r="R366" s="7">
        <v>0</v>
      </c>
      <c r="S366" s="7">
        <v>0</v>
      </c>
      <c r="T366" s="7">
        <v>0</v>
      </c>
      <c r="U366" s="7">
        <v>1</v>
      </c>
      <c r="V366" s="7">
        <v>0</v>
      </c>
      <c r="W366" s="7">
        <v>1</v>
      </c>
      <c r="X366" s="7">
        <v>1.6585740000000002E-2</v>
      </c>
      <c r="Y366" s="7">
        <v>2.8487820000000001E-2</v>
      </c>
      <c r="Z366" s="7">
        <v>4.07432E-2</v>
      </c>
      <c r="AA366" s="7">
        <v>0.87944769</v>
      </c>
      <c r="AB366" s="7">
        <v>6.3185179999999994E-2</v>
      </c>
      <c r="AC366" s="7">
        <v>7.7714930000000002E-2</v>
      </c>
      <c r="AD366" s="7">
        <v>0.88885837000000001</v>
      </c>
      <c r="AE366" s="7">
        <v>0.10545147000000001</v>
      </c>
      <c r="AF366" s="7">
        <v>0.11524959</v>
      </c>
      <c r="AG366" s="7">
        <v>0.1225986</v>
      </c>
      <c r="AH366" s="7">
        <v>0.12836089000000001</v>
      </c>
      <c r="AI366" s="7">
        <v>0.13513438</v>
      </c>
    </row>
    <row r="367" spans="1:35" x14ac:dyDescent="0.25">
      <c r="A367" s="3">
        <f>VLOOKUP($F367,Områder!$A$1:$T$64,7,FALSE)</f>
        <v>27</v>
      </c>
      <c r="B367" s="3" t="str">
        <f>VLOOKUP($F367,Områder!$A$1:$T$64,4,FALSE)</f>
        <v>Købmagergade Skole</v>
      </c>
      <c r="C367" s="3" t="str">
        <f>VLOOKUP($F367,Områder!$A$1:$T$64,5,FALSE)</f>
        <v>Kirstinebjergskolen</v>
      </c>
      <c r="D367" s="3" t="str">
        <f>VLOOKUP($F367,Områder!$A$1:$T$64,10,FALSE) &amp; " - " &amp; VLOOKUP($F367,Områder!$A$1:$T$64,11,FALSE)</f>
        <v>1 - Bymidten</v>
      </c>
      <c r="E367" s="3" t="str">
        <f>VLOOKUP($F367,Områder!$A$1:$T$64,6,FALSE)</f>
        <v>Distriktsinstitutionen Kirstinebjerg</v>
      </c>
      <c r="F367" s="1">
        <v>13</v>
      </c>
      <c r="G367" s="1">
        <v>65</v>
      </c>
      <c r="H367" s="7">
        <v>0</v>
      </c>
      <c r="I367" s="7">
        <v>0</v>
      </c>
      <c r="J367" s="7">
        <v>0</v>
      </c>
      <c r="K367" s="7">
        <v>1</v>
      </c>
      <c r="L367" s="7">
        <v>1</v>
      </c>
      <c r="M367" s="7">
        <v>0</v>
      </c>
      <c r="N367" s="7">
        <v>0</v>
      </c>
      <c r="O367" s="7">
        <v>0</v>
      </c>
      <c r="P367" s="7">
        <v>0</v>
      </c>
      <c r="Q367" s="7">
        <v>0</v>
      </c>
      <c r="R367" s="7">
        <v>1</v>
      </c>
      <c r="S367" s="7">
        <v>0</v>
      </c>
      <c r="T367" s="7">
        <v>0</v>
      </c>
      <c r="U367" s="7">
        <v>0</v>
      </c>
      <c r="V367" s="7">
        <v>0</v>
      </c>
      <c r="W367" s="7">
        <v>0</v>
      </c>
      <c r="X367" s="7">
        <v>0.84927063999999997</v>
      </c>
      <c r="Y367" s="7">
        <v>3.5857399999999998E-2</v>
      </c>
      <c r="Z367" s="7">
        <v>4.8638800000000003E-2</v>
      </c>
      <c r="AA367" s="7">
        <v>6.2434080000000003E-2</v>
      </c>
      <c r="AB367" s="7">
        <v>0.82586380000000004</v>
      </c>
      <c r="AC367" s="7">
        <v>8.5868749999999994E-2</v>
      </c>
      <c r="AD367" s="7">
        <v>0.10029598000000001</v>
      </c>
      <c r="AE367" s="7">
        <v>0.77362027</v>
      </c>
      <c r="AF367" s="7">
        <v>0.12700105</v>
      </c>
      <c r="AG367" s="7">
        <v>0.13571137</v>
      </c>
      <c r="AH367" s="7">
        <v>0.14288236000000001</v>
      </c>
      <c r="AI367" s="7">
        <v>0.14828764999999999</v>
      </c>
    </row>
    <row r="368" spans="1:35" x14ac:dyDescent="0.25">
      <c r="A368" s="3">
        <f>VLOOKUP($F368,Områder!$A$1:$T$64,7,FALSE)</f>
        <v>27</v>
      </c>
      <c r="B368" s="3" t="str">
        <f>VLOOKUP($F368,Områder!$A$1:$T$64,4,FALSE)</f>
        <v>Købmagergade Skole</v>
      </c>
      <c r="C368" s="3" t="str">
        <f>VLOOKUP($F368,Områder!$A$1:$T$64,5,FALSE)</f>
        <v>Kirstinebjergskolen</v>
      </c>
      <c r="D368" s="3" t="str">
        <f>VLOOKUP($F368,Områder!$A$1:$T$64,10,FALSE) &amp; " - " &amp; VLOOKUP($F368,Områder!$A$1:$T$64,11,FALSE)</f>
        <v>1 - Bymidten</v>
      </c>
      <c r="E368" s="3" t="str">
        <f>VLOOKUP($F368,Områder!$A$1:$T$64,6,FALSE)</f>
        <v>Distriktsinstitutionen Kirstinebjerg</v>
      </c>
      <c r="F368" s="1">
        <v>13</v>
      </c>
      <c r="G368" s="1">
        <v>66</v>
      </c>
      <c r="H368" s="7">
        <v>0</v>
      </c>
      <c r="I368" s="7">
        <v>0</v>
      </c>
      <c r="J368" s="7">
        <v>0</v>
      </c>
      <c r="K368" s="7">
        <v>0</v>
      </c>
      <c r="L368" s="7">
        <v>1</v>
      </c>
      <c r="M368" s="7">
        <v>1</v>
      </c>
      <c r="N368" s="7">
        <v>0</v>
      </c>
      <c r="O368" s="7">
        <v>0</v>
      </c>
      <c r="P368" s="7">
        <v>0</v>
      </c>
      <c r="Q368" s="7">
        <v>0</v>
      </c>
      <c r="R368" s="7">
        <v>0</v>
      </c>
      <c r="S368" s="7">
        <v>2</v>
      </c>
      <c r="T368" s="7">
        <v>1</v>
      </c>
      <c r="U368" s="7">
        <v>0</v>
      </c>
      <c r="V368" s="7">
        <v>0</v>
      </c>
      <c r="W368" s="7">
        <v>0</v>
      </c>
      <c r="X368" s="7">
        <v>1.885823E-2</v>
      </c>
      <c r="Y368" s="7">
        <v>0.84092833</v>
      </c>
      <c r="Z368" s="7">
        <v>5.7287030000000003E-2</v>
      </c>
      <c r="AA368" s="7">
        <v>7.2366849999999996E-2</v>
      </c>
      <c r="AB368" s="7">
        <v>8.8468140000000001E-2</v>
      </c>
      <c r="AC368" s="7">
        <v>0.83021851999999996</v>
      </c>
      <c r="AD368" s="7">
        <v>0.11331902000000001</v>
      </c>
      <c r="AE368" s="7">
        <v>0.12931285000000001</v>
      </c>
      <c r="AF368" s="7">
        <v>0.78108728999999999</v>
      </c>
      <c r="AG368" s="7">
        <v>0.15519099</v>
      </c>
      <c r="AH368" s="7">
        <v>0.16416040000000001</v>
      </c>
      <c r="AI368" s="7">
        <v>0.17155757999999999</v>
      </c>
    </row>
    <row r="369" spans="1:35" x14ac:dyDescent="0.25">
      <c r="A369" s="3">
        <f>VLOOKUP($F369,Områder!$A$1:$T$64,7,FALSE)</f>
        <v>27</v>
      </c>
      <c r="B369" s="3" t="str">
        <f>VLOOKUP($F369,Områder!$A$1:$T$64,4,FALSE)</f>
        <v>Købmagergade Skole</v>
      </c>
      <c r="C369" s="3" t="str">
        <f>VLOOKUP($F369,Områder!$A$1:$T$64,5,FALSE)</f>
        <v>Kirstinebjergskolen</v>
      </c>
      <c r="D369" s="3" t="str">
        <f>VLOOKUP($F369,Områder!$A$1:$T$64,10,FALSE) &amp; " - " &amp; VLOOKUP($F369,Områder!$A$1:$T$64,11,FALSE)</f>
        <v>1 - Bymidten</v>
      </c>
      <c r="E369" s="3" t="str">
        <f>VLOOKUP($F369,Områder!$A$1:$T$64,6,FALSE)</f>
        <v>Distriktsinstitutionen Kirstinebjerg</v>
      </c>
      <c r="F369" s="1">
        <v>13</v>
      </c>
      <c r="G369" s="1">
        <v>67</v>
      </c>
      <c r="H369" s="7">
        <v>0</v>
      </c>
      <c r="I369" s="7">
        <v>0</v>
      </c>
      <c r="J369" s="7">
        <v>1</v>
      </c>
      <c r="K369" s="7">
        <v>0</v>
      </c>
      <c r="L369" s="7">
        <v>0</v>
      </c>
      <c r="M369" s="7">
        <v>1</v>
      </c>
      <c r="N369" s="7">
        <v>1</v>
      </c>
      <c r="O369" s="7">
        <v>0</v>
      </c>
      <c r="P369" s="7">
        <v>0</v>
      </c>
      <c r="Q369" s="7">
        <v>0</v>
      </c>
      <c r="R369" s="7">
        <v>0</v>
      </c>
      <c r="S369" s="7">
        <v>1</v>
      </c>
      <c r="T369" s="7">
        <v>1</v>
      </c>
      <c r="U369" s="7">
        <v>1</v>
      </c>
      <c r="V369" s="7">
        <v>0</v>
      </c>
      <c r="W369" s="7">
        <v>1</v>
      </c>
      <c r="X369" s="7">
        <v>3.1170349999999999E-2</v>
      </c>
      <c r="Y369" s="7">
        <v>5.1950120000000002E-2</v>
      </c>
      <c r="Z369" s="7">
        <v>0.85510858999999995</v>
      </c>
      <c r="AA369" s="7">
        <v>9.7270239999999994E-2</v>
      </c>
      <c r="AB369" s="7">
        <v>0.11640994</v>
      </c>
      <c r="AC369" s="7">
        <v>0.13305423</v>
      </c>
      <c r="AD369" s="7">
        <v>0.85362928999999999</v>
      </c>
      <c r="AE369" s="7">
        <v>0.1629341</v>
      </c>
      <c r="AF369" s="7">
        <v>0.17832750999999999</v>
      </c>
      <c r="AG369" s="7">
        <v>0.81308511999999999</v>
      </c>
      <c r="AH369" s="7">
        <v>0.20418069</v>
      </c>
      <c r="AI369" s="7">
        <v>0.21342088000000001</v>
      </c>
    </row>
    <row r="370" spans="1:35" x14ac:dyDescent="0.25">
      <c r="A370" s="3">
        <f>VLOOKUP($F370,Områder!$A$1:$T$64,7,FALSE)</f>
        <v>27</v>
      </c>
      <c r="B370" s="3" t="str">
        <f>VLOOKUP($F370,Områder!$A$1:$T$64,4,FALSE)</f>
        <v>Købmagergade Skole</v>
      </c>
      <c r="C370" s="3" t="str">
        <f>VLOOKUP($F370,Områder!$A$1:$T$64,5,FALSE)</f>
        <v>Kirstinebjergskolen</v>
      </c>
      <c r="D370" s="3" t="str">
        <f>VLOOKUP($F370,Områder!$A$1:$T$64,10,FALSE) &amp; " - " &amp; VLOOKUP($F370,Områder!$A$1:$T$64,11,FALSE)</f>
        <v>1 - Bymidten</v>
      </c>
      <c r="E370" s="3" t="str">
        <f>VLOOKUP($F370,Områder!$A$1:$T$64,6,FALSE)</f>
        <v>Distriktsinstitutionen Kirstinebjerg</v>
      </c>
      <c r="F370" s="1">
        <v>13</v>
      </c>
      <c r="G370" s="1">
        <v>68</v>
      </c>
      <c r="H370" s="7">
        <v>0</v>
      </c>
      <c r="I370" s="7">
        <v>0</v>
      </c>
      <c r="J370" s="7">
        <v>0</v>
      </c>
      <c r="K370" s="7">
        <v>1</v>
      </c>
      <c r="L370" s="7">
        <v>0</v>
      </c>
      <c r="M370" s="7">
        <v>0</v>
      </c>
      <c r="N370" s="7">
        <v>1</v>
      </c>
      <c r="O370" s="7">
        <v>1</v>
      </c>
      <c r="P370" s="7">
        <v>0</v>
      </c>
      <c r="Q370" s="7">
        <v>0</v>
      </c>
      <c r="R370" s="7">
        <v>0</v>
      </c>
      <c r="S370" s="7">
        <v>0</v>
      </c>
      <c r="T370" s="7">
        <v>1</v>
      </c>
      <c r="U370" s="7">
        <v>1</v>
      </c>
      <c r="V370" s="7">
        <v>0</v>
      </c>
      <c r="W370" s="7">
        <v>1</v>
      </c>
      <c r="X370" s="7">
        <v>0.92245432999999999</v>
      </c>
      <c r="Y370" s="7">
        <v>5.3389199999999998E-2</v>
      </c>
      <c r="Z370" s="7">
        <v>7.4400010000000003E-2</v>
      </c>
      <c r="AA370" s="7">
        <v>0.79675375000000004</v>
      </c>
      <c r="AB370" s="7">
        <v>0.12136427</v>
      </c>
      <c r="AC370" s="7">
        <v>0.13910639</v>
      </c>
      <c r="AD370" s="7">
        <v>0.15562060999999999</v>
      </c>
      <c r="AE370" s="7">
        <v>0.78714952000000005</v>
      </c>
      <c r="AF370" s="7">
        <v>0.18453291999999999</v>
      </c>
      <c r="AG370" s="7">
        <v>0.19791666999999999</v>
      </c>
      <c r="AH370" s="7">
        <v>0.76758028</v>
      </c>
      <c r="AI370" s="7">
        <v>0.22178386</v>
      </c>
    </row>
    <row r="371" spans="1:35" x14ac:dyDescent="0.25">
      <c r="A371" s="3">
        <f>VLOOKUP($F371,Områder!$A$1:$T$64,7,FALSE)</f>
        <v>27</v>
      </c>
      <c r="B371" s="3" t="str">
        <f>VLOOKUP($F371,Områder!$A$1:$T$64,4,FALSE)</f>
        <v>Købmagergade Skole</v>
      </c>
      <c r="C371" s="3" t="str">
        <f>VLOOKUP($F371,Områder!$A$1:$T$64,5,FALSE)</f>
        <v>Kirstinebjergskolen</v>
      </c>
      <c r="D371" s="3" t="str">
        <f>VLOOKUP($F371,Områder!$A$1:$T$64,10,FALSE) &amp; " - " &amp; VLOOKUP($F371,Områder!$A$1:$T$64,11,FALSE)</f>
        <v>1 - Bymidten</v>
      </c>
      <c r="E371" s="3" t="str">
        <f>VLOOKUP($F371,Områder!$A$1:$T$64,6,FALSE)</f>
        <v>Distriktsinstitutionen Kirstinebjerg</v>
      </c>
      <c r="F371" s="1">
        <v>13</v>
      </c>
      <c r="G371" s="1">
        <v>69</v>
      </c>
      <c r="H371" s="7">
        <v>0</v>
      </c>
      <c r="I371" s="7">
        <v>0</v>
      </c>
      <c r="J371" s="7">
        <v>0</v>
      </c>
      <c r="K371" s="7">
        <v>0</v>
      </c>
      <c r="L371" s="7">
        <v>1</v>
      </c>
      <c r="M371" s="7">
        <v>0</v>
      </c>
      <c r="N371" s="7">
        <v>0</v>
      </c>
      <c r="O371" s="7">
        <v>0</v>
      </c>
      <c r="P371" s="7">
        <v>2</v>
      </c>
      <c r="Q371" s="7">
        <v>0</v>
      </c>
      <c r="R371" s="7">
        <v>0</v>
      </c>
      <c r="S371" s="7">
        <v>0</v>
      </c>
      <c r="T371" s="7">
        <v>0</v>
      </c>
      <c r="U371" s="7">
        <v>1</v>
      </c>
      <c r="V371" s="7">
        <v>1</v>
      </c>
      <c r="W371" s="7">
        <v>0</v>
      </c>
      <c r="X371" s="7">
        <v>0.99410774999999996</v>
      </c>
      <c r="Y371" s="7">
        <v>0.91553918999999995</v>
      </c>
      <c r="Z371" s="7">
        <v>7.3116280000000006E-2</v>
      </c>
      <c r="AA371" s="7">
        <v>9.5928959999999994E-2</v>
      </c>
      <c r="AB371" s="7">
        <v>0.80053887999999995</v>
      </c>
      <c r="AC371" s="7">
        <v>0.14460068000000001</v>
      </c>
      <c r="AD371" s="7">
        <v>0.16322666999999999</v>
      </c>
      <c r="AE371" s="7">
        <v>0.18102144000000001</v>
      </c>
      <c r="AF371" s="7">
        <v>0.78752149999999999</v>
      </c>
      <c r="AG371" s="7">
        <v>0.20883805999999999</v>
      </c>
      <c r="AH371" s="7">
        <v>0.22213551000000001</v>
      </c>
      <c r="AI371" s="7">
        <v>0.77730745999999995</v>
      </c>
    </row>
    <row r="372" spans="1:35" x14ac:dyDescent="0.25">
      <c r="A372" s="3">
        <f>VLOOKUP($F372,Områder!$A$1:$T$64,7,FALSE)</f>
        <v>27</v>
      </c>
      <c r="B372" s="3" t="str">
        <f>VLOOKUP($F372,Områder!$A$1:$T$64,4,FALSE)</f>
        <v>Købmagergade Skole</v>
      </c>
      <c r="C372" s="3" t="str">
        <f>VLOOKUP($F372,Områder!$A$1:$T$64,5,FALSE)</f>
        <v>Kirstinebjergskolen</v>
      </c>
      <c r="D372" s="3" t="str">
        <f>VLOOKUP($F372,Områder!$A$1:$T$64,10,FALSE) &amp; " - " &amp; VLOOKUP($F372,Områder!$A$1:$T$64,11,FALSE)</f>
        <v>1 - Bymidten</v>
      </c>
      <c r="E372" s="3" t="str">
        <f>VLOOKUP($F372,Områder!$A$1:$T$64,6,FALSE)</f>
        <v>Distriktsinstitutionen Kirstinebjerg</v>
      </c>
      <c r="F372" s="1">
        <v>13</v>
      </c>
      <c r="G372" s="1">
        <v>70</v>
      </c>
      <c r="H372" s="7">
        <v>1</v>
      </c>
      <c r="I372" s="7">
        <v>0</v>
      </c>
      <c r="J372" s="7">
        <v>0</v>
      </c>
      <c r="K372" s="7">
        <v>0</v>
      </c>
      <c r="L372" s="7">
        <v>0</v>
      </c>
      <c r="M372" s="7">
        <v>1</v>
      </c>
      <c r="N372" s="7">
        <v>0</v>
      </c>
      <c r="O372" s="7">
        <v>0</v>
      </c>
      <c r="P372" s="7">
        <v>1</v>
      </c>
      <c r="Q372" s="7">
        <v>2</v>
      </c>
      <c r="R372" s="7">
        <v>0</v>
      </c>
      <c r="S372" s="7">
        <v>0</v>
      </c>
      <c r="T372" s="7">
        <v>0</v>
      </c>
      <c r="U372" s="7">
        <v>0</v>
      </c>
      <c r="V372" s="7">
        <v>1</v>
      </c>
      <c r="W372" s="7">
        <v>1</v>
      </c>
      <c r="X372" s="7">
        <v>2.0893289999999998E-2</v>
      </c>
      <c r="Y372" s="7">
        <v>0.98237777000000004</v>
      </c>
      <c r="Z372" s="7">
        <v>0.90607956999999995</v>
      </c>
      <c r="AA372" s="7">
        <v>9.5524830000000005E-2</v>
      </c>
      <c r="AB372" s="7">
        <v>0.11950180000000001</v>
      </c>
      <c r="AC372" s="7">
        <v>0.80059203000000001</v>
      </c>
      <c r="AD372" s="7">
        <v>0.16747993</v>
      </c>
      <c r="AE372" s="7">
        <v>0.18690881000000001</v>
      </c>
      <c r="AF372" s="7">
        <v>0.20336520999999999</v>
      </c>
      <c r="AG372" s="7">
        <v>0.75085650999999998</v>
      </c>
      <c r="AH372" s="7">
        <v>0.22946354999999999</v>
      </c>
      <c r="AI372" s="7">
        <v>0.24203508000000001</v>
      </c>
    </row>
    <row r="373" spans="1:35" x14ac:dyDescent="0.25">
      <c r="A373" s="3">
        <f>VLOOKUP($F373,Områder!$A$1:$T$64,7,FALSE)</f>
        <v>27</v>
      </c>
      <c r="B373" s="3" t="str">
        <f>VLOOKUP($F373,Områder!$A$1:$T$64,4,FALSE)</f>
        <v>Købmagergade Skole</v>
      </c>
      <c r="C373" s="3" t="str">
        <f>VLOOKUP($F373,Områder!$A$1:$T$64,5,FALSE)</f>
        <v>Kirstinebjergskolen</v>
      </c>
      <c r="D373" s="3" t="str">
        <f>VLOOKUP($F373,Områder!$A$1:$T$64,10,FALSE) &amp; " - " &amp; VLOOKUP($F373,Områder!$A$1:$T$64,11,FALSE)</f>
        <v>1 - Bymidten</v>
      </c>
      <c r="E373" s="3" t="str">
        <f>VLOOKUP($F373,Områder!$A$1:$T$64,6,FALSE)</f>
        <v>Distriktsinstitutionen Kirstinebjerg</v>
      </c>
      <c r="F373" s="1">
        <v>13</v>
      </c>
      <c r="G373" s="1">
        <v>71</v>
      </c>
      <c r="H373" s="7">
        <v>0</v>
      </c>
      <c r="I373" s="7">
        <v>1</v>
      </c>
      <c r="J373" s="7">
        <v>0</v>
      </c>
      <c r="K373" s="7">
        <v>0</v>
      </c>
      <c r="L373" s="7">
        <v>0</v>
      </c>
      <c r="M373" s="7">
        <v>0</v>
      </c>
      <c r="N373" s="7">
        <v>1</v>
      </c>
      <c r="O373" s="7">
        <v>1</v>
      </c>
      <c r="P373" s="7">
        <v>0</v>
      </c>
      <c r="Q373" s="7">
        <v>1</v>
      </c>
      <c r="R373" s="7">
        <v>3</v>
      </c>
      <c r="S373" s="7">
        <v>0</v>
      </c>
      <c r="T373" s="7">
        <v>0</v>
      </c>
      <c r="U373" s="7">
        <v>0</v>
      </c>
      <c r="V373" s="7">
        <v>0</v>
      </c>
      <c r="W373" s="7">
        <v>1</v>
      </c>
      <c r="X373" s="7">
        <v>0.99230534999999997</v>
      </c>
      <c r="Y373" s="7">
        <v>4.9397110000000001E-2</v>
      </c>
      <c r="Z373" s="7">
        <v>0.87284401</v>
      </c>
      <c r="AA373" s="7">
        <v>0.81359092</v>
      </c>
      <c r="AB373" s="7">
        <v>0.12932219</v>
      </c>
      <c r="AC373" s="7">
        <v>0.15246348000000001</v>
      </c>
      <c r="AD373" s="7">
        <v>0.73754871</v>
      </c>
      <c r="AE373" s="7">
        <v>0.20144553000000001</v>
      </c>
      <c r="AF373" s="7">
        <v>0.21940752999999999</v>
      </c>
      <c r="AG373" s="7">
        <v>0.23460974000000001</v>
      </c>
      <c r="AH373" s="7">
        <v>0.76202895999999998</v>
      </c>
      <c r="AI373" s="7">
        <v>0.26000530999999999</v>
      </c>
    </row>
    <row r="374" spans="1:35" x14ac:dyDescent="0.25">
      <c r="A374" s="3">
        <f>VLOOKUP($F374,Områder!$A$1:$T$64,7,FALSE)</f>
        <v>27</v>
      </c>
      <c r="B374" s="3" t="str">
        <f>VLOOKUP($F374,Områder!$A$1:$T$64,4,FALSE)</f>
        <v>Købmagergade Skole</v>
      </c>
      <c r="C374" s="3" t="str">
        <f>VLOOKUP($F374,Områder!$A$1:$T$64,5,FALSE)</f>
        <v>Kirstinebjergskolen</v>
      </c>
      <c r="D374" s="3" t="str">
        <f>VLOOKUP($F374,Områder!$A$1:$T$64,10,FALSE) &amp; " - " &amp; VLOOKUP($F374,Områder!$A$1:$T$64,11,FALSE)</f>
        <v>1 - Bymidten</v>
      </c>
      <c r="E374" s="3" t="str">
        <f>VLOOKUP($F374,Områder!$A$1:$T$64,6,FALSE)</f>
        <v>Distriktsinstitutionen Kirstinebjerg</v>
      </c>
      <c r="F374" s="1">
        <v>13</v>
      </c>
      <c r="G374" s="1">
        <v>72</v>
      </c>
      <c r="H374" s="7">
        <v>1</v>
      </c>
      <c r="I374" s="7">
        <v>0</v>
      </c>
      <c r="J374" s="7">
        <v>1</v>
      </c>
      <c r="K374" s="7">
        <v>0</v>
      </c>
      <c r="L374" s="7">
        <v>0</v>
      </c>
      <c r="M374" s="7">
        <v>0</v>
      </c>
      <c r="N374" s="7">
        <v>0</v>
      </c>
      <c r="O374" s="7">
        <v>2</v>
      </c>
      <c r="P374" s="7">
        <v>1</v>
      </c>
      <c r="Q374" s="7">
        <v>0</v>
      </c>
      <c r="R374" s="7">
        <v>1</v>
      </c>
      <c r="S374" s="7">
        <v>1</v>
      </c>
      <c r="T374" s="7">
        <v>1</v>
      </c>
      <c r="U374" s="7">
        <v>0</v>
      </c>
      <c r="V374" s="7">
        <v>0</v>
      </c>
      <c r="W374" s="7">
        <v>1</v>
      </c>
      <c r="X374" s="7">
        <v>0.87714524999999999</v>
      </c>
      <c r="Y374" s="7">
        <v>0.96199780000000001</v>
      </c>
      <c r="Z374" s="7">
        <v>9.1625689999999996E-2</v>
      </c>
      <c r="AA374" s="7">
        <v>0.78560664999999996</v>
      </c>
      <c r="AB374" s="7">
        <v>0.74289026999999996</v>
      </c>
      <c r="AC374" s="7">
        <v>0.17582382999999999</v>
      </c>
      <c r="AD374" s="7">
        <v>0.1996907</v>
      </c>
      <c r="AE374" s="7">
        <v>0.69370237999999995</v>
      </c>
      <c r="AF374" s="7">
        <v>0.24755133000000001</v>
      </c>
      <c r="AG374" s="7">
        <v>0.26365095</v>
      </c>
      <c r="AH374" s="7">
        <v>0.27845515999999998</v>
      </c>
      <c r="AI374" s="7">
        <v>0.76997784000000002</v>
      </c>
    </row>
    <row r="375" spans="1:35" x14ac:dyDescent="0.25">
      <c r="A375" s="3">
        <f>VLOOKUP($F375,Områder!$A$1:$T$64,7,FALSE)</f>
        <v>27</v>
      </c>
      <c r="B375" s="3" t="str">
        <f>VLOOKUP($F375,Områder!$A$1:$T$64,4,FALSE)</f>
        <v>Købmagergade Skole</v>
      </c>
      <c r="C375" s="3" t="str">
        <f>VLOOKUP($F375,Områder!$A$1:$T$64,5,FALSE)</f>
        <v>Kirstinebjergskolen</v>
      </c>
      <c r="D375" s="3" t="str">
        <f>VLOOKUP($F375,Områder!$A$1:$T$64,10,FALSE) &amp; " - " &amp; VLOOKUP($F375,Områder!$A$1:$T$64,11,FALSE)</f>
        <v>1 - Bymidten</v>
      </c>
      <c r="E375" s="3" t="str">
        <f>VLOOKUP($F375,Områder!$A$1:$T$64,6,FALSE)</f>
        <v>Distriktsinstitutionen Kirstinebjerg</v>
      </c>
      <c r="F375" s="1">
        <v>13</v>
      </c>
      <c r="G375" s="1">
        <v>73</v>
      </c>
      <c r="H375" s="7">
        <v>0</v>
      </c>
      <c r="I375" s="7">
        <v>1</v>
      </c>
      <c r="J375" s="7">
        <v>0</v>
      </c>
      <c r="K375" s="7">
        <v>2</v>
      </c>
      <c r="L375" s="7">
        <v>0</v>
      </c>
      <c r="M375" s="7">
        <v>1</v>
      </c>
      <c r="N375" s="7">
        <v>1</v>
      </c>
      <c r="O375" s="7">
        <v>0</v>
      </c>
      <c r="P375" s="7">
        <v>2</v>
      </c>
      <c r="Q375" s="7">
        <v>1</v>
      </c>
      <c r="R375" s="7">
        <v>0</v>
      </c>
      <c r="S375" s="7">
        <v>1</v>
      </c>
      <c r="T375" s="7">
        <v>1</v>
      </c>
      <c r="U375" s="7">
        <v>1</v>
      </c>
      <c r="V375" s="7">
        <v>0</v>
      </c>
      <c r="W375" s="7">
        <v>0</v>
      </c>
      <c r="X375" s="7">
        <v>0.84503943999999998</v>
      </c>
      <c r="Y375" s="7">
        <v>0.75264105999999997</v>
      </c>
      <c r="Z375" s="7">
        <v>0.98364865000000001</v>
      </c>
      <c r="AA375" s="7">
        <v>0.14762233</v>
      </c>
      <c r="AB375" s="7">
        <v>0.70710205999999998</v>
      </c>
      <c r="AC375" s="7">
        <v>0.67820935999999998</v>
      </c>
      <c r="AD375" s="7">
        <v>0.23607454999999999</v>
      </c>
      <c r="AE375" s="7">
        <v>0.26336643999999998</v>
      </c>
      <c r="AF375" s="7">
        <v>0.65753644</v>
      </c>
      <c r="AG375" s="7">
        <v>0.30587962000000002</v>
      </c>
      <c r="AH375" s="7">
        <v>0.32187195000000002</v>
      </c>
      <c r="AI375" s="7">
        <v>0.33635734</v>
      </c>
    </row>
    <row r="376" spans="1:35" x14ac:dyDescent="0.25">
      <c r="A376" s="3">
        <f>VLOOKUP($F376,Områder!$A$1:$T$64,7,FALSE)</f>
        <v>27</v>
      </c>
      <c r="B376" s="3" t="str">
        <f>VLOOKUP($F376,Områder!$A$1:$T$64,4,FALSE)</f>
        <v>Købmagergade Skole</v>
      </c>
      <c r="C376" s="3" t="str">
        <f>VLOOKUP($F376,Områder!$A$1:$T$64,5,FALSE)</f>
        <v>Kirstinebjergskolen</v>
      </c>
      <c r="D376" s="3" t="str">
        <f>VLOOKUP($F376,Områder!$A$1:$T$64,10,FALSE) &amp; " - " &amp; VLOOKUP($F376,Områder!$A$1:$T$64,11,FALSE)</f>
        <v>1 - Bymidten</v>
      </c>
      <c r="E376" s="3" t="str">
        <f>VLOOKUP($F376,Områder!$A$1:$T$64,6,FALSE)</f>
        <v>Distriktsinstitutionen Kirstinebjerg</v>
      </c>
      <c r="F376" s="1">
        <v>13</v>
      </c>
      <c r="G376" s="1">
        <v>74</v>
      </c>
      <c r="H376" s="7">
        <v>1</v>
      </c>
      <c r="I376" s="7">
        <v>0</v>
      </c>
      <c r="J376" s="7">
        <v>1</v>
      </c>
      <c r="K376" s="7">
        <v>0</v>
      </c>
      <c r="L376" s="7">
        <v>2</v>
      </c>
      <c r="M376" s="7">
        <v>0</v>
      </c>
      <c r="N376" s="7">
        <v>0</v>
      </c>
      <c r="O376" s="7">
        <v>0</v>
      </c>
      <c r="P376" s="7">
        <v>1</v>
      </c>
      <c r="Q376" s="7">
        <v>1</v>
      </c>
      <c r="R376" s="7">
        <v>1</v>
      </c>
      <c r="S376" s="7">
        <v>0</v>
      </c>
      <c r="T376" s="7">
        <v>1</v>
      </c>
      <c r="U376" s="7">
        <v>1</v>
      </c>
      <c r="V376" s="7">
        <v>0</v>
      </c>
      <c r="W376" s="7">
        <v>0</v>
      </c>
      <c r="X376" s="7">
        <v>3.7953880000000002E-2</v>
      </c>
      <c r="Y376" s="7">
        <v>0.74762773000000005</v>
      </c>
      <c r="Z376" s="7">
        <v>0.67730056000000005</v>
      </c>
      <c r="AA376" s="7">
        <v>0.98937808999999999</v>
      </c>
      <c r="AB376" s="7">
        <v>0.18677451</v>
      </c>
      <c r="AC376" s="7">
        <v>0.65735781999999998</v>
      </c>
      <c r="AD376" s="7">
        <v>0.63885396000000005</v>
      </c>
      <c r="AE376" s="7">
        <v>0.27580229000000001</v>
      </c>
      <c r="AF376" s="7">
        <v>0.30074765999999997</v>
      </c>
      <c r="AG376" s="7">
        <v>0.63165300000000002</v>
      </c>
      <c r="AH376" s="7">
        <v>0.34064415999999997</v>
      </c>
      <c r="AI376" s="7">
        <v>0.35620441000000003</v>
      </c>
    </row>
    <row r="377" spans="1:35" x14ac:dyDescent="0.25">
      <c r="A377" s="3">
        <f>VLOOKUP($F377,Områder!$A$1:$T$64,7,FALSE)</f>
        <v>27</v>
      </c>
      <c r="B377" s="3" t="str">
        <f>VLOOKUP($F377,Områder!$A$1:$T$64,4,FALSE)</f>
        <v>Købmagergade Skole</v>
      </c>
      <c r="C377" s="3" t="str">
        <f>VLOOKUP($F377,Områder!$A$1:$T$64,5,FALSE)</f>
        <v>Kirstinebjergskolen</v>
      </c>
      <c r="D377" s="3" t="str">
        <f>VLOOKUP($F377,Områder!$A$1:$T$64,10,FALSE) &amp; " - " &amp; VLOOKUP($F377,Områder!$A$1:$T$64,11,FALSE)</f>
        <v>1 - Bymidten</v>
      </c>
      <c r="E377" s="3" t="str">
        <f>VLOOKUP($F377,Områder!$A$1:$T$64,6,FALSE)</f>
        <v>Distriktsinstitutionen Kirstinebjerg</v>
      </c>
      <c r="F377" s="1">
        <v>13</v>
      </c>
      <c r="G377" s="1">
        <v>75</v>
      </c>
      <c r="H377" s="7">
        <v>0</v>
      </c>
      <c r="I377" s="7">
        <v>2</v>
      </c>
      <c r="J377" s="7">
        <v>0</v>
      </c>
      <c r="K377" s="7">
        <v>1</v>
      </c>
      <c r="L377" s="7">
        <v>0</v>
      </c>
      <c r="M377" s="7">
        <v>3</v>
      </c>
      <c r="N377" s="7">
        <v>0</v>
      </c>
      <c r="O377" s="7">
        <v>0</v>
      </c>
      <c r="P377" s="7">
        <v>0</v>
      </c>
      <c r="Q377" s="7">
        <v>2</v>
      </c>
      <c r="R377" s="7">
        <v>1</v>
      </c>
      <c r="S377" s="7">
        <v>1</v>
      </c>
      <c r="T377" s="7">
        <v>0</v>
      </c>
      <c r="U377" s="7">
        <v>0</v>
      </c>
      <c r="V377" s="7">
        <v>1</v>
      </c>
      <c r="W377" s="7">
        <v>0</v>
      </c>
      <c r="X377" s="7">
        <v>5.3284680000000001E-2</v>
      </c>
      <c r="Y377" s="7">
        <v>9.3334159999999999E-2</v>
      </c>
      <c r="Z377" s="7">
        <v>0.77655609000000003</v>
      </c>
      <c r="AA377" s="7">
        <v>0.71738802999999995</v>
      </c>
      <c r="AB377" s="7">
        <v>0.99517743999999997</v>
      </c>
      <c r="AC377" s="7">
        <v>0.25687469000000002</v>
      </c>
      <c r="AD377" s="7">
        <v>0.71094942999999999</v>
      </c>
      <c r="AE377" s="7">
        <v>0.69761887</v>
      </c>
      <c r="AF377" s="7">
        <v>0.35008739</v>
      </c>
      <c r="AG377" s="7">
        <v>0.37312440000000002</v>
      </c>
      <c r="AH377" s="7">
        <v>0.69082295999999999</v>
      </c>
      <c r="AI377" s="7">
        <v>0.41306071</v>
      </c>
    </row>
    <row r="378" spans="1:35" x14ac:dyDescent="0.25">
      <c r="A378" s="3">
        <f>VLOOKUP($F378,Områder!$A$1:$T$64,7,FALSE)</f>
        <v>27</v>
      </c>
      <c r="B378" s="3" t="str">
        <f>VLOOKUP($F378,Områder!$A$1:$T$64,4,FALSE)</f>
        <v>Købmagergade Skole</v>
      </c>
      <c r="C378" s="3" t="str">
        <f>VLOOKUP($F378,Områder!$A$1:$T$64,5,FALSE)</f>
        <v>Kirstinebjergskolen</v>
      </c>
      <c r="D378" s="3" t="str">
        <f>VLOOKUP($F378,Områder!$A$1:$T$64,10,FALSE) &amp; " - " &amp; VLOOKUP($F378,Områder!$A$1:$T$64,11,FALSE)</f>
        <v>1 - Bymidten</v>
      </c>
      <c r="E378" s="3" t="str">
        <f>VLOOKUP($F378,Områder!$A$1:$T$64,6,FALSE)</f>
        <v>Distriktsinstitutionen Kirstinebjerg</v>
      </c>
      <c r="F378" s="1">
        <v>13</v>
      </c>
      <c r="G378" s="1">
        <v>76</v>
      </c>
      <c r="H378" s="7">
        <v>1</v>
      </c>
      <c r="I378" s="7">
        <v>0</v>
      </c>
      <c r="J378" s="7">
        <v>1</v>
      </c>
      <c r="K378" s="7">
        <v>0</v>
      </c>
      <c r="L378" s="7">
        <v>1</v>
      </c>
      <c r="M378" s="7">
        <v>0</v>
      </c>
      <c r="N378" s="7">
        <v>3</v>
      </c>
      <c r="O378" s="7">
        <v>0</v>
      </c>
      <c r="P378" s="7">
        <v>0</v>
      </c>
      <c r="Q378" s="7">
        <v>0</v>
      </c>
      <c r="R378" s="7">
        <v>1</v>
      </c>
      <c r="S378" s="7">
        <v>1</v>
      </c>
      <c r="T378" s="7">
        <v>1</v>
      </c>
      <c r="U378" s="7">
        <v>1</v>
      </c>
      <c r="V378" s="7">
        <v>0</v>
      </c>
      <c r="W378" s="7">
        <v>2</v>
      </c>
      <c r="X378" s="7">
        <v>3.7886049999999998E-2</v>
      </c>
      <c r="Y378" s="7">
        <v>9.0443549999999998E-2</v>
      </c>
      <c r="Z378" s="7">
        <v>0.13211479000000001</v>
      </c>
      <c r="AA378" s="7">
        <v>0.77680941000000003</v>
      </c>
      <c r="AB378" s="7">
        <v>0.72694621999999998</v>
      </c>
      <c r="AC378" s="7">
        <v>0.98157030999999995</v>
      </c>
      <c r="AD378" s="7">
        <v>0.30000958</v>
      </c>
      <c r="AE378" s="7">
        <v>0.72907284000000006</v>
      </c>
      <c r="AF378" s="7">
        <v>0.71657985000000002</v>
      </c>
      <c r="AG378" s="7">
        <v>0.39051608999999998</v>
      </c>
      <c r="AH378" s="7">
        <v>0.41280057999999997</v>
      </c>
      <c r="AI378" s="7">
        <v>0.71141863000000005</v>
      </c>
    </row>
    <row r="379" spans="1:35" x14ac:dyDescent="0.25">
      <c r="A379" s="3">
        <f>VLOOKUP($F379,Områder!$A$1:$T$64,7,FALSE)</f>
        <v>27</v>
      </c>
      <c r="B379" s="3" t="str">
        <f>VLOOKUP($F379,Områder!$A$1:$T$64,4,FALSE)</f>
        <v>Købmagergade Skole</v>
      </c>
      <c r="C379" s="3" t="str">
        <f>VLOOKUP($F379,Områder!$A$1:$T$64,5,FALSE)</f>
        <v>Kirstinebjergskolen</v>
      </c>
      <c r="D379" s="3" t="str">
        <f>VLOOKUP($F379,Områder!$A$1:$T$64,10,FALSE) &amp; " - " &amp; VLOOKUP($F379,Områder!$A$1:$T$64,11,FALSE)</f>
        <v>1 - Bymidten</v>
      </c>
      <c r="E379" s="3" t="str">
        <f>VLOOKUP($F379,Områder!$A$1:$T$64,6,FALSE)</f>
        <v>Distriktsinstitutionen Kirstinebjerg</v>
      </c>
      <c r="F379" s="1">
        <v>13</v>
      </c>
      <c r="G379" s="1">
        <v>77</v>
      </c>
      <c r="H379" s="7">
        <v>1</v>
      </c>
      <c r="I379" s="7">
        <v>0</v>
      </c>
      <c r="J379" s="7">
        <v>0</v>
      </c>
      <c r="K379" s="7">
        <v>2</v>
      </c>
      <c r="L379" s="7">
        <v>0</v>
      </c>
      <c r="M379" s="7">
        <v>1</v>
      </c>
      <c r="N379" s="7">
        <v>0</v>
      </c>
      <c r="O379" s="7">
        <v>3</v>
      </c>
      <c r="P379" s="7">
        <v>0</v>
      </c>
      <c r="Q379" s="7">
        <v>1</v>
      </c>
      <c r="R379" s="7">
        <v>0</v>
      </c>
      <c r="S379" s="7">
        <v>3</v>
      </c>
      <c r="T379" s="7">
        <v>0</v>
      </c>
      <c r="U379" s="7">
        <v>1</v>
      </c>
      <c r="V379" s="7">
        <v>1</v>
      </c>
      <c r="W379" s="7">
        <v>3</v>
      </c>
      <c r="X379" s="7">
        <v>1.9240684299999999</v>
      </c>
      <c r="Y379" s="7">
        <v>8.9763229999999999E-2</v>
      </c>
      <c r="Z379" s="7">
        <v>0.14421850999999999</v>
      </c>
      <c r="AA379" s="7">
        <v>0.19014162000000001</v>
      </c>
      <c r="AB379" s="7">
        <v>0.79944567</v>
      </c>
      <c r="AC379" s="7">
        <v>0.75528342999999998</v>
      </c>
      <c r="AD379" s="7">
        <v>0.98650399</v>
      </c>
      <c r="AE379" s="7">
        <v>0.36452899</v>
      </c>
      <c r="AF379" s="7">
        <v>0.76587223999999998</v>
      </c>
      <c r="AG379" s="7">
        <v>0.75278199999999995</v>
      </c>
      <c r="AH379" s="7">
        <v>0.44926079000000002</v>
      </c>
      <c r="AI379" s="7">
        <v>0.47064149</v>
      </c>
    </row>
    <row r="380" spans="1:35" x14ac:dyDescent="0.25">
      <c r="A380" s="3">
        <f>VLOOKUP($F380,Områder!$A$1:$T$64,7,FALSE)</f>
        <v>27</v>
      </c>
      <c r="B380" s="3" t="str">
        <f>VLOOKUP($F380,Områder!$A$1:$T$64,4,FALSE)</f>
        <v>Købmagergade Skole</v>
      </c>
      <c r="C380" s="3" t="str">
        <f>VLOOKUP($F380,Områder!$A$1:$T$64,5,FALSE)</f>
        <v>Kirstinebjergskolen</v>
      </c>
      <c r="D380" s="3" t="str">
        <f>VLOOKUP($F380,Områder!$A$1:$T$64,10,FALSE) &amp; " - " &amp; VLOOKUP($F380,Områder!$A$1:$T$64,11,FALSE)</f>
        <v>1 - Bymidten</v>
      </c>
      <c r="E380" s="3" t="str">
        <f>VLOOKUP($F380,Områder!$A$1:$T$64,6,FALSE)</f>
        <v>Distriktsinstitutionen Kirstinebjerg</v>
      </c>
      <c r="F380" s="1">
        <v>13</v>
      </c>
      <c r="G380" s="1">
        <v>78</v>
      </c>
      <c r="H380" s="7">
        <v>2</v>
      </c>
      <c r="I380" s="7">
        <v>2</v>
      </c>
      <c r="J380" s="7">
        <v>0</v>
      </c>
      <c r="K380" s="7">
        <v>0</v>
      </c>
      <c r="L380" s="7">
        <v>1</v>
      </c>
      <c r="M380" s="7">
        <v>0</v>
      </c>
      <c r="N380" s="7">
        <v>0</v>
      </c>
      <c r="O380" s="7">
        <v>0</v>
      </c>
      <c r="P380" s="7">
        <v>3</v>
      </c>
      <c r="Q380" s="7">
        <v>0</v>
      </c>
      <c r="R380" s="7">
        <v>1</v>
      </c>
      <c r="S380" s="7">
        <v>0</v>
      </c>
      <c r="T380" s="7">
        <v>3</v>
      </c>
      <c r="U380" s="7">
        <v>0</v>
      </c>
      <c r="V380" s="7">
        <v>0</v>
      </c>
      <c r="W380" s="7">
        <v>2</v>
      </c>
      <c r="X380" s="7">
        <v>2.8615566700000001</v>
      </c>
      <c r="Y380" s="7">
        <v>1.8542989999999999</v>
      </c>
      <c r="Z380" s="7">
        <v>0.15716826</v>
      </c>
      <c r="AA380" s="7">
        <v>0.21626108999999999</v>
      </c>
      <c r="AB380" s="7">
        <v>0.26773483999999997</v>
      </c>
      <c r="AC380" s="7">
        <v>0.83769062000000005</v>
      </c>
      <c r="AD380" s="7">
        <v>0.80183185999999995</v>
      </c>
      <c r="AE380" s="7">
        <v>1.0123351700000001</v>
      </c>
      <c r="AF380" s="7">
        <v>0.44286229999999999</v>
      </c>
      <c r="AG380" s="7">
        <v>0.81674725999999997</v>
      </c>
      <c r="AH380" s="7">
        <v>0.80567807999999996</v>
      </c>
      <c r="AI380" s="7">
        <v>0.52355746000000003</v>
      </c>
    </row>
    <row r="381" spans="1:35" x14ac:dyDescent="0.25">
      <c r="A381" s="3">
        <f>VLOOKUP($F381,Områder!$A$1:$T$64,7,FALSE)</f>
        <v>27</v>
      </c>
      <c r="B381" s="3" t="str">
        <f>VLOOKUP($F381,Områder!$A$1:$T$64,4,FALSE)</f>
        <v>Købmagergade Skole</v>
      </c>
      <c r="C381" s="3" t="str">
        <f>VLOOKUP($F381,Områder!$A$1:$T$64,5,FALSE)</f>
        <v>Kirstinebjergskolen</v>
      </c>
      <c r="D381" s="3" t="str">
        <f>VLOOKUP($F381,Områder!$A$1:$T$64,10,FALSE) &amp; " - " &amp; VLOOKUP($F381,Områder!$A$1:$T$64,11,FALSE)</f>
        <v>1 - Bymidten</v>
      </c>
      <c r="E381" s="3" t="str">
        <f>VLOOKUP($F381,Områder!$A$1:$T$64,6,FALSE)</f>
        <v>Distriktsinstitutionen Kirstinebjerg</v>
      </c>
      <c r="F381" s="1">
        <v>13</v>
      </c>
      <c r="G381" s="1">
        <v>79</v>
      </c>
      <c r="H381" s="7">
        <v>1</v>
      </c>
      <c r="I381" s="7">
        <v>1</v>
      </c>
      <c r="J381" s="7">
        <v>1</v>
      </c>
      <c r="K381" s="7">
        <v>1</v>
      </c>
      <c r="L381" s="7">
        <v>1</v>
      </c>
      <c r="M381" s="7">
        <v>2</v>
      </c>
      <c r="N381" s="7">
        <v>0</v>
      </c>
      <c r="O381" s="7">
        <v>1</v>
      </c>
      <c r="P381" s="7">
        <v>0</v>
      </c>
      <c r="Q381" s="7">
        <v>2</v>
      </c>
      <c r="R381" s="7">
        <v>0</v>
      </c>
      <c r="S381" s="7">
        <v>0</v>
      </c>
      <c r="T381" s="7">
        <v>0</v>
      </c>
      <c r="U381" s="7">
        <v>3</v>
      </c>
      <c r="V381" s="7">
        <v>0</v>
      </c>
      <c r="W381" s="7">
        <v>1</v>
      </c>
      <c r="X381" s="7">
        <v>1.93230641</v>
      </c>
      <c r="Y381" s="7">
        <v>2.7362476099999999</v>
      </c>
      <c r="Z381" s="7">
        <v>1.7994795699999999</v>
      </c>
      <c r="AA381" s="7">
        <v>0.22092666</v>
      </c>
      <c r="AB381" s="7">
        <v>0.28322489000000001</v>
      </c>
      <c r="AC381" s="7">
        <v>0.33247138999999998</v>
      </c>
      <c r="AD381" s="7">
        <v>0.87083215999999997</v>
      </c>
      <c r="AE381" s="7">
        <v>0.84252373999999997</v>
      </c>
      <c r="AF381" s="7">
        <v>1.0092272499999999</v>
      </c>
      <c r="AG381" s="7">
        <v>0.50387455000000003</v>
      </c>
      <c r="AH381" s="7">
        <v>0.85553155000000003</v>
      </c>
      <c r="AI381" s="7">
        <v>0.84534860999999994</v>
      </c>
    </row>
    <row r="382" spans="1:35" x14ac:dyDescent="0.25">
      <c r="A382" s="3">
        <f>VLOOKUP($F382,Områder!$A$1:$T$64,7,FALSE)</f>
        <v>27</v>
      </c>
      <c r="B382" s="3" t="str">
        <f>VLOOKUP($F382,Områder!$A$1:$T$64,4,FALSE)</f>
        <v>Købmagergade Skole</v>
      </c>
      <c r="C382" s="3" t="str">
        <f>VLOOKUP($F382,Områder!$A$1:$T$64,5,FALSE)</f>
        <v>Kirstinebjergskolen</v>
      </c>
      <c r="D382" s="3" t="str">
        <f>VLOOKUP($F382,Områder!$A$1:$T$64,10,FALSE) &amp; " - " &amp; VLOOKUP($F382,Områder!$A$1:$T$64,11,FALSE)</f>
        <v>1 - Bymidten</v>
      </c>
      <c r="E382" s="3" t="str">
        <f>VLOOKUP($F382,Områder!$A$1:$T$64,6,FALSE)</f>
        <v>Distriktsinstitutionen Kirstinebjerg</v>
      </c>
      <c r="F382" s="1">
        <v>13</v>
      </c>
      <c r="G382" s="1">
        <v>80</v>
      </c>
      <c r="H382" s="7">
        <v>2</v>
      </c>
      <c r="I382" s="7">
        <v>1</v>
      </c>
      <c r="J382" s="7">
        <v>1</v>
      </c>
      <c r="K382" s="7">
        <v>1</v>
      </c>
      <c r="L382" s="7">
        <v>2</v>
      </c>
      <c r="M382" s="7">
        <v>1</v>
      </c>
      <c r="N382" s="7">
        <v>3</v>
      </c>
      <c r="O382" s="7">
        <v>1</v>
      </c>
      <c r="P382" s="7">
        <v>1</v>
      </c>
      <c r="Q382" s="7">
        <v>0</v>
      </c>
      <c r="R382" s="7">
        <v>2</v>
      </c>
      <c r="S382" s="7">
        <v>0</v>
      </c>
      <c r="T382" s="7">
        <v>1</v>
      </c>
      <c r="U382" s="7">
        <v>0</v>
      </c>
      <c r="V382" s="7">
        <v>2</v>
      </c>
      <c r="W382" s="7">
        <v>3</v>
      </c>
      <c r="X382" s="7">
        <v>1.0287093300000001</v>
      </c>
      <c r="Y382" s="7">
        <v>1.8991300799999999</v>
      </c>
      <c r="Z382" s="7">
        <v>2.6576876899999999</v>
      </c>
      <c r="AA382" s="7">
        <v>1.80374598</v>
      </c>
      <c r="AB382" s="7">
        <v>0.35254373999999999</v>
      </c>
      <c r="AC382" s="7">
        <v>0.41397943999999998</v>
      </c>
      <c r="AD382" s="7">
        <v>0.4673158</v>
      </c>
      <c r="AE382" s="7">
        <v>0.97975595999999998</v>
      </c>
      <c r="AF382" s="7">
        <v>0.95368405999999994</v>
      </c>
      <c r="AG382" s="7">
        <v>1.11233268</v>
      </c>
      <c r="AH382" s="7">
        <v>0.64093137</v>
      </c>
      <c r="AI382" s="7">
        <v>0.97039271000000005</v>
      </c>
    </row>
    <row r="383" spans="1:35" x14ac:dyDescent="0.25">
      <c r="A383" s="3">
        <f>VLOOKUP($F383,Områder!$A$1:$T$64,7,FALSE)</f>
        <v>27</v>
      </c>
      <c r="B383" s="3" t="str">
        <f>VLOOKUP($F383,Områder!$A$1:$T$64,4,FALSE)</f>
        <v>Købmagergade Skole</v>
      </c>
      <c r="C383" s="3" t="str">
        <f>VLOOKUP($F383,Områder!$A$1:$T$64,5,FALSE)</f>
        <v>Kirstinebjergskolen</v>
      </c>
      <c r="D383" s="3" t="str">
        <f>VLOOKUP($F383,Områder!$A$1:$T$64,10,FALSE) &amp; " - " &amp; VLOOKUP($F383,Områder!$A$1:$T$64,11,FALSE)</f>
        <v>1 - Bymidten</v>
      </c>
      <c r="E383" s="3" t="str">
        <f>VLOOKUP($F383,Områder!$A$1:$T$64,6,FALSE)</f>
        <v>Distriktsinstitutionen Kirstinebjerg</v>
      </c>
      <c r="F383" s="1">
        <v>13</v>
      </c>
      <c r="G383" s="1">
        <v>81</v>
      </c>
      <c r="H383" s="7">
        <v>4</v>
      </c>
      <c r="I383" s="7">
        <v>1</v>
      </c>
      <c r="J383" s="7">
        <v>1</v>
      </c>
      <c r="K383" s="7">
        <v>1</v>
      </c>
      <c r="L383" s="7">
        <v>1</v>
      </c>
      <c r="M383" s="7">
        <v>1</v>
      </c>
      <c r="N383" s="7">
        <v>1</v>
      </c>
      <c r="O383" s="7">
        <v>2</v>
      </c>
      <c r="P383" s="7">
        <v>2</v>
      </c>
      <c r="Q383" s="7">
        <v>1</v>
      </c>
      <c r="R383" s="7">
        <v>1</v>
      </c>
      <c r="S383" s="7">
        <v>2</v>
      </c>
      <c r="T383" s="7">
        <v>0</v>
      </c>
      <c r="U383" s="7">
        <v>0</v>
      </c>
      <c r="V383" s="7">
        <v>0</v>
      </c>
      <c r="W383" s="7">
        <v>3</v>
      </c>
      <c r="X383" s="7">
        <v>2.8758973600000002</v>
      </c>
      <c r="Y383" s="7">
        <v>1.079677</v>
      </c>
      <c r="Z383" s="7">
        <v>1.9165385399999999</v>
      </c>
      <c r="AA383" s="7">
        <v>2.6525463399999998</v>
      </c>
      <c r="AB383" s="7">
        <v>1.85166184</v>
      </c>
      <c r="AC383" s="7">
        <v>0.47151826000000002</v>
      </c>
      <c r="AD383" s="7">
        <v>0.53533715000000004</v>
      </c>
      <c r="AE383" s="7">
        <v>0.59568750000000004</v>
      </c>
      <c r="AF383" s="7">
        <v>1.0832459000000001</v>
      </c>
      <c r="AG383" s="7">
        <v>1.05741935</v>
      </c>
      <c r="AH383" s="7">
        <v>1.1741042900000001</v>
      </c>
      <c r="AI383" s="7">
        <v>0.76079043999999996</v>
      </c>
    </row>
    <row r="384" spans="1:35" x14ac:dyDescent="0.25">
      <c r="A384" s="3">
        <f>VLOOKUP($F384,Områder!$A$1:$T$64,7,FALSE)</f>
        <v>27</v>
      </c>
      <c r="B384" s="3" t="str">
        <f>VLOOKUP($F384,Områder!$A$1:$T$64,4,FALSE)</f>
        <v>Købmagergade Skole</v>
      </c>
      <c r="C384" s="3" t="str">
        <f>VLOOKUP($F384,Områder!$A$1:$T$64,5,FALSE)</f>
        <v>Kirstinebjergskolen</v>
      </c>
      <c r="D384" s="3" t="str">
        <f>VLOOKUP($F384,Områder!$A$1:$T$64,10,FALSE) &amp; " - " &amp; VLOOKUP($F384,Områder!$A$1:$T$64,11,FALSE)</f>
        <v>1 - Bymidten</v>
      </c>
      <c r="E384" s="3" t="str">
        <f>VLOOKUP($F384,Områder!$A$1:$T$64,6,FALSE)</f>
        <v>Distriktsinstitutionen Kirstinebjerg</v>
      </c>
      <c r="F384" s="1">
        <v>13</v>
      </c>
      <c r="G384" s="1">
        <v>82</v>
      </c>
      <c r="H384" s="7">
        <v>2</v>
      </c>
      <c r="I384" s="7">
        <v>5</v>
      </c>
      <c r="J384" s="7">
        <v>1</v>
      </c>
      <c r="K384" s="7">
        <v>1</v>
      </c>
      <c r="L384" s="7">
        <v>1</v>
      </c>
      <c r="M384" s="7">
        <v>0</v>
      </c>
      <c r="N384" s="7">
        <v>1</v>
      </c>
      <c r="O384" s="7">
        <v>1</v>
      </c>
      <c r="P384" s="7">
        <v>1</v>
      </c>
      <c r="Q384" s="7">
        <v>2</v>
      </c>
      <c r="R384" s="7">
        <v>1</v>
      </c>
      <c r="S384" s="7">
        <v>0</v>
      </c>
      <c r="T384" s="7">
        <v>1</v>
      </c>
      <c r="U384" s="7">
        <v>0</v>
      </c>
      <c r="V384" s="7">
        <v>0</v>
      </c>
      <c r="W384" s="7">
        <v>1</v>
      </c>
      <c r="X384" s="7">
        <v>2.9019275000000002</v>
      </c>
      <c r="Y384" s="7">
        <v>2.7890683300000001</v>
      </c>
      <c r="Z384" s="7">
        <v>1.1178929399999999</v>
      </c>
      <c r="AA384" s="7">
        <v>1.9226225400000001</v>
      </c>
      <c r="AB384" s="7">
        <v>2.6330568300000001</v>
      </c>
      <c r="AC384" s="7">
        <v>1.8764755200000001</v>
      </c>
      <c r="AD384" s="7">
        <v>0.57264229</v>
      </c>
      <c r="AE384" s="7">
        <v>0.64203683</v>
      </c>
      <c r="AF384" s="7">
        <v>0.69891904000000005</v>
      </c>
      <c r="AG384" s="7">
        <v>1.1627962199999999</v>
      </c>
      <c r="AH384" s="7">
        <v>1.1405593999999999</v>
      </c>
      <c r="AI384" s="7">
        <v>1.24476568</v>
      </c>
    </row>
    <row r="385" spans="1:35" x14ac:dyDescent="0.25">
      <c r="A385" s="3">
        <f>VLOOKUP($F385,Områder!$A$1:$T$64,7,FALSE)</f>
        <v>27</v>
      </c>
      <c r="B385" s="3" t="str">
        <f>VLOOKUP($F385,Områder!$A$1:$T$64,4,FALSE)</f>
        <v>Købmagergade Skole</v>
      </c>
      <c r="C385" s="3" t="str">
        <f>VLOOKUP($F385,Områder!$A$1:$T$64,5,FALSE)</f>
        <v>Kirstinebjergskolen</v>
      </c>
      <c r="D385" s="3" t="str">
        <f>VLOOKUP($F385,Områder!$A$1:$T$64,10,FALSE) &amp; " - " &amp; VLOOKUP($F385,Områder!$A$1:$T$64,11,FALSE)</f>
        <v>1 - Bymidten</v>
      </c>
      <c r="E385" s="3" t="str">
        <f>VLOOKUP($F385,Områder!$A$1:$T$64,6,FALSE)</f>
        <v>Distriktsinstitutionen Kirstinebjerg</v>
      </c>
      <c r="F385" s="1">
        <v>13</v>
      </c>
      <c r="G385" s="1">
        <v>83</v>
      </c>
      <c r="H385" s="7">
        <v>2</v>
      </c>
      <c r="I385" s="7">
        <v>3</v>
      </c>
      <c r="J385" s="7">
        <v>5</v>
      </c>
      <c r="K385" s="7">
        <v>1</v>
      </c>
      <c r="L385" s="7">
        <v>0</v>
      </c>
      <c r="M385" s="7">
        <v>2</v>
      </c>
      <c r="N385" s="7">
        <v>0</v>
      </c>
      <c r="O385" s="7">
        <v>2</v>
      </c>
      <c r="P385" s="7">
        <v>1</v>
      </c>
      <c r="Q385" s="7">
        <v>1</v>
      </c>
      <c r="R385" s="7">
        <v>2</v>
      </c>
      <c r="S385" s="7">
        <v>1</v>
      </c>
      <c r="T385" s="7">
        <v>0</v>
      </c>
      <c r="U385" s="7">
        <v>0</v>
      </c>
      <c r="V385" s="7">
        <v>0</v>
      </c>
      <c r="W385" s="7">
        <v>2</v>
      </c>
      <c r="X385" s="7">
        <v>1.0046462300000001</v>
      </c>
      <c r="Y385" s="7">
        <v>2.7508398999999999</v>
      </c>
      <c r="Z385" s="7">
        <v>2.6591578400000002</v>
      </c>
      <c r="AA385" s="7">
        <v>1.1424916599999999</v>
      </c>
      <c r="AB385" s="7">
        <v>1.89390299</v>
      </c>
      <c r="AC385" s="7">
        <v>2.55231926</v>
      </c>
      <c r="AD385" s="7">
        <v>1.86568628</v>
      </c>
      <c r="AE385" s="7">
        <v>0.67665916000000004</v>
      </c>
      <c r="AF385" s="7">
        <v>0.74076149000000002</v>
      </c>
      <c r="AG385" s="7">
        <v>0.79363629000000002</v>
      </c>
      <c r="AH385" s="7">
        <v>1.2242517100000001</v>
      </c>
      <c r="AI385" s="7">
        <v>1.2060762</v>
      </c>
    </row>
    <row r="386" spans="1:35" x14ac:dyDescent="0.25">
      <c r="A386" s="3">
        <f>VLOOKUP($F386,Områder!$A$1:$T$64,7,FALSE)</f>
        <v>27</v>
      </c>
      <c r="B386" s="3" t="str">
        <f>VLOOKUP($F386,Områder!$A$1:$T$64,4,FALSE)</f>
        <v>Købmagergade Skole</v>
      </c>
      <c r="C386" s="3" t="str">
        <f>VLOOKUP($F386,Områder!$A$1:$T$64,5,FALSE)</f>
        <v>Kirstinebjergskolen</v>
      </c>
      <c r="D386" s="3" t="str">
        <f>VLOOKUP($F386,Områder!$A$1:$T$64,10,FALSE) &amp; " - " &amp; VLOOKUP($F386,Områder!$A$1:$T$64,11,FALSE)</f>
        <v>1 - Bymidten</v>
      </c>
      <c r="E386" s="3" t="str">
        <f>VLOOKUP($F386,Områder!$A$1:$T$64,6,FALSE)</f>
        <v>Distriktsinstitutionen Kirstinebjerg</v>
      </c>
      <c r="F386" s="1">
        <v>13</v>
      </c>
      <c r="G386" s="1">
        <v>84</v>
      </c>
      <c r="H386" s="7">
        <v>0</v>
      </c>
      <c r="I386" s="7">
        <v>2</v>
      </c>
      <c r="J386" s="7">
        <v>4</v>
      </c>
      <c r="K386" s="7">
        <v>5</v>
      </c>
      <c r="L386" s="7">
        <v>1</v>
      </c>
      <c r="M386" s="7">
        <v>0</v>
      </c>
      <c r="N386" s="7">
        <v>2</v>
      </c>
      <c r="O386" s="7">
        <v>0</v>
      </c>
      <c r="P386" s="7">
        <v>2</v>
      </c>
      <c r="Q386" s="7">
        <v>1</v>
      </c>
      <c r="R386" s="7">
        <v>2</v>
      </c>
      <c r="S386" s="7">
        <v>0</v>
      </c>
      <c r="T386" s="7">
        <v>1</v>
      </c>
      <c r="U386" s="7">
        <v>0</v>
      </c>
      <c r="V386" s="7">
        <v>0</v>
      </c>
      <c r="W386" s="7">
        <v>1</v>
      </c>
      <c r="X386" s="7">
        <v>1.8486207699999999</v>
      </c>
      <c r="Y386" s="7">
        <v>0.99850510999999997</v>
      </c>
      <c r="Z386" s="7">
        <v>2.52405466</v>
      </c>
      <c r="AA386" s="7">
        <v>2.4653078000000002</v>
      </c>
      <c r="AB386" s="7">
        <v>1.16581204</v>
      </c>
      <c r="AC386" s="7">
        <v>1.8276695000000001</v>
      </c>
      <c r="AD386" s="7">
        <v>2.4154177899999998</v>
      </c>
      <c r="AE386" s="7">
        <v>1.82639522</v>
      </c>
      <c r="AF386" s="7">
        <v>0.78491860999999996</v>
      </c>
      <c r="AG386" s="7">
        <v>0.84136778000000001</v>
      </c>
      <c r="AH386" s="7">
        <v>0.89091167999999998</v>
      </c>
      <c r="AI386" s="7">
        <v>1.2715963800000001</v>
      </c>
    </row>
    <row r="387" spans="1:35" x14ac:dyDescent="0.25">
      <c r="A387" s="3">
        <f>VLOOKUP($F387,Områder!$A$1:$T$64,7,FALSE)</f>
        <v>27</v>
      </c>
      <c r="B387" s="3" t="str">
        <f>VLOOKUP($F387,Områder!$A$1:$T$64,4,FALSE)</f>
        <v>Købmagergade Skole</v>
      </c>
      <c r="C387" s="3" t="str">
        <f>VLOOKUP($F387,Områder!$A$1:$T$64,5,FALSE)</f>
        <v>Kirstinebjergskolen</v>
      </c>
      <c r="D387" s="3" t="str">
        <f>VLOOKUP($F387,Områder!$A$1:$T$64,10,FALSE) &amp; " - " &amp; VLOOKUP($F387,Områder!$A$1:$T$64,11,FALSE)</f>
        <v>1 - Bymidten</v>
      </c>
      <c r="E387" s="3" t="str">
        <f>VLOOKUP($F387,Områder!$A$1:$T$64,6,FALSE)</f>
        <v>Distriktsinstitutionen Kirstinebjerg</v>
      </c>
      <c r="F387" s="1">
        <v>13</v>
      </c>
      <c r="G387" s="1">
        <v>85</v>
      </c>
      <c r="H387" s="7">
        <v>2</v>
      </c>
      <c r="I387" s="7">
        <v>0</v>
      </c>
      <c r="J387" s="7">
        <v>3</v>
      </c>
      <c r="K387" s="7">
        <v>4</v>
      </c>
      <c r="L387" s="7">
        <v>3</v>
      </c>
      <c r="M387" s="7">
        <v>0</v>
      </c>
      <c r="N387" s="7">
        <v>0</v>
      </c>
      <c r="O387" s="7">
        <v>2</v>
      </c>
      <c r="P387" s="7">
        <v>0</v>
      </c>
      <c r="Q387" s="7">
        <v>2</v>
      </c>
      <c r="R387" s="7">
        <v>1</v>
      </c>
      <c r="S387" s="7">
        <v>1</v>
      </c>
      <c r="T387" s="7">
        <v>0</v>
      </c>
      <c r="U387" s="7">
        <v>0</v>
      </c>
      <c r="V387" s="7">
        <v>0</v>
      </c>
      <c r="W387" s="7">
        <v>2</v>
      </c>
      <c r="X387" s="7">
        <v>0.95088028999999996</v>
      </c>
      <c r="Y387" s="7">
        <v>1.665162</v>
      </c>
      <c r="Z387" s="7">
        <v>0.96378942999999995</v>
      </c>
      <c r="AA387" s="7">
        <v>2.2777658600000001</v>
      </c>
      <c r="AB387" s="7">
        <v>2.2419496300000001</v>
      </c>
      <c r="AC387" s="7">
        <v>1.1357879</v>
      </c>
      <c r="AD387" s="7">
        <v>1.7179712899999999</v>
      </c>
      <c r="AE387" s="7">
        <v>2.2388081099999999</v>
      </c>
      <c r="AF387" s="7">
        <v>1.72725672</v>
      </c>
      <c r="AG387" s="7">
        <v>0.82069979000000004</v>
      </c>
      <c r="AH387" s="7">
        <v>0.87207952</v>
      </c>
      <c r="AI387" s="7">
        <v>0.91682467999999995</v>
      </c>
    </row>
    <row r="388" spans="1:35" x14ac:dyDescent="0.25">
      <c r="A388" s="3">
        <f>VLOOKUP($F388,Områder!$A$1:$T$64,7,FALSE)</f>
        <v>27</v>
      </c>
      <c r="B388" s="3" t="str">
        <f>VLOOKUP($F388,Områder!$A$1:$T$64,4,FALSE)</f>
        <v>Købmagergade Skole</v>
      </c>
      <c r="C388" s="3" t="str">
        <f>VLOOKUP($F388,Områder!$A$1:$T$64,5,FALSE)</f>
        <v>Kirstinebjergskolen</v>
      </c>
      <c r="D388" s="3" t="str">
        <f>VLOOKUP($F388,Områder!$A$1:$T$64,10,FALSE) &amp; " - " &amp; VLOOKUP($F388,Områder!$A$1:$T$64,11,FALSE)</f>
        <v>1 - Bymidten</v>
      </c>
      <c r="E388" s="3" t="str">
        <f>VLOOKUP($F388,Områder!$A$1:$T$64,6,FALSE)</f>
        <v>Distriktsinstitutionen Kirstinebjerg</v>
      </c>
      <c r="F388" s="1">
        <v>13</v>
      </c>
      <c r="G388" s="1">
        <v>86</v>
      </c>
      <c r="H388" s="7">
        <v>0</v>
      </c>
      <c r="I388" s="7">
        <v>2</v>
      </c>
      <c r="J388" s="7">
        <v>0</v>
      </c>
      <c r="K388" s="7">
        <v>2</v>
      </c>
      <c r="L388" s="7">
        <v>3</v>
      </c>
      <c r="M388" s="7">
        <v>4</v>
      </c>
      <c r="N388" s="7">
        <v>1</v>
      </c>
      <c r="O388" s="7">
        <v>0</v>
      </c>
      <c r="P388" s="7">
        <v>2</v>
      </c>
      <c r="Q388" s="7">
        <v>1</v>
      </c>
      <c r="R388" s="7">
        <v>2</v>
      </c>
      <c r="S388" s="7">
        <v>0</v>
      </c>
      <c r="T388" s="7">
        <v>1</v>
      </c>
      <c r="U388" s="7">
        <v>1</v>
      </c>
      <c r="V388" s="7">
        <v>0</v>
      </c>
      <c r="W388" s="7">
        <v>1</v>
      </c>
      <c r="X388" s="7">
        <v>1.82465173</v>
      </c>
      <c r="Y388" s="7">
        <v>0.96150758000000003</v>
      </c>
      <c r="Z388" s="7">
        <v>1.5594644499999999</v>
      </c>
      <c r="AA388" s="7">
        <v>0.99720330000000001</v>
      </c>
      <c r="AB388" s="7">
        <v>2.1446438400000001</v>
      </c>
      <c r="AC388" s="7">
        <v>2.1208374299999999</v>
      </c>
      <c r="AD388" s="7">
        <v>1.17312189</v>
      </c>
      <c r="AE388" s="7">
        <v>1.70603682</v>
      </c>
      <c r="AF388" s="7">
        <v>2.1741158199999999</v>
      </c>
      <c r="AG388" s="7">
        <v>1.71320674</v>
      </c>
      <c r="AH388" s="7">
        <v>0.89991219</v>
      </c>
      <c r="AI388" s="7">
        <v>0.94700282999999996</v>
      </c>
    </row>
    <row r="389" spans="1:35" x14ac:dyDescent="0.25">
      <c r="A389" s="3">
        <f>VLOOKUP($F389,Områder!$A$1:$T$64,7,FALSE)</f>
        <v>27</v>
      </c>
      <c r="B389" s="3" t="str">
        <f>VLOOKUP($F389,Områder!$A$1:$T$64,4,FALSE)</f>
        <v>Købmagergade Skole</v>
      </c>
      <c r="C389" s="3" t="str">
        <f>VLOOKUP($F389,Områder!$A$1:$T$64,5,FALSE)</f>
        <v>Kirstinebjergskolen</v>
      </c>
      <c r="D389" s="3" t="str">
        <f>VLOOKUP($F389,Områder!$A$1:$T$64,10,FALSE) &amp; " - " &amp; VLOOKUP($F389,Områder!$A$1:$T$64,11,FALSE)</f>
        <v>1 - Bymidten</v>
      </c>
      <c r="E389" s="3" t="str">
        <f>VLOOKUP($F389,Områder!$A$1:$T$64,6,FALSE)</f>
        <v>Distriktsinstitutionen Kirstinebjerg</v>
      </c>
      <c r="F389" s="1">
        <v>13</v>
      </c>
      <c r="G389" s="1">
        <v>87</v>
      </c>
      <c r="H389" s="7">
        <v>0</v>
      </c>
      <c r="I389" s="7">
        <v>1</v>
      </c>
      <c r="J389" s="7">
        <v>2</v>
      </c>
      <c r="K389" s="7">
        <v>0</v>
      </c>
      <c r="L389" s="7">
        <v>2</v>
      </c>
      <c r="M389" s="7">
        <v>3</v>
      </c>
      <c r="N389" s="7">
        <v>4</v>
      </c>
      <c r="O389" s="7">
        <v>1</v>
      </c>
      <c r="P389" s="7">
        <v>0</v>
      </c>
      <c r="Q389" s="7">
        <v>2</v>
      </c>
      <c r="R389" s="7">
        <v>1</v>
      </c>
      <c r="S389" s="7">
        <v>2</v>
      </c>
      <c r="T389" s="7">
        <v>0</v>
      </c>
      <c r="U389" s="7">
        <v>0</v>
      </c>
      <c r="V389" s="7">
        <v>1</v>
      </c>
      <c r="W389" s="7">
        <v>0</v>
      </c>
      <c r="X389" s="7">
        <v>1.0048876799999999</v>
      </c>
      <c r="Y389" s="7">
        <v>1.70059366</v>
      </c>
      <c r="Z389" s="7">
        <v>0.98975652000000003</v>
      </c>
      <c r="AA389" s="7">
        <v>1.5068952499999999</v>
      </c>
      <c r="AB389" s="7">
        <v>1.0535875699999999</v>
      </c>
      <c r="AC389" s="7">
        <v>2.0547861799999998</v>
      </c>
      <c r="AD389" s="7">
        <v>2.0466536199999998</v>
      </c>
      <c r="AE389" s="7">
        <v>1.23418238</v>
      </c>
      <c r="AF389" s="7">
        <v>1.71096285</v>
      </c>
      <c r="AG389" s="7">
        <v>2.1313840800000001</v>
      </c>
      <c r="AH389" s="7">
        <v>1.72136742</v>
      </c>
      <c r="AI389" s="7">
        <v>0.99320266999999995</v>
      </c>
    </row>
    <row r="390" spans="1:35" x14ac:dyDescent="0.25">
      <c r="A390" s="3">
        <f>VLOOKUP($F390,Områder!$A$1:$T$64,7,FALSE)</f>
        <v>27</v>
      </c>
      <c r="B390" s="3" t="str">
        <f>VLOOKUP($F390,Områder!$A$1:$T$64,4,FALSE)</f>
        <v>Købmagergade Skole</v>
      </c>
      <c r="C390" s="3" t="str">
        <f>VLOOKUP($F390,Områder!$A$1:$T$64,5,FALSE)</f>
        <v>Kirstinebjergskolen</v>
      </c>
      <c r="D390" s="3" t="str">
        <f>VLOOKUP($F390,Områder!$A$1:$T$64,10,FALSE) &amp; " - " &amp; VLOOKUP($F390,Områder!$A$1:$T$64,11,FALSE)</f>
        <v>1 - Bymidten</v>
      </c>
      <c r="E390" s="3" t="str">
        <f>VLOOKUP($F390,Områder!$A$1:$T$64,6,FALSE)</f>
        <v>Distriktsinstitutionen Kirstinebjerg</v>
      </c>
      <c r="F390" s="1">
        <v>13</v>
      </c>
      <c r="G390" s="1">
        <v>88</v>
      </c>
      <c r="H390" s="7">
        <v>5</v>
      </c>
      <c r="I390" s="7">
        <v>1</v>
      </c>
      <c r="J390" s="7">
        <v>1</v>
      </c>
      <c r="K390" s="7">
        <v>0</v>
      </c>
      <c r="L390" s="7">
        <v>0</v>
      </c>
      <c r="M390" s="7">
        <v>2</v>
      </c>
      <c r="N390" s="7">
        <v>3</v>
      </c>
      <c r="O390" s="7">
        <v>3</v>
      </c>
      <c r="P390" s="7">
        <v>1</v>
      </c>
      <c r="Q390" s="7">
        <v>0</v>
      </c>
      <c r="R390" s="7">
        <v>2</v>
      </c>
      <c r="S390" s="7">
        <v>1</v>
      </c>
      <c r="T390" s="7">
        <v>2</v>
      </c>
      <c r="U390" s="7">
        <v>0</v>
      </c>
      <c r="V390" s="7">
        <v>0</v>
      </c>
      <c r="W390" s="7">
        <v>1</v>
      </c>
      <c r="X390" s="7">
        <v>8.7778960000000003E-2</v>
      </c>
      <c r="Y390" s="7">
        <v>0.97378863999999998</v>
      </c>
      <c r="Z390" s="7">
        <v>1.5774480500000001</v>
      </c>
      <c r="AA390" s="7">
        <v>0.98337898000000001</v>
      </c>
      <c r="AB390" s="7">
        <v>1.43941366</v>
      </c>
      <c r="AC390" s="7">
        <v>1.0556959299999999</v>
      </c>
      <c r="AD390" s="7">
        <v>1.93550245</v>
      </c>
      <c r="AE390" s="7">
        <v>1.94066754</v>
      </c>
      <c r="AF390" s="7">
        <v>1.2322464200000001</v>
      </c>
      <c r="AG390" s="7">
        <v>1.65450754</v>
      </c>
      <c r="AH390" s="7">
        <v>2.0301421500000001</v>
      </c>
      <c r="AI390" s="7">
        <v>1.6698974</v>
      </c>
    </row>
    <row r="391" spans="1:35" x14ac:dyDescent="0.25">
      <c r="A391" s="3">
        <f>VLOOKUP($F391,Områder!$A$1:$T$64,7,FALSE)</f>
        <v>27</v>
      </c>
      <c r="B391" s="3" t="str">
        <f>VLOOKUP($F391,Områder!$A$1:$T$64,4,FALSE)</f>
        <v>Købmagergade Skole</v>
      </c>
      <c r="C391" s="3" t="str">
        <f>VLOOKUP($F391,Områder!$A$1:$T$64,5,FALSE)</f>
        <v>Kirstinebjergskolen</v>
      </c>
      <c r="D391" s="3" t="str">
        <f>VLOOKUP($F391,Områder!$A$1:$T$64,10,FALSE) &amp; " - " &amp; VLOOKUP($F391,Områder!$A$1:$T$64,11,FALSE)</f>
        <v>1 - Bymidten</v>
      </c>
      <c r="E391" s="3" t="str">
        <f>VLOOKUP($F391,Områder!$A$1:$T$64,6,FALSE)</f>
        <v>Distriktsinstitutionen Kirstinebjerg</v>
      </c>
      <c r="F391" s="1">
        <v>13</v>
      </c>
      <c r="G391" s="1">
        <v>89</v>
      </c>
      <c r="H391" s="7">
        <v>0</v>
      </c>
      <c r="I391" s="7">
        <v>5</v>
      </c>
      <c r="J391" s="7">
        <v>0</v>
      </c>
      <c r="K391" s="7">
        <v>1</v>
      </c>
      <c r="L391" s="7">
        <v>0</v>
      </c>
      <c r="M391" s="7">
        <v>0</v>
      </c>
      <c r="N391" s="7">
        <v>1</v>
      </c>
      <c r="O391" s="7">
        <v>4</v>
      </c>
      <c r="P391" s="7">
        <v>2</v>
      </c>
      <c r="Q391" s="7">
        <v>1</v>
      </c>
      <c r="R391" s="7">
        <v>0</v>
      </c>
      <c r="S391" s="7">
        <v>1</v>
      </c>
      <c r="T391" s="7">
        <v>1</v>
      </c>
      <c r="U391" s="7">
        <v>0</v>
      </c>
      <c r="V391" s="7">
        <v>0</v>
      </c>
      <c r="W391" s="7">
        <v>0</v>
      </c>
      <c r="X391" s="7">
        <v>0.89527440000000003</v>
      </c>
      <c r="Y391" s="7">
        <v>0.1579265</v>
      </c>
      <c r="Z391" s="7">
        <v>0.89097035000000002</v>
      </c>
      <c r="AA391" s="7">
        <v>1.3918961599999999</v>
      </c>
      <c r="AB391" s="7">
        <v>0.92334643999999999</v>
      </c>
      <c r="AC391" s="7">
        <v>1.2972391299999999</v>
      </c>
      <c r="AD391" s="7">
        <v>0.99281861999999999</v>
      </c>
      <c r="AE391" s="7">
        <v>1.7234011</v>
      </c>
      <c r="AF391" s="7">
        <v>1.72935675</v>
      </c>
      <c r="AG391" s="7">
        <v>1.1495291700000001</v>
      </c>
      <c r="AH391" s="7">
        <v>1.5011840000000001</v>
      </c>
      <c r="AI391" s="7">
        <v>1.81446796</v>
      </c>
    </row>
    <row r="392" spans="1:35" x14ac:dyDescent="0.25">
      <c r="A392" s="3">
        <f>VLOOKUP($F392,Områder!$A$1:$T$64,7,FALSE)</f>
        <v>27</v>
      </c>
      <c r="B392" s="3" t="str">
        <f>VLOOKUP($F392,Områder!$A$1:$T$64,4,FALSE)</f>
        <v>Købmagergade Skole</v>
      </c>
      <c r="C392" s="3" t="str">
        <f>VLOOKUP($F392,Områder!$A$1:$T$64,5,FALSE)</f>
        <v>Kirstinebjergskolen</v>
      </c>
      <c r="D392" s="3" t="str">
        <f>VLOOKUP($F392,Områder!$A$1:$T$64,10,FALSE) &amp; " - " &amp; VLOOKUP($F392,Områder!$A$1:$T$64,11,FALSE)</f>
        <v>1 - Bymidten</v>
      </c>
      <c r="E392" s="3" t="str">
        <f>VLOOKUP($F392,Områder!$A$1:$T$64,6,FALSE)</f>
        <v>Distriktsinstitutionen Kirstinebjerg</v>
      </c>
      <c r="F392" s="1">
        <v>13</v>
      </c>
      <c r="G392" s="1">
        <v>90</v>
      </c>
      <c r="H392" s="7">
        <v>1</v>
      </c>
      <c r="I392" s="7">
        <v>0</v>
      </c>
      <c r="J392" s="7">
        <v>4</v>
      </c>
      <c r="K392" s="7">
        <v>0</v>
      </c>
      <c r="L392" s="7">
        <v>2</v>
      </c>
      <c r="M392" s="7">
        <v>1</v>
      </c>
      <c r="N392" s="7">
        <v>0</v>
      </c>
      <c r="O392" s="7">
        <v>1</v>
      </c>
      <c r="P392" s="7">
        <v>2</v>
      </c>
      <c r="Q392" s="7">
        <v>2</v>
      </c>
      <c r="R392" s="7">
        <v>1</v>
      </c>
      <c r="S392" s="7">
        <v>0</v>
      </c>
      <c r="T392" s="7">
        <v>0</v>
      </c>
      <c r="U392" s="7">
        <v>0</v>
      </c>
      <c r="V392" s="7">
        <v>0</v>
      </c>
      <c r="W392" s="7">
        <v>0</v>
      </c>
      <c r="X392" s="7">
        <v>0.11121607</v>
      </c>
      <c r="Y392" s="7">
        <v>0.86290610000000001</v>
      </c>
      <c r="Z392" s="7">
        <v>0.25759207000000001</v>
      </c>
      <c r="AA392" s="7">
        <v>0.88253629</v>
      </c>
      <c r="AB392" s="7">
        <v>1.2617794899999999</v>
      </c>
      <c r="AC392" s="7">
        <v>0.92329724999999996</v>
      </c>
      <c r="AD392" s="7">
        <v>1.20464171</v>
      </c>
      <c r="AE392" s="7">
        <v>0.99745896999999994</v>
      </c>
      <c r="AF392" s="7">
        <v>1.57724318</v>
      </c>
      <c r="AG392" s="7">
        <v>1.5845572400000001</v>
      </c>
      <c r="AH392" s="7">
        <v>1.1257878100000001</v>
      </c>
      <c r="AI392" s="7">
        <v>1.4234037100000001</v>
      </c>
    </row>
    <row r="393" spans="1:35" x14ac:dyDescent="0.25">
      <c r="A393" s="3">
        <f>VLOOKUP($F393,Områder!$A$1:$T$64,7,FALSE)</f>
        <v>27</v>
      </c>
      <c r="B393" s="3" t="str">
        <f>VLOOKUP($F393,Områder!$A$1:$T$64,4,FALSE)</f>
        <v>Købmagergade Skole</v>
      </c>
      <c r="C393" s="3" t="str">
        <f>VLOOKUP($F393,Områder!$A$1:$T$64,5,FALSE)</f>
        <v>Kirstinebjergskolen</v>
      </c>
      <c r="D393" s="3" t="str">
        <f>VLOOKUP($F393,Områder!$A$1:$T$64,10,FALSE) &amp; " - " &amp; VLOOKUP($F393,Områder!$A$1:$T$64,11,FALSE)</f>
        <v>1 - Bymidten</v>
      </c>
      <c r="E393" s="3" t="str">
        <f>VLOOKUP($F393,Områder!$A$1:$T$64,6,FALSE)</f>
        <v>Distriktsinstitutionen Kirstinebjerg</v>
      </c>
      <c r="F393" s="1">
        <v>13</v>
      </c>
      <c r="G393" s="1">
        <v>91</v>
      </c>
      <c r="H393" s="7">
        <v>1</v>
      </c>
      <c r="I393" s="7">
        <v>1</v>
      </c>
      <c r="J393" s="7">
        <v>0</v>
      </c>
      <c r="K393" s="7">
        <v>3</v>
      </c>
      <c r="L393" s="7">
        <v>1</v>
      </c>
      <c r="M393" s="7">
        <v>2</v>
      </c>
      <c r="N393" s="7">
        <v>1</v>
      </c>
      <c r="O393" s="7">
        <v>0</v>
      </c>
      <c r="P393" s="7">
        <v>0</v>
      </c>
      <c r="Q393" s="7">
        <v>2</v>
      </c>
      <c r="R393" s="7">
        <v>2</v>
      </c>
      <c r="S393" s="7">
        <v>0</v>
      </c>
      <c r="T393" s="7">
        <v>0</v>
      </c>
      <c r="U393" s="7">
        <v>0</v>
      </c>
      <c r="V393" s="7">
        <v>0</v>
      </c>
      <c r="W393" s="7">
        <v>0</v>
      </c>
      <c r="X393" s="7">
        <v>0.11291196000000001</v>
      </c>
      <c r="Y393" s="7">
        <v>0.21100954</v>
      </c>
      <c r="Z393" s="7">
        <v>0.84356259</v>
      </c>
      <c r="AA393" s="7">
        <v>0.35806492000000001</v>
      </c>
      <c r="AB393" s="7">
        <v>0.89092481999999995</v>
      </c>
      <c r="AC393" s="7">
        <v>1.18747059</v>
      </c>
      <c r="AD393" s="7">
        <v>0.93533489999999997</v>
      </c>
      <c r="AE393" s="7">
        <v>1.16617913</v>
      </c>
      <c r="AF393" s="7">
        <v>1.00805134</v>
      </c>
      <c r="AG393" s="7">
        <v>1.47876126</v>
      </c>
      <c r="AH393" s="7">
        <v>1.48964071</v>
      </c>
      <c r="AI393" s="7">
        <v>1.1193465300000001</v>
      </c>
    </row>
    <row r="394" spans="1:35" x14ac:dyDescent="0.25">
      <c r="A394" s="3">
        <f>VLOOKUP($F394,Områder!$A$1:$T$64,7,FALSE)</f>
        <v>27</v>
      </c>
      <c r="B394" s="3" t="str">
        <f>VLOOKUP($F394,Områder!$A$1:$T$64,4,FALSE)</f>
        <v>Købmagergade Skole</v>
      </c>
      <c r="C394" s="3" t="str">
        <f>VLOOKUP($F394,Områder!$A$1:$T$64,5,FALSE)</f>
        <v>Kirstinebjergskolen</v>
      </c>
      <c r="D394" s="3" t="str">
        <f>VLOOKUP($F394,Områder!$A$1:$T$64,10,FALSE) &amp; " - " &amp; VLOOKUP($F394,Områder!$A$1:$T$64,11,FALSE)</f>
        <v>1 - Bymidten</v>
      </c>
      <c r="E394" s="3" t="str">
        <f>VLOOKUP($F394,Områder!$A$1:$T$64,6,FALSE)</f>
        <v>Distriktsinstitutionen Kirstinebjerg</v>
      </c>
      <c r="F394" s="1">
        <v>13</v>
      </c>
      <c r="G394" s="1">
        <v>92</v>
      </c>
      <c r="H394" s="7">
        <v>1</v>
      </c>
      <c r="I394" s="7">
        <v>1</v>
      </c>
      <c r="J394" s="7">
        <v>1</v>
      </c>
      <c r="K394" s="7">
        <v>0</v>
      </c>
      <c r="L394" s="7">
        <v>2</v>
      </c>
      <c r="M394" s="7">
        <v>0</v>
      </c>
      <c r="N394" s="7">
        <v>2</v>
      </c>
      <c r="O394" s="7">
        <v>1</v>
      </c>
      <c r="P394" s="7">
        <v>0</v>
      </c>
      <c r="Q394" s="7">
        <v>0</v>
      </c>
      <c r="R394" s="7">
        <v>0</v>
      </c>
      <c r="S394" s="7">
        <v>2</v>
      </c>
      <c r="T394" s="7">
        <v>0</v>
      </c>
      <c r="U394" s="7">
        <v>0</v>
      </c>
      <c r="V394" s="7">
        <v>0</v>
      </c>
      <c r="W394" s="7">
        <v>0</v>
      </c>
      <c r="X394" s="7">
        <v>7.2990849999999996E-2</v>
      </c>
      <c r="Y394" s="7">
        <v>0.17186921999999999</v>
      </c>
      <c r="Z394" s="7">
        <v>0.26131313</v>
      </c>
      <c r="AA394" s="7">
        <v>0.80596166000000002</v>
      </c>
      <c r="AB394" s="7">
        <v>0.40429167999999999</v>
      </c>
      <c r="AC394" s="7">
        <v>0.85770763000000005</v>
      </c>
      <c r="AD394" s="7">
        <v>1.09969579</v>
      </c>
      <c r="AE394" s="7">
        <v>0.90794724000000004</v>
      </c>
      <c r="AF394" s="7">
        <v>1.0929438</v>
      </c>
      <c r="AG394" s="7">
        <v>0.96896238000000001</v>
      </c>
      <c r="AH394" s="7">
        <v>1.36356009</v>
      </c>
      <c r="AI394" s="7">
        <v>1.37556368</v>
      </c>
    </row>
    <row r="395" spans="1:35" x14ac:dyDescent="0.25">
      <c r="A395" s="3">
        <f>VLOOKUP($F395,Områder!$A$1:$T$64,7,FALSE)</f>
        <v>27</v>
      </c>
      <c r="B395" s="3" t="str">
        <f>VLOOKUP($F395,Områder!$A$1:$T$64,4,FALSE)</f>
        <v>Købmagergade Skole</v>
      </c>
      <c r="C395" s="3" t="str">
        <f>VLOOKUP($F395,Områder!$A$1:$T$64,5,FALSE)</f>
        <v>Kirstinebjergskolen</v>
      </c>
      <c r="D395" s="3" t="str">
        <f>VLOOKUP($F395,Områder!$A$1:$T$64,10,FALSE) &amp; " - " &amp; VLOOKUP($F395,Områder!$A$1:$T$64,11,FALSE)</f>
        <v>1 - Bymidten</v>
      </c>
      <c r="E395" s="3" t="str">
        <f>VLOOKUP($F395,Områder!$A$1:$T$64,6,FALSE)</f>
        <v>Distriktsinstitutionen Kirstinebjerg</v>
      </c>
      <c r="F395" s="1">
        <v>13</v>
      </c>
      <c r="G395" s="1">
        <v>93</v>
      </c>
      <c r="H395" s="7">
        <v>0</v>
      </c>
      <c r="I395" s="7">
        <v>1</v>
      </c>
      <c r="J395" s="7">
        <v>0</v>
      </c>
      <c r="K395" s="7">
        <v>2</v>
      </c>
      <c r="L395" s="7">
        <v>0</v>
      </c>
      <c r="M395" s="7">
        <v>1</v>
      </c>
      <c r="N395" s="7">
        <v>0</v>
      </c>
      <c r="O395" s="7">
        <v>1</v>
      </c>
      <c r="P395" s="7">
        <v>1</v>
      </c>
      <c r="Q395" s="7">
        <v>0</v>
      </c>
      <c r="R395" s="7">
        <v>1</v>
      </c>
      <c r="S395" s="7">
        <v>0</v>
      </c>
      <c r="T395" s="7">
        <v>2</v>
      </c>
      <c r="U395" s="7">
        <v>0</v>
      </c>
      <c r="V395" s="7">
        <v>0</v>
      </c>
      <c r="W395" s="7">
        <v>0</v>
      </c>
      <c r="X395" s="7">
        <v>4.4974849999999997E-2</v>
      </c>
      <c r="Y395" s="7">
        <v>0.10757317</v>
      </c>
      <c r="Z395" s="7">
        <v>0.1925056</v>
      </c>
      <c r="AA395" s="7">
        <v>0.27104244</v>
      </c>
      <c r="AB395" s="7">
        <v>0.72949923999999999</v>
      </c>
      <c r="AC395" s="7">
        <v>0.39521826999999998</v>
      </c>
      <c r="AD395" s="7">
        <v>0.77532948999999995</v>
      </c>
      <c r="AE395" s="7">
        <v>0.96698841000000002</v>
      </c>
      <c r="AF395" s="7">
        <v>0.82076705000000005</v>
      </c>
      <c r="AG395" s="7">
        <v>0.96454103999999996</v>
      </c>
      <c r="AH395" s="7">
        <v>0.87242980000000003</v>
      </c>
      <c r="AI395" s="7">
        <v>1.1951583299999999</v>
      </c>
    </row>
    <row r="396" spans="1:35" x14ac:dyDescent="0.25">
      <c r="A396" s="3">
        <f>VLOOKUP($F396,Områder!$A$1:$T$64,7,FALSE)</f>
        <v>27</v>
      </c>
      <c r="B396" s="3" t="str">
        <f>VLOOKUP($F396,Områder!$A$1:$T$64,4,FALSE)</f>
        <v>Købmagergade Skole</v>
      </c>
      <c r="C396" s="3" t="str">
        <f>VLOOKUP($F396,Områder!$A$1:$T$64,5,FALSE)</f>
        <v>Kirstinebjergskolen</v>
      </c>
      <c r="D396" s="3" t="str">
        <f>VLOOKUP($F396,Områder!$A$1:$T$64,10,FALSE) &amp; " - " &amp; VLOOKUP($F396,Områder!$A$1:$T$64,11,FALSE)</f>
        <v>1 - Bymidten</v>
      </c>
      <c r="E396" s="3" t="str">
        <f>VLOOKUP($F396,Områder!$A$1:$T$64,6,FALSE)</f>
        <v>Distriktsinstitutionen Kirstinebjerg</v>
      </c>
      <c r="F396" s="1">
        <v>13</v>
      </c>
      <c r="G396" s="1">
        <v>94</v>
      </c>
      <c r="H396" s="7">
        <v>0</v>
      </c>
      <c r="I396" s="7">
        <v>0</v>
      </c>
      <c r="J396" s="7">
        <v>1</v>
      </c>
      <c r="K396" s="7">
        <v>0</v>
      </c>
      <c r="L396" s="7">
        <v>0</v>
      </c>
      <c r="M396" s="7">
        <v>0</v>
      </c>
      <c r="N396" s="7">
        <v>1</v>
      </c>
      <c r="O396" s="7">
        <v>0</v>
      </c>
      <c r="P396" s="7">
        <v>1</v>
      </c>
      <c r="Q396" s="7">
        <v>1</v>
      </c>
      <c r="R396" s="7">
        <v>0</v>
      </c>
      <c r="S396" s="7">
        <v>0</v>
      </c>
      <c r="T396" s="7">
        <v>0</v>
      </c>
      <c r="U396" s="7">
        <v>0</v>
      </c>
      <c r="V396" s="7">
        <v>0</v>
      </c>
      <c r="W396" s="7">
        <v>0</v>
      </c>
      <c r="X396" s="7">
        <v>4.7552579999999997E-2</v>
      </c>
      <c r="Y396" s="7">
        <v>8.496853E-2</v>
      </c>
      <c r="Z396" s="7">
        <v>0.13779567000000001</v>
      </c>
      <c r="AA396" s="7">
        <v>0.20827517000000001</v>
      </c>
      <c r="AB396" s="7">
        <v>0.27434832999999997</v>
      </c>
      <c r="AC396" s="7">
        <v>0.64239164999999998</v>
      </c>
      <c r="AD396" s="7">
        <v>0.37396884000000002</v>
      </c>
      <c r="AE396" s="7">
        <v>0.68419996999999999</v>
      </c>
      <c r="AF396" s="7">
        <v>0.81147029000000004</v>
      </c>
      <c r="AG396" s="7">
        <v>0.71753591000000005</v>
      </c>
      <c r="AH396" s="7">
        <v>0.81547194999999995</v>
      </c>
      <c r="AI396" s="7">
        <v>0.75928370999999995</v>
      </c>
    </row>
    <row r="397" spans="1:35" x14ac:dyDescent="0.25">
      <c r="A397" s="3">
        <f>VLOOKUP($F397,Områder!$A$1:$T$64,7,FALSE)</f>
        <v>27</v>
      </c>
      <c r="B397" s="3" t="str">
        <f>VLOOKUP($F397,Områder!$A$1:$T$64,4,FALSE)</f>
        <v>Købmagergade Skole</v>
      </c>
      <c r="C397" s="3" t="str">
        <f>VLOOKUP($F397,Områder!$A$1:$T$64,5,FALSE)</f>
        <v>Kirstinebjergskolen</v>
      </c>
      <c r="D397" s="3" t="str">
        <f>VLOOKUP($F397,Områder!$A$1:$T$64,10,FALSE) &amp; " - " &amp; VLOOKUP($F397,Områder!$A$1:$T$64,11,FALSE)</f>
        <v>1 - Bymidten</v>
      </c>
      <c r="E397" s="3" t="str">
        <f>VLOOKUP($F397,Områder!$A$1:$T$64,6,FALSE)</f>
        <v>Distriktsinstitutionen Kirstinebjerg</v>
      </c>
      <c r="F397" s="1">
        <v>13</v>
      </c>
      <c r="G397" s="1">
        <v>95</v>
      </c>
      <c r="H397" s="7">
        <v>1</v>
      </c>
      <c r="I397" s="7">
        <v>0</v>
      </c>
      <c r="J397" s="7">
        <v>0</v>
      </c>
      <c r="K397" s="7">
        <v>1</v>
      </c>
      <c r="L397" s="7">
        <v>1</v>
      </c>
      <c r="M397" s="7">
        <v>0</v>
      </c>
      <c r="N397" s="7">
        <v>0</v>
      </c>
      <c r="O397" s="7">
        <v>0</v>
      </c>
      <c r="P397" s="7">
        <v>0</v>
      </c>
      <c r="Q397" s="7">
        <v>1</v>
      </c>
      <c r="R397" s="7">
        <v>2</v>
      </c>
      <c r="S397" s="7">
        <v>0</v>
      </c>
      <c r="T397" s="7">
        <v>0</v>
      </c>
      <c r="U397" s="7">
        <v>0</v>
      </c>
      <c r="V397" s="7">
        <v>0</v>
      </c>
      <c r="W397" s="7">
        <v>0</v>
      </c>
      <c r="X397" s="7">
        <v>2.72359E-2</v>
      </c>
      <c r="Y397" s="7">
        <v>6.6185469999999996E-2</v>
      </c>
      <c r="Z397" s="7">
        <v>9.8393359999999999E-2</v>
      </c>
      <c r="AA397" s="7">
        <v>0.14340859</v>
      </c>
      <c r="AB397" s="7">
        <v>0.20229887999999999</v>
      </c>
      <c r="AC397" s="7">
        <v>0.25482598000000001</v>
      </c>
      <c r="AD397" s="7">
        <v>0.54953225999999999</v>
      </c>
      <c r="AE397" s="7">
        <v>0.33845209999999998</v>
      </c>
      <c r="AF397" s="7">
        <v>0.58594749000000002</v>
      </c>
      <c r="AG397" s="7">
        <v>0.68152736000000003</v>
      </c>
      <c r="AH397" s="7">
        <v>0.6138112</v>
      </c>
      <c r="AI397" s="7">
        <v>0.68828867999999999</v>
      </c>
    </row>
    <row r="398" spans="1:35" x14ac:dyDescent="0.25">
      <c r="A398" s="3">
        <f>VLOOKUP($F398,Områder!$A$1:$T$64,7,FALSE)</f>
        <v>27</v>
      </c>
      <c r="B398" s="3" t="str">
        <f>VLOOKUP($F398,Områder!$A$1:$T$64,4,FALSE)</f>
        <v>Købmagergade Skole</v>
      </c>
      <c r="C398" s="3" t="str">
        <f>VLOOKUP($F398,Områder!$A$1:$T$64,5,FALSE)</f>
        <v>Kirstinebjergskolen</v>
      </c>
      <c r="D398" s="3" t="str">
        <f>VLOOKUP($F398,Områder!$A$1:$T$64,10,FALSE) &amp; " - " &amp; VLOOKUP($F398,Områder!$A$1:$T$64,11,FALSE)</f>
        <v>1 - Bymidten</v>
      </c>
      <c r="E398" s="3" t="str">
        <f>VLOOKUP($F398,Områder!$A$1:$T$64,6,FALSE)</f>
        <v>Distriktsinstitutionen Kirstinebjerg</v>
      </c>
      <c r="F398" s="1">
        <v>13</v>
      </c>
      <c r="G398" s="1">
        <v>96</v>
      </c>
      <c r="H398" s="7">
        <v>1</v>
      </c>
      <c r="I398" s="7">
        <v>1</v>
      </c>
      <c r="J398" s="7">
        <v>0</v>
      </c>
      <c r="K398" s="7">
        <v>0</v>
      </c>
      <c r="L398" s="7">
        <v>1</v>
      </c>
      <c r="M398" s="7">
        <v>1</v>
      </c>
      <c r="N398" s="7">
        <v>0</v>
      </c>
      <c r="O398" s="7">
        <v>0</v>
      </c>
      <c r="P398" s="7">
        <v>0</v>
      </c>
      <c r="Q398" s="7">
        <v>0</v>
      </c>
      <c r="R398" s="7">
        <v>1</v>
      </c>
      <c r="S398" s="7">
        <v>2</v>
      </c>
      <c r="T398" s="7">
        <v>0</v>
      </c>
      <c r="U398" s="7">
        <v>0</v>
      </c>
      <c r="V398" s="7">
        <v>0</v>
      </c>
      <c r="W398" s="7">
        <v>0</v>
      </c>
      <c r="X398" s="7">
        <v>3.1713030000000003E-2</v>
      </c>
      <c r="Y398" s="7">
        <v>5.4786809999999998E-2</v>
      </c>
      <c r="Z398" s="7">
        <v>8.7743790000000002E-2</v>
      </c>
      <c r="AA398" s="7">
        <v>0.11651408000000001</v>
      </c>
      <c r="AB398" s="7">
        <v>0.15523113999999999</v>
      </c>
      <c r="AC398" s="7">
        <v>0.20084605</v>
      </c>
      <c r="AD398" s="7">
        <v>0.24303701999999999</v>
      </c>
      <c r="AE398" s="7">
        <v>0.47367534</v>
      </c>
      <c r="AF398" s="7">
        <v>0.31055674</v>
      </c>
      <c r="AG398" s="7">
        <v>0.50204713999999995</v>
      </c>
      <c r="AH398" s="7">
        <v>0.57282029000000001</v>
      </c>
      <c r="AI398" s="7">
        <v>0.52546236000000002</v>
      </c>
    </row>
    <row r="399" spans="1:35" x14ac:dyDescent="0.25">
      <c r="A399" s="3">
        <f>VLOOKUP($F399,Områder!$A$1:$T$64,7,FALSE)</f>
        <v>27</v>
      </c>
      <c r="B399" s="3" t="str">
        <f>VLOOKUP($F399,Områder!$A$1:$T$64,4,FALSE)</f>
        <v>Købmagergade Skole</v>
      </c>
      <c r="C399" s="3" t="str">
        <f>VLOOKUP($F399,Områder!$A$1:$T$64,5,FALSE)</f>
        <v>Kirstinebjergskolen</v>
      </c>
      <c r="D399" s="3" t="str">
        <f>VLOOKUP($F399,Områder!$A$1:$T$64,10,FALSE) &amp; " - " &amp; VLOOKUP($F399,Områder!$A$1:$T$64,11,FALSE)</f>
        <v>1 - Bymidten</v>
      </c>
      <c r="E399" s="3" t="str">
        <f>VLOOKUP($F399,Områder!$A$1:$T$64,6,FALSE)</f>
        <v>Distriktsinstitutionen Kirstinebjerg</v>
      </c>
      <c r="F399" s="1">
        <v>13</v>
      </c>
      <c r="G399" s="1">
        <v>97</v>
      </c>
      <c r="H399" s="7">
        <v>0</v>
      </c>
      <c r="I399" s="7">
        <v>1</v>
      </c>
      <c r="J399" s="7">
        <v>1</v>
      </c>
      <c r="K399" s="7">
        <v>0</v>
      </c>
      <c r="L399" s="7">
        <v>0</v>
      </c>
      <c r="M399" s="7">
        <v>1</v>
      </c>
      <c r="N399" s="7">
        <v>0</v>
      </c>
      <c r="O399" s="7">
        <v>0</v>
      </c>
      <c r="P399" s="7">
        <v>0</v>
      </c>
      <c r="Q399" s="7">
        <v>0</v>
      </c>
      <c r="R399" s="7">
        <v>0</v>
      </c>
      <c r="S399" s="7">
        <v>1</v>
      </c>
      <c r="T399" s="7">
        <v>2</v>
      </c>
      <c r="U399" s="7">
        <v>0</v>
      </c>
      <c r="V399" s="7">
        <v>0</v>
      </c>
      <c r="W399" s="7">
        <v>0</v>
      </c>
      <c r="X399" s="7">
        <v>2.0757620000000001E-2</v>
      </c>
      <c r="Y399" s="7">
        <v>4.5449219999999999E-2</v>
      </c>
      <c r="Z399" s="7">
        <v>6.4743410000000001E-2</v>
      </c>
      <c r="AA399" s="7">
        <v>9.1715060000000001E-2</v>
      </c>
      <c r="AB399" s="7">
        <v>0.11585433000000001</v>
      </c>
      <c r="AC399" s="7">
        <v>0.14503218000000001</v>
      </c>
      <c r="AD399" s="7">
        <v>0.18011975</v>
      </c>
      <c r="AE399" s="7">
        <v>0.21369468</v>
      </c>
      <c r="AF399" s="7">
        <v>0.38628641000000002</v>
      </c>
      <c r="AG399" s="7">
        <v>0.26406487000000001</v>
      </c>
      <c r="AH399" s="7">
        <v>0.40869249000000002</v>
      </c>
      <c r="AI399" s="7">
        <v>0.45906624000000001</v>
      </c>
    </row>
    <row r="400" spans="1:35" x14ac:dyDescent="0.25">
      <c r="A400" s="3">
        <f>VLOOKUP($F400,Områder!$A$1:$T$64,7,FALSE)</f>
        <v>27</v>
      </c>
      <c r="B400" s="3" t="str">
        <f>VLOOKUP($F400,Områder!$A$1:$T$64,4,FALSE)</f>
        <v>Købmagergade Skole</v>
      </c>
      <c r="C400" s="3" t="str">
        <f>VLOOKUP($F400,Områder!$A$1:$T$64,5,FALSE)</f>
        <v>Kirstinebjergskolen</v>
      </c>
      <c r="D400" s="3" t="str">
        <f>VLOOKUP($F400,Områder!$A$1:$T$64,10,FALSE) &amp; " - " &amp; VLOOKUP($F400,Områder!$A$1:$T$64,11,FALSE)</f>
        <v>1 - Bymidten</v>
      </c>
      <c r="E400" s="3" t="str">
        <f>VLOOKUP($F400,Områder!$A$1:$T$64,6,FALSE)</f>
        <v>Distriktsinstitutionen Kirstinebjerg</v>
      </c>
      <c r="F400" s="1">
        <v>13</v>
      </c>
      <c r="G400" s="1">
        <v>98</v>
      </c>
      <c r="H400" s="7">
        <v>0</v>
      </c>
      <c r="I400" s="7">
        <v>0</v>
      </c>
      <c r="J400" s="7">
        <v>1</v>
      </c>
      <c r="K400" s="7">
        <v>1</v>
      </c>
      <c r="L400" s="7">
        <v>0</v>
      </c>
      <c r="M400" s="7">
        <v>0</v>
      </c>
      <c r="N400" s="7">
        <v>1</v>
      </c>
      <c r="O400" s="7">
        <v>0</v>
      </c>
      <c r="P400" s="7">
        <v>0</v>
      </c>
      <c r="Q400" s="7">
        <v>0</v>
      </c>
      <c r="R400" s="7">
        <v>0</v>
      </c>
      <c r="S400" s="7">
        <v>0</v>
      </c>
      <c r="T400" s="7">
        <v>1</v>
      </c>
      <c r="U400" s="7">
        <v>1</v>
      </c>
      <c r="V400" s="7">
        <v>0</v>
      </c>
      <c r="W400" s="7">
        <v>0</v>
      </c>
      <c r="X400" s="7">
        <v>1.288187E-2</v>
      </c>
      <c r="Y400" s="7">
        <v>2.7399469999999999E-2</v>
      </c>
      <c r="Z400" s="7">
        <v>4.4883300000000001E-2</v>
      </c>
      <c r="AA400" s="7">
        <v>5.9293159999999998E-2</v>
      </c>
      <c r="AB400" s="7">
        <v>7.8760360000000001E-2</v>
      </c>
      <c r="AC400" s="7">
        <v>9.5016829999999997E-2</v>
      </c>
      <c r="AD400" s="7">
        <v>0.11514153000000001</v>
      </c>
      <c r="AE400" s="7">
        <v>0.13972103999999999</v>
      </c>
      <c r="AF400" s="7">
        <v>0.16185738</v>
      </c>
      <c r="AG400" s="7">
        <v>0.27675250000000001</v>
      </c>
      <c r="AH400" s="7">
        <v>0.19592228</v>
      </c>
      <c r="AI400" s="7">
        <v>0.29290648000000002</v>
      </c>
    </row>
    <row r="401" spans="1:35" x14ac:dyDescent="0.25">
      <c r="A401" s="3">
        <f>VLOOKUP($F401,Områder!$A$1:$T$64,7,FALSE)</f>
        <v>27</v>
      </c>
      <c r="B401" s="3" t="str">
        <f>VLOOKUP($F401,Områder!$A$1:$T$64,4,FALSE)</f>
        <v>Købmagergade Skole</v>
      </c>
      <c r="C401" s="3" t="str">
        <f>VLOOKUP($F401,Områder!$A$1:$T$64,5,FALSE)</f>
        <v>Kirstinebjergskolen</v>
      </c>
      <c r="D401" s="3" t="str">
        <f>VLOOKUP($F401,Områder!$A$1:$T$64,10,FALSE) &amp; " - " &amp; VLOOKUP($F401,Områder!$A$1:$T$64,11,FALSE)</f>
        <v>1 - Bymidten</v>
      </c>
      <c r="E401" s="3" t="str">
        <f>VLOOKUP($F401,Områder!$A$1:$T$64,6,FALSE)</f>
        <v>Distriktsinstitutionen Kirstinebjerg</v>
      </c>
      <c r="F401" s="1">
        <v>13</v>
      </c>
      <c r="G401" s="1">
        <v>99</v>
      </c>
      <c r="H401" s="7">
        <v>0</v>
      </c>
      <c r="I401" s="7">
        <v>0</v>
      </c>
      <c r="J401" s="7">
        <v>0</v>
      </c>
      <c r="K401" s="7">
        <v>0</v>
      </c>
      <c r="L401" s="7">
        <v>1</v>
      </c>
      <c r="M401" s="7">
        <v>0</v>
      </c>
      <c r="N401" s="7">
        <v>0</v>
      </c>
      <c r="O401" s="7">
        <v>1</v>
      </c>
      <c r="P401" s="7">
        <v>1</v>
      </c>
      <c r="Q401" s="7">
        <v>1</v>
      </c>
      <c r="R401" s="7">
        <v>0</v>
      </c>
      <c r="S401" s="7">
        <v>0</v>
      </c>
      <c r="T401" s="7">
        <v>0</v>
      </c>
      <c r="U401" s="7">
        <v>0</v>
      </c>
      <c r="V401" s="7">
        <v>0</v>
      </c>
      <c r="W401" s="7">
        <v>0</v>
      </c>
      <c r="X401" s="7">
        <v>2.5362889999999999E-2</v>
      </c>
      <c r="Y401" s="7">
        <v>4.9092360000000002E-2</v>
      </c>
      <c r="Z401" s="7">
        <v>7.5978190000000001E-2</v>
      </c>
      <c r="AA401" s="7">
        <v>0.10693621</v>
      </c>
      <c r="AB401" s="7">
        <v>0.13901928999999999</v>
      </c>
      <c r="AC401" s="7">
        <v>0.17171792</v>
      </c>
      <c r="AD401" s="7">
        <v>0.20429783000000001</v>
      </c>
      <c r="AE401" s="7">
        <v>0.24024332000000001</v>
      </c>
      <c r="AF401" s="7">
        <v>0.27765614999999999</v>
      </c>
      <c r="AG401" s="7">
        <v>0.31511666999999999</v>
      </c>
      <c r="AH401" s="7">
        <v>0.41554950000000002</v>
      </c>
      <c r="AI401" s="7">
        <v>0.42778388000000001</v>
      </c>
    </row>
    <row r="402" spans="1:35" x14ac:dyDescent="0.25">
      <c r="A402" s="3">
        <f>VLOOKUP($F402,Områder!$A$1:$T$64,7,FALSE)</f>
        <v>23</v>
      </c>
      <c r="B402" s="3" t="str">
        <f>VLOOKUP($F402,Områder!$A$1:$T$64,4,FALSE)</f>
        <v>Egumvejens Skole</v>
      </c>
      <c r="C402" s="3" t="str">
        <f>VLOOKUP($F402,Områder!$A$1:$T$64,5,FALSE)</f>
        <v>Kirstinebjergskolen</v>
      </c>
      <c r="D402" s="3" t="str">
        <f>VLOOKUP($F402,Områder!$A$1:$T$64,10,FALSE) &amp; " - " &amp; VLOOKUP($F402,Områder!$A$1:$T$64,11,FALSE)</f>
        <v>4 - Fredericia Nord</v>
      </c>
      <c r="E402" s="3" t="str">
        <f>VLOOKUP($F402,Områder!$A$1:$T$64,6,FALSE)</f>
        <v>Distriktsinstitutionen Kirstinebjerg</v>
      </c>
      <c r="F402" s="1">
        <v>21</v>
      </c>
      <c r="G402" s="1">
        <v>0</v>
      </c>
      <c r="H402" s="7">
        <v>24</v>
      </c>
      <c r="I402" s="7">
        <v>40</v>
      </c>
      <c r="J402" s="7">
        <v>35</v>
      </c>
      <c r="K402" s="7">
        <v>30</v>
      </c>
      <c r="L402" s="7">
        <v>26</v>
      </c>
      <c r="M402" s="7">
        <v>32</v>
      </c>
      <c r="N402" s="7">
        <v>28</v>
      </c>
      <c r="O402" s="7">
        <v>34</v>
      </c>
      <c r="P402" s="7">
        <v>26</v>
      </c>
      <c r="Q402" s="7">
        <v>27</v>
      </c>
      <c r="R402" s="7">
        <v>33</v>
      </c>
      <c r="S402" s="7">
        <v>31</v>
      </c>
      <c r="T402" s="7">
        <v>35</v>
      </c>
      <c r="U402" s="7">
        <v>26</v>
      </c>
      <c r="V402" s="7">
        <v>31</v>
      </c>
      <c r="W402" s="7">
        <v>35</v>
      </c>
      <c r="X402" s="7">
        <v>34.107005020000003</v>
      </c>
      <c r="Y402" s="7">
        <v>33.258727159999999</v>
      </c>
      <c r="Z402" s="7">
        <v>32.688332330000001</v>
      </c>
      <c r="AA402" s="7">
        <v>32.297497190000001</v>
      </c>
      <c r="AB402" s="7">
        <v>32.15627568</v>
      </c>
      <c r="AC402" s="7">
        <v>32.073467870000002</v>
      </c>
      <c r="AD402" s="7">
        <v>31.945999610000001</v>
      </c>
      <c r="AE402" s="7">
        <v>31.78539447</v>
      </c>
      <c r="AF402" s="7">
        <v>31.583313839999999</v>
      </c>
      <c r="AG402" s="7">
        <v>31.364307620000002</v>
      </c>
      <c r="AH402" s="7">
        <v>31.164963579999998</v>
      </c>
      <c r="AI402" s="7">
        <v>30.985437390000001</v>
      </c>
    </row>
    <row r="403" spans="1:35" x14ac:dyDescent="0.25">
      <c r="A403" s="3">
        <f>VLOOKUP($F403,Områder!$A$1:$T$64,7,FALSE)</f>
        <v>23</v>
      </c>
      <c r="B403" s="3" t="str">
        <f>VLOOKUP($F403,Områder!$A$1:$T$64,4,FALSE)</f>
        <v>Egumvejens Skole</v>
      </c>
      <c r="C403" s="3" t="str">
        <f>VLOOKUP($F403,Områder!$A$1:$T$64,5,FALSE)</f>
        <v>Kirstinebjergskolen</v>
      </c>
      <c r="D403" s="3" t="str">
        <f>VLOOKUP($F403,Områder!$A$1:$T$64,10,FALSE) &amp; " - " &amp; VLOOKUP($F403,Områder!$A$1:$T$64,11,FALSE)</f>
        <v>4 - Fredericia Nord</v>
      </c>
      <c r="E403" s="3" t="str">
        <f>VLOOKUP($F403,Områder!$A$1:$T$64,6,FALSE)</f>
        <v>Distriktsinstitutionen Kirstinebjerg</v>
      </c>
      <c r="F403" s="1">
        <v>21</v>
      </c>
      <c r="G403" s="1">
        <v>1</v>
      </c>
      <c r="H403" s="7">
        <v>34</v>
      </c>
      <c r="I403" s="7">
        <v>22</v>
      </c>
      <c r="J403" s="7">
        <v>34</v>
      </c>
      <c r="K403" s="7">
        <v>32</v>
      </c>
      <c r="L403" s="7">
        <v>26</v>
      </c>
      <c r="M403" s="7">
        <v>23</v>
      </c>
      <c r="N403" s="7">
        <v>24</v>
      </c>
      <c r="O403" s="7">
        <v>27</v>
      </c>
      <c r="P403" s="7">
        <v>33</v>
      </c>
      <c r="Q403" s="7">
        <v>23</v>
      </c>
      <c r="R403" s="7">
        <v>25</v>
      </c>
      <c r="S403" s="7">
        <v>31</v>
      </c>
      <c r="T403" s="7">
        <v>26</v>
      </c>
      <c r="U403" s="7">
        <v>30</v>
      </c>
      <c r="V403" s="7">
        <v>22</v>
      </c>
      <c r="W403" s="7">
        <v>28</v>
      </c>
      <c r="X403" s="7">
        <v>31.76549653</v>
      </c>
      <c r="Y403" s="7">
        <v>30.473021039999999</v>
      </c>
      <c r="Z403" s="7">
        <v>29.799288170000001</v>
      </c>
      <c r="AA403" s="7">
        <v>29.295514690000001</v>
      </c>
      <c r="AB403" s="7">
        <v>29.023765969999999</v>
      </c>
      <c r="AC403" s="7">
        <v>28.921127559999999</v>
      </c>
      <c r="AD403" s="7">
        <v>28.869506650000002</v>
      </c>
      <c r="AE403" s="7">
        <v>28.821301550000001</v>
      </c>
      <c r="AF403" s="7">
        <v>28.69155246</v>
      </c>
      <c r="AG403" s="7">
        <v>28.500466639999999</v>
      </c>
      <c r="AH403" s="7">
        <v>28.307548870000002</v>
      </c>
      <c r="AI403" s="7">
        <v>28.130660769999999</v>
      </c>
    </row>
    <row r="404" spans="1:35" x14ac:dyDescent="0.25">
      <c r="A404" s="3">
        <f>VLOOKUP($F404,Områder!$A$1:$T$64,7,FALSE)</f>
        <v>23</v>
      </c>
      <c r="B404" s="3" t="str">
        <f>VLOOKUP($F404,Områder!$A$1:$T$64,4,FALSE)</f>
        <v>Egumvejens Skole</v>
      </c>
      <c r="C404" s="3" t="str">
        <f>VLOOKUP($F404,Områder!$A$1:$T$64,5,FALSE)</f>
        <v>Kirstinebjergskolen</v>
      </c>
      <c r="D404" s="3" t="str">
        <f>VLOOKUP($F404,Områder!$A$1:$T$64,10,FALSE) &amp; " - " &amp; VLOOKUP($F404,Områder!$A$1:$T$64,11,FALSE)</f>
        <v>4 - Fredericia Nord</v>
      </c>
      <c r="E404" s="3" t="str">
        <f>VLOOKUP($F404,Områder!$A$1:$T$64,6,FALSE)</f>
        <v>Distriktsinstitutionen Kirstinebjerg</v>
      </c>
      <c r="F404" s="1">
        <v>21</v>
      </c>
      <c r="G404" s="1">
        <v>2</v>
      </c>
      <c r="H404" s="7">
        <v>35</v>
      </c>
      <c r="I404" s="7">
        <v>29</v>
      </c>
      <c r="J404" s="7">
        <v>19</v>
      </c>
      <c r="K404" s="7">
        <v>31</v>
      </c>
      <c r="L404" s="7">
        <v>32</v>
      </c>
      <c r="M404" s="7">
        <v>21</v>
      </c>
      <c r="N404" s="7">
        <v>26</v>
      </c>
      <c r="O404" s="7">
        <v>22</v>
      </c>
      <c r="P404" s="7">
        <v>25</v>
      </c>
      <c r="Q404" s="7">
        <v>38</v>
      </c>
      <c r="R404" s="7">
        <v>20</v>
      </c>
      <c r="S404" s="7">
        <v>24</v>
      </c>
      <c r="T404" s="7">
        <v>31</v>
      </c>
      <c r="U404" s="7">
        <v>25</v>
      </c>
      <c r="V404" s="7">
        <v>25</v>
      </c>
      <c r="W404" s="7">
        <v>25</v>
      </c>
      <c r="X404" s="7">
        <v>26.658609179999999</v>
      </c>
      <c r="Y404" s="7">
        <v>29.550541079999999</v>
      </c>
      <c r="Z404" s="7">
        <v>28.35794551</v>
      </c>
      <c r="AA404" s="7">
        <v>27.756889820000001</v>
      </c>
      <c r="AB404" s="7">
        <v>27.371037170000001</v>
      </c>
      <c r="AC404" s="7">
        <v>27.15446919</v>
      </c>
      <c r="AD404" s="7">
        <v>27.090805589999999</v>
      </c>
      <c r="AE404" s="7">
        <v>27.105216420000001</v>
      </c>
      <c r="AF404" s="7">
        <v>27.074943619999999</v>
      </c>
      <c r="AG404" s="7">
        <v>26.941566829999999</v>
      </c>
      <c r="AH404" s="7">
        <v>26.767696910000002</v>
      </c>
      <c r="AI404" s="7">
        <v>26.594458169999999</v>
      </c>
    </row>
    <row r="405" spans="1:35" x14ac:dyDescent="0.25">
      <c r="A405" s="3">
        <f>VLOOKUP($F405,Områder!$A$1:$T$64,7,FALSE)</f>
        <v>23</v>
      </c>
      <c r="B405" s="3" t="str">
        <f>VLOOKUP($F405,Områder!$A$1:$T$64,4,FALSE)</f>
        <v>Egumvejens Skole</v>
      </c>
      <c r="C405" s="3" t="str">
        <f>VLOOKUP($F405,Områder!$A$1:$T$64,5,FALSE)</f>
        <v>Kirstinebjergskolen</v>
      </c>
      <c r="D405" s="3" t="str">
        <f>VLOOKUP($F405,Områder!$A$1:$T$64,10,FALSE) &amp; " - " &amp; VLOOKUP($F405,Områder!$A$1:$T$64,11,FALSE)</f>
        <v>4 - Fredericia Nord</v>
      </c>
      <c r="E405" s="3" t="str">
        <f>VLOOKUP($F405,Områder!$A$1:$T$64,6,FALSE)</f>
        <v>Distriktsinstitutionen Kirstinebjerg</v>
      </c>
      <c r="F405" s="1">
        <v>21</v>
      </c>
      <c r="G405" s="1">
        <v>3</v>
      </c>
      <c r="H405" s="7">
        <v>18</v>
      </c>
      <c r="I405" s="7">
        <v>27</v>
      </c>
      <c r="J405" s="7">
        <v>28</v>
      </c>
      <c r="K405" s="7">
        <v>19</v>
      </c>
      <c r="L405" s="7">
        <v>35</v>
      </c>
      <c r="M405" s="7">
        <v>32</v>
      </c>
      <c r="N405" s="7">
        <v>21</v>
      </c>
      <c r="O405" s="7">
        <v>22</v>
      </c>
      <c r="P405" s="7">
        <v>20</v>
      </c>
      <c r="Q405" s="7">
        <v>24</v>
      </c>
      <c r="R405" s="7">
        <v>39</v>
      </c>
      <c r="S405" s="7">
        <v>20</v>
      </c>
      <c r="T405" s="7">
        <v>23</v>
      </c>
      <c r="U405" s="7">
        <v>31</v>
      </c>
      <c r="V405" s="7">
        <v>28</v>
      </c>
      <c r="W405" s="7">
        <v>21</v>
      </c>
      <c r="X405" s="7">
        <v>25.409110049999999</v>
      </c>
      <c r="Y405" s="7">
        <v>26.269411789999999</v>
      </c>
      <c r="Z405" s="7">
        <v>28.536400010000001</v>
      </c>
      <c r="AA405" s="7">
        <v>27.28347072</v>
      </c>
      <c r="AB405" s="7">
        <v>26.80744271</v>
      </c>
      <c r="AC405" s="7">
        <v>26.484743900000002</v>
      </c>
      <c r="AD405" s="7">
        <v>26.316492029999999</v>
      </c>
      <c r="AE405" s="7">
        <v>26.321190940000001</v>
      </c>
      <c r="AF405" s="7">
        <v>26.353717079999999</v>
      </c>
      <c r="AG405" s="7">
        <v>26.31339174</v>
      </c>
      <c r="AH405" s="7">
        <v>26.189206219999999</v>
      </c>
      <c r="AI405" s="7">
        <v>26.03026732</v>
      </c>
    </row>
    <row r="406" spans="1:35" x14ac:dyDescent="0.25">
      <c r="A406" s="3">
        <f>VLOOKUP($F406,Områder!$A$1:$T$64,7,FALSE)</f>
        <v>23</v>
      </c>
      <c r="B406" s="3" t="str">
        <f>VLOOKUP($F406,Områder!$A$1:$T$64,4,FALSE)</f>
        <v>Egumvejens Skole</v>
      </c>
      <c r="C406" s="3" t="str">
        <f>VLOOKUP($F406,Områder!$A$1:$T$64,5,FALSE)</f>
        <v>Kirstinebjergskolen</v>
      </c>
      <c r="D406" s="3" t="str">
        <f>VLOOKUP($F406,Områder!$A$1:$T$64,10,FALSE) &amp; " - " &amp; VLOOKUP($F406,Områder!$A$1:$T$64,11,FALSE)</f>
        <v>4 - Fredericia Nord</v>
      </c>
      <c r="E406" s="3" t="str">
        <f>VLOOKUP($F406,Områder!$A$1:$T$64,6,FALSE)</f>
        <v>Distriktsinstitutionen Kirstinebjerg</v>
      </c>
      <c r="F406" s="1">
        <v>21</v>
      </c>
      <c r="G406" s="1">
        <v>4</v>
      </c>
      <c r="H406" s="7">
        <v>35</v>
      </c>
      <c r="I406" s="7">
        <v>17</v>
      </c>
      <c r="J406" s="7">
        <v>27</v>
      </c>
      <c r="K406" s="7">
        <v>25</v>
      </c>
      <c r="L406" s="7">
        <v>18</v>
      </c>
      <c r="M406" s="7">
        <v>30</v>
      </c>
      <c r="N406" s="7">
        <v>27</v>
      </c>
      <c r="O406" s="7">
        <v>22</v>
      </c>
      <c r="P406" s="7">
        <v>27</v>
      </c>
      <c r="Q406" s="7">
        <v>22</v>
      </c>
      <c r="R406" s="7">
        <v>25</v>
      </c>
      <c r="S406" s="7">
        <v>34</v>
      </c>
      <c r="T406" s="7">
        <v>22</v>
      </c>
      <c r="U406" s="7">
        <v>24</v>
      </c>
      <c r="V406" s="7">
        <v>30</v>
      </c>
      <c r="W406" s="7">
        <v>30</v>
      </c>
      <c r="X406" s="7">
        <v>22.247167099999999</v>
      </c>
      <c r="Y406" s="7">
        <v>25.73910892</v>
      </c>
      <c r="Z406" s="7">
        <v>26.295588259999999</v>
      </c>
      <c r="AA406" s="7">
        <v>28.226913530000001</v>
      </c>
      <c r="AB406" s="7">
        <v>27.040818089999998</v>
      </c>
      <c r="AC406" s="7">
        <v>26.627697569999999</v>
      </c>
      <c r="AD406" s="7">
        <v>26.357319589999999</v>
      </c>
      <c r="AE406" s="7">
        <v>26.25374566</v>
      </c>
      <c r="AF406" s="7">
        <v>26.281939810000001</v>
      </c>
      <c r="AG406" s="7">
        <v>26.30697807</v>
      </c>
      <c r="AH406" s="7">
        <v>26.268310580000001</v>
      </c>
      <c r="AI406" s="7">
        <v>26.15268185</v>
      </c>
    </row>
    <row r="407" spans="1:35" x14ac:dyDescent="0.25">
      <c r="A407" s="3">
        <f>VLOOKUP($F407,Områder!$A$1:$T$64,7,FALSE)</f>
        <v>23</v>
      </c>
      <c r="B407" s="3" t="str">
        <f>VLOOKUP($F407,Områder!$A$1:$T$64,4,FALSE)</f>
        <v>Egumvejens Skole</v>
      </c>
      <c r="C407" s="3" t="str">
        <f>VLOOKUP($F407,Områder!$A$1:$T$64,5,FALSE)</f>
        <v>Kirstinebjergskolen</v>
      </c>
      <c r="D407" s="3" t="str">
        <f>VLOOKUP($F407,Områder!$A$1:$T$64,10,FALSE) &amp; " - " &amp; VLOOKUP($F407,Områder!$A$1:$T$64,11,FALSE)</f>
        <v>4 - Fredericia Nord</v>
      </c>
      <c r="E407" s="3" t="str">
        <f>VLOOKUP($F407,Områder!$A$1:$T$64,6,FALSE)</f>
        <v>Distriktsinstitutionen Kirstinebjerg</v>
      </c>
      <c r="F407" s="1">
        <v>21</v>
      </c>
      <c r="G407" s="1">
        <v>5</v>
      </c>
      <c r="H407" s="7">
        <v>19</v>
      </c>
      <c r="I407" s="7">
        <v>38</v>
      </c>
      <c r="J407" s="7">
        <v>16</v>
      </c>
      <c r="K407" s="7">
        <v>30</v>
      </c>
      <c r="L407" s="7">
        <v>25</v>
      </c>
      <c r="M407" s="7">
        <v>18</v>
      </c>
      <c r="N407" s="7">
        <v>30</v>
      </c>
      <c r="O407" s="7">
        <v>29</v>
      </c>
      <c r="P407" s="7">
        <v>24</v>
      </c>
      <c r="Q407" s="7">
        <v>25</v>
      </c>
      <c r="R407" s="7">
        <v>25</v>
      </c>
      <c r="S407" s="7">
        <v>20</v>
      </c>
      <c r="T407" s="7">
        <v>31</v>
      </c>
      <c r="U407" s="7">
        <v>23</v>
      </c>
      <c r="V407" s="7">
        <v>24</v>
      </c>
      <c r="W407" s="7">
        <v>30</v>
      </c>
      <c r="X407" s="7">
        <v>28.873087959999999</v>
      </c>
      <c r="Y407" s="7">
        <v>22.345423629999999</v>
      </c>
      <c r="Z407" s="7">
        <v>25.219637890000001</v>
      </c>
      <c r="AA407" s="7">
        <v>25.604256660000001</v>
      </c>
      <c r="AB407" s="7">
        <v>27.228730850000002</v>
      </c>
      <c r="AC407" s="7">
        <v>26.1129906</v>
      </c>
      <c r="AD407" s="7">
        <v>25.775918059999999</v>
      </c>
      <c r="AE407" s="7">
        <v>25.578760549999998</v>
      </c>
      <c r="AF407" s="7">
        <v>25.51262264</v>
      </c>
      <c r="AG407" s="7">
        <v>25.531252070000001</v>
      </c>
      <c r="AH407" s="7">
        <v>25.55790885</v>
      </c>
      <c r="AI407" s="7">
        <v>25.524950740000001</v>
      </c>
    </row>
    <row r="408" spans="1:35" x14ac:dyDescent="0.25">
      <c r="A408" s="3">
        <f>VLOOKUP($F408,Områder!$A$1:$T$64,7,FALSE)</f>
        <v>23</v>
      </c>
      <c r="B408" s="3" t="str">
        <f>VLOOKUP($F408,Områder!$A$1:$T$64,4,FALSE)</f>
        <v>Egumvejens Skole</v>
      </c>
      <c r="C408" s="3" t="str">
        <f>VLOOKUP($F408,Områder!$A$1:$T$64,5,FALSE)</f>
        <v>Kirstinebjergskolen</v>
      </c>
      <c r="D408" s="3" t="str">
        <f>VLOOKUP($F408,Områder!$A$1:$T$64,10,FALSE) &amp; " - " &amp; VLOOKUP($F408,Områder!$A$1:$T$64,11,FALSE)</f>
        <v>4 - Fredericia Nord</v>
      </c>
      <c r="E408" s="3" t="str">
        <f>VLOOKUP($F408,Områder!$A$1:$T$64,6,FALSE)</f>
        <v>Distriktsinstitutionen Kirstinebjerg</v>
      </c>
      <c r="F408" s="1">
        <v>21</v>
      </c>
      <c r="G408" s="1">
        <v>6</v>
      </c>
      <c r="H408" s="7">
        <v>37</v>
      </c>
      <c r="I408" s="7">
        <v>19</v>
      </c>
      <c r="J408" s="7">
        <v>42</v>
      </c>
      <c r="K408" s="7">
        <v>16</v>
      </c>
      <c r="L408" s="7">
        <v>31</v>
      </c>
      <c r="M408" s="7">
        <v>22</v>
      </c>
      <c r="N408" s="7">
        <v>19</v>
      </c>
      <c r="O408" s="7">
        <v>26</v>
      </c>
      <c r="P408" s="7">
        <v>29</v>
      </c>
      <c r="Q408" s="7">
        <v>24</v>
      </c>
      <c r="R408" s="7">
        <v>26</v>
      </c>
      <c r="S408" s="7">
        <v>26</v>
      </c>
      <c r="T408" s="7">
        <v>23</v>
      </c>
      <c r="U408" s="7">
        <v>26</v>
      </c>
      <c r="V408" s="7">
        <v>23</v>
      </c>
      <c r="W408" s="7">
        <v>29</v>
      </c>
      <c r="X408" s="7">
        <v>28.932221760000001</v>
      </c>
      <c r="Y408" s="7">
        <v>27.101101140000001</v>
      </c>
      <c r="Z408" s="7">
        <v>21.704133509999998</v>
      </c>
      <c r="AA408" s="7">
        <v>24.05058369</v>
      </c>
      <c r="AB408" s="7">
        <v>24.373289960000001</v>
      </c>
      <c r="AC408" s="7">
        <v>25.743013609999998</v>
      </c>
      <c r="AD408" s="7">
        <v>24.7394514</v>
      </c>
      <c r="AE408" s="7">
        <v>24.467128949999999</v>
      </c>
      <c r="AF408" s="7">
        <v>24.32050813</v>
      </c>
      <c r="AG408" s="7">
        <v>24.249570630000001</v>
      </c>
      <c r="AH408" s="7">
        <v>24.27166824</v>
      </c>
      <c r="AI408" s="7">
        <v>24.30371998</v>
      </c>
    </row>
    <row r="409" spans="1:35" x14ac:dyDescent="0.25">
      <c r="A409" s="3">
        <f>VLOOKUP($F409,Områder!$A$1:$T$64,7,FALSE)</f>
        <v>23</v>
      </c>
      <c r="B409" s="3" t="str">
        <f>VLOOKUP($F409,Områder!$A$1:$T$64,4,FALSE)</f>
        <v>Egumvejens Skole</v>
      </c>
      <c r="C409" s="3" t="str">
        <f>VLOOKUP($F409,Områder!$A$1:$T$64,5,FALSE)</f>
        <v>Kirstinebjergskolen</v>
      </c>
      <c r="D409" s="3" t="str">
        <f>VLOOKUP($F409,Områder!$A$1:$T$64,10,FALSE) &amp; " - " &amp; VLOOKUP($F409,Områder!$A$1:$T$64,11,FALSE)</f>
        <v>4 - Fredericia Nord</v>
      </c>
      <c r="E409" s="3" t="str">
        <f>VLOOKUP($F409,Områder!$A$1:$T$64,6,FALSE)</f>
        <v>Distriktsinstitutionen Kirstinebjerg</v>
      </c>
      <c r="F409" s="1">
        <v>21</v>
      </c>
      <c r="G409" s="1">
        <v>7</v>
      </c>
      <c r="H409" s="7">
        <v>30</v>
      </c>
      <c r="I409" s="7">
        <v>40</v>
      </c>
      <c r="J409" s="7">
        <v>20</v>
      </c>
      <c r="K409" s="7">
        <v>40</v>
      </c>
      <c r="L409" s="7">
        <v>19</v>
      </c>
      <c r="M409" s="7">
        <v>30</v>
      </c>
      <c r="N409" s="7">
        <v>23</v>
      </c>
      <c r="O409" s="7">
        <v>16</v>
      </c>
      <c r="P409" s="7">
        <v>27</v>
      </c>
      <c r="Q409" s="7">
        <v>27</v>
      </c>
      <c r="R409" s="7">
        <v>26</v>
      </c>
      <c r="S409" s="7">
        <v>28</v>
      </c>
      <c r="T409" s="7">
        <v>27</v>
      </c>
      <c r="U409" s="7">
        <v>28</v>
      </c>
      <c r="V409" s="7">
        <v>26</v>
      </c>
      <c r="W409" s="7">
        <v>25</v>
      </c>
      <c r="X409" s="7">
        <v>28.059337289999998</v>
      </c>
      <c r="Y409" s="7">
        <v>28.594978130000001</v>
      </c>
      <c r="Z409" s="7">
        <v>26.277818610000001</v>
      </c>
      <c r="AA409" s="7">
        <v>21.76139204</v>
      </c>
      <c r="AB409" s="7">
        <v>23.74310972</v>
      </c>
      <c r="AC409" s="7">
        <v>24.001967409999999</v>
      </c>
      <c r="AD409" s="7">
        <v>25.1588362</v>
      </c>
      <c r="AE409" s="7">
        <v>24.25832247</v>
      </c>
      <c r="AF409" s="7">
        <v>24.04675177</v>
      </c>
      <c r="AG409" s="7">
        <v>23.91711905</v>
      </c>
      <c r="AH409" s="7">
        <v>23.862792209999999</v>
      </c>
      <c r="AI409" s="7">
        <v>23.893989950000002</v>
      </c>
    </row>
    <row r="410" spans="1:35" x14ac:dyDescent="0.25">
      <c r="A410" s="3">
        <f>VLOOKUP($F410,Områder!$A$1:$T$64,7,FALSE)</f>
        <v>23</v>
      </c>
      <c r="B410" s="3" t="str">
        <f>VLOOKUP($F410,Områder!$A$1:$T$64,4,FALSE)</f>
        <v>Egumvejens Skole</v>
      </c>
      <c r="C410" s="3" t="str">
        <f>VLOOKUP($F410,Områder!$A$1:$T$64,5,FALSE)</f>
        <v>Kirstinebjergskolen</v>
      </c>
      <c r="D410" s="3" t="str">
        <f>VLOOKUP($F410,Områder!$A$1:$T$64,10,FALSE) &amp; " - " &amp; VLOOKUP($F410,Områder!$A$1:$T$64,11,FALSE)</f>
        <v>4 - Fredericia Nord</v>
      </c>
      <c r="E410" s="3" t="str">
        <f>VLOOKUP($F410,Områder!$A$1:$T$64,6,FALSE)</f>
        <v>Distriktsinstitutionen Kirstinebjerg</v>
      </c>
      <c r="F410" s="1">
        <v>21</v>
      </c>
      <c r="G410" s="1">
        <v>8</v>
      </c>
      <c r="H410" s="7">
        <v>29</v>
      </c>
      <c r="I410" s="7">
        <v>32</v>
      </c>
      <c r="J410" s="7">
        <v>38</v>
      </c>
      <c r="K410" s="7">
        <v>20</v>
      </c>
      <c r="L410" s="7">
        <v>37</v>
      </c>
      <c r="M410" s="7">
        <v>19</v>
      </c>
      <c r="N410" s="7">
        <v>28</v>
      </c>
      <c r="O410" s="7">
        <v>25</v>
      </c>
      <c r="P410" s="7">
        <v>19</v>
      </c>
      <c r="Q410" s="7">
        <v>26</v>
      </c>
      <c r="R410" s="7">
        <v>29</v>
      </c>
      <c r="S410" s="7">
        <v>28</v>
      </c>
      <c r="T410" s="7">
        <v>28</v>
      </c>
      <c r="U410" s="7">
        <v>27</v>
      </c>
      <c r="V410" s="7">
        <v>28</v>
      </c>
      <c r="W410" s="7">
        <v>30</v>
      </c>
      <c r="X410" s="7">
        <v>25.711612240000001</v>
      </c>
      <c r="Y410" s="7">
        <v>27.292928400000001</v>
      </c>
      <c r="Z410" s="7">
        <v>28.280539770000001</v>
      </c>
      <c r="AA410" s="7">
        <v>25.933182299999999</v>
      </c>
      <c r="AB410" s="7">
        <v>21.96263794</v>
      </c>
      <c r="AC410" s="7">
        <v>23.60644031</v>
      </c>
      <c r="AD410" s="7">
        <v>23.776152660000001</v>
      </c>
      <c r="AE410" s="7">
        <v>24.884125399999999</v>
      </c>
      <c r="AF410" s="7">
        <v>24.083677260000002</v>
      </c>
      <c r="AG410" s="7">
        <v>23.90387552</v>
      </c>
      <c r="AH410" s="7">
        <v>23.796520860000001</v>
      </c>
      <c r="AI410" s="7">
        <v>23.759310809999999</v>
      </c>
    </row>
    <row r="411" spans="1:35" x14ac:dyDescent="0.25">
      <c r="A411" s="3">
        <f>VLOOKUP($F411,Områder!$A$1:$T$64,7,FALSE)</f>
        <v>23</v>
      </c>
      <c r="B411" s="3" t="str">
        <f>VLOOKUP($F411,Områder!$A$1:$T$64,4,FALSE)</f>
        <v>Egumvejens Skole</v>
      </c>
      <c r="C411" s="3" t="str">
        <f>VLOOKUP($F411,Områder!$A$1:$T$64,5,FALSE)</f>
        <v>Kirstinebjergskolen</v>
      </c>
      <c r="D411" s="3" t="str">
        <f>VLOOKUP($F411,Områder!$A$1:$T$64,10,FALSE) &amp; " - " &amp; VLOOKUP($F411,Områder!$A$1:$T$64,11,FALSE)</f>
        <v>4 - Fredericia Nord</v>
      </c>
      <c r="E411" s="3" t="str">
        <f>VLOOKUP($F411,Områder!$A$1:$T$64,6,FALSE)</f>
        <v>Distriktsinstitutionen Kirstinebjerg</v>
      </c>
      <c r="F411" s="1">
        <v>21</v>
      </c>
      <c r="G411" s="1">
        <v>9</v>
      </c>
      <c r="H411" s="7">
        <v>29</v>
      </c>
      <c r="I411" s="7">
        <v>28</v>
      </c>
      <c r="J411" s="7">
        <v>32</v>
      </c>
      <c r="K411" s="7">
        <v>36</v>
      </c>
      <c r="L411" s="7">
        <v>25</v>
      </c>
      <c r="M411" s="7">
        <v>38</v>
      </c>
      <c r="N411" s="7">
        <v>24</v>
      </c>
      <c r="O411" s="7">
        <v>24</v>
      </c>
      <c r="P411" s="7">
        <v>27</v>
      </c>
      <c r="Q411" s="7">
        <v>22</v>
      </c>
      <c r="R411" s="7">
        <v>30</v>
      </c>
      <c r="S411" s="7">
        <v>30</v>
      </c>
      <c r="T411" s="7">
        <v>30</v>
      </c>
      <c r="U411" s="7">
        <v>28</v>
      </c>
      <c r="V411" s="7">
        <v>28</v>
      </c>
      <c r="W411" s="7">
        <v>28</v>
      </c>
      <c r="X411" s="7">
        <v>29.630727440000001</v>
      </c>
      <c r="Y411" s="7">
        <v>26.18744993</v>
      </c>
      <c r="Z411" s="7">
        <v>26.748518220000001</v>
      </c>
      <c r="AA411" s="7">
        <v>28.030241620000002</v>
      </c>
      <c r="AB411" s="7">
        <v>25.727391130000001</v>
      </c>
      <c r="AC411" s="7">
        <v>22.158912229999999</v>
      </c>
      <c r="AD411" s="7">
        <v>23.55921232</v>
      </c>
      <c r="AE411" s="7">
        <v>23.69209639</v>
      </c>
      <c r="AF411" s="7">
        <v>24.746716679999999</v>
      </c>
      <c r="AG411" s="7">
        <v>24.021919780000001</v>
      </c>
      <c r="AH411" s="7">
        <v>23.873747210000001</v>
      </c>
      <c r="AI411" s="7">
        <v>23.790796950000001</v>
      </c>
    </row>
    <row r="412" spans="1:35" x14ac:dyDescent="0.25">
      <c r="A412" s="3">
        <f>VLOOKUP($F412,Områder!$A$1:$T$64,7,FALSE)</f>
        <v>23</v>
      </c>
      <c r="B412" s="3" t="str">
        <f>VLOOKUP($F412,Områder!$A$1:$T$64,4,FALSE)</f>
        <v>Egumvejens Skole</v>
      </c>
      <c r="C412" s="3" t="str">
        <f>VLOOKUP($F412,Områder!$A$1:$T$64,5,FALSE)</f>
        <v>Kirstinebjergskolen</v>
      </c>
      <c r="D412" s="3" t="str">
        <f>VLOOKUP($F412,Områder!$A$1:$T$64,10,FALSE) &amp; " - " &amp; VLOOKUP($F412,Områder!$A$1:$T$64,11,FALSE)</f>
        <v>4 - Fredericia Nord</v>
      </c>
      <c r="E412" s="3" t="str">
        <f>VLOOKUP($F412,Områder!$A$1:$T$64,6,FALSE)</f>
        <v>Distriktsinstitutionen Kirstinebjerg</v>
      </c>
      <c r="F412" s="1">
        <v>21</v>
      </c>
      <c r="G412" s="1">
        <v>10</v>
      </c>
      <c r="H412" s="7">
        <v>44</v>
      </c>
      <c r="I412" s="7">
        <v>30</v>
      </c>
      <c r="J412" s="7">
        <v>26</v>
      </c>
      <c r="K412" s="7">
        <v>30</v>
      </c>
      <c r="L412" s="7">
        <v>34</v>
      </c>
      <c r="M412" s="7">
        <v>24</v>
      </c>
      <c r="N412" s="7">
        <v>37</v>
      </c>
      <c r="O412" s="7">
        <v>25</v>
      </c>
      <c r="P412" s="7">
        <v>24</v>
      </c>
      <c r="Q412" s="7">
        <v>26</v>
      </c>
      <c r="R412" s="7">
        <v>22</v>
      </c>
      <c r="S412" s="7">
        <v>34</v>
      </c>
      <c r="T412" s="7">
        <v>30</v>
      </c>
      <c r="U412" s="7">
        <v>31</v>
      </c>
      <c r="V412" s="7">
        <v>24</v>
      </c>
      <c r="W412" s="7">
        <v>32</v>
      </c>
      <c r="X412" s="7">
        <v>28.893126509999998</v>
      </c>
      <c r="Y412" s="7">
        <v>29.782250439999999</v>
      </c>
      <c r="Z412" s="7">
        <v>27.089864179999999</v>
      </c>
      <c r="AA412" s="7">
        <v>26.883232370000002</v>
      </c>
      <c r="AB412" s="7">
        <v>28.523119600000001</v>
      </c>
      <c r="AC412" s="7">
        <v>26.112399719999999</v>
      </c>
      <c r="AD412" s="7">
        <v>22.899343699999999</v>
      </c>
      <c r="AE412" s="7">
        <v>24.13814567</v>
      </c>
      <c r="AF412" s="7">
        <v>24.266995850000001</v>
      </c>
      <c r="AG412" s="7">
        <v>25.242437089999999</v>
      </c>
      <c r="AH412" s="7">
        <v>24.563040000000001</v>
      </c>
      <c r="AI412" s="7">
        <v>24.440146479999999</v>
      </c>
    </row>
    <row r="413" spans="1:35" x14ac:dyDescent="0.25">
      <c r="A413" s="3">
        <f>VLOOKUP($F413,Områder!$A$1:$T$64,7,FALSE)</f>
        <v>23</v>
      </c>
      <c r="B413" s="3" t="str">
        <f>VLOOKUP($F413,Områder!$A$1:$T$64,4,FALSE)</f>
        <v>Egumvejens Skole</v>
      </c>
      <c r="C413" s="3" t="str">
        <f>VLOOKUP($F413,Områder!$A$1:$T$64,5,FALSE)</f>
        <v>Kirstinebjergskolen</v>
      </c>
      <c r="D413" s="3" t="str">
        <f>VLOOKUP($F413,Områder!$A$1:$T$64,10,FALSE) &amp; " - " &amp; VLOOKUP($F413,Områder!$A$1:$T$64,11,FALSE)</f>
        <v>4 - Fredericia Nord</v>
      </c>
      <c r="E413" s="3" t="str">
        <f>VLOOKUP($F413,Områder!$A$1:$T$64,6,FALSE)</f>
        <v>Distriktsinstitutionen Kirstinebjerg</v>
      </c>
      <c r="F413" s="1">
        <v>21</v>
      </c>
      <c r="G413" s="1">
        <v>11</v>
      </c>
      <c r="H413" s="7">
        <v>35</v>
      </c>
      <c r="I413" s="7">
        <v>43</v>
      </c>
      <c r="J413" s="7">
        <v>29</v>
      </c>
      <c r="K413" s="7">
        <v>24</v>
      </c>
      <c r="L413" s="7">
        <v>29</v>
      </c>
      <c r="M413" s="7">
        <v>34</v>
      </c>
      <c r="N413" s="7">
        <v>19</v>
      </c>
      <c r="O413" s="7">
        <v>38</v>
      </c>
      <c r="P413" s="7">
        <v>26</v>
      </c>
      <c r="Q413" s="7">
        <v>23</v>
      </c>
      <c r="R413" s="7">
        <v>26</v>
      </c>
      <c r="S413" s="7">
        <v>23</v>
      </c>
      <c r="T413" s="7">
        <v>34</v>
      </c>
      <c r="U413" s="7">
        <v>34</v>
      </c>
      <c r="V413" s="7">
        <v>27</v>
      </c>
      <c r="W413" s="7">
        <v>24</v>
      </c>
      <c r="X413" s="7">
        <v>32.011941090000001</v>
      </c>
      <c r="Y413" s="7">
        <v>29.016032710000001</v>
      </c>
      <c r="Z413" s="7">
        <v>29.505838610000001</v>
      </c>
      <c r="AA413" s="7">
        <v>27.337933929999998</v>
      </c>
      <c r="AB413" s="7">
        <v>26.627731090000001</v>
      </c>
      <c r="AC413" s="7">
        <v>28.4897958</v>
      </c>
      <c r="AD413" s="7">
        <v>26.05645827</v>
      </c>
      <c r="AE413" s="7">
        <v>23.167453930000001</v>
      </c>
      <c r="AF413" s="7">
        <v>24.26337947</v>
      </c>
      <c r="AG413" s="7">
        <v>24.372295919999999</v>
      </c>
      <c r="AH413" s="7">
        <v>25.288659410000001</v>
      </c>
      <c r="AI413" s="7">
        <v>24.651139879999999</v>
      </c>
    </row>
    <row r="414" spans="1:35" x14ac:dyDescent="0.25">
      <c r="A414" s="3">
        <f>VLOOKUP($F414,Områder!$A$1:$T$64,7,FALSE)</f>
        <v>23</v>
      </c>
      <c r="B414" s="3" t="str">
        <f>VLOOKUP($F414,Områder!$A$1:$T$64,4,FALSE)</f>
        <v>Egumvejens Skole</v>
      </c>
      <c r="C414" s="3" t="str">
        <f>VLOOKUP($F414,Områder!$A$1:$T$64,5,FALSE)</f>
        <v>Kirstinebjergskolen</v>
      </c>
      <c r="D414" s="3" t="str">
        <f>VLOOKUP($F414,Områder!$A$1:$T$64,10,FALSE) &amp; " - " &amp; VLOOKUP($F414,Områder!$A$1:$T$64,11,FALSE)</f>
        <v>4 - Fredericia Nord</v>
      </c>
      <c r="E414" s="3" t="str">
        <f>VLOOKUP($F414,Områder!$A$1:$T$64,6,FALSE)</f>
        <v>Distriktsinstitutionen Kirstinebjerg</v>
      </c>
      <c r="F414" s="1">
        <v>21</v>
      </c>
      <c r="G414" s="1">
        <v>12</v>
      </c>
      <c r="H414" s="7">
        <v>37</v>
      </c>
      <c r="I414" s="7">
        <v>34</v>
      </c>
      <c r="J414" s="7">
        <v>41</v>
      </c>
      <c r="K414" s="7">
        <v>32</v>
      </c>
      <c r="L414" s="7">
        <v>28</v>
      </c>
      <c r="M414" s="7">
        <v>27</v>
      </c>
      <c r="N414" s="7">
        <v>35</v>
      </c>
      <c r="O414" s="7">
        <v>19</v>
      </c>
      <c r="P414" s="7">
        <v>35</v>
      </c>
      <c r="Q414" s="7">
        <v>26</v>
      </c>
      <c r="R414" s="7">
        <v>21</v>
      </c>
      <c r="S414" s="7">
        <v>28</v>
      </c>
      <c r="T414" s="7">
        <v>27</v>
      </c>
      <c r="U414" s="7">
        <v>35</v>
      </c>
      <c r="V414" s="7">
        <v>27</v>
      </c>
      <c r="W414" s="7">
        <v>30</v>
      </c>
      <c r="X414" s="7">
        <v>24.976997470000001</v>
      </c>
      <c r="Y414" s="7">
        <v>32.061605929999999</v>
      </c>
      <c r="Z414" s="7">
        <v>29.289905470000001</v>
      </c>
      <c r="AA414" s="7">
        <v>29.528224989999998</v>
      </c>
      <c r="AB414" s="7">
        <v>27.783907150000001</v>
      </c>
      <c r="AC414" s="7">
        <v>26.675106799999998</v>
      </c>
      <c r="AD414" s="7">
        <v>28.720814529999998</v>
      </c>
      <c r="AE414" s="7">
        <v>26.268202280000001</v>
      </c>
      <c r="AF414" s="7">
        <v>23.597755230000001</v>
      </c>
      <c r="AG414" s="7">
        <v>24.578827830000002</v>
      </c>
      <c r="AH414" s="7">
        <v>24.676157060000001</v>
      </c>
      <c r="AI414" s="7">
        <v>25.559302250000002</v>
      </c>
    </row>
    <row r="415" spans="1:35" x14ac:dyDescent="0.25">
      <c r="A415" s="3">
        <f>VLOOKUP($F415,Områder!$A$1:$T$64,7,FALSE)</f>
        <v>23</v>
      </c>
      <c r="B415" s="3" t="str">
        <f>VLOOKUP($F415,Områder!$A$1:$T$64,4,FALSE)</f>
        <v>Egumvejens Skole</v>
      </c>
      <c r="C415" s="3" t="str">
        <f>VLOOKUP($F415,Områder!$A$1:$T$64,5,FALSE)</f>
        <v>Kirstinebjergskolen</v>
      </c>
      <c r="D415" s="3" t="str">
        <f>VLOOKUP($F415,Områder!$A$1:$T$64,10,FALSE) &amp; " - " &amp; VLOOKUP($F415,Områder!$A$1:$T$64,11,FALSE)</f>
        <v>4 - Fredericia Nord</v>
      </c>
      <c r="E415" s="3" t="str">
        <f>VLOOKUP($F415,Områder!$A$1:$T$64,6,FALSE)</f>
        <v>Distriktsinstitutionen Kirstinebjerg</v>
      </c>
      <c r="F415" s="1">
        <v>21</v>
      </c>
      <c r="G415" s="1">
        <v>13</v>
      </c>
      <c r="H415" s="7">
        <v>30</v>
      </c>
      <c r="I415" s="7">
        <v>34</v>
      </c>
      <c r="J415" s="7">
        <v>37</v>
      </c>
      <c r="K415" s="7">
        <v>39</v>
      </c>
      <c r="L415" s="7">
        <v>33</v>
      </c>
      <c r="M415" s="7">
        <v>25</v>
      </c>
      <c r="N415" s="7">
        <v>29</v>
      </c>
      <c r="O415" s="7">
        <v>36</v>
      </c>
      <c r="P415" s="7">
        <v>19</v>
      </c>
      <c r="Q415" s="7">
        <v>36</v>
      </c>
      <c r="R415" s="7">
        <v>25</v>
      </c>
      <c r="S415" s="7">
        <v>24</v>
      </c>
      <c r="T415" s="7">
        <v>26</v>
      </c>
      <c r="U415" s="7">
        <v>26</v>
      </c>
      <c r="V415" s="7">
        <v>36</v>
      </c>
      <c r="W415" s="7">
        <v>34</v>
      </c>
      <c r="X415" s="7">
        <v>30.628293670000001</v>
      </c>
      <c r="Y415" s="7">
        <v>26.03310158</v>
      </c>
      <c r="Z415" s="7">
        <v>32.497437519999998</v>
      </c>
      <c r="AA415" s="7">
        <v>29.95110893</v>
      </c>
      <c r="AB415" s="7">
        <v>29.975072529999998</v>
      </c>
      <c r="AC415" s="7">
        <v>28.550590759999999</v>
      </c>
      <c r="AD415" s="7">
        <v>27.141138640000001</v>
      </c>
      <c r="AE415" s="7">
        <v>29.348013009999999</v>
      </c>
      <c r="AF415" s="7">
        <v>26.852697639999999</v>
      </c>
      <c r="AG415" s="7">
        <v>24.33432883</v>
      </c>
      <c r="AH415" s="7">
        <v>25.246307850000001</v>
      </c>
      <c r="AI415" s="7">
        <v>25.346130599999999</v>
      </c>
    </row>
    <row r="416" spans="1:35" x14ac:dyDescent="0.25">
      <c r="A416" s="3">
        <f>VLOOKUP($F416,Områder!$A$1:$T$64,7,FALSE)</f>
        <v>23</v>
      </c>
      <c r="B416" s="3" t="str">
        <f>VLOOKUP($F416,Områder!$A$1:$T$64,4,FALSE)</f>
        <v>Egumvejens Skole</v>
      </c>
      <c r="C416" s="3" t="str">
        <f>VLOOKUP($F416,Områder!$A$1:$T$64,5,FALSE)</f>
        <v>Kirstinebjergskolen</v>
      </c>
      <c r="D416" s="3" t="str">
        <f>VLOOKUP($F416,Områder!$A$1:$T$64,10,FALSE) &amp; " - " &amp; VLOOKUP($F416,Områder!$A$1:$T$64,11,FALSE)</f>
        <v>4 - Fredericia Nord</v>
      </c>
      <c r="E416" s="3" t="str">
        <f>VLOOKUP($F416,Områder!$A$1:$T$64,6,FALSE)</f>
        <v>Distriktsinstitutionen Kirstinebjerg</v>
      </c>
      <c r="F416" s="1">
        <v>21</v>
      </c>
      <c r="G416" s="1">
        <v>14</v>
      </c>
      <c r="H416" s="7">
        <v>25</v>
      </c>
      <c r="I416" s="7">
        <v>32</v>
      </c>
      <c r="J416" s="7">
        <v>33</v>
      </c>
      <c r="K416" s="7">
        <v>39</v>
      </c>
      <c r="L416" s="7">
        <v>39</v>
      </c>
      <c r="M416" s="7">
        <v>35</v>
      </c>
      <c r="N416" s="7">
        <v>23</v>
      </c>
      <c r="O416" s="7">
        <v>30</v>
      </c>
      <c r="P416" s="7">
        <v>38</v>
      </c>
      <c r="Q416" s="7">
        <v>20</v>
      </c>
      <c r="R416" s="7">
        <v>34</v>
      </c>
      <c r="S416" s="7">
        <v>25</v>
      </c>
      <c r="T416" s="7">
        <v>26</v>
      </c>
      <c r="U416" s="7">
        <v>29</v>
      </c>
      <c r="V416" s="7">
        <v>27</v>
      </c>
      <c r="W416" s="7">
        <v>35</v>
      </c>
      <c r="X416" s="7">
        <v>34.632698529999999</v>
      </c>
      <c r="Y416" s="7">
        <v>30.790316560000001</v>
      </c>
      <c r="Z416" s="7">
        <v>26.692295170000001</v>
      </c>
      <c r="AA416" s="7">
        <v>32.498722469999997</v>
      </c>
      <c r="AB416" s="7">
        <v>30.152125519999998</v>
      </c>
      <c r="AC416" s="7">
        <v>30.062770950000001</v>
      </c>
      <c r="AD416" s="7">
        <v>28.94328054</v>
      </c>
      <c r="AE416" s="7">
        <v>27.276267019999999</v>
      </c>
      <c r="AF416" s="7">
        <v>29.608088510000002</v>
      </c>
      <c r="AG416" s="7">
        <v>27.124589090000001</v>
      </c>
      <c r="AH416" s="7">
        <v>24.766893570000001</v>
      </c>
      <c r="AI416" s="7">
        <v>25.616681830000001</v>
      </c>
    </row>
    <row r="417" spans="1:35" x14ac:dyDescent="0.25">
      <c r="A417" s="3">
        <f>VLOOKUP($F417,Områder!$A$1:$T$64,7,FALSE)</f>
        <v>23</v>
      </c>
      <c r="B417" s="3" t="str">
        <f>VLOOKUP($F417,Områder!$A$1:$T$64,4,FALSE)</f>
        <v>Egumvejens Skole</v>
      </c>
      <c r="C417" s="3" t="str">
        <f>VLOOKUP($F417,Områder!$A$1:$T$64,5,FALSE)</f>
        <v>Kirstinebjergskolen</v>
      </c>
      <c r="D417" s="3" t="str">
        <f>VLOOKUP($F417,Områder!$A$1:$T$64,10,FALSE) &amp; " - " &amp; VLOOKUP($F417,Områder!$A$1:$T$64,11,FALSE)</f>
        <v>4 - Fredericia Nord</v>
      </c>
      <c r="E417" s="3" t="str">
        <f>VLOOKUP($F417,Områder!$A$1:$T$64,6,FALSE)</f>
        <v>Distriktsinstitutionen Kirstinebjerg</v>
      </c>
      <c r="F417" s="1">
        <v>21</v>
      </c>
      <c r="G417" s="1">
        <v>15</v>
      </c>
      <c r="H417" s="7">
        <v>27</v>
      </c>
      <c r="I417" s="7">
        <v>27</v>
      </c>
      <c r="J417" s="7">
        <v>33</v>
      </c>
      <c r="K417" s="7">
        <v>30</v>
      </c>
      <c r="L417" s="7">
        <v>41</v>
      </c>
      <c r="M417" s="7">
        <v>36</v>
      </c>
      <c r="N417" s="7">
        <v>31</v>
      </c>
      <c r="O417" s="7">
        <v>26</v>
      </c>
      <c r="P417" s="7">
        <v>30</v>
      </c>
      <c r="Q417" s="7">
        <v>40</v>
      </c>
      <c r="R417" s="7">
        <v>16</v>
      </c>
      <c r="S417" s="7">
        <v>36</v>
      </c>
      <c r="T417" s="7">
        <v>27</v>
      </c>
      <c r="U417" s="7">
        <v>26</v>
      </c>
      <c r="V417" s="7">
        <v>27</v>
      </c>
      <c r="W417" s="7">
        <v>30</v>
      </c>
      <c r="X417" s="7">
        <v>35.650262419999997</v>
      </c>
      <c r="Y417" s="7">
        <v>35.429929209999997</v>
      </c>
      <c r="Z417" s="7">
        <v>31.47354451</v>
      </c>
      <c r="AA417" s="7">
        <v>27.66871428</v>
      </c>
      <c r="AB417" s="7">
        <v>33.02505901</v>
      </c>
      <c r="AC417" s="7">
        <v>30.90961137</v>
      </c>
      <c r="AD417" s="7">
        <v>30.655817880000001</v>
      </c>
      <c r="AE417" s="7">
        <v>29.749783990000001</v>
      </c>
      <c r="AF417" s="7">
        <v>27.892611819999999</v>
      </c>
      <c r="AG417" s="7">
        <v>30.342878079999998</v>
      </c>
      <c r="AH417" s="7">
        <v>27.798787659999999</v>
      </c>
      <c r="AI417" s="7">
        <v>25.58426833</v>
      </c>
    </row>
    <row r="418" spans="1:35" x14ac:dyDescent="0.25">
      <c r="A418" s="3">
        <f>VLOOKUP($F418,Områder!$A$1:$T$64,7,FALSE)</f>
        <v>23</v>
      </c>
      <c r="B418" s="3" t="str">
        <f>VLOOKUP($F418,Områder!$A$1:$T$64,4,FALSE)</f>
        <v>Egumvejens Skole</v>
      </c>
      <c r="C418" s="3" t="str">
        <f>VLOOKUP($F418,Områder!$A$1:$T$64,5,FALSE)</f>
        <v>Kirstinebjergskolen</v>
      </c>
      <c r="D418" s="3" t="str">
        <f>VLOOKUP($F418,Områder!$A$1:$T$64,10,FALSE) &amp; " - " &amp; VLOOKUP($F418,Områder!$A$1:$T$64,11,FALSE)</f>
        <v>4 - Fredericia Nord</v>
      </c>
      <c r="E418" s="3" t="str">
        <f>VLOOKUP($F418,Områder!$A$1:$T$64,6,FALSE)</f>
        <v>Distriktsinstitutionen Kirstinebjerg</v>
      </c>
      <c r="F418" s="1">
        <v>21</v>
      </c>
      <c r="G418" s="1">
        <v>16</v>
      </c>
      <c r="H418" s="7">
        <v>21</v>
      </c>
      <c r="I418" s="7">
        <v>30</v>
      </c>
      <c r="J418" s="7">
        <v>23</v>
      </c>
      <c r="K418" s="7">
        <v>34</v>
      </c>
      <c r="L418" s="7">
        <v>28</v>
      </c>
      <c r="M418" s="7">
        <v>34</v>
      </c>
      <c r="N418" s="7">
        <v>37</v>
      </c>
      <c r="O418" s="7">
        <v>28</v>
      </c>
      <c r="P418" s="7">
        <v>25</v>
      </c>
      <c r="Q418" s="7">
        <v>35</v>
      </c>
      <c r="R418" s="7">
        <v>42</v>
      </c>
      <c r="S418" s="7">
        <v>19</v>
      </c>
      <c r="T418" s="7">
        <v>44</v>
      </c>
      <c r="U418" s="7">
        <v>30</v>
      </c>
      <c r="V418" s="7">
        <v>27</v>
      </c>
      <c r="W418" s="7">
        <v>27</v>
      </c>
      <c r="X418" s="7">
        <v>31.08864599</v>
      </c>
      <c r="Y418" s="7">
        <v>36.013173960000003</v>
      </c>
      <c r="Z418" s="7">
        <v>35.99370562</v>
      </c>
      <c r="AA418" s="7">
        <v>32.031976499999999</v>
      </c>
      <c r="AB418" s="7">
        <v>28.617740340000001</v>
      </c>
      <c r="AC418" s="7">
        <v>33.41224828</v>
      </c>
      <c r="AD418" s="7">
        <v>31.578318530000001</v>
      </c>
      <c r="AE418" s="7">
        <v>31.153505819999999</v>
      </c>
      <c r="AF418" s="7">
        <v>30.498792949999999</v>
      </c>
      <c r="AG418" s="7">
        <v>28.450380599999999</v>
      </c>
      <c r="AH418" s="7">
        <v>30.995224260000001</v>
      </c>
      <c r="AI418" s="7">
        <v>28.4402261</v>
      </c>
    </row>
    <row r="419" spans="1:35" x14ac:dyDescent="0.25">
      <c r="A419" s="3">
        <f>VLOOKUP($F419,Områder!$A$1:$T$64,7,FALSE)</f>
        <v>23</v>
      </c>
      <c r="B419" s="3" t="str">
        <f>VLOOKUP($F419,Områder!$A$1:$T$64,4,FALSE)</f>
        <v>Egumvejens Skole</v>
      </c>
      <c r="C419" s="3" t="str">
        <f>VLOOKUP($F419,Områder!$A$1:$T$64,5,FALSE)</f>
        <v>Kirstinebjergskolen</v>
      </c>
      <c r="D419" s="3" t="str">
        <f>VLOOKUP($F419,Områder!$A$1:$T$64,10,FALSE) &amp; " - " &amp; VLOOKUP($F419,Områder!$A$1:$T$64,11,FALSE)</f>
        <v>4 - Fredericia Nord</v>
      </c>
      <c r="E419" s="3" t="str">
        <f>VLOOKUP($F419,Områder!$A$1:$T$64,6,FALSE)</f>
        <v>Distriktsinstitutionen Kirstinebjerg</v>
      </c>
      <c r="F419" s="1">
        <v>21</v>
      </c>
      <c r="G419" s="1">
        <v>17</v>
      </c>
      <c r="H419" s="7">
        <v>24</v>
      </c>
      <c r="I419" s="7">
        <v>20</v>
      </c>
      <c r="J419" s="7">
        <v>35</v>
      </c>
      <c r="K419" s="7">
        <v>28</v>
      </c>
      <c r="L419" s="7">
        <v>36</v>
      </c>
      <c r="M419" s="7">
        <v>29</v>
      </c>
      <c r="N419" s="7">
        <v>37</v>
      </c>
      <c r="O419" s="7">
        <v>45</v>
      </c>
      <c r="P419" s="7">
        <v>30</v>
      </c>
      <c r="Q419" s="7">
        <v>33</v>
      </c>
      <c r="R419" s="7">
        <v>31</v>
      </c>
      <c r="S419" s="7">
        <v>40</v>
      </c>
      <c r="T419" s="7">
        <v>20</v>
      </c>
      <c r="U419" s="7">
        <v>48</v>
      </c>
      <c r="V419" s="7">
        <v>31</v>
      </c>
      <c r="W419" s="7">
        <v>29</v>
      </c>
      <c r="X419" s="7">
        <v>30.034878389999999</v>
      </c>
      <c r="Y419" s="7">
        <v>32.813792450000001</v>
      </c>
      <c r="Z419" s="7">
        <v>37.014378530000002</v>
      </c>
      <c r="AA419" s="7">
        <v>37.1875219</v>
      </c>
      <c r="AB419" s="7">
        <v>33.336368219999997</v>
      </c>
      <c r="AC419" s="7">
        <v>30.410366929999999</v>
      </c>
      <c r="AD419" s="7">
        <v>34.468057870000003</v>
      </c>
      <c r="AE419" s="7">
        <v>32.986524060000001</v>
      </c>
      <c r="AF419" s="7">
        <v>32.40219956</v>
      </c>
      <c r="AG419" s="7">
        <v>32.031389359999999</v>
      </c>
      <c r="AH419" s="7">
        <v>29.806806819999998</v>
      </c>
      <c r="AI419" s="7">
        <v>32.44532092</v>
      </c>
    </row>
    <row r="420" spans="1:35" x14ac:dyDescent="0.25">
      <c r="A420" s="3">
        <f>VLOOKUP($F420,Områder!$A$1:$T$64,7,FALSE)</f>
        <v>23</v>
      </c>
      <c r="B420" s="3" t="str">
        <f>VLOOKUP($F420,Områder!$A$1:$T$64,4,FALSE)</f>
        <v>Egumvejens Skole</v>
      </c>
      <c r="C420" s="3" t="str">
        <f>VLOOKUP($F420,Områder!$A$1:$T$64,5,FALSE)</f>
        <v>Kirstinebjergskolen</v>
      </c>
      <c r="D420" s="3" t="str">
        <f>VLOOKUP($F420,Områder!$A$1:$T$64,10,FALSE) &amp; " - " &amp; VLOOKUP($F420,Områder!$A$1:$T$64,11,FALSE)</f>
        <v>4 - Fredericia Nord</v>
      </c>
      <c r="E420" s="3" t="str">
        <f>VLOOKUP($F420,Områder!$A$1:$T$64,6,FALSE)</f>
        <v>Distriktsinstitutionen Kirstinebjerg</v>
      </c>
      <c r="F420" s="1">
        <v>21</v>
      </c>
      <c r="G420" s="1">
        <v>18</v>
      </c>
      <c r="H420" s="7">
        <v>25</v>
      </c>
      <c r="I420" s="7">
        <v>30</v>
      </c>
      <c r="J420" s="7">
        <v>23</v>
      </c>
      <c r="K420" s="7">
        <v>36</v>
      </c>
      <c r="L420" s="7">
        <v>30</v>
      </c>
      <c r="M420" s="7">
        <v>49</v>
      </c>
      <c r="N420" s="7">
        <v>42</v>
      </c>
      <c r="O420" s="7">
        <v>50</v>
      </c>
      <c r="P420" s="7">
        <v>58</v>
      </c>
      <c r="Q420" s="7">
        <v>34</v>
      </c>
      <c r="R420" s="7">
        <v>35</v>
      </c>
      <c r="S420" s="7">
        <v>39</v>
      </c>
      <c r="T420" s="7">
        <v>49</v>
      </c>
      <c r="U420" s="7">
        <v>27</v>
      </c>
      <c r="V420" s="7">
        <v>60</v>
      </c>
      <c r="W420" s="7">
        <v>31</v>
      </c>
      <c r="X420" s="7">
        <v>35.701929540000002</v>
      </c>
      <c r="Y420" s="7">
        <v>36.537815139999999</v>
      </c>
      <c r="Z420" s="7">
        <v>37.395585840000003</v>
      </c>
      <c r="AA420" s="7">
        <v>40.660602300000001</v>
      </c>
      <c r="AB420" s="7">
        <v>41.162942749999999</v>
      </c>
      <c r="AC420" s="7">
        <v>37.426099870000002</v>
      </c>
      <c r="AD420" s="7">
        <v>35.204610199999998</v>
      </c>
      <c r="AE420" s="7">
        <v>38.185783030000003</v>
      </c>
      <c r="AF420" s="7">
        <v>37.313860660000003</v>
      </c>
      <c r="AG420" s="7">
        <v>36.454985209999997</v>
      </c>
      <c r="AH420" s="7">
        <v>36.515732999999997</v>
      </c>
      <c r="AI420" s="7">
        <v>33.960104790000003</v>
      </c>
    </row>
    <row r="421" spans="1:35" x14ac:dyDescent="0.25">
      <c r="A421" s="3">
        <f>VLOOKUP($F421,Områder!$A$1:$T$64,7,FALSE)</f>
        <v>23</v>
      </c>
      <c r="B421" s="3" t="str">
        <f>VLOOKUP($F421,Områder!$A$1:$T$64,4,FALSE)</f>
        <v>Egumvejens Skole</v>
      </c>
      <c r="C421" s="3" t="str">
        <f>VLOOKUP($F421,Områder!$A$1:$T$64,5,FALSE)</f>
        <v>Kirstinebjergskolen</v>
      </c>
      <c r="D421" s="3" t="str">
        <f>VLOOKUP($F421,Områder!$A$1:$T$64,10,FALSE) &amp; " - " &amp; VLOOKUP($F421,Områder!$A$1:$T$64,11,FALSE)</f>
        <v>4 - Fredericia Nord</v>
      </c>
      <c r="E421" s="3" t="str">
        <f>VLOOKUP($F421,Områder!$A$1:$T$64,6,FALSE)</f>
        <v>Distriktsinstitutionen Kirstinebjerg</v>
      </c>
      <c r="F421" s="1">
        <v>21</v>
      </c>
      <c r="G421" s="1">
        <v>19</v>
      </c>
      <c r="H421" s="7">
        <v>36</v>
      </c>
      <c r="I421" s="7">
        <v>30</v>
      </c>
      <c r="J421" s="7">
        <v>39</v>
      </c>
      <c r="K421" s="7">
        <v>34</v>
      </c>
      <c r="L421" s="7">
        <v>43</v>
      </c>
      <c r="M421" s="7">
        <v>44</v>
      </c>
      <c r="N421" s="7">
        <v>57</v>
      </c>
      <c r="O421" s="7">
        <v>50</v>
      </c>
      <c r="P421" s="7">
        <v>53</v>
      </c>
      <c r="Q421" s="7">
        <v>56</v>
      </c>
      <c r="R421" s="7">
        <v>40</v>
      </c>
      <c r="S421" s="7">
        <v>52</v>
      </c>
      <c r="T421" s="7">
        <v>48</v>
      </c>
      <c r="U421" s="7">
        <v>56</v>
      </c>
      <c r="V421" s="7">
        <v>39</v>
      </c>
      <c r="W421" s="7">
        <v>52</v>
      </c>
      <c r="X421" s="7">
        <v>41.438400899999998</v>
      </c>
      <c r="Y421" s="7">
        <v>42.43829341</v>
      </c>
      <c r="Z421" s="7">
        <v>43.287487300000002</v>
      </c>
      <c r="AA421" s="7">
        <v>42.758410490000003</v>
      </c>
      <c r="AB421" s="7">
        <v>45.071700219999997</v>
      </c>
      <c r="AC421" s="7">
        <v>45.682837650000003</v>
      </c>
      <c r="AD421" s="7">
        <v>42.13964764</v>
      </c>
      <c r="AE421" s="7">
        <v>40.708181570000001</v>
      </c>
      <c r="AF421" s="7">
        <v>42.602722980000003</v>
      </c>
      <c r="AG421" s="7">
        <v>42.217807950000001</v>
      </c>
      <c r="AH421" s="7">
        <v>41.272499590000002</v>
      </c>
      <c r="AI421" s="7">
        <v>41.644884500000003</v>
      </c>
    </row>
    <row r="422" spans="1:35" x14ac:dyDescent="0.25">
      <c r="A422" s="3">
        <f>VLOOKUP($F422,Områder!$A$1:$T$64,7,FALSE)</f>
        <v>23</v>
      </c>
      <c r="B422" s="3" t="str">
        <f>VLOOKUP($F422,Områder!$A$1:$T$64,4,FALSE)</f>
        <v>Egumvejens Skole</v>
      </c>
      <c r="C422" s="3" t="str">
        <f>VLOOKUP($F422,Områder!$A$1:$T$64,5,FALSE)</f>
        <v>Kirstinebjergskolen</v>
      </c>
      <c r="D422" s="3" t="str">
        <f>VLOOKUP($F422,Områder!$A$1:$T$64,10,FALSE) &amp; " - " &amp; VLOOKUP($F422,Områder!$A$1:$T$64,11,FALSE)</f>
        <v>4 - Fredericia Nord</v>
      </c>
      <c r="E422" s="3" t="str">
        <f>VLOOKUP($F422,Områder!$A$1:$T$64,6,FALSE)</f>
        <v>Distriktsinstitutionen Kirstinebjerg</v>
      </c>
      <c r="F422" s="1">
        <v>21</v>
      </c>
      <c r="G422" s="1">
        <v>20</v>
      </c>
      <c r="H422" s="7">
        <v>44</v>
      </c>
      <c r="I422" s="7">
        <v>47</v>
      </c>
      <c r="J422" s="7">
        <v>37</v>
      </c>
      <c r="K422" s="7">
        <v>48</v>
      </c>
      <c r="L422" s="7">
        <v>47</v>
      </c>
      <c r="M422" s="7">
        <v>55</v>
      </c>
      <c r="N422" s="7">
        <v>59</v>
      </c>
      <c r="O422" s="7">
        <v>54</v>
      </c>
      <c r="P422" s="7">
        <v>63</v>
      </c>
      <c r="Q422" s="7">
        <v>57</v>
      </c>
      <c r="R422" s="7">
        <v>67</v>
      </c>
      <c r="S422" s="7">
        <v>49</v>
      </c>
      <c r="T422" s="7">
        <v>44</v>
      </c>
      <c r="U422" s="7">
        <v>59</v>
      </c>
      <c r="V422" s="7">
        <v>67</v>
      </c>
      <c r="W422" s="7">
        <v>53</v>
      </c>
      <c r="X422" s="7">
        <v>52.568502989999999</v>
      </c>
      <c r="Y422" s="7">
        <v>48.002262029999997</v>
      </c>
      <c r="Z422" s="7">
        <v>47.400671529999997</v>
      </c>
      <c r="AA422" s="7">
        <v>48.343512629999999</v>
      </c>
      <c r="AB422" s="7">
        <v>46.944771260000003</v>
      </c>
      <c r="AC422" s="7">
        <v>48.422022859999998</v>
      </c>
      <c r="AD422" s="7">
        <v>48.95992159</v>
      </c>
      <c r="AE422" s="7">
        <v>45.929475420000003</v>
      </c>
      <c r="AF422" s="7">
        <v>45.184140399999997</v>
      </c>
      <c r="AG422" s="7">
        <v>46.333880299999997</v>
      </c>
      <c r="AH422" s="7">
        <v>46.301044949999998</v>
      </c>
      <c r="AI422" s="7">
        <v>45.289687860000001</v>
      </c>
    </row>
    <row r="423" spans="1:35" x14ac:dyDescent="0.25">
      <c r="A423" s="3">
        <f>VLOOKUP($F423,Områder!$A$1:$T$64,7,FALSE)</f>
        <v>23</v>
      </c>
      <c r="B423" s="3" t="str">
        <f>VLOOKUP($F423,Områder!$A$1:$T$64,4,FALSE)</f>
        <v>Egumvejens Skole</v>
      </c>
      <c r="C423" s="3" t="str">
        <f>VLOOKUP($F423,Områder!$A$1:$T$64,5,FALSE)</f>
        <v>Kirstinebjergskolen</v>
      </c>
      <c r="D423" s="3" t="str">
        <f>VLOOKUP($F423,Områder!$A$1:$T$64,10,FALSE) &amp; " - " &amp; VLOOKUP($F423,Områder!$A$1:$T$64,11,FALSE)</f>
        <v>4 - Fredericia Nord</v>
      </c>
      <c r="E423" s="3" t="str">
        <f>VLOOKUP($F423,Områder!$A$1:$T$64,6,FALSE)</f>
        <v>Distriktsinstitutionen Kirstinebjerg</v>
      </c>
      <c r="F423" s="1">
        <v>21</v>
      </c>
      <c r="G423" s="1">
        <v>21</v>
      </c>
      <c r="H423" s="7">
        <v>55</v>
      </c>
      <c r="I423" s="7">
        <v>48</v>
      </c>
      <c r="J423" s="7">
        <v>59</v>
      </c>
      <c r="K423" s="7">
        <v>59</v>
      </c>
      <c r="L423" s="7">
        <v>65</v>
      </c>
      <c r="M423" s="7">
        <v>40</v>
      </c>
      <c r="N423" s="7">
        <v>52</v>
      </c>
      <c r="O423" s="7">
        <v>55</v>
      </c>
      <c r="P423" s="7">
        <v>50</v>
      </c>
      <c r="Q423" s="7">
        <v>74</v>
      </c>
      <c r="R423" s="7">
        <v>61</v>
      </c>
      <c r="S423" s="7">
        <v>71</v>
      </c>
      <c r="T423" s="7">
        <v>52</v>
      </c>
      <c r="U423" s="7">
        <v>70</v>
      </c>
      <c r="V423" s="7">
        <v>65</v>
      </c>
      <c r="W423" s="7">
        <v>70</v>
      </c>
      <c r="X423" s="7">
        <v>53.461817799999999</v>
      </c>
      <c r="Y423" s="7">
        <v>52.017979840000002</v>
      </c>
      <c r="Z423" s="7">
        <v>50.233452239999998</v>
      </c>
      <c r="AA423" s="7">
        <v>49.342658120000003</v>
      </c>
      <c r="AB423" s="7">
        <v>50.30584073</v>
      </c>
      <c r="AC423" s="7">
        <v>48.815997609999997</v>
      </c>
      <c r="AD423" s="7">
        <v>49.629276529999999</v>
      </c>
      <c r="AE423" s="7">
        <v>50.127917019999998</v>
      </c>
      <c r="AF423" s="7">
        <v>47.627809669999998</v>
      </c>
      <c r="AG423" s="7">
        <v>47.339035180000003</v>
      </c>
      <c r="AH423" s="7">
        <v>48.01580878</v>
      </c>
      <c r="AI423" s="7">
        <v>48.039540350000003</v>
      </c>
    </row>
    <row r="424" spans="1:35" x14ac:dyDescent="0.25">
      <c r="A424" s="3">
        <f>VLOOKUP($F424,Områder!$A$1:$T$64,7,FALSE)</f>
        <v>23</v>
      </c>
      <c r="B424" s="3" t="str">
        <f>VLOOKUP($F424,Områder!$A$1:$T$64,4,FALSE)</f>
        <v>Egumvejens Skole</v>
      </c>
      <c r="C424" s="3" t="str">
        <f>VLOOKUP($F424,Områder!$A$1:$T$64,5,FALSE)</f>
        <v>Kirstinebjergskolen</v>
      </c>
      <c r="D424" s="3" t="str">
        <f>VLOOKUP($F424,Områder!$A$1:$T$64,10,FALSE) &amp; " - " &amp; VLOOKUP($F424,Områder!$A$1:$T$64,11,FALSE)</f>
        <v>4 - Fredericia Nord</v>
      </c>
      <c r="E424" s="3" t="str">
        <f>VLOOKUP($F424,Områder!$A$1:$T$64,6,FALSE)</f>
        <v>Distriktsinstitutionen Kirstinebjerg</v>
      </c>
      <c r="F424" s="1">
        <v>21</v>
      </c>
      <c r="G424" s="1">
        <v>22</v>
      </c>
      <c r="H424" s="7">
        <v>48</v>
      </c>
      <c r="I424" s="7">
        <v>49</v>
      </c>
      <c r="J424" s="7">
        <v>47</v>
      </c>
      <c r="K424" s="7">
        <v>64</v>
      </c>
      <c r="L424" s="7">
        <v>63</v>
      </c>
      <c r="M424" s="7">
        <v>68</v>
      </c>
      <c r="N424" s="7">
        <v>53</v>
      </c>
      <c r="O424" s="7">
        <v>60</v>
      </c>
      <c r="P424" s="7">
        <v>65</v>
      </c>
      <c r="Q424" s="7">
        <v>61</v>
      </c>
      <c r="R424" s="7">
        <v>80</v>
      </c>
      <c r="S424" s="7">
        <v>59</v>
      </c>
      <c r="T424" s="7">
        <v>55</v>
      </c>
      <c r="U424" s="7">
        <v>63</v>
      </c>
      <c r="V424" s="7">
        <v>64</v>
      </c>
      <c r="W424" s="7">
        <v>63</v>
      </c>
      <c r="X424" s="7">
        <v>58.722505480000002</v>
      </c>
      <c r="Y424" s="7">
        <v>51.463314060000002</v>
      </c>
      <c r="Z424" s="7">
        <v>50.199647130000002</v>
      </c>
      <c r="AA424" s="7">
        <v>49.661713929999998</v>
      </c>
      <c r="AB424" s="7">
        <v>48.997319269999998</v>
      </c>
      <c r="AC424" s="7">
        <v>49.758135199999998</v>
      </c>
      <c r="AD424" s="7">
        <v>48.325600979999997</v>
      </c>
      <c r="AE424" s="7">
        <v>48.751904529999997</v>
      </c>
      <c r="AF424" s="7">
        <v>49.176805369999997</v>
      </c>
      <c r="AG424" s="7">
        <v>47.266806629999998</v>
      </c>
      <c r="AH424" s="7">
        <v>47.228396549999999</v>
      </c>
      <c r="AI424" s="7">
        <v>47.628151529999997</v>
      </c>
    </row>
    <row r="425" spans="1:35" x14ac:dyDescent="0.25">
      <c r="A425" s="3">
        <f>VLOOKUP($F425,Områder!$A$1:$T$64,7,FALSE)</f>
        <v>23</v>
      </c>
      <c r="B425" s="3" t="str">
        <f>VLOOKUP($F425,Områder!$A$1:$T$64,4,FALSE)</f>
        <v>Egumvejens Skole</v>
      </c>
      <c r="C425" s="3" t="str">
        <f>VLOOKUP($F425,Områder!$A$1:$T$64,5,FALSE)</f>
        <v>Kirstinebjergskolen</v>
      </c>
      <c r="D425" s="3" t="str">
        <f>VLOOKUP($F425,Områder!$A$1:$T$64,10,FALSE) &amp; " - " &amp; VLOOKUP($F425,Områder!$A$1:$T$64,11,FALSE)</f>
        <v>4 - Fredericia Nord</v>
      </c>
      <c r="E425" s="3" t="str">
        <f>VLOOKUP($F425,Områder!$A$1:$T$64,6,FALSE)</f>
        <v>Distriktsinstitutionen Kirstinebjerg</v>
      </c>
      <c r="F425" s="1">
        <v>21</v>
      </c>
      <c r="G425" s="1">
        <v>23</v>
      </c>
      <c r="H425" s="7">
        <v>69</v>
      </c>
      <c r="I425" s="7">
        <v>48</v>
      </c>
      <c r="J425" s="7">
        <v>55</v>
      </c>
      <c r="K425" s="7">
        <v>47</v>
      </c>
      <c r="L425" s="7">
        <v>59</v>
      </c>
      <c r="M425" s="7">
        <v>68</v>
      </c>
      <c r="N425" s="7">
        <v>66</v>
      </c>
      <c r="O425" s="7">
        <v>50</v>
      </c>
      <c r="P425" s="7">
        <v>64</v>
      </c>
      <c r="Q425" s="7">
        <v>64</v>
      </c>
      <c r="R425" s="7">
        <v>61</v>
      </c>
      <c r="S425" s="7">
        <v>66</v>
      </c>
      <c r="T425" s="7">
        <v>53</v>
      </c>
      <c r="U425" s="7">
        <v>58</v>
      </c>
      <c r="V425" s="7">
        <v>69</v>
      </c>
      <c r="W425" s="7">
        <v>64</v>
      </c>
      <c r="X425" s="7">
        <v>58.724840989999997</v>
      </c>
      <c r="Y425" s="7">
        <v>55.214087509999999</v>
      </c>
      <c r="Z425" s="7">
        <v>51.76003712</v>
      </c>
      <c r="AA425" s="7">
        <v>50.736675079999998</v>
      </c>
      <c r="AB425" s="7">
        <v>50.639847760000002</v>
      </c>
      <c r="AC425" s="7">
        <v>50.096489339999998</v>
      </c>
      <c r="AD425" s="7">
        <v>50.61558505</v>
      </c>
      <c r="AE425" s="7">
        <v>49.368362439999999</v>
      </c>
      <c r="AF425" s="7">
        <v>49.576385539999997</v>
      </c>
      <c r="AG425" s="7">
        <v>49.992829630000003</v>
      </c>
      <c r="AH425" s="7">
        <v>48.451740960000002</v>
      </c>
      <c r="AI425" s="7">
        <v>48.483037959999997</v>
      </c>
    </row>
    <row r="426" spans="1:35" x14ac:dyDescent="0.25">
      <c r="A426" s="3">
        <f>VLOOKUP($F426,Områder!$A$1:$T$64,7,FALSE)</f>
        <v>23</v>
      </c>
      <c r="B426" s="3" t="str">
        <f>VLOOKUP($F426,Områder!$A$1:$T$64,4,FALSE)</f>
        <v>Egumvejens Skole</v>
      </c>
      <c r="C426" s="3" t="str">
        <f>VLOOKUP($F426,Områder!$A$1:$T$64,5,FALSE)</f>
        <v>Kirstinebjergskolen</v>
      </c>
      <c r="D426" s="3" t="str">
        <f>VLOOKUP($F426,Områder!$A$1:$T$64,10,FALSE) &amp; " - " &amp; VLOOKUP($F426,Områder!$A$1:$T$64,11,FALSE)</f>
        <v>4 - Fredericia Nord</v>
      </c>
      <c r="E426" s="3" t="str">
        <f>VLOOKUP($F426,Områder!$A$1:$T$64,6,FALSE)</f>
        <v>Distriktsinstitutionen Kirstinebjerg</v>
      </c>
      <c r="F426" s="1">
        <v>21</v>
      </c>
      <c r="G426" s="1">
        <v>24</v>
      </c>
      <c r="H426" s="7">
        <v>64</v>
      </c>
      <c r="I426" s="7">
        <v>58</v>
      </c>
      <c r="J426" s="7">
        <v>60</v>
      </c>
      <c r="K426" s="7">
        <v>55</v>
      </c>
      <c r="L426" s="7">
        <v>46</v>
      </c>
      <c r="M426" s="7">
        <v>52</v>
      </c>
      <c r="N426" s="7">
        <v>63</v>
      </c>
      <c r="O426" s="7">
        <v>59</v>
      </c>
      <c r="P426" s="7">
        <v>42</v>
      </c>
      <c r="Q426" s="7">
        <v>65</v>
      </c>
      <c r="R426" s="7">
        <v>59</v>
      </c>
      <c r="S426" s="7">
        <v>56</v>
      </c>
      <c r="T426" s="7">
        <v>70</v>
      </c>
      <c r="U426" s="7">
        <v>54</v>
      </c>
      <c r="V426" s="7">
        <v>56</v>
      </c>
      <c r="W426" s="7">
        <v>69</v>
      </c>
      <c r="X426" s="7">
        <v>61.543974509999998</v>
      </c>
      <c r="Y426" s="7">
        <v>58.909713019999998</v>
      </c>
      <c r="Z426" s="7">
        <v>55.983957009999997</v>
      </c>
      <c r="AA426" s="7">
        <v>54.393882730000001</v>
      </c>
      <c r="AB426" s="7">
        <v>53.622253139999998</v>
      </c>
      <c r="AC426" s="7">
        <v>53.623827730000002</v>
      </c>
      <c r="AD426" s="7">
        <v>53.05550727</v>
      </c>
      <c r="AE426" s="7">
        <v>53.473967250000001</v>
      </c>
      <c r="AF426" s="7">
        <v>52.376805359999999</v>
      </c>
      <c r="AG426" s="7">
        <v>52.529408570000001</v>
      </c>
      <c r="AH426" s="7">
        <v>52.915640930000002</v>
      </c>
      <c r="AI426" s="7">
        <v>51.624422889999998</v>
      </c>
    </row>
    <row r="427" spans="1:35" x14ac:dyDescent="0.25">
      <c r="A427" s="3">
        <f>VLOOKUP($F427,Områder!$A$1:$T$64,7,FALSE)</f>
        <v>23</v>
      </c>
      <c r="B427" s="3" t="str">
        <f>VLOOKUP($F427,Områder!$A$1:$T$64,4,FALSE)</f>
        <v>Egumvejens Skole</v>
      </c>
      <c r="C427" s="3" t="str">
        <f>VLOOKUP($F427,Områder!$A$1:$T$64,5,FALSE)</f>
        <v>Kirstinebjergskolen</v>
      </c>
      <c r="D427" s="3" t="str">
        <f>VLOOKUP($F427,Områder!$A$1:$T$64,10,FALSE) &amp; " - " &amp; VLOOKUP($F427,Områder!$A$1:$T$64,11,FALSE)</f>
        <v>4 - Fredericia Nord</v>
      </c>
      <c r="E427" s="3" t="str">
        <f>VLOOKUP($F427,Områder!$A$1:$T$64,6,FALSE)</f>
        <v>Distriktsinstitutionen Kirstinebjerg</v>
      </c>
      <c r="F427" s="1">
        <v>21</v>
      </c>
      <c r="G427" s="1">
        <v>25</v>
      </c>
      <c r="H427" s="7">
        <v>67</v>
      </c>
      <c r="I427" s="7">
        <v>54</v>
      </c>
      <c r="J427" s="7">
        <v>71</v>
      </c>
      <c r="K427" s="7">
        <v>66</v>
      </c>
      <c r="L427" s="7">
        <v>50</v>
      </c>
      <c r="M427" s="7">
        <v>47</v>
      </c>
      <c r="N427" s="7">
        <v>52</v>
      </c>
      <c r="O427" s="7">
        <v>62</v>
      </c>
      <c r="P427" s="7">
        <v>49</v>
      </c>
      <c r="Q427" s="7">
        <v>41</v>
      </c>
      <c r="R427" s="7">
        <v>55</v>
      </c>
      <c r="S427" s="7">
        <v>54</v>
      </c>
      <c r="T427" s="7">
        <v>66</v>
      </c>
      <c r="U427" s="7">
        <v>62</v>
      </c>
      <c r="V427" s="7">
        <v>56</v>
      </c>
      <c r="W427" s="7">
        <v>57</v>
      </c>
      <c r="X427" s="7">
        <v>62.648266290000002</v>
      </c>
      <c r="Y427" s="7">
        <v>57.555412359999998</v>
      </c>
      <c r="Z427" s="7">
        <v>56.231259280000003</v>
      </c>
      <c r="AA427" s="7">
        <v>53.945105740000002</v>
      </c>
      <c r="AB427" s="7">
        <v>53.26023481</v>
      </c>
      <c r="AC427" s="7">
        <v>52.61572855</v>
      </c>
      <c r="AD427" s="7">
        <v>52.57323075</v>
      </c>
      <c r="AE427" s="7">
        <v>52.082261320000001</v>
      </c>
      <c r="AF427" s="7">
        <v>52.379819339999997</v>
      </c>
      <c r="AG427" s="7">
        <v>51.499491890000002</v>
      </c>
      <c r="AH427" s="7">
        <v>51.611875929999997</v>
      </c>
      <c r="AI427" s="7">
        <v>51.906170109999998</v>
      </c>
    </row>
    <row r="428" spans="1:35" x14ac:dyDescent="0.25">
      <c r="A428" s="3">
        <f>VLOOKUP($F428,Områder!$A$1:$T$64,7,FALSE)</f>
        <v>23</v>
      </c>
      <c r="B428" s="3" t="str">
        <f>VLOOKUP($F428,Områder!$A$1:$T$64,4,FALSE)</f>
        <v>Egumvejens Skole</v>
      </c>
      <c r="C428" s="3" t="str">
        <f>VLOOKUP($F428,Områder!$A$1:$T$64,5,FALSE)</f>
        <v>Kirstinebjergskolen</v>
      </c>
      <c r="D428" s="3" t="str">
        <f>VLOOKUP($F428,Områder!$A$1:$T$64,10,FALSE) &amp; " - " &amp; VLOOKUP($F428,Områder!$A$1:$T$64,11,FALSE)</f>
        <v>4 - Fredericia Nord</v>
      </c>
      <c r="E428" s="3" t="str">
        <f>VLOOKUP($F428,Områder!$A$1:$T$64,6,FALSE)</f>
        <v>Distriktsinstitutionen Kirstinebjerg</v>
      </c>
      <c r="F428" s="1">
        <v>21</v>
      </c>
      <c r="G428" s="1">
        <v>26</v>
      </c>
      <c r="H428" s="7">
        <v>62</v>
      </c>
      <c r="I428" s="7">
        <v>67</v>
      </c>
      <c r="J428" s="7">
        <v>48</v>
      </c>
      <c r="K428" s="7">
        <v>67</v>
      </c>
      <c r="L428" s="7">
        <v>60</v>
      </c>
      <c r="M428" s="7">
        <v>49</v>
      </c>
      <c r="N428" s="7">
        <v>39</v>
      </c>
      <c r="O428" s="7">
        <v>50</v>
      </c>
      <c r="P428" s="7">
        <v>59</v>
      </c>
      <c r="Q428" s="7">
        <v>41</v>
      </c>
      <c r="R428" s="7">
        <v>43</v>
      </c>
      <c r="S428" s="7">
        <v>53</v>
      </c>
      <c r="T428" s="7">
        <v>56</v>
      </c>
      <c r="U428" s="7">
        <v>67</v>
      </c>
      <c r="V428" s="7">
        <v>50</v>
      </c>
      <c r="W428" s="7">
        <v>46</v>
      </c>
      <c r="X428" s="7">
        <v>53.807823650000003</v>
      </c>
      <c r="Y428" s="7">
        <v>54.924035500000002</v>
      </c>
      <c r="Z428" s="7">
        <v>51.822788959999997</v>
      </c>
      <c r="AA428" s="7">
        <v>51.208644820000004</v>
      </c>
      <c r="AB428" s="7">
        <v>49.496408780000003</v>
      </c>
      <c r="AC428" s="7">
        <v>49.21950305</v>
      </c>
      <c r="AD428" s="7">
        <v>48.662993739999997</v>
      </c>
      <c r="AE428" s="7">
        <v>48.616222260000001</v>
      </c>
      <c r="AF428" s="7">
        <v>48.191293090000002</v>
      </c>
      <c r="AG428" s="7">
        <v>48.381321669999998</v>
      </c>
      <c r="AH428" s="7">
        <v>47.696254949999997</v>
      </c>
      <c r="AI428" s="7">
        <v>47.762590400000001</v>
      </c>
    </row>
    <row r="429" spans="1:35" x14ac:dyDescent="0.25">
      <c r="A429" s="3">
        <f>VLOOKUP($F429,Områder!$A$1:$T$64,7,FALSE)</f>
        <v>23</v>
      </c>
      <c r="B429" s="3" t="str">
        <f>VLOOKUP($F429,Områder!$A$1:$T$64,4,FALSE)</f>
        <v>Egumvejens Skole</v>
      </c>
      <c r="C429" s="3" t="str">
        <f>VLOOKUP($F429,Områder!$A$1:$T$64,5,FALSE)</f>
        <v>Kirstinebjergskolen</v>
      </c>
      <c r="D429" s="3" t="str">
        <f>VLOOKUP($F429,Områder!$A$1:$T$64,10,FALSE) &amp; " - " &amp; VLOOKUP($F429,Områder!$A$1:$T$64,11,FALSE)</f>
        <v>4 - Fredericia Nord</v>
      </c>
      <c r="E429" s="3" t="str">
        <f>VLOOKUP($F429,Områder!$A$1:$T$64,6,FALSE)</f>
        <v>Distriktsinstitutionen Kirstinebjerg</v>
      </c>
      <c r="F429" s="1">
        <v>21</v>
      </c>
      <c r="G429" s="1">
        <v>27</v>
      </c>
      <c r="H429" s="7">
        <v>47</v>
      </c>
      <c r="I429" s="7">
        <v>50</v>
      </c>
      <c r="J429" s="7">
        <v>61</v>
      </c>
      <c r="K429" s="7">
        <v>49</v>
      </c>
      <c r="L429" s="7">
        <v>60</v>
      </c>
      <c r="M429" s="7">
        <v>51</v>
      </c>
      <c r="N429" s="7">
        <v>48</v>
      </c>
      <c r="O429" s="7">
        <v>45</v>
      </c>
      <c r="P429" s="7">
        <v>53</v>
      </c>
      <c r="Q429" s="7">
        <v>49</v>
      </c>
      <c r="R429" s="7">
        <v>40</v>
      </c>
      <c r="S429" s="7">
        <v>40</v>
      </c>
      <c r="T429" s="7">
        <v>44</v>
      </c>
      <c r="U429" s="7">
        <v>51</v>
      </c>
      <c r="V429" s="7">
        <v>63</v>
      </c>
      <c r="W429" s="7">
        <v>53</v>
      </c>
      <c r="X429" s="7">
        <v>45.883275130000001</v>
      </c>
      <c r="Y429" s="7">
        <v>50.622532640000003</v>
      </c>
      <c r="Z429" s="7">
        <v>49.663578639999997</v>
      </c>
      <c r="AA429" s="7">
        <v>48.027294929999996</v>
      </c>
      <c r="AB429" s="7">
        <v>47.775941230000001</v>
      </c>
      <c r="AC429" s="7">
        <v>46.391808150000003</v>
      </c>
      <c r="AD429" s="7">
        <v>46.292063450000001</v>
      </c>
      <c r="AE429" s="7">
        <v>45.847515059999999</v>
      </c>
      <c r="AF429" s="7">
        <v>45.792943530000002</v>
      </c>
      <c r="AG429" s="7">
        <v>45.415494789999997</v>
      </c>
      <c r="AH429" s="7">
        <v>45.564075719999998</v>
      </c>
      <c r="AI429" s="7">
        <v>45.009482579999997</v>
      </c>
    </row>
    <row r="430" spans="1:35" x14ac:dyDescent="0.25">
      <c r="A430" s="3">
        <f>VLOOKUP($F430,Områder!$A$1:$T$64,7,FALSE)</f>
        <v>23</v>
      </c>
      <c r="B430" s="3" t="str">
        <f>VLOOKUP($F430,Områder!$A$1:$T$64,4,FALSE)</f>
        <v>Egumvejens Skole</v>
      </c>
      <c r="C430" s="3" t="str">
        <f>VLOOKUP($F430,Områder!$A$1:$T$64,5,FALSE)</f>
        <v>Kirstinebjergskolen</v>
      </c>
      <c r="D430" s="3" t="str">
        <f>VLOOKUP($F430,Områder!$A$1:$T$64,10,FALSE) &amp; " - " &amp; VLOOKUP($F430,Områder!$A$1:$T$64,11,FALSE)</f>
        <v>4 - Fredericia Nord</v>
      </c>
      <c r="E430" s="3" t="str">
        <f>VLOOKUP($F430,Områder!$A$1:$T$64,6,FALSE)</f>
        <v>Distriktsinstitutionen Kirstinebjerg</v>
      </c>
      <c r="F430" s="1">
        <v>21</v>
      </c>
      <c r="G430" s="1">
        <v>28</v>
      </c>
      <c r="H430" s="7">
        <v>54</v>
      </c>
      <c r="I430" s="7">
        <v>47</v>
      </c>
      <c r="J430" s="7">
        <v>46</v>
      </c>
      <c r="K430" s="7">
        <v>50</v>
      </c>
      <c r="L430" s="7">
        <v>44</v>
      </c>
      <c r="M430" s="7">
        <v>59</v>
      </c>
      <c r="N430" s="7">
        <v>45</v>
      </c>
      <c r="O430" s="7">
        <v>46</v>
      </c>
      <c r="P430" s="7">
        <v>40</v>
      </c>
      <c r="Q430" s="7">
        <v>48</v>
      </c>
      <c r="R430" s="7">
        <v>56</v>
      </c>
      <c r="S430" s="7">
        <v>37</v>
      </c>
      <c r="T430" s="7">
        <v>40</v>
      </c>
      <c r="U430" s="7">
        <v>47</v>
      </c>
      <c r="V430" s="7">
        <v>46</v>
      </c>
      <c r="W430" s="7">
        <v>55</v>
      </c>
      <c r="X430" s="7">
        <v>47.67607727</v>
      </c>
      <c r="Y430" s="7">
        <v>43.024641709999997</v>
      </c>
      <c r="Z430" s="7">
        <v>46.286136300000003</v>
      </c>
      <c r="AA430" s="7">
        <v>44.879333510000002</v>
      </c>
      <c r="AB430" s="7">
        <v>43.959455550000001</v>
      </c>
      <c r="AC430" s="7">
        <v>43.831074450000003</v>
      </c>
      <c r="AD430" s="7">
        <v>42.716589679999998</v>
      </c>
      <c r="AE430" s="7">
        <v>42.725519429999999</v>
      </c>
      <c r="AF430" s="7">
        <v>42.356670880000003</v>
      </c>
      <c r="AG430" s="7">
        <v>42.299139689999997</v>
      </c>
      <c r="AH430" s="7">
        <v>41.977368920000004</v>
      </c>
      <c r="AI430" s="7">
        <v>42.086893430000003</v>
      </c>
    </row>
    <row r="431" spans="1:35" x14ac:dyDescent="0.25">
      <c r="A431" s="3">
        <f>VLOOKUP($F431,Områder!$A$1:$T$64,7,FALSE)</f>
        <v>23</v>
      </c>
      <c r="B431" s="3" t="str">
        <f>VLOOKUP($F431,Områder!$A$1:$T$64,4,FALSE)</f>
        <v>Egumvejens Skole</v>
      </c>
      <c r="C431" s="3" t="str">
        <f>VLOOKUP($F431,Områder!$A$1:$T$64,5,FALSE)</f>
        <v>Kirstinebjergskolen</v>
      </c>
      <c r="D431" s="3" t="str">
        <f>VLOOKUP($F431,Områder!$A$1:$T$64,10,FALSE) &amp; " - " &amp; VLOOKUP($F431,Områder!$A$1:$T$64,11,FALSE)</f>
        <v>4 - Fredericia Nord</v>
      </c>
      <c r="E431" s="3" t="str">
        <f>VLOOKUP($F431,Områder!$A$1:$T$64,6,FALSE)</f>
        <v>Distriktsinstitutionen Kirstinebjerg</v>
      </c>
      <c r="F431" s="1">
        <v>21</v>
      </c>
      <c r="G431" s="1">
        <v>29</v>
      </c>
      <c r="H431" s="7">
        <v>48</v>
      </c>
      <c r="I431" s="7">
        <v>54</v>
      </c>
      <c r="J431" s="7">
        <v>50</v>
      </c>
      <c r="K431" s="7">
        <v>48</v>
      </c>
      <c r="L431" s="7">
        <v>47</v>
      </c>
      <c r="M431" s="7">
        <v>46</v>
      </c>
      <c r="N431" s="7">
        <v>57</v>
      </c>
      <c r="O431" s="7">
        <v>43</v>
      </c>
      <c r="P431" s="7">
        <v>47</v>
      </c>
      <c r="Q431" s="7">
        <v>34</v>
      </c>
      <c r="R431" s="7">
        <v>46</v>
      </c>
      <c r="S431" s="7">
        <v>49</v>
      </c>
      <c r="T431" s="7">
        <v>34</v>
      </c>
      <c r="U431" s="7">
        <v>39</v>
      </c>
      <c r="V431" s="7">
        <v>44</v>
      </c>
      <c r="W431" s="7">
        <v>35</v>
      </c>
      <c r="X431" s="7">
        <v>47.977851379999997</v>
      </c>
      <c r="Y431" s="7">
        <v>42.745562489999998</v>
      </c>
      <c r="Z431" s="7">
        <v>39.676958740000003</v>
      </c>
      <c r="AA431" s="7">
        <v>42.069643249999999</v>
      </c>
      <c r="AB431" s="7">
        <v>40.631765940000001</v>
      </c>
      <c r="AC431" s="7">
        <v>39.98159699</v>
      </c>
      <c r="AD431" s="7">
        <v>39.935155639999998</v>
      </c>
      <c r="AE431" s="7">
        <v>39.101117840000001</v>
      </c>
      <c r="AF431" s="7">
        <v>39.120062130000001</v>
      </c>
      <c r="AG431" s="7">
        <v>38.813438410000003</v>
      </c>
      <c r="AH431" s="7">
        <v>38.764619860000003</v>
      </c>
      <c r="AI431" s="7">
        <v>38.499235370000001</v>
      </c>
    </row>
    <row r="432" spans="1:35" x14ac:dyDescent="0.25">
      <c r="A432" s="3">
        <f>VLOOKUP($F432,Områder!$A$1:$T$64,7,FALSE)</f>
        <v>23</v>
      </c>
      <c r="B432" s="3" t="str">
        <f>VLOOKUP($F432,Områder!$A$1:$T$64,4,FALSE)</f>
        <v>Egumvejens Skole</v>
      </c>
      <c r="C432" s="3" t="str">
        <f>VLOOKUP($F432,Områder!$A$1:$T$64,5,FALSE)</f>
        <v>Kirstinebjergskolen</v>
      </c>
      <c r="D432" s="3" t="str">
        <f>VLOOKUP($F432,Områder!$A$1:$T$64,10,FALSE) &amp; " - " &amp; VLOOKUP($F432,Områder!$A$1:$T$64,11,FALSE)</f>
        <v>4 - Fredericia Nord</v>
      </c>
      <c r="E432" s="3" t="str">
        <f>VLOOKUP($F432,Områder!$A$1:$T$64,6,FALSE)</f>
        <v>Distriktsinstitutionen Kirstinebjerg</v>
      </c>
      <c r="F432" s="1">
        <v>21</v>
      </c>
      <c r="G432" s="1">
        <v>30</v>
      </c>
      <c r="H432" s="7">
        <v>53</v>
      </c>
      <c r="I432" s="7">
        <v>52</v>
      </c>
      <c r="J432" s="7">
        <v>39</v>
      </c>
      <c r="K432" s="7">
        <v>51</v>
      </c>
      <c r="L432" s="7">
        <v>50</v>
      </c>
      <c r="M432" s="7">
        <v>37</v>
      </c>
      <c r="N432" s="7">
        <v>47</v>
      </c>
      <c r="O432" s="7">
        <v>49</v>
      </c>
      <c r="P432" s="7">
        <v>44</v>
      </c>
      <c r="Q432" s="7">
        <v>47</v>
      </c>
      <c r="R432" s="7">
        <v>34</v>
      </c>
      <c r="S432" s="7">
        <v>50</v>
      </c>
      <c r="T432" s="7">
        <v>44</v>
      </c>
      <c r="U432" s="7">
        <v>35</v>
      </c>
      <c r="V432" s="7">
        <v>37</v>
      </c>
      <c r="W432" s="7">
        <v>42</v>
      </c>
      <c r="X432" s="7">
        <v>36.001708929999999</v>
      </c>
      <c r="Y432" s="7">
        <v>43.837062459999999</v>
      </c>
      <c r="Z432" s="7">
        <v>40.07188927</v>
      </c>
      <c r="AA432" s="7">
        <v>37.94990808</v>
      </c>
      <c r="AB432" s="7">
        <v>39.825720029999999</v>
      </c>
      <c r="AC432" s="7">
        <v>38.435841529999998</v>
      </c>
      <c r="AD432" s="7">
        <v>37.970090829999997</v>
      </c>
      <c r="AE432" s="7">
        <v>38.028019370000003</v>
      </c>
      <c r="AF432" s="7">
        <v>37.330566349999998</v>
      </c>
      <c r="AG432" s="7">
        <v>37.376047829999997</v>
      </c>
      <c r="AH432" s="7">
        <v>37.118597170000001</v>
      </c>
      <c r="AI432" s="7">
        <v>37.067579000000002</v>
      </c>
    </row>
    <row r="433" spans="1:35" x14ac:dyDescent="0.25">
      <c r="A433" s="3">
        <f>VLOOKUP($F433,Områder!$A$1:$T$64,7,FALSE)</f>
        <v>23</v>
      </c>
      <c r="B433" s="3" t="str">
        <f>VLOOKUP($F433,Områder!$A$1:$T$64,4,FALSE)</f>
        <v>Egumvejens Skole</v>
      </c>
      <c r="C433" s="3" t="str">
        <f>VLOOKUP($F433,Områder!$A$1:$T$64,5,FALSE)</f>
        <v>Kirstinebjergskolen</v>
      </c>
      <c r="D433" s="3" t="str">
        <f>VLOOKUP($F433,Områder!$A$1:$T$64,10,FALSE) &amp; " - " &amp; VLOOKUP($F433,Områder!$A$1:$T$64,11,FALSE)</f>
        <v>4 - Fredericia Nord</v>
      </c>
      <c r="E433" s="3" t="str">
        <f>VLOOKUP($F433,Områder!$A$1:$T$64,6,FALSE)</f>
        <v>Distriktsinstitutionen Kirstinebjerg</v>
      </c>
      <c r="F433" s="1">
        <v>21</v>
      </c>
      <c r="G433" s="1">
        <v>31</v>
      </c>
      <c r="H433" s="7">
        <v>54</v>
      </c>
      <c r="I433" s="7">
        <v>63</v>
      </c>
      <c r="J433" s="7">
        <v>49</v>
      </c>
      <c r="K433" s="7">
        <v>41</v>
      </c>
      <c r="L433" s="7">
        <v>47</v>
      </c>
      <c r="M433" s="7">
        <v>41</v>
      </c>
      <c r="N433" s="7">
        <v>36</v>
      </c>
      <c r="O433" s="7">
        <v>43</v>
      </c>
      <c r="P433" s="7">
        <v>52</v>
      </c>
      <c r="Q433" s="7">
        <v>34</v>
      </c>
      <c r="R433" s="7">
        <v>46</v>
      </c>
      <c r="S433" s="7">
        <v>38</v>
      </c>
      <c r="T433" s="7">
        <v>51</v>
      </c>
      <c r="U433" s="7">
        <v>35</v>
      </c>
      <c r="V433" s="7">
        <v>31</v>
      </c>
      <c r="W433" s="7">
        <v>39</v>
      </c>
      <c r="X433" s="7">
        <v>39.591287510000001</v>
      </c>
      <c r="Y433" s="7">
        <v>36.11922422</v>
      </c>
      <c r="Z433" s="7">
        <v>41.10971026</v>
      </c>
      <c r="AA433" s="7">
        <v>38.367352779999997</v>
      </c>
      <c r="AB433" s="7">
        <v>36.814830209999997</v>
      </c>
      <c r="AC433" s="7">
        <v>38.353089310000001</v>
      </c>
      <c r="AD433" s="7">
        <v>37.040327480000002</v>
      </c>
      <c r="AE433" s="7">
        <v>36.752285610000001</v>
      </c>
      <c r="AF433" s="7">
        <v>36.810684479999999</v>
      </c>
      <c r="AG433" s="7">
        <v>36.225758190000001</v>
      </c>
      <c r="AH433" s="7">
        <v>36.26640939</v>
      </c>
      <c r="AI433" s="7">
        <v>36.02950122</v>
      </c>
    </row>
    <row r="434" spans="1:35" x14ac:dyDescent="0.25">
      <c r="A434" s="3">
        <f>VLOOKUP($F434,Områder!$A$1:$T$64,7,FALSE)</f>
        <v>23</v>
      </c>
      <c r="B434" s="3" t="str">
        <f>VLOOKUP($F434,Områder!$A$1:$T$64,4,FALSE)</f>
        <v>Egumvejens Skole</v>
      </c>
      <c r="C434" s="3" t="str">
        <f>VLOOKUP($F434,Områder!$A$1:$T$64,5,FALSE)</f>
        <v>Kirstinebjergskolen</v>
      </c>
      <c r="D434" s="3" t="str">
        <f>VLOOKUP($F434,Områder!$A$1:$T$64,10,FALSE) &amp; " - " &amp; VLOOKUP($F434,Områder!$A$1:$T$64,11,FALSE)</f>
        <v>4 - Fredericia Nord</v>
      </c>
      <c r="E434" s="3" t="str">
        <f>VLOOKUP($F434,Områder!$A$1:$T$64,6,FALSE)</f>
        <v>Distriktsinstitutionen Kirstinebjerg</v>
      </c>
      <c r="F434" s="1">
        <v>21</v>
      </c>
      <c r="G434" s="1">
        <v>32</v>
      </c>
      <c r="H434" s="7">
        <v>47</v>
      </c>
      <c r="I434" s="7">
        <v>49</v>
      </c>
      <c r="J434" s="7">
        <v>58</v>
      </c>
      <c r="K434" s="7">
        <v>44</v>
      </c>
      <c r="L434" s="7">
        <v>35</v>
      </c>
      <c r="M434" s="7">
        <v>43</v>
      </c>
      <c r="N434" s="7">
        <v>55</v>
      </c>
      <c r="O434" s="7">
        <v>36</v>
      </c>
      <c r="P434" s="7">
        <v>48</v>
      </c>
      <c r="Q434" s="7">
        <v>47</v>
      </c>
      <c r="R434" s="7">
        <v>30</v>
      </c>
      <c r="S434" s="7">
        <v>46</v>
      </c>
      <c r="T434" s="7">
        <v>40</v>
      </c>
      <c r="U434" s="7">
        <v>54</v>
      </c>
      <c r="V434" s="7">
        <v>37</v>
      </c>
      <c r="W434" s="7">
        <v>29</v>
      </c>
      <c r="X434" s="7">
        <v>37.207209679999998</v>
      </c>
      <c r="Y434" s="7">
        <v>37.318045400000003</v>
      </c>
      <c r="Z434" s="7">
        <v>35.462222799999999</v>
      </c>
      <c r="AA434" s="7">
        <v>38.730340249999998</v>
      </c>
      <c r="AB434" s="7">
        <v>36.742377269999999</v>
      </c>
      <c r="AC434" s="7">
        <v>35.491060240000003</v>
      </c>
      <c r="AD434" s="7">
        <v>36.792503289999999</v>
      </c>
      <c r="AE434" s="7">
        <v>35.651944569999998</v>
      </c>
      <c r="AF434" s="7">
        <v>35.394427059999998</v>
      </c>
      <c r="AG434" s="7">
        <v>35.467119699999998</v>
      </c>
      <c r="AH434" s="7">
        <v>34.949209580000002</v>
      </c>
      <c r="AI434" s="7">
        <v>34.97505589</v>
      </c>
    </row>
    <row r="435" spans="1:35" x14ac:dyDescent="0.25">
      <c r="A435" s="3">
        <f>VLOOKUP($F435,Områder!$A$1:$T$64,7,FALSE)</f>
        <v>23</v>
      </c>
      <c r="B435" s="3" t="str">
        <f>VLOOKUP($F435,Områder!$A$1:$T$64,4,FALSE)</f>
        <v>Egumvejens Skole</v>
      </c>
      <c r="C435" s="3" t="str">
        <f>VLOOKUP($F435,Områder!$A$1:$T$64,5,FALSE)</f>
        <v>Kirstinebjergskolen</v>
      </c>
      <c r="D435" s="3" t="str">
        <f>VLOOKUP($F435,Områder!$A$1:$T$64,10,FALSE) &amp; " - " &amp; VLOOKUP($F435,Områder!$A$1:$T$64,11,FALSE)</f>
        <v>4 - Fredericia Nord</v>
      </c>
      <c r="E435" s="3" t="str">
        <f>VLOOKUP($F435,Områder!$A$1:$T$64,6,FALSE)</f>
        <v>Distriktsinstitutionen Kirstinebjerg</v>
      </c>
      <c r="F435" s="1">
        <v>21</v>
      </c>
      <c r="G435" s="1">
        <v>33</v>
      </c>
      <c r="H435" s="7">
        <v>49</v>
      </c>
      <c r="I435" s="7">
        <v>44</v>
      </c>
      <c r="J435" s="7">
        <v>40</v>
      </c>
      <c r="K435" s="7">
        <v>59</v>
      </c>
      <c r="L435" s="7">
        <v>37</v>
      </c>
      <c r="M435" s="7">
        <v>37</v>
      </c>
      <c r="N435" s="7">
        <v>41</v>
      </c>
      <c r="O435" s="7">
        <v>52</v>
      </c>
      <c r="P435" s="7">
        <v>35</v>
      </c>
      <c r="Q435" s="7">
        <v>44</v>
      </c>
      <c r="R435" s="7">
        <v>50</v>
      </c>
      <c r="S435" s="7">
        <v>27</v>
      </c>
      <c r="T435" s="7">
        <v>48</v>
      </c>
      <c r="U435" s="7">
        <v>35</v>
      </c>
      <c r="V435" s="7">
        <v>45</v>
      </c>
      <c r="W435" s="7">
        <v>42</v>
      </c>
      <c r="X435" s="7">
        <v>29.546087119999999</v>
      </c>
      <c r="Y435" s="7">
        <v>35.249664520000003</v>
      </c>
      <c r="Z435" s="7">
        <v>35.327980580000002</v>
      </c>
      <c r="AA435" s="7">
        <v>34.521200749999998</v>
      </c>
      <c r="AB435" s="7">
        <v>36.678901410000002</v>
      </c>
      <c r="AC435" s="7">
        <v>35.199851459999998</v>
      </c>
      <c r="AD435" s="7">
        <v>34.19684453</v>
      </c>
      <c r="AE435" s="7">
        <v>35.373481650000002</v>
      </c>
      <c r="AF435" s="7">
        <v>34.327245660000003</v>
      </c>
      <c r="AG435" s="7">
        <v>34.108762740000003</v>
      </c>
      <c r="AH435" s="7">
        <v>34.175663</v>
      </c>
      <c r="AI435" s="7">
        <v>33.71454859</v>
      </c>
    </row>
    <row r="436" spans="1:35" x14ac:dyDescent="0.25">
      <c r="A436" s="3">
        <f>VLOOKUP($F436,Områder!$A$1:$T$64,7,FALSE)</f>
        <v>23</v>
      </c>
      <c r="B436" s="3" t="str">
        <f>VLOOKUP($F436,Områder!$A$1:$T$64,4,FALSE)</f>
        <v>Egumvejens Skole</v>
      </c>
      <c r="C436" s="3" t="str">
        <f>VLOOKUP($F436,Områder!$A$1:$T$64,5,FALSE)</f>
        <v>Kirstinebjergskolen</v>
      </c>
      <c r="D436" s="3" t="str">
        <f>VLOOKUP($F436,Områder!$A$1:$T$64,10,FALSE) &amp; " - " &amp; VLOOKUP($F436,Områder!$A$1:$T$64,11,FALSE)</f>
        <v>4 - Fredericia Nord</v>
      </c>
      <c r="E436" s="3" t="str">
        <f>VLOOKUP($F436,Områder!$A$1:$T$64,6,FALSE)</f>
        <v>Distriktsinstitutionen Kirstinebjerg</v>
      </c>
      <c r="F436" s="1">
        <v>21</v>
      </c>
      <c r="G436" s="1">
        <v>34</v>
      </c>
      <c r="H436" s="7">
        <v>42</v>
      </c>
      <c r="I436" s="7">
        <v>47</v>
      </c>
      <c r="J436" s="7">
        <v>46</v>
      </c>
      <c r="K436" s="7">
        <v>35</v>
      </c>
      <c r="L436" s="7">
        <v>58</v>
      </c>
      <c r="M436" s="7">
        <v>39</v>
      </c>
      <c r="N436" s="7">
        <v>35</v>
      </c>
      <c r="O436" s="7">
        <v>43</v>
      </c>
      <c r="P436" s="7">
        <v>45</v>
      </c>
      <c r="Q436" s="7">
        <v>33</v>
      </c>
      <c r="R436" s="7">
        <v>47</v>
      </c>
      <c r="S436" s="7">
        <v>44</v>
      </c>
      <c r="T436" s="7">
        <v>25</v>
      </c>
      <c r="U436" s="7">
        <v>47</v>
      </c>
      <c r="V436" s="7">
        <v>35</v>
      </c>
      <c r="W436" s="7">
        <v>38</v>
      </c>
      <c r="X436" s="7">
        <v>39.014317720000001</v>
      </c>
      <c r="Y436" s="7">
        <v>29.25451005</v>
      </c>
      <c r="Z436" s="7">
        <v>33.54542696</v>
      </c>
      <c r="AA436" s="7">
        <v>33.488327849999997</v>
      </c>
      <c r="AB436" s="7">
        <v>33.455213370000003</v>
      </c>
      <c r="AC436" s="7">
        <v>34.871907589999999</v>
      </c>
      <c r="AD436" s="7">
        <v>33.692813180000002</v>
      </c>
      <c r="AE436" s="7">
        <v>32.942612500000003</v>
      </c>
      <c r="AF436" s="7">
        <v>33.946424780000001</v>
      </c>
      <c r="AG436" s="7">
        <v>33.014210259999999</v>
      </c>
      <c r="AH436" s="7">
        <v>32.83960708</v>
      </c>
      <c r="AI436" s="7">
        <v>32.880733829999997</v>
      </c>
    </row>
    <row r="437" spans="1:35" x14ac:dyDescent="0.25">
      <c r="A437" s="3">
        <f>VLOOKUP($F437,Områder!$A$1:$T$64,7,FALSE)</f>
        <v>23</v>
      </c>
      <c r="B437" s="3" t="str">
        <f>VLOOKUP($F437,Områder!$A$1:$T$64,4,FALSE)</f>
        <v>Egumvejens Skole</v>
      </c>
      <c r="C437" s="3" t="str">
        <f>VLOOKUP($F437,Områder!$A$1:$T$64,5,FALSE)</f>
        <v>Kirstinebjergskolen</v>
      </c>
      <c r="D437" s="3" t="str">
        <f>VLOOKUP($F437,Områder!$A$1:$T$64,10,FALSE) &amp; " - " &amp; VLOOKUP($F437,Områder!$A$1:$T$64,11,FALSE)</f>
        <v>4 - Fredericia Nord</v>
      </c>
      <c r="E437" s="3" t="str">
        <f>VLOOKUP($F437,Områder!$A$1:$T$64,6,FALSE)</f>
        <v>Distriktsinstitutionen Kirstinebjerg</v>
      </c>
      <c r="F437" s="1">
        <v>21</v>
      </c>
      <c r="G437" s="1">
        <v>35</v>
      </c>
      <c r="H437" s="7">
        <v>45</v>
      </c>
      <c r="I437" s="7">
        <v>50</v>
      </c>
      <c r="J437" s="7">
        <v>45</v>
      </c>
      <c r="K437" s="7">
        <v>48</v>
      </c>
      <c r="L437" s="7">
        <v>37</v>
      </c>
      <c r="M437" s="7">
        <v>52</v>
      </c>
      <c r="N437" s="7">
        <v>39</v>
      </c>
      <c r="O437" s="7">
        <v>34</v>
      </c>
      <c r="P437" s="7">
        <v>50</v>
      </c>
      <c r="Q437" s="7">
        <v>48</v>
      </c>
      <c r="R437" s="7">
        <v>35</v>
      </c>
      <c r="S437" s="7">
        <v>44</v>
      </c>
      <c r="T437" s="7">
        <v>41</v>
      </c>
      <c r="U437" s="7">
        <v>22</v>
      </c>
      <c r="V437" s="7">
        <v>46</v>
      </c>
      <c r="W437" s="7">
        <v>35</v>
      </c>
      <c r="X437" s="7">
        <v>37.893835469999999</v>
      </c>
      <c r="Y437" s="7">
        <v>37.823110569999997</v>
      </c>
      <c r="Z437" s="7">
        <v>29.85522581</v>
      </c>
      <c r="AA437" s="7">
        <v>33.239938940000002</v>
      </c>
      <c r="AB437" s="7">
        <v>33.241910619999999</v>
      </c>
      <c r="AC437" s="7">
        <v>33.630443130000003</v>
      </c>
      <c r="AD437" s="7">
        <v>34.619377020000002</v>
      </c>
      <c r="AE437" s="7">
        <v>33.709860280000001</v>
      </c>
      <c r="AF437" s="7">
        <v>33.06712452</v>
      </c>
      <c r="AG437" s="7">
        <v>33.986625789999998</v>
      </c>
      <c r="AH437" s="7">
        <v>33.087858709999999</v>
      </c>
      <c r="AI437" s="7">
        <v>32.928361649999999</v>
      </c>
    </row>
    <row r="438" spans="1:35" x14ac:dyDescent="0.25">
      <c r="A438" s="3">
        <f>VLOOKUP($F438,Områder!$A$1:$T$64,7,FALSE)</f>
        <v>23</v>
      </c>
      <c r="B438" s="3" t="str">
        <f>VLOOKUP($F438,Områder!$A$1:$T$64,4,FALSE)</f>
        <v>Egumvejens Skole</v>
      </c>
      <c r="C438" s="3" t="str">
        <f>VLOOKUP($F438,Områder!$A$1:$T$64,5,FALSE)</f>
        <v>Kirstinebjergskolen</v>
      </c>
      <c r="D438" s="3" t="str">
        <f>VLOOKUP($F438,Områder!$A$1:$T$64,10,FALSE) &amp; " - " &amp; VLOOKUP($F438,Områder!$A$1:$T$64,11,FALSE)</f>
        <v>4 - Fredericia Nord</v>
      </c>
      <c r="E438" s="3" t="str">
        <f>VLOOKUP($F438,Områder!$A$1:$T$64,6,FALSE)</f>
        <v>Distriktsinstitutionen Kirstinebjerg</v>
      </c>
      <c r="F438" s="1">
        <v>21</v>
      </c>
      <c r="G438" s="1">
        <v>36</v>
      </c>
      <c r="H438" s="7">
        <v>48</v>
      </c>
      <c r="I438" s="7">
        <v>43</v>
      </c>
      <c r="J438" s="7">
        <v>48</v>
      </c>
      <c r="K438" s="7">
        <v>47</v>
      </c>
      <c r="L438" s="7">
        <v>44</v>
      </c>
      <c r="M438" s="7">
        <v>32</v>
      </c>
      <c r="N438" s="7">
        <v>47</v>
      </c>
      <c r="O438" s="7">
        <v>39</v>
      </c>
      <c r="P438" s="7">
        <v>32</v>
      </c>
      <c r="Q438" s="7">
        <v>50</v>
      </c>
      <c r="R438" s="7">
        <v>53</v>
      </c>
      <c r="S438" s="7">
        <v>36</v>
      </c>
      <c r="T438" s="7">
        <v>43</v>
      </c>
      <c r="U438" s="7">
        <v>44</v>
      </c>
      <c r="V438" s="7">
        <v>27</v>
      </c>
      <c r="W438" s="7">
        <v>45</v>
      </c>
      <c r="X438" s="7">
        <v>35.710098309999999</v>
      </c>
      <c r="Y438" s="7">
        <v>37.858371460000001</v>
      </c>
      <c r="Z438" s="7">
        <v>37.504517540000002</v>
      </c>
      <c r="AA438" s="7">
        <v>30.613992410000002</v>
      </c>
      <c r="AB438" s="7">
        <v>33.406631910000002</v>
      </c>
      <c r="AC438" s="7">
        <v>33.44584631</v>
      </c>
      <c r="AD438" s="7">
        <v>34.096291890000003</v>
      </c>
      <c r="AE438" s="7">
        <v>34.837820280000003</v>
      </c>
      <c r="AF438" s="7">
        <v>34.10269675</v>
      </c>
      <c r="AG438" s="7">
        <v>33.526269540000001</v>
      </c>
      <c r="AH438" s="7">
        <v>34.395138209999999</v>
      </c>
      <c r="AI438" s="7">
        <v>33.523875269999998</v>
      </c>
    </row>
    <row r="439" spans="1:35" x14ac:dyDescent="0.25">
      <c r="A439" s="3">
        <f>VLOOKUP($F439,Områder!$A$1:$T$64,7,FALSE)</f>
        <v>23</v>
      </c>
      <c r="B439" s="3" t="str">
        <f>VLOOKUP($F439,Områder!$A$1:$T$64,4,FALSE)</f>
        <v>Egumvejens Skole</v>
      </c>
      <c r="C439" s="3" t="str">
        <f>VLOOKUP($F439,Områder!$A$1:$T$64,5,FALSE)</f>
        <v>Kirstinebjergskolen</v>
      </c>
      <c r="D439" s="3" t="str">
        <f>VLOOKUP($F439,Områder!$A$1:$T$64,10,FALSE) &amp; " - " &amp; VLOOKUP($F439,Områder!$A$1:$T$64,11,FALSE)</f>
        <v>4 - Fredericia Nord</v>
      </c>
      <c r="E439" s="3" t="str">
        <f>VLOOKUP($F439,Områder!$A$1:$T$64,6,FALSE)</f>
        <v>Distriktsinstitutionen Kirstinebjerg</v>
      </c>
      <c r="F439" s="1">
        <v>21</v>
      </c>
      <c r="G439" s="1">
        <v>37</v>
      </c>
      <c r="H439" s="7">
        <v>51</v>
      </c>
      <c r="I439" s="7">
        <v>48</v>
      </c>
      <c r="J439" s="7">
        <v>39</v>
      </c>
      <c r="K439" s="7">
        <v>45</v>
      </c>
      <c r="L439" s="7">
        <v>41</v>
      </c>
      <c r="M439" s="7">
        <v>41</v>
      </c>
      <c r="N439" s="7">
        <v>33</v>
      </c>
      <c r="O439" s="7">
        <v>46</v>
      </c>
      <c r="P439" s="7">
        <v>39</v>
      </c>
      <c r="Q439" s="7">
        <v>33</v>
      </c>
      <c r="R439" s="7">
        <v>47</v>
      </c>
      <c r="S439" s="7">
        <v>50</v>
      </c>
      <c r="T439" s="7">
        <v>38</v>
      </c>
      <c r="U439" s="7">
        <v>46</v>
      </c>
      <c r="V439" s="7">
        <v>42</v>
      </c>
      <c r="W439" s="7">
        <v>32</v>
      </c>
      <c r="X439" s="7">
        <v>44.402911570000001</v>
      </c>
      <c r="Y439" s="7">
        <v>36.552737540000003</v>
      </c>
      <c r="Z439" s="7">
        <v>38.152349790000002</v>
      </c>
      <c r="AA439" s="7">
        <v>37.523429030000003</v>
      </c>
      <c r="AB439" s="7">
        <v>31.594823609999999</v>
      </c>
      <c r="AC439" s="7">
        <v>33.937113940000003</v>
      </c>
      <c r="AD439" s="7">
        <v>33.966394200000003</v>
      </c>
      <c r="AE439" s="7">
        <v>34.887989509999997</v>
      </c>
      <c r="AF439" s="7">
        <v>35.390692639999997</v>
      </c>
      <c r="AG439" s="7">
        <v>34.767181290000003</v>
      </c>
      <c r="AH439" s="7">
        <v>34.240226329999999</v>
      </c>
      <c r="AI439" s="7">
        <v>35.0502635</v>
      </c>
    </row>
    <row r="440" spans="1:35" x14ac:dyDescent="0.25">
      <c r="A440" s="3">
        <f>VLOOKUP($F440,Områder!$A$1:$T$64,7,FALSE)</f>
        <v>23</v>
      </c>
      <c r="B440" s="3" t="str">
        <f>VLOOKUP($F440,Områder!$A$1:$T$64,4,FALSE)</f>
        <v>Egumvejens Skole</v>
      </c>
      <c r="C440" s="3" t="str">
        <f>VLOOKUP($F440,Områder!$A$1:$T$64,5,FALSE)</f>
        <v>Kirstinebjergskolen</v>
      </c>
      <c r="D440" s="3" t="str">
        <f>VLOOKUP($F440,Områder!$A$1:$T$64,10,FALSE) &amp; " - " &amp; VLOOKUP($F440,Områder!$A$1:$T$64,11,FALSE)</f>
        <v>4 - Fredericia Nord</v>
      </c>
      <c r="E440" s="3" t="str">
        <f>VLOOKUP($F440,Områder!$A$1:$T$64,6,FALSE)</f>
        <v>Distriktsinstitutionen Kirstinebjerg</v>
      </c>
      <c r="F440" s="1">
        <v>21</v>
      </c>
      <c r="G440" s="1">
        <v>38</v>
      </c>
      <c r="H440" s="7">
        <v>46</v>
      </c>
      <c r="I440" s="7">
        <v>48</v>
      </c>
      <c r="J440" s="7">
        <v>41</v>
      </c>
      <c r="K440" s="7">
        <v>37</v>
      </c>
      <c r="L440" s="7">
        <v>41</v>
      </c>
      <c r="M440" s="7">
        <v>41</v>
      </c>
      <c r="N440" s="7">
        <v>44</v>
      </c>
      <c r="O440" s="7">
        <v>31</v>
      </c>
      <c r="P440" s="7">
        <v>44</v>
      </c>
      <c r="Q440" s="7">
        <v>34</v>
      </c>
      <c r="R440" s="7">
        <v>30</v>
      </c>
      <c r="S440" s="7">
        <v>49</v>
      </c>
      <c r="T440" s="7">
        <v>53</v>
      </c>
      <c r="U440" s="7">
        <v>35</v>
      </c>
      <c r="V440" s="7">
        <v>39</v>
      </c>
      <c r="W440" s="7">
        <v>43</v>
      </c>
      <c r="X440" s="7">
        <v>32.71535532</v>
      </c>
      <c r="Y440" s="7">
        <v>42.684685709999997</v>
      </c>
      <c r="Z440" s="7">
        <v>36.09090217</v>
      </c>
      <c r="AA440" s="7">
        <v>37.489746189999998</v>
      </c>
      <c r="AB440" s="7">
        <v>36.823370099999998</v>
      </c>
      <c r="AC440" s="7">
        <v>31.683546750000001</v>
      </c>
      <c r="AD440" s="7">
        <v>33.596719729999997</v>
      </c>
      <c r="AE440" s="7">
        <v>33.695672369999997</v>
      </c>
      <c r="AF440" s="7">
        <v>34.736479559999999</v>
      </c>
      <c r="AG440" s="7">
        <v>35.040292340000001</v>
      </c>
      <c r="AH440" s="7">
        <v>34.541833459999999</v>
      </c>
      <c r="AI440" s="7">
        <v>34.061188970000003</v>
      </c>
    </row>
    <row r="441" spans="1:35" x14ac:dyDescent="0.25">
      <c r="A441" s="3">
        <f>VLOOKUP($F441,Områder!$A$1:$T$64,7,FALSE)</f>
        <v>23</v>
      </c>
      <c r="B441" s="3" t="str">
        <f>VLOOKUP($F441,Områder!$A$1:$T$64,4,FALSE)</f>
        <v>Egumvejens Skole</v>
      </c>
      <c r="C441" s="3" t="str">
        <f>VLOOKUP($F441,Områder!$A$1:$T$64,5,FALSE)</f>
        <v>Kirstinebjergskolen</v>
      </c>
      <c r="D441" s="3" t="str">
        <f>VLOOKUP($F441,Områder!$A$1:$T$64,10,FALSE) &amp; " - " &amp; VLOOKUP($F441,Områder!$A$1:$T$64,11,FALSE)</f>
        <v>4 - Fredericia Nord</v>
      </c>
      <c r="E441" s="3" t="str">
        <f>VLOOKUP($F441,Områder!$A$1:$T$64,6,FALSE)</f>
        <v>Distriktsinstitutionen Kirstinebjerg</v>
      </c>
      <c r="F441" s="1">
        <v>21</v>
      </c>
      <c r="G441" s="1">
        <v>39</v>
      </c>
      <c r="H441" s="7">
        <v>42</v>
      </c>
      <c r="I441" s="7">
        <v>40</v>
      </c>
      <c r="J441" s="7">
        <v>45</v>
      </c>
      <c r="K441" s="7">
        <v>42</v>
      </c>
      <c r="L441" s="7">
        <v>40</v>
      </c>
      <c r="M441" s="7">
        <v>39</v>
      </c>
      <c r="N441" s="7">
        <v>41</v>
      </c>
      <c r="O441" s="7">
        <v>43</v>
      </c>
      <c r="P441" s="7">
        <v>31</v>
      </c>
      <c r="Q441" s="7">
        <v>46</v>
      </c>
      <c r="R441" s="7">
        <v>32</v>
      </c>
      <c r="S441" s="7">
        <v>32</v>
      </c>
      <c r="T441" s="7">
        <v>47</v>
      </c>
      <c r="U441" s="7">
        <v>55</v>
      </c>
      <c r="V441" s="7">
        <v>31</v>
      </c>
      <c r="W441" s="7">
        <v>36</v>
      </c>
      <c r="X441" s="7">
        <v>41.266729290000001</v>
      </c>
      <c r="Y441" s="7">
        <v>32.207498389999998</v>
      </c>
      <c r="Z441" s="7">
        <v>40.661779379999999</v>
      </c>
      <c r="AA441" s="7">
        <v>35.03231358</v>
      </c>
      <c r="AB441" s="7">
        <v>36.217820529999997</v>
      </c>
      <c r="AC441" s="7">
        <v>35.494997830000003</v>
      </c>
      <c r="AD441" s="7">
        <v>30.972511579999999</v>
      </c>
      <c r="AE441" s="7">
        <v>32.643276929999999</v>
      </c>
      <c r="AF441" s="7">
        <v>32.745729390000001</v>
      </c>
      <c r="AG441" s="7">
        <v>33.824827399999997</v>
      </c>
      <c r="AH441" s="7">
        <v>34.008143609999998</v>
      </c>
      <c r="AI441" s="7">
        <v>33.579654230000003</v>
      </c>
    </row>
    <row r="442" spans="1:35" x14ac:dyDescent="0.25">
      <c r="A442" s="3">
        <f>VLOOKUP($F442,Områder!$A$1:$T$64,7,FALSE)</f>
        <v>23</v>
      </c>
      <c r="B442" s="3" t="str">
        <f>VLOOKUP($F442,Områder!$A$1:$T$64,4,FALSE)</f>
        <v>Egumvejens Skole</v>
      </c>
      <c r="C442" s="3" t="str">
        <f>VLOOKUP($F442,Områder!$A$1:$T$64,5,FALSE)</f>
        <v>Kirstinebjergskolen</v>
      </c>
      <c r="D442" s="3" t="str">
        <f>VLOOKUP($F442,Områder!$A$1:$T$64,10,FALSE) &amp; " - " &amp; VLOOKUP($F442,Områder!$A$1:$T$64,11,FALSE)</f>
        <v>4 - Fredericia Nord</v>
      </c>
      <c r="E442" s="3" t="str">
        <f>VLOOKUP($F442,Områder!$A$1:$T$64,6,FALSE)</f>
        <v>Distriktsinstitutionen Kirstinebjerg</v>
      </c>
      <c r="F442" s="1">
        <v>21</v>
      </c>
      <c r="G442" s="1">
        <v>40</v>
      </c>
      <c r="H442" s="7">
        <v>42</v>
      </c>
      <c r="I442" s="7">
        <v>45</v>
      </c>
      <c r="J442" s="7">
        <v>39</v>
      </c>
      <c r="K442" s="7">
        <v>44</v>
      </c>
      <c r="L442" s="7">
        <v>35</v>
      </c>
      <c r="M442" s="7">
        <v>39</v>
      </c>
      <c r="N442" s="7">
        <v>35</v>
      </c>
      <c r="O442" s="7">
        <v>38</v>
      </c>
      <c r="P442" s="7">
        <v>37</v>
      </c>
      <c r="Q442" s="7">
        <v>34</v>
      </c>
      <c r="R442" s="7">
        <v>42</v>
      </c>
      <c r="S442" s="7">
        <v>32</v>
      </c>
      <c r="T442" s="7">
        <v>30</v>
      </c>
      <c r="U442" s="7">
        <v>46</v>
      </c>
      <c r="V442" s="7">
        <v>53</v>
      </c>
      <c r="W442" s="7">
        <v>33</v>
      </c>
      <c r="X442" s="7">
        <v>36.028318990000002</v>
      </c>
      <c r="Y442" s="7">
        <v>40.469657959999999</v>
      </c>
      <c r="Z442" s="7">
        <v>32.617307369999999</v>
      </c>
      <c r="AA442" s="7">
        <v>39.709949610000002</v>
      </c>
      <c r="AB442" s="7">
        <v>34.846193649999996</v>
      </c>
      <c r="AC442" s="7">
        <v>36.002124590000001</v>
      </c>
      <c r="AD442" s="7">
        <v>35.256629220000001</v>
      </c>
      <c r="AE442" s="7">
        <v>31.265030079999999</v>
      </c>
      <c r="AF442" s="7">
        <v>32.664821189999998</v>
      </c>
      <c r="AG442" s="7">
        <v>32.7936628</v>
      </c>
      <c r="AH442" s="7">
        <v>33.928162489999998</v>
      </c>
      <c r="AI442" s="7">
        <v>34.001834430000002</v>
      </c>
    </row>
    <row r="443" spans="1:35" x14ac:dyDescent="0.25">
      <c r="A443" s="3">
        <f>VLOOKUP($F443,Områder!$A$1:$T$64,7,FALSE)</f>
        <v>23</v>
      </c>
      <c r="B443" s="3" t="str">
        <f>VLOOKUP($F443,Områder!$A$1:$T$64,4,FALSE)</f>
        <v>Egumvejens Skole</v>
      </c>
      <c r="C443" s="3" t="str">
        <f>VLOOKUP($F443,Områder!$A$1:$T$64,5,FALSE)</f>
        <v>Kirstinebjergskolen</v>
      </c>
      <c r="D443" s="3" t="str">
        <f>VLOOKUP($F443,Områder!$A$1:$T$64,10,FALSE) &amp; " - " &amp; VLOOKUP($F443,Områder!$A$1:$T$64,11,FALSE)</f>
        <v>4 - Fredericia Nord</v>
      </c>
      <c r="E443" s="3" t="str">
        <f>VLOOKUP($F443,Områder!$A$1:$T$64,6,FALSE)</f>
        <v>Distriktsinstitutionen Kirstinebjerg</v>
      </c>
      <c r="F443" s="1">
        <v>21</v>
      </c>
      <c r="G443" s="1">
        <v>41</v>
      </c>
      <c r="H443" s="7">
        <v>28</v>
      </c>
      <c r="I443" s="7">
        <v>43</v>
      </c>
      <c r="J443" s="7">
        <v>43</v>
      </c>
      <c r="K443" s="7">
        <v>40</v>
      </c>
      <c r="L443" s="7">
        <v>41</v>
      </c>
      <c r="M443" s="7">
        <v>36</v>
      </c>
      <c r="N443" s="7">
        <v>40</v>
      </c>
      <c r="O443" s="7">
        <v>34</v>
      </c>
      <c r="P443" s="7">
        <v>40</v>
      </c>
      <c r="Q443" s="7">
        <v>40</v>
      </c>
      <c r="R443" s="7">
        <v>30</v>
      </c>
      <c r="S443" s="7">
        <v>38</v>
      </c>
      <c r="T443" s="7">
        <v>32</v>
      </c>
      <c r="U443" s="7">
        <v>35</v>
      </c>
      <c r="V443" s="7">
        <v>42</v>
      </c>
      <c r="W443" s="7">
        <v>47</v>
      </c>
      <c r="X443" s="7">
        <v>34.681281689999999</v>
      </c>
      <c r="Y443" s="7">
        <v>36.516068509999997</v>
      </c>
      <c r="Z443" s="7">
        <v>40.416135240000003</v>
      </c>
      <c r="AA443" s="7">
        <v>33.529854419999999</v>
      </c>
      <c r="AB443" s="7">
        <v>39.527454290000001</v>
      </c>
      <c r="AC443" s="7">
        <v>35.239373729999997</v>
      </c>
      <c r="AD443" s="7">
        <v>36.421590909999999</v>
      </c>
      <c r="AE443" s="7">
        <v>35.715853170000003</v>
      </c>
      <c r="AF443" s="7">
        <v>32.106672410000002</v>
      </c>
      <c r="AG443" s="7">
        <v>33.276805680000002</v>
      </c>
      <c r="AH443" s="7">
        <v>33.443212770000002</v>
      </c>
      <c r="AI443" s="7">
        <v>34.650016909999998</v>
      </c>
    </row>
    <row r="444" spans="1:35" x14ac:dyDescent="0.25">
      <c r="A444" s="3">
        <f>VLOOKUP($F444,Områder!$A$1:$T$64,7,FALSE)</f>
        <v>23</v>
      </c>
      <c r="B444" s="3" t="str">
        <f>VLOOKUP($F444,Områder!$A$1:$T$64,4,FALSE)</f>
        <v>Egumvejens Skole</v>
      </c>
      <c r="C444" s="3" t="str">
        <f>VLOOKUP($F444,Områder!$A$1:$T$64,5,FALSE)</f>
        <v>Kirstinebjergskolen</v>
      </c>
      <c r="D444" s="3" t="str">
        <f>VLOOKUP($F444,Områder!$A$1:$T$64,10,FALSE) &amp; " - " &amp; VLOOKUP($F444,Områder!$A$1:$T$64,11,FALSE)</f>
        <v>4 - Fredericia Nord</v>
      </c>
      <c r="E444" s="3" t="str">
        <f>VLOOKUP($F444,Områder!$A$1:$T$64,6,FALSE)</f>
        <v>Distriktsinstitutionen Kirstinebjerg</v>
      </c>
      <c r="F444" s="1">
        <v>21</v>
      </c>
      <c r="G444" s="1">
        <v>42</v>
      </c>
      <c r="H444" s="7">
        <v>48</v>
      </c>
      <c r="I444" s="7">
        <v>31</v>
      </c>
      <c r="J444" s="7">
        <v>42</v>
      </c>
      <c r="K444" s="7">
        <v>44</v>
      </c>
      <c r="L444" s="7">
        <v>48</v>
      </c>
      <c r="M444" s="7">
        <v>37</v>
      </c>
      <c r="N444" s="7">
        <v>38</v>
      </c>
      <c r="O444" s="7">
        <v>42</v>
      </c>
      <c r="P444" s="7">
        <v>38</v>
      </c>
      <c r="Q444" s="7">
        <v>42</v>
      </c>
      <c r="R444" s="7">
        <v>39</v>
      </c>
      <c r="S444" s="7">
        <v>28</v>
      </c>
      <c r="T444" s="7">
        <v>40</v>
      </c>
      <c r="U444" s="7">
        <v>33</v>
      </c>
      <c r="V444" s="7">
        <v>35</v>
      </c>
      <c r="W444" s="7">
        <v>42</v>
      </c>
      <c r="X444" s="7">
        <v>46.095118139999997</v>
      </c>
      <c r="Y444" s="7">
        <v>34.934610480000003</v>
      </c>
      <c r="Z444" s="7">
        <v>36.200664099999997</v>
      </c>
      <c r="AA444" s="7">
        <v>39.747862580000003</v>
      </c>
      <c r="AB444" s="7">
        <v>33.682572540000002</v>
      </c>
      <c r="AC444" s="7">
        <v>38.889258310000002</v>
      </c>
      <c r="AD444" s="7">
        <v>35.134802270000002</v>
      </c>
      <c r="AE444" s="7">
        <v>36.221894579999997</v>
      </c>
      <c r="AF444" s="7">
        <v>35.52487756</v>
      </c>
      <c r="AG444" s="7">
        <v>32.243914169999996</v>
      </c>
      <c r="AH444" s="7">
        <v>33.27901902</v>
      </c>
      <c r="AI444" s="7">
        <v>33.448443769999997</v>
      </c>
    </row>
    <row r="445" spans="1:35" x14ac:dyDescent="0.25">
      <c r="A445" s="3">
        <f>VLOOKUP($F445,Områder!$A$1:$T$64,7,FALSE)</f>
        <v>23</v>
      </c>
      <c r="B445" s="3" t="str">
        <f>VLOOKUP($F445,Områder!$A$1:$T$64,4,FALSE)</f>
        <v>Egumvejens Skole</v>
      </c>
      <c r="C445" s="3" t="str">
        <f>VLOOKUP($F445,Områder!$A$1:$T$64,5,FALSE)</f>
        <v>Kirstinebjergskolen</v>
      </c>
      <c r="D445" s="3" t="str">
        <f>VLOOKUP($F445,Områder!$A$1:$T$64,10,FALSE) &amp; " - " &amp; VLOOKUP($F445,Områder!$A$1:$T$64,11,FALSE)</f>
        <v>4 - Fredericia Nord</v>
      </c>
      <c r="E445" s="3" t="str">
        <f>VLOOKUP($F445,Områder!$A$1:$T$64,6,FALSE)</f>
        <v>Distriktsinstitutionen Kirstinebjerg</v>
      </c>
      <c r="F445" s="1">
        <v>21</v>
      </c>
      <c r="G445" s="1">
        <v>43</v>
      </c>
      <c r="H445" s="7">
        <v>30</v>
      </c>
      <c r="I445" s="7">
        <v>46</v>
      </c>
      <c r="J445" s="7">
        <v>33</v>
      </c>
      <c r="K445" s="7">
        <v>45</v>
      </c>
      <c r="L445" s="7">
        <v>46</v>
      </c>
      <c r="M445" s="7">
        <v>48</v>
      </c>
      <c r="N445" s="7">
        <v>37</v>
      </c>
      <c r="O445" s="7">
        <v>40</v>
      </c>
      <c r="P445" s="7">
        <v>45</v>
      </c>
      <c r="Q445" s="7">
        <v>40</v>
      </c>
      <c r="R445" s="7">
        <v>44</v>
      </c>
      <c r="S445" s="7">
        <v>36</v>
      </c>
      <c r="T445" s="7">
        <v>27</v>
      </c>
      <c r="U445" s="7">
        <v>42</v>
      </c>
      <c r="V445" s="7">
        <v>32</v>
      </c>
      <c r="W445" s="7">
        <v>34</v>
      </c>
      <c r="X445" s="7">
        <v>42.230355469999999</v>
      </c>
      <c r="Y445" s="7">
        <v>45.546497870000003</v>
      </c>
      <c r="Z445" s="7">
        <v>35.595815520000002</v>
      </c>
      <c r="AA445" s="7">
        <v>36.321947059999999</v>
      </c>
      <c r="AB445" s="7">
        <v>39.57390616</v>
      </c>
      <c r="AC445" s="7">
        <v>34.200611289999998</v>
      </c>
      <c r="AD445" s="7">
        <v>38.720907230000002</v>
      </c>
      <c r="AE445" s="7">
        <v>35.422507230000001</v>
      </c>
      <c r="AF445" s="7">
        <v>36.456630539999999</v>
      </c>
      <c r="AG445" s="7">
        <v>35.764900590000003</v>
      </c>
      <c r="AH445" s="7">
        <v>32.759061699999997</v>
      </c>
      <c r="AI445" s="7">
        <v>33.68149433</v>
      </c>
    </row>
    <row r="446" spans="1:35" x14ac:dyDescent="0.25">
      <c r="A446" s="3">
        <f>VLOOKUP($F446,Områder!$A$1:$T$64,7,FALSE)</f>
        <v>23</v>
      </c>
      <c r="B446" s="3" t="str">
        <f>VLOOKUP($F446,Områder!$A$1:$T$64,4,FALSE)</f>
        <v>Egumvejens Skole</v>
      </c>
      <c r="C446" s="3" t="str">
        <f>VLOOKUP($F446,Områder!$A$1:$T$64,5,FALSE)</f>
        <v>Kirstinebjergskolen</v>
      </c>
      <c r="D446" s="3" t="str">
        <f>VLOOKUP($F446,Områder!$A$1:$T$64,10,FALSE) &amp; " - " &amp; VLOOKUP($F446,Områder!$A$1:$T$64,11,FALSE)</f>
        <v>4 - Fredericia Nord</v>
      </c>
      <c r="E446" s="3" t="str">
        <f>VLOOKUP($F446,Områder!$A$1:$T$64,6,FALSE)</f>
        <v>Distriktsinstitutionen Kirstinebjerg</v>
      </c>
      <c r="F446" s="1">
        <v>21</v>
      </c>
      <c r="G446" s="1">
        <v>44</v>
      </c>
      <c r="H446" s="7">
        <v>46</v>
      </c>
      <c r="I446" s="7">
        <v>34</v>
      </c>
      <c r="J446" s="7">
        <v>46</v>
      </c>
      <c r="K446" s="7">
        <v>35</v>
      </c>
      <c r="L446" s="7">
        <v>47</v>
      </c>
      <c r="M446" s="7">
        <v>44</v>
      </c>
      <c r="N446" s="7">
        <v>48</v>
      </c>
      <c r="O446" s="7">
        <v>38</v>
      </c>
      <c r="P446" s="7">
        <v>43</v>
      </c>
      <c r="Q446" s="7">
        <v>47</v>
      </c>
      <c r="R446" s="7">
        <v>40</v>
      </c>
      <c r="S446" s="7">
        <v>45</v>
      </c>
      <c r="T446" s="7">
        <v>39</v>
      </c>
      <c r="U446" s="7">
        <v>25</v>
      </c>
      <c r="V446" s="7">
        <v>47</v>
      </c>
      <c r="W446" s="7">
        <v>36</v>
      </c>
      <c r="X446" s="7">
        <v>34.913451850000001</v>
      </c>
      <c r="Y446" s="7">
        <v>42.189000800000002</v>
      </c>
      <c r="Z446" s="7">
        <v>44.942011280000003</v>
      </c>
      <c r="AA446" s="7">
        <v>36.032920529999998</v>
      </c>
      <c r="AB446" s="7">
        <v>36.335521559999997</v>
      </c>
      <c r="AC446" s="7">
        <v>39.334024730000003</v>
      </c>
      <c r="AD446" s="7">
        <v>34.476690769999998</v>
      </c>
      <c r="AE446" s="7">
        <v>38.501072000000001</v>
      </c>
      <c r="AF446" s="7">
        <v>35.533219539999997</v>
      </c>
      <c r="AG446" s="7">
        <v>36.543884820000002</v>
      </c>
      <c r="AH446" s="7">
        <v>35.886027069999997</v>
      </c>
      <c r="AI446" s="7">
        <v>33.066963860000001</v>
      </c>
    </row>
    <row r="447" spans="1:35" x14ac:dyDescent="0.25">
      <c r="A447" s="3">
        <f>VLOOKUP($F447,Områder!$A$1:$T$64,7,FALSE)</f>
        <v>23</v>
      </c>
      <c r="B447" s="3" t="str">
        <f>VLOOKUP($F447,Områder!$A$1:$T$64,4,FALSE)</f>
        <v>Egumvejens Skole</v>
      </c>
      <c r="C447" s="3" t="str">
        <f>VLOOKUP($F447,Områder!$A$1:$T$64,5,FALSE)</f>
        <v>Kirstinebjergskolen</v>
      </c>
      <c r="D447" s="3" t="str">
        <f>VLOOKUP($F447,Områder!$A$1:$T$64,10,FALSE) &amp; " - " &amp; VLOOKUP($F447,Områder!$A$1:$T$64,11,FALSE)</f>
        <v>4 - Fredericia Nord</v>
      </c>
      <c r="E447" s="3" t="str">
        <f>VLOOKUP($F447,Områder!$A$1:$T$64,6,FALSE)</f>
        <v>Distriktsinstitutionen Kirstinebjerg</v>
      </c>
      <c r="F447" s="1">
        <v>21</v>
      </c>
      <c r="G447" s="1">
        <v>45</v>
      </c>
      <c r="H447" s="7">
        <v>35</v>
      </c>
      <c r="I447" s="7">
        <v>44</v>
      </c>
      <c r="J447" s="7">
        <v>33</v>
      </c>
      <c r="K447" s="7">
        <v>51</v>
      </c>
      <c r="L447" s="7">
        <v>37</v>
      </c>
      <c r="M447" s="7">
        <v>44</v>
      </c>
      <c r="N447" s="7">
        <v>45</v>
      </c>
      <c r="O447" s="7">
        <v>51</v>
      </c>
      <c r="P447" s="7">
        <v>35</v>
      </c>
      <c r="Q447" s="7">
        <v>38</v>
      </c>
      <c r="R447" s="7">
        <v>46</v>
      </c>
      <c r="S447" s="7">
        <v>39</v>
      </c>
      <c r="T447" s="7">
        <v>46</v>
      </c>
      <c r="U447" s="7">
        <v>43</v>
      </c>
      <c r="V447" s="7">
        <v>25</v>
      </c>
      <c r="W447" s="7">
        <v>45</v>
      </c>
      <c r="X447" s="7">
        <v>37.911015210000002</v>
      </c>
      <c r="Y447" s="7">
        <v>36.32642637</v>
      </c>
      <c r="Z447" s="7">
        <v>42.88583921</v>
      </c>
      <c r="AA447" s="7">
        <v>44.972096720000003</v>
      </c>
      <c r="AB447" s="7">
        <v>37.247408800000002</v>
      </c>
      <c r="AC447" s="7">
        <v>37.080066330000001</v>
      </c>
      <c r="AD447" s="7">
        <v>39.835066169999997</v>
      </c>
      <c r="AE447" s="7">
        <v>35.465132220000001</v>
      </c>
      <c r="AF447" s="7">
        <v>39.00206773</v>
      </c>
      <c r="AG447" s="7">
        <v>36.311643789999998</v>
      </c>
      <c r="AH447" s="7">
        <v>37.362873749999999</v>
      </c>
      <c r="AI447" s="7">
        <v>36.7422605</v>
      </c>
    </row>
    <row r="448" spans="1:35" x14ac:dyDescent="0.25">
      <c r="A448" s="3">
        <f>VLOOKUP($F448,Områder!$A$1:$T$64,7,FALSE)</f>
        <v>23</v>
      </c>
      <c r="B448" s="3" t="str">
        <f>VLOOKUP($F448,Områder!$A$1:$T$64,4,FALSE)</f>
        <v>Egumvejens Skole</v>
      </c>
      <c r="C448" s="3" t="str">
        <f>VLOOKUP($F448,Områder!$A$1:$T$64,5,FALSE)</f>
        <v>Kirstinebjergskolen</v>
      </c>
      <c r="D448" s="3" t="str">
        <f>VLOOKUP($F448,Områder!$A$1:$T$64,10,FALSE) &amp; " - " &amp; VLOOKUP($F448,Områder!$A$1:$T$64,11,FALSE)</f>
        <v>4 - Fredericia Nord</v>
      </c>
      <c r="E448" s="3" t="str">
        <f>VLOOKUP($F448,Områder!$A$1:$T$64,6,FALSE)</f>
        <v>Distriktsinstitutionen Kirstinebjerg</v>
      </c>
      <c r="F448" s="1">
        <v>21</v>
      </c>
      <c r="G448" s="1">
        <v>46</v>
      </c>
      <c r="H448" s="7">
        <v>37</v>
      </c>
      <c r="I448" s="7">
        <v>36</v>
      </c>
      <c r="J448" s="7">
        <v>42</v>
      </c>
      <c r="K448" s="7">
        <v>29</v>
      </c>
      <c r="L448" s="7">
        <v>49</v>
      </c>
      <c r="M448" s="7">
        <v>34</v>
      </c>
      <c r="N448" s="7">
        <v>38</v>
      </c>
      <c r="O448" s="7">
        <v>46</v>
      </c>
      <c r="P448" s="7">
        <v>52</v>
      </c>
      <c r="Q448" s="7">
        <v>38</v>
      </c>
      <c r="R448" s="7">
        <v>37</v>
      </c>
      <c r="S448" s="7">
        <v>44</v>
      </c>
      <c r="T448" s="7">
        <v>37</v>
      </c>
      <c r="U448" s="7">
        <v>48</v>
      </c>
      <c r="V448" s="7">
        <v>41</v>
      </c>
      <c r="W448" s="7">
        <v>26</v>
      </c>
      <c r="X448" s="7">
        <v>44.81762921</v>
      </c>
      <c r="Y448" s="7">
        <v>38.001506460000002</v>
      </c>
      <c r="Z448" s="7">
        <v>36.248894649999997</v>
      </c>
      <c r="AA448" s="7">
        <v>42.120877030000003</v>
      </c>
      <c r="AB448" s="7">
        <v>43.670848360000001</v>
      </c>
      <c r="AC448" s="7">
        <v>37.12267971</v>
      </c>
      <c r="AD448" s="7">
        <v>36.625551680000001</v>
      </c>
      <c r="AE448" s="7">
        <v>39.10662713</v>
      </c>
      <c r="AF448" s="7">
        <v>35.214976460000003</v>
      </c>
      <c r="AG448" s="7">
        <v>38.290329290000003</v>
      </c>
      <c r="AH448" s="7">
        <v>35.82664312</v>
      </c>
      <c r="AI448" s="7">
        <v>36.92844436</v>
      </c>
    </row>
    <row r="449" spans="1:35" x14ac:dyDescent="0.25">
      <c r="A449" s="3">
        <f>VLOOKUP($F449,Områder!$A$1:$T$64,7,FALSE)</f>
        <v>23</v>
      </c>
      <c r="B449" s="3" t="str">
        <f>VLOOKUP($F449,Områder!$A$1:$T$64,4,FALSE)</f>
        <v>Egumvejens Skole</v>
      </c>
      <c r="C449" s="3" t="str">
        <f>VLOOKUP($F449,Områder!$A$1:$T$64,5,FALSE)</f>
        <v>Kirstinebjergskolen</v>
      </c>
      <c r="D449" s="3" t="str">
        <f>VLOOKUP($F449,Områder!$A$1:$T$64,10,FALSE) &amp; " - " &amp; VLOOKUP($F449,Områder!$A$1:$T$64,11,FALSE)</f>
        <v>4 - Fredericia Nord</v>
      </c>
      <c r="E449" s="3" t="str">
        <f>VLOOKUP($F449,Områder!$A$1:$T$64,6,FALSE)</f>
        <v>Distriktsinstitutionen Kirstinebjerg</v>
      </c>
      <c r="F449" s="1">
        <v>21</v>
      </c>
      <c r="G449" s="1">
        <v>47</v>
      </c>
      <c r="H449" s="7">
        <v>36</v>
      </c>
      <c r="I449" s="7">
        <v>41</v>
      </c>
      <c r="J449" s="7">
        <v>39</v>
      </c>
      <c r="K449" s="7">
        <v>41</v>
      </c>
      <c r="L449" s="7">
        <v>30</v>
      </c>
      <c r="M449" s="7">
        <v>48</v>
      </c>
      <c r="N449" s="7">
        <v>34</v>
      </c>
      <c r="O449" s="7">
        <v>43</v>
      </c>
      <c r="P449" s="7">
        <v>41</v>
      </c>
      <c r="Q449" s="7">
        <v>51</v>
      </c>
      <c r="R449" s="7">
        <v>39</v>
      </c>
      <c r="S449" s="7">
        <v>39</v>
      </c>
      <c r="T449" s="7">
        <v>45</v>
      </c>
      <c r="U449" s="7">
        <v>39</v>
      </c>
      <c r="V449" s="7">
        <v>52</v>
      </c>
      <c r="W449" s="7">
        <v>39</v>
      </c>
      <c r="X449" s="7">
        <v>28.379351339999999</v>
      </c>
      <c r="Y449" s="7">
        <v>45.158228639999997</v>
      </c>
      <c r="Z449" s="7">
        <v>38.661791600000001</v>
      </c>
      <c r="AA449" s="7">
        <v>36.736931550000001</v>
      </c>
      <c r="AB449" s="7">
        <v>42.076484720000003</v>
      </c>
      <c r="AC449" s="7">
        <v>43.235887550000001</v>
      </c>
      <c r="AD449" s="7">
        <v>37.59141889</v>
      </c>
      <c r="AE449" s="7">
        <v>36.841427199999998</v>
      </c>
      <c r="AF449" s="7">
        <v>39.127365900000001</v>
      </c>
      <c r="AG449" s="7">
        <v>35.601799669999998</v>
      </c>
      <c r="AH449" s="7">
        <v>38.32300094</v>
      </c>
      <c r="AI449" s="7">
        <v>36.035665420000001</v>
      </c>
    </row>
    <row r="450" spans="1:35" x14ac:dyDescent="0.25">
      <c r="A450" s="3">
        <f>VLOOKUP($F450,Områder!$A$1:$T$64,7,FALSE)</f>
        <v>23</v>
      </c>
      <c r="B450" s="3" t="str">
        <f>VLOOKUP($F450,Områder!$A$1:$T$64,4,FALSE)</f>
        <v>Egumvejens Skole</v>
      </c>
      <c r="C450" s="3" t="str">
        <f>VLOOKUP($F450,Områder!$A$1:$T$64,5,FALSE)</f>
        <v>Kirstinebjergskolen</v>
      </c>
      <c r="D450" s="3" t="str">
        <f>VLOOKUP($F450,Områder!$A$1:$T$64,10,FALSE) &amp; " - " &amp; VLOOKUP($F450,Områder!$A$1:$T$64,11,FALSE)</f>
        <v>4 - Fredericia Nord</v>
      </c>
      <c r="E450" s="3" t="str">
        <f>VLOOKUP($F450,Områder!$A$1:$T$64,6,FALSE)</f>
        <v>Distriktsinstitutionen Kirstinebjerg</v>
      </c>
      <c r="F450" s="1">
        <v>21</v>
      </c>
      <c r="G450" s="1">
        <v>48</v>
      </c>
      <c r="H450" s="7">
        <v>43</v>
      </c>
      <c r="I450" s="7">
        <v>39</v>
      </c>
      <c r="J450" s="7">
        <v>40</v>
      </c>
      <c r="K450" s="7">
        <v>35</v>
      </c>
      <c r="L450" s="7">
        <v>42</v>
      </c>
      <c r="M450" s="7">
        <v>28</v>
      </c>
      <c r="N450" s="7">
        <v>46</v>
      </c>
      <c r="O450" s="7">
        <v>35</v>
      </c>
      <c r="P450" s="7">
        <v>42</v>
      </c>
      <c r="Q450" s="7">
        <v>44</v>
      </c>
      <c r="R450" s="7">
        <v>54</v>
      </c>
      <c r="S450" s="7">
        <v>40</v>
      </c>
      <c r="T450" s="7">
        <v>43</v>
      </c>
      <c r="U450" s="7">
        <v>42</v>
      </c>
      <c r="V450" s="7">
        <v>39</v>
      </c>
      <c r="W450" s="7">
        <v>51</v>
      </c>
      <c r="X450" s="7">
        <v>39.113947719999999</v>
      </c>
      <c r="Y450" s="7">
        <v>29.473387760000001</v>
      </c>
      <c r="Z450" s="7">
        <v>44.397201129999999</v>
      </c>
      <c r="AA450" s="7">
        <v>38.34122867</v>
      </c>
      <c r="AB450" s="7">
        <v>36.429542009999999</v>
      </c>
      <c r="AC450" s="7">
        <v>41.213512450000003</v>
      </c>
      <c r="AD450" s="7">
        <v>42.100062909999998</v>
      </c>
      <c r="AE450" s="7">
        <v>37.21171949</v>
      </c>
      <c r="AF450" s="7">
        <v>36.337576040000002</v>
      </c>
      <c r="AG450" s="7">
        <v>38.416949039999999</v>
      </c>
      <c r="AH450" s="7">
        <v>35.242003140000001</v>
      </c>
      <c r="AI450" s="7">
        <v>37.653347429999997</v>
      </c>
    </row>
    <row r="451" spans="1:35" x14ac:dyDescent="0.25">
      <c r="A451" s="3">
        <f>VLOOKUP($F451,Områder!$A$1:$T$64,7,FALSE)</f>
        <v>23</v>
      </c>
      <c r="B451" s="3" t="str">
        <f>VLOOKUP($F451,Områder!$A$1:$T$64,4,FALSE)</f>
        <v>Egumvejens Skole</v>
      </c>
      <c r="C451" s="3" t="str">
        <f>VLOOKUP($F451,Områder!$A$1:$T$64,5,FALSE)</f>
        <v>Kirstinebjergskolen</v>
      </c>
      <c r="D451" s="3" t="str">
        <f>VLOOKUP($F451,Områder!$A$1:$T$64,10,FALSE) &amp; " - " &amp; VLOOKUP($F451,Områder!$A$1:$T$64,11,FALSE)</f>
        <v>4 - Fredericia Nord</v>
      </c>
      <c r="E451" s="3" t="str">
        <f>VLOOKUP($F451,Områder!$A$1:$T$64,6,FALSE)</f>
        <v>Distriktsinstitutionen Kirstinebjerg</v>
      </c>
      <c r="F451" s="1">
        <v>21</v>
      </c>
      <c r="G451" s="1">
        <v>49</v>
      </c>
      <c r="H451" s="7">
        <v>30</v>
      </c>
      <c r="I451" s="7">
        <v>42</v>
      </c>
      <c r="J451" s="7">
        <v>39</v>
      </c>
      <c r="K451" s="7">
        <v>40</v>
      </c>
      <c r="L451" s="7">
        <v>33</v>
      </c>
      <c r="M451" s="7">
        <v>44</v>
      </c>
      <c r="N451" s="7">
        <v>28</v>
      </c>
      <c r="O451" s="7">
        <v>51</v>
      </c>
      <c r="P451" s="7">
        <v>33</v>
      </c>
      <c r="Q451" s="7">
        <v>41</v>
      </c>
      <c r="R451" s="7">
        <v>45</v>
      </c>
      <c r="S451" s="7">
        <v>55</v>
      </c>
      <c r="T451" s="7">
        <v>41</v>
      </c>
      <c r="U451" s="7">
        <v>41</v>
      </c>
      <c r="V451" s="7">
        <v>38</v>
      </c>
      <c r="W451" s="7">
        <v>39</v>
      </c>
      <c r="X451" s="7">
        <v>49.590319229999999</v>
      </c>
      <c r="Y451" s="7">
        <v>39.15541374</v>
      </c>
      <c r="Z451" s="7">
        <v>30.39414069</v>
      </c>
      <c r="AA451" s="7">
        <v>43.839542489999999</v>
      </c>
      <c r="AB451" s="7">
        <v>38.176394260000002</v>
      </c>
      <c r="AC451" s="7">
        <v>36.264451340000001</v>
      </c>
      <c r="AD451" s="7">
        <v>40.61263993</v>
      </c>
      <c r="AE451" s="7">
        <v>41.261434979999997</v>
      </c>
      <c r="AF451" s="7">
        <v>37.02019662</v>
      </c>
      <c r="AG451" s="7">
        <v>36.054018339999999</v>
      </c>
      <c r="AH451" s="7">
        <v>37.961681800000001</v>
      </c>
      <c r="AI451" s="7">
        <v>35.07397486</v>
      </c>
    </row>
    <row r="452" spans="1:35" x14ac:dyDescent="0.25">
      <c r="A452" s="3">
        <f>VLOOKUP($F452,Områder!$A$1:$T$64,7,FALSE)</f>
        <v>23</v>
      </c>
      <c r="B452" s="3" t="str">
        <f>VLOOKUP($F452,Områder!$A$1:$T$64,4,FALSE)</f>
        <v>Egumvejens Skole</v>
      </c>
      <c r="C452" s="3" t="str">
        <f>VLOOKUP($F452,Områder!$A$1:$T$64,5,FALSE)</f>
        <v>Kirstinebjergskolen</v>
      </c>
      <c r="D452" s="3" t="str">
        <f>VLOOKUP($F452,Områder!$A$1:$T$64,10,FALSE) &amp; " - " &amp; VLOOKUP($F452,Områder!$A$1:$T$64,11,FALSE)</f>
        <v>4 - Fredericia Nord</v>
      </c>
      <c r="E452" s="3" t="str">
        <f>VLOOKUP($F452,Områder!$A$1:$T$64,6,FALSE)</f>
        <v>Distriktsinstitutionen Kirstinebjerg</v>
      </c>
      <c r="F452" s="1">
        <v>21</v>
      </c>
      <c r="G452" s="1">
        <v>50</v>
      </c>
      <c r="H452" s="7">
        <v>36</v>
      </c>
      <c r="I452" s="7">
        <v>33</v>
      </c>
      <c r="J452" s="7">
        <v>42</v>
      </c>
      <c r="K452" s="7">
        <v>33</v>
      </c>
      <c r="L452" s="7">
        <v>40</v>
      </c>
      <c r="M452" s="7">
        <v>33</v>
      </c>
      <c r="N452" s="7">
        <v>43</v>
      </c>
      <c r="O452" s="7">
        <v>27</v>
      </c>
      <c r="P452" s="7">
        <v>47</v>
      </c>
      <c r="Q452" s="7">
        <v>32</v>
      </c>
      <c r="R452" s="7">
        <v>39</v>
      </c>
      <c r="S452" s="7">
        <v>44</v>
      </c>
      <c r="T452" s="7">
        <v>53</v>
      </c>
      <c r="U452" s="7">
        <v>42</v>
      </c>
      <c r="V452" s="7">
        <v>45</v>
      </c>
      <c r="W452" s="7">
        <v>43</v>
      </c>
      <c r="X452" s="7">
        <v>40.12943619</v>
      </c>
      <c r="Y452" s="7">
        <v>49.25891223</v>
      </c>
      <c r="Z452" s="7">
        <v>40.11267454</v>
      </c>
      <c r="AA452" s="7">
        <v>32.121541239999999</v>
      </c>
      <c r="AB452" s="7">
        <v>44.327459529999999</v>
      </c>
      <c r="AC452" s="7">
        <v>38.968608179999997</v>
      </c>
      <c r="AD452" s="7">
        <v>37.026361119999997</v>
      </c>
      <c r="AE452" s="7">
        <v>41.03864566</v>
      </c>
      <c r="AF452" s="7">
        <v>41.499794209999997</v>
      </c>
      <c r="AG452" s="7">
        <v>37.798518489999999</v>
      </c>
      <c r="AH452" s="7">
        <v>36.693553289999997</v>
      </c>
      <c r="AI452" s="7">
        <v>38.493917510000003</v>
      </c>
    </row>
    <row r="453" spans="1:35" x14ac:dyDescent="0.25">
      <c r="A453" s="3">
        <f>VLOOKUP($F453,Områder!$A$1:$T$64,7,FALSE)</f>
        <v>23</v>
      </c>
      <c r="B453" s="3" t="str">
        <f>VLOOKUP($F453,Områder!$A$1:$T$64,4,FALSE)</f>
        <v>Egumvejens Skole</v>
      </c>
      <c r="C453" s="3" t="str">
        <f>VLOOKUP($F453,Områder!$A$1:$T$64,5,FALSE)</f>
        <v>Kirstinebjergskolen</v>
      </c>
      <c r="D453" s="3" t="str">
        <f>VLOOKUP($F453,Områder!$A$1:$T$64,10,FALSE) &amp; " - " &amp; VLOOKUP($F453,Områder!$A$1:$T$64,11,FALSE)</f>
        <v>4 - Fredericia Nord</v>
      </c>
      <c r="E453" s="3" t="str">
        <f>VLOOKUP($F453,Områder!$A$1:$T$64,6,FALSE)</f>
        <v>Distriktsinstitutionen Kirstinebjerg</v>
      </c>
      <c r="F453" s="1">
        <v>21</v>
      </c>
      <c r="G453" s="1">
        <v>51</v>
      </c>
      <c r="H453" s="7">
        <v>33</v>
      </c>
      <c r="I453" s="7">
        <v>34</v>
      </c>
      <c r="J453" s="7">
        <v>34</v>
      </c>
      <c r="K453" s="7">
        <v>44</v>
      </c>
      <c r="L453" s="7">
        <v>38</v>
      </c>
      <c r="M453" s="7">
        <v>36</v>
      </c>
      <c r="N453" s="7">
        <v>34</v>
      </c>
      <c r="O453" s="7">
        <v>43</v>
      </c>
      <c r="P453" s="7">
        <v>26</v>
      </c>
      <c r="Q453" s="7">
        <v>44</v>
      </c>
      <c r="R453" s="7">
        <v>31</v>
      </c>
      <c r="S453" s="7">
        <v>41</v>
      </c>
      <c r="T453" s="7">
        <v>41</v>
      </c>
      <c r="U453" s="7">
        <v>49</v>
      </c>
      <c r="V453" s="7">
        <v>42</v>
      </c>
      <c r="W453" s="7">
        <v>44</v>
      </c>
      <c r="X453" s="7">
        <v>42.746556200000001</v>
      </c>
      <c r="Y453" s="7">
        <v>40.153531659999999</v>
      </c>
      <c r="Z453" s="7">
        <v>48.021451710000001</v>
      </c>
      <c r="AA453" s="7">
        <v>40.10515668</v>
      </c>
      <c r="AB453" s="7">
        <v>32.9094883</v>
      </c>
      <c r="AC453" s="7">
        <v>43.847911619999998</v>
      </c>
      <c r="AD453" s="7">
        <v>38.869255590000002</v>
      </c>
      <c r="AE453" s="7">
        <v>36.917098619999997</v>
      </c>
      <c r="AF453" s="7">
        <v>40.599393880000001</v>
      </c>
      <c r="AG453" s="7">
        <v>40.939465800000001</v>
      </c>
      <c r="AH453" s="7">
        <v>37.68955922</v>
      </c>
      <c r="AI453" s="7">
        <v>36.495217740000001</v>
      </c>
    </row>
    <row r="454" spans="1:35" x14ac:dyDescent="0.25">
      <c r="A454" s="3">
        <f>VLOOKUP($F454,Områder!$A$1:$T$64,7,FALSE)</f>
        <v>23</v>
      </c>
      <c r="B454" s="3" t="str">
        <f>VLOOKUP($F454,Områder!$A$1:$T$64,4,FALSE)</f>
        <v>Egumvejens Skole</v>
      </c>
      <c r="C454" s="3" t="str">
        <f>VLOOKUP($F454,Områder!$A$1:$T$64,5,FALSE)</f>
        <v>Kirstinebjergskolen</v>
      </c>
      <c r="D454" s="3" t="str">
        <f>VLOOKUP($F454,Områder!$A$1:$T$64,10,FALSE) &amp; " - " &amp; VLOOKUP($F454,Områder!$A$1:$T$64,11,FALSE)</f>
        <v>4 - Fredericia Nord</v>
      </c>
      <c r="E454" s="3" t="str">
        <f>VLOOKUP($F454,Områder!$A$1:$T$64,6,FALSE)</f>
        <v>Distriktsinstitutionen Kirstinebjerg</v>
      </c>
      <c r="F454" s="1">
        <v>21</v>
      </c>
      <c r="G454" s="1">
        <v>52</v>
      </c>
      <c r="H454" s="7">
        <v>30</v>
      </c>
      <c r="I454" s="7">
        <v>32</v>
      </c>
      <c r="J454" s="7">
        <v>34</v>
      </c>
      <c r="K454" s="7">
        <v>31</v>
      </c>
      <c r="L454" s="7">
        <v>42</v>
      </c>
      <c r="M454" s="7">
        <v>40</v>
      </c>
      <c r="N454" s="7">
        <v>38</v>
      </c>
      <c r="O454" s="7">
        <v>32</v>
      </c>
      <c r="P454" s="7">
        <v>40</v>
      </c>
      <c r="Q454" s="7">
        <v>26</v>
      </c>
      <c r="R454" s="7">
        <v>42</v>
      </c>
      <c r="S454" s="7">
        <v>32</v>
      </c>
      <c r="T454" s="7">
        <v>39</v>
      </c>
      <c r="U454" s="7">
        <v>43</v>
      </c>
      <c r="V454" s="7">
        <v>51</v>
      </c>
      <c r="W454" s="7">
        <v>45</v>
      </c>
      <c r="X454" s="7">
        <v>44.379579219999997</v>
      </c>
      <c r="Y454" s="7">
        <v>42.776515629999999</v>
      </c>
      <c r="Z454" s="7">
        <v>40.16897857</v>
      </c>
      <c r="AA454" s="7">
        <v>47.207811919999997</v>
      </c>
      <c r="AB454" s="7">
        <v>40.112975720000001</v>
      </c>
      <c r="AC454" s="7">
        <v>33.508350219999997</v>
      </c>
      <c r="AD454" s="7">
        <v>43.579068919999997</v>
      </c>
      <c r="AE454" s="7">
        <v>38.850991559999997</v>
      </c>
      <c r="AF454" s="7">
        <v>36.95067323</v>
      </c>
      <c r="AG454" s="7">
        <v>40.402750670000003</v>
      </c>
      <c r="AH454" s="7">
        <v>40.632796470000002</v>
      </c>
      <c r="AI454" s="7">
        <v>37.748796460000001</v>
      </c>
    </row>
    <row r="455" spans="1:35" x14ac:dyDescent="0.25">
      <c r="A455" s="3">
        <f>VLOOKUP($F455,Områder!$A$1:$T$64,7,FALSE)</f>
        <v>23</v>
      </c>
      <c r="B455" s="3" t="str">
        <f>VLOOKUP($F455,Områder!$A$1:$T$64,4,FALSE)</f>
        <v>Egumvejens Skole</v>
      </c>
      <c r="C455" s="3" t="str">
        <f>VLOOKUP($F455,Områder!$A$1:$T$64,5,FALSE)</f>
        <v>Kirstinebjergskolen</v>
      </c>
      <c r="D455" s="3" t="str">
        <f>VLOOKUP($F455,Områder!$A$1:$T$64,10,FALSE) &amp; " - " &amp; VLOOKUP($F455,Områder!$A$1:$T$64,11,FALSE)</f>
        <v>4 - Fredericia Nord</v>
      </c>
      <c r="E455" s="3" t="str">
        <f>VLOOKUP($F455,Områder!$A$1:$T$64,6,FALSE)</f>
        <v>Distriktsinstitutionen Kirstinebjerg</v>
      </c>
      <c r="F455" s="1">
        <v>21</v>
      </c>
      <c r="G455" s="1">
        <v>53</v>
      </c>
      <c r="H455" s="7">
        <v>33</v>
      </c>
      <c r="I455" s="7">
        <v>32</v>
      </c>
      <c r="J455" s="7">
        <v>30</v>
      </c>
      <c r="K455" s="7">
        <v>36</v>
      </c>
      <c r="L455" s="7">
        <v>31</v>
      </c>
      <c r="M455" s="7">
        <v>43</v>
      </c>
      <c r="N455" s="7">
        <v>38</v>
      </c>
      <c r="O455" s="7">
        <v>39</v>
      </c>
      <c r="P455" s="7">
        <v>30</v>
      </c>
      <c r="Q455" s="7">
        <v>39</v>
      </c>
      <c r="R455" s="7">
        <v>28</v>
      </c>
      <c r="S455" s="7">
        <v>39</v>
      </c>
      <c r="T455" s="7">
        <v>33</v>
      </c>
      <c r="U455" s="7">
        <v>40</v>
      </c>
      <c r="V455" s="7">
        <v>37</v>
      </c>
      <c r="W455" s="7">
        <v>50</v>
      </c>
      <c r="X455" s="7">
        <v>44.736903519999998</v>
      </c>
      <c r="Y455" s="7">
        <v>44.166049780000002</v>
      </c>
      <c r="Z455" s="7">
        <v>42.257367590000001</v>
      </c>
      <c r="AA455" s="7">
        <v>39.767240370000003</v>
      </c>
      <c r="AB455" s="7">
        <v>45.967531630000003</v>
      </c>
      <c r="AC455" s="7">
        <v>39.713917760000001</v>
      </c>
      <c r="AD455" s="7">
        <v>33.690135310000002</v>
      </c>
      <c r="AE455" s="7">
        <v>42.878909530000001</v>
      </c>
      <c r="AF455" s="7">
        <v>38.459704989999999</v>
      </c>
      <c r="AG455" s="7">
        <v>36.605522880000002</v>
      </c>
      <c r="AH455" s="7">
        <v>39.790202979999997</v>
      </c>
      <c r="AI455" s="7">
        <v>39.939022090000002</v>
      </c>
    </row>
    <row r="456" spans="1:35" x14ac:dyDescent="0.25">
      <c r="A456" s="3">
        <f>VLOOKUP($F456,Områder!$A$1:$T$64,7,FALSE)</f>
        <v>23</v>
      </c>
      <c r="B456" s="3" t="str">
        <f>VLOOKUP($F456,Områder!$A$1:$T$64,4,FALSE)</f>
        <v>Egumvejens Skole</v>
      </c>
      <c r="C456" s="3" t="str">
        <f>VLOOKUP($F456,Områder!$A$1:$T$64,5,FALSE)</f>
        <v>Kirstinebjergskolen</v>
      </c>
      <c r="D456" s="3" t="str">
        <f>VLOOKUP($F456,Områder!$A$1:$T$64,10,FALSE) &amp; " - " &amp; VLOOKUP($F456,Områder!$A$1:$T$64,11,FALSE)</f>
        <v>4 - Fredericia Nord</v>
      </c>
      <c r="E456" s="3" t="str">
        <f>VLOOKUP($F456,Områder!$A$1:$T$64,6,FALSE)</f>
        <v>Distriktsinstitutionen Kirstinebjerg</v>
      </c>
      <c r="F456" s="1">
        <v>21</v>
      </c>
      <c r="G456" s="1">
        <v>54</v>
      </c>
      <c r="H456" s="7">
        <v>38</v>
      </c>
      <c r="I456" s="7">
        <v>34</v>
      </c>
      <c r="J456" s="7">
        <v>33</v>
      </c>
      <c r="K456" s="7">
        <v>31</v>
      </c>
      <c r="L456" s="7">
        <v>36</v>
      </c>
      <c r="M456" s="7">
        <v>33</v>
      </c>
      <c r="N456" s="7">
        <v>43</v>
      </c>
      <c r="O456" s="7">
        <v>38</v>
      </c>
      <c r="P456" s="7">
        <v>37</v>
      </c>
      <c r="Q456" s="7">
        <v>31</v>
      </c>
      <c r="R456" s="7">
        <v>38</v>
      </c>
      <c r="S456" s="7">
        <v>26</v>
      </c>
      <c r="T456" s="7">
        <v>38</v>
      </c>
      <c r="U456" s="7">
        <v>30</v>
      </c>
      <c r="V456" s="7">
        <v>34</v>
      </c>
      <c r="W456" s="7">
        <v>40</v>
      </c>
      <c r="X456" s="7">
        <v>49.06247673</v>
      </c>
      <c r="Y456" s="7">
        <v>44.298670659999999</v>
      </c>
      <c r="Z456" s="7">
        <v>43.692596960000003</v>
      </c>
      <c r="AA456" s="7">
        <v>41.679142310000003</v>
      </c>
      <c r="AB456" s="7">
        <v>39.174581750000002</v>
      </c>
      <c r="AC456" s="7">
        <v>44.660998939999999</v>
      </c>
      <c r="AD456" s="7">
        <v>39.12862543</v>
      </c>
      <c r="AE456" s="7">
        <v>33.606029730000003</v>
      </c>
      <c r="AF456" s="7">
        <v>42.047423899999998</v>
      </c>
      <c r="AG456" s="7">
        <v>37.880277890000002</v>
      </c>
      <c r="AH456" s="7">
        <v>36.094024429999997</v>
      </c>
      <c r="AI456" s="7">
        <v>39.045784419999997</v>
      </c>
    </row>
    <row r="457" spans="1:35" x14ac:dyDescent="0.25">
      <c r="A457" s="3">
        <f>VLOOKUP($F457,Områder!$A$1:$T$64,7,FALSE)</f>
        <v>23</v>
      </c>
      <c r="B457" s="3" t="str">
        <f>VLOOKUP($F457,Områder!$A$1:$T$64,4,FALSE)</f>
        <v>Egumvejens Skole</v>
      </c>
      <c r="C457" s="3" t="str">
        <f>VLOOKUP($F457,Områder!$A$1:$T$64,5,FALSE)</f>
        <v>Kirstinebjergskolen</v>
      </c>
      <c r="D457" s="3" t="str">
        <f>VLOOKUP($F457,Områder!$A$1:$T$64,10,FALSE) &amp; " - " &amp; VLOOKUP($F457,Områder!$A$1:$T$64,11,FALSE)</f>
        <v>4 - Fredericia Nord</v>
      </c>
      <c r="E457" s="3" t="str">
        <f>VLOOKUP($F457,Områder!$A$1:$T$64,6,FALSE)</f>
        <v>Distriktsinstitutionen Kirstinebjerg</v>
      </c>
      <c r="F457" s="1">
        <v>21</v>
      </c>
      <c r="G457" s="1">
        <v>55</v>
      </c>
      <c r="H457" s="7">
        <v>37</v>
      </c>
      <c r="I457" s="7">
        <v>38</v>
      </c>
      <c r="J457" s="7">
        <v>34</v>
      </c>
      <c r="K457" s="7">
        <v>31</v>
      </c>
      <c r="L457" s="7">
        <v>30</v>
      </c>
      <c r="M457" s="7">
        <v>36</v>
      </c>
      <c r="N457" s="7">
        <v>33</v>
      </c>
      <c r="O457" s="7">
        <v>42</v>
      </c>
      <c r="P457" s="7">
        <v>34</v>
      </c>
      <c r="Q457" s="7">
        <v>37</v>
      </c>
      <c r="R457" s="7">
        <v>30</v>
      </c>
      <c r="S457" s="7">
        <v>40</v>
      </c>
      <c r="T457" s="7">
        <v>25</v>
      </c>
      <c r="U457" s="7">
        <v>39</v>
      </c>
      <c r="V457" s="7">
        <v>32</v>
      </c>
      <c r="W457" s="7">
        <v>33</v>
      </c>
      <c r="X457" s="7">
        <v>39.852229250000001</v>
      </c>
      <c r="Y457" s="7">
        <v>48.046218189999998</v>
      </c>
      <c r="Z457" s="7">
        <v>43.491439110000002</v>
      </c>
      <c r="AA457" s="7">
        <v>43.053970720000002</v>
      </c>
      <c r="AB457" s="7">
        <v>40.846974590000002</v>
      </c>
      <c r="AC457" s="7">
        <v>38.545600149999999</v>
      </c>
      <c r="AD457" s="7">
        <v>43.52398848</v>
      </c>
      <c r="AE457" s="7">
        <v>38.515239630000004</v>
      </c>
      <c r="AF457" s="7">
        <v>33.446653740000002</v>
      </c>
      <c r="AG457" s="7">
        <v>41.24222236</v>
      </c>
      <c r="AH457" s="7">
        <v>37.309571339999998</v>
      </c>
      <c r="AI457" s="7">
        <v>35.575786469999997</v>
      </c>
    </row>
    <row r="458" spans="1:35" x14ac:dyDescent="0.25">
      <c r="A458" s="3">
        <f>VLOOKUP($F458,Områder!$A$1:$T$64,7,FALSE)</f>
        <v>23</v>
      </c>
      <c r="B458" s="3" t="str">
        <f>VLOOKUP($F458,Områder!$A$1:$T$64,4,FALSE)</f>
        <v>Egumvejens Skole</v>
      </c>
      <c r="C458" s="3" t="str">
        <f>VLOOKUP($F458,Områder!$A$1:$T$64,5,FALSE)</f>
        <v>Kirstinebjergskolen</v>
      </c>
      <c r="D458" s="3" t="str">
        <f>VLOOKUP($F458,Områder!$A$1:$T$64,10,FALSE) &amp; " - " &amp; VLOOKUP($F458,Områder!$A$1:$T$64,11,FALSE)</f>
        <v>4 - Fredericia Nord</v>
      </c>
      <c r="E458" s="3" t="str">
        <f>VLOOKUP($F458,Områder!$A$1:$T$64,6,FALSE)</f>
        <v>Distriktsinstitutionen Kirstinebjerg</v>
      </c>
      <c r="F458" s="1">
        <v>21</v>
      </c>
      <c r="G458" s="1">
        <v>56</v>
      </c>
      <c r="H458" s="7">
        <v>41</v>
      </c>
      <c r="I458" s="7">
        <v>34</v>
      </c>
      <c r="J458" s="7">
        <v>39</v>
      </c>
      <c r="K458" s="7">
        <v>32</v>
      </c>
      <c r="L458" s="7">
        <v>31</v>
      </c>
      <c r="M458" s="7">
        <v>30</v>
      </c>
      <c r="N458" s="7">
        <v>34</v>
      </c>
      <c r="O458" s="7">
        <v>34</v>
      </c>
      <c r="P458" s="7">
        <v>42</v>
      </c>
      <c r="Q458" s="7">
        <v>35</v>
      </c>
      <c r="R458" s="7">
        <v>37</v>
      </c>
      <c r="S458" s="7">
        <v>31</v>
      </c>
      <c r="T458" s="7">
        <v>37</v>
      </c>
      <c r="U458" s="7">
        <v>25</v>
      </c>
      <c r="V458" s="7">
        <v>40</v>
      </c>
      <c r="W458" s="7">
        <v>30</v>
      </c>
      <c r="X458" s="7">
        <v>33.728653180000002</v>
      </c>
      <c r="Y458" s="7">
        <v>40.1869759</v>
      </c>
      <c r="Z458" s="7">
        <v>47.785580430000003</v>
      </c>
      <c r="AA458" s="7">
        <v>43.411212749999997</v>
      </c>
      <c r="AB458" s="7">
        <v>43.12191902</v>
      </c>
      <c r="AC458" s="7">
        <v>40.732532620000001</v>
      </c>
      <c r="AD458" s="7">
        <v>38.581363709999998</v>
      </c>
      <c r="AE458" s="7">
        <v>43.140979969999997</v>
      </c>
      <c r="AF458" s="7">
        <v>38.582866369999998</v>
      </c>
      <c r="AG458" s="7">
        <v>33.868670909999999</v>
      </c>
      <c r="AH458" s="7">
        <v>41.160208849999997</v>
      </c>
      <c r="AI458" s="7">
        <v>37.407286650000003</v>
      </c>
    </row>
    <row r="459" spans="1:35" x14ac:dyDescent="0.25">
      <c r="A459" s="3">
        <f>VLOOKUP($F459,Områder!$A$1:$T$64,7,FALSE)</f>
        <v>23</v>
      </c>
      <c r="B459" s="3" t="str">
        <f>VLOOKUP($F459,Områder!$A$1:$T$64,4,FALSE)</f>
        <v>Egumvejens Skole</v>
      </c>
      <c r="C459" s="3" t="str">
        <f>VLOOKUP($F459,Områder!$A$1:$T$64,5,FALSE)</f>
        <v>Kirstinebjergskolen</v>
      </c>
      <c r="D459" s="3" t="str">
        <f>VLOOKUP($F459,Områder!$A$1:$T$64,10,FALSE) &amp; " - " &amp; VLOOKUP($F459,Områder!$A$1:$T$64,11,FALSE)</f>
        <v>4 - Fredericia Nord</v>
      </c>
      <c r="E459" s="3" t="str">
        <f>VLOOKUP($F459,Områder!$A$1:$T$64,6,FALSE)</f>
        <v>Distriktsinstitutionen Kirstinebjerg</v>
      </c>
      <c r="F459" s="1">
        <v>21</v>
      </c>
      <c r="G459" s="1">
        <v>57</v>
      </c>
      <c r="H459" s="7">
        <v>34</v>
      </c>
      <c r="I459" s="7">
        <v>42</v>
      </c>
      <c r="J459" s="7">
        <v>36</v>
      </c>
      <c r="K459" s="7">
        <v>36</v>
      </c>
      <c r="L459" s="7">
        <v>35</v>
      </c>
      <c r="M459" s="7">
        <v>28</v>
      </c>
      <c r="N459" s="7">
        <v>28</v>
      </c>
      <c r="O459" s="7">
        <v>33</v>
      </c>
      <c r="P459" s="7">
        <v>35</v>
      </c>
      <c r="Q459" s="7">
        <v>42</v>
      </c>
      <c r="R459" s="7">
        <v>39</v>
      </c>
      <c r="S459" s="7">
        <v>35</v>
      </c>
      <c r="T459" s="7">
        <v>30</v>
      </c>
      <c r="U459" s="7">
        <v>40</v>
      </c>
      <c r="V459" s="7">
        <v>26</v>
      </c>
      <c r="W459" s="7">
        <v>41</v>
      </c>
      <c r="X459" s="7">
        <v>30.727032220000002</v>
      </c>
      <c r="Y459" s="7">
        <v>34.131853220000004</v>
      </c>
      <c r="Z459" s="7">
        <v>40.256841510000001</v>
      </c>
      <c r="AA459" s="7">
        <v>47.372299480000002</v>
      </c>
      <c r="AB459" s="7">
        <v>43.141297799999997</v>
      </c>
      <c r="AC459" s="7">
        <v>43.003315600000001</v>
      </c>
      <c r="AD459" s="7">
        <v>40.486034080000003</v>
      </c>
      <c r="AE459" s="7">
        <v>38.448111789999999</v>
      </c>
      <c r="AF459" s="7">
        <v>42.698553109999999</v>
      </c>
      <c r="AG459" s="7">
        <v>38.513046109999998</v>
      </c>
      <c r="AH459" s="7">
        <v>34.108256470000001</v>
      </c>
      <c r="AI459" s="7">
        <v>40.987675379999999</v>
      </c>
    </row>
    <row r="460" spans="1:35" x14ac:dyDescent="0.25">
      <c r="A460" s="3">
        <f>VLOOKUP($F460,Områder!$A$1:$T$64,7,FALSE)</f>
        <v>23</v>
      </c>
      <c r="B460" s="3" t="str">
        <f>VLOOKUP($F460,Områder!$A$1:$T$64,4,FALSE)</f>
        <v>Egumvejens Skole</v>
      </c>
      <c r="C460" s="3" t="str">
        <f>VLOOKUP($F460,Områder!$A$1:$T$64,5,FALSE)</f>
        <v>Kirstinebjergskolen</v>
      </c>
      <c r="D460" s="3" t="str">
        <f>VLOOKUP($F460,Områder!$A$1:$T$64,10,FALSE) &amp; " - " &amp; VLOOKUP($F460,Områder!$A$1:$T$64,11,FALSE)</f>
        <v>4 - Fredericia Nord</v>
      </c>
      <c r="E460" s="3" t="str">
        <f>VLOOKUP($F460,Områder!$A$1:$T$64,6,FALSE)</f>
        <v>Distriktsinstitutionen Kirstinebjerg</v>
      </c>
      <c r="F460" s="1">
        <v>21</v>
      </c>
      <c r="G460" s="1">
        <v>58</v>
      </c>
      <c r="H460" s="7">
        <v>30</v>
      </c>
      <c r="I460" s="7">
        <v>33</v>
      </c>
      <c r="J460" s="7">
        <v>42</v>
      </c>
      <c r="K460" s="7">
        <v>33</v>
      </c>
      <c r="L460" s="7">
        <v>36</v>
      </c>
      <c r="M460" s="7">
        <v>38</v>
      </c>
      <c r="N460" s="7">
        <v>29</v>
      </c>
      <c r="O460" s="7">
        <v>27</v>
      </c>
      <c r="P460" s="7">
        <v>32</v>
      </c>
      <c r="Q460" s="7">
        <v>33</v>
      </c>
      <c r="R460" s="7">
        <v>43</v>
      </c>
      <c r="S460" s="7">
        <v>34</v>
      </c>
      <c r="T460" s="7">
        <v>35</v>
      </c>
      <c r="U460" s="7">
        <v>32</v>
      </c>
      <c r="V460" s="7">
        <v>40</v>
      </c>
      <c r="W460" s="7">
        <v>25</v>
      </c>
      <c r="X460" s="7">
        <v>40.271198830000003</v>
      </c>
      <c r="Y460" s="7">
        <v>30.576770450000001</v>
      </c>
      <c r="Z460" s="7">
        <v>33.709273860000003</v>
      </c>
      <c r="AA460" s="7">
        <v>39.595111699999997</v>
      </c>
      <c r="AB460" s="7">
        <v>46.105051189999998</v>
      </c>
      <c r="AC460" s="7">
        <v>42.283947240000003</v>
      </c>
      <c r="AD460" s="7">
        <v>42.159115030000002</v>
      </c>
      <c r="AE460" s="7">
        <v>39.674009040000001</v>
      </c>
      <c r="AF460" s="7">
        <v>37.636281820000001</v>
      </c>
      <c r="AG460" s="7">
        <v>41.533172690000001</v>
      </c>
      <c r="AH460" s="7">
        <v>37.695732190000001</v>
      </c>
      <c r="AI460" s="7">
        <v>33.608497249999999</v>
      </c>
    </row>
    <row r="461" spans="1:35" x14ac:dyDescent="0.25">
      <c r="A461" s="3">
        <f>VLOOKUP($F461,Områder!$A$1:$T$64,7,FALSE)</f>
        <v>23</v>
      </c>
      <c r="B461" s="3" t="str">
        <f>VLOOKUP($F461,Områder!$A$1:$T$64,4,FALSE)</f>
        <v>Egumvejens Skole</v>
      </c>
      <c r="C461" s="3" t="str">
        <f>VLOOKUP($F461,Områder!$A$1:$T$64,5,FALSE)</f>
        <v>Kirstinebjergskolen</v>
      </c>
      <c r="D461" s="3" t="str">
        <f>VLOOKUP($F461,Områder!$A$1:$T$64,10,FALSE) &amp; " - " &amp; VLOOKUP($F461,Områder!$A$1:$T$64,11,FALSE)</f>
        <v>4 - Fredericia Nord</v>
      </c>
      <c r="E461" s="3" t="str">
        <f>VLOOKUP($F461,Områder!$A$1:$T$64,6,FALSE)</f>
        <v>Distriktsinstitutionen Kirstinebjerg</v>
      </c>
      <c r="F461" s="1">
        <v>21</v>
      </c>
      <c r="G461" s="1">
        <v>59</v>
      </c>
      <c r="H461" s="7">
        <v>31</v>
      </c>
      <c r="I461" s="7">
        <v>28</v>
      </c>
      <c r="J461" s="7">
        <v>32</v>
      </c>
      <c r="K461" s="7">
        <v>39</v>
      </c>
      <c r="L461" s="7">
        <v>33</v>
      </c>
      <c r="M461" s="7">
        <v>39</v>
      </c>
      <c r="N461" s="7">
        <v>38</v>
      </c>
      <c r="O461" s="7">
        <v>29</v>
      </c>
      <c r="P461" s="7">
        <v>26</v>
      </c>
      <c r="Q461" s="7">
        <v>33</v>
      </c>
      <c r="R461" s="7">
        <v>31</v>
      </c>
      <c r="S461" s="7">
        <v>40</v>
      </c>
      <c r="T461" s="7">
        <v>32</v>
      </c>
      <c r="U461" s="7">
        <v>35</v>
      </c>
      <c r="V461" s="7">
        <v>29</v>
      </c>
      <c r="W461" s="7">
        <v>41</v>
      </c>
      <c r="X461" s="7">
        <v>25.457128470000001</v>
      </c>
      <c r="Y461" s="7">
        <v>39.929140070000003</v>
      </c>
      <c r="Z461" s="7">
        <v>30.80656896</v>
      </c>
      <c r="AA461" s="7">
        <v>33.751019069999998</v>
      </c>
      <c r="AB461" s="7">
        <v>39.435713880000002</v>
      </c>
      <c r="AC461" s="7">
        <v>45.444523330000003</v>
      </c>
      <c r="AD461" s="7">
        <v>42.064672600000002</v>
      </c>
      <c r="AE461" s="7">
        <v>41.859078599999997</v>
      </c>
      <c r="AF461" s="7">
        <v>39.479899709999998</v>
      </c>
      <c r="AG461" s="7">
        <v>37.33736038</v>
      </c>
      <c r="AH461" s="7">
        <v>40.951363409999999</v>
      </c>
      <c r="AI461" s="7">
        <v>37.428658169999999</v>
      </c>
    </row>
    <row r="462" spans="1:35" x14ac:dyDescent="0.25">
      <c r="A462" s="3">
        <f>VLOOKUP($F462,Områder!$A$1:$T$64,7,FALSE)</f>
        <v>23</v>
      </c>
      <c r="B462" s="3" t="str">
        <f>VLOOKUP($F462,Områder!$A$1:$T$64,4,FALSE)</f>
        <v>Egumvejens Skole</v>
      </c>
      <c r="C462" s="3" t="str">
        <f>VLOOKUP($F462,Områder!$A$1:$T$64,5,FALSE)</f>
        <v>Kirstinebjergskolen</v>
      </c>
      <c r="D462" s="3" t="str">
        <f>VLOOKUP($F462,Områder!$A$1:$T$64,10,FALSE) &amp; " - " &amp; VLOOKUP($F462,Områder!$A$1:$T$64,11,FALSE)</f>
        <v>4 - Fredericia Nord</v>
      </c>
      <c r="E462" s="3" t="str">
        <f>VLOOKUP($F462,Områder!$A$1:$T$64,6,FALSE)</f>
        <v>Distriktsinstitutionen Kirstinebjerg</v>
      </c>
      <c r="F462" s="1">
        <v>21</v>
      </c>
      <c r="G462" s="1">
        <v>60</v>
      </c>
      <c r="H462" s="7">
        <v>19</v>
      </c>
      <c r="I462" s="7">
        <v>31</v>
      </c>
      <c r="J462" s="7">
        <v>29</v>
      </c>
      <c r="K462" s="7">
        <v>29</v>
      </c>
      <c r="L462" s="7">
        <v>38</v>
      </c>
      <c r="M462" s="7">
        <v>31</v>
      </c>
      <c r="N462" s="7">
        <v>35</v>
      </c>
      <c r="O462" s="7">
        <v>35</v>
      </c>
      <c r="P462" s="7">
        <v>29</v>
      </c>
      <c r="Q462" s="7">
        <v>27</v>
      </c>
      <c r="R462" s="7">
        <v>34</v>
      </c>
      <c r="S462" s="7">
        <v>29</v>
      </c>
      <c r="T462" s="7">
        <v>38</v>
      </c>
      <c r="U462" s="7">
        <v>36</v>
      </c>
      <c r="V462" s="7">
        <v>32</v>
      </c>
      <c r="W462" s="7">
        <v>28</v>
      </c>
      <c r="X462" s="7">
        <v>40.493739929999997</v>
      </c>
      <c r="Y462" s="7">
        <v>25.335887979999999</v>
      </c>
      <c r="Z462" s="7">
        <v>39.27728656</v>
      </c>
      <c r="AA462" s="7">
        <v>30.624200269999999</v>
      </c>
      <c r="AB462" s="7">
        <v>33.44538257</v>
      </c>
      <c r="AC462" s="7">
        <v>39.001590110000002</v>
      </c>
      <c r="AD462" s="7">
        <v>44.616123219999999</v>
      </c>
      <c r="AE462" s="7">
        <v>41.61006691</v>
      </c>
      <c r="AF462" s="7">
        <v>41.335387160000003</v>
      </c>
      <c r="AG462" s="7">
        <v>39.07512964</v>
      </c>
      <c r="AH462" s="7">
        <v>36.804006289999997</v>
      </c>
      <c r="AI462" s="7">
        <v>40.207941980000001</v>
      </c>
    </row>
    <row r="463" spans="1:35" x14ac:dyDescent="0.25">
      <c r="A463" s="3">
        <f>VLOOKUP($F463,Områder!$A$1:$T$64,7,FALSE)</f>
        <v>23</v>
      </c>
      <c r="B463" s="3" t="str">
        <f>VLOOKUP($F463,Områder!$A$1:$T$64,4,FALSE)</f>
        <v>Egumvejens Skole</v>
      </c>
      <c r="C463" s="3" t="str">
        <f>VLOOKUP($F463,Områder!$A$1:$T$64,5,FALSE)</f>
        <v>Kirstinebjergskolen</v>
      </c>
      <c r="D463" s="3" t="str">
        <f>VLOOKUP($F463,Områder!$A$1:$T$64,10,FALSE) &amp; " - " &amp; VLOOKUP($F463,Områder!$A$1:$T$64,11,FALSE)</f>
        <v>4 - Fredericia Nord</v>
      </c>
      <c r="E463" s="3" t="str">
        <f>VLOOKUP($F463,Områder!$A$1:$T$64,6,FALSE)</f>
        <v>Distriktsinstitutionen Kirstinebjerg</v>
      </c>
      <c r="F463" s="1">
        <v>21</v>
      </c>
      <c r="G463" s="1">
        <v>61</v>
      </c>
      <c r="H463" s="7">
        <v>24</v>
      </c>
      <c r="I463" s="7">
        <v>20</v>
      </c>
      <c r="J463" s="7">
        <v>31</v>
      </c>
      <c r="K463" s="7">
        <v>29</v>
      </c>
      <c r="L463" s="7">
        <v>27</v>
      </c>
      <c r="M463" s="7">
        <v>36</v>
      </c>
      <c r="N463" s="7">
        <v>33</v>
      </c>
      <c r="O463" s="7">
        <v>36</v>
      </c>
      <c r="P463" s="7">
        <v>32</v>
      </c>
      <c r="Q463" s="7">
        <v>27</v>
      </c>
      <c r="R463" s="7">
        <v>27</v>
      </c>
      <c r="S463" s="7">
        <v>34</v>
      </c>
      <c r="T463" s="7">
        <v>28</v>
      </c>
      <c r="U463" s="7">
        <v>37</v>
      </c>
      <c r="V463" s="7">
        <v>34</v>
      </c>
      <c r="W463" s="7">
        <v>30</v>
      </c>
      <c r="X463" s="7">
        <v>27.785503070000001</v>
      </c>
      <c r="Y463" s="7">
        <v>39.365861799999998</v>
      </c>
      <c r="Z463" s="7">
        <v>25.28695016</v>
      </c>
      <c r="AA463" s="7">
        <v>38.223401879999997</v>
      </c>
      <c r="AB463" s="7">
        <v>30.0479542</v>
      </c>
      <c r="AC463" s="7">
        <v>32.740146000000003</v>
      </c>
      <c r="AD463" s="7">
        <v>37.94107614</v>
      </c>
      <c r="AE463" s="7">
        <v>43.197389029999997</v>
      </c>
      <c r="AF463" s="7">
        <v>40.295145550000001</v>
      </c>
      <c r="AG463" s="7">
        <v>40.170689869999997</v>
      </c>
      <c r="AH463" s="7">
        <v>37.846022470000001</v>
      </c>
      <c r="AI463" s="7">
        <v>35.79490182</v>
      </c>
    </row>
    <row r="464" spans="1:35" x14ac:dyDescent="0.25">
      <c r="A464" s="3">
        <f>VLOOKUP($F464,Områder!$A$1:$T$64,7,FALSE)</f>
        <v>23</v>
      </c>
      <c r="B464" s="3" t="str">
        <f>VLOOKUP($F464,Områder!$A$1:$T$64,4,FALSE)</f>
        <v>Egumvejens Skole</v>
      </c>
      <c r="C464" s="3" t="str">
        <f>VLOOKUP($F464,Områder!$A$1:$T$64,5,FALSE)</f>
        <v>Kirstinebjergskolen</v>
      </c>
      <c r="D464" s="3" t="str">
        <f>VLOOKUP($F464,Områder!$A$1:$T$64,10,FALSE) &amp; " - " &amp; VLOOKUP($F464,Områder!$A$1:$T$64,11,FALSE)</f>
        <v>4 - Fredericia Nord</v>
      </c>
      <c r="E464" s="3" t="str">
        <f>VLOOKUP($F464,Områder!$A$1:$T$64,6,FALSE)</f>
        <v>Distriktsinstitutionen Kirstinebjerg</v>
      </c>
      <c r="F464" s="1">
        <v>21</v>
      </c>
      <c r="G464" s="1">
        <v>62</v>
      </c>
      <c r="H464" s="7">
        <v>26</v>
      </c>
      <c r="I464" s="7">
        <v>25</v>
      </c>
      <c r="J464" s="7">
        <v>21</v>
      </c>
      <c r="K464" s="7">
        <v>33</v>
      </c>
      <c r="L464" s="7">
        <v>27</v>
      </c>
      <c r="M464" s="7">
        <v>27</v>
      </c>
      <c r="N464" s="7">
        <v>35</v>
      </c>
      <c r="O464" s="7">
        <v>29</v>
      </c>
      <c r="P464" s="7">
        <v>36</v>
      </c>
      <c r="Q464" s="7">
        <v>29</v>
      </c>
      <c r="R464" s="7">
        <v>27</v>
      </c>
      <c r="S464" s="7">
        <v>28</v>
      </c>
      <c r="T464" s="7">
        <v>33</v>
      </c>
      <c r="U464" s="7">
        <v>26</v>
      </c>
      <c r="V464" s="7">
        <v>36</v>
      </c>
      <c r="W464" s="7">
        <v>34</v>
      </c>
      <c r="X464" s="7">
        <v>29.476756779999999</v>
      </c>
      <c r="Y464" s="7">
        <v>27.233598369999999</v>
      </c>
      <c r="Z464" s="7">
        <v>38.164448819999997</v>
      </c>
      <c r="AA464" s="7">
        <v>24.878447309999999</v>
      </c>
      <c r="AB464" s="7">
        <v>37.090990089999998</v>
      </c>
      <c r="AC464" s="7">
        <v>29.33836136</v>
      </c>
      <c r="AD464" s="7">
        <v>31.928323150000001</v>
      </c>
      <c r="AE464" s="7">
        <v>36.867124990000001</v>
      </c>
      <c r="AF464" s="7">
        <v>41.872997320000003</v>
      </c>
      <c r="AG464" s="7">
        <v>39.056813689999998</v>
      </c>
      <c r="AH464" s="7">
        <v>39.017354300000001</v>
      </c>
      <c r="AI464" s="7">
        <v>36.716392429999999</v>
      </c>
    </row>
    <row r="465" spans="1:35" x14ac:dyDescent="0.25">
      <c r="A465" s="3">
        <f>VLOOKUP($F465,Områder!$A$1:$T$64,7,FALSE)</f>
        <v>23</v>
      </c>
      <c r="B465" s="3" t="str">
        <f>VLOOKUP($F465,Områder!$A$1:$T$64,4,FALSE)</f>
        <v>Egumvejens Skole</v>
      </c>
      <c r="C465" s="3" t="str">
        <f>VLOOKUP($F465,Områder!$A$1:$T$64,5,FALSE)</f>
        <v>Kirstinebjergskolen</v>
      </c>
      <c r="D465" s="3" t="str">
        <f>VLOOKUP($F465,Områder!$A$1:$T$64,10,FALSE) &amp; " - " &amp; VLOOKUP($F465,Områder!$A$1:$T$64,11,FALSE)</f>
        <v>4 - Fredericia Nord</v>
      </c>
      <c r="E465" s="3" t="str">
        <f>VLOOKUP($F465,Områder!$A$1:$T$64,6,FALSE)</f>
        <v>Distriktsinstitutionen Kirstinebjerg</v>
      </c>
      <c r="F465" s="1">
        <v>21</v>
      </c>
      <c r="G465" s="1">
        <v>63</v>
      </c>
      <c r="H465" s="7">
        <v>14</v>
      </c>
      <c r="I465" s="7">
        <v>23</v>
      </c>
      <c r="J465" s="7">
        <v>24</v>
      </c>
      <c r="K465" s="7">
        <v>22</v>
      </c>
      <c r="L465" s="7">
        <v>31</v>
      </c>
      <c r="M465" s="7">
        <v>30</v>
      </c>
      <c r="N465" s="7">
        <v>25</v>
      </c>
      <c r="O465" s="7">
        <v>35</v>
      </c>
      <c r="P465" s="7">
        <v>29</v>
      </c>
      <c r="Q465" s="7">
        <v>34</v>
      </c>
      <c r="R465" s="7">
        <v>26</v>
      </c>
      <c r="S465" s="7">
        <v>29</v>
      </c>
      <c r="T465" s="7">
        <v>29</v>
      </c>
      <c r="U465" s="7">
        <v>30</v>
      </c>
      <c r="V465" s="7">
        <v>27</v>
      </c>
      <c r="W465" s="7">
        <v>37</v>
      </c>
      <c r="X465" s="7">
        <v>33.3702057</v>
      </c>
      <c r="Y465" s="7">
        <v>28.98801868</v>
      </c>
      <c r="Z465" s="7">
        <v>26.761131030000001</v>
      </c>
      <c r="AA465" s="7">
        <v>37.017143019999999</v>
      </c>
      <c r="AB465" s="7">
        <v>24.667656050000001</v>
      </c>
      <c r="AC465" s="7">
        <v>36.046918210000001</v>
      </c>
      <c r="AD465" s="7">
        <v>28.76461802</v>
      </c>
      <c r="AE465" s="7">
        <v>31.22128841</v>
      </c>
      <c r="AF465" s="7">
        <v>35.91529645</v>
      </c>
      <c r="AG465" s="7">
        <v>40.59680693</v>
      </c>
      <c r="AH465" s="7">
        <v>37.849018630000003</v>
      </c>
      <c r="AI465" s="7">
        <v>37.967255539999996</v>
      </c>
    </row>
    <row r="466" spans="1:35" x14ac:dyDescent="0.25">
      <c r="A466" s="3">
        <f>VLOOKUP($F466,Områder!$A$1:$T$64,7,FALSE)</f>
        <v>23</v>
      </c>
      <c r="B466" s="3" t="str">
        <f>VLOOKUP($F466,Områder!$A$1:$T$64,4,FALSE)</f>
        <v>Egumvejens Skole</v>
      </c>
      <c r="C466" s="3" t="str">
        <f>VLOOKUP($F466,Områder!$A$1:$T$64,5,FALSE)</f>
        <v>Kirstinebjergskolen</v>
      </c>
      <c r="D466" s="3" t="str">
        <f>VLOOKUP($F466,Områder!$A$1:$T$64,10,FALSE) &amp; " - " &amp; VLOOKUP($F466,Områder!$A$1:$T$64,11,FALSE)</f>
        <v>4 - Fredericia Nord</v>
      </c>
      <c r="E466" s="3" t="str">
        <f>VLOOKUP($F466,Områder!$A$1:$T$64,6,FALSE)</f>
        <v>Distriktsinstitutionen Kirstinebjerg</v>
      </c>
      <c r="F466" s="1">
        <v>21</v>
      </c>
      <c r="G466" s="1">
        <v>64</v>
      </c>
      <c r="H466" s="7">
        <v>18</v>
      </c>
      <c r="I466" s="7">
        <v>13</v>
      </c>
      <c r="J466" s="7">
        <v>19</v>
      </c>
      <c r="K466" s="7">
        <v>23</v>
      </c>
      <c r="L466" s="7">
        <v>22</v>
      </c>
      <c r="M466" s="7">
        <v>30</v>
      </c>
      <c r="N466" s="7">
        <v>27</v>
      </c>
      <c r="O466" s="7">
        <v>24</v>
      </c>
      <c r="P466" s="7">
        <v>31</v>
      </c>
      <c r="Q466" s="7">
        <v>30</v>
      </c>
      <c r="R466" s="7">
        <v>33</v>
      </c>
      <c r="S466" s="7">
        <v>26</v>
      </c>
      <c r="T466" s="7">
        <v>30</v>
      </c>
      <c r="U466" s="7">
        <v>26</v>
      </c>
      <c r="V466" s="7">
        <v>28</v>
      </c>
      <c r="W466" s="7">
        <v>26</v>
      </c>
      <c r="X466" s="7">
        <v>36.338373349999998</v>
      </c>
      <c r="Y466" s="7">
        <v>32.982649420000001</v>
      </c>
      <c r="Z466" s="7">
        <v>28.847415770000001</v>
      </c>
      <c r="AA466" s="7">
        <v>26.644715000000001</v>
      </c>
      <c r="AB466" s="7">
        <v>36.259527650000003</v>
      </c>
      <c r="AC466" s="7">
        <v>24.759952899999998</v>
      </c>
      <c r="AD466" s="7">
        <v>35.45265208</v>
      </c>
      <c r="AE466" s="7">
        <v>28.581514330000001</v>
      </c>
      <c r="AF466" s="7">
        <v>30.93451679</v>
      </c>
      <c r="AG466" s="7">
        <v>35.43188765</v>
      </c>
      <c r="AH466" s="7">
        <v>39.790239960000001</v>
      </c>
      <c r="AI466" s="7">
        <v>37.171829449999997</v>
      </c>
    </row>
    <row r="467" spans="1:35" x14ac:dyDescent="0.25">
      <c r="A467" s="3">
        <f>VLOOKUP($F467,Områder!$A$1:$T$64,7,FALSE)</f>
        <v>23</v>
      </c>
      <c r="B467" s="3" t="str">
        <f>VLOOKUP($F467,Områder!$A$1:$T$64,4,FALSE)</f>
        <v>Egumvejens Skole</v>
      </c>
      <c r="C467" s="3" t="str">
        <f>VLOOKUP($F467,Områder!$A$1:$T$64,5,FALSE)</f>
        <v>Kirstinebjergskolen</v>
      </c>
      <c r="D467" s="3" t="str">
        <f>VLOOKUP($F467,Områder!$A$1:$T$64,10,FALSE) &amp; " - " &amp; VLOOKUP($F467,Områder!$A$1:$T$64,11,FALSE)</f>
        <v>4 - Fredericia Nord</v>
      </c>
      <c r="E467" s="3" t="str">
        <f>VLOOKUP($F467,Områder!$A$1:$T$64,6,FALSE)</f>
        <v>Distriktsinstitutionen Kirstinebjerg</v>
      </c>
      <c r="F467" s="1">
        <v>21</v>
      </c>
      <c r="G467" s="1">
        <v>65</v>
      </c>
      <c r="H467" s="7">
        <v>14</v>
      </c>
      <c r="I467" s="7">
        <v>18</v>
      </c>
      <c r="J467" s="7">
        <v>14</v>
      </c>
      <c r="K467" s="7">
        <v>17</v>
      </c>
      <c r="L467" s="7">
        <v>21</v>
      </c>
      <c r="M467" s="7">
        <v>20</v>
      </c>
      <c r="N467" s="7">
        <v>28</v>
      </c>
      <c r="O467" s="7">
        <v>27</v>
      </c>
      <c r="P467" s="7">
        <v>24</v>
      </c>
      <c r="Q467" s="7">
        <v>26</v>
      </c>
      <c r="R467" s="7">
        <v>27</v>
      </c>
      <c r="S467" s="7">
        <v>33</v>
      </c>
      <c r="T467" s="7">
        <v>23</v>
      </c>
      <c r="U467" s="7">
        <v>29</v>
      </c>
      <c r="V467" s="7">
        <v>28</v>
      </c>
      <c r="W467" s="7">
        <v>26</v>
      </c>
      <c r="X467" s="7">
        <v>26.53880294</v>
      </c>
      <c r="Y467" s="7">
        <v>36.04595312</v>
      </c>
      <c r="Z467" s="7">
        <v>32.94764498</v>
      </c>
      <c r="AA467" s="7">
        <v>29.069289179999998</v>
      </c>
      <c r="AB467" s="7">
        <v>26.874975580000001</v>
      </c>
      <c r="AC467" s="7">
        <v>36.02525593</v>
      </c>
      <c r="AD467" s="7">
        <v>25.12629591</v>
      </c>
      <c r="AE467" s="7">
        <v>35.295440829999997</v>
      </c>
      <c r="AF467" s="7">
        <v>28.78613992</v>
      </c>
      <c r="AG467" s="7">
        <v>31.019128630000001</v>
      </c>
      <c r="AH467" s="7">
        <v>35.424338800000001</v>
      </c>
      <c r="AI467" s="7">
        <v>39.534298479999997</v>
      </c>
    </row>
    <row r="468" spans="1:35" x14ac:dyDescent="0.25">
      <c r="A468" s="3">
        <f>VLOOKUP($F468,Områder!$A$1:$T$64,7,FALSE)</f>
        <v>23</v>
      </c>
      <c r="B468" s="3" t="str">
        <f>VLOOKUP($F468,Områder!$A$1:$T$64,4,FALSE)</f>
        <v>Egumvejens Skole</v>
      </c>
      <c r="C468" s="3" t="str">
        <f>VLOOKUP($F468,Områder!$A$1:$T$64,5,FALSE)</f>
        <v>Kirstinebjergskolen</v>
      </c>
      <c r="D468" s="3" t="str">
        <f>VLOOKUP($F468,Områder!$A$1:$T$64,10,FALSE) &amp; " - " &amp; VLOOKUP($F468,Områder!$A$1:$T$64,11,FALSE)</f>
        <v>4 - Fredericia Nord</v>
      </c>
      <c r="E468" s="3" t="str">
        <f>VLOOKUP($F468,Områder!$A$1:$T$64,6,FALSE)</f>
        <v>Distriktsinstitutionen Kirstinebjerg</v>
      </c>
      <c r="F468" s="1">
        <v>21</v>
      </c>
      <c r="G468" s="1">
        <v>66</v>
      </c>
      <c r="H468" s="7">
        <v>23</v>
      </c>
      <c r="I468" s="7">
        <v>14</v>
      </c>
      <c r="J468" s="7">
        <v>20</v>
      </c>
      <c r="K468" s="7">
        <v>12</v>
      </c>
      <c r="L468" s="7">
        <v>17</v>
      </c>
      <c r="M468" s="7">
        <v>20</v>
      </c>
      <c r="N468" s="7">
        <v>20</v>
      </c>
      <c r="O468" s="7">
        <v>27</v>
      </c>
      <c r="P468" s="7">
        <v>26</v>
      </c>
      <c r="Q468" s="7">
        <v>24</v>
      </c>
      <c r="R468" s="7">
        <v>25</v>
      </c>
      <c r="S468" s="7">
        <v>28</v>
      </c>
      <c r="T468" s="7">
        <v>32</v>
      </c>
      <c r="U468" s="7">
        <v>20</v>
      </c>
      <c r="V468" s="7">
        <v>26</v>
      </c>
      <c r="W468" s="7">
        <v>28</v>
      </c>
      <c r="X468" s="7">
        <v>25.4220708</v>
      </c>
      <c r="Y468" s="7">
        <v>25.796833159999998</v>
      </c>
      <c r="Z468" s="7">
        <v>34.61411142</v>
      </c>
      <c r="AA468" s="7">
        <v>31.96001648</v>
      </c>
      <c r="AB468" s="7">
        <v>28.238106779999999</v>
      </c>
      <c r="AC468" s="7">
        <v>26.1256053</v>
      </c>
      <c r="AD468" s="7">
        <v>34.796033749999999</v>
      </c>
      <c r="AE468" s="7">
        <v>24.688177159999999</v>
      </c>
      <c r="AF468" s="7">
        <v>34.146046490000003</v>
      </c>
      <c r="AG468" s="7">
        <v>27.983362799999998</v>
      </c>
      <c r="AH468" s="7">
        <v>30.114058010000001</v>
      </c>
      <c r="AI468" s="7">
        <v>34.264332000000003</v>
      </c>
    </row>
    <row r="469" spans="1:35" x14ac:dyDescent="0.25">
      <c r="A469" s="3">
        <f>VLOOKUP($F469,Områder!$A$1:$T$64,7,FALSE)</f>
        <v>23</v>
      </c>
      <c r="B469" s="3" t="str">
        <f>VLOOKUP($F469,Områder!$A$1:$T$64,4,FALSE)</f>
        <v>Egumvejens Skole</v>
      </c>
      <c r="C469" s="3" t="str">
        <f>VLOOKUP($F469,Områder!$A$1:$T$64,5,FALSE)</f>
        <v>Kirstinebjergskolen</v>
      </c>
      <c r="D469" s="3" t="str">
        <f>VLOOKUP($F469,Områder!$A$1:$T$64,10,FALSE) &amp; " - " &amp; VLOOKUP($F469,Områder!$A$1:$T$64,11,FALSE)</f>
        <v>4 - Fredericia Nord</v>
      </c>
      <c r="E469" s="3" t="str">
        <f>VLOOKUP($F469,Områder!$A$1:$T$64,6,FALSE)</f>
        <v>Distriktsinstitutionen Kirstinebjerg</v>
      </c>
      <c r="F469" s="1">
        <v>21</v>
      </c>
      <c r="G469" s="1">
        <v>67</v>
      </c>
      <c r="H469" s="7">
        <v>10</v>
      </c>
      <c r="I469" s="7">
        <v>21</v>
      </c>
      <c r="J469" s="7">
        <v>17</v>
      </c>
      <c r="K469" s="7">
        <v>19</v>
      </c>
      <c r="L469" s="7">
        <v>12</v>
      </c>
      <c r="M469" s="7">
        <v>16</v>
      </c>
      <c r="N469" s="7">
        <v>18</v>
      </c>
      <c r="O469" s="7">
        <v>19</v>
      </c>
      <c r="P469" s="7">
        <v>24</v>
      </c>
      <c r="Q469" s="7">
        <v>26</v>
      </c>
      <c r="R469" s="7">
        <v>23</v>
      </c>
      <c r="S469" s="7">
        <v>23</v>
      </c>
      <c r="T469" s="7">
        <v>26</v>
      </c>
      <c r="U469" s="7">
        <v>31</v>
      </c>
      <c r="V469" s="7">
        <v>18</v>
      </c>
      <c r="W469" s="7">
        <v>27</v>
      </c>
      <c r="X469" s="7">
        <v>27.716504239999999</v>
      </c>
      <c r="Y469" s="7">
        <v>25.089371679999999</v>
      </c>
      <c r="Z469" s="7">
        <v>25.50658859</v>
      </c>
      <c r="AA469" s="7">
        <v>33.729870300000002</v>
      </c>
      <c r="AB469" s="7">
        <v>31.378874280000002</v>
      </c>
      <c r="AC469" s="7">
        <v>27.851669350000002</v>
      </c>
      <c r="AD469" s="7">
        <v>25.827263139999999</v>
      </c>
      <c r="AE469" s="7">
        <v>34.002147809999997</v>
      </c>
      <c r="AF469" s="7">
        <v>24.553953060000001</v>
      </c>
      <c r="AG469" s="7">
        <v>33.45564486</v>
      </c>
      <c r="AH469" s="7">
        <v>27.591004300000002</v>
      </c>
      <c r="AI469" s="7">
        <v>29.662208700000001</v>
      </c>
    </row>
    <row r="470" spans="1:35" x14ac:dyDescent="0.25">
      <c r="A470" s="3">
        <f>VLOOKUP($F470,Områder!$A$1:$T$64,7,FALSE)</f>
        <v>23</v>
      </c>
      <c r="B470" s="3" t="str">
        <f>VLOOKUP($F470,Områder!$A$1:$T$64,4,FALSE)</f>
        <v>Egumvejens Skole</v>
      </c>
      <c r="C470" s="3" t="str">
        <f>VLOOKUP($F470,Områder!$A$1:$T$64,5,FALSE)</f>
        <v>Kirstinebjergskolen</v>
      </c>
      <c r="D470" s="3" t="str">
        <f>VLOOKUP($F470,Områder!$A$1:$T$64,10,FALSE) &amp; " - " &amp; VLOOKUP($F470,Områder!$A$1:$T$64,11,FALSE)</f>
        <v>4 - Fredericia Nord</v>
      </c>
      <c r="E470" s="3" t="str">
        <f>VLOOKUP($F470,Områder!$A$1:$T$64,6,FALSE)</f>
        <v>Distriktsinstitutionen Kirstinebjerg</v>
      </c>
      <c r="F470" s="1">
        <v>21</v>
      </c>
      <c r="G470" s="1">
        <v>68</v>
      </c>
      <c r="H470" s="7">
        <v>10</v>
      </c>
      <c r="I470" s="7">
        <v>9</v>
      </c>
      <c r="J470" s="7">
        <v>19</v>
      </c>
      <c r="K470" s="7">
        <v>14</v>
      </c>
      <c r="L470" s="7">
        <v>18</v>
      </c>
      <c r="M470" s="7">
        <v>13</v>
      </c>
      <c r="N470" s="7">
        <v>16</v>
      </c>
      <c r="O470" s="7">
        <v>17</v>
      </c>
      <c r="P470" s="7">
        <v>19</v>
      </c>
      <c r="Q470" s="7">
        <v>23</v>
      </c>
      <c r="R470" s="7">
        <v>25</v>
      </c>
      <c r="S470" s="7">
        <v>22</v>
      </c>
      <c r="T470" s="7">
        <v>23</v>
      </c>
      <c r="U470" s="7">
        <v>25</v>
      </c>
      <c r="V470" s="7">
        <v>31</v>
      </c>
      <c r="W470" s="7">
        <v>18</v>
      </c>
      <c r="X470" s="7">
        <v>26.598908739999999</v>
      </c>
      <c r="Y470" s="7">
        <v>27.180981710000001</v>
      </c>
      <c r="Z470" s="7">
        <v>24.607533419999999</v>
      </c>
      <c r="AA470" s="7">
        <v>25.110814959999999</v>
      </c>
      <c r="AB470" s="7">
        <v>32.837414389999999</v>
      </c>
      <c r="AC470" s="7">
        <v>30.71758891</v>
      </c>
      <c r="AD470" s="7">
        <v>27.38459228</v>
      </c>
      <c r="AE470" s="7">
        <v>25.38271022</v>
      </c>
      <c r="AF470" s="7">
        <v>33.217391900000003</v>
      </c>
      <c r="AG470" s="7">
        <v>24.20934119</v>
      </c>
      <c r="AH470" s="7">
        <v>32.711627010000001</v>
      </c>
      <c r="AI470" s="7">
        <v>27.11474862</v>
      </c>
    </row>
    <row r="471" spans="1:35" x14ac:dyDescent="0.25">
      <c r="A471" s="3">
        <f>VLOOKUP($F471,Områder!$A$1:$T$64,7,FALSE)</f>
        <v>23</v>
      </c>
      <c r="B471" s="3" t="str">
        <f>VLOOKUP($F471,Områder!$A$1:$T$64,4,FALSE)</f>
        <v>Egumvejens Skole</v>
      </c>
      <c r="C471" s="3" t="str">
        <f>VLOOKUP($F471,Områder!$A$1:$T$64,5,FALSE)</f>
        <v>Kirstinebjergskolen</v>
      </c>
      <c r="D471" s="3" t="str">
        <f>VLOOKUP($F471,Områder!$A$1:$T$64,10,FALSE) &amp; " - " &amp; VLOOKUP($F471,Områder!$A$1:$T$64,11,FALSE)</f>
        <v>4 - Fredericia Nord</v>
      </c>
      <c r="E471" s="3" t="str">
        <f>VLOOKUP($F471,Områder!$A$1:$T$64,6,FALSE)</f>
        <v>Distriktsinstitutionen Kirstinebjerg</v>
      </c>
      <c r="F471" s="1">
        <v>21</v>
      </c>
      <c r="G471" s="1">
        <v>69</v>
      </c>
      <c r="H471" s="7">
        <v>13</v>
      </c>
      <c r="I471" s="7">
        <v>10</v>
      </c>
      <c r="J471" s="7">
        <v>11</v>
      </c>
      <c r="K471" s="7">
        <v>19</v>
      </c>
      <c r="L471" s="7">
        <v>14</v>
      </c>
      <c r="M471" s="7">
        <v>18</v>
      </c>
      <c r="N471" s="7">
        <v>12</v>
      </c>
      <c r="O471" s="7">
        <v>15</v>
      </c>
      <c r="P471" s="7">
        <v>17</v>
      </c>
      <c r="Q471" s="7">
        <v>19</v>
      </c>
      <c r="R471" s="7">
        <v>21</v>
      </c>
      <c r="S471" s="7">
        <v>25</v>
      </c>
      <c r="T471" s="7">
        <v>21</v>
      </c>
      <c r="U471" s="7">
        <v>23</v>
      </c>
      <c r="V471" s="7">
        <v>24</v>
      </c>
      <c r="W471" s="7">
        <v>32</v>
      </c>
      <c r="X471" s="7">
        <v>17.948382649999999</v>
      </c>
      <c r="Y471" s="7">
        <v>25.887085989999999</v>
      </c>
      <c r="Z471" s="7">
        <v>26.469243169999999</v>
      </c>
      <c r="AA471" s="7">
        <v>23.983318799999999</v>
      </c>
      <c r="AB471" s="7">
        <v>24.49979626</v>
      </c>
      <c r="AC471" s="7">
        <v>31.820896279999999</v>
      </c>
      <c r="AD471" s="7">
        <v>29.954765040000002</v>
      </c>
      <c r="AE471" s="7">
        <v>26.737279990000001</v>
      </c>
      <c r="AF471" s="7">
        <v>24.824074719999999</v>
      </c>
      <c r="AG471" s="7">
        <v>32.270206289999997</v>
      </c>
      <c r="AH471" s="7">
        <v>23.764949980000001</v>
      </c>
      <c r="AI471" s="7">
        <v>31.844098240000001</v>
      </c>
    </row>
    <row r="472" spans="1:35" x14ac:dyDescent="0.25">
      <c r="A472" s="3">
        <f>VLOOKUP($F472,Områder!$A$1:$T$64,7,FALSE)</f>
        <v>23</v>
      </c>
      <c r="B472" s="3" t="str">
        <f>VLOOKUP($F472,Områder!$A$1:$T$64,4,FALSE)</f>
        <v>Egumvejens Skole</v>
      </c>
      <c r="C472" s="3" t="str">
        <f>VLOOKUP($F472,Områder!$A$1:$T$64,5,FALSE)</f>
        <v>Kirstinebjergskolen</v>
      </c>
      <c r="D472" s="3" t="str">
        <f>VLOOKUP($F472,Områder!$A$1:$T$64,10,FALSE) &amp; " - " &amp; VLOOKUP($F472,Områder!$A$1:$T$64,11,FALSE)</f>
        <v>4 - Fredericia Nord</v>
      </c>
      <c r="E472" s="3" t="str">
        <f>VLOOKUP($F472,Områder!$A$1:$T$64,6,FALSE)</f>
        <v>Distriktsinstitutionen Kirstinebjerg</v>
      </c>
      <c r="F472" s="1">
        <v>21</v>
      </c>
      <c r="G472" s="1">
        <v>70</v>
      </c>
      <c r="H472" s="7">
        <v>16</v>
      </c>
      <c r="I472" s="7">
        <v>13</v>
      </c>
      <c r="J472" s="7">
        <v>12</v>
      </c>
      <c r="K472" s="7">
        <v>11</v>
      </c>
      <c r="L472" s="7">
        <v>17</v>
      </c>
      <c r="M472" s="7">
        <v>13</v>
      </c>
      <c r="N472" s="7">
        <v>15</v>
      </c>
      <c r="O472" s="7">
        <v>11</v>
      </c>
      <c r="P472" s="7">
        <v>15</v>
      </c>
      <c r="Q472" s="7">
        <v>16</v>
      </c>
      <c r="R472" s="7">
        <v>20</v>
      </c>
      <c r="S472" s="7">
        <v>19</v>
      </c>
      <c r="T472" s="7">
        <v>24</v>
      </c>
      <c r="U472" s="7">
        <v>20</v>
      </c>
      <c r="V472" s="7">
        <v>24</v>
      </c>
      <c r="W472" s="7">
        <v>22</v>
      </c>
      <c r="X472" s="7">
        <v>30.854399369999999</v>
      </c>
      <c r="Y472" s="7">
        <v>17.62892042</v>
      </c>
      <c r="Z472" s="7">
        <v>24.888361740000001</v>
      </c>
      <c r="AA472" s="7">
        <v>25.501598439999999</v>
      </c>
      <c r="AB472" s="7">
        <v>23.07093746</v>
      </c>
      <c r="AC472" s="7">
        <v>23.671797219999998</v>
      </c>
      <c r="AD472" s="7">
        <v>30.5077903</v>
      </c>
      <c r="AE472" s="7">
        <v>28.772890329999999</v>
      </c>
      <c r="AF472" s="7">
        <v>25.81379063</v>
      </c>
      <c r="AG472" s="7">
        <v>23.954326729999998</v>
      </c>
      <c r="AH472" s="7">
        <v>30.934679689999999</v>
      </c>
      <c r="AI472" s="7">
        <v>23.020221370000002</v>
      </c>
    </row>
    <row r="473" spans="1:35" x14ac:dyDescent="0.25">
      <c r="A473" s="3">
        <f>VLOOKUP($F473,Områder!$A$1:$T$64,7,FALSE)</f>
        <v>23</v>
      </c>
      <c r="B473" s="3" t="str">
        <f>VLOOKUP($F473,Områder!$A$1:$T$64,4,FALSE)</f>
        <v>Egumvejens Skole</v>
      </c>
      <c r="C473" s="3" t="str">
        <f>VLOOKUP($F473,Områder!$A$1:$T$64,5,FALSE)</f>
        <v>Kirstinebjergskolen</v>
      </c>
      <c r="D473" s="3" t="str">
        <f>VLOOKUP($F473,Områder!$A$1:$T$64,10,FALSE) &amp; " - " &amp; VLOOKUP($F473,Områder!$A$1:$T$64,11,FALSE)</f>
        <v>4 - Fredericia Nord</v>
      </c>
      <c r="E473" s="3" t="str">
        <f>VLOOKUP($F473,Områder!$A$1:$T$64,6,FALSE)</f>
        <v>Distriktsinstitutionen Kirstinebjerg</v>
      </c>
      <c r="F473" s="1">
        <v>21</v>
      </c>
      <c r="G473" s="1">
        <v>71</v>
      </c>
      <c r="H473" s="7">
        <v>13</v>
      </c>
      <c r="I473" s="7">
        <v>14</v>
      </c>
      <c r="J473" s="7">
        <v>12</v>
      </c>
      <c r="K473" s="7">
        <v>12</v>
      </c>
      <c r="L473" s="7">
        <v>12</v>
      </c>
      <c r="M473" s="7">
        <v>16</v>
      </c>
      <c r="N473" s="7">
        <v>13</v>
      </c>
      <c r="O473" s="7">
        <v>14</v>
      </c>
      <c r="P473" s="7">
        <v>10</v>
      </c>
      <c r="Q473" s="7">
        <v>13</v>
      </c>
      <c r="R473" s="7">
        <v>12</v>
      </c>
      <c r="S473" s="7">
        <v>18</v>
      </c>
      <c r="T473" s="7">
        <v>18</v>
      </c>
      <c r="U473" s="7">
        <v>22</v>
      </c>
      <c r="V473" s="7">
        <v>19</v>
      </c>
      <c r="W473" s="7">
        <v>22</v>
      </c>
      <c r="X473" s="7">
        <v>21.857103500000001</v>
      </c>
      <c r="Y473" s="7">
        <v>30.065575379999999</v>
      </c>
      <c r="Z473" s="7">
        <v>17.463547330000001</v>
      </c>
      <c r="AA473" s="7">
        <v>24.320105160000001</v>
      </c>
      <c r="AB473" s="7">
        <v>24.918866390000002</v>
      </c>
      <c r="AC473" s="7">
        <v>22.559905690000001</v>
      </c>
      <c r="AD473" s="7">
        <v>23.22178757</v>
      </c>
      <c r="AE473" s="7">
        <v>29.697211500000002</v>
      </c>
      <c r="AF473" s="7">
        <v>28.140879099999999</v>
      </c>
      <c r="AG473" s="7">
        <v>25.283825119999999</v>
      </c>
      <c r="AH473" s="7">
        <v>23.47637988</v>
      </c>
      <c r="AI473" s="7">
        <v>30.207123419999999</v>
      </c>
    </row>
    <row r="474" spans="1:35" x14ac:dyDescent="0.25">
      <c r="A474" s="3">
        <f>VLOOKUP($F474,Områder!$A$1:$T$64,7,FALSE)</f>
        <v>23</v>
      </c>
      <c r="B474" s="3" t="str">
        <f>VLOOKUP($F474,Områder!$A$1:$T$64,4,FALSE)</f>
        <v>Egumvejens Skole</v>
      </c>
      <c r="C474" s="3" t="str">
        <f>VLOOKUP($F474,Områder!$A$1:$T$64,5,FALSE)</f>
        <v>Kirstinebjergskolen</v>
      </c>
      <c r="D474" s="3" t="str">
        <f>VLOOKUP($F474,Områder!$A$1:$T$64,10,FALSE) &amp; " - " &amp; VLOOKUP($F474,Områder!$A$1:$T$64,11,FALSE)</f>
        <v>4 - Fredericia Nord</v>
      </c>
      <c r="E474" s="3" t="str">
        <f>VLOOKUP($F474,Områder!$A$1:$T$64,6,FALSE)</f>
        <v>Distriktsinstitutionen Kirstinebjerg</v>
      </c>
      <c r="F474" s="1">
        <v>21</v>
      </c>
      <c r="G474" s="1">
        <v>72</v>
      </c>
      <c r="H474" s="7">
        <v>13</v>
      </c>
      <c r="I474" s="7">
        <v>12</v>
      </c>
      <c r="J474" s="7">
        <v>13</v>
      </c>
      <c r="K474" s="7">
        <v>11</v>
      </c>
      <c r="L474" s="7">
        <v>10</v>
      </c>
      <c r="M474" s="7">
        <v>10</v>
      </c>
      <c r="N474" s="7">
        <v>16</v>
      </c>
      <c r="O474" s="7">
        <v>13</v>
      </c>
      <c r="P474" s="7">
        <v>12</v>
      </c>
      <c r="Q474" s="7">
        <v>9</v>
      </c>
      <c r="R474" s="7">
        <v>13</v>
      </c>
      <c r="S474" s="7">
        <v>12</v>
      </c>
      <c r="T474" s="7">
        <v>16</v>
      </c>
      <c r="U474" s="7">
        <v>17</v>
      </c>
      <c r="V474" s="7">
        <v>19</v>
      </c>
      <c r="W474" s="7">
        <v>20</v>
      </c>
      <c r="X474" s="7">
        <v>21.706673049999999</v>
      </c>
      <c r="Y474" s="7">
        <v>21.47443182</v>
      </c>
      <c r="Z474" s="7">
        <v>28.977888069999999</v>
      </c>
      <c r="AA474" s="7">
        <v>17.20699832</v>
      </c>
      <c r="AB474" s="7">
        <v>23.554321430000002</v>
      </c>
      <c r="AC474" s="7">
        <v>24.151761069999999</v>
      </c>
      <c r="AD474" s="7">
        <v>21.90780041</v>
      </c>
      <c r="AE474" s="7">
        <v>22.583257239999998</v>
      </c>
      <c r="AF474" s="7">
        <v>28.64859392</v>
      </c>
      <c r="AG474" s="7">
        <v>27.238854830000001</v>
      </c>
      <c r="AH474" s="7">
        <v>24.558672680000001</v>
      </c>
      <c r="AI474" s="7">
        <v>22.829535159999999</v>
      </c>
    </row>
    <row r="475" spans="1:35" x14ac:dyDescent="0.25">
      <c r="A475" s="3">
        <f>VLOOKUP($F475,Områder!$A$1:$T$64,7,FALSE)</f>
        <v>23</v>
      </c>
      <c r="B475" s="3" t="str">
        <f>VLOOKUP($F475,Områder!$A$1:$T$64,4,FALSE)</f>
        <v>Egumvejens Skole</v>
      </c>
      <c r="C475" s="3" t="str">
        <f>VLOOKUP($F475,Områder!$A$1:$T$64,5,FALSE)</f>
        <v>Kirstinebjergskolen</v>
      </c>
      <c r="D475" s="3" t="str">
        <f>VLOOKUP($F475,Områder!$A$1:$T$64,10,FALSE) &amp; " - " &amp; VLOOKUP($F475,Områder!$A$1:$T$64,11,FALSE)</f>
        <v>4 - Fredericia Nord</v>
      </c>
      <c r="E475" s="3" t="str">
        <f>VLOOKUP($F475,Områder!$A$1:$T$64,6,FALSE)</f>
        <v>Distriktsinstitutionen Kirstinebjerg</v>
      </c>
      <c r="F475" s="1">
        <v>21</v>
      </c>
      <c r="G475" s="1">
        <v>73</v>
      </c>
      <c r="H475" s="7">
        <v>20</v>
      </c>
      <c r="I475" s="7">
        <v>13</v>
      </c>
      <c r="J475" s="7">
        <v>12</v>
      </c>
      <c r="K475" s="7">
        <v>13</v>
      </c>
      <c r="L475" s="7">
        <v>11</v>
      </c>
      <c r="M475" s="7">
        <v>8</v>
      </c>
      <c r="N475" s="7">
        <v>10</v>
      </c>
      <c r="O475" s="7">
        <v>15</v>
      </c>
      <c r="P475" s="7">
        <v>13</v>
      </c>
      <c r="Q475" s="7">
        <v>12</v>
      </c>
      <c r="R475" s="7">
        <v>9</v>
      </c>
      <c r="S475" s="7">
        <v>13</v>
      </c>
      <c r="T475" s="7">
        <v>8</v>
      </c>
      <c r="U475" s="7">
        <v>12</v>
      </c>
      <c r="V475" s="7">
        <v>17</v>
      </c>
      <c r="W475" s="7">
        <v>17</v>
      </c>
      <c r="X475" s="7">
        <v>19.44162524</v>
      </c>
      <c r="Y475" s="7">
        <v>20.87818562</v>
      </c>
      <c r="Z475" s="7">
        <v>20.530071060000001</v>
      </c>
      <c r="AA475" s="7">
        <v>27.29955511</v>
      </c>
      <c r="AB475" s="7">
        <v>16.51249593</v>
      </c>
      <c r="AC475" s="7">
        <v>22.339443899999999</v>
      </c>
      <c r="AD475" s="7">
        <v>22.854852210000001</v>
      </c>
      <c r="AE475" s="7">
        <v>20.723468530000002</v>
      </c>
      <c r="AF475" s="7">
        <v>21.528650970000001</v>
      </c>
      <c r="AG475" s="7">
        <v>26.98164328</v>
      </c>
      <c r="AH475" s="7">
        <v>25.685014110000001</v>
      </c>
      <c r="AI475" s="7">
        <v>23.289683050000001</v>
      </c>
    </row>
    <row r="476" spans="1:35" x14ac:dyDescent="0.25">
      <c r="A476" s="3">
        <f>VLOOKUP($F476,Områder!$A$1:$T$64,7,FALSE)</f>
        <v>23</v>
      </c>
      <c r="B476" s="3" t="str">
        <f>VLOOKUP($F476,Områder!$A$1:$T$64,4,FALSE)</f>
        <v>Egumvejens Skole</v>
      </c>
      <c r="C476" s="3" t="str">
        <f>VLOOKUP($F476,Områder!$A$1:$T$64,5,FALSE)</f>
        <v>Kirstinebjergskolen</v>
      </c>
      <c r="D476" s="3" t="str">
        <f>VLOOKUP($F476,Områder!$A$1:$T$64,10,FALSE) &amp; " - " &amp; VLOOKUP($F476,Områder!$A$1:$T$64,11,FALSE)</f>
        <v>4 - Fredericia Nord</v>
      </c>
      <c r="E476" s="3" t="str">
        <f>VLOOKUP($F476,Områder!$A$1:$T$64,6,FALSE)</f>
        <v>Distriktsinstitutionen Kirstinebjerg</v>
      </c>
      <c r="F476" s="1">
        <v>21</v>
      </c>
      <c r="G476" s="1">
        <v>74</v>
      </c>
      <c r="H476" s="7">
        <v>21</v>
      </c>
      <c r="I476" s="7">
        <v>18</v>
      </c>
      <c r="J476" s="7">
        <v>14</v>
      </c>
      <c r="K476" s="7">
        <v>10</v>
      </c>
      <c r="L476" s="7">
        <v>14</v>
      </c>
      <c r="M476" s="7">
        <v>12</v>
      </c>
      <c r="N476" s="7">
        <v>7</v>
      </c>
      <c r="O476" s="7">
        <v>9</v>
      </c>
      <c r="P476" s="7">
        <v>13</v>
      </c>
      <c r="Q476" s="7">
        <v>15</v>
      </c>
      <c r="R476" s="7">
        <v>11</v>
      </c>
      <c r="S476" s="7">
        <v>7</v>
      </c>
      <c r="T476" s="7">
        <v>12</v>
      </c>
      <c r="U476" s="7">
        <v>8</v>
      </c>
      <c r="V476" s="7">
        <v>11</v>
      </c>
      <c r="W476" s="7">
        <v>16</v>
      </c>
      <c r="X476" s="7">
        <v>16.753667249999999</v>
      </c>
      <c r="Y476" s="7">
        <v>19.049475170000001</v>
      </c>
      <c r="Z476" s="7">
        <v>20.283580199999999</v>
      </c>
      <c r="AA476" s="7">
        <v>19.840396800000001</v>
      </c>
      <c r="AB476" s="7">
        <v>25.979286859999998</v>
      </c>
      <c r="AC476" s="7">
        <v>16.037498469999999</v>
      </c>
      <c r="AD476" s="7">
        <v>21.471703649999998</v>
      </c>
      <c r="AE476" s="7">
        <v>21.84960294</v>
      </c>
      <c r="AF476" s="7">
        <v>19.83744656</v>
      </c>
      <c r="AG476" s="7">
        <v>20.75839276</v>
      </c>
      <c r="AH476" s="7">
        <v>25.72668934</v>
      </c>
      <c r="AI476" s="7">
        <v>24.480972909999998</v>
      </c>
    </row>
    <row r="477" spans="1:35" x14ac:dyDescent="0.25">
      <c r="A477" s="3">
        <f>VLOOKUP($F477,Områder!$A$1:$T$64,7,FALSE)</f>
        <v>23</v>
      </c>
      <c r="B477" s="3" t="str">
        <f>VLOOKUP($F477,Områder!$A$1:$T$64,4,FALSE)</f>
        <v>Egumvejens Skole</v>
      </c>
      <c r="C477" s="3" t="str">
        <f>VLOOKUP($F477,Områder!$A$1:$T$64,5,FALSE)</f>
        <v>Kirstinebjergskolen</v>
      </c>
      <c r="D477" s="3" t="str">
        <f>VLOOKUP($F477,Områder!$A$1:$T$64,10,FALSE) &amp; " - " &amp; VLOOKUP($F477,Områder!$A$1:$T$64,11,FALSE)</f>
        <v>4 - Fredericia Nord</v>
      </c>
      <c r="E477" s="3" t="str">
        <f>VLOOKUP($F477,Områder!$A$1:$T$64,6,FALSE)</f>
        <v>Distriktsinstitutionen Kirstinebjerg</v>
      </c>
      <c r="F477" s="1">
        <v>21</v>
      </c>
      <c r="G477" s="1">
        <v>75</v>
      </c>
      <c r="H477" s="7">
        <v>18</v>
      </c>
      <c r="I477" s="7">
        <v>20</v>
      </c>
      <c r="J477" s="7">
        <v>17</v>
      </c>
      <c r="K477" s="7">
        <v>11</v>
      </c>
      <c r="L477" s="7">
        <v>10</v>
      </c>
      <c r="M477" s="7">
        <v>14</v>
      </c>
      <c r="N477" s="7">
        <v>9</v>
      </c>
      <c r="O477" s="7">
        <v>9</v>
      </c>
      <c r="P477" s="7">
        <v>10</v>
      </c>
      <c r="Q477" s="7">
        <v>11</v>
      </c>
      <c r="R477" s="7">
        <v>13</v>
      </c>
      <c r="S477" s="7">
        <v>11</v>
      </c>
      <c r="T477" s="7">
        <v>7</v>
      </c>
      <c r="U477" s="7">
        <v>10</v>
      </c>
      <c r="V477" s="7">
        <v>9</v>
      </c>
      <c r="W477" s="7">
        <v>11</v>
      </c>
      <c r="X477" s="7">
        <v>16.311173149999998</v>
      </c>
      <c r="Y477" s="7">
        <v>16.883765969999999</v>
      </c>
      <c r="Z477" s="7">
        <v>19.064217660000001</v>
      </c>
      <c r="AA477" s="7">
        <v>20.322695299999999</v>
      </c>
      <c r="AB477" s="7">
        <v>19.817333390000002</v>
      </c>
      <c r="AC477" s="7">
        <v>25.37494689</v>
      </c>
      <c r="AD477" s="7">
        <v>16.148008069999999</v>
      </c>
      <c r="AE477" s="7">
        <v>21.092234560000001</v>
      </c>
      <c r="AF477" s="7">
        <v>21.487266099999999</v>
      </c>
      <c r="AG477" s="7">
        <v>19.470639240000001</v>
      </c>
      <c r="AH477" s="7">
        <v>20.49970355</v>
      </c>
      <c r="AI477" s="7">
        <v>25.092434560000001</v>
      </c>
    </row>
    <row r="478" spans="1:35" x14ac:dyDescent="0.25">
      <c r="A478" s="3">
        <f>VLOOKUP($F478,Områder!$A$1:$T$64,7,FALSE)</f>
        <v>23</v>
      </c>
      <c r="B478" s="3" t="str">
        <f>VLOOKUP($F478,Områder!$A$1:$T$64,4,FALSE)</f>
        <v>Egumvejens Skole</v>
      </c>
      <c r="C478" s="3" t="str">
        <f>VLOOKUP($F478,Områder!$A$1:$T$64,5,FALSE)</f>
        <v>Kirstinebjergskolen</v>
      </c>
      <c r="D478" s="3" t="str">
        <f>VLOOKUP($F478,Områder!$A$1:$T$64,10,FALSE) &amp; " - " &amp; VLOOKUP($F478,Områder!$A$1:$T$64,11,FALSE)</f>
        <v>4 - Fredericia Nord</v>
      </c>
      <c r="E478" s="3" t="str">
        <f>VLOOKUP($F478,Områder!$A$1:$T$64,6,FALSE)</f>
        <v>Distriktsinstitutionen Kirstinebjerg</v>
      </c>
      <c r="F478" s="1">
        <v>21</v>
      </c>
      <c r="G478" s="1">
        <v>76</v>
      </c>
      <c r="H478" s="7">
        <v>17</v>
      </c>
      <c r="I478" s="7">
        <v>16</v>
      </c>
      <c r="J478" s="7">
        <v>20</v>
      </c>
      <c r="K478" s="7">
        <v>16</v>
      </c>
      <c r="L478" s="7">
        <v>10</v>
      </c>
      <c r="M478" s="7">
        <v>9</v>
      </c>
      <c r="N478" s="7">
        <v>11</v>
      </c>
      <c r="O478" s="7">
        <v>8</v>
      </c>
      <c r="P478" s="7">
        <v>8</v>
      </c>
      <c r="Q478" s="7">
        <v>10</v>
      </c>
      <c r="R478" s="7">
        <v>10</v>
      </c>
      <c r="S478" s="7">
        <v>13</v>
      </c>
      <c r="T478" s="7">
        <v>11</v>
      </c>
      <c r="U478" s="7">
        <v>7</v>
      </c>
      <c r="V478" s="7">
        <v>10</v>
      </c>
      <c r="W478" s="7">
        <v>10</v>
      </c>
      <c r="X478" s="7">
        <v>11.062207089999999</v>
      </c>
      <c r="Y478" s="7">
        <v>15.95588034</v>
      </c>
      <c r="Z478" s="7">
        <v>16.361469769999999</v>
      </c>
      <c r="AA478" s="7">
        <v>18.41905573</v>
      </c>
      <c r="AB478" s="7">
        <v>19.718668099999999</v>
      </c>
      <c r="AC478" s="7">
        <v>19.250760580000001</v>
      </c>
      <c r="AD478" s="7">
        <v>24.382254230000001</v>
      </c>
      <c r="AE478" s="7">
        <v>15.73696273</v>
      </c>
      <c r="AF478" s="7">
        <v>20.293700829999999</v>
      </c>
      <c r="AG478" s="7">
        <v>20.680200429999999</v>
      </c>
      <c r="AH478" s="7">
        <v>18.714908860000001</v>
      </c>
      <c r="AI478" s="7">
        <v>19.75513771</v>
      </c>
    </row>
    <row r="479" spans="1:35" x14ac:dyDescent="0.25">
      <c r="A479" s="3">
        <f>VLOOKUP($F479,Områder!$A$1:$T$64,7,FALSE)</f>
        <v>23</v>
      </c>
      <c r="B479" s="3" t="str">
        <f>VLOOKUP($F479,Områder!$A$1:$T$64,4,FALSE)</f>
        <v>Egumvejens Skole</v>
      </c>
      <c r="C479" s="3" t="str">
        <f>VLOOKUP($F479,Områder!$A$1:$T$64,5,FALSE)</f>
        <v>Kirstinebjergskolen</v>
      </c>
      <c r="D479" s="3" t="str">
        <f>VLOOKUP($F479,Områder!$A$1:$T$64,10,FALSE) &amp; " - " &amp; VLOOKUP($F479,Områder!$A$1:$T$64,11,FALSE)</f>
        <v>4 - Fredericia Nord</v>
      </c>
      <c r="E479" s="3" t="str">
        <f>VLOOKUP($F479,Områder!$A$1:$T$64,6,FALSE)</f>
        <v>Distriktsinstitutionen Kirstinebjerg</v>
      </c>
      <c r="F479" s="1">
        <v>21</v>
      </c>
      <c r="G479" s="1">
        <v>77</v>
      </c>
      <c r="H479" s="7">
        <v>19</v>
      </c>
      <c r="I479" s="7">
        <v>17</v>
      </c>
      <c r="J479" s="7">
        <v>13</v>
      </c>
      <c r="K479" s="7">
        <v>18</v>
      </c>
      <c r="L479" s="7">
        <v>17</v>
      </c>
      <c r="M479" s="7">
        <v>10</v>
      </c>
      <c r="N479" s="7">
        <v>9</v>
      </c>
      <c r="O479" s="7">
        <v>11</v>
      </c>
      <c r="P479" s="7">
        <v>9</v>
      </c>
      <c r="Q479" s="7">
        <v>8</v>
      </c>
      <c r="R479" s="7">
        <v>9</v>
      </c>
      <c r="S479" s="7">
        <v>9</v>
      </c>
      <c r="T479" s="7">
        <v>12</v>
      </c>
      <c r="U479" s="7">
        <v>10</v>
      </c>
      <c r="V479" s="7">
        <v>7</v>
      </c>
      <c r="W479" s="7">
        <v>11</v>
      </c>
      <c r="X479" s="7">
        <v>9.7310508999999996</v>
      </c>
      <c r="Y479" s="7">
        <v>10.810915100000001</v>
      </c>
      <c r="Z479" s="7">
        <v>15.27653898</v>
      </c>
      <c r="AA479" s="7">
        <v>15.609342659999999</v>
      </c>
      <c r="AB479" s="7">
        <v>17.509372519999999</v>
      </c>
      <c r="AC479" s="7">
        <v>18.804070899999999</v>
      </c>
      <c r="AD479" s="7">
        <v>18.365302459999999</v>
      </c>
      <c r="AE479" s="7">
        <v>22.95239716</v>
      </c>
      <c r="AF479" s="7">
        <v>15.05696571</v>
      </c>
      <c r="AG479" s="7">
        <v>19.146409009999999</v>
      </c>
      <c r="AH479" s="7">
        <v>19.52990775</v>
      </c>
      <c r="AI479" s="7">
        <v>17.666390979999999</v>
      </c>
    </row>
    <row r="480" spans="1:35" x14ac:dyDescent="0.25">
      <c r="A480" s="3">
        <f>VLOOKUP($F480,Områder!$A$1:$T$64,7,FALSE)</f>
        <v>23</v>
      </c>
      <c r="B480" s="3" t="str">
        <f>VLOOKUP($F480,Områder!$A$1:$T$64,4,FALSE)</f>
        <v>Egumvejens Skole</v>
      </c>
      <c r="C480" s="3" t="str">
        <f>VLOOKUP($F480,Områder!$A$1:$T$64,5,FALSE)</f>
        <v>Kirstinebjergskolen</v>
      </c>
      <c r="D480" s="3" t="str">
        <f>VLOOKUP($F480,Områder!$A$1:$T$64,10,FALSE) &amp; " - " &amp; VLOOKUP($F480,Områder!$A$1:$T$64,11,FALSE)</f>
        <v>4 - Fredericia Nord</v>
      </c>
      <c r="E480" s="3" t="str">
        <f>VLOOKUP($F480,Områder!$A$1:$T$64,6,FALSE)</f>
        <v>Distriktsinstitutionen Kirstinebjerg</v>
      </c>
      <c r="F480" s="1">
        <v>21</v>
      </c>
      <c r="G480" s="1">
        <v>78</v>
      </c>
      <c r="H480" s="7">
        <v>13</v>
      </c>
      <c r="I480" s="7">
        <v>15</v>
      </c>
      <c r="J480" s="7">
        <v>15</v>
      </c>
      <c r="K480" s="7">
        <v>12</v>
      </c>
      <c r="L480" s="7">
        <v>16</v>
      </c>
      <c r="M480" s="7">
        <v>17</v>
      </c>
      <c r="N480" s="7">
        <v>7</v>
      </c>
      <c r="O480" s="7">
        <v>6</v>
      </c>
      <c r="P480" s="7">
        <v>9</v>
      </c>
      <c r="Q480" s="7">
        <v>10</v>
      </c>
      <c r="R480" s="7">
        <v>8</v>
      </c>
      <c r="S480" s="7">
        <v>8</v>
      </c>
      <c r="T480" s="7">
        <v>6</v>
      </c>
      <c r="U480" s="7">
        <v>10</v>
      </c>
      <c r="V480" s="7">
        <v>9</v>
      </c>
      <c r="W480" s="7">
        <v>6</v>
      </c>
      <c r="X480" s="7">
        <v>10.730267080000001</v>
      </c>
      <c r="Y480" s="7">
        <v>9.5368004600000003</v>
      </c>
      <c r="Z480" s="7">
        <v>10.684890019999999</v>
      </c>
      <c r="AA480" s="7">
        <v>14.589748930000001</v>
      </c>
      <c r="AB480" s="7">
        <v>14.87237915</v>
      </c>
      <c r="AC480" s="7">
        <v>16.673148269999999</v>
      </c>
      <c r="AD480" s="7">
        <v>17.881499080000001</v>
      </c>
      <c r="AE480" s="7">
        <v>17.37252866</v>
      </c>
      <c r="AF480" s="7">
        <v>21.305647910000001</v>
      </c>
      <c r="AG480" s="7">
        <v>14.31694128</v>
      </c>
      <c r="AH480" s="7">
        <v>17.875627120000001</v>
      </c>
      <c r="AI480" s="7">
        <v>18.22608198</v>
      </c>
    </row>
    <row r="481" spans="1:35" x14ac:dyDescent="0.25">
      <c r="A481" s="3">
        <f>VLOOKUP($F481,Områder!$A$1:$T$64,7,FALSE)</f>
        <v>23</v>
      </c>
      <c r="B481" s="3" t="str">
        <f>VLOOKUP($F481,Områder!$A$1:$T$64,4,FALSE)</f>
        <v>Egumvejens Skole</v>
      </c>
      <c r="C481" s="3" t="str">
        <f>VLOOKUP($F481,Områder!$A$1:$T$64,5,FALSE)</f>
        <v>Kirstinebjergskolen</v>
      </c>
      <c r="D481" s="3" t="str">
        <f>VLOOKUP($F481,Områder!$A$1:$T$64,10,FALSE) &amp; " - " &amp; VLOOKUP($F481,Områder!$A$1:$T$64,11,FALSE)</f>
        <v>4 - Fredericia Nord</v>
      </c>
      <c r="E481" s="3" t="str">
        <f>VLOOKUP($F481,Områder!$A$1:$T$64,6,FALSE)</f>
        <v>Distriktsinstitutionen Kirstinebjerg</v>
      </c>
      <c r="F481" s="1">
        <v>21</v>
      </c>
      <c r="G481" s="1">
        <v>79</v>
      </c>
      <c r="H481" s="7">
        <v>30</v>
      </c>
      <c r="I481" s="7">
        <v>10</v>
      </c>
      <c r="J481" s="7">
        <v>14</v>
      </c>
      <c r="K481" s="7">
        <v>13</v>
      </c>
      <c r="L481" s="7">
        <v>11</v>
      </c>
      <c r="M481" s="7">
        <v>13</v>
      </c>
      <c r="N481" s="7">
        <v>16</v>
      </c>
      <c r="O481" s="7">
        <v>7</v>
      </c>
      <c r="P481" s="7">
        <v>6</v>
      </c>
      <c r="Q481" s="7">
        <v>9</v>
      </c>
      <c r="R481" s="7">
        <v>10</v>
      </c>
      <c r="S481" s="7">
        <v>7</v>
      </c>
      <c r="T481" s="7">
        <v>6</v>
      </c>
      <c r="U481" s="7">
        <v>7</v>
      </c>
      <c r="V481" s="7">
        <v>8</v>
      </c>
      <c r="W481" s="7">
        <v>9</v>
      </c>
      <c r="X481" s="7">
        <v>6.2685268199999999</v>
      </c>
      <c r="Y481" s="7">
        <v>10.53953549</v>
      </c>
      <c r="Z481" s="7">
        <v>9.4317119500000004</v>
      </c>
      <c r="AA481" s="7">
        <v>10.65439915</v>
      </c>
      <c r="AB481" s="7">
        <v>14.12369732</v>
      </c>
      <c r="AC481" s="7">
        <v>14.444551880000001</v>
      </c>
      <c r="AD481" s="7">
        <v>16.160497660000001</v>
      </c>
      <c r="AE481" s="7">
        <v>17.271920680000001</v>
      </c>
      <c r="AF481" s="7">
        <v>16.716942800000002</v>
      </c>
      <c r="AG481" s="7">
        <v>20.126256919999999</v>
      </c>
      <c r="AH481" s="7">
        <v>13.836425459999999</v>
      </c>
      <c r="AI481" s="7">
        <v>17.021254859999999</v>
      </c>
    </row>
    <row r="482" spans="1:35" x14ac:dyDescent="0.25">
      <c r="A482" s="3">
        <f>VLOOKUP($F482,Områder!$A$1:$T$64,7,FALSE)</f>
        <v>23</v>
      </c>
      <c r="B482" s="3" t="str">
        <f>VLOOKUP($F482,Områder!$A$1:$T$64,4,FALSE)</f>
        <v>Egumvejens Skole</v>
      </c>
      <c r="C482" s="3" t="str">
        <f>VLOOKUP($F482,Områder!$A$1:$T$64,5,FALSE)</f>
        <v>Kirstinebjergskolen</v>
      </c>
      <c r="D482" s="3" t="str">
        <f>VLOOKUP($F482,Områder!$A$1:$T$64,10,FALSE) &amp; " - " &amp; VLOOKUP($F482,Områder!$A$1:$T$64,11,FALSE)</f>
        <v>4 - Fredericia Nord</v>
      </c>
      <c r="E482" s="3" t="str">
        <f>VLOOKUP($F482,Områder!$A$1:$T$64,6,FALSE)</f>
        <v>Distriktsinstitutionen Kirstinebjerg</v>
      </c>
      <c r="F482" s="1">
        <v>21</v>
      </c>
      <c r="G482" s="1">
        <v>80</v>
      </c>
      <c r="H482" s="7">
        <v>24</v>
      </c>
      <c r="I482" s="7">
        <v>27</v>
      </c>
      <c r="J482" s="7">
        <v>9</v>
      </c>
      <c r="K482" s="7">
        <v>13</v>
      </c>
      <c r="L482" s="7">
        <v>12</v>
      </c>
      <c r="M482" s="7">
        <v>8</v>
      </c>
      <c r="N482" s="7">
        <v>11</v>
      </c>
      <c r="O482" s="7">
        <v>15</v>
      </c>
      <c r="P482" s="7">
        <v>6</v>
      </c>
      <c r="Q482" s="7">
        <v>6</v>
      </c>
      <c r="R482" s="7">
        <v>9</v>
      </c>
      <c r="S482" s="7">
        <v>9</v>
      </c>
      <c r="T482" s="7">
        <v>6</v>
      </c>
      <c r="U482" s="7">
        <v>5</v>
      </c>
      <c r="V482" s="7">
        <v>6</v>
      </c>
      <c r="W482" s="7">
        <v>7</v>
      </c>
      <c r="X482" s="7">
        <v>8.2333328800000007</v>
      </c>
      <c r="Y482" s="7">
        <v>5.9328259000000001</v>
      </c>
      <c r="Z482" s="7">
        <v>9.6847182299999997</v>
      </c>
      <c r="AA482" s="7">
        <v>8.7458826999999992</v>
      </c>
      <c r="AB482" s="7">
        <v>9.9586114800000001</v>
      </c>
      <c r="AC482" s="7">
        <v>13.010799690000001</v>
      </c>
      <c r="AD482" s="7">
        <v>13.264030569999999</v>
      </c>
      <c r="AE482" s="7">
        <v>14.800384940000001</v>
      </c>
      <c r="AF482" s="7">
        <v>15.860384959999999</v>
      </c>
      <c r="AG482" s="7">
        <v>15.32654773</v>
      </c>
      <c r="AH482" s="7">
        <v>18.277116039999999</v>
      </c>
      <c r="AI482" s="7">
        <v>12.72755723</v>
      </c>
    </row>
    <row r="483" spans="1:35" x14ac:dyDescent="0.25">
      <c r="A483" s="3">
        <f>VLOOKUP($F483,Områder!$A$1:$T$64,7,FALSE)</f>
        <v>23</v>
      </c>
      <c r="B483" s="3" t="str">
        <f>VLOOKUP($F483,Områder!$A$1:$T$64,4,FALSE)</f>
        <v>Egumvejens Skole</v>
      </c>
      <c r="C483" s="3" t="str">
        <f>VLOOKUP($F483,Områder!$A$1:$T$64,5,FALSE)</f>
        <v>Kirstinebjergskolen</v>
      </c>
      <c r="D483" s="3" t="str">
        <f>VLOOKUP($F483,Områder!$A$1:$T$64,10,FALSE) &amp; " - " &amp; VLOOKUP($F483,Områder!$A$1:$T$64,11,FALSE)</f>
        <v>4 - Fredericia Nord</v>
      </c>
      <c r="E483" s="3" t="str">
        <f>VLOOKUP($F483,Områder!$A$1:$T$64,6,FALSE)</f>
        <v>Distriktsinstitutionen Kirstinebjerg</v>
      </c>
      <c r="F483" s="1">
        <v>21</v>
      </c>
      <c r="G483" s="1">
        <v>81</v>
      </c>
      <c r="H483" s="7">
        <v>17</v>
      </c>
      <c r="I483" s="7">
        <v>23</v>
      </c>
      <c r="J483" s="7">
        <v>22</v>
      </c>
      <c r="K483" s="7">
        <v>7</v>
      </c>
      <c r="L483" s="7">
        <v>11</v>
      </c>
      <c r="M483" s="7">
        <v>12</v>
      </c>
      <c r="N483" s="7">
        <v>8</v>
      </c>
      <c r="O483" s="7">
        <v>9</v>
      </c>
      <c r="P483" s="7">
        <v>13</v>
      </c>
      <c r="Q483" s="7">
        <v>6</v>
      </c>
      <c r="R483" s="7">
        <v>7</v>
      </c>
      <c r="S483" s="7">
        <v>8</v>
      </c>
      <c r="T483" s="7">
        <v>7</v>
      </c>
      <c r="U483" s="7">
        <v>2</v>
      </c>
      <c r="V483" s="7">
        <v>4</v>
      </c>
      <c r="W483" s="7">
        <v>5</v>
      </c>
      <c r="X483" s="7">
        <v>6.6174102899999996</v>
      </c>
      <c r="Y483" s="7">
        <v>7.5909663900000002</v>
      </c>
      <c r="Z483" s="7">
        <v>5.8405121600000003</v>
      </c>
      <c r="AA483" s="7">
        <v>9.1547995499999999</v>
      </c>
      <c r="AB483" s="7">
        <v>8.3960238399999998</v>
      </c>
      <c r="AC483" s="7">
        <v>9.6705199799999999</v>
      </c>
      <c r="AD483" s="7">
        <v>12.403038649999999</v>
      </c>
      <c r="AE483" s="7">
        <v>12.47541311</v>
      </c>
      <c r="AF483" s="7">
        <v>13.87851455</v>
      </c>
      <c r="AG483" s="7">
        <v>14.95241676</v>
      </c>
      <c r="AH483" s="7">
        <v>14.488130180000001</v>
      </c>
      <c r="AI483" s="7">
        <v>17.046090530000001</v>
      </c>
    </row>
    <row r="484" spans="1:35" x14ac:dyDescent="0.25">
      <c r="A484" s="3">
        <f>VLOOKUP($F484,Områder!$A$1:$T$64,7,FALSE)</f>
        <v>23</v>
      </c>
      <c r="B484" s="3" t="str">
        <f>VLOOKUP($F484,Områder!$A$1:$T$64,4,FALSE)</f>
        <v>Egumvejens Skole</v>
      </c>
      <c r="C484" s="3" t="str">
        <f>VLOOKUP($F484,Områder!$A$1:$T$64,5,FALSE)</f>
        <v>Kirstinebjergskolen</v>
      </c>
      <c r="D484" s="3" t="str">
        <f>VLOOKUP($F484,Områder!$A$1:$T$64,10,FALSE) &amp; " - " &amp; VLOOKUP($F484,Områder!$A$1:$T$64,11,FALSE)</f>
        <v>4 - Fredericia Nord</v>
      </c>
      <c r="E484" s="3" t="str">
        <f>VLOOKUP($F484,Områder!$A$1:$T$64,6,FALSE)</f>
        <v>Distriktsinstitutionen Kirstinebjerg</v>
      </c>
      <c r="F484" s="1">
        <v>21</v>
      </c>
      <c r="G484" s="1">
        <v>82</v>
      </c>
      <c r="H484" s="7">
        <v>11</v>
      </c>
      <c r="I484" s="7">
        <v>15</v>
      </c>
      <c r="J484" s="7">
        <v>22</v>
      </c>
      <c r="K484" s="7">
        <v>19</v>
      </c>
      <c r="L484" s="7">
        <v>7</v>
      </c>
      <c r="M484" s="7">
        <v>11</v>
      </c>
      <c r="N484" s="7">
        <v>11</v>
      </c>
      <c r="O484" s="7">
        <v>8</v>
      </c>
      <c r="P484" s="7">
        <v>7</v>
      </c>
      <c r="Q484" s="7">
        <v>13</v>
      </c>
      <c r="R484" s="7">
        <v>6</v>
      </c>
      <c r="S484" s="7">
        <v>7</v>
      </c>
      <c r="T484" s="7">
        <v>8</v>
      </c>
      <c r="U484" s="7">
        <v>6</v>
      </c>
      <c r="V484" s="7">
        <v>2</v>
      </c>
      <c r="W484" s="7">
        <v>7</v>
      </c>
      <c r="X484" s="7">
        <v>5.3615887200000003</v>
      </c>
      <c r="Y484" s="7">
        <v>6.6989412100000001</v>
      </c>
      <c r="Z484" s="7">
        <v>7.5719515399999997</v>
      </c>
      <c r="AA484" s="7">
        <v>6.1773682799999996</v>
      </c>
      <c r="AB484" s="7">
        <v>9.2252913799999998</v>
      </c>
      <c r="AC484" s="7">
        <v>8.5718147899999995</v>
      </c>
      <c r="AD484" s="7">
        <v>10.076209159999999</v>
      </c>
      <c r="AE484" s="7">
        <v>12.528110699999999</v>
      </c>
      <c r="AF484" s="7">
        <v>12.48027216</v>
      </c>
      <c r="AG484" s="7">
        <v>13.79714525</v>
      </c>
      <c r="AH484" s="7">
        <v>14.950117329999999</v>
      </c>
      <c r="AI484" s="7">
        <v>14.486762540000001</v>
      </c>
    </row>
    <row r="485" spans="1:35" x14ac:dyDescent="0.25">
      <c r="A485" s="3">
        <f>VLOOKUP($F485,Områder!$A$1:$T$64,7,FALSE)</f>
        <v>23</v>
      </c>
      <c r="B485" s="3" t="str">
        <f>VLOOKUP($F485,Områder!$A$1:$T$64,4,FALSE)</f>
        <v>Egumvejens Skole</v>
      </c>
      <c r="C485" s="3" t="str">
        <f>VLOOKUP($F485,Områder!$A$1:$T$64,5,FALSE)</f>
        <v>Kirstinebjergskolen</v>
      </c>
      <c r="D485" s="3" t="str">
        <f>VLOOKUP($F485,Områder!$A$1:$T$64,10,FALSE) &amp; " - " &amp; VLOOKUP($F485,Områder!$A$1:$T$64,11,FALSE)</f>
        <v>4 - Fredericia Nord</v>
      </c>
      <c r="E485" s="3" t="str">
        <f>VLOOKUP($F485,Områder!$A$1:$T$64,6,FALSE)</f>
        <v>Distriktsinstitutionen Kirstinebjerg</v>
      </c>
      <c r="F485" s="1">
        <v>21</v>
      </c>
      <c r="G485" s="1">
        <v>83</v>
      </c>
      <c r="H485" s="7">
        <v>10</v>
      </c>
      <c r="I485" s="7">
        <v>11</v>
      </c>
      <c r="J485" s="7">
        <v>15</v>
      </c>
      <c r="K485" s="7">
        <v>17</v>
      </c>
      <c r="L485" s="7">
        <v>19</v>
      </c>
      <c r="M485" s="7">
        <v>8</v>
      </c>
      <c r="N485" s="7">
        <v>8</v>
      </c>
      <c r="O485" s="7">
        <v>8</v>
      </c>
      <c r="P485" s="7">
        <v>8</v>
      </c>
      <c r="Q485" s="7">
        <v>7</v>
      </c>
      <c r="R485" s="7">
        <v>14</v>
      </c>
      <c r="S485" s="7">
        <v>5</v>
      </c>
      <c r="T485" s="7">
        <v>6</v>
      </c>
      <c r="U485" s="7">
        <v>6</v>
      </c>
      <c r="V485" s="7">
        <v>4</v>
      </c>
      <c r="W485" s="7">
        <v>2</v>
      </c>
      <c r="X485" s="7">
        <v>6.6728491700000001</v>
      </c>
      <c r="Y485" s="7">
        <v>5.2469146999999996</v>
      </c>
      <c r="Z485" s="7">
        <v>6.3997584700000001</v>
      </c>
      <c r="AA485" s="7">
        <v>7.1994655200000004</v>
      </c>
      <c r="AB485" s="7">
        <v>6.0426603300000004</v>
      </c>
      <c r="AC485" s="7">
        <v>8.8075588299999996</v>
      </c>
      <c r="AD485" s="7">
        <v>8.2543530399999998</v>
      </c>
      <c r="AE485" s="7">
        <v>9.7207944000000008</v>
      </c>
      <c r="AF485" s="7">
        <v>11.935489840000001</v>
      </c>
      <c r="AG485" s="7">
        <v>11.88180315</v>
      </c>
      <c r="AH485" s="7">
        <v>13.13662534</v>
      </c>
      <c r="AI485" s="7">
        <v>14.210139939999999</v>
      </c>
    </row>
    <row r="486" spans="1:35" x14ac:dyDescent="0.25">
      <c r="A486" s="3">
        <f>VLOOKUP($F486,Områder!$A$1:$T$64,7,FALSE)</f>
        <v>23</v>
      </c>
      <c r="B486" s="3" t="str">
        <f>VLOOKUP($F486,Områder!$A$1:$T$64,4,FALSE)</f>
        <v>Egumvejens Skole</v>
      </c>
      <c r="C486" s="3" t="str">
        <f>VLOOKUP($F486,Områder!$A$1:$T$64,5,FALSE)</f>
        <v>Kirstinebjergskolen</v>
      </c>
      <c r="D486" s="3" t="str">
        <f>VLOOKUP($F486,Områder!$A$1:$T$64,10,FALSE) &amp; " - " &amp; VLOOKUP($F486,Områder!$A$1:$T$64,11,FALSE)</f>
        <v>4 - Fredericia Nord</v>
      </c>
      <c r="E486" s="3" t="str">
        <f>VLOOKUP($F486,Områder!$A$1:$T$64,6,FALSE)</f>
        <v>Distriktsinstitutionen Kirstinebjerg</v>
      </c>
      <c r="F486" s="1">
        <v>21</v>
      </c>
      <c r="G486" s="1">
        <v>84</v>
      </c>
      <c r="H486" s="7">
        <v>13</v>
      </c>
      <c r="I486" s="7">
        <v>7</v>
      </c>
      <c r="J486" s="7">
        <v>8</v>
      </c>
      <c r="K486" s="7">
        <v>15</v>
      </c>
      <c r="L486" s="7">
        <v>14</v>
      </c>
      <c r="M486" s="7">
        <v>16</v>
      </c>
      <c r="N486" s="7">
        <v>8</v>
      </c>
      <c r="O486" s="7">
        <v>8</v>
      </c>
      <c r="P486" s="7">
        <v>8</v>
      </c>
      <c r="Q486" s="7">
        <v>7</v>
      </c>
      <c r="R486" s="7">
        <v>5</v>
      </c>
      <c r="S486" s="7">
        <v>12</v>
      </c>
      <c r="T486" s="7">
        <v>4</v>
      </c>
      <c r="U486" s="7">
        <v>6</v>
      </c>
      <c r="V486" s="7">
        <v>3</v>
      </c>
      <c r="W486" s="7">
        <v>4</v>
      </c>
      <c r="X486" s="7">
        <v>2.4782818099999999</v>
      </c>
      <c r="Y486" s="7">
        <v>6.3885268499999999</v>
      </c>
      <c r="Z486" s="7">
        <v>5.16824408</v>
      </c>
      <c r="AA486" s="7">
        <v>6.1197696400000003</v>
      </c>
      <c r="AB486" s="7">
        <v>6.7806784899999997</v>
      </c>
      <c r="AC486" s="7">
        <v>5.9706049600000002</v>
      </c>
      <c r="AD486" s="7">
        <v>8.3852082800000005</v>
      </c>
      <c r="AE486" s="7">
        <v>7.9341204300000001</v>
      </c>
      <c r="AF486" s="7">
        <v>9.46056557</v>
      </c>
      <c r="AG486" s="7">
        <v>11.344159619999999</v>
      </c>
      <c r="AH486" s="7">
        <v>11.23782287</v>
      </c>
      <c r="AI486" s="7">
        <v>12.397064690000001</v>
      </c>
    </row>
    <row r="487" spans="1:35" x14ac:dyDescent="0.25">
      <c r="A487" s="3">
        <f>VLOOKUP($F487,Områder!$A$1:$T$64,7,FALSE)</f>
        <v>23</v>
      </c>
      <c r="B487" s="3" t="str">
        <f>VLOOKUP($F487,Områder!$A$1:$T$64,4,FALSE)</f>
        <v>Egumvejens Skole</v>
      </c>
      <c r="C487" s="3" t="str">
        <f>VLOOKUP($F487,Områder!$A$1:$T$64,5,FALSE)</f>
        <v>Kirstinebjergskolen</v>
      </c>
      <c r="D487" s="3" t="str">
        <f>VLOOKUP($F487,Områder!$A$1:$T$64,10,FALSE) &amp; " - " &amp; VLOOKUP($F487,Områder!$A$1:$T$64,11,FALSE)</f>
        <v>4 - Fredericia Nord</v>
      </c>
      <c r="E487" s="3" t="str">
        <f>VLOOKUP($F487,Områder!$A$1:$T$64,6,FALSE)</f>
        <v>Distriktsinstitutionen Kirstinebjerg</v>
      </c>
      <c r="F487" s="1">
        <v>21</v>
      </c>
      <c r="G487" s="1">
        <v>85</v>
      </c>
      <c r="H487" s="7">
        <v>6</v>
      </c>
      <c r="I487" s="7">
        <v>10</v>
      </c>
      <c r="J487" s="7">
        <v>7</v>
      </c>
      <c r="K487" s="7">
        <v>5</v>
      </c>
      <c r="L487" s="7">
        <v>12</v>
      </c>
      <c r="M487" s="7">
        <v>16</v>
      </c>
      <c r="N487" s="7">
        <v>17</v>
      </c>
      <c r="O487" s="7">
        <v>8</v>
      </c>
      <c r="P487" s="7">
        <v>6</v>
      </c>
      <c r="Q487" s="7">
        <v>7</v>
      </c>
      <c r="R487" s="7">
        <v>7</v>
      </c>
      <c r="S487" s="7">
        <v>4</v>
      </c>
      <c r="T487" s="7">
        <v>12</v>
      </c>
      <c r="U487" s="7">
        <v>4</v>
      </c>
      <c r="V487" s="7">
        <v>6</v>
      </c>
      <c r="W487" s="7">
        <v>3</v>
      </c>
      <c r="X487" s="7">
        <v>4.2105042700000004</v>
      </c>
      <c r="Y487" s="7">
        <v>3.0746001700000001</v>
      </c>
      <c r="Z487" s="7">
        <v>6.5387237200000001</v>
      </c>
      <c r="AA487" s="7">
        <v>5.4429938599999996</v>
      </c>
      <c r="AB487" s="7">
        <v>6.2616743799999997</v>
      </c>
      <c r="AC487" s="7">
        <v>6.9149010000000004</v>
      </c>
      <c r="AD487" s="7">
        <v>6.2335088900000004</v>
      </c>
      <c r="AE487" s="7">
        <v>8.5280920299999998</v>
      </c>
      <c r="AF487" s="7">
        <v>8.1073470299999997</v>
      </c>
      <c r="AG487" s="7">
        <v>9.7702993300000003</v>
      </c>
      <c r="AH487" s="7">
        <v>11.479509480000001</v>
      </c>
      <c r="AI487" s="7">
        <v>11.351114340000001</v>
      </c>
    </row>
    <row r="488" spans="1:35" x14ac:dyDescent="0.25">
      <c r="A488" s="3">
        <f>VLOOKUP($F488,Områder!$A$1:$T$64,7,FALSE)</f>
        <v>23</v>
      </c>
      <c r="B488" s="3" t="str">
        <f>VLOOKUP($F488,Områder!$A$1:$T$64,4,FALSE)</f>
        <v>Egumvejens Skole</v>
      </c>
      <c r="C488" s="3" t="str">
        <f>VLOOKUP($F488,Områder!$A$1:$T$64,5,FALSE)</f>
        <v>Kirstinebjergskolen</v>
      </c>
      <c r="D488" s="3" t="str">
        <f>VLOOKUP($F488,Områder!$A$1:$T$64,10,FALSE) &amp; " - " &amp; VLOOKUP($F488,Områder!$A$1:$T$64,11,FALSE)</f>
        <v>4 - Fredericia Nord</v>
      </c>
      <c r="E488" s="3" t="str">
        <f>VLOOKUP($F488,Områder!$A$1:$T$64,6,FALSE)</f>
        <v>Distriktsinstitutionen Kirstinebjerg</v>
      </c>
      <c r="F488" s="1">
        <v>21</v>
      </c>
      <c r="G488" s="1">
        <v>86</v>
      </c>
      <c r="H488" s="7">
        <v>12</v>
      </c>
      <c r="I488" s="7">
        <v>5</v>
      </c>
      <c r="J488" s="7">
        <v>8</v>
      </c>
      <c r="K488" s="7">
        <v>6</v>
      </c>
      <c r="L488" s="7">
        <v>5</v>
      </c>
      <c r="M488" s="7">
        <v>10</v>
      </c>
      <c r="N488" s="7">
        <v>11</v>
      </c>
      <c r="O488" s="7">
        <v>18</v>
      </c>
      <c r="P488" s="7">
        <v>10</v>
      </c>
      <c r="Q488" s="7">
        <v>6</v>
      </c>
      <c r="R488" s="7">
        <v>7</v>
      </c>
      <c r="S488" s="7">
        <v>6</v>
      </c>
      <c r="T488" s="7">
        <v>3</v>
      </c>
      <c r="U488" s="7">
        <v>9</v>
      </c>
      <c r="V488" s="7">
        <v>4</v>
      </c>
      <c r="W488" s="7">
        <v>6</v>
      </c>
      <c r="X488" s="7">
        <v>3.3355877299999999</v>
      </c>
      <c r="Y488" s="7">
        <v>4.1694043699999996</v>
      </c>
      <c r="Z488" s="7">
        <v>3.3349554600000002</v>
      </c>
      <c r="AA488" s="7">
        <v>6.2962717399999999</v>
      </c>
      <c r="AB488" s="7">
        <v>5.3744853199999998</v>
      </c>
      <c r="AC488" s="7">
        <v>6.0525949199999998</v>
      </c>
      <c r="AD488" s="7">
        <v>6.70072285</v>
      </c>
      <c r="AE488" s="7">
        <v>6.2059184900000002</v>
      </c>
      <c r="AF488" s="7">
        <v>8.2684007200000007</v>
      </c>
      <c r="AG488" s="7">
        <v>7.9153698700000001</v>
      </c>
      <c r="AH488" s="7">
        <v>9.6043196200000001</v>
      </c>
      <c r="AI488" s="7">
        <v>11.099669159999999</v>
      </c>
    </row>
    <row r="489" spans="1:35" x14ac:dyDescent="0.25">
      <c r="A489" s="3">
        <f>VLOOKUP($F489,Områder!$A$1:$T$64,7,FALSE)</f>
        <v>23</v>
      </c>
      <c r="B489" s="3" t="str">
        <f>VLOOKUP($F489,Områder!$A$1:$T$64,4,FALSE)</f>
        <v>Egumvejens Skole</v>
      </c>
      <c r="C489" s="3" t="str">
        <f>VLOOKUP($F489,Områder!$A$1:$T$64,5,FALSE)</f>
        <v>Kirstinebjergskolen</v>
      </c>
      <c r="D489" s="3" t="str">
        <f>VLOOKUP($F489,Områder!$A$1:$T$64,10,FALSE) &amp; " - " &amp; VLOOKUP($F489,Områder!$A$1:$T$64,11,FALSE)</f>
        <v>4 - Fredericia Nord</v>
      </c>
      <c r="E489" s="3" t="str">
        <f>VLOOKUP($F489,Områder!$A$1:$T$64,6,FALSE)</f>
        <v>Distriktsinstitutionen Kirstinebjerg</v>
      </c>
      <c r="F489" s="1">
        <v>21</v>
      </c>
      <c r="G489" s="1">
        <v>87</v>
      </c>
      <c r="H489" s="7">
        <v>9</v>
      </c>
      <c r="I489" s="7">
        <v>10</v>
      </c>
      <c r="J489" s="7">
        <v>5</v>
      </c>
      <c r="K489" s="7">
        <v>9</v>
      </c>
      <c r="L489" s="7">
        <v>6</v>
      </c>
      <c r="M489" s="7">
        <v>5</v>
      </c>
      <c r="N489" s="7">
        <v>9</v>
      </c>
      <c r="O489" s="7">
        <v>9</v>
      </c>
      <c r="P489" s="7">
        <v>13</v>
      </c>
      <c r="Q489" s="7">
        <v>10</v>
      </c>
      <c r="R489" s="7">
        <v>5</v>
      </c>
      <c r="S489" s="7">
        <v>6</v>
      </c>
      <c r="T489" s="7">
        <v>6</v>
      </c>
      <c r="U489" s="7">
        <v>3</v>
      </c>
      <c r="V489" s="7">
        <v>8</v>
      </c>
      <c r="W489" s="7">
        <v>3</v>
      </c>
      <c r="X489" s="7">
        <v>5.6442307999999999</v>
      </c>
      <c r="Y489" s="7">
        <v>3.5788705699999999</v>
      </c>
      <c r="Z489" s="7">
        <v>4.0858535099999997</v>
      </c>
      <c r="AA489" s="7">
        <v>3.5130040400000002</v>
      </c>
      <c r="AB489" s="7">
        <v>6.0036018200000001</v>
      </c>
      <c r="AC489" s="7">
        <v>5.2356682699999997</v>
      </c>
      <c r="AD489" s="7">
        <v>5.78557816</v>
      </c>
      <c r="AE489" s="7">
        <v>6.4383537799999999</v>
      </c>
      <c r="AF489" s="7">
        <v>6.1051523300000001</v>
      </c>
      <c r="AG489" s="7">
        <v>7.9501256400000004</v>
      </c>
      <c r="AH489" s="7">
        <v>7.6580520300000003</v>
      </c>
      <c r="AI489" s="7">
        <v>9.3711460300000002</v>
      </c>
    </row>
    <row r="490" spans="1:35" x14ac:dyDescent="0.25">
      <c r="A490" s="3">
        <f>VLOOKUP($F490,Områder!$A$1:$T$64,7,FALSE)</f>
        <v>23</v>
      </c>
      <c r="B490" s="3" t="str">
        <f>VLOOKUP($F490,Områder!$A$1:$T$64,4,FALSE)</f>
        <v>Egumvejens Skole</v>
      </c>
      <c r="C490" s="3" t="str">
        <f>VLOOKUP($F490,Områder!$A$1:$T$64,5,FALSE)</f>
        <v>Kirstinebjergskolen</v>
      </c>
      <c r="D490" s="3" t="str">
        <f>VLOOKUP($F490,Områder!$A$1:$T$64,10,FALSE) &amp; " - " &amp; VLOOKUP($F490,Områder!$A$1:$T$64,11,FALSE)</f>
        <v>4 - Fredericia Nord</v>
      </c>
      <c r="E490" s="3" t="str">
        <f>VLOOKUP($F490,Områder!$A$1:$T$64,6,FALSE)</f>
        <v>Distriktsinstitutionen Kirstinebjerg</v>
      </c>
      <c r="F490" s="1">
        <v>21</v>
      </c>
      <c r="G490" s="1">
        <v>88</v>
      </c>
      <c r="H490" s="7">
        <v>5</v>
      </c>
      <c r="I490" s="7">
        <v>7</v>
      </c>
      <c r="J490" s="7">
        <v>7</v>
      </c>
      <c r="K490" s="7">
        <v>2</v>
      </c>
      <c r="L490" s="7">
        <v>7</v>
      </c>
      <c r="M490" s="7">
        <v>3</v>
      </c>
      <c r="N490" s="7">
        <v>3</v>
      </c>
      <c r="O490" s="7">
        <v>8</v>
      </c>
      <c r="P490" s="7">
        <v>7</v>
      </c>
      <c r="Q490" s="7">
        <v>12</v>
      </c>
      <c r="R490" s="7">
        <v>5</v>
      </c>
      <c r="S490" s="7">
        <v>4</v>
      </c>
      <c r="T490" s="7">
        <v>4</v>
      </c>
      <c r="U490" s="7">
        <v>6</v>
      </c>
      <c r="V490" s="7">
        <v>1</v>
      </c>
      <c r="W490" s="7">
        <v>7</v>
      </c>
      <c r="X490" s="7">
        <v>3.0482687899999998</v>
      </c>
      <c r="Y490" s="7">
        <v>5.2160476899999999</v>
      </c>
      <c r="Z490" s="7">
        <v>3.54467059</v>
      </c>
      <c r="AA490" s="7">
        <v>3.8347486399999999</v>
      </c>
      <c r="AB490" s="7">
        <v>3.4603500500000002</v>
      </c>
      <c r="AC490" s="7">
        <v>5.5631936499999997</v>
      </c>
      <c r="AD490" s="7">
        <v>4.91529697</v>
      </c>
      <c r="AE490" s="7">
        <v>5.3581937699999997</v>
      </c>
      <c r="AF490" s="7">
        <v>5.9858080600000001</v>
      </c>
      <c r="AG490" s="7">
        <v>5.7826730299999998</v>
      </c>
      <c r="AH490" s="7">
        <v>7.3885995199999996</v>
      </c>
      <c r="AI490" s="7">
        <v>7.1668130999999997</v>
      </c>
    </row>
    <row r="491" spans="1:35" x14ac:dyDescent="0.25">
      <c r="A491" s="3">
        <f>VLOOKUP($F491,Områder!$A$1:$T$64,7,FALSE)</f>
        <v>23</v>
      </c>
      <c r="B491" s="3" t="str">
        <f>VLOOKUP($F491,Områder!$A$1:$T$64,4,FALSE)</f>
        <v>Egumvejens Skole</v>
      </c>
      <c r="C491" s="3" t="str">
        <f>VLOOKUP($F491,Områder!$A$1:$T$64,5,FALSE)</f>
        <v>Kirstinebjergskolen</v>
      </c>
      <c r="D491" s="3" t="str">
        <f>VLOOKUP($F491,Områder!$A$1:$T$64,10,FALSE) &amp; " - " &amp; VLOOKUP($F491,Områder!$A$1:$T$64,11,FALSE)</f>
        <v>4 - Fredericia Nord</v>
      </c>
      <c r="E491" s="3" t="str">
        <f>VLOOKUP($F491,Områder!$A$1:$T$64,6,FALSE)</f>
        <v>Distriktsinstitutionen Kirstinebjerg</v>
      </c>
      <c r="F491" s="1">
        <v>21</v>
      </c>
      <c r="G491" s="1">
        <v>89</v>
      </c>
      <c r="H491" s="7">
        <v>10</v>
      </c>
      <c r="I491" s="7">
        <v>5</v>
      </c>
      <c r="J491" s="7">
        <v>6</v>
      </c>
      <c r="K491" s="7">
        <v>4</v>
      </c>
      <c r="L491" s="7">
        <v>2</v>
      </c>
      <c r="M491" s="7">
        <v>5</v>
      </c>
      <c r="N491" s="7">
        <v>4</v>
      </c>
      <c r="O491" s="7">
        <v>2</v>
      </c>
      <c r="P491" s="7">
        <v>7</v>
      </c>
      <c r="Q491" s="7">
        <v>6</v>
      </c>
      <c r="R491" s="7">
        <v>12</v>
      </c>
      <c r="S491" s="7">
        <v>5</v>
      </c>
      <c r="T491" s="7">
        <v>4</v>
      </c>
      <c r="U491" s="7">
        <v>4</v>
      </c>
      <c r="V491" s="7">
        <v>5</v>
      </c>
      <c r="W491" s="7">
        <v>2</v>
      </c>
      <c r="X491" s="7">
        <v>6.2270085999999996</v>
      </c>
      <c r="Y491" s="7">
        <v>3.0926266500000001</v>
      </c>
      <c r="Z491" s="7">
        <v>4.8527634600000003</v>
      </c>
      <c r="AA491" s="7">
        <v>3.5294183700000001</v>
      </c>
      <c r="AB491" s="7">
        <v>3.5831335499999999</v>
      </c>
      <c r="AC491" s="7">
        <v>3.4468058899999998</v>
      </c>
      <c r="AD491" s="7">
        <v>5.2159211299999999</v>
      </c>
      <c r="AE491" s="7">
        <v>4.6762737400000001</v>
      </c>
      <c r="AF491" s="7">
        <v>5.0500777299999999</v>
      </c>
      <c r="AG491" s="7">
        <v>5.5710290799999997</v>
      </c>
      <c r="AH491" s="7">
        <v>5.4996401500000003</v>
      </c>
      <c r="AI491" s="7">
        <v>6.9361960399999996</v>
      </c>
    </row>
    <row r="492" spans="1:35" x14ac:dyDescent="0.25">
      <c r="A492" s="3">
        <f>VLOOKUP($F492,Områder!$A$1:$T$64,7,FALSE)</f>
        <v>23</v>
      </c>
      <c r="B492" s="3" t="str">
        <f>VLOOKUP($F492,Områder!$A$1:$T$64,4,FALSE)</f>
        <v>Egumvejens Skole</v>
      </c>
      <c r="C492" s="3" t="str">
        <f>VLOOKUP($F492,Områder!$A$1:$T$64,5,FALSE)</f>
        <v>Kirstinebjergskolen</v>
      </c>
      <c r="D492" s="3" t="str">
        <f>VLOOKUP($F492,Områder!$A$1:$T$64,10,FALSE) &amp; " - " &amp; VLOOKUP($F492,Områder!$A$1:$T$64,11,FALSE)</f>
        <v>4 - Fredericia Nord</v>
      </c>
      <c r="E492" s="3" t="str">
        <f>VLOOKUP($F492,Områder!$A$1:$T$64,6,FALSE)</f>
        <v>Distriktsinstitutionen Kirstinebjerg</v>
      </c>
      <c r="F492" s="1">
        <v>21</v>
      </c>
      <c r="G492" s="1">
        <v>90</v>
      </c>
      <c r="H492" s="7">
        <v>2</v>
      </c>
      <c r="I492" s="7">
        <v>7</v>
      </c>
      <c r="J492" s="7">
        <v>5</v>
      </c>
      <c r="K492" s="7">
        <v>6</v>
      </c>
      <c r="L492" s="7">
        <v>5</v>
      </c>
      <c r="M492" s="7">
        <v>1</v>
      </c>
      <c r="N492" s="7">
        <v>0</v>
      </c>
      <c r="O492" s="7">
        <v>3</v>
      </c>
      <c r="P492" s="7">
        <v>2</v>
      </c>
      <c r="Q492" s="7">
        <v>6</v>
      </c>
      <c r="R492" s="7">
        <v>4</v>
      </c>
      <c r="S492" s="7">
        <v>12</v>
      </c>
      <c r="T492" s="7">
        <v>4</v>
      </c>
      <c r="U492" s="7">
        <v>2</v>
      </c>
      <c r="V492" s="7">
        <v>4</v>
      </c>
      <c r="W492" s="7">
        <v>3</v>
      </c>
      <c r="X492" s="7">
        <v>2.1225188899999998</v>
      </c>
      <c r="Y492" s="7">
        <v>5.2749305800000004</v>
      </c>
      <c r="Z492" s="7">
        <v>2.9464269199999999</v>
      </c>
      <c r="AA492" s="7">
        <v>4.29220033</v>
      </c>
      <c r="AB492" s="7">
        <v>3.3354908000000001</v>
      </c>
      <c r="AC492" s="7">
        <v>3.2220624</v>
      </c>
      <c r="AD492" s="7">
        <v>3.2820159499999999</v>
      </c>
      <c r="AE492" s="7">
        <v>4.6827241800000001</v>
      </c>
      <c r="AF492" s="7">
        <v>4.2558198699999998</v>
      </c>
      <c r="AG492" s="7">
        <v>4.5802897600000003</v>
      </c>
      <c r="AH492" s="7">
        <v>5.0062543000000002</v>
      </c>
      <c r="AI492" s="7">
        <v>5.0340476000000001</v>
      </c>
    </row>
    <row r="493" spans="1:35" x14ac:dyDescent="0.25">
      <c r="A493" s="3">
        <f>VLOOKUP($F493,Områder!$A$1:$T$64,7,FALSE)</f>
        <v>23</v>
      </c>
      <c r="B493" s="3" t="str">
        <f>VLOOKUP($F493,Områder!$A$1:$T$64,4,FALSE)</f>
        <v>Egumvejens Skole</v>
      </c>
      <c r="C493" s="3" t="str">
        <f>VLOOKUP($F493,Områder!$A$1:$T$64,5,FALSE)</f>
        <v>Kirstinebjergskolen</v>
      </c>
      <c r="D493" s="3" t="str">
        <f>VLOOKUP($F493,Områder!$A$1:$T$64,10,FALSE) &amp; " - " &amp; VLOOKUP($F493,Områder!$A$1:$T$64,11,FALSE)</f>
        <v>4 - Fredericia Nord</v>
      </c>
      <c r="E493" s="3" t="str">
        <f>VLOOKUP($F493,Områder!$A$1:$T$64,6,FALSE)</f>
        <v>Distriktsinstitutionen Kirstinebjerg</v>
      </c>
      <c r="F493" s="1">
        <v>21</v>
      </c>
      <c r="G493" s="1">
        <v>91</v>
      </c>
      <c r="H493" s="7">
        <v>4</v>
      </c>
      <c r="I493" s="7">
        <v>2</v>
      </c>
      <c r="J493" s="7">
        <v>5</v>
      </c>
      <c r="K493" s="7">
        <v>5</v>
      </c>
      <c r="L493" s="7">
        <v>5</v>
      </c>
      <c r="M493" s="7">
        <v>2</v>
      </c>
      <c r="N493" s="7">
        <v>1</v>
      </c>
      <c r="O493" s="7">
        <v>0</v>
      </c>
      <c r="P493" s="7">
        <v>2</v>
      </c>
      <c r="Q493" s="7">
        <v>2</v>
      </c>
      <c r="R493" s="7">
        <v>7</v>
      </c>
      <c r="S493" s="7">
        <v>3</v>
      </c>
      <c r="T493" s="7">
        <v>10</v>
      </c>
      <c r="U493" s="7">
        <v>3</v>
      </c>
      <c r="V493" s="7">
        <v>2</v>
      </c>
      <c r="W493" s="7">
        <v>4</v>
      </c>
      <c r="X493" s="7">
        <v>2.3766706200000001</v>
      </c>
      <c r="Y493" s="7">
        <v>1.82564259</v>
      </c>
      <c r="Z493" s="7">
        <v>4.1027386699999999</v>
      </c>
      <c r="AA493" s="7">
        <v>2.4549311199999999</v>
      </c>
      <c r="AB493" s="7">
        <v>3.4656300199999999</v>
      </c>
      <c r="AC493" s="7">
        <v>2.7621113300000002</v>
      </c>
      <c r="AD493" s="7">
        <v>2.57491197</v>
      </c>
      <c r="AE493" s="7">
        <v>2.7138738400000002</v>
      </c>
      <c r="AF493" s="7">
        <v>3.78449831</v>
      </c>
      <c r="AG493" s="7">
        <v>3.4585939899999998</v>
      </c>
      <c r="AH493" s="7">
        <v>3.7071779999999999</v>
      </c>
      <c r="AI493" s="7">
        <v>4.0218555399999998</v>
      </c>
    </row>
    <row r="494" spans="1:35" x14ac:dyDescent="0.25">
      <c r="A494" s="3">
        <f>VLOOKUP($F494,Områder!$A$1:$T$64,7,FALSE)</f>
        <v>23</v>
      </c>
      <c r="B494" s="3" t="str">
        <f>VLOOKUP($F494,Områder!$A$1:$T$64,4,FALSE)</f>
        <v>Egumvejens Skole</v>
      </c>
      <c r="C494" s="3" t="str">
        <f>VLOOKUP($F494,Områder!$A$1:$T$64,5,FALSE)</f>
        <v>Kirstinebjergskolen</v>
      </c>
      <c r="D494" s="3" t="str">
        <f>VLOOKUP($F494,Områder!$A$1:$T$64,10,FALSE) &amp; " - " &amp; VLOOKUP($F494,Områder!$A$1:$T$64,11,FALSE)</f>
        <v>4 - Fredericia Nord</v>
      </c>
      <c r="E494" s="3" t="str">
        <f>VLOOKUP($F494,Områder!$A$1:$T$64,6,FALSE)</f>
        <v>Distriktsinstitutionen Kirstinebjerg</v>
      </c>
      <c r="F494" s="1">
        <v>21</v>
      </c>
      <c r="G494" s="1">
        <v>92</v>
      </c>
      <c r="H494" s="7">
        <v>3</v>
      </c>
      <c r="I494" s="7">
        <v>4</v>
      </c>
      <c r="J494" s="7">
        <v>0</v>
      </c>
      <c r="K494" s="7">
        <v>5</v>
      </c>
      <c r="L494" s="7">
        <v>3</v>
      </c>
      <c r="M494" s="7">
        <v>4</v>
      </c>
      <c r="N494" s="7">
        <v>1</v>
      </c>
      <c r="O494" s="7">
        <v>1</v>
      </c>
      <c r="P494" s="7">
        <v>0</v>
      </c>
      <c r="Q494" s="7">
        <v>2</v>
      </c>
      <c r="R494" s="7">
        <v>2</v>
      </c>
      <c r="S494" s="7">
        <v>4</v>
      </c>
      <c r="T494" s="7">
        <v>3</v>
      </c>
      <c r="U494" s="7">
        <v>7</v>
      </c>
      <c r="V494" s="7">
        <v>1</v>
      </c>
      <c r="W494" s="7">
        <v>1</v>
      </c>
      <c r="X494" s="7">
        <v>3.39369115</v>
      </c>
      <c r="Y494" s="7">
        <v>2.0729658500000001</v>
      </c>
      <c r="Z494" s="7">
        <v>1.7511984899999999</v>
      </c>
      <c r="AA494" s="7">
        <v>3.4963661799999999</v>
      </c>
      <c r="AB494" s="7">
        <v>2.1586854799999999</v>
      </c>
      <c r="AC494" s="7">
        <v>2.9479683900000002</v>
      </c>
      <c r="AD494" s="7">
        <v>2.6122387499999999</v>
      </c>
      <c r="AE494" s="7">
        <v>2.2981448000000002</v>
      </c>
      <c r="AF494" s="7">
        <v>2.5209043900000001</v>
      </c>
      <c r="AG494" s="7">
        <v>3.3387294199999999</v>
      </c>
      <c r="AH494" s="7">
        <v>3.1603028700000002</v>
      </c>
      <c r="AI494" s="7">
        <v>3.2845493399999999</v>
      </c>
    </row>
    <row r="495" spans="1:35" x14ac:dyDescent="0.25">
      <c r="A495" s="3">
        <f>VLOOKUP($F495,Områder!$A$1:$T$64,7,FALSE)</f>
        <v>23</v>
      </c>
      <c r="B495" s="3" t="str">
        <f>VLOOKUP($F495,Områder!$A$1:$T$64,4,FALSE)</f>
        <v>Egumvejens Skole</v>
      </c>
      <c r="C495" s="3" t="str">
        <f>VLOOKUP($F495,Områder!$A$1:$T$64,5,FALSE)</f>
        <v>Kirstinebjergskolen</v>
      </c>
      <c r="D495" s="3" t="str">
        <f>VLOOKUP($F495,Områder!$A$1:$T$64,10,FALSE) &amp; " - " &amp; VLOOKUP($F495,Områder!$A$1:$T$64,11,FALSE)</f>
        <v>4 - Fredericia Nord</v>
      </c>
      <c r="E495" s="3" t="str">
        <f>VLOOKUP($F495,Områder!$A$1:$T$64,6,FALSE)</f>
        <v>Distriktsinstitutionen Kirstinebjerg</v>
      </c>
      <c r="F495" s="1">
        <v>21</v>
      </c>
      <c r="G495" s="1">
        <v>93</v>
      </c>
      <c r="H495" s="7">
        <v>3</v>
      </c>
      <c r="I495" s="7">
        <v>4</v>
      </c>
      <c r="J495" s="7">
        <v>2</v>
      </c>
      <c r="K495" s="7">
        <v>0</v>
      </c>
      <c r="L495" s="7">
        <v>4</v>
      </c>
      <c r="M495" s="7">
        <v>2</v>
      </c>
      <c r="N495" s="7">
        <v>3</v>
      </c>
      <c r="O495" s="7">
        <v>1</v>
      </c>
      <c r="P495" s="7">
        <v>0</v>
      </c>
      <c r="Q495" s="7">
        <v>0</v>
      </c>
      <c r="R495" s="7">
        <v>2</v>
      </c>
      <c r="S495" s="7">
        <v>3</v>
      </c>
      <c r="T495" s="7">
        <v>4</v>
      </c>
      <c r="U495" s="7">
        <v>3</v>
      </c>
      <c r="V495" s="7">
        <v>3</v>
      </c>
      <c r="W495" s="7">
        <v>1</v>
      </c>
      <c r="X495" s="7">
        <v>1.23535967</v>
      </c>
      <c r="Y495" s="7">
        <v>3.0717438800000001</v>
      </c>
      <c r="Z495" s="7">
        <v>1.88908981</v>
      </c>
      <c r="AA495" s="7">
        <v>1.8053736600000001</v>
      </c>
      <c r="AB495" s="7">
        <v>2.93741582</v>
      </c>
      <c r="AC495" s="7">
        <v>2.0933076000000002</v>
      </c>
      <c r="AD495" s="7">
        <v>2.6400225499999999</v>
      </c>
      <c r="AE495" s="7">
        <v>2.4426512200000001</v>
      </c>
      <c r="AF495" s="7">
        <v>2.0845425500000001</v>
      </c>
      <c r="AG495" s="7">
        <v>2.3755785399999998</v>
      </c>
      <c r="AH495" s="7">
        <v>3.02128357</v>
      </c>
      <c r="AI495" s="7">
        <v>2.8809400300000001</v>
      </c>
    </row>
    <row r="496" spans="1:35" x14ac:dyDescent="0.25">
      <c r="A496" s="3">
        <f>VLOOKUP($F496,Områder!$A$1:$T$64,7,FALSE)</f>
        <v>23</v>
      </c>
      <c r="B496" s="3" t="str">
        <f>VLOOKUP($F496,Områder!$A$1:$T$64,4,FALSE)</f>
        <v>Egumvejens Skole</v>
      </c>
      <c r="C496" s="3" t="str">
        <f>VLOOKUP($F496,Områder!$A$1:$T$64,5,FALSE)</f>
        <v>Kirstinebjergskolen</v>
      </c>
      <c r="D496" s="3" t="str">
        <f>VLOOKUP($F496,Områder!$A$1:$T$64,10,FALSE) &amp; " - " &amp; VLOOKUP($F496,Områder!$A$1:$T$64,11,FALSE)</f>
        <v>4 - Fredericia Nord</v>
      </c>
      <c r="E496" s="3" t="str">
        <f>VLOOKUP($F496,Områder!$A$1:$T$64,6,FALSE)</f>
        <v>Distriktsinstitutionen Kirstinebjerg</v>
      </c>
      <c r="F496" s="1">
        <v>21</v>
      </c>
      <c r="G496" s="1">
        <v>94</v>
      </c>
      <c r="H496" s="7">
        <v>1</v>
      </c>
      <c r="I496" s="7">
        <v>3</v>
      </c>
      <c r="J496" s="7">
        <v>2</v>
      </c>
      <c r="K496" s="7">
        <v>2</v>
      </c>
      <c r="L496" s="7">
        <v>0</v>
      </c>
      <c r="M496" s="7">
        <v>3</v>
      </c>
      <c r="N496" s="7">
        <v>2</v>
      </c>
      <c r="O496" s="7">
        <v>3</v>
      </c>
      <c r="P496" s="7">
        <v>1</v>
      </c>
      <c r="Q496" s="7">
        <v>0</v>
      </c>
      <c r="R496" s="7">
        <v>0</v>
      </c>
      <c r="S496" s="7">
        <v>1</v>
      </c>
      <c r="T496" s="7">
        <v>1</v>
      </c>
      <c r="U496" s="7">
        <v>2</v>
      </c>
      <c r="V496" s="7">
        <v>3</v>
      </c>
      <c r="W496" s="7">
        <v>1</v>
      </c>
      <c r="X496" s="7">
        <v>0.83068604999999995</v>
      </c>
      <c r="Y496" s="7">
        <v>1.10145205</v>
      </c>
      <c r="Z496" s="7">
        <v>2.3231083199999998</v>
      </c>
      <c r="AA496" s="7">
        <v>1.49380395</v>
      </c>
      <c r="AB496" s="7">
        <v>1.4879949699999999</v>
      </c>
      <c r="AC496" s="7">
        <v>2.0492270399999999</v>
      </c>
      <c r="AD496" s="7">
        <v>1.6984885300000001</v>
      </c>
      <c r="AE496" s="7">
        <v>2.0308272700000001</v>
      </c>
      <c r="AF496" s="7">
        <v>1.82909853</v>
      </c>
      <c r="AG496" s="7">
        <v>1.53982836</v>
      </c>
      <c r="AH496" s="7">
        <v>1.8237494599999999</v>
      </c>
      <c r="AI496" s="7">
        <v>2.2475874</v>
      </c>
    </row>
    <row r="497" spans="1:35" x14ac:dyDescent="0.25">
      <c r="A497" s="3">
        <f>VLOOKUP($F497,Områder!$A$1:$T$64,7,FALSE)</f>
        <v>23</v>
      </c>
      <c r="B497" s="3" t="str">
        <f>VLOOKUP($F497,Områder!$A$1:$T$64,4,FALSE)</f>
        <v>Egumvejens Skole</v>
      </c>
      <c r="C497" s="3" t="str">
        <f>VLOOKUP($F497,Områder!$A$1:$T$64,5,FALSE)</f>
        <v>Kirstinebjergskolen</v>
      </c>
      <c r="D497" s="3" t="str">
        <f>VLOOKUP($F497,Områder!$A$1:$T$64,10,FALSE) &amp; " - " &amp; VLOOKUP($F497,Områder!$A$1:$T$64,11,FALSE)</f>
        <v>4 - Fredericia Nord</v>
      </c>
      <c r="E497" s="3" t="str">
        <f>VLOOKUP($F497,Områder!$A$1:$T$64,6,FALSE)</f>
        <v>Distriktsinstitutionen Kirstinebjerg</v>
      </c>
      <c r="F497" s="1">
        <v>21</v>
      </c>
      <c r="G497" s="1">
        <v>95</v>
      </c>
      <c r="H497" s="7">
        <v>0</v>
      </c>
      <c r="I497" s="7">
        <v>1</v>
      </c>
      <c r="J497" s="7">
        <v>2</v>
      </c>
      <c r="K497" s="7">
        <v>1</v>
      </c>
      <c r="L497" s="7">
        <v>2</v>
      </c>
      <c r="M497" s="7">
        <v>0</v>
      </c>
      <c r="N497" s="7">
        <v>2</v>
      </c>
      <c r="O497" s="7">
        <v>2</v>
      </c>
      <c r="P497" s="7">
        <v>2</v>
      </c>
      <c r="Q497" s="7">
        <v>1</v>
      </c>
      <c r="R497" s="7">
        <v>0</v>
      </c>
      <c r="S497" s="7">
        <v>0</v>
      </c>
      <c r="T497" s="7">
        <v>1</v>
      </c>
      <c r="U497" s="7">
        <v>1</v>
      </c>
      <c r="V497" s="7">
        <v>2</v>
      </c>
      <c r="W497" s="7">
        <v>2</v>
      </c>
      <c r="X497" s="7">
        <v>0.88540848999999999</v>
      </c>
      <c r="Y497" s="7">
        <v>0.68955825000000004</v>
      </c>
      <c r="Z497" s="7">
        <v>0.87901965999999998</v>
      </c>
      <c r="AA497" s="7">
        <v>1.8480551000000001</v>
      </c>
      <c r="AB497" s="7">
        <v>1.160725</v>
      </c>
      <c r="AC497" s="7">
        <v>1.1827062699999999</v>
      </c>
      <c r="AD497" s="7">
        <v>1.5470753500000001</v>
      </c>
      <c r="AE497" s="7">
        <v>1.34120358</v>
      </c>
      <c r="AF497" s="7">
        <v>1.59791068</v>
      </c>
      <c r="AG497" s="7">
        <v>1.4397412700000001</v>
      </c>
      <c r="AH497" s="7">
        <v>1.2199559799999999</v>
      </c>
      <c r="AI497" s="7">
        <v>1.4545203600000001</v>
      </c>
    </row>
    <row r="498" spans="1:35" x14ac:dyDescent="0.25">
      <c r="A498" s="3">
        <f>VLOOKUP($F498,Områder!$A$1:$T$64,7,FALSE)</f>
        <v>23</v>
      </c>
      <c r="B498" s="3" t="str">
        <f>VLOOKUP($F498,Områder!$A$1:$T$64,4,FALSE)</f>
        <v>Egumvejens Skole</v>
      </c>
      <c r="C498" s="3" t="str">
        <f>VLOOKUP($F498,Områder!$A$1:$T$64,5,FALSE)</f>
        <v>Kirstinebjergskolen</v>
      </c>
      <c r="D498" s="3" t="str">
        <f>VLOOKUP($F498,Områder!$A$1:$T$64,10,FALSE) &amp; " - " &amp; VLOOKUP($F498,Områder!$A$1:$T$64,11,FALSE)</f>
        <v>4 - Fredericia Nord</v>
      </c>
      <c r="E498" s="3" t="str">
        <f>VLOOKUP($F498,Områder!$A$1:$T$64,6,FALSE)</f>
        <v>Distriktsinstitutionen Kirstinebjerg</v>
      </c>
      <c r="F498" s="1">
        <v>21</v>
      </c>
      <c r="G498" s="1">
        <v>96</v>
      </c>
      <c r="H498" s="7">
        <v>0</v>
      </c>
      <c r="I498" s="7">
        <v>0</v>
      </c>
      <c r="J498" s="7">
        <v>1</v>
      </c>
      <c r="K498" s="7">
        <v>2</v>
      </c>
      <c r="L498" s="7">
        <v>1</v>
      </c>
      <c r="M498" s="7">
        <v>2</v>
      </c>
      <c r="N498" s="7">
        <v>0</v>
      </c>
      <c r="O498" s="7">
        <v>2</v>
      </c>
      <c r="P498" s="7">
        <v>2</v>
      </c>
      <c r="Q498" s="7">
        <v>1</v>
      </c>
      <c r="R498" s="7">
        <v>1</v>
      </c>
      <c r="S498" s="7">
        <v>0</v>
      </c>
      <c r="T498" s="7">
        <v>0</v>
      </c>
      <c r="U498" s="7">
        <v>1</v>
      </c>
      <c r="V498" s="7">
        <v>1</v>
      </c>
      <c r="W498" s="7">
        <v>1</v>
      </c>
      <c r="X498" s="7">
        <v>1.63514045</v>
      </c>
      <c r="Y498" s="7">
        <v>1.1490665099999999</v>
      </c>
      <c r="Z498" s="7">
        <v>0.67910439</v>
      </c>
      <c r="AA498" s="7">
        <v>0.85120574000000004</v>
      </c>
      <c r="AB498" s="7">
        <v>1.82489496</v>
      </c>
      <c r="AC498" s="7">
        <v>1.0466909</v>
      </c>
      <c r="AD498" s="7">
        <v>1.1658549199999999</v>
      </c>
      <c r="AE498" s="7">
        <v>1.2374915500000001</v>
      </c>
      <c r="AF498" s="7">
        <v>1.2768116899999999</v>
      </c>
      <c r="AG498" s="7">
        <v>1.4975686699999999</v>
      </c>
      <c r="AH498" s="7">
        <v>1.33839196</v>
      </c>
      <c r="AI498" s="7">
        <v>1.15801149</v>
      </c>
    </row>
    <row r="499" spans="1:35" x14ac:dyDescent="0.25">
      <c r="A499" s="3">
        <f>VLOOKUP($F499,Områder!$A$1:$T$64,7,FALSE)</f>
        <v>23</v>
      </c>
      <c r="B499" s="3" t="str">
        <f>VLOOKUP($F499,Områder!$A$1:$T$64,4,FALSE)</f>
        <v>Egumvejens Skole</v>
      </c>
      <c r="C499" s="3" t="str">
        <f>VLOOKUP($F499,Områder!$A$1:$T$64,5,FALSE)</f>
        <v>Kirstinebjergskolen</v>
      </c>
      <c r="D499" s="3" t="str">
        <f>VLOOKUP($F499,Områder!$A$1:$T$64,10,FALSE) &amp; " - " &amp; VLOOKUP($F499,Områder!$A$1:$T$64,11,FALSE)</f>
        <v>4 - Fredericia Nord</v>
      </c>
      <c r="E499" s="3" t="str">
        <f>VLOOKUP($F499,Områder!$A$1:$T$64,6,FALSE)</f>
        <v>Distriktsinstitutionen Kirstinebjerg</v>
      </c>
      <c r="F499" s="1">
        <v>21</v>
      </c>
      <c r="G499" s="1">
        <v>97</v>
      </c>
      <c r="H499" s="7">
        <v>0</v>
      </c>
      <c r="I499" s="7">
        <v>0</v>
      </c>
      <c r="J499" s="7">
        <v>0</v>
      </c>
      <c r="K499" s="7">
        <v>0</v>
      </c>
      <c r="L499" s="7">
        <v>0</v>
      </c>
      <c r="M499" s="7">
        <v>1</v>
      </c>
      <c r="N499" s="7">
        <v>2</v>
      </c>
      <c r="O499" s="7">
        <v>0</v>
      </c>
      <c r="P499" s="7">
        <v>1</v>
      </c>
      <c r="Q499" s="7">
        <v>0</v>
      </c>
      <c r="R499" s="7">
        <v>1</v>
      </c>
      <c r="S499" s="7">
        <v>1</v>
      </c>
      <c r="T499" s="7">
        <v>0</v>
      </c>
      <c r="U499" s="7">
        <v>0</v>
      </c>
      <c r="V499" s="7">
        <v>1</v>
      </c>
      <c r="W499" s="7">
        <v>0</v>
      </c>
      <c r="X499" s="7">
        <v>0.87556973999999999</v>
      </c>
      <c r="Y499" s="7">
        <v>1.70580456</v>
      </c>
      <c r="Z499" s="7">
        <v>1.27664523</v>
      </c>
      <c r="AA499" s="7">
        <v>0.72021678</v>
      </c>
      <c r="AB499" s="7">
        <v>0.93609443999999997</v>
      </c>
      <c r="AC499" s="7">
        <v>1.95410957</v>
      </c>
      <c r="AD499" s="7">
        <v>1.07977645</v>
      </c>
      <c r="AE499" s="7">
        <v>1.3474183099999999</v>
      </c>
      <c r="AF499" s="7">
        <v>1.17127369</v>
      </c>
      <c r="AG499" s="7">
        <v>1.4360248099999999</v>
      </c>
      <c r="AH499" s="7">
        <v>1.5782016400000001</v>
      </c>
      <c r="AI499" s="7">
        <v>1.4786846899999999</v>
      </c>
    </row>
    <row r="500" spans="1:35" x14ac:dyDescent="0.25">
      <c r="A500" s="3">
        <f>VLOOKUP($F500,Områder!$A$1:$T$64,7,FALSE)</f>
        <v>23</v>
      </c>
      <c r="B500" s="3" t="str">
        <f>VLOOKUP($F500,Områder!$A$1:$T$64,4,FALSE)</f>
        <v>Egumvejens Skole</v>
      </c>
      <c r="C500" s="3" t="str">
        <f>VLOOKUP($F500,Områder!$A$1:$T$64,5,FALSE)</f>
        <v>Kirstinebjergskolen</v>
      </c>
      <c r="D500" s="3" t="str">
        <f>VLOOKUP($F500,Områder!$A$1:$T$64,10,FALSE) &amp; " - " &amp; VLOOKUP($F500,Områder!$A$1:$T$64,11,FALSE)</f>
        <v>4 - Fredericia Nord</v>
      </c>
      <c r="E500" s="3" t="str">
        <f>VLOOKUP($F500,Områder!$A$1:$T$64,6,FALSE)</f>
        <v>Distriktsinstitutionen Kirstinebjerg</v>
      </c>
      <c r="F500" s="1">
        <v>21</v>
      </c>
      <c r="G500" s="1">
        <v>98</v>
      </c>
      <c r="H500" s="7">
        <v>0</v>
      </c>
      <c r="I500" s="7">
        <v>0</v>
      </c>
      <c r="J500" s="7">
        <v>0</v>
      </c>
      <c r="K500" s="7">
        <v>0</v>
      </c>
      <c r="L500" s="7">
        <v>0</v>
      </c>
      <c r="M500" s="7">
        <v>0</v>
      </c>
      <c r="N500" s="7">
        <v>0</v>
      </c>
      <c r="O500" s="7">
        <v>2</v>
      </c>
      <c r="P500" s="7">
        <v>0</v>
      </c>
      <c r="Q500" s="7">
        <v>1</v>
      </c>
      <c r="R500" s="7">
        <v>0</v>
      </c>
      <c r="S500" s="7">
        <v>1</v>
      </c>
      <c r="T500" s="7">
        <v>1</v>
      </c>
      <c r="U500" s="7">
        <v>0</v>
      </c>
      <c r="V500" s="7">
        <v>0</v>
      </c>
      <c r="W500" s="7">
        <v>1</v>
      </c>
      <c r="X500" s="7">
        <v>4.9459650000000001E-2</v>
      </c>
      <c r="Y500" s="7">
        <v>0.67203396999999998</v>
      </c>
      <c r="Z500" s="7">
        <v>1.3372389499999999</v>
      </c>
      <c r="AA500" s="7">
        <v>0.98432023999999996</v>
      </c>
      <c r="AB500" s="7">
        <v>0.55248741000000001</v>
      </c>
      <c r="AC500" s="7">
        <v>0.72978332000000001</v>
      </c>
      <c r="AD500" s="7">
        <v>1.5042748500000001</v>
      </c>
      <c r="AE500" s="7">
        <v>0.85255437000000001</v>
      </c>
      <c r="AF500" s="7">
        <v>1.08438247</v>
      </c>
      <c r="AG500" s="7">
        <v>0.90760293000000003</v>
      </c>
      <c r="AH500" s="7">
        <v>1.1586863999999999</v>
      </c>
      <c r="AI500" s="7">
        <v>1.24339186</v>
      </c>
    </row>
    <row r="501" spans="1:35" x14ac:dyDescent="0.25">
      <c r="A501" s="3">
        <f>VLOOKUP($F501,Områder!$A$1:$T$64,7,FALSE)</f>
        <v>23</v>
      </c>
      <c r="B501" s="3" t="str">
        <f>VLOOKUP($F501,Områder!$A$1:$T$64,4,FALSE)</f>
        <v>Egumvejens Skole</v>
      </c>
      <c r="C501" s="3" t="str">
        <f>VLOOKUP($F501,Områder!$A$1:$T$64,5,FALSE)</f>
        <v>Kirstinebjergskolen</v>
      </c>
      <c r="D501" s="3" t="str">
        <f>VLOOKUP($F501,Områder!$A$1:$T$64,10,FALSE) &amp; " - " &amp; VLOOKUP($F501,Områder!$A$1:$T$64,11,FALSE)</f>
        <v>4 - Fredericia Nord</v>
      </c>
      <c r="E501" s="3" t="str">
        <f>VLOOKUP($F501,Områder!$A$1:$T$64,6,FALSE)</f>
        <v>Distriktsinstitutionen Kirstinebjerg</v>
      </c>
      <c r="F501" s="1">
        <v>21</v>
      </c>
      <c r="G501" s="1">
        <v>99</v>
      </c>
      <c r="H501" s="7">
        <v>1</v>
      </c>
      <c r="I501" s="7">
        <v>0</v>
      </c>
      <c r="J501" s="7">
        <v>0</v>
      </c>
      <c r="K501" s="7">
        <v>0</v>
      </c>
      <c r="L501" s="7">
        <v>0</v>
      </c>
      <c r="M501" s="7">
        <v>0</v>
      </c>
      <c r="N501" s="7">
        <v>0</v>
      </c>
      <c r="O501" s="7">
        <v>0</v>
      </c>
      <c r="P501" s="7">
        <v>1</v>
      </c>
      <c r="Q501" s="7">
        <v>1</v>
      </c>
      <c r="R501" s="7">
        <v>0</v>
      </c>
      <c r="S501" s="7">
        <v>0</v>
      </c>
      <c r="T501" s="7">
        <v>1</v>
      </c>
      <c r="U501" s="7">
        <v>2</v>
      </c>
      <c r="V501" s="7">
        <v>1</v>
      </c>
      <c r="W501" s="7">
        <v>0</v>
      </c>
      <c r="X501" s="7">
        <v>0.62773416000000004</v>
      </c>
      <c r="Y501" s="7">
        <v>0.42685617999999997</v>
      </c>
      <c r="Z501" s="7">
        <v>0.69237643999999998</v>
      </c>
      <c r="AA501" s="7">
        <v>1.28043164</v>
      </c>
      <c r="AB501" s="7">
        <v>1.43291068</v>
      </c>
      <c r="AC501" s="7">
        <v>1.2603741500000001</v>
      </c>
      <c r="AD501" s="7">
        <v>1.2667862599999999</v>
      </c>
      <c r="AE501" s="7">
        <v>1.7682256999999999</v>
      </c>
      <c r="AF501" s="7">
        <v>1.67750742</v>
      </c>
      <c r="AG501" s="7">
        <v>1.7731887799999999</v>
      </c>
      <c r="AH501" s="7">
        <v>1.7252406199999999</v>
      </c>
      <c r="AI501" s="7">
        <v>1.8612420199999999</v>
      </c>
    </row>
    <row r="502" spans="1:35" x14ac:dyDescent="0.25">
      <c r="A502" s="3">
        <f>VLOOKUP($F502,Områder!$A$1:$T$64,7,FALSE)</f>
        <v>22</v>
      </c>
      <c r="B502" s="3" t="str">
        <f>VLOOKUP($F502,Områder!$A$1:$T$64,4,FALSE)</f>
        <v>Egumvejens Skole</v>
      </c>
      <c r="C502" s="3" t="str">
        <f>VLOOKUP($F502,Områder!$A$1:$T$64,5,FALSE)</f>
        <v>Kirstinebjergskolen</v>
      </c>
      <c r="D502" s="3" t="str">
        <f>VLOOKUP($F502,Områder!$A$1:$T$64,10,FALSE) &amp; " - " &amp; VLOOKUP($F502,Områder!$A$1:$T$64,11,FALSE)</f>
        <v>4 - Fredericia Nord</v>
      </c>
      <c r="E502" s="3" t="str">
        <f>VLOOKUP($F502,Områder!$A$1:$T$64,6,FALSE)</f>
        <v>Distriktsinstitutionen Kirstinebjerg</v>
      </c>
      <c r="F502" s="1">
        <v>22</v>
      </c>
      <c r="G502" s="1">
        <v>0</v>
      </c>
      <c r="H502" s="7">
        <v>5</v>
      </c>
      <c r="I502" s="7">
        <v>4</v>
      </c>
      <c r="J502" s="7">
        <v>10</v>
      </c>
      <c r="K502" s="7">
        <v>7</v>
      </c>
      <c r="L502" s="7">
        <v>6</v>
      </c>
      <c r="M502" s="7">
        <v>8</v>
      </c>
      <c r="N502" s="7">
        <v>2</v>
      </c>
      <c r="O502" s="7">
        <v>9</v>
      </c>
      <c r="P502" s="7">
        <v>4</v>
      </c>
      <c r="Q502" s="7">
        <v>5</v>
      </c>
      <c r="R502" s="7">
        <v>3</v>
      </c>
      <c r="S502" s="7">
        <v>5</v>
      </c>
      <c r="T502" s="7">
        <v>4</v>
      </c>
      <c r="U502" s="7">
        <v>6</v>
      </c>
      <c r="V502" s="7">
        <v>3</v>
      </c>
      <c r="W502" s="7">
        <v>3</v>
      </c>
      <c r="X502" s="7">
        <v>2.9502032300000001</v>
      </c>
      <c r="Y502" s="7">
        <v>3.2298571900000002</v>
      </c>
      <c r="Z502" s="7">
        <v>3.48035294</v>
      </c>
      <c r="AA502" s="7">
        <v>3.7000912499999998</v>
      </c>
      <c r="AB502" s="7">
        <v>3.9032513099999999</v>
      </c>
      <c r="AC502" s="7">
        <v>4.0747230999999999</v>
      </c>
      <c r="AD502" s="7">
        <v>4.1913949099999996</v>
      </c>
      <c r="AE502" s="7">
        <v>4.27506787</v>
      </c>
      <c r="AF502" s="7">
        <v>4.32744179</v>
      </c>
      <c r="AG502" s="7">
        <v>4.3658094099999998</v>
      </c>
      <c r="AH502" s="7">
        <v>4.3917217900000001</v>
      </c>
      <c r="AI502" s="7">
        <v>4.4064692499999998</v>
      </c>
    </row>
    <row r="503" spans="1:35" x14ac:dyDescent="0.25">
      <c r="A503" s="3">
        <f>VLOOKUP($F503,Områder!$A$1:$T$64,7,FALSE)</f>
        <v>22</v>
      </c>
      <c r="B503" s="3" t="str">
        <f>VLOOKUP($F503,Områder!$A$1:$T$64,4,FALSE)</f>
        <v>Egumvejens Skole</v>
      </c>
      <c r="C503" s="3" t="str">
        <f>VLOOKUP($F503,Områder!$A$1:$T$64,5,FALSE)</f>
        <v>Kirstinebjergskolen</v>
      </c>
      <c r="D503" s="3" t="str">
        <f>VLOOKUP($F503,Områder!$A$1:$T$64,10,FALSE) &amp; " - " &amp; VLOOKUP($F503,Områder!$A$1:$T$64,11,FALSE)</f>
        <v>4 - Fredericia Nord</v>
      </c>
      <c r="E503" s="3" t="str">
        <f>VLOOKUP($F503,Områder!$A$1:$T$64,6,FALSE)</f>
        <v>Distriktsinstitutionen Kirstinebjerg</v>
      </c>
      <c r="F503" s="1">
        <v>22</v>
      </c>
      <c r="G503" s="1">
        <v>1</v>
      </c>
      <c r="H503" s="7">
        <v>6</v>
      </c>
      <c r="I503" s="7">
        <v>7</v>
      </c>
      <c r="J503" s="7">
        <v>6</v>
      </c>
      <c r="K503" s="7">
        <v>11</v>
      </c>
      <c r="L503" s="7">
        <v>7</v>
      </c>
      <c r="M503" s="7">
        <v>5</v>
      </c>
      <c r="N503" s="7">
        <v>9</v>
      </c>
      <c r="O503" s="7">
        <v>3</v>
      </c>
      <c r="P503" s="7">
        <v>11</v>
      </c>
      <c r="Q503" s="7">
        <v>4</v>
      </c>
      <c r="R503" s="7">
        <v>5</v>
      </c>
      <c r="S503" s="7">
        <v>4</v>
      </c>
      <c r="T503" s="7">
        <v>5</v>
      </c>
      <c r="U503" s="7">
        <v>6</v>
      </c>
      <c r="V503" s="7">
        <v>4</v>
      </c>
      <c r="W503" s="7">
        <v>3</v>
      </c>
      <c r="X503" s="7">
        <v>2.8959584</v>
      </c>
      <c r="Y503" s="7">
        <v>2.84368606</v>
      </c>
      <c r="Z503" s="7">
        <v>3.0792618300000001</v>
      </c>
      <c r="AA503" s="7">
        <v>3.2753300900000002</v>
      </c>
      <c r="AB503" s="7">
        <v>3.4538492199999999</v>
      </c>
      <c r="AC503" s="7">
        <v>3.6131387099999999</v>
      </c>
      <c r="AD503" s="7">
        <v>3.7441887899999999</v>
      </c>
      <c r="AE503" s="7">
        <v>3.8424292499999999</v>
      </c>
      <c r="AF503" s="7">
        <v>3.9046530100000001</v>
      </c>
      <c r="AG503" s="7">
        <v>3.9449219800000002</v>
      </c>
      <c r="AH503" s="7">
        <v>3.9707380799999998</v>
      </c>
      <c r="AI503" s="7">
        <v>3.9875366799999998</v>
      </c>
    </row>
    <row r="504" spans="1:35" x14ac:dyDescent="0.25">
      <c r="A504" s="3">
        <f>VLOOKUP($F504,Områder!$A$1:$T$64,7,FALSE)</f>
        <v>22</v>
      </c>
      <c r="B504" s="3" t="str">
        <f>VLOOKUP($F504,Områder!$A$1:$T$64,4,FALSE)</f>
        <v>Egumvejens Skole</v>
      </c>
      <c r="C504" s="3" t="str">
        <f>VLOOKUP($F504,Områder!$A$1:$T$64,5,FALSE)</f>
        <v>Kirstinebjergskolen</v>
      </c>
      <c r="D504" s="3" t="str">
        <f>VLOOKUP($F504,Områder!$A$1:$T$64,10,FALSE) &amp; " - " &amp; VLOOKUP($F504,Områder!$A$1:$T$64,11,FALSE)</f>
        <v>4 - Fredericia Nord</v>
      </c>
      <c r="E504" s="3" t="str">
        <f>VLOOKUP($F504,Områder!$A$1:$T$64,6,FALSE)</f>
        <v>Distriktsinstitutionen Kirstinebjerg</v>
      </c>
      <c r="F504" s="1">
        <v>22</v>
      </c>
      <c r="G504" s="1">
        <v>2</v>
      </c>
      <c r="H504" s="7">
        <v>6</v>
      </c>
      <c r="I504" s="7">
        <v>9</v>
      </c>
      <c r="J504" s="7">
        <v>6</v>
      </c>
      <c r="K504" s="7">
        <v>5</v>
      </c>
      <c r="L504" s="7">
        <v>10</v>
      </c>
      <c r="M504" s="7">
        <v>8</v>
      </c>
      <c r="N504" s="7">
        <v>6</v>
      </c>
      <c r="O504" s="7">
        <v>8</v>
      </c>
      <c r="P504" s="7">
        <v>4</v>
      </c>
      <c r="Q504" s="7">
        <v>7</v>
      </c>
      <c r="R504" s="7">
        <v>4</v>
      </c>
      <c r="S504" s="7">
        <v>5</v>
      </c>
      <c r="T504" s="7">
        <v>5</v>
      </c>
      <c r="U504" s="7">
        <v>4</v>
      </c>
      <c r="V504" s="7">
        <v>4</v>
      </c>
      <c r="W504" s="7">
        <v>7</v>
      </c>
      <c r="X504" s="7">
        <v>2.8304293999999999</v>
      </c>
      <c r="Y504" s="7">
        <v>2.8476943800000001</v>
      </c>
      <c r="Z504" s="7">
        <v>2.8222523100000001</v>
      </c>
      <c r="AA504" s="7">
        <v>3.0159719800000002</v>
      </c>
      <c r="AB504" s="7">
        <v>3.1827560300000002</v>
      </c>
      <c r="AC504" s="7">
        <v>3.32988741</v>
      </c>
      <c r="AD504" s="7">
        <v>3.45977683</v>
      </c>
      <c r="AE504" s="7">
        <v>3.5746435000000001</v>
      </c>
      <c r="AF504" s="7">
        <v>3.6543842999999998</v>
      </c>
      <c r="AG504" s="7">
        <v>3.7050579699999999</v>
      </c>
      <c r="AH504" s="7">
        <v>3.7348954299999999</v>
      </c>
      <c r="AI504" s="7">
        <v>3.7536280500000001</v>
      </c>
    </row>
    <row r="505" spans="1:35" x14ac:dyDescent="0.25">
      <c r="A505" s="3">
        <f>VLOOKUP($F505,Områder!$A$1:$T$64,7,FALSE)</f>
        <v>22</v>
      </c>
      <c r="B505" s="3" t="str">
        <f>VLOOKUP($F505,Områder!$A$1:$T$64,4,FALSE)</f>
        <v>Egumvejens Skole</v>
      </c>
      <c r="C505" s="3" t="str">
        <f>VLOOKUP($F505,Områder!$A$1:$T$64,5,FALSE)</f>
        <v>Kirstinebjergskolen</v>
      </c>
      <c r="D505" s="3" t="str">
        <f>VLOOKUP($F505,Områder!$A$1:$T$64,10,FALSE) &amp; " - " &amp; VLOOKUP($F505,Områder!$A$1:$T$64,11,FALSE)</f>
        <v>4 - Fredericia Nord</v>
      </c>
      <c r="E505" s="3" t="str">
        <f>VLOOKUP($F505,Områder!$A$1:$T$64,6,FALSE)</f>
        <v>Distriktsinstitutionen Kirstinebjerg</v>
      </c>
      <c r="F505" s="1">
        <v>22</v>
      </c>
      <c r="G505" s="1">
        <v>3</v>
      </c>
      <c r="H505" s="7">
        <v>4</v>
      </c>
      <c r="I505" s="7">
        <v>5</v>
      </c>
      <c r="J505" s="7">
        <v>9</v>
      </c>
      <c r="K505" s="7">
        <v>6</v>
      </c>
      <c r="L505" s="7">
        <v>6</v>
      </c>
      <c r="M505" s="7">
        <v>10</v>
      </c>
      <c r="N505" s="7">
        <v>6</v>
      </c>
      <c r="O505" s="7">
        <v>6</v>
      </c>
      <c r="P505" s="7">
        <v>5</v>
      </c>
      <c r="Q505" s="7">
        <v>4</v>
      </c>
      <c r="R505" s="7">
        <v>6</v>
      </c>
      <c r="S505" s="7">
        <v>4</v>
      </c>
      <c r="T505" s="7">
        <v>5</v>
      </c>
      <c r="U505" s="7">
        <v>9</v>
      </c>
      <c r="V505" s="7">
        <v>4</v>
      </c>
      <c r="W505" s="7">
        <v>4</v>
      </c>
      <c r="X505" s="7">
        <v>6.0034782099999999</v>
      </c>
      <c r="Y505" s="7">
        <v>2.7074334800000002</v>
      </c>
      <c r="Z505" s="7">
        <v>2.9254185000000001</v>
      </c>
      <c r="AA505" s="7">
        <v>2.88318107</v>
      </c>
      <c r="AB505" s="7">
        <v>3.0517692599999999</v>
      </c>
      <c r="AC505" s="7">
        <v>3.1920672799999998</v>
      </c>
      <c r="AD505" s="7">
        <v>3.3139921700000001</v>
      </c>
      <c r="AE505" s="7">
        <v>3.4308398900000001</v>
      </c>
      <c r="AF505" s="7">
        <v>3.52773453</v>
      </c>
      <c r="AG505" s="7">
        <v>3.5960541500000001</v>
      </c>
      <c r="AH505" s="7">
        <v>3.6361608300000001</v>
      </c>
      <c r="AI505" s="7">
        <v>3.6591163099999999</v>
      </c>
    </row>
    <row r="506" spans="1:35" x14ac:dyDescent="0.25">
      <c r="A506" s="3">
        <f>VLOOKUP($F506,Områder!$A$1:$T$64,7,FALSE)</f>
        <v>22</v>
      </c>
      <c r="B506" s="3" t="str">
        <f>VLOOKUP($F506,Områder!$A$1:$T$64,4,FALSE)</f>
        <v>Egumvejens Skole</v>
      </c>
      <c r="C506" s="3" t="str">
        <f>VLOOKUP($F506,Områder!$A$1:$T$64,5,FALSE)</f>
        <v>Kirstinebjergskolen</v>
      </c>
      <c r="D506" s="3" t="str">
        <f>VLOOKUP($F506,Områder!$A$1:$T$64,10,FALSE) &amp; " - " &amp; VLOOKUP($F506,Områder!$A$1:$T$64,11,FALSE)</f>
        <v>4 - Fredericia Nord</v>
      </c>
      <c r="E506" s="3" t="str">
        <f>VLOOKUP($F506,Områder!$A$1:$T$64,6,FALSE)</f>
        <v>Distriktsinstitutionen Kirstinebjerg</v>
      </c>
      <c r="F506" s="1">
        <v>22</v>
      </c>
      <c r="G506" s="1">
        <v>4</v>
      </c>
      <c r="H506" s="7">
        <v>3</v>
      </c>
      <c r="I506" s="7">
        <v>4</v>
      </c>
      <c r="J506" s="7">
        <v>4</v>
      </c>
      <c r="K506" s="7">
        <v>9</v>
      </c>
      <c r="L506" s="7">
        <v>5</v>
      </c>
      <c r="M506" s="7">
        <v>6</v>
      </c>
      <c r="N506" s="7">
        <v>11</v>
      </c>
      <c r="O506" s="7">
        <v>6</v>
      </c>
      <c r="P506" s="7">
        <v>7</v>
      </c>
      <c r="Q506" s="7">
        <v>5</v>
      </c>
      <c r="R506" s="7">
        <v>4</v>
      </c>
      <c r="S506" s="7">
        <v>7</v>
      </c>
      <c r="T506" s="7">
        <v>4</v>
      </c>
      <c r="U506" s="7">
        <v>5</v>
      </c>
      <c r="V506" s="7">
        <v>9</v>
      </c>
      <c r="W506" s="7">
        <v>3</v>
      </c>
      <c r="X506" s="7">
        <v>3.8611727</v>
      </c>
      <c r="Y506" s="7">
        <v>5.47216828</v>
      </c>
      <c r="Z506" s="7">
        <v>2.7639477299999999</v>
      </c>
      <c r="AA506" s="7">
        <v>3.0323184799999998</v>
      </c>
      <c r="AB506" s="7">
        <v>2.9918991199999998</v>
      </c>
      <c r="AC506" s="7">
        <v>3.1399960199999999</v>
      </c>
      <c r="AD506" s="7">
        <v>3.26159394</v>
      </c>
      <c r="AE506" s="7">
        <v>3.3742671999999998</v>
      </c>
      <c r="AF506" s="7">
        <v>3.4779878399999999</v>
      </c>
      <c r="AG506" s="7">
        <v>3.56520663</v>
      </c>
      <c r="AH506" s="7">
        <v>3.62393645</v>
      </c>
      <c r="AI506" s="7">
        <v>3.6578961799999998</v>
      </c>
    </row>
    <row r="507" spans="1:35" x14ac:dyDescent="0.25">
      <c r="A507" s="3">
        <f>VLOOKUP($F507,Områder!$A$1:$T$64,7,FALSE)</f>
        <v>22</v>
      </c>
      <c r="B507" s="3" t="str">
        <f>VLOOKUP($F507,Områder!$A$1:$T$64,4,FALSE)</f>
        <v>Egumvejens Skole</v>
      </c>
      <c r="C507" s="3" t="str">
        <f>VLOOKUP($F507,Områder!$A$1:$T$64,5,FALSE)</f>
        <v>Kirstinebjergskolen</v>
      </c>
      <c r="D507" s="3" t="str">
        <f>VLOOKUP($F507,Områder!$A$1:$T$64,10,FALSE) &amp; " - " &amp; VLOOKUP($F507,Områder!$A$1:$T$64,11,FALSE)</f>
        <v>4 - Fredericia Nord</v>
      </c>
      <c r="E507" s="3" t="str">
        <f>VLOOKUP($F507,Områder!$A$1:$T$64,6,FALSE)</f>
        <v>Distriktsinstitutionen Kirstinebjerg</v>
      </c>
      <c r="F507" s="1">
        <v>22</v>
      </c>
      <c r="G507" s="1">
        <v>5</v>
      </c>
      <c r="H507" s="7">
        <v>14</v>
      </c>
      <c r="I507" s="7">
        <v>3</v>
      </c>
      <c r="J507" s="7">
        <v>4</v>
      </c>
      <c r="K507" s="7">
        <v>4</v>
      </c>
      <c r="L507" s="7">
        <v>8</v>
      </c>
      <c r="M507" s="7">
        <v>5</v>
      </c>
      <c r="N507" s="7">
        <v>4</v>
      </c>
      <c r="O507" s="7">
        <v>12</v>
      </c>
      <c r="P507" s="7">
        <v>6</v>
      </c>
      <c r="Q507" s="7">
        <v>4</v>
      </c>
      <c r="R507" s="7">
        <v>5</v>
      </c>
      <c r="S507" s="7">
        <v>4</v>
      </c>
      <c r="T507" s="7">
        <v>7</v>
      </c>
      <c r="U507" s="7">
        <v>5</v>
      </c>
      <c r="V507" s="7">
        <v>5</v>
      </c>
      <c r="W507" s="7">
        <v>9</v>
      </c>
      <c r="X507" s="7">
        <v>2.9643846800000002</v>
      </c>
      <c r="Y507" s="7">
        <v>3.6798064699999999</v>
      </c>
      <c r="Z507" s="7">
        <v>4.9559139200000004</v>
      </c>
      <c r="AA507" s="7">
        <v>2.7353413</v>
      </c>
      <c r="AB507" s="7">
        <v>3.0440280799999999</v>
      </c>
      <c r="AC507" s="7">
        <v>2.99851804</v>
      </c>
      <c r="AD507" s="7">
        <v>3.1251946799999999</v>
      </c>
      <c r="AE507" s="7">
        <v>3.2343096</v>
      </c>
      <c r="AF507" s="7">
        <v>3.3324694300000002</v>
      </c>
      <c r="AG507" s="7">
        <v>3.4234583399999998</v>
      </c>
      <c r="AH507" s="7">
        <v>3.49847529</v>
      </c>
      <c r="AI507" s="7">
        <v>3.54876149</v>
      </c>
    </row>
    <row r="508" spans="1:35" x14ac:dyDescent="0.25">
      <c r="A508" s="3">
        <f>VLOOKUP($F508,Områder!$A$1:$T$64,7,FALSE)</f>
        <v>22</v>
      </c>
      <c r="B508" s="3" t="str">
        <f>VLOOKUP($F508,Områder!$A$1:$T$64,4,FALSE)</f>
        <v>Egumvejens Skole</v>
      </c>
      <c r="C508" s="3" t="str">
        <f>VLOOKUP($F508,Områder!$A$1:$T$64,5,FALSE)</f>
        <v>Kirstinebjergskolen</v>
      </c>
      <c r="D508" s="3" t="str">
        <f>VLOOKUP($F508,Områder!$A$1:$T$64,10,FALSE) &amp; " - " &amp; VLOOKUP($F508,Områder!$A$1:$T$64,11,FALSE)</f>
        <v>4 - Fredericia Nord</v>
      </c>
      <c r="E508" s="3" t="str">
        <f>VLOOKUP($F508,Områder!$A$1:$T$64,6,FALSE)</f>
        <v>Distriktsinstitutionen Kirstinebjerg</v>
      </c>
      <c r="F508" s="1">
        <v>22</v>
      </c>
      <c r="G508" s="1">
        <v>6</v>
      </c>
      <c r="H508" s="7">
        <v>6</v>
      </c>
      <c r="I508" s="7">
        <v>13</v>
      </c>
      <c r="J508" s="7">
        <v>3</v>
      </c>
      <c r="K508" s="7">
        <v>5</v>
      </c>
      <c r="L508" s="7">
        <v>3</v>
      </c>
      <c r="M508" s="7">
        <v>8</v>
      </c>
      <c r="N508" s="7">
        <v>5</v>
      </c>
      <c r="O508" s="7">
        <v>3</v>
      </c>
      <c r="P508" s="7">
        <v>11</v>
      </c>
      <c r="Q508" s="7">
        <v>5</v>
      </c>
      <c r="R508" s="7">
        <v>5</v>
      </c>
      <c r="S508" s="7">
        <v>5</v>
      </c>
      <c r="T508" s="7">
        <v>3</v>
      </c>
      <c r="U508" s="7">
        <v>7</v>
      </c>
      <c r="V508" s="7">
        <v>4</v>
      </c>
      <c r="W508" s="7">
        <v>4</v>
      </c>
      <c r="X508" s="7">
        <v>7.8139070100000003</v>
      </c>
      <c r="Y508" s="7">
        <v>2.8637115299999998</v>
      </c>
      <c r="Z508" s="7">
        <v>3.4628267699999999</v>
      </c>
      <c r="AA508" s="7">
        <v>4.4791122699999999</v>
      </c>
      <c r="AB508" s="7">
        <v>2.6607574500000002</v>
      </c>
      <c r="AC508" s="7">
        <v>2.96857799</v>
      </c>
      <c r="AD508" s="7">
        <v>2.9216330699999999</v>
      </c>
      <c r="AE508" s="7">
        <v>3.0316541899999998</v>
      </c>
      <c r="AF508" s="7">
        <v>3.1260239599999999</v>
      </c>
      <c r="AG508" s="7">
        <v>3.2099305899999999</v>
      </c>
      <c r="AH508" s="7">
        <v>3.2878695699999998</v>
      </c>
      <c r="AI508" s="7">
        <v>3.3528953000000001</v>
      </c>
    </row>
    <row r="509" spans="1:35" x14ac:dyDescent="0.25">
      <c r="A509" s="3">
        <f>VLOOKUP($F509,Områder!$A$1:$T$64,7,FALSE)</f>
        <v>22</v>
      </c>
      <c r="B509" s="3" t="str">
        <f>VLOOKUP($F509,Områder!$A$1:$T$64,4,FALSE)</f>
        <v>Egumvejens Skole</v>
      </c>
      <c r="C509" s="3" t="str">
        <f>VLOOKUP($F509,Områder!$A$1:$T$64,5,FALSE)</f>
        <v>Kirstinebjergskolen</v>
      </c>
      <c r="D509" s="3" t="str">
        <f>VLOOKUP($F509,Områder!$A$1:$T$64,10,FALSE) &amp; " - " &amp; VLOOKUP($F509,Områder!$A$1:$T$64,11,FALSE)</f>
        <v>4 - Fredericia Nord</v>
      </c>
      <c r="E509" s="3" t="str">
        <f>VLOOKUP($F509,Områder!$A$1:$T$64,6,FALSE)</f>
        <v>Distriktsinstitutionen Kirstinebjerg</v>
      </c>
      <c r="F509" s="1">
        <v>22</v>
      </c>
      <c r="G509" s="1">
        <v>7</v>
      </c>
      <c r="H509" s="7">
        <v>12</v>
      </c>
      <c r="I509" s="7">
        <v>5</v>
      </c>
      <c r="J509" s="7">
        <v>12</v>
      </c>
      <c r="K509" s="7">
        <v>5</v>
      </c>
      <c r="L509" s="7">
        <v>5</v>
      </c>
      <c r="M509" s="7">
        <v>3</v>
      </c>
      <c r="N509" s="7">
        <v>8</v>
      </c>
      <c r="O509" s="7">
        <v>5</v>
      </c>
      <c r="P509" s="7">
        <v>4</v>
      </c>
      <c r="Q509" s="7">
        <v>10</v>
      </c>
      <c r="R509" s="7">
        <v>5</v>
      </c>
      <c r="S509" s="7">
        <v>5</v>
      </c>
      <c r="T509" s="7">
        <v>5</v>
      </c>
      <c r="U509" s="7">
        <v>4</v>
      </c>
      <c r="V509" s="7">
        <v>8</v>
      </c>
      <c r="W509" s="7">
        <v>3</v>
      </c>
      <c r="X509" s="7">
        <v>3.7846795100000001</v>
      </c>
      <c r="Y509" s="7">
        <v>6.89793799</v>
      </c>
      <c r="Z509" s="7">
        <v>2.8910181399999999</v>
      </c>
      <c r="AA509" s="7">
        <v>3.3769866400000002</v>
      </c>
      <c r="AB509" s="7">
        <v>4.1839432900000002</v>
      </c>
      <c r="AC509" s="7">
        <v>2.6980667299999999</v>
      </c>
      <c r="AD509" s="7">
        <v>3.0026337000000001</v>
      </c>
      <c r="AE509" s="7">
        <v>2.9573747699999999</v>
      </c>
      <c r="AF509" s="7">
        <v>3.05207564</v>
      </c>
      <c r="AG509" s="7">
        <v>3.1345357300000001</v>
      </c>
      <c r="AH509" s="7">
        <v>3.2063925599999998</v>
      </c>
      <c r="AI509" s="7">
        <v>3.2743941799999998</v>
      </c>
    </row>
    <row r="510" spans="1:35" x14ac:dyDescent="0.25">
      <c r="A510" s="3">
        <f>VLOOKUP($F510,Områder!$A$1:$T$64,7,FALSE)</f>
        <v>22</v>
      </c>
      <c r="B510" s="3" t="str">
        <f>VLOOKUP($F510,Områder!$A$1:$T$64,4,FALSE)</f>
        <v>Egumvejens Skole</v>
      </c>
      <c r="C510" s="3" t="str">
        <f>VLOOKUP($F510,Områder!$A$1:$T$64,5,FALSE)</f>
        <v>Kirstinebjergskolen</v>
      </c>
      <c r="D510" s="3" t="str">
        <f>VLOOKUP($F510,Områder!$A$1:$T$64,10,FALSE) &amp; " - " &amp; VLOOKUP($F510,Områder!$A$1:$T$64,11,FALSE)</f>
        <v>4 - Fredericia Nord</v>
      </c>
      <c r="E510" s="3" t="str">
        <f>VLOOKUP($F510,Områder!$A$1:$T$64,6,FALSE)</f>
        <v>Distriktsinstitutionen Kirstinebjerg</v>
      </c>
      <c r="F510" s="1">
        <v>22</v>
      </c>
      <c r="G510" s="1">
        <v>8</v>
      </c>
      <c r="H510" s="7">
        <v>8</v>
      </c>
      <c r="I510" s="7">
        <v>13</v>
      </c>
      <c r="J510" s="7">
        <v>6</v>
      </c>
      <c r="K510" s="7">
        <v>12</v>
      </c>
      <c r="L510" s="7">
        <v>3</v>
      </c>
      <c r="M510" s="7">
        <v>6</v>
      </c>
      <c r="N510" s="7">
        <v>3</v>
      </c>
      <c r="O510" s="7">
        <v>7</v>
      </c>
      <c r="P510" s="7">
        <v>6</v>
      </c>
      <c r="Q510" s="7">
        <v>4</v>
      </c>
      <c r="R510" s="7">
        <v>10</v>
      </c>
      <c r="S510" s="7">
        <v>5</v>
      </c>
      <c r="T510" s="7">
        <v>5</v>
      </c>
      <c r="U510" s="7">
        <v>5</v>
      </c>
      <c r="V510" s="7">
        <v>4</v>
      </c>
      <c r="W510" s="7">
        <v>9</v>
      </c>
      <c r="X510" s="7">
        <v>3.00784436</v>
      </c>
      <c r="Y510" s="7">
        <v>3.5876981400000001</v>
      </c>
      <c r="Z510" s="7">
        <v>6.3198783199999999</v>
      </c>
      <c r="AA510" s="7">
        <v>2.92417558</v>
      </c>
      <c r="AB510" s="7">
        <v>3.3122304100000002</v>
      </c>
      <c r="AC510" s="7">
        <v>4.0128931899999998</v>
      </c>
      <c r="AD510" s="7">
        <v>2.7971925199999998</v>
      </c>
      <c r="AE510" s="7">
        <v>3.0561498299999998</v>
      </c>
      <c r="AF510" s="7">
        <v>3.0158112500000001</v>
      </c>
      <c r="AG510" s="7">
        <v>3.1000804799999999</v>
      </c>
      <c r="AH510" s="7">
        <v>3.1710958900000001</v>
      </c>
      <c r="AI510" s="7">
        <v>3.2340899599999999</v>
      </c>
    </row>
    <row r="511" spans="1:35" x14ac:dyDescent="0.25">
      <c r="A511" s="3">
        <f>VLOOKUP($F511,Områder!$A$1:$T$64,7,FALSE)</f>
        <v>22</v>
      </c>
      <c r="B511" s="3" t="str">
        <f>VLOOKUP($F511,Områder!$A$1:$T$64,4,FALSE)</f>
        <v>Egumvejens Skole</v>
      </c>
      <c r="C511" s="3" t="str">
        <f>VLOOKUP($F511,Områder!$A$1:$T$64,5,FALSE)</f>
        <v>Kirstinebjergskolen</v>
      </c>
      <c r="D511" s="3" t="str">
        <f>VLOOKUP($F511,Områder!$A$1:$T$64,10,FALSE) &amp; " - " &amp; VLOOKUP($F511,Områder!$A$1:$T$64,11,FALSE)</f>
        <v>4 - Fredericia Nord</v>
      </c>
      <c r="E511" s="3" t="str">
        <f>VLOOKUP($F511,Områder!$A$1:$T$64,6,FALSE)</f>
        <v>Distriktsinstitutionen Kirstinebjerg</v>
      </c>
      <c r="F511" s="1">
        <v>22</v>
      </c>
      <c r="G511" s="1">
        <v>9</v>
      </c>
      <c r="H511" s="7">
        <v>8</v>
      </c>
      <c r="I511" s="7">
        <v>8</v>
      </c>
      <c r="J511" s="7">
        <v>14</v>
      </c>
      <c r="K511" s="7">
        <v>6</v>
      </c>
      <c r="L511" s="7">
        <v>12</v>
      </c>
      <c r="M511" s="7">
        <v>4</v>
      </c>
      <c r="N511" s="7">
        <v>6</v>
      </c>
      <c r="O511" s="7">
        <v>3</v>
      </c>
      <c r="P511" s="7">
        <v>7</v>
      </c>
      <c r="Q511" s="7">
        <v>6</v>
      </c>
      <c r="R511" s="7">
        <v>4</v>
      </c>
      <c r="S511" s="7">
        <v>11</v>
      </c>
      <c r="T511" s="7">
        <v>4</v>
      </c>
      <c r="U511" s="7">
        <v>5</v>
      </c>
      <c r="V511" s="7">
        <v>5</v>
      </c>
      <c r="W511" s="7">
        <v>4</v>
      </c>
      <c r="X511" s="7">
        <v>8.0100635899999997</v>
      </c>
      <c r="Y511" s="7">
        <v>3.0501107799999998</v>
      </c>
      <c r="Z511" s="7">
        <v>3.4673291800000001</v>
      </c>
      <c r="AA511" s="7">
        <v>5.8776843999999997</v>
      </c>
      <c r="AB511" s="7">
        <v>2.9750070100000001</v>
      </c>
      <c r="AC511" s="7">
        <v>3.2753085400000002</v>
      </c>
      <c r="AD511" s="7">
        <v>3.8918499199999999</v>
      </c>
      <c r="AE511" s="7">
        <v>2.8979674900000001</v>
      </c>
      <c r="AF511" s="7">
        <v>3.11444302</v>
      </c>
      <c r="AG511" s="7">
        <v>3.0805132999999998</v>
      </c>
      <c r="AH511" s="7">
        <v>3.1536300599999998</v>
      </c>
      <c r="AI511" s="7">
        <v>3.2160492600000001</v>
      </c>
    </row>
    <row r="512" spans="1:35" x14ac:dyDescent="0.25">
      <c r="A512" s="3">
        <f>VLOOKUP($F512,Områder!$A$1:$T$64,7,FALSE)</f>
        <v>22</v>
      </c>
      <c r="B512" s="3" t="str">
        <f>VLOOKUP($F512,Områder!$A$1:$T$64,4,FALSE)</f>
        <v>Egumvejens Skole</v>
      </c>
      <c r="C512" s="3" t="str">
        <f>VLOOKUP($F512,Områder!$A$1:$T$64,5,FALSE)</f>
        <v>Kirstinebjergskolen</v>
      </c>
      <c r="D512" s="3" t="str">
        <f>VLOOKUP($F512,Områder!$A$1:$T$64,10,FALSE) &amp; " - " &amp; VLOOKUP($F512,Områder!$A$1:$T$64,11,FALSE)</f>
        <v>4 - Fredericia Nord</v>
      </c>
      <c r="E512" s="3" t="str">
        <f>VLOOKUP($F512,Områder!$A$1:$T$64,6,FALSE)</f>
        <v>Distriktsinstitutionen Kirstinebjerg</v>
      </c>
      <c r="F512" s="1">
        <v>22</v>
      </c>
      <c r="G512" s="1">
        <v>10</v>
      </c>
      <c r="H512" s="7">
        <v>8</v>
      </c>
      <c r="I512" s="7">
        <v>7</v>
      </c>
      <c r="J512" s="7">
        <v>7</v>
      </c>
      <c r="K512" s="7">
        <v>13</v>
      </c>
      <c r="L512" s="7">
        <v>8</v>
      </c>
      <c r="M512" s="7">
        <v>12</v>
      </c>
      <c r="N512" s="7">
        <v>4</v>
      </c>
      <c r="O512" s="7">
        <v>6</v>
      </c>
      <c r="P512" s="7">
        <v>3</v>
      </c>
      <c r="Q512" s="7">
        <v>7</v>
      </c>
      <c r="R512" s="7">
        <v>6</v>
      </c>
      <c r="S512" s="7">
        <v>4</v>
      </c>
      <c r="T512" s="7">
        <v>11</v>
      </c>
      <c r="U512" s="7">
        <v>5</v>
      </c>
      <c r="V512" s="7">
        <v>5</v>
      </c>
      <c r="W512" s="7">
        <v>5</v>
      </c>
      <c r="X512" s="7">
        <v>3.9457385999999999</v>
      </c>
      <c r="Y512" s="7">
        <v>7.3707041599999998</v>
      </c>
      <c r="Z512" s="7">
        <v>3.19839356</v>
      </c>
      <c r="AA512" s="7">
        <v>3.4906230800000002</v>
      </c>
      <c r="AB512" s="7">
        <v>5.6335063600000002</v>
      </c>
      <c r="AC512" s="7">
        <v>3.11088809</v>
      </c>
      <c r="AD512" s="7">
        <v>3.3501113199999999</v>
      </c>
      <c r="AE512" s="7">
        <v>3.8877363699999998</v>
      </c>
      <c r="AF512" s="7">
        <v>3.0445329700000001</v>
      </c>
      <c r="AG512" s="7">
        <v>3.2485581699999999</v>
      </c>
      <c r="AH512" s="7">
        <v>3.2138477000000001</v>
      </c>
      <c r="AI512" s="7">
        <v>3.2793218999999998</v>
      </c>
    </row>
    <row r="513" spans="1:35" x14ac:dyDescent="0.25">
      <c r="A513" s="3">
        <f>VLOOKUP($F513,Områder!$A$1:$T$64,7,FALSE)</f>
        <v>22</v>
      </c>
      <c r="B513" s="3" t="str">
        <f>VLOOKUP($F513,Områder!$A$1:$T$64,4,FALSE)</f>
        <v>Egumvejens Skole</v>
      </c>
      <c r="C513" s="3" t="str">
        <f>VLOOKUP($F513,Områder!$A$1:$T$64,5,FALSE)</f>
        <v>Kirstinebjergskolen</v>
      </c>
      <c r="D513" s="3" t="str">
        <f>VLOOKUP($F513,Områder!$A$1:$T$64,10,FALSE) &amp; " - " &amp; VLOOKUP($F513,Områder!$A$1:$T$64,11,FALSE)</f>
        <v>4 - Fredericia Nord</v>
      </c>
      <c r="E513" s="3" t="str">
        <f>VLOOKUP($F513,Områder!$A$1:$T$64,6,FALSE)</f>
        <v>Distriktsinstitutionen Kirstinebjerg</v>
      </c>
      <c r="F513" s="1">
        <v>22</v>
      </c>
      <c r="G513" s="1">
        <v>11</v>
      </c>
      <c r="H513" s="7">
        <v>10</v>
      </c>
      <c r="I513" s="7">
        <v>7</v>
      </c>
      <c r="J513" s="7">
        <v>7</v>
      </c>
      <c r="K513" s="7">
        <v>8</v>
      </c>
      <c r="L513" s="7">
        <v>12</v>
      </c>
      <c r="M513" s="7">
        <v>8</v>
      </c>
      <c r="N513" s="7">
        <v>12</v>
      </c>
      <c r="O513" s="7">
        <v>5</v>
      </c>
      <c r="P513" s="7">
        <v>5</v>
      </c>
      <c r="Q513" s="7">
        <v>3</v>
      </c>
      <c r="R513" s="7">
        <v>7</v>
      </c>
      <c r="S513" s="7">
        <v>6</v>
      </c>
      <c r="T513" s="7">
        <v>4</v>
      </c>
      <c r="U513" s="7">
        <v>11</v>
      </c>
      <c r="V513" s="7">
        <v>4</v>
      </c>
      <c r="W513" s="7">
        <v>5</v>
      </c>
      <c r="X513" s="7">
        <v>4.7904924299999996</v>
      </c>
      <c r="Y513" s="7">
        <v>3.88650107</v>
      </c>
      <c r="Z513" s="7">
        <v>6.8301988600000003</v>
      </c>
      <c r="AA513" s="7">
        <v>3.2775628299999999</v>
      </c>
      <c r="AB513" s="7">
        <v>3.4734957400000002</v>
      </c>
      <c r="AC513" s="7">
        <v>5.3894911299999997</v>
      </c>
      <c r="AD513" s="7">
        <v>3.1751062600000002</v>
      </c>
      <c r="AE513" s="7">
        <v>3.3694148300000002</v>
      </c>
      <c r="AF513" s="7">
        <v>3.8399961500000002</v>
      </c>
      <c r="AG513" s="7">
        <v>3.1203986000000001</v>
      </c>
      <c r="AH513" s="7">
        <v>3.3092755600000001</v>
      </c>
      <c r="AI513" s="7">
        <v>3.27401936</v>
      </c>
    </row>
    <row r="514" spans="1:35" x14ac:dyDescent="0.25">
      <c r="A514" s="3">
        <f>VLOOKUP($F514,Områder!$A$1:$T$64,7,FALSE)</f>
        <v>22</v>
      </c>
      <c r="B514" s="3" t="str">
        <f>VLOOKUP($F514,Områder!$A$1:$T$64,4,FALSE)</f>
        <v>Egumvejens Skole</v>
      </c>
      <c r="C514" s="3" t="str">
        <f>VLOOKUP($F514,Områder!$A$1:$T$64,5,FALSE)</f>
        <v>Kirstinebjergskolen</v>
      </c>
      <c r="D514" s="3" t="str">
        <f>VLOOKUP($F514,Områder!$A$1:$T$64,10,FALSE) &amp; " - " &amp; VLOOKUP($F514,Områder!$A$1:$T$64,11,FALSE)</f>
        <v>4 - Fredericia Nord</v>
      </c>
      <c r="E514" s="3" t="str">
        <f>VLOOKUP($F514,Områder!$A$1:$T$64,6,FALSE)</f>
        <v>Distriktsinstitutionen Kirstinebjerg</v>
      </c>
      <c r="F514" s="1">
        <v>22</v>
      </c>
      <c r="G514" s="1">
        <v>12</v>
      </c>
      <c r="H514" s="7">
        <v>3</v>
      </c>
      <c r="I514" s="7">
        <v>10</v>
      </c>
      <c r="J514" s="7">
        <v>7</v>
      </c>
      <c r="K514" s="7">
        <v>7</v>
      </c>
      <c r="L514" s="7">
        <v>8</v>
      </c>
      <c r="M514" s="7">
        <v>12</v>
      </c>
      <c r="N514" s="7">
        <v>7</v>
      </c>
      <c r="O514" s="7">
        <v>12</v>
      </c>
      <c r="P514" s="7">
        <v>5</v>
      </c>
      <c r="Q514" s="7">
        <v>5</v>
      </c>
      <c r="R514" s="7">
        <v>3</v>
      </c>
      <c r="S514" s="7">
        <v>8</v>
      </c>
      <c r="T514" s="7">
        <v>7</v>
      </c>
      <c r="U514" s="7">
        <v>4</v>
      </c>
      <c r="V514" s="7">
        <v>10</v>
      </c>
      <c r="W514" s="7">
        <v>4</v>
      </c>
      <c r="X514" s="7">
        <v>4.8201507000000001</v>
      </c>
      <c r="Y514" s="7">
        <v>4.6605392999999999</v>
      </c>
      <c r="Z514" s="7">
        <v>3.9215567999999998</v>
      </c>
      <c r="AA514" s="7">
        <v>6.4522774099999998</v>
      </c>
      <c r="AB514" s="7">
        <v>3.38375804</v>
      </c>
      <c r="AC514" s="7">
        <v>3.4974568700000002</v>
      </c>
      <c r="AD514" s="7">
        <v>5.24812777</v>
      </c>
      <c r="AE514" s="7">
        <v>3.2632831499999999</v>
      </c>
      <c r="AF514" s="7">
        <v>3.4158937100000002</v>
      </c>
      <c r="AG514" s="7">
        <v>3.8406389600000002</v>
      </c>
      <c r="AH514" s="7">
        <v>3.2186568800000002</v>
      </c>
      <c r="AI514" s="7">
        <v>3.39265762</v>
      </c>
    </row>
    <row r="515" spans="1:35" x14ac:dyDescent="0.25">
      <c r="A515" s="3">
        <f>VLOOKUP($F515,Områder!$A$1:$T$64,7,FALSE)</f>
        <v>22</v>
      </c>
      <c r="B515" s="3" t="str">
        <f>VLOOKUP($F515,Områder!$A$1:$T$64,4,FALSE)</f>
        <v>Egumvejens Skole</v>
      </c>
      <c r="C515" s="3" t="str">
        <f>VLOOKUP($F515,Områder!$A$1:$T$64,5,FALSE)</f>
        <v>Kirstinebjergskolen</v>
      </c>
      <c r="D515" s="3" t="str">
        <f>VLOOKUP($F515,Områder!$A$1:$T$64,10,FALSE) &amp; " - " &amp; VLOOKUP($F515,Områder!$A$1:$T$64,11,FALSE)</f>
        <v>4 - Fredericia Nord</v>
      </c>
      <c r="E515" s="3" t="str">
        <f>VLOOKUP($F515,Områder!$A$1:$T$64,6,FALSE)</f>
        <v>Distriktsinstitutionen Kirstinebjerg</v>
      </c>
      <c r="F515" s="1">
        <v>22</v>
      </c>
      <c r="G515" s="1">
        <v>13</v>
      </c>
      <c r="H515" s="7">
        <v>8</v>
      </c>
      <c r="I515" s="7">
        <v>2</v>
      </c>
      <c r="J515" s="7">
        <v>10</v>
      </c>
      <c r="K515" s="7">
        <v>8</v>
      </c>
      <c r="L515" s="7">
        <v>8</v>
      </c>
      <c r="M515" s="7">
        <v>9</v>
      </c>
      <c r="N515" s="7">
        <v>11</v>
      </c>
      <c r="O515" s="7">
        <v>7</v>
      </c>
      <c r="P515" s="7">
        <v>12</v>
      </c>
      <c r="Q515" s="7">
        <v>6</v>
      </c>
      <c r="R515" s="7">
        <v>5</v>
      </c>
      <c r="S515" s="7">
        <v>3</v>
      </c>
      <c r="T515" s="7">
        <v>8</v>
      </c>
      <c r="U515" s="7">
        <v>7</v>
      </c>
      <c r="V515" s="7">
        <v>5</v>
      </c>
      <c r="W515" s="7">
        <v>9</v>
      </c>
      <c r="X515" s="7">
        <v>3.98502483</v>
      </c>
      <c r="Y515" s="7">
        <v>4.7380003100000003</v>
      </c>
      <c r="Z515" s="7">
        <v>4.64565509</v>
      </c>
      <c r="AA515" s="7">
        <v>3.9946701600000001</v>
      </c>
      <c r="AB515" s="7">
        <v>6.2389626600000003</v>
      </c>
      <c r="AC515" s="7">
        <v>3.5362499399999998</v>
      </c>
      <c r="AD515" s="7">
        <v>3.5855292300000001</v>
      </c>
      <c r="AE515" s="7">
        <v>5.20394618</v>
      </c>
      <c r="AF515" s="7">
        <v>3.3963033500000002</v>
      </c>
      <c r="AG515" s="7">
        <v>3.517579</v>
      </c>
      <c r="AH515" s="7">
        <v>3.9030630500000001</v>
      </c>
      <c r="AI515" s="7">
        <v>3.3538166999999999</v>
      </c>
    </row>
    <row r="516" spans="1:35" x14ac:dyDescent="0.25">
      <c r="A516" s="3">
        <f>VLOOKUP($F516,Områder!$A$1:$T$64,7,FALSE)</f>
        <v>22</v>
      </c>
      <c r="B516" s="3" t="str">
        <f>VLOOKUP($F516,Områder!$A$1:$T$64,4,FALSE)</f>
        <v>Egumvejens Skole</v>
      </c>
      <c r="C516" s="3" t="str">
        <f>VLOOKUP($F516,Områder!$A$1:$T$64,5,FALSE)</f>
        <v>Kirstinebjergskolen</v>
      </c>
      <c r="D516" s="3" t="str">
        <f>VLOOKUP($F516,Områder!$A$1:$T$64,10,FALSE) &amp; " - " &amp; VLOOKUP($F516,Områder!$A$1:$T$64,11,FALSE)</f>
        <v>4 - Fredericia Nord</v>
      </c>
      <c r="E516" s="3" t="str">
        <f>VLOOKUP($F516,Områder!$A$1:$T$64,6,FALSE)</f>
        <v>Distriktsinstitutionen Kirstinebjerg</v>
      </c>
      <c r="F516" s="1">
        <v>22</v>
      </c>
      <c r="G516" s="1">
        <v>14</v>
      </c>
      <c r="H516" s="7">
        <v>7</v>
      </c>
      <c r="I516" s="7">
        <v>10</v>
      </c>
      <c r="J516" s="7">
        <v>2</v>
      </c>
      <c r="K516" s="7">
        <v>11</v>
      </c>
      <c r="L516" s="7">
        <v>9</v>
      </c>
      <c r="M516" s="7">
        <v>8</v>
      </c>
      <c r="N516" s="7">
        <v>8</v>
      </c>
      <c r="O516" s="7">
        <v>10</v>
      </c>
      <c r="P516" s="7">
        <v>7</v>
      </c>
      <c r="Q516" s="7">
        <v>12</v>
      </c>
      <c r="R516" s="7">
        <v>6</v>
      </c>
      <c r="S516" s="7">
        <v>5</v>
      </c>
      <c r="T516" s="7">
        <v>4</v>
      </c>
      <c r="U516" s="7">
        <v>6</v>
      </c>
      <c r="V516" s="7">
        <v>6</v>
      </c>
      <c r="W516" s="7">
        <v>4</v>
      </c>
      <c r="X516" s="7">
        <v>8.4910034700000008</v>
      </c>
      <c r="Y516" s="7">
        <v>3.9813823400000001</v>
      </c>
      <c r="Z516" s="7">
        <v>4.6514442000000003</v>
      </c>
      <c r="AA516" s="7">
        <v>4.5873843299999999</v>
      </c>
      <c r="AB516" s="7">
        <v>4.06324211</v>
      </c>
      <c r="AC516" s="7">
        <v>5.9821750299999996</v>
      </c>
      <c r="AD516" s="7">
        <v>3.63927289</v>
      </c>
      <c r="AE516" s="7">
        <v>3.6270582</v>
      </c>
      <c r="AF516" s="7">
        <v>5.1191012899999997</v>
      </c>
      <c r="AG516" s="7">
        <v>3.48716633</v>
      </c>
      <c r="AH516" s="7">
        <v>3.5743609799999998</v>
      </c>
      <c r="AI516" s="7">
        <v>3.9273058199999999</v>
      </c>
    </row>
    <row r="517" spans="1:35" x14ac:dyDescent="0.25">
      <c r="A517" s="3">
        <f>VLOOKUP($F517,Områder!$A$1:$T$64,7,FALSE)</f>
        <v>22</v>
      </c>
      <c r="B517" s="3" t="str">
        <f>VLOOKUP($F517,Områder!$A$1:$T$64,4,FALSE)</f>
        <v>Egumvejens Skole</v>
      </c>
      <c r="C517" s="3" t="str">
        <f>VLOOKUP($F517,Områder!$A$1:$T$64,5,FALSE)</f>
        <v>Kirstinebjergskolen</v>
      </c>
      <c r="D517" s="3" t="str">
        <f>VLOOKUP($F517,Områder!$A$1:$T$64,10,FALSE) &amp; " - " &amp; VLOOKUP($F517,Områder!$A$1:$T$64,11,FALSE)</f>
        <v>4 - Fredericia Nord</v>
      </c>
      <c r="E517" s="3" t="str">
        <f>VLOOKUP($F517,Områder!$A$1:$T$64,6,FALSE)</f>
        <v>Distriktsinstitutionen Kirstinebjerg</v>
      </c>
      <c r="F517" s="1">
        <v>22</v>
      </c>
      <c r="G517" s="1">
        <v>15</v>
      </c>
      <c r="H517" s="7">
        <v>4</v>
      </c>
      <c r="I517" s="7">
        <v>8</v>
      </c>
      <c r="J517" s="7">
        <v>9</v>
      </c>
      <c r="K517" s="7">
        <v>3</v>
      </c>
      <c r="L517" s="7">
        <v>11</v>
      </c>
      <c r="M517" s="7">
        <v>9</v>
      </c>
      <c r="N517" s="7">
        <v>8</v>
      </c>
      <c r="O517" s="7">
        <v>9</v>
      </c>
      <c r="P517" s="7">
        <v>11</v>
      </c>
      <c r="Q517" s="7">
        <v>7</v>
      </c>
      <c r="R517" s="7">
        <v>11</v>
      </c>
      <c r="S517" s="7">
        <v>6</v>
      </c>
      <c r="T517" s="7">
        <v>5</v>
      </c>
      <c r="U517" s="7">
        <v>5</v>
      </c>
      <c r="V517" s="7">
        <v>8</v>
      </c>
      <c r="W517" s="7">
        <v>6</v>
      </c>
      <c r="X517" s="7">
        <v>4.0362674800000002</v>
      </c>
      <c r="Y517" s="7">
        <v>8.1246478599999996</v>
      </c>
      <c r="Z517" s="7">
        <v>4.0449495999999998</v>
      </c>
      <c r="AA517" s="7">
        <v>4.6562318400000002</v>
      </c>
      <c r="AB517" s="7">
        <v>4.6403217999999997</v>
      </c>
      <c r="AC517" s="7">
        <v>4.1563908600000001</v>
      </c>
      <c r="AD517" s="7">
        <v>5.8878270199999996</v>
      </c>
      <c r="AE517" s="7">
        <v>3.7976746100000001</v>
      </c>
      <c r="AF517" s="7">
        <v>3.74091021</v>
      </c>
      <c r="AG517" s="7">
        <v>5.1334143399999999</v>
      </c>
      <c r="AH517" s="7">
        <v>3.6281301500000001</v>
      </c>
      <c r="AI517" s="7">
        <v>3.6949296899999999</v>
      </c>
    </row>
    <row r="518" spans="1:35" x14ac:dyDescent="0.25">
      <c r="A518" s="3">
        <f>VLOOKUP($F518,Områder!$A$1:$T$64,7,FALSE)</f>
        <v>22</v>
      </c>
      <c r="B518" s="3" t="str">
        <f>VLOOKUP($F518,Områder!$A$1:$T$64,4,FALSE)</f>
        <v>Egumvejens Skole</v>
      </c>
      <c r="C518" s="3" t="str">
        <f>VLOOKUP($F518,Områder!$A$1:$T$64,5,FALSE)</f>
        <v>Kirstinebjergskolen</v>
      </c>
      <c r="D518" s="3" t="str">
        <f>VLOOKUP($F518,Områder!$A$1:$T$64,10,FALSE) &amp; " - " &amp; VLOOKUP($F518,Områder!$A$1:$T$64,11,FALSE)</f>
        <v>4 - Fredericia Nord</v>
      </c>
      <c r="E518" s="3" t="str">
        <f>VLOOKUP($F518,Områder!$A$1:$T$64,6,FALSE)</f>
        <v>Distriktsinstitutionen Kirstinebjerg</v>
      </c>
      <c r="F518" s="1">
        <v>22</v>
      </c>
      <c r="G518" s="1">
        <v>16</v>
      </c>
      <c r="H518" s="7">
        <v>3</v>
      </c>
      <c r="I518" s="7">
        <v>4</v>
      </c>
      <c r="J518" s="7">
        <v>7</v>
      </c>
      <c r="K518" s="7">
        <v>9</v>
      </c>
      <c r="L518" s="7">
        <v>4</v>
      </c>
      <c r="M518" s="7">
        <v>11</v>
      </c>
      <c r="N518" s="7">
        <v>9</v>
      </c>
      <c r="O518" s="7">
        <v>7</v>
      </c>
      <c r="P518" s="7">
        <v>10</v>
      </c>
      <c r="Q518" s="7">
        <v>11</v>
      </c>
      <c r="R518" s="7">
        <v>6</v>
      </c>
      <c r="S518" s="7">
        <v>10</v>
      </c>
      <c r="T518" s="7">
        <v>6</v>
      </c>
      <c r="U518" s="7">
        <v>8</v>
      </c>
      <c r="V518" s="7">
        <v>4</v>
      </c>
      <c r="W518" s="7">
        <v>7</v>
      </c>
      <c r="X518" s="7">
        <v>5.8141275300000004</v>
      </c>
      <c r="Y518" s="7">
        <v>4.0887447300000002</v>
      </c>
      <c r="Z518" s="7">
        <v>7.7030434699999999</v>
      </c>
      <c r="AA518" s="7">
        <v>4.1157437899999998</v>
      </c>
      <c r="AB518" s="7">
        <v>4.6574384999999996</v>
      </c>
      <c r="AC518" s="7">
        <v>4.6837500900000002</v>
      </c>
      <c r="AD518" s="7">
        <v>4.2482780399999998</v>
      </c>
      <c r="AE518" s="7">
        <v>5.7590949199999999</v>
      </c>
      <c r="AF518" s="7">
        <v>3.95842947</v>
      </c>
      <c r="AG518" s="7">
        <v>3.8566037500000001</v>
      </c>
      <c r="AH518" s="7">
        <v>5.12615322</v>
      </c>
      <c r="AI518" s="7">
        <v>3.7730703399999999</v>
      </c>
    </row>
    <row r="519" spans="1:35" x14ac:dyDescent="0.25">
      <c r="A519" s="3">
        <f>VLOOKUP($F519,Områder!$A$1:$T$64,7,FALSE)</f>
        <v>22</v>
      </c>
      <c r="B519" s="3" t="str">
        <f>VLOOKUP($F519,Områder!$A$1:$T$64,4,FALSE)</f>
        <v>Egumvejens Skole</v>
      </c>
      <c r="C519" s="3" t="str">
        <f>VLOOKUP($F519,Områder!$A$1:$T$64,5,FALSE)</f>
        <v>Kirstinebjergskolen</v>
      </c>
      <c r="D519" s="3" t="str">
        <f>VLOOKUP($F519,Områder!$A$1:$T$64,10,FALSE) &amp; " - " &amp; VLOOKUP($F519,Områder!$A$1:$T$64,11,FALSE)</f>
        <v>4 - Fredericia Nord</v>
      </c>
      <c r="E519" s="3" t="str">
        <f>VLOOKUP($F519,Områder!$A$1:$T$64,6,FALSE)</f>
        <v>Distriktsinstitutionen Kirstinebjerg</v>
      </c>
      <c r="F519" s="1">
        <v>22</v>
      </c>
      <c r="G519" s="1">
        <v>17</v>
      </c>
      <c r="H519" s="7">
        <v>6</v>
      </c>
      <c r="I519" s="7">
        <v>3</v>
      </c>
      <c r="J519" s="7">
        <v>3</v>
      </c>
      <c r="K519" s="7">
        <v>5</v>
      </c>
      <c r="L519" s="7">
        <v>9</v>
      </c>
      <c r="M519" s="7">
        <v>4</v>
      </c>
      <c r="N519" s="7">
        <v>11</v>
      </c>
      <c r="O519" s="7">
        <v>8</v>
      </c>
      <c r="P519" s="7">
        <v>6</v>
      </c>
      <c r="Q519" s="7">
        <v>9</v>
      </c>
      <c r="R519" s="7">
        <v>11</v>
      </c>
      <c r="S519" s="7">
        <v>6</v>
      </c>
      <c r="T519" s="7">
        <v>11</v>
      </c>
      <c r="U519" s="7">
        <v>4</v>
      </c>
      <c r="V519" s="7">
        <v>6</v>
      </c>
      <c r="W519" s="7">
        <v>4</v>
      </c>
      <c r="X519" s="7">
        <v>6.6074478499999998</v>
      </c>
      <c r="Y519" s="7">
        <v>5.6788035199999998</v>
      </c>
      <c r="Z519" s="7">
        <v>4.2779391499999999</v>
      </c>
      <c r="AA519" s="7">
        <v>7.2790110500000003</v>
      </c>
      <c r="AB519" s="7">
        <v>4.3122657899999997</v>
      </c>
      <c r="AC519" s="7">
        <v>4.7621461500000004</v>
      </c>
      <c r="AD519" s="7">
        <v>4.8279792500000003</v>
      </c>
      <c r="AE519" s="7">
        <v>4.4577959099999998</v>
      </c>
      <c r="AF519" s="7">
        <v>5.6940464100000003</v>
      </c>
      <c r="AG519" s="7">
        <v>4.2553479200000002</v>
      </c>
      <c r="AH519" s="7">
        <v>4.0995773499999997</v>
      </c>
      <c r="AI519" s="7">
        <v>5.2139984100000003</v>
      </c>
    </row>
    <row r="520" spans="1:35" x14ac:dyDescent="0.25">
      <c r="A520" s="3">
        <f>VLOOKUP($F520,Områder!$A$1:$T$64,7,FALSE)</f>
        <v>22</v>
      </c>
      <c r="B520" s="3" t="str">
        <f>VLOOKUP($F520,Områder!$A$1:$T$64,4,FALSE)</f>
        <v>Egumvejens Skole</v>
      </c>
      <c r="C520" s="3" t="str">
        <f>VLOOKUP($F520,Områder!$A$1:$T$64,5,FALSE)</f>
        <v>Kirstinebjergskolen</v>
      </c>
      <c r="D520" s="3" t="str">
        <f>VLOOKUP($F520,Områder!$A$1:$T$64,10,FALSE) &amp; " - " &amp; VLOOKUP($F520,Områder!$A$1:$T$64,11,FALSE)</f>
        <v>4 - Fredericia Nord</v>
      </c>
      <c r="E520" s="3" t="str">
        <f>VLOOKUP($F520,Områder!$A$1:$T$64,6,FALSE)</f>
        <v>Distriktsinstitutionen Kirstinebjerg</v>
      </c>
      <c r="F520" s="1">
        <v>22</v>
      </c>
      <c r="G520" s="1">
        <v>18</v>
      </c>
      <c r="H520" s="7">
        <v>5</v>
      </c>
      <c r="I520" s="7">
        <v>6</v>
      </c>
      <c r="J520" s="7">
        <v>3</v>
      </c>
      <c r="K520" s="7">
        <v>3</v>
      </c>
      <c r="L520" s="7">
        <v>5</v>
      </c>
      <c r="M520" s="7">
        <v>10</v>
      </c>
      <c r="N520" s="7">
        <v>5</v>
      </c>
      <c r="O520" s="7">
        <v>11</v>
      </c>
      <c r="P520" s="7">
        <v>10</v>
      </c>
      <c r="Q520" s="7">
        <v>5</v>
      </c>
      <c r="R520" s="7">
        <v>10</v>
      </c>
      <c r="S520" s="7">
        <v>10</v>
      </c>
      <c r="T520" s="7">
        <v>5</v>
      </c>
      <c r="U520" s="7">
        <v>12</v>
      </c>
      <c r="V520" s="7">
        <v>4</v>
      </c>
      <c r="W520" s="7">
        <v>6</v>
      </c>
      <c r="X520" s="7">
        <v>4.4273069300000003</v>
      </c>
      <c r="Y520" s="7">
        <v>6.39863947</v>
      </c>
      <c r="Z520" s="7">
        <v>5.88278327</v>
      </c>
      <c r="AA520" s="7">
        <v>4.8985987399999997</v>
      </c>
      <c r="AB520" s="7">
        <v>6.9673576300000004</v>
      </c>
      <c r="AC520" s="7">
        <v>4.9230520899999997</v>
      </c>
      <c r="AD520" s="7">
        <v>5.22906505</v>
      </c>
      <c r="AE520" s="7">
        <v>5.3719888300000003</v>
      </c>
      <c r="AF520" s="7">
        <v>5.0769355000000003</v>
      </c>
      <c r="AG520" s="7">
        <v>5.9350272500000001</v>
      </c>
      <c r="AH520" s="7">
        <v>5.0256696600000001</v>
      </c>
      <c r="AI520" s="7">
        <v>4.7802618399999997</v>
      </c>
    </row>
    <row r="521" spans="1:35" x14ac:dyDescent="0.25">
      <c r="A521" s="3">
        <f>VLOOKUP($F521,Områder!$A$1:$T$64,7,FALSE)</f>
        <v>22</v>
      </c>
      <c r="B521" s="3" t="str">
        <f>VLOOKUP($F521,Områder!$A$1:$T$64,4,FALSE)</f>
        <v>Egumvejens Skole</v>
      </c>
      <c r="C521" s="3" t="str">
        <f>VLOOKUP($F521,Områder!$A$1:$T$64,5,FALSE)</f>
        <v>Kirstinebjergskolen</v>
      </c>
      <c r="D521" s="3" t="str">
        <f>VLOOKUP($F521,Områder!$A$1:$T$64,10,FALSE) &amp; " - " &amp; VLOOKUP($F521,Områder!$A$1:$T$64,11,FALSE)</f>
        <v>4 - Fredericia Nord</v>
      </c>
      <c r="E521" s="3" t="str">
        <f>VLOOKUP($F521,Områder!$A$1:$T$64,6,FALSE)</f>
        <v>Distriktsinstitutionen Kirstinebjerg</v>
      </c>
      <c r="F521" s="1">
        <v>22</v>
      </c>
      <c r="G521" s="1">
        <v>19</v>
      </c>
      <c r="H521" s="7">
        <v>5</v>
      </c>
      <c r="I521" s="7">
        <v>6</v>
      </c>
      <c r="J521" s="7">
        <v>5</v>
      </c>
      <c r="K521" s="7">
        <v>2</v>
      </c>
      <c r="L521" s="7">
        <v>3</v>
      </c>
      <c r="M521" s="7">
        <v>5</v>
      </c>
      <c r="N521" s="7">
        <v>6</v>
      </c>
      <c r="O521" s="7">
        <v>7</v>
      </c>
      <c r="P521" s="7">
        <v>9</v>
      </c>
      <c r="Q521" s="7">
        <v>8</v>
      </c>
      <c r="R521" s="7">
        <v>5</v>
      </c>
      <c r="S521" s="7">
        <v>7</v>
      </c>
      <c r="T521" s="7">
        <v>12</v>
      </c>
      <c r="U521" s="7">
        <v>3</v>
      </c>
      <c r="V521" s="7">
        <v>9</v>
      </c>
      <c r="W521" s="7">
        <v>5</v>
      </c>
      <c r="X521" s="7">
        <v>5.9030996599999996</v>
      </c>
      <c r="Y521" s="7">
        <v>5.1167328400000001</v>
      </c>
      <c r="Z521" s="7">
        <v>6.4185667300000002</v>
      </c>
      <c r="AA521" s="7">
        <v>6.1551682300000001</v>
      </c>
      <c r="AB521" s="7">
        <v>5.7444567199999996</v>
      </c>
      <c r="AC521" s="7">
        <v>6.9621529600000001</v>
      </c>
      <c r="AD521" s="7">
        <v>5.6964901699999997</v>
      </c>
      <c r="AE521" s="7">
        <v>5.8709131499999998</v>
      </c>
      <c r="AF521" s="7">
        <v>6.0169604899999998</v>
      </c>
      <c r="AG521" s="7">
        <v>5.8883299100000004</v>
      </c>
      <c r="AH521" s="7">
        <v>6.3142066899999998</v>
      </c>
      <c r="AI521" s="7">
        <v>5.8858465100000004</v>
      </c>
    </row>
    <row r="522" spans="1:35" x14ac:dyDescent="0.25">
      <c r="A522" s="3">
        <f>VLOOKUP($F522,Områder!$A$1:$T$64,7,FALSE)</f>
        <v>22</v>
      </c>
      <c r="B522" s="3" t="str">
        <f>VLOOKUP($F522,Områder!$A$1:$T$64,4,FALSE)</f>
        <v>Egumvejens Skole</v>
      </c>
      <c r="C522" s="3" t="str">
        <f>VLOOKUP($F522,Områder!$A$1:$T$64,5,FALSE)</f>
        <v>Kirstinebjergskolen</v>
      </c>
      <c r="D522" s="3" t="str">
        <f>VLOOKUP($F522,Områder!$A$1:$T$64,10,FALSE) &amp; " - " &amp; VLOOKUP($F522,Områder!$A$1:$T$64,11,FALSE)</f>
        <v>4 - Fredericia Nord</v>
      </c>
      <c r="E522" s="3" t="str">
        <f>VLOOKUP($F522,Områder!$A$1:$T$64,6,FALSE)</f>
        <v>Distriktsinstitutionen Kirstinebjerg</v>
      </c>
      <c r="F522" s="1">
        <v>22</v>
      </c>
      <c r="G522" s="1">
        <v>20</v>
      </c>
      <c r="H522" s="7">
        <v>0</v>
      </c>
      <c r="I522" s="7">
        <v>7</v>
      </c>
      <c r="J522" s="7">
        <v>2</v>
      </c>
      <c r="K522" s="7">
        <v>3</v>
      </c>
      <c r="L522" s="7">
        <v>2</v>
      </c>
      <c r="M522" s="7">
        <v>1</v>
      </c>
      <c r="N522" s="7">
        <v>3</v>
      </c>
      <c r="O522" s="7">
        <v>4</v>
      </c>
      <c r="P522" s="7">
        <v>4</v>
      </c>
      <c r="Q522" s="7">
        <v>5</v>
      </c>
      <c r="R522" s="7">
        <v>8</v>
      </c>
      <c r="S522" s="7">
        <v>4</v>
      </c>
      <c r="T522" s="7">
        <v>8</v>
      </c>
      <c r="U522" s="7">
        <v>11</v>
      </c>
      <c r="V522" s="7">
        <v>2</v>
      </c>
      <c r="W522" s="7">
        <v>9</v>
      </c>
      <c r="X522" s="7">
        <v>5.4674075000000002</v>
      </c>
      <c r="Y522" s="7">
        <v>6.1105079599999996</v>
      </c>
      <c r="Z522" s="7">
        <v>5.8527050000000003</v>
      </c>
      <c r="AA522" s="7">
        <v>6.6712865199999998</v>
      </c>
      <c r="AB522" s="7">
        <v>6.5551140999999999</v>
      </c>
      <c r="AC522" s="7">
        <v>6.4339490100000001</v>
      </c>
      <c r="AD522" s="7">
        <v>7.0394032600000003</v>
      </c>
      <c r="AE522" s="7">
        <v>6.3424931899999999</v>
      </c>
      <c r="AF522" s="7">
        <v>6.4374485699999999</v>
      </c>
      <c r="AG522" s="7">
        <v>6.6049641299999999</v>
      </c>
      <c r="AH522" s="7">
        <v>6.5545762400000003</v>
      </c>
      <c r="AI522" s="7">
        <v>6.7069774400000002</v>
      </c>
    </row>
    <row r="523" spans="1:35" x14ac:dyDescent="0.25">
      <c r="A523" s="3">
        <f>VLOOKUP($F523,Områder!$A$1:$T$64,7,FALSE)</f>
        <v>22</v>
      </c>
      <c r="B523" s="3" t="str">
        <f>VLOOKUP($F523,Områder!$A$1:$T$64,4,FALSE)</f>
        <v>Egumvejens Skole</v>
      </c>
      <c r="C523" s="3" t="str">
        <f>VLOOKUP($F523,Områder!$A$1:$T$64,5,FALSE)</f>
        <v>Kirstinebjergskolen</v>
      </c>
      <c r="D523" s="3" t="str">
        <f>VLOOKUP($F523,Områder!$A$1:$T$64,10,FALSE) &amp; " - " &amp; VLOOKUP($F523,Områder!$A$1:$T$64,11,FALSE)</f>
        <v>4 - Fredericia Nord</v>
      </c>
      <c r="E523" s="3" t="str">
        <f>VLOOKUP($F523,Områder!$A$1:$T$64,6,FALSE)</f>
        <v>Distriktsinstitutionen Kirstinebjerg</v>
      </c>
      <c r="F523" s="1">
        <v>22</v>
      </c>
      <c r="G523" s="1">
        <v>21</v>
      </c>
      <c r="H523" s="7">
        <v>4</v>
      </c>
      <c r="I523" s="7">
        <v>0</v>
      </c>
      <c r="J523" s="7">
        <v>5</v>
      </c>
      <c r="K523" s="7">
        <v>0</v>
      </c>
      <c r="L523" s="7">
        <v>4</v>
      </c>
      <c r="M523" s="7">
        <v>1</v>
      </c>
      <c r="N523" s="7">
        <v>2</v>
      </c>
      <c r="O523" s="7">
        <v>2</v>
      </c>
      <c r="P523" s="7">
        <v>3</v>
      </c>
      <c r="Q523" s="7">
        <v>2</v>
      </c>
      <c r="R523" s="7">
        <v>3</v>
      </c>
      <c r="S523" s="7">
        <v>3</v>
      </c>
      <c r="T523" s="7">
        <v>2</v>
      </c>
      <c r="U523" s="7">
        <v>4</v>
      </c>
      <c r="V523" s="7">
        <v>7</v>
      </c>
      <c r="W523" s="7">
        <v>0</v>
      </c>
      <c r="X523" s="7">
        <v>7.0409742900000003</v>
      </c>
      <c r="Y523" s="7">
        <v>5.8386533800000002</v>
      </c>
      <c r="Z523" s="7">
        <v>6.3338147100000004</v>
      </c>
      <c r="AA523" s="7">
        <v>6.3106527699999999</v>
      </c>
      <c r="AB523" s="7">
        <v>6.8284995500000001</v>
      </c>
      <c r="AC523" s="7">
        <v>6.7400226300000003</v>
      </c>
      <c r="AD523" s="7">
        <v>6.7804129299999998</v>
      </c>
      <c r="AE523" s="7">
        <v>7.1119374899999999</v>
      </c>
      <c r="AF523" s="7">
        <v>6.68226868</v>
      </c>
      <c r="AG523" s="7">
        <v>6.7673083199999997</v>
      </c>
      <c r="AH523" s="7">
        <v>6.8864611499999997</v>
      </c>
      <c r="AI523" s="7">
        <v>6.8928928699999998</v>
      </c>
    </row>
    <row r="524" spans="1:35" x14ac:dyDescent="0.25">
      <c r="A524" s="3">
        <f>VLOOKUP($F524,Områder!$A$1:$T$64,7,FALSE)</f>
        <v>22</v>
      </c>
      <c r="B524" s="3" t="str">
        <f>VLOOKUP($F524,Områder!$A$1:$T$64,4,FALSE)</f>
        <v>Egumvejens Skole</v>
      </c>
      <c r="C524" s="3" t="str">
        <f>VLOOKUP($F524,Områder!$A$1:$T$64,5,FALSE)</f>
        <v>Kirstinebjergskolen</v>
      </c>
      <c r="D524" s="3" t="str">
        <f>VLOOKUP($F524,Områder!$A$1:$T$64,10,FALSE) &amp; " - " &amp; VLOOKUP($F524,Områder!$A$1:$T$64,11,FALSE)</f>
        <v>4 - Fredericia Nord</v>
      </c>
      <c r="E524" s="3" t="str">
        <f>VLOOKUP($F524,Områder!$A$1:$T$64,6,FALSE)</f>
        <v>Distriktsinstitutionen Kirstinebjerg</v>
      </c>
      <c r="F524" s="1">
        <v>22</v>
      </c>
      <c r="G524" s="1">
        <v>22</v>
      </c>
      <c r="H524" s="7">
        <v>2</v>
      </c>
      <c r="I524" s="7">
        <v>2</v>
      </c>
      <c r="J524" s="7">
        <v>0</v>
      </c>
      <c r="K524" s="7">
        <v>3</v>
      </c>
      <c r="L524" s="7">
        <v>1</v>
      </c>
      <c r="M524" s="7">
        <v>4</v>
      </c>
      <c r="N524" s="7">
        <v>2</v>
      </c>
      <c r="O524" s="7">
        <v>0</v>
      </c>
      <c r="P524" s="7">
        <v>3</v>
      </c>
      <c r="Q524" s="7">
        <v>2</v>
      </c>
      <c r="R524" s="7">
        <v>2</v>
      </c>
      <c r="S524" s="7">
        <v>2</v>
      </c>
      <c r="T524" s="7">
        <v>3</v>
      </c>
      <c r="U524" s="7">
        <v>2</v>
      </c>
      <c r="V524" s="7">
        <v>2</v>
      </c>
      <c r="W524" s="7">
        <v>4</v>
      </c>
      <c r="X524" s="7">
        <v>3.1460189500000002</v>
      </c>
      <c r="Y524" s="7">
        <v>6.3894163900000001</v>
      </c>
      <c r="Z524" s="7">
        <v>6.0315568500000003</v>
      </c>
      <c r="AA524" s="7">
        <v>6.3929885100000003</v>
      </c>
      <c r="AB524" s="7">
        <v>6.4537720099999998</v>
      </c>
      <c r="AC524" s="7">
        <v>6.8017724399999997</v>
      </c>
      <c r="AD524" s="7">
        <v>6.7088923300000003</v>
      </c>
      <c r="AE524" s="7">
        <v>6.7716829399999998</v>
      </c>
      <c r="AF524" s="7">
        <v>6.9628096299999997</v>
      </c>
      <c r="AG524" s="7">
        <v>6.7096912099999999</v>
      </c>
      <c r="AH524" s="7">
        <v>6.7777139000000002</v>
      </c>
      <c r="AI524" s="7">
        <v>6.8648011899999997</v>
      </c>
    </row>
    <row r="525" spans="1:35" x14ac:dyDescent="0.25">
      <c r="A525" s="3">
        <f>VLOOKUP($F525,Områder!$A$1:$T$64,7,FALSE)</f>
        <v>22</v>
      </c>
      <c r="B525" s="3" t="str">
        <f>VLOOKUP($F525,Områder!$A$1:$T$64,4,FALSE)</f>
        <v>Egumvejens Skole</v>
      </c>
      <c r="C525" s="3" t="str">
        <f>VLOOKUP($F525,Områder!$A$1:$T$64,5,FALSE)</f>
        <v>Kirstinebjergskolen</v>
      </c>
      <c r="D525" s="3" t="str">
        <f>VLOOKUP($F525,Områder!$A$1:$T$64,10,FALSE) &amp; " - " &amp; VLOOKUP($F525,Områder!$A$1:$T$64,11,FALSE)</f>
        <v>4 - Fredericia Nord</v>
      </c>
      <c r="E525" s="3" t="str">
        <f>VLOOKUP($F525,Områder!$A$1:$T$64,6,FALSE)</f>
        <v>Distriktsinstitutionen Kirstinebjerg</v>
      </c>
      <c r="F525" s="1">
        <v>22</v>
      </c>
      <c r="G525" s="1">
        <v>23</v>
      </c>
      <c r="H525" s="7">
        <v>4</v>
      </c>
      <c r="I525" s="7">
        <v>1</v>
      </c>
      <c r="J525" s="7">
        <v>5</v>
      </c>
      <c r="K525" s="7">
        <v>0</v>
      </c>
      <c r="L525" s="7">
        <v>3</v>
      </c>
      <c r="M525" s="7">
        <v>2</v>
      </c>
      <c r="N525" s="7">
        <v>4</v>
      </c>
      <c r="O525" s="7">
        <v>1</v>
      </c>
      <c r="P525" s="7">
        <v>1</v>
      </c>
      <c r="Q525" s="7">
        <v>3</v>
      </c>
      <c r="R525" s="7">
        <v>2</v>
      </c>
      <c r="S525" s="7">
        <v>1</v>
      </c>
      <c r="T525" s="7">
        <v>2</v>
      </c>
      <c r="U525" s="7">
        <v>3</v>
      </c>
      <c r="V525" s="7">
        <v>2</v>
      </c>
      <c r="W525" s="7">
        <v>1</v>
      </c>
      <c r="X525" s="7">
        <v>4.94376236</v>
      </c>
      <c r="Y525" s="7">
        <v>4.6299988399999998</v>
      </c>
      <c r="Z525" s="7">
        <v>6.4682544000000002</v>
      </c>
      <c r="AA525" s="7">
        <v>6.3726504999999998</v>
      </c>
      <c r="AB525" s="7">
        <v>6.6691874999999996</v>
      </c>
      <c r="AC525" s="7">
        <v>6.7416941899999996</v>
      </c>
      <c r="AD525" s="7">
        <v>6.9780511000000001</v>
      </c>
      <c r="AE525" s="7">
        <v>6.9047366400000003</v>
      </c>
      <c r="AF525" s="7">
        <v>6.95436561</v>
      </c>
      <c r="AG525" s="7">
        <v>7.1187077399999996</v>
      </c>
      <c r="AH525" s="7">
        <v>6.9273424199999996</v>
      </c>
      <c r="AI525" s="7">
        <v>6.9846712000000002</v>
      </c>
    </row>
    <row r="526" spans="1:35" x14ac:dyDescent="0.25">
      <c r="A526" s="3">
        <f>VLOOKUP($F526,Områder!$A$1:$T$64,7,FALSE)</f>
        <v>22</v>
      </c>
      <c r="B526" s="3" t="str">
        <f>VLOOKUP($F526,Områder!$A$1:$T$64,4,FALSE)</f>
        <v>Egumvejens Skole</v>
      </c>
      <c r="C526" s="3" t="str">
        <f>VLOOKUP($F526,Områder!$A$1:$T$64,5,FALSE)</f>
        <v>Kirstinebjergskolen</v>
      </c>
      <c r="D526" s="3" t="str">
        <f>VLOOKUP($F526,Områder!$A$1:$T$64,10,FALSE) &amp; " - " &amp; VLOOKUP($F526,Områder!$A$1:$T$64,11,FALSE)</f>
        <v>4 - Fredericia Nord</v>
      </c>
      <c r="E526" s="3" t="str">
        <f>VLOOKUP($F526,Områder!$A$1:$T$64,6,FALSE)</f>
        <v>Distriktsinstitutionen Kirstinebjerg</v>
      </c>
      <c r="F526" s="1">
        <v>22</v>
      </c>
      <c r="G526" s="1">
        <v>24</v>
      </c>
      <c r="H526" s="7">
        <v>4</v>
      </c>
      <c r="I526" s="7">
        <v>4</v>
      </c>
      <c r="J526" s="7">
        <v>1</v>
      </c>
      <c r="K526" s="7">
        <v>2</v>
      </c>
      <c r="L526" s="7">
        <v>2</v>
      </c>
      <c r="M526" s="7">
        <v>3</v>
      </c>
      <c r="N526" s="7">
        <v>1</v>
      </c>
      <c r="O526" s="7">
        <v>3</v>
      </c>
      <c r="P526" s="7">
        <v>1</v>
      </c>
      <c r="Q526" s="7">
        <v>0</v>
      </c>
      <c r="R526" s="7">
        <v>3</v>
      </c>
      <c r="S526" s="7">
        <v>3</v>
      </c>
      <c r="T526" s="7">
        <v>1</v>
      </c>
      <c r="U526" s="7">
        <v>4</v>
      </c>
      <c r="V526" s="7">
        <v>4</v>
      </c>
      <c r="W526" s="7">
        <v>2</v>
      </c>
      <c r="X526" s="7">
        <v>3.5237996300000001</v>
      </c>
      <c r="Y526" s="7">
        <v>5.9077862000000003</v>
      </c>
      <c r="Z526" s="7">
        <v>5.8193292000000003</v>
      </c>
      <c r="AA526" s="7">
        <v>6.9517121800000004</v>
      </c>
      <c r="AB526" s="7">
        <v>6.9755827200000002</v>
      </c>
      <c r="AC526" s="7">
        <v>7.2127151700000001</v>
      </c>
      <c r="AD526" s="7">
        <v>7.2561327899999997</v>
      </c>
      <c r="AE526" s="7">
        <v>7.4477250399999999</v>
      </c>
      <c r="AF526" s="7">
        <v>7.3726497899999996</v>
      </c>
      <c r="AG526" s="7">
        <v>7.4471518000000003</v>
      </c>
      <c r="AH526" s="7">
        <v>7.5763595300000004</v>
      </c>
      <c r="AI526" s="7">
        <v>7.4234399199999999</v>
      </c>
    </row>
    <row r="527" spans="1:35" x14ac:dyDescent="0.25">
      <c r="A527" s="3">
        <f>VLOOKUP($F527,Områder!$A$1:$T$64,7,FALSE)</f>
        <v>22</v>
      </c>
      <c r="B527" s="3" t="str">
        <f>VLOOKUP($F527,Områder!$A$1:$T$64,4,FALSE)</f>
        <v>Egumvejens Skole</v>
      </c>
      <c r="C527" s="3" t="str">
        <f>VLOOKUP($F527,Områder!$A$1:$T$64,5,FALSE)</f>
        <v>Kirstinebjergskolen</v>
      </c>
      <c r="D527" s="3" t="str">
        <f>VLOOKUP($F527,Områder!$A$1:$T$64,10,FALSE) &amp; " - " &amp; VLOOKUP($F527,Områder!$A$1:$T$64,11,FALSE)</f>
        <v>4 - Fredericia Nord</v>
      </c>
      <c r="E527" s="3" t="str">
        <f>VLOOKUP($F527,Områder!$A$1:$T$64,6,FALSE)</f>
        <v>Distriktsinstitutionen Kirstinebjerg</v>
      </c>
      <c r="F527" s="1">
        <v>22</v>
      </c>
      <c r="G527" s="1">
        <v>25</v>
      </c>
      <c r="H527" s="7">
        <v>4</v>
      </c>
      <c r="I527" s="7">
        <v>4</v>
      </c>
      <c r="J527" s="7">
        <v>2</v>
      </c>
      <c r="K527" s="7">
        <v>1</v>
      </c>
      <c r="L527" s="7">
        <v>5</v>
      </c>
      <c r="M527" s="7">
        <v>2</v>
      </c>
      <c r="N527" s="7">
        <v>3</v>
      </c>
      <c r="O527" s="7">
        <v>2</v>
      </c>
      <c r="P527" s="7">
        <v>3</v>
      </c>
      <c r="Q527" s="7">
        <v>1</v>
      </c>
      <c r="R527" s="7">
        <v>1</v>
      </c>
      <c r="S527" s="7">
        <v>2</v>
      </c>
      <c r="T527" s="7">
        <v>3</v>
      </c>
      <c r="U527" s="7">
        <v>3</v>
      </c>
      <c r="V527" s="7">
        <v>4</v>
      </c>
      <c r="W527" s="7">
        <v>7</v>
      </c>
      <c r="X527" s="7">
        <v>3.64860023</v>
      </c>
      <c r="Y527" s="7">
        <v>4.66842998</v>
      </c>
      <c r="Z527" s="7">
        <v>6.2133572800000003</v>
      </c>
      <c r="AA527" s="7">
        <v>6.1990373099999996</v>
      </c>
      <c r="AB527" s="7">
        <v>6.9553277400000004</v>
      </c>
      <c r="AC527" s="7">
        <v>7.0033425400000002</v>
      </c>
      <c r="AD527" s="7">
        <v>7.1687844500000004</v>
      </c>
      <c r="AE527" s="7">
        <v>7.2085640599999996</v>
      </c>
      <c r="AF527" s="7">
        <v>7.3466678099999996</v>
      </c>
      <c r="AG527" s="7">
        <v>7.3029707400000001</v>
      </c>
      <c r="AH527" s="7">
        <v>7.3648238599999996</v>
      </c>
      <c r="AI527" s="7">
        <v>7.4629164100000001</v>
      </c>
    </row>
    <row r="528" spans="1:35" x14ac:dyDescent="0.25">
      <c r="A528" s="3">
        <f>VLOOKUP($F528,Områder!$A$1:$T$64,7,FALSE)</f>
        <v>22</v>
      </c>
      <c r="B528" s="3" t="str">
        <f>VLOOKUP($F528,Områder!$A$1:$T$64,4,FALSE)</f>
        <v>Egumvejens Skole</v>
      </c>
      <c r="C528" s="3" t="str">
        <f>VLOOKUP($F528,Områder!$A$1:$T$64,5,FALSE)</f>
        <v>Kirstinebjergskolen</v>
      </c>
      <c r="D528" s="3" t="str">
        <f>VLOOKUP($F528,Områder!$A$1:$T$64,10,FALSE) &amp; " - " &amp; VLOOKUP($F528,Områder!$A$1:$T$64,11,FALSE)</f>
        <v>4 - Fredericia Nord</v>
      </c>
      <c r="E528" s="3" t="str">
        <f>VLOOKUP($F528,Områder!$A$1:$T$64,6,FALSE)</f>
        <v>Distriktsinstitutionen Kirstinebjerg</v>
      </c>
      <c r="F528" s="1">
        <v>22</v>
      </c>
      <c r="G528" s="1">
        <v>26</v>
      </c>
      <c r="H528" s="7">
        <v>2</v>
      </c>
      <c r="I528" s="7">
        <v>2</v>
      </c>
      <c r="J528" s="7">
        <v>2</v>
      </c>
      <c r="K528" s="7">
        <v>2</v>
      </c>
      <c r="L528" s="7">
        <v>6</v>
      </c>
      <c r="M528" s="7">
        <v>5</v>
      </c>
      <c r="N528" s="7">
        <v>2</v>
      </c>
      <c r="O528" s="7">
        <v>3</v>
      </c>
      <c r="P528" s="7">
        <v>1</v>
      </c>
      <c r="Q528" s="7">
        <v>3</v>
      </c>
      <c r="R528" s="7">
        <v>2</v>
      </c>
      <c r="S528" s="7">
        <v>1</v>
      </c>
      <c r="T528" s="7">
        <v>1</v>
      </c>
      <c r="U528" s="7">
        <v>3</v>
      </c>
      <c r="V528" s="7">
        <v>3</v>
      </c>
      <c r="W528" s="7">
        <v>4</v>
      </c>
      <c r="X528" s="7">
        <v>6.2850479400000001</v>
      </c>
      <c r="Y528" s="7">
        <v>4.3660593199999997</v>
      </c>
      <c r="Z528" s="7">
        <v>5.0439128200000001</v>
      </c>
      <c r="AA528" s="7">
        <v>6.0407927399999997</v>
      </c>
      <c r="AB528" s="7">
        <v>6.0545963199999999</v>
      </c>
      <c r="AC528" s="7">
        <v>6.5518162799999997</v>
      </c>
      <c r="AD528" s="7">
        <v>6.5845409899999998</v>
      </c>
      <c r="AE528" s="7">
        <v>6.7088297600000004</v>
      </c>
      <c r="AF528" s="7">
        <v>6.7289301200000002</v>
      </c>
      <c r="AG528" s="7">
        <v>6.84070541</v>
      </c>
      <c r="AH528" s="7">
        <v>6.8027799699999996</v>
      </c>
      <c r="AI528" s="7">
        <v>6.8503659900000002</v>
      </c>
    </row>
    <row r="529" spans="1:35" x14ac:dyDescent="0.25">
      <c r="A529" s="3">
        <f>VLOOKUP($F529,Områder!$A$1:$T$64,7,FALSE)</f>
        <v>22</v>
      </c>
      <c r="B529" s="3" t="str">
        <f>VLOOKUP($F529,Områder!$A$1:$T$64,4,FALSE)</f>
        <v>Egumvejens Skole</v>
      </c>
      <c r="C529" s="3" t="str">
        <f>VLOOKUP($F529,Områder!$A$1:$T$64,5,FALSE)</f>
        <v>Kirstinebjergskolen</v>
      </c>
      <c r="D529" s="3" t="str">
        <f>VLOOKUP($F529,Områder!$A$1:$T$64,10,FALSE) &amp; " - " &amp; VLOOKUP($F529,Områder!$A$1:$T$64,11,FALSE)</f>
        <v>4 - Fredericia Nord</v>
      </c>
      <c r="E529" s="3" t="str">
        <f>VLOOKUP($F529,Områder!$A$1:$T$64,6,FALSE)</f>
        <v>Distriktsinstitutionen Kirstinebjerg</v>
      </c>
      <c r="F529" s="1">
        <v>22</v>
      </c>
      <c r="G529" s="1">
        <v>27</v>
      </c>
      <c r="H529" s="7">
        <v>3</v>
      </c>
      <c r="I529" s="7">
        <v>4</v>
      </c>
      <c r="J529" s="7">
        <v>1</v>
      </c>
      <c r="K529" s="7">
        <v>2</v>
      </c>
      <c r="L529" s="7">
        <v>2</v>
      </c>
      <c r="M529" s="7">
        <v>3</v>
      </c>
      <c r="N529" s="7">
        <v>4</v>
      </c>
      <c r="O529" s="7">
        <v>2</v>
      </c>
      <c r="P529" s="7">
        <v>3</v>
      </c>
      <c r="Q529" s="7">
        <v>1</v>
      </c>
      <c r="R529" s="7">
        <v>5</v>
      </c>
      <c r="S529" s="7">
        <v>2</v>
      </c>
      <c r="T529" s="7">
        <v>2</v>
      </c>
      <c r="U529" s="7">
        <v>2</v>
      </c>
      <c r="V529" s="7">
        <v>2</v>
      </c>
      <c r="W529" s="7">
        <v>3</v>
      </c>
      <c r="X529" s="7">
        <v>4.3753758899999999</v>
      </c>
      <c r="Y529" s="7">
        <v>5.9259915699999999</v>
      </c>
      <c r="Z529" s="7">
        <v>4.84934668</v>
      </c>
      <c r="AA529" s="7">
        <v>5.27210497</v>
      </c>
      <c r="AB529" s="7">
        <v>5.9350671300000002</v>
      </c>
      <c r="AC529" s="7">
        <v>5.9445629100000001</v>
      </c>
      <c r="AD529" s="7">
        <v>6.2635744100000004</v>
      </c>
      <c r="AE529" s="7">
        <v>6.2972250000000001</v>
      </c>
      <c r="AF529" s="7">
        <v>6.3827607899999999</v>
      </c>
      <c r="AG529" s="7">
        <v>6.40474006</v>
      </c>
      <c r="AH529" s="7">
        <v>6.4873913999999999</v>
      </c>
      <c r="AI529" s="7">
        <v>6.4533833300000003</v>
      </c>
    </row>
    <row r="530" spans="1:35" x14ac:dyDescent="0.25">
      <c r="A530" s="3">
        <f>VLOOKUP($F530,Områder!$A$1:$T$64,7,FALSE)</f>
        <v>22</v>
      </c>
      <c r="B530" s="3" t="str">
        <f>VLOOKUP($F530,Områder!$A$1:$T$64,4,FALSE)</f>
        <v>Egumvejens Skole</v>
      </c>
      <c r="C530" s="3" t="str">
        <f>VLOOKUP($F530,Områder!$A$1:$T$64,5,FALSE)</f>
        <v>Kirstinebjergskolen</v>
      </c>
      <c r="D530" s="3" t="str">
        <f>VLOOKUP($F530,Områder!$A$1:$T$64,10,FALSE) &amp; " - " &amp; VLOOKUP($F530,Områder!$A$1:$T$64,11,FALSE)</f>
        <v>4 - Fredericia Nord</v>
      </c>
      <c r="E530" s="3" t="str">
        <f>VLOOKUP($F530,Områder!$A$1:$T$64,6,FALSE)</f>
        <v>Distriktsinstitutionen Kirstinebjerg</v>
      </c>
      <c r="F530" s="1">
        <v>22</v>
      </c>
      <c r="G530" s="1">
        <v>28</v>
      </c>
      <c r="H530" s="7">
        <v>3</v>
      </c>
      <c r="I530" s="7">
        <v>4</v>
      </c>
      <c r="J530" s="7">
        <v>4</v>
      </c>
      <c r="K530" s="7">
        <v>3</v>
      </c>
      <c r="L530" s="7">
        <v>2</v>
      </c>
      <c r="M530" s="7">
        <v>1</v>
      </c>
      <c r="N530" s="7">
        <v>3</v>
      </c>
      <c r="O530" s="7">
        <v>5</v>
      </c>
      <c r="P530" s="7">
        <v>0</v>
      </c>
      <c r="Q530" s="7">
        <v>2</v>
      </c>
      <c r="R530" s="7">
        <v>2</v>
      </c>
      <c r="S530" s="7">
        <v>5</v>
      </c>
      <c r="T530" s="7">
        <v>2</v>
      </c>
      <c r="U530" s="7">
        <v>3</v>
      </c>
      <c r="V530" s="7">
        <v>1</v>
      </c>
      <c r="W530" s="7">
        <v>2</v>
      </c>
      <c r="X530" s="7">
        <v>3.5427213900000001</v>
      </c>
      <c r="Y530" s="7">
        <v>4.4345287600000001</v>
      </c>
      <c r="Z530" s="7">
        <v>5.5450900399999998</v>
      </c>
      <c r="AA530" s="7">
        <v>4.8839464000000001</v>
      </c>
      <c r="AB530" s="7">
        <v>5.1819991400000003</v>
      </c>
      <c r="AC530" s="7">
        <v>5.6337853899999999</v>
      </c>
      <c r="AD530" s="7">
        <v>5.6283405999999996</v>
      </c>
      <c r="AE530" s="7">
        <v>5.8569824199999996</v>
      </c>
      <c r="AF530" s="7">
        <v>5.8778275600000001</v>
      </c>
      <c r="AG530" s="7">
        <v>5.9505252100000003</v>
      </c>
      <c r="AH530" s="7">
        <v>5.9613552500000004</v>
      </c>
      <c r="AI530" s="7">
        <v>6.0236579900000002</v>
      </c>
    </row>
    <row r="531" spans="1:35" x14ac:dyDescent="0.25">
      <c r="A531" s="3">
        <f>VLOOKUP($F531,Områder!$A$1:$T$64,7,FALSE)</f>
        <v>22</v>
      </c>
      <c r="B531" s="3" t="str">
        <f>VLOOKUP($F531,Områder!$A$1:$T$64,4,FALSE)</f>
        <v>Egumvejens Skole</v>
      </c>
      <c r="C531" s="3" t="str">
        <f>VLOOKUP($F531,Områder!$A$1:$T$64,5,FALSE)</f>
        <v>Kirstinebjergskolen</v>
      </c>
      <c r="D531" s="3" t="str">
        <f>VLOOKUP($F531,Områder!$A$1:$T$64,10,FALSE) &amp; " - " &amp; VLOOKUP($F531,Områder!$A$1:$T$64,11,FALSE)</f>
        <v>4 - Fredericia Nord</v>
      </c>
      <c r="E531" s="3" t="str">
        <f>VLOOKUP($F531,Områder!$A$1:$T$64,6,FALSE)</f>
        <v>Distriktsinstitutionen Kirstinebjerg</v>
      </c>
      <c r="F531" s="1">
        <v>22</v>
      </c>
      <c r="G531" s="1">
        <v>29</v>
      </c>
      <c r="H531" s="7">
        <v>4</v>
      </c>
      <c r="I531" s="7">
        <v>5</v>
      </c>
      <c r="J531" s="7">
        <v>5</v>
      </c>
      <c r="K531" s="7">
        <v>4</v>
      </c>
      <c r="L531" s="7">
        <v>4</v>
      </c>
      <c r="M531" s="7">
        <v>2</v>
      </c>
      <c r="N531" s="7">
        <v>2</v>
      </c>
      <c r="O531" s="7">
        <v>6</v>
      </c>
      <c r="P531" s="7">
        <v>3</v>
      </c>
      <c r="Q531" s="7">
        <v>0</v>
      </c>
      <c r="R531" s="7">
        <v>3</v>
      </c>
      <c r="S531" s="7">
        <v>2</v>
      </c>
      <c r="T531" s="7">
        <v>5</v>
      </c>
      <c r="U531" s="7">
        <v>4</v>
      </c>
      <c r="V531" s="7">
        <v>4</v>
      </c>
      <c r="W531" s="7">
        <v>2</v>
      </c>
      <c r="X531" s="7">
        <v>2.6831491999999999</v>
      </c>
      <c r="Y531" s="7">
        <v>3.7745628</v>
      </c>
      <c r="Z531" s="7">
        <v>4.3822283799999999</v>
      </c>
      <c r="AA531" s="7">
        <v>5.1853102599999996</v>
      </c>
      <c r="AB531" s="7">
        <v>4.7595070899999996</v>
      </c>
      <c r="AC531" s="7">
        <v>4.9618084500000004</v>
      </c>
      <c r="AD531" s="7">
        <v>5.26649017</v>
      </c>
      <c r="AE531" s="7">
        <v>5.26534032</v>
      </c>
      <c r="AF531" s="7">
        <v>5.4201256200000003</v>
      </c>
      <c r="AG531" s="7">
        <v>5.4426374700000002</v>
      </c>
      <c r="AH531" s="7">
        <v>5.4948566599999999</v>
      </c>
      <c r="AI531" s="7">
        <v>5.5000064599999998</v>
      </c>
    </row>
    <row r="532" spans="1:35" x14ac:dyDescent="0.25">
      <c r="A532" s="3">
        <f>VLOOKUP($F532,Områder!$A$1:$T$64,7,FALSE)</f>
        <v>22</v>
      </c>
      <c r="B532" s="3" t="str">
        <f>VLOOKUP($F532,Områder!$A$1:$T$64,4,FALSE)</f>
        <v>Egumvejens Skole</v>
      </c>
      <c r="C532" s="3" t="str">
        <f>VLOOKUP($F532,Områder!$A$1:$T$64,5,FALSE)</f>
        <v>Kirstinebjergskolen</v>
      </c>
      <c r="D532" s="3" t="str">
        <f>VLOOKUP($F532,Områder!$A$1:$T$64,10,FALSE) &amp; " - " &amp; VLOOKUP($F532,Områder!$A$1:$T$64,11,FALSE)</f>
        <v>4 - Fredericia Nord</v>
      </c>
      <c r="E532" s="3" t="str">
        <f>VLOOKUP($F532,Områder!$A$1:$T$64,6,FALSE)</f>
        <v>Distriktsinstitutionen Kirstinebjerg</v>
      </c>
      <c r="F532" s="1">
        <v>22</v>
      </c>
      <c r="G532" s="1">
        <v>30</v>
      </c>
      <c r="H532" s="7">
        <v>6</v>
      </c>
      <c r="I532" s="7">
        <v>3</v>
      </c>
      <c r="J532" s="7">
        <v>4</v>
      </c>
      <c r="K532" s="7">
        <v>7</v>
      </c>
      <c r="L532" s="7">
        <v>2</v>
      </c>
      <c r="M532" s="7">
        <v>5</v>
      </c>
      <c r="N532" s="7">
        <v>3</v>
      </c>
      <c r="O532" s="7">
        <v>4</v>
      </c>
      <c r="P532" s="7">
        <v>5</v>
      </c>
      <c r="Q532" s="7">
        <v>3</v>
      </c>
      <c r="R532" s="7">
        <v>0</v>
      </c>
      <c r="S532" s="7">
        <v>3</v>
      </c>
      <c r="T532" s="7">
        <v>2</v>
      </c>
      <c r="U532" s="7">
        <v>4</v>
      </c>
      <c r="V532" s="7">
        <v>3</v>
      </c>
      <c r="W532" s="7">
        <v>3</v>
      </c>
      <c r="X532" s="7">
        <v>2.6827298100000001</v>
      </c>
      <c r="Y532" s="7">
        <v>3.2139668000000001</v>
      </c>
      <c r="Z532" s="7">
        <v>4.0416328999999998</v>
      </c>
      <c r="AA532" s="7">
        <v>4.4460934700000001</v>
      </c>
      <c r="AB532" s="7">
        <v>5.0548630599999997</v>
      </c>
      <c r="AC532" s="7">
        <v>4.7627507900000001</v>
      </c>
      <c r="AD532" s="7">
        <v>4.8959579199999999</v>
      </c>
      <c r="AE532" s="7">
        <v>5.1248370000000003</v>
      </c>
      <c r="AF532" s="7">
        <v>5.1131683399999996</v>
      </c>
      <c r="AG532" s="7">
        <v>5.23654318</v>
      </c>
      <c r="AH532" s="7">
        <v>5.2510563599999998</v>
      </c>
      <c r="AI532" s="7">
        <v>5.2895009999999996</v>
      </c>
    </row>
    <row r="533" spans="1:35" x14ac:dyDescent="0.25">
      <c r="A533" s="3">
        <f>VLOOKUP($F533,Områder!$A$1:$T$64,7,FALSE)</f>
        <v>22</v>
      </c>
      <c r="B533" s="3" t="str">
        <f>VLOOKUP($F533,Områder!$A$1:$T$64,4,FALSE)</f>
        <v>Egumvejens Skole</v>
      </c>
      <c r="C533" s="3" t="str">
        <f>VLOOKUP($F533,Områder!$A$1:$T$64,5,FALSE)</f>
        <v>Kirstinebjergskolen</v>
      </c>
      <c r="D533" s="3" t="str">
        <f>VLOOKUP($F533,Områder!$A$1:$T$64,10,FALSE) &amp; " - " &amp; VLOOKUP($F533,Områder!$A$1:$T$64,11,FALSE)</f>
        <v>4 - Fredericia Nord</v>
      </c>
      <c r="E533" s="3" t="str">
        <f>VLOOKUP($F533,Områder!$A$1:$T$64,6,FALSE)</f>
        <v>Distriktsinstitutionen Kirstinebjerg</v>
      </c>
      <c r="F533" s="1">
        <v>22</v>
      </c>
      <c r="G533" s="1">
        <v>31</v>
      </c>
      <c r="H533" s="7">
        <v>10</v>
      </c>
      <c r="I533" s="7">
        <v>7</v>
      </c>
      <c r="J533" s="7">
        <v>4</v>
      </c>
      <c r="K533" s="7">
        <v>5</v>
      </c>
      <c r="L533" s="7">
        <v>6</v>
      </c>
      <c r="M533" s="7">
        <v>2</v>
      </c>
      <c r="N533" s="7">
        <v>6</v>
      </c>
      <c r="O533" s="7">
        <v>3</v>
      </c>
      <c r="P533" s="7">
        <v>5</v>
      </c>
      <c r="Q533" s="7">
        <v>3</v>
      </c>
      <c r="R533" s="7">
        <v>3</v>
      </c>
      <c r="S533" s="7">
        <v>0</v>
      </c>
      <c r="T533" s="7">
        <v>3</v>
      </c>
      <c r="U533" s="7">
        <v>3</v>
      </c>
      <c r="V533" s="7">
        <v>2</v>
      </c>
      <c r="W533" s="7">
        <v>4</v>
      </c>
      <c r="X533" s="7">
        <v>3.2243014099999998</v>
      </c>
      <c r="Y533" s="7">
        <v>3.19836279</v>
      </c>
      <c r="Z533" s="7">
        <v>3.6084859499999999</v>
      </c>
      <c r="AA533" s="7">
        <v>4.2036707399999997</v>
      </c>
      <c r="AB533" s="7">
        <v>4.5057421599999996</v>
      </c>
      <c r="AC533" s="7">
        <v>4.9854406300000003</v>
      </c>
      <c r="AD533" s="7">
        <v>4.7550479899999996</v>
      </c>
      <c r="AE533" s="7">
        <v>4.8679048099999997</v>
      </c>
      <c r="AF533" s="7">
        <v>5.0362077899999997</v>
      </c>
      <c r="AG533" s="7">
        <v>5.0303475500000001</v>
      </c>
      <c r="AH533" s="7">
        <v>5.1233047999999997</v>
      </c>
      <c r="AI533" s="7">
        <v>5.1311394100000003</v>
      </c>
    </row>
    <row r="534" spans="1:35" x14ac:dyDescent="0.25">
      <c r="A534" s="3">
        <f>VLOOKUP($F534,Områder!$A$1:$T$64,7,FALSE)</f>
        <v>22</v>
      </c>
      <c r="B534" s="3" t="str">
        <f>VLOOKUP($F534,Områder!$A$1:$T$64,4,FALSE)</f>
        <v>Egumvejens Skole</v>
      </c>
      <c r="C534" s="3" t="str">
        <f>VLOOKUP($F534,Områder!$A$1:$T$64,5,FALSE)</f>
        <v>Kirstinebjergskolen</v>
      </c>
      <c r="D534" s="3" t="str">
        <f>VLOOKUP($F534,Områder!$A$1:$T$64,10,FALSE) &amp; " - " &amp; VLOOKUP($F534,Områder!$A$1:$T$64,11,FALSE)</f>
        <v>4 - Fredericia Nord</v>
      </c>
      <c r="E534" s="3" t="str">
        <f>VLOOKUP($F534,Områder!$A$1:$T$64,6,FALSE)</f>
        <v>Distriktsinstitutionen Kirstinebjerg</v>
      </c>
      <c r="F534" s="1">
        <v>22</v>
      </c>
      <c r="G534" s="1">
        <v>32</v>
      </c>
      <c r="H534" s="7">
        <v>8</v>
      </c>
      <c r="I534" s="7">
        <v>10</v>
      </c>
      <c r="J534" s="7">
        <v>10</v>
      </c>
      <c r="K534" s="7">
        <v>5</v>
      </c>
      <c r="L534" s="7">
        <v>4</v>
      </c>
      <c r="M534" s="7">
        <v>6</v>
      </c>
      <c r="N534" s="7">
        <v>2</v>
      </c>
      <c r="O534" s="7">
        <v>6</v>
      </c>
      <c r="P534" s="7">
        <v>2</v>
      </c>
      <c r="Q534" s="7">
        <v>4</v>
      </c>
      <c r="R534" s="7">
        <v>3</v>
      </c>
      <c r="S534" s="7">
        <v>3</v>
      </c>
      <c r="T534" s="7">
        <v>0</v>
      </c>
      <c r="U534" s="7">
        <v>5</v>
      </c>
      <c r="V534" s="7">
        <v>2</v>
      </c>
      <c r="W534" s="7">
        <v>4</v>
      </c>
      <c r="X534" s="7">
        <v>3.8606187200000002</v>
      </c>
      <c r="Y534" s="7">
        <v>3.3647158699999999</v>
      </c>
      <c r="Z534" s="7">
        <v>3.4907113399999998</v>
      </c>
      <c r="AA534" s="7">
        <v>3.7963559899999999</v>
      </c>
      <c r="AB534" s="7">
        <v>4.2548468100000001</v>
      </c>
      <c r="AC534" s="7">
        <v>4.4789529899999998</v>
      </c>
      <c r="AD534" s="7">
        <v>4.8652305900000004</v>
      </c>
      <c r="AE534" s="7">
        <v>4.6877050300000001</v>
      </c>
      <c r="AF534" s="7">
        <v>4.7703523299999997</v>
      </c>
      <c r="AG534" s="7">
        <v>4.9103972499999999</v>
      </c>
      <c r="AH534" s="7">
        <v>4.8987257599999996</v>
      </c>
      <c r="AI534" s="7">
        <v>4.9707022199999997</v>
      </c>
    </row>
    <row r="535" spans="1:35" x14ac:dyDescent="0.25">
      <c r="A535" s="3">
        <f>VLOOKUP($F535,Områder!$A$1:$T$64,7,FALSE)</f>
        <v>22</v>
      </c>
      <c r="B535" s="3" t="str">
        <f>VLOOKUP($F535,Områder!$A$1:$T$64,4,FALSE)</f>
        <v>Egumvejens Skole</v>
      </c>
      <c r="C535" s="3" t="str">
        <f>VLOOKUP($F535,Områder!$A$1:$T$64,5,FALSE)</f>
        <v>Kirstinebjergskolen</v>
      </c>
      <c r="D535" s="3" t="str">
        <f>VLOOKUP($F535,Områder!$A$1:$T$64,10,FALSE) &amp; " - " &amp; VLOOKUP($F535,Områder!$A$1:$T$64,11,FALSE)</f>
        <v>4 - Fredericia Nord</v>
      </c>
      <c r="E535" s="3" t="str">
        <f>VLOOKUP($F535,Områder!$A$1:$T$64,6,FALSE)</f>
        <v>Distriktsinstitutionen Kirstinebjerg</v>
      </c>
      <c r="F535" s="1">
        <v>22</v>
      </c>
      <c r="G535" s="1">
        <v>33</v>
      </c>
      <c r="H535" s="7">
        <v>5</v>
      </c>
      <c r="I535" s="7">
        <v>8</v>
      </c>
      <c r="J535" s="7">
        <v>11</v>
      </c>
      <c r="K535" s="7">
        <v>12</v>
      </c>
      <c r="L535" s="7">
        <v>6</v>
      </c>
      <c r="M535" s="7">
        <v>5</v>
      </c>
      <c r="N535" s="7">
        <v>6</v>
      </c>
      <c r="O535" s="7">
        <v>3</v>
      </c>
      <c r="P535" s="7">
        <v>6</v>
      </c>
      <c r="Q535" s="7">
        <v>2</v>
      </c>
      <c r="R535" s="7">
        <v>4</v>
      </c>
      <c r="S535" s="7">
        <v>3</v>
      </c>
      <c r="T535" s="7">
        <v>3</v>
      </c>
      <c r="U535" s="7">
        <v>1</v>
      </c>
      <c r="V535" s="7">
        <v>6</v>
      </c>
      <c r="W535" s="7">
        <v>2</v>
      </c>
      <c r="X535" s="7">
        <v>3.8752180699999998</v>
      </c>
      <c r="Y535" s="7">
        <v>3.7733490500000002</v>
      </c>
      <c r="Z535" s="7">
        <v>3.4888256100000001</v>
      </c>
      <c r="AA535" s="7">
        <v>3.6868409899999999</v>
      </c>
      <c r="AB535" s="7">
        <v>3.9170693999999999</v>
      </c>
      <c r="AC535" s="7">
        <v>4.2739827000000004</v>
      </c>
      <c r="AD535" s="7">
        <v>4.4286329999999996</v>
      </c>
      <c r="AE535" s="7">
        <v>4.7543646400000004</v>
      </c>
      <c r="AF535" s="7">
        <v>4.60437853</v>
      </c>
      <c r="AG535" s="7">
        <v>4.6718179299999996</v>
      </c>
      <c r="AH535" s="7">
        <v>4.7805264799999998</v>
      </c>
      <c r="AI535" s="7">
        <v>4.7647481699999998</v>
      </c>
    </row>
    <row r="536" spans="1:35" x14ac:dyDescent="0.25">
      <c r="A536" s="3">
        <f>VLOOKUP($F536,Områder!$A$1:$T$64,7,FALSE)</f>
        <v>22</v>
      </c>
      <c r="B536" s="3" t="str">
        <f>VLOOKUP($F536,Områder!$A$1:$T$64,4,FALSE)</f>
        <v>Egumvejens Skole</v>
      </c>
      <c r="C536" s="3" t="str">
        <f>VLOOKUP($F536,Områder!$A$1:$T$64,5,FALSE)</f>
        <v>Kirstinebjergskolen</v>
      </c>
      <c r="D536" s="3" t="str">
        <f>VLOOKUP($F536,Områder!$A$1:$T$64,10,FALSE) &amp; " - " &amp; VLOOKUP($F536,Områder!$A$1:$T$64,11,FALSE)</f>
        <v>4 - Fredericia Nord</v>
      </c>
      <c r="E536" s="3" t="str">
        <f>VLOOKUP($F536,Områder!$A$1:$T$64,6,FALSE)</f>
        <v>Distriktsinstitutionen Kirstinebjerg</v>
      </c>
      <c r="F536" s="1">
        <v>22</v>
      </c>
      <c r="G536" s="1">
        <v>34</v>
      </c>
      <c r="H536" s="7">
        <v>8</v>
      </c>
      <c r="I536" s="7">
        <v>6</v>
      </c>
      <c r="J536" s="7">
        <v>9</v>
      </c>
      <c r="K536" s="7">
        <v>11</v>
      </c>
      <c r="L536" s="7">
        <v>11</v>
      </c>
      <c r="M536" s="7">
        <v>6</v>
      </c>
      <c r="N536" s="7">
        <v>4</v>
      </c>
      <c r="O536" s="7">
        <v>5</v>
      </c>
      <c r="P536" s="7">
        <v>5</v>
      </c>
      <c r="Q536" s="7">
        <v>6</v>
      </c>
      <c r="R536" s="7">
        <v>3</v>
      </c>
      <c r="S536" s="7">
        <v>5</v>
      </c>
      <c r="T536" s="7">
        <v>3</v>
      </c>
      <c r="U536" s="7">
        <v>3</v>
      </c>
      <c r="V536" s="7">
        <v>2</v>
      </c>
      <c r="W536" s="7">
        <v>6</v>
      </c>
      <c r="X536" s="7">
        <v>2.4699447499999998</v>
      </c>
      <c r="Y536" s="7">
        <v>3.85771767</v>
      </c>
      <c r="Z536" s="7">
        <v>3.72144773</v>
      </c>
      <c r="AA536" s="7">
        <v>3.5436540600000002</v>
      </c>
      <c r="AB536" s="7">
        <v>3.7849305499999999</v>
      </c>
      <c r="AC536" s="7">
        <v>3.9522127500000002</v>
      </c>
      <c r="AD536" s="7">
        <v>4.2380395599999998</v>
      </c>
      <c r="AE536" s="7">
        <v>4.3542080199999997</v>
      </c>
      <c r="AF536" s="7">
        <v>4.6208519499999996</v>
      </c>
      <c r="AG536" s="7">
        <v>4.5023361499999996</v>
      </c>
      <c r="AH536" s="7">
        <v>4.5527290799999998</v>
      </c>
      <c r="AI536" s="7">
        <v>4.6365736100000001</v>
      </c>
    </row>
    <row r="537" spans="1:35" x14ac:dyDescent="0.25">
      <c r="A537" s="3">
        <f>VLOOKUP($F537,Områder!$A$1:$T$64,7,FALSE)</f>
        <v>22</v>
      </c>
      <c r="B537" s="3" t="str">
        <f>VLOOKUP($F537,Områder!$A$1:$T$64,4,FALSE)</f>
        <v>Egumvejens Skole</v>
      </c>
      <c r="C537" s="3" t="str">
        <f>VLOOKUP($F537,Områder!$A$1:$T$64,5,FALSE)</f>
        <v>Kirstinebjergskolen</v>
      </c>
      <c r="D537" s="3" t="str">
        <f>VLOOKUP($F537,Områder!$A$1:$T$64,10,FALSE) &amp; " - " &amp; VLOOKUP($F537,Områder!$A$1:$T$64,11,FALSE)</f>
        <v>4 - Fredericia Nord</v>
      </c>
      <c r="E537" s="3" t="str">
        <f>VLOOKUP($F537,Områder!$A$1:$T$64,6,FALSE)</f>
        <v>Distriktsinstitutionen Kirstinebjerg</v>
      </c>
      <c r="F537" s="1">
        <v>22</v>
      </c>
      <c r="G537" s="1">
        <v>35</v>
      </c>
      <c r="H537" s="7">
        <v>7</v>
      </c>
      <c r="I537" s="7">
        <v>7</v>
      </c>
      <c r="J537" s="7">
        <v>5</v>
      </c>
      <c r="K537" s="7">
        <v>10</v>
      </c>
      <c r="L537" s="7">
        <v>11</v>
      </c>
      <c r="M537" s="7">
        <v>12</v>
      </c>
      <c r="N537" s="7">
        <v>7</v>
      </c>
      <c r="O537" s="7">
        <v>6</v>
      </c>
      <c r="P537" s="7">
        <v>6</v>
      </c>
      <c r="Q537" s="7">
        <v>4</v>
      </c>
      <c r="R537" s="7">
        <v>5</v>
      </c>
      <c r="S537" s="7">
        <v>3</v>
      </c>
      <c r="T537" s="7">
        <v>5</v>
      </c>
      <c r="U537" s="7">
        <v>7</v>
      </c>
      <c r="V537" s="7">
        <v>3</v>
      </c>
      <c r="W537" s="7">
        <v>3</v>
      </c>
      <c r="X537" s="7">
        <v>5.4852346299999999</v>
      </c>
      <c r="Y537" s="7">
        <v>2.88403695</v>
      </c>
      <c r="Z537" s="7">
        <v>3.97738551</v>
      </c>
      <c r="AA537" s="7">
        <v>3.8171298500000002</v>
      </c>
      <c r="AB537" s="7">
        <v>3.71460765</v>
      </c>
      <c r="AC537" s="7">
        <v>3.9740678300000001</v>
      </c>
      <c r="AD537" s="7">
        <v>4.0987068899999999</v>
      </c>
      <c r="AE537" s="7">
        <v>4.3544411199999997</v>
      </c>
      <c r="AF537" s="7">
        <v>4.4390359799999999</v>
      </c>
      <c r="AG537" s="7">
        <v>4.6795046500000002</v>
      </c>
      <c r="AH537" s="7">
        <v>4.5689385900000001</v>
      </c>
      <c r="AI537" s="7">
        <v>4.6079298700000004</v>
      </c>
    </row>
    <row r="538" spans="1:35" x14ac:dyDescent="0.25">
      <c r="A538" s="3">
        <f>VLOOKUP($F538,Områder!$A$1:$T$64,7,FALSE)</f>
        <v>22</v>
      </c>
      <c r="B538" s="3" t="str">
        <f>VLOOKUP($F538,Områder!$A$1:$T$64,4,FALSE)</f>
        <v>Egumvejens Skole</v>
      </c>
      <c r="C538" s="3" t="str">
        <f>VLOOKUP($F538,Områder!$A$1:$T$64,5,FALSE)</f>
        <v>Kirstinebjergskolen</v>
      </c>
      <c r="D538" s="3" t="str">
        <f>VLOOKUP($F538,Områder!$A$1:$T$64,10,FALSE) &amp; " - " &amp; VLOOKUP($F538,Områder!$A$1:$T$64,11,FALSE)</f>
        <v>4 - Fredericia Nord</v>
      </c>
      <c r="E538" s="3" t="str">
        <f>VLOOKUP($F538,Områder!$A$1:$T$64,6,FALSE)</f>
        <v>Distriktsinstitutionen Kirstinebjerg</v>
      </c>
      <c r="F538" s="1">
        <v>22</v>
      </c>
      <c r="G538" s="1">
        <v>36</v>
      </c>
      <c r="H538" s="7">
        <v>14</v>
      </c>
      <c r="I538" s="7">
        <v>8</v>
      </c>
      <c r="J538" s="7">
        <v>6</v>
      </c>
      <c r="K538" s="7">
        <v>5</v>
      </c>
      <c r="L538" s="7">
        <v>10</v>
      </c>
      <c r="M538" s="7">
        <v>10</v>
      </c>
      <c r="N538" s="7">
        <v>13</v>
      </c>
      <c r="O538" s="7">
        <v>4</v>
      </c>
      <c r="P538" s="7">
        <v>6</v>
      </c>
      <c r="Q538" s="7">
        <v>6</v>
      </c>
      <c r="R538" s="7">
        <v>3</v>
      </c>
      <c r="S538" s="7">
        <v>5</v>
      </c>
      <c r="T538" s="7">
        <v>3</v>
      </c>
      <c r="U538" s="7">
        <v>7</v>
      </c>
      <c r="V538" s="7">
        <v>8</v>
      </c>
      <c r="W538" s="7">
        <v>5</v>
      </c>
      <c r="X538" s="7">
        <v>3.1481384800000001</v>
      </c>
      <c r="Y538" s="7">
        <v>5.2596505000000002</v>
      </c>
      <c r="Z538" s="7">
        <v>3.2237809400000002</v>
      </c>
      <c r="AA538" s="7">
        <v>4.0867617699999998</v>
      </c>
      <c r="AB538" s="7">
        <v>3.9614339300000001</v>
      </c>
      <c r="AC538" s="7">
        <v>3.9027880700000002</v>
      </c>
      <c r="AD538" s="7">
        <v>4.1677483500000001</v>
      </c>
      <c r="AE538" s="7">
        <v>4.2711567300000004</v>
      </c>
      <c r="AF538" s="7">
        <v>4.4906982600000003</v>
      </c>
      <c r="AG538" s="7">
        <v>4.5611341999999997</v>
      </c>
      <c r="AH538" s="7">
        <v>4.7788216300000004</v>
      </c>
      <c r="AI538" s="7">
        <v>4.6733230199999998</v>
      </c>
    </row>
    <row r="539" spans="1:35" x14ac:dyDescent="0.25">
      <c r="A539" s="3">
        <f>VLOOKUP($F539,Områder!$A$1:$T$64,7,FALSE)</f>
        <v>22</v>
      </c>
      <c r="B539" s="3" t="str">
        <f>VLOOKUP($F539,Områder!$A$1:$T$64,4,FALSE)</f>
        <v>Egumvejens Skole</v>
      </c>
      <c r="C539" s="3" t="str">
        <f>VLOOKUP($F539,Områder!$A$1:$T$64,5,FALSE)</f>
        <v>Kirstinebjergskolen</v>
      </c>
      <c r="D539" s="3" t="str">
        <f>VLOOKUP($F539,Områder!$A$1:$T$64,10,FALSE) &amp; " - " &amp; VLOOKUP($F539,Områder!$A$1:$T$64,11,FALSE)</f>
        <v>4 - Fredericia Nord</v>
      </c>
      <c r="E539" s="3" t="str">
        <f>VLOOKUP($F539,Områder!$A$1:$T$64,6,FALSE)</f>
        <v>Distriktsinstitutionen Kirstinebjerg</v>
      </c>
      <c r="F539" s="1">
        <v>22</v>
      </c>
      <c r="G539" s="1">
        <v>37</v>
      </c>
      <c r="H539" s="7">
        <v>8</v>
      </c>
      <c r="I539" s="7">
        <v>15</v>
      </c>
      <c r="J539" s="7">
        <v>8</v>
      </c>
      <c r="K539" s="7">
        <v>6</v>
      </c>
      <c r="L539" s="7">
        <v>8</v>
      </c>
      <c r="M539" s="7">
        <v>10</v>
      </c>
      <c r="N539" s="7">
        <v>11</v>
      </c>
      <c r="O539" s="7">
        <v>13</v>
      </c>
      <c r="P539" s="7">
        <v>4</v>
      </c>
      <c r="Q539" s="7">
        <v>6</v>
      </c>
      <c r="R539" s="7">
        <v>6</v>
      </c>
      <c r="S539" s="7">
        <v>4</v>
      </c>
      <c r="T539" s="7">
        <v>5</v>
      </c>
      <c r="U539" s="7">
        <v>4</v>
      </c>
      <c r="V539" s="7">
        <v>5</v>
      </c>
      <c r="W539" s="7">
        <v>8</v>
      </c>
      <c r="X539" s="7">
        <v>4.8673311200000002</v>
      </c>
      <c r="Y539" s="7">
        <v>3.3116395299999999</v>
      </c>
      <c r="Z539" s="7">
        <v>5.1542027099999999</v>
      </c>
      <c r="AA539" s="7">
        <v>3.5846842699999999</v>
      </c>
      <c r="AB539" s="7">
        <v>4.2717872200000002</v>
      </c>
      <c r="AC539" s="7">
        <v>4.1444724400000004</v>
      </c>
      <c r="AD539" s="7">
        <v>4.1083256600000002</v>
      </c>
      <c r="AE539" s="7">
        <v>4.3877574099999999</v>
      </c>
      <c r="AF539" s="7">
        <v>4.4630179500000002</v>
      </c>
      <c r="AG539" s="7">
        <v>4.6610327299999996</v>
      </c>
      <c r="AH539" s="7">
        <v>4.7126006399999998</v>
      </c>
      <c r="AI539" s="7">
        <v>4.9095281699999997</v>
      </c>
    </row>
    <row r="540" spans="1:35" x14ac:dyDescent="0.25">
      <c r="A540" s="3">
        <f>VLOOKUP($F540,Områder!$A$1:$T$64,7,FALSE)</f>
        <v>22</v>
      </c>
      <c r="B540" s="3" t="str">
        <f>VLOOKUP($F540,Områder!$A$1:$T$64,4,FALSE)</f>
        <v>Egumvejens Skole</v>
      </c>
      <c r="C540" s="3" t="str">
        <f>VLOOKUP($F540,Områder!$A$1:$T$64,5,FALSE)</f>
        <v>Kirstinebjergskolen</v>
      </c>
      <c r="D540" s="3" t="str">
        <f>VLOOKUP($F540,Områder!$A$1:$T$64,10,FALSE) &amp; " - " &amp; VLOOKUP($F540,Områder!$A$1:$T$64,11,FALSE)</f>
        <v>4 - Fredericia Nord</v>
      </c>
      <c r="E540" s="3" t="str">
        <f>VLOOKUP($F540,Områder!$A$1:$T$64,6,FALSE)</f>
        <v>Distriktsinstitutionen Kirstinebjerg</v>
      </c>
      <c r="F540" s="1">
        <v>22</v>
      </c>
      <c r="G540" s="1">
        <v>38</v>
      </c>
      <c r="H540" s="7">
        <v>11</v>
      </c>
      <c r="I540" s="7">
        <v>9</v>
      </c>
      <c r="J540" s="7">
        <v>14</v>
      </c>
      <c r="K540" s="7">
        <v>7</v>
      </c>
      <c r="L540" s="7">
        <v>3</v>
      </c>
      <c r="M540" s="7">
        <v>7</v>
      </c>
      <c r="N540" s="7">
        <v>9</v>
      </c>
      <c r="O540" s="7">
        <v>9</v>
      </c>
      <c r="P540" s="7">
        <v>13</v>
      </c>
      <c r="Q540" s="7">
        <v>4</v>
      </c>
      <c r="R540" s="7">
        <v>6</v>
      </c>
      <c r="S540" s="7">
        <v>6</v>
      </c>
      <c r="T540" s="7">
        <v>3</v>
      </c>
      <c r="U540" s="7">
        <v>6</v>
      </c>
      <c r="V540" s="7">
        <v>4</v>
      </c>
      <c r="W540" s="7">
        <v>6</v>
      </c>
      <c r="X540" s="7">
        <v>7.2435642199999997</v>
      </c>
      <c r="Y540" s="7">
        <v>4.7239274900000003</v>
      </c>
      <c r="Z540" s="7">
        <v>3.4604169100000002</v>
      </c>
      <c r="AA540" s="7">
        <v>5.0221096599999999</v>
      </c>
      <c r="AB540" s="7">
        <v>3.7823182900000001</v>
      </c>
      <c r="AC540" s="7">
        <v>4.3091736999999997</v>
      </c>
      <c r="AD540" s="7">
        <v>4.20424402</v>
      </c>
      <c r="AE540" s="7">
        <v>4.1962484199999999</v>
      </c>
      <c r="AF540" s="7">
        <v>4.4689162800000002</v>
      </c>
      <c r="AG540" s="7">
        <v>4.5258675000000004</v>
      </c>
      <c r="AH540" s="7">
        <v>4.6947138400000004</v>
      </c>
      <c r="AI540" s="7">
        <v>4.7320712699999996</v>
      </c>
    </row>
    <row r="541" spans="1:35" x14ac:dyDescent="0.25">
      <c r="A541" s="3">
        <f>VLOOKUP($F541,Områder!$A$1:$T$64,7,FALSE)</f>
        <v>22</v>
      </c>
      <c r="B541" s="3" t="str">
        <f>VLOOKUP($F541,Områder!$A$1:$T$64,4,FALSE)</f>
        <v>Egumvejens Skole</v>
      </c>
      <c r="C541" s="3" t="str">
        <f>VLOOKUP($F541,Områder!$A$1:$T$64,5,FALSE)</f>
        <v>Kirstinebjergskolen</v>
      </c>
      <c r="D541" s="3" t="str">
        <f>VLOOKUP($F541,Områder!$A$1:$T$64,10,FALSE) &amp; " - " &amp; VLOOKUP($F541,Områder!$A$1:$T$64,11,FALSE)</f>
        <v>4 - Fredericia Nord</v>
      </c>
      <c r="E541" s="3" t="str">
        <f>VLOOKUP($F541,Områder!$A$1:$T$64,6,FALSE)</f>
        <v>Distriktsinstitutionen Kirstinebjerg</v>
      </c>
      <c r="F541" s="1">
        <v>22</v>
      </c>
      <c r="G541" s="1">
        <v>39</v>
      </c>
      <c r="H541" s="7">
        <v>9</v>
      </c>
      <c r="I541" s="7">
        <v>10</v>
      </c>
      <c r="J541" s="7">
        <v>9</v>
      </c>
      <c r="K541" s="7">
        <v>13</v>
      </c>
      <c r="L541" s="7">
        <v>10</v>
      </c>
      <c r="M541" s="7">
        <v>3</v>
      </c>
      <c r="N541" s="7">
        <v>6</v>
      </c>
      <c r="O541" s="7">
        <v>8</v>
      </c>
      <c r="P541" s="7">
        <v>10</v>
      </c>
      <c r="Q541" s="7">
        <v>14</v>
      </c>
      <c r="R541" s="7">
        <v>3</v>
      </c>
      <c r="S541" s="7">
        <v>7</v>
      </c>
      <c r="T541" s="7">
        <v>6</v>
      </c>
      <c r="U541" s="7">
        <v>4</v>
      </c>
      <c r="V541" s="7">
        <v>6</v>
      </c>
      <c r="W541" s="7">
        <v>3</v>
      </c>
      <c r="X541" s="7">
        <v>5.59935355</v>
      </c>
      <c r="Y541" s="7">
        <v>6.6648753000000003</v>
      </c>
      <c r="Z541" s="7">
        <v>4.5550291500000002</v>
      </c>
      <c r="AA541" s="7">
        <v>3.4607834400000002</v>
      </c>
      <c r="AB541" s="7">
        <v>4.8316579700000002</v>
      </c>
      <c r="AC541" s="7">
        <v>3.8313449300000002</v>
      </c>
      <c r="AD541" s="7">
        <v>4.2493809499999999</v>
      </c>
      <c r="AE541" s="7">
        <v>4.1519826000000002</v>
      </c>
      <c r="AF541" s="7">
        <v>4.1527785000000002</v>
      </c>
      <c r="AG541" s="7">
        <v>4.4170861700000001</v>
      </c>
      <c r="AH541" s="7">
        <v>4.4574853399999999</v>
      </c>
      <c r="AI541" s="7">
        <v>4.6055869700000001</v>
      </c>
    </row>
    <row r="542" spans="1:35" x14ac:dyDescent="0.25">
      <c r="A542" s="3">
        <f>VLOOKUP($F542,Områder!$A$1:$T$64,7,FALSE)</f>
        <v>22</v>
      </c>
      <c r="B542" s="3" t="str">
        <f>VLOOKUP($F542,Områder!$A$1:$T$64,4,FALSE)</f>
        <v>Egumvejens Skole</v>
      </c>
      <c r="C542" s="3" t="str">
        <f>VLOOKUP($F542,Områder!$A$1:$T$64,5,FALSE)</f>
        <v>Kirstinebjergskolen</v>
      </c>
      <c r="D542" s="3" t="str">
        <f>VLOOKUP($F542,Områder!$A$1:$T$64,10,FALSE) &amp; " - " &amp; VLOOKUP($F542,Områder!$A$1:$T$64,11,FALSE)</f>
        <v>4 - Fredericia Nord</v>
      </c>
      <c r="E542" s="3" t="str">
        <f>VLOOKUP($F542,Områder!$A$1:$T$64,6,FALSE)</f>
        <v>Distriktsinstitutionen Kirstinebjerg</v>
      </c>
      <c r="F542" s="1">
        <v>22</v>
      </c>
      <c r="G542" s="1">
        <v>40</v>
      </c>
      <c r="H542" s="7">
        <v>6</v>
      </c>
      <c r="I542" s="7">
        <v>10</v>
      </c>
      <c r="J542" s="7">
        <v>12</v>
      </c>
      <c r="K542" s="7">
        <v>9</v>
      </c>
      <c r="L542" s="7">
        <v>14</v>
      </c>
      <c r="M542" s="7">
        <v>10</v>
      </c>
      <c r="N542" s="7">
        <v>3</v>
      </c>
      <c r="O542" s="7">
        <v>7</v>
      </c>
      <c r="P542" s="7">
        <v>9</v>
      </c>
      <c r="Q542" s="7">
        <v>10</v>
      </c>
      <c r="R542" s="7">
        <v>14</v>
      </c>
      <c r="S542" s="7">
        <v>3</v>
      </c>
      <c r="T542" s="7">
        <v>8</v>
      </c>
      <c r="U542" s="7">
        <v>7</v>
      </c>
      <c r="V542" s="7">
        <v>4</v>
      </c>
      <c r="W542" s="7">
        <v>5</v>
      </c>
      <c r="X542" s="7">
        <v>3.1646999400000002</v>
      </c>
      <c r="Y542" s="7">
        <v>5.3834757199999999</v>
      </c>
      <c r="Z542" s="7">
        <v>6.2861271600000004</v>
      </c>
      <c r="AA542" s="7">
        <v>4.55251158</v>
      </c>
      <c r="AB542" s="7">
        <v>3.6252033699999999</v>
      </c>
      <c r="AC542" s="7">
        <v>4.8182815200000002</v>
      </c>
      <c r="AD542" s="7">
        <v>3.9910428499999999</v>
      </c>
      <c r="AE542" s="7">
        <v>4.31646398</v>
      </c>
      <c r="AF542" s="7">
        <v>4.2331212699999998</v>
      </c>
      <c r="AG542" s="7">
        <v>4.2495702299999998</v>
      </c>
      <c r="AH542" s="7">
        <v>4.5068691999999997</v>
      </c>
      <c r="AI542" s="7">
        <v>4.5326669199999996</v>
      </c>
    </row>
    <row r="543" spans="1:35" x14ac:dyDescent="0.25">
      <c r="A543" s="3">
        <f>VLOOKUP($F543,Områder!$A$1:$T$64,7,FALSE)</f>
        <v>22</v>
      </c>
      <c r="B543" s="3" t="str">
        <f>VLOOKUP($F543,Områder!$A$1:$T$64,4,FALSE)</f>
        <v>Egumvejens Skole</v>
      </c>
      <c r="C543" s="3" t="str">
        <f>VLOOKUP($F543,Områder!$A$1:$T$64,5,FALSE)</f>
        <v>Kirstinebjergskolen</v>
      </c>
      <c r="D543" s="3" t="str">
        <f>VLOOKUP($F543,Områder!$A$1:$T$64,10,FALSE) &amp; " - " &amp; VLOOKUP($F543,Områder!$A$1:$T$64,11,FALSE)</f>
        <v>4 - Fredericia Nord</v>
      </c>
      <c r="E543" s="3" t="str">
        <f>VLOOKUP($F543,Områder!$A$1:$T$64,6,FALSE)</f>
        <v>Distriktsinstitutionen Kirstinebjerg</v>
      </c>
      <c r="F543" s="1">
        <v>22</v>
      </c>
      <c r="G543" s="1">
        <v>41</v>
      </c>
      <c r="H543" s="7">
        <v>1</v>
      </c>
      <c r="I543" s="7">
        <v>6</v>
      </c>
      <c r="J543" s="7">
        <v>10</v>
      </c>
      <c r="K543" s="7">
        <v>13</v>
      </c>
      <c r="L543" s="7">
        <v>9</v>
      </c>
      <c r="M543" s="7">
        <v>13</v>
      </c>
      <c r="N543" s="7">
        <v>10</v>
      </c>
      <c r="O543" s="7">
        <v>3</v>
      </c>
      <c r="P543" s="7">
        <v>9</v>
      </c>
      <c r="Q543" s="7">
        <v>9</v>
      </c>
      <c r="R543" s="7">
        <v>9</v>
      </c>
      <c r="S543" s="7">
        <v>15</v>
      </c>
      <c r="T543" s="7">
        <v>3</v>
      </c>
      <c r="U543" s="7">
        <v>8</v>
      </c>
      <c r="V543" s="7">
        <v>6</v>
      </c>
      <c r="W543" s="7">
        <v>5</v>
      </c>
      <c r="X543" s="7">
        <v>4.9308755199999998</v>
      </c>
      <c r="Y543" s="7">
        <v>3.40986463</v>
      </c>
      <c r="Z543" s="7">
        <v>5.3254119199999996</v>
      </c>
      <c r="AA543" s="7">
        <v>6.0632667500000004</v>
      </c>
      <c r="AB543" s="7">
        <v>4.6603798699999999</v>
      </c>
      <c r="AC543" s="7">
        <v>3.8706724100000001</v>
      </c>
      <c r="AD543" s="7">
        <v>4.90563255</v>
      </c>
      <c r="AE543" s="7">
        <v>4.2218869000000003</v>
      </c>
      <c r="AF543" s="7">
        <v>4.4565883700000004</v>
      </c>
      <c r="AG543" s="7">
        <v>4.3963015299999997</v>
      </c>
      <c r="AH543" s="7">
        <v>4.4230886900000002</v>
      </c>
      <c r="AI543" s="7">
        <v>4.6785801300000003</v>
      </c>
    </row>
    <row r="544" spans="1:35" x14ac:dyDescent="0.25">
      <c r="A544" s="3">
        <f>VLOOKUP($F544,Områder!$A$1:$T$64,7,FALSE)</f>
        <v>22</v>
      </c>
      <c r="B544" s="3" t="str">
        <f>VLOOKUP($F544,Områder!$A$1:$T$64,4,FALSE)</f>
        <v>Egumvejens Skole</v>
      </c>
      <c r="C544" s="3" t="str">
        <f>VLOOKUP($F544,Områder!$A$1:$T$64,5,FALSE)</f>
        <v>Kirstinebjergskolen</v>
      </c>
      <c r="D544" s="3" t="str">
        <f>VLOOKUP($F544,Områder!$A$1:$T$64,10,FALSE) &amp; " - " &amp; VLOOKUP($F544,Områder!$A$1:$T$64,11,FALSE)</f>
        <v>4 - Fredericia Nord</v>
      </c>
      <c r="E544" s="3" t="str">
        <f>VLOOKUP($F544,Områder!$A$1:$T$64,6,FALSE)</f>
        <v>Distriktsinstitutionen Kirstinebjerg</v>
      </c>
      <c r="F544" s="1">
        <v>22</v>
      </c>
      <c r="G544" s="1">
        <v>42</v>
      </c>
      <c r="H544" s="7">
        <v>7</v>
      </c>
      <c r="I544" s="7">
        <v>2</v>
      </c>
      <c r="J544" s="7">
        <v>7</v>
      </c>
      <c r="K544" s="7">
        <v>10</v>
      </c>
      <c r="L544" s="7">
        <v>13</v>
      </c>
      <c r="M544" s="7">
        <v>9</v>
      </c>
      <c r="N544" s="7">
        <v>14</v>
      </c>
      <c r="O544" s="7">
        <v>10</v>
      </c>
      <c r="P544" s="7">
        <v>3</v>
      </c>
      <c r="Q544" s="7">
        <v>8</v>
      </c>
      <c r="R544" s="7">
        <v>10</v>
      </c>
      <c r="S544" s="7">
        <v>9</v>
      </c>
      <c r="T544" s="7">
        <v>15</v>
      </c>
      <c r="U544" s="7">
        <v>3</v>
      </c>
      <c r="V544" s="7">
        <v>7</v>
      </c>
      <c r="W544" s="7">
        <v>6</v>
      </c>
      <c r="X544" s="7">
        <v>4.9299950900000002</v>
      </c>
      <c r="Y544" s="7">
        <v>4.7878040999999998</v>
      </c>
      <c r="Z544" s="7">
        <v>3.5791590200000001</v>
      </c>
      <c r="AA544" s="7">
        <v>5.2389504699999998</v>
      </c>
      <c r="AB544" s="7">
        <v>5.8830264999999997</v>
      </c>
      <c r="AC544" s="7">
        <v>4.6741312400000004</v>
      </c>
      <c r="AD544" s="7">
        <v>3.9622386000000001</v>
      </c>
      <c r="AE544" s="7">
        <v>4.8956717300000001</v>
      </c>
      <c r="AF544" s="7">
        <v>4.3303688400000002</v>
      </c>
      <c r="AG544" s="7">
        <v>4.5125949299999997</v>
      </c>
      <c r="AH544" s="7">
        <v>4.4520438200000001</v>
      </c>
      <c r="AI544" s="7">
        <v>4.4822765799999997</v>
      </c>
    </row>
    <row r="545" spans="1:35" x14ac:dyDescent="0.25">
      <c r="A545" s="3">
        <f>VLOOKUP($F545,Områder!$A$1:$T$64,7,FALSE)</f>
        <v>22</v>
      </c>
      <c r="B545" s="3" t="str">
        <f>VLOOKUP($F545,Områder!$A$1:$T$64,4,FALSE)</f>
        <v>Egumvejens Skole</v>
      </c>
      <c r="C545" s="3" t="str">
        <f>VLOOKUP($F545,Områder!$A$1:$T$64,5,FALSE)</f>
        <v>Kirstinebjergskolen</v>
      </c>
      <c r="D545" s="3" t="str">
        <f>VLOOKUP($F545,Områder!$A$1:$T$64,10,FALSE) &amp; " - " &amp; VLOOKUP($F545,Områder!$A$1:$T$64,11,FALSE)</f>
        <v>4 - Fredericia Nord</v>
      </c>
      <c r="E545" s="3" t="str">
        <f>VLOOKUP($F545,Områder!$A$1:$T$64,6,FALSE)</f>
        <v>Distriktsinstitutionen Kirstinebjerg</v>
      </c>
      <c r="F545" s="1">
        <v>22</v>
      </c>
      <c r="G545" s="1">
        <v>43</v>
      </c>
      <c r="H545" s="7">
        <v>8</v>
      </c>
      <c r="I545" s="7">
        <v>8</v>
      </c>
      <c r="J545" s="7">
        <v>1</v>
      </c>
      <c r="K545" s="7">
        <v>7</v>
      </c>
      <c r="L545" s="7">
        <v>10</v>
      </c>
      <c r="M545" s="7">
        <v>12</v>
      </c>
      <c r="N545" s="7">
        <v>9</v>
      </c>
      <c r="O545" s="7">
        <v>14</v>
      </c>
      <c r="P545" s="7">
        <v>10</v>
      </c>
      <c r="Q545" s="7">
        <v>3</v>
      </c>
      <c r="R545" s="7">
        <v>8</v>
      </c>
      <c r="S545" s="7">
        <v>10</v>
      </c>
      <c r="T545" s="7">
        <v>10</v>
      </c>
      <c r="U545" s="7">
        <v>15</v>
      </c>
      <c r="V545" s="7">
        <v>2</v>
      </c>
      <c r="W545" s="7">
        <v>6</v>
      </c>
      <c r="X545" s="7">
        <v>5.88477389</v>
      </c>
      <c r="Y545" s="7">
        <v>4.9541595599999999</v>
      </c>
      <c r="Z545" s="7">
        <v>4.7737134799999996</v>
      </c>
      <c r="AA545" s="7">
        <v>3.7945789799999998</v>
      </c>
      <c r="AB545" s="7">
        <v>5.2381318500000003</v>
      </c>
      <c r="AC545" s="7">
        <v>5.79347338</v>
      </c>
      <c r="AD545" s="7">
        <v>4.7479182599999996</v>
      </c>
      <c r="AE545" s="7">
        <v>4.10941796</v>
      </c>
      <c r="AF545" s="7">
        <v>4.9517780900000004</v>
      </c>
      <c r="AG545" s="7">
        <v>4.4862769599999996</v>
      </c>
      <c r="AH545" s="7">
        <v>4.6183348300000002</v>
      </c>
      <c r="AI545" s="7">
        <v>4.5607263400000004</v>
      </c>
    </row>
    <row r="546" spans="1:35" x14ac:dyDescent="0.25">
      <c r="A546" s="3">
        <f>VLOOKUP($F546,Områder!$A$1:$T$64,7,FALSE)</f>
        <v>22</v>
      </c>
      <c r="B546" s="3" t="str">
        <f>VLOOKUP($F546,Områder!$A$1:$T$64,4,FALSE)</f>
        <v>Egumvejens Skole</v>
      </c>
      <c r="C546" s="3" t="str">
        <f>VLOOKUP($F546,Områder!$A$1:$T$64,5,FALSE)</f>
        <v>Kirstinebjergskolen</v>
      </c>
      <c r="D546" s="3" t="str">
        <f>VLOOKUP($F546,Områder!$A$1:$T$64,10,FALSE) &amp; " - " &amp; VLOOKUP($F546,Områder!$A$1:$T$64,11,FALSE)</f>
        <v>4 - Fredericia Nord</v>
      </c>
      <c r="E546" s="3" t="str">
        <f>VLOOKUP($F546,Områder!$A$1:$T$64,6,FALSE)</f>
        <v>Distriktsinstitutionen Kirstinebjerg</v>
      </c>
      <c r="F546" s="1">
        <v>22</v>
      </c>
      <c r="G546" s="1">
        <v>44</v>
      </c>
      <c r="H546" s="7">
        <v>10</v>
      </c>
      <c r="I546" s="7">
        <v>8</v>
      </c>
      <c r="J546" s="7">
        <v>8</v>
      </c>
      <c r="K546" s="7">
        <v>1</v>
      </c>
      <c r="L546" s="7">
        <v>8</v>
      </c>
      <c r="M546" s="7">
        <v>10</v>
      </c>
      <c r="N546" s="7">
        <v>13</v>
      </c>
      <c r="O546" s="7">
        <v>9</v>
      </c>
      <c r="P546" s="7">
        <v>15</v>
      </c>
      <c r="Q546" s="7">
        <v>10</v>
      </c>
      <c r="R546" s="7">
        <v>3</v>
      </c>
      <c r="S546" s="7">
        <v>8</v>
      </c>
      <c r="T546" s="7">
        <v>10</v>
      </c>
      <c r="U546" s="7">
        <v>7</v>
      </c>
      <c r="V546" s="7">
        <v>15</v>
      </c>
      <c r="W546" s="7">
        <v>3</v>
      </c>
      <c r="X546" s="7">
        <v>5.8179687299999996</v>
      </c>
      <c r="Y546" s="7">
        <v>5.8153789400000004</v>
      </c>
      <c r="Z546" s="7">
        <v>4.9809949299999996</v>
      </c>
      <c r="AA546" s="7">
        <v>4.7931960699999996</v>
      </c>
      <c r="AB546" s="7">
        <v>3.9501094999999999</v>
      </c>
      <c r="AC546" s="7">
        <v>5.2337581599999998</v>
      </c>
      <c r="AD546" s="7">
        <v>5.7189072999999997</v>
      </c>
      <c r="AE546" s="7">
        <v>4.7973153000000002</v>
      </c>
      <c r="AF546" s="7">
        <v>4.2138759300000004</v>
      </c>
      <c r="AG546" s="7">
        <v>4.9907603700000003</v>
      </c>
      <c r="AH546" s="7">
        <v>4.5914661499999996</v>
      </c>
      <c r="AI546" s="7">
        <v>4.6851215599999998</v>
      </c>
    </row>
    <row r="547" spans="1:35" x14ac:dyDescent="0.25">
      <c r="A547" s="3">
        <f>VLOOKUP($F547,Områder!$A$1:$T$64,7,FALSE)</f>
        <v>22</v>
      </c>
      <c r="B547" s="3" t="str">
        <f>VLOOKUP($F547,Områder!$A$1:$T$64,4,FALSE)</f>
        <v>Egumvejens Skole</v>
      </c>
      <c r="C547" s="3" t="str">
        <f>VLOOKUP($F547,Områder!$A$1:$T$64,5,FALSE)</f>
        <v>Kirstinebjergskolen</v>
      </c>
      <c r="D547" s="3" t="str">
        <f>VLOOKUP($F547,Områder!$A$1:$T$64,10,FALSE) &amp; " - " &amp; VLOOKUP($F547,Områder!$A$1:$T$64,11,FALSE)</f>
        <v>4 - Fredericia Nord</v>
      </c>
      <c r="E547" s="3" t="str">
        <f>VLOOKUP($F547,Områder!$A$1:$T$64,6,FALSE)</f>
        <v>Distriktsinstitutionen Kirstinebjerg</v>
      </c>
      <c r="F547" s="1">
        <v>22</v>
      </c>
      <c r="G547" s="1">
        <v>45</v>
      </c>
      <c r="H547" s="7">
        <v>9</v>
      </c>
      <c r="I547" s="7">
        <v>11</v>
      </c>
      <c r="J547" s="7">
        <v>8</v>
      </c>
      <c r="K547" s="7">
        <v>8</v>
      </c>
      <c r="L547" s="7">
        <v>1</v>
      </c>
      <c r="M547" s="7">
        <v>8</v>
      </c>
      <c r="N547" s="7">
        <v>10</v>
      </c>
      <c r="O547" s="7">
        <v>13</v>
      </c>
      <c r="P547" s="7">
        <v>10</v>
      </c>
      <c r="Q547" s="7">
        <v>15</v>
      </c>
      <c r="R547" s="7">
        <v>10</v>
      </c>
      <c r="S547" s="7">
        <v>3</v>
      </c>
      <c r="T547" s="7">
        <v>8</v>
      </c>
      <c r="U547" s="7">
        <v>8</v>
      </c>
      <c r="V547" s="7">
        <v>8</v>
      </c>
      <c r="W547" s="7">
        <v>15</v>
      </c>
      <c r="X547" s="7">
        <v>3.3454494700000001</v>
      </c>
      <c r="Y547" s="7">
        <v>5.7483332599999999</v>
      </c>
      <c r="Z547" s="7">
        <v>5.8459440000000003</v>
      </c>
      <c r="AA547" s="7">
        <v>5.1117843000000001</v>
      </c>
      <c r="AB547" s="7">
        <v>4.9563470900000004</v>
      </c>
      <c r="AC547" s="7">
        <v>4.2039334000000004</v>
      </c>
      <c r="AD547" s="7">
        <v>5.3370467699999997</v>
      </c>
      <c r="AE547" s="7">
        <v>5.7413171500000004</v>
      </c>
      <c r="AF547" s="7">
        <v>4.9576271399999996</v>
      </c>
      <c r="AG547" s="7">
        <v>4.4405444200000002</v>
      </c>
      <c r="AH547" s="7">
        <v>5.1441658800000001</v>
      </c>
      <c r="AI547" s="7">
        <v>4.8005539600000002</v>
      </c>
    </row>
    <row r="548" spans="1:35" x14ac:dyDescent="0.25">
      <c r="A548" s="3">
        <f>VLOOKUP($F548,Områder!$A$1:$T$64,7,FALSE)</f>
        <v>22</v>
      </c>
      <c r="B548" s="3" t="str">
        <f>VLOOKUP($F548,Områder!$A$1:$T$64,4,FALSE)</f>
        <v>Egumvejens Skole</v>
      </c>
      <c r="C548" s="3" t="str">
        <f>VLOOKUP($F548,Områder!$A$1:$T$64,5,FALSE)</f>
        <v>Kirstinebjergskolen</v>
      </c>
      <c r="D548" s="3" t="str">
        <f>VLOOKUP($F548,Områder!$A$1:$T$64,10,FALSE) &amp; " - " &amp; VLOOKUP($F548,Områder!$A$1:$T$64,11,FALSE)</f>
        <v>4 - Fredericia Nord</v>
      </c>
      <c r="E548" s="3" t="str">
        <f>VLOOKUP($F548,Områder!$A$1:$T$64,6,FALSE)</f>
        <v>Distriktsinstitutionen Kirstinebjerg</v>
      </c>
      <c r="F548" s="1">
        <v>22</v>
      </c>
      <c r="G548" s="1">
        <v>46</v>
      </c>
      <c r="H548" s="7">
        <v>3</v>
      </c>
      <c r="I548" s="7">
        <v>8</v>
      </c>
      <c r="J548" s="7">
        <v>10</v>
      </c>
      <c r="K548" s="7">
        <v>9</v>
      </c>
      <c r="L548" s="7">
        <v>8</v>
      </c>
      <c r="M548" s="7">
        <v>1</v>
      </c>
      <c r="N548" s="7">
        <v>8</v>
      </c>
      <c r="O548" s="7">
        <v>9</v>
      </c>
      <c r="P548" s="7">
        <v>11</v>
      </c>
      <c r="Q548" s="7">
        <v>11</v>
      </c>
      <c r="R548" s="7">
        <v>14</v>
      </c>
      <c r="S548" s="7">
        <v>10</v>
      </c>
      <c r="T548" s="7">
        <v>3</v>
      </c>
      <c r="U548" s="7">
        <v>7</v>
      </c>
      <c r="V548" s="7">
        <v>8</v>
      </c>
      <c r="W548" s="7">
        <v>7</v>
      </c>
      <c r="X548" s="7">
        <v>13.542956390000001</v>
      </c>
      <c r="Y548" s="7">
        <v>3.4838292599999998</v>
      </c>
      <c r="Z548" s="7">
        <v>5.56198573</v>
      </c>
      <c r="AA548" s="7">
        <v>5.6843250200000002</v>
      </c>
      <c r="AB548" s="7">
        <v>5.0685937599999997</v>
      </c>
      <c r="AC548" s="7">
        <v>4.9725569299999997</v>
      </c>
      <c r="AD548" s="7">
        <v>4.2692947500000002</v>
      </c>
      <c r="AE548" s="7">
        <v>5.2708504200000004</v>
      </c>
      <c r="AF548" s="7">
        <v>5.5915831699999998</v>
      </c>
      <c r="AG548" s="7">
        <v>4.9512177900000003</v>
      </c>
      <c r="AH548" s="7">
        <v>4.4990147699999996</v>
      </c>
      <c r="AI548" s="7">
        <v>5.1228613200000002</v>
      </c>
    </row>
    <row r="549" spans="1:35" x14ac:dyDescent="0.25">
      <c r="A549" s="3">
        <f>VLOOKUP($F549,Områder!$A$1:$T$64,7,FALSE)</f>
        <v>22</v>
      </c>
      <c r="B549" s="3" t="str">
        <f>VLOOKUP($F549,Områder!$A$1:$T$64,4,FALSE)</f>
        <v>Egumvejens Skole</v>
      </c>
      <c r="C549" s="3" t="str">
        <f>VLOOKUP($F549,Områder!$A$1:$T$64,5,FALSE)</f>
        <v>Kirstinebjergskolen</v>
      </c>
      <c r="D549" s="3" t="str">
        <f>VLOOKUP($F549,Områder!$A$1:$T$64,10,FALSE) &amp; " - " &amp; VLOOKUP($F549,Områder!$A$1:$T$64,11,FALSE)</f>
        <v>4 - Fredericia Nord</v>
      </c>
      <c r="E549" s="3" t="str">
        <f>VLOOKUP($F549,Områder!$A$1:$T$64,6,FALSE)</f>
        <v>Distriktsinstitutionen Kirstinebjerg</v>
      </c>
      <c r="F549" s="1">
        <v>22</v>
      </c>
      <c r="G549" s="1">
        <v>47</v>
      </c>
      <c r="H549" s="7">
        <v>6</v>
      </c>
      <c r="I549" s="7">
        <v>3</v>
      </c>
      <c r="J549" s="7">
        <v>8</v>
      </c>
      <c r="K549" s="7">
        <v>10</v>
      </c>
      <c r="L549" s="7">
        <v>9</v>
      </c>
      <c r="M549" s="7">
        <v>8</v>
      </c>
      <c r="N549" s="7">
        <v>1</v>
      </c>
      <c r="O549" s="7">
        <v>7</v>
      </c>
      <c r="P549" s="7">
        <v>9</v>
      </c>
      <c r="Q549" s="7">
        <v>11</v>
      </c>
      <c r="R549" s="7">
        <v>11</v>
      </c>
      <c r="S549" s="7">
        <v>13</v>
      </c>
      <c r="T549" s="7">
        <v>9</v>
      </c>
      <c r="U549" s="7">
        <v>3</v>
      </c>
      <c r="V549" s="7">
        <v>7</v>
      </c>
      <c r="W549" s="7">
        <v>7</v>
      </c>
      <c r="X549" s="7">
        <v>6.7192838200000002</v>
      </c>
      <c r="Y549" s="7">
        <v>12.48566233</v>
      </c>
      <c r="Z549" s="7">
        <v>3.71213192</v>
      </c>
      <c r="AA549" s="7">
        <v>5.5108650600000004</v>
      </c>
      <c r="AB549" s="7">
        <v>5.65490432</v>
      </c>
      <c r="AC549" s="7">
        <v>5.13056673</v>
      </c>
      <c r="AD549" s="7">
        <v>5.0708558500000001</v>
      </c>
      <c r="AE549" s="7">
        <v>4.4116803300000003</v>
      </c>
      <c r="AF549" s="7">
        <v>5.3077746499999998</v>
      </c>
      <c r="AG549" s="7">
        <v>5.5650866600000004</v>
      </c>
      <c r="AH549" s="7">
        <v>5.0348409800000002</v>
      </c>
      <c r="AI549" s="7">
        <v>4.6319885200000002</v>
      </c>
    </row>
    <row r="550" spans="1:35" x14ac:dyDescent="0.25">
      <c r="A550" s="3">
        <f>VLOOKUP($F550,Områder!$A$1:$T$64,7,FALSE)</f>
        <v>22</v>
      </c>
      <c r="B550" s="3" t="str">
        <f>VLOOKUP($F550,Områder!$A$1:$T$64,4,FALSE)</f>
        <v>Egumvejens Skole</v>
      </c>
      <c r="C550" s="3" t="str">
        <f>VLOOKUP($F550,Områder!$A$1:$T$64,5,FALSE)</f>
        <v>Kirstinebjergskolen</v>
      </c>
      <c r="D550" s="3" t="str">
        <f>VLOOKUP($F550,Områder!$A$1:$T$64,10,FALSE) &amp; " - " &amp; VLOOKUP($F550,Områder!$A$1:$T$64,11,FALSE)</f>
        <v>4 - Fredericia Nord</v>
      </c>
      <c r="E550" s="3" t="str">
        <f>VLOOKUP($F550,Områder!$A$1:$T$64,6,FALSE)</f>
        <v>Distriktsinstitutionen Kirstinebjerg</v>
      </c>
      <c r="F550" s="1">
        <v>22</v>
      </c>
      <c r="G550" s="1">
        <v>48</v>
      </c>
      <c r="H550" s="7">
        <v>7</v>
      </c>
      <c r="I550" s="7">
        <v>6</v>
      </c>
      <c r="J550" s="7">
        <v>3</v>
      </c>
      <c r="K550" s="7">
        <v>7</v>
      </c>
      <c r="L550" s="7">
        <v>10</v>
      </c>
      <c r="M550" s="7">
        <v>7</v>
      </c>
      <c r="N550" s="7">
        <v>8</v>
      </c>
      <c r="O550" s="7">
        <v>1</v>
      </c>
      <c r="P550" s="7">
        <v>8</v>
      </c>
      <c r="Q550" s="7">
        <v>9</v>
      </c>
      <c r="R550" s="7">
        <v>11</v>
      </c>
      <c r="S550" s="7">
        <v>11</v>
      </c>
      <c r="T550" s="7">
        <v>13</v>
      </c>
      <c r="U550" s="7">
        <v>10</v>
      </c>
      <c r="V550" s="7">
        <v>3</v>
      </c>
      <c r="W550" s="7">
        <v>6</v>
      </c>
      <c r="X550" s="7">
        <v>6.6436056499999996</v>
      </c>
      <c r="Y550" s="7">
        <v>6.4155948499999997</v>
      </c>
      <c r="Z550" s="7">
        <v>11.499873320000001</v>
      </c>
      <c r="AA550" s="7">
        <v>3.8319841700000001</v>
      </c>
      <c r="AB550" s="7">
        <v>5.3922743100000003</v>
      </c>
      <c r="AC550" s="7">
        <v>5.54132318</v>
      </c>
      <c r="AD550" s="7">
        <v>5.0863069400000001</v>
      </c>
      <c r="AE550" s="7">
        <v>5.0504597000000002</v>
      </c>
      <c r="AF550" s="7">
        <v>4.44247865</v>
      </c>
      <c r="AG550" s="7">
        <v>5.2440745800000004</v>
      </c>
      <c r="AH550" s="7">
        <v>5.4508968800000002</v>
      </c>
      <c r="AI550" s="7">
        <v>5.0064818200000003</v>
      </c>
    </row>
    <row r="551" spans="1:35" x14ac:dyDescent="0.25">
      <c r="A551" s="3">
        <f>VLOOKUP($F551,Områder!$A$1:$T$64,7,FALSE)</f>
        <v>22</v>
      </c>
      <c r="B551" s="3" t="str">
        <f>VLOOKUP($F551,Områder!$A$1:$T$64,4,FALSE)</f>
        <v>Egumvejens Skole</v>
      </c>
      <c r="C551" s="3" t="str">
        <f>VLOOKUP($F551,Områder!$A$1:$T$64,5,FALSE)</f>
        <v>Kirstinebjergskolen</v>
      </c>
      <c r="D551" s="3" t="str">
        <f>VLOOKUP($F551,Områder!$A$1:$T$64,10,FALSE) &amp; " - " &amp; VLOOKUP($F551,Områder!$A$1:$T$64,11,FALSE)</f>
        <v>4 - Fredericia Nord</v>
      </c>
      <c r="E551" s="3" t="str">
        <f>VLOOKUP($F551,Områder!$A$1:$T$64,6,FALSE)</f>
        <v>Distriktsinstitutionen Kirstinebjerg</v>
      </c>
      <c r="F551" s="1">
        <v>22</v>
      </c>
      <c r="G551" s="1">
        <v>49</v>
      </c>
      <c r="H551" s="7">
        <v>5</v>
      </c>
      <c r="I551" s="7">
        <v>7</v>
      </c>
      <c r="J551" s="7">
        <v>6</v>
      </c>
      <c r="K551" s="7">
        <v>3</v>
      </c>
      <c r="L551" s="7">
        <v>8</v>
      </c>
      <c r="M551" s="7">
        <v>10</v>
      </c>
      <c r="N551" s="7">
        <v>7</v>
      </c>
      <c r="O551" s="7">
        <v>9</v>
      </c>
      <c r="P551" s="7">
        <v>1</v>
      </c>
      <c r="Q551" s="7">
        <v>8</v>
      </c>
      <c r="R551" s="7">
        <v>10</v>
      </c>
      <c r="S551" s="7">
        <v>11</v>
      </c>
      <c r="T551" s="7">
        <v>11</v>
      </c>
      <c r="U551" s="7">
        <v>12</v>
      </c>
      <c r="V551" s="7">
        <v>11</v>
      </c>
      <c r="W551" s="7">
        <v>3</v>
      </c>
      <c r="X551" s="7">
        <v>5.7852186200000002</v>
      </c>
      <c r="Y551" s="7">
        <v>6.3947292899999999</v>
      </c>
      <c r="Z551" s="7">
        <v>6.2143360599999999</v>
      </c>
      <c r="AA551" s="7">
        <v>10.739450959999999</v>
      </c>
      <c r="AB551" s="7">
        <v>3.95317053</v>
      </c>
      <c r="AC551" s="7">
        <v>5.3196654800000003</v>
      </c>
      <c r="AD551" s="7">
        <v>5.4662704700000004</v>
      </c>
      <c r="AE551" s="7">
        <v>5.0680645000000002</v>
      </c>
      <c r="AF551" s="7">
        <v>5.05557386</v>
      </c>
      <c r="AG551" s="7">
        <v>4.4898378799999996</v>
      </c>
      <c r="AH551" s="7">
        <v>5.2120602800000002</v>
      </c>
      <c r="AI551" s="7">
        <v>5.3780542499999999</v>
      </c>
    </row>
    <row r="552" spans="1:35" x14ac:dyDescent="0.25">
      <c r="A552" s="3">
        <f>VLOOKUP($F552,Områder!$A$1:$T$64,7,FALSE)</f>
        <v>22</v>
      </c>
      <c r="B552" s="3" t="str">
        <f>VLOOKUP($F552,Områder!$A$1:$T$64,4,FALSE)</f>
        <v>Egumvejens Skole</v>
      </c>
      <c r="C552" s="3" t="str">
        <f>VLOOKUP($F552,Områder!$A$1:$T$64,5,FALSE)</f>
        <v>Kirstinebjergskolen</v>
      </c>
      <c r="D552" s="3" t="str">
        <f>VLOOKUP($F552,Områder!$A$1:$T$64,10,FALSE) &amp; " - " &amp; VLOOKUP($F552,Områder!$A$1:$T$64,11,FALSE)</f>
        <v>4 - Fredericia Nord</v>
      </c>
      <c r="E552" s="3" t="str">
        <f>VLOOKUP($F552,Områder!$A$1:$T$64,6,FALSE)</f>
        <v>Distriktsinstitutionen Kirstinebjerg</v>
      </c>
      <c r="F552" s="1">
        <v>22</v>
      </c>
      <c r="G552" s="1">
        <v>50</v>
      </c>
      <c r="H552" s="7">
        <v>3</v>
      </c>
      <c r="I552" s="7">
        <v>5</v>
      </c>
      <c r="J552" s="7">
        <v>7</v>
      </c>
      <c r="K552" s="7">
        <v>6</v>
      </c>
      <c r="L552" s="7">
        <v>3</v>
      </c>
      <c r="M552" s="7">
        <v>8</v>
      </c>
      <c r="N552" s="7">
        <v>8</v>
      </c>
      <c r="O552" s="7">
        <v>8</v>
      </c>
      <c r="P552" s="7">
        <v>7</v>
      </c>
      <c r="Q552" s="7">
        <v>1</v>
      </c>
      <c r="R552" s="7">
        <v>8</v>
      </c>
      <c r="S552" s="7">
        <v>9</v>
      </c>
      <c r="T552" s="7">
        <v>11</v>
      </c>
      <c r="U552" s="7">
        <v>10</v>
      </c>
      <c r="V552" s="7">
        <v>11</v>
      </c>
      <c r="W552" s="7">
        <v>11</v>
      </c>
      <c r="X552" s="7">
        <v>3.2619887900000002</v>
      </c>
      <c r="Y552" s="7">
        <v>5.7516046799999998</v>
      </c>
      <c r="Z552" s="7">
        <v>6.3406650899999999</v>
      </c>
      <c r="AA552" s="7">
        <v>6.1866758900000001</v>
      </c>
      <c r="AB552" s="7">
        <v>10.2478988</v>
      </c>
      <c r="AC552" s="7">
        <v>4.2022954300000004</v>
      </c>
      <c r="AD552" s="7">
        <v>5.3919846800000002</v>
      </c>
      <c r="AE552" s="7">
        <v>5.5481015999999999</v>
      </c>
      <c r="AF552" s="7">
        <v>5.1901047499999997</v>
      </c>
      <c r="AG552" s="7">
        <v>5.1981881699999999</v>
      </c>
      <c r="AH552" s="7">
        <v>4.6605397100000001</v>
      </c>
      <c r="AI552" s="7">
        <v>5.3203259699999998</v>
      </c>
    </row>
    <row r="553" spans="1:35" x14ac:dyDescent="0.25">
      <c r="A553" s="3">
        <f>VLOOKUP($F553,Områder!$A$1:$T$64,7,FALSE)</f>
        <v>22</v>
      </c>
      <c r="B553" s="3" t="str">
        <f>VLOOKUP($F553,Områder!$A$1:$T$64,4,FALSE)</f>
        <v>Egumvejens Skole</v>
      </c>
      <c r="C553" s="3" t="str">
        <f>VLOOKUP($F553,Områder!$A$1:$T$64,5,FALSE)</f>
        <v>Kirstinebjergskolen</v>
      </c>
      <c r="D553" s="3" t="str">
        <f>VLOOKUP($F553,Områder!$A$1:$T$64,10,FALSE) &amp; " - " &amp; VLOOKUP($F553,Områder!$A$1:$T$64,11,FALSE)</f>
        <v>4 - Fredericia Nord</v>
      </c>
      <c r="E553" s="3" t="str">
        <f>VLOOKUP($F553,Områder!$A$1:$T$64,6,FALSE)</f>
        <v>Distriktsinstitutionen Kirstinebjerg</v>
      </c>
      <c r="F553" s="1">
        <v>22</v>
      </c>
      <c r="G553" s="1">
        <v>51</v>
      </c>
      <c r="H553" s="7">
        <v>6</v>
      </c>
      <c r="I553" s="7">
        <v>3</v>
      </c>
      <c r="J553" s="7">
        <v>5</v>
      </c>
      <c r="K553" s="7">
        <v>6</v>
      </c>
      <c r="L553" s="7">
        <v>6</v>
      </c>
      <c r="M553" s="7">
        <v>3</v>
      </c>
      <c r="N553" s="7">
        <v>8</v>
      </c>
      <c r="O553" s="7">
        <v>8</v>
      </c>
      <c r="P553" s="7">
        <v>8</v>
      </c>
      <c r="Q553" s="7">
        <v>8</v>
      </c>
      <c r="R553" s="7">
        <v>1</v>
      </c>
      <c r="S553" s="7">
        <v>8</v>
      </c>
      <c r="T553" s="7">
        <v>9</v>
      </c>
      <c r="U553" s="7">
        <v>11</v>
      </c>
      <c r="V553" s="7">
        <v>10</v>
      </c>
      <c r="W553" s="7">
        <v>12</v>
      </c>
      <c r="X553" s="7">
        <v>10.194401559999999</v>
      </c>
      <c r="Y553" s="7">
        <v>3.43302263</v>
      </c>
      <c r="Z553" s="7">
        <v>5.6485838499999996</v>
      </c>
      <c r="AA553" s="7">
        <v>6.2099267400000002</v>
      </c>
      <c r="AB553" s="7">
        <v>6.0574260799999999</v>
      </c>
      <c r="AC553" s="7">
        <v>9.6738029700000006</v>
      </c>
      <c r="AD553" s="7">
        <v>4.34601945</v>
      </c>
      <c r="AE553" s="7">
        <v>5.3553634099999998</v>
      </c>
      <c r="AF553" s="7">
        <v>5.5264655999999999</v>
      </c>
      <c r="AG553" s="7">
        <v>5.2025903299999996</v>
      </c>
      <c r="AH553" s="7">
        <v>5.2084181599999999</v>
      </c>
      <c r="AI553" s="7">
        <v>4.7131752499999999</v>
      </c>
    </row>
    <row r="554" spans="1:35" x14ac:dyDescent="0.25">
      <c r="A554" s="3">
        <f>VLOOKUP($F554,Områder!$A$1:$T$64,7,FALSE)</f>
        <v>22</v>
      </c>
      <c r="B554" s="3" t="str">
        <f>VLOOKUP($F554,Områder!$A$1:$T$64,4,FALSE)</f>
        <v>Egumvejens Skole</v>
      </c>
      <c r="C554" s="3" t="str">
        <f>VLOOKUP($F554,Områder!$A$1:$T$64,5,FALSE)</f>
        <v>Kirstinebjergskolen</v>
      </c>
      <c r="D554" s="3" t="str">
        <f>VLOOKUP($F554,Områder!$A$1:$T$64,10,FALSE) &amp; " - " &amp; VLOOKUP($F554,Områder!$A$1:$T$64,11,FALSE)</f>
        <v>4 - Fredericia Nord</v>
      </c>
      <c r="E554" s="3" t="str">
        <f>VLOOKUP($F554,Områder!$A$1:$T$64,6,FALSE)</f>
        <v>Distriktsinstitutionen Kirstinebjerg</v>
      </c>
      <c r="F554" s="1">
        <v>22</v>
      </c>
      <c r="G554" s="1">
        <v>52</v>
      </c>
      <c r="H554" s="7">
        <v>7</v>
      </c>
      <c r="I554" s="7">
        <v>6</v>
      </c>
      <c r="J554" s="7">
        <v>3</v>
      </c>
      <c r="K554" s="7">
        <v>5</v>
      </c>
      <c r="L554" s="7">
        <v>7</v>
      </c>
      <c r="M554" s="7">
        <v>6</v>
      </c>
      <c r="N554" s="7">
        <v>3</v>
      </c>
      <c r="O554" s="7">
        <v>7</v>
      </c>
      <c r="P554" s="7">
        <v>8</v>
      </c>
      <c r="Q554" s="7">
        <v>8</v>
      </c>
      <c r="R554" s="7">
        <v>8</v>
      </c>
      <c r="S554" s="7">
        <v>1</v>
      </c>
      <c r="T554" s="7">
        <v>8</v>
      </c>
      <c r="U554" s="7">
        <v>11</v>
      </c>
      <c r="V554" s="7">
        <v>11</v>
      </c>
      <c r="W554" s="7">
        <v>8</v>
      </c>
      <c r="X554" s="7">
        <v>11.373022860000001</v>
      </c>
      <c r="Y554" s="7">
        <v>9.7203191400000009</v>
      </c>
      <c r="Z554" s="7">
        <v>3.5914744000000001</v>
      </c>
      <c r="AA554" s="7">
        <v>5.6012302399999996</v>
      </c>
      <c r="AB554" s="7">
        <v>6.1304565799999997</v>
      </c>
      <c r="AC554" s="7">
        <v>5.9963578599999998</v>
      </c>
      <c r="AD554" s="7">
        <v>9.2974232800000003</v>
      </c>
      <c r="AE554" s="7">
        <v>4.4452193099999997</v>
      </c>
      <c r="AF554" s="7">
        <v>5.3473409099999998</v>
      </c>
      <c r="AG554" s="7">
        <v>5.5215147</v>
      </c>
      <c r="AH554" s="7">
        <v>5.2237659900000004</v>
      </c>
      <c r="AI554" s="7">
        <v>5.2416801800000004</v>
      </c>
    </row>
    <row r="555" spans="1:35" x14ac:dyDescent="0.25">
      <c r="A555" s="3">
        <f>VLOOKUP($F555,Områder!$A$1:$T$64,7,FALSE)</f>
        <v>22</v>
      </c>
      <c r="B555" s="3" t="str">
        <f>VLOOKUP($F555,Områder!$A$1:$T$64,4,FALSE)</f>
        <v>Egumvejens Skole</v>
      </c>
      <c r="C555" s="3" t="str">
        <f>VLOOKUP($F555,Områder!$A$1:$T$64,5,FALSE)</f>
        <v>Kirstinebjergskolen</v>
      </c>
      <c r="D555" s="3" t="str">
        <f>VLOOKUP($F555,Områder!$A$1:$T$64,10,FALSE) &amp; " - " &amp; VLOOKUP($F555,Områder!$A$1:$T$64,11,FALSE)</f>
        <v>4 - Fredericia Nord</v>
      </c>
      <c r="E555" s="3" t="str">
        <f>VLOOKUP($F555,Områder!$A$1:$T$64,6,FALSE)</f>
        <v>Distriktsinstitutionen Kirstinebjerg</v>
      </c>
      <c r="F555" s="1">
        <v>22</v>
      </c>
      <c r="G555" s="1">
        <v>53</v>
      </c>
      <c r="H555" s="7">
        <v>7</v>
      </c>
      <c r="I555" s="7">
        <v>7</v>
      </c>
      <c r="J555" s="7">
        <v>7</v>
      </c>
      <c r="K555" s="7">
        <v>3</v>
      </c>
      <c r="L555" s="7">
        <v>6</v>
      </c>
      <c r="M555" s="7">
        <v>6</v>
      </c>
      <c r="N555" s="7">
        <v>6</v>
      </c>
      <c r="O555" s="7">
        <v>4</v>
      </c>
      <c r="P555" s="7">
        <v>6</v>
      </c>
      <c r="Q555" s="7">
        <v>8</v>
      </c>
      <c r="R555" s="7">
        <v>8</v>
      </c>
      <c r="S555" s="7">
        <v>8</v>
      </c>
      <c r="T555" s="7">
        <v>1</v>
      </c>
      <c r="U555" s="7">
        <v>8</v>
      </c>
      <c r="V555" s="7">
        <v>11</v>
      </c>
      <c r="W555" s="7">
        <v>11</v>
      </c>
      <c r="X555" s="7">
        <v>7.6349407300000003</v>
      </c>
      <c r="Y555" s="7">
        <v>10.70368959</v>
      </c>
      <c r="Z555" s="7">
        <v>9.1968177699999991</v>
      </c>
      <c r="AA555" s="7">
        <v>3.71551104</v>
      </c>
      <c r="AB555" s="7">
        <v>5.5136871899999997</v>
      </c>
      <c r="AC555" s="7">
        <v>6.0086984899999996</v>
      </c>
      <c r="AD555" s="7">
        <v>5.8806174200000001</v>
      </c>
      <c r="AE555" s="7">
        <v>8.8632551999999993</v>
      </c>
      <c r="AF555" s="7">
        <v>4.5003431300000001</v>
      </c>
      <c r="AG555" s="7">
        <v>5.2919208099999997</v>
      </c>
      <c r="AH555" s="7">
        <v>5.46372166</v>
      </c>
      <c r="AI555" s="7">
        <v>5.1924063199999999</v>
      </c>
    </row>
    <row r="556" spans="1:35" x14ac:dyDescent="0.25">
      <c r="A556" s="3">
        <f>VLOOKUP($F556,Områder!$A$1:$T$64,7,FALSE)</f>
        <v>22</v>
      </c>
      <c r="B556" s="3" t="str">
        <f>VLOOKUP($F556,Områder!$A$1:$T$64,4,FALSE)</f>
        <v>Egumvejens Skole</v>
      </c>
      <c r="C556" s="3" t="str">
        <f>VLOOKUP($F556,Områder!$A$1:$T$64,5,FALSE)</f>
        <v>Kirstinebjergskolen</v>
      </c>
      <c r="D556" s="3" t="str">
        <f>VLOOKUP($F556,Områder!$A$1:$T$64,10,FALSE) &amp; " - " &amp; VLOOKUP($F556,Områder!$A$1:$T$64,11,FALSE)</f>
        <v>4 - Fredericia Nord</v>
      </c>
      <c r="E556" s="3" t="str">
        <f>VLOOKUP($F556,Områder!$A$1:$T$64,6,FALSE)</f>
        <v>Distriktsinstitutionen Kirstinebjerg</v>
      </c>
      <c r="F556" s="1">
        <v>22</v>
      </c>
      <c r="G556" s="1">
        <v>54</v>
      </c>
      <c r="H556" s="7">
        <v>13</v>
      </c>
      <c r="I556" s="7">
        <v>7</v>
      </c>
      <c r="J556" s="7">
        <v>7</v>
      </c>
      <c r="K556" s="7">
        <v>7</v>
      </c>
      <c r="L556" s="7">
        <v>3</v>
      </c>
      <c r="M556" s="7">
        <v>5</v>
      </c>
      <c r="N556" s="7">
        <v>6</v>
      </c>
      <c r="O556" s="7">
        <v>6</v>
      </c>
      <c r="P556" s="7">
        <v>5</v>
      </c>
      <c r="Q556" s="7">
        <v>6</v>
      </c>
      <c r="R556" s="7">
        <v>8</v>
      </c>
      <c r="S556" s="7">
        <v>8</v>
      </c>
      <c r="T556" s="7">
        <v>8</v>
      </c>
      <c r="U556" s="7">
        <v>1</v>
      </c>
      <c r="V556" s="7">
        <v>10</v>
      </c>
      <c r="W556" s="7">
        <v>12</v>
      </c>
      <c r="X556" s="7">
        <v>10.37256032</v>
      </c>
      <c r="Y556" s="7">
        <v>7.2798129899999999</v>
      </c>
      <c r="Z556" s="7">
        <v>10.12807381</v>
      </c>
      <c r="AA556" s="7">
        <v>8.7586310199999993</v>
      </c>
      <c r="AB556" s="7">
        <v>3.81037844</v>
      </c>
      <c r="AC556" s="7">
        <v>5.4154405499999996</v>
      </c>
      <c r="AD556" s="7">
        <v>5.8740028100000004</v>
      </c>
      <c r="AE556" s="7">
        <v>5.7587379600000004</v>
      </c>
      <c r="AF556" s="7">
        <v>8.4640411499999999</v>
      </c>
      <c r="AG556" s="7">
        <v>4.5116532300000003</v>
      </c>
      <c r="AH556" s="7">
        <v>5.2150191599999998</v>
      </c>
      <c r="AI556" s="7">
        <v>5.3785534000000004</v>
      </c>
    </row>
    <row r="557" spans="1:35" x14ac:dyDescent="0.25">
      <c r="A557" s="3">
        <f>VLOOKUP($F557,Områder!$A$1:$T$64,7,FALSE)</f>
        <v>22</v>
      </c>
      <c r="B557" s="3" t="str">
        <f>VLOOKUP($F557,Områder!$A$1:$T$64,4,FALSE)</f>
        <v>Egumvejens Skole</v>
      </c>
      <c r="C557" s="3" t="str">
        <f>VLOOKUP($F557,Områder!$A$1:$T$64,5,FALSE)</f>
        <v>Kirstinebjergskolen</v>
      </c>
      <c r="D557" s="3" t="str">
        <f>VLOOKUP($F557,Områder!$A$1:$T$64,10,FALSE) &amp; " - " &amp; VLOOKUP($F557,Områder!$A$1:$T$64,11,FALSE)</f>
        <v>4 - Fredericia Nord</v>
      </c>
      <c r="E557" s="3" t="str">
        <f>VLOOKUP($F557,Områder!$A$1:$T$64,6,FALSE)</f>
        <v>Distriktsinstitutionen Kirstinebjerg</v>
      </c>
      <c r="F557" s="1">
        <v>22</v>
      </c>
      <c r="G557" s="1">
        <v>55</v>
      </c>
      <c r="H557" s="7">
        <v>7</v>
      </c>
      <c r="I557" s="7">
        <v>11</v>
      </c>
      <c r="J557" s="7">
        <v>7</v>
      </c>
      <c r="K557" s="7">
        <v>8</v>
      </c>
      <c r="L557" s="7">
        <v>7</v>
      </c>
      <c r="M557" s="7">
        <v>3</v>
      </c>
      <c r="N557" s="7">
        <v>5</v>
      </c>
      <c r="O557" s="7">
        <v>6</v>
      </c>
      <c r="P557" s="7">
        <v>6</v>
      </c>
      <c r="Q557" s="7">
        <v>5</v>
      </c>
      <c r="R557" s="7">
        <v>6</v>
      </c>
      <c r="S557" s="7">
        <v>7</v>
      </c>
      <c r="T557" s="7">
        <v>8</v>
      </c>
      <c r="U557" s="7">
        <v>7</v>
      </c>
      <c r="V557" s="7">
        <v>1</v>
      </c>
      <c r="W557" s="7">
        <v>9</v>
      </c>
      <c r="X557" s="7">
        <v>11.350425550000001</v>
      </c>
      <c r="Y557" s="7">
        <v>9.8407491399999998</v>
      </c>
      <c r="Z557" s="7">
        <v>7.0582912599999998</v>
      </c>
      <c r="AA557" s="7">
        <v>9.6566238700000007</v>
      </c>
      <c r="AB557" s="7">
        <v>8.3645996900000004</v>
      </c>
      <c r="AC557" s="7">
        <v>3.8582687099999999</v>
      </c>
      <c r="AD557" s="7">
        <v>5.3263899099999996</v>
      </c>
      <c r="AE557" s="7">
        <v>5.7567215100000002</v>
      </c>
      <c r="AF557" s="7">
        <v>5.6461044600000001</v>
      </c>
      <c r="AG557" s="7">
        <v>8.1349341000000006</v>
      </c>
      <c r="AH557" s="7">
        <v>4.5156344400000004</v>
      </c>
      <c r="AI557" s="7">
        <v>5.1408557699999999</v>
      </c>
    </row>
    <row r="558" spans="1:35" x14ac:dyDescent="0.25">
      <c r="A558" s="3">
        <f>VLOOKUP($F558,Områder!$A$1:$T$64,7,FALSE)</f>
        <v>22</v>
      </c>
      <c r="B558" s="3" t="str">
        <f>VLOOKUP($F558,Områder!$A$1:$T$64,4,FALSE)</f>
        <v>Egumvejens Skole</v>
      </c>
      <c r="C558" s="3" t="str">
        <f>VLOOKUP($F558,Områder!$A$1:$T$64,5,FALSE)</f>
        <v>Kirstinebjergskolen</v>
      </c>
      <c r="D558" s="3" t="str">
        <f>VLOOKUP($F558,Områder!$A$1:$T$64,10,FALSE) &amp; " - " &amp; VLOOKUP($F558,Områder!$A$1:$T$64,11,FALSE)</f>
        <v>4 - Fredericia Nord</v>
      </c>
      <c r="E558" s="3" t="str">
        <f>VLOOKUP($F558,Områder!$A$1:$T$64,6,FALSE)</f>
        <v>Distriktsinstitutionen Kirstinebjerg</v>
      </c>
      <c r="F558" s="1">
        <v>22</v>
      </c>
      <c r="G558" s="1">
        <v>56</v>
      </c>
      <c r="H558" s="7">
        <v>7</v>
      </c>
      <c r="I558" s="7">
        <v>6</v>
      </c>
      <c r="J558" s="7">
        <v>11</v>
      </c>
      <c r="K558" s="7">
        <v>8</v>
      </c>
      <c r="L558" s="7">
        <v>7</v>
      </c>
      <c r="M558" s="7">
        <v>8</v>
      </c>
      <c r="N558" s="7">
        <v>3</v>
      </c>
      <c r="O558" s="7">
        <v>5</v>
      </c>
      <c r="P558" s="7">
        <v>6</v>
      </c>
      <c r="Q558" s="7">
        <v>6</v>
      </c>
      <c r="R558" s="7">
        <v>5</v>
      </c>
      <c r="S558" s="7">
        <v>6</v>
      </c>
      <c r="T558" s="7">
        <v>7</v>
      </c>
      <c r="U558" s="7">
        <v>8</v>
      </c>
      <c r="V558" s="7">
        <v>8</v>
      </c>
      <c r="W558" s="7">
        <v>1</v>
      </c>
      <c r="X558" s="7">
        <v>8.6698714199999998</v>
      </c>
      <c r="Y558" s="7">
        <v>10.90042586</v>
      </c>
      <c r="Z558" s="7">
        <v>9.5057743400000003</v>
      </c>
      <c r="AA558" s="7">
        <v>6.96608742</v>
      </c>
      <c r="AB558" s="7">
        <v>9.3672079000000004</v>
      </c>
      <c r="AC558" s="7">
        <v>8.1325132599999996</v>
      </c>
      <c r="AD558" s="7">
        <v>3.97507221</v>
      </c>
      <c r="AE558" s="7">
        <v>5.3338732699999998</v>
      </c>
      <c r="AF558" s="7">
        <v>5.7443512700000001</v>
      </c>
      <c r="AG558" s="7">
        <v>5.6385736599999996</v>
      </c>
      <c r="AH558" s="7">
        <v>7.9547144200000002</v>
      </c>
      <c r="AI558" s="7">
        <v>4.5998356300000003</v>
      </c>
    </row>
    <row r="559" spans="1:35" x14ac:dyDescent="0.25">
      <c r="A559" s="3">
        <f>VLOOKUP($F559,Områder!$A$1:$T$64,7,FALSE)</f>
        <v>22</v>
      </c>
      <c r="B559" s="3" t="str">
        <f>VLOOKUP($F559,Områder!$A$1:$T$64,4,FALSE)</f>
        <v>Egumvejens Skole</v>
      </c>
      <c r="C559" s="3" t="str">
        <f>VLOOKUP($F559,Områder!$A$1:$T$64,5,FALSE)</f>
        <v>Kirstinebjergskolen</v>
      </c>
      <c r="D559" s="3" t="str">
        <f>VLOOKUP($F559,Områder!$A$1:$T$64,10,FALSE) &amp; " - " &amp; VLOOKUP($F559,Områder!$A$1:$T$64,11,FALSE)</f>
        <v>4 - Fredericia Nord</v>
      </c>
      <c r="E559" s="3" t="str">
        <f>VLOOKUP($F559,Områder!$A$1:$T$64,6,FALSE)</f>
        <v>Distriktsinstitutionen Kirstinebjerg</v>
      </c>
      <c r="F559" s="1">
        <v>22</v>
      </c>
      <c r="G559" s="1">
        <v>57</v>
      </c>
      <c r="H559" s="7">
        <v>5</v>
      </c>
      <c r="I559" s="7">
        <v>7</v>
      </c>
      <c r="J559" s="7">
        <v>6</v>
      </c>
      <c r="K559" s="7">
        <v>11</v>
      </c>
      <c r="L559" s="7">
        <v>8</v>
      </c>
      <c r="M559" s="7">
        <v>7</v>
      </c>
      <c r="N559" s="7">
        <v>8</v>
      </c>
      <c r="O559" s="7">
        <v>4</v>
      </c>
      <c r="P559" s="7">
        <v>4</v>
      </c>
      <c r="Q559" s="7">
        <v>6</v>
      </c>
      <c r="R559" s="7">
        <v>6</v>
      </c>
      <c r="S559" s="7">
        <v>5</v>
      </c>
      <c r="T559" s="7">
        <v>6</v>
      </c>
      <c r="U559" s="7">
        <v>7</v>
      </c>
      <c r="V559" s="7">
        <v>6</v>
      </c>
      <c r="W559" s="7">
        <v>8</v>
      </c>
      <c r="X559" s="7">
        <v>1.23801319</v>
      </c>
      <c r="Y559" s="7">
        <v>8.3780748099999993</v>
      </c>
      <c r="Z559" s="7">
        <v>10.511165999999999</v>
      </c>
      <c r="AA559" s="7">
        <v>9.2016557700000003</v>
      </c>
      <c r="AB559" s="7">
        <v>6.8803379099999997</v>
      </c>
      <c r="AC559" s="7">
        <v>9.1004167900000006</v>
      </c>
      <c r="AD559" s="7">
        <v>7.9161685200000003</v>
      </c>
      <c r="AE559" s="7">
        <v>4.0577053999999997</v>
      </c>
      <c r="AF559" s="7">
        <v>5.32667746</v>
      </c>
      <c r="AG559" s="7">
        <v>5.7201687200000002</v>
      </c>
      <c r="AH559" s="7">
        <v>5.61533339</v>
      </c>
      <c r="AI559" s="7">
        <v>7.7869453999999996</v>
      </c>
    </row>
    <row r="560" spans="1:35" x14ac:dyDescent="0.25">
      <c r="A560" s="3">
        <f>VLOOKUP($F560,Områder!$A$1:$T$64,7,FALSE)</f>
        <v>22</v>
      </c>
      <c r="B560" s="3" t="str">
        <f>VLOOKUP($F560,Områder!$A$1:$T$64,4,FALSE)</f>
        <v>Egumvejens Skole</v>
      </c>
      <c r="C560" s="3" t="str">
        <f>VLOOKUP($F560,Områder!$A$1:$T$64,5,FALSE)</f>
        <v>Kirstinebjergskolen</v>
      </c>
      <c r="D560" s="3" t="str">
        <f>VLOOKUP($F560,Områder!$A$1:$T$64,10,FALSE) &amp; " - " &amp; VLOOKUP($F560,Områder!$A$1:$T$64,11,FALSE)</f>
        <v>4 - Fredericia Nord</v>
      </c>
      <c r="E560" s="3" t="str">
        <f>VLOOKUP($F560,Områder!$A$1:$T$64,6,FALSE)</f>
        <v>Distriktsinstitutionen Kirstinebjerg</v>
      </c>
      <c r="F560" s="1">
        <v>22</v>
      </c>
      <c r="G560" s="1">
        <v>58</v>
      </c>
      <c r="H560" s="7">
        <v>8</v>
      </c>
      <c r="I560" s="7">
        <v>4</v>
      </c>
      <c r="J560" s="7">
        <v>7</v>
      </c>
      <c r="K560" s="7">
        <v>5</v>
      </c>
      <c r="L560" s="7">
        <v>10</v>
      </c>
      <c r="M560" s="7">
        <v>8</v>
      </c>
      <c r="N560" s="7">
        <v>7</v>
      </c>
      <c r="O560" s="7">
        <v>9</v>
      </c>
      <c r="P560" s="7">
        <v>4</v>
      </c>
      <c r="Q560" s="7">
        <v>4</v>
      </c>
      <c r="R560" s="7">
        <v>6</v>
      </c>
      <c r="S560" s="7">
        <v>6</v>
      </c>
      <c r="T560" s="7">
        <v>5</v>
      </c>
      <c r="U560" s="7">
        <v>6</v>
      </c>
      <c r="V560" s="7">
        <v>7</v>
      </c>
      <c r="W560" s="7">
        <v>6</v>
      </c>
      <c r="X560" s="7">
        <v>7.6726144999999999</v>
      </c>
      <c r="Y560" s="7">
        <v>1.38496782</v>
      </c>
      <c r="Z560" s="7">
        <v>8.0314864000000004</v>
      </c>
      <c r="AA560" s="7">
        <v>10.00637534</v>
      </c>
      <c r="AB560" s="7">
        <v>8.8465572899999998</v>
      </c>
      <c r="AC560" s="7">
        <v>6.6417049400000003</v>
      </c>
      <c r="AD560" s="7">
        <v>8.7612624199999996</v>
      </c>
      <c r="AE560" s="7">
        <v>7.6456622400000001</v>
      </c>
      <c r="AF560" s="7">
        <v>4.0503282799999996</v>
      </c>
      <c r="AG560" s="7">
        <v>5.2179839599999998</v>
      </c>
      <c r="AH560" s="7">
        <v>5.5872091499999996</v>
      </c>
      <c r="AI560" s="7">
        <v>5.49849634</v>
      </c>
    </row>
    <row r="561" spans="1:35" x14ac:dyDescent="0.25">
      <c r="A561" s="3">
        <f>VLOOKUP($F561,Områder!$A$1:$T$64,7,FALSE)</f>
        <v>22</v>
      </c>
      <c r="B561" s="3" t="str">
        <f>VLOOKUP($F561,Områder!$A$1:$T$64,4,FALSE)</f>
        <v>Egumvejens Skole</v>
      </c>
      <c r="C561" s="3" t="str">
        <f>VLOOKUP($F561,Områder!$A$1:$T$64,5,FALSE)</f>
        <v>Kirstinebjergskolen</v>
      </c>
      <c r="D561" s="3" t="str">
        <f>VLOOKUP($F561,Områder!$A$1:$T$64,10,FALSE) &amp; " - " &amp; VLOOKUP($F561,Områder!$A$1:$T$64,11,FALSE)</f>
        <v>4 - Fredericia Nord</v>
      </c>
      <c r="E561" s="3" t="str">
        <f>VLOOKUP($F561,Områder!$A$1:$T$64,6,FALSE)</f>
        <v>Distriktsinstitutionen Kirstinebjerg</v>
      </c>
      <c r="F561" s="1">
        <v>22</v>
      </c>
      <c r="G561" s="1">
        <v>59</v>
      </c>
      <c r="H561" s="7">
        <v>6</v>
      </c>
      <c r="I561" s="7">
        <v>9</v>
      </c>
      <c r="J561" s="7">
        <v>4</v>
      </c>
      <c r="K561" s="7">
        <v>5</v>
      </c>
      <c r="L561" s="7">
        <v>5</v>
      </c>
      <c r="M561" s="7">
        <v>10</v>
      </c>
      <c r="N561" s="7">
        <v>8</v>
      </c>
      <c r="O561" s="7">
        <v>7</v>
      </c>
      <c r="P561" s="7">
        <v>9</v>
      </c>
      <c r="Q561" s="7">
        <v>5</v>
      </c>
      <c r="R561" s="7">
        <v>4</v>
      </c>
      <c r="S561" s="7">
        <v>6</v>
      </c>
      <c r="T561" s="7">
        <v>5</v>
      </c>
      <c r="U561" s="7">
        <v>5</v>
      </c>
      <c r="V561" s="7">
        <v>7</v>
      </c>
      <c r="W561" s="7">
        <v>7</v>
      </c>
      <c r="X561" s="7">
        <v>5.9162110300000004</v>
      </c>
      <c r="Y561" s="7">
        <v>7.4360302300000001</v>
      </c>
      <c r="Z561" s="7">
        <v>1.5730974200000001</v>
      </c>
      <c r="AA561" s="7">
        <v>7.7936924100000002</v>
      </c>
      <c r="AB561" s="7">
        <v>9.6150644100000004</v>
      </c>
      <c r="AC561" s="7">
        <v>8.6143242900000008</v>
      </c>
      <c r="AD561" s="7">
        <v>6.4902824600000004</v>
      </c>
      <c r="AE561" s="7">
        <v>8.53063371</v>
      </c>
      <c r="AF561" s="7">
        <v>7.4898206399999996</v>
      </c>
      <c r="AG561" s="7">
        <v>4.1085217600000004</v>
      </c>
      <c r="AH561" s="7">
        <v>5.1869736199999998</v>
      </c>
      <c r="AI561" s="7">
        <v>5.5360621600000002</v>
      </c>
    </row>
    <row r="562" spans="1:35" x14ac:dyDescent="0.25">
      <c r="A562" s="3">
        <f>VLOOKUP($F562,Områder!$A$1:$T$64,7,FALSE)</f>
        <v>22</v>
      </c>
      <c r="B562" s="3" t="str">
        <f>VLOOKUP($F562,Områder!$A$1:$T$64,4,FALSE)</f>
        <v>Egumvejens Skole</v>
      </c>
      <c r="C562" s="3" t="str">
        <f>VLOOKUP($F562,Områder!$A$1:$T$64,5,FALSE)</f>
        <v>Kirstinebjergskolen</v>
      </c>
      <c r="D562" s="3" t="str">
        <f>VLOOKUP($F562,Områder!$A$1:$T$64,10,FALSE) &amp; " - " &amp; VLOOKUP($F562,Områder!$A$1:$T$64,11,FALSE)</f>
        <v>4 - Fredericia Nord</v>
      </c>
      <c r="E562" s="3" t="str">
        <f>VLOOKUP($F562,Områder!$A$1:$T$64,6,FALSE)</f>
        <v>Distriktsinstitutionen Kirstinebjerg</v>
      </c>
      <c r="F562" s="1">
        <v>22</v>
      </c>
      <c r="G562" s="1">
        <v>60</v>
      </c>
      <c r="H562" s="7">
        <v>8</v>
      </c>
      <c r="I562" s="7">
        <v>6</v>
      </c>
      <c r="J562" s="7">
        <v>6</v>
      </c>
      <c r="K562" s="7">
        <v>4</v>
      </c>
      <c r="L562" s="7">
        <v>5</v>
      </c>
      <c r="M562" s="7">
        <v>5</v>
      </c>
      <c r="N562" s="7">
        <v>8</v>
      </c>
      <c r="O562" s="7">
        <v>9</v>
      </c>
      <c r="P562" s="7">
        <v>8</v>
      </c>
      <c r="Q562" s="7">
        <v>10</v>
      </c>
      <c r="R562" s="7">
        <v>3</v>
      </c>
      <c r="S562" s="7">
        <v>4</v>
      </c>
      <c r="T562" s="7">
        <v>6</v>
      </c>
      <c r="U562" s="7">
        <v>5</v>
      </c>
      <c r="V562" s="7">
        <v>5</v>
      </c>
      <c r="W562" s="7">
        <v>8</v>
      </c>
      <c r="X562" s="7">
        <v>6.7811116499999997</v>
      </c>
      <c r="Y562" s="7">
        <v>5.8455747100000002</v>
      </c>
      <c r="Z562" s="7">
        <v>7.2212045199999997</v>
      </c>
      <c r="AA562" s="7">
        <v>1.6792932700000001</v>
      </c>
      <c r="AB562" s="7">
        <v>7.5741286700000003</v>
      </c>
      <c r="AC562" s="7">
        <v>9.2575220599999994</v>
      </c>
      <c r="AD562" s="7">
        <v>8.4097212900000002</v>
      </c>
      <c r="AE562" s="7">
        <v>6.3080136800000002</v>
      </c>
      <c r="AF562" s="7">
        <v>8.31794981</v>
      </c>
      <c r="AG562" s="7">
        <v>7.3396160400000001</v>
      </c>
      <c r="AH562" s="7">
        <v>4.11488955</v>
      </c>
      <c r="AI562" s="7">
        <v>5.12166034</v>
      </c>
    </row>
    <row r="563" spans="1:35" x14ac:dyDescent="0.25">
      <c r="A563" s="3">
        <f>VLOOKUP($F563,Områder!$A$1:$T$64,7,FALSE)</f>
        <v>22</v>
      </c>
      <c r="B563" s="3" t="str">
        <f>VLOOKUP($F563,Områder!$A$1:$T$64,4,FALSE)</f>
        <v>Egumvejens Skole</v>
      </c>
      <c r="C563" s="3" t="str">
        <f>VLOOKUP($F563,Områder!$A$1:$T$64,5,FALSE)</f>
        <v>Kirstinebjergskolen</v>
      </c>
      <c r="D563" s="3" t="str">
        <f>VLOOKUP($F563,Områder!$A$1:$T$64,10,FALSE) &amp; " - " &amp; VLOOKUP($F563,Områder!$A$1:$T$64,11,FALSE)</f>
        <v>4 - Fredericia Nord</v>
      </c>
      <c r="E563" s="3" t="str">
        <f>VLOOKUP($F563,Områder!$A$1:$T$64,6,FALSE)</f>
        <v>Distriktsinstitutionen Kirstinebjerg</v>
      </c>
      <c r="F563" s="1">
        <v>22</v>
      </c>
      <c r="G563" s="1">
        <v>61</v>
      </c>
      <c r="H563" s="7">
        <v>3</v>
      </c>
      <c r="I563" s="7">
        <v>8</v>
      </c>
      <c r="J563" s="7">
        <v>6</v>
      </c>
      <c r="K563" s="7">
        <v>6</v>
      </c>
      <c r="L563" s="7">
        <v>3</v>
      </c>
      <c r="M563" s="7">
        <v>5</v>
      </c>
      <c r="N563" s="7">
        <v>5</v>
      </c>
      <c r="O563" s="7">
        <v>8</v>
      </c>
      <c r="P563" s="7">
        <v>9</v>
      </c>
      <c r="Q563" s="7">
        <v>8</v>
      </c>
      <c r="R563" s="7">
        <v>9</v>
      </c>
      <c r="S563" s="7">
        <v>4</v>
      </c>
      <c r="T563" s="7">
        <v>3</v>
      </c>
      <c r="U563" s="7">
        <v>6</v>
      </c>
      <c r="V563" s="7">
        <v>5</v>
      </c>
      <c r="W563" s="7">
        <v>5</v>
      </c>
      <c r="X563" s="7">
        <v>7.6262718100000004</v>
      </c>
      <c r="Y563" s="7">
        <v>6.4980869500000003</v>
      </c>
      <c r="Z563" s="7">
        <v>5.5741897099999997</v>
      </c>
      <c r="AA563" s="7">
        <v>6.9126656799999999</v>
      </c>
      <c r="AB563" s="7">
        <v>1.8029925600000001</v>
      </c>
      <c r="AC563" s="7">
        <v>7.2336023699999998</v>
      </c>
      <c r="AD563" s="7">
        <v>8.8324412300000006</v>
      </c>
      <c r="AE563" s="7">
        <v>8.0226846100000007</v>
      </c>
      <c r="AF563" s="7">
        <v>6.1262945200000001</v>
      </c>
      <c r="AG563" s="7">
        <v>7.9589516900000001</v>
      </c>
      <c r="AH563" s="7">
        <v>7.0217714000000004</v>
      </c>
      <c r="AI563" s="7">
        <v>4.0593456100000003</v>
      </c>
    </row>
    <row r="564" spans="1:35" x14ac:dyDescent="0.25">
      <c r="A564" s="3">
        <f>VLOOKUP($F564,Områder!$A$1:$T$64,7,FALSE)</f>
        <v>22</v>
      </c>
      <c r="B564" s="3" t="str">
        <f>VLOOKUP($F564,Områder!$A$1:$T$64,4,FALSE)</f>
        <v>Egumvejens Skole</v>
      </c>
      <c r="C564" s="3" t="str">
        <f>VLOOKUP($F564,Områder!$A$1:$T$64,5,FALSE)</f>
        <v>Kirstinebjergskolen</v>
      </c>
      <c r="D564" s="3" t="str">
        <f>VLOOKUP($F564,Områder!$A$1:$T$64,10,FALSE) &amp; " - " &amp; VLOOKUP($F564,Områder!$A$1:$T$64,11,FALSE)</f>
        <v>4 - Fredericia Nord</v>
      </c>
      <c r="E564" s="3" t="str">
        <f>VLOOKUP($F564,Områder!$A$1:$T$64,6,FALSE)</f>
        <v>Distriktsinstitutionen Kirstinebjerg</v>
      </c>
      <c r="F564" s="1">
        <v>22</v>
      </c>
      <c r="G564" s="1">
        <v>62</v>
      </c>
      <c r="H564" s="7">
        <v>6</v>
      </c>
      <c r="I564" s="7">
        <v>3</v>
      </c>
      <c r="J564" s="7">
        <v>8</v>
      </c>
      <c r="K564" s="7">
        <v>6</v>
      </c>
      <c r="L564" s="7">
        <v>6</v>
      </c>
      <c r="M564" s="7">
        <v>3</v>
      </c>
      <c r="N564" s="7">
        <v>4</v>
      </c>
      <c r="O564" s="7">
        <v>5</v>
      </c>
      <c r="P564" s="7">
        <v>8</v>
      </c>
      <c r="Q564" s="7">
        <v>9</v>
      </c>
      <c r="R564" s="7">
        <v>7</v>
      </c>
      <c r="S564" s="7">
        <v>9</v>
      </c>
      <c r="T564" s="7">
        <v>3</v>
      </c>
      <c r="U564" s="7">
        <v>3</v>
      </c>
      <c r="V564" s="7">
        <v>6</v>
      </c>
      <c r="W564" s="7">
        <v>5</v>
      </c>
      <c r="X564" s="7">
        <v>4.8560124</v>
      </c>
      <c r="Y564" s="7">
        <v>7.3077500000000004</v>
      </c>
      <c r="Z564" s="7">
        <v>6.2549595499999997</v>
      </c>
      <c r="AA564" s="7">
        <v>5.3607211899999996</v>
      </c>
      <c r="AB564" s="7">
        <v>6.6496287399999998</v>
      </c>
      <c r="AC564" s="7">
        <v>1.8499914</v>
      </c>
      <c r="AD564" s="7">
        <v>6.9571872800000003</v>
      </c>
      <c r="AE564" s="7">
        <v>8.4785499800000004</v>
      </c>
      <c r="AF564" s="7">
        <v>7.7147541200000003</v>
      </c>
      <c r="AG564" s="7">
        <v>5.9413650599999999</v>
      </c>
      <c r="AH564" s="7">
        <v>7.6618171300000002</v>
      </c>
      <c r="AI564" s="7">
        <v>6.7638785700000001</v>
      </c>
    </row>
    <row r="565" spans="1:35" x14ac:dyDescent="0.25">
      <c r="A565" s="3">
        <f>VLOOKUP($F565,Områder!$A$1:$T$64,7,FALSE)</f>
        <v>22</v>
      </c>
      <c r="B565" s="3" t="str">
        <f>VLOOKUP($F565,Områder!$A$1:$T$64,4,FALSE)</f>
        <v>Egumvejens Skole</v>
      </c>
      <c r="C565" s="3" t="str">
        <f>VLOOKUP($F565,Områder!$A$1:$T$64,5,FALSE)</f>
        <v>Kirstinebjergskolen</v>
      </c>
      <c r="D565" s="3" t="str">
        <f>VLOOKUP($F565,Områder!$A$1:$T$64,10,FALSE) &amp; " - " &amp; VLOOKUP($F565,Områder!$A$1:$T$64,11,FALSE)</f>
        <v>4 - Fredericia Nord</v>
      </c>
      <c r="E565" s="3" t="str">
        <f>VLOOKUP($F565,Områder!$A$1:$T$64,6,FALSE)</f>
        <v>Distriktsinstitutionen Kirstinebjerg</v>
      </c>
      <c r="F565" s="1">
        <v>22</v>
      </c>
      <c r="G565" s="1">
        <v>63</v>
      </c>
      <c r="H565" s="7">
        <v>1</v>
      </c>
      <c r="I565" s="7">
        <v>6</v>
      </c>
      <c r="J565" s="7">
        <v>3</v>
      </c>
      <c r="K565" s="7">
        <v>8</v>
      </c>
      <c r="L565" s="7">
        <v>7</v>
      </c>
      <c r="M565" s="7">
        <v>6</v>
      </c>
      <c r="N565" s="7">
        <v>4</v>
      </c>
      <c r="O565" s="7">
        <v>4</v>
      </c>
      <c r="P565" s="7">
        <v>5</v>
      </c>
      <c r="Q565" s="7">
        <v>8</v>
      </c>
      <c r="R565" s="7">
        <v>9</v>
      </c>
      <c r="S565" s="7">
        <v>7</v>
      </c>
      <c r="T565" s="7">
        <v>9</v>
      </c>
      <c r="U565" s="7">
        <v>3</v>
      </c>
      <c r="V565" s="7">
        <v>3</v>
      </c>
      <c r="W565" s="7">
        <v>6</v>
      </c>
      <c r="X565" s="7">
        <v>4.8406944799999998</v>
      </c>
      <c r="Y565" s="7">
        <v>4.7305700499999999</v>
      </c>
      <c r="Z565" s="7">
        <v>6.9807344799999997</v>
      </c>
      <c r="AA565" s="7">
        <v>6.0158089500000003</v>
      </c>
      <c r="AB565" s="7">
        <v>5.1272594600000003</v>
      </c>
      <c r="AC565" s="7">
        <v>6.38344573</v>
      </c>
      <c r="AD565" s="7">
        <v>1.94234917</v>
      </c>
      <c r="AE565" s="7">
        <v>6.6653905800000004</v>
      </c>
      <c r="AF565" s="7">
        <v>8.1235889399999994</v>
      </c>
      <c r="AG565" s="7">
        <v>7.3857979299999998</v>
      </c>
      <c r="AH565" s="7">
        <v>5.7786331200000003</v>
      </c>
      <c r="AI565" s="7">
        <v>7.3567734500000004</v>
      </c>
    </row>
    <row r="566" spans="1:35" x14ac:dyDescent="0.25">
      <c r="A566" s="3">
        <f>VLOOKUP($F566,Områder!$A$1:$T$64,7,FALSE)</f>
        <v>22</v>
      </c>
      <c r="B566" s="3" t="str">
        <f>VLOOKUP($F566,Områder!$A$1:$T$64,4,FALSE)</f>
        <v>Egumvejens Skole</v>
      </c>
      <c r="C566" s="3" t="str">
        <f>VLOOKUP($F566,Områder!$A$1:$T$64,5,FALSE)</f>
        <v>Kirstinebjergskolen</v>
      </c>
      <c r="D566" s="3" t="str">
        <f>VLOOKUP($F566,Områder!$A$1:$T$64,10,FALSE) &amp; " - " &amp; VLOOKUP($F566,Områder!$A$1:$T$64,11,FALSE)</f>
        <v>4 - Fredericia Nord</v>
      </c>
      <c r="E566" s="3" t="str">
        <f>VLOOKUP($F566,Områder!$A$1:$T$64,6,FALSE)</f>
        <v>Distriktsinstitutionen Kirstinebjerg</v>
      </c>
      <c r="F566" s="1">
        <v>22</v>
      </c>
      <c r="G566" s="1">
        <v>64</v>
      </c>
      <c r="H566" s="7">
        <v>2</v>
      </c>
      <c r="I566" s="7">
        <v>2</v>
      </c>
      <c r="J566" s="7">
        <v>6</v>
      </c>
      <c r="K566" s="7">
        <v>2</v>
      </c>
      <c r="L566" s="7">
        <v>7</v>
      </c>
      <c r="M566" s="7">
        <v>5</v>
      </c>
      <c r="N566" s="7">
        <v>6</v>
      </c>
      <c r="O566" s="7">
        <v>4</v>
      </c>
      <c r="P566" s="7">
        <v>4</v>
      </c>
      <c r="Q566" s="7">
        <v>5</v>
      </c>
      <c r="R566" s="7">
        <v>8</v>
      </c>
      <c r="S566" s="7">
        <v>9</v>
      </c>
      <c r="T566" s="7">
        <v>7</v>
      </c>
      <c r="U566" s="7">
        <v>9</v>
      </c>
      <c r="V566" s="7">
        <v>3</v>
      </c>
      <c r="W566" s="7">
        <v>2</v>
      </c>
      <c r="X566" s="7">
        <v>5.7710240700000002</v>
      </c>
      <c r="Y566" s="7">
        <v>4.7285454400000004</v>
      </c>
      <c r="Z566" s="7">
        <v>4.6503390099999997</v>
      </c>
      <c r="AA566" s="7">
        <v>6.7168509500000004</v>
      </c>
      <c r="AB566" s="7">
        <v>5.8388336499999998</v>
      </c>
      <c r="AC566" s="7">
        <v>4.9796164599999999</v>
      </c>
      <c r="AD566" s="7">
        <v>6.1960913</v>
      </c>
      <c r="AE566" s="7">
        <v>2.0777403900000002</v>
      </c>
      <c r="AF566" s="7">
        <v>6.4553134400000003</v>
      </c>
      <c r="AG566" s="7">
        <v>7.8448926099999996</v>
      </c>
      <c r="AH566" s="7">
        <v>7.1457593700000004</v>
      </c>
      <c r="AI566" s="7">
        <v>5.6773799199999999</v>
      </c>
    </row>
    <row r="567" spans="1:35" x14ac:dyDescent="0.25">
      <c r="A567" s="3">
        <f>VLOOKUP($F567,Områder!$A$1:$T$64,7,FALSE)</f>
        <v>22</v>
      </c>
      <c r="B567" s="3" t="str">
        <f>VLOOKUP($F567,Områder!$A$1:$T$64,4,FALSE)</f>
        <v>Egumvejens Skole</v>
      </c>
      <c r="C567" s="3" t="str">
        <f>VLOOKUP($F567,Områder!$A$1:$T$64,5,FALSE)</f>
        <v>Kirstinebjergskolen</v>
      </c>
      <c r="D567" s="3" t="str">
        <f>VLOOKUP($F567,Områder!$A$1:$T$64,10,FALSE) &amp; " - " &amp; VLOOKUP($F567,Områder!$A$1:$T$64,11,FALSE)</f>
        <v>4 - Fredericia Nord</v>
      </c>
      <c r="E567" s="3" t="str">
        <f>VLOOKUP($F567,Områder!$A$1:$T$64,6,FALSE)</f>
        <v>Distriktsinstitutionen Kirstinebjerg</v>
      </c>
      <c r="F567" s="1">
        <v>22</v>
      </c>
      <c r="G567" s="1">
        <v>65</v>
      </c>
      <c r="H567" s="7">
        <v>3</v>
      </c>
      <c r="I567" s="7">
        <v>2</v>
      </c>
      <c r="J567" s="7">
        <v>1</v>
      </c>
      <c r="K567" s="7">
        <v>6</v>
      </c>
      <c r="L567" s="7">
        <v>2</v>
      </c>
      <c r="M567" s="7">
        <v>7</v>
      </c>
      <c r="N567" s="7">
        <v>6</v>
      </c>
      <c r="O567" s="7">
        <v>5</v>
      </c>
      <c r="P567" s="7">
        <v>4</v>
      </c>
      <c r="Q567" s="7">
        <v>4</v>
      </c>
      <c r="R567" s="7">
        <v>4</v>
      </c>
      <c r="S567" s="7">
        <v>8</v>
      </c>
      <c r="T567" s="7">
        <v>9</v>
      </c>
      <c r="U567" s="7">
        <v>6</v>
      </c>
      <c r="V567" s="7">
        <v>9</v>
      </c>
      <c r="W567" s="7">
        <v>3</v>
      </c>
      <c r="X567" s="7">
        <v>2.10381229</v>
      </c>
      <c r="Y567" s="7">
        <v>5.6438266300000004</v>
      </c>
      <c r="Z567" s="7">
        <v>4.6887076700000003</v>
      </c>
      <c r="AA567" s="7">
        <v>4.6323276099999999</v>
      </c>
      <c r="AB567" s="7">
        <v>6.5625568599999999</v>
      </c>
      <c r="AC567" s="7">
        <v>5.7565809300000002</v>
      </c>
      <c r="AD567" s="7">
        <v>4.9348663500000001</v>
      </c>
      <c r="AE567" s="7">
        <v>6.1022513299999996</v>
      </c>
      <c r="AF567" s="7">
        <v>2.2213898900000002</v>
      </c>
      <c r="AG567" s="7">
        <v>6.34789461</v>
      </c>
      <c r="AH567" s="7">
        <v>7.68660342</v>
      </c>
      <c r="AI567" s="7">
        <v>7.02702575</v>
      </c>
    </row>
    <row r="568" spans="1:35" x14ac:dyDescent="0.25">
      <c r="A568" s="3">
        <f>VLOOKUP($F568,Områder!$A$1:$T$64,7,FALSE)</f>
        <v>22</v>
      </c>
      <c r="B568" s="3" t="str">
        <f>VLOOKUP($F568,Områder!$A$1:$T$64,4,FALSE)</f>
        <v>Egumvejens Skole</v>
      </c>
      <c r="C568" s="3" t="str">
        <f>VLOOKUP($F568,Områder!$A$1:$T$64,5,FALSE)</f>
        <v>Kirstinebjergskolen</v>
      </c>
      <c r="D568" s="3" t="str">
        <f>VLOOKUP($F568,Områder!$A$1:$T$64,10,FALSE) &amp; " - " &amp; VLOOKUP($F568,Områder!$A$1:$T$64,11,FALSE)</f>
        <v>4 - Fredericia Nord</v>
      </c>
      <c r="E568" s="3" t="str">
        <f>VLOOKUP($F568,Områder!$A$1:$T$64,6,FALSE)</f>
        <v>Distriktsinstitutionen Kirstinebjerg</v>
      </c>
      <c r="F568" s="1">
        <v>22</v>
      </c>
      <c r="G568" s="1">
        <v>66</v>
      </c>
      <c r="H568" s="7">
        <v>2</v>
      </c>
      <c r="I568" s="7">
        <v>3</v>
      </c>
      <c r="J568" s="7">
        <v>2</v>
      </c>
      <c r="K568" s="7">
        <v>1</v>
      </c>
      <c r="L568" s="7">
        <v>5</v>
      </c>
      <c r="M568" s="7">
        <v>2</v>
      </c>
      <c r="N568" s="7">
        <v>7</v>
      </c>
      <c r="O568" s="7">
        <v>6</v>
      </c>
      <c r="P568" s="7">
        <v>5</v>
      </c>
      <c r="Q568" s="7">
        <v>4</v>
      </c>
      <c r="R568" s="7">
        <v>4</v>
      </c>
      <c r="S568" s="7">
        <v>4</v>
      </c>
      <c r="T568" s="7">
        <v>8</v>
      </c>
      <c r="U568" s="7">
        <v>9</v>
      </c>
      <c r="V568" s="7">
        <v>6</v>
      </c>
      <c r="W568" s="7">
        <v>7</v>
      </c>
      <c r="X568" s="7">
        <v>2.9018674500000001</v>
      </c>
      <c r="Y568" s="7">
        <v>2.1056558700000001</v>
      </c>
      <c r="Z568" s="7">
        <v>5.3515880999999998</v>
      </c>
      <c r="AA568" s="7">
        <v>4.5356656099999997</v>
      </c>
      <c r="AB568" s="7">
        <v>4.5176636800000001</v>
      </c>
      <c r="AC568" s="7">
        <v>6.2867799099999999</v>
      </c>
      <c r="AD568" s="7">
        <v>5.5402486499999997</v>
      </c>
      <c r="AE568" s="7">
        <v>4.6950792899999998</v>
      </c>
      <c r="AF568" s="7">
        <v>5.8514794200000004</v>
      </c>
      <c r="AG568" s="7">
        <v>2.25485954</v>
      </c>
      <c r="AH568" s="7">
        <v>6.0700560100000001</v>
      </c>
      <c r="AI568" s="7">
        <v>7.3636469399999998</v>
      </c>
    </row>
    <row r="569" spans="1:35" x14ac:dyDescent="0.25">
      <c r="A569" s="3">
        <f>VLOOKUP($F569,Områder!$A$1:$T$64,7,FALSE)</f>
        <v>22</v>
      </c>
      <c r="B569" s="3" t="str">
        <f>VLOOKUP($F569,Områder!$A$1:$T$64,4,FALSE)</f>
        <v>Egumvejens Skole</v>
      </c>
      <c r="C569" s="3" t="str">
        <f>VLOOKUP($F569,Områder!$A$1:$T$64,5,FALSE)</f>
        <v>Kirstinebjergskolen</v>
      </c>
      <c r="D569" s="3" t="str">
        <f>VLOOKUP($F569,Områder!$A$1:$T$64,10,FALSE) &amp; " - " &amp; VLOOKUP($F569,Områder!$A$1:$T$64,11,FALSE)</f>
        <v>4 - Fredericia Nord</v>
      </c>
      <c r="E569" s="3" t="str">
        <f>VLOOKUP($F569,Områder!$A$1:$T$64,6,FALSE)</f>
        <v>Distriktsinstitutionen Kirstinebjerg</v>
      </c>
      <c r="F569" s="1">
        <v>22</v>
      </c>
      <c r="G569" s="1">
        <v>67</v>
      </c>
      <c r="H569" s="7">
        <v>5</v>
      </c>
      <c r="I569" s="7">
        <v>2</v>
      </c>
      <c r="J569" s="7">
        <v>2</v>
      </c>
      <c r="K569" s="7">
        <v>2</v>
      </c>
      <c r="L569" s="7">
        <v>1</v>
      </c>
      <c r="M569" s="7">
        <v>4</v>
      </c>
      <c r="N569" s="7">
        <v>2</v>
      </c>
      <c r="O569" s="7">
        <v>7</v>
      </c>
      <c r="P569" s="7">
        <v>6</v>
      </c>
      <c r="Q569" s="7">
        <v>5</v>
      </c>
      <c r="R569" s="7">
        <v>4</v>
      </c>
      <c r="S569" s="7">
        <v>4</v>
      </c>
      <c r="T569" s="7">
        <v>3</v>
      </c>
      <c r="U569" s="7">
        <v>8</v>
      </c>
      <c r="V569" s="7">
        <v>9</v>
      </c>
      <c r="W569" s="7">
        <v>4</v>
      </c>
      <c r="X569" s="7">
        <v>6.6865791000000003</v>
      </c>
      <c r="Y569" s="7">
        <v>2.85819724</v>
      </c>
      <c r="Z569" s="7">
        <v>2.15120172</v>
      </c>
      <c r="AA569" s="7">
        <v>5.16753237</v>
      </c>
      <c r="AB569" s="7">
        <v>4.4437573600000002</v>
      </c>
      <c r="AC569" s="7">
        <v>4.4480779799999999</v>
      </c>
      <c r="AD569" s="7">
        <v>6.0946809599999998</v>
      </c>
      <c r="AE569" s="7">
        <v>5.3908364899999999</v>
      </c>
      <c r="AF569" s="7">
        <v>4.5630164500000001</v>
      </c>
      <c r="AG569" s="7">
        <v>5.6865102500000004</v>
      </c>
      <c r="AH569" s="7">
        <v>2.3170282499999999</v>
      </c>
      <c r="AI569" s="7">
        <v>5.8905792200000002</v>
      </c>
    </row>
    <row r="570" spans="1:35" x14ac:dyDescent="0.25">
      <c r="A570" s="3">
        <f>VLOOKUP($F570,Områder!$A$1:$T$64,7,FALSE)</f>
        <v>22</v>
      </c>
      <c r="B570" s="3" t="str">
        <f>VLOOKUP($F570,Områder!$A$1:$T$64,4,FALSE)</f>
        <v>Egumvejens Skole</v>
      </c>
      <c r="C570" s="3" t="str">
        <f>VLOOKUP($F570,Områder!$A$1:$T$64,5,FALSE)</f>
        <v>Kirstinebjergskolen</v>
      </c>
      <c r="D570" s="3" t="str">
        <f>VLOOKUP($F570,Områder!$A$1:$T$64,10,FALSE) &amp; " - " &amp; VLOOKUP($F570,Områder!$A$1:$T$64,11,FALSE)</f>
        <v>4 - Fredericia Nord</v>
      </c>
      <c r="E570" s="3" t="str">
        <f>VLOOKUP($F570,Områder!$A$1:$T$64,6,FALSE)</f>
        <v>Distriktsinstitutionen Kirstinebjerg</v>
      </c>
      <c r="F570" s="1">
        <v>22</v>
      </c>
      <c r="G570" s="1">
        <v>68</v>
      </c>
      <c r="H570" s="7">
        <v>3</v>
      </c>
      <c r="I570" s="7">
        <v>4</v>
      </c>
      <c r="J570" s="7">
        <v>3</v>
      </c>
      <c r="K570" s="7">
        <v>2</v>
      </c>
      <c r="L570" s="7">
        <v>2</v>
      </c>
      <c r="M570" s="7">
        <v>1</v>
      </c>
      <c r="N570" s="7">
        <v>4</v>
      </c>
      <c r="O570" s="7">
        <v>2</v>
      </c>
      <c r="P570" s="7">
        <v>7</v>
      </c>
      <c r="Q570" s="7">
        <v>6</v>
      </c>
      <c r="R570" s="7">
        <v>5</v>
      </c>
      <c r="S570" s="7">
        <v>4</v>
      </c>
      <c r="T570" s="7">
        <v>3</v>
      </c>
      <c r="U570" s="7">
        <v>3</v>
      </c>
      <c r="V570" s="7">
        <v>7</v>
      </c>
      <c r="W570" s="7">
        <v>9</v>
      </c>
      <c r="X570" s="7">
        <v>3.9021899900000001</v>
      </c>
      <c r="Y570" s="7">
        <v>6.4160202799999997</v>
      </c>
      <c r="Z570" s="7">
        <v>2.81016697</v>
      </c>
      <c r="AA570" s="7">
        <v>2.1676785700000001</v>
      </c>
      <c r="AB570" s="7">
        <v>5.0069169200000001</v>
      </c>
      <c r="AC570" s="7">
        <v>4.3462025000000004</v>
      </c>
      <c r="AD570" s="7">
        <v>4.3624855900000004</v>
      </c>
      <c r="AE570" s="7">
        <v>5.9052041800000001</v>
      </c>
      <c r="AF570" s="7">
        <v>5.2506583600000001</v>
      </c>
      <c r="AG570" s="7">
        <v>4.4424927199999997</v>
      </c>
      <c r="AH570" s="7">
        <v>5.5310249100000002</v>
      </c>
      <c r="AI570" s="7">
        <v>2.3390931300000002</v>
      </c>
    </row>
    <row r="571" spans="1:35" x14ac:dyDescent="0.25">
      <c r="A571" s="3">
        <f>VLOOKUP($F571,Områder!$A$1:$T$64,7,FALSE)</f>
        <v>22</v>
      </c>
      <c r="B571" s="3" t="str">
        <f>VLOOKUP($F571,Områder!$A$1:$T$64,4,FALSE)</f>
        <v>Egumvejens Skole</v>
      </c>
      <c r="C571" s="3" t="str">
        <f>VLOOKUP($F571,Områder!$A$1:$T$64,5,FALSE)</f>
        <v>Kirstinebjergskolen</v>
      </c>
      <c r="D571" s="3" t="str">
        <f>VLOOKUP($F571,Områder!$A$1:$T$64,10,FALSE) &amp; " - " &amp; VLOOKUP($F571,Områder!$A$1:$T$64,11,FALSE)</f>
        <v>4 - Fredericia Nord</v>
      </c>
      <c r="E571" s="3" t="str">
        <f>VLOOKUP($F571,Områder!$A$1:$T$64,6,FALSE)</f>
        <v>Distriktsinstitutionen Kirstinebjerg</v>
      </c>
      <c r="F571" s="1">
        <v>22</v>
      </c>
      <c r="G571" s="1">
        <v>69</v>
      </c>
      <c r="H571" s="7">
        <v>3</v>
      </c>
      <c r="I571" s="7">
        <v>3</v>
      </c>
      <c r="J571" s="7">
        <v>3</v>
      </c>
      <c r="K571" s="7">
        <v>3</v>
      </c>
      <c r="L571" s="7">
        <v>2</v>
      </c>
      <c r="M571" s="7">
        <v>2</v>
      </c>
      <c r="N571" s="7">
        <v>1</v>
      </c>
      <c r="O571" s="7">
        <v>4</v>
      </c>
      <c r="P571" s="7">
        <v>2</v>
      </c>
      <c r="Q571" s="7">
        <v>7</v>
      </c>
      <c r="R571" s="7">
        <v>5</v>
      </c>
      <c r="S571" s="7">
        <v>5</v>
      </c>
      <c r="T571" s="7">
        <v>4</v>
      </c>
      <c r="U571" s="7">
        <v>2</v>
      </c>
      <c r="V571" s="7">
        <v>3</v>
      </c>
      <c r="W571" s="7">
        <v>7</v>
      </c>
      <c r="X571" s="7">
        <v>8.5772625799999993</v>
      </c>
      <c r="Y571" s="7">
        <v>3.7804351899999999</v>
      </c>
      <c r="Z571" s="7">
        <v>6.1195966999999998</v>
      </c>
      <c r="AA571" s="7">
        <v>2.74269243</v>
      </c>
      <c r="AB571" s="7">
        <v>2.16151084</v>
      </c>
      <c r="AC571" s="7">
        <v>4.8270662499999997</v>
      </c>
      <c r="AD571" s="7">
        <v>4.2374681499999998</v>
      </c>
      <c r="AE571" s="7">
        <v>4.2651314999999999</v>
      </c>
      <c r="AF571" s="7">
        <v>5.71562927</v>
      </c>
      <c r="AG571" s="7">
        <v>5.0910720600000001</v>
      </c>
      <c r="AH571" s="7">
        <v>4.2923730899999999</v>
      </c>
      <c r="AI571" s="7">
        <v>5.3578073100000001</v>
      </c>
    </row>
    <row r="572" spans="1:35" x14ac:dyDescent="0.25">
      <c r="A572" s="3">
        <f>VLOOKUP($F572,Områder!$A$1:$T$64,7,FALSE)</f>
        <v>22</v>
      </c>
      <c r="B572" s="3" t="str">
        <f>VLOOKUP($F572,Områder!$A$1:$T$64,4,FALSE)</f>
        <v>Egumvejens Skole</v>
      </c>
      <c r="C572" s="3" t="str">
        <f>VLOOKUP($F572,Områder!$A$1:$T$64,5,FALSE)</f>
        <v>Kirstinebjergskolen</v>
      </c>
      <c r="D572" s="3" t="str">
        <f>VLOOKUP($F572,Områder!$A$1:$T$64,10,FALSE) &amp; " - " &amp; VLOOKUP($F572,Områder!$A$1:$T$64,11,FALSE)</f>
        <v>4 - Fredericia Nord</v>
      </c>
      <c r="E572" s="3" t="str">
        <f>VLOOKUP($F572,Områder!$A$1:$T$64,6,FALSE)</f>
        <v>Distriktsinstitutionen Kirstinebjerg</v>
      </c>
      <c r="F572" s="1">
        <v>22</v>
      </c>
      <c r="G572" s="1">
        <v>70</v>
      </c>
      <c r="H572" s="7">
        <v>3</v>
      </c>
      <c r="I572" s="7">
        <v>2</v>
      </c>
      <c r="J572" s="7">
        <v>3</v>
      </c>
      <c r="K572" s="7">
        <v>3</v>
      </c>
      <c r="L572" s="7">
        <v>3</v>
      </c>
      <c r="M572" s="7">
        <v>2</v>
      </c>
      <c r="N572" s="7">
        <v>2</v>
      </c>
      <c r="O572" s="7">
        <v>1</v>
      </c>
      <c r="P572" s="7">
        <v>4</v>
      </c>
      <c r="Q572" s="7">
        <v>2</v>
      </c>
      <c r="R572" s="7">
        <v>7</v>
      </c>
      <c r="S572" s="7">
        <v>5</v>
      </c>
      <c r="T572" s="7">
        <v>5</v>
      </c>
      <c r="U572" s="7">
        <v>4</v>
      </c>
      <c r="V572" s="7">
        <v>2</v>
      </c>
      <c r="W572" s="7">
        <v>3</v>
      </c>
      <c r="X572" s="7">
        <v>6.6211732000000003</v>
      </c>
      <c r="Y572" s="7">
        <v>8.0344035799999993</v>
      </c>
      <c r="Z572" s="7">
        <v>3.6177738599999998</v>
      </c>
      <c r="AA572" s="7">
        <v>5.7796010000000004</v>
      </c>
      <c r="AB572" s="7">
        <v>2.6527778899999999</v>
      </c>
      <c r="AC572" s="7">
        <v>2.1393566499999999</v>
      </c>
      <c r="AD572" s="7">
        <v>4.6102409</v>
      </c>
      <c r="AE572" s="7">
        <v>4.0700668499999999</v>
      </c>
      <c r="AF572" s="7">
        <v>4.1095820099999996</v>
      </c>
      <c r="AG572" s="7">
        <v>5.4390440399999997</v>
      </c>
      <c r="AH572" s="7">
        <v>4.86777382</v>
      </c>
      <c r="AI572" s="7">
        <v>4.1088170599999998</v>
      </c>
    </row>
    <row r="573" spans="1:35" x14ac:dyDescent="0.25">
      <c r="A573" s="3">
        <f>VLOOKUP($F573,Områder!$A$1:$T$64,7,FALSE)</f>
        <v>22</v>
      </c>
      <c r="B573" s="3" t="str">
        <f>VLOOKUP($F573,Områder!$A$1:$T$64,4,FALSE)</f>
        <v>Egumvejens Skole</v>
      </c>
      <c r="C573" s="3" t="str">
        <f>VLOOKUP($F573,Områder!$A$1:$T$64,5,FALSE)</f>
        <v>Kirstinebjergskolen</v>
      </c>
      <c r="D573" s="3" t="str">
        <f>VLOOKUP($F573,Områder!$A$1:$T$64,10,FALSE) &amp; " - " &amp; VLOOKUP($F573,Områder!$A$1:$T$64,11,FALSE)</f>
        <v>4 - Fredericia Nord</v>
      </c>
      <c r="E573" s="3" t="str">
        <f>VLOOKUP($F573,Områder!$A$1:$T$64,6,FALSE)</f>
        <v>Distriktsinstitutionen Kirstinebjerg</v>
      </c>
      <c r="F573" s="1">
        <v>22</v>
      </c>
      <c r="G573" s="1">
        <v>71</v>
      </c>
      <c r="H573" s="7">
        <v>4</v>
      </c>
      <c r="I573" s="7">
        <v>4</v>
      </c>
      <c r="J573" s="7">
        <v>2</v>
      </c>
      <c r="K573" s="7">
        <v>3</v>
      </c>
      <c r="L573" s="7">
        <v>3</v>
      </c>
      <c r="M573" s="7">
        <v>3</v>
      </c>
      <c r="N573" s="7">
        <v>1</v>
      </c>
      <c r="O573" s="7">
        <v>2</v>
      </c>
      <c r="P573" s="7">
        <v>1</v>
      </c>
      <c r="Q573" s="7">
        <v>4</v>
      </c>
      <c r="R573" s="7">
        <v>2</v>
      </c>
      <c r="S573" s="7">
        <v>7</v>
      </c>
      <c r="T573" s="7">
        <v>5</v>
      </c>
      <c r="U573" s="7">
        <v>5</v>
      </c>
      <c r="V573" s="7">
        <v>3</v>
      </c>
      <c r="W573" s="7">
        <v>2</v>
      </c>
      <c r="X573" s="7">
        <v>2.9455059100000001</v>
      </c>
      <c r="Y573" s="7">
        <v>6.3715012599999996</v>
      </c>
      <c r="Z573" s="7">
        <v>7.6946782599999999</v>
      </c>
      <c r="AA573" s="7">
        <v>3.5293297099999998</v>
      </c>
      <c r="AB573" s="7">
        <v>5.56519736</v>
      </c>
      <c r="AC573" s="7">
        <v>2.60321208</v>
      </c>
      <c r="AD573" s="7">
        <v>2.13487435</v>
      </c>
      <c r="AE573" s="7">
        <v>4.4742871800000001</v>
      </c>
      <c r="AF573" s="7">
        <v>3.9815457300000001</v>
      </c>
      <c r="AG573" s="7">
        <v>4.0259729100000001</v>
      </c>
      <c r="AH573" s="7">
        <v>5.2837545600000002</v>
      </c>
      <c r="AI573" s="7">
        <v>4.7459151500000001</v>
      </c>
    </row>
    <row r="574" spans="1:35" x14ac:dyDescent="0.25">
      <c r="A574" s="3">
        <f>VLOOKUP($F574,Områder!$A$1:$T$64,7,FALSE)</f>
        <v>22</v>
      </c>
      <c r="B574" s="3" t="str">
        <f>VLOOKUP($F574,Områder!$A$1:$T$64,4,FALSE)</f>
        <v>Egumvejens Skole</v>
      </c>
      <c r="C574" s="3" t="str">
        <f>VLOOKUP($F574,Områder!$A$1:$T$64,5,FALSE)</f>
        <v>Kirstinebjergskolen</v>
      </c>
      <c r="D574" s="3" t="str">
        <f>VLOOKUP($F574,Områder!$A$1:$T$64,10,FALSE) &amp; " - " &amp; VLOOKUP($F574,Områder!$A$1:$T$64,11,FALSE)</f>
        <v>4 - Fredericia Nord</v>
      </c>
      <c r="E574" s="3" t="str">
        <f>VLOOKUP($F574,Områder!$A$1:$T$64,6,FALSE)</f>
        <v>Distriktsinstitutionen Kirstinebjerg</v>
      </c>
      <c r="F574" s="1">
        <v>22</v>
      </c>
      <c r="G574" s="1">
        <v>72</v>
      </c>
      <c r="H574" s="7">
        <v>1</v>
      </c>
      <c r="I574" s="7">
        <v>3</v>
      </c>
      <c r="J574" s="7">
        <v>2</v>
      </c>
      <c r="K574" s="7">
        <v>2</v>
      </c>
      <c r="L574" s="7">
        <v>3</v>
      </c>
      <c r="M574" s="7">
        <v>3</v>
      </c>
      <c r="N574" s="7">
        <v>3</v>
      </c>
      <c r="O574" s="7">
        <v>1</v>
      </c>
      <c r="P574" s="7">
        <v>2</v>
      </c>
      <c r="Q574" s="7">
        <v>1</v>
      </c>
      <c r="R574" s="7">
        <v>4</v>
      </c>
      <c r="S574" s="7">
        <v>2</v>
      </c>
      <c r="T574" s="7">
        <v>7</v>
      </c>
      <c r="U574" s="7">
        <v>5</v>
      </c>
      <c r="V574" s="7">
        <v>5</v>
      </c>
      <c r="W574" s="7">
        <v>3</v>
      </c>
      <c r="X574" s="7">
        <v>1.9943375699999999</v>
      </c>
      <c r="Y574" s="7">
        <v>2.86698283</v>
      </c>
      <c r="Z574" s="7">
        <v>6.04690438</v>
      </c>
      <c r="AA574" s="7">
        <v>7.2677970600000004</v>
      </c>
      <c r="AB574" s="7">
        <v>3.4112288099999999</v>
      </c>
      <c r="AC574" s="7">
        <v>5.2995215599999996</v>
      </c>
      <c r="AD574" s="7">
        <v>2.54509279</v>
      </c>
      <c r="AE574" s="7">
        <v>2.12477092</v>
      </c>
      <c r="AF574" s="7">
        <v>4.3034077000000002</v>
      </c>
      <c r="AG574" s="7">
        <v>3.8561468099999998</v>
      </c>
      <c r="AH574" s="7">
        <v>3.90396191</v>
      </c>
      <c r="AI574" s="7">
        <v>5.0707547699999997</v>
      </c>
    </row>
    <row r="575" spans="1:35" x14ac:dyDescent="0.25">
      <c r="A575" s="3">
        <f>VLOOKUP($F575,Områder!$A$1:$T$64,7,FALSE)</f>
        <v>22</v>
      </c>
      <c r="B575" s="3" t="str">
        <f>VLOOKUP($F575,Områder!$A$1:$T$64,4,FALSE)</f>
        <v>Egumvejens Skole</v>
      </c>
      <c r="C575" s="3" t="str">
        <f>VLOOKUP($F575,Områder!$A$1:$T$64,5,FALSE)</f>
        <v>Kirstinebjergskolen</v>
      </c>
      <c r="D575" s="3" t="str">
        <f>VLOOKUP($F575,Områder!$A$1:$T$64,10,FALSE) &amp; " - " &amp; VLOOKUP($F575,Områder!$A$1:$T$64,11,FALSE)</f>
        <v>4 - Fredericia Nord</v>
      </c>
      <c r="E575" s="3" t="str">
        <f>VLOOKUP($F575,Områder!$A$1:$T$64,6,FALSE)</f>
        <v>Distriktsinstitutionen Kirstinebjerg</v>
      </c>
      <c r="F575" s="1">
        <v>22</v>
      </c>
      <c r="G575" s="1">
        <v>73</v>
      </c>
      <c r="H575" s="7">
        <v>0</v>
      </c>
      <c r="I575" s="7">
        <v>1</v>
      </c>
      <c r="J575" s="7">
        <v>3</v>
      </c>
      <c r="K575" s="7">
        <v>1</v>
      </c>
      <c r="L575" s="7">
        <v>2</v>
      </c>
      <c r="M575" s="7">
        <v>2</v>
      </c>
      <c r="N575" s="7">
        <v>3</v>
      </c>
      <c r="O575" s="7">
        <v>3</v>
      </c>
      <c r="P575" s="7">
        <v>1</v>
      </c>
      <c r="Q575" s="7">
        <v>2</v>
      </c>
      <c r="R575" s="7">
        <v>1</v>
      </c>
      <c r="S575" s="7">
        <v>4</v>
      </c>
      <c r="T575" s="7">
        <v>2</v>
      </c>
      <c r="U575" s="7">
        <v>7</v>
      </c>
      <c r="V575" s="7">
        <v>5</v>
      </c>
      <c r="W575" s="7">
        <v>4</v>
      </c>
      <c r="X575" s="7">
        <v>2.8405277500000001</v>
      </c>
      <c r="Y575" s="7">
        <v>1.94532382</v>
      </c>
      <c r="Z575" s="7">
        <v>2.7467084399999999</v>
      </c>
      <c r="AA575" s="7">
        <v>5.6310440499999999</v>
      </c>
      <c r="AB575" s="7">
        <v>6.7460673499999997</v>
      </c>
      <c r="AC575" s="7">
        <v>3.2214169699999999</v>
      </c>
      <c r="AD575" s="7">
        <v>4.9702385400000004</v>
      </c>
      <c r="AE575" s="7">
        <v>2.4362326300000001</v>
      </c>
      <c r="AF575" s="7">
        <v>2.06497822</v>
      </c>
      <c r="AG575" s="7">
        <v>4.0580912500000004</v>
      </c>
      <c r="AH575" s="7">
        <v>3.63697019</v>
      </c>
      <c r="AI575" s="7">
        <v>3.6686143499999999</v>
      </c>
    </row>
    <row r="576" spans="1:35" x14ac:dyDescent="0.25">
      <c r="A576" s="3">
        <f>VLOOKUP($F576,Områder!$A$1:$T$64,7,FALSE)</f>
        <v>22</v>
      </c>
      <c r="B576" s="3" t="str">
        <f>VLOOKUP($F576,Områder!$A$1:$T$64,4,FALSE)</f>
        <v>Egumvejens Skole</v>
      </c>
      <c r="C576" s="3" t="str">
        <f>VLOOKUP($F576,Områder!$A$1:$T$64,5,FALSE)</f>
        <v>Kirstinebjergskolen</v>
      </c>
      <c r="D576" s="3" t="str">
        <f>VLOOKUP($F576,Områder!$A$1:$T$64,10,FALSE) &amp; " - " &amp; VLOOKUP($F576,Områder!$A$1:$T$64,11,FALSE)</f>
        <v>4 - Fredericia Nord</v>
      </c>
      <c r="E576" s="3" t="str">
        <f>VLOOKUP($F576,Områder!$A$1:$T$64,6,FALSE)</f>
        <v>Distriktsinstitutionen Kirstinebjerg</v>
      </c>
      <c r="F576" s="1">
        <v>22</v>
      </c>
      <c r="G576" s="1">
        <v>74</v>
      </c>
      <c r="H576" s="7">
        <v>3</v>
      </c>
      <c r="I576" s="7">
        <v>0</v>
      </c>
      <c r="J576" s="7">
        <v>1</v>
      </c>
      <c r="K576" s="7">
        <v>3</v>
      </c>
      <c r="L576" s="7">
        <v>1</v>
      </c>
      <c r="M576" s="7">
        <v>1</v>
      </c>
      <c r="N576" s="7">
        <v>2</v>
      </c>
      <c r="O576" s="7">
        <v>3</v>
      </c>
      <c r="P576" s="7">
        <v>2</v>
      </c>
      <c r="Q576" s="7">
        <v>1</v>
      </c>
      <c r="R576" s="7">
        <v>2</v>
      </c>
      <c r="S576" s="7">
        <v>1</v>
      </c>
      <c r="T576" s="7">
        <v>4</v>
      </c>
      <c r="U576" s="7">
        <v>2</v>
      </c>
      <c r="V576" s="7">
        <v>7</v>
      </c>
      <c r="W576" s="7">
        <v>5</v>
      </c>
      <c r="X576" s="7">
        <v>3.7896014199999999</v>
      </c>
      <c r="Y576" s="7">
        <v>2.7121469500000002</v>
      </c>
      <c r="Z576" s="7">
        <v>1.92131659</v>
      </c>
      <c r="AA576" s="7">
        <v>2.6727149200000002</v>
      </c>
      <c r="AB576" s="7">
        <v>5.3086092200000001</v>
      </c>
      <c r="AC576" s="7">
        <v>6.3584579699999999</v>
      </c>
      <c r="AD576" s="7">
        <v>3.0812482999999999</v>
      </c>
      <c r="AE576" s="7">
        <v>4.7252606799999999</v>
      </c>
      <c r="AF576" s="7">
        <v>2.36360802</v>
      </c>
      <c r="AG576" s="7">
        <v>2.0265191200000001</v>
      </c>
      <c r="AH576" s="7">
        <v>3.8803960000000002</v>
      </c>
      <c r="AI576" s="7">
        <v>3.4670527500000001</v>
      </c>
    </row>
    <row r="577" spans="1:35" x14ac:dyDescent="0.25">
      <c r="A577" s="3">
        <f>VLOOKUP($F577,Områder!$A$1:$T$64,7,FALSE)</f>
        <v>22</v>
      </c>
      <c r="B577" s="3" t="str">
        <f>VLOOKUP($F577,Områder!$A$1:$T$64,4,FALSE)</f>
        <v>Egumvejens Skole</v>
      </c>
      <c r="C577" s="3" t="str">
        <f>VLOOKUP($F577,Områder!$A$1:$T$64,5,FALSE)</f>
        <v>Kirstinebjergskolen</v>
      </c>
      <c r="D577" s="3" t="str">
        <f>VLOOKUP($F577,Områder!$A$1:$T$64,10,FALSE) &amp; " - " &amp; VLOOKUP($F577,Områder!$A$1:$T$64,11,FALSE)</f>
        <v>4 - Fredericia Nord</v>
      </c>
      <c r="E577" s="3" t="str">
        <f>VLOOKUP($F577,Områder!$A$1:$T$64,6,FALSE)</f>
        <v>Distriktsinstitutionen Kirstinebjerg</v>
      </c>
      <c r="F577" s="1">
        <v>22</v>
      </c>
      <c r="G577" s="1">
        <v>75</v>
      </c>
      <c r="H577" s="7">
        <v>3</v>
      </c>
      <c r="I577" s="7">
        <v>2</v>
      </c>
      <c r="J577" s="7">
        <v>0</v>
      </c>
      <c r="K577" s="7">
        <v>0</v>
      </c>
      <c r="L577" s="7">
        <v>3</v>
      </c>
      <c r="M577" s="7">
        <v>1</v>
      </c>
      <c r="N577" s="7">
        <v>1</v>
      </c>
      <c r="O577" s="7">
        <v>2</v>
      </c>
      <c r="P577" s="7">
        <v>3</v>
      </c>
      <c r="Q577" s="7">
        <v>2</v>
      </c>
      <c r="R577" s="7">
        <v>1</v>
      </c>
      <c r="S577" s="7">
        <v>2</v>
      </c>
      <c r="T577" s="7">
        <v>1</v>
      </c>
      <c r="U577" s="7">
        <v>4</v>
      </c>
      <c r="V577" s="7">
        <v>2</v>
      </c>
      <c r="W577" s="7">
        <v>6</v>
      </c>
      <c r="X577" s="7">
        <v>4.7894951700000004</v>
      </c>
      <c r="Y577" s="7">
        <v>3.6688339000000001</v>
      </c>
      <c r="Z577" s="7">
        <v>2.69493443</v>
      </c>
      <c r="AA577" s="7">
        <v>1.98097152</v>
      </c>
      <c r="AB577" s="7">
        <v>2.6662710299999999</v>
      </c>
      <c r="AC577" s="7">
        <v>5.0951356700000003</v>
      </c>
      <c r="AD577" s="7">
        <v>6.0683527000000002</v>
      </c>
      <c r="AE577" s="7">
        <v>3.0243354899999999</v>
      </c>
      <c r="AF577" s="7">
        <v>4.5517852699999999</v>
      </c>
      <c r="AG577" s="7">
        <v>2.3454465199999999</v>
      </c>
      <c r="AH577" s="7">
        <v>2.0596926199999999</v>
      </c>
      <c r="AI577" s="7">
        <v>3.77615722</v>
      </c>
    </row>
    <row r="578" spans="1:35" x14ac:dyDescent="0.25">
      <c r="A578" s="3">
        <f>VLOOKUP($F578,Områder!$A$1:$T$64,7,FALSE)</f>
        <v>22</v>
      </c>
      <c r="B578" s="3" t="str">
        <f>VLOOKUP($F578,Områder!$A$1:$T$64,4,FALSE)</f>
        <v>Egumvejens Skole</v>
      </c>
      <c r="C578" s="3" t="str">
        <f>VLOOKUP($F578,Områder!$A$1:$T$64,5,FALSE)</f>
        <v>Kirstinebjergskolen</v>
      </c>
      <c r="D578" s="3" t="str">
        <f>VLOOKUP($F578,Områder!$A$1:$T$64,10,FALSE) &amp; " - " &amp; VLOOKUP($F578,Områder!$A$1:$T$64,11,FALSE)</f>
        <v>4 - Fredericia Nord</v>
      </c>
      <c r="E578" s="3" t="str">
        <f>VLOOKUP($F578,Områder!$A$1:$T$64,6,FALSE)</f>
        <v>Distriktsinstitutionen Kirstinebjerg</v>
      </c>
      <c r="F578" s="1">
        <v>22</v>
      </c>
      <c r="G578" s="1">
        <v>76</v>
      </c>
      <c r="H578" s="7">
        <v>5</v>
      </c>
      <c r="I578" s="7">
        <v>3</v>
      </c>
      <c r="J578" s="7">
        <v>2</v>
      </c>
      <c r="K578" s="7">
        <v>0</v>
      </c>
      <c r="L578" s="7">
        <v>0</v>
      </c>
      <c r="M578" s="7">
        <v>3</v>
      </c>
      <c r="N578" s="7">
        <v>0</v>
      </c>
      <c r="O578" s="7">
        <v>1</v>
      </c>
      <c r="P578" s="7">
        <v>2</v>
      </c>
      <c r="Q578" s="7">
        <v>3</v>
      </c>
      <c r="R578" s="7">
        <v>2</v>
      </c>
      <c r="S578" s="7">
        <v>1</v>
      </c>
      <c r="T578" s="7">
        <v>2</v>
      </c>
      <c r="U578" s="7">
        <v>0</v>
      </c>
      <c r="V578" s="7">
        <v>4</v>
      </c>
      <c r="W578" s="7">
        <v>2</v>
      </c>
      <c r="X578" s="7">
        <v>5.6669339000000001</v>
      </c>
      <c r="Y578" s="7">
        <v>4.5363900900000003</v>
      </c>
      <c r="Z578" s="7">
        <v>3.5057680499999999</v>
      </c>
      <c r="AA578" s="7">
        <v>2.6169531699999999</v>
      </c>
      <c r="AB578" s="7">
        <v>1.9511624999999999</v>
      </c>
      <c r="AC578" s="7">
        <v>2.5810869599999999</v>
      </c>
      <c r="AD578" s="7">
        <v>4.85079934</v>
      </c>
      <c r="AE578" s="7">
        <v>5.7440305299999999</v>
      </c>
      <c r="AF578" s="7">
        <v>2.9135559199999999</v>
      </c>
      <c r="AG578" s="7">
        <v>4.3231385400000004</v>
      </c>
      <c r="AH578" s="7">
        <v>2.2607100899999999</v>
      </c>
      <c r="AI578" s="7">
        <v>2.0130319600000002</v>
      </c>
    </row>
    <row r="579" spans="1:35" x14ac:dyDescent="0.25">
      <c r="A579" s="3">
        <f>VLOOKUP($F579,Områder!$A$1:$T$64,7,FALSE)</f>
        <v>22</v>
      </c>
      <c r="B579" s="3" t="str">
        <f>VLOOKUP($F579,Områder!$A$1:$T$64,4,FALSE)</f>
        <v>Egumvejens Skole</v>
      </c>
      <c r="C579" s="3" t="str">
        <f>VLOOKUP($F579,Områder!$A$1:$T$64,5,FALSE)</f>
        <v>Kirstinebjergskolen</v>
      </c>
      <c r="D579" s="3" t="str">
        <f>VLOOKUP($F579,Områder!$A$1:$T$64,10,FALSE) &amp; " - " &amp; VLOOKUP($F579,Områder!$A$1:$T$64,11,FALSE)</f>
        <v>4 - Fredericia Nord</v>
      </c>
      <c r="E579" s="3" t="str">
        <f>VLOOKUP($F579,Områder!$A$1:$T$64,6,FALSE)</f>
        <v>Distriktsinstitutionen Kirstinebjerg</v>
      </c>
      <c r="F579" s="1">
        <v>22</v>
      </c>
      <c r="G579" s="1">
        <v>77</v>
      </c>
      <c r="H579" s="7">
        <v>0</v>
      </c>
      <c r="I579" s="7">
        <v>5</v>
      </c>
      <c r="J579" s="7">
        <v>3</v>
      </c>
      <c r="K579" s="7">
        <v>2</v>
      </c>
      <c r="L579" s="7">
        <v>0</v>
      </c>
      <c r="M579" s="7">
        <v>0</v>
      </c>
      <c r="N579" s="7">
        <v>3</v>
      </c>
      <c r="O579" s="7">
        <v>0</v>
      </c>
      <c r="P579" s="7">
        <v>1</v>
      </c>
      <c r="Q579" s="7">
        <v>2</v>
      </c>
      <c r="R579" s="7">
        <v>3</v>
      </c>
      <c r="S579" s="7">
        <v>2</v>
      </c>
      <c r="T579" s="7">
        <v>1</v>
      </c>
      <c r="U579" s="7">
        <v>2</v>
      </c>
      <c r="V579" s="7">
        <v>0</v>
      </c>
      <c r="W579" s="7">
        <v>2</v>
      </c>
      <c r="X579" s="7">
        <v>1.8923479000000001</v>
      </c>
      <c r="Y579" s="7">
        <v>5.2388454900000001</v>
      </c>
      <c r="Z579" s="7">
        <v>4.2205911299999999</v>
      </c>
      <c r="AA579" s="7">
        <v>3.2935226399999999</v>
      </c>
      <c r="AB579" s="7">
        <v>2.4915117699999998</v>
      </c>
      <c r="AC579" s="7">
        <v>1.8900702700000001</v>
      </c>
      <c r="AD579" s="7">
        <v>2.46097886</v>
      </c>
      <c r="AE579" s="7">
        <v>4.5267107600000003</v>
      </c>
      <c r="AF579" s="7">
        <v>5.3452614599999997</v>
      </c>
      <c r="AG579" s="7">
        <v>2.7505731500000001</v>
      </c>
      <c r="AH579" s="7">
        <v>4.0366507399999998</v>
      </c>
      <c r="AI579" s="7">
        <v>2.1443263099999998</v>
      </c>
    </row>
    <row r="580" spans="1:35" x14ac:dyDescent="0.25">
      <c r="A580" s="3">
        <f>VLOOKUP($F580,Områder!$A$1:$T$64,7,FALSE)</f>
        <v>22</v>
      </c>
      <c r="B580" s="3" t="str">
        <f>VLOOKUP($F580,Områder!$A$1:$T$64,4,FALSE)</f>
        <v>Egumvejens Skole</v>
      </c>
      <c r="C580" s="3" t="str">
        <f>VLOOKUP($F580,Områder!$A$1:$T$64,5,FALSE)</f>
        <v>Kirstinebjergskolen</v>
      </c>
      <c r="D580" s="3" t="str">
        <f>VLOOKUP($F580,Områder!$A$1:$T$64,10,FALSE) &amp; " - " &amp; VLOOKUP($F580,Områder!$A$1:$T$64,11,FALSE)</f>
        <v>4 - Fredericia Nord</v>
      </c>
      <c r="E580" s="3" t="str">
        <f>VLOOKUP($F580,Områder!$A$1:$T$64,6,FALSE)</f>
        <v>Distriktsinstitutionen Kirstinebjerg</v>
      </c>
      <c r="F580" s="1">
        <v>22</v>
      </c>
      <c r="G580" s="1">
        <v>78</v>
      </c>
      <c r="H580" s="7">
        <v>3</v>
      </c>
      <c r="I580" s="7">
        <v>0</v>
      </c>
      <c r="J580" s="7">
        <v>5</v>
      </c>
      <c r="K580" s="7">
        <v>3</v>
      </c>
      <c r="L580" s="7">
        <v>2</v>
      </c>
      <c r="M580" s="7">
        <v>0</v>
      </c>
      <c r="N580" s="7">
        <v>0</v>
      </c>
      <c r="O580" s="7">
        <v>3</v>
      </c>
      <c r="P580" s="7">
        <v>0</v>
      </c>
      <c r="Q580" s="7">
        <v>1</v>
      </c>
      <c r="R580" s="7">
        <v>2</v>
      </c>
      <c r="S580" s="7">
        <v>3</v>
      </c>
      <c r="T580" s="7">
        <v>1</v>
      </c>
      <c r="U580" s="7">
        <v>1</v>
      </c>
      <c r="V580" s="7">
        <v>2</v>
      </c>
      <c r="W580" s="7">
        <v>0</v>
      </c>
      <c r="X580" s="7">
        <v>1.86730912</v>
      </c>
      <c r="Y580" s="7">
        <v>1.77203965</v>
      </c>
      <c r="Z580" s="7">
        <v>4.7196769400000003</v>
      </c>
      <c r="AA580" s="7">
        <v>3.8456462600000001</v>
      </c>
      <c r="AB580" s="7">
        <v>3.0406113800000001</v>
      </c>
      <c r="AC580" s="7">
        <v>2.3636100400000002</v>
      </c>
      <c r="AD580" s="7">
        <v>1.8521077399999999</v>
      </c>
      <c r="AE580" s="7">
        <v>2.33781996</v>
      </c>
      <c r="AF580" s="7">
        <v>4.1343203900000001</v>
      </c>
      <c r="AG580" s="7">
        <v>4.8373339499999997</v>
      </c>
      <c r="AH580" s="7">
        <v>2.5676219100000002</v>
      </c>
      <c r="AI580" s="7">
        <v>3.6985494999999999</v>
      </c>
    </row>
    <row r="581" spans="1:35" x14ac:dyDescent="0.25">
      <c r="A581" s="3">
        <f>VLOOKUP($F581,Områder!$A$1:$T$64,7,FALSE)</f>
        <v>22</v>
      </c>
      <c r="B581" s="3" t="str">
        <f>VLOOKUP($F581,Områder!$A$1:$T$64,4,FALSE)</f>
        <v>Egumvejens Skole</v>
      </c>
      <c r="C581" s="3" t="str">
        <f>VLOOKUP($F581,Områder!$A$1:$T$64,5,FALSE)</f>
        <v>Kirstinebjergskolen</v>
      </c>
      <c r="D581" s="3" t="str">
        <f>VLOOKUP($F581,Områder!$A$1:$T$64,10,FALSE) &amp; " - " &amp; VLOOKUP($F581,Områder!$A$1:$T$64,11,FALSE)</f>
        <v>4 - Fredericia Nord</v>
      </c>
      <c r="E581" s="3" t="str">
        <f>VLOOKUP($F581,Områder!$A$1:$T$64,6,FALSE)</f>
        <v>Distriktsinstitutionen Kirstinebjerg</v>
      </c>
      <c r="F581" s="1">
        <v>22</v>
      </c>
      <c r="G581" s="1">
        <v>79</v>
      </c>
      <c r="H581" s="7">
        <v>0</v>
      </c>
      <c r="I581" s="7">
        <v>3</v>
      </c>
      <c r="J581" s="7">
        <v>0</v>
      </c>
      <c r="K581" s="7">
        <v>3</v>
      </c>
      <c r="L581" s="7">
        <v>3</v>
      </c>
      <c r="M581" s="7">
        <v>2</v>
      </c>
      <c r="N581" s="7">
        <v>0</v>
      </c>
      <c r="O581" s="7">
        <v>0</v>
      </c>
      <c r="P581" s="7">
        <v>3</v>
      </c>
      <c r="Q581" s="7">
        <v>0</v>
      </c>
      <c r="R581" s="7">
        <v>1</v>
      </c>
      <c r="S581" s="7">
        <v>1</v>
      </c>
      <c r="T581" s="7">
        <v>3</v>
      </c>
      <c r="U581" s="7">
        <v>1</v>
      </c>
      <c r="V581" s="7">
        <v>1</v>
      </c>
      <c r="W581" s="7">
        <v>1</v>
      </c>
      <c r="X581" s="7">
        <v>0.10109944999999999</v>
      </c>
      <c r="Y581" s="7">
        <v>1.77616079</v>
      </c>
      <c r="Z581" s="7">
        <v>1.6949949399999999</v>
      </c>
      <c r="AA581" s="7">
        <v>4.3574970899999999</v>
      </c>
      <c r="AB581" s="7">
        <v>3.5801674000000001</v>
      </c>
      <c r="AC581" s="7">
        <v>2.8696311900000002</v>
      </c>
      <c r="AD581" s="7">
        <v>2.2792356699999998</v>
      </c>
      <c r="AE581" s="7">
        <v>1.8372554800000001</v>
      </c>
      <c r="AF581" s="7">
        <v>2.2626898099999999</v>
      </c>
      <c r="AG581" s="7">
        <v>3.8516828400000001</v>
      </c>
      <c r="AH581" s="7">
        <v>4.4771661500000004</v>
      </c>
      <c r="AI581" s="7">
        <v>2.4436180799999998</v>
      </c>
    </row>
    <row r="582" spans="1:35" x14ac:dyDescent="0.25">
      <c r="A582" s="3">
        <f>VLOOKUP($F582,Områder!$A$1:$T$64,7,FALSE)</f>
        <v>22</v>
      </c>
      <c r="B582" s="3" t="str">
        <f>VLOOKUP($F582,Områder!$A$1:$T$64,4,FALSE)</f>
        <v>Egumvejens Skole</v>
      </c>
      <c r="C582" s="3" t="str">
        <f>VLOOKUP($F582,Områder!$A$1:$T$64,5,FALSE)</f>
        <v>Kirstinebjergskolen</v>
      </c>
      <c r="D582" s="3" t="str">
        <f>VLOOKUP($F582,Områder!$A$1:$T$64,10,FALSE) &amp; " - " &amp; VLOOKUP($F582,Områder!$A$1:$T$64,11,FALSE)</f>
        <v>4 - Fredericia Nord</v>
      </c>
      <c r="E582" s="3" t="str">
        <f>VLOOKUP($F582,Områder!$A$1:$T$64,6,FALSE)</f>
        <v>Distriktsinstitutionen Kirstinebjerg</v>
      </c>
      <c r="F582" s="1">
        <v>22</v>
      </c>
      <c r="G582" s="1">
        <v>80</v>
      </c>
      <c r="H582" s="7">
        <v>2</v>
      </c>
      <c r="I582" s="7">
        <v>0</v>
      </c>
      <c r="J582" s="7">
        <v>3</v>
      </c>
      <c r="K582" s="7">
        <v>0</v>
      </c>
      <c r="L582" s="7">
        <v>2</v>
      </c>
      <c r="M582" s="7">
        <v>3</v>
      </c>
      <c r="N582" s="7">
        <v>2</v>
      </c>
      <c r="O582" s="7">
        <v>0</v>
      </c>
      <c r="P582" s="7">
        <v>0</v>
      </c>
      <c r="Q582" s="7">
        <v>3</v>
      </c>
      <c r="R582" s="7">
        <v>0</v>
      </c>
      <c r="S582" s="7">
        <v>1</v>
      </c>
      <c r="T582" s="7">
        <v>0</v>
      </c>
      <c r="U582" s="7">
        <v>3</v>
      </c>
      <c r="V582" s="7">
        <v>1</v>
      </c>
      <c r="W582" s="7">
        <v>1</v>
      </c>
      <c r="X582" s="7">
        <v>0.93374533999999998</v>
      </c>
      <c r="Y582" s="7">
        <v>0.14026796</v>
      </c>
      <c r="Z582" s="7">
        <v>1.6124565900000001</v>
      </c>
      <c r="AA582" s="7">
        <v>1.54530889</v>
      </c>
      <c r="AB582" s="7">
        <v>3.8813773600000001</v>
      </c>
      <c r="AC582" s="7">
        <v>3.2151920999999999</v>
      </c>
      <c r="AD582" s="7">
        <v>2.6037735799999999</v>
      </c>
      <c r="AE582" s="7">
        <v>2.09725991</v>
      </c>
      <c r="AF582" s="7">
        <v>1.7122290200000001</v>
      </c>
      <c r="AG582" s="7">
        <v>2.0741036199999998</v>
      </c>
      <c r="AH582" s="7">
        <v>3.4665660100000002</v>
      </c>
      <c r="AI582" s="7">
        <v>4.0091812100000004</v>
      </c>
    </row>
    <row r="583" spans="1:35" x14ac:dyDescent="0.25">
      <c r="A583" s="3">
        <f>VLOOKUP($F583,Områder!$A$1:$T$64,7,FALSE)</f>
        <v>22</v>
      </c>
      <c r="B583" s="3" t="str">
        <f>VLOOKUP($F583,Områder!$A$1:$T$64,4,FALSE)</f>
        <v>Egumvejens Skole</v>
      </c>
      <c r="C583" s="3" t="str">
        <f>VLOOKUP($F583,Områder!$A$1:$T$64,5,FALSE)</f>
        <v>Kirstinebjergskolen</v>
      </c>
      <c r="D583" s="3" t="str">
        <f>VLOOKUP($F583,Områder!$A$1:$T$64,10,FALSE) &amp; " - " &amp; VLOOKUP($F583,Områder!$A$1:$T$64,11,FALSE)</f>
        <v>4 - Fredericia Nord</v>
      </c>
      <c r="E583" s="3" t="str">
        <f>VLOOKUP($F583,Områder!$A$1:$T$64,6,FALSE)</f>
        <v>Distriktsinstitutionen Kirstinebjerg</v>
      </c>
      <c r="F583" s="1">
        <v>22</v>
      </c>
      <c r="G583" s="1">
        <v>81</v>
      </c>
      <c r="H583" s="7">
        <v>0</v>
      </c>
      <c r="I583" s="7">
        <v>1</v>
      </c>
      <c r="J583" s="7">
        <v>0</v>
      </c>
      <c r="K583" s="7">
        <v>3</v>
      </c>
      <c r="L583" s="7">
        <v>0</v>
      </c>
      <c r="M583" s="7">
        <v>2</v>
      </c>
      <c r="N583" s="7">
        <v>2</v>
      </c>
      <c r="O583" s="7">
        <v>1</v>
      </c>
      <c r="P583" s="7">
        <v>0</v>
      </c>
      <c r="Q583" s="7">
        <v>0</v>
      </c>
      <c r="R583" s="7">
        <v>3</v>
      </c>
      <c r="S583" s="7">
        <v>0</v>
      </c>
      <c r="T583" s="7">
        <v>1</v>
      </c>
      <c r="U583" s="7">
        <v>0</v>
      </c>
      <c r="V583" s="7">
        <v>3</v>
      </c>
      <c r="W583" s="7">
        <v>1</v>
      </c>
      <c r="X583" s="7">
        <v>0.97115819999999997</v>
      </c>
      <c r="Y583" s="7">
        <v>0.91961981000000004</v>
      </c>
      <c r="Z583" s="7">
        <v>0.19040712000000001</v>
      </c>
      <c r="AA583" s="7">
        <v>1.50706995</v>
      </c>
      <c r="AB583" s="7">
        <v>1.4507987499999999</v>
      </c>
      <c r="AC583" s="7">
        <v>3.5098916400000002</v>
      </c>
      <c r="AD583" s="7">
        <v>2.9479085199999999</v>
      </c>
      <c r="AE583" s="7">
        <v>2.4232792500000002</v>
      </c>
      <c r="AF583" s="7">
        <v>1.9988382200000001</v>
      </c>
      <c r="AG583" s="7">
        <v>1.6464876100000001</v>
      </c>
      <c r="AH583" s="7">
        <v>1.9498638800000001</v>
      </c>
      <c r="AI583" s="7">
        <v>3.1880013100000002</v>
      </c>
    </row>
    <row r="584" spans="1:35" x14ac:dyDescent="0.25">
      <c r="A584" s="3">
        <f>VLOOKUP($F584,Områder!$A$1:$T$64,7,FALSE)</f>
        <v>22</v>
      </c>
      <c r="B584" s="3" t="str">
        <f>VLOOKUP($F584,Områder!$A$1:$T$64,4,FALSE)</f>
        <v>Egumvejens Skole</v>
      </c>
      <c r="C584" s="3" t="str">
        <f>VLOOKUP($F584,Områder!$A$1:$T$64,5,FALSE)</f>
        <v>Kirstinebjergskolen</v>
      </c>
      <c r="D584" s="3" t="str">
        <f>VLOOKUP($F584,Områder!$A$1:$T$64,10,FALSE) &amp; " - " &amp; VLOOKUP($F584,Områder!$A$1:$T$64,11,FALSE)</f>
        <v>4 - Fredericia Nord</v>
      </c>
      <c r="E584" s="3" t="str">
        <f>VLOOKUP($F584,Områder!$A$1:$T$64,6,FALSE)</f>
        <v>Distriktsinstitutionen Kirstinebjerg</v>
      </c>
      <c r="F584" s="1">
        <v>22</v>
      </c>
      <c r="G584" s="1">
        <v>82</v>
      </c>
      <c r="H584" s="7">
        <v>3</v>
      </c>
      <c r="I584" s="7">
        <v>0</v>
      </c>
      <c r="J584" s="7">
        <v>1</v>
      </c>
      <c r="K584" s="7">
        <v>0</v>
      </c>
      <c r="L584" s="7">
        <v>3</v>
      </c>
      <c r="M584" s="7">
        <v>0</v>
      </c>
      <c r="N584" s="7">
        <v>2</v>
      </c>
      <c r="O584" s="7">
        <v>2</v>
      </c>
      <c r="P584" s="7">
        <v>1</v>
      </c>
      <c r="Q584" s="7">
        <v>0</v>
      </c>
      <c r="R584" s="7">
        <v>0</v>
      </c>
      <c r="S584" s="7">
        <v>3</v>
      </c>
      <c r="T584" s="7">
        <v>0</v>
      </c>
      <c r="U584" s="7">
        <v>1</v>
      </c>
      <c r="V584" s="7">
        <v>0</v>
      </c>
      <c r="W584" s="7">
        <v>3</v>
      </c>
      <c r="X584" s="7">
        <v>0.95945729000000002</v>
      </c>
      <c r="Y584" s="7">
        <v>0.98725655999999995</v>
      </c>
      <c r="Z584" s="7">
        <v>0.95923431000000003</v>
      </c>
      <c r="AA584" s="7">
        <v>0.28978151000000002</v>
      </c>
      <c r="AB584" s="7">
        <v>1.4896970300000001</v>
      </c>
      <c r="AC584" s="7">
        <v>1.44004087</v>
      </c>
      <c r="AD584" s="7">
        <v>3.31063946</v>
      </c>
      <c r="AE584" s="7">
        <v>2.8243580100000001</v>
      </c>
      <c r="AF584" s="7">
        <v>2.3651400699999998</v>
      </c>
      <c r="AG584" s="7">
        <v>2.0070090399999998</v>
      </c>
      <c r="AH584" s="7">
        <v>1.69901043</v>
      </c>
      <c r="AI584" s="7">
        <v>1.95255607</v>
      </c>
    </row>
    <row r="585" spans="1:35" x14ac:dyDescent="0.25">
      <c r="A585" s="3">
        <f>VLOOKUP($F585,Områder!$A$1:$T$64,7,FALSE)</f>
        <v>22</v>
      </c>
      <c r="B585" s="3" t="str">
        <f>VLOOKUP($F585,Områder!$A$1:$T$64,4,FALSE)</f>
        <v>Egumvejens Skole</v>
      </c>
      <c r="C585" s="3" t="str">
        <f>VLOOKUP($F585,Områder!$A$1:$T$64,5,FALSE)</f>
        <v>Kirstinebjergskolen</v>
      </c>
      <c r="D585" s="3" t="str">
        <f>VLOOKUP($F585,Områder!$A$1:$T$64,10,FALSE) &amp; " - " &amp; VLOOKUP($F585,Områder!$A$1:$T$64,11,FALSE)</f>
        <v>4 - Fredericia Nord</v>
      </c>
      <c r="E585" s="3" t="str">
        <f>VLOOKUP($F585,Områder!$A$1:$T$64,6,FALSE)</f>
        <v>Distriktsinstitutionen Kirstinebjerg</v>
      </c>
      <c r="F585" s="1">
        <v>22</v>
      </c>
      <c r="G585" s="1">
        <v>83</v>
      </c>
      <c r="H585" s="7">
        <v>0</v>
      </c>
      <c r="I585" s="7">
        <v>3</v>
      </c>
      <c r="J585" s="7">
        <v>0</v>
      </c>
      <c r="K585" s="7">
        <v>1</v>
      </c>
      <c r="L585" s="7">
        <v>0</v>
      </c>
      <c r="M585" s="7">
        <v>3</v>
      </c>
      <c r="N585" s="7">
        <v>0</v>
      </c>
      <c r="O585" s="7">
        <v>2</v>
      </c>
      <c r="P585" s="7">
        <v>2</v>
      </c>
      <c r="Q585" s="7">
        <v>1</v>
      </c>
      <c r="R585" s="7">
        <v>0</v>
      </c>
      <c r="S585" s="7">
        <v>0</v>
      </c>
      <c r="T585" s="7">
        <v>3</v>
      </c>
      <c r="U585" s="7">
        <v>0</v>
      </c>
      <c r="V585" s="7">
        <v>1</v>
      </c>
      <c r="W585" s="7">
        <v>0</v>
      </c>
      <c r="X585" s="7">
        <v>2.7035426500000002</v>
      </c>
      <c r="Y585" s="7">
        <v>0.89708516999999999</v>
      </c>
      <c r="Z585" s="7">
        <v>0.94031564000000001</v>
      </c>
      <c r="AA585" s="7">
        <v>0.92535882000000003</v>
      </c>
      <c r="AB585" s="7">
        <v>0.33413517999999998</v>
      </c>
      <c r="AC585" s="7">
        <v>1.4068707899999999</v>
      </c>
      <c r="AD585" s="7">
        <v>1.3661170300000001</v>
      </c>
      <c r="AE585" s="7">
        <v>3.03392332</v>
      </c>
      <c r="AF585" s="7">
        <v>2.6162439700000002</v>
      </c>
      <c r="AG585" s="7">
        <v>2.2160820800000001</v>
      </c>
      <c r="AH585" s="7">
        <v>1.9149883700000001</v>
      </c>
      <c r="AI585" s="7">
        <v>1.6440247800000001</v>
      </c>
    </row>
    <row r="586" spans="1:35" x14ac:dyDescent="0.25">
      <c r="A586" s="3">
        <f>VLOOKUP($F586,Områder!$A$1:$T$64,7,FALSE)</f>
        <v>22</v>
      </c>
      <c r="B586" s="3" t="str">
        <f>VLOOKUP($F586,Områder!$A$1:$T$64,4,FALSE)</f>
        <v>Egumvejens Skole</v>
      </c>
      <c r="C586" s="3" t="str">
        <f>VLOOKUP($F586,Områder!$A$1:$T$64,5,FALSE)</f>
        <v>Kirstinebjergskolen</v>
      </c>
      <c r="D586" s="3" t="str">
        <f>VLOOKUP($F586,Områder!$A$1:$T$64,10,FALSE) &amp; " - " &amp; VLOOKUP($F586,Områder!$A$1:$T$64,11,FALSE)</f>
        <v>4 - Fredericia Nord</v>
      </c>
      <c r="E586" s="3" t="str">
        <f>VLOOKUP($F586,Områder!$A$1:$T$64,6,FALSE)</f>
        <v>Distriktsinstitutionen Kirstinebjerg</v>
      </c>
      <c r="F586" s="1">
        <v>22</v>
      </c>
      <c r="G586" s="1">
        <v>84</v>
      </c>
      <c r="H586" s="7">
        <v>0</v>
      </c>
      <c r="I586" s="7">
        <v>0</v>
      </c>
      <c r="J586" s="7">
        <v>3</v>
      </c>
      <c r="K586" s="7">
        <v>0</v>
      </c>
      <c r="L586" s="7">
        <v>0</v>
      </c>
      <c r="M586" s="7">
        <v>0</v>
      </c>
      <c r="N586" s="7">
        <v>2</v>
      </c>
      <c r="O586" s="7">
        <v>0</v>
      </c>
      <c r="P586" s="7">
        <v>1</v>
      </c>
      <c r="Q586" s="7">
        <v>2</v>
      </c>
      <c r="R586" s="7">
        <v>1</v>
      </c>
      <c r="S586" s="7">
        <v>0</v>
      </c>
      <c r="T586" s="7">
        <v>0</v>
      </c>
      <c r="U586" s="7">
        <v>3</v>
      </c>
      <c r="V586" s="7">
        <v>0</v>
      </c>
      <c r="W586" s="7">
        <v>1</v>
      </c>
      <c r="X586" s="7">
        <v>8.2280409999999998E-2</v>
      </c>
      <c r="Y586" s="7">
        <v>2.3623531299999998</v>
      </c>
      <c r="Z586" s="7">
        <v>0.82414792000000003</v>
      </c>
      <c r="AA586" s="7">
        <v>0.90617734000000005</v>
      </c>
      <c r="AB586" s="7">
        <v>0.90526538999999995</v>
      </c>
      <c r="AC586" s="7">
        <v>0.40203504000000001</v>
      </c>
      <c r="AD586" s="7">
        <v>1.3198394600000001</v>
      </c>
      <c r="AE586" s="7">
        <v>1.28463039</v>
      </c>
      <c r="AF586" s="7">
        <v>2.7038286899999999</v>
      </c>
      <c r="AG586" s="7">
        <v>2.37141672</v>
      </c>
      <c r="AH586" s="7">
        <v>2.0479206900000002</v>
      </c>
      <c r="AI586" s="7">
        <v>1.8213826200000001</v>
      </c>
    </row>
    <row r="587" spans="1:35" x14ac:dyDescent="0.25">
      <c r="A587" s="3">
        <f>VLOOKUP($F587,Områder!$A$1:$T$64,7,FALSE)</f>
        <v>22</v>
      </c>
      <c r="B587" s="3" t="str">
        <f>VLOOKUP($F587,Områder!$A$1:$T$64,4,FALSE)</f>
        <v>Egumvejens Skole</v>
      </c>
      <c r="C587" s="3" t="str">
        <f>VLOOKUP($F587,Områder!$A$1:$T$64,5,FALSE)</f>
        <v>Kirstinebjergskolen</v>
      </c>
      <c r="D587" s="3" t="str">
        <f>VLOOKUP($F587,Områder!$A$1:$T$64,10,FALSE) &amp; " - " &amp; VLOOKUP($F587,Områder!$A$1:$T$64,11,FALSE)</f>
        <v>4 - Fredericia Nord</v>
      </c>
      <c r="E587" s="3" t="str">
        <f>VLOOKUP($F587,Områder!$A$1:$T$64,6,FALSE)</f>
        <v>Distriktsinstitutionen Kirstinebjerg</v>
      </c>
      <c r="F587" s="1">
        <v>22</v>
      </c>
      <c r="G587" s="1">
        <v>85</v>
      </c>
      <c r="H587" s="7">
        <v>1</v>
      </c>
      <c r="I587" s="7">
        <v>0</v>
      </c>
      <c r="J587" s="7">
        <v>0</v>
      </c>
      <c r="K587" s="7">
        <v>2</v>
      </c>
      <c r="L587" s="7">
        <v>0</v>
      </c>
      <c r="M587" s="7">
        <v>0</v>
      </c>
      <c r="N587" s="7">
        <v>0</v>
      </c>
      <c r="O587" s="7">
        <v>2</v>
      </c>
      <c r="P587" s="7">
        <v>0</v>
      </c>
      <c r="Q587" s="7">
        <v>1</v>
      </c>
      <c r="R587" s="7">
        <v>2</v>
      </c>
      <c r="S587" s="7">
        <v>0</v>
      </c>
      <c r="T587" s="7">
        <v>0</v>
      </c>
      <c r="U587" s="7">
        <v>0</v>
      </c>
      <c r="V587" s="7">
        <v>3</v>
      </c>
      <c r="W587" s="7">
        <v>0</v>
      </c>
      <c r="X587" s="7">
        <v>0.94362303000000003</v>
      </c>
      <c r="Y587" s="7">
        <v>0.17454196</v>
      </c>
      <c r="Z587" s="7">
        <v>2.2056394099999999</v>
      </c>
      <c r="AA587" s="7">
        <v>0.83201981000000003</v>
      </c>
      <c r="AB587" s="7">
        <v>0.92507876</v>
      </c>
      <c r="AC587" s="7">
        <v>0.94024492999999998</v>
      </c>
      <c r="AD587" s="7">
        <v>0.48482571000000002</v>
      </c>
      <c r="AE587" s="7">
        <v>1.32492992</v>
      </c>
      <c r="AF587" s="7">
        <v>1.28992343</v>
      </c>
      <c r="AG587" s="7">
        <v>2.5878945600000001</v>
      </c>
      <c r="AH587" s="7">
        <v>2.3039354200000002</v>
      </c>
      <c r="AI587" s="7">
        <v>2.0212199499999999</v>
      </c>
    </row>
    <row r="588" spans="1:35" x14ac:dyDescent="0.25">
      <c r="A588" s="3">
        <f>VLOOKUP($F588,Områder!$A$1:$T$64,7,FALSE)</f>
        <v>22</v>
      </c>
      <c r="B588" s="3" t="str">
        <f>VLOOKUP($F588,Områder!$A$1:$T$64,4,FALSE)</f>
        <v>Egumvejens Skole</v>
      </c>
      <c r="C588" s="3" t="str">
        <f>VLOOKUP($F588,Områder!$A$1:$T$64,5,FALSE)</f>
        <v>Kirstinebjergskolen</v>
      </c>
      <c r="D588" s="3" t="str">
        <f>VLOOKUP($F588,Områder!$A$1:$T$64,10,FALSE) &amp; " - " &amp; VLOOKUP($F588,Områder!$A$1:$T$64,11,FALSE)</f>
        <v>4 - Fredericia Nord</v>
      </c>
      <c r="E588" s="3" t="str">
        <f>VLOOKUP($F588,Områder!$A$1:$T$64,6,FALSE)</f>
        <v>Distriktsinstitutionen Kirstinebjerg</v>
      </c>
      <c r="F588" s="1">
        <v>22</v>
      </c>
      <c r="G588" s="1">
        <v>86</v>
      </c>
      <c r="H588" s="7">
        <v>1</v>
      </c>
      <c r="I588" s="7">
        <v>1</v>
      </c>
      <c r="J588" s="7">
        <v>0</v>
      </c>
      <c r="K588" s="7">
        <v>0</v>
      </c>
      <c r="L588" s="7">
        <v>1</v>
      </c>
      <c r="M588" s="7">
        <v>0</v>
      </c>
      <c r="N588" s="7">
        <v>0</v>
      </c>
      <c r="O588" s="7">
        <v>0</v>
      </c>
      <c r="P588" s="7">
        <v>2</v>
      </c>
      <c r="Q588" s="7">
        <v>0</v>
      </c>
      <c r="R588" s="7">
        <v>1</v>
      </c>
      <c r="S588" s="7">
        <v>2</v>
      </c>
      <c r="T588" s="7">
        <v>0</v>
      </c>
      <c r="U588" s="7">
        <v>0</v>
      </c>
      <c r="V588" s="7">
        <v>0</v>
      </c>
      <c r="W588" s="7">
        <v>3</v>
      </c>
      <c r="X588" s="7">
        <v>8.1506910000000002E-2</v>
      </c>
      <c r="Y588" s="7">
        <v>0.85774930999999999</v>
      </c>
      <c r="Z588" s="7">
        <v>0.23715322</v>
      </c>
      <c r="AA588" s="7">
        <v>1.9738373199999999</v>
      </c>
      <c r="AB588" s="7">
        <v>0.79758826999999999</v>
      </c>
      <c r="AC588" s="7">
        <v>0.89511631999999997</v>
      </c>
      <c r="AD588" s="7">
        <v>0.92637174</v>
      </c>
      <c r="AE588" s="7">
        <v>0.53789354</v>
      </c>
      <c r="AF588" s="7">
        <v>1.2714607499999999</v>
      </c>
      <c r="AG588" s="7">
        <v>1.2420479</v>
      </c>
      <c r="AH588" s="7">
        <v>2.3795152100000001</v>
      </c>
      <c r="AI588" s="7">
        <v>2.1491301699999998</v>
      </c>
    </row>
    <row r="589" spans="1:35" x14ac:dyDescent="0.25">
      <c r="A589" s="3">
        <f>VLOOKUP($F589,Områder!$A$1:$T$64,7,FALSE)</f>
        <v>22</v>
      </c>
      <c r="B589" s="3" t="str">
        <f>VLOOKUP($F589,Områder!$A$1:$T$64,4,FALSE)</f>
        <v>Egumvejens Skole</v>
      </c>
      <c r="C589" s="3" t="str">
        <f>VLOOKUP($F589,Områder!$A$1:$T$64,5,FALSE)</f>
        <v>Kirstinebjergskolen</v>
      </c>
      <c r="D589" s="3" t="str">
        <f>VLOOKUP($F589,Områder!$A$1:$T$64,10,FALSE) &amp; " - " &amp; VLOOKUP($F589,Områder!$A$1:$T$64,11,FALSE)</f>
        <v>4 - Fredericia Nord</v>
      </c>
      <c r="E589" s="3" t="str">
        <f>VLOOKUP($F589,Områder!$A$1:$T$64,6,FALSE)</f>
        <v>Distriktsinstitutionen Kirstinebjerg</v>
      </c>
      <c r="F589" s="1">
        <v>22</v>
      </c>
      <c r="G589" s="1">
        <v>87</v>
      </c>
      <c r="H589" s="7">
        <v>0</v>
      </c>
      <c r="I589" s="7">
        <v>1</v>
      </c>
      <c r="J589" s="7">
        <v>1</v>
      </c>
      <c r="K589" s="7">
        <v>0</v>
      </c>
      <c r="L589" s="7">
        <v>0</v>
      </c>
      <c r="M589" s="7">
        <v>1</v>
      </c>
      <c r="N589" s="7">
        <v>0</v>
      </c>
      <c r="O589" s="7">
        <v>0</v>
      </c>
      <c r="P589" s="7">
        <v>0</v>
      </c>
      <c r="Q589" s="7">
        <v>2</v>
      </c>
      <c r="R589" s="7">
        <v>0</v>
      </c>
      <c r="S589" s="7">
        <v>1</v>
      </c>
      <c r="T589" s="7">
        <v>1</v>
      </c>
      <c r="U589" s="7">
        <v>0</v>
      </c>
      <c r="V589" s="7">
        <v>0</v>
      </c>
      <c r="W589" s="7">
        <v>0</v>
      </c>
      <c r="X589" s="7">
        <v>2.55442641</v>
      </c>
      <c r="Y589" s="7">
        <v>0.16101087</v>
      </c>
      <c r="Z589" s="7">
        <v>0.78072872000000004</v>
      </c>
      <c r="AA589" s="7">
        <v>0.29250891000000001</v>
      </c>
      <c r="AB589" s="7">
        <v>1.7466158599999999</v>
      </c>
      <c r="AC589" s="7">
        <v>0.76118361999999995</v>
      </c>
      <c r="AD589" s="7">
        <v>0.85511583000000002</v>
      </c>
      <c r="AE589" s="7">
        <v>0.90146773000000002</v>
      </c>
      <c r="AF589" s="7">
        <v>0.57893229999999996</v>
      </c>
      <c r="AG589" s="7">
        <v>1.2119864199999999</v>
      </c>
      <c r="AH589" s="7">
        <v>1.1872303900000001</v>
      </c>
      <c r="AI589" s="7">
        <v>2.1769941199999998</v>
      </c>
    </row>
    <row r="590" spans="1:35" x14ac:dyDescent="0.25">
      <c r="A590" s="3">
        <f>VLOOKUP($F590,Områder!$A$1:$T$64,7,FALSE)</f>
        <v>22</v>
      </c>
      <c r="B590" s="3" t="str">
        <f>VLOOKUP($F590,Områder!$A$1:$T$64,4,FALSE)</f>
        <v>Egumvejens Skole</v>
      </c>
      <c r="C590" s="3" t="str">
        <f>VLOOKUP($F590,Områder!$A$1:$T$64,5,FALSE)</f>
        <v>Kirstinebjergskolen</v>
      </c>
      <c r="D590" s="3" t="str">
        <f>VLOOKUP($F590,Områder!$A$1:$T$64,10,FALSE) &amp; " - " &amp; VLOOKUP($F590,Områder!$A$1:$T$64,11,FALSE)</f>
        <v>4 - Fredericia Nord</v>
      </c>
      <c r="E590" s="3" t="str">
        <f>VLOOKUP($F590,Områder!$A$1:$T$64,6,FALSE)</f>
        <v>Distriktsinstitutionen Kirstinebjerg</v>
      </c>
      <c r="F590" s="1">
        <v>22</v>
      </c>
      <c r="G590" s="1">
        <v>88</v>
      </c>
      <c r="H590" s="7">
        <v>0</v>
      </c>
      <c r="I590" s="7">
        <v>0</v>
      </c>
      <c r="J590" s="7">
        <v>1</v>
      </c>
      <c r="K590" s="7">
        <v>1</v>
      </c>
      <c r="L590" s="7">
        <v>0</v>
      </c>
      <c r="M590" s="7">
        <v>0</v>
      </c>
      <c r="N590" s="7">
        <v>1</v>
      </c>
      <c r="O590" s="7">
        <v>0</v>
      </c>
      <c r="P590" s="7">
        <v>0</v>
      </c>
      <c r="Q590" s="7">
        <v>0</v>
      </c>
      <c r="R590" s="7">
        <v>2</v>
      </c>
      <c r="S590" s="7">
        <v>0</v>
      </c>
      <c r="T590" s="7">
        <v>1</v>
      </c>
      <c r="U590" s="7">
        <v>1</v>
      </c>
      <c r="V590" s="7">
        <v>0</v>
      </c>
      <c r="W590" s="7">
        <v>0</v>
      </c>
      <c r="X590" s="7">
        <v>5.5061510000000001E-2</v>
      </c>
      <c r="Y590" s="7">
        <v>2.1832068499999999</v>
      </c>
      <c r="Z590" s="7">
        <v>0.20111857999999999</v>
      </c>
      <c r="AA590" s="7">
        <v>0.69636861000000005</v>
      </c>
      <c r="AB590" s="7">
        <v>0.31299273999999999</v>
      </c>
      <c r="AC590" s="7">
        <v>1.53896962</v>
      </c>
      <c r="AD590" s="7">
        <v>0.70220669999999996</v>
      </c>
      <c r="AE590" s="7">
        <v>0.79584540000000004</v>
      </c>
      <c r="AF590" s="7">
        <v>0.85063891999999997</v>
      </c>
      <c r="AG590" s="7">
        <v>0.57895476999999995</v>
      </c>
      <c r="AH590" s="7">
        <v>1.1209277099999999</v>
      </c>
      <c r="AI590" s="7">
        <v>1.1022603900000001</v>
      </c>
    </row>
    <row r="591" spans="1:35" x14ac:dyDescent="0.25">
      <c r="A591" s="3">
        <f>VLOOKUP($F591,Områder!$A$1:$T$64,7,FALSE)</f>
        <v>22</v>
      </c>
      <c r="B591" s="3" t="str">
        <f>VLOOKUP($F591,Områder!$A$1:$T$64,4,FALSE)</f>
        <v>Egumvejens Skole</v>
      </c>
      <c r="C591" s="3" t="str">
        <f>VLOOKUP($F591,Områder!$A$1:$T$64,5,FALSE)</f>
        <v>Kirstinebjergskolen</v>
      </c>
      <c r="D591" s="3" t="str">
        <f>VLOOKUP($F591,Områder!$A$1:$T$64,10,FALSE) &amp; " - " &amp; VLOOKUP($F591,Områder!$A$1:$T$64,11,FALSE)</f>
        <v>4 - Fredericia Nord</v>
      </c>
      <c r="E591" s="3" t="str">
        <f>VLOOKUP($F591,Områder!$A$1:$T$64,6,FALSE)</f>
        <v>Distriktsinstitutionen Kirstinebjerg</v>
      </c>
      <c r="F591" s="1">
        <v>22</v>
      </c>
      <c r="G591" s="1">
        <v>89</v>
      </c>
      <c r="H591" s="7">
        <v>0</v>
      </c>
      <c r="I591" s="7">
        <v>0</v>
      </c>
      <c r="J591" s="7">
        <v>0</v>
      </c>
      <c r="K591" s="7">
        <v>1</v>
      </c>
      <c r="L591" s="7">
        <v>1</v>
      </c>
      <c r="M591" s="7">
        <v>0</v>
      </c>
      <c r="N591" s="7">
        <v>0</v>
      </c>
      <c r="O591" s="7">
        <v>0</v>
      </c>
      <c r="P591" s="7">
        <v>0</v>
      </c>
      <c r="Q591" s="7">
        <v>0</v>
      </c>
      <c r="R591" s="7">
        <v>0</v>
      </c>
      <c r="S591" s="7">
        <v>2</v>
      </c>
      <c r="T591" s="7">
        <v>0</v>
      </c>
      <c r="U591" s="7">
        <v>1</v>
      </c>
      <c r="V591" s="7">
        <v>1</v>
      </c>
      <c r="W591" s="7">
        <v>0</v>
      </c>
      <c r="X591" s="7">
        <v>4.3959829999999998E-2</v>
      </c>
      <c r="Y591" s="7">
        <v>0.10236756</v>
      </c>
      <c r="Z591" s="7">
        <v>1.8884438299999999</v>
      </c>
      <c r="AA591" s="7">
        <v>0.23543744999999999</v>
      </c>
      <c r="AB591" s="7">
        <v>0.61922242999999999</v>
      </c>
      <c r="AC591" s="7">
        <v>0.33355924999999997</v>
      </c>
      <c r="AD591" s="7">
        <v>1.3766829599999999</v>
      </c>
      <c r="AE591" s="7">
        <v>0.65356937999999998</v>
      </c>
      <c r="AF591" s="7">
        <v>0.75780064000000003</v>
      </c>
      <c r="AG591" s="7">
        <v>0.81017952000000004</v>
      </c>
      <c r="AH591" s="7">
        <v>0.57559378999999999</v>
      </c>
      <c r="AI591" s="7">
        <v>1.0482771399999999</v>
      </c>
    </row>
    <row r="592" spans="1:35" x14ac:dyDescent="0.25">
      <c r="A592" s="3">
        <f>VLOOKUP($F592,Områder!$A$1:$T$64,7,FALSE)</f>
        <v>22</v>
      </c>
      <c r="B592" s="3" t="str">
        <f>VLOOKUP($F592,Områder!$A$1:$T$64,4,FALSE)</f>
        <v>Egumvejens Skole</v>
      </c>
      <c r="C592" s="3" t="str">
        <f>VLOOKUP($F592,Områder!$A$1:$T$64,5,FALSE)</f>
        <v>Kirstinebjergskolen</v>
      </c>
      <c r="D592" s="3" t="str">
        <f>VLOOKUP($F592,Områder!$A$1:$T$64,10,FALSE) &amp; " - " &amp; VLOOKUP($F592,Områder!$A$1:$T$64,11,FALSE)</f>
        <v>4 - Fredericia Nord</v>
      </c>
      <c r="E592" s="3" t="str">
        <f>VLOOKUP($F592,Områder!$A$1:$T$64,6,FALSE)</f>
        <v>Distriktsinstitutionen Kirstinebjerg</v>
      </c>
      <c r="F592" s="1">
        <v>22</v>
      </c>
      <c r="G592" s="1">
        <v>90</v>
      </c>
      <c r="H592" s="7">
        <v>0</v>
      </c>
      <c r="I592" s="7">
        <v>0</v>
      </c>
      <c r="J592" s="7">
        <v>0</v>
      </c>
      <c r="K592" s="7">
        <v>0</v>
      </c>
      <c r="L592" s="7">
        <v>0</v>
      </c>
      <c r="M592" s="7">
        <v>1</v>
      </c>
      <c r="N592" s="7">
        <v>0</v>
      </c>
      <c r="O592" s="7">
        <v>0</v>
      </c>
      <c r="P592" s="7">
        <v>0</v>
      </c>
      <c r="Q592" s="7">
        <v>0</v>
      </c>
      <c r="R592" s="7">
        <v>0</v>
      </c>
      <c r="S592" s="7">
        <v>0</v>
      </c>
      <c r="T592" s="7">
        <v>2</v>
      </c>
      <c r="U592" s="7">
        <v>0</v>
      </c>
      <c r="V592" s="7">
        <v>1</v>
      </c>
      <c r="W592" s="7">
        <v>1</v>
      </c>
      <c r="X592" s="7">
        <v>5.9384050000000001E-2</v>
      </c>
      <c r="Y592" s="7">
        <v>9.2596789999999998E-2</v>
      </c>
      <c r="Z592" s="7">
        <v>0.14518829</v>
      </c>
      <c r="AA592" s="7">
        <v>1.5291829400000001</v>
      </c>
      <c r="AB592" s="7">
        <v>0.26043708999999998</v>
      </c>
      <c r="AC592" s="7">
        <v>0.53378422000000003</v>
      </c>
      <c r="AD592" s="7">
        <v>0.34147445999999998</v>
      </c>
      <c r="AE592" s="7">
        <v>1.1618726100000001</v>
      </c>
      <c r="AF592" s="7">
        <v>0.58933983000000001</v>
      </c>
      <c r="AG592" s="7">
        <v>0.68857847999999999</v>
      </c>
      <c r="AH592" s="7">
        <v>0.73592908000000001</v>
      </c>
      <c r="AI592" s="7">
        <v>0.55546596999999998</v>
      </c>
    </row>
    <row r="593" spans="1:35" x14ac:dyDescent="0.25">
      <c r="A593" s="3">
        <f>VLOOKUP($F593,Områder!$A$1:$T$64,7,FALSE)</f>
        <v>22</v>
      </c>
      <c r="B593" s="3" t="str">
        <f>VLOOKUP($F593,Områder!$A$1:$T$64,4,FALSE)</f>
        <v>Egumvejens Skole</v>
      </c>
      <c r="C593" s="3" t="str">
        <f>VLOOKUP($F593,Områder!$A$1:$T$64,5,FALSE)</f>
        <v>Kirstinebjergskolen</v>
      </c>
      <c r="D593" s="3" t="str">
        <f>VLOOKUP($F593,Områder!$A$1:$T$64,10,FALSE) &amp; " - " &amp; VLOOKUP($F593,Områder!$A$1:$T$64,11,FALSE)</f>
        <v>4 - Fredericia Nord</v>
      </c>
      <c r="E593" s="3" t="str">
        <f>VLOOKUP($F593,Områder!$A$1:$T$64,6,FALSE)</f>
        <v>Distriktsinstitutionen Kirstinebjerg</v>
      </c>
      <c r="F593" s="1">
        <v>22</v>
      </c>
      <c r="G593" s="1">
        <v>91</v>
      </c>
      <c r="H593" s="7">
        <v>0</v>
      </c>
      <c r="I593" s="7">
        <v>0</v>
      </c>
      <c r="J593" s="7">
        <v>0</v>
      </c>
      <c r="K593" s="7">
        <v>0</v>
      </c>
      <c r="L593" s="7">
        <v>0</v>
      </c>
      <c r="M593" s="7">
        <v>0</v>
      </c>
      <c r="N593" s="7">
        <v>0</v>
      </c>
      <c r="O593" s="7">
        <v>0</v>
      </c>
      <c r="P593" s="7">
        <v>0</v>
      </c>
      <c r="Q593" s="7">
        <v>0</v>
      </c>
      <c r="R593" s="7">
        <v>0</v>
      </c>
      <c r="S593" s="7">
        <v>0</v>
      </c>
      <c r="T593" s="7">
        <v>0</v>
      </c>
      <c r="U593" s="7">
        <v>2</v>
      </c>
      <c r="V593" s="7">
        <v>0</v>
      </c>
      <c r="W593" s="7">
        <v>1</v>
      </c>
      <c r="X593" s="7">
        <v>0.70645144000000004</v>
      </c>
      <c r="Y593" s="7">
        <v>6.5820030000000002E-2</v>
      </c>
      <c r="Z593" s="7">
        <v>8.8270210000000002E-2</v>
      </c>
      <c r="AA593" s="7">
        <v>0.13255085999999999</v>
      </c>
      <c r="AB593" s="7">
        <v>1.18668617</v>
      </c>
      <c r="AC593" s="7">
        <v>0.22440889999999999</v>
      </c>
      <c r="AD593" s="7">
        <v>0.41212884</v>
      </c>
      <c r="AE593" s="7">
        <v>0.28750182000000002</v>
      </c>
      <c r="AF593" s="7">
        <v>0.92209653000000003</v>
      </c>
      <c r="AG593" s="7">
        <v>0.46929837000000002</v>
      </c>
      <c r="AH593" s="7">
        <v>0.56521916000000005</v>
      </c>
      <c r="AI593" s="7">
        <v>0.60531349999999995</v>
      </c>
    </row>
    <row r="594" spans="1:35" x14ac:dyDescent="0.25">
      <c r="A594" s="3">
        <f>VLOOKUP($F594,Områder!$A$1:$T$64,7,FALSE)</f>
        <v>22</v>
      </c>
      <c r="B594" s="3" t="str">
        <f>VLOOKUP($F594,Områder!$A$1:$T$64,4,FALSE)</f>
        <v>Egumvejens Skole</v>
      </c>
      <c r="C594" s="3" t="str">
        <f>VLOOKUP($F594,Områder!$A$1:$T$64,5,FALSE)</f>
        <v>Kirstinebjergskolen</v>
      </c>
      <c r="D594" s="3" t="str">
        <f>VLOOKUP($F594,Områder!$A$1:$T$64,10,FALSE) &amp; " - " &amp; VLOOKUP($F594,Områder!$A$1:$T$64,11,FALSE)</f>
        <v>4 - Fredericia Nord</v>
      </c>
      <c r="E594" s="3" t="str">
        <f>VLOOKUP($F594,Områder!$A$1:$T$64,6,FALSE)</f>
        <v>Distriktsinstitutionen Kirstinebjerg</v>
      </c>
      <c r="F594" s="1">
        <v>22</v>
      </c>
      <c r="G594" s="1">
        <v>92</v>
      </c>
      <c r="H594" s="7">
        <v>0</v>
      </c>
      <c r="I594" s="7">
        <v>0</v>
      </c>
      <c r="J594" s="7">
        <v>0</v>
      </c>
      <c r="K594" s="7">
        <v>0</v>
      </c>
      <c r="L594" s="7">
        <v>0</v>
      </c>
      <c r="M594" s="7">
        <v>0</v>
      </c>
      <c r="N594" s="7">
        <v>0</v>
      </c>
      <c r="O594" s="7">
        <v>0</v>
      </c>
      <c r="P594" s="7">
        <v>0</v>
      </c>
      <c r="Q594" s="7">
        <v>0</v>
      </c>
      <c r="R594" s="7">
        <v>0</v>
      </c>
      <c r="S594" s="7">
        <v>0</v>
      </c>
      <c r="T594" s="7">
        <v>0</v>
      </c>
      <c r="U594" s="7">
        <v>0</v>
      </c>
      <c r="V594" s="7">
        <v>2</v>
      </c>
      <c r="W594" s="7">
        <v>0</v>
      </c>
      <c r="X594" s="7">
        <v>0.80656267999999998</v>
      </c>
      <c r="Y594" s="7">
        <v>0.57352071999999998</v>
      </c>
      <c r="Z594" s="7">
        <v>9.6793100000000007E-2</v>
      </c>
      <c r="AA594" s="7">
        <v>0.1167537</v>
      </c>
      <c r="AB594" s="7">
        <v>0.14106225999999999</v>
      </c>
      <c r="AC594" s="7">
        <v>0.94561691999999997</v>
      </c>
      <c r="AD594" s="7">
        <v>0.24210433000000001</v>
      </c>
      <c r="AE594" s="7">
        <v>0.36276851999999998</v>
      </c>
      <c r="AF594" s="7">
        <v>0.28335492000000001</v>
      </c>
      <c r="AG594" s="7">
        <v>0.76824468999999995</v>
      </c>
      <c r="AH594" s="7">
        <v>0.43445520999999998</v>
      </c>
      <c r="AI594" s="7">
        <v>0.49609999999999999</v>
      </c>
    </row>
    <row r="595" spans="1:35" x14ac:dyDescent="0.25">
      <c r="A595" s="3">
        <f>VLOOKUP($F595,Områder!$A$1:$T$64,7,FALSE)</f>
        <v>22</v>
      </c>
      <c r="B595" s="3" t="str">
        <f>VLOOKUP($F595,Områder!$A$1:$T$64,4,FALSE)</f>
        <v>Egumvejens Skole</v>
      </c>
      <c r="C595" s="3" t="str">
        <f>VLOOKUP($F595,Områder!$A$1:$T$64,5,FALSE)</f>
        <v>Kirstinebjergskolen</v>
      </c>
      <c r="D595" s="3" t="str">
        <f>VLOOKUP($F595,Områder!$A$1:$T$64,10,FALSE) &amp; " - " &amp; VLOOKUP($F595,Områder!$A$1:$T$64,11,FALSE)</f>
        <v>4 - Fredericia Nord</v>
      </c>
      <c r="E595" s="3" t="str">
        <f>VLOOKUP($F595,Områder!$A$1:$T$64,6,FALSE)</f>
        <v>Distriktsinstitutionen Kirstinebjerg</v>
      </c>
      <c r="F595" s="1">
        <v>22</v>
      </c>
      <c r="G595" s="1">
        <v>93</v>
      </c>
      <c r="H595" s="7">
        <v>0</v>
      </c>
      <c r="I595" s="7">
        <v>0</v>
      </c>
      <c r="J595" s="7">
        <v>0</v>
      </c>
      <c r="K595" s="7">
        <v>0</v>
      </c>
      <c r="L595" s="7">
        <v>0</v>
      </c>
      <c r="M595" s="7">
        <v>0</v>
      </c>
      <c r="N595" s="7">
        <v>0</v>
      </c>
      <c r="O595" s="7">
        <v>0</v>
      </c>
      <c r="P595" s="7">
        <v>0</v>
      </c>
      <c r="Q595" s="7">
        <v>0</v>
      </c>
      <c r="R595" s="7">
        <v>0</v>
      </c>
      <c r="S595" s="7">
        <v>0</v>
      </c>
      <c r="T595" s="7">
        <v>0</v>
      </c>
      <c r="U595" s="7">
        <v>0</v>
      </c>
      <c r="V595" s="7">
        <v>0</v>
      </c>
      <c r="W595" s="7">
        <v>2</v>
      </c>
      <c r="X595" s="7">
        <v>5.0698559999999997E-2</v>
      </c>
      <c r="Y595" s="7">
        <v>0.58676470999999997</v>
      </c>
      <c r="Z595" s="7">
        <v>0.41803857999999999</v>
      </c>
      <c r="AA595" s="7">
        <v>0.13532242</v>
      </c>
      <c r="AB595" s="7">
        <v>0.14064014</v>
      </c>
      <c r="AC595" s="7">
        <v>0.16872144</v>
      </c>
      <c r="AD595" s="7">
        <v>0.75743691999999996</v>
      </c>
      <c r="AE595" s="7">
        <v>0.24822342999999999</v>
      </c>
      <c r="AF595" s="7">
        <v>0.31388314</v>
      </c>
      <c r="AG595" s="7">
        <v>0.28121038999999998</v>
      </c>
      <c r="AH595" s="7">
        <v>0.65054528</v>
      </c>
      <c r="AI595" s="7">
        <v>0.39164988000000001</v>
      </c>
    </row>
    <row r="596" spans="1:35" x14ac:dyDescent="0.25">
      <c r="A596" s="3">
        <f>VLOOKUP($F596,Områder!$A$1:$T$64,7,FALSE)</f>
        <v>22</v>
      </c>
      <c r="B596" s="3" t="str">
        <f>VLOOKUP($F596,Områder!$A$1:$T$64,4,FALSE)</f>
        <v>Egumvejens Skole</v>
      </c>
      <c r="C596" s="3" t="str">
        <f>VLOOKUP($F596,Områder!$A$1:$T$64,5,FALSE)</f>
        <v>Kirstinebjergskolen</v>
      </c>
      <c r="D596" s="3" t="str">
        <f>VLOOKUP($F596,Områder!$A$1:$T$64,10,FALSE) &amp; " - " &amp; VLOOKUP($F596,Områder!$A$1:$T$64,11,FALSE)</f>
        <v>4 - Fredericia Nord</v>
      </c>
      <c r="E596" s="3" t="str">
        <f>VLOOKUP($F596,Områder!$A$1:$T$64,6,FALSE)</f>
        <v>Distriktsinstitutionen Kirstinebjerg</v>
      </c>
      <c r="F596" s="1">
        <v>22</v>
      </c>
      <c r="G596" s="1">
        <v>94</v>
      </c>
      <c r="H596" s="7">
        <v>0</v>
      </c>
      <c r="I596" s="7">
        <v>0</v>
      </c>
      <c r="J596" s="7">
        <v>0</v>
      </c>
      <c r="K596" s="7">
        <v>0</v>
      </c>
      <c r="L596" s="7">
        <v>0</v>
      </c>
      <c r="M596" s="7">
        <v>0</v>
      </c>
      <c r="N596" s="7">
        <v>0</v>
      </c>
      <c r="O596" s="7">
        <v>0</v>
      </c>
      <c r="P596" s="7">
        <v>0</v>
      </c>
      <c r="Q596" s="7">
        <v>0</v>
      </c>
      <c r="R596" s="7">
        <v>0</v>
      </c>
      <c r="S596" s="7">
        <v>0</v>
      </c>
      <c r="T596" s="7">
        <v>0</v>
      </c>
      <c r="U596" s="7">
        <v>0</v>
      </c>
      <c r="V596" s="7">
        <v>0</v>
      </c>
      <c r="W596" s="7">
        <v>0</v>
      </c>
      <c r="X596" s="7">
        <v>1.12443592</v>
      </c>
      <c r="Y596" s="7">
        <v>6.5795090000000001E-2</v>
      </c>
      <c r="Z596" s="7">
        <v>0.31088650000000001</v>
      </c>
      <c r="AA596" s="7">
        <v>0.23095399999999999</v>
      </c>
      <c r="AB596" s="7">
        <v>0.12770741999999999</v>
      </c>
      <c r="AC596" s="7">
        <v>0.12510547999999999</v>
      </c>
      <c r="AD596" s="7">
        <v>0.1528072</v>
      </c>
      <c r="AE596" s="7">
        <v>0.52246495000000004</v>
      </c>
      <c r="AF596" s="7">
        <v>0.19315454000000001</v>
      </c>
      <c r="AG596" s="7">
        <v>0.21716218000000001</v>
      </c>
      <c r="AH596" s="7">
        <v>0.22175078000000001</v>
      </c>
      <c r="AI596" s="7">
        <v>0.46470372999999998</v>
      </c>
    </row>
    <row r="597" spans="1:35" x14ac:dyDescent="0.25">
      <c r="A597" s="3">
        <f>VLOOKUP($F597,Områder!$A$1:$T$64,7,FALSE)</f>
        <v>22</v>
      </c>
      <c r="B597" s="3" t="str">
        <f>VLOOKUP($F597,Områder!$A$1:$T$64,4,FALSE)</f>
        <v>Egumvejens Skole</v>
      </c>
      <c r="C597" s="3" t="str">
        <f>VLOOKUP($F597,Områder!$A$1:$T$64,5,FALSE)</f>
        <v>Kirstinebjergskolen</v>
      </c>
      <c r="D597" s="3" t="str">
        <f>VLOOKUP($F597,Områder!$A$1:$T$64,10,FALSE) &amp; " - " &amp; VLOOKUP($F597,Områder!$A$1:$T$64,11,FALSE)</f>
        <v>4 - Fredericia Nord</v>
      </c>
      <c r="E597" s="3" t="str">
        <f>VLOOKUP($F597,Områder!$A$1:$T$64,6,FALSE)</f>
        <v>Distriktsinstitutionen Kirstinebjerg</v>
      </c>
      <c r="F597" s="1">
        <v>22</v>
      </c>
      <c r="G597" s="1">
        <v>95</v>
      </c>
      <c r="H597" s="7">
        <v>0</v>
      </c>
      <c r="I597" s="7">
        <v>0</v>
      </c>
      <c r="J597" s="7">
        <v>0</v>
      </c>
      <c r="K597" s="7">
        <v>0</v>
      </c>
      <c r="L597" s="7">
        <v>0</v>
      </c>
      <c r="M597" s="7">
        <v>0</v>
      </c>
      <c r="N597" s="7">
        <v>0</v>
      </c>
      <c r="O597" s="7">
        <v>0</v>
      </c>
      <c r="P597" s="7">
        <v>0</v>
      </c>
      <c r="Q597" s="7">
        <v>0</v>
      </c>
      <c r="R597" s="7">
        <v>0</v>
      </c>
      <c r="S597" s="7">
        <v>0</v>
      </c>
      <c r="T597" s="7">
        <v>0</v>
      </c>
      <c r="U597" s="7">
        <v>0</v>
      </c>
      <c r="V597" s="7">
        <v>0</v>
      </c>
      <c r="W597" s="7">
        <v>0</v>
      </c>
      <c r="X597" s="7">
        <v>1.933967E-2</v>
      </c>
      <c r="Y597" s="7">
        <v>0.79757241999999995</v>
      </c>
      <c r="Z597" s="7">
        <v>5.90544E-2</v>
      </c>
      <c r="AA597" s="7">
        <v>0.24193629999999999</v>
      </c>
      <c r="AB597" s="7">
        <v>0.17416319999999999</v>
      </c>
      <c r="AC597" s="7">
        <v>0.10780734</v>
      </c>
      <c r="AD597" s="7">
        <v>0.10188514999999999</v>
      </c>
      <c r="AE597" s="7">
        <v>0.12700407</v>
      </c>
      <c r="AF597" s="7">
        <v>0.39365425999999998</v>
      </c>
      <c r="AG597" s="7">
        <v>0.15678422</v>
      </c>
      <c r="AH597" s="7">
        <v>0.17173568</v>
      </c>
      <c r="AI597" s="7">
        <v>0.18007591000000001</v>
      </c>
    </row>
    <row r="598" spans="1:35" x14ac:dyDescent="0.25">
      <c r="A598" s="3">
        <f>VLOOKUP($F598,Områder!$A$1:$T$64,7,FALSE)</f>
        <v>22</v>
      </c>
      <c r="B598" s="3" t="str">
        <f>VLOOKUP($F598,Områder!$A$1:$T$64,4,FALSE)</f>
        <v>Egumvejens Skole</v>
      </c>
      <c r="C598" s="3" t="str">
        <f>VLOOKUP($F598,Områder!$A$1:$T$64,5,FALSE)</f>
        <v>Kirstinebjergskolen</v>
      </c>
      <c r="D598" s="3" t="str">
        <f>VLOOKUP($F598,Områder!$A$1:$T$64,10,FALSE) &amp; " - " &amp; VLOOKUP($F598,Områder!$A$1:$T$64,11,FALSE)</f>
        <v>4 - Fredericia Nord</v>
      </c>
      <c r="E598" s="3" t="str">
        <f>VLOOKUP($F598,Områder!$A$1:$T$64,6,FALSE)</f>
        <v>Distriktsinstitutionen Kirstinebjerg</v>
      </c>
      <c r="F598" s="1">
        <v>22</v>
      </c>
      <c r="G598" s="1">
        <v>96</v>
      </c>
      <c r="H598" s="7">
        <v>0</v>
      </c>
      <c r="I598" s="7">
        <v>0</v>
      </c>
      <c r="J598" s="7">
        <v>0</v>
      </c>
      <c r="K598" s="7">
        <v>0</v>
      </c>
      <c r="L598" s="7">
        <v>0</v>
      </c>
      <c r="M598" s="7">
        <v>0</v>
      </c>
      <c r="N598" s="7">
        <v>0</v>
      </c>
      <c r="O598" s="7">
        <v>0</v>
      </c>
      <c r="P598" s="7">
        <v>0</v>
      </c>
      <c r="Q598" s="7">
        <v>0</v>
      </c>
      <c r="R598" s="7">
        <v>0</v>
      </c>
      <c r="S598" s="7">
        <v>0</v>
      </c>
      <c r="T598" s="7">
        <v>0</v>
      </c>
      <c r="U598" s="7">
        <v>0</v>
      </c>
      <c r="V598" s="7">
        <v>0</v>
      </c>
      <c r="W598" s="7">
        <v>0</v>
      </c>
      <c r="X598" s="7">
        <v>5.594648E-2</v>
      </c>
      <c r="Y598" s="7">
        <v>8.3240720000000004E-2</v>
      </c>
      <c r="Z598" s="7">
        <v>0.49686456000000001</v>
      </c>
      <c r="AA598" s="7">
        <v>7.7176629999999996E-2</v>
      </c>
      <c r="AB598" s="7">
        <v>0.22899916000000001</v>
      </c>
      <c r="AC598" s="7">
        <v>0.14422720999999999</v>
      </c>
      <c r="AD598" s="7">
        <v>0.12717990000000001</v>
      </c>
      <c r="AE598" s="7">
        <v>0.10498712</v>
      </c>
      <c r="AF598" s="7">
        <v>0.14176372000000001</v>
      </c>
      <c r="AG598" s="7">
        <v>0.31415546999999999</v>
      </c>
      <c r="AH598" s="7">
        <v>0.16135843</v>
      </c>
      <c r="AI598" s="7">
        <v>0.16294141000000001</v>
      </c>
    </row>
    <row r="599" spans="1:35" x14ac:dyDescent="0.25">
      <c r="A599" s="3">
        <f>VLOOKUP($F599,Områder!$A$1:$T$64,7,FALSE)</f>
        <v>22</v>
      </c>
      <c r="B599" s="3" t="str">
        <f>VLOOKUP($F599,Områder!$A$1:$T$64,4,FALSE)</f>
        <v>Egumvejens Skole</v>
      </c>
      <c r="C599" s="3" t="str">
        <f>VLOOKUP($F599,Områder!$A$1:$T$64,5,FALSE)</f>
        <v>Kirstinebjergskolen</v>
      </c>
      <c r="D599" s="3" t="str">
        <f>VLOOKUP($F599,Områder!$A$1:$T$64,10,FALSE) &amp; " - " &amp; VLOOKUP($F599,Områder!$A$1:$T$64,11,FALSE)</f>
        <v>4 - Fredericia Nord</v>
      </c>
      <c r="E599" s="3" t="str">
        <f>VLOOKUP($F599,Områder!$A$1:$T$64,6,FALSE)</f>
        <v>Distriktsinstitutionen Kirstinebjerg</v>
      </c>
      <c r="F599" s="1">
        <v>22</v>
      </c>
      <c r="G599" s="1">
        <v>97</v>
      </c>
      <c r="H599" s="7">
        <v>0</v>
      </c>
      <c r="I599" s="7">
        <v>0</v>
      </c>
      <c r="J599" s="7">
        <v>0</v>
      </c>
      <c r="K599" s="7">
        <v>0</v>
      </c>
      <c r="L599" s="7">
        <v>0</v>
      </c>
      <c r="M599" s="7">
        <v>0</v>
      </c>
      <c r="N599" s="7">
        <v>0</v>
      </c>
      <c r="O599" s="7">
        <v>0</v>
      </c>
      <c r="P599" s="7">
        <v>0</v>
      </c>
      <c r="Q599" s="7">
        <v>0</v>
      </c>
      <c r="R599" s="7">
        <v>0</v>
      </c>
      <c r="S599" s="7">
        <v>0</v>
      </c>
      <c r="T599" s="7">
        <v>0</v>
      </c>
      <c r="U599" s="7">
        <v>0</v>
      </c>
      <c r="V599" s="7">
        <v>0</v>
      </c>
      <c r="W599" s="7">
        <v>0</v>
      </c>
      <c r="X599" s="7">
        <v>2.3333050000000001E-2</v>
      </c>
      <c r="Y599" s="7">
        <v>0.11169521</v>
      </c>
      <c r="Z599" s="7">
        <v>0.12057728</v>
      </c>
      <c r="AA599" s="7">
        <v>0.36115181000000002</v>
      </c>
      <c r="AB599" s="7">
        <v>0.10148243999999999</v>
      </c>
      <c r="AC599" s="7">
        <v>0.25468772000000001</v>
      </c>
      <c r="AD599" s="7">
        <v>0.14959333</v>
      </c>
      <c r="AE599" s="7">
        <v>0.16526279999999999</v>
      </c>
      <c r="AF599" s="7">
        <v>0.11934955</v>
      </c>
      <c r="AG599" s="7">
        <v>0.17844439000000001</v>
      </c>
      <c r="AH599" s="7">
        <v>0.29274380999999999</v>
      </c>
      <c r="AI599" s="7">
        <v>0.19238754</v>
      </c>
    </row>
    <row r="600" spans="1:35" x14ac:dyDescent="0.25">
      <c r="A600" s="3">
        <f>VLOOKUP($F600,Områder!$A$1:$T$64,7,FALSE)</f>
        <v>22</v>
      </c>
      <c r="B600" s="3" t="str">
        <f>VLOOKUP($F600,Områder!$A$1:$T$64,4,FALSE)</f>
        <v>Egumvejens Skole</v>
      </c>
      <c r="C600" s="3" t="str">
        <f>VLOOKUP($F600,Områder!$A$1:$T$64,5,FALSE)</f>
        <v>Kirstinebjergskolen</v>
      </c>
      <c r="D600" s="3" t="str">
        <f>VLOOKUP($F600,Områder!$A$1:$T$64,10,FALSE) &amp; " - " &amp; VLOOKUP($F600,Områder!$A$1:$T$64,11,FALSE)</f>
        <v>4 - Fredericia Nord</v>
      </c>
      <c r="E600" s="3" t="str">
        <f>VLOOKUP($F600,Områder!$A$1:$T$64,6,FALSE)</f>
        <v>Distriktsinstitutionen Kirstinebjerg</v>
      </c>
      <c r="F600" s="1">
        <v>22</v>
      </c>
      <c r="G600" s="1">
        <v>98</v>
      </c>
      <c r="H600" s="7">
        <v>0</v>
      </c>
      <c r="I600" s="7">
        <v>0</v>
      </c>
      <c r="J600" s="7">
        <v>0</v>
      </c>
      <c r="K600" s="7">
        <v>0</v>
      </c>
      <c r="L600" s="7">
        <v>0</v>
      </c>
      <c r="M600" s="7">
        <v>0</v>
      </c>
      <c r="N600" s="7">
        <v>0</v>
      </c>
      <c r="O600" s="7">
        <v>0</v>
      </c>
      <c r="P600" s="7">
        <v>0</v>
      </c>
      <c r="Q600" s="7">
        <v>0</v>
      </c>
      <c r="R600" s="7">
        <v>0</v>
      </c>
      <c r="S600" s="7">
        <v>0</v>
      </c>
      <c r="T600" s="7">
        <v>0</v>
      </c>
      <c r="U600" s="7">
        <v>0</v>
      </c>
      <c r="V600" s="7">
        <v>0</v>
      </c>
      <c r="W600" s="7">
        <v>0</v>
      </c>
      <c r="X600" s="7">
        <v>5.3150999999999997E-3</v>
      </c>
      <c r="Y600" s="7">
        <v>2.699174E-2</v>
      </c>
      <c r="Z600" s="7">
        <v>9.80375E-2</v>
      </c>
      <c r="AA600" s="7">
        <v>9.6128030000000003E-2</v>
      </c>
      <c r="AB600" s="7">
        <v>0.25676112000000001</v>
      </c>
      <c r="AC600" s="7">
        <v>8.1179730000000005E-2</v>
      </c>
      <c r="AD600" s="7">
        <v>0.19522139999999999</v>
      </c>
      <c r="AE600" s="7">
        <v>0.11696013</v>
      </c>
      <c r="AF600" s="7">
        <v>0.13544073000000001</v>
      </c>
      <c r="AG600" s="7">
        <v>9.5959939999999994E-2</v>
      </c>
      <c r="AH600" s="7">
        <v>0.14662169999999999</v>
      </c>
      <c r="AI600" s="7">
        <v>0.22549717999999999</v>
      </c>
    </row>
    <row r="601" spans="1:35" x14ac:dyDescent="0.25">
      <c r="A601" s="3">
        <f>VLOOKUP($F601,Områder!$A$1:$T$64,7,FALSE)</f>
        <v>22</v>
      </c>
      <c r="B601" s="3" t="str">
        <f>VLOOKUP($F601,Områder!$A$1:$T$64,4,FALSE)</f>
        <v>Egumvejens Skole</v>
      </c>
      <c r="C601" s="3" t="str">
        <f>VLOOKUP($F601,Områder!$A$1:$T$64,5,FALSE)</f>
        <v>Kirstinebjergskolen</v>
      </c>
      <c r="D601" s="3" t="str">
        <f>VLOOKUP($F601,Områder!$A$1:$T$64,10,FALSE) &amp; " - " &amp; VLOOKUP($F601,Områder!$A$1:$T$64,11,FALSE)</f>
        <v>4 - Fredericia Nord</v>
      </c>
      <c r="E601" s="3" t="str">
        <f>VLOOKUP($F601,Områder!$A$1:$T$64,6,FALSE)</f>
        <v>Distriktsinstitutionen Kirstinebjerg</v>
      </c>
      <c r="F601" s="1">
        <v>22</v>
      </c>
      <c r="G601" s="1">
        <v>99</v>
      </c>
      <c r="H601" s="7">
        <v>0</v>
      </c>
      <c r="I601" s="7">
        <v>0</v>
      </c>
      <c r="J601" s="7">
        <v>0</v>
      </c>
      <c r="K601" s="7">
        <v>0</v>
      </c>
      <c r="L601" s="7">
        <v>0</v>
      </c>
      <c r="M601" s="7">
        <v>0</v>
      </c>
      <c r="N601" s="7">
        <v>0</v>
      </c>
      <c r="O601" s="7">
        <v>0</v>
      </c>
      <c r="P601" s="7">
        <v>0</v>
      </c>
      <c r="Q601" s="7">
        <v>0</v>
      </c>
      <c r="R601" s="7">
        <v>0</v>
      </c>
      <c r="S601" s="7">
        <v>0</v>
      </c>
      <c r="T601" s="7">
        <v>0</v>
      </c>
      <c r="U601" s="7">
        <v>0</v>
      </c>
      <c r="V601" s="7">
        <v>0</v>
      </c>
      <c r="W601" s="7">
        <v>0</v>
      </c>
      <c r="X601" s="7">
        <v>2.6955000000000002E-4</v>
      </c>
      <c r="Y601" s="7">
        <v>3.8140800000000001E-3</v>
      </c>
      <c r="Z601" s="7">
        <v>1.9688420000000002E-2</v>
      </c>
      <c r="AA601" s="7">
        <v>7.4609300000000003E-2</v>
      </c>
      <c r="AB601" s="7">
        <v>0.10837215</v>
      </c>
      <c r="AC601" s="7">
        <v>0.23155584000000001</v>
      </c>
      <c r="AD601" s="7">
        <v>0.19897213999999999</v>
      </c>
      <c r="AE601" s="7">
        <v>0.25143279000000002</v>
      </c>
      <c r="AF601" s="7">
        <v>0.23565636000000001</v>
      </c>
      <c r="AG601" s="7">
        <v>0.23819862</v>
      </c>
      <c r="AH601" s="7">
        <v>0.21511378</v>
      </c>
      <c r="AI601" s="7">
        <v>0.23355057000000001</v>
      </c>
    </row>
    <row r="602" spans="1:35" x14ac:dyDescent="0.25">
      <c r="A602" s="3">
        <f>VLOOKUP($F602,Områder!$A$1:$T$64,7,FALSE)</f>
        <v>22</v>
      </c>
      <c r="B602" s="3" t="str">
        <f>VLOOKUP($F602,Områder!$A$1:$T$64,4,FALSE)</f>
        <v>Treldevejens Skole</v>
      </c>
      <c r="C602" s="3" t="str">
        <f>VLOOKUP($F602,Områder!$A$1:$T$64,5,FALSE)</f>
        <v>Kirstinebjergskolen</v>
      </c>
      <c r="D602" s="3" t="str">
        <f>VLOOKUP($F602,Områder!$A$1:$T$64,10,FALSE) &amp; " - " &amp; VLOOKUP($F602,Områder!$A$1:$T$64,11,FALSE)</f>
        <v>4 - Fredericia Nord</v>
      </c>
      <c r="E602" s="3" t="str">
        <f>VLOOKUP($F602,Områder!$A$1:$T$64,6,FALSE)</f>
        <v>Distriktsinstitutionen Kirstinebjerg</v>
      </c>
      <c r="F602" s="1">
        <v>23</v>
      </c>
      <c r="G602" s="1">
        <v>0</v>
      </c>
      <c r="H602" s="7">
        <v>41</v>
      </c>
      <c r="I602" s="7">
        <v>34</v>
      </c>
      <c r="J602" s="7">
        <v>37</v>
      </c>
      <c r="K602" s="7">
        <v>32</v>
      </c>
      <c r="L602" s="7">
        <v>32</v>
      </c>
      <c r="M602" s="7">
        <v>29</v>
      </c>
      <c r="N602" s="7">
        <v>38</v>
      </c>
      <c r="O602" s="7">
        <v>27</v>
      </c>
      <c r="P602" s="7">
        <v>25</v>
      </c>
      <c r="Q602" s="7">
        <v>27</v>
      </c>
      <c r="R602" s="7">
        <v>31</v>
      </c>
      <c r="S602" s="7">
        <v>28</v>
      </c>
      <c r="T602" s="7">
        <v>17</v>
      </c>
      <c r="U602" s="7">
        <v>43</v>
      </c>
      <c r="V602" s="7">
        <v>31</v>
      </c>
      <c r="W602" s="7">
        <v>24</v>
      </c>
      <c r="X602" s="7">
        <v>31.29677062</v>
      </c>
      <c r="Y602" s="7">
        <v>31.537857670000001</v>
      </c>
      <c r="Z602" s="7">
        <v>31.742612860000001</v>
      </c>
      <c r="AA602" s="7">
        <v>32.161872709999997</v>
      </c>
      <c r="AB602" s="7">
        <v>32.684045750000003</v>
      </c>
      <c r="AC602" s="7">
        <v>33.197099620000003</v>
      </c>
      <c r="AD602" s="7">
        <v>33.595478450000002</v>
      </c>
      <c r="AE602" s="7">
        <v>33.874873870000002</v>
      </c>
      <c r="AF602" s="7">
        <v>33.816397799999997</v>
      </c>
      <c r="AG602" s="7">
        <v>33.700277139999997</v>
      </c>
      <c r="AH602" s="7">
        <v>33.564258289999998</v>
      </c>
      <c r="AI602" s="7">
        <v>33.431062470000001</v>
      </c>
    </row>
    <row r="603" spans="1:35" x14ac:dyDescent="0.25">
      <c r="A603" s="3">
        <f>VLOOKUP($F603,Områder!$A$1:$T$64,7,FALSE)</f>
        <v>22</v>
      </c>
      <c r="B603" s="3" t="str">
        <f>VLOOKUP($F603,Områder!$A$1:$T$64,4,FALSE)</f>
        <v>Treldevejens Skole</v>
      </c>
      <c r="C603" s="3" t="str">
        <f>VLOOKUP($F603,Områder!$A$1:$T$64,5,FALSE)</f>
        <v>Kirstinebjergskolen</v>
      </c>
      <c r="D603" s="3" t="str">
        <f>VLOOKUP($F603,Områder!$A$1:$T$64,10,FALSE) &amp; " - " &amp; VLOOKUP($F603,Områder!$A$1:$T$64,11,FALSE)</f>
        <v>4 - Fredericia Nord</v>
      </c>
      <c r="E603" s="3" t="str">
        <f>VLOOKUP($F603,Områder!$A$1:$T$64,6,FALSE)</f>
        <v>Distriktsinstitutionen Kirstinebjerg</v>
      </c>
      <c r="F603" s="1">
        <v>23</v>
      </c>
      <c r="G603" s="1">
        <v>1</v>
      </c>
      <c r="H603" s="7">
        <v>33</v>
      </c>
      <c r="I603" s="7">
        <v>43</v>
      </c>
      <c r="J603" s="7">
        <v>38</v>
      </c>
      <c r="K603" s="7">
        <v>40</v>
      </c>
      <c r="L603" s="7">
        <v>32</v>
      </c>
      <c r="M603" s="7">
        <v>27</v>
      </c>
      <c r="N603" s="7">
        <v>27</v>
      </c>
      <c r="O603" s="7">
        <v>40</v>
      </c>
      <c r="P603" s="7">
        <v>22</v>
      </c>
      <c r="Q603" s="7">
        <v>22</v>
      </c>
      <c r="R603" s="7">
        <v>17</v>
      </c>
      <c r="S603" s="7">
        <v>29</v>
      </c>
      <c r="T603" s="7">
        <v>33</v>
      </c>
      <c r="U603" s="7">
        <v>14</v>
      </c>
      <c r="V603" s="7">
        <v>43</v>
      </c>
      <c r="W603" s="7">
        <v>34</v>
      </c>
      <c r="X603" s="7">
        <v>23.142796189999999</v>
      </c>
      <c r="Y603" s="7">
        <v>28.63297773</v>
      </c>
      <c r="Z603" s="7">
        <v>28.8674696</v>
      </c>
      <c r="AA603" s="7">
        <v>29.02580566</v>
      </c>
      <c r="AB603" s="7">
        <v>29.397771809999998</v>
      </c>
      <c r="AC603" s="7">
        <v>29.854323229999999</v>
      </c>
      <c r="AD603" s="7">
        <v>30.30152094</v>
      </c>
      <c r="AE603" s="7">
        <v>30.66772761</v>
      </c>
      <c r="AF603" s="7">
        <v>30.680125239999999</v>
      </c>
      <c r="AG603" s="7">
        <v>30.581456119999999</v>
      </c>
      <c r="AH603" s="7">
        <v>30.46190022</v>
      </c>
      <c r="AI603" s="7">
        <v>30.333614019999999</v>
      </c>
    </row>
    <row r="604" spans="1:35" x14ac:dyDescent="0.25">
      <c r="A604" s="3">
        <f>VLOOKUP($F604,Områder!$A$1:$T$64,7,FALSE)</f>
        <v>22</v>
      </c>
      <c r="B604" s="3" t="str">
        <f>VLOOKUP($F604,Områder!$A$1:$T$64,4,FALSE)</f>
        <v>Treldevejens Skole</v>
      </c>
      <c r="C604" s="3" t="str">
        <f>VLOOKUP($F604,Områder!$A$1:$T$64,5,FALSE)</f>
        <v>Kirstinebjergskolen</v>
      </c>
      <c r="D604" s="3" t="str">
        <f>VLOOKUP($F604,Områder!$A$1:$T$64,10,FALSE) &amp; " - " &amp; VLOOKUP($F604,Områder!$A$1:$T$64,11,FALSE)</f>
        <v>4 - Fredericia Nord</v>
      </c>
      <c r="E604" s="3" t="str">
        <f>VLOOKUP($F604,Områder!$A$1:$T$64,6,FALSE)</f>
        <v>Distriktsinstitutionen Kirstinebjerg</v>
      </c>
      <c r="F604" s="1">
        <v>23</v>
      </c>
      <c r="G604" s="1">
        <v>2</v>
      </c>
      <c r="H604" s="7">
        <v>37</v>
      </c>
      <c r="I604" s="7">
        <v>32</v>
      </c>
      <c r="J604" s="7">
        <v>38</v>
      </c>
      <c r="K604" s="7">
        <v>33</v>
      </c>
      <c r="L604" s="7">
        <v>40</v>
      </c>
      <c r="M604" s="7">
        <v>29</v>
      </c>
      <c r="N604" s="7">
        <v>27</v>
      </c>
      <c r="O604" s="7">
        <v>18</v>
      </c>
      <c r="P604" s="7">
        <v>41</v>
      </c>
      <c r="Q604" s="7">
        <v>27</v>
      </c>
      <c r="R604" s="7">
        <v>24</v>
      </c>
      <c r="S604" s="7">
        <v>18</v>
      </c>
      <c r="T604" s="7">
        <v>26</v>
      </c>
      <c r="U604" s="7">
        <v>29</v>
      </c>
      <c r="V604" s="7">
        <v>19</v>
      </c>
      <c r="W604" s="7">
        <v>40</v>
      </c>
      <c r="X604" s="7">
        <v>30.73335685</v>
      </c>
      <c r="Y604" s="7">
        <v>23.190155690000001</v>
      </c>
      <c r="Z604" s="7">
        <v>27.230915209999999</v>
      </c>
      <c r="AA604" s="7">
        <v>27.41247937</v>
      </c>
      <c r="AB604" s="7">
        <v>27.588081320000001</v>
      </c>
      <c r="AC604" s="7">
        <v>27.933854289999999</v>
      </c>
      <c r="AD604" s="7">
        <v>28.358835419999998</v>
      </c>
      <c r="AE604" s="7">
        <v>28.787963820000002</v>
      </c>
      <c r="AF604" s="7">
        <v>28.904644520000002</v>
      </c>
      <c r="AG604" s="7">
        <v>28.871808860000002</v>
      </c>
      <c r="AH604" s="7">
        <v>28.768807039999999</v>
      </c>
      <c r="AI604" s="7">
        <v>28.65455163</v>
      </c>
    </row>
    <row r="605" spans="1:35" x14ac:dyDescent="0.25">
      <c r="A605" s="3">
        <f>VLOOKUP($F605,Områder!$A$1:$T$64,7,FALSE)</f>
        <v>22</v>
      </c>
      <c r="B605" s="3" t="str">
        <f>VLOOKUP($F605,Områder!$A$1:$T$64,4,FALSE)</f>
        <v>Treldevejens Skole</v>
      </c>
      <c r="C605" s="3" t="str">
        <f>VLOOKUP($F605,Områder!$A$1:$T$64,5,FALSE)</f>
        <v>Kirstinebjergskolen</v>
      </c>
      <c r="D605" s="3" t="str">
        <f>VLOOKUP($F605,Områder!$A$1:$T$64,10,FALSE) &amp; " - " &amp; VLOOKUP($F605,Områder!$A$1:$T$64,11,FALSE)</f>
        <v>4 - Fredericia Nord</v>
      </c>
      <c r="E605" s="3" t="str">
        <f>VLOOKUP($F605,Områder!$A$1:$T$64,6,FALSE)</f>
        <v>Distriktsinstitutionen Kirstinebjerg</v>
      </c>
      <c r="F605" s="1">
        <v>23</v>
      </c>
      <c r="G605" s="1">
        <v>3</v>
      </c>
      <c r="H605" s="7">
        <v>33</v>
      </c>
      <c r="I605" s="7">
        <v>34</v>
      </c>
      <c r="J605" s="7">
        <v>35</v>
      </c>
      <c r="K605" s="7">
        <v>36</v>
      </c>
      <c r="L605" s="7">
        <v>33</v>
      </c>
      <c r="M605" s="7">
        <v>43</v>
      </c>
      <c r="N605" s="7">
        <v>26</v>
      </c>
      <c r="O605" s="7">
        <v>30</v>
      </c>
      <c r="P605" s="7">
        <v>14</v>
      </c>
      <c r="Q605" s="7">
        <v>37</v>
      </c>
      <c r="R605" s="7">
        <v>24</v>
      </c>
      <c r="S605" s="7">
        <v>28</v>
      </c>
      <c r="T605" s="7">
        <v>20</v>
      </c>
      <c r="U605" s="7">
        <v>27</v>
      </c>
      <c r="V605" s="7">
        <v>25</v>
      </c>
      <c r="W605" s="7">
        <v>25</v>
      </c>
      <c r="X605" s="7">
        <v>36.629607049999997</v>
      </c>
      <c r="Y605" s="7">
        <v>28.939738810000001</v>
      </c>
      <c r="Z605" s="7">
        <v>23.602585520000002</v>
      </c>
      <c r="AA605" s="7">
        <v>26.76126408</v>
      </c>
      <c r="AB605" s="7">
        <v>26.95313268</v>
      </c>
      <c r="AC605" s="7">
        <v>27.142623480000001</v>
      </c>
      <c r="AD605" s="7">
        <v>27.476524739999999</v>
      </c>
      <c r="AE605" s="7">
        <v>27.89845901</v>
      </c>
      <c r="AF605" s="7">
        <v>28.09410987</v>
      </c>
      <c r="AG605" s="7">
        <v>28.163026460000001</v>
      </c>
      <c r="AH605" s="7">
        <v>28.11922448</v>
      </c>
      <c r="AI605" s="7">
        <v>28.019479319999999</v>
      </c>
    </row>
    <row r="606" spans="1:35" x14ac:dyDescent="0.25">
      <c r="A606" s="3">
        <f>VLOOKUP($F606,Områder!$A$1:$T$64,7,FALSE)</f>
        <v>22</v>
      </c>
      <c r="B606" s="3" t="str">
        <f>VLOOKUP($F606,Områder!$A$1:$T$64,4,FALSE)</f>
        <v>Treldevejens Skole</v>
      </c>
      <c r="C606" s="3" t="str">
        <f>VLOOKUP($F606,Områder!$A$1:$T$64,5,FALSE)</f>
        <v>Kirstinebjergskolen</v>
      </c>
      <c r="D606" s="3" t="str">
        <f>VLOOKUP($F606,Områder!$A$1:$T$64,10,FALSE) &amp; " - " &amp; VLOOKUP($F606,Områder!$A$1:$T$64,11,FALSE)</f>
        <v>4 - Fredericia Nord</v>
      </c>
      <c r="E606" s="3" t="str">
        <f>VLOOKUP($F606,Områder!$A$1:$T$64,6,FALSE)</f>
        <v>Distriktsinstitutionen Kirstinebjerg</v>
      </c>
      <c r="F606" s="1">
        <v>23</v>
      </c>
      <c r="G606" s="1">
        <v>4</v>
      </c>
      <c r="H606" s="7">
        <v>27</v>
      </c>
      <c r="I606" s="7">
        <v>34</v>
      </c>
      <c r="J606" s="7">
        <v>32</v>
      </c>
      <c r="K606" s="7">
        <v>37</v>
      </c>
      <c r="L606" s="7">
        <v>36</v>
      </c>
      <c r="M606" s="7">
        <v>33</v>
      </c>
      <c r="N606" s="7">
        <v>38</v>
      </c>
      <c r="O606" s="7">
        <v>27</v>
      </c>
      <c r="P606" s="7">
        <v>30</v>
      </c>
      <c r="Q606" s="7">
        <v>13</v>
      </c>
      <c r="R606" s="7">
        <v>34</v>
      </c>
      <c r="S606" s="7">
        <v>29</v>
      </c>
      <c r="T606" s="7">
        <v>27</v>
      </c>
      <c r="U606" s="7">
        <v>22</v>
      </c>
      <c r="V606" s="7">
        <v>29</v>
      </c>
      <c r="W606" s="7">
        <v>30</v>
      </c>
      <c r="X606" s="7">
        <v>25.31751174</v>
      </c>
      <c r="Y606" s="7">
        <v>35.073479480000003</v>
      </c>
      <c r="Z606" s="7">
        <v>28.483719319999999</v>
      </c>
      <c r="AA606" s="7">
        <v>24.3990385</v>
      </c>
      <c r="AB606" s="7">
        <v>26.97708265</v>
      </c>
      <c r="AC606" s="7">
        <v>27.179783860000001</v>
      </c>
      <c r="AD606" s="7">
        <v>27.387927699999999</v>
      </c>
      <c r="AE606" s="7">
        <v>27.73019948</v>
      </c>
      <c r="AF606" s="7">
        <v>27.957270829999999</v>
      </c>
      <c r="AG606" s="7">
        <v>28.11348855</v>
      </c>
      <c r="AH606" s="7">
        <v>28.16767536</v>
      </c>
      <c r="AI606" s="7">
        <v>28.122536660000002</v>
      </c>
    </row>
    <row r="607" spans="1:35" x14ac:dyDescent="0.25">
      <c r="A607" s="3">
        <f>VLOOKUP($F607,Områder!$A$1:$T$64,7,FALSE)</f>
        <v>22</v>
      </c>
      <c r="B607" s="3" t="str">
        <f>VLOOKUP($F607,Områder!$A$1:$T$64,4,FALSE)</f>
        <v>Treldevejens Skole</v>
      </c>
      <c r="C607" s="3" t="str">
        <f>VLOOKUP($F607,Områder!$A$1:$T$64,5,FALSE)</f>
        <v>Kirstinebjergskolen</v>
      </c>
      <c r="D607" s="3" t="str">
        <f>VLOOKUP($F607,Områder!$A$1:$T$64,10,FALSE) &amp; " - " &amp; VLOOKUP($F607,Områder!$A$1:$T$64,11,FALSE)</f>
        <v>4 - Fredericia Nord</v>
      </c>
      <c r="E607" s="3" t="str">
        <f>VLOOKUP($F607,Områder!$A$1:$T$64,6,FALSE)</f>
        <v>Distriktsinstitutionen Kirstinebjerg</v>
      </c>
      <c r="F607" s="1">
        <v>23</v>
      </c>
      <c r="G607" s="1">
        <v>5</v>
      </c>
      <c r="H607" s="7">
        <v>45</v>
      </c>
      <c r="I607" s="7">
        <v>27</v>
      </c>
      <c r="J607" s="7">
        <v>36</v>
      </c>
      <c r="K607" s="7">
        <v>27</v>
      </c>
      <c r="L607" s="7">
        <v>36</v>
      </c>
      <c r="M607" s="7">
        <v>35</v>
      </c>
      <c r="N607" s="7">
        <v>32</v>
      </c>
      <c r="O607" s="7">
        <v>35</v>
      </c>
      <c r="P607" s="7">
        <v>25</v>
      </c>
      <c r="Q607" s="7">
        <v>30</v>
      </c>
      <c r="R607" s="7">
        <v>16</v>
      </c>
      <c r="S607" s="7">
        <v>37</v>
      </c>
      <c r="T607" s="7">
        <v>31</v>
      </c>
      <c r="U607" s="7">
        <v>26</v>
      </c>
      <c r="V607" s="7">
        <v>24</v>
      </c>
      <c r="W607" s="7">
        <v>33</v>
      </c>
      <c r="X607" s="7">
        <v>28.715589059999999</v>
      </c>
      <c r="Y607" s="7">
        <v>25.13461985</v>
      </c>
      <c r="Z607" s="7">
        <v>33.019936790000003</v>
      </c>
      <c r="AA607" s="7">
        <v>27.416768319999999</v>
      </c>
      <c r="AB607" s="7">
        <v>24.35760806</v>
      </c>
      <c r="AC607" s="7">
        <v>26.475580369999999</v>
      </c>
      <c r="AD607" s="7">
        <v>26.6912369</v>
      </c>
      <c r="AE607" s="7">
        <v>26.912817870000001</v>
      </c>
      <c r="AF607" s="7">
        <v>27.050274569999999</v>
      </c>
      <c r="AG607" s="7">
        <v>27.228572150000002</v>
      </c>
      <c r="AH607" s="7">
        <v>27.366031509999999</v>
      </c>
      <c r="AI607" s="7">
        <v>27.413706349999998</v>
      </c>
    </row>
    <row r="608" spans="1:35" x14ac:dyDescent="0.25">
      <c r="A608" s="3">
        <f>VLOOKUP($F608,Områder!$A$1:$T$64,7,FALSE)</f>
        <v>22</v>
      </c>
      <c r="B608" s="3" t="str">
        <f>VLOOKUP($F608,Områder!$A$1:$T$64,4,FALSE)</f>
        <v>Treldevejens Skole</v>
      </c>
      <c r="C608" s="3" t="str">
        <f>VLOOKUP($F608,Områder!$A$1:$T$64,5,FALSE)</f>
        <v>Kirstinebjergskolen</v>
      </c>
      <c r="D608" s="3" t="str">
        <f>VLOOKUP($F608,Områder!$A$1:$T$64,10,FALSE) &amp; " - " &amp; VLOOKUP($F608,Områder!$A$1:$T$64,11,FALSE)</f>
        <v>4 - Fredericia Nord</v>
      </c>
      <c r="E608" s="3" t="str">
        <f>VLOOKUP($F608,Områder!$A$1:$T$64,6,FALSE)</f>
        <v>Distriktsinstitutionen Kirstinebjerg</v>
      </c>
      <c r="F608" s="1">
        <v>23</v>
      </c>
      <c r="G608" s="1">
        <v>6</v>
      </c>
      <c r="H608" s="7">
        <v>33</v>
      </c>
      <c r="I608" s="7">
        <v>42</v>
      </c>
      <c r="J608" s="7">
        <v>28</v>
      </c>
      <c r="K608" s="7">
        <v>31</v>
      </c>
      <c r="L608" s="7">
        <v>31</v>
      </c>
      <c r="M608" s="7">
        <v>34</v>
      </c>
      <c r="N608" s="7">
        <v>35</v>
      </c>
      <c r="O608" s="7">
        <v>30</v>
      </c>
      <c r="P608" s="7">
        <v>33</v>
      </c>
      <c r="Q608" s="7">
        <v>27</v>
      </c>
      <c r="R608" s="7">
        <v>33</v>
      </c>
      <c r="S608" s="7">
        <v>16</v>
      </c>
      <c r="T608" s="7">
        <v>35</v>
      </c>
      <c r="U608" s="7">
        <v>25</v>
      </c>
      <c r="V608" s="7">
        <v>26</v>
      </c>
      <c r="W608" s="7">
        <v>18</v>
      </c>
      <c r="X608" s="7">
        <v>30.980781969999999</v>
      </c>
      <c r="Y608" s="7">
        <v>27.251209110000001</v>
      </c>
      <c r="Z608" s="7">
        <v>24.26834324</v>
      </c>
      <c r="AA608" s="7">
        <v>30.699074639999999</v>
      </c>
      <c r="AB608" s="7">
        <v>26.021964650000001</v>
      </c>
      <c r="AC608" s="7">
        <v>23.70951882</v>
      </c>
      <c r="AD608" s="7">
        <v>25.458132859999999</v>
      </c>
      <c r="AE608" s="7">
        <v>25.6614285</v>
      </c>
      <c r="AF608" s="7">
        <v>25.686815710000001</v>
      </c>
      <c r="AG608" s="7">
        <v>25.779881979999999</v>
      </c>
      <c r="AH608" s="7">
        <v>25.93593985</v>
      </c>
      <c r="AI608" s="7">
        <v>26.06368007</v>
      </c>
    </row>
    <row r="609" spans="1:35" x14ac:dyDescent="0.25">
      <c r="A609" s="3">
        <f>VLOOKUP($F609,Områder!$A$1:$T$64,7,FALSE)</f>
        <v>22</v>
      </c>
      <c r="B609" s="3" t="str">
        <f>VLOOKUP($F609,Områder!$A$1:$T$64,4,FALSE)</f>
        <v>Treldevejens Skole</v>
      </c>
      <c r="C609" s="3" t="str">
        <f>VLOOKUP($F609,Områder!$A$1:$T$64,5,FALSE)</f>
        <v>Kirstinebjergskolen</v>
      </c>
      <c r="D609" s="3" t="str">
        <f>VLOOKUP($F609,Områder!$A$1:$T$64,10,FALSE) &amp; " - " &amp; VLOOKUP($F609,Områder!$A$1:$T$64,11,FALSE)</f>
        <v>4 - Fredericia Nord</v>
      </c>
      <c r="E609" s="3" t="str">
        <f>VLOOKUP($F609,Områder!$A$1:$T$64,6,FALSE)</f>
        <v>Distriktsinstitutionen Kirstinebjerg</v>
      </c>
      <c r="F609" s="1">
        <v>23</v>
      </c>
      <c r="G609" s="1">
        <v>7</v>
      </c>
      <c r="H609" s="7">
        <v>40</v>
      </c>
      <c r="I609" s="7">
        <v>37</v>
      </c>
      <c r="J609" s="7">
        <v>41</v>
      </c>
      <c r="K609" s="7">
        <v>29</v>
      </c>
      <c r="L609" s="7">
        <v>26</v>
      </c>
      <c r="M609" s="7">
        <v>31</v>
      </c>
      <c r="N609" s="7">
        <v>31</v>
      </c>
      <c r="O609" s="7">
        <v>36</v>
      </c>
      <c r="P609" s="7">
        <v>28</v>
      </c>
      <c r="Q609" s="7">
        <v>37</v>
      </c>
      <c r="R609" s="7">
        <v>24</v>
      </c>
      <c r="S609" s="7">
        <v>27</v>
      </c>
      <c r="T609" s="7">
        <v>16</v>
      </c>
      <c r="U609" s="7">
        <v>32</v>
      </c>
      <c r="V609" s="7">
        <v>27</v>
      </c>
      <c r="W609" s="7">
        <v>27</v>
      </c>
      <c r="X609" s="7">
        <v>18.622290809999999</v>
      </c>
      <c r="Y609" s="7">
        <v>30.265300100000001</v>
      </c>
      <c r="Z609" s="7">
        <v>26.66117685</v>
      </c>
      <c r="AA609" s="7">
        <v>24.15991468</v>
      </c>
      <c r="AB609" s="7">
        <v>29.43898566</v>
      </c>
      <c r="AC609" s="7">
        <v>25.541927520000002</v>
      </c>
      <c r="AD609" s="7">
        <v>23.854923079999999</v>
      </c>
      <c r="AE609" s="7">
        <v>25.290306470000001</v>
      </c>
      <c r="AF609" s="7">
        <v>25.353450670000001</v>
      </c>
      <c r="AG609" s="7">
        <v>25.361164809999998</v>
      </c>
      <c r="AH609" s="7">
        <v>25.444153650000001</v>
      </c>
      <c r="AI609" s="7">
        <v>25.590605910000001</v>
      </c>
    </row>
    <row r="610" spans="1:35" x14ac:dyDescent="0.25">
      <c r="A610" s="3">
        <f>VLOOKUP($F610,Områder!$A$1:$T$64,7,FALSE)</f>
        <v>22</v>
      </c>
      <c r="B610" s="3" t="str">
        <f>VLOOKUP($F610,Områder!$A$1:$T$64,4,FALSE)</f>
        <v>Treldevejens Skole</v>
      </c>
      <c r="C610" s="3" t="str">
        <f>VLOOKUP($F610,Områder!$A$1:$T$64,5,FALSE)</f>
        <v>Kirstinebjergskolen</v>
      </c>
      <c r="D610" s="3" t="str">
        <f>VLOOKUP($F610,Områder!$A$1:$T$64,10,FALSE) &amp; " - " &amp; VLOOKUP($F610,Områder!$A$1:$T$64,11,FALSE)</f>
        <v>4 - Fredericia Nord</v>
      </c>
      <c r="E610" s="3" t="str">
        <f>VLOOKUP($F610,Områder!$A$1:$T$64,6,FALSE)</f>
        <v>Distriktsinstitutionen Kirstinebjerg</v>
      </c>
      <c r="F610" s="1">
        <v>23</v>
      </c>
      <c r="G610" s="1">
        <v>8</v>
      </c>
      <c r="H610" s="7">
        <v>30</v>
      </c>
      <c r="I610" s="7">
        <v>35</v>
      </c>
      <c r="J610" s="7">
        <v>35</v>
      </c>
      <c r="K610" s="7">
        <v>38</v>
      </c>
      <c r="L610" s="7">
        <v>27</v>
      </c>
      <c r="M610" s="7">
        <v>29</v>
      </c>
      <c r="N610" s="7">
        <v>26</v>
      </c>
      <c r="O610" s="7">
        <v>30</v>
      </c>
      <c r="P610" s="7">
        <v>37</v>
      </c>
      <c r="Q610" s="7">
        <v>29</v>
      </c>
      <c r="R610" s="7">
        <v>38</v>
      </c>
      <c r="S610" s="7">
        <v>27</v>
      </c>
      <c r="T610" s="7">
        <v>27</v>
      </c>
      <c r="U610" s="7">
        <v>15</v>
      </c>
      <c r="V610" s="7">
        <v>28</v>
      </c>
      <c r="W610" s="7">
        <v>28</v>
      </c>
      <c r="X610" s="7">
        <v>26.962561000000001</v>
      </c>
      <c r="Y610" s="7">
        <v>19.710695149999999</v>
      </c>
      <c r="Z610" s="7">
        <v>29.902753369999999</v>
      </c>
      <c r="AA610" s="7">
        <v>26.43213429</v>
      </c>
      <c r="AB610" s="7">
        <v>24.176930339999998</v>
      </c>
      <c r="AC610" s="7">
        <v>28.638260559999999</v>
      </c>
      <c r="AD610" s="7">
        <v>25.505428040000002</v>
      </c>
      <c r="AE610" s="7">
        <v>24.257140769999999</v>
      </c>
      <c r="AF610" s="7">
        <v>25.267819679999999</v>
      </c>
      <c r="AG610" s="7">
        <v>25.311895119999999</v>
      </c>
      <c r="AH610" s="7">
        <v>25.32052534</v>
      </c>
      <c r="AI610" s="7">
        <v>25.401687760000002</v>
      </c>
    </row>
    <row r="611" spans="1:35" x14ac:dyDescent="0.25">
      <c r="A611" s="3">
        <f>VLOOKUP($F611,Områder!$A$1:$T$64,7,FALSE)</f>
        <v>22</v>
      </c>
      <c r="B611" s="3" t="str">
        <f>VLOOKUP($F611,Områder!$A$1:$T$64,4,FALSE)</f>
        <v>Treldevejens Skole</v>
      </c>
      <c r="C611" s="3" t="str">
        <f>VLOOKUP($F611,Områder!$A$1:$T$64,5,FALSE)</f>
        <v>Kirstinebjergskolen</v>
      </c>
      <c r="D611" s="3" t="str">
        <f>VLOOKUP($F611,Områder!$A$1:$T$64,10,FALSE) &amp; " - " &amp; VLOOKUP($F611,Områder!$A$1:$T$64,11,FALSE)</f>
        <v>4 - Fredericia Nord</v>
      </c>
      <c r="E611" s="3" t="str">
        <f>VLOOKUP($F611,Områder!$A$1:$T$64,6,FALSE)</f>
        <v>Distriktsinstitutionen Kirstinebjerg</v>
      </c>
      <c r="F611" s="1">
        <v>23</v>
      </c>
      <c r="G611" s="1">
        <v>9</v>
      </c>
      <c r="H611" s="7">
        <v>32</v>
      </c>
      <c r="I611" s="7">
        <v>35</v>
      </c>
      <c r="J611" s="7">
        <v>41</v>
      </c>
      <c r="K611" s="7">
        <v>35</v>
      </c>
      <c r="L611" s="7">
        <v>35</v>
      </c>
      <c r="M611" s="7">
        <v>28</v>
      </c>
      <c r="N611" s="7">
        <v>27</v>
      </c>
      <c r="O611" s="7">
        <v>29</v>
      </c>
      <c r="P611" s="7">
        <v>29</v>
      </c>
      <c r="Q611" s="7">
        <v>36</v>
      </c>
      <c r="R611" s="7">
        <v>31</v>
      </c>
      <c r="S611" s="7">
        <v>35</v>
      </c>
      <c r="T611" s="7">
        <v>27</v>
      </c>
      <c r="U611" s="7">
        <v>26</v>
      </c>
      <c r="V611" s="7">
        <v>17</v>
      </c>
      <c r="W611" s="7">
        <v>31</v>
      </c>
      <c r="X611" s="7">
        <v>27.764411519999999</v>
      </c>
      <c r="Y611" s="7">
        <v>27.27360376</v>
      </c>
      <c r="Z611" s="7">
        <v>20.65581126</v>
      </c>
      <c r="AA611" s="7">
        <v>29.69183087</v>
      </c>
      <c r="AB611" s="7">
        <v>26.3597009</v>
      </c>
      <c r="AC611" s="7">
        <v>24.274714800000002</v>
      </c>
      <c r="AD611" s="7">
        <v>28.106491609999999</v>
      </c>
      <c r="AE611" s="7">
        <v>25.602940329999999</v>
      </c>
      <c r="AF611" s="7">
        <v>24.596601679999999</v>
      </c>
      <c r="AG611" s="7">
        <v>25.332355440000001</v>
      </c>
      <c r="AH611" s="7">
        <v>25.372864270000001</v>
      </c>
      <c r="AI611" s="7">
        <v>25.39098302</v>
      </c>
    </row>
    <row r="612" spans="1:35" x14ac:dyDescent="0.25">
      <c r="A612" s="3">
        <f>VLOOKUP($F612,Områder!$A$1:$T$64,7,FALSE)</f>
        <v>22</v>
      </c>
      <c r="B612" s="3" t="str">
        <f>VLOOKUP($F612,Områder!$A$1:$T$64,4,FALSE)</f>
        <v>Treldevejens Skole</v>
      </c>
      <c r="C612" s="3" t="str">
        <f>VLOOKUP($F612,Områder!$A$1:$T$64,5,FALSE)</f>
        <v>Kirstinebjergskolen</v>
      </c>
      <c r="D612" s="3" t="str">
        <f>VLOOKUP($F612,Områder!$A$1:$T$64,10,FALSE) &amp; " - " &amp; VLOOKUP($F612,Områder!$A$1:$T$64,11,FALSE)</f>
        <v>4 - Fredericia Nord</v>
      </c>
      <c r="E612" s="3" t="str">
        <f>VLOOKUP($F612,Områder!$A$1:$T$64,6,FALSE)</f>
        <v>Distriktsinstitutionen Kirstinebjerg</v>
      </c>
      <c r="F612" s="1">
        <v>23</v>
      </c>
      <c r="G612" s="1">
        <v>10</v>
      </c>
      <c r="H612" s="7">
        <v>28</v>
      </c>
      <c r="I612" s="7">
        <v>32</v>
      </c>
      <c r="J612" s="7">
        <v>34</v>
      </c>
      <c r="K612" s="7">
        <v>40</v>
      </c>
      <c r="L612" s="7">
        <v>34</v>
      </c>
      <c r="M612" s="7">
        <v>33</v>
      </c>
      <c r="N612" s="7">
        <v>31</v>
      </c>
      <c r="O612" s="7">
        <v>23</v>
      </c>
      <c r="P612" s="7">
        <v>28</v>
      </c>
      <c r="Q612" s="7">
        <v>30</v>
      </c>
      <c r="R612" s="7">
        <v>43</v>
      </c>
      <c r="S612" s="7">
        <v>32</v>
      </c>
      <c r="T612" s="7">
        <v>33</v>
      </c>
      <c r="U612" s="7">
        <v>32</v>
      </c>
      <c r="V612" s="7">
        <v>28</v>
      </c>
      <c r="W612" s="7">
        <v>21</v>
      </c>
      <c r="X612" s="7">
        <v>31.14941804</v>
      </c>
      <c r="Y612" s="7">
        <v>28.30374788</v>
      </c>
      <c r="Z612" s="7">
        <v>28.187975389999998</v>
      </c>
      <c r="AA612" s="7">
        <v>21.911476499999999</v>
      </c>
      <c r="AB612" s="7">
        <v>30.23661018</v>
      </c>
      <c r="AC612" s="7">
        <v>27.001521889999999</v>
      </c>
      <c r="AD612" s="7">
        <v>25.09475059</v>
      </c>
      <c r="AE612" s="7">
        <v>28.436726490000002</v>
      </c>
      <c r="AF612" s="7">
        <v>26.221466589999999</v>
      </c>
      <c r="AG612" s="7">
        <v>25.445189200000002</v>
      </c>
      <c r="AH612" s="7">
        <v>26.013255319999999</v>
      </c>
      <c r="AI612" s="7">
        <v>26.056333039999998</v>
      </c>
    </row>
    <row r="613" spans="1:35" x14ac:dyDescent="0.25">
      <c r="A613" s="3">
        <f>VLOOKUP($F613,Områder!$A$1:$T$64,7,FALSE)</f>
        <v>22</v>
      </c>
      <c r="B613" s="3" t="str">
        <f>VLOOKUP($F613,Områder!$A$1:$T$64,4,FALSE)</f>
        <v>Treldevejens Skole</v>
      </c>
      <c r="C613" s="3" t="str">
        <f>VLOOKUP($F613,Områder!$A$1:$T$64,5,FALSE)</f>
        <v>Kirstinebjergskolen</v>
      </c>
      <c r="D613" s="3" t="str">
        <f>VLOOKUP($F613,Områder!$A$1:$T$64,10,FALSE) &amp; " - " &amp; VLOOKUP($F613,Områder!$A$1:$T$64,11,FALSE)</f>
        <v>4 - Fredericia Nord</v>
      </c>
      <c r="E613" s="3" t="str">
        <f>VLOOKUP($F613,Områder!$A$1:$T$64,6,FALSE)</f>
        <v>Distriktsinstitutionen Kirstinebjerg</v>
      </c>
      <c r="F613" s="1">
        <v>23</v>
      </c>
      <c r="G613" s="1">
        <v>11</v>
      </c>
      <c r="H613" s="7">
        <v>25</v>
      </c>
      <c r="I613" s="7">
        <v>28</v>
      </c>
      <c r="J613" s="7">
        <v>33</v>
      </c>
      <c r="K613" s="7">
        <v>32</v>
      </c>
      <c r="L613" s="7">
        <v>40</v>
      </c>
      <c r="M613" s="7">
        <v>30</v>
      </c>
      <c r="N613" s="7">
        <v>32</v>
      </c>
      <c r="O613" s="7">
        <v>31</v>
      </c>
      <c r="P613" s="7">
        <v>23</v>
      </c>
      <c r="Q613" s="7">
        <v>32</v>
      </c>
      <c r="R613" s="7">
        <v>29</v>
      </c>
      <c r="S613" s="7">
        <v>44</v>
      </c>
      <c r="T613" s="7">
        <v>32</v>
      </c>
      <c r="U613" s="7">
        <v>32</v>
      </c>
      <c r="V613" s="7">
        <v>32</v>
      </c>
      <c r="W613" s="7">
        <v>30</v>
      </c>
      <c r="X613" s="7">
        <v>22.221489290000001</v>
      </c>
      <c r="Y613" s="7">
        <v>31.12717593</v>
      </c>
      <c r="Z613" s="7">
        <v>28.405593660000001</v>
      </c>
      <c r="AA613" s="7">
        <v>28.528321200000001</v>
      </c>
      <c r="AB613" s="7">
        <v>22.634087610000002</v>
      </c>
      <c r="AC613" s="7">
        <v>30.31784777</v>
      </c>
      <c r="AD613" s="7">
        <v>27.199425909999999</v>
      </c>
      <c r="AE613" s="7">
        <v>25.449127440000002</v>
      </c>
      <c r="AF613" s="7">
        <v>28.2471356</v>
      </c>
      <c r="AG613" s="7">
        <v>26.337615100000001</v>
      </c>
      <c r="AH613" s="7">
        <v>25.756793940000001</v>
      </c>
      <c r="AI613" s="7">
        <v>26.190745209999999</v>
      </c>
    </row>
    <row r="614" spans="1:35" x14ac:dyDescent="0.25">
      <c r="A614" s="3">
        <f>VLOOKUP($F614,Områder!$A$1:$T$64,7,FALSE)</f>
        <v>22</v>
      </c>
      <c r="B614" s="3" t="str">
        <f>VLOOKUP($F614,Områder!$A$1:$T$64,4,FALSE)</f>
        <v>Treldevejens Skole</v>
      </c>
      <c r="C614" s="3" t="str">
        <f>VLOOKUP($F614,Områder!$A$1:$T$64,5,FALSE)</f>
        <v>Kirstinebjergskolen</v>
      </c>
      <c r="D614" s="3" t="str">
        <f>VLOOKUP($F614,Områder!$A$1:$T$64,10,FALSE) &amp; " - " &amp; VLOOKUP($F614,Områder!$A$1:$T$64,11,FALSE)</f>
        <v>4 - Fredericia Nord</v>
      </c>
      <c r="E614" s="3" t="str">
        <f>VLOOKUP($F614,Områder!$A$1:$T$64,6,FALSE)</f>
        <v>Distriktsinstitutionen Kirstinebjerg</v>
      </c>
      <c r="F614" s="1">
        <v>23</v>
      </c>
      <c r="G614" s="1">
        <v>12</v>
      </c>
      <c r="H614" s="7">
        <v>30</v>
      </c>
      <c r="I614" s="7">
        <v>23</v>
      </c>
      <c r="J614" s="7">
        <v>26</v>
      </c>
      <c r="K614" s="7">
        <v>32</v>
      </c>
      <c r="L614" s="7">
        <v>30</v>
      </c>
      <c r="M614" s="7">
        <v>39</v>
      </c>
      <c r="N614" s="7">
        <v>32</v>
      </c>
      <c r="O614" s="7">
        <v>31</v>
      </c>
      <c r="P614" s="7">
        <v>32</v>
      </c>
      <c r="Q614" s="7">
        <v>24</v>
      </c>
      <c r="R614" s="7">
        <v>30</v>
      </c>
      <c r="S614" s="7">
        <v>25</v>
      </c>
      <c r="T614" s="7">
        <v>44</v>
      </c>
      <c r="U614" s="7">
        <v>30</v>
      </c>
      <c r="V614" s="7">
        <v>38</v>
      </c>
      <c r="W614" s="7">
        <v>37</v>
      </c>
      <c r="X614" s="7">
        <v>30.068588859999998</v>
      </c>
      <c r="Y614" s="7">
        <v>23.588294999999999</v>
      </c>
      <c r="Z614" s="7">
        <v>31.371331120000001</v>
      </c>
      <c r="AA614" s="7">
        <v>28.8461161</v>
      </c>
      <c r="AB614" s="7">
        <v>29.10656075</v>
      </c>
      <c r="AC614" s="7">
        <v>23.555861969999999</v>
      </c>
      <c r="AD614" s="7">
        <v>30.75330645</v>
      </c>
      <c r="AE614" s="7">
        <v>27.671786399999998</v>
      </c>
      <c r="AF614" s="7">
        <v>25.857709379999999</v>
      </c>
      <c r="AG614" s="7">
        <v>28.33066453</v>
      </c>
      <c r="AH614" s="7">
        <v>26.689816799999999</v>
      </c>
      <c r="AI614" s="7">
        <v>26.267829339999999</v>
      </c>
    </row>
    <row r="615" spans="1:35" x14ac:dyDescent="0.25">
      <c r="A615" s="3">
        <f>VLOOKUP($F615,Områder!$A$1:$T$64,7,FALSE)</f>
        <v>22</v>
      </c>
      <c r="B615" s="3" t="str">
        <f>VLOOKUP($F615,Områder!$A$1:$T$64,4,FALSE)</f>
        <v>Treldevejens Skole</v>
      </c>
      <c r="C615" s="3" t="str">
        <f>VLOOKUP($F615,Områder!$A$1:$T$64,5,FALSE)</f>
        <v>Kirstinebjergskolen</v>
      </c>
      <c r="D615" s="3" t="str">
        <f>VLOOKUP($F615,Områder!$A$1:$T$64,10,FALSE) &amp; " - " &amp; VLOOKUP($F615,Områder!$A$1:$T$64,11,FALSE)</f>
        <v>4 - Fredericia Nord</v>
      </c>
      <c r="E615" s="3" t="str">
        <f>VLOOKUP($F615,Områder!$A$1:$T$64,6,FALSE)</f>
        <v>Distriktsinstitutionen Kirstinebjerg</v>
      </c>
      <c r="F615" s="1">
        <v>23</v>
      </c>
      <c r="G615" s="1">
        <v>13</v>
      </c>
      <c r="H615" s="7">
        <v>31</v>
      </c>
      <c r="I615" s="7">
        <v>28</v>
      </c>
      <c r="J615" s="7">
        <v>23</v>
      </c>
      <c r="K615" s="7">
        <v>26</v>
      </c>
      <c r="L615" s="7">
        <v>33</v>
      </c>
      <c r="M615" s="7">
        <v>27</v>
      </c>
      <c r="N615" s="7">
        <v>38</v>
      </c>
      <c r="O615" s="7">
        <v>32</v>
      </c>
      <c r="P615" s="7">
        <v>32</v>
      </c>
      <c r="Q615" s="7">
        <v>30</v>
      </c>
      <c r="R615" s="7">
        <v>27</v>
      </c>
      <c r="S615" s="7">
        <v>28</v>
      </c>
      <c r="T615" s="7">
        <v>23</v>
      </c>
      <c r="U615" s="7">
        <v>47</v>
      </c>
      <c r="V615" s="7">
        <v>34</v>
      </c>
      <c r="W615" s="7">
        <v>37</v>
      </c>
      <c r="X615" s="7">
        <v>36.651745980000001</v>
      </c>
      <c r="Y615" s="7">
        <v>30.66323238</v>
      </c>
      <c r="Z615" s="7">
        <v>25.135370420000001</v>
      </c>
      <c r="AA615" s="7">
        <v>32.055964629999998</v>
      </c>
      <c r="AB615" s="7">
        <v>29.661734460000002</v>
      </c>
      <c r="AC615" s="7">
        <v>30.08616044</v>
      </c>
      <c r="AD615" s="7">
        <v>24.74046744</v>
      </c>
      <c r="AE615" s="7">
        <v>31.585676370000002</v>
      </c>
      <c r="AF615" s="7">
        <v>28.385996899999999</v>
      </c>
      <c r="AG615" s="7">
        <v>26.615609630000002</v>
      </c>
      <c r="AH615" s="7">
        <v>28.85925688</v>
      </c>
      <c r="AI615" s="7">
        <v>27.417084580000001</v>
      </c>
    </row>
    <row r="616" spans="1:35" x14ac:dyDescent="0.25">
      <c r="A616" s="3">
        <f>VLOOKUP($F616,Områder!$A$1:$T$64,7,FALSE)</f>
        <v>22</v>
      </c>
      <c r="B616" s="3" t="str">
        <f>VLOOKUP($F616,Områder!$A$1:$T$64,4,FALSE)</f>
        <v>Treldevejens Skole</v>
      </c>
      <c r="C616" s="3" t="str">
        <f>VLOOKUP($F616,Områder!$A$1:$T$64,5,FALSE)</f>
        <v>Kirstinebjergskolen</v>
      </c>
      <c r="D616" s="3" t="str">
        <f>VLOOKUP($F616,Områder!$A$1:$T$64,10,FALSE) &amp; " - " &amp; VLOOKUP($F616,Områder!$A$1:$T$64,11,FALSE)</f>
        <v>4 - Fredericia Nord</v>
      </c>
      <c r="E616" s="3" t="str">
        <f>VLOOKUP($F616,Områder!$A$1:$T$64,6,FALSE)</f>
        <v>Distriktsinstitutionen Kirstinebjerg</v>
      </c>
      <c r="F616" s="1">
        <v>23</v>
      </c>
      <c r="G616" s="1">
        <v>14</v>
      </c>
      <c r="H616" s="7">
        <v>18</v>
      </c>
      <c r="I616" s="7">
        <v>31</v>
      </c>
      <c r="J616" s="7">
        <v>30</v>
      </c>
      <c r="K616" s="7">
        <v>23</v>
      </c>
      <c r="L616" s="7">
        <v>27</v>
      </c>
      <c r="M616" s="7">
        <v>35</v>
      </c>
      <c r="N616" s="7">
        <v>30</v>
      </c>
      <c r="O616" s="7">
        <v>38</v>
      </c>
      <c r="P616" s="7">
        <v>33</v>
      </c>
      <c r="Q616" s="7">
        <v>29</v>
      </c>
      <c r="R616" s="7">
        <v>27</v>
      </c>
      <c r="S616" s="7">
        <v>30</v>
      </c>
      <c r="T616" s="7">
        <v>28</v>
      </c>
      <c r="U616" s="7">
        <v>24</v>
      </c>
      <c r="V616" s="7">
        <v>46</v>
      </c>
      <c r="W616" s="7">
        <v>36</v>
      </c>
      <c r="X616" s="7">
        <v>36.812644159999998</v>
      </c>
      <c r="Y616" s="7">
        <v>36.114166959999999</v>
      </c>
      <c r="Z616" s="7">
        <v>30.997207060000001</v>
      </c>
      <c r="AA616" s="7">
        <v>26.279125480000001</v>
      </c>
      <c r="AB616" s="7">
        <v>32.337000490000001</v>
      </c>
      <c r="AC616" s="7">
        <v>30.151769009999999</v>
      </c>
      <c r="AD616" s="7">
        <v>30.654006460000002</v>
      </c>
      <c r="AE616" s="7">
        <v>25.595208079999999</v>
      </c>
      <c r="AF616" s="7">
        <v>31.91321593</v>
      </c>
      <c r="AG616" s="7">
        <v>28.748434710000002</v>
      </c>
      <c r="AH616" s="7">
        <v>27.037972069999999</v>
      </c>
      <c r="AI616" s="7">
        <v>29.069947549999998</v>
      </c>
    </row>
    <row r="617" spans="1:35" x14ac:dyDescent="0.25">
      <c r="A617" s="3">
        <f>VLOOKUP($F617,Områder!$A$1:$T$64,7,FALSE)</f>
        <v>22</v>
      </c>
      <c r="B617" s="3" t="str">
        <f>VLOOKUP($F617,Områder!$A$1:$T$64,4,FALSE)</f>
        <v>Treldevejens Skole</v>
      </c>
      <c r="C617" s="3" t="str">
        <f>VLOOKUP($F617,Områder!$A$1:$T$64,5,FALSE)</f>
        <v>Kirstinebjergskolen</v>
      </c>
      <c r="D617" s="3" t="str">
        <f>VLOOKUP($F617,Områder!$A$1:$T$64,10,FALSE) &amp; " - " &amp; VLOOKUP($F617,Områder!$A$1:$T$64,11,FALSE)</f>
        <v>4 - Fredericia Nord</v>
      </c>
      <c r="E617" s="3" t="str">
        <f>VLOOKUP($F617,Områder!$A$1:$T$64,6,FALSE)</f>
        <v>Distriktsinstitutionen Kirstinebjerg</v>
      </c>
      <c r="F617" s="1">
        <v>23</v>
      </c>
      <c r="G617" s="1">
        <v>15</v>
      </c>
      <c r="H617" s="7">
        <v>37</v>
      </c>
      <c r="I617" s="7">
        <v>18</v>
      </c>
      <c r="J617" s="7">
        <v>28</v>
      </c>
      <c r="K617" s="7">
        <v>31</v>
      </c>
      <c r="L617" s="7">
        <v>24</v>
      </c>
      <c r="M617" s="7">
        <v>29</v>
      </c>
      <c r="N617" s="7">
        <v>35</v>
      </c>
      <c r="O617" s="7">
        <v>29</v>
      </c>
      <c r="P617" s="7">
        <v>40</v>
      </c>
      <c r="Q617" s="7">
        <v>32</v>
      </c>
      <c r="R617" s="7">
        <v>32</v>
      </c>
      <c r="S617" s="7">
        <v>30</v>
      </c>
      <c r="T617" s="7">
        <v>33</v>
      </c>
      <c r="U617" s="7">
        <v>27</v>
      </c>
      <c r="V617" s="7">
        <v>26</v>
      </c>
      <c r="W617" s="7">
        <v>46</v>
      </c>
      <c r="X617" s="7">
        <v>36.362623509999999</v>
      </c>
      <c r="Y617" s="7">
        <v>37.570490380000003</v>
      </c>
      <c r="Z617" s="7">
        <v>36.485140629999997</v>
      </c>
      <c r="AA617" s="7">
        <v>31.752945560000001</v>
      </c>
      <c r="AB617" s="7">
        <v>27.728815690000001</v>
      </c>
      <c r="AC617" s="7">
        <v>33.203460450000001</v>
      </c>
      <c r="AD617" s="7">
        <v>31.11334475</v>
      </c>
      <c r="AE617" s="7">
        <v>31.726512700000001</v>
      </c>
      <c r="AF617" s="7">
        <v>26.63764381</v>
      </c>
      <c r="AG617" s="7">
        <v>32.70446596</v>
      </c>
      <c r="AH617" s="7">
        <v>29.542508000000002</v>
      </c>
      <c r="AI617" s="7">
        <v>27.905015110000001</v>
      </c>
    </row>
    <row r="618" spans="1:35" x14ac:dyDescent="0.25">
      <c r="A618" s="3">
        <f>VLOOKUP($F618,Områder!$A$1:$T$64,7,FALSE)</f>
        <v>22</v>
      </c>
      <c r="B618" s="3" t="str">
        <f>VLOOKUP($F618,Områder!$A$1:$T$64,4,FALSE)</f>
        <v>Treldevejens Skole</v>
      </c>
      <c r="C618" s="3" t="str">
        <f>VLOOKUP($F618,Områder!$A$1:$T$64,5,FALSE)</f>
        <v>Kirstinebjergskolen</v>
      </c>
      <c r="D618" s="3" t="str">
        <f>VLOOKUP($F618,Områder!$A$1:$T$64,10,FALSE) &amp; " - " &amp; VLOOKUP($F618,Områder!$A$1:$T$64,11,FALSE)</f>
        <v>4 - Fredericia Nord</v>
      </c>
      <c r="E618" s="3" t="str">
        <f>VLOOKUP($F618,Områder!$A$1:$T$64,6,FALSE)</f>
        <v>Distriktsinstitutionen Kirstinebjerg</v>
      </c>
      <c r="F618" s="1">
        <v>23</v>
      </c>
      <c r="G618" s="1">
        <v>16</v>
      </c>
      <c r="H618" s="7">
        <v>27</v>
      </c>
      <c r="I618" s="7">
        <v>39</v>
      </c>
      <c r="J618" s="7">
        <v>20</v>
      </c>
      <c r="K618" s="7">
        <v>33</v>
      </c>
      <c r="L618" s="7">
        <v>34</v>
      </c>
      <c r="M618" s="7">
        <v>27</v>
      </c>
      <c r="N618" s="7">
        <v>29</v>
      </c>
      <c r="O618" s="7">
        <v>37</v>
      </c>
      <c r="P618" s="7">
        <v>34</v>
      </c>
      <c r="Q618" s="7">
        <v>46</v>
      </c>
      <c r="R618" s="7">
        <v>32</v>
      </c>
      <c r="S618" s="7">
        <v>31</v>
      </c>
      <c r="T618" s="7">
        <v>30</v>
      </c>
      <c r="U618" s="7">
        <v>30</v>
      </c>
      <c r="V618" s="7">
        <v>30</v>
      </c>
      <c r="W618" s="7">
        <v>35</v>
      </c>
      <c r="X618" s="7">
        <v>44.82881295</v>
      </c>
      <c r="Y618" s="7">
        <v>36.787673580000003</v>
      </c>
      <c r="Z618" s="7">
        <v>38.142234190000003</v>
      </c>
      <c r="AA618" s="7">
        <v>36.72132818</v>
      </c>
      <c r="AB618" s="7">
        <v>32.47210157</v>
      </c>
      <c r="AC618" s="7">
        <v>29.20239175</v>
      </c>
      <c r="AD618" s="7">
        <v>34.018610500000001</v>
      </c>
      <c r="AE618" s="7">
        <v>32.02371145</v>
      </c>
      <c r="AF618" s="7">
        <v>32.608133680000002</v>
      </c>
      <c r="AG618" s="7">
        <v>27.67820807</v>
      </c>
      <c r="AH618" s="7">
        <v>33.412622980000002</v>
      </c>
      <c r="AI618" s="7">
        <v>30.314211539999999</v>
      </c>
    </row>
    <row r="619" spans="1:35" x14ac:dyDescent="0.25">
      <c r="A619" s="3">
        <f>VLOOKUP($F619,Områder!$A$1:$T$64,7,FALSE)</f>
        <v>22</v>
      </c>
      <c r="B619" s="3" t="str">
        <f>VLOOKUP($F619,Områder!$A$1:$T$64,4,FALSE)</f>
        <v>Treldevejens Skole</v>
      </c>
      <c r="C619" s="3" t="str">
        <f>VLOOKUP($F619,Områder!$A$1:$T$64,5,FALSE)</f>
        <v>Kirstinebjergskolen</v>
      </c>
      <c r="D619" s="3" t="str">
        <f>VLOOKUP($F619,Områder!$A$1:$T$64,10,FALSE) &amp; " - " &amp; VLOOKUP($F619,Områder!$A$1:$T$64,11,FALSE)</f>
        <v>4 - Fredericia Nord</v>
      </c>
      <c r="E619" s="3" t="str">
        <f>VLOOKUP($F619,Områder!$A$1:$T$64,6,FALSE)</f>
        <v>Distriktsinstitutionen Kirstinebjerg</v>
      </c>
      <c r="F619" s="1">
        <v>23</v>
      </c>
      <c r="G619" s="1">
        <v>17</v>
      </c>
      <c r="H619" s="7">
        <v>38</v>
      </c>
      <c r="I619" s="7">
        <v>27</v>
      </c>
      <c r="J619" s="7">
        <v>49</v>
      </c>
      <c r="K619" s="7">
        <v>23</v>
      </c>
      <c r="L619" s="7">
        <v>37</v>
      </c>
      <c r="M619" s="7">
        <v>41</v>
      </c>
      <c r="N619" s="7">
        <v>33</v>
      </c>
      <c r="O619" s="7">
        <v>34</v>
      </c>
      <c r="P619" s="7">
        <v>41</v>
      </c>
      <c r="Q619" s="7">
        <v>32</v>
      </c>
      <c r="R619" s="7">
        <v>54</v>
      </c>
      <c r="S619" s="7">
        <v>32</v>
      </c>
      <c r="T619" s="7">
        <v>37</v>
      </c>
      <c r="U619" s="7">
        <v>36</v>
      </c>
      <c r="V619" s="7">
        <v>32</v>
      </c>
      <c r="W619" s="7">
        <v>36</v>
      </c>
      <c r="X619" s="7">
        <v>36.022661620000001</v>
      </c>
      <c r="Y619" s="7">
        <v>44.096203000000003</v>
      </c>
      <c r="Z619" s="7">
        <v>37.924866850000001</v>
      </c>
      <c r="AA619" s="7">
        <v>39.390796860000002</v>
      </c>
      <c r="AB619" s="7">
        <v>37.629985640000001</v>
      </c>
      <c r="AC619" s="7">
        <v>34.021420569999997</v>
      </c>
      <c r="AD619" s="7">
        <v>31.637370600000001</v>
      </c>
      <c r="AE619" s="7">
        <v>35.607532900000002</v>
      </c>
      <c r="AF619" s="7">
        <v>33.663418280000002</v>
      </c>
      <c r="AG619" s="7">
        <v>34.348566099999999</v>
      </c>
      <c r="AH619" s="7">
        <v>29.694023479999998</v>
      </c>
      <c r="AI619" s="7">
        <v>34.994134389999999</v>
      </c>
    </row>
    <row r="620" spans="1:35" x14ac:dyDescent="0.25">
      <c r="A620" s="3">
        <f>VLOOKUP($F620,Områder!$A$1:$T$64,7,FALSE)</f>
        <v>22</v>
      </c>
      <c r="B620" s="3" t="str">
        <f>VLOOKUP($F620,Områder!$A$1:$T$64,4,FALSE)</f>
        <v>Treldevejens Skole</v>
      </c>
      <c r="C620" s="3" t="str">
        <f>VLOOKUP($F620,Områder!$A$1:$T$64,5,FALSE)</f>
        <v>Kirstinebjergskolen</v>
      </c>
      <c r="D620" s="3" t="str">
        <f>VLOOKUP($F620,Områder!$A$1:$T$64,10,FALSE) &amp; " - " &amp; VLOOKUP($F620,Områder!$A$1:$T$64,11,FALSE)</f>
        <v>4 - Fredericia Nord</v>
      </c>
      <c r="E620" s="3" t="str">
        <f>VLOOKUP($F620,Områder!$A$1:$T$64,6,FALSE)</f>
        <v>Distriktsinstitutionen Kirstinebjerg</v>
      </c>
      <c r="F620" s="1">
        <v>23</v>
      </c>
      <c r="G620" s="1">
        <v>18</v>
      </c>
      <c r="H620" s="7">
        <v>38</v>
      </c>
      <c r="I620" s="7">
        <v>40</v>
      </c>
      <c r="J620" s="7">
        <v>36</v>
      </c>
      <c r="K620" s="7">
        <v>51</v>
      </c>
      <c r="L620" s="7">
        <v>40</v>
      </c>
      <c r="M620" s="7">
        <v>52</v>
      </c>
      <c r="N620" s="7">
        <v>49</v>
      </c>
      <c r="O620" s="7">
        <v>39</v>
      </c>
      <c r="P620" s="7">
        <v>48</v>
      </c>
      <c r="Q620" s="7">
        <v>43</v>
      </c>
      <c r="R620" s="7">
        <v>45</v>
      </c>
      <c r="S620" s="7">
        <v>62</v>
      </c>
      <c r="T620" s="7">
        <v>39</v>
      </c>
      <c r="U620" s="7">
        <v>42</v>
      </c>
      <c r="V620" s="7">
        <v>38</v>
      </c>
      <c r="W620" s="7">
        <v>43</v>
      </c>
      <c r="X620" s="7">
        <v>39.51572582</v>
      </c>
      <c r="Y620" s="7">
        <v>40.177170820000001</v>
      </c>
      <c r="Z620" s="7">
        <v>45.283709700000003</v>
      </c>
      <c r="AA620" s="7">
        <v>42.053697810000003</v>
      </c>
      <c r="AB620" s="7">
        <v>43.691623370000002</v>
      </c>
      <c r="AC620" s="7">
        <v>41.381626560000001</v>
      </c>
      <c r="AD620" s="7">
        <v>38.607544230000002</v>
      </c>
      <c r="AE620" s="7">
        <v>37.548324049999998</v>
      </c>
      <c r="AF620" s="7">
        <v>40.21620205</v>
      </c>
      <c r="AG620" s="7">
        <v>38.452444640000003</v>
      </c>
      <c r="AH620" s="7">
        <v>39.347200960000002</v>
      </c>
      <c r="AI620" s="7">
        <v>34.995728990000003</v>
      </c>
    </row>
    <row r="621" spans="1:35" x14ac:dyDescent="0.25">
      <c r="A621" s="3">
        <f>VLOOKUP($F621,Områder!$A$1:$T$64,7,FALSE)</f>
        <v>22</v>
      </c>
      <c r="B621" s="3" t="str">
        <f>VLOOKUP($F621,Områder!$A$1:$T$64,4,FALSE)</f>
        <v>Treldevejens Skole</v>
      </c>
      <c r="C621" s="3" t="str">
        <f>VLOOKUP($F621,Områder!$A$1:$T$64,5,FALSE)</f>
        <v>Kirstinebjergskolen</v>
      </c>
      <c r="D621" s="3" t="str">
        <f>VLOOKUP($F621,Områder!$A$1:$T$64,10,FALSE) &amp; " - " &amp; VLOOKUP($F621,Områder!$A$1:$T$64,11,FALSE)</f>
        <v>4 - Fredericia Nord</v>
      </c>
      <c r="E621" s="3" t="str">
        <f>VLOOKUP($F621,Områder!$A$1:$T$64,6,FALSE)</f>
        <v>Distriktsinstitutionen Kirstinebjerg</v>
      </c>
      <c r="F621" s="1">
        <v>23</v>
      </c>
      <c r="G621" s="1">
        <v>19</v>
      </c>
      <c r="H621" s="7">
        <v>37</v>
      </c>
      <c r="I621" s="7">
        <v>42</v>
      </c>
      <c r="J621" s="7">
        <v>44</v>
      </c>
      <c r="K621" s="7">
        <v>49</v>
      </c>
      <c r="L621" s="7">
        <v>48</v>
      </c>
      <c r="M621" s="7">
        <v>46</v>
      </c>
      <c r="N621" s="7">
        <v>58</v>
      </c>
      <c r="O621" s="7">
        <v>63</v>
      </c>
      <c r="P621" s="7">
        <v>44</v>
      </c>
      <c r="Q621" s="7">
        <v>52</v>
      </c>
      <c r="R621" s="7">
        <v>44</v>
      </c>
      <c r="S621" s="7">
        <v>53</v>
      </c>
      <c r="T621" s="7">
        <v>62</v>
      </c>
      <c r="U621" s="7">
        <v>42</v>
      </c>
      <c r="V621" s="7">
        <v>48</v>
      </c>
      <c r="W621" s="7">
        <v>38</v>
      </c>
      <c r="X621" s="7">
        <v>46.311465130000002</v>
      </c>
      <c r="Y621" s="7">
        <v>44.215982269999998</v>
      </c>
      <c r="Z621" s="7">
        <v>45.574312159999998</v>
      </c>
      <c r="AA621" s="7">
        <v>47.817075709999997</v>
      </c>
      <c r="AB621" s="7">
        <v>46.94875931</v>
      </c>
      <c r="AC621" s="7">
        <v>48.551467189999997</v>
      </c>
      <c r="AD621" s="7">
        <v>45.944402459999999</v>
      </c>
      <c r="AE621" s="7">
        <v>44.287479730000001</v>
      </c>
      <c r="AF621" s="7">
        <v>44.054866420000003</v>
      </c>
      <c r="AG621" s="7">
        <v>45.550706949999999</v>
      </c>
      <c r="AH621" s="7">
        <v>44.105249739999998</v>
      </c>
      <c r="AI621" s="7">
        <v>45.000920639999997</v>
      </c>
    </row>
    <row r="622" spans="1:35" x14ac:dyDescent="0.25">
      <c r="A622" s="3">
        <f>VLOOKUP($F622,Områder!$A$1:$T$64,7,FALSE)</f>
        <v>22</v>
      </c>
      <c r="B622" s="3" t="str">
        <f>VLOOKUP($F622,Områder!$A$1:$T$64,4,FALSE)</f>
        <v>Treldevejens Skole</v>
      </c>
      <c r="C622" s="3" t="str">
        <f>VLOOKUP($F622,Områder!$A$1:$T$64,5,FALSE)</f>
        <v>Kirstinebjergskolen</v>
      </c>
      <c r="D622" s="3" t="str">
        <f>VLOOKUP($F622,Områder!$A$1:$T$64,10,FALSE) &amp; " - " &amp; VLOOKUP($F622,Områder!$A$1:$T$64,11,FALSE)</f>
        <v>4 - Fredericia Nord</v>
      </c>
      <c r="E622" s="3" t="str">
        <f>VLOOKUP($F622,Områder!$A$1:$T$64,6,FALSE)</f>
        <v>Distriktsinstitutionen Kirstinebjerg</v>
      </c>
      <c r="F622" s="1">
        <v>23</v>
      </c>
      <c r="G622" s="1">
        <v>20</v>
      </c>
      <c r="H622" s="7">
        <v>43</v>
      </c>
      <c r="I622" s="7">
        <v>43</v>
      </c>
      <c r="J622" s="7">
        <v>57</v>
      </c>
      <c r="K622" s="7">
        <v>44</v>
      </c>
      <c r="L622" s="7">
        <v>49</v>
      </c>
      <c r="M622" s="7">
        <v>50</v>
      </c>
      <c r="N622" s="7">
        <v>52</v>
      </c>
      <c r="O622" s="7">
        <v>68</v>
      </c>
      <c r="P622" s="7">
        <v>46</v>
      </c>
      <c r="Q622" s="7">
        <v>48</v>
      </c>
      <c r="R622" s="7">
        <v>52</v>
      </c>
      <c r="S622" s="7">
        <v>55</v>
      </c>
      <c r="T622" s="7">
        <v>54</v>
      </c>
      <c r="U622" s="7">
        <v>54</v>
      </c>
      <c r="V622" s="7">
        <v>44</v>
      </c>
      <c r="W622" s="7">
        <v>47</v>
      </c>
      <c r="X622" s="7">
        <v>44.88936897</v>
      </c>
      <c r="Y622" s="7">
        <v>49.53954186</v>
      </c>
      <c r="Z622" s="7">
        <v>48.726983019999999</v>
      </c>
      <c r="AA622" s="7">
        <v>50.288105080000001</v>
      </c>
      <c r="AB622" s="7">
        <v>50.56194034</v>
      </c>
      <c r="AC622" s="7">
        <v>51.124257960000001</v>
      </c>
      <c r="AD622" s="7">
        <v>52.513236800000001</v>
      </c>
      <c r="AE622" s="7">
        <v>49.923036209999999</v>
      </c>
      <c r="AF622" s="7">
        <v>48.93397813</v>
      </c>
      <c r="AG622" s="7">
        <v>49.200982549999999</v>
      </c>
      <c r="AH622" s="7">
        <v>49.991476900000002</v>
      </c>
      <c r="AI622" s="7">
        <v>48.762779610000003</v>
      </c>
    </row>
    <row r="623" spans="1:35" x14ac:dyDescent="0.25">
      <c r="A623" s="3">
        <f>VLOOKUP($F623,Områder!$A$1:$T$64,7,FALSE)</f>
        <v>22</v>
      </c>
      <c r="B623" s="3" t="str">
        <f>VLOOKUP($F623,Områder!$A$1:$T$64,4,FALSE)</f>
        <v>Treldevejens Skole</v>
      </c>
      <c r="C623" s="3" t="str">
        <f>VLOOKUP($F623,Områder!$A$1:$T$64,5,FALSE)</f>
        <v>Kirstinebjergskolen</v>
      </c>
      <c r="D623" s="3" t="str">
        <f>VLOOKUP($F623,Områder!$A$1:$T$64,10,FALSE) &amp; " - " &amp; VLOOKUP($F623,Områder!$A$1:$T$64,11,FALSE)</f>
        <v>4 - Fredericia Nord</v>
      </c>
      <c r="E623" s="3" t="str">
        <f>VLOOKUP($F623,Områder!$A$1:$T$64,6,FALSE)</f>
        <v>Distriktsinstitutionen Kirstinebjerg</v>
      </c>
      <c r="F623" s="1">
        <v>23</v>
      </c>
      <c r="G623" s="1">
        <v>21</v>
      </c>
      <c r="H623" s="7">
        <v>64</v>
      </c>
      <c r="I623" s="7">
        <v>43</v>
      </c>
      <c r="J623" s="7">
        <v>48</v>
      </c>
      <c r="K623" s="7">
        <v>46</v>
      </c>
      <c r="L623" s="7">
        <v>50</v>
      </c>
      <c r="M623" s="7">
        <v>51</v>
      </c>
      <c r="N623" s="7">
        <v>54</v>
      </c>
      <c r="O623" s="7">
        <v>47</v>
      </c>
      <c r="P623" s="7">
        <v>64</v>
      </c>
      <c r="Q623" s="7">
        <v>45</v>
      </c>
      <c r="R623" s="7">
        <v>42</v>
      </c>
      <c r="S623" s="7">
        <v>45</v>
      </c>
      <c r="T623" s="7">
        <v>56</v>
      </c>
      <c r="U623" s="7">
        <v>44</v>
      </c>
      <c r="V623" s="7">
        <v>50</v>
      </c>
      <c r="W623" s="7">
        <v>37</v>
      </c>
      <c r="X623" s="7">
        <v>49.045958970000001</v>
      </c>
      <c r="Y623" s="7">
        <v>48.503690249999998</v>
      </c>
      <c r="Z623" s="7">
        <v>51.401608269999997</v>
      </c>
      <c r="AA623" s="7">
        <v>50.982000929999998</v>
      </c>
      <c r="AB623" s="7">
        <v>52.592112520000001</v>
      </c>
      <c r="AC623" s="7">
        <v>52.164503969999998</v>
      </c>
      <c r="AD623" s="7">
        <v>53.027448489999998</v>
      </c>
      <c r="AE623" s="7">
        <v>54.092044639999997</v>
      </c>
      <c r="AF623" s="7">
        <v>51.60973053</v>
      </c>
      <c r="AG623" s="7">
        <v>51.209953030000001</v>
      </c>
      <c r="AH623" s="7">
        <v>51.581243370000003</v>
      </c>
      <c r="AI623" s="7">
        <v>51.964432070000001</v>
      </c>
    </row>
    <row r="624" spans="1:35" x14ac:dyDescent="0.25">
      <c r="A624" s="3">
        <f>VLOOKUP($F624,Områder!$A$1:$T$64,7,FALSE)</f>
        <v>22</v>
      </c>
      <c r="B624" s="3" t="str">
        <f>VLOOKUP($F624,Områder!$A$1:$T$64,4,FALSE)</f>
        <v>Treldevejens Skole</v>
      </c>
      <c r="C624" s="3" t="str">
        <f>VLOOKUP($F624,Områder!$A$1:$T$64,5,FALSE)</f>
        <v>Kirstinebjergskolen</v>
      </c>
      <c r="D624" s="3" t="str">
        <f>VLOOKUP($F624,Områder!$A$1:$T$64,10,FALSE) &amp; " - " &amp; VLOOKUP($F624,Områder!$A$1:$T$64,11,FALSE)</f>
        <v>4 - Fredericia Nord</v>
      </c>
      <c r="E624" s="3" t="str">
        <f>VLOOKUP($F624,Områder!$A$1:$T$64,6,FALSE)</f>
        <v>Distriktsinstitutionen Kirstinebjerg</v>
      </c>
      <c r="F624" s="1">
        <v>23</v>
      </c>
      <c r="G624" s="1">
        <v>22</v>
      </c>
      <c r="H624" s="7">
        <v>55</v>
      </c>
      <c r="I624" s="7">
        <v>48</v>
      </c>
      <c r="J624" s="7">
        <v>43</v>
      </c>
      <c r="K624" s="7">
        <v>46</v>
      </c>
      <c r="L624" s="7">
        <v>48</v>
      </c>
      <c r="M624" s="7">
        <v>49</v>
      </c>
      <c r="N624" s="7">
        <v>53</v>
      </c>
      <c r="O624" s="7">
        <v>54</v>
      </c>
      <c r="P624" s="7">
        <v>45</v>
      </c>
      <c r="Q624" s="7">
        <v>62</v>
      </c>
      <c r="R624" s="7">
        <v>50</v>
      </c>
      <c r="S624" s="7">
        <v>39</v>
      </c>
      <c r="T624" s="7">
        <v>60</v>
      </c>
      <c r="U624" s="7">
        <v>43</v>
      </c>
      <c r="V624" s="7">
        <v>43</v>
      </c>
      <c r="W624" s="7">
        <v>45</v>
      </c>
      <c r="X624" s="7">
        <v>42.693443289999998</v>
      </c>
      <c r="Y624" s="7">
        <v>49.220712589999998</v>
      </c>
      <c r="Z624" s="7">
        <v>49.359186780000002</v>
      </c>
      <c r="AA624" s="7">
        <v>51.165520350000001</v>
      </c>
      <c r="AB624" s="7">
        <v>51.077156469999998</v>
      </c>
      <c r="AC624" s="7">
        <v>52.522102459999999</v>
      </c>
      <c r="AD624" s="7">
        <v>51.874867010000003</v>
      </c>
      <c r="AE624" s="7">
        <v>52.532629679999999</v>
      </c>
      <c r="AF624" s="7">
        <v>53.165135859999999</v>
      </c>
      <c r="AG624" s="7">
        <v>51.15825633</v>
      </c>
      <c r="AH624" s="7">
        <v>51.07712686</v>
      </c>
      <c r="AI624" s="7">
        <v>51.403331999999999</v>
      </c>
    </row>
    <row r="625" spans="1:35" x14ac:dyDescent="0.25">
      <c r="A625" s="3">
        <f>VLOOKUP($F625,Områder!$A$1:$T$64,7,FALSE)</f>
        <v>22</v>
      </c>
      <c r="B625" s="3" t="str">
        <f>VLOOKUP($F625,Områder!$A$1:$T$64,4,FALSE)</f>
        <v>Treldevejens Skole</v>
      </c>
      <c r="C625" s="3" t="str">
        <f>VLOOKUP($F625,Områder!$A$1:$T$64,5,FALSE)</f>
        <v>Kirstinebjergskolen</v>
      </c>
      <c r="D625" s="3" t="str">
        <f>VLOOKUP($F625,Områder!$A$1:$T$64,10,FALSE) &amp; " - " &amp; VLOOKUP($F625,Områder!$A$1:$T$64,11,FALSE)</f>
        <v>4 - Fredericia Nord</v>
      </c>
      <c r="E625" s="3" t="str">
        <f>VLOOKUP($F625,Områder!$A$1:$T$64,6,FALSE)</f>
        <v>Distriktsinstitutionen Kirstinebjerg</v>
      </c>
      <c r="F625" s="1">
        <v>23</v>
      </c>
      <c r="G625" s="1">
        <v>23</v>
      </c>
      <c r="H625" s="7">
        <v>39</v>
      </c>
      <c r="I625" s="7">
        <v>56</v>
      </c>
      <c r="J625" s="7">
        <v>47</v>
      </c>
      <c r="K625" s="7">
        <v>52</v>
      </c>
      <c r="L625" s="7">
        <v>51</v>
      </c>
      <c r="M625" s="7">
        <v>51</v>
      </c>
      <c r="N625" s="7">
        <v>49</v>
      </c>
      <c r="O625" s="7">
        <v>40</v>
      </c>
      <c r="P625" s="7">
        <v>44</v>
      </c>
      <c r="Q625" s="7">
        <v>50</v>
      </c>
      <c r="R625" s="7">
        <v>60</v>
      </c>
      <c r="S625" s="7">
        <v>41</v>
      </c>
      <c r="T625" s="7">
        <v>47</v>
      </c>
      <c r="U625" s="7">
        <v>60</v>
      </c>
      <c r="V625" s="7">
        <v>45</v>
      </c>
      <c r="W625" s="7">
        <v>42</v>
      </c>
      <c r="X625" s="7">
        <v>48.134440189999999</v>
      </c>
      <c r="Y625" s="7">
        <v>46.765897510000002</v>
      </c>
      <c r="Z625" s="7">
        <v>51.159566920000003</v>
      </c>
      <c r="AA625" s="7">
        <v>51.312670359999998</v>
      </c>
      <c r="AB625" s="7">
        <v>52.655831990000003</v>
      </c>
      <c r="AC625" s="7">
        <v>52.787776460000003</v>
      </c>
      <c r="AD625" s="7">
        <v>53.977484459999999</v>
      </c>
      <c r="AE625" s="7">
        <v>53.267241759999997</v>
      </c>
      <c r="AF625" s="7">
        <v>53.533032079999998</v>
      </c>
      <c r="AG625" s="7">
        <v>54.051903670000002</v>
      </c>
      <c r="AH625" s="7">
        <v>52.428650570000002</v>
      </c>
      <c r="AI625" s="7">
        <v>52.4646221</v>
      </c>
    </row>
    <row r="626" spans="1:35" x14ac:dyDescent="0.25">
      <c r="A626" s="3">
        <f>VLOOKUP($F626,Områder!$A$1:$T$64,7,FALSE)</f>
        <v>22</v>
      </c>
      <c r="B626" s="3" t="str">
        <f>VLOOKUP($F626,Områder!$A$1:$T$64,4,FALSE)</f>
        <v>Treldevejens Skole</v>
      </c>
      <c r="C626" s="3" t="str">
        <f>VLOOKUP($F626,Områder!$A$1:$T$64,5,FALSE)</f>
        <v>Kirstinebjergskolen</v>
      </c>
      <c r="D626" s="3" t="str">
        <f>VLOOKUP($F626,Områder!$A$1:$T$64,10,FALSE) &amp; " - " &amp; VLOOKUP($F626,Områder!$A$1:$T$64,11,FALSE)</f>
        <v>4 - Fredericia Nord</v>
      </c>
      <c r="E626" s="3" t="str">
        <f>VLOOKUP($F626,Områder!$A$1:$T$64,6,FALSE)</f>
        <v>Distriktsinstitutionen Kirstinebjerg</v>
      </c>
      <c r="F626" s="1">
        <v>23</v>
      </c>
      <c r="G626" s="1">
        <v>24</v>
      </c>
      <c r="H626" s="7">
        <v>54</v>
      </c>
      <c r="I626" s="7">
        <v>37</v>
      </c>
      <c r="J626" s="7">
        <v>44</v>
      </c>
      <c r="K626" s="7">
        <v>43</v>
      </c>
      <c r="L626" s="7">
        <v>35</v>
      </c>
      <c r="M626" s="7">
        <v>53</v>
      </c>
      <c r="N626" s="7">
        <v>44</v>
      </c>
      <c r="O626" s="7">
        <v>48</v>
      </c>
      <c r="P626" s="7">
        <v>30</v>
      </c>
      <c r="Q626" s="7">
        <v>40</v>
      </c>
      <c r="R626" s="7">
        <v>47</v>
      </c>
      <c r="S626" s="7">
        <v>70</v>
      </c>
      <c r="T626" s="7">
        <v>57</v>
      </c>
      <c r="U626" s="7">
        <v>40</v>
      </c>
      <c r="V626" s="7">
        <v>61</v>
      </c>
      <c r="W626" s="7">
        <v>50</v>
      </c>
      <c r="X626" s="7">
        <v>48.333817279999998</v>
      </c>
      <c r="Y626" s="7">
        <v>52.957144040000003</v>
      </c>
      <c r="Z626" s="7">
        <v>52.018429009999998</v>
      </c>
      <c r="AA626" s="7">
        <v>55.064945950000002</v>
      </c>
      <c r="AB626" s="7">
        <v>55.232928190000003</v>
      </c>
      <c r="AC626" s="7">
        <v>56.387858960000003</v>
      </c>
      <c r="AD626" s="7">
        <v>56.504230419999999</v>
      </c>
      <c r="AE626" s="7">
        <v>57.468764069999999</v>
      </c>
      <c r="AF626" s="7">
        <v>56.585799620000003</v>
      </c>
      <c r="AG626" s="7">
        <v>56.75356867</v>
      </c>
      <c r="AH626" s="7">
        <v>57.226429709999998</v>
      </c>
      <c r="AI626" s="7">
        <v>55.882493740000001</v>
      </c>
    </row>
    <row r="627" spans="1:35" x14ac:dyDescent="0.25">
      <c r="A627" s="3">
        <f>VLOOKUP($F627,Områder!$A$1:$T$64,7,FALSE)</f>
        <v>22</v>
      </c>
      <c r="B627" s="3" t="str">
        <f>VLOOKUP($F627,Områder!$A$1:$T$64,4,FALSE)</f>
        <v>Treldevejens Skole</v>
      </c>
      <c r="C627" s="3" t="str">
        <f>VLOOKUP($F627,Områder!$A$1:$T$64,5,FALSE)</f>
        <v>Kirstinebjergskolen</v>
      </c>
      <c r="D627" s="3" t="str">
        <f>VLOOKUP($F627,Områder!$A$1:$T$64,10,FALSE) &amp; " - " &amp; VLOOKUP($F627,Områder!$A$1:$T$64,11,FALSE)</f>
        <v>4 - Fredericia Nord</v>
      </c>
      <c r="E627" s="3" t="str">
        <f>VLOOKUP($F627,Områder!$A$1:$T$64,6,FALSE)</f>
        <v>Distriktsinstitutionen Kirstinebjerg</v>
      </c>
      <c r="F627" s="1">
        <v>23</v>
      </c>
      <c r="G627" s="1">
        <v>25</v>
      </c>
      <c r="H627" s="7">
        <v>49</v>
      </c>
      <c r="I627" s="7">
        <v>45</v>
      </c>
      <c r="J627" s="7">
        <v>41</v>
      </c>
      <c r="K627" s="7">
        <v>40</v>
      </c>
      <c r="L627" s="7">
        <v>51</v>
      </c>
      <c r="M627" s="7">
        <v>34</v>
      </c>
      <c r="N627" s="7">
        <v>51</v>
      </c>
      <c r="O627" s="7">
        <v>35</v>
      </c>
      <c r="P627" s="7">
        <v>44</v>
      </c>
      <c r="Q627" s="7">
        <v>34</v>
      </c>
      <c r="R627" s="7">
        <v>37</v>
      </c>
      <c r="S627" s="7">
        <v>52</v>
      </c>
      <c r="T627" s="7">
        <v>65</v>
      </c>
      <c r="U627" s="7">
        <v>55</v>
      </c>
      <c r="V627" s="7">
        <v>47</v>
      </c>
      <c r="W627" s="7">
        <v>57</v>
      </c>
      <c r="X627" s="7">
        <v>50.37755327</v>
      </c>
      <c r="Y627" s="7">
        <v>49.747904030000001</v>
      </c>
      <c r="Z627" s="7">
        <v>53.315868719999997</v>
      </c>
      <c r="AA627" s="7">
        <v>52.561659759999998</v>
      </c>
      <c r="AB627" s="7">
        <v>54.778987020000002</v>
      </c>
      <c r="AC627" s="7">
        <v>54.989154790000001</v>
      </c>
      <c r="AD627" s="7">
        <v>55.88339525</v>
      </c>
      <c r="AE627" s="7">
        <v>55.921863600000002</v>
      </c>
      <c r="AF627" s="7">
        <v>56.447094479999997</v>
      </c>
      <c r="AG627" s="7">
        <v>55.651263200000002</v>
      </c>
      <c r="AH627" s="7">
        <v>55.789795900000001</v>
      </c>
      <c r="AI627" s="7">
        <v>56.164701340000001</v>
      </c>
    </row>
    <row r="628" spans="1:35" x14ac:dyDescent="0.25">
      <c r="A628" s="3">
        <f>VLOOKUP($F628,Områder!$A$1:$T$64,7,FALSE)</f>
        <v>22</v>
      </c>
      <c r="B628" s="3" t="str">
        <f>VLOOKUP($F628,Områder!$A$1:$T$64,4,FALSE)</f>
        <v>Treldevejens Skole</v>
      </c>
      <c r="C628" s="3" t="str">
        <f>VLOOKUP($F628,Områder!$A$1:$T$64,5,FALSE)</f>
        <v>Kirstinebjergskolen</v>
      </c>
      <c r="D628" s="3" t="str">
        <f>VLOOKUP($F628,Områder!$A$1:$T$64,10,FALSE) &amp; " - " &amp; VLOOKUP($F628,Områder!$A$1:$T$64,11,FALSE)</f>
        <v>4 - Fredericia Nord</v>
      </c>
      <c r="E628" s="3" t="str">
        <f>VLOOKUP($F628,Områder!$A$1:$T$64,6,FALSE)</f>
        <v>Distriktsinstitutionen Kirstinebjerg</v>
      </c>
      <c r="F628" s="1">
        <v>23</v>
      </c>
      <c r="G628" s="1">
        <v>26</v>
      </c>
      <c r="H628" s="7">
        <v>47</v>
      </c>
      <c r="I628" s="7">
        <v>46</v>
      </c>
      <c r="J628" s="7">
        <v>46</v>
      </c>
      <c r="K628" s="7">
        <v>39</v>
      </c>
      <c r="L628" s="7">
        <v>42</v>
      </c>
      <c r="M628" s="7">
        <v>49</v>
      </c>
      <c r="N628" s="7">
        <v>23</v>
      </c>
      <c r="O628" s="7">
        <v>47</v>
      </c>
      <c r="P628" s="7">
        <v>32</v>
      </c>
      <c r="Q628" s="7">
        <v>41</v>
      </c>
      <c r="R628" s="7">
        <v>32</v>
      </c>
      <c r="S628" s="7">
        <v>33</v>
      </c>
      <c r="T628" s="7">
        <v>47</v>
      </c>
      <c r="U628" s="7">
        <v>55</v>
      </c>
      <c r="V628" s="7">
        <v>45</v>
      </c>
      <c r="W628" s="7">
        <v>47</v>
      </c>
      <c r="X628" s="7">
        <v>52.389898049999999</v>
      </c>
      <c r="Y628" s="7">
        <v>47.783776500000002</v>
      </c>
      <c r="Z628" s="7">
        <v>47.813387910000003</v>
      </c>
      <c r="AA628" s="7">
        <v>50.37160892</v>
      </c>
      <c r="AB628" s="7">
        <v>49.764810789999999</v>
      </c>
      <c r="AC628" s="7">
        <v>51.41628772</v>
      </c>
      <c r="AD628" s="7">
        <v>51.575425690000003</v>
      </c>
      <c r="AE628" s="7">
        <v>52.193595719999998</v>
      </c>
      <c r="AF628" s="7">
        <v>51.891152570000003</v>
      </c>
      <c r="AG628" s="7">
        <v>52.200191029999999</v>
      </c>
      <c r="AH628" s="7">
        <v>51.560800720000003</v>
      </c>
      <c r="AI628" s="7">
        <v>51.663248350000003</v>
      </c>
    </row>
    <row r="629" spans="1:35" x14ac:dyDescent="0.25">
      <c r="A629" s="3">
        <f>VLOOKUP($F629,Områder!$A$1:$T$64,7,FALSE)</f>
        <v>22</v>
      </c>
      <c r="B629" s="3" t="str">
        <f>VLOOKUP($F629,Områder!$A$1:$T$64,4,FALSE)</f>
        <v>Treldevejens Skole</v>
      </c>
      <c r="C629" s="3" t="str">
        <f>VLOOKUP($F629,Områder!$A$1:$T$64,5,FALSE)</f>
        <v>Kirstinebjergskolen</v>
      </c>
      <c r="D629" s="3" t="str">
        <f>VLOOKUP($F629,Områder!$A$1:$T$64,10,FALSE) &amp; " - " &amp; VLOOKUP($F629,Områder!$A$1:$T$64,11,FALSE)</f>
        <v>4 - Fredericia Nord</v>
      </c>
      <c r="E629" s="3" t="str">
        <f>VLOOKUP($F629,Områder!$A$1:$T$64,6,FALSE)</f>
        <v>Distriktsinstitutionen Kirstinebjerg</v>
      </c>
      <c r="F629" s="1">
        <v>23</v>
      </c>
      <c r="G629" s="1">
        <v>27</v>
      </c>
      <c r="H629" s="7">
        <v>56</v>
      </c>
      <c r="I629" s="7">
        <v>46</v>
      </c>
      <c r="J629" s="7">
        <v>48</v>
      </c>
      <c r="K629" s="7">
        <v>44</v>
      </c>
      <c r="L629" s="7">
        <v>36</v>
      </c>
      <c r="M629" s="7">
        <v>36</v>
      </c>
      <c r="N629" s="7">
        <v>46</v>
      </c>
      <c r="O629" s="7">
        <v>30</v>
      </c>
      <c r="P629" s="7">
        <v>35</v>
      </c>
      <c r="Q629" s="7">
        <v>35</v>
      </c>
      <c r="R629" s="7">
        <v>44</v>
      </c>
      <c r="S629" s="7">
        <v>35</v>
      </c>
      <c r="T629" s="7">
        <v>47</v>
      </c>
      <c r="U629" s="7">
        <v>43</v>
      </c>
      <c r="V629" s="7">
        <v>54</v>
      </c>
      <c r="W629" s="7">
        <v>48</v>
      </c>
      <c r="X629" s="7">
        <v>45.359442489999999</v>
      </c>
      <c r="Y629" s="7">
        <v>49.262714500000001</v>
      </c>
      <c r="Z629" s="7">
        <v>46.314319650000002</v>
      </c>
      <c r="AA629" s="7">
        <v>46.405253260000002</v>
      </c>
      <c r="AB629" s="7">
        <v>48.304567650000003</v>
      </c>
      <c r="AC629" s="7">
        <v>47.842706669999998</v>
      </c>
      <c r="AD629" s="7">
        <v>49.05565635</v>
      </c>
      <c r="AE629" s="7">
        <v>49.138106380000004</v>
      </c>
      <c r="AF629" s="7">
        <v>49.309100950000001</v>
      </c>
      <c r="AG629" s="7">
        <v>48.977549099999997</v>
      </c>
      <c r="AH629" s="7">
        <v>49.211051509999997</v>
      </c>
      <c r="AI629" s="7">
        <v>48.687871970000003</v>
      </c>
    </row>
    <row r="630" spans="1:35" x14ac:dyDescent="0.25">
      <c r="A630" s="3">
        <f>VLOOKUP($F630,Områder!$A$1:$T$64,7,FALSE)</f>
        <v>22</v>
      </c>
      <c r="B630" s="3" t="str">
        <f>VLOOKUP($F630,Områder!$A$1:$T$64,4,FALSE)</f>
        <v>Treldevejens Skole</v>
      </c>
      <c r="C630" s="3" t="str">
        <f>VLOOKUP($F630,Områder!$A$1:$T$64,5,FALSE)</f>
        <v>Kirstinebjergskolen</v>
      </c>
      <c r="D630" s="3" t="str">
        <f>VLOOKUP($F630,Områder!$A$1:$T$64,10,FALSE) &amp; " - " &amp; VLOOKUP($F630,Områder!$A$1:$T$64,11,FALSE)</f>
        <v>4 - Fredericia Nord</v>
      </c>
      <c r="E630" s="3" t="str">
        <f>VLOOKUP($F630,Områder!$A$1:$T$64,6,FALSE)</f>
        <v>Distriktsinstitutionen Kirstinebjerg</v>
      </c>
      <c r="F630" s="1">
        <v>23</v>
      </c>
      <c r="G630" s="1">
        <v>28</v>
      </c>
      <c r="H630" s="7">
        <v>50</v>
      </c>
      <c r="I630" s="7">
        <v>49</v>
      </c>
      <c r="J630" s="7">
        <v>38</v>
      </c>
      <c r="K630" s="7">
        <v>56</v>
      </c>
      <c r="L630" s="7">
        <v>42</v>
      </c>
      <c r="M630" s="7">
        <v>32</v>
      </c>
      <c r="N630" s="7">
        <v>31</v>
      </c>
      <c r="O630" s="7">
        <v>44</v>
      </c>
      <c r="P630" s="7">
        <v>33</v>
      </c>
      <c r="Q630" s="7">
        <v>38</v>
      </c>
      <c r="R630" s="7">
        <v>30</v>
      </c>
      <c r="S630" s="7">
        <v>44</v>
      </c>
      <c r="T630" s="7">
        <v>33</v>
      </c>
      <c r="U630" s="7">
        <v>37</v>
      </c>
      <c r="V630" s="7">
        <v>42</v>
      </c>
      <c r="W630" s="7">
        <v>55</v>
      </c>
      <c r="X630" s="7">
        <v>43.582083670000003</v>
      </c>
      <c r="Y630" s="7">
        <v>42.64563845</v>
      </c>
      <c r="Z630" s="7">
        <v>45.730759370000001</v>
      </c>
      <c r="AA630" s="7">
        <v>43.57415786</v>
      </c>
      <c r="AB630" s="7">
        <v>43.745318249999997</v>
      </c>
      <c r="AC630" s="7">
        <v>45.18736646</v>
      </c>
      <c r="AD630" s="7">
        <v>44.818721480000001</v>
      </c>
      <c r="AE630" s="7">
        <v>45.725331320000002</v>
      </c>
      <c r="AF630" s="7">
        <v>45.537461870000001</v>
      </c>
      <c r="AG630" s="7">
        <v>45.607454990000001</v>
      </c>
      <c r="AH630" s="7">
        <v>45.316222979999999</v>
      </c>
      <c r="AI630" s="7">
        <v>45.496005029999999</v>
      </c>
    </row>
    <row r="631" spans="1:35" x14ac:dyDescent="0.25">
      <c r="A631" s="3">
        <f>VLOOKUP($F631,Områder!$A$1:$T$64,7,FALSE)</f>
        <v>22</v>
      </c>
      <c r="B631" s="3" t="str">
        <f>VLOOKUP($F631,Områder!$A$1:$T$64,4,FALSE)</f>
        <v>Treldevejens Skole</v>
      </c>
      <c r="C631" s="3" t="str">
        <f>VLOOKUP($F631,Områder!$A$1:$T$64,5,FALSE)</f>
        <v>Kirstinebjergskolen</v>
      </c>
      <c r="D631" s="3" t="str">
        <f>VLOOKUP($F631,Områder!$A$1:$T$64,10,FALSE) &amp; " - " &amp; VLOOKUP($F631,Områder!$A$1:$T$64,11,FALSE)</f>
        <v>4 - Fredericia Nord</v>
      </c>
      <c r="E631" s="3" t="str">
        <f>VLOOKUP($F631,Områder!$A$1:$T$64,6,FALSE)</f>
        <v>Distriktsinstitutionen Kirstinebjerg</v>
      </c>
      <c r="F631" s="1">
        <v>23</v>
      </c>
      <c r="G631" s="1">
        <v>29</v>
      </c>
      <c r="H631" s="7">
        <v>41</v>
      </c>
      <c r="I631" s="7">
        <v>42</v>
      </c>
      <c r="J631" s="7">
        <v>48</v>
      </c>
      <c r="K631" s="7">
        <v>42</v>
      </c>
      <c r="L631" s="7">
        <v>54</v>
      </c>
      <c r="M631" s="7">
        <v>48</v>
      </c>
      <c r="N631" s="7">
        <v>24</v>
      </c>
      <c r="O631" s="7">
        <v>32</v>
      </c>
      <c r="P631" s="7">
        <v>39</v>
      </c>
      <c r="Q631" s="7">
        <v>33</v>
      </c>
      <c r="R631" s="7">
        <v>45</v>
      </c>
      <c r="S631" s="7">
        <v>40</v>
      </c>
      <c r="T631" s="7">
        <v>44</v>
      </c>
      <c r="U631" s="7">
        <v>28</v>
      </c>
      <c r="V631" s="7">
        <v>29</v>
      </c>
      <c r="W631" s="7">
        <v>44</v>
      </c>
      <c r="X631" s="7">
        <v>47.091451980000002</v>
      </c>
      <c r="Y631" s="7">
        <v>40.172518259999997</v>
      </c>
      <c r="Z631" s="7">
        <v>39.777965299999998</v>
      </c>
      <c r="AA631" s="7">
        <v>42.286209620000001</v>
      </c>
      <c r="AB631" s="7">
        <v>40.572820329999999</v>
      </c>
      <c r="AC631" s="7">
        <v>40.751369510000004</v>
      </c>
      <c r="AD631" s="7">
        <v>41.84813449</v>
      </c>
      <c r="AE631" s="7">
        <v>41.554835519999997</v>
      </c>
      <c r="AF631" s="7">
        <v>42.012755599999998</v>
      </c>
      <c r="AG631" s="7">
        <v>41.80253287</v>
      </c>
      <c r="AH631" s="7">
        <v>41.840641959999999</v>
      </c>
      <c r="AI631" s="7">
        <v>41.603221939999997</v>
      </c>
    </row>
    <row r="632" spans="1:35" x14ac:dyDescent="0.25">
      <c r="A632" s="3">
        <f>VLOOKUP($F632,Områder!$A$1:$T$64,7,FALSE)</f>
        <v>22</v>
      </c>
      <c r="B632" s="3" t="str">
        <f>VLOOKUP($F632,Områder!$A$1:$T$64,4,FALSE)</f>
        <v>Treldevejens Skole</v>
      </c>
      <c r="C632" s="3" t="str">
        <f>VLOOKUP($F632,Områder!$A$1:$T$64,5,FALSE)</f>
        <v>Kirstinebjergskolen</v>
      </c>
      <c r="D632" s="3" t="str">
        <f>VLOOKUP($F632,Områder!$A$1:$T$64,10,FALSE) &amp; " - " &amp; VLOOKUP($F632,Områder!$A$1:$T$64,11,FALSE)</f>
        <v>4 - Fredericia Nord</v>
      </c>
      <c r="E632" s="3" t="str">
        <f>VLOOKUP($F632,Områder!$A$1:$T$64,6,FALSE)</f>
        <v>Distriktsinstitutionen Kirstinebjerg</v>
      </c>
      <c r="F632" s="1">
        <v>23</v>
      </c>
      <c r="G632" s="1">
        <v>30</v>
      </c>
      <c r="H632" s="7">
        <v>55</v>
      </c>
      <c r="I632" s="7">
        <v>46</v>
      </c>
      <c r="J632" s="7">
        <v>46</v>
      </c>
      <c r="K632" s="7">
        <v>48</v>
      </c>
      <c r="L632" s="7">
        <v>31</v>
      </c>
      <c r="M632" s="7">
        <v>47</v>
      </c>
      <c r="N632" s="7">
        <v>47</v>
      </c>
      <c r="O632" s="7">
        <v>20</v>
      </c>
      <c r="P632" s="7">
        <v>26</v>
      </c>
      <c r="Q632" s="7">
        <v>31</v>
      </c>
      <c r="R632" s="7">
        <v>37</v>
      </c>
      <c r="S632" s="7">
        <v>41</v>
      </c>
      <c r="T632" s="7">
        <v>42</v>
      </c>
      <c r="U632" s="7">
        <v>43</v>
      </c>
      <c r="V632" s="7">
        <v>24</v>
      </c>
      <c r="W632" s="7">
        <v>35</v>
      </c>
      <c r="X632" s="7">
        <v>41.288814180000003</v>
      </c>
      <c r="Y632" s="7">
        <v>43.215692189999999</v>
      </c>
      <c r="Z632" s="7">
        <v>38.705668109999998</v>
      </c>
      <c r="AA632" s="7">
        <v>38.548008709999998</v>
      </c>
      <c r="AB632" s="7">
        <v>40.622254009999999</v>
      </c>
      <c r="AC632" s="7">
        <v>39.289079180000002</v>
      </c>
      <c r="AD632" s="7">
        <v>39.461419630000002</v>
      </c>
      <c r="AE632" s="7">
        <v>40.351907490000002</v>
      </c>
      <c r="AF632" s="7">
        <v>39.910850670000002</v>
      </c>
      <c r="AG632" s="7">
        <v>40.226838280000003</v>
      </c>
      <c r="AH632" s="7">
        <v>40.034736160000001</v>
      </c>
      <c r="AI632" s="7">
        <v>40.052386200000001</v>
      </c>
    </row>
    <row r="633" spans="1:35" x14ac:dyDescent="0.25">
      <c r="A633" s="3">
        <f>VLOOKUP($F633,Områder!$A$1:$T$64,7,FALSE)</f>
        <v>22</v>
      </c>
      <c r="B633" s="3" t="str">
        <f>VLOOKUP($F633,Områder!$A$1:$T$64,4,FALSE)</f>
        <v>Treldevejens Skole</v>
      </c>
      <c r="C633" s="3" t="str">
        <f>VLOOKUP($F633,Områder!$A$1:$T$64,5,FALSE)</f>
        <v>Kirstinebjergskolen</v>
      </c>
      <c r="D633" s="3" t="str">
        <f>VLOOKUP($F633,Områder!$A$1:$T$64,10,FALSE) &amp; " - " &amp; VLOOKUP($F633,Områder!$A$1:$T$64,11,FALSE)</f>
        <v>4 - Fredericia Nord</v>
      </c>
      <c r="E633" s="3" t="str">
        <f>VLOOKUP($F633,Områder!$A$1:$T$64,6,FALSE)</f>
        <v>Distriktsinstitutionen Kirstinebjerg</v>
      </c>
      <c r="F633" s="1">
        <v>23</v>
      </c>
      <c r="G633" s="1">
        <v>31</v>
      </c>
      <c r="H633" s="7">
        <v>25</v>
      </c>
      <c r="I633" s="7">
        <v>49</v>
      </c>
      <c r="J633" s="7">
        <v>42</v>
      </c>
      <c r="K633" s="7">
        <v>38</v>
      </c>
      <c r="L633" s="7">
        <v>51</v>
      </c>
      <c r="M633" s="7">
        <v>36</v>
      </c>
      <c r="N633" s="7">
        <v>47</v>
      </c>
      <c r="O633" s="7">
        <v>41</v>
      </c>
      <c r="P633" s="7">
        <v>22</v>
      </c>
      <c r="Q633" s="7">
        <v>24</v>
      </c>
      <c r="R633" s="7">
        <v>34</v>
      </c>
      <c r="S633" s="7">
        <v>33</v>
      </c>
      <c r="T633" s="7">
        <v>39</v>
      </c>
      <c r="U633" s="7">
        <v>35</v>
      </c>
      <c r="V633" s="7">
        <v>43</v>
      </c>
      <c r="W633" s="7">
        <v>30</v>
      </c>
      <c r="X633" s="7">
        <v>34.134219850000001</v>
      </c>
      <c r="Y633" s="7">
        <v>39.709460079999999</v>
      </c>
      <c r="Z633" s="7">
        <v>40.961488809999999</v>
      </c>
      <c r="AA633" s="7">
        <v>37.922835460000002</v>
      </c>
      <c r="AB633" s="7">
        <v>37.830308219999999</v>
      </c>
      <c r="AC633" s="7">
        <v>39.684434160000002</v>
      </c>
      <c r="AD633" s="7">
        <v>38.530074370000001</v>
      </c>
      <c r="AE633" s="7">
        <v>38.751461769999999</v>
      </c>
      <c r="AF633" s="7">
        <v>39.287062560000003</v>
      </c>
      <c r="AG633" s="7">
        <v>38.859360160000001</v>
      </c>
      <c r="AH633" s="7">
        <v>39.091872389999999</v>
      </c>
      <c r="AI633" s="7">
        <v>38.906772289999999</v>
      </c>
    </row>
    <row r="634" spans="1:35" x14ac:dyDescent="0.25">
      <c r="A634" s="3">
        <f>VLOOKUP($F634,Områder!$A$1:$T$64,7,FALSE)</f>
        <v>22</v>
      </c>
      <c r="B634" s="3" t="str">
        <f>VLOOKUP($F634,Områder!$A$1:$T$64,4,FALSE)</f>
        <v>Treldevejens Skole</v>
      </c>
      <c r="C634" s="3" t="str">
        <f>VLOOKUP($F634,Områder!$A$1:$T$64,5,FALSE)</f>
        <v>Kirstinebjergskolen</v>
      </c>
      <c r="D634" s="3" t="str">
        <f>VLOOKUP($F634,Områder!$A$1:$T$64,10,FALSE) &amp; " - " &amp; VLOOKUP($F634,Områder!$A$1:$T$64,11,FALSE)</f>
        <v>4 - Fredericia Nord</v>
      </c>
      <c r="E634" s="3" t="str">
        <f>VLOOKUP($F634,Områder!$A$1:$T$64,6,FALSE)</f>
        <v>Distriktsinstitutionen Kirstinebjerg</v>
      </c>
      <c r="F634" s="1">
        <v>23</v>
      </c>
      <c r="G634" s="1">
        <v>32</v>
      </c>
      <c r="H634" s="7">
        <v>58</v>
      </c>
      <c r="I634" s="7">
        <v>32</v>
      </c>
      <c r="J634" s="7">
        <v>53</v>
      </c>
      <c r="K634" s="7">
        <v>32</v>
      </c>
      <c r="L634" s="7">
        <v>42</v>
      </c>
      <c r="M634" s="7">
        <v>52</v>
      </c>
      <c r="N634" s="7">
        <v>30</v>
      </c>
      <c r="O634" s="7">
        <v>44</v>
      </c>
      <c r="P634" s="7">
        <v>37</v>
      </c>
      <c r="Q634" s="7">
        <v>25</v>
      </c>
      <c r="R634" s="7">
        <v>22</v>
      </c>
      <c r="S634" s="7">
        <v>38</v>
      </c>
      <c r="T634" s="7">
        <v>25</v>
      </c>
      <c r="U634" s="7">
        <v>37</v>
      </c>
      <c r="V634" s="7">
        <v>36</v>
      </c>
      <c r="W634" s="7">
        <v>38</v>
      </c>
      <c r="X634" s="7">
        <v>30.146554290000001</v>
      </c>
      <c r="Y634" s="7">
        <v>33.464866780000001</v>
      </c>
      <c r="Z634" s="7">
        <v>38.281576889999997</v>
      </c>
      <c r="AA634" s="7">
        <v>39.034213749999999</v>
      </c>
      <c r="AB634" s="7">
        <v>36.944714140000002</v>
      </c>
      <c r="AC634" s="7">
        <v>36.870362700000001</v>
      </c>
      <c r="AD634" s="7">
        <v>38.528491580000001</v>
      </c>
      <c r="AE634" s="7">
        <v>37.548820200000002</v>
      </c>
      <c r="AF634" s="7">
        <v>37.565209430000003</v>
      </c>
      <c r="AG634" s="7">
        <v>37.976990020000002</v>
      </c>
      <c r="AH634" s="7">
        <v>37.57046587</v>
      </c>
      <c r="AI634" s="7">
        <v>37.744124579999998</v>
      </c>
    </row>
    <row r="635" spans="1:35" x14ac:dyDescent="0.25">
      <c r="A635" s="3">
        <f>VLOOKUP($F635,Områder!$A$1:$T$64,7,FALSE)</f>
        <v>22</v>
      </c>
      <c r="B635" s="3" t="str">
        <f>VLOOKUP($F635,Områder!$A$1:$T$64,4,FALSE)</f>
        <v>Treldevejens Skole</v>
      </c>
      <c r="C635" s="3" t="str">
        <f>VLOOKUP($F635,Områder!$A$1:$T$64,5,FALSE)</f>
        <v>Kirstinebjergskolen</v>
      </c>
      <c r="D635" s="3" t="str">
        <f>VLOOKUP($F635,Områder!$A$1:$T$64,10,FALSE) &amp; " - " &amp; VLOOKUP($F635,Områder!$A$1:$T$64,11,FALSE)</f>
        <v>4 - Fredericia Nord</v>
      </c>
      <c r="E635" s="3" t="str">
        <f>VLOOKUP($F635,Områder!$A$1:$T$64,6,FALSE)</f>
        <v>Distriktsinstitutionen Kirstinebjerg</v>
      </c>
      <c r="F635" s="1">
        <v>23</v>
      </c>
      <c r="G635" s="1">
        <v>33</v>
      </c>
      <c r="H635" s="7">
        <v>49</v>
      </c>
      <c r="I635" s="7">
        <v>63</v>
      </c>
      <c r="J635" s="7">
        <v>30</v>
      </c>
      <c r="K635" s="7">
        <v>61</v>
      </c>
      <c r="L635" s="7">
        <v>38</v>
      </c>
      <c r="M635" s="7">
        <v>45</v>
      </c>
      <c r="N635" s="7">
        <v>54</v>
      </c>
      <c r="O635" s="7">
        <v>32</v>
      </c>
      <c r="P635" s="7">
        <v>41</v>
      </c>
      <c r="Q635" s="7">
        <v>34</v>
      </c>
      <c r="R635" s="7">
        <v>25</v>
      </c>
      <c r="S635" s="7">
        <v>23</v>
      </c>
      <c r="T635" s="7">
        <v>38</v>
      </c>
      <c r="U635" s="7">
        <v>25</v>
      </c>
      <c r="V635" s="7">
        <v>44</v>
      </c>
      <c r="W635" s="7">
        <v>33</v>
      </c>
      <c r="X635" s="7">
        <v>35.398694380000002</v>
      </c>
      <c r="Y635" s="7">
        <v>30.284634650000001</v>
      </c>
      <c r="Z635" s="7">
        <v>32.88282641</v>
      </c>
      <c r="AA635" s="7">
        <v>37.051534689999997</v>
      </c>
      <c r="AB635" s="7">
        <v>37.458318460000001</v>
      </c>
      <c r="AC635" s="7">
        <v>36.044087650000002</v>
      </c>
      <c r="AD635" s="7">
        <v>35.991166980000003</v>
      </c>
      <c r="AE635" s="7">
        <v>37.494747019999998</v>
      </c>
      <c r="AF635" s="7">
        <v>36.411199320000001</v>
      </c>
      <c r="AG635" s="7">
        <v>36.372606949999998</v>
      </c>
      <c r="AH635" s="7">
        <v>36.69099353</v>
      </c>
      <c r="AI635" s="7">
        <v>36.312679090000003</v>
      </c>
    </row>
    <row r="636" spans="1:35" x14ac:dyDescent="0.25">
      <c r="A636" s="3">
        <f>VLOOKUP($F636,Områder!$A$1:$T$64,7,FALSE)</f>
        <v>22</v>
      </c>
      <c r="B636" s="3" t="str">
        <f>VLOOKUP($F636,Områder!$A$1:$T$64,4,FALSE)</f>
        <v>Treldevejens Skole</v>
      </c>
      <c r="C636" s="3" t="str">
        <f>VLOOKUP($F636,Områder!$A$1:$T$64,5,FALSE)</f>
        <v>Kirstinebjergskolen</v>
      </c>
      <c r="D636" s="3" t="str">
        <f>VLOOKUP($F636,Områder!$A$1:$T$64,10,FALSE) &amp; " - " &amp; VLOOKUP($F636,Områder!$A$1:$T$64,11,FALSE)</f>
        <v>4 - Fredericia Nord</v>
      </c>
      <c r="E636" s="3" t="str">
        <f>VLOOKUP($F636,Områder!$A$1:$T$64,6,FALSE)</f>
        <v>Distriktsinstitutionen Kirstinebjerg</v>
      </c>
      <c r="F636" s="1">
        <v>23</v>
      </c>
      <c r="G636" s="1">
        <v>34</v>
      </c>
      <c r="H636" s="7">
        <v>34</v>
      </c>
      <c r="I636" s="7">
        <v>49</v>
      </c>
      <c r="J636" s="7">
        <v>65</v>
      </c>
      <c r="K636" s="7">
        <v>29</v>
      </c>
      <c r="L636" s="7">
        <v>50</v>
      </c>
      <c r="M636" s="7">
        <v>39</v>
      </c>
      <c r="N636" s="7">
        <v>40</v>
      </c>
      <c r="O636" s="7">
        <v>51</v>
      </c>
      <c r="P636" s="7">
        <v>34</v>
      </c>
      <c r="Q636" s="7">
        <v>40</v>
      </c>
      <c r="R636" s="7">
        <v>36</v>
      </c>
      <c r="S636" s="7">
        <v>28</v>
      </c>
      <c r="T636" s="7">
        <v>22</v>
      </c>
      <c r="U636" s="7">
        <v>37</v>
      </c>
      <c r="V636" s="7">
        <v>29</v>
      </c>
      <c r="W636" s="7">
        <v>47</v>
      </c>
      <c r="X636" s="7">
        <v>32.258304209999999</v>
      </c>
      <c r="Y636" s="7">
        <v>33.491131279999998</v>
      </c>
      <c r="Z636" s="7">
        <v>30.126896479999999</v>
      </c>
      <c r="AA636" s="7">
        <v>32.133264019999999</v>
      </c>
      <c r="AB636" s="7">
        <v>35.932927370000002</v>
      </c>
      <c r="AC636" s="7">
        <v>36.065303900000004</v>
      </c>
      <c r="AD636" s="7">
        <v>35.040385409999999</v>
      </c>
      <c r="AE636" s="7">
        <v>35.043924920000002</v>
      </c>
      <c r="AF636" s="7">
        <v>36.149492600000002</v>
      </c>
      <c r="AG636" s="7">
        <v>35.187671960000003</v>
      </c>
      <c r="AH636" s="7">
        <v>35.135741099999997</v>
      </c>
      <c r="AI636" s="7">
        <v>35.373316060000001</v>
      </c>
    </row>
    <row r="637" spans="1:35" x14ac:dyDescent="0.25">
      <c r="A637" s="3">
        <f>VLOOKUP($F637,Områder!$A$1:$T$64,7,FALSE)</f>
        <v>22</v>
      </c>
      <c r="B637" s="3" t="str">
        <f>VLOOKUP($F637,Områder!$A$1:$T$64,4,FALSE)</f>
        <v>Treldevejens Skole</v>
      </c>
      <c r="C637" s="3" t="str">
        <f>VLOOKUP($F637,Områder!$A$1:$T$64,5,FALSE)</f>
        <v>Kirstinebjergskolen</v>
      </c>
      <c r="D637" s="3" t="str">
        <f>VLOOKUP($F637,Områder!$A$1:$T$64,10,FALSE) &amp; " - " &amp; VLOOKUP($F637,Områder!$A$1:$T$64,11,FALSE)</f>
        <v>4 - Fredericia Nord</v>
      </c>
      <c r="E637" s="3" t="str">
        <f>VLOOKUP($F637,Områder!$A$1:$T$64,6,FALSE)</f>
        <v>Distriktsinstitutionen Kirstinebjerg</v>
      </c>
      <c r="F637" s="1">
        <v>23</v>
      </c>
      <c r="G637" s="1">
        <v>35</v>
      </c>
      <c r="H637" s="7">
        <v>38</v>
      </c>
      <c r="I637" s="7">
        <v>34</v>
      </c>
      <c r="J637" s="7">
        <v>51</v>
      </c>
      <c r="K637" s="7">
        <v>55</v>
      </c>
      <c r="L637" s="7">
        <v>28</v>
      </c>
      <c r="M637" s="7">
        <v>48</v>
      </c>
      <c r="N637" s="7">
        <v>30</v>
      </c>
      <c r="O637" s="7">
        <v>39</v>
      </c>
      <c r="P637" s="7">
        <v>54</v>
      </c>
      <c r="Q637" s="7">
        <v>35</v>
      </c>
      <c r="R637" s="7">
        <v>39</v>
      </c>
      <c r="S637" s="7">
        <v>37</v>
      </c>
      <c r="T637" s="7">
        <v>36</v>
      </c>
      <c r="U637" s="7">
        <v>26</v>
      </c>
      <c r="V637" s="7">
        <v>35</v>
      </c>
      <c r="W637" s="7">
        <v>29</v>
      </c>
      <c r="X637" s="7">
        <v>44.401147510000001</v>
      </c>
      <c r="Y637" s="7">
        <v>32.867925919999998</v>
      </c>
      <c r="Z637" s="7">
        <v>33.382061819999997</v>
      </c>
      <c r="AA637" s="7">
        <v>30.94197994</v>
      </c>
      <c r="AB637" s="7">
        <v>32.697555000000001</v>
      </c>
      <c r="AC637" s="7">
        <v>36.268252740000001</v>
      </c>
      <c r="AD637" s="7">
        <v>36.257559010000001</v>
      </c>
      <c r="AE637" s="7">
        <v>35.526686920000003</v>
      </c>
      <c r="AF637" s="7">
        <v>35.308996370000003</v>
      </c>
      <c r="AG637" s="7">
        <v>36.306391040000001</v>
      </c>
      <c r="AH637" s="7">
        <v>35.387432459999999</v>
      </c>
      <c r="AI637" s="7">
        <v>35.321307230000002</v>
      </c>
    </row>
    <row r="638" spans="1:35" x14ac:dyDescent="0.25">
      <c r="A638" s="3">
        <f>VLOOKUP($F638,Områder!$A$1:$T$64,7,FALSE)</f>
        <v>22</v>
      </c>
      <c r="B638" s="3" t="str">
        <f>VLOOKUP($F638,Områder!$A$1:$T$64,4,FALSE)</f>
        <v>Treldevejens Skole</v>
      </c>
      <c r="C638" s="3" t="str">
        <f>VLOOKUP($F638,Områder!$A$1:$T$64,5,FALSE)</f>
        <v>Kirstinebjergskolen</v>
      </c>
      <c r="D638" s="3" t="str">
        <f>VLOOKUP($F638,Områder!$A$1:$T$64,10,FALSE) &amp; " - " &amp; VLOOKUP($F638,Områder!$A$1:$T$64,11,FALSE)</f>
        <v>4 - Fredericia Nord</v>
      </c>
      <c r="E638" s="3" t="str">
        <f>VLOOKUP($F638,Områder!$A$1:$T$64,6,FALSE)</f>
        <v>Distriktsinstitutionen Kirstinebjerg</v>
      </c>
      <c r="F638" s="1">
        <v>23</v>
      </c>
      <c r="G638" s="1">
        <v>36</v>
      </c>
      <c r="H638" s="7">
        <v>53</v>
      </c>
      <c r="I638" s="7">
        <v>38</v>
      </c>
      <c r="J638" s="7">
        <v>35</v>
      </c>
      <c r="K638" s="7">
        <v>44</v>
      </c>
      <c r="L638" s="7">
        <v>53</v>
      </c>
      <c r="M638" s="7">
        <v>27</v>
      </c>
      <c r="N638" s="7">
        <v>52</v>
      </c>
      <c r="O638" s="7">
        <v>34</v>
      </c>
      <c r="P638" s="7">
        <v>34</v>
      </c>
      <c r="Q638" s="7">
        <v>51</v>
      </c>
      <c r="R638" s="7">
        <v>37</v>
      </c>
      <c r="S638" s="7">
        <v>41</v>
      </c>
      <c r="T638" s="7">
        <v>35</v>
      </c>
      <c r="U638" s="7">
        <v>36</v>
      </c>
      <c r="V638" s="7">
        <v>27</v>
      </c>
      <c r="W638" s="7">
        <v>33</v>
      </c>
      <c r="X638" s="7">
        <v>30.086412209999999</v>
      </c>
      <c r="Y638" s="7">
        <v>43.18530844</v>
      </c>
      <c r="Z638" s="7">
        <v>33.791509339999998</v>
      </c>
      <c r="AA638" s="7">
        <v>33.783899439999999</v>
      </c>
      <c r="AB638" s="7">
        <v>31.950879629999999</v>
      </c>
      <c r="AC638" s="7">
        <v>33.525247399999998</v>
      </c>
      <c r="AD638" s="7">
        <v>36.876176229999999</v>
      </c>
      <c r="AE638" s="7">
        <v>36.824079210000001</v>
      </c>
      <c r="AF638" s="7">
        <v>36.127649869999999</v>
      </c>
      <c r="AG638" s="7">
        <v>35.8884702</v>
      </c>
      <c r="AH638" s="7">
        <v>36.833185129999997</v>
      </c>
      <c r="AI638" s="7">
        <v>35.945171549999998</v>
      </c>
    </row>
    <row r="639" spans="1:35" x14ac:dyDescent="0.25">
      <c r="A639" s="3">
        <f>VLOOKUP($F639,Områder!$A$1:$T$64,7,FALSE)</f>
        <v>22</v>
      </c>
      <c r="B639" s="3" t="str">
        <f>VLOOKUP($F639,Områder!$A$1:$T$64,4,FALSE)</f>
        <v>Treldevejens Skole</v>
      </c>
      <c r="C639" s="3" t="str">
        <f>VLOOKUP($F639,Områder!$A$1:$T$64,5,FALSE)</f>
        <v>Kirstinebjergskolen</v>
      </c>
      <c r="D639" s="3" t="str">
        <f>VLOOKUP($F639,Områder!$A$1:$T$64,10,FALSE) &amp; " - " &amp; VLOOKUP($F639,Områder!$A$1:$T$64,11,FALSE)</f>
        <v>4 - Fredericia Nord</v>
      </c>
      <c r="E639" s="3" t="str">
        <f>VLOOKUP($F639,Områder!$A$1:$T$64,6,FALSE)</f>
        <v>Distriktsinstitutionen Kirstinebjerg</v>
      </c>
      <c r="F639" s="1">
        <v>23</v>
      </c>
      <c r="G639" s="1">
        <v>37</v>
      </c>
      <c r="H639" s="7">
        <v>45</v>
      </c>
      <c r="I639" s="7">
        <v>53</v>
      </c>
      <c r="J639" s="7">
        <v>38</v>
      </c>
      <c r="K639" s="7">
        <v>35</v>
      </c>
      <c r="L639" s="7">
        <v>49</v>
      </c>
      <c r="M639" s="7">
        <v>49</v>
      </c>
      <c r="N639" s="7">
        <v>29</v>
      </c>
      <c r="O639" s="7">
        <v>51</v>
      </c>
      <c r="P639" s="7">
        <v>35</v>
      </c>
      <c r="Q639" s="7">
        <v>38</v>
      </c>
      <c r="R639" s="7">
        <v>49</v>
      </c>
      <c r="S639" s="7">
        <v>38</v>
      </c>
      <c r="T639" s="7">
        <v>39</v>
      </c>
      <c r="U639" s="7">
        <v>32</v>
      </c>
      <c r="V639" s="7">
        <v>38</v>
      </c>
      <c r="W639" s="7">
        <v>32</v>
      </c>
      <c r="X639" s="7">
        <v>33.850258109999999</v>
      </c>
      <c r="Y639" s="7">
        <v>31.487048170000001</v>
      </c>
      <c r="Z639" s="7">
        <v>42.714807630000003</v>
      </c>
      <c r="AA639" s="7">
        <v>35.008031950000003</v>
      </c>
      <c r="AB639" s="7">
        <v>34.583821929999999</v>
      </c>
      <c r="AC639" s="7">
        <v>33.259778560000001</v>
      </c>
      <c r="AD639" s="7">
        <v>34.659113019999999</v>
      </c>
      <c r="AE639" s="7">
        <v>37.894171290000003</v>
      </c>
      <c r="AF639" s="7">
        <v>37.573262990000003</v>
      </c>
      <c r="AG639" s="7">
        <v>36.97889747</v>
      </c>
      <c r="AH639" s="7">
        <v>36.730811039999999</v>
      </c>
      <c r="AI639" s="7">
        <v>37.615126859999997</v>
      </c>
    </row>
    <row r="640" spans="1:35" x14ac:dyDescent="0.25">
      <c r="A640" s="3">
        <f>VLOOKUP($F640,Områder!$A$1:$T$64,7,FALSE)</f>
        <v>22</v>
      </c>
      <c r="B640" s="3" t="str">
        <f>VLOOKUP($F640,Områder!$A$1:$T$64,4,FALSE)</f>
        <v>Treldevejens Skole</v>
      </c>
      <c r="C640" s="3" t="str">
        <f>VLOOKUP($F640,Områder!$A$1:$T$64,5,FALSE)</f>
        <v>Kirstinebjergskolen</v>
      </c>
      <c r="D640" s="3" t="str">
        <f>VLOOKUP($F640,Områder!$A$1:$T$64,10,FALSE) &amp; " - " &amp; VLOOKUP($F640,Områder!$A$1:$T$64,11,FALSE)</f>
        <v>4 - Fredericia Nord</v>
      </c>
      <c r="E640" s="3" t="str">
        <f>VLOOKUP($F640,Områder!$A$1:$T$64,6,FALSE)</f>
        <v>Distriktsinstitutionen Kirstinebjerg</v>
      </c>
      <c r="F640" s="1">
        <v>23</v>
      </c>
      <c r="G640" s="1">
        <v>38</v>
      </c>
      <c r="H640" s="7">
        <v>27</v>
      </c>
      <c r="I640" s="7">
        <v>43</v>
      </c>
      <c r="J640" s="7">
        <v>56</v>
      </c>
      <c r="K640" s="7">
        <v>41</v>
      </c>
      <c r="L640" s="7">
        <v>38</v>
      </c>
      <c r="M640" s="7">
        <v>49</v>
      </c>
      <c r="N640" s="7">
        <v>51</v>
      </c>
      <c r="O640" s="7">
        <v>30</v>
      </c>
      <c r="P640" s="7">
        <v>47</v>
      </c>
      <c r="Q640" s="7">
        <v>44</v>
      </c>
      <c r="R640" s="7">
        <v>36</v>
      </c>
      <c r="S640" s="7">
        <v>46</v>
      </c>
      <c r="T640" s="7">
        <v>38</v>
      </c>
      <c r="U640" s="7">
        <v>40</v>
      </c>
      <c r="V640" s="7">
        <v>32</v>
      </c>
      <c r="W640" s="7">
        <v>39</v>
      </c>
      <c r="X640" s="7">
        <v>32.364068959999997</v>
      </c>
      <c r="Y640" s="7">
        <v>34.107994580000003</v>
      </c>
      <c r="Z640" s="7">
        <v>32.077771319999997</v>
      </c>
      <c r="AA640" s="7">
        <v>41.536778220000002</v>
      </c>
      <c r="AB640" s="7">
        <v>35.25988057</v>
      </c>
      <c r="AC640" s="7">
        <v>34.604644059999998</v>
      </c>
      <c r="AD640" s="7">
        <v>33.628813749999999</v>
      </c>
      <c r="AE640" s="7">
        <v>34.893266539999999</v>
      </c>
      <c r="AF640" s="7">
        <v>37.712339149999998</v>
      </c>
      <c r="AG640" s="7">
        <v>37.322384100000001</v>
      </c>
      <c r="AH640" s="7">
        <v>36.85388107</v>
      </c>
      <c r="AI640" s="7">
        <v>36.603031090000002</v>
      </c>
    </row>
    <row r="641" spans="1:35" x14ac:dyDescent="0.25">
      <c r="A641" s="3">
        <f>VLOOKUP($F641,Områder!$A$1:$T$64,7,FALSE)</f>
        <v>22</v>
      </c>
      <c r="B641" s="3" t="str">
        <f>VLOOKUP($F641,Områder!$A$1:$T$64,4,FALSE)</f>
        <v>Treldevejens Skole</v>
      </c>
      <c r="C641" s="3" t="str">
        <f>VLOOKUP($F641,Områder!$A$1:$T$64,5,FALSE)</f>
        <v>Kirstinebjergskolen</v>
      </c>
      <c r="D641" s="3" t="str">
        <f>VLOOKUP($F641,Områder!$A$1:$T$64,10,FALSE) &amp; " - " &amp; VLOOKUP($F641,Områder!$A$1:$T$64,11,FALSE)</f>
        <v>4 - Fredericia Nord</v>
      </c>
      <c r="E641" s="3" t="str">
        <f>VLOOKUP($F641,Områder!$A$1:$T$64,6,FALSE)</f>
        <v>Distriktsinstitutionen Kirstinebjerg</v>
      </c>
      <c r="F641" s="1">
        <v>23</v>
      </c>
      <c r="G641" s="1">
        <v>39</v>
      </c>
      <c r="H641" s="7">
        <v>41</v>
      </c>
      <c r="I641" s="7">
        <v>35</v>
      </c>
      <c r="J641" s="7">
        <v>42</v>
      </c>
      <c r="K641" s="7">
        <v>48</v>
      </c>
      <c r="L641" s="7">
        <v>37</v>
      </c>
      <c r="M641" s="7">
        <v>31</v>
      </c>
      <c r="N641" s="7">
        <v>41</v>
      </c>
      <c r="O641" s="7">
        <v>52</v>
      </c>
      <c r="P641" s="7">
        <v>28</v>
      </c>
      <c r="Q641" s="7">
        <v>46</v>
      </c>
      <c r="R641" s="7">
        <v>42</v>
      </c>
      <c r="S641" s="7">
        <v>34</v>
      </c>
      <c r="T641" s="7">
        <v>44</v>
      </c>
      <c r="U641" s="7">
        <v>39</v>
      </c>
      <c r="V641" s="7">
        <v>34</v>
      </c>
      <c r="W641" s="7">
        <v>31</v>
      </c>
      <c r="X641" s="7">
        <v>37.634023829999997</v>
      </c>
      <c r="Y641" s="7">
        <v>32.129837770000002</v>
      </c>
      <c r="Z641" s="7">
        <v>33.553288039999998</v>
      </c>
      <c r="AA641" s="7">
        <v>31.685285830000002</v>
      </c>
      <c r="AB641" s="7">
        <v>39.942386859999999</v>
      </c>
      <c r="AC641" s="7">
        <v>34.664764409999997</v>
      </c>
      <c r="AD641" s="7">
        <v>33.857878489999997</v>
      </c>
      <c r="AE641" s="7">
        <v>33.138349640000001</v>
      </c>
      <c r="AF641" s="7">
        <v>34.11991347</v>
      </c>
      <c r="AG641" s="7">
        <v>36.721248889999998</v>
      </c>
      <c r="AH641" s="7">
        <v>36.29649611</v>
      </c>
      <c r="AI641" s="7">
        <v>35.899845919999997</v>
      </c>
    </row>
    <row r="642" spans="1:35" x14ac:dyDescent="0.25">
      <c r="A642" s="3">
        <f>VLOOKUP($F642,Områder!$A$1:$T$64,7,FALSE)</f>
        <v>22</v>
      </c>
      <c r="B642" s="3" t="str">
        <f>VLOOKUP($F642,Områder!$A$1:$T$64,4,FALSE)</f>
        <v>Treldevejens Skole</v>
      </c>
      <c r="C642" s="3" t="str">
        <f>VLOOKUP($F642,Områder!$A$1:$T$64,5,FALSE)</f>
        <v>Kirstinebjergskolen</v>
      </c>
      <c r="D642" s="3" t="str">
        <f>VLOOKUP($F642,Områder!$A$1:$T$64,10,FALSE) &amp; " - " &amp; VLOOKUP($F642,Områder!$A$1:$T$64,11,FALSE)</f>
        <v>4 - Fredericia Nord</v>
      </c>
      <c r="E642" s="3" t="str">
        <f>VLOOKUP($F642,Områder!$A$1:$T$64,6,FALSE)</f>
        <v>Distriktsinstitutionen Kirstinebjerg</v>
      </c>
      <c r="F642" s="1">
        <v>23</v>
      </c>
      <c r="G642" s="1">
        <v>40</v>
      </c>
      <c r="H642" s="7">
        <v>44</v>
      </c>
      <c r="I642" s="7">
        <v>41</v>
      </c>
      <c r="J642" s="7">
        <v>37</v>
      </c>
      <c r="K642" s="7">
        <v>42</v>
      </c>
      <c r="L642" s="7">
        <v>49</v>
      </c>
      <c r="M642" s="7">
        <v>38</v>
      </c>
      <c r="N642" s="7">
        <v>34</v>
      </c>
      <c r="O642" s="7">
        <v>36</v>
      </c>
      <c r="P642" s="7">
        <v>55</v>
      </c>
      <c r="Q642" s="7">
        <v>27</v>
      </c>
      <c r="R642" s="7">
        <v>43</v>
      </c>
      <c r="S642" s="7">
        <v>44</v>
      </c>
      <c r="T642" s="7">
        <v>36</v>
      </c>
      <c r="U642" s="7">
        <v>44</v>
      </c>
      <c r="V642" s="7">
        <v>41</v>
      </c>
      <c r="W642" s="7">
        <v>37</v>
      </c>
      <c r="X642" s="7">
        <v>31.46848859</v>
      </c>
      <c r="Y642" s="7">
        <v>37.523061290000001</v>
      </c>
      <c r="Z642" s="7">
        <v>32.787800160000003</v>
      </c>
      <c r="AA642" s="7">
        <v>34.064254660000003</v>
      </c>
      <c r="AB642" s="7">
        <v>32.341553650000002</v>
      </c>
      <c r="AC642" s="7">
        <v>39.558733259999997</v>
      </c>
      <c r="AD642" s="7">
        <v>35.11612779</v>
      </c>
      <c r="AE642" s="7">
        <v>34.210010590000003</v>
      </c>
      <c r="AF642" s="7">
        <v>33.520869670000003</v>
      </c>
      <c r="AG642" s="7">
        <v>34.387576439999997</v>
      </c>
      <c r="AH642" s="7">
        <v>36.817490560000003</v>
      </c>
      <c r="AI642" s="7">
        <v>36.377498930000002</v>
      </c>
    </row>
    <row r="643" spans="1:35" x14ac:dyDescent="0.25">
      <c r="A643" s="3">
        <f>VLOOKUP($F643,Områder!$A$1:$T$64,7,FALSE)</f>
        <v>22</v>
      </c>
      <c r="B643" s="3" t="str">
        <f>VLOOKUP($F643,Områder!$A$1:$T$64,4,FALSE)</f>
        <v>Treldevejens Skole</v>
      </c>
      <c r="C643" s="3" t="str">
        <f>VLOOKUP($F643,Områder!$A$1:$T$64,5,FALSE)</f>
        <v>Kirstinebjergskolen</v>
      </c>
      <c r="D643" s="3" t="str">
        <f>VLOOKUP($F643,Områder!$A$1:$T$64,10,FALSE) &amp; " - " &amp; VLOOKUP($F643,Områder!$A$1:$T$64,11,FALSE)</f>
        <v>4 - Fredericia Nord</v>
      </c>
      <c r="E643" s="3" t="str">
        <f>VLOOKUP($F643,Områder!$A$1:$T$64,6,FALSE)</f>
        <v>Distriktsinstitutionen Kirstinebjerg</v>
      </c>
      <c r="F643" s="1">
        <v>23</v>
      </c>
      <c r="G643" s="1">
        <v>41</v>
      </c>
      <c r="H643" s="7">
        <v>33</v>
      </c>
      <c r="I643" s="7">
        <v>42</v>
      </c>
      <c r="J643" s="7">
        <v>42</v>
      </c>
      <c r="K643" s="7">
        <v>40</v>
      </c>
      <c r="L643" s="7">
        <v>44</v>
      </c>
      <c r="M643" s="7">
        <v>45</v>
      </c>
      <c r="N643" s="7">
        <v>36</v>
      </c>
      <c r="O643" s="7">
        <v>33</v>
      </c>
      <c r="P643" s="7">
        <v>34</v>
      </c>
      <c r="Q643" s="7">
        <v>53</v>
      </c>
      <c r="R643" s="7">
        <v>24</v>
      </c>
      <c r="S643" s="7">
        <v>53</v>
      </c>
      <c r="T643" s="7">
        <v>50</v>
      </c>
      <c r="U643" s="7">
        <v>38</v>
      </c>
      <c r="V643" s="7">
        <v>45</v>
      </c>
      <c r="W643" s="7">
        <v>42</v>
      </c>
      <c r="X643" s="7">
        <v>37.573197780000001</v>
      </c>
      <c r="Y643" s="7">
        <v>32.809541119999999</v>
      </c>
      <c r="Z643" s="7">
        <v>38.157596089999998</v>
      </c>
      <c r="AA643" s="7">
        <v>33.982756649999999</v>
      </c>
      <c r="AB643" s="7">
        <v>35.215555629999997</v>
      </c>
      <c r="AC643" s="7">
        <v>33.60506968</v>
      </c>
      <c r="AD643" s="7">
        <v>39.937132519999999</v>
      </c>
      <c r="AE643" s="7">
        <v>36.206186369999998</v>
      </c>
      <c r="AF643" s="7">
        <v>35.053537370000001</v>
      </c>
      <c r="AG643" s="7">
        <v>34.48512977</v>
      </c>
      <c r="AH643" s="7">
        <v>35.274884759999999</v>
      </c>
      <c r="AI643" s="7">
        <v>37.587709140000001</v>
      </c>
    </row>
    <row r="644" spans="1:35" x14ac:dyDescent="0.25">
      <c r="A644" s="3">
        <f>VLOOKUP($F644,Områder!$A$1:$T$64,7,FALSE)</f>
        <v>22</v>
      </c>
      <c r="B644" s="3" t="str">
        <f>VLOOKUP($F644,Områder!$A$1:$T$64,4,FALSE)</f>
        <v>Treldevejens Skole</v>
      </c>
      <c r="C644" s="3" t="str">
        <f>VLOOKUP($F644,Områder!$A$1:$T$64,5,FALSE)</f>
        <v>Kirstinebjergskolen</v>
      </c>
      <c r="D644" s="3" t="str">
        <f>VLOOKUP($F644,Områder!$A$1:$T$64,10,FALSE) &amp; " - " &amp; VLOOKUP($F644,Områder!$A$1:$T$64,11,FALSE)</f>
        <v>4 - Fredericia Nord</v>
      </c>
      <c r="E644" s="3" t="str">
        <f>VLOOKUP($F644,Områder!$A$1:$T$64,6,FALSE)</f>
        <v>Distriktsinstitutionen Kirstinebjerg</v>
      </c>
      <c r="F644" s="1">
        <v>23</v>
      </c>
      <c r="G644" s="1">
        <v>42</v>
      </c>
      <c r="H644" s="7">
        <v>38</v>
      </c>
      <c r="I644" s="7">
        <v>33</v>
      </c>
      <c r="J644" s="7">
        <v>49</v>
      </c>
      <c r="K644" s="7">
        <v>43</v>
      </c>
      <c r="L644" s="7">
        <v>45</v>
      </c>
      <c r="M644" s="7">
        <v>50</v>
      </c>
      <c r="N644" s="7">
        <v>47</v>
      </c>
      <c r="O644" s="7">
        <v>40</v>
      </c>
      <c r="P644" s="7">
        <v>30</v>
      </c>
      <c r="Q644" s="7">
        <v>34</v>
      </c>
      <c r="R644" s="7">
        <v>50</v>
      </c>
      <c r="S644" s="7">
        <v>25</v>
      </c>
      <c r="T644" s="7">
        <v>52</v>
      </c>
      <c r="U644" s="7">
        <v>49</v>
      </c>
      <c r="V644" s="7">
        <v>32</v>
      </c>
      <c r="W644" s="7">
        <v>48</v>
      </c>
      <c r="X644" s="7">
        <v>41.601157290000003</v>
      </c>
      <c r="Y644" s="7">
        <v>37.566546160000001</v>
      </c>
      <c r="Z644" s="7">
        <v>33.174743890000002</v>
      </c>
      <c r="AA644" s="7">
        <v>38.109596770000003</v>
      </c>
      <c r="AB644" s="7">
        <v>34.458425120000001</v>
      </c>
      <c r="AC644" s="7">
        <v>35.509246820000001</v>
      </c>
      <c r="AD644" s="7">
        <v>34.000957939999999</v>
      </c>
      <c r="AE644" s="7">
        <v>39.710273659999999</v>
      </c>
      <c r="AF644" s="7">
        <v>36.396606759999997</v>
      </c>
      <c r="AG644" s="7">
        <v>35.147029680000003</v>
      </c>
      <c r="AH644" s="7">
        <v>34.694914330000003</v>
      </c>
      <c r="AI644" s="7">
        <v>35.417169719999997</v>
      </c>
    </row>
    <row r="645" spans="1:35" x14ac:dyDescent="0.25">
      <c r="A645" s="3">
        <f>VLOOKUP($F645,Områder!$A$1:$T$64,7,FALSE)</f>
        <v>22</v>
      </c>
      <c r="B645" s="3" t="str">
        <f>VLOOKUP($F645,Områder!$A$1:$T$64,4,FALSE)</f>
        <v>Treldevejens Skole</v>
      </c>
      <c r="C645" s="3" t="str">
        <f>VLOOKUP($F645,Områder!$A$1:$T$64,5,FALSE)</f>
        <v>Kirstinebjergskolen</v>
      </c>
      <c r="D645" s="3" t="str">
        <f>VLOOKUP($F645,Områder!$A$1:$T$64,10,FALSE) &amp; " - " &amp; VLOOKUP($F645,Områder!$A$1:$T$64,11,FALSE)</f>
        <v>4 - Fredericia Nord</v>
      </c>
      <c r="E645" s="3" t="str">
        <f>VLOOKUP($F645,Områder!$A$1:$T$64,6,FALSE)</f>
        <v>Distriktsinstitutionen Kirstinebjerg</v>
      </c>
      <c r="F645" s="1">
        <v>23</v>
      </c>
      <c r="G645" s="1">
        <v>43</v>
      </c>
      <c r="H645" s="7">
        <v>41</v>
      </c>
      <c r="I645" s="7">
        <v>35</v>
      </c>
      <c r="J645" s="7">
        <v>33</v>
      </c>
      <c r="K645" s="7">
        <v>50</v>
      </c>
      <c r="L645" s="7">
        <v>43</v>
      </c>
      <c r="M645" s="7">
        <v>42</v>
      </c>
      <c r="N645" s="7">
        <v>51</v>
      </c>
      <c r="O645" s="7">
        <v>46</v>
      </c>
      <c r="P645" s="7">
        <v>45</v>
      </c>
      <c r="Q645" s="7">
        <v>30</v>
      </c>
      <c r="R645" s="7">
        <v>29</v>
      </c>
      <c r="S645" s="7">
        <v>52</v>
      </c>
      <c r="T645" s="7">
        <v>28</v>
      </c>
      <c r="U645" s="7">
        <v>56</v>
      </c>
      <c r="V645" s="7">
        <v>52</v>
      </c>
      <c r="W645" s="7">
        <v>34</v>
      </c>
      <c r="X645" s="7">
        <v>46.841786249999998</v>
      </c>
      <c r="Y645" s="7">
        <v>41.923059010000003</v>
      </c>
      <c r="Z645" s="7">
        <v>38.024517850000002</v>
      </c>
      <c r="AA645" s="7">
        <v>33.968014109999999</v>
      </c>
      <c r="AB645" s="7">
        <v>38.518591409999999</v>
      </c>
      <c r="AC645" s="7">
        <v>35.316696159999999</v>
      </c>
      <c r="AD645" s="7">
        <v>36.218522319999998</v>
      </c>
      <c r="AE645" s="7">
        <v>34.790983070000003</v>
      </c>
      <c r="AF645" s="7">
        <v>39.891337069999999</v>
      </c>
      <c r="AG645" s="7">
        <v>36.982227450000003</v>
      </c>
      <c r="AH645" s="7">
        <v>35.66194419</v>
      </c>
      <c r="AI645" s="7">
        <v>35.314380190000001</v>
      </c>
    </row>
    <row r="646" spans="1:35" x14ac:dyDescent="0.25">
      <c r="A646" s="3">
        <f>VLOOKUP($F646,Områder!$A$1:$T$64,7,FALSE)</f>
        <v>22</v>
      </c>
      <c r="B646" s="3" t="str">
        <f>VLOOKUP($F646,Områder!$A$1:$T$64,4,FALSE)</f>
        <v>Treldevejens Skole</v>
      </c>
      <c r="C646" s="3" t="str">
        <f>VLOOKUP($F646,Områder!$A$1:$T$64,5,FALSE)</f>
        <v>Kirstinebjergskolen</v>
      </c>
      <c r="D646" s="3" t="str">
        <f>VLOOKUP($F646,Områder!$A$1:$T$64,10,FALSE) &amp; " - " &amp; VLOOKUP($F646,Områder!$A$1:$T$64,11,FALSE)</f>
        <v>4 - Fredericia Nord</v>
      </c>
      <c r="E646" s="3" t="str">
        <f>VLOOKUP($F646,Områder!$A$1:$T$64,6,FALSE)</f>
        <v>Distriktsinstitutionen Kirstinebjerg</v>
      </c>
      <c r="F646" s="1">
        <v>23</v>
      </c>
      <c r="G646" s="1">
        <v>44</v>
      </c>
      <c r="H646" s="7">
        <v>39</v>
      </c>
      <c r="I646" s="7">
        <v>40</v>
      </c>
      <c r="J646" s="7">
        <v>32</v>
      </c>
      <c r="K646" s="7">
        <v>28</v>
      </c>
      <c r="L646" s="7">
        <v>50</v>
      </c>
      <c r="M646" s="7">
        <v>43</v>
      </c>
      <c r="N646" s="7">
        <v>42</v>
      </c>
      <c r="O646" s="7">
        <v>49</v>
      </c>
      <c r="P646" s="7">
        <v>40</v>
      </c>
      <c r="Q646" s="7">
        <v>45</v>
      </c>
      <c r="R646" s="7">
        <v>27</v>
      </c>
      <c r="S646" s="7">
        <v>28</v>
      </c>
      <c r="T646" s="7">
        <v>52</v>
      </c>
      <c r="U646" s="7">
        <v>31</v>
      </c>
      <c r="V646" s="7">
        <v>51</v>
      </c>
      <c r="W646" s="7">
        <v>50</v>
      </c>
      <c r="X646" s="7">
        <v>34.270688819999997</v>
      </c>
      <c r="Y646" s="7">
        <v>46.295020139999998</v>
      </c>
      <c r="Z646" s="7">
        <v>41.960707980000002</v>
      </c>
      <c r="AA646" s="7">
        <v>38.403603330000003</v>
      </c>
      <c r="AB646" s="7">
        <v>34.525496609999998</v>
      </c>
      <c r="AC646" s="7">
        <v>38.761182669999997</v>
      </c>
      <c r="AD646" s="7">
        <v>35.879471530000004</v>
      </c>
      <c r="AE646" s="7">
        <v>36.676596000000004</v>
      </c>
      <c r="AF646" s="7">
        <v>35.250244199999997</v>
      </c>
      <c r="AG646" s="7">
        <v>39.928991850000003</v>
      </c>
      <c r="AH646" s="7">
        <v>37.342188970000002</v>
      </c>
      <c r="AI646" s="7">
        <v>35.970585200000002</v>
      </c>
    </row>
    <row r="647" spans="1:35" x14ac:dyDescent="0.25">
      <c r="A647" s="3">
        <f>VLOOKUP($F647,Områder!$A$1:$T$64,7,FALSE)</f>
        <v>22</v>
      </c>
      <c r="B647" s="3" t="str">
        <f>VLOOKUP($F647,Områder!$A$1:$T$64,4,FALSE)</f>
        <v>Treldevejens Skole</v>
      </c>
      <c r="C647" s="3" t="str">
        <f>VLOOKUP($F647,Områder!$A$1:$T$64,5,FALSE)</f>
        <v>Kirstinebjergskolen</v>
      </c>
      <c r="D647" s="3" t="str">
        <f>VLOOKUP($F647,Områder!$A$1:$T$64,10,FALSE) &amp; " - " &amp; VLOOKUP($F647,Områder!$A$1:$T$64,11,FALSE)</f>
        <v>4 - Fredericia Nord</v>
      </c>
      <c r="E647" s="3" t="str">
        <f>VLOOKUP($F647,Områder!$A$1:$T$64,6,FALSE)</f>
        <v>Distriktsinstitutionen Kirstinebjerg</v>
      </c>
      <c r="F647" s="1">
        <v>23</v>
      </c>
      <c r="G647" s="1">
        <v>45</v>
      </c>
      <c r="H647" s="7">
        <v>30</v>
      </c>
      <c r="I647" s="7">
        <v>39</v>
      </c>
      <c r="J647" s="7">
        <v>39</v>
      </c>
      <c r="K647" s="7">
        <v>31</v>
      </c>
      <c r="L647" s="7">
        <v>31</v>
      </c>
      <c r="M647" s="7">
        <v>55</v>
      </c>
      <c r="N647" s="7">
        <v>42</v>
      </c>
      <c r="O647" s="7">
        <v>44</v>
      </c>
      <c r="P647" s="7">
        <v>46</v>
      </c>
      <c r="Q647" s="7">
        <v>41</v>
      </c>
      <c r="R647" s="7">
        <v>48</v>
      </c>
      <c r="S647" s="7">
        <v>32</v>
      </c>
      <c r="T647" s="7">
        <v>32</v>
      </c>
      <c r="U647" s="7">
        <v>57</v>
      </c>
      <c r="V647" s="7">
        <v>38</v>
      </c>
      <c r="W647" s="7">
        <v>55</v>
      </c>
      <c r="X647" s="7">
        <v>49.582618459999999</v>
      </c>
      <c r="Y647" s="7">
        <v>35.774698280000003</v>
      </c>
      <c r="Z647" s="7">
        <v>46.532296170000002</v>
      </c>
      <c r="AA647" s="7">
        <v>42.678125209999997</v>
      </c>
      <c r="AB647" s="7">
        <v>39.619027369999998</v>
      </c>
      <c r="AC647" s="7">
        <v>35.915500459999997</v>
      </c>
      <c r="AD647" s="7">
        <v>39.826316089999999</v>
      </c>
      <c r="AE647" s="7">
        <v>37.191034080000001</v>
      </c>
      <c r="AF647" s="7">
        <v>37.89582927</v>
      </c>
      <c r="AG647" s="7">
        <v>36.503485580000003</v>
      </c>
      <c r="AH647" s="7">
        <v>40.75994592</v>
      </c>
      <c r="AI647" s="7">
        <v>38.48691041</v>
      </c>
    </row>
    <row r="648" spans="1:35" x14ac:dyDescent="0.25">
      <c r="A648" s="3">
        <f>VLOOKUP($F648,Områder!$A$1:$T$64,7,FALSE)</f>
        <v>22</v>
      </c>
      <c r="B648" s="3" t="str">
        <f>VLOOKUP($F648,Områder!$A$1:$T$64,4,FALSE)</f>
        <v>Treldevejens Skole</v>
      </c>
      <c r="C648" s="3" t="str">
        <f>VLOOKUP($F648,Områder!$A$1:$T$64,5,FALSE)</f>
        <v>Kirstinebjergskolen</v>
      </c>
      <c r="D648" s="3" t="str">
        <f>VLOOKUP($F648,Områder!$A$1:$T$64,10,FALSE) &amp; " - " &amp; VLOOKUP($F648,Områder!$A$1:$T$64,11,FALSE)</f>
        <v>4 - Fredericia Nord</v>
      </c>
      <c r="E648" s="3" t="str">
        <f>VLOOKUP($F648,Områder!$A$1:$T$64,6,FALSE)</f>
        <v>Distriktsinstitutionen Kirstinebjerg</v>
      </c>
      <c r="F648" s="1">
        <v>23</v>
      </c>
      <c r="G648" s="1">
        <v>46</v>
      </c>
      <c r="H648" s="7">
        <v>36</v>
      </c>
      <c r="I648" s="7">
        <v>34</v>
      </c>
      <c r="J648" s="7">
        <v>35</v>
      </c>
      <c r="K648" s="7">
        <v>38</v>
      </c>
      <c r="L648" s="7">
        <v>29</v>
      </c>
      <c r="M648" s="7">
        <v>32</v>
      </c>
      <c r="N648" s="7">
        <v>54</v>
      </c>
      <c r="O648" s="7">
        <v>45</v>
      </c>
      <c r="P648" s="7">
        <v>46</v>
      </c>
      <c r="Q648" s="7">
        <v>43</v>
      </c>
      <c r="R648" s="7">
        <v>43</v>
      </c>
      <c r="S648" s="7">
        <v>47</v>
      </c>
      <c r="T648" s="7">
        <v>33</v>
      </c>
      <c r="U648" s="7">
        <v>36</v>
      </c>
      <c r="V648" s="7">
        <v>57</v>
      </c>
      <c r="W648" s="7">
        <v>38</v>
      </c>
      <c r="X648" s="7">
        <v>52.922003940000003</v>
      </c>
      <c r="Y648" s="7">
        <v>48.03923022</v>
      </c>
      <c r="Z648" s="7">
        <v>36.079824940000002</v>
      </c>
      <c r="AA648" s="7">
        <v>45.503392570000003</v>
      </c>
      <c r="AB648" s="7">
        <v>41.967987870000002</v>
      </c>
      <c r="AC648" s="7">
        <v>39.503861620000002</v>
      </c>
      <c r="AD648" s="7">
        <v>36.053169959999998</v>
      </c>
      <c r="AE648" s="7">
        <v>39.552233530000002</v>
      </c>
      <c r="AF648" s="7">
        <v>37.0679059</v>
      </c>
      <c r="AG648" s="7">
        <v>37.779845819999998</v>
      </c>
      <c r="AH648" s="7">
        <v>36.439125130000001</v>
      </c>
      <c r="AI648" s="7">
        <v>40.243506850000003</v>
      </c>
    </row>
    <row r="649" spans="1:35" x14ac:dyDescent="0.25">
      <c r="A649" s="3">
        <f>VLOOKUP($F649,Områder!$A$1:$T$64,7,FALSE)</f>
        <v>22</v>
      </c>
      <c r="B649" s="3" t="str">
        <f>VLOOKUP($F649,Områder!$A$1:$T$64,4,FALSE)</f>
        <v>Treldevejens Skole</v>
      </c>
      <c r="C649" s="3" t="str">
        <f>VLOOKUP($F649,Områder!$A$1:$T$64,5,FALSE)</f>
        <v>Kirstinebjergskolen</v>
      </c>
      <c r="D649" s="3" t="str">
        <f>VLOOKUP($F649,Områder!$A$1:$T$64,10,FALSE) &amp; " - " &amp; VLOOKUP($F649,Områder!$A$1:$T$64,11,FALSE)</f>
        <v>4 - Fredericia Nord</v>
      </c>
      <c r="E649" s="3" t="str">
        <f>VLOOKUP($F649,Områder!$A$1:$T$64,6,FALSE)</f>
        <v>Distriktsinstitutionen Kirstinebjerg</v>
      </c>
      <c r="F649" s="1">
        <v>23</v>
      </c>
      <c r="G649" s="1">
        <v>47</v>
      </c>
      <c r="H649" s="7">
        <v>41</v>
      </c>
      <c r="I649" s="7">
        <v>33</v>
      </c>
      <c r="J649" s="7">
        <v>36</v>
      </c>
      <c r="K649" s="7">
        <v>39</v>
      </c>
      <c r="L649" s="7">
        <v>36</v>
      </c>
      <c r="M649" s="7">
        <v>29</v>
      </c>
      <c r="N649" s="7">
        <v>31</v>
      </c>
      <c r="O649" s="7">
        <v>50</v>
      </c>
      <c r="P649" s="7">
        <v>49</v>
      </c>
      <c r="Q649" s="7">
        <v>44</v>
      </c>
      <c r="R649" s="7">
        <v>45</v>
      </c>
      <c r="S649" s="7">
        <v>46</v>
      </c>
      <c r="T649" s="7">
        <v>39</v>
      </c>
      <c r="U649" s="7">
        <v>33</v>
      </c>
      <c r="V649" s="7">
        <v>40</v>
      </c>
      <c r="W649" s="7">
        <v>61</v>
      </c>
      <c r="X649" s="7">
        <v>38.506529370000003</v>
      </c>
      <c r="Y649" s="7">
        <v>52.200445780000003</v>
      </c>
      <c r="Z649" s="7">
        <v>47.473535429999998</v>
      </c>
      <c r="AA649" s="7">
        <v>36.96437418</v>
      </c>
      <c r="AB649" s="7">
        <v>45.34082343</v>
      </c>
      <c r="AC649" s="7">
        <v>42.12440806</v>
      </c>
      <c r="AD649" s="7">
        <v>40.096170069999999</v>
      </c>
      <c r="AE649" s="7">
        <v>36.825592110000002</v>
      </c>
      <c r="AF649" s="7">
        <v>39.938198470000003</v>
      </c>
      <c r="AG649" s="7">
        <v>37.603093739999998</v>
      </c>
      <c r="AH649" s="7">
        <v>38.332346010000002</v>
      </c>
      <c r="AI649" s="7">
        <v>37.02760679</v>
      </c>
    </row>
    <row r="650" spans="1:35" x14ac:dyDescent="0.25">
      <c r="A650" s="3">
        <f>VLOOKUP($F650,Områder!$A$1:$T$64,7,FALSE)</f>
        <v>22</v>
      </c>
      <c r="B650" s="3" t="str">
        <f>VLOOKUP($F650,Områder!$A$1:$T$64,4,FALSE)</f>
        <v>Treldevejens Skole</v>
      </c>
      <c r="C650" s="3" t="str">
        <f>VLOOKUP($F650,Områder!$A$1:$T$64,5,FALSE)</f>
        <v>Kirstinebjergskolen</v>
      </c>
      <c r="D650" s="3" t="str">
        <f>VLOOKUP($F650,Områder!$A$1:$T$64,10,FALSE) &amp; " - " &amp; VLOOKUP($F650,Områder!$A$1:$T$64,11,FALSE)</f>
        <v>4 - Fredericia Nord</v>
      </c>
      <c r="E650" s="3" t="str">
        <f>VLOOKUP($F650,Områder!$A$1:$T$64,6,FALSE)</f>
        <v>Distriktsinstitutionen Kirstinebjerg</v>
      </c>
      <c r="F650" s="1">
        <v>23</v>
      </c>
      <c r="G650" s="1">
        <v>48</v>
      </c>
      <c r="H650" s="7">
        <v>40</v>
      </c>
      <c r="I650" s="7">
        <v>35</v>
      </c>
      <c r="J650" s="7">
        <v>31</v>
      </c>
      <c r="K650" s="7">
        <v>38</v>
      </c>
      <c r="L650" s="7">
        <v>41</v>
      </c>
      <c r="M650" s="7">
        <v>31</v>
      </c>
      <c r="N650" s="7">
        <v>32</v>
      </c>
      <c r="O650" s="7">
        <v>34</v>
      </c>
      <c r="P650" s="7">
        <v>49</v>
      </c>
      <c r="Q650" s="7">
        <v>49</v>
      </c>
      <c r="R650" s="7">
        <v>46</v>
      </c>
      <c r="S650" s="7">
        <v>41</v>
      </c>
      <c r="T650" s="7">
        <v>48</v>
      </c>
      <c r="U650" s="7">
        <v>40</v>
      </c>
      <c r="V650" s="7">
        <v>30</v>
      </c>
      <c r="W650" s="7">
        <v>39</v>
      </c>
      <c r="X650" s="7">
        <v>57.944939589999997</v>
      </c>
      <c r="Y650" s="7">
        <v>38.423892039999998</v>
      </c>
      <c r="Z650" s="7">
        <v>50.605835409999997</v>
      </c>
      <c r="AA650" s="7">
        <v>46.189855039999998</v>
      </c>
      <c r="AB650" s="7">
        <v>36.957163430000001</v>
      </c>
      <c r="AC650" s="7">
        <v>44.39311189</v>
      </c>
      <c r="AD650" s="7">
        <v>41.505123509999997</v>
      </c>
      <c r="AE650" s="7">
        <v>39.795933040000001</v>
      </c>
      <c r="AF650" s="7">
        <v>36.681483389999997</v>
      </c>
      <c r="AG650" s="7">
        <v>39.477978530000001</v>
      </c>
      <c r="AH650" s="7">
        <v>37.324006439999998</v>
      </c>
      <c r="AI650" s="7">
        <v>38.038408580000002</v>
      </c>
    </row>
    <row r="651" spans="1:35" x14ac:dyDescent="0.25">
      <c r="A651" s="3">
        <f>VLOOKUP($F651,Områder!$A$1:$T$64,7,FALSE)</f>
        <v>22</v>
      </c>
      <c r="B651" s="3" t="str">
        <f>VLOOKUP($F651,Områder!$A$1:$T$64,4,FALSE)</f>
        <v>Treldevejens Skole</v>
      </c>
      <c r="C651" s="3" t="str">
        <f>VLOOKUP($F651,Områder!$A$1:$T$64,5,FALSE)</f>
        <v>Kirstinebjergskolen</v>
      </c>
      <c r="D651" s="3" t="str">
        <f>VLOOKUP($F651,Områder!$A$1:$T$64,10,FALSE) &amp; " - " &amp; VLOOKUP($F651,Områder!$A$1:$T$64,11,FALSE)</f>
        <v>4 - Fredericia Nord</v>
      </c>
      <c r="E651" s="3" t="str">
        <f>VLOOKUP($F651,Områder!$A$1:$T$64,6,FALSE)</f>
        <v>Distriktsinstitutionen Kirstinebjerg</v>
      </c>
      <c r="F651" s="1">
        <v>23</v>
      </c>
      <c r="G651" s="1">
        <v>49</v>
      </c>
      <c r="H651" s="7">
        <v>33</v>
      </c>
      <c r="I651" s="7">
        <v>43</v>
      </c>
      <c r="J651" s="7">
        <v>42</v>
      </c>
      <c r="K651" s="7">
        <v>35</v>
      </c>
      <c r="L651" s="7">
        <v>35</v>
      </c>
      <c r="M651" s="7">
        <v>43</v>
      </c>
      <c r="N651" s="7">
        <v>33</v>
      </c>
      <c r="O651" s="7">
        <v>34</v>
      </c>
      <c r="P651" s="7">
        <v>41</v>
      </c>
      <c r="Q651" s="7">
        <v>48</v>
      </c>
      <c r="R651" s="7">
        <v>48</v>
      </c>
      <c r="S651" s="7">
        <v>44</v>
      </c>
      <c r="T651" s="7">
        <v>44</v>
      </c>
      <c r="U651" s="7">
        <v>44</v>
      </c>
      <c r="V651" s="7">
        <v>41</v>
      </c>
      <c r="W651" s="7">
        <v>32</v>
      </c>
      <c r="X651" s="7">
        <v>38.896177999999999</v>
      </c>
      <c r="Y651" s="7">
        <v>55.827830929999998</v>
      </c>
      <c r="Z651" s="7">
        <v>38.430166229999998</v>
      </c>
      <c r="AA651" s="7">
        <v>49.459800680000001</v>
      </c>
      <c r="AB651" s="7">
        <v>45.310580440000003</v>
      </c>
      <c r="AC651" s="7">
        <v>37.129899700000003</v>
      </c>
      <c r="AD651" s="7">
        <v>43.796307589999998</v>
      </c>
      <c r="AE651" s="7">
        <v>41.117344469999999</v>
      </c>
      <c r="AF651" s="7">
        <v>39.633605920000001</v>
      </c>
      <c r="AG651" s="7">
        <v>36.694835470000001</v>
      </c>
      <c r="AH651" s="7">
        <v>39.234263820000002</v>
      </c>
      <c r="AI651" s="7">
        <v>37.231893309999997</v>
      </c>
    </row>
    <row r="652" spans="1:35" x14ac:dyDescent="0.25">
      <c r="A652" s="3">
        <f>VLOOKUP($F652,Områder!$A$1:$T$64,7,FALSE)</f>
        <v>22</v>
      </c>
      <c r="B652" s="3" t="str">
        <f>VLOOKUP($F652,Områder!$A$1:$T$64,4,FALSE)</f>
        <v>Treldevejens Skole</v>
      </c>
      <c r="C652" s="3" t="str">
        <f>VLOOKUP($F652,Områder!$A$1:$T$64,5,FALSE)</f>
        <v>Kirstinebjergskolen</v>
      </c>
      <c r="D652" s="3" t="str">
        <f>VLOOKUP($F652,Områder!$A$1:$T$64,10,FALSE) &amp; " - " &amp; VLOOKUP($F652,Områder!$A$1:$T$64,11,FALSE)</f>
        <v>4 - Fredericia Nord</v>
      </c>
      <c r="E652" s="3" t="str">
        <f>VLOOKUP($F652,Områder!$A$1:$T$64,6,FALSE)</f>
        <v>Distriktsinstitutionen Kirstinebjerg</v>
      </c>
      <c r="F652" s="1">
        <v>23</v>
      </c>
      <c r="G652" s="1">
        <v>50</v>
      </c>
      <c r="H652" s="7">
        <v>31</v>
      </c>
      <c r="I652" s="7">
        <v>34</v>
      </c>
      <c r="J652" s="7">
        <v>42</v>
      </c>
      <c r="K652" s="7">
        <v>41</v>
      </c>
      <c r="L652" s="7">
        <v>31</v>
      </c>
      <c r="M652" s="7">
        <v>34</v>
      </c>
      <c r="N652" s="7">
        <v>39</v>
      </c>
      <c r="O652" s="7">
        <v>34</v>
      </c>
      <c r="P652" s="7">
        <v>31</v>
      </c>
      <c r="Q652" s="7">
        <v>41</v>
      </c>
      <c r="R652" s="7">
        <v>50</v>
      </c>
      <c r="S652" s="7">
        <v>48</v>
      </c>
      <c r="T652" s="7">
        <v>47</v>
      </c>
      <c r="U652" s="7">
        <v>48</v>
      </c>
      <c r="V652" s="7">
        <v>44</v>
      </c>
      <c r="W652" s="7">
        <v>40</v>
      </c>
      <c r="X652" s="7">
        <v>33.543436649999997</v>
      </c>
      <c r="Y652" s="7">
        <v>39.971998139999997</v>
      </c>
      <c r="Z652" s="7">
        <v>54.98110243</v>
      </c>
      <c r="AA652" s="7">
        <v>39.465145380000003</v>
      </c>
      <c r="AB652" s="7">
        <v>49.564208219999998</v>
      </c>
      <c r="AC652" s="7">
        <v>45.621237979999997</v>
      </c>
      <c r="AD652" s="7">
        <v>38.234706009999996</v>
      </c>
      <c r="AE652" s="7">
        <v>44.308579190000003</v>
      </c>
      <c r="AF652" s="7">
        <v>41.77157107</v>
      </c>
      <c r="AG652" s="7">
        <v>40.514412059999998</v>
      </c>
      <c r="AH652" s="7">
        <v>37.654661079999997</v>
      </c>
      <c r="AI652" s="7">
        <v>40.024525259999997</v>
      </c>
    </row>
    <row r="653" spans="1:35" x14ac:dyDescent="0.25">
      <c r="A653" s="3">
        <f>VLOOKUP($F653,Områder!$A$1:$T$64,7,FALSE)</f>
        <v>22</v>
      </c>
      <c r="B653" s="3" t="str">
        <f>VLOOKUP($F653,Områder!$A$1:$T$64,4,FALSE)</f>
        <v>Treldevejens Skole</v>
      </c>
      <c r="C653" s="3" t="str">
        <f>VLOOKUP($F653,Områder!$A$1:$T$64,5,FALSE)</f>
        <v>Kirstinebjergskolen</v>
      </c>
      <c r="D653" s="3" t="str">
        <f>VLOOKUP($F653,Områder!$A$1:$T$64,10,FALSE) &amp; " - " &amp; VLOOKUP($F653,Områder!$A$1:$T$64,11,FALSE)</f>
        <v>4 - Fredericia Nord</v>
      </c>
      <c r="E653" s="3" t="str">
        <f>VLOOKUP($F653,Områder!$A$1:$T$64,6,FALSE)</f>
        <v>Distriktsinstitutionen Kirstinebjerg</v>
      </c>
      <c r="F653" s="1">
        <v>23</v>
      </c>
      <c r="G653" s="1">
        <v>51</v>
      </c>
      <c r="H653" s="7">
        <v>37</v>
      </c>
      <c r="I653" s="7">
        <v>29</v>
      </c>
      <c r="J653" s="7">
        <v>31</v>
      </c>
      <c r="K653" s="7">
        <v>42</v>
      </c>
      <c r="L653" s="7">
        <v>36</v>
      </c>
      <c r="M653" s="7">
        <v>28</v>
      </c>
      <c r="N653" s="7">
        <v>33</v>
      </c>
      <c r="O653" s="7">
        <v>36</v>
      </c>
      <c r="P653" s="7">
        <v>30</v>
      </c>
      <c r="Q653" s="7">
        <v>30</v>
      </c>
      <c r="R653" s="7">
        <v>39</v>
      </c>
      <c r="S653" s="7">
        <v>46</v>
      </c>
      <c r="T653" s="7">
        <v>45</v>
      </c>
      <c r="U653" s="7">
        <v>46</v>
      </c>
      <c r="V653" s="7">
        <v>47</v>
      </c>
      <c r="W653" s="7">
        <v>49</v>
      </c>
      <c r="X653" s="7">
        <v>40.002024689999999</v>
      </c>
      <c r="Y653" s="7">
        <v>34.514751410000002</v>
      </c>
      <c r="Z653" s="7">
        <v>39.848240760000003</v>
      </c>
      <c r="AA653" s="7">
        <v>53.361136520000002</v>
      </c>
      <c r="AB653" s="7">
        <v>39.567719859999997</v>
      </c>
      <c r="AC653" s="7">
        <v>48.79919331</v>
      </c>
      <c r="AD653" s="7">
        <v>45.088675930000001</v>
      </c>
      <c r="AE653" s="7">
        <v>38.30306934</v>
      </c>
      <c r="AF653" s="7">
        <v>43.833628849999997</v>
      </c>
      <c r="AG653" s="7">
        <v>41.551625639999997</v>
      </c>
      <c r="AH653" s="7">
        <v>40.448251470000002</v>
      </c>
      <c r="AI653" s="7">
        <v>37.690812540000003</v>
      </c>
    </row>
    <row r="654" spans="1:35" x14ac:dyDescent="0.25">
      <c r="A654" s="3">
        <f>VLOOKUP($F654,Områder!$A$1:$T$64,7,FALSE)</f>
        <v>22</v>
      </c>
      <c r="B654" s="3" t="str">
        <f>VLOOKUP($F654,Områder!$A$1:$T$64,4,FALSE)</f>
        <v>Treldevejens Skole</v>
      </c>
      <c r="C654" s="3" t="str">
        <f>VLOOKUP($F654,Områder!$A$1:$T$64,5,FALSE)</f>
        <v>Kirstinebjergskolen</v>
      </c>
      <c r="D654" s="3" t="str">
        <f>VLOOKUP($F654,Områder!$A$1:$T$64,10,FALSE) &amp; " - " &amp; VLOOKUP($F654,Områder!$A$1:$T$64,11,FALSE)</f>
        <v>4 - Fredericia Nord</v>
      </c>
      <c r="E654" s="3" t="str">
        <f>VLOOKUP($F654,Områder!$A$1:$T$64,6,FALSE)</f>
        <v>Distriktsinstitutionen Kirstinebjerg</v>
      </c>
      <c r="F654" s="1">
        <v>23</v>
      </c>
      <c r="G654" s="1">
        <v>52</v>
      </c>
      <c r="H654" s="7">
        <v>28</v>
      </c>
      <c r="I654" s="7">
        <v>35</v>
      </c>
      <c r="J654" s="7">
        <v>28</v>
      </c>
      <c r="K654" s="7">
        <v>34</v>
      </c>
      <c r="L654" s="7">
        <v>38</v>
      </c>
      <c r="M654" s="7">
        <v>40</v>
      </c>
      <c r="N654" s="7">
        <v>28</v>
      </c>
      <c r="O654" s="7">
        <v>34</v>
      </c>
      <c r="P654" s="7">
        <v>40</v>
      </c>
      <c r="Q654" s="7">
        <v>32</v>
      </c>
      <c r="R654" s="7">
        <v>35</v>
      </c>
      <c r="S654" s="7">
        <v>37</v>
      </c>
      <c r="T654" s="7">
        <v>47</v>
      </c>
      <c r="U654" s="7">
        <v>48</v>
      </c>
      <c r="V654" s="7">
        <v>45</v>
      </c>
      <c r="W654" s="7">
        <v>49</v>
      </c>
      <c r="X654" s="7">
        <v>48.508843630000001</v>
      </c>
      <c r="Y654" s="7">
        <v>40.330909320000004</v>
      </c>
      <c r="Z654" s="7">
        <v>35.138511979999997</v>
      </c>
      <c r="AA654" s="7">
        <v>40.033849089999997</v>
      </c>
      <c r="AB654" s="7">
        <v>52.309843280000003</v>
      </c>
      <c r="AC654" s="7">
        <v>39.809495439999999</v>
      </c>
      <c r="AD654" s="7">
        <v>48.366975859999997</v>
      </c>
      <c r="AE654" s="7">
        <v>44.804478289999999</v>
      </c>
      <c r="AF654" s="7">
        <v>38.523475689999998</v>
      </c>
      <c r="AG654" s="7">
        <v>43.631034030000002</v>
      </c>
      <c r="AH654" s="7">
        <v>41.47506748</v>
      </c>
      <c r="AI654" s="7">
        <v>40.543744719999999</v>
      </c>
    </row>
    <row r="655" spans="1:35" x14ac:dyDescent="0.25">
      <c r="A655" s="3">
        <f>VLOOKUP($F655,Områder!$A$1:$T$64,7,FALSE)</f>
        <v>22</v>
      </c>
      <c r="B655" s="3" t="str">
        <f>VLOOKUP($F655,Områder!$A$1:$T$64,4,FALSE)</f>
        <v>Treldevejens Skole</v>
      </c>
      <c r="C655" s="3" t="str">
        <f>VLOOKUP($F655,Områder!$A$1:$T$64,5,FALSE)</f>
        <v>Kirstinebjergskolen</v>
      </c>
      <c r="D655" s="3" t="str">
        <f>VLOOKUP($F655,Områder!$A$1:$T$64,10,FALSE) &amp; " - " &amp; VLOOKUP($F655,Områder!$A$1:$T$64,11,FALSE)</f>
        <v>4 - Fredericia Nord</v>
      </c>
      <c r="E655" s="3" t="str">
        <f>VLOOKUP($F655,Områder!$A$1:$T$64,6,FALSE)</f>
        <v>Distriktsinstitutionen Kirstinebjerg</v>
      </c>
      <c r="F655" s="1">
        <v>23</v>
      </c>
      <c r="G655" s="1">
        <v>53</v>
      </c>
      <c r="H655" s="7">
        <v>32</v>
      </c>
      <c r="I655" s="7">
        <v>27</v>
      </c>
      <c r="J655" s="7">
        <v>37</v>
      </c>
      <c r="K655" s="7">
        <v>29</v>
      </c>
      <c r="L655" s="7">
        <v>33</v>
      </c>
      <c r="M655" s="7">
        <v>39</v>
      </c>
      <c r="N655" s="7">
        <v>38</v>
      </c>
      <c r="O655" s="7">
        <v>28</v>
      </c>
      <c r="P655" s="7">
        <v>37</v>
      </c>
      <c r="Q655" s="7">
        <v>38</v>
      </c>
      <c r="R655" s="7">
        <v>33</v>
      </c>
      <c r="S655" s="7">
        <v>37</v>
      </c>
      <c r="T655" s="7">
        <v>35</v>
      </c>
      <c r="U655" s="7">
        <v>48</v>
      </c>
      <c r="V655" s="7">
        <v>49</v>
      </c>
      <c r="W655" s="7">
        <v>45</v>
      </c>
      <c r="X655" s="7">
        <v>48.015938220000002</v>
      </c>
      <c r="Y655" s="7">
        <v>47.926321590000001</v>
      </c>
      <c r="Z655" s="7">
        <v>40.155185940000003</v>
      </c>
      <c r="AA655" s="7">
        <v>35.448565180000003</v>
      </c>
      <c r="AB655" s="7">
        <v>39.797367440000002</v>
      </c>
      <c r="AC655" s="7">
        <v>50.901530960000002</v>
      </c>
      <c r="AD655" s="7">
        <v>39.656387010000003</v>
      </c>
      <c r="AE655" s="7">
        <v>47.524297660000002</v>
      </c>
      <c r="AF655" s="7">
        <v>44.086167789999998</v>
      </c>
      <c r="AG655" s="7">
        <v>38.307688749999997</v>
      </c>
      <c r="AH655" s="7">
        <v>42.977086710000002</v>
      </c>
      <c r="AI655" s="7">
        <v>40.990203459999996</v>
      </c>
    </row>
    <row r="656" spans="1:35" x14ac:dyDescent="0.25">
      <c r="A656" s="3">
        <f>VLOOKUP($F656,Områder!$A$1:$T$64,7,FALSE)</f>
        <v>22</v>
      </c>
      <c r="B656" s="3" t="str">
        <f>VLOOKUP($F656,Områder!$A$1:$T$64,4,FALSE)</f>
        <v>Treldevejens Skole</v>
      </c>
      <c r="C656" s="3" t="str">
        <f>VLOOKUP($F656,Områder!$A$1:$T$64,5,FALSE)</f>
        <v>Kirstinebjergskolen</v>
      </c>
      <c r="D656" s="3" t="str">
        <f>VLOOKUP($F656,Områder!$A$1:$T$64,10,FALSE) &amp; " - " &amp; VLOOKUP($F656,Områder!$A$1:$T$64,11,FALSE)</f>
        <v>4 - Fredericia Nord</v>
      </c>
      <c r="E656" s="3" t="str">
        <f>VLOOKUP($F656,Områder!$A$1:$T$64,6,FALSE)</f>
        <v>Distriktsinstitutionen Kirstinebjerg</v>
      </c>
      <c r="F656" s="1">
        <v>23</v>
      </c>
      <c r="G656" s="1">
        <v>54</v>
      </c>
      <c r="H656" s="7">
        <v>39</v>
      </c>
      <c r="I656" s="7">
        <v>35</v>
      </c>
      <c r="J656" s="7">
        <v>29</v>
      </c>
      <c r="K656" s="7">
        <v>40</v>
      </c>
      <c r="L656" s="7">
        <v>31</v>
      </c>
      <c r="M656" s="7">
        <v>33</v>
      </c>
      <c r="N656" s="7">
        <v>42</v>
      </c>
      <c r="O656" s="7">
        <v>36</v>
      </c>
      <c r="P656" s="7">
        <v>28</v>
      </c>
      <c r="Q656" s="7">
        <v>37</v>
      </c>
      <c r="R656" s="7">
        <v>39</v>
      </c>
      <c r="S656" s="7">
        <v>34</v>
      </c>
      <c r="T656" s="7">
        <v>35</v>
      </c>
      <c r="U656" s="7">
        <v>36</v>
      </c>
      <c r="V656" s="7">
        <v>46</v>
      </c>
      <c r="W656" s="7">
        <v>50</v>
      </c>
      <c r="X656" s="7">
        <v>44.317259710000002</v>
      </c>
      <c r="Y656" s="7">
        <v>47.157892019999998</v>
      </c>
      <c r="Z656" s="7">
        <v>47.01167985</v>
      </c>
      <c r="AA656" s="7">
        <v>39.821261239999998</v>
      </c>
      <c r="AB656" s="7">
        <v>35.517968799999998</v>
      </c>
      <c r="AC656" s="7">
        <v>39.512061580000001</v>
      </c>
      <c r="AD656" s="7">
        <v>49.520773140000003</v>
      </c>
      <c r="AE656" s="7">
        <v>39.351715669999997</v>
      </c>
      <c r="AF656" s="7">
        <v>46.48518601</v>
      </c>
      <c r="AG656" s="7">
        <v>43.195887069999998</v>
      </c>
      <c r="AH656" s="7">
        <v>37.933173459999999</v>
      </c>
      <c r="AI656" s="7">
        <v>42.190267230000003</v>
      </c>
    </row>
    <row r="657" spans="1:35" x14ac:dyDescent="0.25">
      <c r="A657" s="3">
        <f>VLOOKUP($F657,Områder!$A$1:$T$64,7,FALSE)</f>
        <v>22</v>
      </c>
      <c r="B657" s="3" t="str">
        <f>VLOOKUP($F657,Områder!$A$1:$T$64,4,FALSE)</f>
        <v>Treldevejens Skole</v>
      </c>
      <c r="C657" s="3" t="str">
        <f>VLOOKUP($F657,Områder!$A$1:$T$64,5,FALSE)</f>
        <v>Kirstinebjergskolen</v>
      </c>
      <c r="D657" s="3" t="str">
        <f>VLOOKUP($F657,Områder!$A$1:$T$64,10,FALSE) &amp; " - " &amp; VLOOKUP($F657,Områder!$A$1:$T$64,11,FALSE)</f>
        <v>4 - Fredericia Nord</v>
      </c>
      <c r="E657" s="3" t="str">
        <f>VLOOKUP($F657,Områder!$A$1:$T$64,6,FALSE)</f>
        <v>Distriktsinstitutionen Kirstinebjerg</v>
      </c>
      <c r="F657" s="1">
        <v>23</v>
      </c>
      <c r="G657" s="1">
        <v>55</v>
      </c>
      <c r="H657" s="7">
        <v>37</v>
      </c>
      <c r="I657" s="7">
        <v>38</v>
      </c>
      <c r="J657" s="7">
        <v>34</v>
      </c>
      <c r="K657" s="7">
        <v>28</v>
      </c>
      <c r="L657" s="7">
        <v>44</v>
      </c>
      <c r="M657" s="7">
        <v>33</v>
      </c>
      <c r="N657" s="7">
        <v>35</v>
      </c>
      <c r="O657" s="7">
        <v>39</v>
      </c>
      <c r="P657" s="7">
        <v>36</v>
      </c>
      <c r="Q657" s="7">
        <v>27</v>
      </c>
      <c r="R657" s="7">
        <v>37</v>
      </c>
      <c r="S657" s="7">
        <v>40</v>
      </c>
      <c r="T657" s="7">
        <v>33</v>
      </c>
      <c r="U657" s="7">
        <v>36</v>
      </c>
      <c r="V657" s="7">
        <v>33</v>
      </c>
      <c r="W657" s="7">
        <v>43</v>
      </c>
      <c r="X657" s="7">
        <v>48.795008529999997</v>
      </c>
      <c r="Y657" s="7">
        <v>43.865778640000002</v>
      </c>
      <c r="Z657" s="7">
        <v>46.312700100000001</v>
      </c>
      <c r="AA657" s="7">
        <v>46.348300450000004</v>
      </c>
      <c r="AB657" s="7">
        <v>39.428043469999999</v>
      </c>
      <c r="AC657" s="7">
        <v>35.45809388</v>
      </c>
      <c r="AD657" s="7">
        <v>39.050960600000003</v>
      </c>
      <c r="AE657" s="7">
        <v>48.288774830000001</v>
      </c>
      <c r="AF657" s="7">
        <v>38.905756599999997</v>
      </c>
      <c r="AG657" s="7">
        <v>45.535761000000001</v>
      </c>
      <c r="AH657" s="7">
        <v>42.387494590000003</v>
      </c>
      <c r="AI657" s="7">
        <v>37.451454439999999</v>
      </c>
    </row>
    <row r="658" spans="1:35" x14ac:dyDescent="0.25">
      <c r="A658" s="3">
        <f>VLOOKUP($F658,Områder!$A$1:$T$64,7,FALSE)</f>
        <v>22</v>
      </c>
      <c r="B658" s="3" t="str">
        <f>VLOOKUP($F658,Områder!$A$1:$T$64,4,FALSE)</f>
        <v>Treldevejens Skole</v>
      </c>
      <c r="C658" s="3" t="str">
        <f>VLOOKUP($F658,Områder!$A$1:$T$64,5,FALSE)</f>
        <v>Kirstinebjergskolen</v>
      </c>
      <c r="D658" s="3" t="str">
        <f>VLOOKUP($F658,Områder!$A$1:$T$64,10,FALSE) &amp; " - " &amp; VLOOKUP($F658,Områder!$A$1:$T$64,11,FALSE)</f>
        <v>4 - Fredericia Nord</v>
      </c>
      <c r="E658" s="3" t="str">
        <f>VLOOKUP($F658,Områder!$A$1:$T$64,6,FALSE)</f>
        <v>Distriktsinstitutionen Kirstinebjerg</v>
      </c>
      <c r="F658" s="1">
        <v>23</v>
      </c>
      <c r="G658" s="1">
        <v>56</v>
      </c>
      <c r="H658" s="7">
        <v>41</v>
      </c>
      <c r="I658" s="7">
        <v>34</v>
      </c>
      <c r="J658" s="7">
        <v>38</v>
      </c>
      <c r="K658" s="7">
        <v>33</v>
      </c>
      <c r="L658" s="7">
        <v>28</v>
      </c>
      <c r="M658" s="7">
        <v>40</v>
      </c>
      <c r="N658" s="7">
        <v>33</v>
      </c>
      <c r="O658" s="7">
        <v>34</v>
      </c>
      <c r="P658" s="7">
        <v>41</v>
      </c>
      <c r="Q658" s="7">
        <v>35</v>
      </c>
      <c r="R658" s="7">
        <v>29</v>
      </c>
      <c r="S658" s="7">
        <v>39</v>
      </c>
      <c r="T658" s="7">
        <v>39</v>
      </c>
      <c r="U658" s="7">
        <v>34</v>
      </c>
      <c r="V658" s="7">
        <v>37</v>
      </c>
      <c r="W658" s="7">
        <v>35</v>
      </c>
      <c r="X658" s="7">
        <v>42.8121145</v>
      </c>
      <c r="Y658" s="7">
        <v>48.606452220000001</v>
      </c>
      <c r="Z658" s="7">
        <v>44.011829939999998</v>
      </c>
      <c r="AA658" s="7">
        <v>46.25163397</v>
      </c>
      <c r="AB658" s="7">
        <v>46.437278169999999</v>
      </c>
      <c r="AC658" s="7">
        <v>39.718014840000002</v>
      </c>
      <c r="AD658" s="7">
        <v>36.005448219999998</v>
      </c>
      <c r="AE658" s="7">
        <v>39.26489531</v>
      </c>
      <c r="AF658" s="7">
        <v>47.857337620000003</v>
      </c>
      <c r="AG658" s="7">
        <v>39.14140536</v>
      </c>
      <c r="AH658" s="7">
        <v>45.38521574</v>
      </c>
      <c r="AI658" s="7">
        <v>42.344203530000001</v>
      </c>
    </row>
    <row r="659" spans="1:35" x14ac:dyDescent="0.25">
      <c r="A659" s="3">
        <f>VLOOKUP($F659,Områder!$A$1:$T$64,7,FALSE)</f>
        <v>22</v>
      </c>
      <c r="B659" s="3" t="str">
        <f>VLOOKUP($F659,Områder!$A$1:$T$64,4,FALSE)</f>
        <v>Treldevejens Skole</v>
      </c>
      <c r="C659" s="3" t="str">
        <f>VLOOKUP($F659,Områder!$A$1:$T$64,5,FALSE)</f>
        <v>Kirstinebjergskolen</v>
      </c>
      <c r="D659" s="3" t="str">
        <f>VLOOKUP($F659,Områder!$A$1:$T$64,10,FALSE) &amp; " - " &amp; VLOOKUP($F659,Områder!$A$1:$T$64,11,FALSE)</f>
        <v>4 - Fredericia Nord</v>
      </c>
      <c r="E659" s="3" t="str">
        <f>VLOOKUP($F659,Områder!$A$1:$T$64,6,FALSE)</f>
        <v>Distriktsinstitutionen Kirstinebjerg</v>
      </c>
      <c r="F659" s="1">
        <v>23</v>
      </c>
      <c r="G659" s="1">
        <v>57</v>
      </c>
      <c r="H659" s="7">
        <v>40</v>
      </c>
      <c r="I659" s="7">
        <v>44</v>
      </c>
      <c r="J659" s="7">
        <v>34</v>
      </c>
      <c r="K659" s="7">
        <v>40</v>
      </c>
      <c r="L659" s="7">
        <v>33</v>
      </c>
      <c r="M659" s="7">
        <v>27</v>
      </c>
      <c r="N659" s="7">
        <v>41</v>
      </c>
      <c r="O659" s="7">
        <v>31</v>
      </c>
      <c r="P659" s="7">
        <v>36</v>
      </c>
      <c r="Q659" s="7">
        <v>39</v>
      </c>
      <c r="R659" s="7">
        <v>36</v>
      </c>
      <c r="S659" s="7">
        <v>30</v>
      </c>
      <c r="T659" s="7">
        <v>38</v>
      </c>
      <c r="U659" s="7">
        <v>42</v>
      </c>
      <c r="V659" s="7">
        <v>36</v>
      </c>
      <c r="W659" s="7">
        <v>36</v>
      </c>
      <c r="X659" s="7">
        <v>35.216523379999998</v>
      </c>
      <c r="Y659" s="7">
        <v>42.827394259999998</v>
      </c>
      <c r="Z659" s="7">
        <v>48.171995709999997</v>
      </c>
      <c r="AA659" s="7">
        <v>44.018452000000003</v>
      </c>
      <c r="AB659" s="7">
        <v>46.075031719999998</v>
      </c>
      <c r="AC659" s="7">
        <v>46.418729769999999</v>
      </c>
      <c r="AD659" s="7">
        <v>39.887345310000001</v>
      </c>
      <c r="AE659" s="7">
        <v>36.344432339999997</v>
      </c>
      <c r="AF659" s="7">
        <v>39.272671299999999</v>
      </c>
      <c r="AG659" s="7">
        <v>47.342765399999998</v>
      </c>
      <c r="AH659" s="7">
        <v>39.208623770000003</v>
      </c>
      <c r="AI659" s="7">
        <v>45.151891460000002</v>
      </c>
    </row>
    <row r="660" spans="1:35" x14ac:dyDescent="0.25">
      <c r="A660" s="3">
        <f>VLOOKUP($F660,Områder!$A$1:$T$64,7,FALSE)</f>
        <v>22</v>
      </c>
      <c r="B660" s="3" t="str">
        <f>VLOOKUP($F660,Områder!$A$1:$T$64,4,FALSE)</f>
        <v>Treldevejens Skole</v>
      </c>
      <c r="C660" s="3" t="str">
        <f>VLOOKUP($F660,Områder!$A$1:$T$64,5,FALSE)</f>
        <v>Kirstinebjergskolen</v>
      </c>
      <c r="D660" s="3" t="str">
        <f>VLOOKUP($F660,Områder!$A$1:$T$64,10,FALSE) &amp; " - " &amp; VLOOKUP($F660,Områder!$A$1:$T$64,11,FALSE)</f>
        <v>4 - Fredericia Nord</v>
      </c>
      <c r="E660" s="3" t="str">
        <f>VLOOKUP($F660,Områder!$A$1:$T$64,6,FALSE)</f>
        <v>Distriktsinstitutionen Kirstinebjerg</v>
      </c>
      <c r="F660" s="1">
        <v>23</v>
      </c>
      <c r="G660" s="1">
        <v>58</v>
      </c>
      <c r="H660" s="7">
        <v>30</v>
      </c>
      <c r="I660" s="7">
        <v>42</v>
      </c>
      <c r="J660" s="7">
        <v>42</v>
      </c>
      <c r="K660" s="7">
        <v>33</v>
      </c>
      <c r="L660" s="7">
        <v>39</v>
      </c>
      <c r="M660" s="7">
        <v>33</v>
      </c>
      <c r="N660" s="7">
        <v>26</v>
      </c>
      <c r="O660" s="7">
        <v>38</v>
      </c>
      <c r="P660" s="7">
        <v>31</v>
      </c>
      <c r="Q660" s="7">
        <v>35</v>
      </c>
      <c r="R660" s="7">
        <v>40</v>
      </c>
      <c r="S660" s="7">
        <v>34</v>
      </c>
      <c r="T660" s="7">
        <v>28</v>
      </c>
      <c r="U660" s="7">
        <v>39</v>
      </c>
      <c r="V660" s="7">
        <v>42</v>
      </c>
      <c r="W660" s="7">
        <v>38</v>
      </c>
      <c r="X660" s="7">
        <v>35.544197990000001</v>
      </c>
      <c r="Y660" s="7">
        <v>35.025406599999997</v>
      </c>
      <c r="Z660" s="7">
        <v>41.81817684</v>
      </c>
      <c r="AA660" s="7">
        <v>47.082809060000002</v>
      </c>
      <c r="AB660" s="7">
        <v>43.181885250000001</v>
      </c>
      <c r="AC660" s="7">
        <v>45.036607979999999</v>
      </c>
      <c r="AD660" s="7">
        <v>45.403740519999999</v>
      </c>
      <c r="AE660" s="7">
        <v>39.219112189999997</v>
      </c>
      <c r="AF660" s="7">
        <v>35.828939179999999</v>
      </c>
      <c r="AG660" s="7">
        <v>38.59103648</v>
      </c>
      <c r="AH660" s="7">
        <v>46.038511720000002</v>
      </c>
      <c r="AI660" s="7">
        <v>38.522673220000001</v>
      </c>
    </row>
    <row r="661" spans="1:35" x14ac:dyDescent="0.25">
      <c r="A661" s="3">
        <f>VLOOKUP($F661,Områder!$A$1:$T$64,7,FALSE)</f>
        <v>22</v>
      </c>
      <c r="B661" s="3" t="str">
        <f>VLOOKUP($F661,Områder!$A$1:$T$64,4,FALSE)</f>
        <v>Treldevejens Skole</v>
      </c>
      <c r="C661" s="3" t="str">
        <f>VLOOKUP($F661,Områder!$A$1:$T$64,5,FALSE)</f>
        <v>Kirstinebjergskolen</v>
      </c>
      <c r="D661" s="3" t="str">
        <f>VLOOKUP($F661,Områder!$A$1:$T$64,10,FALSE) &amp; " - " &amp; VLOOKUP($F661,Områder!$A$1:$T$64,11,FALSE)</f>
        <v>4 - Fredericia Nord</v>
      </c>
      <c r="E661" s="3" t="str">
        <f>VLOOKUP($F661,Områder!$A$1:$T$64,6,FALSE)</f>
        <v>Distriktsinstitutionen Kirstinebjerg</v>
      </c>
      <c r="F661" s="1">
        <v>23</v>
      </c>
      <c r="G661" s="1">
        <v>59</v>
      </c>
      <c r="H661" s="7">
        <v>29</v>
      </c>
      <c r="I661" s="7">
        <v>28</v>
      </c>
      <c r="J661" s="7">
        <v>41</v>
      </c>
      <c r="K661" s="7">
        <v>43</v>
      </c>
      <c r="L661" s="7">
        <v>33</v>
      </c>
      <c r="M661" s="7">
        <v>38</v>
      </c>
      <c r="N661" s="7">
        <v>31</v>
      </c>
      <c r="O661" s="7">
        <v>28</v>
      </c>
      <c r="P661" s="7">
        <v>39</v>
      </c>
      <c r="Q661" s="7">
        <v>32</v>
      </c>
      <c r="R661" s="7">
        <v>34</v>
      </c>
      <c r="S661" s="7">
        <v>38</v>
      </c>
      <c r="T661" s="7">
        <v>36</v>
      </c>
      <c r="U661" s="7">
        <v>31</v>
      </c>
      <c r="V661" s="7">
        <v>42</v>
      </c>
      <c r="W661" s="7">
        <v>43</v>
      </c>
      <c r="X661" s="7">
        <v>37.782831199999997</v>
      </c>
      <c r="Y661" s="7">
        <v>35.843886619999999</v>
      </c>
      <c r="Z661" s="7">
        <v>35.032323920000003</v>
      </c>
      <c r="AA661" s="7">
        <v>41.382498679999998</v>
      </c>
      <c r="AB661" s="7">
        <v>46.605158750000001</v>
      </c>
      <c r="AC661" s="7">
        <v>42.971215520000001</v>
      </c>
      <c r="AD661" s="7">
        <v>44.661371090000003</v>
      </c>
      <c r="AE661" s="7">
        <v>44.947702659999997</v>
      </c>
      <c r="AF661" s="7">
        <v>39.068715930000003</v>
      </c>
      <c r="AG661" s="7">
        <v>35.81295978</v>
      </c>
      <c r="AH661" s="7">
        <v>38.495059449999999</v>
      </c>
      <c r="AI661" s="7">
        <v>45.38730176</v>
      </c>
    </row>
    <row r="662" spans="1:35" x14ac:dyDescent="0.25">
      <c r="A662" s="3">
        <f>VLOOKUP($F662,Områder!$A$1:$T$64,7,FALSE)</f>
        <v>22</v>
      </c>
      <c r="B662" s="3" t="str">
        <f>VLOOKUP($F662,Områder!$A$1:$T$64,4,FALSE)</f>
        <v>Treldevejens Skole</v>
      </c>
      <c r="C662" s="3" t="str">
        <f>VLOOKUP($F662,Områder!$A$1:$T$64,5,FALSE)</f>
        <v>Kirstinebjergskolen</v>
      </c>
      <c r="D662" s="3" t="str">
        <f>VLOOKUP($F662,Områder!$A$1:$T$64,10,FALSE) &amp; " - " &amp; VLOOKUP($F662,Områder!$A$1:$T$64,11,FALSE)</f>
        <v>4 - Fredericia Nord</v>
      </c>
      <c r="E662" s="3" t="str">
        <f>VLOOKUP($F662,Områder!$A$1:$T$64,6,FALSE)</f>
        <v>Distriktsinstitutionen Kirstinebjerg</v>
      </c>
      <c r="F662" s="1">
        <v>23</v>
      </c>
      <c r="G662" s="1">
        <v>60</v>
      </c>
      <c r="H662" s="7">
        <v>27</v>
      </c>
      <c r="I662" s="7">
        <v>29</v>
      </c>
      <c r="J662" s="7">
        <v>27</v>
      </c>
      <c r="K662" s="7">
        <v>41</v>
      </c>
      <c r="L662" s="7">
        <v>40</v>
      </c>
      <c r="M662" s="7">
        <v>33</v>
      </c>
      <c r="N662" s="7">
        <v>37</v>
      </c>
      <c r="O662" s="7">
        <v>35</v>
      </c>
      <c r="P662" s="7">
        <v>28</v>
      </c>
      <c r="Q662" s="7">
        <v>39</v>
      </c>
      <c r="R662" s="7">
        <v>31</v>
      </c>
      <c r="S662" s="7">
        <v>31</v>
      </c>
      <c r="T662" s="7">
        <v>36</v>
      </c>
      <c r="U662" s="7">
        <v>37</v>
      </c>
      <c r="V662" s="7">
        <v>33</v>
      </c>
      <c r="W662" s="7">
        <v>41</v>
      </c>
      <c r="X662" s="7">
        <v>42.166944620000002</v>
      </c>
      <c r="Y662" s="7">
        <v>37.641274459999998</v>
      </c>
      <c r="Z662" s="7">
        <v>35.6635615</v>
      </c>
      <c r="AA662" s="7">
        <v>34.732272690000002</v>
      </c>
      <c r="AB662" s="7">
        <v>40.72620723</v>
      </c>
      <c r="AC662" s="7">
        <v>45.982444970000003</v>
      </c>
      <c r="AD662" s="7">
        <v>42.541285160000001</v>
      </c>
      <c r="AE662" s="7">
        <v>44.020523279999999</v>
      </c>
      <c r="AF662" s="7">
        <v>44.13494987</v>
      </c>
      <c r="AG662" s="7">
        <v>38.597046130000003</v>
      </c>
      <c r="AH662" s="7">
        <v>35.46324327</v>
      </c>
      <c r="AI662" s="7">
        <v>38.142928480000002</v>
      </c>
    </row>
    <row r="663" spans="1:35" x14ac:dyDescent="0.25">
      <c r="A663" s="3">
        <f>VLOOKUP($F663,Områder!$A$1:$T$64,7,FALSE)</f>
        <v>22</v>
      </c>
      <c r="B663" s="3" t="str">
        <f>VLOOKUP($F663,Områder!$A$1:$T$64,4,FALSE)</f>
        <v>Treldevejens Skole</v>
      </c>
      <c r="C663" s="3" t="str">
        <f>VLOOKUP($F663,Områder!$A$1:$T$64,5,FALSE)</f>
        <v>Kirstinebjergskolen</v>
      </c>
      <c r="D663" s="3" t="str">
        <f>VLOOKUP($F663,Områder!$A$1:$T$64,10,FALSE) &amp; " - " &amp; VLOOKUP($F663,Områder!$A$1:$T$64,11,FALSE)</f>
        <v>4 - Fredericia Nord</v>
      </c>
      <c r="E663" s="3" t="str">
        <f>VLOOKUP($F663,Områder!$A$1:$T$64,6,FALSE)</f>
        <v>Distriktsinstitutionen Kirstinebjerg</v>
      </c>
      <c r="F663" s="1">
        <v>23</v>
      </c>
      <c r="G663" s="1">
        <v>61</v>
      </c>
      <c r="H663" s="7">
        <v>33</v>
      </c>
      <c r="I663" s="7">
        <v>27</v>
      </c>
      <c r="J663" s="7">
        <v>26</v>
      </c>
      <c r="K663" s="7">
        <v>27</v>
      </c>
      <c r="L663" s="7">
        <v>38</v>
      </c>
      <c r="M663" s="7">
        <v>41</v>
      </c>
      <c r="N663" s="7">
        <v>31</v>
      </c>
      <c r="O663" s="7">
        <v>40</v>
      </c>
      <c r="P663" s="7">
        <v>35</v>
      </c>
      <c r="Q663" s="7">
        <v>29</v>
      </c>
      <c r="R663" s="7">
        <v>36</v>
      </c>
      <c r="S663" s="7">
        <v>31</v>
      </c>
      <c r="T663" s="7">
        <v>33</v>
      </c>
      <c r="U663" s="7">
        <v>32</v>
      </c>
      <c r="V663" s="7">
        <v>35</v>
      </c>
      <c r="W663" s="7">
        <v>33</v>
      </c>
      <c r="X663" s="7">
        <v>39.699338709999999</v>
      </c>
      <c r="Y663" s="7">
        <v>41.163329310000002</v>
      </c>
      <c r="Z663" s="7">
        <v>36.543826000000003</v>
      </c>
      <c r="AA663" s="7">
        <v>35.014115240000002</v>
      </c>
      <c r="AB663" s="7">
        <v>34.021227099999997</v>
      </c>
      <c r="AC663" s="7">
        <v>39.69272101</v>
      </c>
      <c r="AD663" s="7">
        <v>44.613526010000001</v>
      </c>
      <c r="AE663" s="7">
        <v>41.541117700000001</v>
      </c>
      <c r="AF663" s="7">
        <v>42.80359919</v>
      </c>
      <c r="AG663" s="7">
        <v>43.034088429999997</v>
      </c>
      <c r="AH663" s="7">
        <v>37.660334349999999</v>
      </c>
      <c r="AI663" s="7">
        <v>34.730483360000001</v>
      </c>
    </row>
    <row r="664" spans="1:35" x14ac:dyDescent="0.25">
      <c r="A664" s="3">
        <f>VLOOKUP($F664,Områder!$A$1:$T$64,7,FALSE)</f>
        <v>22</v>
      </c>
      <c r="B664" s="3" t="str">
        <f>VLOOKUP($F664,Områder!$A$1:$T$64,4,FALSE)</f>
        <v>Treldevejens Skole</v>
      </c>
      <c r="C664" s="3" t="str">
        <f>VLOOKUP($F664,Områder!$A$1:$T$64,5,FALSE)</f>
        <v>Kirstinebjergskolen</v>
      </c>
      <c r="D664" s="3" t="str">
        <f>VLOOKUP($F664,Områder!$A$1:$T$64,10,FALSE) &amp; " - " &amp; VLOOKUP($F664,Områder!$A$1:$T$64,11,FALSE)</f>
        <v>4 - Fredericia Nord</v>
      </c>
      <c r="E664" s="3" t="str">
        <f>VLOOKUP($F664,Områder!$A$1:$T$64,6,FALSE)</f>
        <v>Distriktsinstitutionen Kirstinebjerg</v>
      </c>
      <c r="F664" s="1">
        <v>23</v>
      </c>
      <c r="G664" s="1">
        <v>62</v>
      </c>
      <c r="H664" s="7">
        <v>24</v>
      </c>
      <c r="I664" s="7">
        <v>32</v>
      </c>
      <c r="J664" s="7">
        <v>28</v>
      </c>
      <c r="K664" s="7">
        <v>27</v>
      </c>
      <c r="L664" s="7">
        <v>26</v>
      </c>
      <c r="M664" s="7">
        <v>38</v>
      </c>
      <c r="N664" s="7">
        <v>40</v>
      </c>
      <c r="O664" s="7">
        <v>33</v>
      </c>
      <c r="P664" s="7">
        <v>38</v>
      </c>
      <c r="Q664" s="7">
        <v>33</v>
      </c>
      <c r="R664" s="7">
        <v>29</v>
      </c>
      <c r="S664" s="7">
        <v>34</v>
      </c>
      <c r="T664" s="7">
        <v>30</v>
      </c>
      <c r="U664" s="7">
        <v>33</v>
      </c>
      <c r="V664" s="7">
        <v>30</v>
      </c>
      <c r="W664" s="7">
        <v>36</v>
      </c>
      <c r="X664" s="7">
        <v>32.253180530000002</v>
      </c>
      <c r="Y664" s="7">
        <v>38.653787219999998</v>
      </c>
      <c r="Z664" s="7">
        <v>40.006817660000003</v>
      </c>
      <c r="AA664" s="7">
        <v>35.526110449999997</v>
      </c>
      <c r="AB664" s="7">
        <v>34.234371690000003</v>
      </c>
      <c r="AC664" s="7">
        <v>33.260430749999998</v>
      </c>
      <c r="AD664" s="7">
        <v>38.681463270000002</v>
      </c>
      <c r="AE664" s="7">
        <v>43.352523480000002</v>
      </c>
      <c r="AF664" s="7">
        <v>40.411814079999999</v>
      </c>
      <c r="AG664" s="7">
        <v>41.557662800000003</v>
      </c>
      <c r="AH664" s="7">
        <v>41.853990979999999</v>
      </c>
      <c r="AI664" s="7">
        <v>36.672958139999999</v>
      </c>
    </row>
    <row r="665" spans="1:35" x14ac:dyDescent="0.25">
      <c r="A665" s="3">
        <f>VLOOKUP($F665,Områder!$A$1:$T$64,7,FALSE)</f>
        <v>22</v>
      </c>
      <c r="B665" s="3" t="str">
        <f>VLOOKUP($F665,Områder!$A$1:$T$64,4,FALSE)</f>
        <v>Treldevejens Skole</v>
      </c>
      <c r="C665" s="3" t="str">
        <f>VLOOKUP($F665,Områder!$A$1:$T$64,5,FALSE)</f>
        <v>Kirstinebjergskolen</v>
      </c>
      <c r="D665" s="3" t="str">
        <f>VLOOKUP($F665,Områder!$A$1:$T$64,10,FALSE) &amp; " - " &amp; VLOOKUP($F665,Områder!$A$1:$T$64,11,FALSE)</f>
        <v>4 - Fredericia Nord</v>
      </c>
      <c r="E665" s="3" t="str">
        <f>VLOOKUP($F665,Områder!$A$1:$T$64,6,FALSE)</f>
        <v>Distriktsinstitutionen Kirstinebjerg</v>
      </c>
      <c r="F665" s="1">
        <v>23</v>
      </c>
      <c r="G665" s="1">
        <v>63</v>
      </c>
      <c r="H665" s="7">
        <v>29</v>
      </c>
      <c r="I665" s="7">
        <v>22</v>
      </c>
      <c r="J665" s="7">
        <v>32</v>
      </c>
      <c r="K665" s="7">
        <v>27</v>
      </c>
      <c r="L665" s="7">
        <v>26</v>
      </c>
      <c r="M665" s="7">
        <v>28</v>
      </c>
      <c r="N665" s="7">
        <v>40</v>
      </c>
      <c r="O665" s="7">
        <v>39</v>
      </c>
      <c r="P665" s="7">
        <v>34</v>
      </c>
      <c r="Q665" s="7">
        <v>36</v>
      </c>
      <c r="R665" s="7">
        <v>32</v>
      </c>
      <c r="S665" s="7">
        <v>27</v>
      </c>
      <c r="T665" s="7">
        <v>35</v>
      </c>
      <c r="U665" s="7">
        <v>28</v>
      </c>
      <c r="V665" s="7">
        <v>33</v>
      </c>
      <c r="W665" s="7">
        <v>29</v>
      </c>
      <c r="X665" s="7">
        <v>35.023893080000001</v>
      </c>
      <c r="Y665" s="7">
        <v>31.81449095</v>
      </c>
      <c r="Z665" s="7">
        <v>37.489854270000002</v>
      </c>
      <c r="AA665" s="7">
        <v>38.946559989999997</v>
      </c>
      <c r="AB665" s="7">
        <v>34.519082310000002</v>
      </c>
      <c r="AC665" s="7">
        <v>33.592852669999999</v>
      </c>
      <c r="AD665" s="7">
        <v>32.650421010000002</v>
      </c>
      <c r="AE665" s="7">
        <v>37.762342689999997</v>
      </c>
      <c r="AF665" s="7">
        <v>42.059058100000001</v>
      </c>
      <c r="AG665" s="7">
        <v>39.382299289999999</v>
      </c>
      <c r="AH665" s="7">
        <v>40.423219330000002</v>
      </c>
      <c r="AI665" s="7">
        <v>40.854512069999998</v>
      </c>
    </row>
    <row r="666" spans="1:35" x14ac:dyDescent="0.25">
      <c r="A666" s="3">
        <f>VLOOKUP($F666,Områder!$A$1:$T$64,7,FALSE)</f>
        <v>22</v>
      </c>
      <c r="B666" s="3" t="str">
        <f>VLOOKUP($F666,Områder!$A$1:$T$64,4,FALSE)</f>
        <v>Treldevejens Skole</v>
      </c>
      <c r="C666" s="3" t="str">
        <f>VLOOKUP($F666,Områder!$A$1:$T$64,5,FALSE)</f>
        <v>Kirstinebjergskolen</v>
      </c>
      <c r="D666" s="3" t="str">
        <f>VLOOKUP($F666,Områder!$A$1:$T$64,10,FALSE) &amp; " - " &amp; VLOOKUP($F666,Områder!$A$1:$T$64,11,FALSE)</f>
        <v>4 - Fredericia Nord</v>
      </c>
      <c r="E666" s="3" t="str">
        <f>VLOOKUP($F666,Områder!$A$1:$T$64,6,FALSE)</f>
        <v>Distriktsinstitutionen Kirstinebjerg</v>
      </c>
      <c r="F666" s="1">
        <v>23</v>
      </c>
      <c r="G666" s="1">
        <v>64</v>
      </c>
      <c r="H666" s="7">
        <v>14</v>
      </c>
      <c r="I666" s="7">
        <v>28</v>
      </c>
      <c r="J666" s="7">
        <v>20</v>
      </c>
      <c r="K666" s="7">
        <v>32</v>
      </c>
      <c r="L666" s="7">
        <v>27</v>
      </c>
      <c r="M666" s="7">
        <v>25</v>
      </c>
      <c r="N666" s="7">
        <v>29</v>
      </c>
      <c r="O666" s="7">
        <v>38</v>
      </c>
      <c r="P666" s="7">
        <v>39</v>
      </c>
      <c r="Q666" s="7">
        <v>36</v>
      </c>
      <c r="R666" s="7">
        <v>36</v>
      </c>
      <c r="S666" s="7">
        <v>30</v>
      </c>
      <c r="T666" s="7">
        <v>25</v>
      </c>
      <c r="U666" s="7">
        <v>35</v>
      </c>
      <c r="V666" s="7">
        <v>27</v>
      </c>
      <c r="W666" s="7">
        <v>32</v>
      </c>
      <c r="X666" s="7">
        <v>28.845454459999999</v>
      </c>
      <c r="Y666" s="7">
        <v>34.622459259999999</v>
      </c>
      <c r="Z666" s="7">
        <v>31.6710542</v>
      </c>
      <c r="AA666" s="7">
        <v>36.782916049999997</v>
      </c>
      <c r="AB666" s="7">
        <v>38.303510780000003</v>
      </c>
      <c r="AC666" s="7">
        <v>34.025034400000003</v>
      </c>
      <c r="AD666" s="7">
        <v>33.450581569999997</v>
      </c>
      <c r="AE666" s="7">
        <v>32.484885439999999</v>
      </c>
      <c r="AF666" s="7">
        <v>37.17405222</v>
      </c>
      <c r="AG666" s="7">
        <v>41.293196700000003</v>
      </c>
      <c r="AH666" s="7">
        <v>38.837912009999997</v>
      </c>
      <c r="AI666" s="7">
        <v>39.797341869999997</v>
      </c>
    </row>
    <row r="667" spans="1:35" x14ac:dyDescent="0.25">
      <c r="A667" s="3">
        <f>VLOOKUP($F667,Områder!$A$1:$T$64,7,FALSE)</f>
        <v>22</v>
      </c>
      <c r="B667" s="3" t="str">
        <f>VLOOKUP($F667,Områder!$A$1:$T$64,4,FALSE)</f>
        <v>Treldevejens Skole</v>
      </c>
      <c r="C667" s="3" t="str">
        <f>VLOOKUP($F667,Områder!$A$1:$T$64,5,FALSE)</f>
        <v>Kirstinebjergskolen</v>
      </c>
      <c r="D667" s="3" t="str">
        <f>VLOOKUP($F667,Områder!$A$1:$T$64,10,FALSE) &amp; " - " &amp; VLOOKUP($F667,Områder!$A$1:$T$64,11,FALSE)</f>
        <v>4 - Fredericia Nord</v>
      </c>
      <c r="E667" s="3" t="str">
        <f>VLOOKUP($F667,Områder!$A$1:$T$64,6,FALSE)</f>
        <v>Distriktsinstitutionen Kirstinebjerg</v>
      </c>
      <c r="F667" s="1">
        <v>23</v>
      </c>
      <c r="G667" s="1">
        <v>65</v>
      </c>
      <c r="H667" s="7">
        <v>17</v>
      </c>
      <c r="I667" s="7">
        <v>14</v>
      </c>
      <c r="J667" s="7">
        <v>27</v>
      </c>
      <c r="K667" s="7">
        <v>20</v>
      </c>
      <c r="L667" s="7">
        <v>31</v>
      </c>
      <c r="M667" s="7">
        <v>25</v>
      </c>
      <c r="N667" s="7">
        <v>22</v>
      </c>
      <c r="O667" s="7">
        <v>25</v>
      </c>
      <c r="P667" s="7">
        <v>34</v>
      </c>
      <c r="Q667" s="7">
        <v>42</v>
      </c>
      <c r="R667" s="7">
        <v>38</v>
      </c>
      <c r="S667" s="7">
        <v>34</v>
      </c>
      <c r="T667" s="7">
        <v>29</v>
      </c>
      <c r="U667" s="7">
        <v>26</v>
      </c>
      <c r="V667" s="7">
        <v>36</v>
      </c>
      <c r="W667" s="7">
        <v>29</v>
      </c>
      <c r="X667" s="7">
        <v>32.108649079999999</v>
      </c>
      <c r="Y667" s="7">
        <v>29.170159049999999</v>
      </c>
      <c r="Z667" s="7">
        <v>34.71258675</v>
      </c>
      <c r="AA667" s="7">
        <v>32.005974080000001</v>
      </c>
      <c r="AB667" s="7">
        <v>36.694776490000002</v>
      </c>
      <c r="AC667" s="7">
        <v>38.275955209999999</v>
      </c>
      <c r="AD667" s="7">
        <v>34.170009700000001</v>
      </c>
      <c r="AE667" s="7">
        <v>33.766022220000004</v>
      </c>
      <c r="AF667" s="7">
        <v>32.616026169999998</v>
      </c>
      <c r="AG667" s="7">
        <v>37.050018620000003</v>
      </c>
      <c r="AH667" s="7">
        <v>41.112952300000003</v>
      </c>
      <c r="AI667" s="7">
        <v>38.803140679999998</v>
      </c>
    </row>
    <row r="668" spans="1:35" x14ac:dyDescent="0.25">
      <c r="A668" s="3">
        <f>VLOOKUP($F668,Områder!$A$1:$T$64,7,FALSE)</f>
        <v>22</v>
      </c>
      <c r="B668" s="3" t="str">
        <f>VLOOKUP($F668,Områder!$A$1:$T$64,4,FALSE)</f>
        <v>Treldevejens Skole</v>
      </c>
      <c r="C668" s="3" t="str">
        <f>VLOOKUP($F668,Områder!$A$1:$T$64,5,FALSE)</f>
        <v>Kirstinebjergskolen</v>
      </c>
      <c r="D668" s="3" t="str">
        <f>VLOOKUP($F668,Områder!$A$1:$T$64,10,FALSE) &amp; " - " &amp; VLOOKUP($F668,Områder!$A$1:$T$64,11,FALSE)</f>
        <v>4 - Fredericia Nord</v>
      </c>
      <c r="E668" s="3" t="str">
        <f>VLOOKUP($F668,Områder!$A$1:$T$64,6,FALSE)</f>
        <v>Distriktsinstitutionen Kirstinebjerg</v>
      </c>
      <c r="F668" s="1">
        <v>23</v>
      </c>
      <c r="G668" s="1">
        <v>66</v>
      </c>
      <c r="H668" s="7">
        <v>21</v>
      </c>
      <c r="I668" s="7">
        <v>17</v>
      </c>
      <c r="J668" s="7">
        <v>13</v>
      </c>
      <c r="K668" s="7">
        <v>29</v>
      </c>
      <c r="L668" s="7">
        <v>19</v>
      </c>
      <c r="M668" s="7">
        <v>32</v>
      </c>
      <c r="N668" s="7">
        <v>24</v>
      </c>
      <c r="O668" s="7">
        <v>21</v>
      </c>
      <c r="P668" s="7">
        <v>23</v>
      </c>
      <c r="Q668" s="7">
        <v>34</v>
      </c>
      <c r="R668" s="7">
        <v>43</v>
      </c>
      <c r="S668" s="7">
        <v>31</v>
      </c>
      <c r="T668" s="7">
        <v>34</v>
      </c>
      <c r="U668" s="7">
        <v>29</v>
      </c>
      <c r="V668" s="7">
        <v>28</v>
      </c>
      <c r="W668" s="7">
        <v>35</v>
      </c>
      <c r="X668" s="7">
        <v>28.157998339999999</v>
      </c>
      <c r="Y668" s="7">
        <v>31.437268849999999</v>
      </c>
      <c r="Z668" s="7">
        <v>28.605751420000001</v>
      </c>
      <c r="AA668" s="7">
        <v>33.696158750000002</v>
      </c>
      <c r="AB668" s="7">
        <v>31.294446610000001</v>
      </c>
      <c r="AC668" s="7">
        <v>35.517683689999998</v>
      </c>
      <c r="AD668" s="7">
        <v>37.227288260000002</v>
      </c>
      <c r="AE668" s="7">
        <v>33.089081129999997</v>
      </c>
      <c r="AF668" s="7">
        <v>32.770251190000003</v>
      </c>
      <c r="AG668" s="7">
        <v>31.64834037</v>
      </c>
      <c r="AH668" s="7">
        <v>35.85766546</v>
      </c>
      <c r="AI668" s="7">
        <v>39.647731810000003</v>
      </c>
    </row>
    <row r="669" spans="1:35" x14ac:dyDescent="0.25">
      <c r="A669" s="3">
        <f>VLOOKUP($F669,Områder!$A$1:$T$64,7,FALSE)</f>
        <v>22</v>
      </c>
      <c r="B669" s="3" t="str">
        <f>VLOOKUP($F669,Områder!$A$1:$T$64,4,FALSE)</f>
        <v>Treldevejens Skole</v>
      </c>
      <c r="C669" s="3" t="str">
        <f>VLOOKUP($F669,Områder!$A$1:$T$64,5,FALSE)</f>
        <v>Kirstinebjergskolen</v>
      </c>
      <c r="D669" s="3" t="str">
        <f>VLOOKUP($F669,Områder!$A$1:$T$64,10,FALSE) &amp; " - " &amp; VLOOKUP($F669,Områder!$A$1:$T$64,11,FALSE)</f>
        <v>4 - Fredericia Nord</v>
      </c>
      <c r="E669" s="3" t="str">
        <f>VLOOKUP($F669,Områder!$A$1:$T$64,6,FALSE)</f>
        <v>Distriktsinstitutionen Kirstinebjerg</v>
      </c>
      <c r="F669" s="1">
        <v>23</v>
      </c>
      <c r="G669" s="1">
        <v>67</v>
      </c>
      <c r="H669" s="7">
        <v>24</v>
      </c>
      <c r="I669" s="7">
        <v>21</v>
      </c>
      <c r="J669" s="7">
        <v>16</v>
      </c>
      <c r="K669" s="7">
        <v>13</v>
      </c>
      <c r="L669" s="7">
        <v>29</v>
      </c>
      <c r="M669" s="7">
        <v>20</v>
      </c>
      <c r="N669" s="7">
        <v>30</v>
      </c>
      <c r="O669" s="7">
        <v>22</v>
      </c>
      <c r="P669" s="7">
        <v>22</v>
      </c>
      <c r="Q669" s="7">
        <v>25</v>
      </c>
      <c r="R669" s="7">
        <v>34</v>
      </c>
      <c r="S669" s="7">
        <v>45</v>
      </c>
      <c r="T669" s="7">
        <v>29</v>
      </c>
      <c r="U669" s="7">
        <v>35</v>
      </c>
      <c r="V669" s="7">
        <v>31</v>
      </c>
      <c r="W669" s="7">
        <v>26</v>
      </c>
      <c r="X669" s="7">
        <v>34.15665456</v>
      </c>
      <c r="Y669" s="7">
        <v>27.845618510000001</v>
      </c>
      <c r="Z669" s="7">
        <v>31.120206870000001</v>
      </c>
      <c r="AA669" s="7">
        <v>28.412156060000001</v>
      </c>
      <c r="AB669" s="7">
        <v>33.181192979999999</v>
      </c>
      <c r="AC669" s="7">
        <v>31.01845273</v>
      </c>
      <c r="AD669" s="7">
        <v>34.913924770000001</v>
      </c>
      <c r="AE669" s="7">
        <v>36.597063839999997</v>
      </c>
      <c r="AF669" s="7">
        <v>32.398808510000002</v>
      </c>
      <c r="AG669" s="7">
        <v>32.256508240000002</v>
      </c>
      <c r="AH669" s="7">
        <v>31.13969114</v>
      </c>
      <c r="AI669" s="7">
        <v>35.181621980000003</v>
      </c>
    </row>
    <row r="670" spans="1:35" x14ac:dyDescent="0.25">
      <c r="A670" s="3">
        <f>VLOOKUP($F670,Områder!$A$1:$T$64,7,FALSE)</f>
        <v>22</v>
      </c>
      <c r="B670" s="3" t="str">
        <f>VLOOKUP($F670,Områder!$A$1:$T$64,4,FALSE)</f>
        <v>Treldevejens Skole</v>
      </c>
      <c r="C670" s="3" t="str">
        <f>VLOOKUP($F670,Områder!$A$1:$T$64,5,FALSE)</f>
        <v>Kirstinebjergskolen</v>
      </c>
      <c r="D670" s="3" t="str">
        <f>VLOOKUP($F670,Områder!$A$1:$T$64,10,FALSE) &amp; " - " &amp; VLOOKUP($F670,Områder!$A$1:$T$64,11,FALSE)</f>
        <v>4 - Fredericia Nord</v>
      </c>
      <c r="E670" s="3" t="str">
        <f>VLOOKUP($F670,Områder!$A$1:$T$64,6,FALSE)</f>
        <v>Distriktsinstitutionen Kirstinebjerg</v>
      </c>
      <c r="F670" s="1">
        <v>23</v>
      </c>
      <c r="G670" s="1">
        <v>68</v>
      </c>
      <c r="H670" s="7">
        <v>25</v>
      </c>
      <c r="I670" s="7">
        <v>24</v>
      </c>
      <c r="J670" s="7">
        <v>17</v>
      </c>
      <c r="K670" s="7">
        <v>14</v>
      </c>
      <c r="L670" s="7">
        <v>12</v>
      </c>
      <c r="M670" s="7">
        <v>25</v>
      </c>
      <c r="N670" s="7">
        <v>20</v>
      </c>
      <c r="O670" s="7">
        <v>29</v>
      </c>
      <c r="P670" s="7">
        <v>21</v>
      </c>
      <c r="Q670" s="7">
        <v>20</v>
      </c>
      <c r="R670" s="7">
        <v>25</v>
      </c>
      <c r="S670" s="7">
        <v>36</v>
      </c>
      <c r="T670" s="7">
        <v>43</v>
      </c>
      <c r="U670" s="7">
        <v>30</v>
      </c>
      <c r="V670" s="7">
        <v>33</v>
      </c>
      <c r="W670" s="7">
        <v>29</v>
      </c>
      <c r="X670" s="7">
        <v>25.570432539999999</v>
      </c>
      <c r="Y670" s="7">
        <v>33.39948888</v>
      </c>
      <c r="Z670" s="7">
        <v>27.400690180000002</v>
      </c>
      <c r="AA670" s="7">
        <v>30.682145160000001</v>
      </c>
      <c r="AB670" s="7">
        <v>28.06366671</v>
      </c>
      <c r="AC670" s="7">
        <v>32.633659489999999</v>
      </c>
      <c r="AD670" s="7">
        <v>30.649480239999999</v>
      </c>
      <c r="AE670" s="7">
        <v>34.231197469999998</v>
      </c>
      <c r="AF670" s="7">
        <v>35.767693979999997</v>
      </c>
      <c r="AG670" s="7">
        <v>31.65415372</v>
      </c>
      <c r="AH670" s="7">
        <v>31.649373480000001</v>
      </c>
      <c r="AI670" s="7">
        <v>30.558254510000001</v>
      </c>
    </row>
    <row r="671" spans="1:35" x14ac:dyDescent="0.25">
      <c r="A671" s="3">
        <f>VLOOKUP($F671,Områder!$A$1:$T$64,7,FALSE)</f>
        <v>22</v>
      </c>
      <c r="B671" s="3" t="str">
        <f>VLOOKUP($F671,Områder!$A$1:$T$64,4,FALSE)</f>
        <v>Treldevejens Skole</v>
      </c>
      <c r="C671" s="3" t="str">
        <f>VLOOKUP($F671,Områder!$A$1:$T$64,5,FALSE)</f>
        <v>Kirstinebjergskolen</v>
      </c>
      <c r="D671" s="3" t="str">
        <f>VLOOKUP($F671,Områder!$A$1:$T$64,10,FALSE) &amp; " - " &amp; VLOOKUP($F671,Områder!$A$1:$T$64,11,FALSE)</f>
        <v>4 - Fredericia Nord</v>
      </c>
      <c r="E671" s="3" t="str">
        <f>VLOOKUP($F671,Områder!$A$1:$T$64,6,FALSE)</f>
        <v>Distriktsinstitutionen Kirstinebjerg</v>
      </c>
      <c r="F671" s="1">
        <v>23</v>
      </c>
      <c r="G671" s="1">
        <v>69</v>
      </c>
      <c r="H671" s="7">
        <v>18</v>
      </c>
      <c r="I671" s="7">
        <v>24</v>
      </c>
      <c r="J671" s="7">
        <v>23</v>
      </c>
      <c r="K671" s="7">
        <v>13</v>
      </c>
      <c r="L671" s="7">
        <v>14</v>
      </c>
      <c r="M671" s="7">
        <v>12</v>
      </c>
      <c r="N671" s="7">
        <v>26</v>
      </c>
      <c r="O671" s="7">
        <v>20</v>
      </c>
      <c r="P671" s="7">
        <v>27</v>
      </c>
      <c r="Q671" s="7">
        <v>22</v>
      </c>
      <c r="R671" s="7">
        <v>21</v>
      </c>
      <c r="S671" s="7">
        <v>24</v>
      </c>
      <c r="T671" s="7">
        <v>38</v>
      </c>
      <c r="U671" s="7">
        <v>43</v>
      </c>
      <c r="V671" s="7">
        <v>29</v>
      </c>
      <c r="W671" s="7">
        <v>30</v>
      </c>
      <c r="X671" s="7">
        <v>28.40829549</v>
      </c>
      <c r="Y671" s="7">
        <v>25.02873134</v>
      </c>
      <c r="Z671" s="7">
        <v>32.500822249999999</v>
      </c>
      <c r="AA671" s="7">
        <v>26.846641869999999</v>
      </c>
      <c r="AB671" s="7">
        <v>30.113970699999999</v>
      </c>
      <c r="AC671" s="7">
        <v>27.623875160000001</v>
      </c>
      <c r="AD671" s="7">
        <v>31.965592229999999</v>
      </c>
      <c r="AE671" s="7">
        <v>30.121707700000002</v>
      </c>
      <c r="AF671" s="7">
        <v>33.266204649999999</v>
      </c>
      <c r="AG671" s="7">
        <v>34.7735001</v>
      </c>
      <c r="AH671" s="7">
        <v>30.74578215</v>
      </c>
      <c r="AI671" s="7">
        <v>30.88660123</v>
      </c>
    </row>
    <row r="672" spans="1:35" x14ac:dyDescent="0.25">
      <c r="A672" s="3">
        <f>VLOOKUP($F672,Områder!$A$1:$T$64,7,FALSE)</f>
        <v>22</v>
      </c>
      <c r="B672" s="3" t="str">
        <f>VLOOKUP($F672,Områder!$A$1:$T$64,4,FALSE)</f>
        <v>Treldevejens Skole</v>
      </c>
      <c r="C672" s="3" t="str">
        <f>VLOOKUP($F672,Områder!$A$1:$T$64,5,FALSE)</f>
        <v>Kirstinebjergskolen</v>
      </c>
      <c r="D672" s="3" t="str">
        <f>VLOOKUP($F672,Områder!$A$1:$T$64,10,FALSE) &amp; " - " &amp; VLOOKUP($F672,Områder!$A$1:$T$64,11,FALSE)</f>
        <v>4 - Fredericia Nord</v>
      </c>
      <c r="E672" s="3" t="str">
        <f>VLOOKUP($F672,Områder!$A$1:$T$64,6,FALSE)</f>
        <v>Distriktsinstitutionen Kirstinebjerg</v>
      </c>
      <c r="F672" s="1">
        <v>23</v>
      </c>
      <c r="G672" s="1">
        <v>70</v>
      </c>
      <c r="H672" s="7">
        <v>18</v>
      </c>
      <c r="I672" s="7">
        <v>17</v>
      </c>
      <c r="J672" s="7">
        <v>22</v>
      </c>
      <c r="K672" s="7">
        <v>21</v>
      </c>
      <c r="L672" s="7">
        <v>13</v>
      </c>
      <c r="M672" s="7">
        <v>13</v>
      </c>
      <c r="N672" s="7">
        <v>12</v>
      </c>
      <c r="O672" s="7">
        <v>26</v>
      </c>
      <c r="P672" s="7">
        <v>19</v>
      </c>
      <c r="Q672" s="7">
        <v>28</v>
      </c>
      <c r="R672" s="7">
        <v>22</v>
      </c>
      <c r="S672" s="7">
        <v>20</v>
      </c>
      <c r="T672" s="7">
        <v>20</v>
      </c>
      <c r="U672" s="7">
        <v>38</v>
      </c>
      <c r="V672" s="7">
        <v>41</v>
      </c>
      <c r="W672" s="7">
        <v>28</v>
      </c>
      <c r="X672" s="7">
        <v>28.937580830000002</v>
      </c>
      <c r="Y672" s="7">
        <v>27.542702460000001</v>
      </c>
      <c r="Z672" s="7">
        <v>24.330604210000001</v>
      </c>
      <c r="AA672" s="7">
        <v>31.33714135</v>
      </c>
      <c r="AB672" s="7">
        <v>25.998271800000001</v>
      </c>
      <c r="AC672" s="7">
        <v>29.223793820000001</v>
      </c>
      <c r="AD672" s="7">
        <v>26.947262680000001</v>
      </c>
      <c r="AE672" s="7">
        <v>30.927589950000002</v>
      </c>
      <c r="AF672" s="7">
        <v>29.052569170000002</v>
      </c>
      <c r="AG672" s="7">
        <v>31.856710159999999</v>
      </c>
      <c r="AH672" s="7">
        <v>33.347991219999997</v>
      </c>
      <c r="AI672" s="7">
        <v>29.52373493</v>
      </c>
    </row>
    <row r="673" spans="1:35" x14ac:dyDescent="0.25">
      <c r="A673" s="3">
        <f>VLOOKUP($F673,Områder!$A$1:$T$64,7,FALSE)</f>
        <v>22</v>
      </c>
      <c r="B673" s="3" t="str">
        <f>VLOOKUP($F673,Områder!$A$1:$T$64,4,FALSE)</f>
        <v>Treldevejens Skole</v>
      </c>
      <c r="C673" s="3" t="str">
        <f>VLOOKUP($F673,Områder!$A$1:$T$64,5,FALSE)</f>
        <v>Kirstinebjergskolen</v>
      </c>
      <c r="D673" s="3" t="str">
        <f>VLOOKUP($F673,Områder!$A$1:$T$64,10,FALSE) &amp; " - " &amp; VLOOKUP($F673,Områder!$A$1:$T$64,11,FALSE)</f>
        <v>4 - Fredericia Nord</v>
      </c>
      <c r="E673" s="3" t="str">
        <f>VLOOKUP($F673,Områder!$A$1:$T$64,6,FALSE)</f>
        <v>Distriktsinstitutionen Kirstinebjerg</v>
      </c>
      <c r="F673" s="1">
        <v>23</v>
      </c>
      <c r="G673" s="1">
        <v>71</v>
      </c>
      <c r="H673" s="7">
        <v>28</v>
      </c>
      <c r="I673" s="7">
        <v>20</v>
      </c>
      <c r="J673" s="7">
        <v>17</v>
      </c>
      <c r="K673" s="7">
        <v>19</v>
      </c>
      <c r="L673" s="7">
        <v>18</v>
      </c>
      <c r="M673" s="7">
        <v>12</v>
      </c>
      <c r="N673" s="7">
        <v>13</v>
      </c>
      <c r="O673" s="7">
        <v>11</v>
      </c>
      <c r="P673" s="7">
        <v>26</v>
      </c>
      <c r="Q673" s="7">
        <v>18</v>
      </c>
      <c r="R673" s="7">
        <v>25</v>
      </c>
      <c r="S673" s="7">
        <v>25</v>
      </c>
      <c r="T673" s="7">
        <v>20</v>
      </c>
      <c r="U673" s="7">
        <v>20</v>
      </c>
      <c r="V673" s="7">
        <v>38</v>
      </c>
      <c r="W673" s="7">
        <v>43</v>
      </c>
      <c r="X673" s="7">
        <v>27.527123469999999</v>
      </c>
      <c r="Y673" s="7">
        <v>28.440650489999999</v>
      </c>
      <c r="Z673" s="7">
        <v>27.147640840000001</v>
      </c>
      <c r="AA673" s="7">
        <v>23.989679689999999</v>
      </c>
      <c r="AB673" s="7">
        <v>30.670079749999999</v>
      </c>
      <c r="AC673" s="7">
        <v>25.58085646</v>
      </c>
      <c r="AD673" s="7">
        <v>28.827009759999999</v>
      </c>
      <c r="AE673" s="7">
        <v>26.592790269999998</v>
      </c>
      <c r="AF673" s="7">
        <v>30.22054906</v>
      </c>
      <c r="AG673" s="7">
        <v>28.444814189999999</v>
      </c>
      <c r="AH673" s="7">
        <v>31.0610255</v>
      </c>
      <c r="AI673" s="7">
        <v>32.578680480000003</v>
      </c>
    </row>
    <row r="674" spans="1:35" x14ac:dyDescent="0.25">
      <c r="A674" s="3">
        <f>VLOOKUP($F674,Områder!$A$1:$T$64,7,FALSE)</f>
        <v>22</v>
      </c>
      <c r="B674" s="3" t="str">
        <f>VLOOKUP($F674,Områder!$A$1:$T$64,4,FALSE)</f>
        <v>Treldevejens Skole</v>
      </c>
      <c r="C674" s="3" t="str">
        <f>VLOOKUP($F674,Områder!$A$1:$T$64,5,FALSE)</f>
        <v>Kirstinebjergskolen</v>
      </c>
      <c r="D674" s="3" t="str">
        <f>VLOOKUP($F674,Områder!$A$1:$T$64,10,FALSE) &amp; " - " &amp; VLOOKUP($F674,Områder!$A$1:$T$64,11,FALSE)</f>
        <v>4 - Fredericia Nord</v>
      </c>
      <c r="E674" s="3" t="str">
        <f>VLOOKUP($F674,Områder!$A$1:$T$64,6,FALSE)</f>
        <v>Distriktsinstitutionen Kirstinebjerg</v>
      </c>
      <c r="F674" s="1">
        <v>23</v>
      </c>
      <c r="G674" s="1">
        <v>72</v>
      </c>
      <c r="H674" s="7">
        <v>26</v>
      </c>
      <c r="I674" s="7">
        <v>26</v>
      </c>
      <c r="J674" s="7">
        <v>18</v>
      </c>
      <c r="K674" s="7">
        <v>16</v>
      </c>
      <c r="L674" s="7">
        <v>19</v>
      </c>
      <c r="M674" s="7">
        <v>16</v>
      </c>
      <c r="N674" s="7">
        <v>10</v>
      </c>
      <c r="O674" s="7">
        <v>12</v>
      </c>
      <c r="P674" s="7">
        <v>13</v>
      </c>
      <c r="Q674" s="7">
        <v>25</v>
      </c>
      <c r="R674" s="7">
        <v>17</v>
      </c>
      <c r="S674" s="7">
        <v>21</v>
      </c>
      <c r="T674" s="7">
        <v>25</v>
      </c>
      <c r="U674" s="7">
        <v>21</v>
      </c>
      <c r="V674" s="7">
        <v>21</v>
      </c>
      <c r="W674" s="7">
        <v>37</v>
      </c>
      <c r="X674" s="7">
        <v>41.291666839999998</v>
      </c>
      <c r="Y674" s="7">
        <v>26.888313140000001</v>
      </c>
      <c r="Z674" s="7">
        <v>27.638283479999998</v>
      </c>
      <c r="AA674" s="7">
        <v>26.443606070000001</v>
      </c>
      <c r="AB674" s="7">
        <v>23.42260783</v>
      </c>
      <c r="AC674" s="7">
        <v>29.697284060000001</v>
      </c>
      <c r="AD674" s="7">
        <v>24.93819568</v>
      </c>
      <c r="AE674" s="7">
        <v>28.077997150000002</v>
      </c>
      <c r="AF674" s="7">
        <v>25.851894470000001</v>
      </c>
      <c r="AG674" s="7">
        <v>29.236821920000001</v>
      </c>
      <c r="AH674" s="7">
        <v>27.60090435</v>
      </c>
      <c r="AI674" s="7">
        <v>29.990276940000001</v>
      </c>
    </row>
    <row r="675" spans="1:35" x14ac:dyDescent="0.25">
      <c r="A675" s="3">
        <f>VLOOKUP($F675,Områder!$A$1:$T$64,7,FALSE)</f>
        <v>22</v>
      </c>
      <c r="B675" s="3" t="str">
        <f>VLOOKUP($F675,Områder!$A$1:$T$64,4,FALSE)</f>
        <v>Treldevejens Skole</v>
      </c>
      <c r="C675" s="3" t="str">
        <f>VLOOKUP($F675,Områder!$A$1:$T$64,5,FALSE)</f>
        <v>Kirstinebjergskolen</v>
      </c>
      <c r="D675" s="3" t="str">
        <f>VLOOKUP($F675,Områder!$A$1:$T$64,10,FALSE) &amp; " - " &amp; VLOOKUP($F675,Områder!$A$1:$T$64,11,FALSE)</f>
        <v>4 - Fredericia Nord</v>
      </c>
      <c r="E675" s="3" t="str">
        <f>VLOOKUP($F675,Områder!$A$1:$T$64,6,FALSE)</f>
        <v>Distriktsinstitutionen Kirstinebjerg</v>
      </c>
      <c r="F675" s="1">
        <v>23</v>
      </c>
      <c r="G675" s="1">
        <v>73</v>
      </c>
      <c r="H675" s="7">
        <v>20</v>
      </c>
      <c r="I675" s="7">
        <v>27</v>
      </c>
      <c r="J675" s="7">
        <v>22</v>
      </c>
      <c r="K675" s="7">
        <v>16</v>
      </c>
      <c r="L675" s="7">
        <v>16</v>
      </c>
      <c r="M675" s="7">
        <v>19</v>
      </c>
      <c r="N675" s="7">
        <v>14</v>
      </c>
      <c r="O675" s="7">
        <v>11</v>
      </c>
      <c r="P675" s="7">
        <v>10</v>
      </c>
      <c r="Q675" s="7">
        <v>12</v>
      </c>
      <c r="R675" s="7">
        <v>25</v>
      </c>
      <c r="S675" s="7">
        <v>17</v>
      </c>
      <c r="T675" s="7">
        <v>20</v>
      </c>
      <c r="U675" s="7">
        <v>25</v>
      </c>
      <c r="V675" s="7">
        <v>20</v>
      </c>
      <c r="W675" s="7">
        <v>21</v>
      </c>
      <c r="X675" s="7">
        <v>34.66357507</v>
      </c>
      <c r="Y675" s="7">
        <v>38.654507709999997</v>
      </c>
      <c r="Z675" s="7">
        <v>25.589416079999999</v>
      </c>
      <c r="AA675" s="7">
        <v>26.221795929999999</v>
      </c>
      <c r="AB675" s="7">
        <v>24.979613709999999</v>
      </c>
      <c r="AC675" s="7">
        <v>22.43069406</v>
      </c>
      <c r="AD675" s="7">
        <v>28.118425680000001</v>
      </c>
      <c r="AE675" s="7">
        <v>23.660775050000002</v>
      </c>
      <c r="AF675" s="7">
        <v>26.488992379999999</v>
      </c>
      <c r="AG675" s="7">
        <v>24.450872310000001</v>
      </c>
      <c r="AH675" s="7">
        <v>27.636957779999999</v>
      </c>
      <c r="AI675" s="7">
        <v>26.102759249999998</v>
      </c>
    </row>
    <row r="676" spans="1:35" x14ac:dyDescent="0.25">
      <c r="A676" s="3">
        <f>VLOOKUP($F676,Områder!$A$1:$T$64,7,FALSE)</f>
        <v>22</v>
      </c>
      <c r="B676" s="3" t="str">
        <f>VLOOKUP($F676,Områder!$A$1:$T$64,4,FALSE)</f>
        <v>Treldevejens Skole</v>
      </c>
      <c r="C676" s="3" t="str">
        <f>VLOOKUP($F676,Områder!$A$1:$T$64,5,FALSE)</f>
        <v>Kirstinebjergskolen</v>
      </c>
      <c r="D676" s="3" t="str">
        <f>VLOOKUP($F676,Områder!$A$1:$T$64,10,FALSE) &amp; " - " &amp; VLOOKUP($F676,Områder!$A$1:$T$64,11,FALSE)</f>
        <v>4 - Fredericia Nord</v>
      </c>
      <c r="E676" s="3" t="str">
        <f>VLOOKUP($F676,Områder!$A$1:$T$64,6,FALSE)</f>
        <v>Distriktsinstitutionen Kirstinebjerg</v>
      </c>
      <c r="F676" s="1">
        <v>23</v>
      </c>
      <c r="G676" s="1">
        <v>74</v>
      </c>
      <c r="H676" s="7">
        <v>19</v>
      </c>
      <c r="I676" s="7">
        <v>19</v>
      </c>
      <c r="J676" s="7">
        <v>24</v>
      </c>
      <c r="K676" s="7">
        <v>21</v>
      </c>
      <c r="L676" s="7">
        <v>14</v>
      </c>
      <c r="M676" s="7">
        <v>15</v>
      </c>
      <c r="N676" s="7">
        <v>19</v>
      </c>
      <c r="O676" s="7">
        <v>15</v>
      </c>
      <c r="P676" s="7">
        <v>10</v>
      </c>
      <c r="Q676" s="7">
        <v>9</v>
      </c>
      <c r="R676" s="7">
        <v>10</v>
      </c>
      <c r="S676" s="7">
        <v>25</v>
      </c>
      <c r="T676" s="7">
        <v>16</v>
      </c>
      <c r="U676" s="7">
        <v>22</v>
      </c>
      <c r="V676" s="7">
        <v>21</v>
      </c>
      <c r="W676" s="7">
        <v>18</v>
      </c>
      <c r="X676" s="7">
        <v>20.248867390000001</v>
      </c>
      <c r="Y676" s="7">
        <v>32.85973654</v>
      </c>
      <c r="Z676" s="7">
        <v>36.584093840000001</v>
      </c>
      <c r="AA676" s="7">
        <v>24.679504269999999</v>
      </c>
      <c r="AB676" s="7">
        <v>25.158261580000001</v>
      </c>
      <c r="AC676" s="7">
        <v>23.892817699999998</v>
      </c>
      <c r="AD676" s="7">
        <v>21.81968135</v>
      </c>
      <c r="AE676" s="7">
        <v>26.95020018</v>
      </c>
      <c r="AF676" s="7">
        <v>22.587837759999999</v>
      </c>
      <c r="AG676" s="7">
        <v>25.218955220000002</v>
      </c>
      <c r="AH676" s="7">
        <v>23.382742</v>
      </c>
      <c r="AI676" s="7">
        <v>26.435992890000001</v>
      </c>
    </row>
    <row r="677" spans="1:35" x14ac:dyDescent="0.25">
      <c r="A677" s="3">
        <f>VLOOKUP($F677,Områder!$A$1:$T$64,7,FALSE)</f>
        <v>22</v>
      </c>
      <c r="B677" s="3" t="str">
        <f>VLOOKUP($F677,Områder!$A$1:$T$64,4,FALSE)</f>
        <v>Treldevejens Skole</v>
      </c>
      <c r="C677" s="3" t="str">
        <f>VLOOKUP($F677,Områder!$A$1:$T$64,5,FALSE)</f>
        <v>Kirstinebjergskolen</v>
      </c>
      <c r="D677" s="3" t="str">
        <f>VLOOKUP($F677,Områder!$A$1:$T$64,10,FALSE) &amp; " - " &amp; VLOOKUP($F677,Områder!$A$1:$T$64,11,FALSE)</f>
        <v>4 - Fredericia Nord</v>
      </c>
      <c r="E677" s="3" t="str">
        <f>VLOOKUP($F677,Områder!$A$1:$T$64,6,FALSE)</f>
        <v>Distriktsinstitutionen Kirstinebjerg</v>
      </c>
      <c r="F677" s="1">
        <v>23</v>
      </c>
      <c r="G677" s="1">
        <v>75</v>
      </c>
      <c r="H677" s="7">
        <v>17</v>
      </c>
      <c r="I677" s="7">
        <v>16</v>
      </c>
      <c r="J677" s="7">
        <v>18</v>
      </c>
      <c r="K677" s="7">
        <v>24</v>
      </c>
      <c r="L677" s="7">
        <v>17</v>
      </c>
      <c r="M677" s="7">
        <v>12</v>
      </c>
      <c r="N677" s="7">
        <v>16</v>
      </c>
      <c r="O677" s="7">
        <v>18</v>
      </c>
      <c r="P677" s="7">
        <v>15</v>
      </c>
      <c r="Q677" s="7">
        <v>10</v>
      </c>
      <c r="R677" s="7">
        <v>10</v>
      </c>
      <c r="S677" s="7">
        <v>9</v>
      </c>
      <c r="T677" s="7">
        <v>25</v>
      </c>
      <c r="U677" s="7">
        <v>17</v>
      </c>
      <c r="V677" s="7">
        <v>24</v>
      </c>
      <c r="W677" s="7">
        <v>20</v>
      </c>
      <c r="X677" s="7">
        <v>18.058785709999999</v>
      </c>
      <c r="Y677" s="7">
        <v>20.225379539999999</v>
      </c>
      <c r="Z677" s="7">
        <v>32.072117689999999</v>
      </c>
      <c r="AA677" s="7">
        <v>35.673829789999999</v>
      </c>
      <c r="AB677" s="7">
        <v>24.54126145</v>
      </c>
      <c r="AC677" s="7">
        <v>24.87739169</v>
      </c>
      <c r="AD677" s="7">
        <v>23.725024560000001</v>
      </c>
      <c r="AE677" s="7">
        <v>21.68771868</v>
      </c>
      <c r="AF677" s="7">
        <v>26.314158859999999</v>
      </c>
      <c r="AG677" s="7">
        <v>22.107880170000001</v>
      </c>
      <c r="AH677" s="7">
        <v>24.75229611</v>
      </c>
      <c r="AI677" s="7">
        <v>23.022759390000001</v>
      </c>
    </row>
    <row r="678" spans="1:35" x14ac:dyDescent="0.25">
      <c r="A678" s="3">
        <f>VLOOKUP($F678,Områder!$A$1:$T$64,7,FALSE)</f>
        <v>22</v>
      </c>
      <c r="B678" s="3" t="str">
        <f>VLOOKUP($F678,Områder!$A$1:$T$64,4,FALSE)</f>
        <v>Treldevejens Skole</v>
      </c>
      <c r="C678" s="3" t="str">
        <f>VLOOKUP($F678,Områder!$A$1:$T$64,5,FALSE)</f>
        <v>Kirstinebjergskolen</v>
      </c>
      <c r="D678" s="3" t="str">
        <f>VLOOKUP($F678,Områder!$A$1:$T$64,10,FALSE) &amp; " - " &amp; VLOOKUP($F678,Områder!$A$1:$T$64,11,FALSE)</f>
        <v>4 - Fredericia Nord</v>
      </c>
      <c r="E678" s="3" t="str">
        <f>VLOOKUP($F678,Områder!$A$1:$T$64,6,FALSE)</f>
        <v>Distriktsinstitutionen Kirstinebjerg</v>
      </c>
      <c r="F678" s="1">
        <v>23</v>
      </c>
      <c r="G678" s="1">
        <v>76</v>
      </c>
      <c r="H678" s="7">
        <v>25</v>
      </c>
      <c r="I678" s="7">
        <v>18</v>
      </c>
      <c r="J678" s="7">
        <v>16</v>
      </c>
      <c r="K678" s="7">
        <v>19</v>
      </c>
      <c r="L678" s="7">
        <v>23</v>
      </c>
      <c r="M678" s="7">
        <v>18</v>
      </c>
      <c r="N678" s="7">
        <v>12</v>
      </c>
      <c r="O678" s="7">
        <v>14</v>
      </c>
      <c r="P678" s="7">
        <v>16</v>
      </c>
      <c r="Q678" s="7">
        <v>16</v>
      </c>
      <c r="R678" s="7">
        <v>11</v>
      </c>
      <c r="S678" s="7">
        <v>10</v>
      </c>
      <c r="T678" s="7">
        <v>8</v>
      </c>
      <c r="U678" s="7">
        <v>24</v>
      </c>
      <c r="V678" s="7">
        <v>16</v>
      </c>
      <c r="W678" s="7">
        <v>21</v>
      </c>
      <c r="X678" s="7">
        <v>19.326963849999999</v>
      </c>
      <c r="Y678" s="7">
        <v>17.605753570000001</v>
      </c>
      <c r="Z678" s="7">
        <v>19.761420990000001</v>
      </c>
      <c r="AA678" s="7">
        <v>30.951041350000001</v>
      </c>
      <c r="AB678" s="7">
        <v>34.410141379999999</v>
      </c>
      <c r="AC678" s="7">
        <v>23.920011509999998</v>
      </c>
      <c r="AD678" s="7">
        <v>24.182306659999998</v>
      </c>
      <c r="AE678" s="7">
        <v>23.152082499999999</v>
      </c>
      <c r="AF678" s="7">
        <v>20.87793199</v>
      </c>
      <c r="AG678" s="7">
        <v>25.225392849999999</v>
      </c>
      <c r="AH678" s="7">
        <v>21.229168300000001</v>
      </c>
      <c r="AI678" s="7">
        <v>23.862778680000002</v>
      </c>
    </row>
    <row r="679" spans="1:35" x14ac:dyDescent="0.25">
      <c r="A679" s="3">
        <f>VLOOKUP($F679,Områder!$A$1:$T$64,7,FALSE)</f>
        <v>22</v>
      </c>
      <c r="B679" s="3" t="str">
        <f>VLOOKUP($F679,Områder!$A$1:$T$64,4,FALSE)</f>
        <v>Treldevejens Skole</v>
      </c>
      <c r="C679" s="3" t="str">
        <f>VLOOKUP($F679,Områder!$A$1:$T$64,5,FALSE)</f>
        <v>Kirstinebjergskolen</v>
      </c>
      <c r="D679" s="3" t="str">
        <f>VLOOKUP($F679,Områder!$A$1:$T$64,10,FALSE) &amp; " - " &amp; VLOOKUP($F679,Områder!$A$1:$T$64,11,FALSE)</f>
        <v>4 - Fredericia Nord</v>
      </c>
      <c r="E679" s="3" t="str">
        <f>VLOOKUP($F679,Områder!$A$1:$T$64,6,FALSE)</f>
        <v>Distriktsinstitutionen Kirstinebjerg</v>
      </c>
      <c r="F679" s="1">
        <v>23</v>
      </c>
      <c r="G679" s="1">
        <v>77</v>
      </c>
      <c r="H679" s="7">
        <v>18</v>
      </c>
      <c r="I679" s="7">
        <v>26</v>
      </c>
      <c r="J679" s="7">
        <v>18</v>
      </c>
      <c r="K679" s="7">
        <v>16</v>
      </c>
      <c r="L679" s="7">
        <v>19</v>
      </c>
      <c r="M679" s="7">
        <v>21</v>
      </c>
      <c r="N679" s="7">
        <v>18</v>
      </c>
      <c r="O679" s="7">
        <v>13</v>
      </c>
      <c r="P679" s="7">
        <v>14</v>
      </c>
      <c r="Q679" s="7">
        <v>15</v>
      </c>
      <c r="R679" s="7">
        <v>17</v>
      </c>
      <c r="S679" s="7">
        <v>10</v>
      </c>
      <c r="T679" s="7">
        <v>10</v>
      </c>
      <c r="U679" s="7">
        <v>8</v>
      </c>
      <c r="V679" s="7">
        <v>22</v>
      </c>
      <c r="W679" s="7">
        <v>14</v>
      </c>
      <c r="X679" s="7">
        <v>19.757252879999999</v>
      </c>
      <c r="Y679" s="7">
        <v>18.391891380000001</v>
      </c>
      <c r="Z679" s="7">
        <v>16.974233139999999</v>
      </c>
      <c r="AA679" s="7">
        <v>18.978018120000002</v>
      </c>
      <c r="AB679" s="7">
        <v>29.27441687</v>
      </c>
      <c r="AC679" s="7">
        <v>32.560377619999997</v>
      </c>
      <c r="AD679" s="7">
        <v>22.906841889999999</v>
      </c>
      <c r="AE679" s="7">
        <v>23.032732280000001</v>
      </c>
      <c r="AF679" s="7">
        <v>21.937339120000001</v>
      </c>
      <c r="AG679" s="7">
        <v>19.71997451</v>
      </c>
      <c r="AH679" s="7">
        <v>23.73354715</v>
      </c>
      <c r="AI679" s="7">
        <v>20.015426340000001</v>
      </c>
    </row>
    <row r="680" spans="1:35" x14ac:dyDescent="0.25">
      <c r="A680" s="3">
        <f>VLOOKUP($F680,Områder!$A$1:$T$64,7,FALSE)</f>
        <v>22</v>
      </c>
      <c r="B680" s="3" t="str">
        <f>VLOOKUP($F680,Områder!$A$1:$T$64,4,FALSE)</f>
        <v>Treldevejens Skole</v>
      </c>
      <c r="C680" s="3" t="str">
        <f>VLOOKUP($F680,Områder!$A$1:$T$64,5,FALSE)</f>
        <v>Kirstinebjergskolen</v>
      </c>
      <c r="D680" s="3" t="str">
        <f>VLOOKUP($F680,Områder!$A$1:$T$64,10,FALSE) &amp; " - " &amp; VLOOKUP($F680,Områder!$A$1:$T$64,11,FALSE)</f>
        <v>4 - Fredericia Nord</v>
      </c>
      <c r="E680" s="3" t="str">
        <f>VLOOKUP($F680,Områder!$A$1:$T$64,6,FALSE)</f>
        <v>Distriktsinstitutionen Kirstinebjerg</v>
      </c>
      <c r="F680" s="1">
        <v>23</v>
      </c>
      <c r="G680" s="1">
        <v>78</v>
      </c>
      <c r="H680" s="7">
        <v>29</v>
      </c>
      <c r="I680" s="7">
        <v>15</v>
      </c>
      <c r="J680" s="7">
        <v>24</v>
      </c>
      <c r="K680" s="7">
        <v>18</v>
      </c>
      <c r="L680" s="7">
        <v>16</v>
      </c>
      <c r="M680" s="7">
        <v>18</v>
      </c>
      <c r="N680" s="7">
        <v>20</v>
      </c>
      <c r="O680" s="7">
        <v>15</v>
      </c>
      <c r="P680" s="7">
        <v>13</v>
      </c>
      <c r="Q680" s="7">
        <v>13</v>
      </c>
      <c r="R680" s="7">
        <v>15</v>
      </c>
      <c r="S680" s="7">
        <v>18</v>
      </c>
      <c r="T680" s="7">
        <v>9</v>
      </c>
      <c r="U680" s="7">
        <v>11</v>
      </c>
      <c r="V680" s="7">
        <v>11</v>
      </c>
      <c r="W680" s="7">
        <v>20</v>
      </c>
      <c r="X680" s="7">
        <v>13.279126</v>
      </c>
      <c r="Y680" s="7">
        <v>18.34557405</v>
      </c>
      <c r="Z680" s="7">
        <v>17.45334969</v>
      </c>
      <c r="AA680" s="7">
        <v>16.263639520000002</v>
      </c>
      <c r="AB680" s="7">
        <v>18.0122906</v>
      </c>
      <c r="AC680" s="7">
        <v>27.165951880000001</v>
      </c>
      <c r="AD680" s="7">
        <v>30.16084034</v>
      </c>
      <c r="AE680" s="7">
        <v>21.59720416</v>
      </c>
      <c r="AF680" s="7">
        <v>21.47484321</v>
      </c>
      <c r="AG680" s="7">
        <v>20.416603299999998</v>
      </c>
      <c r="AH680" s="7">
        <v>18.47276797</v>
      </c>
      <c r="AI680" s="7">
        <v>22.000038369999999</v>
      </c>
    </row>
    <row r="681" spans="1:35" x14ac:dyDescent="0.25">
      <c r="A681" s="3">
        <f>VLOOKUP($F681,Områder!$A$1:$T$64,7,FALSE)</f>
        <v>22</v>
      </c>
      <c r="B681" s="3" t="str">
        <f>VLOOKUP($F681,Områder!$A$1:$T$64,4,FALSE)</f>
        <v>Treldevejens Skole</v>
      </c>
      <c r="C681" s="3" t="str">
        <f>VLOOKUP($F681,Områder!$A$1:$T$64,5,FALSE)</f>
        <v>Kirstinebjergskolen</v>
      </c>
      <c r="D681" s="3" t="str">
        <f>VLOOKUP($F681,Områder!$A$1:$T$64,10,FALSE) &amp; " - " &amp; VLOOKUP($F681,Områder!$A$1:$T$64,11,FALSE)</f>
        <v>4 - Fredericia Nord</v>
      </c>
      <c r="E681" s="3" t="str">
        <f>VLOOKUP($F681,Områder!$A$1:$T$64,6,FALSE)</f>
        <v>Distriktsinstitutionen Kirstinebjerg</v>
      </c>
      <c r="F681" s="1">
        <v>23</v>
      </c>
      <c r="G681" s="1">
        <v>79</v>
      </c>
      <c r="H681" s="7">
        <v>23</v>
      </c>
      <c r="I681" s="7">
        <v>28</v>
      </c>
      <c r="J681" s="7">
        <v>14</v>
      </c>
      <c r="K681" s="7">
        <v>24</v>
      </c>
      <c r="L681" s="7">
        <v>14</v>
      </c>
      <c r="M681" s="7">
        <v>15</v>
      </c>
      <c r="N681" s="7">
        <v>16</v>
      </c>
      <c r="O681" s="7">
        <v>20</v>
      </c>
      <c r="P681" s="7">
        <v>13</v>
      </c>
      <c r="Q681" s="7">
        <v>10</v>
      </c>
      <c r="R681" s="7">
        <v>11</v>
      </c>
      <c r="S681" s="7">
        <v>14</v>
      </c>
      <c r="T681" s="7">
        <v>17</v>
      </c>
      <c r="U681" s="7">
        <v>7</v>
      </c>
      <c r="V681" s="7">
        <v>12</v>
      </c>
      <c r="W681" s="7">
        <v>12</v>
      </c>
      <c r="X681" s="7">
        <v>18.655593939999999</v>
      </c>
      <c r="Y681" s="7">
        <v>12.867364889999999</v>
      </c>
      <c r="Z681" s="7">
        <v>17.378012380000001</v>
      </c>
      <c r="AA681" s="7">
        <v>16.850833120000001</v>
      </c>
      <c r="AB681" s="7">
        <v>15.78395776</v>
      </c>
      <c r="AC681" s="7">
        <v>17.39074621</v>
      </c>
      <c r="AD681" s="7">
        <v>25.65680038</v>
      </c>
      <c r="AE681" s="7">
        <v>28.38979273</v>
      </c>
      <c r="AF681" s="7">
        <v>20.587271659999999</v>
      </c>
      <c r="AG681" s="7">
        <v>20.361807519999999</v>
      </c>
      <c r="AH681" s="7">
        <v>19.33788852</v>
      </c>
      <c r="AI681" s="7">
        <v>17.650575400000001</v>
      </c>
    </row>
    <row r="682" spans="1:35" x14ac:dyDescent="0.25">
      <c r="A682" s="3">
        <f>VLOOKUP($F682,Områder!$A$1:$T$64,7,FALSE)</f>
        <v>22</v>
      </c>
      <c r="B682" s="3" t="str">
        <f>VLOOKUP($F682,Områder!$A$1:$T$64,4,FALSE)</f>
        <v>Treldevejens Skole</v>
      </c>
      <c r="C682" s="3" t="str">
        <f>VLOOKUP($F682,Områder!$A$1:$T$64,5,FALSE)</f>
        <v>Kirstinebjergskolen</v>
      </c>
      <c r="D682" s="3" t="str">
        <f>VLOOKUP($F682,Områder!$A$1:$T$64,10,FALSE) &amp; " - " &amp; VLOOKUP($F682,Områder!$A$1:$T$64,11,FALSE)</f>
        <v>4 - Fredericia Nord</v>
      </c>
      <c r="E682" s="3" t="str">
        <f>VLOOKUP($F682,Områder!$A$1:$T$64,6,FALSE)</f>
        <v>Distriktsinstitutionen Kirstinebjerg</v>
      </c>
      <c r="F682" s="1">
        <v>23</v>
      </c>
      <c r="G682" s="1">
        <v>80</v>
      </c>
      <c r="H682" s="7">
        <v>17</v>
      </c>
      <c r="I682" s="7">
        <v>22</v>
      </c>
      <c r="J682" s="7">
        <v>27</v>
      </c>
      <c r="K682" s="7">
        <v>13</v>
      </c>
      <c r="L682" s="7">
        <v>23</v>
      </c>
      <c r="M682" s="7">
        <v>13</v>
      </c>
      <c r="N682" s="7">
        <v>14</v>
      </c>
      <c r="O682" s="7">
        <v>16</v>
      </c>
      <c r="P682" s="7">
        <v>15</v>
      </c>
      <c r="Q682" s="7">
        <v>13</v>
      </c>
      <c r="R682" s="7">
        <v>9</v>
      </c>
      <c r="S682" s="7">
        <v>9</v>
      </c>
      <c r="T682" s="7">
        <v>13</v>
      </c>
      <c r="U682" s="7">
        <v>14</v>
      </c>
      <c r="V682" s="7">
        <v>9</v>
      </c>
      <c r="W682" s="7">
        <v>11</v>
      </c>
      <c r="X682" s="7">
        <v>10.980215749999999</v>
      </c>
      <c r="Y682" s="7">
        <v>16.810802859999999</v>
      </c>
      <c r="Z682" s="7">
        <v>11.809240109999999</v>
      </c>
      <c r="AA682" s="7">
        <v>15.76512818</v>
      </c>
      <c r="AB682" s="7">
        <v>15.42331351</v>
      </c>
      <c r="AC682" s="7">
        <v>14.552003770000001</v>
      </c>
      <c r="AD682" s="7">
        <v>16.00222939</v>
      </c>
      <c r="AE682" s="7">
        <v>23.334907749999999</v>
      </c>
      <c r="AF682" s="7">
        <v>25.73694223</v>
      </c>
      <c r="AG682" s="7">
        <v>18.77861072</v>
      </c>
      <c r="AH682" s="7">
        <v>18.538666150000001</v>
      </c>
      <c r="AI682" s="7">
        <v>17.645985840000002</v>
      </c>
    </row>
    <row r="683" spans="1:35" x14ac:dyDescent="0.25">
      <c r="A683" s="3">
        <f>VLOOKUP($F683,Områder!$A$1:$T$64,7,FALSE)</f>
        <v>22</v>
      </c>
      <c r="B683" s="3" t="str">
        <f>VLOOKUP($F683,Områder!$A$1:$T$64,4,FALSE)</f>
        <v>Treldevejens Skole</v>
      </c>
      <c r="C683" s="3" t="str">
        <f>VLOOKUP($F683,Områder!$A$1:$T$64,5,FALSE)</f>
        <v>Kirstinebjergskolen</v>
      </c>
      <c r="D683" s="3" t="str">
        <f>VLOOKUP($F683,Områder!$A$1:$T$64,10,FALSE) &amp; " - " &amp; VLOOKUP($F683,Områder!$A$1:$T$64,11,FALSE)</f>
        <v>4 - Fredericia Nord</v>
      </c>
      <c r="E683" s="3" t="str">
        <f>VLOOKUP($F683,Områder!$A$1:$T$64,6,FALSE)</f>
        <v>Distriktsinstitutionen Kirstinebjerg</v>
      </c>
      <c r="F683" s="1">
        <v>23</v>
      </c>
      <c r="G683" s="1">
        <v>81</v>
      </c>
      <c r="H683" s="7">
        <v>23</v>
      </c>
      <c r="I683" s="7">
        <v>13</v>
      </c>
      <c r="J683" s="7">
        <v>21</v>
      </c>
      <c r="K683" s="7">
        <v>24</v>
      </c>
      <c r="L683" s="7">
        <v>12</v>
      </c>
      <c r="M683" s="7">
        <v>22</v>
      </c>
      <c r="N683" s="7">
        <v>12</v>
      </c>
      <c r="O683" s="7">
        <v>11</v>
      </c>
      <c r="P683" s="7">
        <v>16</v>
      </c>
      <c r="Q683" s="7">
        <v>14</v>
      </c>
      <c r="R683" s="7">
        <v>11</v>
      </c>
      <c r="S683" s="7">
        <v>9</v>
      </c>
      <c r="T683" s="7">
        <v>9</v>
      </c>
      <c r="U683" s="7">
        <v>13</v>
      </c>
      <c r="V683" s="7">
        <v>12</v>
      </c>
      <c r="W683" s="7">
        <v>8</v>
      </c>
      <c r="X683" s="7">
        <v>10.28223511</v>
      </c>
      <c r="Y683" s="7">
        <v>10.48736515</v>
      </c>
      <c r="Z683" s="7">
        <v>15.58869674</v>
      </c>
      <c r="AA683" s="7">
        <v>11.128336490000001</v>
      </c>
      <c r="AB683" s="7">
        <v>14.63484775</v>
      </c>
      <c r="AC683" s="7">
        <v>14.435875340000001</v>
      </c>
      <c r="AD683" s="7">
        <v>13.79671873</v>
      </c>
      <c r="AE683" s="7">
        <v>15.117271629999999</v>
      </c>
      <c r="AF683" s="7">
        <v>21.778557060000001</v>
      </c>
      <c r="AG683" s="7">
        <v>23.98428067</v>
      </c>
      <c r="AH683" s="7">
        <v>17.63207169</v>
      </c>
      <c r="AI683" s="7">
        <v>17.363147269999999</v>
      </c>
    </row>
    <row r="684" spans="1:35" x14ac:dyDescent="0.25">
      <c r="A684" s="3">
        <f>VLOOKUP($F684,Områder!$A$1:$T$64,7,FALSE)</f>
        <v>22</v>
      </c>
      <c r="B684" s="3" t="str">
        <f>VLOOKUP($F684,Områder!$A$1:$T$64,4,FALSE)</f>
        <v>Treldevejens Skole</v>
      </c>
      <c r="C684" s="3" t="str">
        <f>VLOOKUP($F684,Områder!$A$1:$T$64,5,FALSE)</f>
        <v>Kirstinebjergskolen</v>
      </c>
      <c r="D684" s="3" t="str">
        <f>VLOOKUP($F684,Områder!$A$1:$T$64,10,FALSE) &amp; " - " &amp; VLOOKUP($F684,Områder!$A$1:$T$64,11,FALSE)</f>
        <v>4 - Fredericia Nord</v>
      </c>
      <c r="E684" s="3" t="str">
        <f>VLOOKUP($F684,Områder!$A$1:$T$64,6,FALSE)</f>
        <v>Distriktsinstitutionen Kirstinebjerg</v>
      </c>
      <c r="F684" s="1">
        <v>23</v>
      </c>
      <c r="G684" s="1">
        <v>82</v>
      </c>
      <c r="H684" s="7">
        <v>18</v>
      </c>
      <c r="I684" s="7">
        <v>19</v>
      </c>
      <c r="J684" s="7">
        <v>11</v>
      </c>
      <c r="K684" s="7">
        <v>20</v>
      </c>
      <c r="L684" s="7">
        <v>22</v>
      </c>
      <c r="M684" s="7">
        <v>8</v>
      </c>
      <c r="N684" s="7">
        <v>17</v>
      </c>
      <c r="O684" s="7">
        <v>11</v>
      </c>
      <c r="P684" s="7">
        <v>9</v>
      </c>
      <c r="Q684" s="7">
        <v>15</v>
      </c>
      <c r="R684" s="7">
        <v>13</v>
      </c>
      <c r="S684" s="7">
        <v>12</v>
      </c>
      <c r="T684" s="7">
        <v>7</v>
      </c>
      <c r="U684" s="7">
        <v>9</v>
      </c>
      <c r="V684" s="7">
        <v>14</v>
      </c>
      <c r="W684" s="7">
        <v>11</v>
      </c>
      <c r="X684" s="7">
        <v>7.9058117499999998</v>
      </c>
      <c r="Y684" s="7">
        <v>10.102048740000001</v>
      </c>
      <c r="Z684" s="7">
        <v>10.480146019999999</v>
      </c>
      <c r="AA684" s="7">
        <v>15.004968059999999</v>
      </c>
      <c r="AB684" s="7">
        <v>11.092553000000001</v>
      </c>
      <c r="AC684" s="7">
        <v>14.221524540000001</v>
      </c>
      <c r="AD684" s="7">
        <v>14.37063109</v>
      </c>
      <c r="AE684" s="7">
        <v>13.87234876</v>
      </c>
      <c r="AF684" s="7">
        <v>15.02731047</v>
      </c>
      <c r="AG684" s="7">
        <v>21.162443750000001</v>
      </c>
      <c r="AH684" s="7">
        <v>23.305574279999998</v>
      </c>
      <c r="AI684" s="7">
        <v>17.436310509999998</v>
      </c>
    </row>
    <row r="685" spans="1:35" x14ac:dyDescent="0.25">
      <c r="A685" s="3">
        <f>VLOOKUP($F685,Områder!$A$1:$T$64,7,FALSE)</f>
        <v>22</v>
      </c>
      <c r="B685" s="3" t="str">
        <f>VLOOKUP($F685,Områder!$A$1:$T$64,4,FALSE)</f>
        <v>Treldevejens Skole</v>
      </c>
      <c r="C685" s="3" t="str">
        <f>VLOOKUP($F685,Områder!$A$1:$T$64,5,FALSE)</f>
        <v>Kirstinebjergskolen</v>
      </c>
      <c r="D685" s="3" t="str">
        <f>VLOOKUP($F685,Områder!$A$1:$T$64,10,FALSE) &amp; " - " &amp; VLOOKUP($F685,Områder!$A$1:$T$64,11,FALSE)</f>
        <v>4 - Fredericia Nord</v>
      </c>
      <c r="E685" s="3" t="str">
        <f>VLOOKUP($F685,Områder!$A$1:$T$64,6,FALSE)</f>
        <v>Distriktsinstitutionen Kirstinebjerg</v>
      </c>
      <c r="F685" s="1">
        <v>23</v>
      </c>
      <c r="G685" s="1">
        <v>83</v>
      </c>
      <c r="H685" s="7">
        <v>17</v>
      </c>
      <c r="I685" s="7">
        <v>18</v>
      </c>
      <c r="J685" s="7">
        <v>17</v>
      </c>
      <c r="K685" s="7">
        <v>11</v>
      </c>
      <c r="L685" s="7">
        <v>19</v>
      </c>
      <c r="M685" s="7">
        <v>21</v>
      </c>
      <c r="N685" s="7">
        <v>7</v>
      </c>
      <c r="O685" s="7">
        <v>16</v>
      </c>
      <c r="P685" s="7">
        <v>9</v>
      </c>
      <c r="Q685" s="7">
        <v>7</v>
      </c>
      <c r="R685" s="7">
        <v>13</v>
      </c>
      <c r="S685" s="7">
        <v>13</v>
      </c>
      <c r="T685" s="7">
        <v>9</v>
      </c>
      <c r="U685" s="7">
        <v>7</v>
      </c>
      <c r="V685" s="7">
        <v>8</v>
      </c>
      <c r="W685" s="7">
        <v>11</v>
      </c>
      <c r="X685" s="7">
        <v>10.198653370000001</v>
      </c>
      <c r="Y685" s="7">
        <v>7.49007398</v>
      </c>
      <c r="Z685" s="7">
        <v>9.4818479</v>
      </c>
      <c r="AA685" s="7">
        <v>9.9096447600000008</v>
      </c>
      <c r="AB685" s="7">
        <v>13.915648429999999</v>
      </c>
      <c r="AC685" s="7">
        <v>10.55230564</v>
      </c>
      <c r="AD685" s="7">
        <v>13.34126412</v>
      </c>
      <c r="AE685" s="7">
        <v>13.60310258</v>
      </c>
      <c r="AF685" s="7">
        <v>13.17997214</v>
      </c>
      <c r="AG685" s="7">
        <v>14.224852889999999</v>
      </c>
      <c r="AH685" s="7">
        <v>19.78806908</v>
      </c>
      <c r="AI685" s="7">
        <v>21.740089919999999</v>
      </c>
    </row>
    <row r="686" spans="1:35" x14ac:dyDescent="0.25">
      <c r="A686" s="3">
        <f>VLOOKUP($F686,Områder!$A$1:$T$64,7,FALSE)</f>
        <v>22</v>
      </c>
      <c r="B686" s="3" t="str">
        <f>VLOOKUP($F686,Områder!$A$1:$T$64,4,FALSE)</f>
        <v>Treldevejens Skole</v>
      </c>
      <c r="C686" s="3" t="str">
        <f>VLOOKUP($F686,Områder!$A$1:$T$64,5,FALSE)</f>
        <v>Kirstinebjergskolen</v>
      </c>
      <c r="D686" s="3" t="str">
        <f>VLOOKUP($F686,Områder!$A$1:$T$64,10,FALSE) &amp; " - " &amp; VLOOKUP($F686,Områder!$A$1:$T$64,11,FALSE)</f>
        <v>4 - Fredericia Nord</v>
      </c>
      <c r="E686" s="3" t="str">
        <f>VLOOKUP($F686,Områder!$A$1:$T$64,6,FALSE)</f>
        <v>Distriktsinstitutionen Kirstinebjerg</v>
      </c>
      <c r="F686" s="1">
        <v>23</v>
      </c>
      <c r="G686" s="1">
        <v>84</v>
      </c>
      <c r="H686" s="7">
        <v>12</v>
      </c>
      <c r="I686" s="7">
        <v>12</v>
      </c>
      <c r="J686" s="7">
        <v>16</v>
      </c>
      <c r="K686" s="7">
        <v>11</v>
      </c>
      <c r="L686" s="7">
        <v>10</v>
      </c>
      <c r="M686" s="7">
        <v>18</v>
      </c>
      <c r="N686" s="7">
        <v>17</v>
      </c>
      <c r="O686" s="7">
        <v>7</v>
      </c>
      <c r="P686" s="7">
        <v>14</v>
      </c>
      <c r="Q686" s="7">
        <v>8</v>
      </c>
      <c r="R686" s="7">
        <v>7</v>
      </c>
      <c r="S686" s="7">
        <v>13</v>
      </c>
      <c r="T686" s="7">
        <v>13</v>
      </c>
      <c r="U686" s="7">
        <v>8</v>
      </c>
      <c r="V686" s="7">
        <v>7</v>
      </c>
      <c r="W686" s="7">
        <v>7</v>
      </c>
      <c r="X686" s="7">
        <v>10.08572154</v>
      </c>
      <c r="Y686" s="7">
        <v>9.4081399399999999</v>
      </c>
      <c r="Z686" s="7">
        <v>7.0389060199999998</v>
      </c>
      <c r="AA686" s="7">
        <v>8.8409348199999993</v>
      </c>
      <c r="AB686" s="7">
        <v>9.3326893000000002</v>
      </c>
      <c r="AC686" s="7">
        <v>12.68436998</v>
      </c>
      <c r="AD686" s="7">
        <v>9.9869468799999996</v>
      </c>
      <c r="AE686" s="7">
        <v>12.297040300000001</v>
      </c>
      <c r="AF686" s="7">
        <v>12.7312777</v>
      </c>
      <c r="AG686" s="7">
        <v>12.45478789</v>
      </c>
      <c r="AH686" s="7">
        <v>13.359689449999999</v>
      </c>
      <c r="AI686" s="7">
        <v>18.215808129999999</v>
      </c>
    </row>
    <row r="687" spans="1:35" x14ac:dyDescent="0.25">
      <c r="A687" s="3">
        <f>VLOOKUP($F687,Områder!$A$1:$T$64,7,FALSE)</f>
        <v>22</v>
      </c>
      <c r="B687" s="3" t="str">
        <f>VLOOKUP($F687,Områder!$A$1:$T$64,4,FALSE)</f>
        <v>Treldevejens Skole</v>
      </c>
      <c r="C687" s="3" t="str">
        <f>VLOOKUP($F687,Områder!$A$1:$T$64,5,FALSE)</f>
        <v>Kirstinebjergskolen</v>
      </c>
      <c r="D687" s="3" t="str">
        <f>VLOOKUP($F687,Områder!$A$1:$T$64,10,FALSE) &amp; " - " &amp; VLOOKUP($F687,Områder!$A$1:$T$64,11,FALSE)</f>
        <v>4 - Fredericia Nord</v>
      </c>
      <c r="E687" s="3" t="str">
        <f>VLOOKUP($F687,Områder!$A$1:$T$64,6,FALSE)</f>
        <v>Distriktsinstitutionen Kirstinebjerg</v>
      </c>
      <c r="F687" s="1">
        <v>23</v>
      </c>
      <c r="G687" s="1">
        <v>85</v>
      </c>
      <c r="H687" s="7">
        <v>14</v>
      </c>
      <c r="I687" s="7">
        <v>11</v>
      </c>
      <c r="J687" s="7">
        <v>11</v>
      </c>
      <c r="K687" s="7">
        <v>15</v>
      </c>
      <c r="L687" s="7">
        <v>10</v>
      </c>
      <c r="M687" s="7">
        <v>9</v>
      </c>
      <c r="N687" s="7">
        <v>17</v>
      </c>
      <c r="O687" s="7">
        <v>15</v>
      </c>
      <c r="P687" s="7">
        <v>6</v>
      </c>
      <c r="Q687" s="7">
        <v>14</v>
      </c>
      <c r="R687" s="7">
        <v>8</v>
      </c>
      <c r="S687" s="7">
        <v>7</v>
      </c>
      <c r="T687" s="7">
        <v>13</v>
      </c>
      <c r="U687" s="7">
        <v>12</v>
      </c>
      <c r="V687" s="7">
        <v>7</v>
      </c>
      <c r="W687" s="7">
        <v>7</v>
      </c>
      <c r="X687" s="7">
        <v>6.9131829199999997</v>
      </c>
      <c r="Y687" s="7">
        <v>9.8789974600000008</v>
      </c>
      <c r="Z687" s="7">
        <v>9.2952315999999993</v>
      </c>
      <c r="AA687" s="7">
        <v>7.1342089299999998</v>
      </c>
      <c r="AB687" s="7">
        <v>8.7787739299999998</v>
      </c>
      <c r="AC687" s="7">
        <v>9.3623995499999992</v>
      </c>
      <c r="AD687" s="7">
        <v>12.310557599999999</v>
      </c>
      <c r="AE687" s="7">
        <v>10.0796537</v>
      </c>
      <c r="AF687" s="7">
        <v>12.058051799999999</v>
      </c>
      <c r="AG687" s="7">
        <v>12.74802852</v>
      </c>
      <c r="AH687" s="7">
        <v>12.56207659</v>
      </c>
      <c r="AI687" s="7">
        <v>13.37741157</v>
      </c>
    </row>
    <row r="688" spans="1:35" x14ac:dyDescent="0.25">
      <c r="A688" s="3">
        <f>VLOOKUP($F688,Områder!$A$1:$T$64,7,FALSE)</f>
        <v>22</v>
      </c>
      <c r="B688" s="3" t="str">
        <f>VLOOKUP($F688,Områder!$A$1:$T$64,4,FALSE)</f>
        <v>Treldevejens Skole</v>
      </c>
      <c r="C688" s="3" t="str">
        <f>VLOOKUP($F688,Områder!$A$1:$T$64,5,FALSE)</f>
        <v>Kirstinebjergskolen</v>
      </c>
      <c r="D688" s="3" t="str">
        <f>VLOOKUP($F688,Områder!$A$1:$T$64,10,FALSE) &amp; " - " &amp; VLOOKUP($F688,Områder!$A$1:$T$64,11,FALSE)</f>
        <v>4 - Fredericia Nord</v>
      </c>
      <c r="E688" s="3" t="str">
        <f>VLOOKUP($F688,Områder!$A$1:$T$64,6,FALSE)</f>
        <v>Distriktsinstitutionen Kirstinebjerg</v>
      </c>
      <c r="F688" s="1">
        <v>23</v>
      </c>
      <c r="G688" s="1">
        <v>86</v>
      </c>
      <c r="H688" s="7">
        <v>10</v>
      </c>
      <c r="I688" s="7">
        <v>11</v>
      </c>
      <c r="J688" s="7">
        <v>9</v>
      </c>
      <c r="K688" s="7">
        <v>8</v>
      </c>
      <c r="L688" s="7">
        <v>12</v>
      </c>
      <c r="M688" s="7">
        <v>8</v>
      </c>
      <c r="N688" s="7">
        <v>8</v>
      </c>
      <c r="O688" s="7">
        <v>14</v>
      </c>
      <c r="P688" s="7">
        <v>12</v>
      </c>
      <c r="Q688" s="7">
        <v>4</v>
      </c>
      <c r="R688" s="7">
        <v>13</v>
      </c>
      <c r="S688" s="7">
        <v>7</v>
      </c>
      <c r="T688" s="7">
        <v>4</v>
      </c>
      <c r="U688" s="7">
        <v>11</v>
      </c>
      <c r="V688" s="7">
        <v>9</v>
      </c>
      <c r="W688" s="7">
        <v>7</v>
      </c>
      <c r="X688" s="7">
        <v>6.6639666999999996</v>
      </c>
      <c r="Y688" s="7">
        <v>6.5589031799999997</v>
      </c>
      <c r="Z688" s="7">
        <v>9.1949541200000002</v>
      </c>
      <c r="AA688" s="7">
        <v>8.7183734400000006</v>
      </c>
      <c r="AB688" s="7">
        <v>6.8411749500000001</v>
      </c>
      <c r="AC688" s="7">
        <v>8.2904310100000007</v>
      </c>
      <c r="AD688" s="7">
        <v>8.9557363399999996</v>
      </c>
      <c r="AE688" s="7">
        <v>11.483082209999999</v>
      </c>
      <c r="AF688" s="7">
        <v>9.6771735999999997</v>
      </c>
      <c r="AG688" s="7">
        <v>11.349562219999999</v>
      </c>
      <c r="AH688" s="7">
        <v>12.208579029999999</v>
      </c>
      <c r="AI688" s="7">
        <v>12.11336927</v>
      </c>
    </row>
    <row r="689" spans="1:35" x14ac:dyDescent="0.25">
      <c r="A689" s="3">
        <f>VLOOKUP($F689,Områder!$A$1:$T$64,7,FALSE)</f>
        <v>22</v>
      </c>
      <c r="B689" s="3" t="str">
        <f>VLOOKUP($F689,Områder!$A$1:$T$64,4,FALSE)</f>
        <v>Treldevejens Skole</v>
      </c>
      <c r="C689" s="3" t="str">
        <f>VLOOKUP($F689,Områder!$A$1:$T$64,5,FALSE)</f>
        <v>Kirstinebjergskolen</v>
      </c>
      <c r="D689" s="3" t="str">
        <f>VLOOKUP($F689,Områder!$A$1:$T$64,10,FALSE) &amp; " - " &amp; VLOOKUP($F689,Områder!$A$1:$T$64,11,FALSE)</f>
        <v>4 - Fredericia Nord</v>
      </c>
      <c r="E689" s="3" t="str">
        <f>VLOOKUP($F689,Områder!$A$1:$T$64,6,FALSE)</f>
        <v>Distriktsinstitutionen Kirstinebjerg</v>
      </c>
      <c r="F689" s="1">
        <v>23</v>
      </c>
      <c r="G689" s="1">
        <v>87</v>
      </c>
      <c r="H689" s="7">
        <v>7</v>
      </c>
      <c r="I689" s="7">
        <v>10</v>
      </c>
      <c r="J689" s="7">
        <v>11</v>
      </c>
      <c r="K689" s="7">
        <v>7</v>
      </c>
      <c r="L689" s="7">
        <v>6</v>
      </c>
      <c r="M689" s="7">
        <v>11</v>
      </c>
      <c r="N689" s="7">
        <v>8</v>
      </c>
      <c r="O689" s="7">
        <v>6</v>
      </c>
      <c r="P689" s="7">
        <v>13</v>
      </c>
      <c r="Q689" s="7">
        <v>10</v>
      </c>
      <c r="R689" s="7">
        <v>3</v>
      </c>
      <c r="S689" s="7">
        <v>11</v>
      </c>
      <c r="T689" s="7">
        <v>7</v>
      </c>
      <c r="U689" s="7">
        <v>4</v>
      </c>
      <c r="V689" s="7">
        <v>9</v>
      </c>
      <c r="W689" s="7">
        <v>7</v>
      </c>
      <c r="X689" s="7">
        <v>6.41406352</v>
      </c>
      <c r="Y689" s="7">
        <v>6.3331103100000004</v>
      </c>
      <c r="Z689" s="7">
        <v>6.15773232</v>
      </c>
      <c r="AA689" s="7">
        <v>8.4598525900000006</v>
      </c>
      <c r="AB689" s="7">
        <v>8.0934954599999998</v>
      </c>
      <c r="AC689" s="7">
        <v>6.5005388599999998</v>
      </c>
      <c r="AD689" s="7">
        <v>7.74484014</v>
      </c>
      <c r="AE689" s="7">
        <v>8.4683801899999995</v>
      </c>
      <c r="AF689" s="7">
        <v>10.59095447</v>
      </c>
      <c r="AG689" s="7">
        <v>9.21488145</v>
      </c>
      <c r="AH689" s="7">
        <v>10.60458103</v>
      </c>
      <c r="AI689" s="7">
        <v>11.63395764</v>
      </c>
    </row>
    <row r="690" spans="1:35" x14ac:dyDescent="0.25">
      <c r="A690" s="3">
        <f>VLOOKUP($F690,Områder!$A$1:$T$64,7,FALSE)</f>
        <v>22</v>
      </c>
      <c r="B690" s="3" t="str">
        <f>VLOOKUP($F690,Områder!$A$1:$T$64,4,FALSE)</f>
        <v>Treldevejens Skole</v>
      </c>
      <c r="C690" s="3" t="str">
        <f>VLOOKUP($F690,Områder!$A$1:$T$64,5,FALSE)</f>
        <v>Kirstinebjergskolen</v>
      </c>
      <c r="D690" s="3" t="str">
        <f>VLOOKUP($F690,Områder!$A$1:$T$64,10,FALSE) &amp; " - " &amp; VLOOKUP($F690,Områder!$A$1:$T$64,11,FALSE)</f>
        <v>4 - Fredericia Nord</v>
      </c>
      <c r="E690" s="3" t="str">
        <f>VLOOKUP($F690,Områder!$A$1:$T$64,6,FALSE)</f>
        <v>Distriktsinstitutionen Kirstinebjerg</v>
      </c>
      <c r="F690" s="1">
        <v>23</v>
      </c>
      <c r="G690" s="1">
        <v>88</v>
      </c>
      <c r="H690" s="7">
        <v>3</v>
      </c>
      <c r="I690" s="7">
        <v>6</v>
      </c>
      <c r="J690" s="7">
        <v>9</v>
      </c>
      <c r="K690" s="7">
        <v>8</v>
      </c>
      <c r="L690" s="7">
        <v>6</v>
      </c>
      <c r="M690" s="7">
        <v>6</v>
      </c>
      <c r="N690" s="7">
        <v>8</v>
      </c>
      <c r="O690" s="7">
        <v>6</v>
      </c>
      <c r="P690" s="7">
        <v>6</v>
      </c>
      <c r="Q690" s="7">
        <v>9</v>
      </c>
      <c r="R690" s="7">
        <v>6</v>
      </c>
      <c r="S690" s="7">
        <v>3</v>
      </c>
      <c r="T690" s="7">
        <v>10</v>
      </c>
      <c r="U690" s="7">
        <v>7</v>
      </c>
      <c r="V690" s="7">
        <v>4</v>
      </c>
      <c r="W690" s="7">
        <v>9</v>
      </c>
      <c r="X690" s="7">
        <v>6.2296356499999996</v>
      </c>
      <c r="Y690" s="7">
        <v>5.8316664500000002</v>
      </c>
      <c r="Z690" s="7">
        <v>5.83466503</v>
      </c>
      <c r="AA690" s="7">
        <v>5.6576257700000001</v>
      </c>
      <c r="AB690" s="7">
        <v>7.6675305800000002</v>
      </c>
      <c r="AC690" s="7">
        <v>7.3743584899999997</v>
      </c>
      <c r="AD690" s="7">
        <v>5.9899178600000003</v>
      </c>
      <c r="AE690" s="7">
        <v>7.0685265700000004</v>
      </c>
      <c r="AF690" s="7">
        <v>7.8133115599999998</v>
      </c>
      <c r="AG690" s="7">
        <v>9.6072235799999994</v>
      </c>
      <c r="AH690" s="7">
        <v>8.5133099800000007</v>
      </c>
      <c r="AI690" s="7">
        <v>9.6919185900000002</v>
      </c>
    </row>
    <row r="691" spans="1:35" x14ac:dyDescent="0.25">
      <c r="A691" s="3">
        <f>VLOOKUP($F691,Områder!$A$1:$T$64,7,FALSE)</f>
        <v>22</v>
      </c>
      <c r="B691" s="3" t="str">
        <f>VLOOKUP($F691,Områder!$A$1:$T$64,4,FALSE)</f>
        <v>Treldevejens Skole</v>
      </c>
      <c r="C691" s="3" t="str">
        <f>VLOOKUP($F691,Områder!$A$1:$T$64,5,FALSE)</f>
        <v>Kirstinebjergskolen</v>
      </c>
      <c r="D691" s="3" t="str">
        <f>VLOOKUP($F691,Områder!$A$1:$T$64,10,FALSE) &amp; " - " &amp; VLOOKUP($F691,Områder!$A$1:$T$64,11,FALSE)</f>
        <v>4 - Fredericia Nord</v>
      </c>
      <c r="E691" s="3" t="str">
        <f>VLOOKUP($F691,Områder!$A$1:$T$64,6,FALSE)</f>
        <v>Distriktsinstitutionen Kirstinebjerg</v>
      </c>
      <c r="F691" s="1">
        <v>23</v>
      </c>
      <c r="G691" s="1">
        <v>89</v>
      </c>
      <c r="H691" s="7">
        <v>7</v>
      </c>
      <c r="I691" s="7">
        <v>2</v>
      </c>
      <c r="J691" s="7">
        <v>6</v>
      </c>
      <c r="K691" s="7">
        <v>7</v>
      </c>
      <c r="L691" s="7">
        <v>7</v>
      </c>
      <c r="M691" s="7">
        <v>4</v>
      </c>
      <c r="N691" s="7">
        <v>5</v>
      </c>
      <c r="O691" s="7">
        <v>6</v>
      </c>
      <c r="P691" s="7">
        <v>6</v>
      </c>
      <c r="Q691" s="7">
        <v>5</v>
      </c>
      <c r="R691" s="7">
        <v>8</v>
      </c>
      <c r="S691" s="7">
        <v>4</v>
      </c>
      <c r="T691" s="7">
        <v>2</v>
      </c>
      <c r="U691" s="7">
        <v>9</v>
      </c>
      <c r="V691" s="7">
        <v>6</v>
      </c>
      <c r="W691" s="7">
        <v>2</v>
      </c>
      <c r="X691" s="7">
        <v>7.8536728499999997</v>
      </c>
      <c r="Y691" s="7">
        <v>5.6005021800000003</v>
      </c>
      <c r="Z691" s="7">
        <v>5.3493917700000004</v>
      </c>
      <c r="AA691" s="7">
        <v>5.4543714599999999</v>
      </c>
      <c r="AB691" s="7">
        <v>5.2476026500000001</v>
      </c>
      <c r="AC691" s="7">
        <v>7.0979350500000002</v>
      </c>
      <c r="AD691" s="7">
        <v>6.8257117100000002</v>
      </c>
      <c r="AE691" s="7">
        <v>5.58911713</v>
      </c>
      <c r="AF691" s="7">
        <v>6.5736589800000003</v>
      </c>
      <c r="AG691" s="7">
        <v>7.27411078</v>
      </c>
      <c r="AH691" s="7">
        <v>8.7903400000000005</v>
      </c>
      <c r="AI691" s="7">
        <v>7.9506304099999996</v>
      </c>
    </row>
    <row r="692" spans="1:35" x14ac:dyDescent="0.25">
      <c r="A692" s="3">
        <f>VLOOKUP($F692,Områder!$A$1:$T$64,7,FALSE)</f>
        <v>22</v>
      </c>
      <c r="B692" s="3" t="str">
        <f>VLOOKUP($F692,Områder!$A$1:$T$64,4,FALSE)</f>
        <v>Treldevejens Skole</v>
      </c>
      <c r="C692" s="3" t="str">
        <f>VLOOKUP($F692,Områder!$A$1:$T$64,5,FALSE)</f>
        <v>Kirstinebjergskolen</v>
      </c>
      <c r="D692" s="3" t="str">
        <f>VLOOKUP($F692,Områder!$A$1:$T$64,10,FALSE) &amp; " - " &amp; VLOOKUP($F692,Områder!$A$1:$T$64,11,FALSE)</f>
        <v>4 - Fredericia Nord</v>
      </c>
      <c r="E692" s="3" t="str">
        <f>VLOOKUP($F692,Områder!$A$1:$T$64,6,FALSE)</f>
        <v>Distriktsinstitutionen Kirstinebjerg</v>
      </c>
      <c r="F692" s="1">
        <v>23</v>
      </c>
      <c r="G692" s="1">
        <v>90</v>
      </c>
      <c r="H692" s="7">
        <v>2</v>
      </c>
      <c r="I692" s="7">
        <v>6</v>
      </c>
      <c r="J692" s="7">
        <v>1</v>
      </c>
      <c r="K692" s="7">
        <v>4</v>
      </c>
      <c r="L692" s="7">
        <v>6</v>
      </c>
      <c r="M692" s="7">
        <v>6</v>
      </c>
      <c r="N692" s="7">
        <v>4</v>
      </c>
      <c r="O692" s="7">
        <v>5</v>
      </c>
      <c r="P692" s="7">
        <v>4</v>
      </c>
      <c r="Q692" s="7">
        <v>5</v>
      </c>
      <c r="R692" s="7">
        <v>4</v>
      </c>
      <c r="S692" s="7">
        <v>6</v>
      </c>
      <c r="T692" s="7">
        <v>3</v>
      </c>
      <c r="U692" s="7">
        <v>1</v>
      </c>
      <c r="V692" s="7">
        <v>8</v>
      </c>
      <c r="W692" s="7">
        <v>4</v>
      </c>
      <c r="X692" s="7">
        <v>2.0878796199999998</v>
      </c>
      <c r="Y692" s="7">
        <v>6.5073613999999997</v>
      </c>
      <c r="Z692" s="7">
        <v>4.82219964</v>
      </c>
      <c r="AA692" s="7">
        <v>4.6874315299999996</v>
      </c>
      <c r="AB692" s="7">
        <v>4.8520812400000004</v>
      </c>
      <c r="AC692" s="7">
        <v>4.6061828900000004</v>
      </c>
      <c r="AD692" s="7">
        <v>6.2086377700000002</v>
      </c>
      <c r="AE692" s="7">
        <v>6.0144641999999999</v>
      </c>
      <c r="AF692" s="7">
        <v>4.9971590399999997</v>
      </c>
      <c r="AG692" s="7">
        <v>5.8380306400000004</v>
      </c>
      <c r="AH692" s="7">
        <v>6.4468542299999996</v>
      </c>
      <c r="AI692" s="7">
        <v>7.6692601800000002</v>
      </c>
    </row>
    <row r="693" spans="1:35" x14ac:dyDescent="0.25">
      <c r="A693" s="3">
        <f>VLOOKUP($F693,Områder!$A$1:$T$64,7,FALSE)</f>
        <v>22</v>
      </c>
      <c r="B693" s="3" t="str">
        <f>VLOOKUP($F693,Områder!$A$1:$T$64,4,FALSE)</f>
        <v>Treldevejens Skole</v>
      </c>
      <c r="C693" s="3" t="str">
        <f>VLOOKUP($F693,Områder!$A$1:$T$64,5,FALSE)</f>
        <v>Kirstinebjergskolen</v>
      </c>
      <c r="D693" s="3" t="str">
        <f>VLOOKUP($F693,Områder!$A$1:$T$64,10,FALSE) &amp; " - " &amp; VLOOKUP($F693,Områder!$A$1:$T$64,11,FALSE)</f>
        <v>4 - Fredericia Nord</v>
      </c>
      <c r="E693" s="3" t="str">
        <f>VLOOKUP($F693,Områder!$A$1:$T$64,6,FALSE)</f>
        <v>Distriktsinstitutionen Kirstinebjerg</v>
      </c>
      <c r="F693" s="1">
        <v>23</v>
      </c>
      <c r="G693" s="1">
        <v>91</v>
      </c>
      <c r="H693" s="7">
        <v>3</v>
      </c>
      <c r="I693" s="7">
        <v>2</v>
      </c>
      <c r="J693" s="7">
        <v>6</v>
      </c>
      <c r="K693" s="7">
        <v>1</v>
      </c>
      <c r="L693" s="7">
        <v>2</v>
      </c>
      <c r="M693" s="7">
        <v>5</v>
      </c>
      <c r="N693" s="7">
        <v>5</v>
      </c>
      <c r="O693" s="7">
        <v>3</v>
      </c>
      <c r="P693" s="7">
        <v>2</v>
      </c>
      <c r="Q693" s="7">
        <v>2</v>
      </c>
      <c r="R693" s="7">
        <v>4</v>
      </c>
      <c r="S693" s="7">
        <v>4</v>
      </c>
      <c r="T693" s="7">
        <v>4</v>
      </c>
      <c r="U693" s="7">
        <v>3</v>
      </c>
      <c r="V693" s="7">
        <v>1</v>
      </c>
      <c r="W693" s="7">
        <v>6</v>
      </c>
      <c r="X693" s="7">
        <v>3.1527926000000002</v>
      </c>
      <c r="Y693" s="7">
        <v>1.7961815000000001</v>
      </c>
      <c r="Z693" s="7">
        <v>5.0323256399999998</v>
      </c>
      <c r="AA693" s="7">
        <v>3.7783064799999999</v>
      </c>
      <c r="AB693" s="7">
        <v>3.7605219600000002</v>
      </c>
      <c r="AC693" s="7">
        <v>3.9240907799999998</v>
      </c>
      <c r="AD693" s="7">
        <v>3.73903265</v>
      </c>
      <c r="AE693" s="7">
        <v>5.0326894199999996</v>
      </c>
      <c r="AF693" s="7">
        <v>4.85157302</v>
      </c>
      <c r="AG693" s="7">
        <v>4.0101791499999999</v>
      </c>
      <c r="AH693" s="7">
        <v>4.7156463300000002</v>
      </c>
      <c r="AI693" s="7">
        <v>5.2357422199999997</v>
      </c>
    </row>
    <row r="694" spans="1:35" x14ac:dyDescent="0.25">
      <c r="A694" s="3">
        <f>VLOOKUP($F694,Områder!$A$1:$T$64,7,FALSE)</f>
        <v>22</v>
      </c>
      <c r="B694" s="3" t="str">
        <f>VLOOKUP($F694,Områder!$A$1:$T$64,4,FALSE)</f>
        <v>Treldevejens Skole</v>
      </c>
      <c r="C694" s="3" t="str">
        <f>VLOOKUP($F694,Områder!$A$1:$T$64,5,FALSE)</f>
        <v>Kirstinebjergskolen</v>
      </c>
      <c r="D694" s="3" t="str">
        <f>VLOOKUP($F694,Områder!$A$1:$T$64,10,FALSE) &amp; " - " &amp; VLOOKUP($F694,Områder!$A$1:$T$64,11,FALSE)</f>
        <v>4 - Fredericia Nord</v>
      </c>
      <c r="E694" s="3" t="str">
        <f>VLOOKUP($F694,Områder!$A$1:$T$64,6,FALSE)</f>
        <v>Distriktsinstitutionen Kirstinebjerg</v>
      </c>
      <c r="F694" s="1">
        <v>23</v>
      </c>
      <c r="G694" s="1">
        <v>92</v>
      </c>
      <c r="H694" s="7">
        <v>0</v>
      </c>
      <c r="I694" s="7">
        <v>2</v>
      </c>
      <c r="J694" s="7">
        <v>2</v>
      </c>
      <c r="K694" s="7">
        <v>5</v>
      </c>
      <c r="L694" s="7">
        <v>0</v>
      </c>
      <c r="M694" s="7">
        <v>2</v>
      </c>
      <c r="N694" s="7">
        <v>4</v>
      </c>
      <c r="O694" s="7">
        <v>6</v>
      </c>
      <c r="P694" s="7">
        <v>3</v>
      </c>
      <c r="Q694" s="7">
        <v>1</v>
      </c>
      <c r="R694" s="7">
        <v>1</v>
      </c>
      <c r="S694" s="7">
        <v>2</v>
      </c>
      <c r="T694" s="7">
        <v>4</v>
      </c>
      <c r="U694" s="7">
        <v>3</v>
      </c>
      <c r="V694" s="7">
        <v>2</v>
      </c>
      <c r="W694" s="7">
        <v>2</v>
      </c>
      <c r="X694" s="7">
        <v>4.9029245399999999</v>
      </c>
      <c r="Y694" s="7">
        <v>2.6507257499999999</v>
      </c>
      <c r="Z694" s="7">
        <v>1.7386782700000001</v>
      </c>
      <c r="AA694" s="7">
        <v>4.22007479</v>
      </c>
      <c r="AB694" s="7">
        <v>3.1958029200000002</v>
      </c>
      <c r="AC694" s="7">
        <v>3.1989253</v>
      </c>
      <c r="AD694" s="7">
        <v>3.5405462499999998</v>
      </c>
      <c r="AE694" s="7">
        <v>3.2058895500000002</v>
      </c>
      <c r="AF694" s="7">
        <v>4.3214572000000002</v>
      </c>
      <c r="AG694" s="7">
        <v>4.1866717099999997</v>
      </c>
      <c r="AH694" s="7">
        <v>3.6288130500000002</v>
      </c>
      <c r="AI694" s="7">
        <v>4.0908918300000003</v>
      </c>
    </row>
    <row r="695" spans="1:35" x14ac:dyDescent="0.25">
      <c r="A695" s="3">
        <f>VLOOKUP($F695,Områder!$A$1:$T$64,7,FALSE)</f>
        <v>22</v>
      </c>
      <c r="B695" s="3" t="str">
        <f>VLOOKUP($F695,Områder!$A$1:$T$64,4,FALSE)</f>
        <v>Treldevejens Skole</v>
      </c>
      <c r="C695" s="3" t="str">
        <f>VLOOKUP($F695,Områder!$A$1:$T$64,5,FALSE)</f>
        <v>Kirstinebjergskolen</v>
      </c>
      <c r="D695" s="3" t="str">
        <f>VLOOKUP($F695,Områder!$A$1:$T$64,10,FALSE) &amp; " - " &amp; VLOOKUP($F695,Områder!$A$1:$T$64,11,FALSE)</f>
        <v>4 - Fredericia Nord</v>
      </c>
      <c r="E695" s="3" t="str">
        <f>VLOOKUP($F695,Områder!$A$1:$T$64,6,FALSE)</f>
        <v>Distriktsinstitutionen Kirstinebjerg</v>
      </c>
      <c r="F695" s="1">
        <v>23</v>
      </c>
      <c r="G695" s="1">
        <v>93</v>
      </c>
      <c r="H695" s="7">
        <v>1</v>
      </c>
      <c r="I695" s="7">
        <v>0</v>
      </c>
      <c r="J695" s="7">
        <v>2</v>
      </c>
      <c r="K695" s="7">
        <v>2</v>
      </c>
      <c r="L695" s="7">
        <v>2</v>
      </c>
      <c r="M695" s="7">
        <v>0</v>
      </c>
      <c r="N695" s="7">
        <v>1</v>
      </c>
      <c r="O695" s="7">
        <v>1</v>
      </c>
      <c r="P695" s="7">
        <v>6</v>
      </c>
      <c r="Q695" s="7">
        <v>1</v>
      </c>
      <c r="R695" s="7">
        <v>1</v>
      </c>
      <c r="S695" s="7">
        <v>1</v>
      </c>
      <c r="T695" s="7">
        <v>0</v>
      </c>
      <c r="U695" s="7">
        <v>1</v>
      </c>
      <c r="V695" s="7">
        <v>3</v>
      </c>
      <c r="W695" s="7">
        <v>2</v>
      </c>
      <c r="X695" s="7">
        <v>1.84096375</v>
      </c>
      <c r="Y695" s="7">
        <v>4.0200221799999998</v>
      </c>
      <c r="Z695" s="7">
        <v>2.3362892999999998</v>
      </c>
      <c r="AA695" s="7">
        <v>1.81116988</v>
      </c>
      <c r="AB695" s="7">
        <v>3.4704259500000001</v>
      </c>
      <c r="AC695" s="7">
        <v>2.7882738599999999</v>
      </c>
      <c r="AD695" s="7">
        <v>2.8360029500000001</v>
      </c>
      <c r="AE695" s="7">
        <v>3.1498512700000001</v>
      </c>
      <c r="AF695" s="7">
        <v>2.8534774199999999</v>
      </c>
      <c r="AG695" s="7">
        <v>3.7863876599999999</v>
      </c>
      <c r="AH695" s="7">
        <v>3.7169129600000002</v>
      </c>
      <c r="AI695" s="7">
        <v>3.2466808700000001</v>
      </c>
    </row>
    <row r="696" spans="1:35" x14ac:dyDescent="0.25">
      <c r="A696" s="3">
        <f>VLOOKUP($F696,Områder!$A$1:$T$64,7,FALSE)</f>
        <v>22</v>
      </c>
      <c r="B696" s="3" t="str">
        <f>VLOOKUP($F696,Områder!$A$1:$T$64,4,FALSE)</f>
        <v>Treldevejens Skole</v>
      </c>
      <c r="C696" s="3" t="str">
        <f>VLOOKUP($F696,Områder!$A$1:$T$64,5,FALSE)</f>
        <v>Kirstinebjergskolen</v>
      </c>
      <c r="D696" s="3" t="str">
        <f>VLOOKUP($F696,Områder!$A$1:$T$64,10,FALSE) &amp; " - " &amp; VLOOKUP($F696,Områder!$A$1:$T$64,11,FALSE)</f>
        <v>4 - Fredericia Nord</v>
      </c>
      <c r="E696" s="3" t="str">
        <f>VLOOKUP($F696,Områder!$A$1:$T$64,6,FALSE)</f>
        <v>Distriktsinstitutionen Kirstinebjerg</v>
      </c>
      <c r="F696" s="1">
        <v>23</v>
      </c>
      <c r="G696" s="1">
        <v>94</v>
      </c>
      <c r="H696" s="7">
        <v>0</v>
      </c>
      <c r="I696" s="7">
        <v>1</v>
      </c>
      <c r="J696" s="7">
        <v>0</v>
      </c>
      <c r="K696" s="7">
        <v>2</v>
      </c>
      <c r="L696" s="7">
        <v>1</v>
      </c>
      <c r="M696" s="7">
        <v>1</v>
      </c>
      <c r="N696" s="7">
        <v>0</v>
      </c>
      <c r="O696" s="7">
        <v>1</v>
      </c>
      <c r="P696" s="7">
        <v>1</v>
      </c>
      <c r="Q696" s="7">
        <v>4</v>
      </c>
      <c r="R696" s="7">
        <v>1</v>
      </c>
      <c r="S696" s="7">
        <v>0</v>
      </c>
      <c r="T696" s="7">
        <v>0</v>
      </c>
      <c r="U696" s="7">
        <v>0</v>
      </c>
      <c r="V696" s="7">
        <v>0</v>
      </c>
      <c r="W696" s="7">
        <v>3</v>
      </c>
      <c r="X696" s="7">
        <v>1.4835916099999999</v>
      </c>
      <c r="Y696" s="7">
        <v>1.3337755099999999</v>
      </c>
      <c r="Z696" s="7">
        <v>2.7071914700000002</v>
      </c>
      <c r="AA696" s="7">
        <v>1.81222076</v>
      </c>
      <c r="AB696" s="7">
        <v>1.50676795</v>
      </c>
      <c r="AC696" s="7">
        <v>2.3769758300000001</v>
      </c>
      <c r="AD696" s="7">
        <v>2.01895092</v>
      </c>
      <c r="AE696" s="7">
        <v>2.1509530300000002</v>
      </c>
      <c r="AF696" s="7">
        <v>2.27484551</v>
      </c>
      <c r="AG696" s="7">
        <v>2.14399242</v>
      </c>
      <c r="AH696" s="7">
        <v>2.80057562</v>
      </c>
      <c r="AI696" s="7">
        <v>2.7511664699999998</v>
      </c>
    </row>
    <row r="697" spans="1:35" x14ac:dyDescent="0.25">
      <c r="A697" s="3">
        <f>VLOOKUP($F697,Områder!$A$1:$T$64,7,FALSE)</f>
        <v>22</v>
      </c>
      <c r="B697" s="3" t="str">
        <f>VLOOKUP($F697,Områder!$A$1:$T$64,4,FALSE)</f>
        <v>Treldevejens Skole</v>
      </c>
      <c r="C697" s="3" t="str">
        <f>VLOOKUP($F697,Områder!$A$1:$T$64,5,FALSE)</f>
        <v>Kirstinebjergskolen</v>
      </c>
      <c r="D697" s="3" t="str">
        <f>VLOOKUP($F697,Områder!$A$1:$T$64,10,FALSE) &amp; " - " &amp; VLOOKUP($F697,Områder!$A$1:$T$64,11,FALSE)</f>
        <v>4 - Fredericia Nord</v>
      </c>
      <c r="E697" s="3" t="str">
        <f>VLOOKUP($F697,Områder!$A$1:$T$64,6,FALSE)</f>
        <v>Distriktsinstitutionen Kirstinebjerg</v>
      </c>
      <c r="F697" s="1">
        <v>23</v>
      </c>
      <c r="G697" s="1">
        <v>95</v>
      </c>
      <c r="H697" s="7">
        <v>1</v>
      </c>
      <c r="I697" s="7">
        <v>0</v>
      </c>
      <c r="J697" s="7">
        <v>1</v>
      </c>
      <c r="K697" s="7">
        <v>0</v>
      </c>
      <c r="L697" s="7">
        <v>2</v>
      </c>
      <c r="M697" s="7">
        <v>0</v>
      </c>
      <c r="N697" s="7">
        <v>1</v>
      </c>
      <c r="O697" s="7">
        <v>0</v>
      </c>
      <c r="P697" s="7">
        <v>0</v>
      </c>
      <c r="Q697" s="7">
        <v>1</v>
      </c>
      <c r="R697" s="7">
        <v>2</v>
      </c>
      <c r="S697" s="7">
        <v>1</v>
      </c>
      <c r="T697" s="7">
        <v>0</v>
      </c>
      <c r="U697" s="7">
        <v>0</v>
      </c>
      <c r="V697" s="7">
        <v>0</v>
      </c>
      <c r="W697" s="7">
        <v>0</v>
      </c>
      <c r="X697" s="7">
        <v>2.28501428</v>
      </c>
      <c r="Y697" s="7">
        <v>1.14935521</v>
      </c>
      <c r="Z697" s="7">
        <v>1.0379692199999999</v>
      </c>
      <c r="AA697" s="7">
        <v>2.1160419899999998</v>
      </c>
      <c r="AB697" s="7">
        <v>1.3918306899999999</v>
      </c>
      <c r="AC697" s="7">
        <v>1.20320133</v>
      </c>
      <c r="AD697" s="7">
        <v>1.7855971100000001</v>
      </c>
      <c r="AE697" s="7">
        <v>1.5725723</v>
      </c>
      <c r="AF697" s="7">
        <v>1.6942639799999999</v>
      </c>
      <c r="AG697" s="7">
        <v>1.7680260299999999</v>
      </c>
      <c r="AH697" s="7">
        <v>1.66755133</v>
      </c>
      <c r="AI697" s="7">
        <v>2.1709414800000002</v>
      </c>
    </row>
    <row r="698" spans="1:35" x14ac:dyDescent="0.25">
      <c r="A698" s="3">
        <f>VLOOKUP($F698,Områder!$A$1:$T$64,7,FALSE)</f>
        <v>22</v>
      </c>
      <c r="B698" s="3" t="str">
        <f>VLOOKUP($F698,Områder!$A$1:$T$64,4,FALSE)</f>
        <v>Treldevejens Skole</v>
      </c>
      <c r="C698" s="3" t="str">
        <f>VLOOKUP($F698,Områder!$A$1:$T$64,5,FALSE)</f>
        <v>Kirstinebjergskolen</v>
      </c>
      <c r="D698" s="3" t="str">
        <f>VLOOKUP($F698,Områder!$A$1:$T$64,10,FALSE) &amp; " - " &amp; VLOOKUP($F698,Områder!$A$1:$T$64,11,FALSE)</f>
        <v>4 - Fredericia Nord</v>
      </c>
      <c r="E698" s="3" t="str">
        <f>VLOOKUP($F698,Områder!$A$1:$T$64,6,FALSE)</f>
        <v>Distriktsinstitutionen Kirstinebjerg</v>
      </c>
      <c r="F698" s="1">
        <v>23</v>
      </c>
      <c r="G698" s="1">
        <v>96</v>
      </c>
      <c r="H698" s="7">
        <v>2</v>
      </c>
      <c r="I698" s="7">
        <v>0</v>
      </c>
      <c r="J698" s="7">
        <v>0</v>
      </c>
      <c r="K698" s="7">
        <v>1</v>
      </c>
      <c r="L698" s="7">
        <v>0</v>
      </c>
      <c r="M698" s="7">
        <v>1</v>
      </c>
      <c r="N698" s="7">
        <v>0</v>
      </c>
      <c r="O698" s="7">
        <v>1</v>
      </c>
      <c r="P698" s="7">
        <v>0</v>
      </c>
      <c r="Q698" s="7">
        <v>0</v>
      </c>
      <c r="R698" s="7">
        <v>1</v>
      </c>
      <c r="S698" s="7">
        <v>1</v>
      </c>
      <c r="T698" s="7">
        <v>1</v>
      </c>
      <c r="U698" s="7">
        <v>0</v>
      </c>
      <c r="V698" s="7">
        <v>0</v>
      </c>
      <c r="W698" s="7">
        <v>0</v>
      </c>
      <c r="X698" s="7">
        <v>0.48797537000000002</v>
      </c>
      <c r="Y698" s="7">
        <v>1.99530528</v>
      </c>
      <c r="Z698" s="7">
        <v>0.96611988999999998</v>
      </c>
      <c r="AA698" s="7">
        <v>0.94059700000000002</v>
      </c>
      <c r="AB698" s="7">
        <v>1.9910028099999999</v>
      </c>
      <c r="AC698" s="7">
        <v>1.2096594899999999</v>
      </c>
      <c r="AD698" s="7">
        <v>1.2095524099999999</v>
      </c>
      <c r="AE698" s="7">
        <v>1.40324962</v>
      </c>
      <c r="AF698" s="7">
        <v>1.43758841</v>
      </c>
      <c r="AG698" s="7">
        <v>1.5948351199999999</v>
      </c>
      <c r="AH698" s="7">
        <v>1.5733369800000001</v>
      </c>
      <c r="AI698" s="7">
        <v>1.47892859</v>
      </c>
    </row>
    <row r="699" spans="1:35" x14ac:dyDescent="0.25">
      <c r="A699" s="3">
        <f>VLOOKUP($F699,Områder!$A$1:$T$64,7,FALSE)</f>
        <v>22</v>
      </c>
      <c r="B699" s="3" t="str">
        <f>VLOOKUP($F699,Områder!$A$1:$T$64,4,FALSE)</f>
        <v>Treldevejens Skole</v>
      </c>
      <c r="C699" s="3" t="str">
        <f>VLOOKUP($F699,Områder!$A$1:$T$64,5,FALSE)</f>
        <v>Kirstinebjergskolen</v>
      </c>
      <c r="D699" s="3" t="str">
        <f>VLOOKUP($F699,Områder!$A$1:$T$64,10,FALSE) &amp; " - " &amp; VLOOKUP($F699,Områder!$A$1:$T$64,11,FALSE)</f>
        <v>4 - Fredericia Nord</v>
      </c>
      <c r="E699" s="3" t="str">
        <f>VLOOKUP($F699,Områder!$A$1:$T$64,6,FALSE)</f>
        <v>Distriktsinstitutionen Kirstinebjerg</v>
      </c>
      <c r="F699" s="1">
        <v>23</v>
      </c>
      <c r="G699" s="1">
        <v>97</v>
      </c>
      <c r="H699" s="7">
        <v>0</v>
      </c>
      <c r="I699" s="7">
        <v>2</v>
      </c>
      <c r="J699" s="7">
        <v>0</v>
      </c>
      <c r="K699" s="7">
        <v>0</v>
      </c>
      <c r="L699" s="7">
        <v>1</v>
      </c>
      <c r="M699" s="7">
        <v>0</v>
      </c>
      <c r="N699" s="7">
        <v>1</v>
      </c>
      <c r="O699" s="7">
        <v>0</v>
      </c>
      <c r="P699" s="7">
        <v>1</v>
      </c>
      <c r="Q699" s="7">
        <v>0</v>
      </c>
      <c r="R699" s="7">
        <v>0</v>
      </c>
      <c r="S699" s="7">
        <v>0</v>
      </c>
      <c r="T699" s="7">
        <v>1</v>
      </c>
      <c r="U699" s="7">
        <v>1</v>
      </c>
      <c r="V699" s="7">
        <v>0</v>
      </c>
      <c r="W699" s="7">
        <v>0</v>
      </c>
      <c r="X699" s="7">
        <v>0.2035151</v>
      </c>
      <c r="Y699" s="7">
        <v>0.94452013999999995</v>
      </c>
      <c r="Z699" s="7">
        <v>1.8314595600000001</v>
      </c>
      <c r="AA699" s="7">
        <v>0.91494653999999997</v>
      </c>
      <c r="AB699" s="7">
        <v>1.0108341199999999</v>
      </c>
      <c r="AC699" s="7">
        <v>2.1064409899999998</v>
      </c>
      <c r="AD699" s="7">
        <v>1.21366022</v>
      </c>
      <c r="AE699" s="7">
        <v>1.4199172799999999</v>
      </c>
      <c r="AF699" s="7">
        <v>1.30978398</v>
      </c>
      <c r="AG699" s="7">
        <v>1.5909896699999999</v>
      </c>
      <c r="AH699" s="7">
        <v>1.69057992</v>
      </c>
      <c r="AI699" s="7">
        <v>1.6839537099999999</v>
      </c>
    </row>
    <row r="700" spans="1:35" x14ac:dyDescent="0.25">
      <c r="A700" s="3">
        <f>VLOOKUP($F700,Områder!$A$1:$T$64,7,FALSE)</f>
        <v>22</v>
      </c>
      <c r="B700" s="3" t="str">
        <f>VLOOKUP($F700,Områder!$A$1:$T$64,4,FALSE)</f>
        <v>Treldevejens Skole</v>
      </c>
      <c r="C700" s="3" t="str">
        <f>VLOOKUP($F700,Områder!$A$1:$T$64,5,FALSE)</f>
        <v>Kirstinebjergskolen</v>
      </c>
      <c r="D700" s="3" t="str">
        <f>VLOOKUP($F700,Områder!$A$1:$T$64,10,FALSE) &amp; " - " &amp; VLOOKUP($F700,Områder!$A$1:$T$64,11,FALSE)</f>
        <v>4 - Fredericia Nord</v>
      </c>
      <c r="E700" s="3" t="str">
        <f>VLOOKUP($F700,Områder!$A$1:$T$64,6,FALSE)</f>
        <v>Distriktsinstitutionen Kirstinebjerg</v>
      </c>
      <c r="F700" s="1">
        <v>23</v>
      </c>
      <c r="G700" s="1">
        <v>98</v>
      </c>
      <c r="H700" s="7">
        <v>1</v>
      </c>
      <c r="I700" s="7">
        <v>0</v>
      </c>
      <c r="J700" s="7">
        <v>2</v>
      </c>
      <c r="K700" s="7">
        <v>0</v>
      </c>
      <c r="L700" s="7">
        <v>0</v>
      </c>
      <c r="M700" s="7">
        <v>0</v>
      </c>
      <c r="N700" s="7">
        <v>0</v>
      </c>
      <c r="O700" s="7">
        <v>1</v>
      </c>
      <c r="P700" s="7">
        <v>0</v>
      </c>
      <c r="Q700" s="7">
        <v>1</v>
      </c>
      <c r="R700" s="7">
        <v>0</v>
      </c>
      <c r="S700" s="7">
        <v>0</v>
      </c>
      <c r="T700" s="7">
        <v>0</v>
      </c>
      <c r="U700" s="7">
        <v>1</v>
      </c>
      <c r="V700" s="7">
        <v>1</v>
      </c>
      <c r="W700" s="7">
        <v>0</v>
      </c>
      <c r="X700" s="7">
        <v>4.6359299999999999E-2</v>
      </c>
      <c r="Y700" s="7">
        <v>0.23121940999999999</v>
      </c>
      <c r="Z700" s="7">
        <v>0.82111875000000001</v>
      </c>
      <c r="AA700" s="7">
        <v>1.3766044200000001</v>
      </c>
      <c r="AB700" s="7">
        <v>0.69203077999999996</v>
      </c>
      <c r="AC700" s="7">
        <v>0.78386076999999998</v>
      </c>
      <c r="AD700" s="7">
        <v>1.6163785900000001</v>
      </c>
      <c r="AE700" s="7">
        <v>0.95445588000000003</v>
      </c>
      <c r="AF700" s="7">
        <v>1.1465106</v>
      </c>
      <c r="AG700" s="7">
        <v>1.01174418</v>
      </c>
      <c r="AH700" s="7">
        <v>1.2770579200000001</v>
      </c>
      <c r="AI700" s="7">
        <v>1.3326879700000001</v>
      </c>
    </row>
    <row r="701" spans="1:35" x14ac:dyDescent="0.25">
      <c r="A701" s="3">
        <f>VLOOKUP($F701,Områder!$A$1:$T$64,7,FALSE)</f>
        <v>22</v>
      </c>
      <c r="B701" s="3" t="str">
        <f>VLOOKUP($F701,Områder!$A$1:$T$64,4,FALSE)</f>
        <v>Treldevejens Skole</v>
      </c>
      <c r="C701" s="3" t="str">
        <f>VLOOKUP($F701,Områder!$A$1:$T$64,5,FALSE)</f>
        <v>Kirstinebjergskolen</v>
      </c>
      <c r="D701" s="3" t="str">
        <f>VLOOKUP($F701,Områder!$A$1:$T$64,10,FALSE) &amp; " - " &amp; VLOOKUP($F701,Områder!$A$1:$T$64,11,FALSE)</f>
        <v>4 - Fredericia Nord</v>
      </c>
      <c r="E701" s="3" t="str">
        <f>VLOOKUP($F701,Områder!$A$1:$T$64,6,FALSE)</f>
        <v>Distriktsinstitutionen Kirstinebjerg</v>
      </c>
      <c r="F701" s="1">
        <v>23</v>
      </c>
      <c r="G701" s="1">
        <v>99</v>
      </c>
      <c r="H701" s="7">
        <v>0</v>
      </c>
      <c r="I701" s="7">
        <v>0</v>
      </c>
      <c r="J701" s="7">
        <v>0</v>
      </c>
      <c r="K701" s="7">
        <v>1</v>
      </c>
      <c r="L701" s="7">
        <v>1</v>
      </c>
      <c r="M701" s="7">
        <v>1</v>
      </c>
      <c r="N701" s="7">
        <v>1</v>
      </c>
      <c r="O701" s="7">
        <v>0</v>
      </c>
      <c r="P701" s="7">
        <v>1</v>
      </c>
      <c r="Q701" s="7">
        <v>1</v>
      </c>
      <c r="R701" s="7">
        <v>1</v>
      </c>
      <c r="S701" s="7">
        <v>0</v>
      </c>
      <c r="T701" s="7">
        <v>0</v>
      </c>
      <c r="U701" s="7">
        <v>0</v>
      </c>
      <c r="V701" s="7">
        <v>1</v>
      </c>
      <c r="W701" s="7">
        <v>0</v>
      </c>
      <c r="X701" s="7">
        <v>2.3511000000000001E-3</v>
      </c>
      <c r="Y701" s="7">
        <v>3.3138599999999997E-2</v>
      </c>
      <c r="Z701" s="7">
        <v>0.16875118</v>
      </c>
      <c r="AA701" s="7">
        <v>0.6270097</v>
      </c>
      <c r="AB701" s="7">
        <v>1.26887412</v>
      </c>
      <c r="AC701" s="7">
        <v>1.2456994400000001</v>
      </c>
      <c r="AD701" s="7">
        <v>1.29252557</v>
      </c>
      <c r="AE701" s="7">
        <v>1.85651521</v>
      </c>
      <c r="AF701" s="7">
        <v>1.79947444</v>
      </c>
      <c r="AG701" s="7">
        <v>1.89162377</v>
      </c>
      <c r="AH701" s="7">
        <v>1.8685498700000001</v>
      </c>
      <c r="AI701" s="7">
        <v>2.0298576399999999</v>
      </c>
    </row>
    <row r="702" spans="1:35" x14ac:dyDescent="0.25">
      <c r="A702" s="3">
        <f>VLOOKUP($F702,Områder!$A$1:$T$64,7,FALSE)</f>
        <v>22</v>
      </c>
      <c r="B702" s="3" t="str">
        <f>VLOOKUP($F702,Områder!$A$1:$T$64,4,FALSE)</f>
        <v>Skansevejens Skole</v>
      </c>
      <c r="C702" s="3" t="str">
        <f>VLOOKUP($F702,Områder!$A$1:$T$64,5,FALSE)</f>
        <v>Kirstinebjergskolen</v>
      </c>
      <c r="D702" s="3" t="str">
        <f>VLOOKUP($F702,Områder!$A$1:$T$64,10,FALSE) &amp; " - " &amp; VLOOKUP($F702,Områder!$A$1:$T$64,11,FALSE)</f>
        <v>4 - Fredericia Nord</v>
      </c>
      <c r="E702" s="3" t="str">
        <f>VLOOKUP($F702,Områder!$A$1:$T$64,6,FALSE)</f>
        <v>Distriktsinstitutionen Kirstinebjerg</v>
      </c>
      <c r="F702" s="1">
        <v>24</v>
      </c>
      <c r="G702" s="1">
        <v>0</v>
      </c>
      <c r="H702" s="7">
        <v>30</v>
      </c>
      <c r="I702" s="7">
        <v>42</v>
      </c>
      <c r="J702" s="7">
        <v>45</v>
      </c>
      <c r="K702" s="7">
        <v>25</v>
      </c>
      <c r="L702" s="7">
        <v>36</v>
      </c>
      <c r="M702" s="7">
        <v>34</v>
      </c>
      <c r="N702" s="7">
        <v>37</v>
      </c>
      <c r="O702" s="7">
        <v>29</v>
      </c>
      <c r="P702" s="7">
        <v>33</v>
      </c>
      <c r="Q702" s="7">
        <v>19</v>
      </c>
      <c r="R702" s="7">
        <v>31</v>
      </c>
      <c r="S702" s="7">
        <v>18</v>
      </c>
      <c r="T702" s="7">
        <v>22</v>
      </c>
      <c r="U702" s="7">
        <v>24</v>
      </c>
      <c r="V702" s="7">
        <v>22</v>
      </c>
      <c r="W702" s="7">
        <v>32</v>
      </c>
      <c r="X702" s="7">
        <v>25.03214131</v>
      </c>
      <c r="Y702" s="7">
        <v>25.963668179999999</v>
      </c>
      <c r="Z702" s="7">
        <v>26.696059779999999</v>
      </c>
      <c r="AA702" s="7">
        <v>27.264994699999999</v>
      </c>
      <c r="AB702" s="7">
        <v>27.895645049999999</v>
      </c>
      <c r="AC702" s="7">
        <v>28.404570669999998</v>
      </c>
      <c r="AD702" s="7">
        <v>28.768536220000001</v>
      </c>
      <c r="AE702" s="7">
        <v>29.048460609999999</v>
      </c>
      <c r="AF702" s="7">
        <v>29.191285350000001</v>
      </c>
      <c r="AG702" s="7">
        <v>29.261706440000001</v>
      </c>
      <c r="AH702" s="7">
        <v>29.29230815</v>
      </c>
      <c r="AI702" s="7">
        <v>29.295192709999998</v>
      </c>
    </row>
    <row r="703" spans="1:35" x14ac:dyDescent="0.25">
      <c r="A703" s="3">
        <f>VLOOKUP($F703,Områder!$A$1:$T$64,7,FALSE)</f>
        <v>22</v>
      </c>
      <c r="B703" s="3" t="str">
        <f>VLOOKUP($F703,Områder!$A$1:$T$64,4,FALSE)</f>
        <v>Skansevejens Skole</v>
      </c>
      <c r="C703" s="3" t="str">
        <f>VLOOKUP($F703,Områder!$A$1:$T$64,5,FALSE)</f>
        <v>Kirstinebjergskolen</v>
      </c>
      <c r="D703" s="3" t="str">
        <f>VLOOKUP($F703,Områder!$A$1:$T$64,10,FALSE) &amp; " - " &amp; VLOOKUP($F703,Områder!$A$1:$T$64,11,FALSE)</f>
        <v>4 - Fredericia Nord</v>
      </c>
      <c r="E703" s="3" t="str">
        <f>VLOOKUP($F703,Områder!$A$1:$T$64,6,FALSE)</f>
        <v>Distriktsinstitutionen Kirstinebjerg</v>
      </c>
      <c r="F703" s="1">
        <v>24</v>
      </c>
      <c r="G703" s="1">
        <v>1</v>
      </c>
      <c r="H703" s="7">
        <v>32</v>
      </c>
      <c r="I703" s="7">
        <v>29</v>
      </c>
      <c r="J703" s="7">
        <v>41</v>
      </c>
      <c r="K703" s="7">
        <v>42</v>
      </c>
      <c r="L703" s="7">
        <v>22</v>
      </c>
      <c r="M703" s="7">
        <v>35</v>
      </c>
      <c r="N703" s="7">
        <v>35</v>
      </c>
      <c r="O703" s="7">
        <v>40</v>
      </c>
      <c r="P703" s="7">
        <v>30</v>
      </c>
      <c r="Q703" s="7">
        <v>33</v>
      </c>
      <c r="R703" s="7">
        <v>25</v>
      </c>
      <c r="S703" s="7">
        <v>34</v>
      </c>
      <c r="T703" s="7">
        <v>20</v>
      </c>
      <c r="U703" s="7">
        <v>22</v>
      </c>
      <c r="V703" s="7">
        <v>24</v>
      </c>
      <c r="W703" s="7">
        <v>22</v>
      </c>
      <c r="X703" s="7">
        <v>32.245797369999998</v>
      </c>
      <c r="Y703" s="7">
        <v>26.680223699999999</v>
      </c>
      <c r="Z703" s="7">
        <v>27.48802521</v>
      </c>
      <c r="AA703" s="7">
        <v>28.072223019999999</v>
      </c>
      <c r="AB703" s="7">
        <v>28.621924419999999</v>
      </c>
      <c r="AC703" s="7">
        <v>29.163689690000002</v>
      </c>
      <c r="AD703" s="7">
        <v>29.639022740000001</v>
      </c>
      <c r="AE703" s="7">
        <v>30.03992066</v>
      </c>
      <c r="AF703" s="7">
        <v>30.257804610000001</v>
      </c>
      <c r="AG703" s="7">
        <v>30.364119590000001</v>
      </c>
      <c r="AH703" s="7">
        <v>30.40905356</v>
      </c>
      <c r="AI703" s="7">
        <v>30.41053883</v>
      </c>
    </row>
    <row r="704" spans="1:35" x14ac:dyDescent="0.25">
      <c r="A704" s="3">
        <f>VLOOKUP($F704,Områder!$A$1:$T$64,7,FALSE)</f>
        <v>22</v>
      </c>
      <c r="B704" s="3" t="str">
        <f>VLOOKUP($F704,Områder!$A$1:$T$64,4,FALSE)</f>
        <v>Skansevejens Skole</v>
      </c>
      <c r="C704" s="3" t="str">
        <f>VLOOKUP($F704,Områder!$A$1:$T$64,5,FALSE)</f>
        <v>Kirstinebjergskolen</v>
      </c>
      <c r="D704" s="3" t="str">
        <f>VLOOKUP($F704,Områder!$A$1:$T$64,10,FALSE) &amp; " - " &amp; VLOOKUP($F704,Områder!$A$1:$T$64,11,FALSE)</f>
        <v>4 - Fredericia Nord</v>
      </c>
      <c r="E704" s="3" t="str">
        <f>VLOOKUP($F704,Områder!$A$1:$T$64,6,FALSE)</f>
        <v>Distriktsinstitutionen Kirstinebjerg</v>
      </c>
      <c r="F704" s="1">
        <v>24</v>
      </c>
      <c r="G704" s="1">
        <v>2</v>
      </c>
      <c r="H704" s="7">
        <v>29</v>
      </c>
      <c r="I704" s="7">
        <v>38</v>
      </c>
      <c r="J704" s="7">
        <v>31</v>
      </c>
      <c r="K704" s="7">
        <v>48</v>
      </c>
      <c r="L704" s="7">
        <v>45</v>
      </c>
      <c r="M704" s="7">
        <v>26</v>
      </c>
      <c r="N704" s="7">
        <v>37</v>
      </c>
      <c r="O704" s="7">
        <v>34</v>
      </c>
      <c r="P704" s="7">
        <v>37</v>
      </c>
      <c r="Q704" s="7">
        <v>27</v>
      </c>
      <c r="R704" s="7">
        <v>33</v>
      </c>
      <c r="S704" s="7">
        <v>16</v>
      </c>
      <c r="T704" s="7">
        <v>40</v>
      </c>
      <c r="U704" s="7">
        <v>21</v>
      </c>
      <c r="V704" s="7">
        <v>23</v>
      </c>
      <c r="W704" s="7">
        <v>28</v>
      </c>
      <c r="X704" s="7">
        <v>23.55772292</v>
      </c>
      <c r="Y704" s="7">
        <v>32.095121210000002</v>
      </c>
      <c r="Z704" s="7">
        <v>27.652199929999998</v>
      </c>
      <c r="AA704" s="7">
        <v>28.2849775</v>
      </c>
      <c r="AB704" s="7">
        <v>28.82899102</v>
      </c>
      <c r="AC704" s="7">
        <v>29.29118721</v>
      </c>
      <c r="AD704" s="7">
        <v>29.796761279999998</v>
      </c>
      <c r="AE704" s="7">
        <v>30.302229050000001</v>
      </c>
      <c r="AF704" s="7">
        <v>30.639815519999999</v>
      </c>
      <c r="AG704" s="7">
        <v>30.81212378</v>
      </c>
      <c r="AH704" s="7">
        <v>30.889272080000001</v>
      </c>
      <c r="AI704" s="7">
        <v>30.9064184</v>
      </c>
    </row>
    <row r="705" spans="1:35" x14ac:dyDescent="0.25">
      <c r="A705" s="3">
        <f>VLOOKUP($F705,Områder!$A$1:$T$64,7,FALSE)</f>
        <v>22</v>
      </c>
      <c r="B705" s="3" t="str">
        <f>VLOOKUP($F705,Områder!$A$1:$T$64,4,FALSE)</f>
        <v>Skansevejens Skole</v>
      </c>
      <c r="C705" s="3" t="str">
        <f>VLOOKUP($F705,Områder!$A$1:$T$64,5,FALSE)</f>
        <v>Kirstinebjergskolen</v>
      </c>
      <c r="D705" s="3" t="str">
        <f>VLOOKUP($F705,Områder!$A$1:$T$64,10,FALSE) &amp; " - " &amp; VLOOKUP($F705,Områder!$A$1:$T$64,11,FALSE)</f>
        <v>4 - Fredericia Nord</v>
      </c>
      <c r="E705" s="3" t="str">
        <f>VLOOKUP($F705,Områder!$A$1:$T$64,6,FALSE)</f>
        <v>Distriktsinstitutionen Kirstinebjerg</v>
      </c>
      <c r="F705" s="1">
        <v>24</v>
      </c>
      <c r="G705" s="1">
        <v>3</v>
      </c>
      <c r="H705" s="7">
        <v>46</v>
      </c>
      <c r="I705" s="7">
        <v>28</v>
      </c>
      <c r="J705" s="7">
        <v>37</v>
      </c>
      <c r="K705" s="7">
        <v>31</v>
      </c>
      <c r="L705" s="7">
        <v>45</v>
      </c>
      <c r="M705" s="7">
        <v>42</v>
      </c>
      <c r="N705" s="7">
        <v>28</v>
      </c>
      <c r="O705" s="7">
        <v>37</v>
      </c>
      <c r="P705" s="7">
        <v>36</v>
      </c>
      <c r="Q705" s="7">
        <v>29</v>
      </c>
      <c r="R705" s="7">
        <v>28</v>
      </c>
      <c r="S705" s="7">
        <v>38</v>
      </c>
      <c r="T705" s="7">
        <v>20</v>
      </c>
      <c r="U705" s="7">
        <v>31</v>
      </c>
      <c r="V705" s="7">
        <v>19</v>
      </c>
      <c r="W705" s="7">
        <v>22</v>
      </c>
      <c r="X705" s="7">
        <v>28.69682049</v>
      </c>
      <c r="Y705" s="7">
        <v>24.95716736</v>
      </c>
      <c r="Z705" s="7">
        <v>32.162711389999998</v>
      </c>
      <c r="AA705" s="7">
        <v>28.44123531</v>
      </c>
      <c r="AB705" s="7">
        <v>29.024895650000001</v>
      </c>
      <c r="AC705" s="7">
        <v>29.4782355</v>
      </c>
      <c r="AD705" s="7">
        <v>29.9115638</v>
      </c>
      <c r="AE705" s="7">
        <v>30.44600879</v>
      </c>
      <c r="AF705" s="7">
        <v>30.894722529999999</v>
      </c>
      <c r="AG705" s="7">
        <v>31.184731670000001</v>
      </c>
      <c r="AH705" s="7">
        <v>31.32681762</v>
      </c>
      <c r="AI705" s="7">
        <v>31.37543427</v>
      </c>
    </row>
    <row r="706" spans="1:35" x14ac:dyDescent="0.25">
      <c r="A706" s="3">
        <f>VLOOKUP($F706,Områder!$A$1:$T$64,7,FALSE)</f>
        <v>22</v>
      </c>
      <c r="B706" s="3" t="str">
        <f>VLOOKUP($F706,Områder!$A$1:$T$64,4,FALSE)</f>
        <v>Skansevejens Skole</v>
      </c>
      <c r="C706" s="3" t="str">
        <f>VLOOKUP($F706,Områder!$A$1:$T$64,5,FALSE)</f>
        <v>Kirstinebjergskolen</v>
      </c>
      <c r="D706" s="3" t="str">
        <f>VLOOKUP($F706,Områder!$A$1:$T$64,10,FALSE) &amp; " - " &amp; VLOOKUP($F706,Områder!$A$1:$T$64,11,FALSE)</f>
        <v>4 - Fredericia Nord</v>
      </c>
      <c r="E706" s="3" t="str">
        <f>VLOOKUP($F706,Områder!$A$1:$T$64,6,FALSE)</f>
        <v>Distriktsinstitutionen Kirstinebjerg</v>
      </c>
      <c r="F706" s="1">
        <v>24</v>
      </c>
      <c r="G706" s="1">
        <v>4</v>
      </c>
      <c r="H706" s="7">
        <v>39</v>
      </c>
      <c r="I706" s="7">
        <v>48</v>
      </c>
      <c r="J706" s="7">
        <v>29</v>
      </c>
      <c r="K706" s="7">
        <v>33</v>
      </c>
      <c r="L706" s="7">
        <v>30</v>
      </c>
      <c r="M706" s="7">
        <v>37</v>
      </c>
      <c r="N706" s="7">
        <v>37</v>
      </c>
      <c r="O706" s="7">
        <v>29</v>
      </c>
      <c r="P706" s="7">
        <v>33</v>
      </c>
      <c r="Q706" s="7">
        <v>34</v>
      </c>
      <c r="R706" s="7">
        <v>29</v>
      </c>
      <c r="S706" s="7">
        <v>31</v>
      </c>
      <c r="T706" s="7">
        <v>36</v>
      </c>
      <c r="U706" s="7">
        <v>24</v>
      </c>
      <c r="V706" s="7">
        <v>32</v>
      </c>
      <c r="W706" s="7">
        <v>22</v>
      </c>
      <c r="X706" s="7">
        <v>23.622662040000002</v>
      </c>
      <c r="Y706" s="7">
        <v>29.304406239999999</v>
      </c>
      <c r="Z706" s="7">
        <v>26.123302590000002</v>
      </c>
      <c r="AA706" s="7">
        <v>32.33381335</v>
      </c>
      <c r="AB706" s="7">
        <v>29.221823369999999</v>
      </c>
      <c r="AC706" s="7">
        <v>29.710636269999998</v>
      </c>
      <c r="AD706" s="7">
        <v>30.1309258</v>
      </c>
      <c r="AE706" s="7">
        <v>30.589426490000001</v>
      </c>
      <c r="AF706" s="7">
        <v>31.07160794</v>
      </c>
      <c r="AG706" s="7">
        <v>31.474419399999999</v>
      </c>
      <c r="AH706" s="7">
        <v>31.731735130000001</v>
      </c>
      <c r="AI706" s="7">
        <v>31.845237730000001</v>
      </c>
    </row>
    <row r="707" spans="1:35" x14ac:dyDescent="0.25">
      <c r="A707" s="3">
        <f>VLOOKUP($F707,Områder!$A$1:$T$64,7,FALSE)</f>
        <v>22</v>
      </c>
      <c r="B707" s="3" t="str">
        <f>VLOOKUP($F707,Områder!$A$1:$T$64,4,FALSE)</f>
        <v>Skansevejens Skole</v>
      </c>
      <c r="C707" s="3" t="str">
        <f>VLOOKUP($F707,Områder!$A$1:$T$64,5,FALSE)</f>
        <v>Kirstinebjergskolen</v>
      </c>
      <c r="D707" s="3" t="str">
        <f>VLOOKUP($F707,Områder!$A$1:$T$64,10,FALSE) &amp; " - " &amp; VLOOKUP($F707,Områder!$A$1:$T$64,11,FALSE)</f>
        <v>4 - Fredericia Nord</v>
      </c>
      <c r="E707" s="3" t="str">
        <f>VLOOKUP($F707,Områder!$A$1:$T$64,6,FALSE)</f>
        <v>Distriktsinstitutionen Kirstinebjerg</v>
      </c>
      <c r="F707" s="1">
        <v>24</v>
      </c>
      <c r="G707" s="1">
        <v>5</v>
      </c>
      <c r="H707" s="7">
        <v>34</v>
      </c>
      <c r="I707" s="7">
        <v>39</v>
      </c>
      <c r="J707" s="7">
        <v>41</v>
      </c>
      <c r="K707" s="7">
        <v>26</v>
      </c>
      <c r="L707" s="7">
        <v>33</v>
      </c>
      <c r="M707" s="7">
        <v>29</v>
      </c>
      <c r="N707" s="7">
        <v>36</v>
      </c>
      <c r="O707" s="7">
        <v>36</v>
      </c>
      <c r="P707" s="7">
        <v>32</v>
      </c>
      <c r="Q707" s="7">
        <v>31</v>
      </c>
      <c r="R707" s="7">
        <v>31</v>
      </c>
      <c r="S707" s="7">
        <v>29</v>
      </c>
      <c r="T707" s="7">
        <v>32</v>
      </c>
      <c r="U707" s="7">
        <v>33</v>
      </c>
      <c r="V707" s="7">
        <v>25</v>
      </c>
      <c r="W707" s="7">
        <v>29</v>
      </c>
      <c r="X707" s="7">
        <v>23.484891319999999</v>
      </c>
      <c r="Y707" s="7">
        <v>24.668210739999999</v>
      </c>
      <c r="Z707" s="7">
        <v>29.48710136</v>
      </c>
      <c r="AA707" s="7">
        <v>26.756711500000002</v>
      </c>
      <c r="AB707" s="7">
        <v>32.218442140000001</v>
      </c>
      <c r="AC707" s="7">
        <v>29.532713520000001</v>
      </c>
      <c r="AD707" s="7">
        <v>29.985793910000002</v>
      </c>
      <c r="AE707" s="7">
        <v>30.41676008</v>
      </c>
      <c r="AF707" s="7">
        <v>30.831567369999998</v>
      </c>
      <c r="AG707" s="7">
        <v>31.259852120000001</v>
      </c>
      <c r="AH707" s="7">
        <v>31.626225030000001</v>
      </c>
      <c r="AI707" s="7">
        <v>31.850940260000002</v>
      </c>
    </row>
    <row r="708" spans="1:35" x14ac:dyDescent="0.25">
      <c r="A708" s="3">
        <f>VLOOKUP($F708,Områder!$A$1:$T$64,7,FALSE)</f>
        <v>22</v>
      </c>
      <c r="B708" s="3" t="str">
        <f>VLOOKUP($F708,Områder!$A$1:$T$64,4,FALSE)</f>
        <v>Skansevejens Skole</v>
      </c>
      <c r="C708" s="3" t="str">
        <f>VLOOKUP($F708,Områder!$A$1:$T$64,5,FALSE)</f>
        <v>Kirstinebjergskolen</v>
      </c>
      <c r="D708" s="3" t="str">
        <f>VLOOKUP($F708,Områder!$A$1:$T$64,10,FALSE) &amp; " - " &amp; VLOOKUP($F708,Områder!$A$1:$T$64,11,FALSE)</f>
        <v>4 - Fredericia Nord</v>
      </c>
      <c r="E708" s="3" t="str">
        <f>VLOOKUP($F708,Områder!$A$1:$T$64,6,FALSE)</f>
        <v>Distriktsinstitutionen Kirstinebjerg</v>
      </c>
      <c r="F708" s="1">
        <v>24</v>
      </c>
      <c r="G708" s="1">
        <v>6</v>
      </c>
      <c r="H708" s="7">
        <v>33</v>
      </c>
      <c r="I708" s="7">
        <v>35</v>
      </c>
      <c r="J708" s="7">
        <v>38</v>
      </c>
      <c r="K708" s="7">
        <v>39</v>
      </c>
      <c r="L708" s="7">
        <v>26</v>
      </c>
      <c r="M708" s="7">
        <v>32</v>
      </c>
      <c r="N708" s="7">
        <v>26</v>
      </c>
      <c r="O708" s="7">
        <v>39</v>
      </c>
      <c r="P708" s="7">
        <v>38</v>
      </c>
      <c r="Q708" s="7">
        <v>29</v>
      </c>
      <c r="R708" s="7">
        <v>34</v>
      </c>
      <c r="S708" s="7">
        <v>35</v>
      </c>
      <c r="T708" s="7">
        <v>29</v>
      </c>
      <c r="U708" s="7">
        <v>36</v>
      </c>
      <c r="V708" s="7">
        <v>30</v>
      </c>
      <c r="W708" s="7">
        <v>25</v>
      </c>
      <c r="X708" s="7">
        <v>29.701029510000001</v>
      </c>
      <c r="Y708" s="7">
        <v>24.656632909999999</v>
      </c>
      <c r="Z708" s="7">
        <v>25.435816330000002</v>
      </c>
      <c r="AA708" s="7">
        <v>29.41250509</v>
      </c>
      <c r="AB708" s="7">
        <v>27.204704270000001</v>
      </c>
      <c r="AC708" s="7">
        <v>31.893740749999999</v>
      </c>
      <c r="AD708" s="7">
        <v>29.634956849999998</v>
      </c>
      <c r="AE708" s="7">
        <v>30.0670602</v>
      </c>
      <c r="AF708" s="7">
        <v>30.448308900000001</v>
      </c>
      <c r="AG708" s="7">
        <v>30.803625449999998</v>
      </c>
      <c r="AH708" s="7">
        <v>31.190461580000001</v>
      </c>
      <c r="AI708" s="7">
        <v>31.519255059999999</v>
      </c>
    </row>
    <row r="709" spans="1:35" x14ac:dyDescent="0.25">
      <c r="A709" s="3">
        <f>VLOOKUP($F709,Områder!$A$1:$T$64,7,FALSE)</f>
        <v>22</v>
      </c>
      <c r="B709" s="3" t="str">
        <f>VLOOKUP($F709,Områder!$A$1:$T$64,4,FALSE)</f>
        <v>Skansevejens Skole</v>
      </c>
      <c r="C709" s="3" t="str">
        <f>VLOOKUP($F709,Områder!$A$1:$T$64,5,FALSE)</f>
        <v>Kirstinebjergskolen</v>
      </c>
      <c r="D709" s="3" t="str">
        <f>VLOOKUP($F709,Områder!$A$1:$T$64,10,FALSE) &amp; " - " &amp; VLOOKUP($F709,Områder!$A$1:$T$64,11,FALSE)</f>
        <v>4 - Fredericia Nord</v>
      </c>
      <c r="E709" s="3" t="str">
        <f>VLOOKUP($F709,Områder!$A$1:$T$64,6,FALSE)</f>
        <v>Distriktsinstitutionen Kirstinebjerg</v>
      </c>
      <c r="F709" s="1">
        <v>24</v>
      </c>
      <c r="G709" s="1">
        <v>7</v>
      </c>
      <c r="H709" s="7">
        <v>42</v>
      </c>
      <c r="I709" s="7">
        <v>32</v>
      </c>
      <c r="J709" s="7">
        <v>39</v>
      </c>
      <c r="K709" s="7">
        <v>39</v>
      </c>
      <c r="L709" s="7">
        <v>40</v>
      </c>
      <c r="M709" s="7">
        <v>26</v>
      </c>
      <c r="N709" s="7">
        <v>33</v>
      </c>
      <c r="O709" s="7">
        <v>29</v>
      </c>
      <c r="P709" s="7">
        <v>38</v>
      </c>
      <c r="Q709" s="7">
        <v>39</v>
      </c>
      <c r="R709" s="7">
        <v>29</v>
      </c>
      <c r="S709" s="7">
        <v>37</v>
      </c>
      <c r="T709" s="7">
        <v>34</v>
      </c>
      <c r="U709" s="7">
        <v>27</v>
      </c>
      <c r="V709" s="7">
        <v>32</v>
      </c>
      <c r="W709" s="7">
        <v>37</v>
      </c>
      <c r="X709" s="7">
        <v>25.489492039999998</v>
      </c>
      <c r="Y709" s="7">
        <v>30.24745652</v>
      </c>
      <c r="Z709" s="7">
        <v>25.52409595</v>
      </c>
      <c r="AA709" s="7">
        <v>25.948965990000001</v>
      </c>
      <c r="AB709" s="7">
        <v>29.380684410000001</v>
      </c>
      <c r="AC709" s="7">
        <v>27.554900409999998</v>
      </c>
      <c r="AD709" s="7">
        <v>31.595582019999998</v>
      </c>
      <c r="AE709" s="7">
        <v>29.702562579999999</v>
      </c>
      <c r="AF709" s="7">
        <v>30.087067780000002</v>
      </c>
      <c r="AG709" s="7">
        <v>30.419229470000001</v>
      </c>
      <c r="AH709" s="7">
        <v>30.740710060000001</v>
      </c>
      <c r="AI709" s="7">
        <v>31.09151614</v>
      </c>
    </row>
    <row r="710" spans="1:35" x14ac:dyDescent="0.25">
      <c r="A710" s="3">
        <f>VLOOKUP($F710,Områder!$A$1:$T$64,7,FALSE)</f>
        <v>22</v>
      </c>
      <c r="B710" s="3" t="str">
        <f>VLOOKUP($F710,Områder!$A$1:$T$64,4,FALSE)</f>
        <v>Skansevejens Skole</v>
      </c>
      <c r="C710" s="3" t="str">
        <f>VLOOKUP($F710,Områder!$A$1:$T$64,5,FALSE)</f>
        <v>Kirstinebjergskolen</v>
      </c>
      <c r="D710" s="3" t="str">
        <f>VLOOKUP($F710,Områder!$A$1:$T$64,10,FALSE) &amp; " - " &amp; VLOOKUP($F710,Områder!$A$1:$T$64,11,FALSE)</f>
        <v>4 - Fredericia Nord</v>
      </c>
      <c r="E710" s="3" t="str">
        <f>VLOOKUP($F710,Områder!$A$1:$T$64,6,FALSE)</f>
        <v>Distriktsinstitutionen Kirstinebjerg</v>
      </c>
      <c r="F710" s="1">
        <v>24</v>
      </c>
      <c r="G710" s="1">
        <v>8</v>
      </c>
      <c r="H710" s="7">
        <v>34</v>
      </c>
      <c r="I710" s="7">
        <v>44</v>
      </c>
      <c r="J710" s="7">
        <v>30</v>
      </c>
      <c r="K710" s="7">
        <v>36</v>
      </c>
      <c r="L710" s="7">
        <v>40</v>
      </c>
      <c r="M710" s="7">
        <v>37</v>
      </c>
      <c r="N710" s="7">
        <v>22</v>
      </c>
      <c r="O710" s="7">
        <v>34</v>
      </c>
      <c r="P710" s="7">
        <v>31</v>
      </c>
      <c r="Q710" s="7">
        <v>38</v>
      </c>
      <c r="R710" s="7">
        <v>39</v>
      </c>
      <c r="S710" s="7">
        <v>28</v>
      </c>
      <c r="T710" s="7">
        <v>39</v>
      </c>
      <c r="U710" s="7">
        <v>37</v>
      </c>
      <c r="V710" s="7">
        <v>25</v>
      </c>
      <c r="W710" s="7">
        <v>30</v>
      </c>
      <c r="X710" s="7">
        <v>36.466613899999999</v>
      </c>
      <c r="Y710" s="7">
        <v>26.017613300000001</v>
      </c>
      <c r="Z710" s="7">
        <v>30.812524230000001</v>
      </c>
      <c r="AA710" s="7">
        <v>26.28347904</v>
      </c>
      <c r="AB710" s="7">
        <v>26.498286119999999</v>
      </c>
      <c r="AC710" s="7">
        <v>29.460185020000001</v>
      </c>
      <c r="AD710" s="7">
        <v>27.941669529999999</v>
      </c>
      <c r="AE710" s="7">
        <v>31.538373109999998</v>
      </c>
      <c r="AF710" s="7">
        <v>29.876282</v>
      </c>
      <c r="AG710" s="7">
        <v>30.22033703</v>
      </c>
      <c r="AH710" s="7">
        <v>30.520485959999998</v>
      </c>
      <c r="AI710" s="7">
        <v>30.812764040000001</v>
      </c>
    </row>
    <row r="711" spans="1:35" x14ac:dyDescent="0.25">
      <c r="A711" s="3">
        <f>VLOOKUP($F711,Områder!$A$1:$T$64,7,FALSE)</f>
        <v>22</v>
      </c>
      <c r="B711" s="3" t="str">
        <f>VLOOKUP($F711,Områder!$A$1:$T$64,4,FALSE)</f>
        <v>Skansevejens Skole</v>
      </c>
      <c r="C711" s="3" t="str">
        <f>VLOOKUP($F711,Områder!$A$1:$T$64,5,FALSE)</f>
        <v>Kirstinebjergskolen</v>
      </c>
      <c r="D711" s="3" t="str">
        <f>VLOOKUP($F711,Områder!$A$1:$T$64,10,FALSE) &amp; " - " &amp; VLOOKUP($F711,Områder!$A$1:$T$64,11,FALSE)</f>
        <v>4 - Fredericia Nord</v>
      </c>
      <c r="E711" s="3" t="str">
        <f>VLOOKUP($F711,Områder!$A$1:$T$64,6,FALSE)</f>
        <v>Distriktsinstitutionen Kirstinebjerg</v>
      </c>
      <c r="F711" s="1">
        <v>24</v>
      </c>
      <c r="G711" s="1">
        <v>9</v>
      </c>
      <c r="H711" s="7">
        <v>38</v>
      </c>
      <c r="I711" s="7">
        <v>35</v>
      </c>
      <c r="J711" s="7">
        <v>46</v>
      </c>
      <c r="K711" s="7">
        <v>28</v>
      </c>
      <c r="L711" s="7">
        <v>36</v>
      </c>
      <c r="M711" s="7">
        <v>39</v>
      </c>
      <c r="N711" s="7">
        <v>38</v>
      </c>
      <c r="O711" s="7">
        <v>26</v>
      </c>
      <c r="P711" s="7">
        <v>37</v>
      </c>
      <c r="Q711" s="7">
        <v>27</v>
      </c>
      <c r="R711" s="7">
        <v>37</v>
      </c>
      <c r="S711" s="7">
        <v>40</v>
      </c>
      <c r="T711" s="7">
        <v>29</v>
      </c>
      <c r="U711" s="7">
        <v>39</v>
      </c>
      <c r="V711" s="7">
        <v>37</v>
      </c>
      <c r="W711" s="7">
        <v>24</v>
      </c>
      <c r="X711" s="7">
        <v>30.354133310000002</v>
      </c>
      <c r="Y711" s="7">
        <v>36.292907149999998</v>
      </c>
      <c r="Z711" s="7">
        <v>26.698519149999999</v>
      </c>
      <c r="AA711" s="7">
        <v>31.467911220000001</v>
      </c>
      <c r="AB711" s="7">
        <v>27.14054221</v>
      </c>
      <c r="AC711" s="7">
        <v>27.136464409999999</v>
      </c>
      <c r="AD711" s="7">
        <v>29.756918200000001</v>
      </c>
      <c r="AE711" s="7">
        <v>28.535067099999999</v>
      </c>
      <c r="AF711" s="7">
        <v>31.71221323</v>
      </c>
      <c r="AG711" s="7">
        <v>30.23979284</v>
      </c>
      <c r="AH711" s="7">
        <v>30.55435971</v>
      </c>
      <c r="AI711" s="7">
        <v>30.829130280000001</v>
      </c>
    </row>
    <row r="712" spans="1:35" x14ac:dyDescent="0.25">
      <c r="A712" s="3">
        <f>VLOOKUP($F712,Områder!$A$1:$T$64,7,FALSE)</f>
        <v>22</v>
      </c>
      <c r="B712" s="3" t="str">
        <f>VLOOKUP($F712,Områder!$A$1:$T$64,4,FALSE)</f>
        <v>Skansevejens Skole</v>
      </c>
      <c r="C712" s="3" t="str">
        <f>VLOOKUP($F712,Områder!$A$1:$T$64,5,FALSE)</f>
        <v>Kirstinebjergskolen</v>
      </c>
      <c r="D712" s="3" t="str">
        <f>VLOOKUP($F712,Områder!$A$1:$T$64,10,FALSE) &amp; " - " &amp; VLOOKUP($F712,Områder!$A$1:$T$64,11,FALSE)</f>
        <v>4 - Fredericia Nord</v>
      </c>
      <c r="E712" s="3" t="str">
        <f>VLOOKUP($F712,Områder!$A$1:$T$64,6,FALSE)</f>
        <v>Distriktsinstitutionen Kirstinebjerg</v>
      </c>
      <c r="F712" s="1">
        <v>24</v>
      </c>
      <c r="G712" s="1">
        <v>10</v>
      </c>
      <c r="H712" s="7">
        <v>32</v>
      </c>
      <c r="I712" s="7">
        <v>31</v>
      </c>
      <c r="J712" s="7">
        <v>34</v>
      </c>
      <c r="K712" s="7">
        <v>48</v>
      </c>
      <c r="L712" s="7">
        <v>27</v>
      </c>
      <c r="M712" s="7">
        <v>33</v>
      </c>
      <c r="N712" s="7">
        <v>42</v>
      </c>
      <c r="O712" s="7">
        <v>39</v>
      </c>
      <c r="P712" s="7">
        <v>27</v>
      </c>
      <c r="Q712" s="7">
        <v>36</v>
      </c>
      <c r="R712" s="7">
        <v>28</v>
      </c>
      <c r="S712" s="7">
        <v>36</v>
      </c>
      <c r="T712" s="7">
        <v>40</v>
      </c>
      <c r="U712" s="7">
        <v>26</v>
      </c>
      <c r="V712" s="7">
        <v>39</v>
      </c>
      <c r="W712" s="7">
        <v>43</v>
      </c>
      <c r="X712" s="7">
        <v>25.528863690000001</v>
      </c>
      <c r="Y712" s="7">
        <v>30.707308999999999</v>
      </c>
      <c r="Z712" s="7">
        <v>36.092846809999998</v>
      </c>
      <c r="AA712" s="7">
        <v>27.281784930000001</v>
      </c>
      <c r="AB712" s="7">
        <v>32.031290050000003</v>
      </c>
      <c r="AC712" s="7">
        <v>27.898569609999999</v>
      </c>
      <c r="AD712" s="7">
        <v>27.755744610000001</v>
      </c>
      <c r="AE712" s="7">
        <v>30.050402869999999</v>
      </c>
      <c r="AF712" s="7">
        <v>29.04776609</v>
      </c>
      <c r="AG712" s="7">
        <v>31.849824340000001</v>
      </c>
      <c r="AH712" s="7">
        <v>30.552166570000001</v>
      </c>
      <c r="AI712" s="7">
        <v>30.833566900000001</v>
      </c>
    </row>
    <row r="713" spans="1:35" x14ac:dyDescent="0.25">
      <c r="A713" s="3">
        <f>VLOOKUP($F713,Områder!$A$1:$T$64,7,FALSE)</f>
        <v>22</v>
      </c>
      <c r="B713" s="3" t="str">
        <f>VLOOKUP($F713,Områder!$A$1:$T$64,4,FALSE)</f>
        <v>Skansevejens Skole</v>
      </c>
      <c r="C713" s="3" t="str">
        <f>VLOOKUP($F713,Områder!$A$1:$T$64,5,FALSE)</f>
        <v>Kirstinebjergskolen</v>
      </c>
      <c r="D713" s="3" t="str">
        <f>VLOOKUP($F713,Områder!$A$1:$T$64,10,FALSE) &amp; " - " &amp; VLOOKUP($F713,Områder!$A$1:$T$64,11,FALSE)</f>
        <v>4 - Fredericia Nord</v>
      </c>
      <c r="E713" s="3" t="str">
        <f>VLOOKUP($F713,Områder!$A$1:$T$64,6,FALSE)</f>
        <v>Distriktsinstitutionen Kirstinebjerg</v>
      </c>
      <c r="F713" s="1">
        <v>24</v>
      </c>
      <c r="G713" s="1">
        <v>11</v>
      </c>
      <c r="H713" s="7">
        <v>37</v>
      </c>
      <c r="I713" s="7">
        <v>33</v>
      </c>
      <c r="J713" s="7">
        <v>32</v>
      </c>
      <c r="K713" s="7">
        <v>39</v>
      </c>
      <c r="L713" s="7">
        <v>47</v>
      </c>
      <c r="M713" s="7">
        <v>29</v>
      </c>
      <c r="N713" s="7">
        <v>32</v>
      </c>
      <c r="O713" s="7">
        <v>45</v>
      </c>
      <c r="P713" s="7">
        <v>42</v>
      </c>
      <c r="Q713" s="7">
        <v>26</v>
      </c>
      <c r="R713" s="7">
        <v>36</v>
      </c>
      <c r="S713" s="7">
        <v>29</v>
      </c>
      <c r="T713" s="7">
        <v>36</v>
      </c>
      <c r="U713" s="7">
        <v>39</v>
      </c>
      <c r="V713" s="7">
        <v>32</v>
      </c>
      <c r="W713" s="7">
        <v>39</v>
      </c>
      <c r="X713" s="7">
        <v>41.61753908</v>
      </c>
      <c r="Y713" s="7">
        <v>26.79314067</v>
      </c>
      <c r="Z713" s="7">
        <v>30.914194729999998</v>
      </c>
      <c r="AA713" s="7">
        <v>35.787568749999998</v>
      </c>
      <c r="AB713" s="7">
        <v>27.703711160000001</v>
      </c>
      <c r="AC713" s="7">
        <v>32.332094869999999</v>
      </c>
      <c r="AD713" s="7">
        <v>28.402977759999999</v>
      </c>
      <c r="AE713" s="7">
        <v>28.158003170000001</v>
      </c>
      <c r="AF713" s="7">
        <v>30.148103800000001</v>
      </c>
      <c r="AG713" s="7">
        <v>29.31262671</v>
      </c>
      <c r="AH713" s="7">
        <v>31.832544810000002</v>
      </c>
      <c r="AI713" s="7">
        <v>30.669540999999999</v>
      </c>
    </row>
    <row r="714" spans="1:35" x14ac:dyDescent="0.25">
      <c r="A714" s="3">
        <f>VLOOKUP($F714,Områder!$A$1:$T$64,7,FALSE)</f>
        <v>22</v>
      </c>
      <c r="B714" s="3" t="str">
        <f>VLOOKUP($F714,Områder!$A$1:$T$64,4,FALSE)</f>
        <v>Skansevejens Skole</v>
      </c>
      <c r="C714" s="3" t="str">
        <f>VLOOKUP($F714,Områder!$A$1:$T$64,5,FALSE)</f>
        <v>Kirstinebjergskolen</v>
      </c>
      <c r="D714" s="3" t="str">
        <f>VLOOKUP($F714,Områder!$A$1:$T$64,10,FALSE) &amp; " - " &amp; VLOOKUP($F714,Områder!$A$1:$T$64,11,FALSE)</f>
        <v>4 - Fredericia Nord</v>
      </c>
      <c r="E714" s="3" t="str">
        <f>VLOOKUP($F714,Områder!$A$1:$T$64,6,FALSE)</f>
        <v>Distriktsinstitutionen Kirstinebjerg</v>
      </c>
      <c r="F714" s="1">
        <v>24</v>
      </c>
      <c r="G714" s="1">
        <v>12</v>
      </c>
      <c r="H714" s="7">
        <v>43</v>
      </c>
      <c r="I714" s="7">
        <v>37</v>
      </c>
      <c r="J714" s="7">
        <v>37</v>
      </c>
      <c r="K714" s="7">
        <v>31</v>
      </c>
      <c r="L714" s="7">
        <v>34</v>
      </c>
      <c r="M714" s="7">
        <v>43</v>
      </c>
      <c r="N714" s="7">
        <v>29</v>
      </c>
      <c r="O714" s="7">
        <v>37</v>
      </c>
      <c r="P714" s="7">
        <v>48</v>
      </c>
      <c r="Q714" s="7">
        <v>42</v>
      </c>
      <c r="R714" s="7">
        <v>25</v>
      </c>
      <c r="S714" s="7">
        <v>38</v>
      </c>
      <c r="T714" s="7">
        <v>28</v>
      </c>
      <c r="U714" s="7">
        <v>38</v>
      </c>
      <c r="V714" s="7">
        <v>38</v>
      </c>
      <c r="W714" s="7">
        <v>28</v>
      </c>
      <c r="X714" s="7">
        <v>37.592892630000001</v>
      </c>
      <c r="Y714" s="7">
        <v>40.157981569999997</v>
      </c>
      <c r="Z714" s="7">
        <v>27.30421308</v>
      </c>
      <c r="AA714" s="7">
        <v>30.689976470000001</v>
      </c>
      <c r="AB714" s="7">
        <v>35.107853089999999</v>
      </c>
      <c r="AC714" s="7">
        <v>27.633032400000001</v>
      </c>
      <c r="AD714" s="7">
        <v>32.154561379999997</v>
      </c>
      <c r="AE714" s="7">
        <v>28.40632347</v>
      </c>
      <c r="AF714" s="7">
        <v>28.064145100000001</v>
      </c>
      <c r="AG714" s="7">
        <v>29.830418420000001</v>
      </c>
      <c r="AH714" s="7">
        <v>29.13304226</v>
      </c>
      <c r="AI714" s="7">
        <v>31.400650129999999</v>
      </c>
    </row>
    <row r="715" spans="1:35" x14ac:dyDescent="0.25">
      <c r="A715" s="3">
        <f>VLOOKUP($F715,Områder!$A$1:$T$64,7,FALSE)</f>
        <v>22</v>
      </c>
      <c r="B715" s="3" t="str">
        <f>VLOOKUP($F715,Områder!$A$1:$T$64,4,FALSE)</f>
        <v>Skansevejens Skole</v>
      </c>
      <c r="C715" s="3" t="str">
        <f>VLOOKUP($F715,Områder!$A$1:$T$64,5,FALSE)</f>
        <v>Kirstinebjergskolen</v>
      </c>
      <c r="D715" s="3" t="str">
        <f>VLOOKUP($F715,Områder!$A$1:$T$64,10,FALSE) &amp; " - " &amp; VLOOKUP($F715,Områder!$A$1:$T$64,11,FALSE)</f>
        <v>4 - Fredericia Nord</v>
      </c>
      <c r="E715" s="3" t="str">
        <f>VLOOKUP($F715,Områder!$A$1:$T$64,6,FALSE)</f>
        <v>Distriktsinstitutionen Kirstinebjerg</v>
      </c>
      <c r="F715" s="1">
        <v>24</v>
      </c>
      <c r="G715" s="1">
        <v>13</v>
      </c>
      <c r="H715" s="7">
        <v>31</v>
      </c>
      <c r="I715" s="7">
        <v>44</v>
      </c>
      <c r="J715" s="7">
        <v>36</v>
      </c>
      <c r="K715" s="7">
        <v>37</v>
      </c>
      <c r="L715" s="7">
        <v>32</v>
      </c>
      <c r="M715" s="7">
        <v>39</v>
      </c>
      <c r="N715" s="7">
        <v>41</v>
      </c>
      <c r="O715" s="7">
        <v>27</v>
      </c>
      <c r="P715" s="7">
        <v>39</v>
      </c>
      <c r="Q715" s="7">
        <v>49</v>
      </c>
      <c r="R715" s="7">
        <v>40</v>
      </c>
      <c r="S715" s="7">
        <v>26</v>
      </c>
      <c r="T715" s="7">
        <v>40</v>
      </c>
      <c r="U715" s="7">
        <v>29</v>
      </c>
      <c r="V715" s="7">
        <v>37</v>
      </c>
      <c r="W715" s="7">
        <v>41</v>
      </c>
      <c r="X715" s="7">
        <v>28.065754089999999</v>
      </c>
      <c r="Y715" s="7">
        <v>36.4019908</v>
      </c>
      <c r="Z715" s="7">
        <v>39.009671179999998</v>
      </c>
      <c r="AA715" s="7">
        <v>27.73166368</v>
      </c>
      <c r="AB715" s="7">
        <v>30.581020290000001</v>
      </c>
      <c r="AC715" s="7">
        <v>34.53085505</v>
      </c>
      <c r="AD715" s="7">
        <v>27.636626119999999</v>
      </c>
      <c r="AE715" s="7">
        <v>32.038854690000001</v>
      </c>
      <c r="AF715" s="7">
        <v>28.456696239999999</v>
      </c>
      <c r="AG715" s="7">
        <v>28.041238549999999</v>
      </c>
      <c r="AH715" s="7">
        <v>29.627126000000001</v>
      </c>
      <c r="AI715" s="7">
        <v>29.056972420000001</v>
      </c>
    </row>
    <row r="716" spans="1:35" x14ac:dyDescent="0.25">
      <c r="A716" s="3">
        <f>VLOOKUP($F716,Områder!$A$1:$T$64,7,FALSE)</f>
        <v>22</v>
      </c>
      <c r="B716" s="3" t="str">
        <f>VLOOKUP($F716,Områder!$A$1:$T$64,4,FALSE)</f>
        <v>Skansevejens Skole</v>
      </c>
      <c r="C716" s="3" t="str">
        <f>VLOOKUP($F716,Områder!$A$1:$T$64,5,FALSE)</f>
        <v>Kirstinebjergskolen</v>
      </c>
      <c r="D716" s="3" t="str">
        <f>VLOOKUP($F716,Områder!$A$1:$T$64,10,FALSE) &amp; " - " &amp; VLOOKUP($F716,Områder!$A$1:$T$64,11,FALSE)</f>
        <v>4 - Fredericia Nord</v>
      </c>
      <c r="E716" s="3" t="str">
        <f>VLOOKUP($F716,Områder!$A$1:$T$64,6,FALSE)</f>
        <v>Distriktsinstitutionen Kirstinebjerg</v>
      </c>
      <c r="F716" s="1">
        <v>24</v>
      </c>
      <c r="G716" s="1">
        <v>14</v>
      </c>
      <c r="H716" s="7">
        <v>39</v>
      </c>
      <c r="I716" s="7">
        <v>32</v>
      </c>
      <c r="J716" s="7">
        <v>44</v>
      </c>
      <c r="K716" s="7">
        <v>38</v>
      </c>
      <c r="L716" s="7">
        <v>35</v>
      </c>
      <c r="M716" s="7">
        <v>34</v>
      </c>
      <c r="N716" s="7">
        <v>40</v>
      </c>
      <c r="O716" s="7">
        <v>43</v>
      </c>
      <c r="P716" s="7">
        <v>28</v>
      </c>
      <c r="Q716" s="7">
        <v>41</v>
      </c>
      <c r="R716" s="7">
        <v>46</v>
      </c>
      <c r="S716" s="7">
        <v>41</v>
      </c>
      <c r="T716" s="7">
        <v>24</v>
      </c>
      <c r="U716" s="7">
        <v>38</v>
      </c>
      <c r="V716" s="7">
        <v>29</v>
      </c>
      <c r="W716" s="7">
        <v>36</v>
      </c>
      <c r="X716" s="7">
        <v>40.071217760000003</v>
      </c>
      <c r="Y716" s="7">
        <v>28.40378037</v>
      </c>
      <c r="Z716" s="7">
        <v>35.616087270000001</v>
      </c>
      <c r="AA716" s="7">
        <v>38.137451030000001</v>
      </c>
      <c r="AB716" s="7">
        <v>28.35410018</v>
      </c>
      <c r="AC716" s="7">
        <v>30.680592570000002</v>
      </c>
      <c r="AD716" s="7">
        <v>34.247270180000001</v>
      </c>
      <c r="AE716" s="7">
        <v>27.879806590000001</v>
      </c>
      <c r="AF716" s="7">
        <v>32.16062067</v>
      </c>
      <c r="AG716" s="7">
        <v>28.721108619999999</v>
      </c>
      <c r="AH716" s="7">
        <v>28.228193919999999</v>
      </c>
      <c r="AI716" s="7">
        <v>29.67154171</v>
      </c>
    </row>
    <row r="717" spans="1:35" x14ac:dyDescent="0.25">
      <c r="A717" s="3">
        <f>VLOOKUP($F717,Områder!$A$1:$T$64,7,FALSE)</f>
        <v>22</v>
      </c>
      <c r="B717" s="3" t="str">
        <f>VLOOKUP($F717,Områder!$A$1:$T$64,4,FALSE)</f>
        <v>Skansevejens Skole</v>
      </c>
      <c r="C717" s="3" t="str">
        <f>VLOOKUP($F717,Områder!$A$1:$T$64,5,FALSE)</f>
        <v>Kirstinebjergskolen</v>
      </c>
      <c r="D717" s="3" t="str">
        <f>VLOOKUP($F717,Områder!$A$1:$T$64,10,FALSE) &amp; " - " &amp; VLOOKUP($F717,Områder!$A$1:$T$64,11,FALSE)</f>
        <v>4 - Fredericia Nord</v>
      </c>
      <c r="E717" s="3" t="str">
        <f>VLOOKUP($F717,Områder!$A$1:$T$64,6,FALSE)</f>
        <v>Distriktsinstitutionen Kirstinebjerg</v>
      </c>
      <c r="F717" s="1">
        <v>24</v>
      </c>
      <c r="G717" s="1">
        <v>15</v>
      </c>
      <c r="H717" s="7">
        <v>26</v>
      </c>
      <c r="I717" s="7">
        <v>42</v>
      </c>
      <c r="J717" s="7">
        <v>29</v>
      </c>
      <c r="K717" s="7">
        <v>39</v>
      </c>
      <c r="L717" s="7">
        <v>41</v>
      </c>
      <c r="M717" s="7">
        <v>35</v>
      </c>
      <c r="N717" s="7">
        <v>33</v>
      </c>
      <c r="O717" s="7">
        <v>40</v>
      </c>
      <c r="P717" s="7">
        <v>45</v>
      </c>
      <c r="Q717" s="7">
        <v>27</v>
      </c>
      <c r="R717" s="7">
        <v>41</v>
      </c>
      <c r="S717" s="7">
        <v>45</v>
      </c>
      <c r="T717" s="7">
        <v>40</v>
      </c>
      <c r="U717" s="7">
        <v>26</v>
      </c>
      <c r="V717" s="7">
        <v>40</v>
      </c>
      <c r="W717" s="7">
        <v>29</v>
      </c>
      <c r="X717" s="7">
        <v>35.371942969999999</v>
      </c>
      <c r="Y717" s="7">
        <v>39.36510844</v>
      </c>
      <c r="Z717" s="7">
        <v>28.783062789999999</v>
      </c>
      <c r="AA717" s="7">
        <v>35.035748210000001</v>
      </c>
      <c r="AB717" s="7">
        <v>37.28657106</v>
      </c>
      <c r="AC717" s="7">
        <v>29.000192070000001</v>
      </c>
      <c r="AD717" s="7">
        <v>30.805098510000001</v>
      </c>
      <c r="AE717" s="7">
        <v>34.066736120000002</v>
      </c>
      <c r="AF717" s="7">
        <v>28.186893080000001</v>
      </c>
      <c r="AG717" s="7">
        <v>32.27462027</v>
      </c>
      <c r="AH717" s="7">
        <v>28.988126950000002</v>
      </c>
      <c r="AI717" s="7">
        <v>28.42159449</v>
      </c>
    </row>
    <row r="718" spans="1:35" x14ac:dyDescent="0.25">
      <c r="A718" s="3">
        <f>VLOOKUP($F718,Områder!$A$1:$T$64,7,FALSE)</f>
        <v>22</v>
      </c>
      <c r="B718" s="3" t="str">
        <f>VLOOKUP($F718,Områder!$A$1:$T$64,4,FALSE)</f>
        <v>Skansevejens Skole</v>
      </c>
      <c r="C718" s="3" t="str">
        <f>VLOOKUP($F718,Områder!$A$1:$T$64,5,FALSE)</f>
        <v>Kirstinebjergskolen</v>
      </c>
      <c r="D718" s="3" t="str">
        <f>VLOOKUP($F718,Områder!$A$1:$T$64,10,FALSE) &amp; " - " &amp; VLOOKUP($F718,Områder!$A$1:$T$64,11,FALSE)</f>
        <v>4 - Fredericia Nord</v>
      </c>
      <c r="E718" s="3" t="str">
        <f>VLOOKUP($F718,Områder!$A$1:$T$64,6,FALSE)</f>
        <v>Distriktsinstitutionen Kirstinebjerg</v>
      </c>
      <c r="F718" s="1">
        <v>24</v>
      </c>
      <c r="G718" s="1">
        <v>16</v>
      </c>
      <c r="H718" s="7">
        <v>31</v>
      </c>
      <c r="I718" s="7">
        <v>34</v>
      </c>
      <c r="J718" s="7">
        <v>47</v>
      </c>
      <c r="K718" s="7">
        <v>30</v>
      </c>
      <c r="L718" s="7">
        <v>39</v>
      </c>
      <c r="M718" s="7">
        <v>43</v>
      </c>
      <c r="N718" s="7">
        <v>35</v>
      </c>
      <c r="O718" s="7">
        <v>30</v>
      </c>
      <c r="P718" s="7">
        <v>41</v>
      </c>
      <c r="Q718" s="7">
        <v>45</v>
      </c>
      <c r="R718" s="7">
        <v>25</v>
      </c>
      <c r="S718" s="7">
        <v>38</v>
      </c>
      <c r="T718" s="7">
        <v>45</v>
      </c>
      <c r="U718" s="7">
        <v>39</v>
      </c>
      <c r="V718" s="7">
        <v>27</v>
      </c>
      <c r="W718" s="7">
        <v>40</v>
      </c>
      <c r="X718" s="7">
        <v>29.65002247</v>
      </c>
      <c r="Y718" s="7">
        <v>35.274623890000001</v>
      </c>
      <c r="Z718" s="7">
        <v>38.968014240000002</v>
      </c>
      <c r="AA718" s="7">
        <v>29.49483644</v>
      </c>
      <c r="AB718" s="7">
        <v>34.808441520000002</v>
      </c>
      <c r="AC718" s="7">
        <v>36.906968640000002</v>
      </c>
      <c r="AD718" s="7">
        <v>29.890490369999998</v>
      </c>
      <c r="AE718" s="7">
        <v>31.282221239999998</v>
      </c>
      <c r="AF718" s="7">
        <v>34.204618809999999</v>
      </c>
      <c r="AG718" s="7">
        <v>28.759275949999999</v>
      </c>
      <c r="AH718" s="7">
        <v>32.699450030000001</v>
      </c>
      <c r="AI718" s="7">
        <v>29.554141399999999</v>
      </c>
    </row>
    <row r="719" spans="1:35" x14ac:dyDescent="0.25">
      <c r="A719" s="3">
        <f>VLOOKUP($F719,Områder!$A$1:$T$64,7,FALSE)</f>
        <v>22</v>
      </c>
      <c r="B719" s="3" t="str">
        <f>VLOOKUP($F719,Områder!$A$1:$T$64,4,FALSE)</f>
        <v>Skansevejens Skole</v>
      </c>
      <c r="C719" s="3" t="str">
        <f>VLOOKUP($F719,Områder!$A$1:$T$64,5,FALSE)</f>
        <v>Kirstinebjergskolen</v>
      </c>
      <c r="D719" s="3" t="str">
        <f>VLOOKUP($F719,Områder!$A$1:$T$64,10,FALSE) &amp; " - " &amp; VLOOKUP($F719,Områder!$A$1:$T$64,11,FALSE)</f>
        <v>4 - Fredericia Nord</v>
      </c>
      <c r="E719" s="3" t="str">
        <f>VLOOKUP($F719,Områder!$A$1:$T$64,6,FALSE)</f>
        <v>Distriktsinstitutionen Kirstinebjerg</v>
      </c>
      <c r="F719" s="1">
        <v>24</v>
      </c>
      <c r="G719" s="1">
        <v>17</v>
      </c>
      <c r="H719" s="7">
        <v>30</v>
      </c>
      <c r="I719" s="7">
        <v>29</v>
      </c>
      <c r="J719" s="7">
        <v>31</v>
      </c>
      <c r="K719" s="7">
        <v>48</v>
      </c>
      <c r="L719" s="7">
        <v>27</v>
      </c>
      <c r="M719" s="7">
        <v>39</v>
      </c>
      <c r="N719" s="7">
        <v>43</v>
      </c>
      <c r="O719" s="7">
        <v>33</v>
      </c>
      <c r="P719" s="7">
        <v>31</v>
      </c>
      <c r="Q719" s="7">
        <v>39</v>
      </c>
      <c r="R719" s="7">
        <v>42</v>
      </c>
      <c r="S719" s="7">
        <v>26</v>
      </c>
      <c r="T719" s="7">
        <v>35</v>
      </c>
      <c r="U719" s="7">
        <v>42</v>
      </c>
      <c r="V719" s="7">
        <v>41</v>
      </c>
      <c r="W719" s="7">
        <v>27</v>
      </c>
      <c r="X719" s="7">
        <v>38.179886449999998</v>
      </c>
      <c r="Y719" s="7">
        <v>29.61964828</v>
      </c>
      <c r="Z719" s="7">
        <v>34.378536539999999</v>
      </c>
      <c r="AA719" s="7">
        <v>37.636007399999997</v>
      </c>
      <c r="AB719" s="7">
        <v>29.476001159999999</v>
      </c>
      <c r="AC719" s="7">
        <v>33.789388369999998</v>
      </c>
      <c r="AD719" s="7">
        <v>35.667793359999997</v>
      </c>
      <c r="AE719" s="7">
        <v>29.976789069999999</v>
      </c>
      <c r="AF719" s="7">
        <v>30.965999289999999</v>
      </c>
      <c r="AG719" s="7">
        <v>33.505259180000003</v>
      </c>
      <c r="AH719" s="7">
        <v>28.64609703</v>
      </c>
      <c r="AI719" s="7">
        <v>32.306094950000002</v>
      </c>
    </row>
    <row r="720" spans="1:35" x14ac:dyDescent="0.25">
      <c r="A720" s="3">
        <f>VLOOKUP($F720,Områder!$A$1:$T$64,7,FALSE)</f>
        <v>22</v>
      </c>
      <c r="B720" s="3" t="str">
        <f>VLOOKUP($F720,Områder!$A$1:$T$64,4,FALSE)</f>
        <v>Skansevejens Skole</v>
      </c>
      <c r="C720" s="3" t="str">
        <f>VLOOKUP($F720,Områder!$A$1:$T$64,5,FALSE)</f>
        <v>Kirstinebjergskolen</v>
      </c>
      <c r="D720" s="3" t="str">
        <f>VLOOKUP($F720,Områder!$A$1:$T$64,10,FALSE) &amp; " - " &amp; VLOOKUP($F720,Områder!$A$1:$T$64,11,FALSE)</f>
        <v>4 - Fredericia Nord</v>
      </c>
      <c r="E720" s="3" t="str">
        <f>VLOOKUP($F720,Områder!$A$1:$T$64,6,FALSE)</f>
        <v>Distriktsinstitutionen Kirstinebjerg</v>
      </c>
      <c r="F720" s="1">
        <v>24</v>
      </c>
      <c r="G720" s="1">
        <v>18</v>
      </c>
      <c r="H720" s="7">
        <v>30</v>
      </c>
      <c r="I720" s="7">
        <v>29</v>
      </c>
      <c r="J720" s="7">
        <v>37</v>
      </c>
      <c r="K720" s="7">
        <v>29</v>
      </c>
      <c r="L720" s="7">
        <v>47</v>
      </c>
      <c r="M720" s="7">
        <v>26</v>
      </c>
      <c r="N720" s="7">
        <v>46</v>
      </c>
      <c r="O720" s="7">
        <v>38</v>
      </c>
      <c r="P720" s="7">
        <v>30</v>
      </c>
      <c r="Q720" s="7">
        <v>32</v>
      </c>
      <c r="R720" s="7">
        <v>34</v>
      </c>
      <c r="S720" s="7">
        <v>40</v>
      </c>
      <c r="T720" s="7">
        <v>23</v>
      </c>
      <c r="U720" s="7">
        <v>35</v>
      </c>
      <c r="V720" s="7">
        <v>35</v>
      </c>
      <c r="W720" s="7">
        <v>39</v>
      </c>
      <c r="X720" s="7">
        <v>26.86237341</v>
      </c>
      <c r="Y720" s="7">
        <v>35.722448780000001</v>
      </c>
      <c r="Z720" s="7">
        <v>29.329319989999998</v>
      </c>
      <c r="AA720" s="7">
        <v>32.871556570000003</v>
      </c>
      <c r="AB720" s="7">
        <v>35.625147120000001</v>
      </c>
      <c r="AC720" s="7">
        <v>29.061103060000001</v>
      </c>
      <c r="AD720" s="7">
        <v>32.267476389999999</v>
      </c>
      <c r="AE720" s="7">
        <v>33.701526770000001</v>
      </c>
      <c r="AF720" s="7">
        <v>29.756392300000002</v>
      </c>
      <c r="AG720" s="7">
        <v>30.245503299999999</v>
      </c>
      <c r="AH720" s="7">
        <v>32.304851120000002</v>
      </c>
      <c r="AI720" s="7">
        <v>28.255473899999998</v>
      </c>
    </row>
    <row r="721" spans="1:35" x14ac:dyDescent="0.25">
      <c r="A721" s="3">
        <f>VLOOKUP($F721,Områder!$A$1:$T$64,7,FALSE)</f>
        <v>22</v>
      </c>
      <c r="B721" s="3" t="str">
        <f>VLOOKUP($F721,Områder!$A$1:$T$64,4,FALSE)</f>
        <v>Skansevejens Skole</v>
      </c>
      <c r="C721" s="3" t="str">
        <f>VLOOKUP($F721,Områder!$A$1:$T$64,5,FALSE)</f>
        <v>Kirstinebjergskolen</v>
      </c>
      <c r="D721" s="3" t="str">
        <f>VLOOKUP($F721,Områder!$A$1:$T$64,10,FALSE) &amp; " - " &amp; VLOOKUP($F721,Områder!$A$1:$T$64,11,FALSE)</f>
        <v>4 - Fredericia Nord</v>
      </c>
      <c r="E721" s="3" t="str">
        <f>VLOOKUP($F721,Områder!$A$1:$T$64,6,FALSE)</f>
        <v>Distriktsinstitutionen Kirstinebjerg</v>
      </c>
      <c r="F721" s="1">
        <v>24</v>
      </c>
      <c r="G721" s="1">
        <v>19</v>
      </c>
      <c r="H721" s="7">
        <v>36</v>
      </c>
      <c r="I721" s="7">
        <v>21</v>
      </c>
      <c r="J721" s="7">
        <v>35</v>
      </c>
      <c r="K721" s="7">
        <v>31</v>
      </c>
      <c r="L721" s="7">
        <v>30</v>
      </c>
      <c r="M721" s="7">
        <v>47</v>
      </c>
      <c r="N721" s="7">
        <v>30</v>
      </c>
      <c r="O721" s="7">
        <v>37</v>
      </c>
      <c r="P721" s="7">
        <v>36</v>
      </c>
      <c r="Q721" s="7">
        <v>25</v>
      </c>
      <c r="R721" s="7">
        <v>38</v>
      </c>
      <c r="S721" s="7">
        <v>34</v>
      </c>
      <c r="T721" s="7">
        <v>43</v>
      </c>
      <c r="U721" s="7">
        <v>24</v>
      </c>
      <c r="V721" s="7">
        <v>30</v>
      </c>
      <c r="W721" s="7">
        <v>34</v>
      </c>
      <c r="X721" s="7">
        <v>34.979596229999999</v>
      </c>
      <c r="Y721" s="7">
        <v>26.744750539999998</v>
      </c>
      <c r="Z721" s="7">
        <v>33.084910899999997</v>
      </c>
      <c r="AA721" s="7">
        <v>28.656516969999998</v>
      </c>
      <c r="AB721" s="7">
        <v>31.224400289999998</v>
      </c>
      <c r="AC721" s="7">
        <v>33.301966829999998</v>
      </c>
      <c r="AD721" s="7">
        <v>28.39119415</v>
      </c>
      <c r="AE721" s="7">
        <v>30.58636443</v>
      </c>
      <c r="AF721" s="7">
        <v>31.574780220000001</v>
      </c>
      <c r="AG721" s="7">
        <v>29.150917459999999</v>
      </c>
      <c r="AH721" s="7">
        <v>29.263800190000001</v>
      </c>
      <c r="AI721" s="7">
        <v>30.807796719999999</v>
      </c>
    </row>
    <row r="722" spans="1:35" x14ac:dyDescent="0.25">
      <c r="A722" s="3">
        <f>VLOOKUP($F722,Områder!$A$1:$T$64,7,FALSE)</f>
        <v>22</v>
      </c>
      <c r="B722" s="3" t="str">
        <f>VLOOKUP($F722,Områder!$A$1:$T$64,4,FALSE)</f>
        <v>Skansevejens Skole</v>
      </c>
      <c r="C722" s="3" t="str">
        <f>VLOOKUP($F722,Områder!$A$1:$T$64,5,FALSE)</f>
        <v>Kirstinebjergskolen</v>
      </c>
      <c r="D722" s="3" t="str">
        <f>VLOOKUP($F722,Områder!$A$1:$T$64,10,FALSE) &amp; " - " &amp; VLOOKUP($F722,Områder!$A$1:$T$64,11,FALSE)</f>
        <v>4 - Fredericia Nord</v>
      </c>
      <c r="E722" s="3" t="str">
        <f>VLOOKUP($F722,Områder!$A$1:$T$64,6,FALSE)</f>
        <v>Distriktsinstitutionen Kirstinebjerg</v>
      </c>
      <c r="F722" s="1">
        <v>24</v>
      </c>
      <c r="G722" s="1">
        <v>20</v>
      </c>
      <c r="H722" s="7">
        <v>33</v>
      </c>
      <c r="I722" s="7">
        <v>37</v>
      </c>
      <c r="J722" s="7">
        <v>22</v>
      </c>
      <c r="K722" s="7">
        <v>31</v>
      </c>
      <c r="L722" s="7">
        <v>30</v>
      </c>
      <c r="M722" s="7">
        <v>27</v>
      </c>
      <c r="N722" s="7">
        <v>34</v>
      </c>
      <c r="O722" s="7">
        <v>29</v>
      </c>
      <c r="P722" s="7">
        <v>35</v>
      </c>
      <c r="Q722" s="7">
        <v>33</v>
      </c>
      <c r="R722" s="7">
        <v>28</v>
      </c>
      <c r="S722" s="7">
        <v>24</v>
      </c>
      <c r="T722" s="7">
        <v>35</v>
      </c>
      <c r="U722" s="7">
        <v>27</v>
      </c>
      <c r="V722" s="7">
        <v>19</v>
      </c>
      <c r="W722" s="7">
        <v>17</v>
      </c>
      <c r="X722" s="7">
        <v>27.575933110000001</v>
      </c>
      <c r="Y722" s="7">
        <v>28.616711169999999</v>
      </c>
      <c r="Z722" s="7">
        <v>24.204056680000001</v>
      </c>
      <c r="AA722" s="7">
        <v>27.87721857</v>
      </c>
      <c r="AB722" s="7">
        <v>25.41727118</v>
      </c>
      <c r="AC722" s="7">
        <v>26.89486222</v>
      </c>
      <c r="AD722" s="7">
        <v>28.203398499999999</v>
      </c>
      <c r="AE722" s="7">
        <v>25.21674024</v>
      </c>
      <c r="AF722" s="7">
        <v>26.336713060000001</v>
      </c>
      <c r="AG722" s="7">
        <v>26.944277670000002</v>
      </c>
      <c r="AH722" s="7">
        <v>25.87489605</v>
      </c>
      <c r="AI722" s="7">
        <v>25.709281600000001</v>
      </c>
    </row>
    <row r="723" spans="1:35" x14ac:dyDescent="0.25">
      <c r="A723" s="3">
        <f>VLOOKUP($F723,Områder!$A$1:$T$64,7,FALSE)</f>
        <v>22</v>
      </c>
      <c r="B723" s="3" t="str">
        <f>VLOOKUP($F723,Områder!$A$1:$T$64,4,FALSE)</f>
        <v>Skansevejens Skole</v>
      </c>
      <c r="C723" s="3" t="str">
        <f>VLOOKUP($F723,Områder!$A$1:$T$64,5,FALSE)</f>
        <v>Kirstinebjergskolen</v>
      </c>
      <c r="D723" s="3" t="str">
        <f>VLOOKUP($F723,Områder!$A$1:$T$64,10,FALSE) &amp; " - " &amp; VLOOKUP($F723,Områder!$A$1:$T$64,11,FALSE)</f>
        <v>4 - Fredericia Nord</v>
      </c>
      <c r="E723" s="3" t="str">
        <f>VLOOKUP($F723,Områder!$A$1:$T$64,6,FALSE)</f>
        <v>Distriktsinstitutionen Kirstinebjerg</v>
      </c>
      <c r="F723" s="1">
        <v>24</v>
      </c>
      <c r="G723" s="1">
        <v>21</v>
      </c>
      <c r="H723" s="7">
        <v>26</v>
      </c>
      <c r="I723" s="7">
        <v>30</v>
      </c>
      <c r="J723" s="7">
        <v>25</v>
      </c>
      <c r="K723" s="7">
        <v>13</v>
      </c>
      <c r="L723" s="7">
        <v>21</v>
      </c>
      <c r="M723" s="7">
        <v>25</v>
      </c>
      <c r="N723" s="7">
        <v>27</v>
      </c>
      <c r="O723" s="7">
        <v>25</v>
      </c>
      <c r="P723" s="7">
        <v>22</v>
      </c>
      <c r="Q723" s="7">
        <v>27</v>
      </c>
      <c r="R723" s="7">
        <v>25</v>
      </c>
      <c r="S723" s="7">
        <v>26</v>
      </c>
      <c r="T723" s="7">
        <v>23</v>
      </c>
      <c r="U723" s="7">
        <v>22</v>
      </c>
      <c r="V723" s="7">
        <v>15</v>
      </c>
      <c r="W723" s="7">
        <v>13</v>
      </c>
      <c r="X723" s="7">
        <v>18.713409609999999</v>
      </c>
      <c r="Y723" s="7">
        <v>23.798819330000001</v>
      </c>
      <c r="Z723" s="7">
        <v>24.504385660000001</v>
      </c>
      <c r="AA723" s="7">
        <v>22.404373509999999</v>
      </c>
      <c r="AB723" s="7">
        <v>24.48729565</v>
      </c>
      <c r="AC723" s="7">
        <v>23.112620249999999</v>
      </c>
      <c r="AD723" s="7">
        <v>23.965740709999999</v>
      </c>
      <c r="AE723" s="7">
        <v>24.791549809999999</v>
      </c>
      <c r="AF723" s="7">
        <v>22.955435380000001</v>
      </c>
      <c r="AG723" s="7">
        <v>23.548374720000002</v>
      </c>
      <c r="AH723" s="7">
        <v>23.920168489999998</v>
      </c>
      <c r="AI723" s="7">
        <v>23.521352010000001</v>
      </c>
    </row>
    <row r="724" spans="1:35" x14ac:dyDescent="0.25">
      <c r="A724" s="3">
        <f>VLOOKUP($F724,Områder!$A$1:$T$64,7,FALSE)</f>
        <v>22</v>
      </c>
      <c r="B724" s="3" t="str">
        <f>VLOOKUP($F724,Områder!$A$1:$T$64,4,FALSE)</f>
        <v>Skansevejens Skole</v>
      </c>
      <c r="C724" s="3" t="str">
        <f>VLOOKUP($F724,Områder!$A$1:$T$64,5,FALSE)</f>
        <v>Kirstinebjergskolen</v>
      </c>
      <c r="D724" s="3" t="str">
        <f>VLOOKUP($F724,Områder!$A$1:$T$64,10,FALSE) &amp; " - " &amp; VLOOKUP($F724,Områder!$A$1:$T$64,11,FALSE)</f>
        <v>4 - Fredericia Nord</v>
      </c>
      <c r="E724" s="3" t="str">
        <f>VLOOKUP($F724,Områder!$A$1:$T$64,6,FALSE)</f>
        <v>Distriktsinstitutionen Kirstinebjerg</v>
      </c>
      <c r="F724" s="1">
        <v>24</v>
      </c>
      <c r="G724" s="1">
        <v>22</v>
      </c>
      <c r="H724" s="7">
        <v>14</v>
      </c>
      <c r="I724" s="7">
        <v>20</v>
      </c>
      <c r="J724" s="7">
        <v>32</v>
      </c>
      <c r="K724" s="7">
        <v>22</v>
      </c>
      <c r="L724" s="7">
        <v>26</v>
      </c>
      <c r="M724" s="7">
        <v>19</v>
      </c>
      <c r="N724" s="7">
        <v>22</v>
      </c>
      <c r="O724" s="7">
        <v>19</v>
      </c>
      <c r="P724" s="7">
        <v>26</v>
      </c>
      <c r="Q724" s="7">
        <v>17</v>
      </c>
      <c r="R724" s="7">
        <v>21</v>
      </c>
      <c r="S724" s="7">
        <v>20</v>
      </c>
      <c r="T724" s="7">
        <v>21</v>
      </c>
      <c r="U724" s="7">
        <v>16</v>
      </c>
      <c r="V724" s="7">
        <v>16</v>
      </c>
      <c r="W724" s="7">
        <v>14</v>
      </c>
      <c r="X724" s="7">
        <v>16.580204729999998</v>
      </c>
      <c r="Y724" s="7">
        <v>19.607695</v>
      </c>
      <c r="Z724" s="7">
        <v>21.821382440000001</v>
      </c>
      <c r="AA724" s="7">
        <v>22.357875159999999</v>
      </c>
      <c r="AB724" s="7">
        <v>21.45685417</v>
      </c>
      <c r="AC724" s="7">
        <v>22.602746849999999</v>
      </c>
      <c r="AD724" s="7">
        <v>21.8092468</v>
      </c>
      <c r="AE724" s="7">
        <v>22.345747209999999</v>
      </c>
      <c r="AF724" s="7">
        <v>22.823299299999999</v>
      </c>
      <c r="AG724" s="7">
        <v>21.716458500000002</v>
      </c>
      <c r="AH724" s="7">
        <v>22.04108381</v>
      </c>
      <c r="AI724" s="7">
        <v>22.280128080000001</v>
      </c>
    </row>
    <row r="725" spans="1:35" x14ac:dyDescent="0.25">
      <c r="A725" s="3">
        <f>VLOOKUP($F725,Områder!$A$1:$T$64,7,FALSE)</f>
        <v>22</v>
      </c>
      <c r="B725" s="3" t="str">
        <f>VLOOKUP($F725,Områder!$A$1:$T$64,4,FALSE)</f>
        <v>Skansevejens Skole</v>
      </c>
      <c r="C725" s="3" t="str">
        <f>VLOOKUP($F725,Områder!$A$1:$T$64,5,FALSE)</f>
        <v>Kirstinebjergskolen</v>
      </c>
      <c r="D725" s="3" t="str">
        <f>VLOOKUP($F725,Områder!$A$1:$T$64,10,FALSE) &amp; " - " &amp; VLOOKUP($F725,Områder!$A$1:$T$64,11,FALSE)</f>
        <v>4 - Fredericia Nord</v>
      </c>
      <c r="E725" s="3" t="str">
        <f>VLOOKUP($F725,Områder!$A$1:$T$64,6,FALSE)</f>
        <v>Distriktsinstitutionen Kirstinebjerg</v>
      </c>
      <c r="F725" s="1">
        <v>24</v>
      </c>
      <c r="G725" s="1">
        <v>23</v>
      </c>
      <c r="H725" s="7">
        <v>29</v>
      </c>
      <c r="I725" s="7">
        <v>20</v>
      </c>
      <c r="J725" s="7">
        <v>16</v>
      </c>
      <c r="K725" s="7">
        <v>26</v>
      </c>
      <c r="L725" s="7">
        <v>19</v>
      </c>
      <c r="M725" s="7">
        <v>26</v>
      </c>
      <c r="N725" s="7">
        <v>19</v>
      </c>
      <c r="O725" s="7">
        <v>21</v>
      </c>
      <c r="P725" s="7">
        <v>21</v>
      </c>
      <c r="Q725" s="7">
        <v>27</v>
      </c>
      <c r="R725" s="7">
        <v>22</v>
      </c>
      <c r="S725" s="7">
        <v>22</v>
      </c>
      <c r="T725" s="7">
        <v>22</v>
      </c>
      <c r="U725" s="7">
        <v>17</v>
      </c>
      <c r="V725" s="7">
        <v>13</v>
      </c>
      <c r="W725" s="7">
        <v>17</v>
      </c>
      <c r="X725" s="7">
        <v>18.140955940000001</v>
      </c>
      <c r="Y725" s="7">
        <v>19.403177029999998</v>
      </c>
      <c r="Z725" s="7">
        <v>21.080189829999998</v>
      </c>
      <c r="AA725" s="7">
        <v>22.122679739999999</v>
      </c>
      <c r="AB725" s="7">
        <v>22.6118457</v>
      </c>
      <c r="AC725" s="7">
        <v>22.152043930000001</v>
      </c>
      <c r="AD725" s="7">
        <v>22.882923439999999</v>
      </c>
      <c r="AE725" s="7">
        <v>22.393993470000002</v>
      </c>
      <c r="AF725" s="7">
        <v>22.673237050000001</v>
      </c>
      <c r="AG725" s="7">
        <v>23.063571490000001</v>
      </c>
      <c r="AH725" s="7">
        <v>22.312690679999999</v>
      </c>
      <c r="AI725" s="7">
        <v>22.511056499999999</v>
      </c>
    </row>
    <row r="726" spans="1:35" x14ac:dyDescent="0.25">
      <c r="A726" s="3">
        <f>VLOOKUP($F726,Områder!$A$1:$T$64,7,FALSE)</f>
        <v>22</v>
      </c>
      <c r="B726" s="3" t="str">
        <f>VLOOKUP($F726,Områder!$A$1:$T$64,4,FALSE)</f>
        <v>Skansevejens Skole</v>
      </c>
      <c r="C726" s="3" t="str">
        <f>VLOOKUP($F726,Områder!$A$1:$T$64,5,FALSE)</f>
        <v>Kirstinebjergskolen</v>
      </c>
      <c r="D726" s="3" t="str">
        <f>VLOOKUP($F726,Områder!$A$1:$T$64,10,FALSE) &amp; " - " &amp; VLOOKUP($F726,Områder!$A$1:$T$64,11,FALSE)</f>
        <v>4 - Fredericia Nord</v>
      </c>
      <c r="E726" s="3" t="str">
        <f>VLOOKUP($F726,Områder!$A$1:$T$64,6,FALSE)</f>
        <v>Distriktsinstitutionen Kirstinebjerg</v>
      </c>
      <c r="F726" s="1">
        <v>24</v>
      </c>
      <c r="G726" s="1">
        <v>24</v>
      </c>
      <c r="H726" s="7">
        <v>20</v>
      </c>
      <c r="I726" s="7">
        <v>25</v>
      </c>
      <c r="J726" s="7">
        <v>17</v>
      </c>
      <c r="K726" s="7">
        <v>16</v>
      </c>
      <c r="L726" s="7">
        <v>25</v>
      </c>
      <c r="M726" s="7">
        <v>20</v>
      </c>
      <c r="N726" s="7">
        <v>26</v>
      </c>
      <c r="O726" s="7">
        <v>25</v>
      </c>
      <c r="P726" s="7">
        <v>19</v>
      </c>
      <c r="Q726" s="7">
        <v>17</v>
      </c>
      <c r="R726" s="7">
        <v>27</v>
      </c>
      <c r="S726" s="7">
        <v>21</v>
      </c>
      <c r="T726" s="7">
        <v>22</v>
      </c>
      <c r="U726" s="7">
        <v>18</v>
      </c>
      <c r="V726" s="7">
        <v>24</v>
      </c>
      <c r="W726" s="7">
        <v>12</v>
      </c>
      <c r="X726" s="7">
        <v>19.19549885</v>
      </c>
      <c r="Y726" s="7">
        <v>20.460963960000001</v>
      </c>
      <c r="Z726" s="7">
        <v>20.891390220000002</v>
      </c>
      <c r="AA726" s="7">
        <v>21.97304153</v>
      </c>
      <c r="AB726" s="7">
        <v>22.55940579</v>
      </c>
      <c r="AC726" s="7">
        <v>22.899801350000001</v>
      </c>
      <c r="AD726" s="7">
        <v>22.649076900000001</v>
      </c>
      <c r="AE726" s="7">
        <v>23.194490529999999</v>
      </c>
      <c r="AF726" s="7">
        <v>22.792293390000001</v>
      </c>
      <c r="AG726" s="7">
        <v>23.02731326</v>
      </c>
      <c r="AH726" s="7">
        <v>23.339312029999999</v>
      </c>
      <c r="AI726" s="7">
        <v>22.785778690000001</v>
      </c>
    </row>
    <row r="727" spans="1:35" x14ac:dyDescent="0.25">
      <c r="A727" s="3">
        <f>VLOOKUP($F727,Områder!$A$1:$T$64,7,FALSE)</f>
        <v>22</v>
      </c>
      <c r="B727" s="3" t="str">
        <f>VLOOKUP($F727,Områder!$A$1:$T$64,4,FALSE)</f>
        <v>Skansevejens Skole</v>
      </c>
      <c r="C727" s="3" t="str">
        <f>VLOOKUP($F727,Områder!$A$1:$T$64,5,FALSE)</f>
        <v>Kirstinebjergskolen</v>
      </c>
      <c r="D727" s="3" t="str">
        <f>VLOOKUP($F727,Områder!$A$1:$T$64,10,FALSE) &amp; " - " &amp; VLOOKUP($F727,Områder!$A$1:$T$64,11,FALSE)</f>
        <v>4 - Fredericia Nord</v>
      </c>
      <c r="E727" s="3" t="str">
        <f>VLOOKUP($F727,Områder!$A$1:$T$64,6,FALSE)</f>
        <v>Distriktsinstitutionen Kirstinebjerg</v>
      </c>
      <c r="F727" s="1">
        <v>24</v>
      </c>
      <c r="G727" s="1">
        <v>25</v>
      </c>
      <c r="H727" s="7">
        <v>24</v>
      </c>
      <c r="I727" s="7">
        <v>21</v>
      </c>
      <c r="J727" s="7">
        <v>23</v>
      </c>
      <c r="K727" s="7">
        <v>19</v>
      </c>
      <c r="L727" s="7">
        <v>19</v>
      </c>
      <c r="M727" s="7">
        <v>29</v>
      </c>
      <c r="N727" s="7">
        <v>22</v>
      </c>
      <c r="O727" s="7">
        <v>20</v>
      </c>
      <c r="P727" s="7">
        <v>25</v>
      </c>
      <c r="Q727" s="7">
        <v>21</v>
      </c>
      <c r="R727" s="7">
        <v>16</v>
      </c>
      <c r="S727" s="7">
        <v>26</v>
      </c>
      <c r="T727" s="7">
        <v>22</v>
      </c>
      <c r="U727" s="7">
        <v>24</v>
      </c>
      <c r="V727" s="7">
        <v>27</v>
      </c>
      <c r="W727" s="7">
        <v>29</v>
      </c>
      <c r="X727" s="7">
        <v>17.5924409</v>
      </c>
      <c r="Y727" s="7">
        <v>21.852831380000001</v>
      </c>
      <c r="Z727" s="7">
        <v>22.873082839999999</v>
      </c>
      <c r="AA727" s="7">
        <v>22.956586900000001</v>
      </c>
      <c r="AB727" s="7">
        <v>23.83275356</v>
      </c>
      <c r="AC727" s="7">
        <v>24.113832859999999</v>
      </c>
      <c r="AD727" s="7">
        <v>24.386780399999999</v>
      </c>
      <c r="AE727" s="7">
        <v>24.28076853</v>
      </c>
      <c r="AF727" s="7">
        <v>24.62799227</v>
      </c>
      <c r="AG727" s="7">
        <v>24.3507836</v>
      </c>
      <c r="AH727" s="7">
        <v>24.554907870000001</v>
      </c>
      <c r="AI727" s="7">
        <v>24.78803525</v>
      </c>
    </row>
    <row r="728" spans="1:35" x14ac:dyDescent="0.25">
      <c r="A728" s="3">
        <f>VLOOKUP($F728,Områder!$A$1:$T$64,7,FALSE)</f>
        <v>22</v>
      </c>
      <c r="B728" s="3" t="str">
        <f>VLOOKUP($F728,Områder!$A$1:$T$64,4,FALSE)</f>
        <v>Skansevejens Skole</v>
      </c>
      <c r="C728" s="3" t="str">
        <f>VLOOKUP($F728,Områder!$A$1:$T$64,5,FALSE)</f>
        <v>Kirstinebjergskolen</v>
      </c>
      <c r="D728" s="3" t="str">
        <f>VLOOKUP($F728,Områder!$A$1:$T$64,10,FALSE) &amp; " - " &amp; VLOOKUP($F728,Områder!$A$1:$T$64,11,FALSE)</f>
        <v>4 - Fredericia Nord</v>
      </c>
      <c r="E728" s="3" t="str">
        <f>VLOOKUP($F728,Områder!$A$1:$T$64,6,FALSE)</f>
        <v>Distriktsinstitutionen Kirstinebjerg</v>
      </c>
      <c r="F728" s="1">
        <v>24</v>
      </c>
      <c r="G728" s="1">
        <v>26</v>
      </c>
      <c r="H728" s="7">
        <v>24</v>
      </c>
      <c r="I728" s="7">
        <v>28</v>
      </c>
      <c r="J728" s="7">
        <v>18</v>
      </c>
      <c r="K728" s="7">
        <v>28</v>
      </c>
      <c r="L728" s="7">
        <v>21</v>
      </c>
      <c r="M728" s="7">
        <v>23</v>
      </c>
      <c r="N728" s="7">
        <v>28</v>
      </c>
      <c r="O728" s="7">
        <v>24</v>
      </c>
      <c r="P728" s="7">
        <v>19</v>
      </c>
      <c r="Q728" s="7">
        <v>24</v>
      </c>
      <c r="R728" s="7">
        <v>20</v>
      </c>
      <c r="S728" s="7">
        <v>17</v>
      </c>
      <c r="T728" s="7">
        <v>27</v>
      </c>
      <c r="U728" s="7">
        <v>18</v>
      </c>
      <c r="V728" s="7">
        <v>21</v>
      </c>
      <c r="W728" s="7">
        <v>27</v>
      </c>
      <c r="X728" s="7">
        <v>29.24392173</v>
      </c>
      <c r="Y728" s="7">
        <v>21.990660989999999</v>
      </c>
      <c r="Z728" s="7">
        <v>24.580569100000002</v>
      </c>
      <c r="AA728" s="7">
        <v>25.47170521</v>
      </c>
      <c r="AB728" s="7">
        <v>25.449721449999998</v>
      </c>
      <c r="AC728" s="7">
        <v>26.106477389999998</v>
      </c>
      <c r="AD728" s="7">
        <v>26.26655242</v>
      </c>
      <c r="AE728" s="7">
        <v>26.548857559999998</v>
      </c>
      <c r="AF728" s="7">
        <v>26.42555767</v>
      </c>
      <c r="AG728" s="7">
        <v>26.729891779999999</v>
      </c>
      <c r="AH728" s="7">
        <v>26.49654146</v>
      </c>
      <c r="AI728" s="7">
        <v>26.640372370000001</v>
      </c>
    </row>
    <row r="729" spans="1:35" x14ac:dyDescent="0.25">
      <c r="A729" s="3">
        <f>VLOOKUP($F729,Områder!$A$1:$T$64,7,FALSE)</f>
        <v>22</v>
      </c>
      <c r="B729" s="3" t="str">
        <f>VLOOKUP($F729,Områder!$A$1:$T$64,4,FALSE)</f>
        <v>Skansevejens Skole</v>
      </c>
      <c r="C729" s="3" t="str">
        <f>VLOOKUP($F729,Områder!$A$1:$T$64,5,FALSE)</f>
        <v>Kirstinebjergskolen</v>
      </c>
      <c r="D729" s="3" t="str">
        <f>VLOOKUP($F729,Områder!$A$1:$T$64,10,FALSE) &amp; " - " &amp; VLOOKUP($F729,Områder!$A$1:$T$64,11,FALSE)</f>
        <v>4 - Fredericia Nord</v>
      </c>
      <c r="E729" s="3" t="str">
        <f>VLOOKUP($F729,Områder!$A$1:$T$64,6,FALSE)</f>
        <v>Distriktsinstitutionen Kirstinebjerg</v>
      </c>
      <c r="F729" s="1">
        <v>24</v>
      </c>
      <c r="G729" s="1">
        <v>27</v>
      </c>
      <c r="H729" s="7">
        <v>25</v>
      </c>
      <c r="I729" s="7">
        <v>26</v>
      </c>
      <c r="J729" s="7">
        <v>27</v>
      </c>
      <c r="K729" s="7">
        <v>17</v>
      </c>
      <c r="L729" s="7">
        <v>19</v>
      </c>
      <c r="M729" s="7">
        <v>19</v>
      </c>
      <c r="N729" s="7">
        <v>23</v>
      </c>
      <c r="O729" s="7">
        <v>25</v>
      </c>
      <c r="P729" s="7">
        <v>22</v>
      </c>
      <c r="Q729" s="7">
        <v>19</v>
      </c>
      <c r="R729" s="7">
        <v>26</v>
      </c>
      <c r="S729" s="7">
        <v>23</v>
      </c>
      <c r="T729" s="7">
        <v>18</v>
      </c>
      <c r="U729" s="7">
        <v>27</v>
      </c>
      <c r="V729" s="7">
        <v>18</v>
      </c>
      <c r="W729" s="7">
        <v>24</v>
      </c>
      <c r="X729" s="7">
        <v>26.814651219999998</v>
      </c>
      <c r="Y729" s="7">
        <v>29.172157089999999</v>
      </c>
      <c r="Z729" s="7">
        <v>24.149842249999999</v>
      </c>
      <c r="AA729" s="7">
        <v>25.814664400000002</v>
      </c>
      <c r="AB729" s="7">
        <v>26.637338490000001</v>
      </c>
      <c r="AC729" s="7">
        <v>26.481099499999999</v>
      </c>
      <c r="AD729" s="7">
        <v>27.02118046</v>
      </c>
      <c r="AE729" s="7">
        <v>27.15736643</v>
      </c>
      <c r="AF729" s="7">
        <v>27.343054810000002</v>
      </c>
      <c r="AG729" s="7">
        <v>27.258182720000001</v>
      </c>
      <c r="AH729" s="7">
        <v>27.51793966</v>
      </c>
      <c r="AI729" s="7">
        <v>27.299093549999998</v>
      </c>
    </row>
    <row r="730" spans="1:35" x14ac:dyDescent="0.25">
      <c r="A730" s="3">
        <f>VLOOKUP($F730,Områder!$A$1:$T$64,7,FALSE)</f>
        <v>22</v>
      </c>
      <c r="B730" s="3" t="str">
        <f>VLOOKUP($F730,Områder!$A$1:$T$64,4,FALSE)</f>
        <v>Skansevejens Skole</v>
      </c>
      <c r="C730" s="3" t="str">
        <f>VLOOKUP($F730,Områder!$A$1:$T$64,5,FALSE)</f>
        <v>Kirstinebjergskolen</v>
      </c>
      <c r="D730" s="3" t="str">
        <f>VLOOKUP($F730,Områder!$A$1:$T$64,10,FALSE) &amp; " - " &amp; VLOOKUP($F730,Områder!$A$1:$T$64,11,FALSE)</f>
        <v>4 - Fredericia Nord</v>
      </c>
      <c r="E730" s="3" t="str">
        <f>VLOOKUP($F730,Områder!$A$1:$T$64,6,FALSE)</f>
        <v>Distriktsinstitutionen Kirstinebjerg</v>
      </c>
      <c r="F730" s="1">
        <v>24</v>
      </c>
      <c r="G730" s="1">
        <v>28</v>
      </c>
      <c r="H730" s="7">
        <v>33</v>
      </c>
      <c r="I730" s="7">
        <v>25</v>
      </c>
      <c r="J730" s="7">
        <v>24</v>
      </c>
      <c r="K730" s="7">
        <v>24</v>
      </c>
      <c r="L730" s="7">
        <v>20</v>
      </c>
      <c r="M730" s="7">
        <v>26</v>
      </c>
      <c r="N730" s="7">
        <v>20</v>
      </c>
      <c r="O730" s="7">
        <v>23</v>
      </c>
      <c r="P730" s="7">
        <v>16</v>
      </c>
      <c r="Q730" s="7">
        <v>20</v>
      </c>
      <c r="R730" s="7">
        <v>15</v>
      </c>
      <c r="S730" s="7">
        <v>22</v>
      </c>
      <c r="T730" s="7">
        <v>22</v>
      </c>
      <c r="U730" s="7">
        <v>19</v>
      </c>
      <c r="V730" s="7">
        <v>25</v>
      </c>
      <c r="W730" s="7">
        <v>23</v>
      </c>
      <c r="X730" s="7">
        <v>23.753076929999999</v>
      </c>
      <c r="Y730" s="7">
        <v>25.70610069</v>
      </c>
      <c r="Z730" s="7">
        <v>27.695150510000001</v>
      </c>
      <c r="AA730" s="7">
        <v>24.17482862</v>
      </c>
      <c r="AB730" s="7">
        <v>25.323405050000002</v>
      </c>
      <c r="AC730" s="7">
        <v>25.954367600000001</v>
      </c>
      <c r="AD730" s="7">
        <v>25.782208019999999</v>
      </c>
      <c r="AE730" s="7">
        <v>26.259263399999998</v>
      </c>
      <c r="AF730" s="7">
        <v>26.303951999999999</v>
      </c>
      <c r="AG730" s="7">
        <v>26.460707509999999</v>
      </c>
      <c r="AH730" s="7">
        <v>26.3971585</v>
      </c>
      <c r="AI730" s="7">
        <v>26.597463810000001</v>
      </c>
    </row>
    <row r="731" spans="1:35" x14ac:dyDescent="0.25">
      <c r="A731" s="3">
        <f>VLOOKUP($F731,Områder!$A$1:$T$64,7,FALSE)</f>
        <v>22</v>
      </c>
      <c r="B731" s="3" t="str">
        <f>VLOOKUP($F731,Områder!$A$1:$T$64,4,FALSE)</f>
        <v>Skansevejens Skole</v>
      </c>
      <c r="C731" s="3" t="str">
        <f>VLOOKUP($F731,Områder!$A$1:$T$64,5,FALSE)</f>
        <v>Kirstinebjergskolen</v>
      </c>
      <c r="D731" s="3" t="str">
        <f>VLOOKUP($F731,Områder!$A$1:$T$64,10,FALSE) &amp; " - " &amp; VLOOKUP($F731,Områder!$A$1:$T$64,11,FALSE)</f>
        <v>4 - Fredericia Nord</v>
      </c>
      <c r="E731" s="3" t="str">
        <f>VLOOKUP($F731,Områder!$A$1:$T$64,6,FALSE)</f>
        <v>Distriktsinstitutionen Kirstinebjerg</v>
      </c>
      <c r="F731" s="1">
        <v>24</v>
      </c>
      <c r="G731" s="1">
        <v>29</v>
      </c>
      <c r="H731" s="7">
        <v>33</v>
      </c>
      <c r="I731" s="7">
        <v>31</v>
      </c>
      <c r="J731" s="7">
        <v>29</v>
      </c>
      <c r="K731" s="7">
        <v>28</v>
      </c>
      <c r="L731" s="7">
        <v>28</v>
      </c>
      <c r="M731" s="7">
        <v>25</v>
      </c>
      <c r="N731" s="7">
        <v>33</v>
      </c>
      <c r="O731" s="7">
        <v>22</v>
      </c>
      <c r="P731" s="7">
        <v>27</v>
      </c>
      <c r="Q731" s="7">
        <v>13</v>
      </c>
      <c r="R731" s="7">
        <v>22</v>
      </c>
      <c r="S731" s="7">
        <v>23</v>
      </c>
      <c r="T731" s="7">
        <v>25</v>
      </c>
      <c r="U731" s="7">
        <v>24</v>
      </c>
      <c r="V731" s="7">
        <v>21</v>
      </c>
      <c r="W731" s="7">
        <v>25</v>
      </c>
      <c r="X731" s="7">
        <v>24.869737449999999</v>
      </c>
      <c r="Y731" s="7">
        <v>25.61028013</v>
      </c>
      <c r="Z731" s="7">
        <v>26.965910390000001</v>
      </c>
      <c r="AA731" s="7">
        <v>28.761970739999999</v>
      </c>
      <c r="AB731" s="7">
        <v>26.0614293</v>
      </c>
      <c r="AC731" s="7">
        <v>26.871726379999998</v>
      </c>
      <c r="AD731" s="7">
        <v>27.422519659999999</v>
      </c>
      <c r="AE731" s="7">
        <v>27.296193129999999</v>
      </c>
      <c r="AF731" s="7">
        <v>27.663112989999998</v>
      </c>
      <c r="AG731" s="7">
        <v>27.69459127</v>
      </c>
      <c r="AH731" s="7">
        <v>27.834381019999999</v>
      </c>
      <c r="AI731" s="7">
        <v>27.75811869</v>
      </c>
    </row>
    <row r="732" spans="1:35" x14ac:dyDescent="0.25">
      <c r="A732" s="3">
        <f>VLOOKUP($F732,Områder!$A$1:$T$64,7,FALSE)</f>
        <v>22</v>
      </c>
      <c r="B732" s="3" t="str">
        <f>VLOOKUP($F732,Områder!$A$1:$T$64,4,FALSE)</f>
        <v>Skansevejens Skole</v>
      </c>
      <c r="C732" s="3" t="str">
        <f>VLOOKUP($F732,Områder!$A$1:$T$64,5,FALSE)</f>
        <v>Kirstinebjergskolen</v>
      </c>
      <c r="D732" s="3" t="str">
        <f>VLOOKUP($F732,Områder!$A$1:$T$64,10,FALSE) &amp; " - " &amp; VLOOKUP($F732,Områder!$A$1:$T$64,11,FALSE)</f>
        <v>4 - Fredericia Nord</v>
      </c>
      <c r="E732" s="3" t="str">
        <f>VLOOKUP($F732,Områder!$A$1:$T$64,6,FALSE)</f>
        <v>Distriktsinstitutionen Kirstinebjerg</v>
      </c>
      <c r="F732" s="1">
        <v>24</v>
      </c>
      <c r="G732" s="1">
        <v>30</v>
      </c>
      <c r="H732" s="7">
        <v>26</v>
      </c>
      <c r="I732" s="7">
        <v>30</v>
      </c>
      <c r="J732" s="7">
        <v>31</v>
      </c>
      <c r="K732" s="7">
        <v>26</v>
      </c>
      <c r="L732" s="7">
        <v>34</v>
      </c>
      <c r="M732" s="7">
        <v>34</v>
      </c>
      <c r="N732" s="7">
        <v>28</v>
      </c>
      <c r="O732" s="7">
        <v>33</v>
      </c>
      <c r="P732" s="7">
        <v>20</v>
      </c>
      <c r="Q732" s="7">
        <v>30</v>
      </c>
      <c r="R732" s="7">
        <v>15</v>
      </c>
      <c r="S732" s="7">
        <v>22</v>
      </c>
      <c r="T732" s="7">
        <v>31</v>
      </c>
      <c r="U732" s="7">
        <v>32</v>
      </c>
      <c r="V732" s="7">
        <v>21</v>
      </c>
      <c r="W732" s="7">
        <v>23</v>
      </c>
      <c r="X732" s="7">
        <v>26.892401889999999</v>
      </c>
      <c r="Y732" s="7">
        <v>27.011251399999999</v>
      </c>
      <c r="Z732" s="7">
        <v>27.626713540000001</v>
      </c>
      <c r="AA732" s="7">
        <v>28.527791180000001</v>
      </c>
      <c r="AB732" s="7">
        <v>30.27182711</v>
      </c>
      <c r="AC732" s="7">
        <v>28.023775560000001</v>
      </c>
      <c r="AD732" s="7">
        <v>28.627715500000001</v>
      </c>
      <c r="AE732" s="7">
        <v>29.204153860000002</v>
      </c>
      <c r="AF732" s="7">
        <v>29.009834269999999</v>
      </c>
      <c r="AG732" s="7">
        <v>29.352109939999998</v>
      </c>
      <c r="AH732" s="7">
        <v>29.366402019999999</v>
      </c>
      <c r="AI732" s="7">
        <v>29.4770529</v>
      </c>
    </row>
    <row r="733" spans="1:35" x14ac:dyDescent="0.25">
      <c r="A733" s="3">
        <f>VLOOKUP($F733,Områder!$A$1:$T$64,7,FALSE)</f>
        <v>22</v>
      </c>
      <c r="B733" s="3" t="str">
        <f>VLOOKUP($F733,Områder!$A$1:$T$64,4,FALSE)</f>
        <v>Skansevejens Skole</v>
      </c>
      <c r="C733" s="3" t="str">
        <f>VLOOKUP($F733,Områder!$A$1:$T$64,5,FALSE)</f>
        <v>Kirstinebjergskolen</v>
      </c>
      <c r="D733" s="3" t="str">
        <f>VLOOKUP($F733,Områder!$A$1:$T$64,10,FALSE) &amp; " - " &amp; VLOOKUP($F733,Områder!$A$1:$T$64,11,FALSE)</f>
        <v>4 - Fredericia Nord</v>
      </c>
      <c r="E733" s="3" t="str">
        <f>VLOOKUP($F733,Områder!$A$1:$T$64,6,FALSE)</f>
        <v>Distriktsinstitutionen Kirstinebjerg</v>
      </c>
      <c r="F733" s="1">
        <v>24</v>
      </c>
      <c r="G733" s="1">
        <v>31</v>
      </c>
      <c r="H733" s="7">
        <v>45</v>
      </c>
      <c r="I733" s="7">
        <v>23</v>
      </c>
      <c r="J733" s="7">
        <v>29</v>
      </c>
      <c r="K733" s="7">
        <v>32</v>
      </c>
      <c r="L733" s="7">
        <v>31</v>
      </c>
      <c r="M733" s="7">
        <v>32</v>
      </c>
      <c r="N733" s="7">
        <v>29</v>
      </c>
      <c r="O733" s="7">
        <v>31</v>
      </c>
      <c r="P733" s="7">
        <v>29</v>
      </c>
      <c r="Q733" s="7">
        <v>20</v>
      </c>
      <c r="R733" s="7">
        <v>32</v>
      </c>
      <c r="S733" s="7">
        <v>19</v>
      </c>
      <c r="T733" s="7">
        <v>22</v>
      </c>
      <c r="U733" s="7">
        <v>34</v>
      </c>
      <c r="V733" s="7">
        <v>33</v>
      </c>
      <c r="W733" s="7">
        <v>21</v>
      </c>
      <c r="X733" s="7">
        <v>24.12717061</v>
      </c>
      <c r="Y733" s="7">
        <v>27.91085013</v>
      </c>
      <c r="Z733" s="7">
        <v>28.032524030000001</v>
      </c>
      <c r="AA733" s="7">
        <v>28.48848181</v>
      </c>
      <c r="AB733" s="7">
        <v>29.18821603</v>
      </c>
      <c r="AC733" s="7">
        <v>30.764888169999999</v>
      </c>
      <c r="AD733" s="7">
        <v>28.871414439999999</v>
      </c>
      <c r="AE733" s="7">
        <v>29.431818419999999</v>
      </c>
      <c r="AF733" s="7">
        <v>29.905655419999999</v>
      </c>
      <c r="AG733" s="7">
        <v>29.717459059999999</v>
      </c>
      <c r="AH733" s="7">
        <v>30.016904929999999</v>
      </c>
      <c r="AI733" s="7">
        <v>30.00073952</v>
      </c>
    </row>
    <row r="734" spans="1:35" x14ac:dyDescent="0.25">
      <c r="A734" s="3">
        <f>VLOOKUP($F734,Områder!$A$1:$T$64,7,FALSE)</f>
        <v>22</v>
      </c>
      <c r="B734" s="3" t="str">
        <f>VLOOKUP($F734,Områder!$A$1:$T$64,4,FALSE)</f>
        <v>Skansevejens Skole</v>
      </c>
      <c r="C734" s="3" t="str">
        <f>VLOOKUP($F734,Områder!$A$1:$T$64,5,FALSE)</f>
        <v>Kirstinebjergskolen</v>
      </c>
      <c r="D734" s="3" t="str">
        <f>VLOOKUP($F734,Områder!$A$1:$T$64,10,FALSE) &amp; " - " &amp; VLOOKUP($F734,Områder!$A$1:$T$64,11,FALSE)</f>
        <v>4 - Fredericia Nord</v>
      </c>
      <c r="E734" s="3" t="str">
        <f>VLOOKUP($F734,Områder!$A$1:$T$64,6,FALSE)</f>
        <v>Distriktsinstitutionen Kirstinebjerg</v>
      </c>
      <c r="F734" s="1">
        <v>24</v>
      </c>
      <c r="G734" s="1">
        <v>32</v>
      </c>
      <c r="H734" s="7">
        <v>34</v>
      </c>
      <c r="I734" s="7">
        <v>51</v>
      </c>
      <c r="J734" s="7">
        <v>26</v>
      </c>
      <c r="K734" s="7">
        <v>34</v>
      </c>
      <c r="L734" s="7">
        <v>31</v>
      </c>
      <c r="M734" s="7">
        <v>26</v>
      </c>
      <c r="N734" s="7">
        <v>29</v>
      </c>
      <c r="O734" s="7">
        <v>32</v>
      </c>
      <c r="P734" s="7">
        <v>33</v>
      </c>
      <c r="Q734" s="7">
        <v>31</v>
      </c>
      <c r="R734" s="7">
        <v>23</v>
      </c>
      <c r="S734" s="7">
        <v>32</v>
      </c>
      <c r="T734" s="7">
        <v>21</v>
      </c>
      <c r="U734" s="7">
        <v>23</v>
      </c>
      <c r="V734" s="7">
        <v>33</v>
      </c>
      <c r="W734" s="7">
        <v>28</v>
      </c>
      <c r="X734" s="7">
        <v>22.884398569999998</v>
      </c>
      <c r="Y734" s="7">
        <v>25.434590440000001</v>
      </c>
      <c r="Z734" s="7">
        <v>29.049371990000001</v>
      </c>
      <c r="AA734" s="7">
        <v>29.0596338</v>
      </c>
      <c r="AB734" s="7">
        <v>29.490129639999999</v>
      </c>
      <c r="AC734" s="7">
        <v>29.962426059999999</v>
      </c>
      <c r="AD734" s="7">
        <v>31.425031000000001</v>
      </c>
      <c r="AE734" s="7">
        <v>29.86967881</v>
      </c>
      <c r="AF734" s="7">
        <v>30.289654219999999</v>
      </c>
      <c r="AG734" s="7">
        <v>30.722246670000001</v>
      </c>
      <c r="AH734" s="7">
        <v>30.527483629999999</v>
      </c>
      <c r="AI734" s="7">
        <v>30.776741619999999</v>
      </c>
    </row>
    <row r="735" spans="1:35" x14ac:dyDescent="0.25">
      <c r="A735" s="3">
        <f>VLOOKUP($F735,Områder!$A$1:$T$64,7,FALSE)</f>
        <v>22</v>
      </c>
      <c r="B735" s="3" t="str">
        <f>VLOOKUP($F735,Områder!$A$1:$T$64,4,FALSE)</f>
        <v>Skansevejens Skole</v>
      </c>
      <c r="C735" s="3" t="str">
        <f>VLOOKUP($F735,Områder!$A$1:$T$64,5,FALSE)</f>
        <v>Kirstinebjergskolen</v>
      </c>
      <c r="D735" s="3" t="str">
        <f>VLOOKUP($F735,Områder!$A$1:$T$64,10,FALSE) &amp; " - " &amp; VLOOKUP($F735,Områder!$A$1:$T$64,11,FALSE)</f>
        <v>4 - Fredericia Nord</v>
      </c>
      <c r="E735" s="3" t="str">
        <f>VLOOKUP($F735,Områder!$A$1:$T$64,6,FALSE)</f>
        <v>Distriktsinstitutionen Kirstinebjerg</v>
      </c>
      <c r="F735" s="1">
        <v>24</v>
      </c>
      <c r="G735" s="1">
        <v>33</v>
      </c>
      <c r="H735" s="7">
        <v>32</v>
      </c>
      <c r="I735" s="7">
        <v>32</v>
      </c>
      <c r="J735" s="7">
        <v>49</v>
      </c>
      <c r="K735" s="7">
        <v>28</v>
      </c>
      <c r="L735" s="7">
        <v>31</v>
      </c>
      <c r="M735" s="7">
        <v>29</v>
      </c>
      <c r="N735" s="7">
        <v>27</v>
      </c>
      <c r="O735" s="7">
        <v>29</v>
      </c>
      <c r="P735" s="7">
        <v>33</v>
      </c>
      <c r="Q735" s="7">
        <v>25</v>
      </c>
      <c r="R735" s="7">
        <v>26</v>
      </c>
      <c r="S735" s="7">
        <v>25</v>
      </c>
      <c r="T735" s="7">
        <v>32</v>
      </c>
      <c r="U735" s="7">
        <v>26</v>
      </c>
      <c r="V735" s="7">
        <v>25</v>
      </c>
      <c r="W735" s="7">
        <v>36</v>
      </c>
      <c r="X735" s="7">
        <v>29.075141129999999</v>
      </c>
      <c r="Y735" s="7">
        <v>25.336241709999999</v>
      </c>
      <c r="Z735" s="7">
        <v>27.424987600000001</v>
      </c>
      <c r="AA735" s="7">
        <v>30.831910310000001</v>
      </c>
      <c r="AB735" s="7">
        <v>30.835587799999999</v>
      </c>
      <c r="AC735" s="7">
        <v>31.20176403</v>
      </c>
      <c r="AD735" s="7">
        <v>31.517606610000001</v>
      </c>
      <c r="AE735" s="7">
        <v>32.985431179999999</v>
      </c>
      <c r="AF735" s="7">
        <v>31.574373430000001</v>
      </c>
      <c r="AG735" s="7">
        <v>31.914457890000001</v>
      </c>
      <c r="AH735" s="7">
        <v>32.305068550000001</v>
      </c>
      <c r="AI735" s="7">
        <v>32.08799664</v>
      </c>
    </row>
    <row r="736" spans="1:35" x14ac:dyDescent="0.25">
      <c r="A736" s="3">
        <f>VLOOKUP($F736,Områder!$A$1:$T$64,7,FALSE)</f>
        <v>22</v>
      </c>
      <c r="B736" s="3" t="str">
        <f>VLOOKUP($F736,Områder!$A$1:$T$64,4,FALSE)</f>
        <v>Skansevejens Skole</v>
      </c>
      <c r="C736" s="3" t="str">
        <f>VLOOKUP($F736,Områder!$A$1:$T$64,5,FALSE)</f>
        <v>Kirstinebjergskolen</v>
      </c>
      <c r="D736" s="3" t="str">
        <f>VLOOKUP($F736,Områder!$A$1:$T$64,10,FALSE) &amp; " - " &amp; VLOOKUP($F736,Områder!$A$1:$T$64,11,FALSE)</f>
        <v>4 - Fredericia Nord</v>
      </c>
      <c r="E736" s="3" t="str">
        <f>VLOOKUP($F736,Områder!$A$1:$T$64,6,FALSE)</f>
        <v>Distriktsinstitutionen Kirstinebjerg</v>
      </c>
      <c r="F736" s="1">
        <v>24</v>
      </c>
      <c r="G736" s="1">
        <v>34</v>
      </c>
      <c r="H736" s="7">
        <v>39</v>
      </c>
      <c r="I736" s="7">
        <v>41</v>
      </c>
      <c r="J736" s="7">
        <v>32</v>
      </c>
      <c r="K736" s="7">
        <v>41</v>
      </c>
      <c r="L736" s="7">
        <v>30</v>
      </c>
      <c r="M736" s="7">
        <v>31</v>
      </c>
      <c r="N736" s="7">
        <v>33</v>
      </c>
      <c r="O736" s="7">
        <v>29</v>
      </c>
      <c r="P736" s="7">
        <v>31</v>
      </c>
      <c r="Q736" s="7">
        <v>34</v>
      </c>
      <c r="R736" s="7">
        <v>24</v>
      </c>
      <c r="S736" s="7">
        <v>29</v>
      </c>
      <c r="T736" s="7">
        <v>26</v>
      </c>
      <c r="U736" s="7">
        <v>35</v>
      </c>
      <c r="V736" s="7">
        <v>27</v>
      </c>
      <c r="W736" s="7">
        <v>31</v>
      </c>
      <c r="X736" s="7">
        <v>34.95322015</v>
      </c>
      <c r="Y736" s="7">
        <v>29.192886059999999</v>
      </c>
      <c r="Z736" s="7">
        <v>26.40914192</v>
      </c>
      <c r="AA736" s="7">
        <v>28.103496839999998</v>
      </c>
      <c r="AB736" s="7">
        <v>31.323280789999998</v>
      </c>
      <c r="AC736" s="7">
        <v>31.225784139999998</v>
      </c>
      <c r="AD736" s="7">
        <v>31.573034719999999</v>
      </c>
      <c r="AE736" s="7">
        <v>31.849752559999999</v>
      </c>
      <c r="AF736" s="7">
        <v>33.180597560000002</v>
      </c>
      <c r="AG736" s="7">
        <v>31.939803650000002</v>
      </c>
      <c r="AH736" s="7">
        <v>32.205552169999997</v>
      </c>
      <c r="AI736" s="7">
        <v>32.53298453</v>
      </c>
    </row>
    <row r="737" spans="1:35" x14ac:dyDescent="0.25">
      <c r="A737" s="3">
        <f>VLOOKUP($F737,Områder!$A$1:$T$64,7,FALSE)</f>
        <v>22</v>
      </c>
      <c r="B737" s="3" t="str">
        <f>VLOOKUP($F737,Områder!$A$1:$T$64,4,FALSE)</f>
        <v>Skansevejens Skole</v>
      </c>
      <c r="C737" s="3" t="str">
        <f>VLOOKUP($F737,Områder!$A$1:$T$64,5,FALSE)</f>
        <v>Kirstinebjergskolen</v>
      </c>
      <c r="D737" s="3" t="str">
        <f>VLOOKUP($F737,Områder!$A$1:$T$64,10,FALSE) &amp; " - " &amp; VLOOKUP($F737,Områder!$A$1:$T$64,11,FALSE)</f>
        <v>4 - Fredericia Nord</v>
      </c>
      <c r="E737" s="3" t="str">
        <f>VLOOKUP($F737,Områder!$A$1:$T$64,6,FALSE)</f>
        <v>Distriktsinstitutionen Kirstinebjerg</v>
      </c>
      <c r="F737" s="1">
        <v>24</v>
      </c>
      <c r="G737" s="1">
        <v>35</v>
      </c>
      <c r="H737" s="7">
        <v>34</v>
      </c>
      <c r="I737" s="7">
        <v>40</v>
      </c>
      <c r="J737" s="7">
        <v>41</v>
      </c>
      <c r="K737" s="7">
        <v>35</v>
      </c>
      <c r="L737" s="7">
        <v>42</v>
      </c>
      <c r="M737" s="7">
        <v>29</v>
      </c>
      <c r="N737" s="7">
        <v>32</v>
      </c>
      <c r="O737" s="7">
        <v>35</v>
      </c>
      <c r="P737" s="7">
        <v>28</v>
      </c>
      <c r="Q737" s="7">
        <v>27</v>
      </c>
      <c r="R737" s="7">
        <v>36</v>
      </c>
      <c r="S737" s="7">
        <v>27</v>
      </c>
      <c r="T737" s="7">
        <v>28</v>
      </c>
      <c r="U737" s="7">
        <v>28</v>
      </c>
      <c r="V737" s="7">
        <v>35</v>
      </c>
      <c r="W737" s="7">
        <v>29</v>
      </c>
      <c r="X737" s="7">
        <v>31.29573341</v>
      </c>
      <c r="Y737" s="7">
        <v>34.31820991</v>
      </c>
      <c r="Z737" s="7">
        <v>29.40086805</v>
      </c>
      <c r="AA737" s="7">
        <v>27.211609030000002</v>
      </c>
      <c r="AB737" s="7">
        <v>28.66295139</v>
      </c>
      <c r="AC737" s="7">
        <v>31.683516399999998</v>
      </c>
      <c r="AD737" s="7">
        <v>31.565153949999999</v>
      </c>
      <c r="AE737" s="7">
        <v>31.95849149</v>
      </c>
      <c r="AF737" s="7">
        <v>32.114151929999998</v>
      </c>
      <c r="AG737" s="7">
        <v>33.349289779999999</v>
      </c>
      <c r="AH737" s="7">
        <v>32.229591970000001</v>
      </c>
      <c r="AI737" s="7">
        <v>32.433442499999998</v>
      </c>
    </row>
    <row r="738" spans="1:35" x14ac:dyDescent="0.25">
      <c r="A738" s="3">
        <f>VLOOKUP($F738,Områder!$A$1:$T$64,7,FALSE)</f>
        <v>22</v>
      </c>
      <c r="B738" s="3" t="str">
        <f>VLOOKUP($F738,Områder!$A$1:$T$64,4,FALSE)</f>
        <v>Skansevejens Skole</v>
      </c>
      <c r="C738" s="3" t="str">
        <f>VLOOKUP($F738,Områder!$A$1:$T$64,5,FALSE)</f>
        <v>Kirstinebjergskolen</v>
      </c>
      <c r="D738" s="3" t="str">
        <f>VLOOKUP($F738,Områder!$A$1:$T$64,10,FALSE) &amp; " - " &amp; VLOOKUP($F738,Områder!$A$1:$T$64,11,FALSE)</f>
        <v>4 - Fredericia Nord</v>
      </c>
      <c r="E738" s="3" t="str">
        <f>VLOOKUP($F738,Områder!$A$1:$T$64,6,FALSE)</f>
        <v>Distriktsinstitutionen Kirstinebjerg</v>
      </c>
      <c r="F738" s="1">
        <v>24</v>
      </c>
      <c r="G738" s="1">
        <v>36</v>
      </c>
      <c r="H738" s="7">
        <v>43</v>
      </c>
      <c r="I738" s="7">
        <v>31</v>
      </c>
      <c r="J738" s="7">
        <v>36</v>
      </c>
      <c r="K738" s="7">
        <v>41</v>
      </c>
      <c r="L738" s="7">
        <v>37</v>
      </c>
      <c r="M738" s="7">
        <v>40</v>
      </c>
      <c r="N738" s="7">
        <v>34</v>
      </c>
      <c r="O738" s="7">
        <v>33</v>
      </c>
      <c r="P738" s="7">
        <v>35</v>
      </c>
      <c r="Q738" s="7">
        <v>32</v>
      </c>
      <c r="R738" s="7">
        <v>24</v>
      </c>
      <c r="S738" s="7">
        <v>39</v>
      </c>
      <c r="T738" s="7">
        <v>28</v>
      </c>
      <c r="U738" s="7">
        <v>30</v>
      </c>
      <c r="V738" s="7">
        <v>27</v>
      </c>
      <c r="W738" s="7">
        <v>36</v>
      </c>
      <c r="X738" s="7">
        <v>29.56741573</v>
      </c>
      <c r="Y738" s="7">
        <v>31.978795659999999</v>
      </c>
      <c r="Z738" s="7">
        <v>34.39651559</v>
      </c>
      <c r="AA738" s="7">
        <v>29.995316580000001</v>
      </c>
      <c r="AB738" s="7">
        <v>28.315629640000001</v>
      </c>
      <c r="AC738" s="7">
        <v>29.50724774</v>
      </c>
      <c r="AD738" s="7">
        <v>32.418329270000001</v>
      </c>
      <c r="AE738" s="7">
        <v>32.335977849999999</v>
      </c>
      <c r="AF738" s="7">
        <v>32.677440679999997</v>
      </c>
      <c r="AG738" s="7">
        <v>32.76268864</v>
      </c>
      <c r="AH738" s="7">
        <v>33.9217449</v>
      </c>
      <c r="AI738" s="7">
        <v>32.894321140000002</v>
      </c>
    </row>
    <row r="739" spans="1:35" x14ac:dyDescent="0.25">
      <c r="A739" s="3">
        <f>VLOOKUP($F739,Områder!$A$1:$T$64,7,FALSE)</f>
        <v>22</v>
      </c>
      <c r="B739" s="3" t="str">
        <f>VLOOKUP($F739,Områder!$A$1:$T$64,4,FALSE)</f>
        <v>Skansevejens Skole</v>
      </c>
      <c r="C739" s="3" t="str">
        <f>VLOOKUP($F739,Områder!$A$1:$T$64,5,FALSE)</f>
        <v>Kirstinebjergskolen</v>
      </c>
      <c r="D739" s="3" t="str">
        <f>VLOOKUP($F739,Områder!$A$1:$T$64,10,FALSE) &amp; " - " &amp; VLOOKUP($F739,Områder!$A$1:$T$64,11,FALSE)</f>
        <v>4 - Fredericia Nord</v>
      </c>
      <c r="E739" s="3" t="str">
        <f>VLOOKUP($F739,Områder!$A$1:$T$64,6,FALSE)</f>
        <v>Distriktsinstitutionen Kirstinebjerg</v>
      </c>
      <c r="F739" s="1">
        <v>24</v>
      </c>
      <c r="G739" s="1">
        <v>37</v>
      </c>
      <c r="H739" s="7">
        <v>40</v>
      </c>
      <c r="I739" s="7">
        <v>45</v>
      </c>
      <c r="J739" s="7">
        <v>31</v>
      </c>
      <c r="K739" s="7">
        <v>34</v>
      </c>
      <c r="L739" s="7">
        <v>42</v>
      </c>
      <c r="M739" s="7">
        <v>37</v>
      </c>
      <c r="N739" s="7">
        <v>45</v>
      </c>
      <c r="O739" s="7">
        <v>34</v>
      </c>
      <c r="P739" s="7">
        <v>38</v>
      </c>
      <c r="Q739" s="7">
        <v>33</v>
      </c>
      <c r="R739" s="7">
        <v>35</v>
      </c>
      <c r="S739" s="7">
        <v>23</v>
      </c>
      <c r="T739" s="7">
        <v>39</v>
      </c>
      <c r="U739" s="7">
        <v>26</v>
      </c>
      <c r="V739" s="7">
        <v>32</v>
      </c>
      <c r="W739" s="7">
        <v>23</v>
      </c>
      <c r="X739" s="7">
        <v>35.669339469999997</v>
      </c>
      <c r="Y739" s="7">
        <v>30.170857099999999</v>
      </c>
      <c r="Z739" s="7">
        <v>32.583344799999999</v>
      </c>
      <c r="AA739" s="7">
        <v>34.455281669999998</v>
      </c>
      <c r="AB739" s="7">
        <v>30.57174479</v>
      </c>
      <c r="AC739" s="7">
        <v>29.235020280000001</v>
      </c>
      <c r="AD739" s="7">
        <v>30.288991320000001</v>
      </c>
      <c r="AE739" s="7">
        <v>33.101508180000003</v>
      </c>
      <c r="AF739" s="7">
        <v>32.95338366</v>
      </c>
      <c r="AG739" s="7">
        <v>33.276876229999999</v>
      </c>
      <c r="AH739" s="7">
        <v>33.309069280000003</v>
      </c>
      <c r="AI739" s="7">
        <v>34.38671291</v>
      </c>
    </row>
    <row r="740" spans="1:35" x14ac:dyDescent="0.25">
      <c r="A740" s="3">
        <f>VLOOKUP($F740,Områder!$A$1:$T$64,7,FALSE)</f>
        <v>22</v>
      </c>
      <c r="B740" s="3" t="str">
        <f>VLOOKUP($F740,Områder!$A$1:$T$64,4,FALSE)</f>
        <v>Skansevejens Skole</v>
      </c>
      <c r="C740" s="3" t="str">
        <f>VLOOKUP($F740,Områder!$A$1:$T$64,5,FALSE)</f>
        <v>Kirstinebjergskolen</v>
      </c>
      <c r="D740" s="3" t="str">
        <f>VLOOKUP($F740,Områder!$A$1:$T$64,10,FALSE) &amp; " - " &amp; VLOOKUP($F740,Områder!$A$1:$T$64,11,FALSE)</f>
        <v>4 - Fredericia Nord</v>
      </c>
      <c r="E740" s="3" t="str">
        <f>VLOOKUP($F740,Områder!$A$1:$T$64,6,FALSE)</f>
        <v>Distriktsinstitutionen Kirstinebjerg</v>
      </c>
      <c r="F740" s="1">
        <v>24</v>
      </c>
      <c r="G740" s="1">
        <v>38</v>
      </c>
      <c r="H740" s="7">
        <v>45</v>
      </c>
      <c r="I740" s="7">
        <v>40</v>
      </c>
      <c r="J740" s="7">
        <v>50</v>
      </c>
      <c r="K740" s="7">
        <v>35</v>
      </c>
      <c r="L740" s="7">
        <v>37</v>
      </c>
      <c r="M740" s="7">
        <v>42</v>
      </c>
      <c r="N740" s="7">
        <v>37</v>
      </c>
      <c r="O740" s="7">
        <v>47</v>
      </c>
      <c r="P740" s="7">
        <v>33</v>
      </c>
      <c r="Q740" s="7">
        <v>39</v>
      </c>
      <c r="R740" s="7">
        <v>35</v>
      </c>
      <c r="S740" s="7">
        <v>35</v>
      </c>
      <c r="T740" s="7">
        <v>24</v>
      </c>
      <c r="U740" s="7">
        <v>36</v>
      </c>
      <c r="V740" s="7">
        <v>22</v>
      </c>
      <c r="W740" s="7">
        <v>31</v>
      </c>
      <c r="X740" s="7">
        <v>24.591842270000001</v>
      </c>
      <c r="Y740" s="7">
        <v>35.389424400000003</v>
      </c>
      <c r="Z740" s="7">
        <v>30.658823989999998</v>
      </c>
      <c r="AA740" s="7">
        <v>32.963837939999998</v>
      </c>
      <c r="AB740" s="7">
        <v>34.466105970000001</v>
      </c>
      <c r="AC740" s="7">
        <v>30.970254489999999</v>
      </c>
      <c r="AD740" s="7">
        <v>29.92299423</v>
      </c>
      <c r="AE740" s="7">
        <v>30.92571015</v>
      </c>
      <c r="AF740" s="7">
        <v>33.542953869999998</v>
      </c>
      <c r="AG740" s="7">
        <v>33.357599860000001</v>
      </c>
      <c r="AH740" s="7">
        <v>33.666906259999998</v>
      </c>
      <c r="AI740" s="7">
        <v>33.652490309999997</v>
      </c>
    </row>
    <row r="741" spans="1:35" x14ac:dyDescent="0.25">
      <c r="A741" s="3">
        <f>VLOOKUP($F741,Områder!$A$1:$T$64,7,FALSE)</f>
        <v>22</v>
      </c>
      <c r="B741" s="3" t="str">
        <f>VLOOKUP($F741,Områder!$A$1:$T$64,4,FALSE)</f>
        <v>Skansevejens Skole</v>
      </c>
      <c r="C741" s="3" t="str">
        <f>VLOOKUP($F741,Områder!$A$1:$T$64,5,FALSE)</f>
        <v>Kirstinebjergskolen</v>
      </c>
      <c r="D741" s="3" t="str">
        <f>VLOOKUP($F741,Områder!$A$1:$T$64,10,FALSE) &amp; " - " &amp; VLOOKUP($F741,Områder!$A$1:$T$64,11,FALSE)</f>
        <v>4 - Fredericia Nord</v>
      </c>
      <c r="E741" s="3" t="str">
        <f>VLOOKUP($F741,Områder!$A$1:$T$64,6,FALSE)</f>
        <v>Distriktsinstitutionen Kirstinebjerg</v>
      </c>
      <c r="F741" s="1">
        <v>24</v>
      </c>
      <c r="G741" s="1">
        <v>39</v>
      </c>
      <c r="H741" s="7">
        <v>39</v>
      </c>
      <c r="I741" s="7">
        <v>47</v>
      </c>
      <c r="J741" s="7">
        <v>41</v>
      </c>
      <c r="K741" s="7">
        <v>51</v>
      </c>
      <c r="L741" s="7">
        <v>37</v>
      </c>
      <c r="M741" s="7">
        <v>37</v>
      </c>
      <c r="N741" s="7">
        <v>40</v>
      </c>
      <c r="O741" s="7">
        <v>38</v>
      </c>
      <c r="P741" s="7">
        <v>47</v>
      </c>
      <c r="Q741" s="7">
        <v>34</v>
      </c>
      <c r="R741" s="7">
        <v>39</v>
      </c>
      <c r="S741" s="7">
        <v>37</v>
      </c>
      <c r="T741" s="7">
        <v>32</v>
      </c>
      <c r="U741" s="7">
        <v>28</v>
      </c>
      <c r="V741" s="7">
        <v>38</v>
      </c>
      <c r="W741" s="7">
        <v>21</v>
      </c>
      <c r="X741" s="7">
        <v>31.066120080000001</v>
      </c>
      <c r="Y741" s="7">
        <v>25.58676114</v>
      </c>
      <c r="Z741" s="7">
        <v>34.906235969999997</v>
      </c>
      <c r="AA741" s="7">
        <v>30.687503660000001</v>
      </c>
      <c r="AB741" s="7">
        <v>32.97383739</v>
      </c>
      <c r="AC741" s="7">
        <v>34.143966149999997</v>
      </c>
      <c r="AD741" s="7">
        <v>30.974319179999998</v>
      </c>
      <c r="AE741" s="7">
        <v>30.183128230000001</v>
      </c>
      <c r="AF741" s="7">
        <v>31.05794758</v>
      </c>
      <c r="AG741" s="7">
        <v>33.527517469999999</v>
      </c>
      <c r="AH741" s="7">
        <v>33.3132181</v>
      </c>
      <c r="AI741" s="7">
        <v>33.590810810000001</v>
      </c>
    </row>
    <row r="742" spans="1:35" x14ac:dyDescent="0.25">
      <c r="A742" s="3">
        <f>VLOOKUP($F742,Områder!$A$1:$T$64,7,FALSE)</f>
        <v>22</v>
      </c>
      <c r="B742" s="3" t="str">
        <f>VLOOKUP($F742,Områder!$A$1:$T$64,4,FALSE)</f>
        <v>Skansevejens Skole</v>
      </c>
      <c r="C742" s="3" t="str">
        <f>VLOOKUP($F742,Områder!$A$1:$T$64,5,FALSE)</f>
        <v>Kirstinebjergskolen</v>
      </c>
      <c r="D742" s="3" t="str">
        <f>VLOOKUP($F742,Områder!$A$1:$T$64,10,FALSE) &amp; " - " &amp; VLOOKUP($F742,Områder!$A$1:$T$64,11,FALSE)</f>
        <v>4 - Fredericia Nord</v>
      </c>
      <c r="E742" s="3" t="str">
        <f>VLOOKUP($F742,Områder!$A$1:$T$64,6,FALSE)</f>
        <v>Distriktsinstitutionen Kirstinebjerg</v>
      </c>
      <c r="F742" s="1">
        <v>24</v>
      </c>
      <c r="G742" s="1">
        <v>40</v>
      </c>
      <c r="H742" s="7">
        <v>28</v>
      </c>
      <c r="I742" s="7">
        <v>41</v>
      </c>
      <c r="J742" s="7">
        <v>46</v>
      </c>
      <c r="K742" s="7">
        <v>43</v>
      </c>
      <c r="L742" s="7">
        <v>50</v>
      </c>
      <c r="M742" s="7">
        <v>42</v>
      </c>
      <c r="N742" s="7">
        <v>35</v>
      </c>
      <c r="O742" s="7">
        <v>42</v>
      </c>
      <c r="P742" s="7">
        <v>37</v>
      </c>
      <c r="Q742" s="7">
        <v>45</v>
      </c>
      <c r="R742" s="7">
        <v>39</v>
      </c>
      <c r="S742" s="7">
        <v>37</v>
      </c>
      <c r="T742" s="7">
        <v>41</v>
      </c>
      <c r="U742" s="7">
        <v>33</v>
      </c>
      <c r="V742" s="7">
        <v>29</v>
      </c>
      <c r="W742" s="7">
        <v>42</v>
      </c>
      <c r="X742" s="7">
        <v>22.826450309999998</v>
      </c>
      <c r="Y742" s="7">
        <v>31.814551089999998</v>
      </c>
      <c r="Z742" s="7">
        <v>26.954882609999999</v>
      </c>
      <c r="AA742" s="7">
        <v>35.04130756</v>
      </c>
      <c r="AB742" s="7">
        <v>31.310326669999998</v>
      </c>
      <c r="AC742" s="7">
        <v>33.519423740000001</v>
      </c>
      <c r="AD742" s="7">
        <v>34.47255097</v>
      </c>
      <c r="AE742" s="7">
        <v>31.569482350000001</v>
      </c>
      <c r="AF742" s="7">
        <v>30.915856659999999</v>
      </c>
      <c r="AG742" s="7">
        <v>31.727314209999999</v>
      </c>
      <c r="AH742" s="7">
        <v>34.097178810000003</v>
      </c>
      <c r="AI742" s="7">
        <v>33.843877999999997</v>
      </c>
    </row>
    <row r="743" spans="1:35" x14ac:dyDescent="0.25">
      <c r="A743" s="3">
        <f>VLOOKUP($F743,Områder!$A$1:$T$64,7,FALSE)</f>
        <v>22</v>
      </c>
      <c r="B743" s="3" t="str">
        <f>VLOOKUP($F743,Områder!$A$1:$T$64,4,FALSE)</f>
        <v>Skansevejens Skole</v>
      </c>
      <c r="C743" s="3" t="str">
        <f>VLOOKUP($F743,Områder!$A$1:$T$64,5,FALSE)</f>
        <v>Kirstinebjergskolen</v>
      </c>
      <c r="D743" s="3" t="str">
        <f>VLOOKUP($F743,Områder!$A$1:$T$64,10,FALSE) &amp; " - " &amp; VLOOKUP($F743,Områder!$A$1:$T$64,11,FALSE)</f>
        <v>4 - Fredericia Nord</v>
      </c>
      <c r="E743" s="3" t="str">
        <f>VLOOKUP($F743,Områder!$A$1:$T$64,6,FALSE)</f>
        <v>Distriktsinstitutionen Kirstinebjerg</v>
      </c>
      <c r="F743" s="1">
        <v>24</v>
      </c>
      <c r="G743" s="1">
        <v>41</v>
      </c>
      <c r="H743" s="7">
        <v>36</v>
      </c>
      <c r="I743" s="7">
        <v>31</v>
      </c>
      <c r="J743" s="7">
        <v>40</v>
      </c>
      <c r="K743" s="7">
        <v>42</v>
      </c>
      <c r="L743" s="7">
        <v>42</v>
      </c>
      <c r="M743" s="7">
        <v>50</v>
      </c>
      <c r="N743" s="7">
        <v>40</v>
      </c>
      <c r="O743" s="7">
        <v>37</v>
      </c>
      <c r="P743" s="7">
        <v>44</v>
      </c>
      <c r="Q743" s="7">
        <v>39</v>
      </c>
      <c r="R743" s="7">
        <v>42</v>
      </c>
      <c r="S743" s="7">
        <v>44</v>
      </c>
      <c r="T743" s="7">
        <v>36</v>
      </c>
      <c r="U743" s="7">
        <v>38</v>
      </c>
      <c r="V743" s="7">
        <v>31</v>
      </c>
      <c r="W743" s="7">
        <v>29</v>
      </c>
      <c r="X743" s="7">
        <v>40.867930299999998</v>
      </c>
      <c r="Y743" s="7">
        <v>24.05752099</v>
      </c>
      <c r="Z743" s="7">
        <v>31.891494689999998</v>
      </c>
      <c r="AA743" s="7">
        <v>27.607928829999999</v>
      </c>
      <c r="AB743" s="7">
        <v>34.67869434</v>
      </c>
      <c r="AC743" s="7">
        <v>31.30354917</v>
      </c>
      <c r="AD743" s="7">
        <v>33.46599973</v>
      </c>
      <c r="AE743" s="7">
        <v>34.252006250000001</v>
      </c>
      <c r="AF743" s="7">
        <v>31.573602260000001</v>
      </c>
      <c r="AG743" s="7">
        <v>31.043981840000001</v>
      </c>
      <c r="AH743" s="7">
        <v>31.77247272</v>
      </c>
      <c r="AI743" s="7">
        <v>34.023763700000003</v>
      </c>
    </row>
    <row r="744" spans="1:35" x14ac:dyDescent="0.25">
      <c r="A744" s="3">
        <f>VLOOKUP($F744,Områder!$A$1:$T$64,7,FALSE)</f>
        <v>22</v>
      </c>
      <c r="B744" s="3" t="str">
        <f>VLOOKUP($F744,Områder!$A$1:$T$64,4,FALSE)</f>
        <v>Skansevejens Skole</v>
      </c>
      <c r="C744" s="3" t="str">
        <f>VLOOKUP($F744,Områder!$A$1:$T$64,5,FALSE)</f>
        <v>Kirstinebjergskolen</v>
      </c>
      <c r="D744" s="3" t="str">
        <f>VLOOKUP($F744,Områder!$A$1:$T$64,10,FALSE) &amp; " - " &amp; VLOOKUP($F744,Områder!$A$1:$T$64,11,FALSE)</f>
        <v>4 - Fredericia Nord</v>
      </c>
      <c r="E744" s="3" t="str">
        <f>VLOOKUP($F744,Områder!$A$1:$T$64,6,FALSE)</f>
        <v>Distriktsinstitutionen Kirstinebjerg</v>
      </c>
      <c r="F744" s="1">
        <v>24</v>
      </c>
      <c r="G744" s="1">
        <v>42</v>
      </c>
      <c r="H744" s="7">
        <v>43</v>
      </c>
      <c r="I744" s="7">
        <v>41</v>
      </c>
      <c r="J744" s="7">
        <v>31</v>
      </c>
      <c r="K744" s="7">
        <v>37</v>
      </c>
      <c r="L744" s="7">
        <v>39</v>
      </c>
      <c r="M744" s="7">
        <v>45</v>
      </c>
      <c r="N744" s="7">
        <v>52</v>
      </c>
      <c r="O744" s="7">
        <v>38</v>
      </c>
      <c r="P744" s="7">
        <v>37</v>
      </c>
      <c r="Q744" s="7">
        <v>44</v>
      </c>
      <c r="R744" s="7">
        <v>40</v>
      </c>
      <c r="S744" s="7">
        <v>40</v>
      </c>
      <c r="T744" s="7">
        <v>44</v>
      </c>
      <c r="U744" s="7">
        <v>41</v>
      </c>
      <c r="V744" s="7">
        <v>38</v>
      </c>
      <c r="W744" s="7">
        <v>33</v>
      </c>
      <c r="X744" s="7">
        <v>29.340829599999999</v>
      </c>
      <c r="Y744" s="7">
        <v>40.145770120000002</v>
      </c>
      <c r="Z744" s="7">
        <v>25.037944289999999</v>
      </c>
      <c r="AA744" s="7">
        <v>31.943460829999999</v>
      </c>
      <c r="AB744" s="7">
        <v>28.162759650000002</v>
      </c>
      <c r="AC744" s="7">
        <v>34.42671919</v>
      </c>
      <c r="AD744" s="7">
        <v>31.3366896</v>
      </c>
      <c r="AE744" s="7">
        <v>33.488001670000003</v>
      </c>
      <c r="AF744" s="7">
        <v>34.11915544</v>
      </c>
      <c r="AG744" s="7">
        <v>31.625805979999999</v>
      </c>
      <c r="AH744" s="7">
        <v>31.198617980000002</v>
      </c>
      <c r="AI744" s="7">
        <v>31.847626460000001</v>
      </c>
    </row>
    <row r="745" spans="1:35" x14ac:dyDescent="0.25">
      <c r="A745" s="3">
        <f>VLOOKUP($F745,Områder!$A$1:$T$64,7,FALSE)</f>
        <v>22</v>
      </c>
      <c r="B745" s="3" t="str">
        <f>VLOOKUP($F745,Områder!$A$1:$T$64,4,FALSE)</f>
        <v>Skansevejens Skole</v>
      </c>
      <c r="C745" s="3" t="str">
        <f>VLOOKUP($F745,Områder!$A$1:$T$64,5,FALSE)</f>
        <v>Kirstinebjergskolen</v>
      </c>
      <c r="D745" s="3" t="str">
        <f>VLOOKUP($F745,Områder!$A$1:$T$64,10,FALSE) &amp; " - " &amp; VLOOKUP($F745,Områder!$A$1:$T$64,11,FALSE)</f>
        <v>4 - Fredericia Nord</v>
      </c>
      <c r="E745" s="3" t="str">
        <f>VLOOKUP($F745,Områder!$A$1:$T$64,6,FALSE)</f>
        <v>Distriktsinstitutionen Kirstinebjerg</v>
      </c>
      <c r="F745" s="1">
        <v>24</v>
      </c>
      <c r="G745" s="1">
        <v>43</v>
      </c>
      <c r="H745" s="7">
        <v>44</v>
      </c>
      <c r="I745" s="7">
        <v>45</v>
      </c>
      <c r="J745" s="7">
        <v>39</v>
      </c>
      <c r="K745" s="7">
        <v>33</v>
      </c>
      <c r="L745" s="7">
        <v>37</v>
      </c>
      <c r="M745" s="7">
        <v>40</v>
      </c>
      <c r="N745" s="7">
        <v>49</v>
      </c>
      <c r="O745" s="7">
        <v>53</v>
      </c>
      <c r="P745" s="7">
        <v>40</v>
      </c>
      <c r="Q745" s="7">
        <v>39</v>
      </c>
      <c r="R745" s="7">
        <v>42</v>
      </c>
      <c r="S745" s="7">
        <v>37</v>
      </c>
      <c r="T745" s="7">
        <v>39</v>
      </c>
      <c r="U745" s="7">
        <v>47</v>
      </c>
      <c r="V745" s="7">
        <v>40</v>
      </c>
      <c r="W745" s="7">
        <v>38</v>
      </c>
      <c r="X745" s="7">
        <v>33.308379039999998</v>
      </c>
      <c r="Y745" s="7">
        <v>29.747209179999999</v>
      </c>
      <c r="Z745" s="7">
        <v>39.664236799999998</v>
      </c>
      <c r="AA745" s="7">
        <v>25.876350609999999</v>
      </c>
      <c r="AB745" s="7">
        <v>32.033720170000002</v>
      </c>
      <c r="AC745" s="7">
        <v>28.638422949999999</v>
      </c>
      <c r="AD745" s="7">
        <v>34.272127679999997</v>
      </c>
      <c r="AE745" s="7">
        <v>31.4261953</v>
      </c>
      <c r="AF745" s="7">
        <v>33.540128889999998</v>
      </c>
      <c r="AG745" s="7">
        <v>34.045428430000001</v>
      </c>
      <c r="AH745" s="7">
        <v>31.713264179999999</v>
      </c>
      <c r="AI745" s="7">
        <v>31.362273200000001</v>
      </c>
    </row>
    <row r="746" spans="1:35" x14ac:dyDescent="0.25">
      <c r="A746" s="3">
        <f>VLOOKUP($F746,Områder!$A$1:$T$64,7,FALSE)</f>
        <v>22</v>
      </c>
      <c r="B746" s="3" t="str">
        <f>VLOOKUP($F746,Områder!$A$1:$T$64,4,FALSE)</f>
        <v>Skansevejens Skole</v>
      </c>
      <c r="C746" s="3" t="str">
        <f>VLOOKUP($F746,Områder!$A$1:$T$64,5,FALSE)</f>
        <v>Kirstinebjergskolen</v>
      </c>
      <c r="D746" s="3" t="str">
        <f>VLOOKUP($F746,Områder!$A$1:$T$64,10,FALSE) &amp; " - " &amp; VLOOKUP($F746,Områder!$A$1:$T$64,11,FALSE)</f>
        <v>4 - Fredericia Nord</v>
      </c>
      <c r="E746" s="3" t="str">
        <f>VLOOKUP($F746,Områder!$A$1:$T$64,6,FALSE)</f>
        <v>Distriktsinstitutionen Kirstinebjerg</v>
      </c>
      <c r="F746" s="1">
        <v>24</v>
      </c>
      <c r="G746" s="1">
        <v>44</v>
      </c>
      <c r="H746" s="7">
        <v>42</v>
      </c>
      <c r="I746" s="7">
        <v>43</v>
      </c>
      <c r="J746" s="7">
        <v>47</v>
      </c>
      <c r="K746" s="7">
        <v>39</v>
      </c>
      <c r="L746" s="7">
        <v>31</v>
      </c>
      <c r="M746" s="7">
        <v>37</v>
      </c>
      <c r="N746" s="7">
        <v>39</v>
      </c>
      <c r="O746" s="7">
        <v>44</v>
      </c>
      <c r="P746" s="7">
        <v>52</v>
      </c>
      <c r="Q746" s="7">
        <v>38</v>
      </c>
      <c r="R746" s="7">
        <v>42</v>
      </c>
      <c r="S746" s="7">
        <v>44</v>
      </c>
      <c r="T746" s="7">
        <v>37</v>
      </c>
      <c r="U746" s="7">
        <v>40</v>
      </c>
      <c r="V746" s="7">
        <v>46</v>
      </c>
      <c r="W746" s="7">
        <v>44</v>
      </c>
      <c r="X746" s="7">
        <v>36.813045709999997</v>
      </c>
      <c r="Y746" s="7">
        <v>33.061429199999999</v>
      </c>
      <c r="Z746" s="7">
        <v>29.605000230000002</v>
      </c>
      <c r="AA746" s="7">
        <v>38.52650817</v>
      </c>
      <c r="AB746" s="7">
        <v>26.2079208</v>
      </c>
      <c r="AC746" s="7">
        <v>31.552683080000001</v>
      </c>
      <c r="AD746" s="7">
        <v>28.5782831</v>
      </c>
      <c r="AE746" s="7">
        <v>33.565479259999996</v>
      </c>
      <c r="AF746" s="7">
        <v>30.96631485</v>
      </c>
      <c r="AG746" s="7">
        <v>33.001100440000002</v>
      </c>
      <c r="AH746" s="7">
        <v>33.399301819999998</v>
      </c>
      <c r="AI746" s="7">
        <v>31.245652750000001</v>
      </c>
    </row>
    <row r="747" spans="1:35" x14ac:dyDescent="0.25">
      <c r="A747" s="3">
        <f>VLOOKUP($F747,Områder!$A$1:$T$64,7,FALSE)</f>
        <v>22</v>
      </c>
      <c r="B747" s="3" t="str">
        <f>VLOOKUP($F747,Områder!$A$1:$T$64,4,FALSE)</f>
        <v>Skansevejens Skole</v>
      </c>
      <c r="C747" s="3" t="str">
        <f>VLOOKUP($F747,Områder!$A$1:$T$64,5,FALSE)</f>
        <v>Kirstinebjergskolen</v>
      </c>
      <c r="D747" s="3" t="str">
        <f>VLOOKUP($F747,Områder!$A$1:$T$64,10,FALSE) &amp; " - " &amp; VLOOKUP($F747,Områder!$A$1:$T$64,11,FALSE)</f>
        <v>4 - Fredericia Nord</v>
      </c>
      <c r="E747" s="3" t="str">
        <f>VLOOKUP($F747,Områder!$A$1:$T$64,6,FALSE)</f>
        <v>Distriktsinstitutionen Kirstinebjerg</v>
      </c>
      <c r="F747" s="1">
        <v>24</v>
      </c>
      <c r="G747" s="1">
        <v>45</v>
      </c>
      <c r="H747" s="7">
        <v>47</v>
      </c>
      <c r="I747" s="7">
        <v>45</v>
      </c>
      <c r="J747" s="7">
        <v>42</v>
      </c>
      <c r="K747" s="7">
        <v>47</v>
      </c>
      <c r="L747" s="7">
        <v>37</v>
      </c>
      <c r="M747" s="7">
        <v>33</v>
      </c>
      <c r="N747" s="7">
        <v>37</v>
      </c>
      <c r="O747" s="7">
        <v>37</v>
      </c>
      <c r="P747" s="7">
        <v>40</v>
      </c>
      <c r="Q747" s="7">
        <v>51</v>
      </c>
      <c r="R747" s="7">
        <v>36</v>
      </c>
      <c r="S747" s="7">
        <v>42</v>
      </c>
      <c r="T747" s="7">
        <v>45</v>
      </c>
      <c r="U747" s="7">
        <v>37</v>
      </c>
      <c r="V747" s="7">
        <v>42</v>
      </c>
      <c r="W747" s="7">
        <v>40</v>
      </c>
      <c r="X747" s="7">
        <v>42.852867009999997</v>
      </c>
      <c r="Y747" s="7">
        <v>36.3655641</v>
      </c>
      <c r="Z747" s="7">
        <v>33.374807840000003</v>
      </c>
      <c r="AA747" s="7">
        <v>30.196380690000002</v>
      </c>
      <c r="AB747" s="7">
        <v>38.055333859999998</v>
      </c>
      <c r="AC747" s="7">
        <v>27.008823809999999</v>
      </c>
      <c r="AD747" s="7">
        <v>31.846116850000001</v>
      </c>
      <c r="AE747" s="7">
        <v>29.142070539999999</v>
      </c>
      <c r="AF747" s="7">
        <v>33.580090329999997</v>
      </c>
      <c r="AG747" s="7">
        <v>31.20718755</v>
      </c>
      <c r="AH747" s="7">
        <v>33.1518333</v>
      </c>
      <c r="AI747" s="7">
        <v>33.473220380000001</v>
      </c>
    </row>
    <row r="748" spans="1:35" x14ac:dyDescent="0.25">
      <c r="A748" s="3">
        <f>VLOOKUP($F748,Områder!$A$1:$T$64,7,FALSE)</f>
        <v>22</v>
      </c>
      <c r="B748" s="3" t="str">
        <f>VLOOKUP($F748,Områder!$A$1:$T$64,4,FALSE)</f>
        <v>Skansevejens Skole</v>
      </c>
      <c r="C748" s="3" t="str">
        <f>VLOOKUP($F748,Områder!$A$1:$T$64,5,FALSE)</f>
        <v>Kirstinebjergskolen</v>
      </c>
      <c r="D748" s="3" t="str">
        <f>VLOOKUP($F748,Områder!$A$1:$T$64,10,FALSE) &amp; " - " &amp; VLOOKUP($F748,Områder!$A$1:$T$64,11,FALSE)</f>
        <v>4 - Fredericia Nord</v>
      </c>
      <c r="E748" s="3" t="str">
        <f>VLOOKUP($F748,Områder!$A$1:$T$64,6,FALSE)</f>
        <v>Distriktsinstitutionen Kirstinebjerg</v>
      </c>
      <c r="F748" s="1">
        <v>24</v>
      </c>
      <c r="G748" s="1">
        <v>46</v>
      </c>
      <c r="H748" s="7">
        <v>37</v>
      </c>
      <c r="I748" s="7">
        <v>46</v>
      </c>
      <c r="J748" s="7">
        <v>51</v>
      </c>
      <c r="K748" s="7">
        <v>41</v>
      </c>
      <c r="L748" s="7">
        <v>46</v>
      </c>
      <c r="M748" s="7">
        <v>38</v>
      </c>
      <c r="N748" s="7">
        <v>34</v>
      </c>
      <c r="O748" s="7">
        <v>36</v>
      </c>
      <c r="P748" s="7">
        <v>35</v>
      </c>
      <c r="Q748" s="7">
        <v>44</v>
      </c>
      <c r="R748" s="7">
        <v>51</v>
      </c>
      <c r="S748" s="7">
        <v>36</v>
      </c>
      <c r="T748" s="7">
        <v>43</v>
      </c>
      <c r="U748" s="7">
        <v>46</v>
      </c>
      <c r="V748" s="7">
        <v>37</v>
      </c>
      <c r="W748" s="7">
        <v>43</v>
      </c>
      <c r="X748" s="7">
        <v>40.132622150000003</v>
      </c>
      <c r="Y748" s="7">
        <v>42.467663190000003</v>
      </c>
      <c r="Z748" s="7">
        <v>36.415566720000001</v>
      </c>
      <c r="AA748" s="7">
        <v>34.027325480000002</v>
      </c>
      <c r="AB748" s="7">
        <v>31.193281899999999</v>
      </c>
      <c r="AC748" s="7">
        <v>38.082572259999999</v>
      </c>
      <c r="AD748" s="7">
        <v>28.114419309999999</v>
      </c>
      <c r="AE748" s="7">
        <v>32.569476100000003</v>
      </c>
      <c r="AF748" s="7">
        <v>30.051639460000001</v>
      </c>
      <c r="AG748" s="7">
        <v>34.047501570000001</v>
      </c>
      <c r="AH748" s="7">
        <v>31.852026330000001</v>
      </c>
      <c r="AI748" s="7">
        <v>33.724057209999998</v>
      </c>
    </row>
    <row r="749" spans="1:35" x14ac:dyDescent="0.25">
      <c r="A749" s="3">
        <f>VLOOKUP($F749,Områder!$A$1:$T$64,7,FALSE)</f>
        <v>22</v>
      </c>
      <c r="B749" s="3" t="str">
        <f>VLOOKUP($F749,Områder!$A$1:$T$64,4,FALSE)</f>
        <v>Skansevejens Skole</v>
      </c>
      <c r="C749" s="3" t="str">
        <f>VLOOKUP($F749,Områder!$A$1:$T$64,5,FALSE)</f>
        <v>Kirstinebjergskolen</v>
      </c>
      <c r="D749" s="3" t="str">
        <f>VLOOKUP($F749,Områder!$A$1:$T$64,10,FALSE) &amp; " - " &amp; VLOOKUP($F749,Områder!$A$1:$T$64,11,FALSE)</f>
        <v>4 - Fredericia Nord</v>
      </c>
      <c r="E749" s="3" t="str">
        <f>VLOOKUP($F749,Områder!$A$1:$T$64,6,FALSE)</f>
        <v>Distriktsinstitutionen Kirstinebjerg</v>
      </c>
      <c r="F749" s="1">
        <v>24</v>
      </c>
      <c r="G749" s="1">
        <v>47</v>
      </c>
      <c r="H749" s="7">
        <v>47</v>
      </c>
      <c r="I749" s="7">
        <v>42</v>
      </c>
      <c r="J749" s="7">
        <v>47</v>
      </c>
      <c r="K749" s="7">
        <v>54</v>
      </c>
      <c r="L749" s="7">
        <v>42</v>
      </c>
      <c r="M749" s="7">
        <v>52</v>
      </c>
      <c r="N749" s="7">
        <v>36</v>
      </c>
      <c r="O749" s="7">
        <v>32</v>
      </c>
      <c r="P749" s="7">
        <v>38</v>
      </c>
      <c r="Q749" s="7">
        <v>36</v>
      </c>
      <c r="R749" s="7">
        <v>44</v>
      </c>
      <c r="S749" s="7">
        <v>46</v>
      </c>
      <c r="T749" s="7">
        <v>36</v>
      </c>
      <c r="U749" s="7">
        <v>43</v>
      </c>
      <c r="V749" s="7">
        <v>47</v>
      </c>
      <c r="W749" s="7">
        <v>35</v>
      </c>
      <c r="X749" s="7">
        <v>41.932753890000001</v>
      </c>
      <c r="Y749" s="7">
        <v>39.873298290000001</v>
      </c>
      <c r="Z749" s="7">
        <v>41.525008819999996</v>
      </c>
      <c r="AA749" s="7">
        <v>36.047328299999997</v>
      </c>
      <c r="AB749" s="7">
        <v>34.140036950000002</v>
      </c>
      <c r="AC749" s="7">
        <v>31.480736149999998</v>
      </c>
      <c r="AD749" s="7">
        <v>37.728990539999998</v>
      </c>
      <c r="AE749" s="7">
        <v>28.608263310000002</v>
      </c>
      <c r="AF749" s="7">
        <v>32.66393841</v>
      </c>
      <c r="AG749" s="7">
        <v>30.35492713</v>
      </c>
      <c r="AH749" s="7">
        <v>33.974327700000003</v>
      </c>
      <c r="AI749" s="7">
        <v>31.932932879999999</v>
      </c>
    </row>
    <row r="750" spans="1:35" x14ac:dyDescent="0.25">
      <c r="A750" s="3">
        <f>VLOOKUP($F750,Områder!$A$1:$T$64,7,FALSE)</f>
        <v>22</v>
      </c>
      <c r="B750" s="3" t="str">
        <f>VLOOKUP($F750,Områder!$A$1:$T$64,4,FALSE)</f>
        <v>Skansevejens Skole</v>
      </c>
      <c r="C750" s="3" t="str">
        <f>VLOOKUP($F750,Områder!$A$1:$T$64,5,FALSE)</f>
        <v>Kirstinebjergskolen</v>
      </c>
      <c r="D750" s="3" t="str">
        <f>VLOOKUP($F750,Områder!$A$1:$T$64,10,FALSE) &amp; " - " &amp; VLOOKUP($F750,Områder!$A$1:$T$64,11,FALSE)</f>
        <v>4 - Fredericia Nord</v>
      </c>
      <c r="E750" s="3" t="str">
        <f>VLOOKUP($F750,Områder!$A$1:$T$64,6,FALSE)</f>
        <v>Distriktsinstitutionen Kirstinebjerg</v>
      </c>
      <c r="F750" s="1">
        <v>24</v>
      </c>
      <c r="G750" s="1">
        <v>48</v>
      </c>
      <c r="H750" s="7">
        <v>31</v>
      </c>
      <c r="I750" s="7">
        <v>49</v>
      </c>
      <c r="J750" s="7">
        <v>44</v>
      </c>
      <c r="K750" s="7">
        <v>46</v>
      </c>
      <c r="L750" s="7">
        <v>54</v>
      </c>
      <c r="M750" s="7">
        <v>36</v>
      </c>
      <c r="N750" s="7">
        <v>51</v>
      </c>
      <c r="O750" s="7">
        <v>36</v>
      </c>
      <c r="P750" s="7">
        <v>32</v>
      </c>
      <c r="Q750" s="7">
        <v>37</v>
      </c>
      <c r="R750" s="7">
        <v>34</v>
      </c>
      <c r="S750" s="7">
        <v>47</v>
      </c>
      <c r="T750" s="7">
        <v>49</v>
      </c>
      <c r="U750" s="7">
        <v>37</v>
      </c>
      <c r="V750" s="7">
        <v>44</v>
      </c>
      <c r="W750" s="7">
        <v>47</v>
      </c>
      <c r="X750" s="7">
        <v>35.643260900000001</v>
      </c>
      <c r="Y750" s="7">
        <v>41.857647110000002</v>
      </c>
      <c r="Z750" s="7">
        <v>40.312297319999999</v>
      </c>
      <c r="AA750" s="7">
        <v>41.600295189999997</v>
      </c>
      <c r="AB750" s="7">
        <v>36.41838954</v>
      </c>
      <c r="AC750" s="7">
        <v>34.853463929999997</v>
      </c>
      <c r="AD750" s="7">
        <v>32.43845615</v>
      </c>
      <c r="AE750" s="7">
        <v>38.070485939999998</v>
      </c>
      <c r="AF750" s="7">
        <v>29.654328979999999</v>
      </c>
      <c r="AG750" s="7">
        <v>33.447072589999998</v>
      </c>
      <c r="AH750" s="7">
        <v>31.270288539999999</v>
      </c>
      <c r="AI750" s="7">
        <v>34.587384790000002</v>
      </c>
    </row>
    <row r="751" spans="1:35" x14ac:dyDescent="0.25">
      <c r="A751" s="3">
        <f>VLOOKUP($F751,Områder!$A$1:$T$64,7,FALSE)</f>
        <v>22</v>
      </c>
      <c r="B751" s="3" t="str">
        <f>VLOOKUP($F751,Områder!$A$1:$T$64,4,FALSE)</f>
        <v>Skansevejens Skole</v>
      </c>
      <c r="C751" s="3" t="str">
        <f>VLOOKUP($F751,Områder!$A$1:$T$64,5,FALSE)</f>
        <v>Kirstinebjergskolen</v>
      </c>
      <c r="D751" s="3" t="str">
        <f>VLOOKUP($F751,Områder!$A$1:$T$64,10,FALSE) &amp; " - " &amp; VLOOKUP($F751,Områder!$A$1:$T$64,11,FALSE)</f>
        <v>4 - Fredericia Nord</v>
      </c>
      <c r="E751" s="3" t="str">
        <f>VLOOKUP($F751,Områder!$A$1:$T$64,6,FALSE)</f>
        <v>Distriktsinstitutionen Kirstinebjerg</v>
      </c>
      <c r="F751" s="1">
        <v>24</v>
      </c>
      <c r="G751" s="1">
        <v>49</v>
      </c>
      <c r="H751" s="7">
        <v>43</v>
      </c>
      <c r="I751" s="7">
        <v>29</v>
      </c>
      <c r="J751" s="7">
        <v>47</v>
      </c>
      <c r="K751" s="7">
        <v>42</v>
      </c>
      <c r="L751" s="7">
        <v>48</v>
      </c>
      <c r="M751" s="7">
        <v>53</v>
      </c>
      <c r="N751" s="7">
        <v>34</v>
      </c>
      <c r="O751" s="7">
        <v>53</v>
      </c>
      <c r="P751" s="7">
        <v>40</v>
      </c>
      <c r="Q751" s="7">
        <v>35</v>
      </c>
      <c r="R751" s="7">
        <v>35</v>
      </c>
      <c r="S751" s="7">
        <v>37</v>
      </c>
      <c r="T751" s="7">
        <v>50</v>
      </c>
      <c r="U751" s="7">
        <v>47</v>
      </c>
      <c r="V751" s="7">
        <v>42</v>
      </c>
      <c r="W751" s="7">
        <v>45</v>
      </c>
      <c r="X751" s="7">
        <v>45.983976509999998</v>
      </c>
      <c r="Y751" s="7">
        <v>35.938513370000003</v>
      </c>
      <c r="Z751" s="7">
        <v>41.418107900000003</v>
      </c>
      <c r="AA751" s="7">
        <v>40.32007686</v>
      </c>
      <c r="AB751" s="7">
        <v>41.243627349999997</v>
      </c>
      <c r="AC751" s="7">
        <v>36.387537799999997</v>
      </c>
      <c r="AD751" s="7">
        <v>35.149104950000002</v>
      </c>
      <c r="AE751" s="7">
        <v>32.887987330000001</v>
      </c>
      <c r="AF751" s="7">
        <v>38.046872790000002</v>
      </c>
      <c r="AG751" s="7">
        <v>30.226216959999999</v>
      </c>
      <c r="AH751" s="7">
        <v>33.756006630000002</v>
      </c>
      <c r="AI751" s="7">
        <v>31.718763540000001</v>
      </c>
    </row>
    <row r="752" spans="1:35" x14ac:dyDescent="0.25">
      <c r="A752" s="3">
        <f>VLOOKUP($F752,Områder!$A$1:$T$64,7,FALSE)</f>
        <v>22</v>
      </c>
      <c r="B752" s="3" t="str">
        <f>VLOOKUP($F752,Områder!$A$1:$T$64,4,FALSE)</f>
        <v>Skansevejens Skole</v>
      </c>
      <c r="C752" s="3" t="str">
        <f>VLOOKUP($F752,Områder!$A$1:$T$64,5,FALSE)</f>
        <v>Kirstinebjergskolen</v>
      </c>
      <c r="D752" s="3" t="str">
        <f>VLOOKUP($F752,Områder!$A$1:$T$64,10,FALSE) &amp; " - " &amp; VLOOKUP($F752,Områder!$A$1:$T$64,11,FALSE)</f>
        <v>4 - Fredericia Nord</v>
      </c>
      <c r="E752" s="3" t="str">
        <f>VLOOKUP($F752,Områder!$A$1:$T$64,6,FALSE)</f>
        <v>Distriktsinstitutionen Kirstinebjerg</v>
      </c>
      <c r="F752" s="1">
        <v>24</v>
      </c>
      <c r="G752" s="1">
        <v>50</v>
      </c>
      <c r="H752" s="7">
        <v>29</v>
      </c>
      <c r="I752" s="7">
        <v>44</v>
      </c>
      <c r="J752" s="7">
        <v>28</v>
      </c>
      <c r="K752" s="7">
        <v>48</v>
      </c>
      <c r="L752" s="7">
        <v>42</v>
      </c>
      <c r="M752" s="7">
        <v>48</v>
      </c>
      <c r="N752" s="7">
        <v>53</v>
      </c>
      <c r="O752" s="7">
        <v>33</v>
      </c>
      <c r="P752" s="7">
        <v>54</v>
      </c>
      <c r="Q752" s="7">
        <v>38</v>
      </c>
      <c r="R752" s="7">
        <v>36</v>
      </c>
      <c r="S752" s="7">
        <v>34</v>
      </c>
      <c r="T752" s="7">
        <v>37</v>
      </c>
      <c r="U752" s="7">
        <v>50</v>
      </c>
      <c r="V752" s="7">
        <v>41</v>
      </c>
      <c r="W752" s="7">
        <v>40</v>
      </c>
      <c r="X752" s="7">
        <v>43.652707919999997</v>
      </c>
      <c r="Y752" s="7">
        <v>44.596847580000002</v>
      </c>
      <c r="Z752" s="7">
        <v>35.65948994</v>
      </c>
      <c r="AA752" s="7">
        <v>40.537654269999997</v>
      </c>
      <c r="AB752" s="7">
        <v>39.732934880000002</v>
      </c>
      <c r="AC752" s="7">
        <v>40.485130810000001</v>
      </c>
      <c r="AD752" s="7">
        <v>35.875355370000001</v>
      </c>
      <c r="AE752" s="7">
        <v>34.90394105</v>
      </c>
      <c r="AF752" s="7">
        <v>32.881179160000002</v>
      </c>
      <c r="AG752" s="7">
        <v>37.470749769999998</v>
      </c>
      <c r="AH752" s="7">
        <v>30.338065149999998</v>
      </c>
      <c r="AI752" s="7">
        <v>33.62040253</v>
      </c>
    </row>
    <row r="753" spans="1:35" x14ac:dyDescent="0.25">
      <c r="A753" s="3">
        <f>VLOOKUP($F753,Områder!$A$1:$T$64,7,FALSE)</f>
        <v>22</v>
      </c>
      <c r="B753" s="3" t="str">
        <f>VLOOKUP($F753,Områder!$A$1:$T$64,4,FALSE)</f>
        <v>Skansevejens Skole</v>
      </c>
      <c r="C753" s="3" t="str">
        <f>VLOOKUP($F753,Områder!$A$1:$T$64,5,FALSE)</f>
        <v>Kirstinebjergskolen</v>
      </c>
      <c r="D753" s="3" t="str">
        <f>VLOOKUP($F753,Områder!$A$1:$T$64,10,FALSE) &amp; " - " &amp; VLOOKUP($F753,Områder!$A$1:$T$64,11,FALSE)</f>
        <v>4 - Fredericia Nord</v>
      </c>
      <c r="E753" s="3" t="str">
        <f>VLOOKUP($F753,Områder!$A$1:$T$64,6,FALSE)</f>
        <v>Distriktsinstitutionen Kirstinebjerg</v>
      </c>
      <c r="F753" s="1">
        <v>24</v>
      </c>
      <c r="G753" s="1">
        <v>51</v>
      </c>
      <c r="H753" s="7">
        <v>41</v>
      </c>
      <c r="I753" s="7">
        <v>30</v>
      </c>
      <c r="J753" s="7">
        <v>43</v>
      </c>
      <c r="K753" s="7">
        <v>29</v>
      </c>
      <c r="L753" s="7">
        <v>44</v>
      </c>
      <c r="M753" s="7">
        <v>41</v>
      </c>
      <c r="N753" s="7">
        <v>49</v>
      </c>
      <c r="O753" s="7">
        <v>50</v>
      </c>
      <c r="P753" s="7">
        <v>33</v>
      </c>
      <c r="Q753" s="7">
        <v>54</v>
      </c>
      <c r="R753" s="7">
        <v>38</v>
      </c>
      <c r="S753" s="7">
        <v>38</v>
      </c>
      <c r="T753" s="7">
        <v>36</v>
      </c>
      <c r="U753" s="7">
        <v>38</v>
      </c>
      <c r="V753" s="7">
        <v>48</v>
      </c>
      <c r="W753" s="7">
        <v>39</v>
      </c>
      <c r="X753" s="7">
        <v>39.755147309999998</v>
      </c>
      <c r="Y753" s="7">
        <v>43.059548630000002</v>
      </c>
      <c r="Z753" s="7">
        <v>43.874766440000002</v>
      </c>
      <c r="AA753" s="7">
        <v>35.929936230000003</v>
      </c>
      <c r="AB753" s="7">
        <v>40.254975700000003</v>
      </c>
      <c r="AC753" s="7">
        <v>39.748089720000003</v>
      </c>
      <c r="AD753" s="7">
        <v>40.24365933</v>
      </c>
      <c r="AE753" s="7">
        <v>35.925296500000002</v>
      </c>
      <c r="AF753" s="7">
        <v>35.18743843</v>
      </c>
      <c r="AG753" s="7">
        <v>33.314887220000003</v>
      </c>
      <c r="AH753" s="7">
        <v>37.492795260000001</v>
      </c>
      <c r="AI753" s="7">
        <v>30.884731009999999</v>
      </c>
    </row>
    <row r="754" spans="1:35" x14ac:dyDescent="0.25">
      <c r="A754" s="3">
        <f>VLOOKUP($F754,Områder!$A$1:$T$64,7,FALSE)</f>
        <v>22</v>
      </c>
      <c r="B754" s="3" t="str">
        <f>VLOOKUP($F754,Områder!$A$1:$T$64,4,FALSE)</f>
        <v>Skansevejens Skole</v>
      </c>
      <c r="C754" s="3" t="str">
        <f>VLOOKUP($F754,Områder!$A$1:$T$64,5,FALSE)</f>
        <v>Kirstinebjergskolen</v>
      </c>
      <c r="D754" s="3" t="str">
        <f>VLOOKUP($F754,Områder!$A$1:$T$64,10,FALSE) &amp; " - " &amp; VLOOKUP($F754,Områder!$A$1:$T$64,11,FALSE)</f>
        <v>4 - Fredericia Nord</v>
      </c>
      <c r="E754" s="3" t="str">
        <f>VLOOKUP($F754,Områder!$A$1:$T$64,6,FALSE)</f>
        <v>Distriktsinstitutionen Kirstinebjerg</v>
      </c>
      <c r="F754" s="1">
        <v>24</v>
      </c>
      <c r="G754" s="1">
        <v>52</v>
      </c>
      <c r="H754" s="7">
        <v>41</v>
      </c>
      <c r="I754" s="7">
        <v>46</v>
      </c>
      <c r="J754" s="7">
        <v>29</v>
      </c>
      <c r="K754" s="7">
        <v>40</v>
      </c>
      <c r="L754" s="7">
        <v>32</v>
      </c>
      <c r="M754" s="7">
        <v>43</v>
      </c>
      <c r="N754" s="7">
        <v>39</v>
      </c>
      <c r="O754" s="7">
        <v>50</v>
      </c>
      <c r="P754" s="7">
        <v>49</v>
      </c>
      <c r="Q754" s="7">
        <v>33</v>
      </c>
      <c r="R754" s="7">
        <v>55</v>
      </c>
      <c r="S754" s="7">
        <v>40</v>
      </c>
      <c r="T754" s="7">
        <v>37</v>
      </c>
      <c r="U754" s="7">
        <v>37</v>
      </c>
      <c r="V754" s="7">
        <v>39</v>
      </c>
      <c r="W754" s="7">
        <v>46</v>
      </c>
      <c r="X754" s="7">
        <v>39.117856089999997</v>
      </c>
      <c r="Y754" s="7">
        <v>39.57963831</v>
      </c>
      <c r="Z754" s="7">
        <v>42.477159999999998</v>
      </c>
      <c r="AA754" s="7">
        <v>43.18622362</v>
      </c>
      <c r="AB754" s="7">
        <v>36.116559250000002</v>
      </c>
      <c r="AC754" s="7">
        <v>39.967183429999999</v>
      </c>
      <c r="AD754" s="7">
        <v>39.671780429999998</v>
      </c>
      <c r="AE754" s="7">
        <v>40.002394180000003</v>
      </c>
      <c r="AF754" s="7">
        <v>35.936818109999997</v>
      </c>
      <c r="AG754" s="7">
        <v>35.3850093</v>
      </c>
      <c r="AH754" s="7">
        <v>33.680306309999999</v>
      </c>
      <c r="AI754" s="7">
        <v>37.460529370000003</v>
      </c>
    </row>
    <row r="755" spans="1:35" x14ac:dyDescent="0.25">
      <c r="A755" s="3">
        <f>VLOOKUP($F755,Områder!$A$1:$T$64,7,FALSE)</f>
        <v>22</v>
      </c>
      <c r="B755" s="3" t="str">
        <f>VLOOKUP($F755,Områder!$A$1:$T$64,4,FALSE)</f>
        <v>Skansevejens Skole</v>
      </c>
      <c r="C755" s="3" t="str">
        <f>VLOOKUP($F755,Områder!$A$1:$T$64,5,FALSE)</f>
        <v>Kirstinebjergskolen</v>
      </c>
      <c r="D755" s="3" t="str">
        <f>VLOOKUP($F755,Områder!$A$1:$T$64,10,FALSE) &amp; " - " &amp; VLOOKUP($F755,Områder!$A$1:$T$64,11,FALSE)</f>
        <v>4 - Fredericia Nord</v>
      </c>
      <c r="E755" s="3" t="str">
        <f>VLOOKUP($F755,Områder!$A$1:$T$64,6,FALSE)</f>
        <v>Distriktsinstitutionen Kirstinebjerg</v>
      </c>
      <c r="F755" s="1">
        <v>24</v>
      </c>
      <c r="G755" s="1">
        <v>53</v>
      </c>
      <c r="H755" s="7">
        <v>37</v>
      </c>
      <c r="I755" s="7">
        <v>40</v>
      </c>
      <c r="J755" s="7">
        <v>47</v>
      </c>
      <c r="K755" s="7">
        <v>31</v>
      </c>
      <c r="L755" s="7">
        <v>40</v>
      </c>
      <c r="M755" s="7">
        <v>33</v>
      </c>
      <c r="N755" s="7">
        <v>44</v>
      </c>
      <c r="O755" s="7">
        <v>37</v>
      </c>
      <c r="P755" s="7">
        <v>51</v>
      </c>
      <c r="Q755" s="7">
        <v>49</v>
      </c>
      <c r="R755" s="7">
        <v>31</v>
      </c>
      <c r="S755" s="7">
        <v>55</v>
      </c>
      <c r="T755" s="7">
        <v>41</v>
      </c>
      <c r="U755" s="7">
        <v>38</v>
      </c>
      <c r="V755" s="7">
        <v>42</v>
      </c>
      <c r="W755" s="7">
        <v>42</v>
      </c>
      <c r="X755" s="7">
        <v>45.88743049</v>
      </c>
      <c r="Y755" s="7">
        <v>39.791033149999997</v>
      </c>
      <c r="Z755" s="7">
        <v>39.842213819999998</v>
      </c>
      <c r="AA755" s="7">
        <v>42.43753761</v>
      </c>
      <c r="AB755" s="7">
        <v>43.052175089999999</v>
      </c>
      <c r="AC755" s="7">
        <v>36.698224340000003</v>
      </c>
      <c r="AD755" s="7">
        <v>40.143010279999999</v>
      </c>
      <c r="AE755" s="7">
        <v>40.096661079999997</v>
      </c>
      <c r="AF755" s="7">
        <v>40.205238520000002</v>
      </c>
      <c r="AG755" s="7">
        <v>36.361102670000001</v>
      </c>
      <c r="AH755" s="7">
        <v>35.97607198</v>
      </c>
      <c r="AI755" s="7">
        <v>34.355404350000001</v>
      </c>
    </row>
    <row r="756" spans="1:35" x14ac:dyDescent="0.25">
      <c r="A756" s="3">
        <f>VLOOKUP($F756,Områder!$A$1:$T$64,7,FALSE)</f>
        <v>22</v>
      </c>
      <c r="B756" s="3" t="str">
        <f>VLOOKUP($F756,Områder!$A$1:$T$64,4,FALSE)</f>
        <v>Skansevejens Skole</v>
      </c>
      <c r="C756" s="3" t="str">
        <f>VLOOKUP($F756,Områder!$A$1:$T$64,5,FALSE)</f>
        <v>Kirstinebjergskolen</v>
      </c>
      <c r="D756" s="3" t="str">
        <f>VLOOKUP($F756,Områder!$A$1:$T$64,10,FALSE) &amp; " - " &amp; VLOOKUP($F756,Områder!$A$1:$T$64,11,FALSE)</f>
        <v>4 - Fredericia Nord</v>
      </c>
      <c r="E756" s="3" t="str">
        <f>VLOOKUP($F756,Områder!$A$1:$T$64,6,FALSE)</f>
        <v>Distriktsinstitutionen Kirstinebjerg</v>
      </c>
      <c r="F756" s="1">
        <v>24</v>
      </c>
      <c r="G756" s="1">
        <v>54</v>
      </c>
      <c r="H756" s="7">
        <v>37</v>
      </c>
      <c r="I756" s="7">
        <v>37</v>
      </c>
      <c r="J756" s="7">
        <v>40</v>
      </c>
      <c r="K756" s="7">
        <v>42</v>
      </c>
      <c r="L756" s="7">
        <v>34</v>
      </c>
      <c r="M756" s="7">
        <v>40</v>
      </c>
      <c r="N756" s="7">
        <v>34</v>
      </c>
      <c r="O756" s="7">
        <v>43</v>
      </c>
      <c r="P756" s="7">
        <v>35</v>
      </c>
      <c r="Q756" s="7">
        <v>55</v>
      </c>
      <c r="R756" s="7">
        <v>49</v>
      </c>
      <c r="S756" s="7">
        <v>33</v>
      </c>
      <c r="T756" s="7">
        <v>53</v>
      </c>
      <c r="U756" s="7">
        <v>43</v>
      </c>
      <c r="V756" s="7">
        <v>37</v>
      </c>
      <c r="W756" s="7">
        <v>39</v>
      </c>
      <c r="X756" s="7">
        <v>41.557885800000001</v>
      </c>
      <c r="Y756" s="7">
        <v>45.065174079999998</v>
      </c>
      <c r="Z756" s="7">
        <v>39.690193469999997</v>
      </c>
      <c r="AA756" s="7">
        <v>39.392034600000002</v>
      </c>
      <c r="AB756" s="7">
        <v>41.67715175</v>
      </c>
      <c r="AC756" s="7">
        <v>42.19010892</v>
      </c>
      <c r="AD756" s="7">
        <v>36.564282429999999</v>
      </c>
      <c r="AE756" s="7">
        <v>39.608713219999999</v>
      </c>
      <c r="AF756" s="7">
        <v>39.739895369999999</v>
      </c>
      <c r="AG756" s="7">
        <v>39.679140709999999</v>
      </c>
      <c r="AH756" s="7">
        <v>36.072303439999999</v>
      </c>
      <c r="AI756" s="7">
        <v>35.828821099999999</v>
      </c>
    </row>
    <row r="757" spans="1:35" x14ac:dyDescent="0.25">
      <c r="A757" s="3">
        <f>VLOOKUP($F757,Områder!$A$1:$T$64,7,FALSE)</f>
        <v>22</v>
      </c>
      <c r="B757" s="3" t="str">
        <f>VLOOKUP($F757,Områder!$A$1:$T$64,4,FALSE)</f>
        <v>Skansevejens Skole</v>
      </c>
      <c r="C757" s="3" t="str">
        <f>VLOOKUP($F757,Områder!$A$1:$T$64,5,FALSE)</f>
        <v>Kirstinebjergskolen</v>
      </c>
      <c r="D757" s="3" t="str">
        <f>VLOOKUP($F757,Områder!$A$1:$T$64,10,FALSE) &amp; " - " &amp; VLOOKUP($F757,Områder!$A$1:$T$64,11,FALSE)</f>
        <v>4 - Fredericia Nord</v>
      </c>
      <c r="E757" s="3" t="str">
        <f>VLOOKUP($F757,Områder!$A$1:$T$64,6,FALSE)</f>
        <v>Distriktsinstitutionen Kirstinebjerg</v>
      </c>
      <c r="F757" s="1">
        <v>24</v>
      </c>
      <c r="G757" s="1">
        <v>55</v>
      </c>
      <c r="H757" s="7">
        <v>37</v>
      </c>
      <c r="I757" s="7">
        <v>37</v>
      </c>
      <c r="J757" s="7">
        <v>38</v>
      </c>
      <c r="K757" s="7">
        <v>37</v>
      </c>
      <c r="L757" s="7">
        <v>41</v>
      </c>
      <c r="M757" s="7">
        <v>32</v>
      </c>
      <c r="N757" s="7">
        <v>40</v>
      </c>
      <c r="O757" s="7">
        <v>34</v>
      </c>
      <c r="P757" s="7">
        <v>43</v>
      </c>
      <c r="Q757" s="7">
        <v>34</v>
      </c>
      <c r="R757" s="7">
        <v>52</v>
      </c>
      <c r="S757" s="7">
        <v>51</v>
      </c>
      <c r="T757" s="7">
        <v>34</v>
      </c>
      <c r="U757" s="7">
        <v>51</v>
      </c>
      <c r="V757" s="7">
        <v>43</v>
      </c>
      <c r="W757" s="7">
        <v>30</v>
      </c>
      <c r="X757" s="7">
        <v>38.3714285</v>
      </c>
      <c r="Y757" s="7">
        <v>40.740127579999999</v>
      </c>
      <c r="Z757" s="7">
        <v>43.888298399999996</v>
      </c>
      <c r="AA757" s="7">
        <v>39.119197460000002</v>
      </c>
      <c r="AB757" s="7">
        <v>38.580586529999998</v>
      </c>
      <c r="AC757" s="7">
        <v>40.577749910000001</v>
      </c>
      <c r="AD757" s="7">
        <v>41.035205509999997</v>
      </c>
      <c r="AE757" s="7">
        <v>36.019023500000003</v>
      </c>
      <c r="AF757" s="7">
        <v>38.74499041</v>
      </c>
      <c r="AG757" s="7">
        <v>38.984487489999999</v>
      </c>
      <c r="AH757" s="7">
        <v>38.799357069999999</v>
      </c>
      <c r="AI757" s="7">
        <v>35.444638939999997</v>
      </c>
    </row>
    <row r="758" spans="1:35" x14ac:dyDescent="0.25">
      <c r="A758" s="3">
        <f>VLOOKUP($F758,Områder!$A$1:$T$64,7,FALSE)</f>
        <v>22</v>
      </c>
      <c r="B758" s="3" t="str">
        <f>VLOOKUP($F758,Områder!$A$1:$T$64,4,FALSE)</f>
        <v>Skansevejens Skole</v>
      </c>
      <c r="C758" s="3" t="str">
        <f>VLOOKUP($F758,Områder!$A$1:$T$64,5,FALSE)</f>
        <v>Kirstinebjergskolen</v>
      </c>
      <c r="D758" s="3" t="str">
        <f>VLOOKUP($F758,Områder!$A$1:$T$64,10,FALSE) &amp; " - " &amp; VLOOKUP($F758,Områder!$A$1:$T$64,11,FALSE)</f>
        <v>4 - Fredericia Nord</v>
      </c>
      <c r="E758" s="3" t="str">
        <f>VLOOKUP($F758,Områder!$A$1:$T$64,6,FALSE)</f>
        <v>Distriktsinstitutionen Kirstinebjerg</v>
      </c>
      <c r="F758" s="1">
        <v>24</v>
      </c>
      <c r="G758" s="1">
        <v>56</v>
      </c>
      <c r="H758" s="7">
        <v>50</v>
      </c>
      <c r="I758" s="7">
        <v>38</v>
      </c>
      <c r="J758" s="7">
        <v>36</v>
      </c>
      <c r="K758" s="7">
        <v>35</v>
      </c>
      <c r="L758" s="7">
        <v>36</v>
      </c>
      <c r="M758" s="7">
        <v>40</v>
      </c>
      <c r="N758" s="7">
        <v>31</v>
      </c>
      <c r="O758" s="7">
        <v>40</v>
      </c>
      <c r="P758" s="7">
        <v>36</v>
      </c>
      <c r="Q758" s="7">
        <v>42</v>
      </c>
      <c r="R758" s="7">
        <v>33</v>
      </c>
      <c r="S758" s="7">
        <v>52</v>
      </c>
      <c r="T758" s="7">
        <v>51</v>
      </c>
      <c r="U758" s="7">
        <v>31</v>
      </c>
      <c r="V758" s="7">
        <v>51</v>
      </c>
      <c r="W758" s="7">
        <v>46</v>
      </c>
      <c r="X758" s="7">
        <v>29.84390904</v>
      </c>
      <c r="Y758" s="7">
        <v>37.844715430000001</v>
      </c>
      <c r="Z758" s="7">
        <v>40.003049439999998</v>
      </c>
      <c r="AA758" s="7">
        <v>42.802933109999998</v>
      </c>
      <c r="AB758" s="7">
        <v>38.590119440000002</v>
      </c>
      <c r="AC758" s="7">
        <v>37.870082160000003</v>
      </c>
      <c r="AD758" s="7">
        <v>39.623008990000002</v>
      </c>
      <c r="AE758" s="7">
        <v>40.024033009999997</v>
      </c>
      <c r="AF758" s="7">
        <v>35.51483391</v>
      </c>
      <c r="AG758" s="7">
        <v>37.984961120000001</v>
      </c>
      <c r="AH758" s="7">
        <v>38.287830280000001</v>
      </c>
      <c r="AI758" s="7">
        <v>38.04532785</v>
      </c>
    </row>
    <row r="759" spans="1:35" x14ac:dyDescent="0.25">
      <c r="A759" s="3">
        <f>VLOOKUP($F759,Områder!$A$1:$T$64,7,FALSE)</f>
        <v>22</v>
      </c>
      <c r="B759" s="3" t="str">
        <f>VLOOKUP($F759,Områder!$A$1:$T$64,4,FALSE)</f>
        <v>Skansevejens Skole</v>
      </c>
      <c r="C759" s="3" t="str">
        <f>VLOOKUP($F759,Områder!$A$1:$T$64,5,FALSE)</f>
        <v>Kirstinebjergskolen</v>
      </c>
      <c r="D759" s="3" t="str">
        <f>VLOOKUP($F759,Områder!$A$1:$T$64,10,FALSE) &amp; " - " &amp; VLOOKUP($F759,Områder!$A$1:$T$64,11,FALSE)</f>
        <v>4 - Fredericia Nord</v>
      </c>
      <c r="E759" s="3" t="str">
        <f>VLOOKUP($F759,Områder!$A$1:$T$64,6,FALSE)</f>
        <v>Distriktsinstitutionen Kirstinebjerg</v>
      </c>
      <c r="F759" s="1">
        <v>24</v>
      </c>
      <c r="G759" s="1">
        <v>57</v>
      </c>
      <c r="H759" s="7">
        <v>41</v>
      </c>
      <c r="I759" s="7">
        <v>51</v>
      </c>
      <c r="J759" s="7">
        <v>37</v>
      </c>
      <c r="K759" s="7">
        <v>37</v>
      </c>
      <c r="L759" s="7">
        <v>37</v>
      </c>
      <c r="M759" s="7">
        <v>36</v>
      </c>
      <c r="N759" s="7">
        <v>38</v>
      </c>
      <c r="O759" s="7">
        <v>30</v>
      </c>
      <c r="P759" s="7">
        <v>40</v>
      </c>
      <c r="Q759" s="7">
        <v>36</v>
      </c>
      <c r="R759" s="7">
        <v>44</v>
      </c>
      <c r="S759" s="7">
        <v>33</v>
      </c>
      <c r="T759" s="7">
        <v>48</v>
      </c>
      <c r="U759" s="7">
        <v>49</v>
      </c>
      <c r="V759" s="7">
        <v>31</v>
      </c>
      <c r="W759" s="7">
        <v>47</v>
      </c>
      <c r="X759" s="7">
        <v>44.680966779999999</v>
      </c>
      <c r="Y759" s="7">
        <v>29.899017000000001</v>
      </c>
      <c r="Z759" s="7">
        <v>37.570332569999998</v>
      </c>
      <c r="AA759" s="7">
        <v>39.563175700000002</v>
      </c>
      <c r="AB759" s="7">
        <v>42.028390520000002</v>
      </c>
      <c r="AC759" s="7">
        <v>38.316944370000002</v>
      </c>
      <c r="AD759" s="7">
        <v>37.484262569999999</v>
      </c>
      <c r="AE759" s="7">
        <v>38.949220609999998</v>
      </c>
      <c r="AF759" s="7">
        <v>39.353040030000003</v>
      </c>
      <c r="AG759" s="7">
        <v>35.242133369999998</v>
      </c>
      <c r="AH759" s="7">
        <v>37.518477660000002</v>
      </c>
      <c r="AI759" s="7">
        <v>37.891667929999997</v>
      </c>
    </row>
    <row r="760" spans="1:35" x14ac:dyDescent="0.25">
      <c r="A760" s="3">
        <f>VLOOKUP($F760,Områder!$A$1:$T$64,7,FALSE)</f>
        <v>22</v>
      </c>
      <c r="B760" s="3" t="str">
        <f>VLOOKUP($F760,Områder!$A$1:$T$64,4,FALSE)</f>
        <v>Skansevejens Skole</v>
      </c>
      <c r="C760" s="3" t="str">
        <f>VLOOKUP($F760,Områder!$A$1:$T$64,5,FALSE)</f>
        <v>Kirstinebjergskolen</v>
      </c>
      <c r="D760" s="3" t="str">
        <f>VLOOKUP($F760,Områder!$A$1:$T$64,10,FALSE) &amp; " - " &amp; VLOOKUP($F760,Områder!$A$1:$T$64,11,FALSE)</f>
        <v>4 - Fredericia Nord</v>
      </c>
      <c r="E760" s="3" t="str">
        <f>VLOOKUP($F760,Områder!$A$1:$T$64,6,FALSE)</f>
        <v>Distriktsinstitutionen Kirstinebjerg</v>
      </c>
      <c r="F760" s="1">
        <v>24</v>
      </c>
      <c r="G760" s="1">
        <v>58</v>
      </c>
      <c r="H760" s="7">
        <v>45</v>
      </c>
      <c r="I760" s="7">
        <v>39</v>
      </c>
      <c r="J760" s="7">
        <v>48</v>
      </c>
      <c r="K760" s="7">
        <v>34</v>
      </c>
      <c r="L760" s="7">
        <v>37</v>
      </c>
      <c r="M760" s="7">
        <v>36</v>
      </c>
      <c r="N760" s="7">
        <v>34</v>
      </c>
      <c r="O760" s="7">
        <v>39</v>
      </c>
      <c r="P760" s="7">
        <v>31</v>
      </c>
      <c r="Q760" s="7">
        <v>39</v>
      </c>
      <c r="R760" s="7">
        <v>38</v>
      </c>
      <c r="S760" s="7">
        <v>46</v>
      </c>
      <c r="T760" s="7">
        <v>35</v>
      </c>
      <c r="U760" s="7">
        <v>48</v>
      </c>
      <c r="V760" s="7">
        <v>49</v>
      </c>
      <c r="W760" s="7">
        <v>30</v>
      </c>
      <c r="X760" s="7">
        <v>45.962820649999998</v>
      </c>
      <c r="Y760" s="7">
        <v>43.704600419999998</v>
      </c>
      <c r="Z760" s="7">
        <v>30.158957430000001</v>
      </c>
      <c r="AA760" s="7">
        <v>37.42414187</v>
      </c>
      <c r="AB760" s="7">
        <v>39.313950890000001</v>
      </c>
      <c r="AC760" s="7">
        <v>41.529721870000003</v>
      </c>
      <c r="AD760" s="7">
        <v>38.262332669999999</v>
      </c>
      <c r="AE760" s="7">
        <v>37.210315540000003</v>
      </c>
      <c r="AF760" s="7">
        <v>38.523691970000002</v>
      </c>
      <c r="AG760" s="7">
        <v>38.868618990000002</v>
      </c>
      <c r="AH760" s="7">
        <v>35.162217300000002</v>
      </c>
      <c r="AI760" s="7">
        <v>37.24921449</v>
      </c>
    </row>
    <row r="761" spans="1:35" x14ac:dyDescent="0.25">
      <c r="A761" s="3">
        <f>VLOOKUP($F761,Områder!$A$1:$T$64,7,FALSE)</f>
        <v>22</v>
      </c>
      <c r="B761" s="3" t="str">
        <f>VLOOKUP($F761,Områder!$A$1:$T$64,4,FALSE)</f>
        <v>Skansevejens Skole</v>
      </c>
      <c r="C761" s="3" t="str">
        <f>VLOOKUP($F761,Områder!$A$1:$T$64,5,FALSE)</f>
        <v>Kirstinebjergskolen</v>
      </c>
      <c r="D761" s="3" t="str">
        <f>VLOOKUP($F761,Områder!$A$1:$T$64,10,FALSE) &amp; " - " &amp; VLOOKUP($F761,Områder!$A$1:$T$64,11,FALSE)</f>
        <v>4 - Fredericia Nord</v>
      </c>
      <c r="E761" s="3" t="str">
        <f>VLOOKUP($F761,Områder!$A$1:$T$64,6,FALSE)</f>
        <v>Distriktsinstitutionen Kirstinebjerg</v>
      </c>
      <c r="F761" s="1">
        <v>24</v>
      </c>
      <c r="G761" s="1">
        <v>59</v>
      </c>
      <c r="H761" s="7">
        <v>34</v>
      </c>
      <c r="I761" s="7">
        <v>44</v>
      </c>
      <c r="J761" s="7">
        <v>37</v>
      </c>
      <c r="K761" s="7">
        <v>46</v>
      </c>
      <c r="L761" s="7">
        <v>36</v>
      </c>
      <c r="M761" s="7">
        <v>38</v>
      </c>
      <c r="N761" s="7">
        <v>35</v>
      </c>
      <c r="O761" s="7">
        <v>34</v>
      </c>
      <c r="P761" s="7">
        <v>37</v>
      </c>
      <c r="Q761" s="7">
        <v>30</v>
      </c>
      <c r="R761" s="7">
        <v>41</v>
      </c>
      <c r="S761" s="7">
        <v>37</v>
      </c>
      <c r="T761" s="7">
        <v>47</v>
      </c>
      <c r="U761" s="7">
        <v>36</v>
      </c>
      <c r="V761" s="7">
        <v>46</v>
      </c>
      <c r="W761" s="7">
        <v>50</v>
      </c>
      <c r="X761" s="7">
        <v>30.090287329999999</v>
      </c>
      <c r="Y761" s="7">
        <v>45.121031780000003</v>
      </c>
      <c r="Z761" s="7">
        <v>42.899054849999999</v>
      </c>
      <c r="AA761" s="7">
        <v>30.4927642</v>
      </c>
      <c r="AB761" s="7">
        <v>37.396520129999999</v>
      </c>
      <c r="AC761" s="7">
        <v>39.181160830000003</v>
      </c>
      <c r="AD761" s="7">
        <v>41.216574029999997</v>
      </c>
      <c r="AE761" s="7">
        <v>38.284553850000002</v>
      </c>
      <c r="AF761" s="7">
        <v>37.089770850000001</v>
      </c>
      <c r="AG761" s="7">
        <v>38.255367419999999</v>
      </c>
      <c r="AH761" s="7">
        <v>38.555582510000001</v>
      </c>
      <c r="AI761" s="7">
        <v>35.220534649999998</v>
      </c>
    </row>
    <row r="762" spans="1:35" x14ac:dyDescent="0.25">
      <c r="A762" s="3">
        <f>VLOOKUP($F762,Områder!$A$1:$T$64,7,FALSE)</f>
        <v>22</v>
      </c>
      <c r="B762" s="3" t="str">
        <f>VLOOKUP($F762,Områder!$A$1:$T$64,4,FALSE)</f>
        <v>Skansevejens Skole</v>
      </c>
      <c r="C762" s="3" t="str">
        <f>VLOOKUP($F762,Områder!$A$1:$T$64,5,FALSE)</f>
        <v>Kirstinebjergskolen</v>
      </c>
      <c r="D762" s="3" t="str">
        <f>VLOOKUP($F762,Områder!$A$1:$T$64,10,FALSE) &amp; " - " &amp; VLOOKUP($F762,Områder!$A$1:$T$64,11,FALSE)</f>
        <v>4 - Fredericia Nord</v>
      </c>
      <c r="E762" s="3" t="str">
        <f>VLOOKUP($F762,Områder!$A$1:$T$64,6,FALSE)</f>
        <v>Distriktsinstitutionen Kirstinebjerg</v>
      </c>
      <c r="F762" s="1">
        <v>24</v>
      </c>
      <c r="G762" s="1">
        <v>60</v>
      </c>
      <c r="H762" s="7">
        <v>33</v>
      </c>
      <c r="I762" s="7">
        <v>35</v>
      </c>
      <c r="J762" s="7">
        <v>44</v>
      </c>
      <c r="K762" s="7">
        <v>36</v>
      </c>
      <c r="L762" s="7">
        <v>43</v>
      </c>
      <c r="M762" s="7">
        <v>37</v>
      </c>
      <c r="N762" s="7">
        <v>36</v>
      </c>
      <c r="O762" s="7">
        <v>32</v>
      </c>
      <c r="P762" s="7">
        <v>32</v>
      </c>
      <c r="Q762" s="7">
        <v>34</v>
      </c>
      <c r="R762" s="7">
        <v>28</v>
      </c>
      <c r="S762" s="7">
        <v>41</v>
      </c>
      <c r="T762" s="7">
        <v>36</v>
      </c>
      <c r="U762" s="7">
        <v>48</v>
      </c>
      <c r="V762" s="7">
        <v>36</v>
      </c>
      <c r="W762" s="7">
        <v>42</v>
      </c>
      <c r="X762" s="7">
        <v>48.295715520000002</v>
      </c>
      <c r="Y762" s="7">
        <v>29.78134897</v>
      </c>
      <c r="Z762" s="7">
        <v>43.852888909999997</v>
      </c>
      <c r="AA762" s="7">
        <v>41.65235543</v>
      </c>
      <c r="AB762" s="7">
        <v>30.382116620000001</v>
      </c>
      <c r="AC762" s="7">
        <v>36.905802999999999</v>
      </c>
      <c r="AD762" s="7">
        <v>38.615108990000003</v>
      </c>
      <c r="AE762" s="7">
        <v>40.413229649999998</v>
      </c>
      <c r="AF762" s="7">
        <v>37.831911789999999</v>
      </c>
      <c r="AG762" s="7">
        <v>36.502112670000002</v>
      </c>
      <c r="AH762" s="7">
        <v>37.556374849999997</v>
      </c>
      <c r="AI762" s="7">
        <v>37.802177919999998</v>
      </c>
    </row>
    <row r="763" spans="1:35" x14ac:dyDescent="0.25">
      <c r="A763" s="3">
        <f>VLOOKUP($F763,Områder!$A$1:$T$64,7,FALSE)</f>
        <v>22</v>
      </c>
      <c r="B763" s="3" t="str">
        <f>VLOOKUP($F763,Områder!$A$1:$T$64,4,FALSE)</f>
        <v>Skansevejens Skole</v>
      </c>
      <c r="C763" s="3" t="str">
        <f>VLOOKUP($F763,Områder!$A$1:$T$64,5,FALSE)</f>
        <v>Kirstinebjergskolen</v>
      </c>
      <c r="D763" s="3" t="str">
        <f>VLOOKUP($F763,Områder!$A$1:$T$64,10,FALSE) &amp; " - " &amp; VLOOKUP($F763,Områder!$A$1:$T$64,11,FALSE)</f>
        <v>4 - Fredericia Nord</v>
      </c>
      <c r="E763" s="3" t="str">
        <f>VLOOKUP($F763,Områder!$A$1:$T$64,6,FALSE)</f>
        <v>Distriktsinstitutionen Kirstinebjerg</v>
      </c>
      <c r="F763" s="1">
        <v>24</v>
      </c>
      <c r="G763" s="1">
        <v>61</v>
      </c>
      <c r="H763" s="7">
        <v>31</v>
      </c>
      <c r="I763" s="7">
        <v>35</v>
      </c>
      <c r="J763" s="7">
        <v>34</v>
      </c>
      <c r="K763" s="7">
        <v>40</v>
      </c>
      <c r="L763" s="7">
        <v>32</v>
      </c>
      <c r="M763" s="7">
        <v>43</v>
      </c>
      <c r="N763" s="7">
        <v>37</v>
      </c>
      <c r="O763" s="7">
        <v>37</v>
      </c>
      <c r="P763" s="7">
        <v>31</v>
      </c>
      <c r="Q763" s="7">
        <v>31</v>
      </c>
      <c r="R763" s="7">
        <v>35</v>
      </c>
      <c r="S763" s="7">
        <v>27</v>
      </c>
      <c r="T763" s="7">
        <v>41</v>
      </c>
      <c r="U763" s="7">
        <v>34</v>
      </c>
      <c r="V763" s="7">
        <v>47</v>
      </c>
      <c r="W763" s="7">
        <v>37</v>
      </c>
      <c r="X763" s="7">
        <v>40.724116969999997</v>
      </c>
      <c r="Y763" s="7">
        <v>46.639188040000001</v>
      </c>
      <c r="Z763" s="7">
        <v>29.334943989999999</v>
      </c>
      <c r="AA763" s="7">
        <v>42.52653068</v>
      </c>
      <c r="AB763" s="7">
        <v>40.395706439999998</v>
      </c>
      <c r="AC763" s="7">
        <v>30.030012469999999</v>
      </c>
      <c r="AD763" s="7">
        <v>36.318733389999998</v>
      </c>
      <c r="AE763" s="7">
        <v>37.880474990000003</v>
      </c>
      <c r="AF763" s="7">
        <v>39.518957280000002</v>
      </c>
      <c r="AG763" s="7">
        <v>37.20797322</v>
      </c>
      <c r="AH763" s="7">
        <v>35.836706499999998</v>
      </c>
      <c r="AI763" s="7">
        <v>36.763060410000001</v>
      </c>
    </row>
    <row r="764" spans="1:35" x14ac:dyDescent="0.25">
      <c r="A764" s="3">
        <f>VLOOKUP($F764,Områder!$A$1:$T$64,7,FALSE)</f>
        <v>22</v>
      </c>
      <c r="B764" s="3" t="str">
        <f>VLOOKUP($F764,Områder!$A$1:$T$64,4,FALSE)</f>
        <v>Skansevejens Skole</v>
      </c>
      <c r="C764" s="3" t="str">
        <f>VLOOKUP($F764,Områder!$A$1:$T$64,5,FALSE)</f>
        <v>Kirstinebjergskolen</v>
      </c>
      <c r="D764" s="3" t="str">
        <f>VLOOKUP($F764,Områder!$A$1:$T$64,10,FALSE) &amp; " - " &amp; VLOOKUP($F764,Områder!$A$1:$T$64,11,FALSE)</f>
        <v>4 - Fredericia Nord</v>
      </c>
      <c r="E764" s="3" t="str">
        <f>VLOOKUP($F764,Områder!$A$1:$T$64,6,FALSE)</f>
        <v>Distriktsinstitutionen Kirstinebjerg</v>
      </c>
      <c r="F764" s="1">
        <v>24</v>
      </c>
      <c r="G764" s="1">
        <v>62</v>
      </c>
      <c r="H764" s="7">
        <v>33</v>
      </c>
      <c r="I764" s="7">
        <v>32</v>
      </c>
      <c r="J764" s="7">
        <v>33</v>
      </c>
      <c r="K764" s="7">
        <v>34</v>
      </c>
      <c r="L764" s="7">
        <v>41</v>
      </c>
      <c r="M764" s="7">
        <v>32</v>
      </c>
      <c r="N764" s="7">
        <v>41</v>
      </c>
      <c r="O764" s="7">
        <v>37</v>
      </c>
      <c r="P764" s="7">
        <v>36</v>
      </c>
      <c r="Q764" s="7">
        <v>31</v>
      </c>
      <c r="R764" s="7">
        <v>32</v>
      </c>
      <c r="S764" s="7">
        <v>37</v>
      </c>
      <c r="T764" s="7">
        <v>24</v>
      </c>
      <c r="U764" s="7">
        <v>40</v>
      </c>
      <c r="V764" s="7">
        <v>35</v>
      </c>
      <c r="W764" s="7">
        <v>43</v>
      </c>
      <c r="X764" s="7">
        <v>36.34481658</v>
      </c>
      <c r="Y764" s="7">
        <v>39.698035539999999</v>
      </c>
      <c r="Z764" s="7">
        <v>45.273930909999997</v>
      </c>
      <c r="AA764" s="7">
        <v>29.134216510000002</v>
      </c>
      <c r="AB764" s="7">
        <v>41.501994940000003</v>
      </c>
      <c r="AC764" s="7">
        <v>39.453971629999998</v>
      </c>
      <c r="AD764" s="7">
        <v>29.958820620000001</v>
      </c>
      <c r="AE764" s="7">
        <v>35.987792210000002</v>
      </c>
      <c r="AF764" s="7">
        <v>37.457583110000002</v>
      </c>
      <c r="AG764" s="7">
        <v>38.908131269999998</v>
      </c>
      <c r="AH764" s="7">
        <v>36.874034729999998</v>
      </c>
      <c r="AI764" s="7">
        <v>35.454383309999997</v>
      </c>
    </row>
    <row r="765" spans="1:35" x14ac:dyDescent="0.25">
      <c r="A765" s="3">
        <f>VLOOKUP($F765,Områder!$A$1:$T$64,7,FALSE)</f>
        <v>22</v>
      </c>
      <c r="B765" s="3" t="str">
        <f>VLOOKUP($F765,Områder!$A$1:$T$64,4,FALSE)</f>
        <v>Skansevejens Skole</v>
      </c>
      <c r="C765" s="3" t="str">
        <f>VLOOKUP($F765,Områder!$A$1:$T$64,5,FALSE)</f>
        <v>Kirstinebjergskolen</v>
      </c>
      <c r="D765" s="3" t="str">
        <f>VLOOKUP($F765,Områder!$A$1:$T$64,10,FALSE) &amp; " - " &amp; VLOOKUP($F765,Områder!$A$1:$T$64,11,FALSE)</f>
        <v>4 - Fredericia Nord</v>
      </c>
      <c r="E765" s="3" t="str">
        <f>VLOOKUP($F765,Områder!$A$1:$T$64,6,FALSE)</f>
        <v>Distriktsinstitutionen Kirstinebjerg</v>
      </c>
      <c r="F765" s="1">
        <v>24</v>
      </c>
      <c r="G765" s="1">
        <v>63</v>
      </c>
      <c r="H765" s="7">
        <v>33</v>
      </c>
      <c r="I765" s="7">
        <v>33</v>
      </c>
      <c r="J765" s="7">
        <v>31</v>
      </c>
      <c r="K765" s="7">
        <v>30</v>
      </c>
      <c r="L765" s="7">
        <v>34</v>
      </c>
      <c r="M765" s="7">
        <v>38</v>
      </c>
      <c r="N765" s="7">
        <v>30</v>
      </c>
      <c r="O765" s="7">
        <v>42</v>
      </c>
      <c r="P765" s="7">
        <v>36</v>
      </c>
      <c r="Q765" s="7">
        <v>35</v>
      </c>
      <c r="R765" s="7">
        <v>31</v>
      </c>
      <c r="S765" s="7">
        <v>32</v>
      </c>
      <c r="T765" s="7">
        <v>35</v>
      </c>
      <c r="U765" s="7">
        <v>24</v>
      </c>
      <c r="V765" s="7">
        <v>40</v>
      </c>
      <c r="W765" s="7">
        <v>32</v>
      </c>
      <c r="X765" s="7">
        <v>41.925134470000003</v>
      </c>
      <c r="Y765" s="7">
        <v>35.7159543</v>
      </c>
      <c r="Z765" s="7">
        <v>38.696160190000001</v>
      </c>
      <c r="AA765" s="7">
        <v>44.025694780000002</v>
      </c>
      <c r="AB765" s="7">
        <v>28.858550319999999</v>
      </c>
      <c r="AC765" s="7">
        <v>40.624284500000002</v>
      </c>
      <c r="AD765" s="7">
        <v>38.625779479999999</v>
      </c>
      <c r="AE765" s="7">
        <v>29.84482152</v>
      </c>
      <c r="AF765" s="7">
        <v>35.613218529999997</v>
      </c>
      <c r="AG765" s="7">
        <v>37.004462109999999</v>
      </c>
      <c r="AH765" s="7">
        <v>38.36637949</v>
      </c>
      <c r="AI765" s="7">
        <v>36.529484930000002</v>
      </c>
    </row>
    <row r="766" spans="1:35" x14ac:dyDescent="0.25">
      <c r="A766" s="3">
        <f>VLOOKUP($F766,Områder!$A$1:$T$64,7,FALSE)</f>
        <v>22</v>
      </c>
      <c r="B766" s="3" t="str">
        <f>VLOOKUP($F766,Områder!$A$1:$T$64,4,FALSE)</f>
        <v>Skansevejens Skole</v>
      </c>
      <c r="C766" s="3" t="str">
        <f>VLOOKUP($F766,Områder!$A$1:$T$64,5,FALSE)</f>
        <v>Kirstinebjergskolen</v>
      </c>
      <c r="D766" s="3" t="str">
        <f>VLOOKUP($F766,Områder!$A$1:$T$64,10,FALSE) &amp; " - " &amp; VLOOKUP($F766,Områder!$A$1:$T$64,11,FALSE)</f>
        <v>4 - Fredericia Nord</v>
      </c>
      <c r="E766" s="3" t="str">
        <f>VLOOKUP($F766,Områder!$A$1:$T$64,6,FALSE)</f>
        <v>Distriktsinstitutionen Kirstinebjerg</v>
      </c>
      <c r="F766" s="1">
        <v>24</v>
      </c>
      <c r="G766" s="1">
        <v>64</v>
      </c>
      <c r="H766" s="7">
        <v>32</v>
      </c>
      <c r="I766" s="7">
        <v>32</v>
      </c>
      <c r="J766" s="7">
        <v>32</v>
      </c>
      <c r="K766" s="7">
        <v>30</v>
      </c>
      <c r="L766" s="7">
        <v>30</v>
      </c>
      <c r="M766" s="7">
        <v>32</v>
      </c>
      <c r="N766" s="7">
        <v>39</v>
      </c>
      <c r="O766" s="7">
        <v>30</v>
      </c>
      <c r="P766" s="7">
        <v>42</v>
      </c>
      <c r="Q766" s="7">
        <v>34</v>
      </c>
      <c r="R766" s="7">
        <v>36</v>
      </c>
      <c r="S766" s="7">
        <v>31</v>
      </c>
      <c r="T766" s="7">
        <v>32</v>
      </c>
      <c r="U766" s="7">
        <v>36</v>
      </c>
      <c r="V766" s="7">
        <v>25</v>
      </c>
      <c r="W766" s="7">
        <v>39</v>
      </c>
      <c r="X766" s="7">
        <v>31.59763826</v>
      </c>
      <c r="Y766" s="7">
        <v>40.917206049999997</v>
      </c>
      <c r="Z766" s="7">
        <v>35.144955920000001</v>
      </c>
      <c r="AA766" s="7">
        <v>37.834664119999999</v>
      </c>
      <c r="AB766" s="7">
        <v>42.92183842</v>
      </c>
      <c r="AC766" s="7">
        <v>28.653145980000001</v>
      </c>
      <c r="AD766" s="7">
        <v>39.860831920000003</v>
      </c>
      <c r="AE766" s="7">
        <v>37.875000540000002</v>
      </c>
      <c r="AF766" s="7">
        <v>29.775852990000001</v>
      </c>
      <c r="AG766" s="7">
        <v>35.315621059999998</v>
      </c>
      <c r="AH766" s="7">
        <v>36.649235140000002</v>
      </c>
      <c r="AI766" s="7">
        <v>37.903303340000001</v>
      </c>
    </row>
    <row r="767" spans="1:35" x14ac:dyDescent="0.25">
      <c r="A767" s="3">
        <f>VLOOKUP($F767,Områder!$A$1:$T$64,7,FALSE)</f>
        <v>22</v>
      </c>
      <c r="B767" s="3" t="str">
        <f>VLOOKUP($F767,Områder!$A$1:$T$64,4,FALSE)</f>
        <v>Skansevejens Skole</v>
      </c>
      <c r="C767" s="3" t="str">
        <f>VLOOKUP($F767,Områder!$A$1:$T$64,5,FALSE)</f>
        <v>Kirstinebjergskolen</v>
      </c>
      <c r="D767" s="3" t="str">
        <f>VLOOKUP($F767,Områder!$A$1:$T$64,10,FALSE) &amp; " - " &amp; VLOOKUP($F767,Områder!$A$1:$T$64,11,FALSE)</f>
        <v>4 - Fredericia Nord</v>
      </c>
      <c r="E767" s="3" t="str">
        <f>VLOOKUP($F767,Områder!$A$1:$T$64,6,FALSE)</f>
        <v>Distriktsinstitutionen Kirstinebjerg</v>
      </c>
      <c r="F767" s="1">
        <v>24</v>
      </c>
      <c r="G767" s="1">
        <v>65</v>
      </c>
      <c r="H767" s="7">
        <v>35</v>
      </c>
      <c r="I767" s="7">
        <v>32</v>
      </c>
      <c r="J767" s="7">
        <v>32</v>
      </c>
      <c r="K767" s="7">
        <v>32</v>
      </c>
      <c r="L767" s="7">
        <v>30</v>
      </c>
      <c r="M767" s="7">
        <v>29</v>
      </c>
      <c r="N767" s="7">
        <v>31</v>
      </c>
      <c r="O767" s="7">
        <v>37</v>
      </c>
      <c r="P767" s="7">
        <v>31</v>
      </c>
      <c r="Q767" s="7">
        <v>43</v>
      </c>
      <c r="R767" s="7">
        <v>33</v>
      </c>
      <c r="S767" s="7">
        <v>35</v>
      </c>
      <c r="T767" s="7">
        <v>32</v>
      </c>
      <c r="U767" s="7">
        <v>32</v>
      </c>
      <c r="V767" s="7">
        <v>37</v>
      </c>
      <c r="W767" s="7">
        <v>24</v>
      </c>
      <c r="X767" s="7">
        <v>38.574669380000003</v>
      </c>
      <c r="Y767" s="7">
        <v>31.622927220000001</v>
      </c>
      <c r="Z767" s="7">
        <v>40.390033369999998</v>
      </c>
      <c r="AA767" s="7">
        <v>35.09113997</v>
      </c>
      <c r="AB767" s="7">
        <v>37.478507739999998</v>
      </c>
      <c r="AC767" s="7">
        <v>42.387825970000002</v>
      </c>
      <c r="AD767" s="7">
        <v>28.901099049999999</v>
      </c>
      <c r="AE767" s="7">
        <v>39.668419329999999</v>
      </c>
      <c r="AF767" s="7">
        <v>37.704667180000001</v>
      </c>
      <c r="AG767" s="7">
        <v>30.120951590000001</v>
      </c>
      <c r="AH767" s="7">
        <v>35.4289895</v>
      </c>
      <c r="AI767" s="7">
        <v>36.738203149999997</v>
      </c>
    </row>
    <row r="768" spans="1:35" x14ac:dyDescent="0.25">
      <c r="A768" s="3">
        <f>VLOOKUP($F768,Områder!$A$1:$T$64,7,FALSE)</f>
        <v>22</v>
      </c>
      <c r="B768" s="3" t="str">
        <f>VLOOKUP($F768,Områder!$A$1:$T$64,4,FALSE)</f>
        <v>Skansevejens Skole</v>
      </c>
      <c r="C768" s="3" t="str">
        <f>VLOOKUP($F768,Områder!$A$1:$T$64,5,FALSE)</f>
        <v>Kirstinebjergskolen</v>
      </c>
      <c r="D768" s="3" t="str">
        <f>VLOOKUP($F768,Områder!$A$1:$T$64,10,FALSE) &amp; " - " &amp; VLOOKUP($F768,Områder!$A$1:$T$64,11,FALSE)</f>
        <v>4 - Fredericia Nord</v>
      </c>
      <c r="E768" s="3" t="str">
        <f>VLOOKUP($F768,Områder!$A$1:$T$64,6,FALSE)</f>
        <v>Distriktsinstitutionen Kirstinebjerg</v>
      </c>
      <c r="F768" s="1">
        <v>24</v>
      </c>
      <c r="G768" s="1">
        <v>66</v>
      </c>
      <c r="H768" s="7">
        <v>28</v>
      </c>
      <c r="I768" s="7">
        <v>35</v>
      </c>
      <c r="J768" s="7">
        <v>32</v>
      </c>
      <c r="K768" s="7">
        <v>31</v>
      </c>
      <c r="L768" s="7">
        <v>32</v>
      </c>
      <c r="M768" s="7">
        <v>30</v>
      </c>
      <c r="N768" s="7">
        <v>30</v>
      </c>
      <c r="O768" s="7">
        <v>29</v>
      </c>
      <c r="P768" s="7">
        <v>37</v>
      </c>
      <c r="Q768" s="7">
        <v>32</v>
      </c>
      <c r="R768" s="7">
        <v>41</v>
      </c>
      <c r="S768" s="7">
        <v>34</v>
      </c>
      <c r="T768" s="7">
        <v>36</v>
      </c>
      <c r="U768" s="7">
        <v>31</v>
      </c>
      <c r="V768" s="7">
        <v>30</v>
      </c>
      <c r="W768" s="7">
        <v>37</v>
      </c>
      <c r="X768" s="7">
        <v>24.23019038</v>
      </c>
      <c r="Y768" s="7">
        <v>38.05565618</v>
      </c>
      <c r="Z768" s="7">
        <v>31.60853758</v>
      </c>
      <c r="AA768" s="7">
        <v>39.88181711</v>
      </c>
      <c r="AB768" s="7">
        <v>34.944770429999998</v>
      </c>
      <c r="AC768" s="7">
        <v>37.078731429999998</v>
      </c>
      <c r="AD768" s="7">
        <v>41.84912396</v>
      </c>
      <c r="AE768" s="7">
        <v>29.03858074</v>
      </c>
      <c r="AF768" s="7">
        <v>39.386552289999997</v>
      </c>
      <c r="AG768" s="7">
        <v>37.430563509999999</v>
      </c>
      <c r="AH768" s="7">
        <v>30.37036694</v>
      </c>
      <c r="AI768" s="7">
        <v>35.500028290000003</v>
      </c>
    </row>
    <row r="769" spans="1:35" x14ac:dyDescent="0.25">
      <c r="A769" s="3">
        <f>VLOOKUP($F769,Områder!$A$1:$T$64,7,FALSE)</f>
        <v>22</v>
      </c>
      <c r="B769" s="3" t="str">
        <f>VLOOKUP($F769,Områder!$A$1:$T$64,4,FALSE)</f>
        <v>Skansevejens Skole</v>
      </c>
      <c r="C769" s="3" t="str">
        <f>VLOOKUP($F769,Områder!$A$1:$T$64,5,FALSE)</f>
        <v>Kirstinebjergskolen</v>
      </c>
      <c r="D769" s="3" t="str">
        <f>VLOOKUP($F769,Områder!$A$1:$T$64,10,FALSE) &amp; " - " &amp; VLOOKUP($F769,Områder!$A$1:$T$64,11,FALSE)</f>
        <v>4 - Fredericia Nord</v>
      </c>
      <c r="E769" s="3" t="str">
        <f>VLOOKUP($F769,Områder!$A$1:$T$64,6,FALSE)</f>
        <v>Distriktsinstitutionen Kirstinebjerg</v>
      </c>
      <c r="F769" s="1">
        <v>24</v>
      </c>
      <c r="G769" s="1">
        <v>67</v>
      </c>
      <c r="H769" s="7">
        <v>22</v>
      </c>
      <c r="I769" s="7">
        <v>29</v>
      </c>
      <c r="J769" s="7">
        <v>32</v>
      </c>
      <c r="K769" s="7">
        <v>32</v>
      </c>
      <c r="L769" s="7">
        <v>29</v>
      </c>
      <c r="M769" s="7">
        <v>31</v>
      </c>
      <c r="N769" s="7">
        <v>29</v>
      </c>
      <c r="O769" s="7">
        <v>31</v>
      </c>
      <c r="P769" s="7">
        <v>29</v>
      </c>
      <c r="Q769" s="7">
        <v>37</v>
      </c>
      <c r="R769" s="7">
        <v>33</v>
      </c>
      <c r="S769" s="7">
        <v>39</v>
      </c>
      <c r="T769" s="7">
        <v>31</v>
      </c>
      <c r="U769" s="7">
        <v>38</v>
      </c>
      <c r="V769" s="7">
        <v>28</v>
      </c>
      <c r="W769" s="7">
        <v>31</v>
      </c>
      <c r="X769" s="7">
        <v>36.398101519999997</v>
      </c>
      <c r="Y769" s="7">
        <v>24.286579570000001</v>
      </c>
      <c r="Z769" s="7">
        <v>37.41402652</v>
      </c>
      <c r="AA769" s="7">
        <v>31.332144809999999</v>
      </c>
      <c r="AB769" s="7">
        <v>39.159518380000002</v>
      </c>
      <c r="AC769" s="7">
        <v>34.588347480000003</v>
      </c>
      <c r="AD769" s="7">
        <v>36.544697710000001</v>
      </c>
      <c r="AE769" s="7">
        <v>41.047631869999996</v>
      </c>
      <c r="AF769" s="7">
        <v>29.005073020000001</v>
      </c>
      <c r="AG769" s="7">
        <v>38.823617800000001</v>
      </c>
      <c r="AH769" s="7">
        <v>36.895266190000001</v>
      </c>
      <c r="AI769" s="7">
        <v>30.406061050000002</v>
      </c>
    </row>
    <row r="770" spans="1:35" x14ac:dyDescent="0.25">
      <c r="A770" s="3">
        <f>VLOOKUP($F770,Områder!$A$1:$T$64,7,FALSE)</f>
        <v>22</v>
      </c>
      <c r="B770" s="3" t="str">
        <f>VLOOKUP($F770,Områder!$A$1:$T$64,4,FALSE)</f>
        <v>Skansevejens Skole</v>
      </c>
      <c r="C770" s="3" t="str">
        <f>VLOOKUP($F770,Områder!$A$1:$T$64,5,FALSE)</f>
        <v>Kirstinebjergskolen</v>
      </c>
      <c r="D770" s="3" t="str">
        <f>VLOOKUP($F770,Områder!$A$1:$T$64,10,FALSE) &amp; " - " &amp; VLOOKUP($F770,Områder!$A$1:$T$64,11,FALSE)</f>
        <v>4 - Fredericia Nord</v>
      </c>
      <c r="E770" s="3" t="str">
        <f>VLOOKUP($F770,Områder!$A$1:$T$64,6,FALSE)</f>
        <v>Distriktsinstitutionen Kirstinebjerg</v>
      </c>
      <c r="F770" s="1">
        <v>24</v>
      </c>
      <c r="G770" s="1">
        <v>68</v>
      </c>
      <c r="H770" s="7">
        <v>29</v>
      </c>
      <c r="I770" s="7">
        <v>23</v>
      </c>
      <c r="J770" s="7">
        <v>30</v>
      </c>
      <c r="K770" s="7">
        <v>33</v>
      </c>
      <c r="L770" s="7">
        <v>31</v>
      </c>
      <c r="M770" s="7">
        <v>29</v>
      </c>
      <c r="N770" s="7">
        <v>31</v>
      </c>
      <c r="O770" s="7">
        <v>28</v>
      </c>
      <c r="P770" s="7">
        <v>32</v>
      </c>
      <c r="Q770" s="7">
        <v>28</v>
      </c>
      <c r="R770" s="7">
        <v>38</v>
      </c>
      <c r="S770" s="7">
        <v>34</v>
      </c>
      <c r="T770" s="7">
        <v>38</v>
      </c>
      <c r="U770" s="7">
        <v>31</v>
      </c>
      <c r="V770" s="7">
        <v>37</v>
      </c>
      <c r="W770" s="7">
        <v>26</v>
      </c>
      <c r="X770" s="7">
        <v>30.75926333</v>
      </c>
      <c r="Y770" s="7">
        <v>35.813721659999999</v>
      </c>
      <c r="Z770" s="7">
        <v>24.224593599999999</v>
      </c>
      <c r="AA770" s="7">
        <v>36.780641660000001</v>
      </c>
      <c r="AB770" s="7">
        <v>31.096316290000001</v>
      </c>
      <c r="AC770" s="7">
        <v>38.522771489999997</v>
      </c>
      <c r="AD770" s="7">
        <v>34.326188209999998</v>
      </c>
      <c r="AE770" s="7">
        <v>36.03945659</v>
      </c>
      <c r="AF770" s="7">
        <v>40.402912110000003</v>
      </c>
      <c r="AG770" s="7">
        <v>28.920540129999999</v>
      </c>
      <c r="AH770" s="7">
        <v>38.399127129999997</v>
      </c>
      <c r="AI770" s="7">
        <v>36.467338609999999</v>
      </c>
    </row>
    <row r="771" spans="1:35" x14ac:dyDescent="0.25">
      <c r="A771" s="3">
        <f>VLOOKUP($F771,Områder!$A$1:$T$64,7,FALSE)</f>
        <v>22</v>
      </c>
      <c r="B771" s="3" t="str">
        <f>VLOOKUP($F771,Områder!$A$1:$T$64,4,FALSE)</f>
        <v>Skansevejens Skole</v>
      </c>
      <c r="C771" s="3" t="str">
        <f>VLOOKUP($F771,Områder!$A$1:$T$64,5,FALSE)</f>
        <v>Kirstinebjergskolen</v>
      </c>
      <c r="D771" s="3" t="str">
        <f>VLOOKUP($F771,Områder!$A$1:$T$64,10,FALSE) &amp; " - " &amp; VLOOKUP($F771,Områder!$A$1:$T$64,11,FALSE)</f>
        <v>4 - Fredericia Nord</v>
      </c>
      <c r="E771" s="3" t="str">
        <f>VLOOKUP($F771,Områder!$A$1:$T$64,6,FALSE)</f>
        <v>Distriktsinstitutionen Kirstinebjerg</v>
      </c>
      <c r="F771" s="1">
        <v>24</v>
      </c>
      <c r="G771" s="1">
        <v>69</v>
      </c>
      <c r="H771" s="7">
        <v>20</v>
      </c>
      <c r="I771" s="7">
        <v>28</v>
      </c>
      <c r="J771" s="7">
        <v>23</v>
      </c>
      <c r="K771" s="7">
        <v>28</v>
      </c>
      <c r="L771" s="7">
        <v>33</v>
      </c>
      <c r="M771" s="7">
        <v>32</v>
      </c>
      <c r="N771" s="7">
        <v>28</v>
      </c>
      <c r="O771" s="7">
        <v>31</v>
      </c>
      <c r="P771" s="7">
        <v>26</v>
      </c>
      <c r="Q771" s="7">
        <v>33</v>
      </c>
      <c r="R771" s="7">
        <v>30</v>
      </c>
      <c r="S771" s="7">
        <v>40</v>
      </c>
      <c r="T771" s="7">
        <v>34</v>
      </c>
      <c r="U771" s="7">
        <v>38</v>
      </c>
      <c r="V771" s="7">
        <v>30</v>
      </c>
      <c r="W771" s="7">
        <v>36</v>
      </c>
      <c r="X771" s="7">
        <v>25.953913709999998</v>
      </c>
      <c r="Y771" s="7">
        <v>30.353222410000001</v>
      </c>
      <c r="Z771" s="7">
        <v>35.060279420000001</v>
      </c>
      <c r="AA771" s="7">
        <v>24.103322630000001</v>
      </c>
      <c r="AB771" s="7">
        <v>36.025562639999997</v>
      </c>
      <c r="AC771" s="7">
        <v>30.769948530000001</v>
      </c>
      <c r="AD771" s="7">
        <v>37.815515589999997</v>
      </c>
      <c r="AE771" s="7">
        <v>33.865098580000002</v>
      </c>
      <c r="AF771" s="7">
        <v>35.419876250000002</v>
      </c>
      <c r="AG771" s="7">
        <v>39.56167456</v>
      </c>
      <c r="AH771" s="7">
        <v>28.713988149999999</v>
      </c>
      <c r="AI771" s="7">
        <v>37.798271560000003</v>
      </c>
    </row>
    <row r="772" spans="1:35" x14ac:dyDescent="0.25">
      <c r="A772" s="3">
        <f>VLOOKUP($F772,Områder!$A$1:$T$64,7,FALSE)</f>
        <v>22</v>
      </c>
      <c r="B772" s="3" t="str">
        <f>VLOOKUP($F772,Områder!$A$1:$T$64,4,FALSE)</f>
        <v>Skansevejens Skole</v>
      </c>
      <c r="C772" s="3" t="str">
        <f>VLOOKUP($F772,Områder!$A$1:$T$64,5,FALSE)</f>
        <v>Kirstinebjergskolen</v>
      </c>
      <c r="D772" s="3" t="str">
        <f>VLOOKUP($F772,Områder!$A$1:$T$64,10,FALSE) &amp; " - " &amp; VLOOKUP($F772,Områder!$A$1:$T$64,11,FALSE)</f>
        <v>4 - Fredericia Nord</v>
      </c>
      <c r="E772" s="3" t="str">
        <f>VLOOKUP($F772,Områder!$A$1:$T$64,6,FALSE)</f>
        <v>Distriktsinstitutionen Kirstinebjerg</v>
      </c>
      <c r="F772" s="1">
        <v>24</v>
      </c>
      <c r="G772" s="1">
        <v>70</v>
      </c>
      <c r="H772" s="7">
        <v>34</v>
      </c>
      <c r="I772" s="7">
        <v>16</v>
      </c>
      <c r="J772" s="7">
        <v>27</v>
      </c>
      <c r="K772" s="7">
        <v>25</v>
      </c>
      <c r="L772" s="7">
        <v>27</v>
      </c>
      <c r="M772" s="7">
        <v>33</v>
      </c>
      <c r="N772" s="7">
        <v>31</v>
      </c>
      <c r="O772" s="7">
        <v>28</v>
      </c>
      <c r="P772" s="7">
        <v>31</v>
      </c>
      <c r="Q772" s="7">
        <v>25</v>
      </c>
      <c r="R772" s="7">
        <v>32</v>
      </c>
      <c r="S772" s="7">
        <v>30</v>
      </c>
      <c r="T772" s="7">
        <v>44</v>
      </c>
      <c r="U772" s="7">
        <v>31</v>
      </c>
      <c r="V772" s="7">
        <v>40</v>
      </c>
      <c r="W772" s="7">
        <v>29</v>
      </c>
      <c r="X772" s="7">
        <v>35.841874740000002</v>
      </c>
      <c r="Y772" s="7">
        <v>26.22991515</v>
      </c>
      <c r="Z772" s="7">
        <v>30.31736995</v>
      </c>
      <c r="AA772" s="7">
        <v>34.82153787</v>
      </c>
      <c r="AB772" s="7">
        <v>24.375172259999999</v>
      </c>
      <c r="AC772" s="7">
        <v>35.79848303</v>
      </c>
      <c r="AD772" s="7">
        <v>30.917413889999999</v>
      </c>
      <c r="AE772" s="7">
        <v>37.530920520000002</v>
      </c>
      <c r="AF772" s="7">
        <v>33.86400141</v>
      </c>
      <c r="AG772" s="7">
        <v>35.195498899999997</v>
      </c>
      <c r="AH772" s="7">
        <v>39.21263939</v>
      </c>
      <c r="AI772" s="7">
        <v>28.93484569</v>
      </c>
    </row>
    <row r="773" spans="1:35" x14ac:dyDescent="0.25">
      <c r="A773" s="3">
        <f>VLOOKUP($F773,Områder!$A$1:$T$64,7,FALSE)</f>
        <v>22</v>
      </c>
      <c r="B773" s="3" t="str">
        <f>VLOOKUP($F773,Områder!$A$1:$T$64,4,FALSE)</f>
        <v>Skansevejens Skole</v>
      </c>
      <c r="C773" s="3" t="str">
        <f>VLOOKUP($F773,Områder!$A$1:$T$64,5,FALSE)</f>
        <v>Kirstinebjergskolen</v>
      </c>
      <c r="D773" s="3" t="str">
        <f>VLOOKUP($F773,Områder!$A$1:$T$64,10,FALSE) &amp; " - " &amp; VLOOKUP($F773,Områder!$A$1:$T$64,11,FALSE)</f>
        <v>4 - Fredericia Nord</v>
      </c>
      <c r="E773" s="3" t="str">
        <f>VLOOKUP($F773,Områder!$A$1:$T$64,6,FALSE)</f>
        <v>Distriktsinstitutionen Kirstinebjerg</v>
      </c>
      <c r="F773" s="1">
        <v>24</v>
      </c>
      <c r="G773" s="1">
        <v>71</v>
      </c>
      <c r="H773" s="7">
        <v>19</v>
      </c>
      <c r="I773" s="7">
        <v>34</v>
      </c>
      <c r="J773" s="7">
        <v>15</v>
      </c>
      <c r="K773" s="7">
        <v>28</v>
      </c>
      <c r="L773" s="7">
        <v>24</v>
      </c>
      <c r="M773" s="7">
        <v>27</v>
      </c>
      <c r="N773" s="7">
        <v>32</v>
      </c>
      <c r="O773" s="7">
        <v>31</v>
      </c>
      <c r="P773" s="7">
        <v>28</v>
      </c>
      <c r="Q773" s="7">
        <v>31</v>
      </c>
      <c r="R773" s="7">
        <v>25</v>
      </c>
      <c r="S773" s="7">
        <v>29</v>
      </c>
      <c r="T773" s="7">
        <v>31</v>
      </c>
      <c r="U773" s="7">
        <v>42</v>
      </c>
      <c r="V773" s="7">
        <v>29</v>
      </c>
      <c r="W773" s="7">
        <v>39</v>
      </c>
      <c r="X773" s="7">
        <v>29.26701211</v>
      </c>
      <c r="Y773" s="7">
        <v>35.342240439999998</v>
      </c>
      <c r="Z773" s="7">
        <v>26.368898160000001</v>
      </c>
      <c r="AA773" s="7">
        <v>30.165192380000001</v>
      </c>
      <c r="AB773" s="7">
        <v>34.322492509999996</v>
      </c>
      <c r="AC773" s="7">
        <v>24.519141470000001</v>
      </c>
      <c r="AD773" s="7">
        <v>35.388493160000003</v>
      </c>
      <c r="AE773" s="7">
        <v>30.812101349999999</v>
      </c>
      <c r="AF773" s="7">
        <v>37.053516729999998</v>
      </c>
      <c r="AG773" s="7">
        <v>33.624315320000001</v>
      </c>
      <c r="AH773" s="7">
        <v>34.758156139999997</v>
      </c>
      <c r="AI773" s="7">
        <v>38.646122750000004</v>
      </c>
    </row>
    <row r="774" spans="1:35" x14ac:dyDescent="0.25">
      <c r="A774" s="3">
        <f>VLOOKUP($F774,Områder!$A$1:$T$64,7,FALSE)</f>
        <v>22</v>
      </c>
      <c r="B774" s="3" t="str">
        <f>VLOOKUP($F774,Områder!$A$1:$T$64,4,FALSE)</f>
        <v>Skansevejens Skole</v>
      </c>
      <c r="C774" s="3" t="str">
        <f>VLOOKUP($F774,Områder!$A$1:$T$64,5,FALSE)</f>
        <v>Kirstinebjergskolen</v>
      </c>
      <c r="D774" s="3" t="str">
        <f>VLOOKUP($F774,Områder!$A$1:$T$64,10,FALSE) &amp; " - " &amp; VLOOKUP($F774,Områder!$A$1:$T$64,11,FALSE)</f>
        <v>4 - Fredericia Nord</v>
      </c>
      <c r="E774" s="3" t="str">
        <f>VLOOKUP($F774,Områder!$A$1:$T$64,6,FALSE)</f>
        <v>Distriktsinstitutionen Kirstinebjerg</v>
      </c>
      <c r="F774" s="1">
        <v>24</v>
      </c>
      <c r="G774" s="1">
        <v>72</v>
      </c>
      <c r="H774" s="7">
        <v>39</v>
      </c>
      <c r="I774" s="7">
        <v>16</v>
      </c>
      <c r="J774" s="7">
        <v>32</v>
      </c>
      <c r="K774" s="7">
        <v>14</v>
      </c>
      <c r="L774" s="7">
        <v>24</v>
      </c>
      <c r="M774" s="7">
        <v>24</v>
      </c>
      <c r="N774" s="7">
        <v>25</v>
      </c>
      <c r="O774" s="7">
        <v>34</v>
      </c>
      <c r="P774" s="7">
        <v>32</v>
      </c>
      <c r="Q774" s="7">
        <v>25</v>
      </c>
      <c r="R774" s="7">
        <v>31</v>
      </c>
      <c r="S774" s="7">
        <v>21</v>
      </c>
      <c r="T774" s="7">
        <v>29</v>
      </c>
      <c r="U774" s="7">
        <v>30</v>
      </c>
      <c r="V774" s="7">
        <v>40</v>
      </c>
      <c r="W774" s="7">
        <v>27</v>
      </c>
      <c r="X774" s="7">
        <v>38.43261751</v>
      </c>
      <c r="Y774" s="7">
        <v>29.28223676</v>
      </c>
      <c r="Z774" s="7">
        <v>34.761822590000001</v>
      </c>
      <c r="AA774" s="7">
        <v>26.353405590000001</v>
      </c>
      <c r="AB774" s="7">
        <v>29.878540220000001</v>
      </c>
      <c r="AC774" s="7">
        <v>33.794470760000003</v>
      </c>
      <c r="AD774" s="7">
        <v>24.542916000000002</v>
      </c>
      <c r="AE774" s="7">
        <v>34.866534819999998</v>
      </c>
      <c r="AF774" s="7">
        <v>30.61333042</v>
      </c>
      <c r="AG774" s="7">
        <v>36.493952890000003</v>
      </c>
      <c r="AH774" s="7">
        <v>33.299369839999997</v>
      </c>
      <c r="AI774" s="7">
        <v>34.28168651</v>
      </c>
    </row>
    <row r="775" spans="1:35" x14ac:dyDescent="0.25">
      <c r="A775" s="3">
        <f>VLOOKUP($F775,Områder!$A$1:$T$64,7,FALSE)</f>
        <v>22</v>
      </c>
      <c r="B775" s="3" t="str">
        <f>VLOOKUP($F775,Områder!$A$1:$T$64,4,FALSE)</f>
        <v>Skansevejens Skole</v>
      </c>
      <c r="C775" s="3" t="str">
        <f>VLOOKUP($F775,Områder!$A$1:$T$64,5,FALSE)</f>
        <v>Kirstinebjergskolen</v>
      </c>
      <c r="D775" s="3" t="str">
        <f>VLOOKUP($F775,Områder!$A$1:$T$64,10,FALSE) &amp; " - " &amp; VLOOKUP($F775,Områder!$A$1:$T$64,11,FALSE)</f>
        <v>4 - Fredericia Nord</v>
      </c>
      <c r="E775" s="3" t="str">
        <f>VLOOKUP($F775,Områder!$A$1:$T$64,6,FALSE)</f>
        <v>Distriktsinstitutionen Kirstinebjerg</v>
      </c>
      <c r="F775" s="1">
        <v>24</v>
      </c>
      <c r="G775" s="1">
        <v>73</v>
      </c>
      <c r="H775" s="7">
        <v>27</v>
      </c>
      <c r="I775" s="7">
        <v>37</v>
      </c>
      <c r="J775" s="7">
        <v>15</v>
      </c>
      <c r="K775" s="7">
        <v>32</v>
      </c>
      <c r="L775" s="7">
        <v>15</v>
      </c>
      <c r="M775" s="7">
        <v>23</v>
      </c>
      <c r="N775" s="7">
        <v>24</v>
      </c>
      <c r="O775" s="7">
        <v>25</v>
      </c>
      <c r="P775" s="7">
        <v>34</v>
      </c>
      <c r="Q775" s="7">
        <v>30</v>
      </c>
      <c r="R775" s="7">
        <v>25</v>
      </c>
      <c r="S775" s="7">
        <v>27</v>
      </c>
      <c r="T775" s="7">
        <v>23</v>
      </c>
      <c r="U775" s="7">
        <v>30</v>
      </c>
      <c r="V775" s="7">
        <v>30</v>
      </c>
      <c r="W775" s="7">
        <v>37</v>
      </c>
      <c r="X775" s="7">
        <v>27.05470115</v>
      </c>
      <c r="Y775" s="7">
        <v>37.741825409999997</v>
      </c>
      <c r="Z775" s="7">
        <v>29.168966770000001</v>
      </c>
      <c r="AA775" s="7">
        <v>34.10248661</v>
      </c>
      <c r="AB775" s="7">
        <v>26.25247645</v>
      </c>
      <c r="AC775" s="7">
        <v>29.43812818</v>
      </c>
      <c r="AD775" s="7">
        <v>33.145433099999998</v>
      </c>
      <c r="AE775" s="7">
        <v>24.401878870000001</v>
      </c>
      <c r="AF775" s="7">
        <v>34.237588430000002</v>
      </c>
      <c r="AG775" s="7">
        <v>30.218483849999998</v>
      </c>
      <c r="AH775" s="7">
        <v>35.762885760000003</v>
      </c>
      <c r="AI775" s="7">
        <v>32.852886490000003</v>
      </c>
    </row>
    <row r="776" spans="1:35" x14ac:dyDescent="0.25">
      <c r="A776" s="3">
        <f>VLOOKUP($F776,Områder!$A$1:$T$64,7,FALSE)</f>
        <v>22</v>
      </c>
      <c r="B776" s="3" t="str">
        <f>VLOOKUP($F776,Områder!$A$1:$T$64,4,FALSE)</f>
        <v>Skansevejens Skole</v>
      </c>
      <c r="C776" s="3" t="str">
        <f>VLOOKUP($F776,Områder!$A$1:$T$64,5,FALSE)</f>
        <v>Kirstinebjergskolen</v>
      </c>
      <c r="D776" s="3" t="str">
        <f>VLOOKUP($F776,Områder!$A$1:$T$64,10,FALSE) &amp; " - " &amp; VLOOKUP($F776,Områder!$A$1:$T$64,11,FALSE)</f>
        <v>4 - Fredericia Nord</v>
      </c>
      <c r="E776" s="3" t="str">
        <f>VLOOKUP($F776,Områder!$A$1:$T$64,6,FALSE)</f>
        <v>Distriktsinstitutionen Kirstinebjerg</v>
      </c>
      <c r="F776" s="1">
        <v>24</v>
      </c>
      <c r="G776" s="1">
        <v>74</v>
      </c>
      <c r="H776" s="7">
        <v>29</v>
      </c>
      <c r="I776" s="7">
        <v>24</v>
      </c>
      <c r="J776" s="7">
        <v>35</v>
      </c>
      <c r="K776" s="7">
        <v>17</v>
      </c>
      <c r="L776" s="7">
        <v>32</v>
      </c>
      <c r="M776" s="7">
        <v>15</v>
      </c>
      <c r="N776" s="7">
        <v>21</v>
      </c>
      <c r="O776" s="7">
        <v>22</v>
      </c>
      <c r="P776" s="7">
        <v>25</v>
      </c>
      <c r="Q776" s="7">
        <v>34</v>
      </c>
      <c r="R776" s="7">
        <v>28</v>
      </c>
      <c r="S776" s="7">
        <v>26</v>
      </c>
      <c r="T776" s="7">
        <v>25</v>
      </c>
      <c r="U776" s="7">
        <v>22</v>
      </c>
      <c r="V776" s="7">
        <v>30</v>
      </c>
      <c r="W776" s="7">
        <v>30</v>
      </c>
      <c r="X776" s="7">
        <v>36.254684240000003</v>
      </c>
      <c r="Y776" s="7">
        <v>27.257604449999999</v>
      </c>
      <c r="Z776" s="7">
        <v>37.192814259999999</v>
      </c>
      <c r="AA776" s="7">
        <v>29.278747249999999</v>
      </c>
      <c r="AB776" s="7">
        <v>33.594794589999999</v>
      </c>
      <c r="AC776" s="7">
        <v>26.338226460000001</v>
      </c>
      <c r="AD776" s="7">
        <v>29.249106950000002</v>
      </c>
      <c r="AE776" s="7">
        <v>32.674698990000003</v>
      </c>
      <c r="AF776" s="7">
        <v>24.379899129999998</v>
      </c>
      <c r="AG776" s="7">
        <v>33.723008270000001</v>
      </c>
      <c r="AH776" s="7">
        <v>30.0549392</v>
      </c>
      <c r="AI776" s="7">
        <v>35.251089899999997</v>
      </c>
    </row>
    <row r="777" spans="1:35" x14ac:dyDescent="0.25">
      <c r="A777" s="3">
        <f>VLOOKUP($F777,Områder!$A$1:$T$64,7,FALSE)</f>
        <v>22</v>
      </c>
      <c r="B777" s="3" t="str">
        <f>VLOOKUP($F777,Områder!$A$1:$T$64,4,FALSE)</f>
        <v>Skansevejens Skole</v>
      </c>
      <c r="C777" s="3" t="str">
        <f>VLOOKUP($F777,Områder!$A$1:$T$64,5,FALSE)</f>
        <v>Kirstinebjergskolen</v>
      </c>
      <c r="D777" s="3" t="str">
        <f>VLOOKUP($F777,Områder!$A$1:$T$64,10,FALSE) &amp; " - " &amp; VLOOKUP($F777,Områder!$A$1:$T$64,11,FALSE)</f>
        <v>4 - Fredericia Nord</v>
      </c>
      <c r="E777" s="3" t="str">
        <f>VLOOKUP($F777,Områder!$A$1:$T$64,6,FALSE)</f>
        <v>Distriktsinstitutionen Kirstinebjerg</v>
      </c>
      <c r="F777" s="1">
        <v>24</v>
      </c>
      <c r="G777" s="1">
        <v>75</v>
      </c>
      <c r="H777" s="7">
        <v>24</v>
      </c>
      <c r="I777" s="7">
        <v>25</v>
      </c>
      <c r="J777" s="7">
        <v>21</v>
      </c>
      <c r="K777" s="7">
        <v>34</v>
      </c>
      <c r="L777" s="7">
        <v>17</v>
      </c>
      <c r="M777" s="7">
        <v>30</v>
      </c>
      <c r="N777" s="7">
        <v>13</v>
      </c>
      <c r="O777" s="7">
        <v>21</v>
      </c>
      <c r="P777" s="7">
        <v>21</v>
      </c>
      <c r="Q777" s="7">
        <v>26</v>
      </c>
      <c r="R777" s="7">
        <v>30</v>
      </c>
      <c r="S777" s="7">
        <v>27</v>
      </c>
      <c r="T777" s="7">
        <v>26</v>
      </c>
      <c r="U777" s="7">
        <v>24</v>
      </c>
      <c r="V777" s="7">
        <v>20</v>
      </c>
      <c r="W777" s="7">
        <v>29</v>
      </c>
      <c r="X777" s="7">
        <v>29.299034320000001</v>
      </c>
      <c r="Y777" s="7">
        <v>35.025981559999998</v>
      </c>
      <c r="Z777" s="7">
        <v>26.908181620000001</v>
      </c>
      <c r="AA777" s="7">
        <v>36.180690550000001</v>
      </c>
      <c r="AB777" s="7">
        <v>28.791700169999999</v>
      </c>
      <c r="AC777" s="7">
        <v>32.624078500000003</v>
      </c>
      <c r="AD777" s="7">
        <v>25.908723510000002</v>
      </c>
      <c r="AE777" s="7">
        <v>28.529207039999999</v>
      </c>
      <c r="AF777" s="7">
        <v>31.722778510000001</v>
      </c>
      <c r="AG777" s="7">
        <v>23.926525819999998</v>
      </c>
      <c r="AH777" s="7">
        <v>32.770733210000003</v>
      </c>
      <c r="AI777" s="7">
        <v>29.356990710000002</v>
      </c>
    </row>
    <row r="778" spans="1:35" x14ac:dyDescent="0.25">
      <c r="A778" s="3">
        <f>VLOOKUP($F778,Områder!$A$1:$T$64,7,FALSE)</f>
        <v>22</v>
      </c>
      <c r="B778" s="3" t="str">
        <f>VLOOKUP($F778,Områder!$A$1:$T$64,4,FALSE)</f>
        <v>Skansevejens Skole</v>
      </c>
      <c r="C778" s="3" t="str">
        <f>VLOOKUP($F778,Områder!$A$1:$T$64,5,FALSE)</f>
        <v>Kirstinebjergskolen</v>
      </c>
      <c r="D778" s="3" t="str">
        <f>VLOOKUP($F778,Områder!$A$1:$T$64,10,FALSE) &amp; " - " &amp; VLOOKUP($F778,Områder!$A$1:$T$64,11,FALSE)</f>
        <v>4 - Fredericia Nord</v>
      </c>
      <c r="E778" s="3" t="str">
        <f>VLOOKUP($F778,Områder!$A$1:$T$64,6,FALSE)</f>
        <v>Distriktsinstitutionen Kirstinebjerg</v>
      </c>
      <c r="F778" s="1">
        <v>24</v>
      </c>
      <c r="G778" s="1">
        <v>76</v>
      </c>
      <c r="H778" s="7">
        <v>33</v>
      </c>
      <c r="I778" s="7">
        <v>23</v>
      </c>
      <c r="J778" s="7">
        <v>24</v>
      </c>
      <c r="K778" s="7">
        <v>18</v>
      </c>
      <c r="L778" s="7">
        <v>33</v>
      </c>
      <c r="M778" s="7">
        <v>17</v>
      </c>
      <c r="N778" s="7">
        <v>27</v>
      </c>
      <c r="O778" s="7">
        <v>13</v>
      </c>
      <c r="P778" s="7">
        <v>20</v>
      </c>
      <c r="Q778" s="7">
        <v>19</v>
      </c>
      <c r="R778" s="7">
        <v>23</v>
      </c>
      <c r="S778" s="7">
        <v>30</v>
      </c>
      <c r="T778" s="7">
        <v>28</v>
      </c>
      <c r="U778" s="7">
        <v>26</v>
      </c>
      <c r="V778" s="7">
        <v>21</v>
      </c>
      <c r="W778" s="7">
        <v>19</v>
      </c>
      <c r="X778" s="7">
        <v>28.21195921</v>
      </c>
      <c r="Y778" s="7">
        <v>28.463891690000001</v>
      </c>
      <c r="Z778" s="7">
        <v>33.807061330000003</v>
      </c>
      <c r="AA778" s="7">
        <v>26.514683869999999</v>
      </c>
      <c r="AB778" s="7">
        <v>35.135752119999999</v>
      </c>
      <c r="AC778" s="7">
        <v>28.250750440000001</v>
      </c>
      <c r="AD778" s="7">
        <v>31.654133649999999</v>
      </c>
      <c r="AE778" s="7">
        <v>25.35728134</v>
      </c>
      <c r="AF778" s="7">
        <v>27.790946439999999</v>
      </c>
      <c r="AG778" s="7">
        <v>30.667636819999998</v>
      </c>
      <c r="AH778" s="7">
        <v>23.451391399999999</v>
      </c>
      <c r="AI778" s="7">
        <v>31.815436009999999</v>
      </c>
    </row>
    <row r="779" spans="1:35" x14ac:dyDescent="0.25">
      <c r="A779" s="3">
        <f>VLOOKUP($F779,Områder!$A$1:$T$64,7,FALSE)</f>
        <v>22</v>
      </c>
      <c r="B779" s="3" t="str">
        <f>VLOOKUP($F779,Områder!$A$1:$T$64,4,FALSE)</f>
        <v>Skansevejens Skole</v>
      </c>
      <c r="C779" s="3" t="str">
        <f>VLOOKUP($F779,Områder!$A$1:$T$64,5,FALSE)</f>
        <v>Kirstinebjergskolen</v>
      </c>
      <c r="D779" s="3" t="str">
        <f>VLOOKUP($F779,Områder!$A$1:$T$64,10,FALSE) &amp; " - " &amp; VLOOKUP($F779,Områder!$A$1:$T$64,11,FALSE)</f>
        <v>4 - Fredericia Nord</v>
      </c>
      <c r="E779" s="3" t="str">
        <f>VLOOKUP($F779,Områder!$A$1:$T$64,6,FALSE)</f>
        <v>Distriktsinstitutionen Kirstinebjerg</v>
      </c>
      <c r="F779" s="1">
        <v>24</v>
      </c>
      <c r="G779" s="1">
        <v>77</v>
      </c>
      <c r="H779" s="7">
        <v>36</v>
      </c>
      <c r="I779" s="7">
        <v>31</v>
      </c>
      <c r="J779" s="7">
        <v>21</v>
      </c>
      <c r="K779" s="7">
        <v>23</v>
      </c>
      <c r="L779" s="7">
        <v>17</v>
      </c>
      <c r="M779" s="7">
        <v>31</v>
      </c>
      <c r="N779" s="7">
        <v>16</v>
      </c>
      <c r="O779" s="7">
        <v>25</v>
      </c>
      <c r="P779" s="7">
        <v>13</v>
      </c>
      <c r="Q779" s="7">
        <v>20</v>
      </c>
      <c r="R779" s="7">
        <v>16</v>
      </c>
      <c r="S779" s="7">
        <v>21</v>
      </c>
      <c r="T779" s="7">
        <v>25</v>
      </c>
      <c r="U779" s="7">
        <v>27</v>
      </c>
      <c r="V779" s="7">
        <v>22</v>
      </c>
      <c r="W779" s="7">
        <v>22</v>
      </c>
      <c r="X779" s="7">
        <v>18.735197339999999</v>
      </c>
      <c r="Y779" s="7">
        <v>27.376244010000001</v>
      </c>
      <c r="Z779" s="7">
        <v>27.647300420000001</v>
      </c>
      <c r="AA779" s="7">
        <v>32.63089592</v>
      </c>
      <c r="AB779" s="7">
        <v>26.102449969999999</v>
      </c>
      <c r="AC779" s="7">
        <v>34.124061089999998</v>
      </c>
      <c r="AD779" s="7">
        <v>27.74097583</v>
      </c>
      <c r="AE779" s="7">
        <v>30.63731142</v>
      </c>
      <c r="AF779" s="7">
        <v>24.8568882</v>
      </c>
      <c r="AG779" s="7">
        <v>26.99329882</v>
      </c>
      <c r="AH779" s="7">
        <v>29.632267370000001</v>
      </c>
      <c r="AI779" s="7">
        <v>22.951092769999999</v>
      </c>
    </row>
    <row r="780" spans="1:35" x14ac:dyDescent="0.25">
      <c r="A780" s="3">
        <f>VLOOKUP($F780,Områder!$A$1:$T$64,7,FALSE)</f>
        <v>22</v>
      </c>
      <c r="B780" s="3" t="str">
        <f>VLOOKUP($F780,Områder!$A$1:$T$64,4,FALSE)</f>
        <v>Skansevejens Skole</v>
      </c>
      <c r="C780" s="3" t="str">
        <f>VLOOKUP($F780,Områder!$A$1:$T$64,5,FALSE)</f>
        <v>Kirstinebjergskolen</v>
      </c>
      <c r="D780" s="3" t="str">
        <f>VLOOKUP($F780,Områder!$A$1:$T$64,10,FALSE) &amp; " - " &amp; VLOOKUP($F780,Områder!$A$1:$T$64,11,FALSE)</f>
        <v>4 - Fredericia Nord</v>
      </c>
      <c r="E780" s="3" t="str">
        <f>VLOOKUP($F780,Områder!$A$1:$T$64,6,FALSE)</f>
        <v>Distriktsinstitutionen Kirstinebjerg</v>
      </c>
      <c r="F780" s="1">
        <v>24</v>
      </c>
      <c r="G780" s="1">
        <v>78</v>
      </c>
      <c r="H780" s="7">
        <v>31</v>
      </c>
      <c r="I780" s="7">
        <v>27</v>
      </c>
      <c r="J780" s="7">
        <v>30</v>
      </c>
      <c r="K780" s="7">
        <v>18</v>
      </c>
      <c r="L780" s="7">
        <v>23</v>
      </c>
      <c r="M780" s="7">
        <v>16</v>
      </c>
      <c r="N780" s="7">
        <v>31</v>
      </c>
      <c r="O780" s="7">
        <v>16</v>
      </c>
      <c r="P780" s="7">
        <v>23</v>
      </c>
      <c r="Q780" s="7">
        <v>13</v>
      </c>
      <c r="R780" s="7">
        <v>19</v>
      </c>
      <c r="S780" s="7">
        <v>16</v>
      </c>
      <c r="T780" s="7">
        <v>19</v>
      </c>
      <c r="U780" s="7">
        <v>21</v>
      </c>
      <c r="V780" s="7">
        <v>25</v>
      </c>
      <c r="W780" s="7">
        <v>22</v>
      </c>
      <c r="X780" s="7">
        <v>21.271017390000001</v>
      </c>
      <c r="Y780" s="7">
        <v>18.238246</v>
      </c>
      <c r="Z780" s="7">
        <v>26.403149880000001</v>
      </c>
      <c r="AA780" s="7">
        <v>26.71908247</v>
      </c>
      <c r="AB780" s="7">
        <v>31.215020030000002</v>
      </c>
      <c r="AC780" s="7">
        <v>25.466654739999999</v>
      </c>
      <c r="AD780" s="7">
        <v>32.921089129999999</v>
      </c>
      <c r="AE780" s="7">
        <v>26.971655739999999</v>
      </c>
      <c r="AF780" s="7">
        <v>29.50493217</v>
      </c>
      <c r="AG780" s="7">
        <v>24.15903557</v>
      </c>
      <c r="AH780" s="7">
        <v>26.061307889999998</v>
      </c>
      <c r="AI780" s="7">
        <v>28.512235069999999</v>
      </c>
    </row>
    <row r="781" spans="1:35" x14ac:dyDescent="0.25">
      <c r="A781" s="3">
        <f>VLOOKUP($F781,Områder!$A$1:$T$64,7,FALSE)</f>
        <v>22</v>
      </c>
      <c r="B781" s="3" t="str">
        <f>VLOOKUP($F781,Områder!$A$1:$T$64,4,FALSE)</f>
        <v>Skansevejens Skole</v>
      </c>
      <c r="C781" s="3" t="str">
        <f>VLOOKUP($F781,Områder!$A$1:$T$64,5,FALSE)</f>
        <v>Kirstinebjergskolen</v>
      </c>
      <c r="D781" s="3" t="str">
        <f>VLOOKUP($F781,Områder!$A$1:$T$64,10,FALSE) &amp; " - " &amp; VLOOKUP($F781,Områder!$A$1:$T$64,11,FALSE)</f>
        <v>4 - Fredericia Nord</v>
      </c>
      <c r="E781" s="3" t="str">
        <f>VLOOKUP($F781,Områder!$A$1:$T$64,6,FALSE)</f>
        <v>Distriktsinstitutionen Kirstinebjerg</v>
      </c>
      <c r="F781" s="1">
        <v>24</v>
      </c>
      <c r="G781" s="1">
        <v>79</v>
      </c>
      <c r="H781" s="7">
        <v>33</v>
      </c>
      <c r="I781" s="7">
        <v>29</v>
      </c>
      <c r="J781" s="7">
        <v>26</v>
      </c>
      <c r="K781" s="7">
        <v>28</v>
      </c>
      <c r="L781" s="7">
        <v>16</v>
      </c>
      <c r="M781" s="7">
        <v>20</v>
      </c>
      <c r="N781" s="7">
        <v>15</v>
      </c>
      <c r="O781" s="7">
        <v>30</v>
      </c>
      <c r="P781" s="7">
        <v>14</v>
      </c>
      <c r="Q781" s="7">
        <v>23</v>
      </c>
      <c r="R781" s="7">
        <v>12</v>
      </c>
      <c r="S781" s="7">
        <v>18</v>
      </c>
      <c r="T781" s="7">
        <v>16</v>
      </c>
      <c r="U781" s="7">
        <v>15</v>
      </c>
      <c r="V781" s="7">
        <v>17</v>
      </c>
      <c r="W781" s="7">
        <v>24</v>
      </c>
      <c r="X781" s="7">
        <v>21.027331350000001</v>
      </c>
      <c r="Y781" s="7">
        <v>20.503038709999998</v>
      </c>
      <c r="Z781" s="7">
        <v>17.761158340000001</v>
      </c>
      <c r="AA781" s="7">
        <v>25.459771530000001</v>
      </c>
      <c r="AB781" s="7">
        <v>25.76555656</v>
      </c>
      <c r="AC781" s="7">
        <v>29.87650408</v>
      </c>
      <c r="AD781" s="7">
        <v>24.856914969999998</v>
      </c>
      <c r="AE781" s="7">
        <v>31.699974409999999</v>
      </c>
      <c r="AF781" s="7">
        <v>26.203068219999999</v>
      </c>
      <c r="AG781" s="7">
        <v>28.34122151</v>
      </c>
      <c r="AH781" s="7">
        <v>23.446588670000001</v>
      </c>
      <c r="AI781" s="7">
        <v>25.14549633</v>
      </c>
    </row>
    <row r="782" spans="1:35" x14ac:dyDescent="0.25">
      <c r="A782" s="3">
        <f>VLOOKUP($F782,Områder!$A$1:$T$64,7,FALSE)</f>
        <v>22</v>
      </c>
      <c r="B782" s="3" t="str">
        <f>VLOOKUP($F782,Områder!$A$1:$T$64,4,FALSE)</f>
        <v>Skansevejens Skole</v>
      </c>
      <c r="C782" s="3" t="str">
        <f>VLOOKUP($F782,Områder!$A$1:$T$64,5,FALSE)</f>
        <v>Kirstinebjergskolen</v>
      </c>
      <c r="D782" s="3" t="str">
        <f>VLOOKUP($F782,Områder!$A$1:$T$64,10,FALSE) &amp; " - " &amp; VLOOKUP($F782,Områder!$A$1:$T$64,11,FALSE)</f>
        <v>4 - Fredericia Nord</v>
      </c>
      <c r="E782" s="3" t="str">
        <f>VLOOKUP($F782,Områder!$A$1:$T$64,6,FALSE)</f>
        <v>Distriktsinstitutionen Kirstinebjerg</v>
      </c>
      <c r="F782" s="1">
        <v>24</v>
      </c>
      <c r="G782" s="1">
        <v>80</v>
      </c>
      <c r="H782" s="7">
        <v>16</v>
      </c>
      <c r="I782" s="7">
        <v>31</v>
      </c>
      <c r="J782" s="7">
        <v>27</v>
      </c>
      <c r="K782" s="7">
        <v>25</v>
      </c>
      <c r="L782" s="7">
        <v>26</v>
      </c>
      <c r="M782" s="7">
        <v>16</v>
      </c>
      <c r="N782" s="7">
        <v>20</v>
      </c>
      <c r="O782" s="7">
        <v>14</v>
      </c>
      <c r="P782" s="7">
        <v>30</v>
      </c>
      <c r="Q782" s="7">
        <v>14</v>
      </c>
      <c r="R782" s="7">
        <v>23</v>
      </c>
      <c r="S782" s="7">
        <v>11</v>
      </c>
      <c r="T782" s="7">
        <v>15</v>
      </c>
      <c r="U782" s="7">
        <v>14</v>
      </c>
      <c r="V782" s="7">
        <v>13</v>
      </c>
      <c r="W782" s="7">
        <v>18</v>
      </c>
      <c r="X782" s="7">
        <v>22.654263579999999</v>
      </c>
      <c r="Y782" s="7">
        <v>20.05722909</v>
      </c>
      <c r="Z782" s="7">
        <v>19.813188419999999</v>
      </c>
      <c r="AA782" s="7">
        <v>17.404131700000001</v>
      </c>
      <c r="AB782" s="7">
        <v>24.649688300000001</v>
      </c>
      <c r="AC782" s="7">
        <v>24.982946429999998</v>
      </c>
      <c r="AD782" s="7">
        <v>28.717497730000002</v>
      </c>
      <c r="AE782" s="7">
        <v>24.438705299999999</v>
      </c>
      <c r="AF782" s="7">
        <v>30.682249899999999</v>
      </c>
      <c r="AG782" s="7">
        <v>25.573194449999999</v>
      </c>
      <c r="AH782" s="7">
        <v>27.331590649999999</v>
      </c>
      <c r="AI782" s="7">
        <v>22.875177879999999</v>
      </c>
    </row>
    <row r="783" spans="1:35" x14ac:dyDescent="0.25">
      <c r="A783" s="3">
        <f>VLOOKUP($F783,Områder!$A$1:$T$64,7,FALSE)</f>
        <v>22</v>
      </c>
      <c r="B783" s="3" t="str">
        <f>VLOOKUP($F783,Områder!$A$1:$T$64,4,FALSE)</f>
        <v>Skansevejens Skole</v>
      </c>
      <c r="C783" s="3" t="str">
        <f>VLOOKUP($F783,Områder!$A$1:$T$64,5,FALSE)</f>
        <v>Kirstinebjergskolen</v>
      </c>
      <c r="D783" s="3" t="str">
        <f>VLOOKUP($F783,Områder!$A$1:$T$64,10,FALSE) &amp; " - " &amp; VLOOKUP($F783,Områder!$A$1:$T$64,11,FALSE)</f>
        <v>4 - Fredericia Nord</v>
      </c>
      <c r="E783" s="3" t="str">
        <f>VLOOKUP($F783,Områder!$A$1:$T$64,6,FALSE)</f>
        <v>Distriktsinstitutionen Kirstinebjerg</v>
      </c>
      <c r="F783" s="1">
        <v>24</v>
      </c>
      <c r="G783" s="1">
        <v>81</v>
      </c>
      <c r="H783" s="7">
        <v>15</v>
      </c>
      <c r="I783" s="7">
        <v>15</v>
      </c>
      <c r="J783" s="7">
        <v>29</v>
      </c>
      <c r="K783" s="7">
        <v>26</v>
      </c>
      <c r="L783" s="7">
        <v>22</v>
      </c>
      <c r="M783" s="7">
        <v>27</v>
      </c>
      <c r="N783" s="7">
        <v>15</v>
      </c>
      <c r="O783" s="7">
        <v>20</v>
      </c>
      <c r="P783" s="7">
        <v>13</v>
      </c>
      <c r="Q783" s="7">
        <v>29</v>
      </c>
      <c r="R783" s="7">
        <v>14</v>
      </c>
      <c r="S783" s="7">
        <v>22</v>
      </c>
      <c r="T783" s="7">
        <v>12</v>
      </c>
      <c r="U783" s="7">
        <v>11</v>
      </c>
      <c r="V783" s="7">
        <v>13</v>
      </c>
      <c r="W783" s="7">
        <v>12</v>
      </c>
      <c r="X783" s="7">
        <v>17.07297329</v>
      </c>
      <c r="Y783" s="7">
        <v>21.12256898</v>
      </c>
      <c r="Z783" s="7">
        <v>18.739660090000001</v>
      </c>
      <c r="AA783" s="7">
        <v>18.84102597</v>
      </c>
      <c r="AB783" s="7">
        <v>16.720389140000002</v>
      </c>
      <c r="AC783" s="7">
        <v>23.448541649999999</v>
      </c>
      <c r="AD783" s="7">
        <v>23.859558199999999</v>
      </c>
      <c r="AE783" s="7">
        <v>27.091783039999999</v>
      </c>
      <c r="AF783" s="7">
        <v>23.546565940000001</v>
      </c>
      <c r="AG783" s="7">
        <v>29.108275290000002</v>
      </c>
      <c r="AH783" s="7">
        <v>24.546879329999999</v>
      </c>
      <c r="AI783" s="7">
        <v>25.945596299999998</v>
      </c>
    </row>
    <row r="784" spans="1:35" x14ac:dyDescent="0.25">
      <c r="A784" s="3">
        <f>VLOOKUP($F784,Områder!$A$1:$T$64,7,FALSE)</f>
        <v>22</v>
      </c>
      <c r="B784" s="3" t="str">
        <f>VLOOKUP($F784,Områder!$A$1:$T$64,4,FALSE)</f>
        <v>Skansevejens Skole</v>
      </c>
      <c r="C784" s="3" t="str">
        <f>VLOOKUP($F784,Områder!$A$1:$T$64,5,FALSE)</f>
        <v>Kirstinebjergskolen</v>
      </c>
      <c r="D784" s="3" t="str">
        <f>VLOOKUP($F784,Områder!$A$1:$T$64,10,FALSE) &amp; " - " &amp; VLOOKUP($F784,Områder!$A$1:$T$64,11,FALSE)</f>
        <v>4 - Fredericia Nord</v>
      </c>
      <c r="E784" s="3" t="str">
        <f>VLOOKUP($F784,Områder!$A$1:$T$64,6,FALSE)</f>
        <v>Distriktsinstitutionen Kirstinebjerg</v>
      </c>
      <c r="F784" s="1">
        <v>24</v>
      </c>
      <c r="G784" s="1">
        <v>82</v>
      </c>
      <c r="H784" s="7">
        <v>23</v>
      </c>
      <c r="I784" s="7">
        <v>14</v>
      </c>
      <c r="J784" s="7">
        <v>16</v>
      </c>
      <c r="K784" s="7">
        <v>26</v>
      </c>
      <c r="L784" s="7">
        <v>25</v>
      </c>
      <c r="M784" s="7">
        <v>19</v>
      </c>
      <c r="N784" s="7">
        <v>25</v>
      </c>
      <c r="O784" s="7">
        <v>13</v>
      </c>
      <c r="P784" s="7">
        <v>18</v>
      </c>
      <c r="Q784" s="7">
        <v>12</v>
      </c>
      <c r="R784" s="7">
        <v>26</v>
      </c>
      <c r="S784" s="7">
        <v>14</v>
      </c>
      <c r="T784" s="7">
        <v>21</v>
      </c>
      <c r="U784" s="7">
        <v>8</v>
      </c>
      <c r="V784" s="7">
        <v>9</v>
      </c>
      <c r="W784" s="7">
        <v>13</v>
      </c>
      <c r="X784" s="7">
        <v>11.265370559999999</v>
      </c>
      <c r="Y784" s="7">
        <v>15.76031618</v>
      </c>
      <c r="Z784" s="7">
        <v>19.353655849999999</v>
      </c>
      <c r="AA784" s="7">
        <v>17.25358318</v>
      </c>
      <c r="AB784" s="7">
        <v>17.546744929999999</v>
      </c>
      <c r="AC784" s="7">
        <v>15.708403710000001</v>
      </c>
      <c r="AD784" s="7">
        <v>21.867857279999999</v>
      </c>
      <c r="AE784" s="7">
        <v>22.278929590000001</v>
      </c>
      <c r="AF784" s="7">
        <v>25.130937490000001</v>
      </c>
      <c r="AG784" s="7">
        <v>22.19686261</v>
      </c>
      <c r="AH784" s="7">
        <v>27.11336756</v>
      </c>
      <c r="AI784" s="7">
        <v>23.079419080000001</v>
      </c>
    </row>
    <row r="785" spans="1:35" x14ac:dyDescent="0.25">
      <c r="A785" s="3">
        <f>VLOOKUP($F785,Områder!$A$1:$T$64,7,FALSE)</f>
        <v>22</v>
      </c>
      <c r="B785" s="3" t="str">
        <f>VLOOKUP($F785,Områder!$A$1:$T$64,4,FALSE)</f>
        <v>Skansevejens Skole</v>
      </c>
      <c r="C785" s="3" t="str">
        <f>VLOOKUP($F785,Områder!$A$1:$T$64,5,FALSE)</f>
        <v>Kirstinebjergskolen</v>
      </c>
      <c r="D785" s="3" t="str">
        <f>VLOOKUP($F785,Områder!$A$1:$T$64,10,FALSE) &amp; " - " &amp; VLOOKUP($F785,Områder!$A$1:$T$64,11,FALSE)</f>
        <v>4 - Fredericia Nord</v>
      </c>
      <c r="E785" s="3" t="str">
        <f>VLOOKUP($F785,Områder!$A$1:$T$64,6,FALSE)</f>
        <v>Distriktsinstitutionen Kirstinebjerg</v>
      </c>
      <c r="F785" s="1">
        <v>24</v>
      </c>
      <c r="G785" s="1">
        <v>83</v>
      </c>
      <c r="H785" s="7">
        <v>12</v>
      </c>
      <c r="I785" s="7">
        <v>20</v>
      </c>
      <c r="J785" s="7">
        <v>11</v>
      </c>
      <c r="K785" s="7">
        <v>15</v>
      </c>
      <c r="L785" s="7">
        <v>25</v>
      </c>
      <c r="M785" s="7">
        <v>25</v>
      </c>
      <c r="N785" s="7">
        <v>19</v>
      </c>
      <c r="O785" s="7">
        <v>25</v>
      </c>
      <c r="P785" s="7">
        <v>9</v>
      </c>
      <c r="Q785" s="7">
        <v>16</v>
      </c>
      <c r="R785" s="7">
        <v>12</v>
      </c>
      <c r="S785" s="7">
        <v>25</v>
      </c>
      <c r="T785" s="7">
        <v>13</v>
      </c>
      <c r="U785" s="7">
        <v>19</v>
      </c>
      <c r="V785" s="7">
        <v>8</v>
      </c>
      <c r="W785" s="7">
        <v>7</v>
      </c>
      <c r="X785" s="7">
        <v>12.131616019999999</v>
      </c>
      <c r="Y785" s="7">
        <v>10.61561169</v>
      </c>
      <c r="Z785" s="7">
        <v>14.68379526</v>
      </c>
      <c r="AA785" s="7">
        <v>17.875920099999998</v>
      </c>
      <c r="AB785" s="7">
        <v>16.000921089999999</v>
      </c>
      <c r="AC785" s="7">
        <v>16.448517120000002</v>
      </c>
      <c r="AD785" s="7">
        <v>14.8464467</v>
      </c>
      <c r="AE785" s="7">
        <v>20.50720806</v>
      </c>
      <c r="AF785" s="7">
        <v>20.959198740000001</v>
      </c>
      <c r="AG785" s="7">
        <v>23.487680340000001</v>
      </c>
      <c r="AH785" s="7">
        <v>21.036863919999998</v>
      </c>
      <c r="AI785" s="7">
        <v>25.453896279999999</v>
      </c>
    </row>
    <row r="786" spans="1:35" x14ac:dyDescent="0.25">
      <c r="A786" s="3">
        <f>VLOOKUP($F786,Områder!$A$1:$T$64,7,FALSE)</f>
        <v>22</v>
      </c>
      <c r="B786" s="3" t="str">
        <f>VLOOKUP($F786,Områder!$A$1:$T$64,4,FALSE)</f>
        <v>Skansevejens Skole</v>
      </c>
      <c r="C786" s="3" t="str">
        <f>VLOOKUP($F786,Områder!$A$1:$T$64,5,FALSE)</f>
        <v>Kirstinebjergskolen</v>
      </c>
      <c r="D786" s="3" t="str">
        <f>VLOOKUP($F786,Områder!$A$1:$T$64,10,FALSE) &amp; " - " &amp; VLOOKUP($F786,Områder!$A$1:$T$64,11,FALSE)</f>
        <v>4 - Fredericia Nord</v>
      </c>
      <c r="E786" s="3" t="str">
        <f>VLOOKUP($F786,Områder!$A$1:$T$64,6,FALSE)</f>
        <v>Distriktsinstitutionen Kirstinebjerg</v>
      </c>
      <c r="F786" s="1">
        <v>24</v>
      </c>
      <c r="G786" s="1">
        <v>84</v>
      </c>
      <c r="H786" s="7">
        <v>11</v>
      </c>
      <c r="I786" s="7">
        <v>10</v>
      </c>
      <c r="J786" s="7">
        <v>20</v>
      </c>
      <c r="K786" s="7">
        <v>11</v>
      </c>
      <c r="L786" s="7">
        <v>14</v>
      </c>
      <c r="M786" s="7">
        <v>23</v>
      </c>
      <c r="N786" s="7">
        <v>22</v>
      </c>
      <c r="O786" s="7">
        <v>15</v>
      </c>
      <c r="P786" s="7">
        <v>22</v>
      </c>
      <c r="Q786" s="7">
        <v>9</v>
      </c>
      <c r="R786" s="7">
        <v>16</v>
      </c>
      <c r="S786" s="7">
        <v>8</v>
      </c>
      <c r="T786" s="7">
        <v>24</v>
      </c>
      <c r="U786" s="7">
        <v>13</v>
      </c>
      <c r="V786" s="7">
        <v>17</v>
      </c>
      <c r="W786" s="7">
        <v>7</v>
      </c>
      <c r="X786" s="7">
        <v>6.6682414400000001</v>
      </c>
      <c r="Y786" s="7">
        <v>11.201108039999999</v>
      </c>
      <c r="Z786" s="7">
        <v>9.8257001699999993</v>
      </c>
      <c r="AA786" s="7">
        <v>13.50725212</v>
      </c>
      <c r="AB786" s="7">
        <v>16.24320857</v>
      </c>
      <c r="AC786" s="7">
        <v>14.57927394</v>
      </c>
      <c r="AD786" s="7">
        <v>15.18128828</v>
      </c>
      <c r="AE786" s="7">
        <v>13.76911649</v>
      </c>
      <c r="AF786" s="7">
        <v>18.96397185</v>
      </c>
      <c r="AG786" s="7">
        <v>19.408918920000001</v>
      </c>
      <c r="AH786" s="7">
        <v>21.586463299999998</v>
      </c>
      <c r="AI786" s="7">
        <v>19.596174770000001</v>
      </c>
    </row>
    <row r="787" spans="1:35" x14ac:dyDescent="0.25">
      <c r="A787" s="3">
        <f>VLOOKUP($F787,Områder!$A$1:$T$64,7,FALSE)</f>
        <v>22</v>
      </c>
      <c r="B787" s="3" t="str">
        <f>VLOOKUP($F787,Områder!$A$1:$T$64,4,FALSE)</f>
        <v>Skansevejens Skole</v>
      </c>
      <c r="C787" s="3" t="str">
        <f>VLOOKUP($F787,Områder!$A$1:$T$64,5,FALSE)</f>
        <v>Kirstinebjergskolen</v>
      </c>
      <c r="D787" s="3" t="str">
        <f>VLOOKUP($F787,Områder!$A$1:$T$64,10,FALSE) &amp; " - " &amp; VLOOKUP($F787,Områder!$A$1:$T$64,11,FALSE)</f>
        <v>4 - Fredericia Nord</v>
      </c>
      <c r="E787" s="3" t="str">
        <f>VLOOKUP($F787,Områder!$A$1:$T$64,6,FALSE)</f>
        <v>Distriktsinstitutionen Kirstinebjerg</v>
      </c>
      <c r="F787" s="1">
        <v>24</v>
      </c>
      <c r="G787" s="1">
        <v>85</v>
      </c>
      <c r="H787" s="7">
        <v>11</v>
      </c>
      <c r="I787" s="7">
        <v>11</v>
      </c>
      <c r="J787" s="7">
        <v>7</v>
      </c>
      <c r="K787" s="7">
        <v>18</v>
      </c>
      <c r="L787" s="7">
        <v>10</v>
      </c>
      <c r="M787" s="7">
        <v>11</v>
      </c>
      <c r="N787" s="7">
        <v>21</v>
      </c>
      <c r="O787" s="7">
        <v>16</v>
      </c>
      <c r="P787" s="7">
        <v>14</v>
      </c>
      <c r="Q787" s="7">
        <v>18</v>
      </c>
      <c r="R787" s="7">
        <v>7</v>
      </c>
      <c r="S787" s="7">
        <v>15</v>
      </c>
      <c r="T787" s="7">
        <v>8</v>
      </c>
      <c r="U787" s="7">
        <v>23</v>
      </c>
      <c r="V787" s="7">
        <v>12</v>
      </c>
      <c r="W787" s="7">
        <v>14</v>
      </c>
      <c r="X787" s="7">
        <v>6.3640822899999998</v>
      </c>
      <c r="Y787" s="7">
        <v>6.2011925999999997</v>
      </c>
      <c r="Z787" s="7">
        <v>10.080857780000001</v>
      </c>
      <c r="AA787" s="7">
        <v>8.94102292</v>
      </c>
      <c r="AB787" s="7">
        <v>12.081489530000001</v>
      </c>
      <c r="AC787" s="7">
        <v>14.55873018</v>
      </c>
      <c r="AD787" s="7">
        <v>13.13701511</v>
      </c>
      <c r="AE787" s="7">
        <v>13.74655626</v>
      </c>
      <c r="AF787" s="7">
        <v>12.54733699</v>
      </c>
      <c r="AG787" s="7">
        <v>17.19267451</v>
      </c>
      <c r="AH787" s="7">
        <v>17.5987063</v>
      </c>
      <c r="AI787" s="7">
        <v>19.5322183</v>
      </c>
    </row>
    <row r="788" spans="1:35" x14ac:dyDescent="0.25">
      <c r="A788" s="3">
        <f>VLOOKUP($F788,Områder!$A$1:$T$64,7,FALSE)</f>
        <v>22</v>
      </c>
      <c r="B788" s="3" t="str">
        <f>VLOOKUP($F788,Områder!$A$1:$T$64,4,FALSE)</f>
        <v>Skansevejens Skole</v>
      </c>
      <c r="C788" s="3" t="str">
        <f>VLOOKUP($F788,Områder!$A$1:$T$64,5,FALSE)</f>
        <v>Kirstinebjergskolen</v>
      </c>
      <c r="D788" s="3" t="str">
        <f>VLOOKUP($F788,Områder!$A$1:$T$64,10,FALSE) &amp; " - " &amp; VLOOKUP($F788,Områder!$A$1:$T$64,11,FALSE)</f>
        <v>4 - Fredericia Nord</v>
      </c>
      <c r="E788" s="3" t="str">
        <f>VLOOKUP($F788,Områder!$A$1:$T$64,6,FALSE)</f>
        <v>Distriktsinstitutionen Kirstinebjerg</v>
      </c>
      <c r="F788" s="1">
        <v>24</v>
      </c>
      <c r="G788" s="1">
        <v>86</v>
      </c>
      <c r="H788" s="7">
        <v>7</v>
      </c>
      <c r="I788" s="7">
        <v>10</v>
      </c>
      <c r="J788" s="7">
        <v>10</v>
      </c>
      <c r="K788" s="7">
        <v>5</v>
      </c>
      <c r="L788" s="7">
        <v>14</v>
      </c>
      <c r="M788" s="7">
        <v>9</v>
      </c>
      <c r="N788" s="7">
        <v>9</v>
      </c>
      <c r="O788" s="7">
        <v>16</v>
      </c>
      <c r="P788" s="7">
        <v>13</v>
      </c>
      <c r="Q788" s="7">
        <v>14</v>
      </c>
      <c r="R788" s="7">
        <v>18</v>
      </c>
      <c r="S788" s="7">
        <v>7</v>
      </c>
      <c r="T788" s="7">
        <v>14</v>
      </c>
      <c r="U788" s="7">
        <v>8</v>
      </c>
      <c r="V788" s="7">
        <v>16</v>
      </c>
      <c r="W788" s="7">
        <v>11</v>
      </c>
      <c r="X788" s="7">
        <v>12.15531588</v>
      </c>
      <c r="Y788" s="7">
        <v>5.71783939</v>
      </c>
      <c r="Z788" s="7">
        <v>5.6358354799999999</v>
      </c>
      <c r="AA788" s="7">
        <v>8.9556075199999992</v>
      </c>
      <c r="AB788" s="7">
        <v>7.9565734199999998</v>
      </c>
      <c r="AC788" s="7">
        <v>10.695668360000001</v>
      </c>
      <c r="AD788" s="7">
        <v>12.77810854</v>
      </c>
      <c r="AE788" s="7">
        <v>11.561086019999999</v>
      </c>
      <c r="AF788" s="7">
        <v>12.2168162</v>
      </c>
      <c r="AG788" s="7">
        <v>11.191586839999999</v>
      </c>
      <c r="AH788" s="7">
        <v>15.328622559999999</v>
      </c>
      <c r="AI788" s="7">
        <v>15.728198580000001</v>
      </c>
    </row>
    <row r="789" spans="1:35" x14ac:dyDescent="0.25">
      <c r="A789" s="3">
        <f>VLOOKUP($F789,Områder!$A$1:$T$64,7,FALSE)</f>
        <v>22</v>
      </c>
      <c r="B789" s="3" t="str">
        <f>VLOOKUP($F789,Områder!$A$1:$T$64,4,FALSE)</f>
        <v>Skansevejens Skole</v>
      </c>
      <c r="C789" s="3" t="str">
        <f>VLOOKUP($F789,Områder!$A$1:$T$64,5,FALSE)</f>
        <v>Kirstinebjergskolen</v>
      </c>
      <c r="D789" s="3" t="str">
        <f>VLOOKUP($F789,Områder!$A$1:$T$64,10,FALSE) &amp; " - " &amp; VLOOKUP($F789,Områder!$A$1:$T$64,11,FALSE)</f>
        <v>4 - Fredericia Nord</v>
      </c>
      <c r="E789" s="3" t="str">
        <f>VLOOKUP($F789,Områder!$A$1:$T$64,6,FALSE)</f>
        <v>Distriktsinstitutionen Kirstinebjerg</v>
      </c>
      <c r="F789" s="1">
        <v>24</v>
      </c>
      <c r="G789" s="1">
        <v>87</v>
      </c>
      <c r="H789" s="7">
        <v>5</v>
      </c>
      <c r="I789" s="7">
        <v>6</v>
      </c>
      <c r="J789" s="7">
        <v>8</v>
      </c>
      <c r="K789" s="7">
        <v>8</v>
      </c>
      <c r="L789" s="7">
        <v>4</v>
      </c>
      <c r="M789" s="7">
        <v>12</v>
      </c>
      <c r="N789" s="7">
        <v>7</v>
      </c>
      <c r="O789" s="7">
        <v>8</v>
      </c>
      <c r="P789" s="7">
        <v>16</v>
      </c>
      <c r="Q789" s="7">
        <v>9</v>
      </c>
      <c r="R789" s="7">
        <v>13</v>
      </c>
      <c r="S789" s="7">
        <v>17</v>
      </c>
      <c r="T789" s="7">
        <v>7</v>
      </c>
      <c r="U789" s="7">
        <v>12</v>
      </c>
      <c r="V789" s="7">
        <v>6</v>
      </c>
      <c r="W789" s="7">
        <v>11</v>
      </c>
      <c r="X789" s="7">
        <v>9.0856405200000001</v>
      </c>
      <c r="Y789" s="7">
        <v>10.06661019</v>
      </c>
      <c r="Z789" s="7">
        <v>4.99156961</v>
      </c>
      <c r="AA789" s="7">
        <v>4.9973692999999999</v>
      </c>
      <c r="AB789" s="7">
        <v>7.6541652200000003</v>
      </c>
      <c r="AC789" s="7">
        <v>6.8441953800000004</v>
      </c>
      <c r="AD789" s="7">
        <v>9.0724610999999999</v>
      </c>
      <c r="AE789" s="7">
        <v>10.75618001</v>
      </c>
      <c r="AF789" s="7">
        <v>9.8004847999999996</v>
      </c>
      <c r="AG789" s="7">
        <v>10.479830339999999</v>
      </c>
      <c r="AH789" s="7">
        <v>9.6675233299999999</v>
      </c>
      <c r="AI789" s="7">
        <v>13.20435573</v>
      </c>
    </row>
    <row r="790" spans="1:35" x14ac:dyDescent="0.25">
      <c r="A790" s="3">
        <f>VLOOKUP($F790,Områder!$A$1:$T$64,7,FALSE)</f>
        <v>22</v>
      </c>
      <c r="B790" s="3" t="str">
        <f>VLOOKUP($F790,Områder!$A$1:$T$64,4,FALSE)</f>
        <v>Skansevejens Skole</v>
      </c>
      <c r="C790" s="3" t="str">
        <f>VLOOKUP($F790,Områder!$A$1:$T$64,5,FALSE)</f>
        <v>Kirstinebjergskolen</v>
      </c>
      <c r="D790" s="3" t="str">
        <f>VLOOKUP($F790,Områder!$A$1:$T$64,10,FALSE) &amp; " - " &amp; VLOOKUP($F790,Områder!$A$1:$T$64,11,FALSE)</f>
        <v>4 - Fredericia Nord</v>
      </c>
      <c r="E790" s="3" t="str">
        <f>VLOOKUP($F790,Områder!$A$1:$T$64,6,FALSE)</f>
        <v>Distriktsinstitutionen Kirstinebjerg</v>
      </c>
      <c r="F790" s="1">
        <v>24</v>
      </c>
      <c r="G790" s="1">
        <v>88</v>
      </c>
      <c r="H790" s="7">
        <v>2</v>
      </c>
      <c r="I790" s="7">
        <v>3</v>
      </c>
      <c r="J790" s="7">
        <v>6</v>
      </c>
      <c r="K790" s="7">
        <v>7</v>
      </c>
      <c r="L790" s="7">
        <v>8</v>
      </c>
      <c r="M790" s="7">
        <v>4</v>
      </c>
      <c r="N790" s="7">
        <v>10</v>
      </c>
      <c r="O790" s="7">
        <v>6</v>
      </c>
      <c r="P790" s="7">
        <v>7</v>
      </c>
      <c r="Q790" s="7">
        <v>15</v>
      </c>
      <c r="R790" s="7">
        <v>8</v>
      </c>
      <c r="S790" s="7">
        <v>10</v>
      </c>
      <c r="T790" s="7">
        <v>13</v>
      </c>
      <c r="U790" s="7">
        <v>6</v>
      </c>
      <c r="V790" s="7">
        <v>10</v>
      </c>
      <c r="W790" s="7">
        <v>6</v>
      </c>
      <c r="X790" s="7">
        <v>9.0238488199999995</v>
      </c>
      <c r="Y790" s="7">
        <v>7.5219148300000001</v>
      </c>
      <c r="Z790" s="7">
        <v>8.3402412800000008</v>
      </c>
      <c r="AA790" s="7">
        <v>4.2890425099999998</v>
      </c>
      <c r="AB790" s="7">
        <v>4.33116375</v>
      </c>
      <c r="AC790" s="7">
        <v>6.4831561999999998</v>
      </c>
      <c r="AD790" s="7">
        <v>5.8340025999999998</v>
      </c>
      <c r="AE790" s="7">
        <v>7.6231453900000004</v>
      </c>
      <c r="AF790" s="7">
        <v>9.0511653400000007</v>
      </c>
      <c r="AG790" s="7">
        <v>8.3132460199999993</v>
      </c>
      <c r="AH790" s="7">
        <v>8.9172602199999993</v>
      </c>
      <c r="AI790" s="7">
        <v>8.2787605000000006</v>
      </c>
    </row>
    <row r="791" spans="1:35" x14ac:dyDescent="0.25">
      <c r="A791" s="3">
        <f>VLOOKUP($F791,Områder!$A$1:$T$64,7,FALSE)</f>
        <v>22</v>
      </c>
      <c r="B791" s="3" t="str">
        <f>VLOOKUP($F791,Områder!$A$1:$T$64,4,FALSE)</f>
        <v>Skansevejens Skole</v>
      </c>
      <c r="C791" s="3" t="str">
        <f>VLOOKUP($F791,Områder!$A$1:$T$64,5,FALSE)</f>
        <v>Kirstinebjergskolen</v>
      </c>
      <c r="D791" s="3" t="str">
        <f>VLOOKUP($F791,Områder!$A$1:$T$64,10,FALSE) &amp; " - " &amp; VLOOKUP($F791,Områder!$A$1:$T$64,11,FALSE)</f>
        <v>4 - Fredericia Nord</v>
      </c>
      <c r="E791" s="3" t="str">
        <f>VLOOKUP($F791,Områder!$A$1:$T$64,6,FALSE)</f>
        <v>Distriktsinstitutionen Kirstinebjerg</v>
      </c>
      <c r="F791" s="1">
        <v>24</v>
      </c>
      <c r="G791" s="1">
        <v>89</v>
      </c>
      <c r="H791" s="7">
        <v>3</v>
      </c>
      <c r="I791" s="7">
        <v>2</v>
      </c>
      <c r="J791" s="7">
        <v>3</v>
      </c>
      <c r="K791" s="7">
        <v>4</v>
      </c>
      <c r="L791" s="7">
        <v>7</v>
      </c>
      <c r="M791" s="7">
        <v>5</v>
      </c>
      <c r="N791" s="7">
        <v>3</v>
      </c>
      <c r="O791" s="7">
        <v>10</v>
      </c>
      <c r="P791" s="7">
        <v>6</v>
      </c>
      <c r="Q791" s="7">
        <v>5</v>
      </c>
      <c r="R791" s="7">
        <v>13</v>
      </c>
      <c r="S791" s="7">
        <v>8</v>
      </c>
      <c r="T791" s="7">
        <v>9</v>
      </c>
      <c r="U791" s="7">
        <v>12</v>
      </c>
      <c r="V791" s="7">
        <v>5</v>
      </c>
      <c r="W791" s="7">
        <v>10</v>
      </c>
      <c r="X791" s="7">
        <v>5.0968246199999996</v>
      </c>
      <c r="Y791" s="7">
        <v>7.6107602300000003</v>
      </c>
      <c r="Z791" s="7">
        <v>6.4515560699999996</v>
      </c>
      <c r="AA791" s="7">
        <v>7.1489731799999996</v>
      </c>
      <c r="AB791" s="7">
        <v>3.8421083899999999</v>
      </c>
      <c r="AC791" s="7">
        <v>3.998208</v>
      </c>
      <c r="AD791" s="7">
        <v>5.7508407799999999</v>
      </c>
      <c r="AE791" s="7">
        <v>5.2205942900000002</v>
      </c>
      <c r="AF791" s="7">
        <v>6.7536970900000002</v>
      </c>
      <c r="AG791" s="7">
        <v>7.8744057099999996</v>
      </c>
      <c r="AH791" s="7">
        <v>7.2472402999999996</v>
      </c>
      <c r="AI791" s="7">
        <v>7.8955420500000004</v>
      </c>
    </row>
    <row r="792" spans="1:35" x14ac:dyDescent="0.25">
      <c r="A792" s="3">
        <f>VLOOKUP($F792,Områder!$A$1:$T$64,7,FALSE)</f>
        <v>22</v>
      </c>
      <c r="B792" s="3" t="str">
        <f>VLOOKUP($F792,Områder!$A$1:$T$64,4,FALSE)</f>
        <v>Skansevejens Skole</v>
      </c>
      <c r="C792" s="3" t="str">
        <f>VLOOKUP($F792,Områder!$A$1:$T$64,5,FALSE)</f>
        <v>Kirstinebjergskolen</v>
      </c>
      <c r="D792" s="3" t="str">
        <f>VLOOKUP($F792,Områder!$A$1:$T$64,10,FALSE) &amp; " - " &amp; VLOOKUP($F792,Områder!$A$1:$T$64,11,FALSE)</f>
        <v>4 - Fredericia Nord</v>
      </c>
      <c r="E792" s="3" t="str">
        <f>VLOOKUP($F792,Områder!$A$1:$T$64,6,FALSE)</f>
        <v>Distriktsinstitutionen Kirstinebjerg</v>
      </c>
      <c r="F792" s="1">
        <v>24</v>
      </c>
      <c r="G792" s="1">
        <v>90</v>
      </c>
      <c r="H792" s="7">
        <v>4</v>
      </c>
      <c r="I792" s="7">
        <v>3</v>
      </c>
      <c r="J792" s="7">
        <v>2</v>
      </c>
      <c r="K792" s="7">
        <v>3</v>
      </c>
      <c r="L792" s="7">
        <v>3</v>
      </c>
      <c r="M792" s="7">
        <v>6</v>
      </c>
      <c r="N792" s="7">
        <v>5</v>
      </c>
      <c r="O792" s="7">
        <v>1</v>
      </c>
      <c r="P792" s="7">
        <v>10</v>
      </c>
      <c r="Q792" s="7">
        <v>5</v>
      </c>
      <c r="R792" s="7">
        <v>5</v>
      </c>
      <c r="S792" s="7">
        <v>11</v>
      </c>
      <c r="T792" s="7">
        <v>7</v>
      </c>
      <c r="U792" s="7">
        <v>5</v>
      </c>
      <c r="V792" s="7">
        <v>10</v>
      </c>
      <c r="W792" s="7">
        <v>5</v>
      </c>
      <c r="X792" s="7">
        <v>8.3490368000000004</v>
      </c>
      <c r="Y792" s="7">
        <v>4.1142895800000003</v>
      </c>
      <c r="Z792" s="7">
        <v>6.1533961699999997</v>
      </c>
      <c r="AA792" s="7">
        <v>5.3194064599999997</v>
      </c>
      <c r="AB792" s="7">
        <v>5.8212403799999999</v>
      </c>
      <c r="AC792" s="7">
        <v>3.2556679800000001</v>
      </c>
      <c r="AD792" s="7">
        <v>3.4471650999999999</v>
      </c>
      <c r="AE792" s="7">
        <v>4.8479203000000002</v>
      </c>
      <c r="AF792" s="7">
        <v>4.3841649699999996</v>
      </c>
      <c r="AG792" s="7">
        <v>5.7112540000000003</v>
      </c>
      <c r="AH792" s="7">
        <v>6.4869425500000002</v>
      </c>
      <c r="AI792" s="7">
        <v>5.9574154100000003</v>
      </c>
    </row>
    <row r="793" spans="1:35" x14ac:dyDescent="0.25">
      <c r="A793" s="3">
        <f>VLOOKUP($F793,Områder!$A$1:$T$64,7,FALSE)</f>
        <v>22</v>
      </c>
      <c r="B793" s="3" t="str">
        <f>VLOOKUP($F793,Områder!$A$1:$T$64,4,FALSE)</f>
        <v>Skansevejens Skole</v>
      </c>
      <c r="C793" s="3" t="str">
        <f>VLOOKUP($F793,Områder!$A$1:$T$64,5,FALSE)</f>
        <v>Kirstinebjergskolen</v>
      </c>
      <c r="D793" s="3" t="str">
        <f>VLOOKUP($F793,Områder!$A$1:$T$64,10,FALSE) &amp; " - " &amp; VLOOKUP($F793,Områder!$A$1:$T$64,11,FALSE)</f>
        <v>4 - Fredericia Nord</v>
      </c>
      <c r="E793" s="3" t="str">
        <f>VLOOKUP($F793,Områder!$A$1:$T$64,6,FALSE)</f>
        <v>Distriktsinstitutionen Kirstinebjerg</v>
      </c>
      <c r="F793" s="1">
        <v>24</v>
      </c>
      <c r="G793" s="1">
        <v>91</v>
      </c>
      <c r="H793" s="7">
        <v>1</v>
      </c>
      <c r="I793" s="7">
        <v>2</v>
      </c>
      <c r="J793" s="7">
        <v>3</v>
      </c>
      <c r="K793" s="7">
        <v>2</v>
      </c>
      <c r="L793" s="7">
        <v>2</v>
      </c>
      <c r="M793" s="7">
        <v>2</v>
      </c>
      <c r="N793" s="7">
        <v>5</v>
      </c>
      <c r="O793" s="7">
        <v>1</v>
      </c>
      <c r="P793" s="7">
        <v>1</v>
      </c>
      <c r="Q793" s="7">
        <v>7</v>
      </c>
      <c r="R793" s="7">
        <v>4</v>
      </c>
      <c r="S793" s="7">
        <v>5</v>
      </c>
      <c r="T793" s="7">
        <v>8</v>
      </c>
      <c r="U793" s="7">
        <v>6</v>
      </c>
      <c r="V793" s="7">
        <v>5</v>
      </c>
      <c r="W793" s="7">
        <v>9</v>
      </c>
      <c r="X793" s="7">
        <v>4.1310309500000004</v>
      </c>
      <c r="Y793" s="7">
        <v>6.8900348200000003</v>
      </c>
      <c r="Z793" s="7">
        <v>3.4638423199999999</v>
      </c>
      <c r="AA793" s="7">
        <v>5.1024039800000001</v>
      </c>
      <c r="AB793" s="7">
        <v>4.4953916100000004</v>
      </c>
      <c r="AC793" s="7">
        <v>4.9569045699999998</v>
      </c>
      <c r="AD793" s="7">
        <v>2.9477596300000002</v>
      </c>
      <c r="AE793" s="7">
        <v>3.2115377399999998</v>
      </c>
      <c r="AF793" s="7">
        <v>4.3157588100000002</v>
      </c>
      <c r="AG793" s="7">
        <v>3.9526820599999999</v>
      </c>
      <c r="AH793" s="7">
        <v>5.0170730900000002</v>
      </c>
      <c r="AI793" s="7">
        <v>5.6764825200000004</v>
      </c>
    </row>
    <row r="794" spans="1:35" x14ac:dyDescent="0.25">
      <c r="A794" s="3">
        <f>VLOOKUP($F794,Områder!$A$1:$T$64,7,FALSE)</f>
        <v>22</v>
      </c>
      <c r="B794" s="3" t="str">
        <f>VLOOKUP($F794,Områder!$A$1:$T$64,4,FALSE)</f>
        <v>Skansevejens Skole</v>
      </c>
      <c r="C794" s="3" t="str">
        <f>VLOOKUP($F794,Områder!$A$1:$T$64,5,FALSE)</f>
        <v>Kirstinebjergskolen</v>
      </c>
      <c r="D794" s="3" t="str">
        <f>VLOOKUP($F794,Områder!$A$1:$T$64,10,FALSE) &amp; " - " &amp; VLOOKUP($F794,Områder!$A$1:$T$64,11,FALSE)</f>
        <v>4 - Fredericia Nord</v>
      </c>
      <c r="E794" s="3" t="str">
        <f>VLOOKUP($F794,Områder!$A$1:$T$64,6,FALSE)</f>
        <v>Distriktsinstitutionen Kirstinebjerg</v>
      </c>
      <c r="F794" s="1">
        <v>24</v>
      </c>
      <c r="G794" s="1">
        <v>92</v>
      </c>
      <c r="H794" s="7">
        <v>1</v>
      </c>
      <c r="I794" s="7">
        <v>1</v>
      </c>
      <c r="J794" s="7">
        <v>1</v>
      </c>
      <c r="K794" s="7">
        <v>2</v>
      </c>
      <c r="L794" s="7">
        <v>1</v>
      </c>
      <c r="M794" s="7">
        <v>2</v>
      </c>
      <c r="N794" s="7">
        <v>2</v>
      </c>
      <c r="O794" s="7">
        <v>4</v>
      </c>
      <c r="P794" s="7">
        <v>1</v>
      </c>
      <c r="Q794" s="7">
        <v>0</v>
      </c>
      <c r="R794" s="7">
        <v>6</v>
      </c>
      <c r="S794" s="7">
        <v>3</v>
      </c>
      <c r="T794" s="7">
        <v>4</v>
      </c>
      <c r="U794" s="7">
        <v>5</v>
      </c>
      <c r="V794" s="7">
        <v>5</v>
      </c>
      <c r="W794" s="7">
        <v>3</v>
      </c>
      <c r="X794" s="7">
        <v>6.7337020499999998</v>
      </c>
      <c r="Y794" s="7">
        <v>3.2990932000000002</v>
      </c>
      <c r="Z794" s="7">
        <v>5.4474711100000004</v>
      </c>
      <c r="AA794" s="7">
        <v>2.6434069099999999</v>
      </c>
      <c r="AB794" s="7">
        <v>3.9207577200000001</v>
      </c>
      <c r="AC794" s="7">
        <v>3.52132478</v>
      </c>
      <c r="AD794" s="7">
        <v>3.83891501</v>
      </c>
      <c r="AE794" s="7">
        <v>2.3498926</v>
      </c>
      <c r="AF794" s="7">
        <v>2.5878682199999998</v>
      </c>
      <c r="AG794" s="7">
        <v>3.43301122</v>
      </c>
      <c r="AH794" s="7">
        <v>3.1228216999999998</v>
      </c>
      <c r="AI794" s="7">
        <v>3.9933282600000002</v>
      </c>
    </row>
    <row r="795" spans="1:35" x14ac:dyDescent="0.25">
      <c r="A795" s="3">
        <f>VLOOKUP($F795,Områder!$A$1:$T$64,7,FALSE)</f>
        <v>22</v>
      </c>
      <c r="B795" s="3" t="str">
        <f>VLOOKUP($F795,Områder!$A$1:$T$64,4,FALSE)</f>
        <v>Skansevejens Skole</v>
      </c>
      <c r="C795" s="3" t="str">
        <f>VLOOKUP($F795,Områder!$A$1:$T$64,5,FALSE)</f>
        <v>Kirstinebjergskolen</v>
      </c>
      <c r="D795" s="3" t="str">
        <f>VLOOKUP($F795,Områder!$A$1:$T$64,10,FALSE) &amp; " - " &amp; VLOOKUP($F795,Områder!$A$1:$T$64,11,FALSE)</f>
        <v>4 - Fredericia Nord</v>
      </c>
      <c r="E795" s="3" t="str">
        <f>VLOOKUP($F795,Områder!$A$1:$T$64,6,FALSE)</f>
        <v>Distriktsinstitutionen Kirstinebjerg</v>
      </c>
      <c r="F795" s="1">
        <v>24</v>
      </c>
      <c r="G795" s="1">
        <v>93</v>
      </c>
      <c r="H795" s="7">
        <v>1</v>
      </c>
      <c r="I795" s="7">
        <v>1</v>
      </c>
      <c r="J795" s="7">
        <v>1</v>
      </c>
      <c r="K795" s="7">
        <v>0</v>
      </c>
      <c r="L795" s="7">
        <v>2</v>
      </c>
      <c r="M795" s="7">
        <v>1</v>
      </c>
      <c r="N795" s="7">
        <v>1</v>
      </c>
      <c r="O795" s="7">
        <v>2</v>
      </c>
      <c r="P795" s="7">
        <v>4</v>
      </c>
      <c r="Q795" s="7">
        <v>0</v>
      </c>
      <c r="R795" s="7">
        <v>0</v>
      </c>
      <c r="S795" s="7">
        <v>5</v>
      </c>
      <c r="T795" s="7">
        <v>2</v>
      </c>
      <c r="U795" s="7">
        <v>2</v>
      </c>
      <c r="V795" s="7">
        <v>3</v>
      </c>
      <c r="W795" s="7">
        <v>5</v>
      </c>
      <c r="X795" s="7">
        <v>2.19345021</v>
      </c>
      <c r="Y795" s="7">
        <v>4.8790037599999998</v>
      </c>
      <c r="Z795" s="7">
        <v>2.4638468200000001</v>
      </c>
      <c r="AA795" s="7">
        <v>4.0315961700000003</v>
      </c>
      <c r="AB795" s="7">
        <v>1.9573711</v>
      </c>
      <c r="AC795" s="7">
        <v>2.9165049000000001</v>
      </c>
      <c r="AD795" s="7">
        <v>2.6424546800000002</v>
      </c>
      <c r="AE795" s="7">
        <v>2.8593383600000002</v>
      </c>
      <c r="AF795" s="7">
        <v>1.8020590700000001</v>
      </c>
      <c r="AG795" s="7">
        <v>2.00009171</v>
      </c>
      <c r="AH795" s="7">
        <v>2.6255864199999999</v>
      </c>
      <c r="AI795" s="7">
        <v>2.3830203499999998</v>
      </c>
    </row>
    <row r="796" spans="1:35" x14ac:dyDescent="0.25">
      <c r="A796" s="3">
        <f>VLOOKUP($F796,Områder!$A$1:$T$64,7,FALSE)</f>
        <v>22</v>
      </c>
      <c r="B796" s="3" t="str">
        <f>VLOOKUP($F796,Områder!$A$1:$T$64,4,FALSE)</f>
        <v>Skansevejens Skole</v>
      </c>
      <c r="C796" s="3" t="str">
        <f>VLOOKUP($F796,Områder!$A$1:$T$64,5,FALSE)</f>
        <v>Kirstinebjergskolen</v>
      </c>
      <c r="D796" s="3" t="str">
        <f>VLOOKUP($F796,Områder!$A$1:$T$64,10,FALSE) &amp; " - " &amp; VLOOKUP($F796,Områder!$A$1:$T$64,11,FALSE)</f>
        <v>4 - Fredericia Nord</v>
      </c>
      <c r="E796" s="3" t="str">
        <f>VLOOKUP($F796,Områder!$A$1:$T$64,6,FALSE)</f>
        <v>Distriktsinstitutionen Kirstinebjerg</v>
      </c>
      <c r="F796" s="1">
        <v>24</v>
      </c>
      <c r="G796" s="1">
        <v>94</v>
      </c>
      <c r="H796" s="7">
        <v>3</v>
      </c>
      <c r="I796" s="7">
        <v>0</v>
      </c>
      <c r="J796" s="7">
        <v>1</v>
      </c>
      <c r="K796" s="7">
        <v>1</v>
      </c>
      <c r="L796" s="7">
        <v>0</v>
      </c>
      <c r="M796" s="7">
        <v>1</v>
      </c>
      <c r="N796" s="7">
        <v>1</v>
      </c>
      <c r="O796" s="7">
        <v>1</v>
      </c>
      <c r="P796" s="7">
        <v>1</v>
      </c>
      <c r="Q796" s="7">
        <v>4</v>
      </c>
      <c r="R796" s="7">
        <v>0</v>
      </c>
      <c r="S796" s="7">
        <v>0</v>
      </c>
      <c r="T796" s="7">
        <v>4</v>
      </c>
      <c r="U796" s="7">
        <v>2</v>
      </c>
      <c r="V796" s="7">
        <v>1</v>
      </c>
      <c r="W796" s="7">
        <v>3</v>
      </c>
      <c r="X796" s="7">
        <v>3.0867640299999999</v>
      </c>
      <c r="Y796" s="7">
        <v>1.5317373599999999</v>
      </c>
      <c r="Z796" s="7">
        <v>3.26514507</v>
      </c>
      <c r="AA796" s="7">
        <v>1.8230093999999999</v>
      </c>
      <c r="AB796" s="7">
        <v>2.8155963399999999</v>
      </c>
      <c r="AC796" s="7">
        <v>1.4405556500000001</v>
      </c>
      <c r="AD796" s="7">
        <v>2.0768043199999999</v>
      </c>
      <c r="AE796" s="7">
        <v>1.9266631299999999</v>
      </c>
      <c r="AF796" s="7">
        <v>2.0340903400000001</v>
      </c>
      <c r="AG796" s="7">
        <v>1.3835144100000001</v>
      </c>
      <c r="AH796" s="7">
        <v>1.5492154300000001</v>
      </c>
      <c r="AI796" s="7">
        <v>1.96876433</v>
      </c>
    </row>
    <row r="797" spans="1:35" x14ac:dyDescent="0.25">
      <c r="A797" s="3">
        <f>VLOOKUP($F797,Områder!$A$1:$T$64,7,FALSE)</f>
        <v>22</v>
      </c>
      <c r="B797" s="3" t="str">
        <f>VLOOKUP($F797,Områder!$A$1:$T$64,4,FALSE)</f>
        <v>Skansevejens Skole</v>
      </c>
      <c r="C797" s="3" t="str">
        <f>VLOOKUP($F797,Områder!$A$1:$T$64,5,FALSE)</f>
        <v>Kirstinebjergskolen</v>
      </c>
      <c r="D797" s="3" t="str">
        <f>VLOOKUP($F797,Områder!$A$1:$T$64,10,FALSE) &amp; " - " &amp; VLOOKUP($F797,Områder!$A$1:$T$64,11,FALSE)</f>
        <v>4 - Fredericia Nord</v>
      </c>
      <c r="E797" s="3" t="str">
        <f>VLOOKUP($F797,Områder!$A$1:$T$64,6,FALSE)</f>
        <v>Distriktsinstitutionen Kirstinebjerg</v>
      </c>
      <c r="F797" s="1">
        <v>24</v>
      </c>
      <c r="G797" s="1">
        <v>95</v>
      </c>
      <c r="H797" s="7">
        <v>0</v>
      </c>
      <c r="I797" s="7">
        <v>3</v>
      </c>
      <c r="J797" s="7">
        <v>0</v>
      </c>
      <c r="K797" s="7">
        <v>0</v>
      </c>
      <c r="L797" s="7">
        <v>1</v>
      </c>
      <c r="M797" s="7">
        <v>0</v>
      </c>
      <c r="N797" s="7">
        <v>0</v>
      </c>
      <c r="O797" s="7">
        <v>1</v>
      </c>
      <c r="P797" s="7">
        <v>1</v>
      </c>
      <c r="Q797" s="7">
        <v>1</v>
      </c>
      <c r="R797" s="7">
        <v>4</v>
      </c>
      <c r="S797" s="7">
        <v>0</v>
      </c>
      <c r="T797" s="7">
        <v>0</v>
      </c>
      <c r="U797" s="7">
        <v>4</v>
      </c>
      <c r="V797" s="7">
        <v>1</v>
      </c>
      <c r="W797" s="7">
        <v>1</v>
      </c>
      <c r="X797" s="7">
        <v>1.9847720499999999</v>
      </c>
      <c r="Y797" s="7">
        <v>1.92914776</v>
      </c>
      <c r="Z797" s="7">
        <v>1.0359662700000001</v>
      </c>
      <c r="AA797" s="7">
        <v>2.2328213400000001</v>
      </c>
      <c r="AB797" s="7">
        <v>1.2798436799999999</v>
      </c>
      <c r="AC797" s="7">
        <v>1.9599648300000001</v>
      </c>
      <c r="AD797" s="7">
        <v>0.97557101999999996</v>
      </c>
      <c r="AE797" s="7">
        <v>1.43874678</v>
      </c>
      <c r="AF797" s="7">
        <v>1.36540653</v>
      </c>
      <c r="AG797" s="7">
        <v>1.4045946</v>
      </c>
      <c r="AH797" s="7">
        <v>0.98858444000000001</v>
      </c>
      <c r="AI797" s="7">
        <v>1.11196071</v>
      </c>
    </row>
    <row r="798" spans="1:35" x14ac:dyDescent="0.25">
      <c r="A798" s="3">
        <f>VLOOKUP($F798,Områder!$A$1:$T$64,7,FALSE)</f>
        <v>22</v>
      </c>
      <c r="B798" s="3" t="str">
        <f>VLOOKUP($F798,Områder!$A$1:$T$64,4,FALSE)</f>
        <v>Skansevejens Skole</v>
      </c>
      <c r="C798" s="3" t="str">
        <f>VLOOKUP($F798,Områder!$A$1:$T$64,5,FALSE)</f>
        <v>Kirstinebjergskolen</v>
      </c>
      <c r="D798" s="3" t="str">
        <f>VLOOKUP($F798,Områder!$A$1:$T$64,10,FALSE) &amp; " - " &amp; VLOOKUP($F798,Områder!$A$1:$T$64,11,FALSE)</f>
        <v>4 - Fredericia Nord</v>
      </c>
      <c r="E798" s="3" t="str">
        <f>VLOOKUP($F798,Områder!$A$1:$T$64,6,FALSE)</f>
        <v>Distriktsinstitutionen Kirstinebjerg</v>
      </c>
      <c r="F798" s="1">
        <v>24</v>
      </c>
      <c r="G798" s="1">
        <v>96</v>
      </c>
      <c r="H798" s="7">
        <v>0</v>
      </c>
      <c r="I798" s="7">
        <v>0</v>
      </c>
      <c r="J798" s="7">
        <v>2</v>
      </c>
      <c r="K798" s="7">
        <v>0</v>
      </c>
      <c r="L798" s="7">
        <v>0</v>
      </c>
      <c r="M798" s="7">
        <v>0</v>
      </c>
      <c r="N798" s="7">
        <v>0</v>
      </c>
      <c r="O798" s="7">
        <v>0</v>
      </c>
      <c r="P798" s="7">
        <v>0</v>
      </c>
      <c r="Q798" s="7">
        <v>0</v>
      </c>
      <c r="R798" s="7">
        <v>1</v>
      </c>
      <c r="S798" s="7">
        <v>1</v>
      </c>
      <c r="T798" s="7">
        <v>0</v>
      </c>
      <c r="U798" s="7">
        <v>0</v>
      </c>
      <c r="V798" s="7">
        <v>4</v>
      </c>
      <c r="W798" s="7">
        <v>1</v>
      </c>
      <c r="X798" s="7">
        <v>0.57639974000000005</v>
      </c>
      <c r="Y798" s="7">
        <v>1.13649968</v>
      </c>
      <c r="Z798" s="7">
        <v>1.1153047599999999</v>
      </c>
      <c r="AA798" s="7">
        <v>0.60659931</v>
      </c>
      <c r="AB798" s="7">
        <v>1.2962712700000001</v>
      </c>
      <c r="AC798" s="7">
        <v>0.73638773000000002</v>
      </c>
      <c r="AD798" s="7">
        <v>1.1202608599999999</v>
      </c>
      <c r="AE798" s="7">
        <v>0.58236971999999998</v>
      </c>
      <c r="AF798" s="7">
        <v>0.84569704000000001</v>
      </c>
      <c r="AG798" s="7">
        <v>0.81076855000000003</v>
      </c>
      <c r="AH798" s="7">
        <v>0.83876804000000005</v>
      </c>
      <c r="AI798" s="7">
        <v>0.59784959999999998</v>
      </c>
    </row>
    <row r="799" spans="1:35" x14ac:dyDescent="0.25">
      <c r="A799" s="3">
        <f>VLOOKUP($F799,Områder!$A$1:$T$64,7,FALSE)</f>
        <v>22</v>
      </c>
      <c r="B799" s="3" t="str">
        <f>VLOOKUP($F799,Områder!$A$1:$T$64,4,FALSE)</f>
        <v>Skansevejens Skole</v>
      </c>
      <c r="C799" s="3" t="str">
        <f>VLOOKUP($F799,Områder!$A$1:$T$64,5,FALSE)</f>
        <v>Kirstinebjergskolen</v>
      </c>
      <c r="D799" s="3" t="str">
        <f>VLOOKUP($F799,Områder!$A$1:$T$64,10,FALSE) &amp; " - " &amp; VLOOKUP($F799,Områder!$A$1:$T$64,11,FALSE)</f>
        <v>4 - Fredericia Nord</v>
      </c>
      <c r="E799" s="3" t="str">
        <f>VLOOKUP($F799,Områder!$A$1:$T$64,6,FALSE)</f>
        <v>Distriktsinstitutionen Kirstinebjerg</v>
      </c>
      <c r="F799" s="1">
        <v>24</v>
      </c>
      <c r="G799" s="1">
        <v>97</v>
      </c>
      <c r="H799" s="7">
        <v>1</v>
      </c>
      <c r="I799" s="7">
        <v>0</v>
      </c>
      <c r="J799" s="7">
        <v>0</v>
      </c>
      <c r="K799" s="7">
        <v>1</v>
      </c>
      <c r="L799" s="7">
        <v>0</v>
      </c>
      <c r="M799" s="7">
        <v>0</v>
      </c>
      <c r="N799" s="7">
        <v>0</v>
      </c>
      <c r="O799" s="7">
        <v>0</v>
      </c>
      <c r="P799" s="7">
        <v>0</v>
      </c>
      <c r="Q799" s="7">
        <v>0</v>
      </c>
      <c r="R799" s="7">
        <v>0</v>
      </c>
      <c r="S799" s="7">
        <v>1</v>
      </c>
      <c r="T799" s="7">
        <v>1</v>
      </c>
      <c r="U799" s="7">
        <v>0</v>
      </c>
      <c r="V799" s="7">
        <v>0</v>
      </c>
      <c r="W799" s="7">
        <v>4</v>
      </c>
      <c r="X799" s="7">
        <v>0.66608712000000003</v>
      </c>
      <c r="Y799" s="7">
        <v>0.23542339000000001</v>
      </c>
      <c r="Z799" s="7">
        <v>0.54770996999999999</v>
      </c>
      <c r="AA799" s="7">
        <v>0.60697612000000001</v>
      </c>
      <c r="AB799" s="7">
        <v>0.29622504999999999</v>
      </c>
      <c r="AC799" s="7">
        <v>0.60952971</v>
      </c>
      <c r="AD799" s="7">
        <v>0.32486331000000002</v>
      </c>
      <c r="AE799" s="7">
        <v>0.49229001999999999</v>
      </c>
      <c r="AF799" s="7">
        <v>0.29626804000000001</v>
      </c>
      <c r="AG799" s="7">
        <v>0.40213035000000003</v>
      </c>
      <c r="AH799" s="7">
        <v>0.38018058999999998</v>
      </c>
      <c r="AI799" s="7">
        <v>0.41531737000000002</v>
      </c>
    </row>
    <row r="800" spans="1:35" x14ac:dyDescent="0.25">
      <c r="A800" s="3">
        <f>VLOOKUP($F800,Områder!$A$1:$T$64,7,FALSE)</f>
        <v>22</v>
      </c>
      <c r="B800" s="3" t="str">
        <f>VLOOKUP($F800,Områder!$A$1:$T$64,4,FALSE)</f>
        <v>Skansevejens Skole</v>
      </c>
      <c r="C800" s="3" t="str">
        <f>VLOOKUP($F800,Områder!$A$1:$T$64,5,FALSE)</f>
        <v>Kirstinebjergskolen</v>
      </c>
      <c r="D800" s="3" t="str">
        <f>VLOOKUP($F800,Områder!$A$1:$T$64,10,FALSE) &amp; " - " &amp; VLOOKUP($F800,Områder!$A$1:$T$64,11,FALSE)</f>
        <v>4 - Fredericia Nord</v>
      </c>
      <c r="E800" s="3" t="str">
        <f>VLOOKUP($F800,Områder!$A$1:$T$64,6,FALSE)</f>
        <v>Distriktsinstitutionen Kirstinebjerg</v>
      </c>
      <c r="F800" s="1">
        <v>24</v>
      </c>
      <c r="G800" s="1">
        <v>98</v>
      </c>
      <c r="H800" s="7">
        <v>0</v>
      </c>
      <c r="I800" s="7">
        <v>0</v>
      </c>
      <c r="J800" s="7">
        <v>0</v>
      </c>
      <c r="K800" s="7">
        <v>0</v>
      </c>
      <c r="L800" s="7">
        <v>0</v>
      </c>
      <c r="M800" s="7">
        <v>0</v>
      </c>
      <c r="N800" s="7">
        <v>0</v>
      </c>
      <c r="O800" s="7">
        <v>0</v>
      </c>
      <c r="P800" s="7">
        <v>0</v>
      </c>
      <c r="Q800" s="7">
        <v>0</v>
      </c>
      <c r="R800" s="7">
        <v>0</v>
      </c>
      <c r="S800" s="7">
        <v>0</v>
      </c>
      <c r="T800" s="7">
        <v>1</v>
      </c>
      <c r="U800" s="7">
        <v>1</v>
      </c>
      <c r="V800" s="7">
        <v>0</v>
      </c>
      <c r="W800" s="7">
        <v>0</v>
      </c>
      <c r="X800" s="7">
        <v>1.91297669</v>
      </c>
      <c r="Y800" s="7">
        <v>0.43524193999999999</v>
      </c>
      <c r="Z800" s="7">
        <v>0.10000692999999999</v>
      </c>
      <c r="AA800" s="7">
        <v>0.28190979999999999</v>
      </c>
      <c r="AB800" s="7">
        <v>0.34748934999999997</v>
      </c>
      <c r="AC800" s="7">
        <v>0.15421441</v>
      </c>
      <c r="AD800" s="7">
        <v>0.30517308999999998</v>
      </c>
      <c r="AE800" s="7">
        <v>0.15114833999999999</v>
      </c>
      <c r="AF800" s="7">
        <v>0.22763127</v>
      </c>
      <c r="AG800" s="7">
        <v>0.15994367000000001</v>
      </c>
      <c r="AH800" s="7">
        <v>0.20300234</v>
      </c>
      <c r="AI800" s="7">
        <v>0.18890356</v>
      </c>
    </row>
    <row r="801" spans="1:35" x14ac:dyDescent="0.25">
      <c r="A801" s="3">
        <f>VLOOKUP($F801,Områder!$A$1:$T$64,7,FALSE)</f>
        <v>22</v>
      </c>
      <c r="B801" s="3" t="str">
        <f>VLOOKUP($F801,Områder!$A$1:$T$64,4,FALSE)</f>
        <v>Skansevejens Skole</v>
      </c>
      <c r="C801" s="3" t="str">
        <f>VLOOKUP($F801,Områder!$A$1:$T$64,5,FALSE)</f>
        <v>Kirstinebjergskolen</v>
      </c>
      <c r="D801" s="3" t="str">
        <f>VLOOKUP($F801,Områder!$A$1:$T$64,10,FALSE) &amp; " - " &amp; VLOOKUP($F801,Områder!$A$1:$T$64,11,FALSE)</f>
        <v>4 - Fredericia Nord</v>
      </c>
      <c r="E801" s="3" t="str">
        <f>VLOOKUP($F801,Områder!$A$1:$T$64,6,FALSE)</f>
        <v>Distriktsinstitutionen Kirstinebjerg</v>
      </c>
      <c r="F801" s="1">
        <v>24</v>
      </c>
      <c r="G801" s="1">
        <v>99</v>
      </c>
      <c r="H801" s="7">
        <v>0</v>
      </c>
      <c r="I801" s="7">
        <v>0</v>
      </c>
      <c r="J801" s="7">
        <v>0</v>
      </c>
      <c r="K801" s="7">
        <v>0</v>
      </c>
      <c r="L801" s="7">
        <v>0</v>
      </c>
      <c r="M801" s="7">
        <v>0</v>
      </c>
      <c r="N801" s="7">
        <v>0</v>
      </c>
      <c r="O801" s="7">
        <v>0</v>
      </c>
      <c r="P801" s="7">
        <v>0</v>
      </c>
      <c r="Q801" s="7">
        <v>0</v>
      </c>
      <c r="R801" s="7">
        <v>0</v>
      </c>
      <c r="S801" s="7">
        <v>0</v>
      </c>
      <c r="T801" s="7">
        <v>0</v>
      </c>
      <c r="U801" s="7">
        <v>1</v>
      </c>
      <c r="V801" s="7">
        <v>1</v>
      </c>
      <c r="W801" s="7">
        <v>0</v>
      </c>
      <c r="X801" s="7">
        <v>0</v>
      </c>
      <c r="Y801" s="7">
        <v>0.89142063000000005</v>
      </c>
      <c r="Z801" s="7">
        <v>0.71541387999999995</v>
      </c>
      <c r="AA801" s="7">
        <v>0.44359056000000002</v>
      </c>
      <c r="AB801" s="7">
        <v>0.39569278000000002</v>
      </c>
      <c r="AC801" s="7">
        <v>0.42202149999999999</v>
      </c>
      <c r="AD801" s="7">
        <v>0.32747732000000002</v>
      </c>
      <c r="AE801" s="7">
        <v>0.34229757</v>
      </c>
      <c r="AF801" s="7">
        <v>0.26113597999999999</v>
      </c>
      <c r="AG801" s="7">
        <v>0.24522194999999999</v>
      </c>
      <c r="AH801" s="7">
        <v>0.21511664</v>
      </c>
      <c r="AI801" s="7">
        <v>0.21996398</v>
      </c>
    </row>
    <row r="802" spans="1:35" x14ac:dyDescent="0.25">
      <c r="A802" s="3">
        <f>VLOOKUP($F802,Områder!$A$1:$T$64,7,FALSE)</f>
        <v>23</v>
      </c>
      <c r="B802" s="3" t="str">
        <f>VLOOKUP($F802,Områder!$A$1:$T$64,4,FALSE)</f>
        <v>Egumvejens Skole</v>
      </c>
      <c r="C802" s="3" t="str">
        <f>VLOOKUP($F802,Områder!$A$1:$T$64,5,FALSE)</f>
        <v>Kirstinebjergskolen</v>
      </c>
      <c r="D802" s="3" t="str">
        <f>VLOOKUP($F802,Områder!$A$1:$T$64,10,FALSE) &amp; " - " &amp; VLOOKUP($F802,Områder!$A$1:$T$64,11,FALSE)</f>
        <v>4 - Fredericia Nord</v>
      </c>
      <c r="E802" s="3" t="str">
        <f>VLOOKUP($F802,Områder!$A$1:$T$64,6,FALSE)</f>
        <v>Distriktsinstitutionen Kirstinebjerg</v>
      </c>
      <c r="F802" s="1">
        <v>25</v>
      </c>
      <c r="G802" s="1">
        <v>0</v>
      </c>
      <c r="H802" s="7">
        <v>14</v>
      </c>
      <c r="I802" s="7">
        <v>10</v>
      </c>
      <c r="J802" s="7">
        <v>15</v>
      </c>
      <c r="K802" s="7">
        <v>11</v>
      </c>
      <c r="L802" s="7">
        <v>13</v>
      </c>
      <c r="M802" s="7">
        <v>22</v>
      </c>
      <c r="N802" s="7">
        <v>19</v>
      </c>
      <c r="O802" s="7">
        <v>13</v>
      </c>
      <c r="P802" s="7">
        <v>19</v>
      </c>
      <c r="Q802" s="7">
        <v>10</v>
      </c>
      <c r="R802" s="7">
        <v>12</v>
      </c>
      <c r="S802" s="7">
        <v>8</v>
      </c>
      <c r="T802" s="7">
        <v>13</v>
      </c>
      <c r="U802" s="7">
        <v>14</v>
      </c>
      <c r="V802" s="7">
        <v>9</v>
      </c>
      <c r="W802" s="7">
        <v>16</v>
      </c>
      <c r="X802" s="7">
        <v>14.528238959999999</v>
      </c>
      <c r="Y802" s="7">
        <v>14.387725339999999</v>
      </c>
      <c r="Z802" s="7">
        <v>14.331767380000001</v>
      </c>
      <c r="AA802" s="7">
        <v>14.248155430000001</v>
      </c>
      <c r="AB802" s="7">
        <v>14.296260820000001</v>
      </c>
      <c r="AC802" s="7">
        <v>14.34624226</v>
      </c>
      <c r="AD802" s="7">
        <v>14.35995679</v>
      </c>
      <c r="AE802" s="7">
        <v>14.371810529999999</v>
      </c>
      <c r="AF802" s="7">
        <v>14.363719039999999</v>
      </c>
      <c r="AG802" s="7">
        <v>14.35939325</v>
      </c>
      <c r="AH802" s="7">
        <v>14.353835719999999</v>
      </c>
      <c r="AI802" s="7">
        <v>14.34153968</v>
      </c>
    </row>
    <row r="803" spans="1:35" x14ac:dyDescent="0.25">
      <c r="A803" s="3">
        <f>VLOOKUP($F803,Områder!$A$1:$T$64,7,FALSE)</f>
        <v>23</v>
      </c>
      <c r="B803" s="3" t="str">
        <f>VLOOKUP($F803,Områder!$A$1:$T$64,4,FALSE)</f>
        <v>Egumvejens Skole</v>
      </c>
      <c r="C803" s="3" t="str">
        <f>VLOOKUP($F803,Områder!$A$1:$T$64,5,FALSE)</f>
        <v>Kirstinebjergskolen</v>
      </c>
      <c r="D803" s="3" t="str">
        <f>VLOOKUP($F803,Områder!$A$1:$T$64,10,FALSE) &amp; " - " &amp; VLOOKUP($F803,Områder!$A$1:$T$64,11,FALSE)</f>
        <v>4 - Fredericia Nord</v>
      </c>
      <c r="E803" s="3" t="str">
        <f>VLOOKUP($F803,Områder!$A$1:$T$64,6,FALSE)</f>
        <v>Distriktsinstitutionen Kirstinebjerg</v>
      </c>
      <c r="F803" s="1">
        <v>25</v>
      </c>
      <c r="G803" s="1">
        <v>1</v>
      </c>
      <c r="H803" s="7">
        <v>9</v>
      </c>
      <c r="I803" s="7">
        <v>14</v>
      </c>
      <c r="J803" s="7">
        <v>11</v>
      </c>
      <c r="K803" s="7">
        <v>14</v>
      </c>
      <c r="L803" s="7">
        <v>12</v>
      </c>
      <c r="M803" s="7">
        <v>12</v>
      </c>
      <c r="N803" s="7">
        <v>15</v>
      </c>
      <c r="O803" s="7">
        <v>20</v>
      </c>
      <c r="P803" s="7">
        <v>15</v>
      </c>
      <c r="Q803" s="7">
        <v>19</v>
      </c>
      <c r="R803" s="7">
        <v>13</v>
      </c>
      <c r="S803" s="7">
        <v>14</v>
      </c>
      <c r="T803" s="7">
        <v>7</v>
      </c>
      <c r="U803" s="7">
        <v>11</v>
      </c>
      <c r="V803" s="7">
        <v>16</v>
      </c>
      <c r="W803" s="7">
        <v>10</v>
      </c>
      <c r="X803" s="7">
        <v>16.370971740000002</v>
      </c>
      <c r="Y803" s="7">
        <v>15.020278129999999</v>
      </c>
      <c r="Z803" s="7">
        <v>14.875402899999999</v>
      </c>
      <c r="AA803" s="7">
        <v>14.791674459999999</v>
      </c>
      <c r="AB803" s="7">
        <v>14.743901019999999</v>
      </c>
      <c r="AC803" s="7">
        <v>14.78080323</v>
      </c>
      <c r="AD803" s="7">
        <v>14.83689506</v>
      </c>
      <c r="AE803" s="7">
        <v>14.891312599999999</v>
      </c>
      <c r="AF803" s="7">
        <v>14.90785436</v>
      </c>
      <c r="AG803" s="7">
        <v>14.905438820000001</v>
      </c>
      <c r="AH803" s="7">
        <v>14.901964299999999</v>
      </c>
      <c r="AI803" s="7">
        <v>14.88956561</v>
      </c>
    </row>
    <row r="804" spans="1:35" x14ac:dyDescent="0.25">
      <c r="A804" s="3">
        <f>VLOOKUP($F804,Områder!$A$1:$T$64,7,FALSE)</f>
        <v>23</v>
      </c>
      <c r="B804" s="3" t="str">
        <f>VLOOKUP($F804,Områder!$A$1:$T$64,4,FALSE)</f>
        <v>Egumvejens Skole</v>
      </c>
      <c r="C804" s="3" t="str">
        <f>VLOOKUP($F804,Områder!$A$1:$T$64,5,FALSE)</f>
        <v>Kirstinebjergskolen</v>
      </c>
      <c r="D804" s="3" t="str">
        <f>VLOOKUP($F804,Områder!$A$1:$T$64,10,FALSE) &amp; " - " &amp; VLOOKUP($F804,Områder!$A$1:$T$64,11,FALSE)</f>
        <v>4 - Fredericia Nord</v>
      </c>
      <c r="E804" s="3" t="str">
        <f>VLOOKUP($F804,Områder!$A$1:$T$64,6,FALSE)</f>
        <v>Distriktsinstitutionen Kirstinebjerg</v>
      </c>
      <c r="F804" s="1">
        <v>25</v>
      </c>
      <c r="G804" s="1">
        <v>2</v>
      </c>
      <c r="H804" s="7">
        <v>9</v>
      </c>
      <c r="I804" s="7">
        <v>8</v>
      </c>
      <c r="J804" s="7">
        <v>15</v>
      </c>
      <c r="K804" s="7">
        <v>10</v>
      </c>
      <c r="L804" s="7">
        <v>12</v>
      </c>
      <c r="M804" s="7">
        <v>13</v>
      </c>
      <c r="N804" s="7">
        <v>9</v>
      </c>
      <c r="O804" s="7">
        <v>17</v>
      </c>
      <c r="P804" s="7">
        <v>17</v>
      </c>
      <c r="Q804" s="7">
        <v>14</v>
      </c>
      <c r="R804" s="7">
        <v>22</v>
      </c>
      <c r="S804" s="7">
        <v>9</v>
      </c>
      <c r="T804" s="7">
        <v>16</v>
      </c>
      <c r="U804" s="7">
        <v>9</v>
      </c>
      <c r="V804" s="7">
        <v>12</v>
      </c>
      <c r="W804" s="7">
        <v>14</v>
      </c>
      <c r="X804" s="7">
        <v>11.18857146</v>
      </c>
      <c r="Y804" s="7">
        <v>16.337469970000001</v>
      </c>
      <c r="Z804" s="7">
        <v>15.164100980000001</v>
      </c>
      <c r="AA804" s="7">
        <v>15.008663350000001</v>
      </c>
      <c r="AB804" s="7">
        <v>14.95541641</v>
      </c>
      <c r="AC804" s="7">
        <v>14.911563599999999</v>
      </c>
      <c r="AD804" s="7">
        <v>14.96158932</v>
      </c>
      <c r="AE804" s="7">
        <v>15.059108</v>
      </c>
      <c r="AF804" s="7">
        <v>15.121581430000001</v>
      </c>
      <c r="AG804" s="7">
        <v>15.14214769</v>
      </c>
      <c r="AH804" s="7">
        <v>15.142191029999999</v>
      </c>
      <c r="AI804" s="7">
        <v>15.13360971</v>
      </c>
    </row>
    <row r="805" spans="1:35" x14ac:dyDescent="0.25">
      <c r="A805" s="3">
        <f>VLOOKUP($F805,Områder!$A$1:$T$64,7,FALSE)</f>
        <v>23</v>
      </c>
      <c r="B805" s="3" t="str">
        <f>VLOOKUP($F805,Områder!$A$1:$T$64,4,FALSE)</f>
        <v>Egumvejens Skole</v>
      </c>
      <c r="C805" s="3" t="str">
        <f>VLOOKUP($F805,Områder!$A$1:$T$64,5,FALSE)</f>
        <v>Kirstinebjergskolen</v>
      </c>
      <c r="D805" s="3" t="str">
        <f>VLOOKUP($F805,Områder!$A$1:$T$64,10,FALSE) &amp; " - " &amp; VLOOKUP($F805,Områder!$A$1:$T$64,11,FALSE)</f>
        <v>4 - Fredericia Nord</v>
      </c>
      <c r="E805" s="3" t="str">
        <f>VLOOKUP($F805,Områder!$A$1:$T$64,6,FALSE)</f>
        <v>Distriktsinstitutionen Kirstinebjerg</v>
      </c>
      <c r="F805" s="1">
        <v>25</v>
      </c>
      <c r="G805" s="1">
        <v>3</v>
      </c>
      <c r="H805" s="7">
        <v>21</v>
      </c>
      <c r="I805" s="7">
        <v>10</v>
      </c>
      <c r="J805" s="7">
        <v>4</v>
      </c>
      <c r="K805" s="7">
        <v>14</v>
      </c>
      <c r="L805" s="7">
        <v>13</v>
      </c>
      <c r="M805" s="7">
        <v>11</v>
      </c>
      <c r="N805" s="7">
        <v>13</v>
      </c>
      <c r="O805" s="7">
        <v>11</v>
      </c>
      <c r="P805" s="7">
        <v>15</v>
      </c>
      <c r="Q805" s="7">
        <v>16</v>
      </c>
      <c r="R805" s="7">
        <v>15</v>
      </c>
      <c r="S805" s="7">
        <v>20</v>
      </c>
      <c r="T805" s="7">
        <v>10</v>
      </c>
      <c r="U805" s="7">
        <v>14</v>
      </c>
      <c r="V805" s="7">
        <v>10</v>
      </c>
      <c r="W805" s="7">
        <v>11</v>
      </c>
      <c r="X805" s="7">
        <v>14.49682295</v>
      </c>
      <c r="Y805" s="7">
        <v>12.051824399999999</v>
      </c>
      <c r="Z805" s="7">
        <v>16.342467419999998</v>
      </c>
      <c r="AA805" s="7">
        <v>15.2792633</v>
      </c>
      <c r="AB805" s="7">
        <v>15.16300124</v>
      </c>
      <c r="AC805" s="7">
        <v>15.107696860000001</v>
      </c>
      <c r="AD805" s="7">
        <v>15.08546729</v>
      </c>
      <c r="AE805" s="7">
        <v>15.17766162</v>
      </c>
      <c r="AF805" s="7">
        <v>15.28422164</v>
      </c>
      <c r="AG805" s="7">
        <v>15.349570679999999</v>
      </c>
      <c r="AH805" s="7">
        <v>15.37226242</v>
      </c>
      <c r="AI805" s="7">
        <v>15.368388299999999</v>
      </c>
    </row>
    <row r="806" spans="1:35" x14ac:dyDescent="0.25">
      <c r="A806" s="3">
        <f>VLOOKUP($F806,Områder!$A$1:$T$64,7,FALSE)</f>
        <v>23</v>
      </c>
      <c r="B806" s="3" t="str">
        <f>VLOOKUP($F806,Områder!$A$1:$T$64,4,FALSE)</f>
        <v>Egumvejens Skole</v>
      </c>
      <c r="C806" s="3" t="str">
        <f>VLOOKUP($F806,Områder!$A$1:$T$64,5,FALSE)</f>
        <v>Kirstinebjergskolen</v>
      </c>
      <c r="D806" s="3" t="str">
        <f>VLOOKUP($F806,Områder!$A$1:$T$64,10,FALSE) &amp; " - " &amp; VLOOKUP($F806,Områder!$A$1:$T$64,11,FALSE)</f>
        <v>4 - Fredericia Nord</v>
      </c>
      <c r="E806" s="3" t="str">
        <f>VLOOKUP($F806,Områder!$A$1:$T$64,6,FALSE)</f>
        <v>Distriktsinstitutionen Kirstinebjerg</v>
      </c>
      <c r="F806" s="1">
        <v>25</v>
      </c>
      <c r="G806" s="1">
        <v>4</v>
      </c>
      <c r="H806" s="7">
        <v>14</v>
      </c>
      <c r="I806" s="7">
        <v>18</v>
      </c>
      <c r="J806" s="7">
        <v>9</v>
      </c>
      <c r="K806" s="7">
        <v>7</v>
      </c>
      <c r="L806" s="7">
        <v>14</v>
      </c>
      <c r="M806" s="7">
        <v>16</v>
      </c>
      <c r="N806" s="7">
        <v>14</v>
      </c>
      <c r="O806" s="7">
        <v>12</v>
      </c>
      <c r="P806" s="7">
        <v>8</v>
      </c>
      <c r="Q806" s="7">
        <v>15</v>
      </c>
      <c r="R806" s="7">
        <v>18</v>
      </c>
      <c r="S806" s="7">
        <v>15</v>
      </c>
      <c r="T806" s="7">
        <v>19</v>
      </c>
      <c r="U806" s="7">
        <v>11</v>
      </c>
      <c r="V806" s="7">
        <v>17</v>
      </c>
      <c r="W806" s="7">
        <v>10</v>
      </c>
      <c r="X806" s="7">
        <v>11.995173230000001</v>
      </c>
      <c r="Y806" s="7">
        <v>14.878058709999999</v>
      </c>
      <c r="Z806" s="7">
        <v>12.737700520000001</v>
      </c>
      <c r="AA806" s="7">
        <v>16.353862530000001</v>
      </c>
      <c r="AB806" s="7">
        <v>15.428285069999999</v>
      </c>
      <c r="AC806" s="7">
        <v>15.320679950000001</v>
      </c>
      <c r="AD806" s="7">
        <v>15.284309370000001</v>
      </c>
      <c r="AE806" s="7">
        <v>15.30764956</v>
      </c>
      <c r="AF806" s="7">
        <v>15.41297413</v>
      </c>
      <c r="AG806" s="7">
        <v>15.52388678</v>
      </c>
      <c r="AH806" s="7">
        <v>15.591744390000001</v>
      </c>
      <c r="AI806" s="7">
        <v>15.611734390000001</v>
      </c>
    </row>
    <row r="807" spans="1:35" x14ac:dyDescent="0.25">
      <c r="A807" s="3">
        <f>VLOOKUP($F807,Områder!$A$1:$T$64,7,FALSE)</f>
        <v>23</v>
      </c>
      <c r="B807" s="3" t="str">
        <f>VLOOKUP($F807,Områder!$A$1:$T$64,4,FALSE)</f>
        <v>Egumvejens Skole</v>
      </c>
      <c r="C807" s="3" t="str">
        <f>VLOOKUP($F807,Områder!$A$1:$T$64,5,FALSE)</f>
        <v>Kirstinebjergskolen</v>
      </c>
      <c r="D807" s="3" t="str">
        <f>VLOOKUP($F807,Områder!$A$1:$T$64,10,FALSE) &amp; " - " &amp; VLOOKUP($F807,Områder!$A$1:$T$64,11,FALSE)</f>
        <v>4 - Fredericia Nord</v>
      </c>
      <c r="E807" s="3" t="str">
        <f>VLOOKUP($F807,Områder!$A$1:$T$64,6,FALSE)</f>
        <v>Distriktsinstitutionen Kirstinebjerg</v>
      </c>
      <c r="F807" s="1">
        <v>25</v>
      </c>
      <c r="G807" s="1">
        <v>5</v>
      </c>
      <c r="H807" s="7">
        <v>18</v>
      </c>
      <c r="I807" s="7">
        <v>13</v>
      </c>
      <c r="J807" s="7">
        <v>20</v>
      </c>
      <c r="K807" s="7">
        <v>10</v>
      </c>
      <c r="L807" s="7">
        <v>6</v>
      </c>
      <c r="M807" s="7">
        <v>16</v>
      </c>
      <c r="N807" s="7">
        <v>13</v>
      </c>
      <c r="O807" s="7">
        <v>16</v>
      </c>
      <c r="P807" s="7">
        <v>12</v>
      </c>
      <c r="Q807" s="7">
        <v>9</v>
      </c>
      <c r="R807" s="7">
        <v>16</v>
      </c>
      <c r="S807" s="7">
        <v>17</v>
      </c>
      <c r="T807" s="7">
        <v>17</v>
      </c>
      <c r="U807" s="7">
        <v>22</v>
      </c>
      <c r="V807" s="7">
        <v>10</v>
      </c>
      <c r="W807" s="7">
        <v>19</v>
      </c>
      <c r="X807" s="7">
        <v>11.10994926</v>
      </c>
      <c r="Y807" s="7">
        <v>12.51958494</v>
      </c>
      <c r="Z807" s="7">
        <v>14.98641933</v>
      </c>
      <c r="AA807" s="7">
        <v>13.108757649999999</v>
      </c>
      <c r="AB807" s="7">
        <v>16.212869699999999</v>
      </c>
      <c r="AC807" s="7">
        <v>15.381839619999999</v>
      </c>
      <c r="AD807" s="7">
        <v>15.303306660000001</v>
      </c>
      <c r="AE807" s="7">
        <v>15.305669180000001</v>
      </c>
      <c r="AF807" s="7">
        <v>15.349587290000001</v>
      </c>
      <c r="AG807" s="7">
        <v>15.45663057</v>
      </c>
      <c r="AH807" s="7">
        <v>15.56871417</v>
      </c>
      <c r="AI807" s="7">
        <v>15.633149149999999</v>
      </c>
    </row>
    <row r="808" spans="1:35" x14ac:dyDescent="0.25">
      <c r="A808" s="3">
        <f>VLOOKUP($F808,Områder!$A$1:$T$64,7,FALSE)</f>
        <v>23</v>
      </c>
      <c r="B808" s="3" t="str">
        <f>VLOOKUP($F808,Områder!$A$1:$T$64,4,FALSE)</f>
        <v>Egumvejens Skole</v>
      </c>
      <c r="C808" s="3" t="str">
        <f>VLOOKUP($F808,Områder!$A$1:$T$64,5,FALSE)</f>
        <v>Kirstinebjergskolen</v>
      </c>
      <c r="D808" s="3" t="str">
        <f>VLOOKUP($F808,Områder!$A$1:$T$64,10,FALSE) &amp; " - " &amp; VLOOKUP($F808,Områder!$A$1:$T$64,11,FALSE)</f>
        <v>4 - Fredericia Nord</v>
      </c>
      <c r="E808" s="3" t="str">
        <f>VLOOKUP($F808,Områder!$A$1:$T$64,6,FALSE)</f>
        <v>Distriktsinstitutionen Kirstinebjerg</v>
      </c>
      <c r="F808" s="1">
        <v>25</v>
      </c>
      <c r="G808" s="1">
        <v>6</v>
      </c>
      <c r="H808" s="7">
        <v>13</v>
      </c>
      <c r="I808" s="7">
        <v>22</v>
      </c>
      <c r="J808" s="7">
        <v>12</v>
      </c>
      <c r="K808" s="7">
        <v>20</v>
      </c>
      <c r="L808" s="7">
        <v>12</v>
      </c>
      <c r="M808" s="7">
        <v>8</v>
      </c>
      <c r="N808" s="7">
        <v>17</v>
      </c>
      <c r="O808" s="7">
        <v>13</v>
      </c>
      <c r="P808" s="7">
        <v>15</v>
      </c>
      <c r="Q808" s="7">
        <v>11</v>
      </c>
      <c r="R808" s="7">
        <v>9</v>
      </c>
      <c r="S808" s="7">
        <v>16</v>
      </c>
      <c r="T808" s="7">
        <v>17</v>
      </c>
      <c r="U808" s="7">
        <v>16</v>
      </c>
      <c r="V808" s="7">
        <v>22</v>
      </c>
      <c r="W808" s="7">
        <v>11</v>
      </c>
      <c r="X808" s="7">
        <v>18.745945840000001</v>
      </c>
      <c r="Y808" s="7">
        <v>11.887701460000001</v>
      </c>
      <c r="Z808" s="7">
        <v>12.85953479</v>
      </c>
      <c r="AA808" s="7">
        <v>14.91693278</v>
      </c>
      <c r="AB808" s="7">
        <v>13.35146658</v>
      </c>
      <c r="AC808" s="7">
        <v>15.964029439999999</v>
      </c>
      <c r="AD808" s="7">
        <v>15.24336473</v>
      </c>
      <c r="AE808" s="7">
        <v>15.20102968</v>
      </c>
      <c r="AF808" s="7">
        <v>15.22507388</v>
      </c>
      <c r="AG808" s="7">
        <v>15.274784459999999</v>
      </c>
      <c r="AH808" s="7">
        <v>15.38465379</v>
      </c>
      <c r="AI808" s="7">
        <v>15.493290569999999</v>
      </c>
    </row>
    <row r="809" spans="1:35" x14ac:dyDescent="0.25">
      <c r="A809" s="3">
        <f>VLOOKUP($F809,Områder!$A$1:$T$64,7,FALSE)</f>
        <v>23</v>
      </c>
      <c r="B809" s="3" t="str">
        <f>VLOOKUP($F809,Områder!$A$1:$T$64,4,FALSE)</f>
        <v>Egumvejens Skole</v>
      </c>
      <c r="C809" s="3" t="str">
        <f>VLOOKUP($F809,Områder!$A$1:$T$64,5,FALSE)</f>
        <v>Kirstinebjergskolen</v>
      </c>
      <c r="D809" s="3" t="str">
        <f>VLOOKUP($F809,Områder!$A$1:$T$64,10,FALSE) &amp; " - " &amp; VLOOKUP($F809,Områder!$A$1:$T$64,11,FALSE)</f>
        <v>4 - Fredericia Nord</v>
      </c>
      <c r="E809" s="3" t="str">
        <f>VLOOKUP($F809,Områder!$A$1:$T$64,6,FALSE)</f>
        <v>Distriktsinstitutionen Kirstinebjerg</v>
      </c>
      <c r="F809" s="1">
        <v>25</v>
      </c>
      <c r="G809" s="1">
        <v>7</v>
      </c>
      <c r="H809" s="7">
        <v>16</v>
      </c>
      <c r="I809" s="7">
        <v>12</v>
      </c>
      <c r="J809" s="7">
        <v>22</v>
      </c>
      <c r="K809" s="7">
        <v>13</v>
      </c>
      <c r="L809" s="7">
        <v>20</v>
      </c>
      <c r="M809" s="7">
        <v>13</v>
      </c>
      <c r="N809" s="7">
        <v>10</v>
      </c>
      <c r="O809" s="7">
        <v>17</v>
      </c>
      <c r="P809" s="7">
        <v>11</v>
      </c>
      <c r="Q809" s="7">
        <v>14</v>
      </c>
      <c r="R809" s="7">
        <v>11</v>
      </c>
      <c r="S809" s="7">
        <v>11</v>
      </c>
      <c r="T809" s="7">
        <v>18</v>
      </c>
      <c r="U809" s="7">
        <v>18</v>
      </c>
      <c r="V809" s="7">
        <v>18</v>
      </c>
      <c r="W809" s="7">
        <v>23</v>
      </c>
      <c r="X809" s="7">
        <v>11.683158199999999</v>
      </c>
      <c r="Y809" s="7">
        <v>18.453126269999998</v>
      </c>
      <c r="Z809" s="7">
        <v>12.40272787</v>
      </c>
      <c r="AA809" s="7">
        <v>13.08991797</v>
      </c>
      <c r="AB809" s="7">
        <v>14.806102279999999</v>
      </c>
      <c r="AC809" s="7">
        <v>13.508308489999999</v>
      </c>
      <c r="AD809" s="7">
        <v>15.74614568</v>
      </c>
      <c r="AE809" s="7">
        <v>15.12818648</v>
      </c>
      <c r="AF809" s="7">
        <v>15.112154009999999</v>
      </c>
      <c r="AG809" s="7">
        <v>15.144617869999999</v>
      </c>
      <c r="AH809" s="7">
        <v>15.20247013</v>
      </c>
      <c r="AI809" s="7">
        <v>15.31037456</v>
      </c>
    </row>
    <row r="810" spans="1:35" x14ac:dyDescent="0.25">
      <c r="A810" s="3">
        <f>VLOOKUP($F810,Områder!$A$1:$T$64,7,FALSE)</f>
        <v>23</v>
      </c>
      <c r="B810" s="3" t="str">
        <f>VLOOKUP($F810,Områder!$A$1:$T$64,4,FALSE)</f>
        <v>Egumvejens Skole</v>
      </c>
      <c r="C810" s="3" t="str">
        <f>VLOOKUP($F810,Områder!$A$1:$T$64,5,FALSE)</f>
        <v>Kirstinebjergskolen</v>
      </c>
      <c r="D810" s="3" t="str">
        <f>VLOOKUP($F810,Områder!$A$1:$T$64,10,FALSE) &amp; " - " &amp; VLOOKUP($F810,Områder!$A$1:$T$64,11,FALSE)</f>
        <v>4 - Fredericia Nord</v>
      </c>
      <c r="E810" s="3" t="str">
        <f>VLOOKUP($F810,Områder!$A$1:$T$64,6,FALSE)</f>
        <v>Distriktsinstitutionen Kirstinebjerg</v>
      </c>
      <c r="F810" s="1">
        <v>25</v>
      </c>
      <c r="G810" s="1">
        <v>8</v>
      </c>
      <c r="H810" s="7">
        <v>13</v>
      </c>
      <c r="I810" s="7">
        <v>14</v>
      </c>
      <c r="J810" s="7">
        <v>12</v>
      </c>
      <c r="K810" s="7">
        <v>20</v>
      </c>
      <c r="L810" s="7">
        <v>14</v>
      </c>
      <c r="M810" s="7">
        <v>19</v>
      </c>
      <c r="N810" s="7">
        <v>14</v>
      </c>
      <c r="O810" s="7">
        <v>12</v>
      </c>
      <c r="P810" s="7">
        <v>15</v>
      </c>
      <c r="Q810" s="7">
        <v>12</v>
      </c>
      <c r="R810" s="7">
        <v>18</v>
      </c>
      <c r="S810" s="7">
        <v>13</v>
      </c>
      <c r="T810" s="7">
        <v>10</v>
      </c>
      <c r="U810" s="7">
        <v>17</v>
      </c>
      <c r="V810" s="7">
        <v>20</v>
      </c>
      <c r="W810" s="7">
        <v>17</v>
      </c>
      <c r="X810" s="7">
        <v>22.247726610000001</v>
      </c>
      <c r="Y810" s="7">
        <v>12.16936355</v>
      </c>
      <c r="Z810" s="7">
        <v>18.23979653</v>
      </c>
      <c r="AA810" s="7">
        <v>12.82152632</v>
      </c>
      <c r="AB810" s="7">
        <v>13.31261694</v>
      </c>
      <c r="AC810" s="7">
        <v>14.77404437</v>
      </c>
      <c r="AD810" s="7">
        <v>13.67908725</v>
      </c>
      <c r="AE810" s="7">
        <v>15.65249712</v>
      </c>
      <c r="AF810" s="7">
        <v>15.105935669999999</v>
      </c>
      <c r="AG810" s="7">
        <v>15.106453630000001</v>
      </c>
      <c r="AH810" s="7">
        <v>15.146903440000001</v>
      </c>
      <c r="AI810" s="7">
        <v>15.20799321</v>
      </c>
    </row>
    <row r="811" spans="1:35" x14ac:dyDescent="0.25">
      <c r="A811" s="3">
        <f>VLOOKUP($F811,Områder!$A$1:$T$64,7,FALSE)</f>
        <v>23</v>
      </c>
      <c r="B811" s="3" t="str">
        <f>VLOOKUP($F811,Områder!$A$1:$T$64,4,FALSE)</f>
        <v>Egumvejens Skole</v>
      </c>
      <c r="C811" s="3" t="str">
        <f>VLOOKUP($F811,Områder!$A$1:$T$64,5,FALSE)</f>
        <v>Kirstinebjergskolen</v>
      </c>
      <c r="D811" s="3" t="str">
        <f>VLOOKUP($F811,Områder!$A$1:$T$64,10,FALSE) &amp; " - " &amp; VLOOKUP($F811,Områder!$A$1:$T$64,11,FALSE)</f>
        <v>4 - Fredericia Nord</v>
      </c>
      <c r="E811" s="3" t="str">
        <f>VLOOKUP($F811,Områder!$A$1:$T$64,6,FALSE)</f>
        <v>Distriktsinstitutionen Kirstinebjerg</v>
      </c>
      <c r="F811" s="1">
        <v>25</v>
      </c>
      <c r="G811" s="1">
        <v>9</v>
      </c>
      <c r="H811" s="7">
        <v>16</v>
      </c>
      <c r="I811" s="7">
        <v>14</v>
      </c>
      <c r="J811" s="7">
        <v>15</v>
      </c>
      <c r="K811" s="7">
        <v>14</v>
      </c>
      <c r="L811" s="7">
        <v>19</v>
      </c>
      <c r="M811" s="7">
        <v>11</v>
      </c>
      <c r="N811" s="7">
        <v>22</v>
      </c>
      <c r="O811" s="7">
        <v>13</v>
      </c>
      <c r="P811" s="7">
        <v>11</v>
      </c>
      <c r="Q811" s="7">
        <v>10</v>
      </c>
      <c r="R811" s="7">
        <v>12</v>
      </c>
      <c r="S811" s="7">
        <v>19</v>
      </c>
      <c r="T811" s="7">
        <v>13</v>
      </c>
      <c r="U811" s="7">
        <v>12</v>
      </c>
      <c r="V811" s="7">
        <v>18</v>
      </c>
      <c r="W811" s="7">
        <v>23</v>
      </c>
      <c r="X811" s="7">
        <v>17.026203389999999</v>
      </c>
      <c r="Y811" s="7">
        <v>21.652998700000001</v>
      </c>
      <c r="Z811" s="7">
        <v>12.66155887</v>
      </c>
      <c r="AA811" s="7">
        <v>18.14182868</v>
      </c>
      <c r="AB811" s="7">
        <v>13.257027689999999</v>
      </c>
      <c r="AC811" s="7">
        <v>13.58290687</v>
      </c>
      <c r="AD811" s="7">
        <v>14.83622465</v>
      </c>
      <c r="AE811" s="7">
        <v>13.94184963</v>
      </c>
      <c r="AF811" s="7">
        <v>15.691914239999999</v>
      </c>
      <c r="AG811" s="7">
        <v>15.200909210000001</v>
      </c>
      <c r="AH811" s="7">
        <v>15.215469949999999</v>
      </c>
      <c r="AI811" s="7">
        <v>15.26146572</v>
      </c>
    </row>
    <row r="812" spans="1:35" x14ac:dyDescent="0.25">
      <c r="A812" s="3">
        <f>VLOOKUP($F812,Områder!$A$1:$T$64,7,FALSE)</f>
        <v>23</v>
      </c>
      <c r="B812" s="3" t="str">
        <f>VLOOKUP($F812,Områder!$A$1:$T$64,4,FALSE)</f>
        <v>Egumvejens Skole</v>
      </c>
      <c r="C812" s="3" t="str">
        <f>VLOOKUP($F812,Områder!$A$1:$T$64,5,FALSE)</f>
        <v>Kirstinebjergskolen</v>
      </c>
      <c r="D812" s="3" t="str">
        <f>VLOOKUP($F812,Områder!$A$1:$T$64,10,FALSE) &amp; " - " &amp; VLOOKUP($F812,Områder!$A$1:$T$64,11,FALSE)</f>
        <v>4 - Fredericia Nord</v>
      </c>
      <c r="E812" s="3" t="str">
        <f>VLOOKUP($F812,Områder!$A$1:$T$64,6,FALSE)</f>
        <v>Distriktsinstitutionen Kirstinebjerg</v>
      </c>
      <c r="F812" s="1">
        <v>25</v>
      </c>
      <c r="G812" s="1">
        <v>10</v>
      </c>
      <c r="H812" s="7">
        <v>12</v>
      </c>
      <c r="I812" s="7">
        <v>17</v>
      </c>
      <c r="J812" s="7">
        <v>16</v>
      </c>
      <c r="K812" s="7">
        <v>17</v>
      </c>
      <c r="L812" s="7">
        <v>14</v>
      </c>
      <c r="M812" s="7">
        <v>17</v>
      </c>
      <c r="N812" s="7">
        <v>7</v>
      </c>
      <c r="O812" s="7">
        <v>21</v>
      </c>
      <c r="P812" s="7">
        <v>13</v>
      </c>
      <c r="Q812" s="7">
        <v>11</v>
      </c>
      <c r="R812" s="7">
        <v>10</v>
      </c>
      <c r="S812" s="7">
        <v>13</v>
      </c>
      <c r="T812" s="7">
        <v>14</v>
      </c>
      <c r="U812" s="7">
        <v>14</v>
      </c>
      <c r="V812" s="7">
        <v>14</v>
      </c>
      <c r="W812" s="7">
        <v>17</v>
      </c>
      <c r="X812" s="7">
        <v>22.268523460000001</v>
      </c>
      <c r="Y812" s="7">
        <v>16.967222020000001</v>
      </c>
      <c r="Z812" s="7">
        <v>21.016587560000001</v>
      </c>
      <c r="AA812" s="7">
        <v>13.049616739999999</v>
      </c>
      <c r="AB812" s="7">
        <v>18.000889229999999</v>
      </c>
      <c r="AC812" s="7">
        <v>13.629594750000001</v>
      </c>
      <c r="AD812" s="7">
        <v>13.82514669</v>
      </c>
      <c r="AE812" s="7">
        <v>14.90972749</v>
      </c>
      <c r="AF812" s="7">
        <v>14.17860063</v>
      </c>
      <c r="AG812" s="7">
        <v>15.72076706</v>
      </c>
      <c r="AH812" s="7">
        <v>15.28197531</v>
      </c>
      <c r="AI812" s="7">
        <v>15.30477441</v>
      </c>
    </row>
    <row r="813" spans="1:35" x14ac:dyDescent="0.25">
      <c r="A813" s="3">
        <f>VLOOKUP($F813,Områder!$A$1:$T$64,7,FALSE)</f>
        <v>23</v>
      </c>
      <c r="B813" s="3" t="str">
        <f>VLOOKUP($F813,Områder!$A$1:$T$64,4,FALSE)</f>
        <v>Egumvejens Skole</v>
      </c>
      <c r="C813" s="3" t="str">
        <f>VLOOKUP($F813,Områder!$A$1:$T$64,5,FALSE)</f>
        <v>Kirstinebjergskolen</v>
      </c>
      <c r="D813" s="3" t="str">
        <f>VLOOKUP($F813,Områder!$A$1:$T$64,10,FALSE) &amp; " - " &amp; VLOOKUP($F813,Områder!$A$1:$T$64,11,FALSE)</f>
        <v>4 - Fredericia Nord</v>
      </c>
      <c r="E813" s="3" t="str">
        <f>VLOOKUP($F813,Områder!$A$1:$T$64,6,FALSE)</f>
        <v>Distriktsinstitutionen Kirstinebjerg</v>
      </c>
      <c r="F813" s="1">
        <v>25</v>
      </c>
      <c r="G813" s="1">
        <v>11</v>
      </c>
      <c r="H813" s="7">
        <v>15</v>
      </c>
      <c r="I813" s="7">
        <v>12</v>
      </c>
      <c r="J813" s="7">
        <v>19</v>
      </c>
      <c r="K813" s="7">
        <v>18</v>
      </c>
      <c r="L813" s="7">
        <v>21</v>
      </c>
      <c r="M813" s="7">
        <v>10</v>
      </c>
      <c r="N813" s="7">
        <v>19</v>
      </c>
      <c r="O813" s="7">
        <v>7</v>
      </c>
      <c r="P813" s="7">
        <v>20</v>
      </c>
      <c r="Q813" s="7">
        <v>15</v>
      </c>
      <c r="R813" s="7">
        <v>11</v>
      </c>
      <c r="S813" s="7">
        <v>10</v>
      </c>
      <c r="T813" s="7">
        <v>16</v>
      </c>
      <c r="U813" s="7">
        <v>19</v>
      </c>
      <c r="V813" s="7">
        <v>13</v>
      </c>
      <c r="W813" s="7">
        <v>13</v>
      </c>
      <c r="X813" s="7">
        <v>17.17457207</v>
      </c>
      <c r="Y813" s="7">
        <v>21.482545009999999</v>
      </c>
      <c r="Z813" s="7">
        <v>16.870895539999999</v>
      </c>
      <c r="AA813" s="7">
        <v>20.37233676</v>
      </c>
      <c r="AB813" s="7">
        <v>13.29806295</v>
      </c>
      <c r="AC813" s="7">
        <v>17.77678753</v>
      </c>
      <c r="AD813" s="7">
        <v>13.86915658</v>
      </c>
      <c r="AE813" s="7">
        <v>13.951296940000001</v>
      </c>
      <c r="AF813" s="7">
        <v>14.926481409999999</v>
      </c>
      <c r="AG813" s="7">
        <v>14.30866104</v>
      </c>
      <c r="AH813" s="7">
        <v>15.681378909999999</v>
      </c>
      <c r="AI813" s="7">
        <v>15.2830926</v>
      </c>
    </row>
    <row r="814" spans="1:35" x14ac:dyDescent="0.25">
      <c r="A814" s="3">
        <f>VLOOKUP($F814,Områder!$A$1:$T$64,7,FALSE)</f>
        <v>23</v>
      </c>
      <c r="B814" s="3" t="str">
        <f>VLOOKUP($F814,Områder!$A$1:$T$64,4,FALSE)</f>
        <v>Egumvejens Skole</v>
      </c>
      <c r="C814" s="3" t="str">
        <f>VLOOKUP($F814,Områder!$A$1:$T$64,5,FALSE)</f>
        <v>Kirstinebjergskolen</v>
      </c>
      <c r="D814" s="3" t="str">
        <f>VLOOKUP($F814,Områder!$A$1:$T$64,10,FALSE) &amp; " - " &amp; VLOOKUP($F814,Områder!$A$1:$T$64,11,FALSE)</f>
        <v>4 - Fredericia Nord</v>
      </c>
      <c r="E814" s="3" t="str">
        <f>VLOOKUP($F814,Områder!$A$1:$T$64,6,FALSE)</f>
        <v>Distriktsinstitutionen Kirstinebjerg</v>
      </c>
      <c r="F814" s="1">
        <v>25</v>
      </c>
      <c r="G814" s="1">
        <v>12</v>
      </c>
      <c r="H814" s="7">
        <v>8</v>
      </c>
      <c r="I814" s="7">
        <v>13</v>
      </c>
      <c r="J814" s="7">
        <v>15</v>
      </c>
      <c r="K814" s="7">
        <v>20</v>
      </c>
      <c r="L814" s="7">
        <v>17</v>
      </c>
      <c r="M814" s="7">
        <v>20</v>
      </c>
      <c r="N814" s="7">
        <v>11</v>
      </c>
      <c r="O814" s="7">
        <v>19</v>
      </c>
      <c r="P814" s="7">
        <v>9</v>
      </c>
      <c r="Q814" s="7">
        <v>19</v>
      </c>
      <c r="R814" s="7">
        <v>15</v>
      </c>
      <c r="S814" s="7">
        <v>12</v>
      </c>
      <c r="T814" s="7">
        <v>11</v>
      </c>
      <c r="U814" s="7">
        <v>15</v>
      </c>
      <c r="V814" s="7">
        <v>18</v>
      </c>
      <c r="W814" s="7">
        <v>12</v>
      </c>
      <c r="X814" s="7">
        <v>13.30538599</v>
      </c>
      <c r="Y814" s="7">
        <v>16.98472245</v>
      </c>
      <c r="Z814" s="7">
        <v>20.664502859999999</v>
      </c>
      <c r="AA814" s="7">
        <v>16.542142420000001</v>
      </c>
      <c r="AB814" s="7">
        <v>19.66879896</v>
      </c>
      <c r="AC814" s="7">
        <v>13.30284511</v>
      </c>
      <c r="AD814" s="7">
        <v>17.41756114</v>
      </c>
      <c r="AE814" s="7">
        <v>13.85605039</v>
      </c>
      <c r="AF814" s="7">
        <v>13.87334579</v>
      </c>
      <c r="AG814" s="7">
        <v>14.73390496</v>
      </c>
      <c r="AH814" s="7">
        <v>14.21841697</v>
      </c>
      <c r="AI814" s="7">
        <v>15.45266838</v>
      </c>
    </row>
    <row r="815" spans="1:35" x14ac:dyDescent="0.25">
      <c r="A815" s="3">
        <f>VLOOKUP($F815,Områder!$A$1:$T$64,7,FALSE)</f>
        <v>23</v>
      </c>
      <c r="B815" s="3" t="str">
        <f>VLOOKUP($F815,Områder!$A$1:$T$64,4,FALSE)</f>
        <v>Egumvejens Skole</v>
      </c>
      <c r="C815" s="3" t="str">
        <f>VLOOKUP($F815,Områder!$A$1:$T$64,5,FALSE)</f>
        <v>Kirstinebjergskolen</v>
      </c>
      <c r="D815" s="3" t="str">
        <f>VLOOKUP($F815,Områder!$A$1:$T$64,10,FALSE) &amp; " - " &amp; VLOOKUP($F815,Områder!$A$1:$T$64,11,FALSE)</f>
        <v>4 - Fredericia Nord</v>
      </c>
      <c r="E815" s="3" t="str">
        <f>VLOOKUP($F815,Områder!$A$1:$T$64,6,FALSE)</f>
        <v>Distriktsinstitutionen Kirstinebjerg</v>
      </c>
      <c r="F815" s="1">
        <v>25</v>
      </c>
      <c r="G815" s="1">
        <v>13</v>
      </c>
      <c r="H815" s="7">
        <v>20</v>
      </c>
      <c r="I815" s="7">
        <v>10</v>
      </c>
      <c r="J815" s="7">
        <v>13</v>
      </c>
      <c r="K815" s="7">
        <v>13</v>
      </c>
      <c r="L815" s="7">
        <v>19</v>
      </c>
      <c r="M815" s="7">
        <v>14</v>
      </c>
      <c r="N815" s="7">
        <v>20</v>
      </c>
      <c r="O815" s="7">
        <v>13</v>
      </c>
      <c r="P815" s="7">
        <v>18</v>
      </c>
      <c r="Q815" s="7">
        <v>11</v>
      </c>
      <c r="R815" s="7">
        <v>22</v>
      </c>
      <c r="S815" s="7">
        <v>15</v>
      </c>
      <c r="T815" s="7">
        <v>13</v>
      </c>
      <c r="U815" s="7">
        <v>13</v>
      </c>
      <c r="V815" s="7">
        <v>16</v>
      </c>
      <c r="W815" s="7">
        <v>19</v>
      </c>
      <c r="X815" s="7">
        <v>12.434142769999999</v>
      </c>
      <c r="Y815" s="7">
        <v>13.53188274</v>
      </c>
      <c r="Z815" s="7">
        <v>16.816866130000001</v>
      </c>
      <c r="AA815" s="7">
        <v>19.980589200000001</v>
      </c>
      <c r="AB815" s="7">
        <v>16.258716270000001</v>
      </c>
      <c r="AC815" s="7">
        <v>19.078238549999998</v>
      </c>
      <c r="AD815" s="7">
        <v>13.34206051</v>
      </c>
      <c r="AE815" s="7">
        <v>17.135697350000001</v>
      </c>
      <c r="AF815" s="7">
        <v>13.870030030000001</v>
      </c>
      <c r="AG815" s="7">
        <v>13.848471849999999</v>
      </c>
      <c r="AH815" s="7">
        <v>14.59266525</v>
      </c>
      <c r="AI815" s="7">
        <v>14.1762959</v>
      </c>
    </row>
    <row r="816" spans="1:35" x14ac:dyDescent="0.25">
      <c r="A816" s="3">
        <f>VLOOKUP($F816,Områder!$A$1:$T$64,7,FALSE)</f>
        <v>23</v>
      </c>
      <c r="B816" s="3" t="str">
        <f>VLOOKUP($F816,Områder!$A$1:$T$64,4,FALSE)</f>
        <v>Egumvejens Skole</v>
      </c>
      <c r="C816" s="3" t="str">
        <f>VLOOKUP($F816,Områder!$A$1:$T$64,5,FALSE)</f>
        <v>Kirstinebjergskolen</v>
      </c>
      <c r="D816" s="3" t="str">
        <f>VLOOKUP($F816,Områder!$A$1:$T$64,10,FALSE) &amp; " - " &amp; VLOOKUP($F816,Områder!$A$1:$T$64,11,FALSE)</f>
        <v>4 - Fredericia Nord</v>
      </c>
      <c r="E816" s="3" t="str">
        <f>VLOOKUP($F816,Områder!$A$1:$T$64,6,FALSE)</f>
        <v>Distriktsinstitutionen Kirstinebjerg</v>
      </c>
      <c r="F816" s="1">
        <v>25</v>
      </c>
      <c r="G816" s="1">
        <v>14</v>
      </c>
      <c r="H816" s="7">
        <v>17</v>
      </c>
      <c r="I816" s="7">
        <v>18</v>
      </c>
      <c r="J816" s="7">
        <v>9</v>
      </c>
      <c r="K816" s="7">
        <v>13</v>
      </c>
      <c r="L816" s="7">
        <v>10</v>
      </c>
      <c r="M816" s="7">
        <v>17</v>
      </c>
      <c r="N816" s="7">
        <v>16</v>
      </c>
      <c r="O816" s="7">
        <v>19</v>
      </c>
      <c r="P816" s="7">
        <v>12</v>
      </c>
      <c r="Q816" s="7">
        <v>19</v>
      </c>
      <c r="R816" s="7">
        <v>10</v>
      </c>
      <c r="S816" s="7">
        <v>20</v>
      </c>
      <c r="T816" s="7">
        <v>18</v>
      </c>
      <c r="U816" s="7">
        <v>13</v>
      </c>
      <c r="V816" s="7">
        <v>13</v>
      </c>
      <c r="W816" s="7">
        <v>18</v>
      </c>
      <c r="X816" s="7">
        <v>18.836772740000001</v>
      </c>
      <c r="Y816" s="7">
        <v>12.880494300000001</v>
      </c>
      <c r="Z816" s="7">
        <v>13.82142318</v>
      </c>
      <c r="AA816" s="7">
        <v>16.724413439999999</v>
      </c>
      <c r="AB816" s="7">
        <v>19.452411550000001</v>
      </c>
      <c r="AC816" s="7">
        <v>16.10080597</v>
      </c>
      <c r="AD816" s="7">
        <v>18.645910369999999</v>
      </c>
      <c r="AE816" s="7">
        <v>13.48158744</v>
      </c>
      <c r="AF816" s="7">
        <v>16.993981770000001</v>
      </c>
      <c r="AG816" s="7">
        <v>13.994817510000001</v>
      </c>
      <c r="AH816" s="7">
        <v>13.926179579999999</v>
      </c>
      <c r="AI816" s="7">
        <v>14.58405119</v>
      </c>
    </row>
    <row r="817" spans="1:35" x14ac:dyDescent="0.25">
      <c r="A817" s="3">
        <f>VLOOKUP($F817,Områder!$A$1:$T$64,7,FALSE)</f>
        <v>23</v>
      </c>
      <c r="B817" s="3" t="str">
        <f>VLOOKUP($F817,Områder!$A$1:$T$64,4,FALSE)</f>
        <v>Egumvejens Skole</v>
      </c>
      <c r="C817" s="3" t="str">
        <f>VLOOKUP($F817,Områder!$A$1:$T$64,5,FALSE)</f>
        <v>Kirstinebjergskolen</v>
      </c>
      <c r="D817" s="3" t="str">
        <f>VLOOKUP($F817,Områder!$A$1:$T$64,10,FALSE) &amp; " - " &amp; VLOOKUP($F817,Områder!$A$1:$T$64,11,FALSE)</f>
        <v>4 - Fredericia Nord</v>
      </c>
      <c r="E817" s="3" t="str">
        <f>VLOOKUP($F817,Områder!$A$1:$T$64,6,FALSE)</f>
        <v>Distriktsinstitutionen Kirstinebjerg</v>
      </c>
      <c r="F817" s="1">
        <v>25</v>
      </c>
      <c r="G817" s="1">
        <v>15</v>
      </c>
      <c r="H817" s="7">
        <v>9</v>
      </c>
      <c r="I817" s="7">
        <v>17</v>
      </c>
      <c r="J817" s="7">
        <v>18</v>
      </c>
      <c r="K817" s="7">
        <v>9</v>
      </c>
      <c r="L817" s="7">
        <v>12</v>
      </c>
      <c r="M817" s="7">
        <v>13</v>
      </c>
      <c r="N817" s="7">
        <v>19</v>
      </c>
      <c r="O817" s="7">
        <v>15</v>
      </c>
      <c r="P817" s="7">
        <v>19</v>
      </c>
      <c r="Q817" s="7">
        <v>14</v>
      </c>
      <c r="R817" s="7">
        <v>18</v>
      </c>
      <c r="S817" s="7">
        <v>11</v>
      </c>
      <c r="T817" s="7">
        <v>20</v>
      </c>
      <c r="U817" s="7">
        <v>19</v>
      </c>
      <c r="V817" s="7">
        <v>12</v>
      </c>
      <c r="W817" s="7">
        <v>13</v>
      </c>
      <c r="X817" s="7">
        <v>17.74923862</v>
      </c>
      <c r="Y817" s="7">
        <v>18.788045400000001</v>
      </c>
      <c r="Z817" s="7">
        <v>13.262114029999999</v>
      </c>
      <c r="AA817" s="7">
        <v>14.04998885</v>
      </c>
      <c r="AB817" s="7">
        <v>16.610886130000001</v>
      </c>
      <c r="AC817" s="7">
        <v>18.92473318</v>
      </c>
      <c r="AD817" s="7">
        <v>16.023623109999999</v>
      </c>
      <c r="AE817" s="7">
        <v>18.244658439999998</v>
      </c>
      <c r="AF817" s="7">
        <v>13.62455317</v>
      </c>
      <c r="AG817" s="7">
        <v>16.844628650000001</v>
      </c>
      <c r="AH817" s="7">
        <v>14.13109657</v>
      </c>
      <c r="AI817" s="7">
        <v>13.98900912</v>
      </c>
    </row>
    <row r="818" spans="1:35" x14ac:dyDescent="0.25">
      <c r="A818" s="3">
        <f>VLOOKUP($F818,Områder!$A$1:$T$64,7,FALSE)</f>
        <v>23</v>
      </c>
      <c r="B818" s="3" t="str">
        <f>VLOOKUP($F818,Områder!$A$1:$T$64,4,FALSE)</f>
        <v>Egumvejens Skole</v>
      </c>
      <c r="C818" s="3" t="str">
        <f>VLOOKUP($F818,Områder!$A$1:$T$64,5,FALSE)</f>
        <v>Kirstinebjergskolen</v>
      </c>
      <c r="D818" s="3" t="str">
        <f>VLOOKUP($F818,Områder!$A$1:$T$64,10,FALSE) &amp; " - " &amp; VLOOKUP($F818,Områder!$A$1:$T$64,11,FALSE)</f>
        <v>4 - Fredericia Nord</v>
      </c>
      <c r="E818" s="3" t="str">
        <f>VLOOKUP($F818,Områder!$A$1:$T$64,6,FALSE)</f>
        <v>Distriktsinstitutionen Kirstinebjerg</v>
      </c>
      <c r="F818" s="1">
        <v>25</v>
      </c>
      <c r="G818" s="1">
        <v>16</v>
      </c>
      <c r="H818" s="7">
        <v>7</v>
      </c>
      <c r="I818" s="7">
        <v>9</v>
      </c>
      <c r="J818" s="7">
        <v>15</v>
      </c>
      <c r="K818" s="7">
        <v>18</v>
      </c>
      <c r="L818" s="7">
        <v>9</v>
      </c>
      <c r="M818" s="7">
        <v>13</v>
      </c>
      <c r="N818" s="7">
        <v>12</v>
      </c>
      <c r="O818" s="7">
        <v>17</v>
      </c>
      <c r="P818" s="7">
        <v>17</v>
      </c>
      <c r="Q818" s="7">
        <v>15</v>
      </c>
      <c r="R818" s="7">
        <v>16</v>
      </c>
      <c r="S818" s="7">
        <v>18</v>
      </c>
      <c r="T818" s="7">
        <v>12</v>
      </c>
      <c r="U818" s="7">
        <v>21</v>
      </c>
      <c r="V818" s="7">
        <v>21</v>
      </c>
      <c r="W818" s="7">
        <v>13</v>
      </c>
      <c r="X818" s="7">
        <v>13.727637380000001</v>
      </c>
      <c r="Y818" s="7">
        <v>17.779420940000001</v>
      </c>
      <c r="Z818" s="7">
        <v>18.72134136</v>
      </c>
      <c r="AA818" s="7">
        <v>13.773513830000001</v>
      </c>
      <c r="AB818" s="7">
        <v>14.42918764</v>
      </c>
      <c r="AC818" s="7">
        <v>16.66864417</v>
      </c>
      <c r="AD818" s="7">
        <v>18.641378570000001</v>
      </c>
      <c r="AE818" s="7">
        <v>16.084272420000001</v>
      </c>
      <c r="AF818" s="7">
        <v>18.062321969999999</v>
      </c>
      <c r="AG818" s="7">
        <v>13.922551220000001</v>
      </c>
      <c r="AH818" s="7">
        <v>16.88854113</v>
      </c>
      <c r="AI818" s="7">
        <v>14.410525679999999</v>
      </c>
    </row>
    <row r="819" spans="1:35" x14ac:dyDescent="0.25">
      <c r="A819" s="3">
        <f>VLOOKUP($F819,Områder!$A$1:$T$64,7,FALSE)</f>
        <v>23</v>
      </c>
      <c r="B819" s="3" t="str">
        <f>VLOOKUP($F819,Områder!$A$1:$T$64,4,FALSE)</f>
        <v>Egumvejens Skole</v>
      </c>
      <c r="C819" s="3" t="str">
        <f>VLOOKUP($F819,Områder!$A$1:$T$64,5,FALSE)</f>
        <v>Kirstinebjergskolen</v>
      </c>
      <c r="D819" s="3" t="str">
        <f>VLOOKUP($F819,Områder!$A$1:$T$64,10,FALSE) &amp; " - " &amp; VLOOKUP($F819,Områder!$A$1:$T$64,11,FALSE)</f>
        <v>4 - Fredericia Nord</v>
      </c>
      <c r="E819" s="3" t="str">
        <f>VLOOKUP($F819,Områder!$A$1:$T$64,6,FALSE)</f>
        <v>Distriktsinstitutionen Kirstinebjerg</v>
      </c>
      <c r="F819" s="1">
        <v>25</v>
      </c>
      <c r="G819" s="1">
        <v>17</v>
      </c>
      <c r="H819" s="7">
        <v>10</v>
      </c>
      <c r="I819" s="7">
        <v>8</v>
      </c>
      <c r="J819" s="7">
        <v>10</v>
      </c>
      <c r="K819" s="7">
        <v>15</v>
      </c>
      <c r="L819" s="7">
        <v>20</v>
      </c>
      <c r="M819" s="7">
        <v>13</v>
      </c>
      <c r="N819" s="7">
        <v>16</v>
      </c>
      <c r="O819" s="7">
        <v>11</v>
      </c>
      <c r="P819" s="7">
        <v>16</v>
      </c>
      <c r="Q819" s="7">
        <v>17</v>
      </c>
      <c r="R819" s="7">
        <v>13</v>
      </c>
      <c r="S819" s="7">
        <v>13</v>
      </c>
      <c r="T819" s="7">
        <v>17</v>
      </c>
      <c r="U819" s="7">
        <v>14</v>
      </c>
      <c r="V819" s="7">
        <v>19</v>
      </c>
      <c r="W819" s="7">
        <v>22</v>
      </c>
      <c r="X819" s="7">
        <v>13.545139710000001</v>
      </c>
      <c r="Y819" s="7">
        <v>13.97911448</v>
      </c>
      <c r="Z819" s="7">
        <v>17.31744964</v>
      </c>
      <c r="AA819" s="7">
        <v>18.175904989999999</v>
      </c>
      <c r="AB819" s="7">
        <v>13.90045179</v>
      </c>
      <c r="AC819" s="7">
        <v>14.404372990000001</v>
      </c>
      <c r="AD819" s="7">
        <v>16.299832429999999</v>
      </c>
      <c r="AE819" s="7">
        <v>17.923414220000002</v>
      </c>
      <c r="AF819" s="7">
        <v>15.771057519999999</v>
      </c>
      <c r="AG819" s="7">
        <v>17.464882660000001</v>
      </c>
      <c r="AH819" s="7">
        <v>13.886732200000001</v>
      </c>
      <c r="AI819" s="7">
        <v>16.527657959999999</v>
      </c>
    </row>
    <row r="820" spans="1:35" x14ac:dyDescent="0.25">
      <c r="A820" s="3">
        <f>VLOOKUP($F820,Områder!$A$1:$T$64,7,FALSE)</f>
        <v>23</v>
      </c>
      <c r="B820" s="3" t="str">
        <f>VLOOKUP($F820,Områder!$A$1:$T$64,4,FALSE)</f>
        <v>Egumvejens Skole</v>
      </c>
      <c r="C820" s="3" t="str">
        <f>VLOOKUP($F820,Områder!$A$1:$T$64,5,FALSE)</f>
        <v>Kirstinebjergskolen</v>
      </c>
      <c r="D820" s="3" t="str">
        <f>VLOOKUP($F820,Områder!$A$1:$T$64,10,FALSE) &amp; " - " &amp; VLOOKUP($F820,Områder!$A$1:$T$64,11,FALSE)</f>
        <v>4 - Fredericia Nord</v>
      </c>
      <c r="E820" s="3" t="str">
        <f>VLOOKUP($F820,Områder!$A$1:$T$64,6,FALSE)</f>
        <v>Distriktsinstitutionen Kirstinebjerg</v>
      </c>
      <c r="F820" s="1">
        <v>25</v>
      </c>
      <c r="G820" s="1">
        <v>18</v>
      </c>
      <c r="H820" s="7">
        <v>10</v>
      </c>
      <c r="I820" s="7">
        <v>10</v>
      </c>
      <c r="J820" s="7">
        <v>5</v>
      </c>
      <c r="K820" s="7">
        <v>12</v>
      </c>
      <c r="L820" s="7">
        <v>17</v>
      </c>
      <c r="M820" s="7">
        <v>17</v>
      </c>
      <c r="N820" s="7">
        <v>13</v>
      </c>
      <c r="O820" s="7">
        <v>15</v>
      </c>
      <c r="P820" s="7">
        <v>13</v>
      </c>
      <c r="Q820" s="7">
        <v>21</v>
      </c>
      <c r="R820" s="7">
        <v>20</v>
      </c>
      <c r="S820" s="7">
        <v>17</v>
      </c>
      <c r="T820" s="7">
        <v>15</v>
      </c>
      <c r="U820" s="7">
        <v>15</v>
      </c>
      <c r="V820" s="7">
        <v>11</v>
      </c>
      <c r="W820" s="7">
        <v>17</v>
      </c>
      <c r="X820" s="7">
        <v>19.63799517</v>
      </c>
      <c r="Y820" s="7">
        <v>14.07737946</v>
      </c>
      <c r="Z820" s="7">
        <v>14.0790551</v>
      </c>
      <c r="AA820" s="7">
        <v>16.384120920000001</v>
      </c>
      <c r="AB820" s="7">
        <v>17.361664149999999</v>
      </c>
      <c r="AC820" s="7">
        <v>13.83095666</v>
      </c>
      <c r="AD820" s="7">
        <v>14.18976155</v>
      </c>
      <c r="AE820" s="7">
        <v>15.635004609999999</v>
      </c>
      <c r="AF820" s="7">
        <v>16.832764739999998</v>
      </c>
      <c r="AG820" s="7">
        <v>15.261654890000001</v>
      </c>
      <c r="AH820" s="7">
        <v>16.54335236</v>
      </c>
      <c r="AI820" s="7">
        <v>13.70697453</v>
      </c>
    </row>
    <row r="821" spans="1:35" x14ac:dyDescent="0.25">
      <c r="A821" s="3">
        <f>VLOOKUP($F821,Områder!$A$1:$T$64,7,FALSE)</f>
        <v>23</v>
      </c>
      <c r="B821" s="3" t="str">
        <f>VLOOKUP($F821,Områder!$A$1:$T$64,4,FALSE)</f>
        <v>Egumvejens Skole</v>
      </c>
      <c r="C821" s="3" t="str">
        <f>VLOOKUP($F821,Områder!$A$1:$T$64,5,FALSE)</f>
        <v>Kirstinebjergskolen</v>
      </c>
      <c r="D821" s="3" t="str">
        <f>VLOOKUP($F821,Områder!$A$1:$T$64,10,FALSE) &amp; " - " &amp; VLOOKUP($F821,Områder!$A$1:$T$64,11,FALSE)</f>
        <v>4 - Fredericia Nord</v>
      </c>
      <c r="E821" s="3" t="str">
        <f>VLOOKUP($F821,Områder!$A$1:$T$64,6,FALSE)</f>
        <v>Distriktsinstitutionen Kirstinebjerg</v>
      </c>
      <c r="F821" s="1">
        <v>25</v>
      </c>
      <c r="G821" s="1">
        <v>19</v>
      </c>
      <c r="H821" s="7">
        <v>11</v>
      </c>
      <c r="I821" s="7">
        <v>11</v>
      </c>
      <c r="J821" s="7">
        <v>11</v>
      </c>
      <c r="K821" s="7">
        <v>8</v>
      </c>
      <c r="L821" s="7">
        <v>10</v>
      </c>
      <c r="M821" s="7">
        <v>16</v>
      </c>
      <c r="N821" s="7">
        <v>13</v>
      </c>
      <c r="O821" s="7">
        <v>11</v>
      </c>
      <c r="P821" s="7">
        <v>14</v>
      </c>
      <c r="Q821" s="7">
        <v>12</v>
      </c>
      <c r="R821" s="7">
        <v>20</v>
      </c>
      <c r="S821" s="7">
        <v>26</v>
      </c>
      <c r="T821" s="7">
        <v>16</v>
      </c>
      <c r="U821" s="7">
        <v>21</v>
      </c>
      <c r="V821" s="7">
        <v>12</v>
      </c>
      <c r="W821" s="7">
        <v>10</v>
      </c>
      <c r="X821" s="7">
        <v>16.06741426</v>
      </c>
      <c r="Y821" s="7">
        <v>17.380960959999999</v>
      </c>
      <c r="Z821" s="7">
        <v>14.172602729999999</v>
      </c>
      <c r="AA821" s="7">
        <v>13.908390539999999</v>
      </c>
      <c r="AB821" s="7">
        <v>15.41749115</v>
      </c>
      <c r="AC821" s="7">
        <v>16.302507540000001</v>
      </c>
      <c r="AD821" s="7">
        <v>13.6016546</v>
      </c>
      <c r="AE821" s="7">
        <v>13.84835326</v>
      </c>
      <c r="AF821" s="7">
        <v>14.867598989999999</v>
      </c>
      <c r="AG821" s="7">
        <v>15.693489939999999</v>
      </c>
      <c r="AH821" s="7">
        <v>14.63178138</v>
      </c>
      <c r="AI821" s="7">
        <v>15.529608440000001</v>
      </c>
    </row>
    <row r="822" spans="1:35" x14ac:dyDescent="0.25">
      <c r="A822" s="3">
        <f>VLOOKUP($F822,Områder!$A$1:$T$64,7,FALSE)</f>
        <v>23</v>
      </c>
      <c r="B822" s="3" t="str">
        <f>VLOOKUP($F822,Områder!$A$1:$T$64,4,FALSE)</f>
        <v>Egumvejens Skole</v>
      </c>
      <c r="C822" s="3" t="str">
        <f>VLOOKUP($F822,Områder!$A$1:$T$64,5,FALSE)</f>
        <v>Kirstinebjergskolen</v>
      </c>
      <c r="D822" s="3" t="str">
        <f>VLOOKUP($F822,Områder!$A$1:$T$64,10,FALSE) &amp; " - " &amp; VLOOKUP($F822,Områder!$A$1:$T$64,11,FALSE)</f>
        <v>4 - Fredericia Nord</v>
      </c>
      <c r="E822" s="3" t="str">
        <f>VLOOKUP($F822,Områder!$A$1:$T$64,6,FALSE)</f>
        <v>Distriktsinstitutionen Kirstinebjerg</v>
      </c>
      <c r="F822" s="1">
        <v>25</v>
      </c>
      <c r="G822" s="1">
        <v>20</v>
      </c>
      <c r="H822" s="7">
        <v>14</v>
      </c>
      <c r="I822" s="7">
        <v>12</v>
      </c>
      <c r="J822" s="7">
        <v>10</v>
      </c>
      <c r="K822" s="7">
        <v>11</v>
      </c>
      <c r="L822" s="7">
        <v>11</v>
      </c>
      <c r="M822" s="7">
        <v>10</v>
      </c>
      <c r="N822" s="7">
        <v>11</v>
      </c>
      <c r="O822" s="7">
        <v>10</v>
      </c>
      <c r="P822" s="7">
        <v>10</v>
      </c>
      <c r="Q822" s="7">
        <v>15</v>
      </c>
      <c r="R822" s="7">
        <v>9</v>
      </c>
      <c r="S822" s="7">
        <v>15</v>
      </c>
      <c r="T822" s="7">
        <v>30</v>
      </c>
      <c r="U822" s="7">
        <v>15</v>
      </c>
      <c r="V822" s="7">
        <v>9</v>
      </c>
      <c r="W822" s="7">
        <v>17</v>
      </c>
      <c r="X822" s="7">
        <v>10.70379069</v>
      </c>
      <c r="Y822" s="7">
        <v>13.65231226</v>
      </c>
      <c r="Z822" s="7">
        <v>14.010496229999999</v>
      </c>
      <c r="AA822" s="7">
        <v>12.771495180000001</v>
      </c>
      <c r="AB822" s="7">
        <v>12.40879844</v>
      </c>
      <c r="AC822" s="7">
        <v>13.16990367</v>
      </c>
      <c r="AD822" s="7">
        <v>13.805811139999999</v>
      </c>
      <c r="AE822" s="7">
        <v>12.138162449999999</v>
      </c>
      <c r="AF822" s="7">
        <v>12.274512319999999</v>
      </c>
      <c r="AG822" s="7">
        <v>12.87588568</v>
      </c>
      <c r="AH822" s="7">
        <v>13.3332523</v>
      </c>
      <c r="AI822" s="7">
        <v>12.740304160000001</v>
      </c>
    </row>
    <row r="823" spans="1:35" x14ac:dyDescent="0.25">
      <c r="A823" s="3">
        <f>VLOOKUP($F823,Områder!$A$1:$T$64,7,FALSE)</f>
        <v>23</v>
      </c>
      <c r="B823" s="3" t="str">
        <f>VLOOKUP($F823,Områder!$A$1:$T$64,4,FALSE)</f>
        <v>Egumvejens Skole</v>
      </c>
      <c r="C823" s="3" t="str">
        <f>VLOOKUP($F823,Områder!$A$1:$T$64,5,FALSE)</f>
        <v>Kirstinebjergskolen</v>
      </c>
      <c r="D823" s="3" t="str">
        <f>VLOOKUP($F823,Områder!$A$1:$T$64,10,FALSE) &amp; " - " &amp; VLOOKUP($F823,Områder!$A$1:$T$64,11,FALSE)</f>
        <v>4 - Fredericia Nord</v>
      </c>
      <c r="E823" s="3" t="str">
        <f>VLOOKUP($F823,Områder!$A$1:$T$64,6,FALSE)</f>
        <v>Distriktsinstitutionen Kirstinebjerg</v>
      </c>
      <c r="F823" s="1">
        <v>25</v>
      </c>
      <c r="G823" s="1">
        <v>21</v>
      </c>
      <c r="H823" s="7">
        <v>13</v>
      </c>
      <c r="I823" s="7">
        <v>14</v>
      </c>
      <c r="J823" s="7">
        <v>15</v>
      </c>
      <c r="K823" s="7">
        <v>17</v>
      </c>
      <c r="L823" s="7">
        <v>10</v>
      </c>
      <c r="M823" s="7">
        <v>9</v>
      </c>
      <c r="N823" s="7">
        <v>9</v>
      </c>
      <c r="O823" s="7">
        <v>10</v>
      </c>
      <c r="P823" s="7">
        <v>11</v>
      </c>
      <c r="Q823" s="7">
        <v>9</v>
      </c>
      <c r="R823" s="7">
        <v>16</v>
      </c>
      <c r="S823" s="7">
        <v>9</v>
      </c>
      <c r="T823" s="7">
        <v>16</v>
      </c>
      <c r="U823" s="7">
        <v>26</v>
      </c>
      <c r="V823" s="7">
        <v>13</v>
      </c>
      <c r="W823" s="7">
        <v>10</v>
      </c>
      <c r="X823" s="7">
        <v>13.73809138</v>
      </c>
      <c r="Y823" s="7">
        <v>10.684702529999999</v>
      </c>
      <c r="Z823" s="7">
        <v>11.9382863</v>
      </c>
      <c r="AA823" s="7">
        <v>11.95088295</v>
      </c>
      <c r="AB823" s="7">
        <v>11.65720726</v>
      </c>
      <c r="AC823" s="7">
        <v>11.290861420000001</v>
      </c>
      <c r="AD823" s="7">
        <v>11.664389549999999</v>
      </c>
      <c r="AE823" s="7">
        <v>12.09695217</v>
      </c>
      <c r="AF823" s="7">
        <v>11.102066840000001</v>
      </c>
      <c r="AG823" s="7">
        <v>11.214448089999999</v>
      </c>
      <c r="AH823" s="7">
        <v>11.553667170000001</v>
      </c>
      <c r="AI823" s="7">
        <v>11.78437549</v>
      </c>
    </row>
    <row r="824" spans="1:35" x14ac:dyDescent="0.25">
      <c r="A824" s="3">
        <f>VLOOKUP($F824,Områder!$A$1:$T$64,7,FALSE)</f>
        <v>23</v>
      </c>
      <c r="B824" s="3" t="str">
        <f>VLOOKUP($F824,Områder!$A$1:$T$64,4,FALSE)</f>
        <v>Egumvejens Skole</v>
      </c>
      <c r="C824" s="3" t="str">
        <f>VLOOKUP($F824,Områder!$A$1:$T$64,5,FALSE)</f>
        <v>Kirstinebjergskolen</v>
      </c>
      <c r="D824" s="3" t="str">
        <f>VLOOKUP($F824,Områder!$A$1:$T$64,10,FALSE) &amp; " - " &amp; VLOOKUP($F824,Områder!$A$1:$T$64,11,FALSE)</f>
        <v>4 - Fredericia Nord</v>
      </c>
      <c r="E824" s="3" t="str">
        <f>VLOOKUP($F824,Områder!$A$1:$T$64,6,FALSE)</f>
        <v>Distriktsinstitutionen Kirstinebjerg</v>
      </c>
      <c r="F824" s="1">
        <v>25</v>
      </c>
      <c r="G824" s="1">
        <v>22</v>
      </c>
      <c r="H824" s="7">
        <v>11</v>
      </c>
      <c r="I824" s="7">
        <v>13</v>
      </c>
      <c r="J824" s="7">
        <v>8</v>
      </c>
      <c r="K824" s="7">
        <v>14</v>
      </c>
      <c r="L824" s="7">
        <v>15</v>
      </c>
      <c r="M824" s="7">
        <v>10</v>
      </c>
      <c r="N824" s="7">
        <v>9</v>
      </c>
      <c r="O824" s="7">
        <v>15</v>
      </c>
      <c r="P824" s="7">
        <v>11</v>
      </c>
      <c r="Q824" s="7">
        <v>12</v>
      </c>
      <c r="R824" s="7">
        <v>13</v>
      </c>
      <c r="S824" s="7">
        <v>12</v>
      </c>
      <c r="T824" s="7">
        <v>9</v>
      </c>
      <c r="U824" s="7">
        <v>13</v>
      </c>
      <c r="V824" s="7">
        <v>19</v>
      </c>
      <c r="W824" s="7">
        <v>12</v>
      </c>
      <c r="X824" s="7">
        <v>10.01204781</v>
      </c>
      <c r="Y824" s="7">
        <v>11.86156409</v>
      </c>
      <c r="Z824" s="7">
        <v>10.416602320000001</v>
      </c>
      <c r="AA824" s="7">
        <v>10.99223162</v>
      </c>
      <c r="AB824" s="7">
        <v>10.94512782</v>
      </c>
      <c r="AC824" s="7">
        <v>10.92176093</v>
      </c>
      <c r="AD824" s="7">
        <v>10.627697209999999</v>
      </c>
      <c r="AE824" s="7">
        <v>10.845922359999999</v>
      </c>
      <c r="AF824" s="7">
        <v>11.1178662</v>
      </c>
      <c r="AG824" s="7">
        <v>10.543975570000001</v>
      </c>
      <c r="AH824" s="7">
        <v>10.63344434</v>
      </c>
      <c r="AI824" s="7">
        <v>10.825923149999999</v>
      </c>
    </row>
    <row r="825" spans="1:35" x14ac:dyDescent="0.25">
      <c r="A825" s="3">
        <f>VLOOKUP($F825,Områder!$A$1:$T$64,7,FALSE)</f>
        <v>23</v>
      </c>
      <c r="B825" s="3" t="str">
        <f>VLOOKUP($F825,Områder!$A$1:$T$64,4,FALSE)</f>
        <v>Egumvejens Skole</v>
      </c>
      <c r="C825" s="3" t="str">
        <f>VLOOKUP($F825,Områder!$A$1:$T$64,5,FALSE)</f>
        <v>Kirstinebjergskolen</v>
      </c>
      <c r="D825" s="3" t="str">
        <f>VLOOKUP($F825,Områder!$A$1:$T$64,10,FALSE) &amp; " - " &amp; VLOOKUP($F825,Områder!$A$1:$T$64,11,FALSE)</f>
        <v>4 - Fredericia Nord</v>
      </c>
      <c r="E825" s="3" t="str">
        <f>VLOOKUP($F825,Områder!$A$1:$T$64,6,FALSE)</f>
        <v>Distriktsinstitutionen Kirstinebjerg</v>
      </c>
      <c r="F825" s="1">
        <v>25</v>
      </c>
      <c r="G825" s="1">
        <v>23</v>
      </c>
      <c r="H825" s="7">
        <v>14</v>
      </c>
      <c r="I825" s="7">
        <v>7</v>
      </c>
      <c r="J825" s="7">
        <v>11</v>
      </c>
      <c r="K825" s="7">
        <v>12</v>
      </c>
      <c r="L825" s="7">
        <v>11</v>
      </c>
      <c r="M825" s="7">
        <v>14</v>
      </c>
      <c r="N825" s="7">
        <v>11</v>
      </c>
      <c r="O825" s="7">
        <v>9</v>
      </c>
      <c r="P825" s="7">
        <v>14</v>
      </c>
      <c r="Q825" s="7">
        <v>14</v>
      </c>
      <c r="R825" s="7">
        <v>20</v>
      </c>
      <c r="S825" s="7">
        <v>12</v>
      </c>
      <c r="T825" s="7">
        <v>12</v>
      </c>
      <c r="U825" s="7">
        <v>8</v>
      </c>
      <c r="V825" s="7">
        <v>12</v>
      </c>
      <c r="W825" s="7">
        <v>20</v>
      </c>
      <c r="X825" s="7">
        <v>11.820026779999999</v>
      </c>
      <c r="Y825" s="7">
        <v>10.510597450000001</v>
      </c>
      <c r="Z825" s="7">
        <v>11.5406114</v>
      </c>
      <c r="AA825" s="7">
        <v>10.789586549999999</v>
      </c>
      <c r="AB825" s="7">
        <v>11.11549082</v>
      </c>
      <c r="AC825" s="7">
        <v>11.034973989999999</v>
      </c>
      <c r="AD825" s="7">
        <v>11.098586940000001</v>
      </c>
      <c r="AE825" s="7">
        <v>10.88074613</v>
      </c>
      <c r="AF825" s="7">
        <v>11.00940808</v>
      </c>
      <c r="AG825" s="7">
        <v>11.2380218</v>
      </c>
      <c r="AH825" s="7">
        <v>10.862148120000001</v>
      </c>
      <c r="AI825" s="7">
        <v>10.93109385</v>
      </c>
    </row>
    <row r="826" spans="1:35" x14ac:dyDescent="0.25">
      <c r="A826" s="3">
        <f>VLOOKUP($F826,Områder!$A$1:$T$64,7,FALSE)</f>
        <v>23</v>
      </c>
      <c r="B826" s="3" t="str">
        <f>VLOOKUP($F826,Områder!$A$1:$T$64,4,FALSE)</f>
        <v>Egumvejens Skole</v>
      </c>
      <c r="C826" s="3" t="str">
        <f>VLOOKUP($F826,Områder!$A$1:$T$64,5,FALSE)</f>
        <v>Kirstinebjergskolen</v>
      </c>
      <c r="D826" s="3" t="str">
        <f>VLOOKUP($F826,Områder!$A$1:$T$64,10,FALSE) &amp; " - " &amp; VLOOKUP($F826,Områder!$A$1:$T$64,11,FALSE)</f>
        <v>4 - Fredericia Nord</v>
      </c>
      <c r="E826" s="3" t="str">
        <f>VLOOKUP($F826,Områder!$A$1:$T$64,6,FALSE)</f>
        <v>Distriktsinstitutionen Kirstinebjerg</v>
      </c>
      <c r="F826" s="1">
        <v>25</v>
      </c>
      <c r="G826" s="1">
        <v>24</v>
      </c>
      <c r="H826" s="7">
        <v>9</v>
      </c>
      <c r="I826" s="7">
        <v>20</v>
      </c>
      <c r="J826" s="7">
        <v>6</v>
      </c>
      <c r="K826" s="7">
        <v>16</v>
      </c>
      <c r="L826" s="7">
        <v>7</v>
      </c>
      <c r="M826" s="7">
        <v>15</v>
      </c>
      <c r="N826" s="7">
        <v>13</v>
      </c>
      <c r="O826" s="7">
        <v>8</v>
      </c>
      <c r="P826" s="7">
        <v>9</v>
      </c>
      <c r="Q826" s="7">
        <v>11</v>
      </c>
      <c r="R826" s="7">
        <v>17</v>
      </c>
      <c r="S826" s="7">
        <v>16</v>
      </c>
      <c r="T826" s="7">
        <v>17</v>
      </c>
      <c r="U826" s="7">
        <v>12</v>
      </c>
      <c r="V826" s="7">
        <v>10</v>
      </c>
      <c r="W826" s="7">
        <v>10</v>
      </c>
      <c r="X826" s="7">
        <v>15.70539658</v>
      </c>
      <c r="Y826" s="7">
        <v>11.725715040000001</v>
      </c>
      <c r="Z826" s="7">
        <v>10.853138380000001</v>
      </c>
      <c r="AA826" s="7">
        <v>11.44262576</v>
      </c>
      <c r="AB826" s="7">
        <v>11.05427006</v>
      </c>
      <c r="AC826" s="7">
        <v>11.22621687</v>
      </c>
      <c r="AD826" s="7">
        <v>11.14351186</v>
      </c>
      <c r="AE826" s="7">
        <v>11.247063600000001</v>
      </c>
      <c r="AF826" s="7">
        <v>11.076415219999999</v>
      </c>
      <c r="AG826" s="7">
        <v>11.199551339999999</v>
      </c>
      <c r="AH826" s="7">
        <v>11.380231780000001</v>
      </c>
      <c r="AI826" s="7">
        <v>11.11022056</v>
      </c>
    </row>
    <row r="827" spans="1:35" x14ac:dyDescent="0.25">
      <c r="A827" s="3">
        <f>VLOOKUP($F827,Områder!$A$1:$T$64,7,FALSE)</f>
        <v>23</v>
      </c>
      <c r="B827" s="3" t="str">
        <f>VLOOKUP($F827,Områder!$A$1:$T$64,4,FALSE)</f>
        <v>Egumvejens Skole</v>
      </c>
      <c r="C827" s="3" t="str">
        <f>VLOOKUP($F827,Områder!$A$1:$T$64,5,FALSE)</f>
        <v>Kirstinebjergskolen</v>
      </c>
      <c r="D827" s="3" t="str">
        <f>VLOOKUP($F827,Områder!$A$1:$T$64,10,FALSE) &amp; " - " &amp; VLOOKUP($F827,Områder!$A$1:$T$64,11,FALSE)</f>
        <v>4 - Fredericia Nord</v>
      </c>
      <c r="E827" s="3" t="str">
        <f>VLOOKUP($F827,Områder!$A$1:$T$64,6,FALSE)</f>
        <v>Distriktsinstitutionen Kirstinebjerg</v>
      </c>
      <c r="F827" s="1">
        <v>25</v>
      </c>
      <c r="G827" s="1">
        <v>25</v>
      </c>
      <c r="H827" s="7">
        <v>11</v>
      </c>
      <c r="I827" s="7">
        <v>16</v>
      </c>
      <c r="J827" s="7">
        <v>19</v>
      </c>
      <c r="K827" s="7">
        <v>7</v>
      </c>
      <c r="L827" s="7">
        <v>14</v>
      </c>
      <c r="M827" s="7">
        <v>8</v>
      </c>
      <c r="N827" s="7">
        <v>12</v>
      </c>
      <c r="O827" s="7">
        <v>15</v>
      </c>
      <c r="P827" s="7">
        <v>9</v>
      </c>
      <c r="Q827" s="7">
        <v>11</v>
      </c>
      <c r="R827" s="7">
        <v>12</v>
      </c>
      <c r="S827" s="7">
        <v>14</v>
      </c>
      <c r="T827" s="7">
        <v>12</v>
      </c>
      <c r="U827" s="7">
        <v>19</v>
      </c>
      <c r="V827" s="7">
        <v>17</v>
      </c>
      <c r="W827" s="7">
        <v>12</v>
      </c>
      <c r="X827" s="7">
        <v>11.497438219999999</v>
      </c>
      <c r="Y827" s="7">
        <v>14.31538731</v>
      </c>
      <c r="Z827" s="7">
        <v>12.260959010000001</v>
      </c>
      <c r="AA827" s="7">
        <v>11.67147625</v>
      </c>
      <c r="AB827" s="7">
        <v>12.060947130000001</v>
      </c>
      <c r="AC827" s="7">
        <v>11.805402689999999</v>
      </c>
      <c r="AD827" s="7">
        <v>11.909510689999999</v>
      </c>
      <c r="AE827" s="7">
        <v>11.858944129999999</v>
      </c>
      <c r="AF827" s="7">
        <v>11.95607669</v>
      </c>
      <c r="AG827" s="7">
        <v>11.84803887</v>
      </c>
      <c r="AH827" s="7">
        <v>11.961684869999999</v>
      </c>
      <c r="AI827" s="7">
        <v>12.095115079999999</v>
      </c>
    </row>
    <row r="828" spans="1:35" x14ac:dyDescent="0.25">
      <c r="A828" s="3">
        <f>VLOOKUP($F828,Områder!$A$1:$T$64,7,FALSE)</f>
        <v>23</v>
      </c>
      <c r="B828" s="3" t="str">
        <f>VLOOKUP($F828,Områder!$A$1:$T$64,4,FALSE)</f>
        <v>Egumvejens Skole</v>
      </c>
      <c r="C828" s="3" t="str">
        <f>VLOOKUP($F828,Områder!$A$1:$T$64,5,FALSE)</f>
        <v>Kirstinebjergskolen</v>
      </c>
      <c r="D828" s="3" t="str">
        <f>VLOOKUP($F828,Områder!$A$1:$T$64,10,FALSE) &amp; " - " &amp; VLOOKUP($F828,Områder!$A$1:$T$64,11,FALSE)</f>
        <v>4 - Fredericia Nord</v>
      </c>
      <c r="E828" s="3" t="str">
        <f>VLOOKUP($F828,Områder!$A$1:$T$64,6,FALSE)</f>
        <v>Distriktsinstitutionen Kirstinebjerg</v>
      </c>
      <c r="F828" s="1">
        <v>25</v>
      </c>
      <c r="G828" s="1">
        <v>26</v>
      </c>
      <c r="H828" s="7">
        <v>17</v>
      </c>
      <c r="I828" s="7">
        <v>12</v>
      </c>
      <c r="J828" s="7">
        <v>15</v>
      </c>
      <c r="K828" s="7">
        <v>15</v>
      </c>
      <c r="L828" s="7">
        <v>9</v>
      </c>
      <c r="M828" s="7">
        <v>15</v>
      </c>
      <c r="N828" s="7">
        <v>5</v>
      </c>
      <c r="O828" s="7">
        <v>13</v>
      </c>
      <c r="P828" s="7">
        <v>11</v>
      </c>
      <c r="Q828" s="7">
        <v>10</v>
      </c>
      <c r="R828" s="7">
        <v>13</v>
      </c>
      <c r="S828" s="7">
        <v>15</v>
      </c>
      <c r="T828" s="7">
        <v>13</v>
      </c>
      <c r="U828" s="7">
        <v>12</v>
      </c>
      <c r="V828" s="7">
        <v>23</v>
      </c>
      <c r="W828" s="7">
        <v>16</v>
      </c>
      <c r="X828" s="7">
        <v>13.492506329999999</v>
      </c>
      <c r="Y828" s="7">
        <v>12.68420113</v>
      </c>
      <c r="Z828" s="7">
        <v>14.350245259999999</v>
      </c>
      <c r="AA828" s="7">
        <v>13.18993173</v>
      </c>
      <c r="AB828" s="7">
        <v>12.74050937</v>
      </c>
      <c r="AC828" s="7">
        <v>13.01253752</v>
      </c>
      <c r="AD828" s="7">
        <v>12.8208728</v>
      </c>
      <c r="AE828" s="7">
        <v>12.921913119999999</v>
      </c>
      <c r="AF828" s="7">
        <v>12.8783759</v>
      </c>
      <c r="AG828" s="7">
        <v>12.996757860000001</v>
      </c>
      <c r="AH828" s="7">
        <v>12.90794837</v>
      </c>
      <c r="AI828" s="7">
        <v>12.99148933</v>
      </c>
    </row>
    <row r="829" spans="1:35" x14ac:dyDescent="0.25">
      <c r="A829" s="3">
        <f>VLOOKUP($F829,Områder!$A$1:$T$64,7,FALSE)</f>
        <v>23</v>
      </c>
      <c r="B829" s="3" t="str">
        <f>VLOOKUP($F829,Områder!$A$1:$T$64,4,FALSE)</f>
        <v>Egumvejens Skole</v>
      </c>
      <c r="C829" s="3" t="str">
        <f>VLOOKUP($F829,Områder!$A$1:$T$64,5,FALSE)</f>
        <v>Kirstinebjergskolen</v>
      </c>
      <c r="D829" s="3" t="str">
        <f>VLOOKUP($F829,Områder!$A$1:$T$64,10,FALSE) &amp; " - " &amp; VLOOKUP($F829,Områder!$A$1:$T$64,11,FALSE)</f>
        <v>4 - Fredericia Nord</v>
      </c>
      <c r="E829" s="3" t="str">
        <f>VLOOKUP($F829,Områder!$A$1:$T$64,6,FALSE)</f>
        <v>Distriktsinstitutionen Kirstinebjerg</v>
      </c>
      <c r="F829" s="1">
        <v>25</v>
      </c>
      <c r="G829" s="1">
        <v>27</v>
      </c>
      <c r="H829" s="7">
        <v>20</v>
      </c>
      <c r="I829" s="7">
        <v>17</v>
      </c>
      <c r="J829" s="7">
        <v>10</v>
      </c>
      <c r="K829" s="7">
        <v>17</v>
      </c>
      <c r="L829" s="7">
        <v>18</v>
      </c>
      <c r="M829" s="7">
        <v>13</v>
      </c>
      <c r="N829" s="7">
        <v>17</v>
      </c>
      <c r="O829" s="7">
        <v>5</v>
      </c>
      <c r="P829" s="7">
        <v>12</v>
      </c>
      <c r="Q829" s="7">
        <v>8</v>
      </c>
      <c r="R829" s="7">
        <v>7</v>
      </c>
      <c r="S829" s="7">
        <v>12</v>
      </c>
      <c r="T829" s="7">
        <v>14</v>
      </c>
      <c r="U829" s="7">
        <v>11</v>
      </c>
      <c r="V829" s="7">
        <v>12</v>
      </c>
      <c r="W829" s="7">
        <v>22</v>
      </c>
      <c r="X829" s="7">
        <v>15.29752639</v>
      </c>
      <c r="Y829" s="7">
        <v>14.059614249999999</v>
      </c>
      <c r="Z829" s="7">
        <v>13.20779791</v>
      </c>
      <c r="AA829" s="7">
        <v>14.1496475</v>
      </c>
      <c r="AB829" s="7">
        <v>13.51735292</v>
      </c>
      <c r="AC829" s="7">
        <v>13.14129778</v>
      </c>
      <c r="AD829" s="7">
        <v>13.33751655</v>
      </c>
      <c r="AE829" s="7">
        <v>13.220463130000001</v>
      </c>
      <c r="AF829" s="7">
        <v>13.30188961</v>
      </c>
      <c r="AG829" s="7">
        <v>13.28210842</v>
      </c>
      <c r="AH829" s="7">
        <v>13.39774836</v>
      </c>
      <c r="AI829" s="7">
        <v>13.31143795</v>
      </c>
    </row>
    <row r="830" spans="1:35" x14ac:dyDescent="0.25">
      <c r="A830" s="3">
        <f>VLOOKUP($F830,Områder!$A$1:$T$64,7,FALSE)</f>
        <v>23</v>
      </c>
      <c r="B830" s="3" t="str">
        <f>VLOOKUP($F830,Områder!$A$1:$T$64,4,FALSE)</f>
        <v>Egumvejens Skole</v>
      </c>
      <c r="C830" s="3" t="str">
        <f>VLOOKUP($F830,Områder!$A$1:$T$64,5,FALSE)</f>
        <v>Kirstinebjergskolen</v>
      </c>
      <c r="D830" s="3" t="str">
        <f>VLOOKUP($F830,Områder!$A$1:$T$64,10,FALSE) &amp; " - " &amp; VLOOKUP($F830,Områder!$A$1:$T$64,11,FALSE)</f>
        <v>4 - Fredericia Nord</v>
      </c>
      <c r="E830" s="3" t="str">
        <f>VLOOKUP($F830,Områder!$A$1:$T$64,6,FALSE)</f>
        <v>Distriktsinstitutionen Kirstinebjerg</v>
      </c>
      <c r="F830" s="1">
        <v>25</v>
      </c>
      <c r="G830" s="1">
        <v>28</v>
      </c>
      <c r="H830" s="7">
        <v>13</v>
      </c>
      <c r="I830" s="7">
        <v>25</v>
      </c>
      <c r="J830" s="7">
        <v>21</v>
      </c>
      <c r="K830" s="7">
        <v>15</v>
      </c>
      <c r="L830" s="7">
        <v>19</v>
      </c>
      <c r="M830" s="7">
        <v>14</v>
      </c>
      <c r="N830" s="7">
        <v>7</v>
      </c>
      <c r="O830" s="7">
        <v>15</v>
      </c>
      <c r="P830" s="7">
        <v>10</v>
      </c>
      <c r="Q830" s="7">
        <v>11</v>
      </c>
      <c r="R830" s="7">
        <v>6</v>
      </c>
      <c r="S830" s="7">
        <v>6</v>
      </c>
      <c r="T830" s="7">
        <v>10</v>
      </c>
      <c r="U830" s="7">
        <v>13</v>
      </c>
      <c r="V830" s="7">
        <v>12</v>
      </c>
      <c r="W830" s="7">
        <v>10</v>
      </c>
      <c r="X830" s="7">
        <v>18.590156360000002</v>
      </c>
      <c r="Y830" s="7">
        <v>14.154924149999999</v>
      </c>
      <c r="Z830" s="7">
        <v>13.53821003</v>
      </c>
      <c r="AA830" s="7">
        <v>12.78013058</v>
      </c>
      <c r="AB830" s="7">
        <v>13.377861559999999</v>
      </c>
      <c r="AC830" s="7">
        <v>13.003922620000001</v>
      </c>
      <c r="AD830" s="7">
        <v>12.70637232</v>
      </c>
      <c r="AE830" s="7">
        <v>12.88095311</v>
      </c>
      <c r="AF830" s="7">
        <v>12.798300770000001</v>
      </c>
      <c r="AG830" s="7">
        <v>12.878712139999999</v>
      </c>
      <c r="AH830" s="7">
        <v>12.86816303</v>
      </c>
      <c r="AI830" s="7">
        <v>12.96284421</v>
      </c>
    </row>
    <row r="831" spans="1:35" x14ac:dyDescent="0.25">
      <c r="A831" s="3">
        <f>VLOOKUP($F831,Områder!$A$1:$T$64,7,FALSE)</f>
        <v>23</v>
      </c>
      <c r="B831" s="3" t="str">
        <f>VLOOKUP($F831,Områder!$A$1:$T$64,4,FALSE)</f>
        <v>Egumvejens Skole</v>
      </c>
      <c r="C831" s="3" t="str">
        <f>VLOOKUP($F831,Områder!$A$1:$T$64,5,FALSE)</f>
        <v>Kirstinebjergskolen</v>
      </c>
      <c r="D831" s="3" t="str">
        <f>VLOOKUP($F831,Områder!$A$1:$T$64,10,FALSE) &amp; " - " &amp; VLOOKUP($F831,Områder!$A$1:$T$64,11,FALSE)</f>
        <v>4 - Fredericia Nord</v>
      </c>
      <c r="E831" s="3" t="str">
        <f>VLOOKUP($F831,Områder!$A$1:$T$64,6,FALSE)</f>
        <v>Distriktsinstitutionen Kirstinebjerg</v>
      </c>
      <c r="F831" s="1">
        <v>25</v>
      </c>
      <c r="G831" s="1">
        <v>29</v>
      </c>
      <c r="H831" s="7">
        <v>16</v>
      </c>
      <c r="I831" s="7">
        <v>16</v>
      </c>
      <c r="J831" s="7">
        <v>21</v>
      </c>
      <c r="K831" s="7">
        <v>19</v>
      </c>
      <c r="L831" s="7">
        <v>18</v>
      </c>
      <c r="M831" s="7">
        <v>15</v>
      </c>
      <c r="N831" s="7">
        <v>15</v>
      </c>
      <c r="O831" s="7">
        <v>8</v>
      </c>
      <c r="P831" s="7">
        <v>11</v>
      </c>
      <c r="Q831" s="7">
        <v>12</v>
      </c>
      <c r="R831" s="7">
        <v>11</v>
      </c>
      <c r="S831" s="7">
        <v>8</v>
      </c>
      <c r="T831" s="7">
        <v>7</v>
      </c>
      <c r="U831" s="7">
        <v>13</v>
      </c>
      <c r="V831" s="7">
        <v>16</v>
      </c>
      <c r="W831" s="7">
        <v>14</v>
      </c>
      <c r="X831" s="7">
        <v>11.67831352</v>
      </c>
      <c r="Y831" s="7">
        <v>17.683859850000001</v>
      </c>
      <c r="Z831" s="7">
        <v>14.418004249999999</v>
      </c>
      <c r="AA831" s="7">
        <v>14.1372742</v>
      </c>
      <c r="AB831" s="7">
        <v>13.46031515</v>
      </c>
      <c r="AC831" s="7">
        <v>13.84408971</v>
      </c>
      <c r="AD831" s="7">
        <v>13.607152620000001</v>
      </c>
      <c r="AE831" s="7">
        <v>13.381086010000001</v>
      </c>
      <c r="AF831" s="7">
        <v>13.528971909999999</v>
      </c>
      <c r="AG831" s="7">
        <v>13.480303749999999</v>
      </c>
      <c r="AH831" s="7">
        <v>13.55802031</v>
      </c>
      <c r="AI831" s="7">
        <v>13.53922049</v>
      </c>
    </row>
    <row r="832" spans="1:35" x14ac:dyDescent="0.25">
      <c r="A832" s="3">
        <f>VLOOKUP($F832,Områder!$A$1:$T$64,7,FALSE)</f>
        <v>23</v>
      </c>
      <c r="B832" s="3" t="str">
        <f>VLOOKUP($F832,Områder!$A$1:$T$64,4,FALSE)</f>
        <v>Egumvejens Skole</v>
      </c>
      <c r="C832" s="3" t="str">
        <f>VLOOKUP($F832,Områder!$A$1:$T$64,5,FALSE)</f>
        <v>Kirstinebjergskolen</v>
      </c>
      <c r="D832" s="3" t="str">
        <f>VLOOKUP($F832,Områder!$A$1:$T$64,10,FALSE) &amp; " - " &amp; VLOOKUP($F832,Områder!$A$1:$T$64,11,FALSE)</f>
        <v>4 - Fredericia Nord</v>
      </c>
      <c r="E832" s="3" t="str">
        <f>VLOOKUP($F832,Områder!$A$1:$T$64,6,FALSE)</f>
        <v>Distriktsinstitutionen Kirstinebjerg</v>
      </c>
      <c r="F832" s="1">
        <v>25</v>
      </c>
      <c r="G832" s="1">
        <v>30</v>
      </c>
      <c r="H832" s="7">
        <v>15</v>
      </c>
      <c r="I832" s="7">
        <v>16</v>
      </c>
      <c r="J832" s="7">
        <v>16</v>
      </c>
      <c r="K832" s="7">
        <v>19</v>
      </c>
      <c r="L832" s="7">
        <v>16</v>
      </c>
      <c r="M832" s="7">
        <v>17</v>
      </c>
      <c r="N832" s="7">
        <v>13</v>
      </c>
      <c r="O832" s="7">
        <v>16</v>
      </c>
      <c r="P832" s="7">
        <v>10</v>
      </c>
      <c r="Q832" s="7">
        <v>12</v>
      </c>
      <c r="R832" s="7">
        <v>13</v>
      </c>
      <c r="S832" s="7">
        <v>11</v>
      </c>
      <c r="T832" s="7">
        <v>9</v>
      </c>
      <c r="U832" s="7">
        <v>11</v>
      </c>
      <c r="V832" s="7">
        <v>13</v>
      </c>
      <c r="W832" s="7">
        <v>16</v>
      </c>
      <c r="X832" s="7">
        <v>14.86839837</v>
      </c>
      <c r="Y832" s="7">
        <v>13.07412197</v>
      </c>
      <c r="Z832" s="7">
        <v>17.37124635</v>
      </c>
      <c r="AA832" s="7">
        <v>14.900939299999999</v>
      </c>
      <c r="AB832" s="7">
        <v>14.891460650000001</v>
      </c>
      <c r="AC832" s="7">
        <v>14.228602049999999</v>
      </c>
      <c r="AD832" s="7">
        <v>14.48209771</v>
      </c>
      <c r="AE832" s="7">
        <v>14.3840916</v>
      </c>
      <c r="AF832" s="7">
        <v>14.18357791</v>
      </c>
      <c r="AG832" s="7">
        <v>14.33673362</v>
      </c>
      <c r="AH832" s="7">
        <v>14.30472353</v>
      </c>
      <c r="AI832" s="7">
        <v>14.369692479999999</v>
      </c>
    </row>
    <row r="833" spans="1:35" x14ac:dyDescent="0.25">
      <c r="A833" s="3">
        <f>VLOOKUP($F833,Områder!$A$1:$T$64,7,FALSE)</f>
        <v>23</v>
      </c>
      <c r="B833" s="3" t="str">
        <f>VLOOKUP($F833,Områder!$A$1:$T$64,4,FALSE)</f>
        <v>Egumvejens Skole</v>
      </c>
      <c r="C833" s="3" t="str">
        <f>VLOOKUP($F833,Områder!$A$1:$T$64,5,FALSE)</f>
        <v>Kirstinebjergskolen</v>
      </c>
      <c r="D833" s="3" t="str">
        <f>VLOOKUP($F833,Områder!$A$1:$T$64,10,FALSE) &amp; " - " &amp; VLOOKUP($F833,Områder!$A$1:$T$64,11,FALSE)</f>
        <v>4 - Fredericia Nord</v>
      </c>
      <c r="E833" s="3" t="str">
        <f>VLOOKUP($F833,Områder!$A$1:$T$64,6,FALSE)</f>
        <v>Distriktsinstitutionen Kirstinebjerg</v>
      </c>
      <c r="F833" s="1">
        <v>25</v>
      </c>
      <c r="G833" s="1">
        <v>31</v>
      </c>
      <c r="H833" s="7">
        <v>18</v>
      </c>
      <c r="I833" s="7">
        <v>18</v>
      </c>
      <c r="J833" s="7">
        <v>18</v>
      </c>
      <c r="K833" s="7">
        <v>15</v>
      </c>
      <c r="L833" s="7">
        <v>19</v>
      </c>
      <c r="M833" s="7">
        <v>16</v>
      </c>
      <c r="N833" s="7">
        <v>17</v>
      </c>
      <c r="O833" s="7">
        <v>13</v>
      </c>
      <c r="P833" s="7">
        <v>11</v>
      </c>
      <c r="Q833" s="7">
        <v>12</v>
      </c>
      <c r="R833" s="7">
        <v>12</v>
      </c>
      <c r="S833" s="7">
        <v>15</v>
      </c>
      <c r="T833" s="7">
        <v>10</v>
      </c>
      <c r="U833" s="7">
        <v>7</v>
      </c>
      <c r="V833" s="7">
        <v>17</v>
      </c>
      <c r="W833" s="7">
        <v>14</v>
      </c>
      <c r="X833" s="7">
        <v>15.78870131</v>
      </c>
      <c r="Y833" s="7">
        <v>15.13644897</v>
      </c>
      <c r="Z833" s="7">
        <v>13.706477</v>
      </c>
      <c r="AA833" s="7">
        <v>16.933523600000001</v>
      </c>
      <c r="AB833" s="7">
        <v>15.01676471</v>
      </c>
      <c r="AC833" s="7">
        <v>15.115361289999999</v>
      </c>
      <c r="AD833" s="7">
        <v>14.50276397</v>
      </c>
      <c r="AE833" s="7">
        <v>14.72828589</v>
      </c>
      <c r="AF833" s="7">
        <v>14.68031326</v>
      </c>
      <c r="AG833" s="7">
        <v>14.5165513</v>
      </c>
      <c r="AH833" s="7">
        <v>14.657017039999999</v>
      </c>
      <c r="AI833" s="7">
        <v>14.622965860000001</v>
      </c>
    </row>
    <row r="834" spans="1:35" x14ac:dyDescent="0.25">
      <c r="A834" s="3">
        <f>VLOOKUP($F834,Områder!$A$1:$T$64,7,FALSE)</f>
        <v>23</v>
      </c>
      <c r="B834" s="3" t="str">
        <f>VLOOKUP($F834,Områder!$A$1:$T$64,4,FALSE)</f>
        <v>Egumvejens Skole</v>
      </c>
      <c r="C834" s="3" t="str">
        <f>VLOOKUP($F834,Områder!$A$1:$T$64,5,FALSE)</f>
        <v>Kirstinebjergskolen</v>
      </c>
      <c r="D834" s="3" t="str">
        <f>VLOOKUP($F834,Områder!$A$1:$T$64,10,FALSE) &amp; " - " &amp; VLOOKUP($F834,Områder!$A$1:$T$64,11,FALSE)</f>
        <v>4 - Fredericia Nord</v>
      </c>
      <c r="E834" s="3" t="str">
        <f>VLOOKUP($F834,Områder!$A$1:$T$64,6,FALSE)</f>
        <v>Distriktsinstitutionen Kirstinebjerg</v>
      </c>
      <c r="F834" s="1">
        <v>25</v>
      </c>
      <c r="G834" s="1">
        <v>32</v>
      </c>
      <c r="H834" s="7">
        <v>9</v>
      </c>
      <c r="I834" s="7">
        <v>14</v>
      </c>
      <c r="J834" s="7">
        <v>10</v>
      </c>
      <c r="K834" s="7">
        <v>18</v>
      </c>
      <c r="L834" s="7">
        <v>16</v>
      </c>
      <c r="M834" s="7">
        <v>22</v>
      </c>
      <c r="N834" s="7">
        <v>17</v>
      </c>
      <c r="O834" s="7">
        <v>18</v>
      </c>
      <c r="P834" s="7">
        <v>14</v>
      </c>
      <c r="Q834" s="7">
        <v>12</v>
      </c>
      <c r="R834" s="7">
        <v>12</v>
      </c>
      <c r="S834" s="7">
        <v>13</v>
      </c>
      <c r="T834" s="7">
        <v>19</v>
      </c>
      <c r="U834" s="7">
        <v>11</v>
      </c>
      <c r="V834" s="7">
        <v>5</v>
      </c>
      <c r="W834" s="7">
        <v>19</v>
      </c>
      <c r="X834" s="7">
        <v>14.360933380000001</v>
      </c>
      <c r="Y834" s="7">
        <v>15.736263080000001</v>
      </c>
      <c r="Z834" s="7">
        <v>15.46980842</v>
      </c>
      <c r="AA834" s="7">
        <v>14.26506408</v>
      </c>
      <c r="AB834" s="7">
        <v>16.795563850000001</v>
      </c>
      <c r="AC834" s="7">
        <v>15.22987511</v>
      </c>
      <c r="AD834" s="7">
        <v>15.40605884</v>
      </c>
      <c r="AE834" s="7">
        <v>14.8805605</v>
      </c>
      <c r="AF834" s="7">
        <v>15.05326032</v>
      </c>
      <c r="AG834" s="7">
        <v>15.05372041</v>
      </c>
      <c r="AH834" s="7">
        <v>14.908286479999999</v>
      </c>
      <c r="AI834" s="7">
        <v>15.02810579</v>
      </c>
    </row>
    <row r="835" spans="1:35" x14ac:dyDescent="0.25">
      <c r="A835" s="3">
        <f>VLOOKUP($F835,Områder!$A$1:$T$64,7,FALSE)</f>
        <v>23</v>
      </c>
      <c r="B835" s="3" t="str">
        <f>VLOOKUP($F835,Områder!$A$1:$T$64,4,FALSE)</f>
        <v>Egumvejens Skole</v>
      </c>
      <c r="C835" s="3" t="str">
        <f>VLOOKUP($F835,Områder!$A$1:$T$64,5,FALSE)</f>
        <v>Kirstinebjergskolen</v>
      </c>
      <c r="D835" s="3" t="str">
        <f>VLOOKUP($F835,Områder!$A$1:$T$64,10,FALSE) &amp; " - " &amp; VLOOKUP($F835,Områder!$A$1:$T$64,11,FALSE)</f>
        <v>4 - Fredericia Nord</v>
      </c>
      <c r="E835" s="3" t="str">
        <f>VLOOKUP($F835,Områder!$A$1:$T$64,6,FALSE)</f>
        <v>Distriktsinstitutionen Kirstinebjerg</v>
      </c>
      <c r="F835" s="1">
        <v>25</v>
      </c>
      <c r="G835" s="1">
        <v>33</v>
      </c>
      <c r="H835" s="7">
        <v>13</v>
      </c>
      <c r="I835" s="7">
        <v>12</v>
      </c>
      <c r="J835" s="7">
        <v>17</v>
      </c>
      <c r="K835" s="7">
        <v>13</v>
      </c>
      <c r="L835" s="7">
        <v>22</v>
      </c>
      <c r="M835" s="7">
        <v>16</v>
      </c>
      <c r="N835" s="7">
        <v>19</v>
      </c>
      <c r="O835" s="7">
        <v>21</v>
      </c>
      <c r="P835" s="7">
        <v>23</v>
      </c>
      <c r="Q835" s="7">
        <v>12</v>
      </c>
      <c r="R835" s="7">
        <v>15</v>
      </c>
      <c r="S835" s="7">
        <v>12</v>
      </c>
      <c r="T835" s="7">
        <v>16</v>
      </c>
      <c r="U835" s="7">
        <v>22</v>
      </c>
      <c r="V835" s="7">
        <v>12</v>
      </c>
      <c r="W835" s="7">
        <v>7</v>
      </c>
      <c r="X835" s="7">
        <v>18.648462089999999</v>
      </c>
      <c r="Y835" s="7">
        <v>14.951117930000001</v>
      </c>
      <c r="Z835" s="7">
        <v>16.123102150000001</v>
      </c>
      <c r="AA835" s="7">
        <v>16.130821449999999</v>
      </c>
      <c r="AB835" s="7">
        <v>15.14988131</v>
      </c>
      <c r="AC835" s="7">
        <v>17.1193794</v>
      </c>
      <c r="AD835" s="7">
        <v>15.838327550000001</v>
      </c>
      <c r="AE835" s="7">
        <v>16.128969229999999</v>
      </c>
      <c r="AF835" s="7">
        <v>15.635450000000001</v>
      </c>
      <c r="AG835" s="7">
        <v>15.779193060000001</v>
      </c>
      <c r="AH835" s="7">
        <v>15.811739319999999</v>
      </c>
      <c r="AI835" s="7">
        <v>15.670653290000001</v>
      </c>
    </row>
    <row r="836" spans="1:35" x14ac:dyDescent="0.25">
      <c r="A836" s="3">
        <f>VLOOKUP($F836,Områder!$A$1:$T$64,7,FALSE)</f>
        <v>23</v>
      </c>
      <c r="B836" s="3" t="str">
        <f>VLOOKUP($F836,Områder!$A$1:$T$64,4,FALSE)</f>
        <v>Egumvejens Skole</v>
      </c>
      <c r="C836" s="3" t="str">
        <f>VLOOKUP($F836,Områder!$A$1:$T$64,5,FALSE)</f>
        <v>Kirstinebjergskolen</v>
      </c>
      <c r="D836" s="3" t="str">
        <f>VLOOKUP($F836,Områder!$A$1:$T$64,10,FALSE) &amp; " - " &amp; VLOOKUP($F836,Områder!$A$1:$T$64,11,FALSE)</f>
        <v>4 - Fredericia Nord</v>
      </c>
      <c r="E836" s="3" t="str">
        <f>VLOOKUP($F836,Områder!$A$1:$T$64,6,FALSE)</f>
        <v>Distriktsinstitutionen Kirstinebjerg</v>
      </c>
      <c r="F836" s="1">
        <v>25</v>
      </c>
      <c r="G836" s="1">
        <v>34</v>
      </c>
      <c r="H836" s="7">
        <v>15</v>
      </c>
      <c r="I836" s="7">
        <v>13</v>
      </c>
      <c r="J836" s="7">
        <v>12</v>
      </c>
      <c r="K836" s="7">
        <v>17</v>
      </c>
      <c r="L836" s="7">
        <v>12</v>
      </c>
      <c r="M836" s="7">
        <v>21</v>
      </c>
      <c r="N836" s="7">
        <v>12</v>
      </c>
      <c r="O836" s="7">
        <v>20</v>
      </c>
      <c r="P836" s="7">
        <v>22</v>
      </c>
      <c r="Q836" s="7">
        <v>22</v>
      </c>
      <c r="R836" s="7">
        <v>11</v>
      </c>
      <c r="S836" s="7">
        <v>15</v>
      </c>
      <c r="T836" s="7">
        <v>14</v>
      </c>
      <c r="U836" s="7">
        <v>15</v>
      </c>
      <c r="V836" s="7">
        <v>21</v>
      </c>
      <c r="W836" s="7">
        <v>11</v>
      </c>
      <c r="X836" s="7">
        <v>9.0857212900000004</v>
      </c>
      <c r="Y836" s="7">
        <v>17.839285700000001</v>
      </c>
      <c r="Z836" s="7">
        <v>14.954431400000001</v>
      </c>
      <c r="AA836" s="7">
        <v>15.929728900000001</v>
      </c>
      <c r="AB836" s="7">
        <v>16.166591669999999</v>
      </c>
      <c r="AC836" s="7">
        <v>15.32693203</v>
      </c>
      <c r="AD836" s="7">
        <v>16.880221970000001</v>
      </c>
      <c r="AE836" s="7">
        <v>15.875555779999999</v>
      </c>
      <c r="AF836" s="7">
        <v>16.20524249</v>
      </c>
      <c r="AG836" s="7">
        <v>15.76090189</v>
      </c>
      <c r="AH836" s="7">
        <v>15.875397400000001</v>
      </c>
      <c r="AI836" s="7">
        <v>15.91504585</v>
      </c>
    </row>
    <row r="837" spans="1:35" x14ac:dyDescent="0.25">
      <c r="A837" s="3">
        <f>VLOOKUP($F837,Områder!$A$1:$T$64,7,FALSE)</f>
        <v>23</v>
      </c>
      <c r="B837" s="3" t="str">
        <f>VLOOKUP($F837,Områder!$A$1:$T$64,4,FALSE)</f>
        <v>Egumvejens Skole</v>
      </c>
      <c r="C837" s="3" t="str">
        <f>VLOOKUP($F837,Områder!$A$1:$T$64,5,FALSE)</f>
        <v>Kirstinebjergskolen</v>
      </c>
      <c r="D837" s="3" t="str">
        <f>VLOOKUP($F837,Områder!$A$1:$T$64,10,FALSE) &amp; " - " &amp; VLOOKUP($F837,Områder!$A$1:$T$64,11,FALSE)</f>
        <v>4 - Fredericia Nord</v>
      </c>
      <c r="E837" s="3" t="str">
        <f>VLOOKUP($F837,Områder!$A$1:$T$64,6,FALSE)</f>
        <v>Distriktsinstitutionen Kirstinebjerg</v>
      </c>
      <c r="F837" s="1">
        <v>25</v>
      </c>
      <c r="G837" s="1">
        <v>35</v>
      </c>
      <c r="H837" s="7">
        <v>17</v>
      </c>
      <c r="I837" s="7">
        <v>13</v>
      </c>
      <c r="J837" s="7">
        <v>13</v>
      </c>
      <c r="K837" s="7">
        <v>16</v>
      </c>
      <c r="L837" s="7">
        <v>18</v>
      </c>
      <c r="M837" s="7">
        <v>11</v>
      </c>
      <c r="N837" s="7">
        <v>18</v>
      </c>
      <c r="O837" s="7">
        <v>13</v>
      </c>
      <c r="P837" s="7">
        <v>23</v>
      </c>
      <c r="Q837" s="7">
        <v>21</v>
      </c>
      <c r="R837" s="7">
        <v>21</v>
      </c>
      <c r="S837" s="7">
        <v>12</v>
      </c>
      <c r="T837" s="7">
        <v>15</v>
      </c>
      <c r="U837" s="7">
        <v>14</v>
      </c>
      <c r="V837" s="7">
        <v>17</v>
      </c>
      <c r="W837" s="7">
        <v>22</v>
      </c>
      <c r="X837" s="7">
        <v>12.131578729999999</v>
      </c>
      <c r="Y837" s="7">
        <v>10.49479842</v>
      </c>
      <c r="Z837" s="7">
        <v>17.270527340000001</v>
      </c>
      <c r="AA837" s="7">
        <v>14.93527568</v>
      </c>
      <c r="AB837" s="7">
        <v>15.82221768</v>
      </c>
      <c r="AC837" s="7">
        <v>16.182105060000001</v>
      </c>
      <c r="AD837" s="7">
        <v>15.466788920000001</v>
      </c>
      <c r="AE837" s="7">
        <v>16.769773929999999</v>
      </c>
      <c r="AF837" s="7">
        <v>15.92535498</v>
      </c>
      <c r="AG837" s="7">
        <v>16.28219919</v>
      </c>
      <c r="AH837" s="7">
        <v>15.871421809999999</v>
      </c>
      <c r="AI837" s="7">
        <v>15.9575341</v>
      </c>
    </row>
    <row r="838" spans="1:35" x14ac:dyDescent="0.25">
      <c r="A838" s="3">
        <f>VLOOKUP($F838,Områder!$A$1:$T$64,7,FALSE)</f>
        <v>23</v>
      </c>
      <c r="B838" s="3" t="str">
        <f>VLOOKUP($F838,Områder!$A$1:$T$64,4,FALSE)</f>
        <v>Egumvejens Skole</v>
      </c>
      <c r="C838" s="3" t="str">
        <f>VLOOKUP($F838,Områder!$A$1:$T$64,5,FALSE)</f>
        <v>Kirstinebjergskolen</v>
      </c>
      <c r="D838" s="3" t="str">
        <f>VLOOKUP($F838,Områder!$A$1:$T$64,10,FALSE) &amp; " - " &amp; VLOOKUP($F838,Områder!$A$1:$T$64,11,FALSE)</f>
        <v>4 - Fredericia Nord</v>
      </c>
      <c r="E838" s="3" t="str">
        <f>VLOOKUP($F838,Områder!$A$1:$T$64,6,FALSE)</f>
        <v>Distriktsinstitutionen Kirstinebjerg</v>
      </c>
      <c r="F838" s="1">
        <v>25</v>
      </c>
      <c r="G838" s="1">
        <v>36</v>
      </c>
      <c r="H838" s="7">
        <v>20</v>
      </c>
      <c r="I838" s="7">
        <v>17</v>
      </c>
      <c r="J838" s="7">
        <v>14</v>
      </c>
      <c r="K838" s="7">
        <v>15</v>
      </c>
      <c r="L838" s="7">
        <v>16</v>
      </c>
      <c r="M838" s="7">
        <v>21</v>
      </c>
      <c r="N838" s="7">
        <v>10</v>
      </c>
      <c r="O838" s="7">
        <v>15</v>
      </c>
      <c r="P838" s="7">
        <v>13</v>
      </c>
      <c r="Q838" s="7">
        <v>20</v>
      </c>
      <c r="R838" s="7">
        <v>21</v>
      </c>
      <c r="S838" s="7">
        <v>18</v>
      </c>
      <c r="T838" s="7">
        <v>15</v>
      </c>
      <c r="U838" s="7">
        <v>20</v>
      </c>
      <c r="V838" s="7">
        <v>13</v>
      </c>
      <c r="W838" s="7">
        <v>21</v>
      </c>
      <c r="X838" s="7">
        <v>21.207053089999999</v>
      </c>
      <c r="Y838" s="7">
        <v>13.076795130000001</v>
      </c>
      <c r="Z838" s="7">
        <v>11.70293238</v>
      </c>
      <c r="AA838" s="7">
        <v>17.060329079999999</v>
      </c>
      <c r="AB838" s="7">
        <v>15.16655632</v>
      </c>
      <c r="AC838" s="7">
        <v>15.94491049</v>
      </c>
      <c r="AD838" s="7">
        <v>16.410204029999999</v>
      </c>
      <c r="AE838" s="7">
        <v>15.81392409</v>
      </c>
      <c r="AF838" s="7">
        <v>16.91372956</v>
      </c>
      <c r="AG838" s="7">
        <v>16.19097172</v>
      </c>
      <c r="AH838" s="7">
        <v>16.561778350000001</v>
      </c>
      <c r="AI838" s="7">
        <v>16.176139460000002</v>
      </c>
    </row>
    <row r="839" spans="1:35" x14ac:dyDescent="0.25">
      <c r="A839" s="3">
        <f>VLOOKUP($F839,Områder!$A$1:$T$64,7,FALSE)</f>
        <v>23</v>
      </c>
      <c r="B839" s="3" t="str">
        <f>VLOOKUP($F839,Områder!$A$1:$T$64,4,FALSE)</f>
        <v>Egumvejens Skole</v>
      </c>
      <c r="C839" s="3" t="str">
        <f>VLOOKUP($F839,Områder!$A$1:$T$64,5,FALSE)</f>
        <v>Kirstinebjergskolen</v>
      </c>
      <c r="D839" s="3" t="str">
        <f>VLOOKUP($F839,Områder!$A$1:$T$64,10,FALSE) &amp; " - " &amp; VLOOKUP($F839,Områder!$A$1:$T$64,11,FALSE)</f>
        <v>4 - Fredericia Nord</v>
      </c>
      <c r="E839" s="3" t="str">
        <f>VLOOKUP($F839,Områder!$A$1:$T$64,6,FALSE)</f>
        <v>Distriktsinstitutionen Kirstinebjerg</v>
      </c>
      <c r="F839" s="1">
        <v>25</v>
      </c>
      <c r="G839" s="1">
        <v>37</v>
      </c>
      <c r="H839" s="7">
        <v>25</v>
      </c>
      <c r="I839" s="7">
        <v>19</v>
      </c>
      <c r="J839" s="7">
        <v>20</v>
      </c>
      <c r="K839" s="7">
        <v>15</v>
      </c>
      <c r="L839" s="7">
        <v>11</v>
      </c>
      <c r="M839" s="7">
        <v>19</v>
      </c>
      <c r="N839" s="7">
        <v>18</v>
      </c>
      <c r="O839" s="7">
        <v>10</v>
      </c>
      <c r="P839" s="7">
        <v>19</v>
      </c>
      <c r="Q839" s="7">
        <v>12</v>
      </c>
      <c r="R839" s="7">
        <v>22</v>
      </c>
      <c r="S839" s="7">
        <v>19</v>
      </c>
      <c r="T839" s="7">
        <v>20</v>
      </c>
      <c r="U839" s="7">
        <v>17</v>
      </c>
      <c r="V839" s="7">
        <v>18</v>
      </c>
      <c r="W839" s="7">
        <v>14</v>
      </c>
      <c r="X839" s="7">
        <v>20.50252609</v>
      </c>
      <c r="Y839" s="7">
        <v>20.43568299</v>
      </c>
      <c r="Z839" s="7">
        <v>13.86671422</v>
      </c>
      <c r="AA839" s="7">
        <v>12.68827349</v>
      </c>
      <c r="AB839" s="7">
        <v>16.914986169999999</v>
      </c>
      <c r="AC839" s="7">
        <v>15.35935203</v>
      </c>
      <c r="AD839" s="7">
        <v>16.05523152</v>
      </c>
      <c r="AE839" s="7">
        <v>16.62149299</v>
      </c>
      <c r="AF839" s="7">
        <v>16.097931979999998</v>
      </c>
      <c r="AG839" s="7">
        <v>17.033515000000001</v>
      </c>
      <c r="AH839" s="7">
        <v>16.420075709999999</v>
      </c>
      <c r="AI839" s="7">
        <v>16.79051432</v>
      </c>
    </row>
    <row r="840" spans="1:35" x14ac:dyDescent="0.25">
      <c r="A840" s="3">
        <f>VLOOKUP($F840,Områder!$A$1:$T$64,7,FALSE)</f>
        <v>23</v>
      </c>
      <c r="B840" s="3" t="str">
        <f>VLOOKUP($F840,Områder!$A$1:$T$64,4,FALSE)</f>
        <v>Egumvejens Skole</v>
      </c>
      <c r="C840" s="3" t="str">
        <f>VLOOKUP($F840,Områder!$A$1:$T$64,5,FALSE)</f>
        <v>Kirstinebjergskolen</v>
      </c>
      <c r="D840" s="3" t="str">
        <f>VLOOKUP($F840,Områder!$A$1:$T$64,10,FALSE) &amp; " - " &amp; VLOOKUP($F840,Områder!$A$1:$T$64,11,FALSE)</f>
        <v>4 - Fredericia Nord</v>
      </c>
      <c r="E840" s="3" t="str">
        <f>VLOOKUP($F840,Områder!$A$1:$T$64,6,FALSE)</f>
        <v>Distriktsinstitutionen Kirstinebjerg</v>
      </c>
      <c r="F840" s="1">
        <v>25</v>
      </c>
      <c r="G840" s="1">
        <v>38</v>
      </c>
      <c r="H840" s="7">
        <v>23</v>
      </c>
      <c r="I840" s="7">
        <v>27</v>
      </c>
      <c r="J840" s="7">
        <v>18</v>
      </c>
      <c r="K840" s="7">
        <v>18</v>
      </c>
      <c r="L840" s="7">
        <v>15</v>
      </c>
      <c r="M840" s="7">
        <v>12</v>
      </c>
      <c r="N840" s="7">
        <v>26</v>
      </c>
      <c r="O840" s="7">
        <v>22</v>
      </c>
      <c r="P840" s="7">
        <v>11</v>
      </c>
      <c r="Q840" s="7">
        <v>21</v>
      </c>
      <c r="R840" s="7">
        <v>13</v>
      </c>
      <c r="S840" s="7">
        <v>22</v>
      </c>
      <c r="T840" s="7">
        <v>16</v>
      </c>
      <c r="U840" s="7">
        <v>22</v>
      </c>
      <c r="V840" s="7">
        <v>23</v>
      </c>
      <c r="W840" s="7">
        <v>16</v>
      </c>
      <c r="X840" s="7">
        <v>14.59702886</v>
      </c>
      <c r="Y840" s="7">
        <v>19.957578600000002</v>
      </c>
      <c r="Z840" s="7">
        <v>19.754181020000001</v>
      </c>
      <c r="AA840" s="7">
        <v>14.44260968</v>
      </c>
      <c r="AB840" s="7">
        <v>13.44187312</v>
      </c>
      <c r="AC840" s="7">
        <v>16.75685137</v>
      </c>
      <c r="AD840" s="7">
        <v>15.484909630000001</v>
      </c>
      <c r="AE840" s="7">
        <v>16.13030706</v>
      </c>
      <c r="AF840" s="7">
        <v>16.74484035</v>
      </c>
      <c r="AG840" s="7">
        <v>16.287367060000001</v>
      </c>
      <c r="AH840" s="7">
        <v>17.08593845</v>
      </c>
      <c r="AI840" s="7">
        <v>16.56035816</v>
      </c>
    </row>
    <row r="841" spans="1:35" x14ac:dyDescent="0.25">
      <c r="A841" s="3">
        <f>VLOOKUP($F841,Områder!$A$1:$T$64,7,FALSE)</f>
        <v>23</v>
      </c>
      <c r="B841" s="3" t="str">
        <f>VLOOKUP($F841,Områder!$A$1:$T$64,4,FALSE)</f>
        <v>Egumvejens Skole</v>
      </c>
      <c r="C841" s="3" t="str">
        <f>VLOOKUP($F841,Områder!$A$1:$T$64,5,FALSE)</f>
        <v>Kirstinebjergskolen</v>
      </c>
      <c r="D841" s="3" t="str">
        <f>VLOOKUP($F841,Områder!$A$1:$T$64,10,FALSE) &amp; " - " &amp; VLOOKUP($F841,Områder!$A$1:$T$64,11,FALSE)</f>
        <v>4 - Fredericia Nord</v>
      </c>
      <c r="E841" s="3" t="str">
        <f>VLOOKUP($F841,Områder!$A$1:$T$64,6,FALSE)</f>
        <v>Distriktsinstitutionen Kirstinebjerg</v>
      </c>
      <c r="F841" s="1">
        <v>25</v>
      </c>
      <c r="G841" s="1">
        <v>39</v>
      </c>
      <c r="H841" s="7">
        <v>25</v>
      </c>
      <c r="I841" s="7">
        <v>22</v>
      </c>
      <c r="J841" s="7">
        <v>25</v>
      </c>
      <c r="K841" s="7">
        <v>21</v>
      </c>
      <c r="L841" s="7">
        <v>17</v>
      </c>
      <c r="M841" s="7">
        <v>17</v>
      </c>
      <c r="N841" s="7">
        <v>13</v>
      </c>
      <c r="O841" s="7">
        <v>26</v>
      </c>
      <c r="P841" s="7">
        <v>18</v>
      </c>
      <c r="Q841" s="7">
        <v>13</v>
      </c>
      <c r="R841" s="7">
        <v>23</v>
      </c>
      <c r="S841" s="7">
        <v>15</v>
      </c>
      <c r="T841" s="7">
        <v>17</v>
      </c>
      <c r="U841" s="7">
        <v>16</v>
      </c>
      <c r="V841" s="7">
        <v>22</v>
      </c>
      <c r="W841" s="7">
        <v>24</v>
      </c>
      <c r="X841" s="7">
        <v>16.19562732</v>
      </c>
      <c r="Y841" s="7">
        <v>14.82656573</v>
      </c>
      <c r="Z841" s="7">
        <v>19.345843720000001</v>
      </c>
      <c r="AA841" s="7">
        <v>19.037770859999998</v>
      </c>
      <c r="AB841" s="7">
        <v>14.702988810000001</v>
      </c>
      <c r="AC841" s="7">
        <v>13.83110656</v>
      </c>
      <c r="AD841" s="7">
        <v>16.47417811</v>
      </c>
      <c r="AE841" s="7">
        <v>15.43979324</v>
      </c>
      <c r="AF841" s="7">
        <v>16.029404060000001</v>
      </c>
      <c r="AG841" s="7">
        <v>16.674648229999999</v>
      </c>
      <c r="AH841" s="7">
        <v>16.264276450000001</v>
      </c>
      <c r="AI841" s="7">
        <v>16.948405510000001</v>
      </c>
    </row>
    <row r="842" spans="1:35" x14ac:dyDescent="0.25">
      <c r="A842" s="3">
        <f>VLOOKUP($F842,Områder!$A$1:$T$64,7,FALSE)</f>
        <v>23</v>
      </c>
      <c r="B842" s="3" t="str">
        <f>VLOOKUP($F842,Områder!$A$1:$T$64,4,FALSE)</f>
        <v>Egumvejens Skole</v>
      </c>
      <c r="C842" s="3" t="str">
        <f>VLOOKUP($F842,Områder!$A$1:$T$64,5,FALSE)</f>
        <v>Kirstinebjergskolen</v>
      </c>
      <c r="D842" s="3" t="str">
        <f>VLOOKUP($F842,Områder!$A$1:$T$64,10,FALSE) &amp; " - " &amp; VLOOKUP($F842,Områder!$A$1:$T$64,11,FALSE)</f>
        <v>4 - Fredericia Nord</v>
      </c>
      <c r="E842" s="3" t="str">
        <f>VLOOKUP($F842,Områder!$A$1:$T$64,6,FALSE)</f>
        <v>Distriktsinstitutionen Kirstinebjerg</v>
      </c>
      <c r="F842" s="1">
        <v>25</v>
      </c>
      <c r="G842" s="1">
        <v>40</v>
      </c>
      <c r="H842" s="7">
        <v>20</v>
      </c>
      <c r="I842" s="7">
        <v>22</v>
      </c>
      <c r="J842" s="7">
        <v>19</v>
      </c>
      <c r="K842" s="7">
        <v>25</v>
      </c>
      <c r="L842" s="7">
        <v>20</v>
      </c>
      <c r="M842" s="7">
        <v>15</v>
      </c>
      <c r="N842" s="7">
        <v>14</v>
      </c>
      <c r="O842" s="7">
        <v>15</v>
      </c>
      <c r="P842" s="7">
        <v>26</v>
      </c>
      <c r="Q842" s="7">
        <v>18</v>
      </c>
      <c r="R842" s="7">
        <v>11</v>
      </c>
      <c r="S842" s="7">
        <v>23</v>
      </c>
      <c r="T842" s="7">
        <v>13</v>
      </c>
      <c r="U842" s="7">
        <v>18</v>
      </c>
      <c r="V842" s="7">
        <v>15</v>
      </c>
      <c r="W842" s="7">
        <v>22</v>
      </c>
      <c r="X842" s="7">
        <v>23.197038760000002</v>
      </c>
      <c r="Y842" s="7">
        <v>16.539685630000001</v>
      </c>
      <c r="Z842" s="7">
        <v>15.23065678</v>
      </c>
      <c r="AA842" s="7">
        <v>19.123732449999999</v>
      </c>
      <c r="AB842" s="7">
        <v>18.775799129999999</v>
      </c>
      <c r="AC842" s="7">
        <v>15.17441502</v>
      </c>
      <c r="AD842" s="7">
        <v>14.38906549</v>
      </c>
      <c r="AE842" s="7">
        <v>16.553171320000001</v>
      </c>
      <c r="AF842" s="7">
        <v>15.685508430000001</v>
      </c>
      <c r="AG842" s="7">
        <v>16.225926189999999</v>
      </c>
      <c r="AH842" s="7">
        <v>16.907080780000001</v>
      </c>
      <c r="AI842" s="7">
        <v>16.523879229999999</v>
      </c>
    </row>
    <row r="843" spans="1:35" x14ac:dyDescent="0.25">
      <c r="A843" s="3">
        <f>VLOOKUP($F843,Områder!$A$1:$T$64,7,FALSE)</f>
        <v>23</v>
      </c>
      <c r="B843" s="3" t="str">
        <f>VLOOKUP($F843,Områder!$A$1:$T$64,4,FALSE)</f>
        <v>Egumvejens Skole</v>
      </c>
      <c r="C843" s="3" t="str">
        <f>VLOOKUP($F843,Områder!$A$1:$T$64,5,FALSE)</f>
        <v>Kirstinebjergskolen</v>
      </c>
      <c r="D843" s="3" t="str">
        <f>VLOOKUP($F843,Områder!$A$1:$T$64,10,FALSE) &amp; " - " &amp; VLOOKUP($F843,Områder!$A$1:$T$64,11,FALSE)</f>
        <v>4 - Fredericia Nord</v>
      </c>
      <c r="E843" s="3" t="str">
        <f>VLOOKUP($F843,Områder!$A$1:$T$64,6,FALSE)</f>
        <v>Distriktsinstitutionen Kirstinebjerg</v>
      </c>
      <c r="F843" s="1">
        <v>25</v>
      </c>
      <c r="G843" s="1">
        <v>41</v>
      </c>
      <c r="H843" s="7">
        <v>18</v>
      </c>
      <c r="I843" s="7">
        <v>19</v>
      </c>
      <c r="J843" s="7">
        <v>24</v>
      </c>
      <c r="K843" s="7">
        <v>24</v>
      </c>
      <c r="L843" s="7">
        <v>24</v>
      </c>
      <c r="M843" s="7">
        <v>19</v>
      </c>
      <c r="N843" s="7">
        <v>15</v>
      </c>
      <c r="O843" s="7">
        <v>15</v>
      </c>
      <c r="P843" s="7">
        <v>15</v>
      </c>
      <c r="Q843" s="7">
        <v>28</v>
      </c>
      <c r="R843" s="7">
        <v>21</v>
      </c>
      <c r="S843" s="7">
        <v>8</v>
      </c>
      <c r="T843" s="7">
        <v>22</v>
      </c>
      <c r="U843" s="7">
        <v>16</v>
      </c>
      <c r="V843" s="7">
        <v>18</v>
      </c>
      <c r="W843" s="7">
        <v>15</v>
      </c>
      <c r="X843" s="7">
        <v>21.43264319</v>
      </c>
      <c r="Y843" s="7">
        <v>22.04712769</v>
      </c>
      <c r="Z843" s="7">
        <v>16.546245420000002</v>
      </c>
      <c r="AA843" s="7">
        <v>15.315038940000001</v>
      </c>
      <c r="AB843" s="7">
        <v>18.64750708</v>
      </c>
      <c r="AC843" s="7">
        <v>18.254691730000001</v>
      </c>
      <c r="AD843" s="7">
        <v>15.289197809999999</v>
      </c>
      <c r="AE843" s="7">
        <v>14.62557303</v>
      </c>
      <c r="AF843" s="7">
        <v>16.365051789999999</v>
      </c>
      <c r="AG843" s="7">
        <v>15.641913690000001</v>
      </c>
      <c r="AH843" s="7">
        <v>16.145678830000001</v>
      </c>
      <c r="AI843" s="7">
        <v>16.834814080000001</v>
      </c>
    </row>
    <row r="844" spans="1:35" x14ac:dyDescent="0.25">
      <c r="A844" s="3">
        <f>VLOOKUP($F844,Områder!$A$1:$T$64,7,FALSE)</f>
        <v>23</v>
      </c>
      <c r="B844" s="3" t="str">
        <f>VLOOKUP($F844,Områder!$A$1:$T$64,4,FALSE)</f>
        <v>Egumvejens Skole</v>
      </c>
      <c r="C844" s="3" t="str">
        <f>VLOOKUP($F844,Områder!$A$1:$T$64,5,FALSE)</f>
        <v>Kirstinebjergskolen</v>
      </c>
      <c r="D844" s="3" t="str">
        <f>VLOOKUP($F844,Områder!$A$1:$T$64,10,FALSE) &amp; " - " &amp; VLOOKUP($F844,Områder!$A$1:$T$64,11,FALSE)</f>
        <v>4 - Fredericia Nord</v>
      </c>
      <c r="E844" s="3" t="str">
        <f>VLOOKUP($F844,Områder!$A$1:$T$64,6,FALSE)</f>
        <v>Distriktsinstitutionen Kirstinebjerg</v>
      </c>
      <c r="F844" s="1">
        <v>25</v>
      </c>
      <c r="G844" s="1">
        <v>42</v>
      </c>
      <c r="H844" s="7">
        <v>16</v>
      </c>
      <c r="I844" s="7">
        <v>18</v>
      </c>
      <c r="J844" s="7">
        <v>20</v>
      </c>
      <c r="K844" s="7">
        <v>23</v>
      </c>
      <c r="L844" s="7">
        <v>20</v>
      </c>
      <c r="M844" s="7">
        <v>23</v>
      </c>
      <c r="N844" s="7">
        <v>20</v>
      </c>
      <c r="O844" s="7">
        <v>14</v>
      </c>
      <c r="P844" s="7">
        <v>18</v>
      </c>
      <c r="Q844" s="7">
        <v>15</v>
      </c>
      <c r="R844" s="7">
        <v>30</v>
      </c>
      <c r="S844" s="7">
        <v>23</v>
      </c>
      <c r="T844" s="7">
        <v>12</v>
      </c>
      <c r="U844" s="7">
        <v>24</v>
      </c>
      <c r="V844" s="7">
        <v>16</v>
      </c>
      <c r="W844" s="7">
        <v>18</v>
      </c>
      <c r="X844" s="7">
        <v>15.293734840000001</v>
      </c>
      <c r="Y844" s="7">
        <v>20.95985134</v>
      </c>
      <c r="Z844" s="7">
        <v>21.13410189</v>
      </c>
      <c r="AA844" s="7">
        <v>16.535890890000001</v>
      </c>
      <c r="AB844" s="7">
        <v>15.398646189999999</v>
      </c>
      <c r="AC844" s="7">
        <v>18.27859321</v>
      </c>
      <c r="AD844" s="7">
        <v>17.867642159999999</v>
      </c>
      <c r="AE844" s="7">
        <v>15.39300048</v>
      </c>
      <c r="AF844" s="7">
        <v>14.82693559</v>
      </c>
      <c r="AG844" s="7">
        <v>16.246923580000001</v>
      </c>
      <c r="AH844" s="7">
        <v>15.636455979999999</v>
      </c>
      <c r="AI844" s="7">
        <v>16.108976559999999</v>
      </c>
    </row>
    <row r="845" spans="1:35" x14ac:dyDescent="0.25">
      <c r="A845" s="3">
        <f>VLOOKUP($F845,Områder!$A$1:$T$64,7,FALSE)</f>
        <v>23</v>
      </c>
      <c r="B845" s="3" t="str">
        <f>VLOOKUP($F845,Områder!$A$1:$T$64,4,FALSE)</f>
        <v>Egumvejens Skole</v>
      </c>
      <c r="C845" s="3" t="str">
        <f>VLOOKUP($F845,Områder!$A$1:$T$64,5,FALSE)</f>
        <v>Kirstinebjergskolen</v>
      </c>
      <c r="D845" s="3" t="str">
        <f>VLOOKUP($F845,Områder!$A$1:$T$64,10,FALSE) &amp; " - " &amp; VLOOKUP($F845,Områder!$A$1:$T$64,11,FALSE)</f>
        <v>4 - Fredericia Nord</v>
      </c>
      <c r="E845" s="3" t="str">
        <f>VLOOKUP($F845,Områder!$A$1:$T$64,6,FALSE)</f>
        <v>Distriktsinstitutionen Kirstinebjerg</v>
      </c>
      <c r="F845" s="1">
        <v>25</v>
      </c>
      <c r="G845" s="1">
        <v>43</v>
      </c>
      <c r="H845" s="7">
        <v>9</v>
      </c>
      <c r="I845" s="7">
        <v>17</v>
      </c>
      <c r="J845" s="7">
        <v>19</v>
      </c>
      <c r="K845" s="7">
        <v>19</v>
      </c>
      <c r="L845" s="7">
        <v>24</v>
      </c>
      <c r="M845" s="7">
        <v>19</v>
      </c>
      <c r="N845" s="7">
        <v>23</v>
      </c>
      <c r="O845" s="7">
        <v>18</v>
      </c>
      <c r="P845" s="7">
        <v>13</v>
      </c>
      <c r="Q845" s="7">
        <v>19</v>
      </c>
      <c r="R845" s="7">
        <v>16</v>
      </c>
      <c r="S845" s="7">
        <v>31</v>
      </c>
      <c r="T845" s="7">
        <v>22</v>
      </c>
      <c r="U845" s="7">
        <v>12</v>
      </c>
      <c r="V845" s="7">
        <v>26</v>
      </c>
      <c r="W845" s="7">
        <v>16</v>
      </c>
      <c r="X845" s="7">
        <v>18.355167560000002</v>
      </c>
      <c r="Y845" s="7">
        <v>15.50394331</v>
      </c>
      <c r="Z845" s="7">
        <v>20.587483639999999</v>
      </c>
      <c r="AA845" s="7">
        <v>20.400773239999999</v>
      </c>
      <c r="AB845" s="7">
        <v>16.538356650000001</v>
      </c>
      <c r="AC845" s="7">
        <v>15.47265633</v>
      </c>
      <c r="AD845" s="7">
        <v>17.99557214</v>
      </c>
      <c r="AE845" s="7">
        <v>17.583943569999999</v>
      </c>
      <c r="AF845" s="7">
        <v>15.494997939999999</v>
      </c>
      <c r="AG845" s="7">
        <v>15.00809546</v>
      </c>
      <c r="AH845" s="7">
        <v>16.17720503</v>
      </c>
      <c r="AI845" s="7">
        <v>15.65261329</v>
      </c>
    </row>
    <row r="846" spans="1:35" x14ac:dyDescent="0.25">
      <c r="A846" s="3">
        <f>VLOOKUP($F846,Områder!$A$1:$T$64,7,FALSE)</f>
        <v>23</v>
      </c>
      <c r="B846" s="3" t="str">
        <f>VLOOKUP($F846,Områder!$A$1:$T$64,4,FALSE)</f>
        <v>Egumvejens Skole</v>
      </c>
      <c r="C846" s="3" t="str">
        <f>VLOOKUP($F846,Områder!$A$1:$T$64,5,FALSE)</f>
        <v>Kirstinebjergskolen</v>
      </c>
      <c r="D846" s="3" t="str">
        <f>VLOOKUP($F846,Områder!$A$1:$T$64,10,FALSE) &amp; " - " &amp; VLOOKUP($F846,Områder!$A$1:$T$64,11,FALSE)</f>
        <v>4 - Fredericia Nord</v>
      </c>
      <c r="E846" s="3" t="str">
        <f>VLOOKUP($F846,Områder!$A$1:$T$64,6,FALSE)</f>
        <v>Distriktsinstitutionen Kirstinebjerg</v>
      </c>
      <c r="F846" s="1">
        <v>25</v>
      </c>
      <c r="G846" s="1">
        <v>44</v>
      </c>
      <c r="H846" s="7">
        <v>27</v>
      </c>
      <c r="I846" s="7">
        <v>11</v>
      </c>
      <c r="J846" s="7">
        <v>16</v>
      </c>
      <c r="K846" s="7">
        <v>17</v>
      </c>
      <c r="L846" s="7">
        <v>18</v>
      </c>
      <c r="M846" s="7">
        <v>23</v>
      </c>
      <c r="N846" s="7">
        <v>19</v>
      </c>
      <c r="O846" s="7">
        <v>24</v>
      </c>
      <c r="P846" s="7">
        <v>18</v>
      </c>
      <c r="Q846" s="7">
        <v>14</v>
      </c>
      <c r="R846" s="7">
        <v>22</v>
      </c>
      <c r="S846" s="7">
        <v>17</v>
      </c>
      <c r="T846" s="7">
        <v>29</v>
      </c>
      <c r="U846" s="7">
        <v>21</v>
      </c>
      <c r="V846" s="7">
        <v>9</v>
      </c>
      <c r="W846" s="7">
        <v>26</v>
      </c>
      <c r="X846" s="7">
        <v>15.766917060000001</v>
      </c>
      <c r="Y846" s="7">
        <v>18.245773740000001</v>
      </c>
      <c r="Z846" s="7">
        <v>15.382176250000001</v>
      </c>
      <c r="AA846" s="7">
        <v>19.870983949999999</v>
      </c>
      <c r="AB846" s="7">
        <v>19.421506539999999</v>
      </c>
      <c r="AC846" s="7">
        <v>16.23024526</v>
      </c>
      <c r="AD846" s="7">
        <v>15.26311963</v>
      </c>
      <c r="AE846" s="7">
        <v>17.443200730000001</v>
      </c>
      <c r="AF846" s="7">
        <v>17.03987077</v>
      </c>
      <c r="AG846" s="7">
        <v>15.32346845</v>
      </c>
      <c r="AH846" s="7">
        <v>14.91415694</v>
      </c>
      <c r="AI846" s="7">
        <v>15.84210972</v>
      </c>
    </row>
    <row r="847" spans="1:35" x14ac:dyDescent="0.25">
      <c r="A847" s="3">
        <f>VLOOKUP($F847,Områder!$A$1:$T$64,7,FALSE)</f>
        <v>23</v>
      </c>
      <c r="B847" s="3" t="str">
        <f>VLOOKUP($F847,Områder!$A$1:$T$64,4,FALSE)</f>
        <v>Egumvejens Skole</v>
      </c>
      <c r="C847" s="3" t="str">
        <f>VLOOKUP($F847,Områder!$A$1:$T$64,5,FALSE)</f>
        <v>Kirstinebjergskolen</v>
      </c>
      <c r="D847" s="3" t="str">
        <f>VLOOKUP($F847,Områder!$A$1:$T$64,10,FALSE) &amp; " - " &amp; VLOOKUP($F847,Områder!$A$1:$T$64,11,FALSE)</f>
        <v>4 - Fredericia Nord</v>
      </c>
      <c r="E847" s="3" t="str">
        <f>VLOOKUP($F847,Områder!$A$1:$T$64,6,FALSE)</f>
        <v>Distriktsinstitutionen Kirstinebjerg</v>
      </c>
      <c r="F847" s="1">
        <v>25</v>
      </c>
      <c r="G847" s="1">
        <v>45</v>
      </c>
      <c r="H847" s="7">
        <v>20</v>
      </c>
      <c r="I847" s="7">
        <v>31</v>
      </c>
      <c r="J847" s="7">
        <v>9</v>
      </c>
      <c r="K847" s="7">
        <v>15</v>
      </c>
      <c r="L847" s="7">
        <v>16</v>
      </c>
      <c r="M847" s="7">
        <v>17</v>
      </c>
      <c r="N847" s="7">
        <v>21</v>
      </c>
      <c r="O847" s="7">
        <v>20</v>
      </c>
      <c r="P847" s="7">
        <v>21</v>
      </c>
      <c r="Q847" s="7">
        <v>17</v>
      </c>
      <c r="R847" s="7">
        <v>14</v>
      </c>
      <c r="S847" s="7">
        <v>22</v>
      </c>
      <c r="T847" s="7">
        <v>18</v>
      </c>
      <c r="U847" s="7">
        <v>33</v>
      </c>
      <c r="V847" s="7">
        <v>20</v>
      </c>
      <c r="W847" s="7">
        <v>8</v>
      </c>
      <c r="X847" s="7">
        <v>25.096392779999999</v>
      </c>
      <c r="Y847" s="7">
        <v>15.9200388</v>
      </c>
      <c r="Z847" s="7">
        <v>18.201599099999999</v>
      </c>
      <c r="AA847" s="7">
        <v>15.59106804</v>
      </c>
      <c r="AB847" s="7">
        <v>19.525918350000001</v>
      </c>
      <c r="AC847" s="7">
        <v>18.989029940000002</v>
      </c>
      <c r="AD847" s="7">
        <v>16.262527330000001</v>
      </c>
      <c r="AE847" s="7">
        <v>15.360355999999999</v>
      </c>
      <c r="AF847" s="7">
        <v>17.310893010000001</v>
      </c>
      <c r="AG847" s="7">
        <v>16.913801230000001</v>
      </c>
      <c r="AH847" s="7">
        <v>15.49390367</v>
      </c>
      <c r="AI847" s="7">
        <v>15.123303930000001</v>
      </c>
    </row>
    <row r="848" spans="1:35" x14ac:dyDescent="0.25">
      <c r="A848" s="3">
        <f>VLOOKUP($F848,Områder!$A$1:$T$64,7,FALSE)</f>
        <v>23</v>
      </c>
      <c r="B848" s="3" t="str">
        <f>VLOOKUP($F848,Områder!$A$1:$T$64,4,FALSE)</f>
        <v>Egumvejens Skole</v>
      </c>
      <c r="C848" s="3" t="str">
        <f>VLOOKUP($F848,Områder!$A$1:$T$64,5,FALSE)</f>
        <v>Kirstinebjergskolen</v>
      </c>
      <c r="D848" s="3" t="str">
        <f>VLOOKUP($F848,Områder!$A$1:$T$64,10,FALSE) &amp; " - " &amp; VLOOKUP($F848,Områder!$A$1:$T$64,11,FALSE)</f>
        <v>4 - Fredericia Nord</v>
      </c>
      <c r="E848" s="3" t="str">
        <f>VLOOKUP($F848,Områder!$A$1:$T$64,6,FALSE)</f>
        <v>Distriktsinstitutionen Kirstinebjerg</v>
      </c>
      <c r="F848" s="1">
        <v>25</v>
      </c>
      <c r="G848" s="1">
        <v>46</v>
      </c>
      <c r="H848" s="7">
        <v>24</v>
      </c>
      <c r="I848" s="7">
        <v>19</v>
      </c>
      <c r="J848" s="7">
        <v>26</v>
      </c>
      <c r="K848" s="7">
        <v>10</v>
      </c>
      <c r="L848" s="7">
        <v>17</v>
      </c>
      <c r="M848" s="7">
        <v>17</v>
      </c>
      <c r="N848" s="7">
        <v>20</v>
      </c>
      <c r="O848" s="7">
        <v>21</v>
      </c>
      <c r="P848" s="7">
        <v>18</v>
      </c>
      <c r="Q848" s="7">
        <v>18</v>
      </c>
      <c r="R848" s="7">
        <v>17</v>
      </c>
      <c r="S848" s="7">
        <v>17</v>
      </c>
      <c r="T848" s="7">
        <v>20</v>
      </c>
      <c r="U848" s="7">
        <v>14</v>
      </c>
      <c r="V848" s="7">
        <v>38</v>
      </c>
      <c r="W848" s="7">
        <v>22</v>
      </c>
      <c r="X848" s="7">
        <v>9.5924977299999998</v>
      </c>
      <c r="Y848" s="7">
        <v>24.497675189999999</v>
      </c>
      <c r="Z848" s="7">
        <v>16.24192493</v>
      </c>
      <c r="AA848" s="7">
        <v>18.31216504</v>
      </c>
      <c r="AB848" s="7">
        <v>15.9933614</v>
      </c>
      <c r="AC848" s="7">
        <v>19.435759619999999</v>
      </c>
      <c r="AD848" s="7">
        <v>18.855405080000001</v>
      </c>
      <c r="AE848" s="7">
        <v>16.510541530000001</v>
      </c>
      <c r="AF848" s="7">
        <v>15.658824940000001</v>
      </c>
      <c r="AG848" s="7">
        <v>17.430192160000001</v>
      </c>
      <c r="AH848" s="7">
        <v>17.031382270000002</v>
      </c>
      <c r="AI848" s="7">
        <v>15.857734880000001</v>
      </c>
    </row>
    <row r="849" spans="1:35" x14ac:dyDescent="0.25">
      <c r="A849" s="3">
        <f>VLOOKUP($F849,Områder!$A$1:$T$64,7,FALSE)</f>
        <v>23</v>
      </c>
      <c r="B849" s="3" t="str">
        <f>VLOOKUP($F849,Områder!$A$1:$T$64,4,FALSE)</f>
        <v>Egumvejens Skole</v>
      </c>
      <c r="C849" s="3" t="str">
        <f>VLOOKUP($F849,Områder!$A$1:$T$64,5,FALSE)</f>
        <v>Kirstinebjergskolen</v>
      </c>
      <c r="D849" s="3" t="str">
        <f>VLOOKUP($F849,Områder!$A$1:$T$64,10,FALSE) &amp; " - " &amp; VLOOKUP($F849,Områder!$A$1:$T$64,11,FALSE)</f>
        <v>4 - Fredericia Nord</v>
      </c>
      <c r="E849" s="3" t="str">
        <f>VLOOKUP($F849,Områder!$A$1:$T$64,6,FALSE)</f>
        <v>Distriktsinstitutionen Kirstinebjerg</v>
      </c>
      <c r="F849" s="1">
        <v>25</v>
      </c>
      <c r="G849" s="1">
        <v>47</v>
      </c>
      <c r="H849" s="7">
        <v>14</v>
      </c>
      <c r="I849" s="7">
        <v>22</v>
      </c>
      <c r="J849" s="7">
        <v>16</v>
      </c>
      <c r="K849" s="7">
        <v>27</v>
      </c>
      <c r="L849" s="7">
        <v>12</v>
      </c>
      <c r="M849" s="7">
        <v>14</v>
      </c>
      <c r="N849" s="7">
        <v>19</v>
      </c>
      <c r="O849" s="7">
        <v>22</v>
      </c>
      <c r="P849" s="7">
        <v>23</v>
      </c>
      <c r="Q849" s="7">
        <v>18</v>
      </c>
      <c r="R849" s="7">
        <v>19</v>
      </c>
      <c r="S849" s="7">
        <v>21</v>
      </c>
      <c r="T849" s="7">
        <v>18</v>
      </c>
      <c r="U849" s="7">
        <v>21</v>
      </c>
      <c r="V849" s="7">
        <v>15</v>
      </c>
      <c r="W849" s="7">
        <v>34</v>
      </c>
      <c r="X849" s="7">
        <v>21.540936500000001</v>
      </c>
      <c r="Y849" s="7">
        <v>10.687343869999999</v>
      </c>
      <c r="Z849" s="7">
        <v>23.76581384</v>
      </c>
      <c r="AA849" s="7">
        <v>16.20557088</v>
      </c>
      <c r="AB849" s="7">
        <v>18.255500690000002</v>
      </c>
      <c r="AC849" s="7">
        <v>16.05914391</v>
      </c>
      <c r="AD849" s="7">
        <v>19.153785899999999</v>
      </c>
      <c r="AE849" s="7">
        <v>18.48437298</v>
      </c>
      <c r="AF849" s="7">
        <v>16.495850109999999</v>
      </c>
      <c r="AG849" s="7">
        <v>15.70295891</v>
      </c>
      <c r="AH849" s="7">
        <v>17.29714757</v>
      </c>
      <c r="AI849" s="7">
        <v>16.905305479999999</v>
      </c>
    </row>
    <row r="850" spans="1:35" x14ac:dyDescent="0.25">
      <c r="A850" s="3">
        <f>VLOOKUP($F850,Områder!$A$1:$T$64,7,FALSE)</f>
        <v>23</v>
      </c>
      <c r="B850" s="3" t="str">
        <f>VLOOKUP($F850,Områder!$A$1:$T$64,4,FALSE)</f>
        <v>Egumvejens Skole</v>
      </c>
      <c r="C850" s="3" t="str">
        <f>VLOOKUP($F850,Områder!$A$1:$T$64,5,FALSE)</f>
        <v>Kirstinebjergskolen</v>
      </c>
      <c r="D850" s="3" t="str">
        <f>VLOOKUP($F850,Områder!$A$1:$T$64,10,FALSE) &amp; " - " &amp; VLOOKUP($F850,Områder!$A$1:$T$64,11,FALSE)</f>
        <v>4 - Fredericia Nord</v>
      </c>
      <c r="E850" s="3" t="str">
        <f>VLOOKUP($F850,Områder!$A$1:$T$64,6,FALSE)</f>
        <v>Distriktsinstitutionen Kirstinebjerg</v>
      </c>
      <c r="F850" s="1">
        <v>25</v>
      </c>
      <c r="G850" s="1">
        <v>48</v>
      </c>
      <c r="H850" s="7">
        <v>10</v>
      </c>
      <c r="I850" s="7">
        <v>15</v>
      </c>
      <c r="J850" s="7">
        <v>21</v>
      </c>
      <c r="K850" s="7">
        <v>13</v>
      </c>
      <c r="L850" s="7">
        <v>30</v>
      </c>
      <c r="M850" s="7">
        <v>8</v>
      </c>
      <c r="N850" s="7">
        <v>14</v>
      </c>
      <c r="O850" s="7">
        <v>19</v>
      </c>
      <c r="P850" s="7">
        <v>20</v>
      </c>
      <c r="Q850" s="7">
        <v>21</v>
      </c>
      <c r="R850" s="7">
        <v>19</v>
      </c>
      <c r="S850" s="7">
        <v>16</v>
      </c>
      <c r="T850" s="7">
        <v>22</v>
      </c>
      <c r="U850" s="7">
        <v>20</v>
      </c>
      <c r="V850" s="7">
        <v>21</v>
      </c>
      <c r="W850" s="7">
        <v>18</v>
      </c>
      <c r="X850" s="7">
        <v>32.993754070000001</v>
      </c>
      <c r="Y850" s="7">
        <v>21.499395270000001</v>
      </c>
      <c r="Z850" s="7">
        <v>11.790316499999999</v>
      </c>
      <c r="AA850" s="7">
        <v>23.464343119999999</v>
      </c>
      <c r="AB850" s="7">
        <v>16.559921020000001</v>
      </c>
      <c r="AC850" s="7">
        <v>18.430603210000001</v>
      </c>
      <c r="AD850" s="7">
        <v>16.450120510000001</v>
      </c>
      <c r="AE850" s="7">
        <v>19.239320660000001</v>
      </c>
      <c r="AF850" s="7">
        <v>18.563439840000001</v>
      </c>
      <c r="AG850" s="7">
        <v>16.814839330000002</v>
      </c>
      <c r="AH850" s="7">
        <v>16.05899557</v>
      </c>
      <c r="AI850" s="7">
        <v>17.531161239999999</v>
      </c>
    </row>
    <row r="851" spans="1:35" x14ac:dyDescent="0.25">
      <c r="A851" s="3">
        <f>VLOOKUP($F851,Områder!$A$1:$T$64,7,FALSE)</f>
        <v>23</v>
      </c>
      <c r="B851" s="3" t="str">
        <f>VLOOKUP($F851,Områder!$A$1:$T$64,4,FALSE)</f>
        <v>Egumvejens Skole</v>
      </c>
      <c r="C851" s="3" t="str">
        <f>VLOOKUP($F851,Områder!$A$1:$T$64,5,FALSE)</f>
        <v>Kirstinebjergskolen</v>
      </c>
      <c r="D851" s="3" t="str">
        <f>VLOOKUP($F851,Områder!$A$1:$T$64,10,FALSE) &amp; " - " &amp; VLOOKUP($F851,Områder!$A$1:$T$64,11,FALSE)</f>
        <v>4 - Fredericia Nord</v>
      </c>
      <c r="E851" s="3" t="str">
        <f>VLOOKUP($F851,Områder!$A$1:$T$64,6,FALSE)</f>
        <v>Distriktsinstitutionen Kirstinebjerg</v>
      </c>
      <c r="F851" s="1">
        <v>25</v>
      </c>
      <c r="G851" s="1">
        <v>49</v>
      </c>
      <c r="H851" s="7">
        <v>16</v>
      </c>
      <c r="I851" s="7">
        <v>11</v>
      </c>
      <c r="J851" s="7">
        <v>11</v>
      </c>
      <c r="K851" s="7">
        <v>21</v>
      </c>
      <c r="L851" s="7">
        <v>16</v>
      </c>
      <c r="M851" s="7">
        <v>28</v>
      </c>
      <c r="N851" s="7">
        <v>8</v>
      </c>
      <c r="O851" s="7">
        <v>14</v>
      </c>
      <c r="P851" s="7">
        <v>15</v>
      </c>
      <c r="Q851" s="7">
        <v>19</v>
      </c>
      <c r="R851" s="7">
        <v>23</v>
      </c>
      <c r="S851" s="7">
        <v>20</v>
      </c>
      <c r="T851" s="7">
        <v>19</v>
      </c>
      <c r="U851" s="7">
        <v>24</v>
      </c>
      <c r="V851" s="7">
        <v>19</v>
      </c>
      <c r="W851" s="7">
        <v>22</v>
      </c>
      <c r="X851" s="7">
        <v>18.11999746</v>
      </c>
      <c r="Y851" s="7">
        <v>31.724683070000001</v>
      </c>
      <c r="Z851" s="7">
        <v>21.23275413</v>
      </c>
      <c r="AA851" s="7">
        <v>12.57871842</v>
      </c>
      <c r="AB851" s="7">
        <v>23.02050929</v>
      </c>
      <c r="AC851" s="7">
        <v>16.65346027</v>
      </c>
      <c r="AD851" s="7">
        <v>18.446231569999998</v>
      </c>
      <c r="AE851" s="7">
        <v>16.60017886</v>
      </c>
      <c r="AF851" s="7">
        <v>19.156400680000001</v>
      </c>
      <c r="AG851" s="7">
        <v>18.443474890000001</v>
      </c>
      <c r="AH851" s="7">
        <v>16.920880789999998</v>
      </c>
      <c r="AI851" s="7">
        <v>16.204602510000001</v>
      </c>
    </row>
    <row r="852" spans="1:35" x14ac:dyDescent="0.25">
      <c r="A852" s="3">
        <f>VLOOKUP($F852,Områder!$A$1:$T$64,7,FALSE)</f>
        <v>23</v>
      </c>
      <c r="B852" s="3" t="str">
        <f>VLOOKUP($F852,Områder!$A$1:$T$64,4,FALSE)</f>
        <v>Egumvejens Skole</v>
      </c>
      <c r="C852" s="3" t="str">
        <f>VLOOKUP($F852,Områder!$A$1:$T$64,5,FALSE)</f>
        <v>Kirstinebjergskolen</v>
      </c>
      <c r="D852" s="3" t="str">
        <f>VLOOKUP($F852,Områder!$A$1:$T$64,10,FALSE) &amp; " - " &amp; VLOOKUP($F852,Områder!$A$1:$T$64,11,FALSE)</f>
        <v>4 - Fredericia Nord</v>
      </c>
      <c r="E852" s="3" t="str">
        <f>VLOOKUP($F852,Områder!$A$1:$T$64,6,FALSE)</f>
        <v>Distriktsinstitutionen Kirstinebjerg</v>
      </c>
      <c r="F852" s="1">
        <v>25</v>
      </c>
      <c r="G852" s="1">
        <v>50</v>
      </c>
      <c r="H852" s="7">
        <v>19</v>
      </c>
      <c r="I852" s="7">
        <v>17</v>
      </c>
      <c r="J852" s="7">
        <v>11</v>
      </c>
      <c r="K852" s="7">
        <v>11</v>
      </c>
      <c r="L852" s="7">
        <v>24</v>
      </c>
      <c r="M852" s="7">
        <v>14</v>
      </c>
      <c r="N852" s="7">
        <v>27</v>
      </c>
      <c r="O852" s="7">
        <v>6</v>
      </c>
      <c r="P852" s="7">
        <v>16</v>
      </c>
      <c r="Q852" s="7">
        <v>14</v>
      </c>
      <c r="R852" s="7">
        <v>19</v>
      </c>
      <c r="S852" s="7">
        <v>23</v>
      </c>
      <c r="T852" s="7">
        <v>20</v>
      </c>
      <c r="U852" s="7">
        <v>20</v>
      </c>
      <c r="V852" s="7">
        <v>23</v>
      </c>
      <c r="W852" s="7">
        <v>18</v>
      </c>
      <c r="X852" s="7">
        <v>21.508609450000002</v>
      </c>
      <c r="Y852" s="7">
        <v>17.971957799999998</v>
      </c>
      <c r="Z852" s="7">
        <v>30.332733919999999</v>
      </c>
      <c r="AA852" s="7">
        <v>20.732467799999998</v>
      </c>
      <c r="AB852" s="7">
        <v>13.01110956</v>
      </c>
      <c r="AC852" s="7">
        <v>22.290479980000001</v>
      </c>
      <c r="AD852" s="7">
        <v>16.554665079999999</v>
      </c>
      <c r="AE852" s="7">
        <v>18.138293470000001</v>
      </c>
      <c r="AF852" s="7">
        <v>16.52895702</v>
      </c>
      <c r="AG852" s="7">
        <v>18.818855809999999</v>
      </c>
      <c r="AH852" s="7">
        <v>18.14169347</v>
      </c>
      <c r="AI852" s="7">
        <v>16.79858376</v>
      </c>
    </row>
    <row r="853" spans="1:35" x14ac:dyDescent="0.25">
      <c r="A853" s="3">
        <f>VLOOKUP($F853,Områder!$A$1:$T$64,7,FALSE)</f>
        <v>23</v>
      </c>
      <c r="B853" s="3" t="str">
        <f>VLOOKUP($F853,Områder!$A$1:$T$64,4,FALSE)</f>
        <v>Egumvejens Skole</v>
      </c>
      <c r="C853" s="3" t="str">
        <f>VLOOKUP($F853,Områder!$A$1:$T$64,5,FALSE)</f>
        <v>Kirstinebjergskolen</v>
      </c>
      <c r="D853" s="3" t="str">
        <f>VLOOKUP($F853,Områder!$A$1:$T$64,10,FALSE) &amp; " - " &amp; VLOOKUP($F853,Områder!$A$1:$T$64,11,FALSE)</f>
        <v>4 - Fredericia Nord</v>
      </c>
      <c r="E853" s="3" t="str">
        <f>VLOOKUP($F853,Områder!$A$1:$T$64,6,FALSE)</f>
        <v>Distriktsinstitutionen Kirstinebjerg</v>
      </c>
      <c r="F853" s="1">
        <v>25</v>
      </c>
      <c r="G853" s="1">
        <v>51</v>
      </c>
      <c r="H853" s="7">
        <v>18</v>
      </c>
      <c r="I853" s="7">
        <v>22</v>
      </c>
      <c r="J853" s="7">
        <v>15</v>
      </c>
      <c r="K853" s="7">
        <v>12</v>
      </c>
      <c r="L853" s="7">
        <v>11</v>
      </c>
      <c r="M853" s="7">
        <v>20</v>
      </c>
      <c r="N853" s="7">
        <v>13</v>
      </c>
      <c r="O853" s="7">
        <v>26</v>
      </c>
      <c r="P853" s="7">
        <v>8</v>
      </c>
      <c r="Q853" s="7">
        <v>17</v>
      </c>
      <c r="R853" s="7">
        <v>14</v>
      </c>
      <c r="S853" s="7">
        <v>18</v>
      </c>
      <c r="T853" s="7">
        <v>22</v>
      </c>
      <c r="U853" s="7">
        <v>22</v>
      </c>
      <c r="V853" s="7">
        <v>19</v>
      </c>
      <c r="W853" s="7">
        <v>21</v>
      </c>
      <c r="X853" s="7">
        <v>18.18972393</v>
      </c>
      <c r="Y853" s="7">
        <v>21.287940379999998</v>
      </c>
      <c r="Z853" s="7">
        <v>18.036386060000002</v>
      </c>
      <c r="AA853" s="7">
        <v>29.253308109999999</v>
      </c>
      <c r="AB853" s="7">
        <v>20.517988299999999</v>
      </c>
      <c r="AC853" s="7">
        <v>13.638770539999999</v>
      </c>
      <c r="AD853" s="7">
        <v>21.918483259999999</v>
      </c>
      <c r="AE853" s="7">
        <v>16.66225274</v>
      </c>
      <c r="AF853" s="7">
        <v>18.1612154</v>
      </c>
      <c r="AG853" s="7">
        <v>16.69046775</v>
      </c>
      <c r="AH853" s="7">
        <v>18.777899359999999</v>
      </c>
      <c r="AI853" s="7">
        <v>18.088164559999999</v>
      </c>
    </row>
    <row r="854" spans="1:35" x14ac:dyDescent="0.25">
      <c r="A854" s="3">
        <f>VLOOKUP($F854,Områder!$A$1:$T$64,7,FALSE)</f>
        <v>23</v>
      </c>
      <c r="B854" s="3" t="str">
        <f>VLOOKUP($F854,Områder!$A$1:$T$64,4,FALSE)</f>
        <v>Egumvejens Skole</v>
      </c>
      <c r="C854" s="3" t="str">
        <f>VLOOKUP($F854,Områder!$A$1:$T$64,5,FALSE)</f>
        <v>Kirstinebjergskolen</v>
      </c>
      <c r="D854" s="3" t="str">
        <f>VLOOKUP($F854,Områder!$A$1:$T$64,10,FALSE) &amp; " - " &amp; VLOOKUP($F854,Områder!$A$1:$T$64,11,FALSE)</f>
        <v>4 - Fredericia Nord</v>
      </c>
      <c r="E854" s="3" t="str">
        <f>VLOOKUP($F854,Områder!$A$1:$T$64,6,FALSE)</f>
        <v>Distriktsinstitutionen Kirstinebjerg</v>
      </c>
      <c r="F854" s="1">
        <v>25</v>
      </c>
      <c r="G854" s="1">
        <v>52</v>
      </c>
      <c r="H854" s="7">
        <v>19</v>
      </c>
      <c r="I854" s="7">
        <v>20</v>
      </c>
      <c r="J854" s="7">
        <v>19</v>
      </c>
      <c r="K854" s="7">
        <v>15</v>
      </c>
      <c r="L854" s="7">
        <v>13</v>
      </c>
      <c r="M854" s="7">
        <v>12</v>
      </c>
      <c r="N854" s="7">
        <v>21</v>
      </c>
      <c r="O854" s="7">
        <v>12</v>
      </c>
      <c r="P854" s="7">
        <v>26</v>
      </c>
      <c r="Q854" s="7">
        <v>9</v>
      </c>
      <c r="R854" s="7">
        <v>14</v>
      </c>
      <c r="S854" s="7">
        <v>12</v>
      </c>
      <c r="T854" s="7">
        <v>18</v>
      </c>
      <c r="U854" s="7">
        <v>23</v>
      </c>
      <c r="V854" s="7">
        <v>22</v>
      </c>
      <c r="W854" s="7">
        <v>16</v>
      </c>
      <c r="X854" s="7">
        <v>21.050580719999999</v>
      </c>
      <c r="Y854" s="7">
        <v>18.25169073</v>
      </c>
      <c r="Z854" s="7">
        <v>21.03353731</v>
      </c>
      <c r="AA854" s="7">
        <v>18.05817141</v>
      </c>
      <c r="AB854" s="7">
        <v>28.278180089999999</v>
      </c>
      <c r="AC854" s="7">
        <v>20.29903083</v>
      </c>
      <c r="AD854" s="7">
        <v>14.138628499999999</v>
      </c>
      <c r="AE854" s="7">
        <v>21.54838385</v>
      </c>
      <c r="AF854" s="7">
        <v>16.758228039999999</v>
      </c>
      <c r="AG854" s="7">
        <v>18.14559977</v>
      </c>
      <c r="AH854" s="7">
        <v>16.825133780000002</v>
      </c>
      <c r="AI854" s="7">
        <v>18.719326819999999</v>
      </c>
    </row>
    <row r="855" spans="1:35" x14ac:dyDescent="0.25">
      <c r="A855" s="3">
        <f>VLOOKUP($F855,Områder!$A$1:$T$64,7,FALSE)</f>
        <v>23</v>
      </c>
      <c r="B855" s="3" t="str">
        <f>VLOOKUP($F855,Områder!$A$1:$T$64,4,FALSE)</f>
        <v>Egumvejens Skole</v>
      </c>
      <c r="C855" s="3" t="str">
        <f>VLOOKUP($F855,Områder!$A$1:$T$64,5,FALSE)</f>
        <v>Kirstinebjergskolen</v>
      </c>
      <c r="D855" s="3" t="str">
        <f>VLOOKUP($F855,Områder!$A$1:$T$64,10,FALSE) &amp; " - " &amp; VLOOKUP($F855,Områder!$A$1:$T$64,11,FALSE)</f>
        <v>4 - Fredericia Nord</v>
      </c>
      <c r="E855" s="3" t="str">
        <f>VLOOKUP($F855,Områder!$A$1:$T$64,6,FALSE)</f>
        <v>Distriktsinstitutionen Kirstinebjerg</v>
      </c>
      <c r="F855" s="1">
        <v>25</v>
      </c>
      <c r="G855" s="1">
        <v>53</v>
      </c>
      <c r="H855" s="7">
        <v>24</v>
      </c>
      <c r="I855" s="7">
        <v>18</v>
      </c>
      <c r="J855" s="7">
        <v>20</v>
      </c>
      <c r="K855" s="7">
        <v>17</v>
      </c>
      <c r="L855" s="7">
        <v>17</v>
      </c>
      <c r="M855" s="7">
        <v>13</v>
      </c>
      <c r="N855" s="7">
        <v>13</v>
      </c>
      <c r="O855" s="7">
        <v>20</v>
      </c>
      <c r="P855" s="7">
        <v>14</v>
      </c>
      <c r="Q855" s="7">
        <v>26</v>
      </c>
      <c r="R855" s="7">
        <v>9</v>
      </c>
      <c r="S855" s="7">
        <v>16</v>
      </c>
      <c r="T855" s="7">
        <v>14</v>
      </c>
      <c r="U855" s="7">
        <v>20</v>
      </c>
      <c r="V855" s="7">
        <v>26</v>
      </c>
      <c r="W855" s="7">
        <v>22</v>
      </c>
      <c r="X855" s="7">
        <v>16.657391459999999</v>
      </c>
      <c r="Y855" s="7">
        <v>21.313581939999999</v>
      </c>
      <c r="Z855" s="7">
        <v>18.538432449999998</v>
      </c>
      <c r="AA855" s="7">
        <v>21.01724201</v>
      </c>
      <c r="AB855" s="7">
        <v>18.26334606</v>
      </c>
      <c r="AC855" s="7">
        <v>27.645662730000002</v>
      </c>
      <c r="AD855" s="7">
        <v>20.31120061</v>
      </c>
      <c r="AE855" s="7">
        <v>14.77876249</v>
      </c>
      <c r="AF855" s="7">
        <v>21.476531560000002</v>
      </c>
      <c r="AG855" s="7">
        <v>17.023529109999998</v>
      </c>
      <c r="AH855" s="7">
        <v>18.364727890000001</v>
      </c>
      <c r="AI855" s="7">
        <v>17.123319089999999</v>
      </c>
    </row>
    <row r="856" spans="1:35" x14ac:dyDescent="0.25">
      <c r="A856" s="3">
        <f>VLOOKUP($F856,Områder!$A$1:$T$64,7,FALSE)</f>
        <v>23</v>
      </c>
      <c r="B856" s="3" t="str">
        <f>VLOOKUP($F856,Områder!$A$1:$T$64,4,FALSE)</f>
        <v>Egumvejens Skole</v>
      </c>
      <c r="C856" s="3" t="str">
        <f>VLOOKUP($F856,Områder!$A$1:$T$64,5,FALSE)</f>
        <v>Kirstinebjergskolen</v>
      </c>
      <c r="D856" s="3" t="str">
        <f>VLOOKUP($F856,Områder!$A$1:$T$64,10,FALSE) &amp; " - " &amp; VLOOKUP($F856,Områder!$A$1:$T$64,11,FALSE)</f>
        <v>4 - Fredericia Nord</v>
      </c>
      <c r="E856" s="3" t="str">
        <f>VLOOKUP($F856,Områder!$A$1:$T$64,6,FALSE)</f>
        <v>Distriktsinstitutionen Kirstinebjerg</v>
      </c>
      <c r="F856" s="1">
        <v>25</v>
      </c>
      <c r="G856" s="1">
        <v>54</v>
      </c>
      <c r="H856" s="7">
        <v>16</v>
      </c>
      <c r="I856" s="7">
        <v>23</v>
      </c>
      <c r="J856" s="7">
        <v>16</v>
      </c>
      <c r="K856" s="7">
        <v>21</v>
      </c>
      <c r="L856" s="7">
        <v>17</v>
      </c>
      <c r="M856" s="7">
        <v>18</v>
      </c>
      <c r="N856" s="7">
        <v>13</v>
      </c>
      <c r="O856" s="7">
        <v>14</v>
      </c>
      <c r="P856" s="7">
        <v>18</v>
      </c>
      <c r="Q856" s="7">
        <v>16</v>
      </c>
      <c r="R856" s="7">
        <v>24</v>
      </c>
      <c r="S856" s="7">
        <v>9</v>
      </c>
      <c r="T856" s="7">
        <v>18</v>
      </c>
      <c r="U856" s="7">
        <v>11</v>
      </c>
      <c r="V856" s="7">
        <v>21</v>
      </c>
      <c r="W856" s="7">
        <v>25</v>
      </c>
      <c r="X856" s="7">
        <v>21.81365083</v>
      </c>
      <c r="Y856" s="7">
        <v>16.881788069999999</v>
      </c>
      <c r="Z856" s="7">
        <v>21.136202789999999</v>
      </c>
      <c r="AA856" s="7">
        <v>18.421595870000001</v>
      </c>
      <c r="AB856" s="7">
        <v>20.631824340000001</v>
      </c>
      <c r="AC856" s="7">
        <v>18.10955989</v>
      </c>
      <c r="AD856" s="7">
        <v>26.661261119999999</v>
      </c>
      <c r="AE856" s="7">
        <v>19.971287239999999</v>
      </c>
      <c r="AF856" s="7">
        <v>15.050210659999999</v>
      </c>
      <c r="AG856" s="7">
        <v>21.035021279999999</v>
      </c>
      <c r="AH856" s="7">
        <v>16.954035999999999</v>
      </c>
      <c r="AI856" s="7">
        <v>18.214271119999999</v>
      </c>
    </row>
    <row r="857" spans="1:35" x14ac:dyDescent="0.25">
      <c r="A857" s="3">
        <f>VLOOKUP($F857,Områder!$A$1:$T$64,7,FALSE)</f>
        <v>23</v>
      </c>
      <c r="B857" s="3" t="str">
        <f>VLOOKUP($F857,Områder!$A$1:$T$64,4,FALSE)</f>
        <v>Egumvejens Skole</v>
      </c>
      <c r="C857" s="3" t="str">
        <f>VLOOKUP($F857,Områder!$A$1:$T$64,5,FALSE)</f>
        <v>Kirstinebjergskolen</v>
      </c>
      <c r="D857" s="3" t="str">
        <f>VLOOKUP($F857,Områder!$A$1:$T$64,10,FALSE) &amp; " - " &amp; VLOOKUP($F857,Områder!$A$1:$T$64,11,FALSE)</f>
        <v>4 - Fredericia Nord</v>
      </c>
      <c r="E857" s="3" t="str">
        <f>VLOOKUP($F857,Områder!$A$1:$T$64,6,FALSE)</f>
        <v>Distriktsinstitutionen Kirstinebjerg</v>
      </c>
      <c r="F857" s="1">
        <v>25</v>
      </c>
      <c r="G857" s="1">
        <v>55</v>
      </c>
      <c r="H857" s="7">
        <v>20</v>
      </c>
      <c r="I857" s="7">
        <v>18</v>
      </c>
      <c r="J857" s="7">
        <v>25</v>
      </c>
      <c r="K857" s="7">
        <v>15</v>
      </c>
      <c r="L857" s="7">
        <v>20</v>
      </c>
      <c r="M857" s="7">
        <v>16</v>
      </c>
      <c r="N857" s="7">
        <v>16</v>
      </c>
      <c r="O857" s="7">
        <v>11</v>
      </c>
      <c r="P857" s="7">
        <v>13</v>
      </c>
      <c r="Q857" s="7">
        <v>17</v>
      </c>
      <c r="R857" s="7">
        <v>16</v>
      </c>
      <c r="S857" s="7">
        <v>26</v>
      </c>
      <c r="T857" s="7">
        <v>8</v>
      </c>
      <c r="U857" s="7">
        <v>19</v>
      </c>
      <c r="V857" s="7">
        <v>10</v>
      </c>
      <c r="W857" s="7">
        <v>20</v>
      </c>
      <c r="X857" s="7">
        <v>24.285407970000001</v>
      </c>
      <c r="Y857" s="7">
        <v>21.34530329</v>
      </c>
      <c r="Z857" s="7">
        <v>16.84096856</v>
      </c>
      <c r="AA857" s="7">
        <v>20.716738329999998</v>
      </c>
      <c r="AB857" s="7">
        <v>18.118407600000001</v>
      </c>
      <c r="AC857" s="7">
        <v>20.069842869999999</v>
      </c>
      <c r="AD857" s="7">
        <v>17.778786570000001</v>
      </c>
      <c r="AE857" s="7">
        <v>25.533906510000001</v>
      </c>
      <c r="AF857" s="7">
        <v>19.48256194</v>
      </c>
      <c r="AG857" s="7">
        <v>15.095700620000001</v>
      </c>
      <c r="AH857" s="7">
        <v>20.445897179999999</v>
      </c>
      <c r="AI857" s="7">
        <v>16.71010235</v>
      </c>
    </row>
    <row r="858" spans="1:35" x14ac:dyDescent="0.25">
      <c r="A858" s="3">
        <f>VLOOKUP($F858,Områder!$A$1:$T$64,7,FALSE)</f>
        <v>23</v>
      </c>
      <c r="B858" s="3" t="str">
        <f>VLOOKUP($F858,Områder!$A$1:$T$64,4,FALSE)</f>
        <v>Egumvejens Skole</v>
      </c>
      <c r="C858" s="3" t="str">
        <f>VLOOKUP($F858,Områder!$A$1:$T$64,5,FALSE)</f>
        <v>Kirstinebjergskolen</v>
      </c>
      <c r="D858" s="3" t="str">
        <f>VLOOKUP($F858,Områder!$A$1:$T$64,10,FALSE) &amp; " - " &amp; VLOOKUP($F858,Områder!$A$1:$T$64,11,FALSE)</f>
        <v>4 - Fredericia Nord</v>
      </c>
      <c r="E858" s="3" t="str">
        <f>VLOOKUP($F858,Områder!$A$1:$T$64,6,FALSE)</f>
        <v>Distriktsinstitutionen Kirstinebjerg</v>
      </c>
      <c r="F858" s="1">
        <v>25</v>
      </c>
      <c r="G858" s="1">
        <v>56</v>
      </c>
      <c r="H858" s="7">
        <v>23</v>
      </c>
      <c r="I858" s="7">
        <v>21</v>
      </c>
      <c r="J858" s="7">
        <v>17</v>
      </c>
      <c r="K858" s="7">
        <v>26</v>
      </c>
      <c r="L858" s="7">
        <v>16</v>
      </c>
      <c r="M858" s="7">
        <v>18</v>
      </c>
      <c r="N858" s="7">
        <v>14</v>
      </c>
      <c r="O858" s="7">
        <v>17</v>
      </c>
      <c r="P858" s="7">
        <v>12</v>
      </c>
      <c r="Q858" s="7">
        <v>14</v>
      </c>
      <c r="R858" s="7">
        <v>15</v>
      </c>
      <c r="S858" s="7">
        <v>14</v>
      </c>
      <c r="T858" s="7">
        <v>23</v>
      </c>
      <c r="U858" s="7">
        <v>8</v>
      </c>
      <c r="V858" s="7">
        <v>18</v>
      </c>
      <c r="W858" s="7">
        <v>10</v>
      </c>
      <c r="X858" s="7">
        <v>19.606729659999999</v>
      </c>
      <c r="Y858" s="7">
        <v>23.594376369999999</v>
      </c>
      <c r="Z858" s="7">
        <v>20.896865699999999</v>
      </c>
      <c r="AA858" s="7">
        <v>16.740624789999998</v>
      </c>
      <c r="AB858" s="7">
        <v>20.322253069999999</v>
      </c>
      <c r="AC858" s="7">
        <v>17.808123500000001</v>
      </c>
      <c r="AD858" s="7">
        <v>19.578728600000002</v>
      </c>
      <c r="AE858" s="7">
        <v>17.481043889999999</v>
      </c>
      <c r="AF858" s="7">
        <v>24.598191549999999</v>
      </c>
      <c r="AG858" s="7">
        <v>19.058869170000001</v>
      </c>
      <c r="AH858" s="7">
        <v>15.10218362</v>
      </c>
      <c r="AI858" s="7">
        <v>19.93151482</v>
      </c>
    </row>
    <row r="859" spans="1:35" x14ac:dyDescent="0.25">
      <c r="A859" s="3">
        <f>VLOOKUP($F859,Områder!$A$1:$T$64,7,FALSE)</f>
        <v>23</v>
      </c>
      <c r="B859" s="3" t="str">
        <f>VLOOKUP($F859,Områder!$A$1:$T$64,4,FALSE)</f>
        <v>Egumvejens Skole</v>
      </c>
      <c r="C859" s="3" t="str">
        <f>VLOOKUP($F859,Områder!$A$1:$T$64,5,FALSE)</f>
        <v>Kirstinebjergskolen</v>
      </c>
      <c r="D859" s="3" t="str">
        <f>VLOOKUP($F859,Områder!$A$1:$T$64,10,FALSE) &amp; " - " &amp; VLOOKUP($F859,Områder!$A$1:$T$64,11,FALSE)</f>
        <v>4 - Fredericia Nord</v>
      </c>
      <c r="E859" s="3" t="str">
        <f>VLOOKUP($F859,Områder!$A$1:$T$64,6,FALSE)</f>
        <v>Distriktsinstitutionen Kirstinebjerg</v>
      </c>
      <c r="F859" s="1">
        <v>25</v>
      </c>
      <c r="G859" s="1">
        <v>57</v>
      </c>
      <c r="H859" s="7">
        <v>35</v>
      </c>
      <c r="I859" s="7">
        <v>22</v>
      </c>
      <c r="J859" s="7">
        <v>21</v>
      </c>
      <c r="K859" s="7">
        <v>17</v>
      </c>
      <c r="L859" s="7">
        <v>24</v>
      </c>
      <c r="M859" s="7">
        <v>16</v>
      </c>
      <c r="N859" s="7">
        <v>19</v>
      </c>
      <c r="O859" s="7">
        <v>14</v>
      </c>
      <c r="P859" s="7">
        <v>16</v>
      </c>
      <c r="Q859" s="7">
        <v>12</v>
      </c>
      <c r="R859" s="7">
        <v>13</v>
      </c>
      <c r="S859" s="7">
        <v>15</v>
      </c>
      <c r="T859" s="7">
        <v>14</v>
      </c>
      <c r="U859" s="7">
        <v>21</v>
      </c>
      <c r="V859" s="7">
        <v>10</v>
      </c>
      <c r="W859" s="7">
        <v>17</v>
      </c>
      <c r="X859" s="7">
        <v>10.454007069999999</v>
      </c>
      <c r="Y859" s="7">
        <v>19.353231600000001</v>
      </c>
      <c r="Z859" s="7">
        <v>23.06502068</v>
      </c>
      <c r="AA859" s="7">
        <v>20.595798540000001</v>
      </c>
      <c r="AB859" s="7">
        <v>16.700816870000001</v>
      </c>
      <c r="AC859" s="7">
        <v>20.06458872</v>
      </c>
      <c r="AD859" s="7">
        <v>17.604898599999999</v>
      </c>
      <c r="AE859" s="7">
        <v>19.228776209999999</v>
      </c>
      <c r="AF859" s="7">
        <v>17.31849815</v>
      </c>
      <c r="AG859" s="7">
        <v>23.931836990000001</v>
      </c>
      <c r="AH859" s="7">
        <v>18.7910124</v>
      </c>
      <c r="AI859" s="7">
        <v>15.187748020000001</v>
      </c>
    </row>
    <row r="860" spans="1:35" x14ac:dyDescent="0.25">
      <c r="A860" s="3">
        <f>VLOOKUP($F860,Områder!$A$1:$T$64,7,FALSE)</f>
        <v>23</v>
      </c>
      <c r="B860" s="3" t="str">
        <f>VLOOKUP($F860,Områder!$A$1:$T$64,4,FALSE)</f>
        <v>Egumvejens Skole</v>
      </c>
      <c r="C860" s="3" t="str">
        <f>VLOOKUP($F860,Områder!$A$1:$T$64,5,FALSE)</f>
        <v>Kirstinebjergskolen</v>
      </c>
      <c r="D860" s="3" t="str">
        <f>VLOOKUP($F860,Områder!$A$1:$T$64,10,FALSE) &amp; " - " &amp; VLOOKUP($F860,Områder!$A$1:$T$64,11,FALSE)</f>
        <v>4 - Fredericia Nord</v>
      </c>
      <c r="E860" s="3" t="str">
        <f>VLOOKUP($F860,Områder!$A$1:$T$64,6,FALSE)</f>
        <v>Distriktsinstitutionen Kirstinebjerg</v>
      </c>
      <c r="F860" s="1">
        <v>25</v>
      </c>
      <c r="G860" s="1">
        <v>58</v>
      </c>
      <c r="H860" s="7">
        <v>24</v>
      </c>
      <c r="I860" s="7">
        <v>35</v>
      </c>
      <c r="J860" s="7">
        <v>22</v>
      </c>
      <c r="K860" s="7">
        <v>21</v>
      </c>
      <c r="L860" s="7">
        <v>17</v>
      </c>
      <c r="M860" s="7">
        <v>23</v>
      </c>
      <c r="N860" s="7">
        <v>16</v>
      </c>
      <c r="O860" s="7">
        <v>18</v>
      </c>
      <c r="P860" s="7">
        <v>14</v>
      </c>
      <c r="Q860" s="7">
        <v>16</v>
      </c>
      <c r="R860" s="7">
        <v>12</v>
      </c>
      <c r="S860" s="7">
        <v>13</v>
      </c>
      <c r="T860" s="7">
        <v>14</v>
      </c>
      <c r="U860" s="7">
        <v>13</v>
      </c>
      <c r="V860" s="7">
        <v>21</v>
      </c>
      <c r="W860" s="7">
        <v>11</v>
      </c>
      <c r="X860" s="7">
        <v>17.076784100000001</v>
      </c>
      <c r="Y860" s="7">
        <v>10.94043276</v>
      </c>
      <c r="Z860" s="7">
        <v>19.127497269999999</v>
      </c>
      <c r="AA860" s="7">
        <v>22.64191057</v>
      </c>
      <c r="AB860" s="7">
        <v>20.382830930000001</v>
      </c>
      <c r="AC860" s="7">
        <v>16.767648260000001</v>
      </c>
      <c r="AD860" s="7">
        <v>19.925674839999999</v>
      </c>
      <c r="AE860" s="7">
        <v>17.524970870000001</v>
      </c>
      <c r="AF860" s="7">
        <v>18.99749138</v>
      </c>
      <c r="AG860" s="7">
        <v>17.230837820000001</v>
      </c>
      <c r="AH860" s="7">
        <v>23.34781211</v>
      </c>
      <c r="AI860" s="7">
        <v>18.621931539999999</v>
      </c>
    </row>
    <row r="861" spans="1:35" x14ac:dyDescent="0.25">
      <c r="A861" s="3">
        <f>VLOOKUP($F861,Områder!$A$1:$T$64,7,FALSE)</f>
        <v>23</v>
      </c>
      <c r="B861" s="3" t="str">
        <f>VLOOKUP($F861,Områder!$A$1:$T$64,4,FALSE)</f>
        <v>Egumvejens Skole</v>
      </c>
      <c r="C861" s="3" t="str">
        <f>VLOOKUP($F861,Områder!$A$1:$T$64,5,FALSE)</f>
        <v>Kirstinebjergskolen</v>
      </c>
      <c r="D861" s="3" t="str">
        <f>VLOOKUP($F861,Områder!$A$1:$T$64,10,FALSE) &amp; " - " &amp; VLOOKUP($F861,Områder!$A$1:$T$64,11,FALSE)</f>
        <v>4 - Fredericia Nord</v>
      </c>
      <c r="E861" s="3" t="str">
        <f>VLOOKUP($F861,Områder!$A$1:$T$64,6,FALSE)</f>
        <v>Distriktsinstitutionen Kirstinebjerg</v>
      </c>
      <c r="F861" s="1">
        <v>25</v>
      </c>
      <c r="G861" s="1">
        <v>59</v>
      </c>
      <c r="H861" s="7">
        <v>22</v>
      </c>
      <c r="I861" s="7">
        <v>23</v>
      </c>
      <c r="J861" s="7">
        <v>34</v>
      </c>
      <c r="K861" s="7">
        <v>22</v>
      </c>
      <c r="L861" s="7">
        <v>22</v>
      </c>
      <c r="M861" s="7">
        <v>17</v>
      </c>
      <c r="N861" s="7">
        <v>21</v>
      </c>
      <c r="O861" s="7">
        <v>18</v>
      </c>
      <c r="P861" s="7">
        <v>16</v>
      </c>
      <c r="Q861" s="7">
        <v>12</v>
      </c>
      <c r="R861" s="7">
        <v>16</v>
      </c>
      <c r="S861" s="7">
        <v>11</v>
      </c>
      <c r="T861" s="7">
        <v>13</v>
      </c>
      <c r="U861" s="7">
        <v>15</v>
      </c>
      <c r="V861" s="7">
        <v>13</v>
      </c>
      <c r="W861" s="7">
        <v>21</v>
      </c>
      <c r="X861" s="7">
        <v>11.441665800000001</v>
      </c>
      <c r="Y861" s="7">
        <v>17.15705707</v>
      </c>
      <c r="Z861" s="7">
        <v>11.40584784</v>
      </c>
      <c r="AA861" s="7">
        <v>18.945815540000002</v>
      </c>
      <c r="AB861" s="7">
        <v>22.29926425</v>
      </c>
      <c r="AC861" s="7">
        <v>20.22636374</v>
      </c>
      <c r="AD861" s="7">
        <v>16.886009049999998</v>
      </c>
      <c r="AE861" s="7">
        <v>19.82991672</v>
      </c>
      <c r="AF861" s="7">
        <v>17.526342849999999</v>
      </c>
      <c r="AG861" s="7">
        <v>18.846931730000001</v>
      </c>
      <c r="AH861" s="7">
        <v>17.213449990000001</v>
      </c>
      <c r="AI861" s="7">
        <v>22.879989340000002</v>
      </c>
    </row>
    <row r="862" spans="1:35" x14ac:dyDescent="0.25">
      <c r="A862" s="3">
        <f>VLOOKUP($F862,Områder!$A$1:$T$64,7,FALSE)</f>
        <v>23</v>
      </c>
      <c r="B862" s="3" t="str">
        <f>VLOOKUP($F862,Områder!$A$1:$T$64,4,FALSE)</f>
        <v>Egumvejens Skole</v>
      </c>
      <c r="C862" s="3" t="str">
        <f>VLOOKUP($F862,Områder!$A$1:$T$64,5,FALSE)</f>
        <v>Kirstinebjergskolen</v>
      </c>
      <c r="D862" s="3" t="str">
        <f>VLOOKUP($F862,Områder!$A$1:$T$64,10,FALSE) &amp; " - " &amp; VLOOKUP($F862,Områder!$A$1:$T$64,11,FALSE)</f>
        <v>4 - Fredericia Nord</v>
      </c>
      <c r="E862" s="3" t="str">
        <f>VLOOKUP($F862,Områder!$A$1:$T$64,6,FALSE)</f>
        <v>Distriktsinstitutionen Kirstinebjerg</v>
      </c>
      <c r="F862" s="1">
        <v>25</v>
      </c>
      <c r="G862" s="1">
        <v>60</v>
      </c>
      <c r="H862" s="7">
        <v>25</v>
      </c>
      <c r="I862" s="7">
        <v>23</v>
      </c>
      <c r="J862" s="7">
        <v>20</v>
      </c>
      <c r="K862" s="7">
        <v>33</v>
      </c>
      <c r="L862" s="7">
        <v>25</v>
      </c>
      <c r="M862" s="7">
        <v>22</v>
      </c>
      <c r="N862" s="7">
        <v>16</v>
      </c>
      <c r="O862" s="7">
        <v>20</v>
      </c>
      <c r="P862" s="7">
        <v>17</v>
      </c>
      <c r="Q862" s="7">
        <v>14</v>
      </c>
      <c r="R862" s="7">
        <v>12</v>
      </c>
      <c r="S862" s="7">
        <v>16</v>
      </c>
      <c r="T862" s="7">
        <v>11</v>
      </c>
      <c r="U862" s="7">
        <v>14</v>
      </c>
      <c r="V862" s="7">
        <v>15</v>
      </c>
      <c r="W862" s="7">
        <v>12</v>
      </c>
      <c r="X862" s="7">
        <v>20.559098970000001</v>
      </c>
      <c r="Y862" s="7">
        <v>11.621380520000001</v>
      </c>
      <c r="Z862" s="7">
        <v>16.98943512</v>
      </c>
      <c r="AA862" s="7">
        <v>11.622063470000001</v>
      </c>
      <c r="AB862" s="7">
        <v>18.535805239999998</v>
      </c>
      <c r="AC862" s="7">
        <v>21.728186579999999</v>
      </c>
      <c r="AD862" s="7">
        <v>19.85350309</v>
      </c>
      <c r="AE862" s="7">
        <v>16.759391560000001</v>
      </c>
      <c r="AF862" s="7">
        <v>19.510862840000001</v>
      </c>
      <c r="AG862" s="7">
        <v>17.30387739</v>
      </c>
      <c r="AH862" s="7">
        <v>18.488725129999999</v>
      </c>
      <c r="AI862" s="7">
        <v>16.978720920000001</v>
      </c>
    </row>
    <row r="863" spans="1:35" x14ac:dyDescent="0.25">
      <c r="A863" s="3">
        <f>VLOOKUP($F863,Områder!$A$1:$T$64,7,FALSE)</f>
        <v>23</v>
      </c>
      <c r="B863" s="3" t="str">
        <f>VLOOKUP($F863,Områder!$A$1:$T$64,4,FALSE)</f>
        <v>Egumvejens Skole</v>
      </c>
      <c r="C863" s="3" t="str">
        <f>VLOOKUP($F863,Områder!$A$1:$T$64,5,FALSE)</f>
        <v>Kirstinebjergskolen</v>
      </c>
      <c r="D863" s="3" t="str">
        <f>VLOOKUP($F863,Områder!$A$1:$T$64,10,FALSE) &amp; " - " &amp; VLOOKUP($F863,Områder!$A$1:$T$64,11,FALSE)</f>
        <v>4 - Fredericia Nord</v>
      </c>
      <c r="E863" s="3" t="str">
        <f>VLOOKUP($F863,Områder!$A$1:$T$64,6,FALSE)</f>
        <v>Distriktsinstitutionen Kirstinebjerg</v>
      </c>
      <c r="F863" s="1">
        <v>25</v>
      </c>
      <c r="G863" s="1">
        <v>61</v>
      </c>
      <c r="H863" s="7">
        <v>13</v>
      </c>
      <c r="I863" s="7">
        <v>25</v>
      </c>
      <c r="J863" s="7">
        <v>23</v>
      </c>
      <c r="K863" s="7">
        <v>19</v>
      </c>
      <c r="L863" s="7">
        <v>34</v>
      </c>
      <c r="M863" s="7">
        <v>26</v>
      </c>
      <c r="N863" s="7">
        <v>22</v>
      </c>
      <c r="O863" s="7">
        <v>17</v>
      </c>
      <c r="P863" s="7">
        <v>20</v>
      </c>
      <c r="Q863" s="7">
        <v>17</v>
      </c>
      <c r="R863" s="7">
        <v>15</v>
      </c>
      <c r="S863" s="7">
        <v>10</v>
      </c>
      <c r="T863" s="7">
        <v>16</v>
      </c>
      <c r="U863" s="7">
        <v>11</v>
      </c>
      <c r="V863" s="7">
        <v>12</v>
      </c>
      <c r="W863" s="7">
        <v>15</v>
      </c>
      <c r="X863" s="7">
        <v>12.06096438</v>
      </c>
      <c r="Y863" s="7">
        <v>20.01425485</v>
      </c>
      <c r="Z863" s="7">
        <v>11.63970692</v>
      </c>
      <c r="AA863" s="7">
        <v>16.676554230000001</v>
      </c>
      <c r="AB863" s="7">
        <v>11.66287067</v>
      </c>
      <c r="AC863" s="7">
        <v>18.112024389999998</v>
      </c>
      <c r="AD863" s="7">
        <v>21.164144719999999</v>
      </c>
      <c r="AE863" s="7">
        <v>19.4152521</v>
      </c>
      <c r="AF863" s="7">
        <v>16.52944755</v>
      </c>
      <c r="AG863" s="7">
        <v>19.126895399999999</v>
      </c>
      <c r="AH863" s="7">
        <v>16.996831</v>
      </c>
      <c r="AI863" s="7">
        <v>18.092552609999998</v>
      </c>
    </row>
    <row r="864" spans="1:35" x14ac:dyDescent="0.25">
      <c r="A864" s="3">
        <f>VLOOKUP($F864,Områder!$A$1:$T$64,7,FALSE)</f>
        <v>23</v>
      </c>
      <c r="B864" s="3" t="str">
        <f>VLOOKUP($F864,Områder!$A$1:$T$64,4,FALSE)</f>
        <v>Egumvejens Skole</v>
      </c>
      <c r="C864" s="3" t="str">
        <f>VLOOKUP($F864,Områder!$A$1:$T$64,5,FALSE)</f>
        <v>Kirstinebjergskolen</v>
      </c>
      <c r="D864" s="3" t="str">
        <f>VLOOKUP($F864,Områder!$A$1:$T$64,10,FALSE) &amp; " - " &amp; VLOOKUP($F864,Områder!$A$1:$T$64,11,FALSE)</f>
        <v>4 - Fredericia Nord</v>
      </c>
      <c r="E864" s="3" t="str">
        <f>VLOOKUP($F864,Områder!$A$1:$T$64,6,FALSE)</f>
        <v>Distriktsinstitutionen Kirstinebjerg</v>
      </c>
      <c r="F864" s="1">
        <v>25</v>
      </c>
      <c r="G864" s="1">
        <v>62</v>
      </c>
      <c r="H864" s="7">
        <v>19</v>
      </c>
      <c r="I864" s="7">
        <v>14</v>
      </c>
      <c r="J864" s="7">
        <v>25</v>
      </c>
      <c r="K864" s="7">
        <v>23</v>
      </c>
      <c r="L864" s="7">
        <v>19</v>
      </c>
      <c r="M864" s="7">
        <v>31</v>
      </c>
      <c r="N864" s="7">
        <v>25</v>
      </c>
      <c r="O864" s="7">
        <v>22</v>
      </c>
      <c r="P864" s="7">
        <v>17</v>
      </c>
      <c r="Q864" s="7">
        <v>21</v>
      </c>
      <c r="R864" s="7">
        <v>16</v>
      </c>
      <c r="S864" s="7">
        <v>15</v>
      </c>
      <c r="T864" s="7">
        <v>11</v>
      </c>
      <c r="U864" s="7">
        <v>16</v>
      </c>
      <c r="V864" s="7">
        <v>10</v>
      </c>
      <c r="W864" s="7">
        <v>12</v>
      </c>
      <c r="X864" s="7">
        <v>15.017747440000001</v>
      </c>
      <c r="Y864" s="7">
        <v>12.20135213</v>
      </c>
      <c r="Z864" s="7">
        <v>19.585314180000001</v>
      </c>
      <c r="AA864" s="7">
        <v>11.758987830000001</v>
      </c>
      <c r="AB864" s="7">
        <v>16.48939725</v>
      </c>
      <c r="AC864" s="7">
        <v>11.81629672</v>
      </c>
      <c r="AD864" s="7">
        <v>17.83289224</v>
      </c>
      <c r="AE864" s="7">
        <v>20.732804229999999</v>
      </c>
      <c r="AF864" s="7">
        <v>19.13617331</v>
      </c>
      <c r="AG864" s="7">
        <v>16.43136471</v>
      </c>
      <c r="AH864" s="7">
        <v>18.890410450000001</v>
      </c>
      <c r="AI864" s="7">
        <v>16.830563900000001</v>
      </c>
    </row>
    <row r="865" spans="1:35" x14ac:dyDescent="0.25">
      <c r="A865" s="3">
        <f>VLOOKUP($F865,Områder!$A$1:$T$64,7,FALSE)</f>
        <v>23</v>
      </c>
      <c r="B865" s="3" t="str">
        <f>VLOOKUP($F865,Områder!$A$1:$T$64,4,FALSE)</f>
        <v>Egumvejens Skole</v>
      </c>
      <c r="C865" s="3" t="str">
        <f>VLOOKUP($F865,Områder!$A$1:$T$64,5,FALSE)</f>
        <v>Kirstinebjergskolen</v>
      </c>
      <c r="D865" s="3" t="str">
        <f>VLOOKUP($F865,Områder!$A$1:$T$64,10,FALSE) &amp; " - " &amp; VLOOKUP($F865,Områder!$A$1:$T$64,11,FALSE)</f>
        <v>4 - Fredericia Nord</v>
      </c>
      <c r="E865" s="3" t="str">
        <f>VLOOKUP($F865,Områder!$A$1:$T$64,6,FALSE)</f>
        <v>Distriktsinstitutionen Kirstinebjerg</v>
      </c>
      <c r="F865" s="1">
        <v>25</v>
      </c>
      <c r="G865" s="1">
        <v>63</v>
      </c>
      <c r="H865" s="7">
        <v>8</v>
      </c>
      <c r="I865" s="7">
        <v>18</v>
      </c>
      <c r="J865" s="7">
        <v>14</v>
      </c>
      <c r="K865" s="7">
        <v>23</v>
      </c>
      <c r="L865" s="7">
        <v>23</v>
      </c>
      <c r="M865" s="7">
        <v>19</v>
      </c>
      <c r="N865" s="7">
        <v>33</v>
      </c>
      <c r="O865" s="7">
        <v>24</v>
      </c>
      <c r="P865" s="7">
        <v>22</v>
      </c>
      <c r="Q865" s="7">
        <v>17</v>
      </c>
      <c r="R865" s="7">
        <v>21</v>
      </c>
      <c r="S865" s="7">
        <v>16</v>
      </c>
      <c r="T865" s="7">
        <v>16</v>
      </c>
      <c r="U865" s="7">
        <v>12</v>
      </c>
      <c r="V865" s="7">
        <v>16</v>
      </c>
      <c r="W865" s="7">
        <v>11</v>
      </c>
      <c r="X865" s="7">
        <v>12.136556029999999</v>
      </c>
      <c r="Y865" s="7">
        <v>14.906496410000001</v>
      </c>
      <c r="Z865" s="7">
        <v>12.230488680000001</v>
      </c>
      <c r="AA865" s="7">
        <v>19.16726543</v>
      </c>
      <c r="AB865" s="7">
        <v>11.80944255</v>
      </c>
      <c r="AC865" s="7">
        <v>16.331112839999999</v>
      </c>
      <c r="AD865" s="7">
        <v>11.9137146</v>
      </c>
      <c r="AE865" s="7">
        <v>17.521507400000001</v>
      </c>
      <c r="AF865" s="7">
        <v>20.340050519999998</v>
      </c>
      <c r="AG865" s="7">
        <v>18.85449247</v>
      </c>
      <c r="AH865" s="7">
        <v>16.34405499</v>
      </c>
      <c r="AI865" s="7">
        <v>18.665564960000001</v>
      </c>
    </row>
    <row r="866" spans="1:35" x14ac:dyDescent="0.25">
      <c r="A866" s="3">
        <f>VLOOKUP($F866,Områder!$A$1:$T$64,7,FALSE)</f>
        <v>23</v>
      </c>
      <c r="B866" s="3" t="str">
        <f>VLOOKUP($F866,Områder!$A$1:$T$64,4,FALSE)</f>
        <v>Egumvejens Skole</v>
      </c>
      <c r="C866" s="3" t="str">
        <f>VLOOKUP($F866,Områder!$A$1:$T$64,5,FALSE)</f>
        <v>Kirstinebjergskolen</v>
      </c>
      <c r="D866" s="3" t="str">
        <f>VLOOKUP($F866,Områder!$A$1:$T$64,10,FALSE) &amp; " - " &amp; VLOOKUP($F866,Områder!$A$1:$T$64,11,FALSE)</f>
        <v>4 - Fredericia Nord</v>
      </c>
      <c r="E866" s="3" t="str">
        <f>VLOOKUP($F866,Områder!$A$1:$T$64,6,FALSE)</f>
        <v>Distriktsinstitutionen Kirstinebjerg</v>
      </c>
      <c r="F866" s="1">
        <v>25</v>
      </c>
      <c r="G866" s="1">
        <v>64</v>
      </c>
      <c r="H866" s="7">
        <v>14</v>
      </c>
      <c r="I866" s="7">
        <v>8</v>
      </c>
      <c r="J866" s="7">
        <v>19</v>
      </c>
      <c r="K866" s="7">
        <v>13</v>
      </c>
      <c r="L866" s="7">
        <v>23</v>
      </c>
      <c r="M866" s="7">
        <v>24</v>
      </c>
      <c r="N866" s="7">
        <v>18</v>
      </c>
      <c r="O866" s="7">
        <v>32</v>
      </c>
      <c r="P866" s="7">
        <v>24</v>
      </c>
      <c r="Q866" s="7">
        <v>22</v>
      </c>
      <c r="R866" s="7">
        <v>15</v>
      </c>
      <c r="S866" s="7">
        <v>20</v>
      </c>
      <c r="T866" s="7">
        <v>15</v>
      </c>
      <c r="U866" s="7">
        <v>15</v>
      </c>
      <c r="V866" s="7">
        <v>12</v>
      </c>
      <c r="W866" s="7">
        <v>17</v>
      </c>
      <c r="X866" s="7">
        <v>11.174988770000001</v>
      </c>
      <c r="Y866" s="7">
        <v>12.245687</v>
      </c>
      <c r="Z866" s="7">
        <v>14.82609253</v>
      </c>
      <c r="AA866" s="7">
        <v>12.27048838</v>
      </c>
      <c r="AB866" s="7">
        <v>18.790786019999999</v>
      </c>
      <c r="AC866" s="7">
        <v>11.861498879999999</v>
      </c>
      <c r="AD866" s="7">
        <v>16.180763030000001</v>
      </c>
      <c r="AE866" s="7">
        <v>12.00061968</v>
      </c>
      <c r="AF866" s="7">
        <v>17.297524790000001</v>
      </c>
      <c r="AG866" s="7">
        <v>19.998619770000001</v>
      </c>
      <c r="AH866" s="7">
        <v>18.629501779999998</v>
      </c>
      <c r="AI866" s="7">
        <v>16.270756030000001</v>
      </c>
    </row>
    <row r="867" spans="1:35" x14ac:dyDescent="0.25">
      <c r="A867" s="3">
        <f>VLOOKUP($F867,Områder!$A$1:$T$64,7,FALSE)</f>
        <v>23</v>
      </c>
      <c r="B867" s="3" t="str">
        <f>VLOOKUP($F867,Områder!$A$1:$T$64,4,FALSE)</f>
        <v>Egumvejens Skole</v>
      </c>
      <c r="C867" s="3" t="str">
        <f>VLOOKUP($F867,Områder!$A$1:$T$64,5,FALSE)</f>
        <v>Kirstinebjergskolen</v>
      </c>
      <c r="D867" s="3" t="str">
        <f>VLOOKUP($F867,Områder!$A$1:$T$64,10,FALSE) &amp; " - " &amp; VLOOKUP($F867,Områder!$A$1:$T$64,11,FALSE)</f>
        <v>4 - Fredericia Nord</v>
      </c>
      <c r="E867" s="3" t="str">
        <f>VLOOKUP($F867,Områder!$A$1:$T$64,6,FALSE)</f>
        <v>Distriktsinstitutionen Kirstinebjerg</v>
      </c>
      <c r="F867" s="1">
        <v>25</v>
      </c>
      <c r="G867" s="1">
        <v>65</v>
      </c>
      <c r="H867" s="7">
        <v>11</v>
      </c>
      <c r="I867" s="7">
        <v>13</v>
      </c>
      <c r="J867" s="7">
        <v>8</v>
      </c>
      <c r="K867" s="7">
        <v>19</v>
      </c>
      <c r="L867" s="7">
        <v>13</v>
      </c>
      <c r="M867" s="7">
        <v>23</v>
      </c>
      <c r="N867" s="7">
        <v>24</v>
      </c>
      <c r="O867" s="7">
        <v>18</v>
      </c>
      <c r="P867" s="7">
        <v>31</v>
      </c>
      <c r="Q867" s="7">
        <v>25</v>
      </c>
      <c r="R867" s="7">
        <v>20</v>
      </c>
      <c r="S867" s="7">
        <v>15</v>
      </c>
      <c r="T867" s="7">
        <v>20</v>
      </c>
      <c r="U867" s="7">
        <v>15</v>
      </c>
      <c r="V867" s="7">
        <v>16</v>
      </c>
      <c r="W867" s="7">
        <v>12</v>
      </c>
      <c r="X867" s="7">
        <v>17.06581533</v>
      </c>
      <c r="Y867" s="7">
        <v>11.510717100000001</v>
      </c>
      <c r="Z867" s="7">
        <v>12.46846517</v>
      </c>
      <c r="AA867" s="7">
        <v>14.90281364</v>
      </c>
      <c r="AB867" s="7">
        <v>12.47576317</v>
      </c>
      <c r="AC867" s="7">
        <v>18.664117739999998</v>
      </c>
      <c r="AD867" s="7">
        <v>12.113238239999999</v>
      </c>
      <c r="AE867" s="7">
        <v>16.288884840000001</v>
      </c>
      <c r="AF867" s="7">
        <v>12.29278852</v>
      </c>
      <c r="AG867" s="7">
        <v>17.25539259</v>
      </c>
      <c r="AH867" s="7">
        <v>19.902365039999999</v>
      </c>
      <c r="AI867" s="7">
        <v>18.629217100000002</v>
      </c>
    </row>
    <row r="868" spans="1:35" x14ac:dyDescent="0.25">
      <c r="A868" s="3">
        <f>VLOOKUP($F868,Områder!$A$1:$T$64,7,FALSE)</f>
        <v>23</v>
      </c>
      <c r="B868" s="3" t="str">
        <f>VLOOKUP($F868,Områder!$A$1:$T$64,4,FALSE)</f>
        <v>Egumvejens Skole</v>
      </c>
      <c r="C868" s="3" t="str">
        <f>VLOOKUP($F868,Områder!$A$1:$T$64,5,FALSE)</f>
        <v>Kirstinebjergskolen</v>
      </c>
      <c r="D868" s="3" t="str">
        <f>VLOOKUP($F868,Områder!$A$1:$T$64,10,FALSE) &amp; " - " &amp; VLOOKUP($F868,Områder!$A$1:$T$64,11,FALSE)</f>
        <v>4 - Fredericia Nord</v>
      </c>
      <c r="E868" s="3" t="str">
        <f>VLOOKUP($F868,Områder!$A$1:$T$64,6,FALSE)</f>
        <v>Distriktsinstitutionen Kirstinebjerg</v>
      </c>
      <c r="F868" s="1">
        <v>25</v>
      </c>
      <c r="G868" s="1">
        <v>66</v>
      </c>
      <c r="H868" s="7">
        <v>8</v>
      </c>
      <c r="I868" s="7">
        <v>10</v>
      </c>
      <c r="J868" s="7">
        <v>14</v>
      </c>
      <c r="K868" s="7">
        <v>9</v>
      </c>
      <c r="L868" s="7">
        <v>19</v>
      </c>
      <c r="M868" s="7">
        <v>13</v>
      </c>
      <c r="N868" s="7">
        <v>22</v>
      </c>
      <c r="O868" s="7">
        <v>24</v>
      </c>
      <c r="P868" s="7">
        <v>17</v>
      </c>
      <c r="Q868" s="7">
        <v>30</v>
      </c>
      <c r="R868" s="7">
        <v>25</v>
      </c>
      <c r="S868" s="7">
        <v>17</v>
      </c>
      <c r="T868" s="7">
        <v>15</v>
      </c>
      <c r="U868" s="7">
        <v>18</v>
      </c>
      <c r="V868" s="7">
        <v>15</v>
      </c>
      <c r="W868" s="7">
        <v>15</v>
      </c>
      <c r="X868" s="7">
        <v>12.18547442</v>
      </c>
      <c r="Y868" s="7">
        <v>17.00838847</v>
      </c>
      <c r="Z868" s="7">
        <v>11.789190019999999</v>
      </c>
      <c r="AA868" s="7">
        <v>12.674738850000001</v>
      </c>
      <c r="AB868" s="7">
        <v>14.94505257</v>
      </c>
      <c r="AC868" s="7">
        <v>12.63890666</v>
      </c>
      <c r="AD868" s="7">
        <v>18.521475989999999</v>
      </c>
      <c r="AE868" s="7">
        <v>12.303094509999999</v>
      </c>
      <c r="AF868" s="7">
        <v>16.34083137</v>
      </c>
      <c r="AG868" s="7">
        <v>12.53295555</v>
      </c>
      <c r="AH868" s="7">
        <v>17.194786010000001</v>
      </c>
      <c r="AI868" s="7">
        <v>19.787375109999999</v>
      </c>
    </row>
    <row r="869" spans="1:35" x14ac:dyDescent="0.25">
      <c r="A869" s="3">
        <f>VLOOKUP($F869,Områder!$A$1:$T$64,7,FALSE)</f>
        <v>23</v>
      </c>
      <c r="B869" s="3" t="str">
        <f>VLOOKUP($F869,Områder!$A$1:$T$64,4,FALSE)</f>
        <v>Egumvejens Skole</v>
      </c>
      <c r="C869" s="3" t="str">
        <f>VLOOKUP($F869,Områder!$A$1:$T$64,5,FALSE)</f>
        <v>Kirstinebjergskolen</v>
      </c>
      <c r="D869" s="3" t="str">
        <f>VLOOKUP($F869,Områder!$A$1:$T$64,10,FALSE) &amp; " - " &amp; VLOOKUP($F869,Områder!$A$1:$T$64,11,FALSE)</f>
        <v>4 - Fredericia Nord</v>
      </c>
      <c r="E869" s="3" t="str">
        <f>VLOOKUP($F869,Områder!$A$1:$T$64,6,FALSE)</f>
        <v>Distriktsinstitutionen Kirstinebjerg</v>
      </c>
      <c r="F869" s="1">
        <v>25</v>
      </c>
      <c r="G869" s="1">
        <v>67</v>
      </c>
      <c r="H869" s="7">
        <v>18</v>
      </c>
      <c r="I869" s="7">
        <v>8</v>
      </c>
      <c r="J869" s="7">
        <v>10</v>
      </c>
      <c r="K869" s="7">
        <v>13</v>
      </c>
      <c r="L869" s="7">
        <v>8</v>
      </c>
      <c r="M869" s="7">
        <v>19</v>
      </c>
      <c r="N869" s="7">
        <v>13</v>
      </c>
      <c r="O869" s="7">
        <v>22</v>
      </c>
      <c r="P869" s="7">
        <v>23</v>
      </c>
      <c r="Q869" s="7">
        <v>17</v>
      </c>
      <c r="R869" s="7">
        <v>30</v>
      </c>
      <c r="S869" s="7">
        <v>23</v>
      </c>
      <c r="T869" s="7">
        <v>17</v>
      </c>
      <c r="U869" s="7">
        <v>14</v>
      </c>
      <c r="V869" s="7">
        <v>18</v>
      </c>
      <c r="W869" s="7">
        <v>14</v>
      </c>
      <c r="X869" s="7">
        <v>14.98357264</v>
      </c>
      <c r="Y869" s="7">
        <v>12.22813959</v>
      </c>
      <c r="Z869" s="7">
        <v>16.819846290000001</v>
      </c>
      <c r="AA869" s="7">
        <v>11.9101417</v>
      </c>
      <c r="AB869" s="7">
        <v>12.78851489</v>
      </c>
      <c r="AC869" s="7">
        <v>14.91874338</v>
      </c>
      <c r="AD869" s="7">
        <v>12.7308301</v>
      </c>
      <c r="AE869" s="7">
        <v>18.248933449999999</v>
      </c>
      <c r="AF869" s="7">
        <v>12.40320331</v>
      </c>
      <c r="AG869" s="7">
        <v>16.250387010000001</v>
      </c>
      <c r="AH869" s="7">
        <v>12.64814501</v>
      </c>
      <c r="AI869" s="7">
        <v>17.067778560000001</v>
      </c>
    </row>
    <row r="870" spans="1:35" x14ac:dyDescent="0.25">
      <c r="A870" s="3">
        <f>VLOOKUP($F870,Områder!$A$1:$T$64,7,FALSE)</f>
        <v>23</v>
      </c>
      <c r="B870" s="3" t="str">
        <f>VLOOKUP($F870,Områder!$A$1:$T$64,4,FALSE)</f>
        <v>Egumvejens Skole</v>
      </c>
      <c r="C870" s="3" t="str">
        <f>VLOOKUP($F870,Områder!$A$1:$T$64,5,FALSE)</f>
        <v>Kirstinebjergskolen</v>
      </c>
      <c r="D870" s="3" t="str">
        <f>VLOOKUP($F870,Områder!$A$1:$T$64,10,FALSE) &amp; " - " &amp; VLOOKUP($F870,Områder!$A$1:$T$64,11,FALSE)</f>
        <v>4 - Fredericia Nord</v>
      </c>
      <c r="E870" s="3" t="str">
        <f>VLOOKUP($F870,Områder!$A$1:$T$64,6,FALSE)</f>
        <v>Distriktsinstitutionen Kirstinebjerg</v>
      </c>
      <c r="F870" s="1">
        <v>25</v>
      </c>
      <c r="G870" s="1">
        <v>68</v>
      </c>
      <c r="H870" s="7">
        <v>11</v>
      </c>
      <c r="I870" s="7">
        <v>17</v>
      </c>
      <c r="J870" s="7">
        <v>8</v>
      </c>
      <c r="K870" s="7">
        <v>9</v>
      </c>
      <c r="L870" s="7">
        <v>14</v>
      </c>
      <c r="M870" s="7">
        <v>9</v>
      </c>
      <c r="N870" s="7">
        <v>18</v>
      </c>
      <c r="O870" s="7">
        <v>12</v>
      </c>
      <c r="P870" s="7">
        <v>21</v>
      </c>
      <c r="Q870" s="7">
        <v>23</v>
      </c>
      <c r="R870" s="7">
        <v>15</v>
      </c>
      <c r="S870" s="7">
        <v>29</v>
      </c>
      <c r="T870" s="7">
        <v>23</v>
      </c>
      <c r="U870" s="7">
        <v>17</v>
      </c>
      <c r="V870" s="7">
        <v>14</v>
      </c>
      <c r="W870" s="7">
        <v>18</v>
      </c>
      <c r="X870" s="7">
        <v>14.08089949</v>
      </c>
      <c r="Y870" s="7">
        <v>14.900525829999999</v>
      </c>
      <c r="Z870" s="7">
        <v>12.20313449</v>
      </c>
      <c r="AA870" s="7">
        <v>16.650879679999999</v>
      </c>
      <c r="AB870" s="7">
        <v>12.0106723</v>
      </c>
      <c r="AC870" s="7">
        <v>12.8275244</v>
      </c>
      <c r="AD870" s="7">
        <v>14.860505249999999</v>
      </c>
      <c r="AE870" s="7">
        <v>12.76717092</v>
      </c>
      <c r="AF870" s="7">
        <v>18.032985570000001</v>
      </c>
      <c r="AG870" s="7">
        <v>12.46741078</v>
      </c>
      <c r="AH870" s="7">
        <v>16.205277429999999</v>
      </c>
      <c r="AI870" s="7">
        <v>12.740428420000001</v>
      </c>
    </row>
    <row r="871" spans="1:35" x14ac:dyDescent="0.25">
      <c r="A871" s="3">
        <f>VLOOKUP($F871,Områder!$A$1:$T$64,7,FALSE)</f>
        <v>23</v>
      </c>
      <c r="B871" s="3" t="str">
        <f>VLOOKUP($F871,Områder!$A$1:$T$64,4,FALSE)</f>
        <v>Egumvejens Skole</v>
      </c>
      <c r="C871" s="3" t="str">
        <f>VLOOKUP($F871,Områder!$A$1:$T$64,5,FALSE)</f>
        <v>Kirstinebjergskolen</v>
      </c>
      <c r="D871" s="3" t="str">
        <f>VLOOKUP($F871,Områder!$A$1:$T$64,10,FALSE) &amp; " - " &amp; VLOOKUP($F871,Områder!$A$1:$T$64,11,FALSE)</f>
        <v>4 - Fredericia Nord</v>
      </c>
      <c r="E871" s="3" t="str">
        <f>VLOOKUP($F871,Områder!$A$1:$T$64,6,FALSE)</f>
        <v>Distriktsinstitutionen Kirstinebjerg</v>
      </c>
      <c r="F871" s="1">
        <v>25</v>
      </c>
      <c r="G871" s="1">
        <v>69</v>
      </c>
      <c r="H871" s="7">
        <v>10</v>
      </c>
      <c r="I871" s="7">
        <v>11</v>
      </c>
      <c r="J871" s="7">
        <v>16</v>
      </c>
      <c r="K871" s="7">
        <v>8</v>
      </c>
      <c r="L871" s="7">
        <v>9</v>
      </c>
      <c r="M871" s="7">
        <v>14</v>
      </c>
      <c r="N871" s="7">
        <v>8</v>
      </c>
      <c r="O871" s="7">
        <v>17</v>
      </c>
      <c r="P871" s="7">
        <v>11</v>
      </c>
      <c r="Q871" s="7">
        <v>20</v>
      </c>
      <c r="R871" s="7">
        <v>22</v>
      </c>
      <c r="S871" s="7">
        <v>14</v>
      </c>
      <c r="T871" s="7">
        <v>28</v>
      </c>
      <c r="U871" s="7">
        <v>20</v>
      </c>
      <c r="V871" s="7">
        <v>17</v>
      </c>
      <c r="W871" s="7">
        <v>13</v>
      </c>
      <c r="X871" s="7">
        <v>17.704550489999999</v>
      </c>
      <c r="Y871" s="7">
        <v>14.02373527</v>
      </c>
      <c r="Z871" s="7">
        <v>14.72208124</v>
      </c>
      <c r="AA871" s="7">
        <v>12.13669698</v>
      </c>
      <c r="AB871" s="7">
        <v>16.400562520000001</v>
      </c>
      <c r="AC871" s="7">
        <v>12.0593036</v>
      </c>
      <c r="AD871" s="7">
        <v>12.83517582</v>
      </c>
      <c r="AE871" s="7">
        <v>14.7224159</v>
      </c>
      <c r="AF871" s="7">
        <v>12.754992</v>
      </c>
      <c r="AG871" s="7">
        <v>17.727164630000001</v>
      </c>
      <c r="AH871" s="7">
        <v>12.473409090000001</v>
      </c>
      <c r="AI871" s="7">
        <v>16.074456900000001</v>
      </c>
    </row>
    <row r="872" spans="1:35" x14ac:dyDescent="0.25">
      <c r="A872" s="3">
        <f>VLOOKUP($F872,Områder!$A$1:$T$64,7,FALSE)</f>
        <v>23</v>
      </c>
      <c r="B872" s="3" t="str">
        <f>VLOOKUP($F872,Områder!$A$1:$T$64,4,FALSE)</f>
        <v>Egumvejens Skole</v>
      </c>
      <c r="C872" s="3" t="str">
        <f>VLOOKUP($F872,Områder!$A$1:$T$64,5,FALSE)</f>
        <v>Kirstinebjergskolen</v>
      </c>
      <c r="D872" s="3" t="str">
        <f>VLOOKUP($F872,Områder!$A$1:$T$64,10,FALSE) &amp; " - " &amp; VLOOKUP($F872,Områder!$A$1:$T$64,11,FALSE)</f>
        <v>4 - Fredericia Nord</v>
      </c>
      <c r="E872" s="3" t="str">
        <f>VLOOKUP($F872,Områder!$A$1:$T$64,6,FALSE)</f>
        <v>Distriktsinstitutionen Kirstinebjerg</v>
      </c>
      <c r="F872" s="1">
        <v>25</v>
      </c>
      <c r="G872" s="1">
        <v>70</v>
      </c>
      <c r="H872" s="7">
        <v>21</v>
      </c>
      <c r="I872" s="7">
        <v>9</v>
      </c>
      <c r="J872" s="7">
        <v>9</v>
      </c>
      <c r="K872" s="7">
        <v>15</v>
      </c>
      <c r="L872" s="7">
        <v>8</v>
      </c>
      <c r="M872" s="7">
        <v>8</v>
      </c>
      <c r="N872" s="7">
        <v>11</v>
      </c>
      <c r="O872" s="7">
        <v>8</v>
      </c>
      <c r="P872" s="7">
        <v>17</v>
      </c>
      <c r="Q872" s="7">
        <v>11</v>
      </c>
      <c r="R872" s="7">
        <v>20</v>
      </c>
      <c r="S872" s="7">
        <v>22</v>
      </c>
      <c r="T872" s="7">
        <v>12</v>
      </c>
      <c r="U872" s="7">
        <v>24</v>
      </c>
      <c r="V872" s="7">
        <v>20</v>
      </c>
      <c r="W872" s="7">
        <v>16</v>
      </c>
      <c r="X872" s="7">
        <v>13.28418937</v>
      </c>
      <c r="Y872" s="7">
        <v>17.562595219999999</v>
      </c>
      <c r="Z872" s="7">
        <v>14.08342631</v>
      </c>
      <c r="AA872" s="7">
        <v>14.773218330000001</v>
      </c>
      <c r="AB872" s="7">
        <v>12.25243045</v>
      </c>
      <c r="AC872" s="7">
        <v>16.363880600000002</v>
      </c>
      <c r="AD872" s="7">
        <v>12.306374399999999</v>
      </c>
      <c r="AE872" s="7">
        <v>13.03974386</v>
      </c>
      <c r="AF872" s="7">
        <v>14.827970860000001</v>
      </c>
      <c r="AG872" s="7">
        <v>12.92620286</v>
      </c>
      <c r="AH872" s="7">
        <v>17.65373705</v>
      </c>
      <c r="AI872" s="7">
        <v>12.67582299</v>
      </c>
    </row>
    <row r="873" spans="1:35" x14ac:dyDescent="0.25">
      <c r="A873" s="3">
        <f>VLOOKUP($F873,Områder!$A$1:$T$64,7,FALSE)</f>
        <v>23</v>
      </c>
      <c r="B873" s="3" t="str">
        <f>VLOOKUP($F873,Områder!$A$1:$T$64,4,FALSE)</f>
        <v>Egumvejens Skole</v>
      </c>
      <c r="C873" s="3" t="str">
        <f>VLOOKUP($F873,Områder!$A$1:$T$64,5,FALSE)</f>
        <v>Kirstinebjergskolen</v>
      </c>
      <c r="D873" s="3" t="str">
        <f>VLOOKUP($F873,Områder!$A$1:$T$64,10,FALSE) &amp; " - " &amp; VLOOKUP($F873,Områder!$A$1:$T$64,11,FALSE)</f>
        <v>4 - Fredericia Nord</v>
      </c>
      <c r="E873" s="3" t="str">
        <f>VLOOKUP($F873,Områder!$A$1:$T$64,6,FALSE)</f>
        <v>Distriktsinstitutionen Kirstinebjerg</v>
      </c>
      <c r="F873" s="1">
        <v>25</v>
      </c>
      <c r="G873" s="1">
        <v>71</v>
      </c>
      <c r="H873" s="7">
        <v>12</v>
      </c>
      <c r="I873" s="7">
        <v>18</v>
      </c>
      <c r="J873" s="7">
        <v>9</v>
      </c>
      <c r="K873" s="7">
        <v>9</v>
      </c>
      <c r="L873" s="7">
        <v>15</v>
      </c>
      <c r="M873" s="7">
        <v>7</v>
      </c>
      <c r="N873" s="7">
        <v>8</v>
      </c>
      <c r="O873" s="7">
        <v>11</v>
      </c>
      <c r="P873" s="7">
        <v>8</v>
      </c>
      <c r="Q873" s="7">
        <v>17</v>
      </c>
      <c r="R873" s="7">
        <v>10</v>
      </c>
      <c r="S873" s="7">
        <v>19</v>
      </c>
      <c r="T873" s="7">
        <v>22</v>
      </c>
      <c r="U873" s="7">
        <v>12</v>
      </c>
      <c r="V873" s="7">
        <v>24</v>
      </c>
      <c r="W873" s="7">
        <v>19</v>
      </c>
      <c r="X873" s="7">
        <v>16.10963726</v>
      </c>
      <c r="Y873" s="7">
        <v>13.398355990000001</v>
      </c>
      <c r="Z873" s="7">
        <v>17.29768348</v>
      </c>
      <c r="AA873" s="7">
        <v>14.08417006</v>
      </c>
      <c r="AB873" s="7">
        <v>14.703412520000001</v>
      </c>
      <c r="AC873" s="7">
        <v>12.29855212</v>
      </c>
      <c r="AD873" s="7">
        <v>16.24108923</v>
      </c>
      <c r="AE873" s="7">
        <v>12.45091255</v>
      </c>
      <c r="AF873" s="7">
        <v>13.17867923</v>
      </c>
      <c r="AG873" s="7">
        <v>14.82963348</v>
      </c>
      <c r="AH873" s="7">
        <v>13.01913437</v>
      </c>
      <c r="AI873" s="7">
        <v>17.48340666</v>
      </c>
    </row>
    <row r="874" spans="1:35" x14ac:dyDescent="0.25">
      <c r="A874" s="3">
        <f>VLOOKUP($F874,Områder!$A$1:$T$64,7,FALSE)</f>
        <v>23</v>
      </c>
      <c r="B874" s="3" t="str">
        <f>VLOOKUP($F874,Områder!$A$1:$T$64,4,FALSE)</f>
        <v>Egumvejens Skole</v>
      </c>
      <c r="C874" s="3" t="str">
        <f>VLOOKUP($F874,Områder!$A$1:$T$64,5,FALSE)</f>
        <v>Kirstinebjergskolen</v>
      </c>
      <c r="D874" s="3" t="str">
        <f>VLOOKUP($F874,Områder!$A$1:$T$64,10,FALSE) &amp; " - " &amp; VLOOKUP($F874,Områder!$A$1:$T$64,11,FALSE)</f>
        <v>4 - Fredericia Nord</v>
      </c>
      <c r="E874" s="3" t="str">
        <f>VLOOKUP($F874,Områder!$A$1:$T$64,6,FALSE)</f>
        <v>Distriktsinstitutionen Kirstinebjerg</v>
      </c>
      <c r="F874" s="1">
        <v>25</v>
      </c>
      <c r="G874" s="1">
        <v>72</v>
      </c>
      <c r="H874" s="7">
        <v>8</v>
      </c>
      <c r="I874" s="7">
        <v>11</v>
      </c>
      <c r="J874" s="7">
        <v>18</v>
      </c>
      <c r="K874" s="7">
        <v>9</v>
      </c>
      <c r="L874" s="7">
        <v>8</v>
      </c>
      <c r="M874" s="7">
        <v>15</v>
      </c>
      <c r="N874" s="7">
        <v>7</v>
      </c>
      <c r="O874" s="7">
        <v>8</v>
      </c>
      <c r="P874" s="7">
        <v>10</v>
      </c>
      <c r="Q874" s="7">
        <v>7</v>
      </c>
      <c r="R874" s="7">
        <v>17</v>
      </c>
      <c r="S874" s="7">
        <v>10</v>
      </c>
      <c r="T874" s="7">
        <v>17</v>
      </c>
      <c r="U874" s="7">
        <v>19</v>
      </c>
      <c r="V874" s="7">
        <v>12</v>
      </c>
      <c r="W874" s="7">
        <v>22</v>
      </c>
      <c r="X874" s="7">
        <v>18.833820450000001</v>
      </c>
      <c r="Y874" s="7">
        <v>16.036174410000001</v>
      </c>
      <c r="Z874" s="7">
        <v>13.39746813</v>
      </c>
      <c r="AA874" s="7">
        <v>16.99723427</v>
      </c>
      <c r="AB874" s="7">
        <v>14.002756679999999</v>
      </c>
      <c r="AC874" s="7">
        <v>14.58516099</v>
      </c>
      <c r="AD874" s="7">
        <v>12.28599399</v>
      </c>
      <c r="AE874" s="7">
        <v>16.052831390000001</v>
      </c>
      <c r="AF874" s="7">
        <v>12.52022004</v>
      </c>
      <c r="AG874" s="7">
        <v>13.225939909999999</v>
      </c>
      <c r="AH874" s="7">
        <v>14.770682040000001</v>
      </c>
      <c r="AI874" s="7">
        <v>13.04285707</v>
      </c>
    </row>
    <row r="875" spans="1:35" x14ac:dyDescent="0.25">
      <c r="A875" s="3">
        <f>VLOOKUP($F875,Områder!$A$1:$T$64,7,FALSE)</f>
        <v>23</v>
      </c>
      <c r="B875" s="3" t="str">
        <f>VLOOKUP($F875,Områder!$A$1:$T$64,4,FALSE)</f>
        <v>Egumvejens Skole</v>
      </c>
      <c r="C875" s="3" t="str">
        <f>VLOOKUP($F875,Områder!$A$1:$T$64,5,FALSE)</f>
        <v>Kirstinebjergskolen</v>
      </c>
      <c r="D875" s="3" t="str">
        <f>VLOOKUP($F875,Områder!$A$1:$T$64,10,FALSE) &amp; " - " &amp; VLOOKUP($F875,Områder!$A$1:$T$64,11,FALSE)</f>
        <v>4 - Fredericia Nord</v>
      </c>
      <c r="E875" s="3" t="str">
        <f>VLOOKUP($F875,Områder!$A$1:$T$64,6,FALSE)</f>
        <v>Distriktsinstitutionen Kirstinebjerg</v>
      </c>
      <c r="F875" s="1">
        <v>25</v>
      </c>
      <c r="G875" s="1">
        <v>73</v>
      </c>
      <c r="H875" s="7">
        <v>11</v>
      </c>
      <c r="I875" s="7">
        <v>7</v>
      </c>
      <c r="J875" s="7">
        <v>10</v>
      </c>
      <c r="K875" s="7">
        <v>17</v>
      </c>
      <c r="L875" s="7">
        <v>7</v>
      </c>
      <c r="M875" s="7">
        <v>8</v>
      </c>
      <c r="N875" s="7">
        <v>13</v>
      </c>
      <c r="O875" s="7">
        <v>5</v>
      </c>
      <c r="P875" s="7">
        <v>7</v>
      </c>
      <c r="Q875" s="7">
        <v>9</v>
      </c>
      <c r="R875" s="7">
        <v>7</v>
      </c>
      <c r="S875" s="7">
        <v>16</v>
      </c>
      <c r="T875" s="7">
        <v>10</v>
      </c>
      <c r="U875" s="7">
        <v>14</v>
      </c>
      <c r="V875" s="7">
        <v>18</v>
      </c>
      <c r="W875" s="7">
        <v>12</v>
      </c>
      <c r="X875" s="7">
        <v>21.466959469999999</v>
      </c>
      <c r="Y875" s="7">
        <v>18.543721699999999</v>
      </c>
      <c r="Z875" s="7">
        <v>15.87828337</v>
      </c>
      <c r="AA875" s="7">
        <v>13.371201559999999</v>
      </c>
      <c r="AB875" s="7">
        <v>16.63670565</v>
      </c>
      <c r="AC875" s="7">
        <v>13.82776863</v>
      </c>
      <c r="AD875" s="7">
        <v>14.409461759999999</v>
      </c>
      <c r="AE875" s="7">
        <v>12.1868883</v>
      </c>
      <c r="AF875" s="7">
        <v>15.80885668</v>
      </c>
      <c r="AG875" s="7">
        <v>12.507391549999999</v>
      </c>
      <c r="AH875" s="7">
        <v>13.21625472</v>
      </c>
      <c r="AI875" s="7">
        <v>14.66870164</v>
      </c>
    </row>
    <row r="876" spans="1:35" x14ac:dyDescent="0.25">
      <c r="A876" s="3">
        <f>VLOOKUP($F876,Områder!$A$1:$T$64,7,FALSE)</f>
        <v>23</v>
      </c>
      <c r="B876" s="3" t="str">
        <f>VLOOKUP($F876,Områder!$A$1:$T$64,4,FALSE)</f>
        <v>Egumvejens Skole</v>
      </c>
      <c r="C876" s="3" t="str">
        <f>VLOOKUP($F876,Områder!$A$1:$T$64,5,FALSE)</f>
        <v>Kirstinebjergskolen</v>
      </c>
      <c r="D876" s="3" t="str">
        <f>VLOOKUP($F876,Områder!$A$1:$T$64,10,FALSE) &amp; " - " &amp; VLOOKUP($F876,Områder!$A$1:$T$64,11,FALSE)</f>
        <v>4 - Fredericia Nord</v>
      </c>
      <c r="E876" s="3" t="str">
        <f>VLOOKUP($F876,Områder!$A$1:$T$64,6,FALSE)</f>
        <v>Distriktsinstitutionen Kirstinebjerg</v>
      </c>
      <c r="F876" s="1">
        <v>25</v>
      </c>
      <c r="G876" s="1">
        <v>74</v>
      </c>
      <c r="H876" s="7">
        <v>16</v>
      </c>
      <c r="I876" s="7">
        <v>11</v>
      </c>
      <c r="J876" s="7">
        <v>6</v>
      </c>
      <c r="K876" s="7">
        <v>8</v>
      </c>
      <c r="L876" s="7">
        <v>14</v>
      </c>
      <c r="M876" s="7">
        <v>7</v>
      </c>
      <c r="N876" s="7">
        <v>7</v>
      </c>
      <c r="O876" s="7">
        <v>9</v>
      </c>
      <c r="P876" s="7">
        <v>5</v>
      </c>
      <c r="Q876" s="7">
        <v>7</v>
      </c>
      <c r="R876" s="7">
        <v>9</v>
      </c>
      <c r="S876" s="7">
        <v>7</v>
      </c>
      <c r="T876" s="7">
        <v>15</v>
      </c>
      <c r="U876" s="7">
        <v>8</v>
      </c>
      <c r="V876" s="7">
        <v>12</v>
      </c>
      <c r="W876" s="7">
        <v>19</v>
      </c>
      <c r="X876" s="7">
        <v>12.15857052</v>
      </c>
      <c r="Y876" s="7">
        <v>21.000162830000001</v>
      </c>
      <c r="Z876" s="7">
        <v>18.34626282</v>
      </c>
      <c r="AA876" s="7">
        <v>15.80333102</v>
      </c>
      <c r="AB876" s="7">
        <v>13.34163854</v>
      </c>
      <c r="AC876" s="7">
        <v>16.364708539999999</v>
      </c>
      <c r="AD876" s="7">
        <v>13.8191994</v>
      </c>
      <c r="AE876" s="7">
        <v>14.30411443</v>
      </c>
      <c r="AF876" s="7">
        <v>12.157171679999999</v>
      </c>
      <c r="AG876" s="7">
        <v>15.65393789</v>
      </c>
      <c r="AH876" s="7">
        <v>12.599629029999999</v>
      </c>
      <c r="AI876" s="7">
        <v>13.2622298</v>
      </c>
    </row>
    <row r="877" spans="1:35" x14ac:dyDescent="0.25">
      <c r="A877" s="3">
        <f>VLOOKUP($F877,Områder!$A$1:$T$64,7,FALSE)</f>
        <v>23</v>
      </c>
      <c r="B877" s="3" t="str">
        <f>VLOOKUP($F877,Områder!$A$1:$T$64,4,FALSE)</f>
        <v>Egumvejens Skole</v>
      </c>
      <c r="C877" s="3" t="str">
        <f>VLOOKUP($F877,Områder!$A$1:$T$64,5,FALSE)</f>
        <v>Kirstinebjergskolen</v>
      </c>
      <c r="D877" s="3" t="str">
        <f>VLOOKUP($F877,Områder!$A$1:$T$64,10,FALSE) &amp; " - " &amp; VLOOKUP($F877,Områder!$A$1:$T$64,11,FALSE)</f>
        <v>4 - Fredericia Nord</v>
      </c>
      <c r="E877" s="3" t="str">
        <f>VLOOKUP($F877,Områder!$A$1:$T$64,6,FALSE)</f>
        <v>Distriktsinstitutionen Kirstinebjerg</v>
      </c>
      <c r="F877" s="1">
        <v>25</v>
      </c>
      <c r="G877" s="1">
        <v>75</v>
      </c>
      <c r="H877" s="7">
        <v>8</v>
      </c>
      <c r="I877" s="7">
        <v>15</v>
      </c>
      <c r="J877" s="7">
        <v>11</v>
      </c>
      <c r="K877" s="7">
        <v>5</v>
      </c>
      <c r="L877" s="7">
        <v>8</v>
      </c>
      <c r="M877" s="7">
        <v>12</v>
      </c>
      <c r="N877" s="7">
        <v>7</v>
      </c>
      <c r="O877" s="7">
        <v>6</v>
      </c>
      <c r="P877" s="7">
        <v>9</v>
      </c>
      <c r="Q877" s="7">
        <v>4</v>
      </c>
      <c r="R877" s="7">
        <v>7</v>
      </c>
      <c r="S877" s="7">
        <v>8</v>
      </c>
      <c r="T877" s="7">
        <v>7</v>
      </c>
      <c r="U877" s="7">
        <v>15</v>
      </c>
      <c r="V877" s="7">
        <v>8</v>
      </c>
      <c r="W877" s="7">
        <v>12</v>
      </c>
      <c r="X877" s="7">
        <v>18.395083660000001</v>
      </c>
      <c r="Y877" s="7">
        <v>12.05957761</v>
      </c>
      <c r="Z877" s="7">
        <v>20.223402050000001</v>
      </c>
      <c r="AA877" s="7">
        <v>17.85120933</v>
      </c>
      <c r="AB877" s="7">
        <v>15.45236965</v>
      </c>
      <c r="AC877" s="7">
        <v>13.119439440000001</v>
      </c>
      <c r="AD877" s="7">
        <v>15.87608219</v>
      </c>
      <c r="AE877" s="7">
        <v>13.49201519</v>
      </c>
      <c r="AF877" s="7">
        <v>13.96665864</v>
      </c>
      <c r="AG877" s="7">
        <v>11.91257528</v>
      </c>
      <c r="AH877" s="7">
        <v>15.246643730000001</v>
      </c>
      <c r="AI877" s="7">
        <v>12.42076428</v>
      </c>
    </row>
    <row r="878" spans="1:35" x14ac:dyDescent="0.25">
      <c r="A878" s="3">
        <f>VLOOKUP($F878,Områder!$A$1:$T$64,7,FALSE)</f>
        <v>23</v>
      </c>
      <c r="B878" s="3" t="str">
        <f>VLOOKUP($F878,Områder!$A$1:$T$64,4,FALSE)</f>
        <v>Egumvejens Skole</v>
      </c>
      <c r="C878" s="3" t="str">
        <f>VLOOKUP($F878,Områder!$A$1:$T$64,5,FALSE)</f>
        <v>Kirstinebjergskolen</v>
      </c>
      <c r="D878" s="3" t="str">
        <f>VLOOKUP($F878,Områder!$A$1:$T$64,10,FALSE) &amp; " - " &amp; VLOOKUP($F878,Områder!$A$1:$T$64,11,FALSE)</f>
        <v>4 - Fredericia Nord</v>
      </c>
      <c r="E878" s="3" t="str">
        <f>VLOOKUP($F878,Områder!$A$1:$T$64,6,FALSE)</f>
        <v>Distriktsinstitutionen Kirstinebjerg</v>
      </c>
      <c r="F878" s="1">
        <v>25</v>
      </c>
      <c r="G878" s="1">
        <v>76</v>
      </c>
      <c r="H878" s="7">
        <v>4</v>
      </c>
      <c r="I878" s="7">
        <v>8</v>
      </c>
      <c r="J878" s="7">
        <v>14</v>
      </c>
      <c r="K878" s="7">
        <v>10</v>
      </c>
      <c r="L878" s="7">
        <v>5</v>
      </c>
      <c r="M878" s="7">
        <v>8</v>
      </c>
      <c r="N878" s="7">
        <v>12</v>
      </c>
      <c r="O878" s="7">
        <v>7</v>
      </c>
      <c r="P878" s="7">
        <v>7</v>
      </c>
      <c r="Q878" s="7">
        <v>9</v>
      </c>
      <c r="R878" s="7">
        <v>4</v>
      </c>
      <c r="S878" s="7">
        <v>6</v>
      </c>
      <c r="T878" s="7">
        <v>8</v>
      </c>
      <c r="U878" s="7">
        <v>6</v>
      </c>
      <c r="V878" s="7">
        <v>15</v>
      </c>
      <c r="W878" s="7">
        <v>7</v>
      </c>
      <c r="X878" s="7">
        <v>11.885644579999999</v>
      </c>
      <c r="Y878" s="7">
        <v>17.72413014</v>
      </c>
      <c r="Z878" s="7">
        <v>11.93247904</v>
      </c>
      <c r="AA878" s="7">
        <v>19.450816629999998</v>
      </c>
      <c r="AB878" s="7">
        <v>17.307935350000001</v>
      </c>
      <c r="AC878" s="7">
        <v>15.089009730000001</v>
      </c>
      <c r="AD878" s="7">
        <v>12.89541434</v>
      </c>
      <c r="AE878" s="7">
        <v>15.34971228</v>
      </c>
      <c r="AF878" s="7">
        <v>13.131112509999999</v>
      </c>
      <c r="AG878" s="7">
        <v>13.576771129999999</v>
      </c>
      <c r="AH878" s="7">
        <v>11.65688705</v>
      </c>
      <c r="AI878" s="7">
        <v>14.81809402</v>
      </c>
    </row>
    <row r="879" spans="1:35" x14ac:dyDescent="0.25">
      <c r="A879" s="3">
        <f>VLOOKUP($F879,Områder!$A$1:$T$64,7,FALSE)</f>
        <v>23</v>
      </c>
      <c r="B879" s="3" t="str">
        <f>VLOOKUP($F879,Områder!$A$1:$T$64,4,FALSE)</f>
        <v>Egumvejens Skole</v>
      </c>
      <c r="C879" s="3" t="str">
        <f>VLOOKUP($F879,Områder!$A$1:$T$64,5,FALSE)</f>
        <v>Kirstinebjergskolen</v>
      </c>
      <c r="D879" s="3" t="str">
        <f>VLOOKUP($F879,Områder!$A$1:$T$64,10,FALSE) &amp; " - " &amp; VLOOKUP($F879,Områder!$A$1:$T$64,11,FALSE)</f>
        <v>4 - Fredericia Nord</v>
      </c>
      <c r="E879" s="3" t="str">
        <f>VLOOKUP($F879,Områder!$A$1:$T$64,6,FALSE)</f>
        <v>Distriktsinstitutionen Kirstinebjerg</v>
      </c>
      <c r="F879" s="1">
        <v>25</v>
      </c>
      <c r="G879" s="1">
        <v>77</v>
      </c>
      <c r="H879" s="7">
        <v>10</v>
      </c>
      <c r="I879" s="7">
        <v>4</v>
      </c>
      <c r="J879" s="7">
        <v>7</v>
      </c>
      <c r="K879" s="7">
        <v>11</v>
      </c>
      <c r="L879" s="7">
        <v>10</v>
      </c>
      <c r="M879" s="7">
        <v>6</v>
      </c>
      <c r="N879" s="7">
        <v>7</v>
      </c>
      <c r="O879" s="7">
        <v>12</v>
      </c>
      <c r="P879" s="7">
        <v>7</v>
      </c>
      <c r="Q879" s="7">
        <v>6</v>
      </c>
      <c r="R879" s="7">
        <v>8</v>
      </c>
      <c r="S879" s="7">
        <v>2</v>
      </c>
      <c r="T879" s="7">
        <v>6</v>
      </c>
      <c r="U879" s="7">
        <v>8</v>
      </c>
      <c r="V879" s="7">
        <v>6</v>
      </c>
      <c r="W879" s="7">
        <v>14</v>
      </c>
      <c r="X879" s="7">
        <v>7.1635902600000003</v>
      </c>
      <c r="Y879" s="7">
        <v>11.708672780000001</v>
      </c>
      <c r="Z879" s="7">
        <v>17.031787120000001</v>
      </c>
      <c r="AA879" s="7">
        <v>11.801946620000001</v>
      </c>
      <c r="AB879" s="7">
        <v>18.661550139999999</v>
      </c>
      <c r="AC879" s="7">
        <v>16.78120466</v>
      </c>
      <c r="AD879" s="7">
        <v>14.73372105</v>
      </c>
      <c r="AE879" s="7">
        <v>12.6429268</v>
      </c>
      <c r="AF879" s="7">
        <v>14.84993433</v>
      </c>
      <c r="AG879" s="7">
        <v>12.7521083</v>
      </c>
      <c r="AH879" s="7">
        <v>13.197027500000001</v>
      </c>
      <c r="AI879" s="7">
        <v>11.39079781</v>
      </c>
    </row>
    <row r="880" spans="1:35" x14ac:dyDescent="0.25">
      <c r="A880" s="3">
        <f>VLOOKUP($F880,Områder!$A$1:$T$64,7,FALSE)</f>
        <v>23</v>
      </c>
      <c r="B880" s="3" t="str">
        <f>VLOOKUP($F880,Områder!$A$1:$T$64,4,FALSE)</f>
        <v>Egumvejens Skole</v>
      </c>
      <c r="C880" s="3" t="str">
        <f>VLOOKUP($F880,Områder!$A$1:$T$64,5,FALSE)</f>
        <v>Kirstinebjergskolen</v>
      </c>
      <c r="D880" s="3" t="str">
        <f>VLOOKUP($F880,Områder!$A$1:$T$64,10,FALSE) &amp; " - " &amp; VLOOKUP($F880,Områder!$A$1:$T$64,11,FALSE)</f>
        <v>4 - Fredericia Nord</v>
      </c>
      <c r="E880" s="3" t="str">
        <f>VLOOKUP($F880,Områder!$A$1:$T$64,6,FALSE)</f>
        <v>Distriktsinstitutionen Kirstinebjerg</v>
      </c>
      <c r="F880" s="1">
        <v>25</v>
      </c>
      <c r="G880" s="1">
        <v>78</v>
      </c>
      <c r="H880" s="7">
        <v>6</v>
      </c>
      <c r="I880" s="7">
        <v>10</v>
      </c>
      <c r="J880" s="7">
        <v>3</v>
      </c>
      <c r="K880" s="7">
        <v>5</v>
      </c>
      <c r="L880" s="7">
        <v>8</v>
      </c>
      <c r="M880" s="7">
        <v>9</v>
      </c>
      <c r="N880" s="7">
        <v>5</v>
      </c>
      <c r="O880" s="7">
        <v>6</v>
      </c>
      <c r="P880" s="7">
        <v>10</v>
      </c>
      <c r="Q880" s="7">
        <v>7</v>
      </c>
      <c r="R880" s="7">
        <v>6</v>
      </c>
      <c r="S880" s="7">
        <v>8</v>
      </c>
      <c r="T880" s="7">
        <v>1</v>
      </c>
      <c r="U880" s="7">
        <v>6</v>
      </c>
      <c r="V880" s="7">
        <v>6</v>
      </c>
      <c r="W880" s="7">
        <v>6</v>
      </c>
      <c r="X880" s="7">
        <v>13.401021099999999</v>
      </c>
      <c r="Y880" s="7">
        <v>7.11817747</v>
      </c>
      <c r="Z880" s="7">
        <v>11.395669740000001</v>
      </c>
      <c r="AA880" s="7">
        <v>16.24799204</v>
      </c>
      <c r="AB880" s="7">
        <v>11.47912855</v>
      </c>
      <c r="AC880" s="7">
        <v>17.83500368</v>
      </c>
      <c r="AD880" s="7">
        <v>16.19152905</v>
      </c>
      <c r="AE880" s="7">
        <v>14.24272474</v>
      </c>
      <c r="AF880" s="7">
        <v>12.277641539999999</v>
      </c>
      <c r="AG880" s="7">
        <v>14.26285451</v>
      </c>
      <c r="AH880" s="7">
        <v>12.34411221</v>
      </c>
      <c r="AI880" s="7">
        <v>12.75961425</v>
      </c>
    </row>
    <row r="881" spans="1:35" x14ac:dyDescent="0.25">
      <c r="A881" s="3">
        <f>VLOOKUP($F881,Områder!$A$1:$T$64,7,FALSE)</f>
        <v>23</v>
      </c>
      <c r="B881" s="3" t="str">
        <f>VLOOKUP($F881,Områder!$A$1:$T$64,4,FALSE)</f>
        <v>Egumvejens Skole</v>
      </c>
      <c r="C881" s="3" t="str">
        <f>VLOOKUP($F881,Områder!$A$1:$T$64,5,FALSE)</f>
        <v>Kirstinebjergskolen</v>
      </c>
      <c r="D881" s="3" t="str">
        <f>VLOOKUP($F881,Områder!$A$1:$T$64,10,FALSE) &amp; " - " &amp; VLOOKUP($F881,Områder!$A$1:$T$64,11,FALSE)</f>
        <v>4 - Fredericia Nord</v>
      </c>
      <c r="E881" s="3" t="str">
        <f>VLOOKUP($F881,Områder!$A$1:$T$64,6,FALSE)</f>
        <v>Distriktsinstitutionen Kirstinebjerg</v>
      </c>
      <c r="F881" s="1">
        <v>25</v>
      </c>
      <c r="G881" s="1">
        <v>79</v>
      </c>
      <c r="H881" s="7">
        <v>6</v>
      </c>
      <c r="I881" s="7">
        <v>6</v>
      </c>
      <c r="J881" s="7">
        <v>10</v>
      </c>
      <c r="K881" s="7">
        <v>3</v>
      </c>
      <c r="L881" s="7">
        <v>4</v>
      </c>
      <c r="M881" s="7">
        <v>9</v>
      </c>
      <c r="N881" s="7">
        <v>9</v>
      </c>
      <c r="O881" s="7">
        <v>5</v>
      </c>
      <c r="P881" s="7">
        <v>6</v>
      </c>
      <c r="Q881" s="7">
        <v>10</v>
      </c>
      <c r="R881" s="7">
        <v>6</v>
      </c>
      <c r="S881" s="7">
        <v>6</v>
      </c>
      <c r="T881" s="7">
        <v>6</v>
      </c>
      <c r="U881" s="7">
        <v>1</v>
      </c>
      <c r="V881" s="7">
        <v>6</v>
      </c>
      <c r="W881" s="7">
        <v>6</v>
      </c>
      <c r="X881" s="7">
        <v>6.0550640800000002</v>
      </c>
      <c r="Y881" s="7">
        <v>12.75113833</v>
      </c>
      <c r="Z881" s="7">
        <v>7.0837877300000001</v>
      </c>
      <c r="AA881" s="7">
        <v>11.09652968</v>
      </c>
      <c r="AB881" s="7">
        <v>15.46764435</v>
      </c>
      <c r="AC881" s="7">
        <v>11.19620626</v>
      </c>
      <c r="AD881" s="7">
        <v>17.01149277</v>
      </c>
      <c r="AE881" s="7">
        <v>15.57680966</v>
      </c>
      <c r="AF881" s="7">
        <v>13.760763470000001</v>
      </c>
      <c r="AG881" s="7">
        <v>11.914656859999999</v>
      </c>
      <c r="AH881" s="7">
        <v>13.6766649</v>
      </c>
      <c r="AI881" s="7">
        <v>11.93055601</v>
      </c>
    </row>
    <row r="882" spans="1:35" x14ac:dyDescent="0.25">
      <c r="A882" s="3">
        <f>VLOOKUP($F882,Områder!$A$1:$T$64,7,FALSE)</f>
        <v>23</v>
      </c>
      <c r="B882" s="3" t="str">
        <f>VLOOKUP($F882,Områder!$A$1:$T$64,4,FALSE)</f>
        <v>Egumvejens Skole</v>
      </c>
      <c r="C882" s="3" t="str">
        <f>VLOOKUP($F882,Områder!$A$1:$T$64,5,FALSE)</f>
        <v>Kirstinebjergskolen</v>
      </c>
      <c r="D882" s="3" t="str">
        <f>VLOOKUP($F882,Områder!$A$1:$T$64,10,FALSE) &amp; " - " &amp; VLOOKUP($F882,Områder!$A$1:$T$64,11,FALSE)</f>
        <v>4 - Fredericia Nord</v>
      </c>
      <c r="E882" s="3" t="str">
        <f>VLOOKUP($F882,Områder!$A$1:$T$64,6,FALSE)</f>
        <v>Distriktsinstitutionen Kirstinebjerg</v>
      </c>
      <c r="F882" s="1">
        <v>25</v>
      </c>
      <c r="G882" s="1">
        <v>80</v>
      </c>
      <c r="H882" s="7">
        <v>5</v>
      </c>
      <c r="I882" s="7">
        <v>6</v>
      </c>
      <c r="J882" s="7">
        <v>5</v>
      </c>
      <c r="K882" s="7">
        <v>9</v>
      </c>
      <c r="L882" s="7">
        <v>2</v>
      </c>
      <c r="M882" s="7">
        <v>4</v>
      </c>
      <c r="N882" s="7">
        <v>9</v>
      </c>
      <c r="O882" s="7">
        <v>8</v>
      </c>
      <c r="P882" s="7">
        <v>5</v>
      </c>
      <c r="Q882" s="7">
        <v>6</v>
      </c>
      <c r="R882" s="7">
        <v>9</v>
      </c>
      <c r="S882" s="7">
        <v>5</v>
      </c>
      <c r="T882" s="7">
        <v>5</v>
      </c>
      <c r="U882" s="7">
        <v>5</v>
      </c>
      <c r="V882" s="7">
        <v>1</v>
      </c>
      <c r="W882" s="7">
        <v>6</v>
      </c>
      <c r="X882" s="7">
        <v>6.0573181099999998</v>
      </c>
      <c r="Y882" s="7">
        <v>6.1145833500000002</v>
      </c>
      <c r="Z882" s="7">
        <v>12.11550838</v>
      </c>
      <c r="AA882" s="7">
        <v>7.1029551800000004</v>
      </c>
      <c r="AB882" s="7">
        <v>10.85965835</v>
      </c>
      <c r="AC882" s="7">
        <v>14.75694468</v>
      </c>
      <c r="AD882" s="7">
        <v>11.004774879999999</v>
      </c>
      <c r="AE882" s="7">
        <v>16.254697119999999</v>
      </c>
      <c r="AF882" s="7">
        <v>15.063211259999999</v>
      </c>
      <c r="AG882" s="7">
        <v>13.34412798</v>
      </c>
      <c r="AH882" s="7">
        <v>11.63442781</v>
      </c>
      <c r="AI882" s="7">
        <v>13.15393398</v>
      </c>
    </row>
    <row r="883" spans="1:35" x14ac:dyDescent="0.25">
      <c r="A883" s="3">
        <f>VLOOKUP($F883,Områder!$A$1:$T$64,7,FALSE)</f>
        <v>23</v>
      </c>
      <c r="B883" s="3" t="str">
        <f>VLOOKUP($F883,Områder!$A$1:$T$64,4,FALSE)</f>
        <v>Egumvejens Skole</v>
      </c>
      <c r="C883" s="3" t="str">
        <f>VLOOKUP($F883,Områder!$A$1:$T$64,5,FALSE)</f>
        <v>Kirstinebjergskolen</v>
      </c>
      <c r="D883" s="3" t="str">
        <f>VLOOKUP($F883,Områder!$A$1:$T$64,10,FALSE) &amp; " - " &amp; VLOOKUP($F883,Områder!$A$1:$T$64,11,FALSE)</f>
        <v>4 - Fredericia Nord</v>
      </c>
      <c r="E883" s="3" t="str">
        <f>VLOOKUP($F883,Områder!$A$1:$T$64,6,FALSE)</f>
        <v>Distriktsinstitutionen Kirstinebjerg</v>
      </c>
      <c r="F883" s="1">
        <v>25</v>
      </c>
      <c r="G883" s="1">
        <v>81</v>
      </c>
      <c r="H883" s="7">
        <v>2</v>
      </c>
      <c r="I883" s="7">
        <v>4</v>
      </c>
      <c r="J883" s="7">
        <v>6</v>
      </c>
      <c r="K883" s="7">
        <v>5</v>
      </c>
      <c r="L883" s="7">
        <v>9</v>
      </c>
      <c r="M883" s="7">
        <v>2</v>
      </c>
      <c r="N883" s="7">
        <v>4</v>
      </c>
      <c r="O883" s="7">
        <v>8</v>
      </c>
      <c r="P883" s="7">
        <v>8</v>
      </c>
      <c r="Q883" s="7">
        <v>4</v>
      </c>
      <c r="R883" s="7">
        <v>6</v>
      </c>
      <c r="S883" s="7">
        <v>9</v>
      </c>
      <c r="T883" s="7">
        <v>5</v>
      </c>
      <c r="U883" s="7">
        <v>2</v>
      </c>
      <c r="V883" s="7">
        <v>5</v>
      </c>
      <c r="W883" s="7">
        <v>1</v>
      </c>
      <c r="X883" s="7">
        <v>5.7816285900000004</v>
      </c>
      <c r="Y883" s="7">
        <v>5.8323805599999998</v>
      </c>
      <c r="Z883" s="7">
        <v>5.9832493700000002</v>
      </c>
      <c r="AA883" s="7">
        <v>11.31304662</v>
      </c>
      <c r="AB883" s="7">
        <v>6.88685919</v>
      </c>
      <c r="AC883" s="7">
        <v>10.37883237</v>
      </c>
      <c r="AD883" s="7">
        <v>13.82342768</v>
      </c>
      <c r="AE883" s="7">
        <v>10.52432718</v>
      </c>
      <c r="AF883" s="7">
        <v>15.337695549999999</v>
      </c>
      <c r="AG883" s="7">
        <v>14.32681331</v>
      </c>
      <c r="AH883" s="7">
        <v>12.723655819999999</v>
      </c>
      <c r="AI883" s="7">
        <v>11.10909103</v>
      </c>
    </row>
    <row r="884" spans="1:35" x14ac:dyDescent="0.25">
      <c r="A884" s="3">
        <f>VLOOKUP($F884,Områder!$A$1:$T$64,7,FALSE)</f>
        <v>23</v>
      </c>
      <c r="B884" s="3" t="str">
        <f>VLOOKUP($F884,Områder!$A$1:$T$64,4,FALSE)</f>
        <v>Egumvejens Skole</v>
      </c>
      <c r="C884" s="3" t="str">
        <f>VLOOKUP($F884,Områder!$A$1:$T$64,5,FALSE)</f>
        <v>Kirstinebjergskolen</v>
      </c>
      <c r="D884" s="3" t="str">
        <f>VLOOKUP($F884,Områder!$A$1:$T$64,10,FALSE) &amp; " - " &amp; VLOOKUP($F884,Områder!$A$1:$T$64,11,FALSE)</f>
        <v>4 - Fredericia Nord</v>
      </c>
      <c r="E884" s="3" t="str">
        <f>VLOOKUP($F884,Områder!$A$1:$T$64,6,FALSE)</f>
        <v>Distriktsinstitutionen Kirstinebjerg</v>
      </c>
      <c r="F884" s="1">
        <v>25</v>
      </c>
      <c r="G884" s="1">
        <v>82</v>
      </c>
      <c r="H884" s="7">
        <v>5</v>
      </c>
      <c r="I884" s="7">
        <v>2</v>
      </c>
      <c r="J884" s="7">
        <v>3</v>
      </c>
      <c r="K884" s="7">
        <v>6</v>
      </c>
      <c r="L884" s="7">
        <v>5</v>
      </c>
      <c r="M884" s="7">
        <v>8</v>
      </c>
      <c r="N884" s="7">
        <v>2</v>
      </c>
      <c r="O884" s="7">
        <v>4</v>
      </c>
      <c r="P884" s="7">
        <v>8</v>
      </c>
      <c r="Q884" s="7">
        <v>7</v>
      </c>
      <c r="R884" s="7">
        <v>2</v>
      </c>
      <c r="S884" s="7">
        <v>5</v>
      </c>
      <c r="T884" s="7">
        <v>8</v>
      </c>
      <c r="U884" s="7">
        <v>5</v>
      </c>
      <c r="V884" s="7">
        <v>2</v>
      </c>
      <c r="W884" s="7">
        <v>5</v>
      </c>
      <c r="X884" s="7">
        <v>1.2686325000000001</v>
      </c>
      <c r="Y884" s="7">
        <v>5.4081744399999998</v>
      </c>
      <c r="Z884" s="7">
        <v>5.4980902599999997</v>
      </c>
      <c r="AA884" s="7">
        <v>5.6957848100000001</v>
      </c>
      <c r="AB884" s="7">
        <v>10.392776810000001</v>
      </c>
      <c r="AC884" s="7">
        <v>6.5263286000000003</v>
      </c>
      <c r="AD884" s="7">
        <v>9.7200073099999997</v>
      </c>
      <c r="AE884" s="7">
        <v>12.734275540000001</v>
      </c>
      <c r="AF884" s="7">
        <v>9.8800503800000001</v>
      </c>
      <c r="AG884" s="7">
        <v>14.2171544</v>
      </c>
      <c r="AH884" s="7">
        <v>13.36023724</v>
      </c>
      <c r="AI884" s="7">
        <v>11.907627189999999</v>
      </c>
    </row>
    <row r="885" spans="1:35" x14ac:dyDescent="0.25">
      <c r="A885" s="3">
        <f>VLOOKUP($F885,Områder!$A$1:$T$64,7,FALSE)</f>
        <v>23</v>
      </c>
      <c r="B885" s="3" t="str">
        <f>VLOOKUP($F885,Områder!$A$1:$T$64,4,FALSE)</f>
        <v>Egumvejens Skole</v>
      </c>
      <c r="C885" s="3" t="str">
        <f>VLOOKUP($F885,Områder!$A$1:$T$64,5,FALSE)</f>
        <v>Kirstinebjergskolen</v>
      </c>
      <c r="D885" s="3" t="str">
        <f>VLOOKUP($F885,Områder!$A$1:$T$64,10,FALSE) &amp; " - " &amp; VLOOKUP($F885,Områder!$A$1:$T$64,11,FALSE)</f>
        <v>4 - Fredericia Nord</v>
      </c>
      <c r="E885" s="3" t="str">
        <f>VLOOKUP($F885,Områder!$A$1:$T$64,6,FALSE)</f>
        <v>Distriktsinstitutionen Kirstinebjerg</v>
      </c>
      <c r="F885" s="1">
        <v>25</v>
      </c>
      <c r="G885" s="1">
        <v>83</v>
      </c>
      <c r="H885" s="7">
        <v>1</v>
      </c>
      <c r="I885" s="7">
        <v>4</v>
      </c>
      <c r="J885" s="7">
        <v>2</v>
      </c>
      <c r="K885" s="7">
        <v>3</v>
      </c>
      <c r="L885" s="7">
        <v>5</v>
      </c>
      <c r="M885" s="7">
        <v>5</v>
      </c>
      <c r="N885" s="7">
        <v>7</v>
      </c>
      <c r="O885" s="7">
        <v>2</v>
      </c>
      <c r="P885" s="7">
        <v>4</v>
      </c>
      <c r="Q885" s="7">
        <v>7</v>
      </c>
      <c r="R885" s="7">
        <v>5</v>
      </c>
      <c r="S885" s="7">
        <v>2</v>
      </c>
      <c r="T885" s="7">
        <v>5</v>
      </c>
      <c r="U885" s="7">
        <v>7</v>
      </c>
      <c r="V885" s="7">
        <v>4</v>
      </c>
      <c r="W885" s="7">
        <v>2</v>
      </c>
      <c r="X885" s="7">
        <v>4.71361688</v>
      </c>
      <c r="Y885" s="7">
        <v>1.4389731800000001</v>
      </c>
      <c r="Z885" s="7">
        <v>5.0965648000000003</v>
      </c>
      <c r="AA885" s="7">
        <v>5.19192988</v>
      </c>
      <c r="AB885" s="7">
        <v>5.4199472799999997</v>
      </c>
      <c r="AC885" s="7">
        <v>9.6320662699999993</v>
      </c>
      <c r="AD885" s="7">
        <v>6.2096230099999996</v>
      </c>
      <c r="AE885" s="7">
        <v>9.14445716</v>
      </c>
      <c r="AF885" s="7">
        <v>11.85005838</v>
      </c>
      <c r="AG885" s="7">
        <v>9.3249899900000006</v>
      </c>
      <c r="AH885" s="7">
        <v>13.292512589999999</v>
      </c>
      <c r="AI885" s="7">
        <v>12.554384410000001</v>
      </c>
    </row>
    <row r="886" spans="1:35" x14ac:dyDescent="0.25">
      <c r="A886" s="3">
        <f>VLOOKUP($F886,Områder!$A$1:$T$64,7,FALSE)</f>
        <v>23</v>
      </c>
      <c r="B886" s="3" t="str">
        <f>VLOOKUP($F886,Områder!$A$1:$T$64,4,FALSE)</f>
        <v>Egumvejens Skole</v>
      </c>
      <c r="C886" s="3" t="str">
        <f>VLOOKUP($F886,Områder!$A$1:$T$64,5,FALSE)</f>
        <v>Kirstinebjergskolen</v>
      </c>
      <c r="D886" s="3" t="str">
        <f>VLOOKUP($F886,Områder!$A$1:$T$64,10,FALSE) &amp; " - " &amp; VLOOKUP($F886,Områder!$A$1:$T$64,11,FALSE)</f>
        <v>4 - Fredericia Nord</v>
      </c>
      <c r="E886" s="3" t="str">
        <f>VLOOKUP($F886,Områder!$A$1:$T$64,6,FALSE)</f>
        <v>Distriktsinstitutionen Kirstinebjerg</v>
      </c>
      <c r="F886" s="1">
        <v>25</v>
      </c>
      <c r="G886" s="1">
        <v>84</v>
      </c>
      <c r="H886" s="7">
        <v>3</v>
      </c>
      <c r="I886" s="7">
        <v>1</v>
      </c>
      <c r="J886" s="7">
        <v>4</v>
      </c>
      <c r="K886" s="7">
        <v>1</v>
      </c>
      <c r="L886" s="7">
        <v>3</v>
      </c>
      <c r="M886" s="7">
        <v>5</v>
      </c>
      <c r="N886" s="7">
        <v>5</v>
      </c>
      <c r="O886" s="7">
        <v>6</v>
      </c>
      <c r="P886" s="7">
        <v>2</v>
      </c>
      <c r="Q886" s="7">
        <v>4</v>
      </c>
      <c r="R886" s="7">
        <v>7</v>
      </c>
      <c r="S886" s="7">
        <v>4</v>
      </c>
      <c r="T886" s="7">
        <v>2</v>
      </c>
      <c r="U886" s="7">
        <v>4</v>
      </c>
      <c r="V886" s="7">
        <v>5</v>
      </c>
      <c r="W886" s="7">
        <v>4</v>
      </c>
      <c r="X886" s="7">
        <v>2.0284534600000002</v>
      </c>
      <c r="Y886" s="7">
        <v>4.3809119799999996</v>
      </c>
      <c r="Z886" s="7">
        <v>1.5400833</v>
      </c>
      <c r="AA886" s="7">
        <v>4.7292543</v>
      </c>
      <c r="AB886" s="7">
        <v>4.8115996399999998</v>
      </c>
      <c r="AC886" s="7">
        <v>5.0673334700000003</v>
      </c>
      <c r="AD886" s="7">
        <v>8.7795152200000004</v>
      </c>
      <c r="AE886" s="7">
        <v>5.7880122900000002</v>
      </c>
      <c r="AF886" s="7">
        <v>8.4825350700000008</v>
      </c>
      <c r="AG886" s="7">
        <v>10.84112535</v>
      </c>
      <c r="AH886" s="7">
        <v>8.6523462000000002</v>
      </c>
      <c r="AI886" s="7">
        <v>12.218764820000001</v>
      </c>
    </row>
    <row r="887" spans="1:35" x14ac:dyDescent="0.25">
      <c r="A887" s="3">
        <f>VLOOKUP($F887,Områder!$A$1:$T$64,7,FALSE)</f>
        <v>23</v>
      </c>
      <c r="B887" s="3" t="str">
        <f>VLOOKUP($F887,Områder!$A$1:$T$64,4,FALSE)</f>
        <v>Egumvejens Skole</v>
      </c>
      <c r="C887" s="3" t="str">
        <f>VLOOKUP($F887,Områder!$A$1:$T$64,5,FALSE)</f>
        <v>Kirstinebjergskolen</v>
      </c>
      <c r="D887" s="3" t="str">
        <f>VLOOKUP($F887,Områder!$A$1:$T$64,10,FALSE) &amp; " - " &amp; VLOOKUP($F887,Områder!$A$1:$T$64,11,FALSE)</f>
        <v>4 - Fredericia Nord</v>
      </c>
      <c r="E887" s="3" t="str">
        <f>VLOOKUP($F887,Områder!$A$1:$T$64,6,FALSE)</f>
        <v>Distriktsinstitutionen Kirstinebjerg</v>
      </c>
      <c r="F887" s="1">
        <v>25</v>
      </c>
      <c r="G887" s="1">
        <v>85</v>
      </c>
      <c r="H887" s="7">
        <v>1</v>
      </c>
      <c r="I887" s="7">
        <v>2</v>
      </c>
      <c r="J887" s="7">
        <v>1</v>
      </c>
      <c r="K887" s="7">
        <v>2</v>
      </c>
      <c r="L887" s="7">
        <v>1</v>
      </c>
      <c r="M887" s="7">
        <v>3</v>
      </c>
      <c r="N887" s="7">
        <v>5</v>
      </c>
      <c r="O887" s="7">
        <v>4</v>
      </c>
      <c r="P887" s="7">
        <v>5</v>
      </c>
      <c r="Q887" s="7">
        <v>2</v>
      </c>
      <c r="R887" s="7">
        <v>3</v>
      </c>
      <c r="S887" s="7">
        <v>7</v>
      </c>
      <c r="T887" s="7">
        <v>3</v>
      </c>
      <c r="U887" s="7">
        <v>1</v>
      </c>
      <c r="V887" s="7">
        <v>3</v>
      </c>
      <c r="W887" s="7">
        <v>4</v>
      </c>
      <c r="X887" s="7">
        <v>3.6348383900000001</v>
      </c>
      <c r="Y887" s="7">
        <v>1.9873822299999999</v>
      </c>
      <c r="Z887" s="7">
        <v>3.9872310799999999</v>
      </c>
      <c r="AA887" s="7">
        <v>1.5802633500000001</v>
      </c>
      <c r="AB887" s="7">
        <v>4.2885183700000002</v>
      </c>
      <c r="AC887" s="7">
        <v>4.4254084699999998</v>
      </c>
      <c r="AD887" s="7">
        <v>4.6576245099999998</v>
      </c>
      <c r="AE887" s="7">
        <v>7.8786398499999999</v>
      </c>
      <c r="AF887" s="7">
        <v>5.3158241999999998</v>
      </c>
      <c r="AG887" s="7">
        <v>7.7216368800000001</v>
      </c>
      <c r="AH887" s="7">
        <v>9.7605076000000004</v>
      </c>
      <c r="AI887" s="7">
        <v>7.9056019199999996</v>
      </c>
    </row>
    <row r="888" spans="1:35" x14ac:dyDescent="0.25">
      <c r="A888" s="3">
        <f>VLOOKUP($F888,Områder!$A$1:$T$64,7,FALSE)</f>
        <v>23</v>
      </c>
      <c r="B888" s="3" t="str">
        <f>VLOOKUP($F888,Områder!$A$1:$T$64,4,FALSE)</f>
        <v>Egumvejens Skole</v>
      </c>
      <c r="C888" s="3" t="str">
        <f>VLOOKUP($F888,Områder!$A$1:$T$64,5,FALSE)</f>
        <v>Kirstinebjergskolen</v>
      </c>
      <c r="D888" s="3" t="str">
        <f>VLOOKUP($F888,Områder!$A$1:$T$64,10,FALSE) &amp; " - " &amp; VLOOKUP($F888,Områder!$A$1:$T$64,11,FALSE)</f>
        <v>4 - Fredericia Nord</v>
      </c>
      <c r="E888" s="3" t="str">
        <f>VLOOKUP($F888,Områder!$A$1:$T$64,6,FALSE)</f>
        <v>Distriktsinstitutionen Kirstinebjerg</v>
      </c>
      <c r="F888" s="1">
        <v>25</v>
      </c>
      <c r="G888" s="1">
        <v>86</v>
      </c>
      <c r="H888" s="7">
        <v>2</v>
      </c>
      <c r="I888" s="7">
        <v>1</v>
      </c>
      <c r="J888" s="7">
        <v>2</v>
      </c>
      <c r="K888" s="7">
        <v>0</v>
      </c>
      <c r="L888" s="7">
        <v>2</v>
      </c>
      <c r="M888" s="7">
        <v>1</v>
      </c>
      <c r="N888" s="7">
        <v>3</v>
      </c>
      <c r="O888" s="7">
        <v>4</v>
      </c>
      <c r="P888" s="7">
        <v>3</v>
      </c>
      <c r="Q888" s="7">
        <v>4</v>
      </c>
      <c r="R888" s="7">
        <v>2</v>
      </c>
      <c r="S888" s="7">
        <v>3</v>
      </c>
      <c r="T888" s="7">
        <v>6</v>
      </c>
      <c r="U888" s="7">
        <v>3</v>
      </c>
      <c r="V888" s="7">
        <v>1</v>
      </c>
      <c r="W888" s="7">
        <v>3</v>
      </c>
      <c r="X888" s="7">
        <v>3.5660229000000001</v>
      </c>
      <c r="Y888" s="7">
        <v>3.2693894000000001</v>
      </c>
      <c r="Z888" s="7">
        <v>1.87230279</v>
      </c>
      <c r="AA888" s="7">
        <v>3.5636495699999999</v>
      </c>
      <c r="AB888" s="7">
        <v>1.5324808000000001</v>
      </c>
      <c r="AC888" s="7">
        <v>3.83087029</v>
      </c>
      <c r="AD888" s="7">
        <v>3.9490434200000002</v>
      </c>
      <c r="AE888" s="7">
        <v>4.1746785800000001</v>
      </c>
      <c r="AF888" s="7">
        <v>6.93717294</v>
      </c>
      <c r="AG888" s="7">
        <v>4.7650401200000001</v>
      </c>
      <c r="AH888" s="7">
        <v>6.9057806399999997</v>
      </c>
      <c r="AI888" s="7">
        <v>8.6471936399999993</v>
      </c>
    </row>
    <row r="889" spans="1:35" x14ac:dyDescent="0.25">
      <c r="A889" s="3">
        <f>VLOOKUP($F889,Områder!$A$1:$T$64,7,FALSE)</f>
        <v>23</v>
      </c>
      <c r="B889" s="3" t="str">
        <f>VLOOKUP($F889,Områder!$A$1:$T$64,4,FALSE)</f>
        <v>Egumvejens Skole</v>
      </c>
      <c r="C889" s="3" t="str">
        <f>VLOOKUP($F889,Områder!$A$1:$T$64,5,FALSE)</f>
        <v>Kirstinebjergskolen</v>
      </c>
      <c r="D889" s="3" t="str">
        <f>VLOOKUP($F889,Områder!$A$1:$T$64,10,FALSE) &amp; " - " &amp; VLOOKUP($F889,Områder!$A$1:$T$64,11,FALSE)</f>
        <v>4 - Fredericia Nord</v>
      </c>
      <c r="E889" s="3" t="str">
        <f>VLOOKUP($F889,Områder!$A$1:$T$64,6,FALSE)</f>
        <v>Distriktsinstitutionen Kirstinebjerg</v>
      </c>
      <c r="F889" s="1">
        <v>25</v>
      </c>
      <c r="G889" s="1">
        <v>87</v>
      </c>
      <c r="H889" s="7">
        <v>1</v>
      </c>
      <c r="I889" s="7">
        <v>2</v>
      </c>
      <c r="J889" s="7">
        <v>1</v>
      </c>
      <c r="K889" s="7">
        <v>2</v>
      </c>
      <c r="L889" s="7">
        <v>0</v>
      </c>
      <c r="M889" s="7">
        <v>2</v>
      </c>
      <c r="N889" s="7">
        <v>1</v>
      </c>
      <c r="O889" s="7">
        <v>3</v>
      </c>
      <c r="P889" s="7">
        <v>4</v>
      </c>
      <c r="Q889" s="7">
        <v>3</v>
      </c>
      <c r="R889" s="7">
        <v>3</v>
      </c>
      <c r="S889" s="7">
        <v>1</v>
      </c>
      <c r="T889" s="7">
        <v>2</v>
      </c>
      <c r="U889" s="7">
        <v>4</v>
      </c>
      <c r="V889" s="7">
        <v>3</v>
      </c>
      <c r="W889" s="7">
        <v>1</v>
      </c>
      <c r="X889" s="7">
        <v>2.5617566699999998</v>
      </c>
      <c r="Y889" s="7">
        <v>3.0768785900000002</v>
      </c>
      <c r="Z889" s="7">
        <v>2.8455505900000002</v>
      </c>
      <c r="AA889" s="7">
        <v>1.7448344200000001</v>
      </c>
      <c r="AB889" s="7">
        <v>3.0776047700000002</v>
      </c>
      <c r="AC889" s="7">
        <v>1.4868934300000001</v>
      </c>
      <c r="AD889" s="7">
        <v>3.2981480599999999</v>
      </c>
      <c r="AE889" s="7">
        <v>3.4225394599999999</v>
      </c>
      <c r="AF889" s="7">
        <v>3.6418764000000001</v>
      </c>
      <c r="AG889" s="7">
        <v>5.8679029500000004</v>
      </c>
      <c r="AH889" s="7">
        <v>4.1536987999999999</v>
      </c>
      <c r="AI889" s="7">
        <v>5.98068768</v>
      </c>
    </row>
    <row r="890" spans="1:35" x14ac:dyDescent="0.25">
      <c r="A890" s="3">
        <f>VLOOKUP($F890,Områder!$A$1:$T$64,7,FALSE)</f>
        <v>23</v>
      </c>
      <c r="B890" s="3" t="str">
        <f>VLOOKUP($F890,Områder!$A$1:$T$64,4,FALSE)</f>
        <v>Egumvejens Skole</v>
      </c>
      <c r="C890" s="3" t="str">
        <f>VLOOKUP($F890,Områder!$A$1:$T$64,5,FALSE)</f>
        <v>Kirstinebjergskolen</v>
      </c>
      <c r="D890" s="3" t="str">
        <f>VLOOKUP($F890,Områder!$A$1:$T$64,10,FALSE) &amp; " - " &amp; VLOOKUP($F890,Områder!$A$1:$T$64,11,FALSE)</f>
        <v>4 - Fredericia Nord</v>
      </c>
      <c r="E890" s="3" t="str">
        <f>VLOOKUP($F890,Områder!$A$1:$T$64,6,FALSE)</f>
        <v>Distriktsinstitutionen Kirstinebjerg</v>
      </c>
      <c r="F890" s="1">
        <v>25</v>
      </c>
      <c r="G890" s="1">
        <v>88</v>
      </c>
      <c r="H890" s="7">
        <v>0</v>
      </c>
      <c r="I890" s="7">
        <v>0</v>
      </c>
      <c r="J890" s="7">
        <v>2</v>
      </c>
      <c r="K890" s="7">
        <v>1</v>
      </c>
      <c r="L890" s="7">
        <v>2</v>
      </c>
      <c r="M890" s="7">
        <v>0</v>
      </c>
      <c r="N890" s="7">
        <v>2</v>
      </c>
      <c r="O890" s="7">
        <v>1</v>
      </c>
      <c r="P890" s="7">
        <v>2</v>
      </c>
      <c r="Q890" s="7">
        <v>3</v>
      </c>
      <c r="R890" s="7">
        <v>3</v>
      </c>
      <c r="S890" s="7">
        <v>3</v>
      </c>
      <c r="T890" s="7">
        <v>1</v>
      </c>
      <c r="U890" s="7">
        <v>2</v>
      </c>
      <c r="V890" s="7">
        <v>3</v>
      </c>
      <c r="W890" s="7">
        <v>1</v>
      </c>
      <c r="X890" s="7">
        <v>0.97049593999999995</v>
      </c>
      <c r="Y890" s="7">
        <v>2.1936490499999999</v>
      </c>
      <c r="Z890" s="7">
        <v>2.6208956200000002</v>
      </c>
      <c r="AA890" s="7">
        <v>2.4228683599999998</v>
      </c>
      <c r="AB890" s="7">
        <v>1.5630798800000001</v>
      </c>
      <c r="AC890" s="7">
        <v>2.6395025099999998</v>
      </c>
      <c r="AD890" s="7">
        <v>1.3686871599999999</v>
      </c>
      <c r="AE890" s="7">
        <v>2.81669715</v>
      </c>
      <c r="AF890" s="7">
        <v>2.9555330500000001</v>
      </c>
      <c r="AG890" s="7">
        <v>3.14285302</v>
      </c>
      <c r="AH890" s="7">
        <v>4.95637097</v>
      </c>
      <c r="AI890" s="7">
        <v>3.5877035899999998</v>
      </c>
    </row>
    <row r="891" spans="1:35" x14ac:dyDescent="0.25">
      <c r="A891" s="3">
        <f>VLOOKUP($F891,Områder!$A$1:$T$64,7,FALSE)</f>
        <v>23</v>
      </c>
      <c r="B891" s="3" t="str">
        <f>VLOOKUP($F891,Områder!$A$1:$T$64,4,FALSE)</f>
        <v>Egumvejens Skole</v>
      </c>
      <c r="C891" s="3" t="str">
        <f>VLOOKUP($F891,Områder!$A$1:$T$64,5,FALSE)</f>
        <v>Kirstinebjergskolen</v>
      </c>
      <c r="D891" s="3" t="str">
        <f>VLOOKUP($F891,Områder!$A$1:$T$64,10,FALSE) &amp; " - " &amp; VLOOKUP($F891,Områder!$A$1:$T$64,11,FALSE)</f>
        <v>4 - Fredericia Nord</v>
      </c>
      <c r="E891" s="3" t="str">
        <f>VLOOKUP($F891,Områder!$A$1:$T$64,6,FALSE)</f>
        <v>Distriktsinstitutionen Kirstinebjerg</v>
      </c>
      <c r="F891" s="1">
        <v>25</v>
      </c>
      <c r="G891" s="1">
        <v>89</v>
      </c>
      <c r="H891" s="7">
        <v>0</v>
      </c>
      <c r="I891" s="7">
        <v>0</v>
      </c>
      <c r="J891" s="7">
        <v>0</v>
      </c>
      <c r="K891" s="7">
        <v>1</v>
      </c>
      <c r="L891" s="7">
        <v>1</v>
      </c>
      <c r="M891" s="7">
        <v>2</v>
      </c>
      <c r="N891" s="7">
        <v>0</v>
      </c>
      <c r="O891" s="7">
        <v>2</v>
      </c>
      <c r="P891" s="7">
        <v>1</v>
      </c>
      <c r="Q891" s="7">
        <v>1</v>
      </c>
      <c r="R891" s="7">
        <v>3</v>
      </c>
      <c r="S891" s="7">
        <v>3</v>
      </c>
      <c r="T891" s="7">
        <v>2</v>
      </c>
      <c r="U891" s="7">
        <v>1</v>
      </c>
      <c r="V891" s="7">
        <v>2</v>
      </c>
      <c r="W891" s="7">
        <v>3</v>
      </c>
      <c r="X891" s="7">
        <v>0.94693395999999996</v>
      </c>
      <c r="Y891" s="7">
        <v>1.00372631</v>
      </c>
      <c r="Z891" s="7">
        <v>1.90061708</v>
      </c>
      <c r="AA891" s="7">
        <v>2.3249845699999998</v>
      </c>
      <c r="AB891" s="7">
        <v>2.1838511199999999</v>
      </c>
      <c r="AC891" s="7">
        <v>1.49106637</v>
      </c>
      <c r="AD891" s="7">
        <v>2.3402452</v>
      </c>
      <c r="AE891" s="7">
        <v>1.34098004</v>
      </c>
      <c r="AF891" s="7">
        <v>2.50859677</v>
      </c>
      <c r="AG891" s="7">
        <v>2.6228714200000001</v>
      </c>
      <c r="AH891" s="7">
        <v>2.82775613</v>
      </c>
      <c r="AI891" s="7">
        <v>4.3162663400000003</v>
      </c>
    </row>
    <row r="892" spans="1:35" x14ac:dyDescent="0.25">
      <c r="A892" s="3">
        <f>VLOOKUP($F892,Områder!$A$1:$T$64,7,FALSE)</f>
        <v>23</v>
      </c>
      <c r="B892" s="3" t="str">
        <f>VLOOKUP($F892,Områder!$A$1:$T$64,4,FALSE)</f>
        <v>Egumvejens Skole</v>
      </c>
      <c r="C892" s="3" t="str">
        <f>VLOOKUP($F892,Områder!$A$1:$T$64,5,FALSE)</f>
        <v>Kirstinebjergskolen</v>
      </c>
      <c r="D892" s="3" t="str">
        <f>VLOOKUP($F892,Områder!$A$1:$T$64,10,FALSE) &amp; " - " &amp; VLOOKUP($F892,Områder!$A$1:$T$64,11,FALSE)</f>
        <v>4 - Fredericia Nord</v>
      </c>
      <c r="E892" s="3" t="str">
        <f>VLOOKUP($F892,Områder!$A$1:$T$64,6,FALSE)</f>
        <v>Distriktsinstitutionen Kirstinebjerg</v>
      </c>
      <c r="F892" s="1">
        <v>25</v>
      </c>
      <c r="G892" s="1">
        <v>90</v>
      </c>
      <c r="H892" s="7">
        <v>1</v>
      </c>
      <c r="I892" s="7">
        <v>0</v>
      </c>
      <c r="J892" s="7">
        <v>0</v>
      </c>
      <c r="K892" s="7">
        <v>0</v>
      </c>
      <c r="L892" s="7">
        <v>1</v>
      </c>
      <c r="M892" s="7">
        <v>1</v>
      </c>
      <c r="N892" s="7">
        <v>1</v>
      </c>
      <c r="O892" s="7">
        <v>0</v>
      </c>
      <c r="P892" s="7">
        <v>1</v>
      </c>
      <c r="Q892" s="7">
        <v>1</v>
      </c>
      <c r="R892" s="7">
        <v>1</v>
      </c>
      <c r="S892" s="7">
        <v>1</v>
      </c>
      <c r="T892" s="7">
        <v>2</v>
      </c>
      <c r="U892" s="7">
        <v>2</v>
      </c>
      <c r="V892" s="7">
        <v>1</v>
      </c>
      <c r="W892" s="7">
        <v>1</v>
      </c>
      <c r="X892" s="7">
        <v>2.2408773200000001</v>
      </c>
      <c r="Y892" s="7">
        <v>0.80581913999999999</v>
      </c>
      <c r="Z892" s="7">
        <v>0.93734227000000003</v>
      </c>
      <c r="AA892" s="7">
        <v>1.5593724600000001</v>
      </c>
      <c r="AB892" s="7">
        <v>1.9334258900000001</v>
      </c>
      <c r="AC892" s="7">
        <v>1.8724614399999999</v>
      </c>
      <c r="AD892" s="7">
        <v>1.30532297</v>
      </c>
      <c r="AE892" s="7">
        <v>1.9572999900000001</v>
      </c>
      <c r="AF892" s="7">
        <v>1.18398062</v>
      </c>
      <c r="AG892" s="7">
        <v>2.1137121400000001</v>
      </c>
      <c r="AH892" s="7">
        <v>2.1725611800000002</v>
      </c>
      <c r="AI892" s="7">
        <v>2.3836856100000001</v>
      </c>
    </row>
    <row r="893" spans="1:35" x14ac:dyDescent="0.25">
      <c r="A893" s="3">
        <f>VLOOKUP($F893,Områder!$A$1:$T$64,7,FALSE)</f>
        <v>23</v>
      </c>
      <c r="B893" s="3" t="str">
        <f>VLOOKUP($F893,Områder!$A$1:$T$64,4,FALSE)</f>
        <v>Egumvejens Skole</v>
      </c>
      <c r="C893" s="3" t="str">
        <f>VLOOKUP($F893,Områder!$A$1:$T$64,5,FALSE)</f>
        <v>Kirstinebjergskolen</v>
      </c>
      <c r="D893" s="3" t="str">
        <f>VLOOKUP($F893,Områder!$A$1:$T$64,10,FALSE) &amp; " - " &amp; VLOOKUP($F893,Områder!$A$1:$T$64,11,FALSE)</f>
        <v>4 - Fredericia Nord</v>
      </c>
      <c r="E893" s="3" t="str">
        <f>VLOOKUP($F893,Områder!$A$1:$T$64,6,FALSE)</f>
        <v>Distriktsinstitutionen Kirstinebjerg</v>
      </c>
      <c r="F893" s="1">
        <v>25</v>
      </c>
      <c r="G893" s="1">
        <v>91</v>
      </c>
      <c r="H893" s="7">
        <v>0</v>
      </c>
      <c r="I893" s="7">
        <v>1</v>
      </c>
      <c r="J893" s="7">
        <v>0</v>
      </c>
      <c r="K893" s="7">
        <v>0</v>
      </c>
      <c r="L893" s="7">
        <v>0</v>
      </c>
      <c r="M893" s="7">
        <v>0</v>
      </c>
      <c r="N893" s="7">
        <v>1</v>
      </c>
      <c r="O893" s="7">
        <v>1</v>
      </c>
      <c r="P893" s="7">
        <v>0</v>
      </c>
      <c r="Q893" s="7">
        <v>1</v>
      </c>
      <c r="R893" s="7">
        <v>1</v>
      </c>
      <c r="S893" s="7">
        <v>1</v>
      </c>
      <c r="T893" s="7">
        <v>1</v>
      </c>
      <c r="U893" s="7">
        <v>2</v>
      </c>
      <c r="V893" s="7">
        <v>2</v>
      </c>
      <c r="W893" s="7">
        <v>1</v>
      </c>
      <c r="X893" s="7">
        <v>0.92942532</v>
      </c>
      <c r="Y893" s="7">
        <v>1.8260313399999999</v>
      </c>
      <c r="Z893" s="7">
        <v>0.79146883999999995</v>
      </c>
      <c r="AA893" s="7">
        <v>0.96241703000000001</v>
      </c>
      <c r="AB893" s="7">
        <v>1.38630897</v>
      </c>
      <c r="AC893" s="7">
        <v>1.7362058899999999</v>
      </c>
      <c r="AD893" s="7">
        <v>1.6710946200000001</v>
      </c>
      <c r="AE893" s="7">
        <v>1.2730971200000001</v>
      </c>
      <c r="AF893" s="7">
        <v>1.7762342499999999</v>
      </c>
      <c r="AG893" s="7">
        <v>1.2012018799999999</v>
      </c>
      <c r="AH893" s="7">
        <v>1.9119000399999999</v>
      </c>
      <c r="AI893" s="7">
        <v>2.0003573299999999</v>
      </c>
    </row>
    <row r="894" spans="1:35" x14ac:dyDescent="0.25">
      <c r="A894" s="3">
        <f>VLOOKUP($F894,Områder!$A$1:$T$64,7,FALSE)</f>
        <v>23</v>
      </c>
      <c r="B894" s="3" t="str">
        <f>VLOOKUP($F894,Områder!$A$1:$T$64,4,FALSE)</f>
        <v>Egumvejens Skole</v>
      </c>
      <c r="C894" s="3" t="str">
        <f>VLOOKUP($F894,Områder!$A$1:$T$64,5,FALSE)</f>
        <v>Kirstinebjergskolen</v>
      </c>
      <c r="D894" s="3" t="str">
        <f>VLOOKUP($F894,Områder!$A$1:$T$64,10,FALSE) &amp; " - " &amp; VLOOKUP($F894,Områder!$A$1:$T$64,11,FALSE)</f>
        <v>4 - Fredericia Nord</v>
      </c>
      <c r="E894" s="3" t="str">
        <f>VLOOKUP($F894,Områder!$A$1:$T$64,6,FALSE)</f>
        <v>Distriktsinstitutionen Kirstinebjerg</v>
      </c>
      <c r="F894" s="1">
        <v>25</v>
      </c>
      <c r="G894" s="1">
        <v>92</v>
      </c>
      <c r="H894" s="7">
        <v>0</v>
      </c>
      <c r="I894" s="7">
        <v>0</v>
      </c>
      <c r="J894" s="7">
        <v>1</v>
      </c>
      <c r="K894" s="7">
        <v>0</v>
      </c>
      <c r="L894" s="7">
        <v>0</v>
      </c>
      <c r="M894" s="7">
        <v>0</v>
      </c>
      <c r="N894" s="7">
        <v>0</v>
      </c>
      <c r="O894" s="7">
        <v>1</v>
      </c>
      <c r="P894" s="7">
        <v>1</v>
      </c>
      <c r="Q894" s="7">
        <v>0</v>
      </c>
      <c r="R894" s="7">
        <v>1</v>
      </c>
      <c r="S894" s="7">
        <v>1</v>
      </c>
      <c r="T894" s="7">
        <v>1</v>
      </c>
      <c r="U894" s="7">
        <v>1</v>
      </c>
      <c r="V894" s="7">
        <v>2</v>
      </c>
      <c r="W894" s="7">
        <v>2</v>
      </c>
      <c r="X894" s="7">
        <v>0.76099691000000003</v>
      </c>
      <c r="Y894" s="7">
        <v>0.78230440999999995</v>
      </c>
      <c r="Z894" s="7">
        <v>1.30608846</v>
      </c>
      <c r="AA894" s="7">
        <v>0.62119265000000001</v>
      </c>
      <c r="AB894" s="7">
        <v>0.80846105000000001</v>
      </c>
      <c r="AC894" s="7">
        <v>1.082479</v>
      </c>
      <c r="AD894" s="7">
        <v>1.3668534400000001</v>
      </c>
      <c r="AE894" s="7">
        <v>1.3435828700000001</v>
      </c>
      <c r="AF894" s="7">
        <v>1.03440266</v>
      </c>
      <c r="AG894" s="7">
        <v>1.40465247</v>
      </c>
      <c r="AH894" s="7">
        <v>0.97763378999999995</v>
      </c>
      <c r="AI894" s="7">
        <v>1.51578992</v>
      </c>
    </row>
    <row r="895" spans="1:35" x14ac:dyDescent="0.25">
      <c r="A895" s="3">
        <f>VLOOKUP($F895,Områder!$A$1:$T$64,7,FALSE)</f>
        <v>23</v>
      </c>
      <c r="B895" s="3" t="str">
        <f>VLOOKUP($F895,Områder!$A$1:$T$64,4,FALSE)</f>
        <v>Egumvejens Skole</v>
      </c>
      <c r="C895" s="3" t="str">
        <f>VLOOKUP($F895,Områder!$A$1:$T$64,5,FALSE)</f>
        <v>Kirstinebjergskolen</v>
      </c>
      <c r="D895" s="3" t="str">
        <f>VLOOKUP($F895,Områder!$A$1:$T$64,10,FALSE) &amp; " - " &amp; VLOOKUP($F895,Områder!$A$1:$T$64,11,FALSE)</f>
        <v>4 - Fredericia Nord</v>
      </c>
      <c r="E895" s="3" t="str">
        <f>VLOOKUP($F895,Områder!$A$1:$T$64,6,FALSE)</f>
        <v>Distriktsinstitutionen Kirstinebjerg</v>
      </c>
      <c r="F895" s="1">
        <v>25</v>
      </c>
      <c r="G895" s="1">
        <v>93</v>
      </c>
      <c r="H895" s="7">
        <v>0</v>
      </c>
      <c r="I895" s="7">
        <v>0</v>
      </c>
      <c r="J895" s="7">
        <v>0</v>
      </c>
      <c r="K895" s="7">
        <v>1</v>
      </c>
      <c r="L895" s="7">
        <v>0</v>
      </c>
      <c r="M895" s="7">
        <v>0</v>
      </c>
      <c r="N895" s="7">
        <v>0</v>
      </c>
      <c r="O895" s="7">
        <v>0</v>
      </c>
      <c r="P895" s="7">
        <v>0</v>
      </c>
      <c r="Q895" s="7">
        <v>1</v>
      </c>
      <c r="R895" s="7">
        <v>0</v>
      </c>
      <c r="S895" s="7">
        <v>1</v>
      </c>
      <c r="T895" s="7">
        <v>1</v>
      </c>
      <c r="U895" s="7">
        <v>1</v>
      </c>
      <c r="V895" s="7">
        <v>1</v>
      </c>
      <c r="W895" s="7">
        <v>1</v>
      </c>
      <c r="X895" s="7">
        <v>1.4787272600000001</v>
      </c>
      <c r="Y895" s="7">
        <v>0.60826340000000001</v>
      </c>
      <c r="Z895" s="7">
        <v>0.61610290000000001</v>
      </c>
      <c r="AA895" s="7">
        <v>0.96425247999999997</v>
      </c>
      <c r="AB895" s="7">
        <v>0.48396038000000002</v>
      </c>
      <c r="AC895" s="7">
        <v>0.65148494999999995</v>
      </c>
      <c r="AD895" s="7">
        <v>0.83162440999999998</v>
      </c>
      <c r="AE895" s="7">
        <v>1.03725877</v>
      </c>
      <c r="AF895" s="7">
        <v>1.02426047</v>
      </c>
      <c r="AG895" s="7">
        <v>0.81187260000000006</v>
      </c>
      <c r="AH895" s="7">
        <v>1.08338446</v>
      </c>
      <c r="AI895" s="7">
        <v>0.77403816000000003</v>
      </c>
    </row>
    <row r="896" spans="1:35" x14ac:dyDescent="0.25">
      <c r="A896" s="3">
        <f>VLOOKUP($F896,Områder!$A$1:$T$64,7,FALSE)</f>
        <v>23</v>
      </c>
      <c r="B896" s="3" t="str">
        <f>VLOOKUP($F896,Områder!$A$1:$T$64,4,FALSE)</f>
        <v>Egumvejens Skole</v>
      </c>
      <c r="C896" s="3" t="str">
        <f>VLOOKUP($F896,Områder!$A$1:$T$64,5,FALSE)</f>
        <v>Kirstinebjergskolen</v>
      </c>
      <c r="D896" s="3" t="str">
        <f>VLOOKUP($F896,Områder!$A$1:$T$64,10,FALSE) &amp; " - " &amp; VLOOKUP($F896,Områder!$A$1:$T$64,11,FALSE)</f>
        <v>4 - Fredericia Nord</v>
      </c>
      <c r="E896" s="3" t="str">
        <f>VLOOKUP($F896,Områder!$A$1:$T$64,6,FALSE)</f>
        <v>Distriktsinstitutionen Kirstinebjerg</v>
      </c>
      <c r="F896" s="1">
        <v>25</v>
      </c>
      <c r="G896" s="1">
        <v>94</v>
      </c>
      <c r="H896" s="7">
        <v>0</v>
      </c>
      <c r="I896" s="7">
        <v>0</v>
      </c>
      <c r="J896" s="7">
        <v>0</v>
      </c>
      <c r="K896" s="7">
        <v>0</v>
      </c>
      <c r="L896" s="7">
        <v>1</v>
      </c>
      <c r="M896" s="7">
        <v>0</v>
      </c>
      <c r="N896" s="7">
        <v>0</v>
      </c>
      <c r="O896" s="7">
        <v>0</v>
      </c>
      <c r="P896" s="7">
        <v>0</v>
      </c>
      <c r="Q896" s="7">
        <v>0</v>
      </c>
      <c r="R896" s="7">
        <v>0</v>
      </c>
      <c r="S896" s="7">
        <v>0</v>
      </c>
      <c r="T896" s="7">
        <v>0</v>
      </c>
      <c r="U896" s="7">
        <v>1</v>
      </c>
      <c r="V896" s="7">
        <v>1</v>
      </c>
      <c r="W896" s="7">
        <v>1</v>
      </c>
      <c r="X896" s="7">
        <v>0.67087176000000004</v>
      </c>
      <c r="Y896" s="7">
        <v>1.0426678599999999</v>
      </c>
      <c r="Z896" s="7">
        <v>0.50570123</v>
      </c>
      <c r="AA896" s="7">
        <v>0.52254047000000003</v>
      </c>
      <c r="AB896" s="7">
        <v>0.67669239999999997</v>
      </c>
      <c r="AC896" s="7">
        <v>0.41178696999999997</v>
      </c>
      <c r="AD896" s="7">
        <v>0.54750999</v>
      </c>
      <c r="AE896" s="7">
        <v>0.64233470000000004</v>
      </c>
      <c r="AF896" s="7">
        <v>0.77081087999999998</v>
      </c>
      <c r="AG896" s="7">
        <v>0.77415845000000005</v>
      </c>
      <c r="AH896" s="7">
        <v>0.65041884000000005</v>
      </c>
      <c r="AI896" s="7">
        <v>0.8280845</v>
      </c>
    </row>
    <row r="897" spans="1:35" x14ac:dyDescent="0.25">
      <c r="A897" s="3">
        <f>VLOOKUP($F897,Områder!$A$1:$T$64,7,FALSE)</f>
        <v>23</v>
      </c>
      <c r="B897" s="3" t="str">
        <f>VLOOKUP($F897,Områder!$A$1:$T$64,4,FALSE)</f>
        <v>Egumvejens Skole</v>
      </c>
      <c r="C897" s="3" t="str">
        <f>VLOOKUP($F897,Områder!$A$1:$T$64,5,FALSE)</f>
        <v>Kirstinebjergskolen</v>
      </c>
      <c r="D897" s="3" t="str">
        <f>VLOOKUP($F897,Områder!$A$1:$T$64,10,FALSE) &amp; " - " &amp; VLOOKUP($F897,Områder!$A$1:$T$64,11,FALSE)</f>
        <v>4 - Fredericia Nord</v>
      </c>
      <c r="E897" s="3" t="str">
        <f>VLOOKUP($F897,Områder!$A$1:$T$64,6,FALSE)</f>
        <v>Distriktsinstitutionen Kirstinebjerg</v>
      </c>
      <c r="F897" s="1">
        <v>25</v>
      </c>
      <c r="G897" s="1">
        <v>95</v>
      </c>
      <c r="H897" s="7">
        <v>0</v>
      </c>
      <c r="I897" s="7">
        <v>0</v>
      </c>
      <c r="J897" s="7">
        <v>0</v>
      </c>
      <c r="K897" s="7">
        <v>0</v>
      </c>
      <c r="L897" s="7">
        <v>0</v>
      </c>
      <c r="M897" s="7">
        <v>1</v>
      </c>
      <c r="N897" s="7">
        <v>0</v>
      </c>
      <c r="O897" s="7">
        <v>0</v>
      </c>
      <c r="P897" s="7">
        <v>0</v>
      </c>
      <c r="Q897" s="7">
        <v>0</v>
      </c>
      <c r="R897" s="7">
        <v>0</v>
      </c>
      <c r="S897" s="7">
        <v>0</v>
      </c>
      <c r="T897" s="7">
        <v>0</v>
      </c>
      <c r="U897" s="7">
        <v>0</v>
      </c>
      <c r="V897" s="7">
        <v>1</v>
      </c>
      <c r="W897" s="7">
        <v>1</v>
      </c>
      <c r="X897" s="7">
        <v>0.60294888999999996</v>
      </c>
      <c r="Y897" s="7">
        <v>0.41448525000000003</v>
      </c>
      <c r="Z897" s="7">
        <v>0.72406729000000003</v>
      </c>
      <c r="AA897" s="7">
        <v>0.37410189999999999</v>
      </c>
      <c r="AB897" s="7">
        <v>0.37786515999999998</v>
      </c>
      <c r="AC897" s="7">
        <v>0.44565030999999999</v>
      </c>
      <c r="AD897" s="7">
        <v>0.28373321000000001</v>
      </c>
      <c r="AE897" s="7">
        <v>0.40237349</v>
      </c>
      <c r="AF897" s="7">
        <v>0.46054276999999999</v>
      </c>
      <c r="AG897" s="7">
        <v>0.53942928000000001</v>
      </c>
      <c r="AH897" s="7">
        <v>0.55427780000000004</v>
      </c>
      <c r="AI897" s="7">
        <v>0.47039488000000002</v>
      </c>
    </row>
    <row r="898" spans="1:35" x14ac:dyDescent="0.25">
      <c r="A898" s="3">
        <f>VLOOKUP($F898,Områder!$A$1:$T$64,7,FALSE)</f>
        <v>23</v>
      </c>
      <c r="B898" s="3" t="str">
        <f>VLOOKUP($F898,Områder!$A$1:$T$64,4,FALSE)</f>
        <v>Egumvejens Skole</v>
      </c>
      <c r="C898" s="3" t="str">
        <f>VLOOKUP($F898,Områder!$A$1:$T$64,5,FALSE)</f>
        <v>Kirstinebjergskolen</v>
      </c>
      <c r="D898" s="3" t="str">
        <f>VLOOKUP($F898,Områder!$A$1:$T$64,10,FALSE) &amp; " - " &amp; VLOOKUP($F898,Områder!$A$1:$T$64,11,FALSE)</f>
        <v>4 - Fredericia Nord</v>
      </c>
      <c r="E898" s="3" t="str">
        <f>VLOOKUP($F898,Områder!$A$1:$T$64,6,FALSE)</f>
        <v>Distriktsinstitutionen Kirstinebjerg</v>
      </c>
      <c r="F898" s="1">
        <v>25</v>
      </c>
      <c r="G898" s="1">
        <v>96</v>
      </c>
      <c r="H898" s="7">
        <v>0</v>
      </c>
      <c r="I898" s="7">
        <v>0</v>
      </c>
      <c r="J898" s="7">
        <v>0</v>
      </c>
      <c r="K898" s="7">
        <v>0</v>
      </c>
      <c r="L898" s="7">
        <v>0</v>
      </c>
      <c r="M898" s="7">
        <v>0</v>
      </c>
      <c r="N898" s="7">
        <v>1</v>
      </c>
      <c r="O898" s="7">
        <v>0</v>
      </c>
      <c r="P898" s="7">
        <v>0</v>
      </c>
      <c r="Q898" s="7">
        <v>0</v>
      </c>
      <c r="R898" s="7">
        <v>0</v>
      </c>
      <c r="S898" s="7">
        <v>0</v>
      </c>
      <c r="T898" s="7">
        <v>0</v>
      </c>
      <c r="U898" s="7">
        <v>0</v>
      </c>
      <c r="V898" s="7">
        <v>0</v>
      </c>
      <c r="W898" s="7">
        <v>1</v>
      </c>
      <c r="X898" s="7">
        <v>0.55835767999999997</v>
      </c>
      <c r="Y898" s="7">
        <v>0.36841390000000002</v>
      </c>
      <c r="Z898" s="7">
        <v>0.25560798000000001</v>
      </c>
      <c r="AA898" s="7">
        <v>0.41170744999999997</v>
      </c>
      <c r="AB898" s="7">
        <v>0.24195527999999999</v>
      </c>
      <c r="AC898" s="7">
        <v>0.22494194000000001</v>
      </c>
      <c r="AD898" s="7">
        <v>0.27354209000000002</v>
      </c>
      <c r="AE898" s="7">
        <v>0.17796621000000001</v>
      </c>
      <c r="AF898" s="7">
        <v>0.24546376</v>
      </c>
      <c r="AG898" s="7">
        <v>0.28269801</v>
      </c>
      <c r="AH898" s="7">
        <v>0.32789305000000002</v>
      </c>
      <c r="AI898" s="7">
        <v>0.33094046999999999</v>
      </c>
    </row>
    <row r="899" spans="1:35" x14ac:dyDescent="0.25">
      <c r="A899" s="3">
        <f>VLOOKUP($F899,Områder!$A$1:$T$64,7,FALSE)</f>
        <v>23</v>
      </c>
      <c r="B899" s="3" t="str">
        <f>VLOOKUP($F899,Områder!$A$1:$T$64,4,FALSE)</f>
        <v>Egumvejens Skole</v>
      </c>
      <c r="C899" s="3" t="str">
        <f>VLOOKUP($F899,Områder!$A$1:$T$64,5,FALSE)</f>
        <v>Kirstinebjergskolen</v>
      </c>
      <c r="D899" s="3" t="str">
        <f>VLOOKUP($F899,Områder!$A$1:$T$64,10,FALSE) &amp; " - " &amp; VLOOKUP($F899,Områder!$A$1:$T$64,11,FALSE)</f>
        <v>4 - Fredericia Nord</v>
      </c>
      <c r="E899" s="3" t="str">
        <f>VLOOKUP($F899,Områder!$A$1:$T$64,6,FALSE)</f>
        <v>Distriktsinstitutionen Kirstinebjerg</v>
      </c>
      <c r="F899" s="1">
        <v>25</v>
      </c>
      <c r="G899" s="1">
        <v>97</v>
      </c>
      <c r="H899" s="7">
        <v>0</v>
      </c>
      <c r="I899" s="7">
        <v>0</v>
      </c>
      <c r="J899" s="7">
        <v>0</v>
      </c>
      <c r="K899" s="7">
        <v>0</v>
      </c>
      <c r="L899" s="7">
        <v>0</v>
      </c>
      <c r="M899" s="7">
        <v>0</v>
      </c>
      <c r="N899" s="7">
        <v>0</v>
      </c>
      <c r="O899" s="7">
        <v>1</v>
      </c>
      <c r="P899" s="7">
        <v>0</v>
      </c>
      <c r="Q899" s="7">
        <v>0</v>
      </c>
      <c r="R899" s="7">
        <v>0</v>
      </c>
      <c r="S899" s="7">
        <v>0</v>
      </c>
      <c r="T899" s="7">
        <v>0</v>
      </c>
      <c r="U899" s="7">
        <v>0</v>
      </c>
      <c r="V899" s="7">
        <v>0</v>
      </c>
      <c r="W899" s="7">
        <v>0</v>
      </c>
      <c r="X899" s="7">
        <v>0.66608712000000003</v>
      </c>
      <c r="Y899" s="7">
        <v>0.22796449999999999</v>
      </c>
      <c r="Z899" s="7">
        <v>0.23227564000000001</v>
      </c>
      <c r="AA899" s="7">
        <v>0.15864950999999999</v>
      </c>
      <c r="AB899" s="7">
        <v>0.17922038000000001</v>
      </c>
      <c r="AC899" s="7">
        <v>0.12685911</v>
      </c>
      <c r="AD899" s="7">
        <v>0.10262551</v>
      </c>
      <c r="AE899" s="7">
        <v>0.15285972</v>
      </c>
      <c r="AF899" s="7">
        <v>9.6923780000000001E-2</v>
      </c>
      <c r="AG899" s="7">
        <v>0.11499640999999999</v>
      </c>
      <c r="AH899" s="7">
        <v>0.13987874</v>
      </c>
      <c r="AI899" s="7">
        <v>0.16474385999999999</v>
      </c>
    </row>
    <row r="900" spans="1:35" x14ac:dyDescent="0.25">
      <c r="A900" s="3">
        <f>VLOOKUP($F900,Områder!$A$1:$T$64,7,FALSE)</f>
        <v>23</v>
      </c>
      <c r="B900" s="3" t="str">
        <f>VLOOKUP($F900,Områder!$A$1:$T$64,4,FALSE)</f>
        <v>Egumvejens Skole</v>
      </c>
      <c r="C900" s="3" t="str">
        <f>VLOOKUP($F900,Områder!$A$1:$T$64,5,FALSE)</f>
        <v>Kirstinebjergskolen</v>
      </c>
      <c r="D900" s="3" t="str">
        <f>VLOOKUP($F900,Områder!$A$1:$T$64,10,FALSE) &amp; " - " &amp; VLOOKUP($F900,Områder!$A$1:$T$64,11,FALSE)</f>
        <v>4 - Fredericia Nord</v>
      </c>
      <c r="E900" s="3" t="str">
        <f>VLOOKUP($F900,Områder!$A$1:$T$64,6,FALSE)</f>
        <v>Distriktsinstitutionen Kirstinebjerg</v>
      </c>
      <c r="F900" s="1">
        <v>25</v>
      </c>
      <c r="G900" s="1">
        <v>98</v>
      </c>
      <c r="H900" s="7">
        <v>0</v>
      </c>
      <c r="I900" s="7">
        <v>0</v>
      </c>
      <c r="J900" s="7">
        <v>0</v>
      </c>
      <c r="K900" s="7">
        <v>0</v>
      </c>
      <c r="L900" s="7">
        <v>0</v>
      </c>
      <c r="M900" s="7">
        <v>0</v>
      </c>
      <c r="N900" s="7">
        <v>0</v>
      </c>
      <c r="O900" s="7">
        <v>0</v>
      </c>
      <c r="P900" s="7">
        <v>1</v>
      </c>
      <c r="Q900" s="7">
        <v>0</v>
      </c>
      <c r="R900" s="7">
        <v>0</v>
      </c>
      <c r="S900" s="7">
        <v>0</v>
      </c>
      <c r="T900" s="7">
        <v>0</v>
      </c>
      <c r="U900" s="7">
        <v>0</v>
      </c>
      <c r="V900" s="7">
        <v>0</v>
      </c>
      <c r="W900" s="7">
        <v>0</v>
      </c>
      <c r="X900" s="7">
        <v>0</v>
      </c>
      <c r="Y900" s="7">
        <v>0.43524193999999999</v>
      </c>
      <c r="Z900" s="7">
        <v>9.6785209999999997E-2</v>
      </c>
      <c r="AA900" s="7">
        <v>0.14720596999999999</v>
      </c>
      <c r="AB900" s="7">
        <v>9.9623799999999998E-2</v>
      </c>
      <c r="AC900" s="7">
        <v>8.2281510000000002E-2</v>
      </c>
      <c r="AD900" s="7">
        <v>7.041567E-2</v>
      </c>
      <c r="AE900" s="7">
        <v>4.9664800000000002E-2</v>
      </c>
      <c r="AF900" s="7">
        <v>8.9312580000000003E-2</v>
      </c>
      <c r="AG900" s="7">
        <v>5.5490360000000002E-2</v>
      </c>
      <c r="AH900" s="7">
        <v>5.7134509999999999E-2</v>
      </c>
      <c r="AI900" s="7">
        <v>7.3477210000000001E-2</v>
      </c>
    </row>
    <row r="901" spans="1:35" x14ac:dyDescent="0.25">
      <c r="A901" s="3">
        <f>VLOOKUP($F901,Områder!$A$1:$T$64,7,FALSE)</f>
        <v>23</v>
      </c>
      <c r="B901" s="3" t="str">
        <f>VLOOKUP($F901,Områder!$A$1:$T$64,4,FALSE)</f>
        <v>Egumvejens Skole</v>
      </c>
      <c r="C901" s="3" t="str">
        <f>VLOOKUP($F901,Områder!$A$1:$T$64,5,FALSE)</f>
        <v>Kirstinebjergskolen</v>
      </c>
      <c r="D901" s="3" t="str">
        <f>VLOOKUP($F901,Områder!$A$1:$T$64,10,FALSE) &amp; " - " &amp; VLOOKUP($F901,Områder!$A$1:$T$64,11,FALSE)</f>
        <v>4 - Fredericia Nord</v>
      </c>
      <c r="E901" s="3" t="str">
        <f>VLOOKUP($F901,Områder!$A$1:$T$64,6,FALSE)</f>
        <v>Distriktsinstitutionen Kirstinebjerg</v>
      </c>
      <c r="F901" s="1">
        <v>25</v>
      </c>
      <c r="G901" s="1">
        <v>99</v>
      </c>
      <c r="H901" s="7">
        <v>0</v>
      </c>
      <c r="I901" s="7">
        <v>0</v>
      </c>
      <c r="J901" s="7">
        <v>0</v>
      </c>
      <c r="K901" s="7">
        <v>0</v>
      </c>
      <c r="L901" s="7">
        <v>0</v>
      </c>
      <c r="M901" s="7">
        <v>0</v>
      </c>
      <c r="N901" s="7">
        <v>0</v>
      </c>
      <c r="O901" s="7">
        <v>0</v>
      </c>
      <c r="P901" s="7">
        <v>0</v>
      </c>
      <c r="Q901" s="7">
        <v>1</v>
      </c>
      <c r="R901" s="7">
        <v>1</v>
      </c>
      <c r="S901" s="7">
        <v>1</v>
      </c>
      <c r="T901" s="7">
        <v>0</v>
      </c>
      <c r="U901" s="7">
        <v>0</v>
      </c>
      <c r="V901" s="7">
        <v>0</v>
      </c>
      <c r="W901" s="7">
        <v>0</v>
      </c>
      <c r="X901" s="7">
        <v>0</v>
      </c>
      <c r="Y901" s="7">
        <v>0</v>
      </c>
      <c r="Z901" s="7">
        <v>0.27311487000000001</v>
      </c>
      <c r="AA901" s="7">
        <v>0.20918787999999999</v>
      </c>
      <c r="AB901" s="7">
        <v>0.21311542999999999</v>
      </c>
      <c r="AC901" s="7">
        <v>0.19079604999999999</v>
      </c>
      <c r="AD901" s="7">
        <v>0.15393777</v>
      </c>
      <c r="AE901" s="7">
        <v>0.12870486</v>
      </c>
      <c r="AF901" s="7">
        <v>9.9607249999999994E-2</v>
      </c>
      <c r="AG901" s="7">
        <v>0.10921562</v>
      </c>
      <c r="AH901" s="7">
        <v>9.6453120000000003E-2</v>
      </c>
      <c r="AI901" s="7">
        <v>8.5686579999999998E-2</v>
      </c>
    </row>
    <row r="902" spans="1:35" x14ac:dyDescent="0.25">
      <c r="A902" s="3">
        <f>VLOOKUP($F902,Områder!$A$1:$T$64,7,FALSE)</f>
        <v>22</v>
      </c>
      <c r="B902" s="3" t="str">
        <f>VLOOKUP($F902,Områder!$A$1:$T$64,4,FALSE)</f>
        <v>Treldevejens Skole</v>
      </c>
      <c r="C902" s="3" t="str">
        <f>VLOOKUP($F902,Områder!$A$1:$T$64,5,FALSE)</f>
        <v>Kirstinebjergskolen</v>
      </c>
      <c r="D902" s="3" t="str">
        <f>VLOOKUP($F902,Områder!$A$1:$T$64,10,FALSE) &amp; " - " &amp; VLOOKUP($F902,Områder!$A$1:$T$64,11,FALSE)</f>
        <v>4 - Fredericia Nord</v>
      </c>
      <c r="E902" s="3" t="str">
        <f>VLOOKUP($F902,Områder!$A$1:$T$64,6,FALSE)</f>
        <v>Distriktsinstitutionen Kirstinebjerg</v>
      </c>
      <c r="F902" s="1">
        <v>26</v>
      </c>
      <c r="G902" s="1">
        <v>0</v>
      </c>
      <c r="H902" s="7">
        <v>12</v>
      </c>
      <c r="I902" s="7">
        <v>12</v>
      </c>
      <c r="J902" s="7">
        <v>13</v>
      </c>
      <c r="K902" s="7">
        <v>16</v>
      </c>
      <c r="L902" s="7">
        <v>16</v>
      </c>
      <c r="M902" s="7">
        <v>19</v>
      </c>
      <c r="N902" s="7">
        <v>11</v>
      </c>
      <c r="O902" s="7">
        <v>15</v>
      </c>
      <c r="P902" s="7">
        <v>18</v>
      </c>
      <c r="Q902" s="7">
        <v>11</v>
      </c>
      <c r="R902" s="7">
        <v>11</v>
      </c>
      <c r="S902" s="7">
        <v>22</v>
      </c>
      <c r="T902" s="7">
        <v>15</v>
      </c>
      <c r="U902" s="7">
        <v>11</v>
      </c>
      <c r="V902" s="7">
        <v>11</v>
      </c>
      <c r="W902" s="7">
        <v>14</v>
      </c>
      <c r="X902" s="7">
        <v>15.17755915</v>
      </c>
      <c r="Y902" s="7">
        <v>14.6104305</v>
      </c>
      <c r="Z902" s="7">
        <v>14.19473601</v>
      </c>
      <c r="AA902" s="7">
        <v>13.95650008</v>
      </c>
      <c r="AB902" s="7">
        <v>13.87030599</v>
      </c>
      <c r="AC902" s="7">
        <v>13.8535939</v>
      </c>
      <c r="AD902" s="7">
        <v>13.84086196</v>
      </c>
      <c r="AE902" s="7">
        <v>13.83353009</v>
      </c>
      <c r="AF902" s="7">
        <v>13.806375709999999</v>
      </c>
      <c r="AG902" s="7">
        <v>13.785495340000001</v>
      </c>
      <c r="AH902" s="7">
        <v>13.75359913</v>
      </c>
      <c r="AI902" s="7">
        <v>13.71305811</v>
      </c>
    </row>
    <row r="903" spans="1:35" x14ac:dyDescent="0.25">
      <c r="A903" s="3">
        <f>VLOOKUP($F903,Områder!$A$1:$T$64,7,FALSE)</f>
        <v>22</v>
      </c>
      <c r="B903" s="3" t="str">
        <f>VLOOKUP($F903,Områder!$A$1:$T$64,4,FALSE)</f>
        <v>Treldevejens Skole</v>
      </c>
      <c r="C903" s="3" t="str">
        <f>VLOOKUP($F903,Områder!$A$1:$T$64,5,FALSE)</f>
        <v>Kirstinebjergskolen</v>
      </c>
      <c r="D903" s="3" t="str">
        <f>VLOOKUP($F903,Områder!$A$1:$T$64,10,FALSE) &amp; " - " &amp; VLOOKUP($F903,Områder!$A$1:$T$64,11,FALSE)</f>
        <v>4 - Fredericia Nord</v>
      </c>
      <c r="E903" s="3" t="str">
        <f>VLOOKUP($F903,Områder!$A$1:$T$64,6,FALSE)</f>
        <v>Distriktsinstitutionen Kirstinebjerg</v>
      </c>
      <c r="F903" s="1">
        <v>26</v>
      </c>
      <c r="G903" s="1">
        <v>1</v>
      </c>
      <c r="H903" s="7">
        <v>19</v>
      </c>
      <c r="I903" s="7">
        <v>13</v>
      </c>
      <c r="J903" s="7">
        <v>12</v>
      </c>
      <c r="K903" s="7">
        <v>20</v>
      </c>
      <c r="L903" s="7">
        <v>16</v>
      </c>
      <c r="M903" s="7">
        <v>18</v>
      </c>
      <c r="N903" s="7">
        <v>21</v>
      </c>
      <c r="O903" s="7">
        <v>15</v>
      </c>
      <c r="P903" s="7">
        <v>11</v>
      </c>
      <c r="Q903" s="7">
        <v>17</v>
      </c>
      <c r="R903" s="7">
        <v>10</v>
      </c>
      <c r="S903" s="7">
        <v>12</v>
      </c>
      <c r="T903" s="7">
        <v>21</v>
      </c>
      <c r="U903" s="7">
        <v>19</v>
      </c>
      <c r="V903" s="7">
        <v>10</v>
      </c>
      <c r="W903" s="7">
        <v>12</v>
      </c>
      <c r="X903" s="7">
        <v>14.538077380000001</v>
      </c>
      <c r="Y903" s="7">
        <v>15.3566745</v>
      </c>
      <c r="Z903" s="7">
        <v>14.892436760000001</v>
      </c>
      <c r="AA903" s="7">
        <v>14.53521902</v>
      </c>
      <c r="AB903" s="7">
        <v>14.352944470000001</v>
      </c>
      <c r="AC903" s="7">
        <v>14.30792684</v>
      </c>
      <c r="AD903" s="7">
        <v>14.313109839999999</v>
      </c>
      <c r="AE903" s="7">
        <v>14.34709513</v>
      </c>
      <c r="AF903" s="7">
        <v>14.34085455</v>
      </c>
      <c r="AG903" s="7">
        <v>14.31907545</v>
      </c>
      <c r="AH903" s="7">
        <v>14.290266000000001</v>
      </c>
      <c r="AI903" s="7">
        <v>14.24733715</v>
      </c>
    </row>
    <row r="904" spans="1:35" x14ac:dyDescent="0.25">
      <c r="A904" s="3">
        <f>VLOOKUP($F904,Områder!$A$1:$T$64,7,FALSE)</f>
        <v>22</v>
      </c>
      <c r="B904" s="3" t="str">
        <f>VLOOKUP($F904,Områder!$A$1:$T$64,4,FALSE)</f>
        <v>Treldevejens Skole</v>
      </c>
      <c r="C904" s="3" t="str">
        <f>VLOOKUP($F904,Områder!$A$1:$T$64,5,FALSE)</f>
        <v>Kirstinebjergskolen</v>
      </c>
      <c r="D904" s="3" t="str">
        <f>VLOOKUP($F904,Områder!$A$1:$T$64,10,FALSE) &amp; " - " &amp; VLOOKUP($F904,Områder!$A$1:$T$64,11,FALSE)</f>
        <v>4 - Fredericia Nord</v>
      </c>
      <c r="E904" s="3" t="str">
        <f>VLOOKUP($F904,Områder!$A$1:$T$64,6,FALSE)</f>
        <v>Distriktsinstitutionen Kirstinebjerg</v>
      </c>
      <c r="F904" s="1">
        <v>26</v>
      </c>
      <c r="G904" s="1">
        <v>2</v>
      </c>
      <c r="H904" s="7">
        <v>14</v>
      </c>
      <c r="I904" s="7">
        <v>17</v>
      </c>
      <c r="J904" s="7">
        <v>13</v>
      </c>
      <c r="K904" s="7">
        <v>12</v>
      </c>
      <c r="L904" s="7">
        <v>15</v>
      </c>
      <c r="M904" s="7">
        <v>16</v>
      </c>
      <c r="N904" s="7">
        <v>15</v>
      </c>
      <c r="O904" s="7">
        <v>20</v>
      </c>
      <c r="P904" s="7">
        <v>16</v>
      </c>
      <c r="Q904" s="7">
        <v>14</v>
      </c>
      <c r="R904" s="7">
        <v>16</v>
      </c>
      <c r="S904" s="7">
        <v>10</v>
      </c>
      <c r="T904" s="7">
        <v>9</v>
      </c>
      <c r="U904" s="7">
        <v>19</v>
      </c>
      <c r="V904" s="7">
        <v>16</v>
      </c>
      <c r="W904" s="7">
        <v>16</v>
      </c>
      <c r="X904" s="7">
        <v>12.534907329999999</v>
      </c>
      <c r="Y904" s="7">
        <v>14.72982478</v>
      </c>
      <c r="Z904" s="7">
        <v>15.274822840000001</v>
      </c>
      <c r="AA904" s="7">
        <v>14.8792946</v>
      </c>
      <c r="AB904" s="7">
        <v>14.59975064</v>
      </c>
      <c r="AC904" s="7">
        <v>14.474005419999999</v>
      </c>
      <c r="AD904" s="7">
        <v>14.461344759999999</v>
      </c>
      <c r="AE904" s="7">
        <v>14.51891397</v>
      </c>
      <c r="AF904" s="7">
        <v>14.55749451</v>
      </c>
      <c r="AG904" s="7">
        <v>14.55584902</v>
      </c>
      <c r="AH904" s="7">
        <v>14.528706720000001</v>
      </c>
      <c r="AI904" s="7">
        <v>14.490731329999999</v>
      </c>
    </row>
    <row r="905" spans="1:35" x14ac:dyDescent="0.25">
      <c r="A905" s="3">
        <f>VLOOKUP($F905,Områder!$A$1:$T$64,7,FALSE)</f>
        <v>22</v>
      </c>
      <c r="B905" s="3" t="str">
        <f>VLOOKUP($F905,Områder!$A$1:$T$64,4,FALSE)</f>
        <v>Treldevejens Skole</v>
      </c>
      <c r="C905" s="3" t="str">
        <f>VLOOKUP($F905,Områder!$A$1:$T$64,5,FALSE)</f>
        <v>Kirstinebjergskolen</v>
      </c>
      <c r="D905" s="3" t="str">
        <f>VLOOKUP($F905,Områder!$A$1:$T$64,10,FALSE) &amp; " - " &amp; VLOOKUP($F905,Områder!$A$1:$T$64,11,FALSE)</f>
        <v>4 - Fredericia Nord</v>
      </c>
      <c r="E905" s="3" t="str">
        <f>VLOOKUP($F905,Områder!$A$1:$T$64,6,FALSE)</f>
        <v>Distriktsinstitutionen Kirstinebjerg</v>
      </c>
      <c r="F905" s="1">
        <v>26</v>
      </c>
      <c r="G905" s="1">
        <v>3</v>
      </c>
      <c r="H905" s="7">
        <v>17</v>
      </c>
      <c r="I905" s="7">
        <v>13</v>
      </c>
      <c r="J905" s="7">
        <v>20</v>
      </c>
      <c r="K905" s="7">
        <v>12</v>
      </c>
      <c r="L905" s="7">
        <v>12</v>
      </c>
      <c r="M905" s="7">
        <v>13</v>
      </c>
      <c r="N905" s="7">
        <v>18</v>
      </c>
      <c r="O905" s="7">
        <v>19</v>
      </c>
      <c r="P905" s="7">
        <v>18</v>
      </c>
      <c r="Q905" s="7">
        <v>15</v>
      </c>
      <c r="R905" s="7">
        <v>16</v>
      </c>
      <c r="S905" s="7">
        <v>19</v>
      </c>
      <c r="T905" s="7">
        <v>10</v>
      </c>
      <c r="U905" s="7">
        <v>12</v>
      </c>
      <c r="V905" s="7">
        <v>19</v>
      </c>
      <c r="W905" s="7">
        <v>16</v>
      </c>
      <c r="X905" s="7">
        <v>15.958055180000001</v>
      </c>
      <c r="Y905" s="7">
        <v>12.957446470000001</v>
      </c>
      <c r="Z905" s="7">
        <v>14.90997567</v>
      </c>
      <c r="AA905" s="7">
        <v>15.23778297</v>
      </c>
      <c r="AB905" s="7">
        <v>14.91743986</v>
      </c>
      <c r="AC905" s="7">
        <v>14.701573939999999</v>
      </c>
      <c r="AD905" s="7">
        <v>14.6150822</v>
      </c>
      <c r="AE905" s="7">
        <v>14.65664542</v>
      </c>
      <c r="AF905" s="7">
        <v>14.72338405</v>
      </c>
      <c r="AG905" s="7">
        <v>14.765161730000001</v>
      </c>
      <c r="AH905" s="7">
        <v>14.7587417</v>
      </c>
      <c r="AI905" s="7">
        <v>14.72413399</v>
      </c>
    </row>
    <row r="906" spans="1:35" x14ac:dyDescent="0.25">
      <c r="A906" s="3">
        <f>VLOOKUP($F906,Områder!$A$1:$T$64,7,FALSE)</f>
        <v>22</v>
      </c>
      <c r="B906" s="3" t="str">
        <f>VLOOKUP($F906,Områder!$A$1:$T$64,4,FALSE)</f>
        <v>Treldevejens Skole</v>
      </c>
      <c r="C906" s="3" t="str">
        <f>VLOOKUP($F906,Områder!$A$1:$T$64,5,FALSE)</f>
        <v>Kirstinebjergskolen</v>
      </c>
      <c r="D906" s="3" t="str">
        <f>VLOOKUP($F906,Områder!$A$1:$T$64,10,FALSE) &amp; " - " &amp; VLOOKUP($F906,Områder!$A$1:$T$64,11,FALSE)</f>
        <v>4 - Fredericia Nord</v>
      </c>
      <c r="E906" s="3" t="str">
        <f>VLOOKUP($F906,Områder!$A$1:$T$64,6,FALSE)</f>
        <v>Distriktsinstitutionen Kirstinebjerg</v>
      </c>
      <c r="F906" s="1">
        <v>26</v>
      </c>
      <c r="G906" s="1">
        <v>4</v>
      </c>
      <c r="H906" s="7">
        <v>19</v>
      </c>
      <c r="I906" s="7">
        <v>17</v>
      </c>
      <c r="J906" s="7">
        <v>16</v>
      </c>
      <c r="K906" s="7">
        <v>23</v>
      </c>
      <c r="L906" s="7">
        <v>14</v>
      </c>
      <c r="M906" s="7">
        <v>10</v>
      </c>
      <c r="N906" s="7">
        <v>14</v>
      </c>
      <c r="O906" s="7">
        <v>20</v>
      </c>
      <c r="P906" s="7">
        <v>15</v>
      </c>
      <c r="Q906" s="7">
        <v>19</v>
      </c>
      <c r="R906" s="7">
        <v>14</v>
      </c>
      <c r="S906" s="7">
        <v>20</v>
      </c>
      <c r="T906" s="7">
        <v>20</v>
      </c>
      <c r="U906" s="7">
        <v>9</v>
      </c>
      <c r="V906" s="7">
        <v>9</v>
      </c>
      <c r="W906" s="7">
        <v>21</v>
      </c>
      <c r="X906" s="7">
        <v>15.917260580000001</v>
      </c>
      <c r="Y906" s="7">
        <v>15.90049471</v>
      </c>
      <c r="Z906" s="7">
        <v>13.359216</v>
      </c>
      <c r="AA906" s="7">
        <v>15.049016549999999</v>
      </c>
      <c r="AB906" s="7">
        <v>15.25766434</v>
      </c>
      <c r="AC906" s="7">
        <v>15.00484273</v>
      </c>
      <c r="AD906" s="7">
        <v>14.83935469</v>
      </c>
      <c r="AE906" s="7">
        <v>14.810544739999999</v>
      </c>
      <c r="AF906" s="7">
        <v>14.867122780000001</v>
      </c>
      <c r="AG906" s="7">
        <v>14.94096957</v>
      </c>
      <c r="AH906" s="7">
        <v>14.97838655</v>
      </c>
      <c r="AI906" s="7">
        <v>14.965831100000001</v>
      </c>
    </row>
    <row r="907" spans="1:35" x14ac:dyDescent="0.25">
      <c r="A907" s="3">
        <f>VLOOKUP($F907,Områder!$A$1:$T$64,7,FALSE)</f>
        <v>22</v>
      </c>
      <c r="B907" s="3" t="str">
        <f>VLOOKUP($F907,Områder!$A$1:$T$64,4,FALSE)</f>
        <v>Treldevejens Skole</v>
      </c>
      <c r="C907" s="3" t="str">
        <f>VLOOKUP($F907,Områder!$A$1:$T$64,5,FALSE)</f>
        <v>Kirstinebjergskolen</v>
      </c>
      <c r="D907" s="3" t="str">
        <f>VLOOKUP($F907,Områder!$A$1:$T$64,10,FALSE) &amp; " - " &amp; VLOOKUP($F907,Områder!$A$1:$T$64,11,FALSE)</f>
        <v>4 - Fredericia Nord</v>
      </c>
      <c r="E907" s="3" t="str">
        <f>VLOOKUP($F907,Områder!$A$1:$T$64,6,FALSE)</f>
        <v>Distriktsinstitutionen Kirstinebjerg</v>
      </c>
      <c r="F907" s="1">
        <v>26</v>
      </c>
      <c r="G907" s="1">
        <v>5</v>
      </c>
      <c r="H907" s="7">
        <v>19</v>
      </c>
      <c r="I907" s="7">
        <v>20</v>
      </c>
      <c r="J907" s="7">
        <v>23</v>
      </c>
      <c r="K907" s="7">
        <v>14</v>
      </c>
      <c r="L907" s="7">
        <v>24</v>
      </c>
      <c r="M907" s="7">
        <v>17</v>
      </c>
      <c r="N907" s="7">
        <v>12</v>
      </c>
      <c r="O907" s="7">
        <v>14</v>
      </c>
      <c r="P907" s="7">
        <v>19</v>
      </c>
      <c r="Q907" s="7">
        <v>14</v>
      </c>
      <c r="R907" s="7">
        <v>21</v>
      </c>
      <c r="S907" s="7">
        <v>20</v>
      </c>
      <c r="T907" s="7">
        <v>21</v>
      </c>
      <c r="U907" s="7">
        <v>22</v>
      </c>
      <c r="V907" s="7">
        <v>8</v>
      </c>
      <c r="W907" s="7">
        <v>15</v>
      </c>
      <c r="X907" s="7">
        <v>20.113431089999999</v>
      </c>
      <c r="Y907" s="7">
        <v>15.630034220000001</v>
      </c>
      <c r="Z907" s="7">
        <v>15.68349811</v>
      </c>
      <c r="AA907" s="7">
        <v>13.52954579</v>
      </c>
      <c r="AB907" s="7">
        <v>15.002412659999999</v>
      </c>
      <c r="AC907" s="7">
        <v>15.13711863</v>
      </c>
      <c r="AD907" s="7">
        <v>14.94053854</v>
      </c>
      <c r="AE907" s="7">
        <v>14.83677067</v>
      </c>
      <c r="AF907" s="7">
        <v>14.8311046</v>
      </c>
      <c r="AG907" s="7">
        <v>14.893833949999999</v>
      </c>
      <c r="AH907" s="7">
        <v>14.964935880000001</v>
      </c>
      <c r="AI907" s="7">
        <v>14.996020590000001</v>
      </c>
    </row>
    <row r="908" spans="1:35" x14ac:dyDescent="0.25">
      <c r="A908" s="3">
        <f>VLOOKUP($F908,Områder!$A$1:$T$64,7,FALSE)</f>
        <v>22</v>
      </c>
      <c r="B908" s="3" t="str">
        <f>VLOOKUP($F908,Områder!$A$1:$T$64,4,FALSE)</f>
        <v>Treldevejens Skole</v>
      </c>
      <c r="C908" s="3" t="str">
        <f>VLOOKUP($F908,Områder!$A$1:$T$64,5,FALSE)</f>
        <v>Kirstinebjergskolen</v>
      </c>
      <c r="D908" s="3" t="str">
        <f>VLOOKUP($F908,Områder!$A$1:$T$64,10,FALSE) &amp; " - " &amp; VLOOKUP($F908,Områder!$A$1:$T$64,11,FALSE)</f>
        <v>4 - Fredericia Nord</v>
      </c>
      <c r="E908" s="3" t="str">
        <f>VLOOKUP($F908,Områder!$A$1:$T$64,6,FALSE)</f>
        <v>Distriktsinstitutionen Kirstinebjerg</v>
      </c>
      <c r="F908" s="1">
        <v>26</v>
      </c>
      <c r="G908" s="1">
        <v>6</v>
      </c>
      <c r="H908" s="7">
        <v>16</v>
      </c>
      <c r="I908" s="7">
        <v>16</v>
      </c>
      <c r="J908" s="7">
        <v>23</v>
      </c>
      <c r="K908" s="7">
        <v>20</v>
      </c>
      <c r="L908" s="7">
        <v>14</v>
      </c>
      <c r="M908" s="7">
        <v>25</v>
      </c>
      <c r="N908" s="7">
        <v>18</v>
      </c>
      <c r="O908" s="7">
        <v>12</v>
      </c>
      <c r="P908" s="7">
        <v>18</v>
      </c>
      <c r="Q908" s="7">
        <v>18</v>
      </c>
      <c r="R908" s="7">
        <v>15</v>
      </c>
      <c r="S908" s="7">
        <v>22</v>
      </c>
      <c r="T908" s="7">
        <v>20</v>
      </c>
      <c r="U908" s="7">
        <v>20</v>
      </c>
      <c r="V908" s="7">
        <v>18</v>
      </c>
      <c r="W908" s="7">
        <v>10</v>
      </c>
      <c r="X908" s="7">
        <v>15.22112712</v>
      </c>
      <c r="Y908" s="7">
        <v>19.104418639999999</v>
      </c>
      <c r="Z908" s="7">
        <v>15.27353609</v>
      </c>
      <c r="AA908" s="7">
        <v>15.350271019999999</v>
      </c>
      <c r="AB908" s="7">
        <v>13.583682789999999</v>
      </c>
      <c r="AC908" s="7">
        <v>14.86449125</v>
      </c>
      <c r="AD908" s="7">
        <v>14.93973158</v>
      </c>
      <c r="AE908" s="7">
        <v>14.80209561</v>
      </c>
      <c r="AF908" s="7">
        <v>14.73317763</v>
      </c>
      <c r="AG908" s="7">
        <v>14.738601020000001</v>
      </c>
      <c r="AH908" s="7">
        <v>14.801750719999999</v>
      </c>
      <c r="AI908" s="7">
        <v>14.86826074</v>
      </c>
    </row>
    <row r="909" spans="1:35" x14ac:dyDescent="0.25">
      <c r="A909" s="3">
        <f>VLOOKUP($F909,Områder!$A$1:$T$64,7,FALSE)</f>
        <v>22</v>
      </c>
      <c r="B909" s="3" t="str">
        <f>VLOOKUP($F909,Områder!$A$1:$T$64,4,FALSE)</f>
        <v>Treldevejens Skole</v>
      </c>
      <c r="C909" s="3" t="str">
        <f>VLOOKUP($F909,Områder!$A$1:$T$64,5,FALSE)</f>
        <v>Kirstinebjergskolen</v>
      </c>
      <c r="D909" s="3" t="str">
        <f>VLOOKUP($F909,Områder!$A$1:$T$64,10,FALSE) &amp; " - " &amp; VLOOKUP($F909,Områder!$A$1:$T$64,11,FALSE)</f>
        <v>4 - Fredericia Nord</v>
      </c>
      <c r="E909" s="3" t="str">
        <f>VLOOKUP($F909,Områder!$A$1:$T$64,6,FALSE)</f>
        <v>Distriktsinstitutionen Kirstinebjerg</v>
      </c>
      <c r="F909" s="1">
        <v>26</v>
      </c>
      <c r="G909" s="1">
        <v>7</v>
      </c>
      <c r="H909" s="7">
        <v>19</v>
      </c>
      <c r="I909" s="7">
        <v>17</v>
      </c>
      <c r="J909" s="7">
        <v>17</v>
      </c>
      <c r="K909" s="7">
        <v>24</v>
      </c>
      <c r="L909" s="7">
        <v>18</v>
      </c>
      <c r="M909" s="7">
        <v>12</v>
      </c>
      <c r="N909" s="7">
        <v>23</v>
      </c>
      <c r="O909" s="7">
        <v>15</v>
      </c>
      <c r="P909" s="7">
        <v>14</v>
      </c>
      <c r="Q909" s="7">
        <v>14</v>
      </c>
      <c r="R909" s="7">
        <v>19</v>
      </c>
      <c r="S909" s="7">
        <v>15</v>
      </c>
      <c r="T909" s="7">
        <v>22</v>
      </c>
      <c r="U909" s="7">
        <v>17</v>
      </c>
      <c r="V909" s="7">
        <v>19</v>
      </c>
      <c r="W909" s="7">
        <v>15</v>
      </c>
      <c r="X909" s="7">
        <v>10.70351732</v>
      </c>
      <c r="Y909" s="7">
        <v>15.3931793</v>
      </c>
      <c r="Z909" s="7">
        <v>18.277170160000001</v>
      </c>
      <c r="AA909" s="7">
        <v>14.98615294</v>
      </c>
      <c r="AB909" s="7">
        <v>15.064562069999999</v>
      </c>
      <c r="AC909" s="7">
        <v>13.59755099</v>
      </c>
      <c r="AD909" s="7">
        <v>14.740505349999999</v>
      </c>
      <c r="AE909" s="7">
        <v>14.782861540000001</v>
      </c>
      <c r="AF909" s="7">
        <v>14.681816660000001</v>
      </c>
      <c r="AG909" s="7">
        <v>14.63347128</v>
      </c>
      <c r="AH909" s="7">
        <v>14.645102079999999</v>
      </c>
      <c r="AI909" s="7">
        <v>14.706258010000001</v>
      </c>
    </row>
    <row r="910" spans="1:35" x14ac:dyDescent="0.25">
      <c r="A910" s="3">
        <f>VLOOKUP($F910,Områder!$A$1:$T$64,7,FALSE)</f>
        <v>22</v>
      </c>
      <c r="B910" s="3" t="str">
        <f>VLOOKUP($F910,Områder!$A$1:$T$64,4,FALSE)</f>
        <v>Treldevejens Skole</v>
      </c>
      <c r="C910" s="3" t="str">
        <f>VLOOKUP($F910,Områder!$A$1:$T$64,5,FALSE)</f>
        <v>Kirstinebjergskolen</v>
      </c>
      <c r="D910" s="3" t="str">
        <f>VLOOKUP($F910,Områder!$A$1:$T$64,10,FALSE) &amp; " - " &amp; VLOOKUP($F910,Områder!$A$1:$T$64,11,FALSE)</f>
        <v>4 - Fredericia Nord</v>
      </c>
      <c r="E910" s="3" t="str">
        <f>VLOOKUP($F910,Områder!$A$1:$T$64,6,FALSE)</f>
        <v>Distriktsinstitutionen Kirstinebjerg</v>
      </c>
      <c r="F910" s="1">
        <v>26</v>
      </c>
      <c r="G910" s="1">
        <v>8</v>
      </c>
      <c r="H910" s="7">
        <v>20</v>
      </c>
      <c r="I910" s="7">
        <v>26</v>
      </c>
      <c r="J910" s="7">
        <v>18</v>
      </c>
      <c r="K910" s="7">
        <v>16</v>
      </c>
      <c r="L910" s="7">
        <v>26</v>
      </c>
      <c r="M910" s="7">
        <v>18</v>
      </c>
      <c r="N910" s="7">
        <v>13</v>
      </c>
      <c r="O910" s="7">
        <v>25</v>
      </c>
      <c r="P910" s="7">
        <v>12</v>
      </c>
      <c r="Q910" s="7">
        <v>16</v>
      </c>
      <c r="R910" s="7">
        <v>15</v>
      </c>
      <c r="S910" s="7">
        <v>20</v>
      </c>
      <c r="T910" s="7">
        <v>14</v>
      </c>
      <c r="U910" s="7">
        <v>21</v>
      </c>
      <c r="V910" s="7">
        <v>17</v>
      </c>
      <c r="W910" s="7">
        <v>21</v>
      </c>
      <c r="X910" s="7">
        <v>15.27311576</v>
      </c>
      <c r="Y910" s="7">
        <v>11.22650599</v>
      </c>
      <c r="Z910" s="7">
        <v>15.53141849</v>
      </c>
      <c r="AA910" s="7">
        <v>17.679875559999999</v>
      </c>
      <c r="AB910" s="7">
        <v>14.8073198</v>
      </c>
      <c r="AC910" s="7">
        <v>14.90436201</v>
      </c>
      <c r="AD910" s="7">
        <v>13.666149450000001</v>
      </c>
      <c r="AE910" s="7">
        <v>14.714249069999999</v>
      </c>
      <c r="AF910" s="7">
        <v>14.7215375</v>
      </c>
      <c r="AG910" s="7">
        <v>14.646816380000001</v>
      </c>
      <c r="AH910" s="7">
        <v>14.610269219999999</v>
      </c>
      <c r="AI910" s="7">
        <v>14.62504186</v>
      </c>
    </row>
    <row r="911" spans="1:35" x14ac:dyDescent="0.25">
      <c r="A911" s="3">
        <f>VLOOKUP($F911,Områder!$A$1:$T$64,7,FALSE)</f>
        <v>22</v>
      </c>
      <c r="B911" s="3" t="str">
        <f>VLOOKUP($F911,Områder!$A$1:$T$64,4,FALSE)</f>
        <v>Treldevejens Skole</v>
      </c>
      <c r="C911" s="3" t="str">
        <f>VLOOKUP($F911,Områder!$A$1:$T$64,5,FALSE)</f>
        <v>Kirstinebjergskolen</v>
      </c>
      <c r="D911" s="3" t="str">
        <f>VLOOKUP($F911,Områder!$A$1:$T$64,10,FALSE) &amp; " - " &amp; VLOOKUP($F911,Områder!$A$1:$T$64,11,FALSE)</f>
        <v>4 - Fredericia Nord</v>
      </c>
      <c r="E911" s="3" t="str">
        <f>VLOOKUP($F911,Områder!$A$1:$T$64,6,FALSE)</f>
        <v>Distriktsinstitutionen Kirstinebjerg</v>
      </c>
      <c r="F911" s="1">
        <v>26</v>
      </c>
      <c r="G911" s="1">
        <v>9</v>
      </c>
      <c r="H911" s="7">
        <v>21</v>
      </c>
      <c r="I911" s="7">
        <v>18</v>
      </c>
      <c r="J911" s="7">
        <v>23</v>
      </c>
      <c r="K911" s="7">
        <v>16</v>
      </c>
      <c r="L911" s="7">
        <v>18</v>
      </c>
      <c r="M911" s="7">
        <v>23</v>
      </c>
      <c r="N911" s="7">
        <v>17</v>
      </c>
      <c r="O911" s="7">
        <v>13</v>
      </c>
      <c r="P911" s="7">
        <v>23</v>
      </c>
      <c r="Q911" s="7">
        <v>19</v>
      </c>
      <c r="R911" s="7">
        <v>19</v>
      </c>
      <c r="S911" s="7">
        <v>15</v>
      </c>
      <c r="T911" s="7">
        <v>22</v>
      </c>
      <c r="U911" s="7">
        <v>13</v>
      </c>
      <c r="V911" s="7">
        <v>20</v>
      </c>
      <c r="W911" s="7">
        <v>19</v>
      </c>
      <c r="X911" s="7">
        <v>20.287312499999999</v>
      </c>
      <c r="Y911" s="7">
        <v>15.576494950000001</v>
      </c>
      <c r="Z911" s="7">
        <v>11.767373709999999</v>
      </c>
      <c r="AA911" s="7">
        <v>15.738738039999999</v>
      </c>
      <c r="AB911" s="7">
        <v>17.272142949999999</v>
      </c>
      <c r="AC911" s="7">
        <v>14.76252433</v>
      </c>
      <c r="AD911" s="7">
        <v>14.86858722</v>
      </c>
      <c r="AE911" s="7">
        <v>13.837280440000001</v>
      </c>
      <c r="AF911" s="7">
        <v>14.80119556</v>
      </c>
      <c r="AG911" s="7">
        <v>14.77750807</v>
      </c>
      <c r="AH911" s="7">
        <v>14.71923061</v>
      </c>
      <c r="AI911" s="7">
        <v>14.69243953</v>
      </c>
    </row>
    <row r="912" spans="1:35" x14ac:dyDescent="0.25">
      <c r="A912" s="3">
        <f>VLOOKUP($F912,Områder!$A$1:$T$64,7,FALSE)</f>
        <v>22</v>
      </c>
      <c r="B912" s="3" t="str">
        <f>VLOOKUP($F912,Områder!$A$1:$T$64,4,FALSE)</f>
        <v>Treldevejens Skole</v>
      </c>
      <c r="C912" s="3" t="str">
        <f>VLOOKUP($F912,Områder!$A$1:$T$64,5,FALSE)</f>
        <v>Kirstinebjergskolen</v>
      </c>
      <c r="D912" s="3" t="str">
        <f>VLOOKUP($F912,Områder!$A$1:$T$64,10,FALSE) &amp; " - " &amp; VLOOKUP($F912,Områder!$A$1:$T$64,11,FALSE)</f>
        <v>4 - Fredericia Nord</v>
      </c>
      <c r="E912" s="3" t="str">
        <f>VLOOKUP($F912,Områder!$A$1:$T$64,6,FALSE)</f>
        <v>Distriktsinstitutionen Kirstinebjerg</v>
      </c>
      <c r="F912" s="1">
        <v>26</v>
      </c>
      <c r="G912" s="1">
        <v>10</v>
      </c>
      <c r="H912" s="7">
        <v>23</v>
      </c>
      <c r="I912" s="7">
        <v>23</v>
      </c>
      <c r="J912" s="7">
        <v>23</v>
      </c>
      <c r="K912" s="7">
        <v>22</v>
      </c>
      <c r="L912" s="7">
        <v>19</v>
      </c>
      <c r="M912" s="7">
        <v>17</v>
      </c>
      <c r="N912" s="7">
        <v>21</v>
      </c>
      <c r="O912" s="7">
        <v>19</v>
      </c>
      <c r="P912" s="7">
        <v>14</v>
      </c>
      <c r="Q912" s="7">
        <v>22</v>
      </c>
      <c r="R912" s="7">
        <v>18</v>
      </c>
      <c r="S912" s="7">
        <v>19</v>
      </c>
      <c r="T912" s="7">
        <v>15</v>
      </c>
      <c r="U912" s="7">
        <v>20</v>
      </c>
      <c r="V912" s="7">
        <v>13</v>
      </c>
      <c r="W912" s="7">
        <v>19</v>
      </c>
      <c r="X912" s="7">
        <v>18.70031316</v>
      </c>
      <c r="Y912" s="7">
        <v>19.57927355</v>
      </c>
      <c r="Z912" s="7">
        <v>15.77259082</v>
      </c>
      <c r="AA912" s="7">
        <v>12.19738547</v>
      </c>
      <c r="AB912" s="7">
        <v>15.855911259999999</v>
      </c>
      <c r="AC912" s="7">
        <v>16.9040304</v>
      </c>
      <c r="AD912" s="7">
        <v>14.7233538</v>
      </c>
      <c r="AE912" s="7">
        <v>14.84662771</v>
      </c>
      <c r="AF912" s="7">
        <v>13.99150378</v>
      </c>
      <c r="AG912" s="7">
        <v>14.86860313</v>
      </c>
      <c r="AH912" s="7">
        <v>14.814498260000001</v>
      </c>
      <c r="AI912" s="7">
        <v>14.7684599</v>
      </c>
    </row>
    <row r="913" spans="1:35" x14ac:dyDescent="0.25">
      <c r="A913" s="3">
        <f>VLOOKUP($F913,Områder!$A$1:$T$64,7,FALSE)</f>
        <v>22</v>
      </c>
      <c r="B913" s="3" t="str">
        <f>VLOOKUP($F913,Områder!$A$1:$T$64,4,FALSE)</f>
        <v>Treldevejens Skole</v>
      </c>
      <c r="C913" s="3" t="str">
        <f>VLOOKUP($F913,Områder!$A$1:$T$64,5,FALSE)</f>
        <v>Kirstinebjergskolen</v>
      </c>
      <c r="D913" s="3" t="str">
        <f>VLOOKUP($F913,Områder!$A$1:$T$64,10,FALSE) &amp; " - " &amp; VLOOKUP($F913,Områder!$A$1:$T$64,11,FALSE)</f>
        <v>4 - Fredericia Nord</v>
      </c>
      <c r="E913" s="3" t="str">
        <f>VLOOKUP($F913,Områder!$A$1:$T$64,6,FALSE)</f>
        <v>Distriktsinstitutionen Kirstinebjerg</v>
      </c>
      <c r="F913" s="1">
        <v>26</v>
      </c>
      <c r="G913" s="1">
        <v>11</v>
      </c>
      <c r="H913" s="7">
        <v>25</v>
      </c>
      <c r="I913" s="7">
        <v>25</v>
      </c>
      <c r="J913" s="7">
        <v>23</v>
      </c>
      <c r="K913" s="7">
        <v>19</v>
      </c>
      <c r="L913" s="7">
        <v>21</v>
      </c>
      <c r="M913" s="7">
        <v>16</v>
      </c>
      <c r="N913" s="7">
        <v>15</v>
      </c>
      <c r="O913" s="7">
        <v>19</v>
      </c>
      <c r="P913" s="7">
        <v>19</v>
      </c>
      <c r="Q913" s="7">
        <v>15</v>
      </c>
      <c r="R913" s="7">
        <v>23</v>
      </c>
      <c r="S913" s="7">
        <v>16</v>
      </c>
      <c r="T913" s="7">
        <v>17</v>
      </c>
      <c r="U913" s="7">
        <v>15</v>
      </c>
      <c r="V913" s="7">
        <v>22</v>
      </c>
      <c r="W913" s="7">
        <v>15</v>
      </c>
      <c r="X913" s="7">
        <v>18.676218540000001</v>
      </c>
      <c r="Y913" s="7">
        <v>18.326675989999998</v>
      </c>
      <c r="Z913" s="7">
        <v>18.966302630000001</v>
      </c>
      <c r="AA913" s="7">
        <v>15.813765070000001</v>
      </c>
      <c r="AB913" s="7">
        <v>12.456789110000001</v>
      </c>
      <c r="AC913" s="7">
        <v>15.845812199999999</v>
      </c>
      <c r="AD913" s="7">
        <v>16.557415850000002</v>
      </c>
      <c r="AE913" s="7">
        <v>14.62608474</v>
      </c>
      <c r="AF913" s="7">
        <v>14.77174992</v>
      </c>
      <c r="AG913" s="7">
        <v>14.06195941</v>
      </c>
      <c r="AH913" s="7">
        <v>14.85165454</v>
      </c>
      <c r="AI913" s="7">
        <v>14.775749210000001</v>
      </c>
    </row>
    <row r="914" spans="1:35" x14ac:dyDescent="0.25">
      <c r="A914" s="3">
        <f>VLOOKUP($F914,Områder!$A$1:$T$64,7,FALSE)</f>
        <v>22</v>
      </c>
      <c r="B914" s="3" t="str">
        <f>VLOOKUP($F914,Områder!$A$1:$T$64,4,FALSE)</f>
        <v>Treldevejens Skole</v>
      </c>
      <c r="C914" s="3" t="str">
        <f>VLOOKUP($F914,Områder!$A$1:$T$64,5,FALSE)</f>
        <v>Kirstinebjergskolen</v>
      </c>
      <c r="D914" s="3" t="str">
        <f>VLOOKUP($F914,Områder!$A$1:$T$64,10,FALSE) &amp; " - " &amp; VLOOKUP($F914,Områder!$A$1:$T$64,11,FALSE)</f>
        <v>4 - Fredericia Nord</v>
      </c>
      <c r="E914" s="3" t="str">
        <f>VLOOKUP($F914,Områder!$A$1:$T$64,6,FALSE)</f>
        <v>Distriktsinstitutionen Kirstinebjerg</v>
      </c>
      <c r="F914" s="1">
        <v>26</v>
      </c>
      <c r="G914" s="1">
        <v>12</v>
      </c>
      <c r="H914" s="7">
        <v>18</v>
      </c>
      <c r="I914" s="7">
        <v>23</v>
      </c>
      <c r="J914" s="7">
        <v>26</v>
      </c>
      <c r="K914" s="7">
        <v>23</v>
      </c>
      <c r="L914" s="7">
        <v>19</v>
      </c>
      <c r="M914" s="7">
        <v>22</v>
      </c>
      <c r="N914" s="7">
        <v>17</v>
      </c>
      <c r="O914" s="7">
        <v>14</v>
      </c>
      <c r="P914" s="7">
        <v>18</v>
      </c>
      <c r="Q914" s="7">
        <v>19</v>
      </c>
      <c r="R914" s="7">
        <v>15</v>
      </c>
      <c r="S914" s="7">
        <v>22</v>
      </c>
      <c r="T914" s="7">
        <v>16</v>
      </c>
      <c r="U914" s="7">
        <v>15</v>
      </c>
      <c r="V914" s="7">
        <v>15</v>
      </c>
      <c r="W914" s="7">
        <v>24</v>
      </c>
      <c r="X914" s="7">
        <v>14.895720219999999</v>
      </c>
      <c r="Y914" s="7">
        <v>18.182118880000001</v>
      </c>
      <c r="Z914" s="7">
        <v>17.838607750000001</v>
      </c>
      <c r="AA914" s="7">
        <v>18.268644040000002</v>
      </c>
      <c r="AB914" s="7">
        <v>15.63685014</v>
      </c>
      <c r="AC914" s="7">
        <v>12.509656339999999</v>
      </c>
      <c r="AD914" s="7">
        <v>15.673791789999999</v>
      </c>
      <c r="AE914" s="7">
        <v>16.105166959999998</v>
      </c>
      <c r="AF914" s="7">
        <v>14.38330691</v>
      </c>
      <c r="AG914" s="7">
        <v>14.527226130000001</v>
      </c>
      <c r="AH914" s="7">
        <v>13.92026969</v>
      </c>
      <c r="AI914" s="7">
        <v>14.646461240000001</v>
      </c>
    </row>
    <row r="915" spans="1:35" x14ac:dyDescent="0.25">
      <c r="A915" s="3">
        <f>VLOOKUP($F915,Områder!$A$1:$T$64,7,FALSE)</f>
        <v>22</v>
      </c>
      <c r="B915" s="3" t="str">
        <f>VLOOKUP($F915,Områder!$A$1:$T$64,4,FALSE)</f>
        <v>Treldevejens Skole</v>
      </c>
      <c r="C915" s="3" t="str">
        <f>VLOOKUP($F915,Områder!$A$1:$T$64,5,FALSE)</f>
        <v>Kirstinebjergskolen</v>
      </c>
      <c r="D915" s="3" t="str">
        <f>VLOOKUP($F915,Områder!$A$1:$T$64,10,FALSE) &amp; " - " &amp; VLOOKUP($F915,Områder!$A$1:$T$64,11,FALSE)</f>
        <v>4 - Fredericia Nord</v>
      </c>
      <c r="E915" s="3" t="str">
        <f>VLOOKUP($F915,Områder!$A$1:$T$64,6,FALSE)</f>
        <v>Distriktsinstitutionen Kirstinebjerg</v>
      </c>
      <c r="F915" s="1">
        <v>26</v>
      </c>
      <c r="G915" s="1">
        <v>13</v>
      </c>
      <c r="H915" s="7">
        <v>19</v>
      </c>
      <c r="I915" s="7">
        <v>19</v>
      </c>
      <c r="J915" s="7">
        <v>21</v>
      </c>
      <c r="K915" s="7">
        <v>26</v>
      </c>
      <c r="L915" s="7">
        <v>23</v>
      </c>
      <c r="M915" s="7">
        <v>18</v>
      </c>
      <c r="N915" s="7">
        <v>19</v>
      </c>
      <c r="O915" s="7">
        <v>16</v>
      </c>
      <c r="P915" s="7">
        <v>13</v>
      </c>
      <c r="Q915" s="7">
        <v>21</v>
      </c>
      <c r="R915" s="7">
        <v>20</v>
      </c>
      <c r="S915" s="7">
        <v>15</v>
      </c>
      <c r="T915" s="7">
        <v>20</v>
      </c>
      <c r="U915" s="7">
        <v>14</v>
      </c>
      <c r="V915" s="7">
        <v>13</v>
      </c>
      <c r="W915" s="7">
        <v>15</v>
      </c>
      <c r="X915" s="7">
        <v>22.694163410000002</v>
      </c>
      <c r="Y915" s="7">
        <v>14.76199325</v>
      </c>
      <c r="Z915" s="7">
        <v>17.788202299999998</v>
      </c>
      <c r="AA915" s="7">
        <v>17.436821760000001</v>
      </c>
      <c r="AB915" s="7">
        <v>17.670467250000002</v>
      </c>
      <c r="AC915" s="7">
        <v>15.508280389999999</v>
      </c>
      <c r="AD915" s="7">
        <v>12.60180987</v>
      </c>
      <c r="AE915" s="7">
        <v>15.563155160000001</v>
      </c>
      <c r="AF915" s="7">
        <v>15.74100342</v>
      </c>
      <c r="AG915" s="7">
        <v>14.21451442</v>
      </c>
      <c r="AH915" s="7">
        <v>14.342863449999999</v>
      </c>
      <c r="AI915" s="7">
        <v>13.822835810000001</v>
      </c>
    </row>
    <row r="916" spans="1:35" x14ac:dyDescent="0.25">
      <c r="A916" s="3">
        <f>VLOOKUP($F916,Områder!$A$1:$T$64,7,FALSE)</f>
        <v>22</v>
      </c>
      <c r="B916" s="3" t="str">
        <f>VLOOKUP($F916,Områder!$A$1:$T$64,4,FALSE)</f>
        <v>Treldevejens Skole</v>
      </c>
      <c r="C916" s="3" t="str">
        <f>VLOOKUP($F916,Områder!$A$1:$T$64,5,FALSE)</f>
        <v>Kirstinebjergskolen</v>
      </c>
      <c r="D916" s="3" t="str">
        <f>VLOOKUP($F916,Områder!$A$1:$T$64,10,FALSE) &amp; " - " &amp; VLOOKUP($F916,Områder!$A$1:$T$64,11,FALSE)</f>
        <v>4 - Fredericia Nord</v>
      </c>
      <c r="E916" s="3" t="str">
        <f>VLOOKUP($F916,Områder!$A$1:$T$64,6,FALSE)</f>
        <v>Distriktsinstitutionen Kirstinebjerg</v>
      </c>
      <c r="F916" s="1">
        <v>26</v>
      </c>
      <c r="G916" s="1">
        <v>14</v>
      </c>
      <c r="H916" s="7">
        <v>17</v>
      </c>
      <c r="I916" s="7">
        <v>19</v>
      </c>
      <c r="J916" s="7">
        <v>21</v>
      </c>
      <c r="K916" s="7">
        <v>24</v>
      </c>
      <c r="L916" s="7">
        <v>27</v>
      </c>
      <c r="M916" s="7">
        <v>24</v>
      </c>
      <c r="N916" s="7">
        <v>19</v>
      </c>
      <c r="O916" s="7">
        <v>18</v>
      </c>
      <c r="P916" s="7">
        <v>16</v>
      </c>
      <c r="Q916" s="7">
        <v>11</v>
      </c>
      <c r="R916" s="7">
        <v>24</v>
      </c>
      <c r="S916" s="7">
        <v>17</v>
      </c>
      <c r="T916" s="7">
        <v>18</v>
      </c>
      <c r="U916" s="7">
        <v>19</v>
      </c>
      <c r="V916" s="7">
        <v>14</v>
      </c>
      <c r="W916" s="7">
        <v>15</v>
      </c>
      <c r="X916" s="7">
        <v>15.39104787</v>
      </c>
      <c r="Y916" s="7">
        <v>21.58392916</v>
      </c>
      <c r="Z916" s="7">
        <v>14.749512709999999</v>
      </c>
      <c r="AA916" s="7">
        <v>17.488381029999999</v>
      </c>
      <c r="AB916" s="7">
        <v>17.15222266</v>
      </c>
      <c r="AC916" s="7">
        <v>17.240344799999999</v>
      </c>
      <c r="AD916" s="7">
        <v>15.48372893</v>
      </c>
      <c r="AE916" s="7">
        <v>12.780766740000001</v>
      </c>
      <c r="AF916" s="7">
        <v>15.56052107</v>
      </c>
      <c r="AG916" s="7">
        <v>15.520244720000001</v>
      </c>
      <c r="AH916" s="7">
        <v>14.15282328</v>
      </c>
      <c r="AI916" s="7">
        <v>14.281624799999999</v>
      </c>
    </row>
    <row r="917" spans="1:35" x14ac:dyDescent="0.25">
      <c r="A917" s="3">
        <f>VLOOKUP($F917,Områder!$A$1:$T$64,7,FALSE)</f>
        <v>22</v>
      </c>
      <c r="B917" s="3" t="str">
        <f>VLOOKUP($F917,Områder!$A$1:$T$64,4,FALSE)</f>
        <v>Treldevejens Skole</v>
      </c>
      <c r="C917" s="3" t="str">
        <f>VLOOKUP($F917,Områder!$A$1:$T$64,5,FALSE)</f>
        <v>Kirstinebjergskolen</v>
      </c>
      <c r="D917" s="3" t="str">
        <f>VLOOKUP($F917,Områder!$A$1:$T$64,10,FALSE) &amp; " - " &amp; VLOOKUP($F917,Områder!$A$1:$T$64,11,FALSE)</f>
        <v>4 - Fredericia Nord</v>
      </c>
      <c r="E917" s="3" t="str">
        <f>VLOOKUP($F917,Områder!$A$1:$T$64,6,FALSE)</f>
        <v>Distriktsinstitutionen Kirstinebjerg</v>
      </c>
      <c r="F917" s="1">
        <v>26</v>
      </c>
      <c r="G917" s="1">
        <v>15</v>
      </c>
      <c r="H917" s="7">
        <v>17</v>
      </c>
      <c r="I917" s="7">
        <v>15</v>
      </c>
      <c r="J917" s="7">
        <v>20</v>
      </c>
      <c r="K917" s="7">
        <v>20</v>
      </c>
      <c r="L917" s="7">
        <v>21</v>
      </c>
      <c r="M917" s="7">
        <v>21</v>
      </c>
      <c r="N917" s="7">
        <v>21</v>
      </c>
      <c r="O917" s="7">
        <v>17</v>
      </c>
      <c r="P917" s="7">
        <v>19</v>
      </c>
      <c r="Q917" s="7">
        <v>17</v>
      </c>
      <c r="R917" s="7">
        <v>12</v>
      </c>
      <c r="S917" s="7">
        <v>22</v>
      </c>
      <c r="T917" s="7">
        <v>19</v>
      </c>
      <c r="U917" s="7">
        <v>15</v>
      </c>
      <c r="V917" s="7">
        <v>21</v>
      </c>
      <c r="W917" s="7">
        <v>14</v>
      </c>
      <c r="X917" s="7">
        <v>15.17111117</v>
      </c>
      <c r="Y917" s="7">
        <v>15.501670320000001</v>
      </c>
      <c r="Z917" s="7">
        <v>20.65931806</v>
      </c>
      <c r="AA917" s="7">
        <v>14.7901443</v>
      </c>
      <c r="AB917" s="7">
        <v>17.134271729999998</v>
      </c>
      <c r="AC917" s="7">
        <v>16.87039365</v>
      </c>
      <c r="AD917" s="7">
        <v>16.909893440000001</v>
      </c>
      <c r="AE917" s="7">
        <v>15.44665105</v>
      </c>
      <c r="AF917" s="7">
        <v>12.92698345</v>
      </c>
      <c r="AG917" s="7">
        <v>15.50920556</v>
      </c>
      <c r="AH917" s="7">
        <v>15.343328079999999</v>
      </c>
      <c r="AI917" s="7">
        <v>14.0836615</v>
      </c>
    </row>
    <row r="918" spans="1:35" x14ac:dyDescent="0.25">
      <c r="A918" s="3">
        <f>VLOOKUP($F918,Områder!$A$1:$T$64,7,FALSE)</f>
        <v>22</v>
      </c>
      <c r="B918" s="3" t="str">
        <f>VLOOKUP($F918,Områder!$A$1:$T$64,4,FALSE)</f>
        <v>Treldevejens Skole</v>
      </c>
      <c r="C918" s="3" t="str">
        <f>VLOOKUP($F918,Områder!$A$1:$T$64,5,FALSE)</f>
        <v>Kirstinebjergskolen</v>
      </c>
      <c r="D918" s="3" t="str">
        <f>VLOOKUP($F918,Områder!$A$1:$T$64,10,FALSE) &amp; " - " &amp; VLOOKUP($F918,Områder!$A$1:$T$64,11,FALSE)</f>
        <v>4 - Fredericia Nord</v>
      </c>
      <c r="E918" s="3" t="str">
        <f>VLOOKUP($F918,Områder!$A$1:$T$64,6,FALSE)</f>
        <v>Distriktsinstitutionen Kirstinebjerg</v>
      </c>
      <c r="F918" s="1">
        <v>26</v>
      </c>
      <c r="G918" s="1">
        <v>16</v>
      </c>
      <c r="H918" s="7">
        <v>13</v>
      </c>
      <c r="I918" s="7">
        <v>19</v>
      </c>
      <c r="J918" s="7">
        <v>15</v>
      </c>
      <c r="K918" s="7">
        <v>21</v>
      </c>
      <c r="L918" s="7">
        <v>18</v>
      </c>
      <c r="M918" s="7">
        <v>17</v>
      </c>
      <c r="N918" s="7">
        <v>19</v>
      </c>
      <c r="O918" s="7">
        <v>19</v>
      </c>
      <c r="P918" s="7">
        <v>19</v>
      </c>
      <c r="Q918" s="7">
        <v>21</v>
      </c>
      <c r="R918" s="7">
        <v>18</v>
      </c>
      <c r="S918" s="7">
        <v>13</v>
      </c>
      <c r="T918" s="7">
        <v>23</v>
      </c>
      <c r="U918" s="7">
        <v>16</v>
      </c>
      <c r="V918" s="7">
        <v>16</v>
      </c>
      <c r="W918" s="7">
        <v>21</v>
      </c>
      <c r="X918" s="7">
        <v>14.40463201</v>
      </c>
      <c r="Y918" s="7">
        <v>15.4154616</v>
      </c>
      <c r="Z918" s="7">
        <v>15.843845849999999</v>
      </c>
      <c r="AA918" s="7">
        <v>19.93302482</v>
      </c>
      <c r="AB918" s="7">
        <v>14.933759719999999</v>
      </c>
      <c r="AC918" s="7">
        <v>17.016939470000001</v>
      </c>
      <c r="AD918" s="7">
        <v>16.796364010000001</v>
      </c>
      <c r="AE918" s="7">
        <v>16.74353408</v>
      </c>
      <c r="AF918" s="7">
        <v>15.583404939999999</v>
      </c>
      <c r="AG918" s="7">
        <v>13.23634605</v>
      </c>
      <c r="AH918" s="7">
        <v>15.64242335</v>
      </c>
      <c r="AI918" s="7">
        <v>15.322896269999999</v>
      </c>
    </row>
    <row r="919" spans="1:35" x14ac:dyDescent="0.25">
      <c r="A919" s="3">
        <f>VLOOKUP($F919,Områder!$A$1:$T$64,7,FALSE)</f>
        <v>22</v>
      </c>
      <c r="B919" s="3" t="str">
        <f>VLOOKUP($F919,Områder!$A$1:$T$64,4,FALSE)</f>
        <v>Treldevejens Skole</v>
      </c>
      <c r="C919" s="3" t="str">
        <f>VLOOKUP($F919,Områder!$A$1:$T$64,5,FALSE)</f>
        <v>Kirstinebjergskolen</v>
      </c>
      <c r="D919" s="3" t="str">
        <f>VLOOKUP($F919,Områder!$A$1:$T$64,10,FALSE) &amp; " - " &amp; VLOOKUP($F919,Områder!$A$1:$T$64,11,FALSE)</f>
        <v>4 - Fredericia Nord</v>
      </c>
      <c r="E919" s="3" t="str">
        <f>VLOOKUP($F919,Områder!$A$1:$T$64,6,FALSE)</f>
        <v>Distriktsinstitutionen Kirstinebjerg</v>
      </c>
      <c r="F919" s="1">
        <v>26</v>
      </c>
      <c r="G919" s="1">
        <v>17</v>
      </c>
      <c r="H919" s="7">
        <v>13</v>
      </c>
      <c r="I919" s="7">
        <v>10</v>
      </c>
      <c r="J919" s="7">
        <v>22</v>
      </c>
      <c r="K919" s="7">
        <v>17</v>
      </c>
      <c r="L919" s="7">
        <v>21</v>
      </c>
      <c r="M919" s="7">
        <v>13</v>
      </c>
      <c r="N919" s="7">
        <v>20</v>
      </c>
      <c r="O919" s="7">
        <v>18</v>
      </c>
      <c r="P919" s="7">
        <v>16</v>
      </c>
      <c r="Q919" s="7">
        <v>20</v>
      </c>
      <c r="R919" s="7">
        <v>17</v>
      </c>
      <c r="S919" s="7">
        <v>17</v>
      </c>
      <c r="T919" s="7">
        <v>15</v>
      </c>
      <c r="U919" s="7">
        <v>22</v>
      </c>
      <c r="V919" s="7">
        <v>17</v>
      </c>
      <c r="W919" s="7">
        <v>17</v>
      </c>
      <c r="X919" s="7">
        <v>19.927437260000001</v>
      </c>
      <c r="Y919" s="7">
        <v>14.392887030000001</v>
      </c>
      <c r="Z919" s="7">
        <v>15.25777486</v>
      </c>
      <c r="AA919" s="7">
        <v>15.69611697</v>
      </c>
      <c r="AB919" s="7">
        <v>18.808554470000001</v>
      </c>
      <c r="AC919" s="7">
        <v>14.71537807</v>
      </c>
      <c r="AD919" s="7">
        <v>16.48122605</v>
      </c>
      <c r="AE919" s="7">
        <v>16.313912940000002</v>
      </c>
      <c r="AF919" s="7">
        <v>16.205198729999999</v>
      </c>
      <c r="AG919" s="7">
        <v>15.328332079999999</v>
      </c>
      <c r="AH919" s="7">
        <v>13.213732780000001</v>
      </c>
      <c r="AI919" s="7">
        <v>15.37979515</v>
      </c>
    </row>
    <row r="920" spans="1:35" x14ac:dyDescent="0.25">
      <c r="A920" s="3">
        <f>VLOOKUP($F920,Områder!$A$1:$T$64,7,FALSE)</f>
        <v>22</v>
      </c>
      <c r="B920" s="3" t="str">
        <f>VLOOKUP($F920,Områder!$A$1:$T$64,4,FALSE)</f>
        <v>Treldevejens Skole</v>
      </c>
      <c r="C920" s="3" t="str">
        <f>VLOOKUP($F920,Områder!$A$1:$T$64,5,FALSE)</f>
        <v>Kirstinebjergskolen</v>
      </c>
      <c r="D920" s="3" t="str">
        <f>VLOOKUP($F920,Områder!$A$1:$T$64,10,FALSE) &amp; " - " &amp; VLOOKUP($F920,Områder!$A$1:$T$64,11,FALSE)</f>
        <v>4 - Fredericia Nord</v>
      </c>
      <c r="E920" s="3" t="str">
        <f>VLOOKUP($F920,Områder!$A$1:$T$64,6,FALSE)</f>
        <v>Distriktsinstitutionen Kirstinebjerg</v>
      </c>
      <c r="F920" s="1">
        <v>26</v>
      </c>
      <c r="G920" s="1">
        <v>18</v>
      </c>
      <c r="H920" s="7">
        <v>14</v>
      </c>
      <c r="I920" s="7">
        <v>13</v>
      </c>
      <c r="J920" s="7">
        <v>9</v>
      </c>
      <c r="K920" s="7">
        <v>17</v>
      </c>
      <c r="L920" s="7">
        <v>11</v>
      </c>
      <c r="M920" s="7">
        <v>24</v>
      </c>
      <c r="N920" s="7">
        <v>10</v>
      </c>
      <c r="O920" s="7">
        <v>15</v>
      </c>
      <c r="P920" s="7">
        <v>15</v>
      </c>
      <c r="Q920" s="7">
        <v>12</v>
      </c>
      <c r="R920" s="7">
        <v>18</v>
      </c>
      <c r="S920" s="7">
        <v>19</v>
      </c>
      <c r="T920" s="7">
        <v>15</v>
      </c>
      <c r="U920" s="7">
        <v>13</v>
      </c>
      <c r="V920" s="7">
        <v>18</v>
      </c>
      <c r="W920" s="7">
        <v>14</v>
      </c>
      <c r="X920" s="7">
        <v>16.26585631</v>
      </c>
      <c r="Y920" s="7">
        <v>18.641742369999999</v>
      </c>
      <c r="Z920" s="7">
        <v>14.20972944</v>
      </c>
      <c r="AA920" s="7">
        <v>14.906372340000001</v>
      </c>
      <c r="AB920" s="7">
        <v>15.15905785</v>
      </c>
      <c r="AC920" s="7">
        <v>17.264249970000002</v>
      </c>
      <c r="AD920" s="7">
        <v>14.311338020000001</v>
      </c>
      <c r="AE920" s="7">
        <v>15.59148978</v>
      </c>
      <c r="AF920" s="7">
        <v>15.52156067</v>
      </c>
      <c r="AG920" s="7">
        <v>15.408186840000001</v>
      </c>
      <c r="AH920" s="7">
        <v>14.82453082</v>
      </c>
      <c r="AI920" s="7">
        <v>13.03064268</v>
      </c>
    </row>
    <row r="921" spans="1:35" x14ac:dyDescent="0.25">
      <c r="A921" s="3">
        <f>VLOOKUP($F921,Områder!$A$1:$T$64,7,FALSE)</f>
        <v>22</v>
      </c>
      <c r="B921" s="3" t="str">
        <f>VLOOKUP($F921,Områder!$A$1:$T$64,4,FALSE)</f>
        <v>Treldevejens Skole</v>
      </c>
      <c r="C921" s="3" t="str">
        <f>VLOOKUP($F921,Områder!$A$1:$T$64,5,FALSE)</f>
        <v>Kirstinebjergskolen</v>
      </c>
      <c r="D921" s="3" t="str">
        <f>VLOOKUP($F921,Områder!$A$1:$T$64,10,FALSE) &amp; " - " &amp; VLOOKUP($F921,Områder!$A$1:$T$64,11,FALSE)</f>
        <v>4 - Fredericia Nord</v>
      </c>
      <c r="E921" s="3" t="str">
        <f>VLOOKUP($F921,Områder!$A$1:$T$64,6,FALSE)</f>
        <v>Distriktsinstitutionen Kirstinebjerg</v>
      </c>
      <c r="F921" s="1">
        <v>26</v>
      </c>
      <c r="G921" s="1">
        <v>19</v>
      </c>
      <c r="H921" s="7">
        <v>12</v>
      </c>
      <c r="I921" s="7">
        <v>16</v>
      </c>
      <c r="J921" s="7">
        <v>11</v>
      </c>
      <c r="K921" s="7">
        <v>9</v>
      </c>
      <c r="L921" s="7">
        <v>13</v>
      </c>
      <c r="M921" s="7">
        <v>12</v>
      </c>
      <c r="N921" s="7">
        <v>21</v>
      </c>
      <c r="O921" s="7">
        <v>8</v>
      </c>
      <c r="P921" s="7">
        <v>14</v>
      </c>
      <c r="Q921" s="7">
        <v>17</v>
      </c>
      <c r="R921" s="7">
        <v>10</v>
      </c>
      <c r="S921" s="7">
        <v>17</v>
      </c>
      <c r="T921" s="7">
        <v>17</v>
      </c>
      <c r="U921" s="7">
        <v>12</v>
      </c>
      <c r="V921" s="7">
        <v>10</v>
      </c>
      <c r="W921" s="7">
        <v>22</v>
      </c>
      <c r="X921" s="7">
        <v>13.62230121</v>
      </c>
      <c r="Y921" s="7">
        <v>15.30563437</v>
      </c>
      <c r="Z921" s="7">
        <v>17.05694514</v>
      </c>
      <c r="AA921" s="7">
        <v>13.804035450000001</v>
      </c>
      <c r="AB921" s="7">
        <v>14.35914034</v>
      </c>
      <c r="AC921" s="7">
        <v>14.51062546</v>
      </c>
      <c r="AD921" s="7">
        <v>15.708057910000001</v>
      </c>
      <c r="AE921" s="7">
        <v>13.786336540000001</v>
      </c>
      <c r="AF921" s="7">
        <v>14.63437699</v>
      </c>
      <c r="AG921" s="7">
        <v>14.64756719</v>
      </c>
      <c r="AH921" s="7">
        <v>14.515491320000001</v>
      </c>
      <c r="AI921" s="7">
        <v>14.180027409999999</v>
      </c>
    </row>
    <row r="922" spans="1:35" x14ac:dyDescent="0.25">
      <c r="A922" s="3">
        <f>VLOOKUP($F922,Områder!$A$1:$T$64,7,FALSE)</f>
        <v>22</v>
      </c>
      <c r="B922" s="3" t="str">
        <f>VLOOKUP($F922,Områder!$A$1:$T$64,4,FALSE)</f>
        <v>Treldevejens Skole</v>
      </c>
      <c r="C922" s="3" t="str">
        <f>VLOOKUP($F922,Områder!$A$1:$T$64,5,FALSE)</f>
        <v>Kirstinebjergskolen</v>
      </c>
      <c r="D922" s="3" t="str">
        <f>VLOOKUP($F922,Områder!$A$1:$T$64,10,FALSE) &amp; " - " &amp; VLOOKUP($F922,Områder!$A$1:$T$64,11,FALSE)</f>
        <v>4 - Fredericia Nord</v>
      </c>
      <c r="E922" s="3" t="str">
        <f>VLOOKUP($F922,Områder!$A$1:$T$64,6,FALSE)</f>
        <v>Distriktsinstitutionen Kirstinebjerg</v>
      </c>
      <c r="F922" s="1">
        <v>26</v>
      </c>
      <c r="G922" s="1">
        <v>20</v>
      </c>
      <c r="H922" s="7">
        <v>10</v>
      </c>
      <c r="I922" s="7">
        <v>11</v>
      </c>
      <c r="J922" s="7">
        <v>13</v>
      </c>
      <c r="K922" s="7">
        <v>15</v>
      </c>
      <c r="L922" s="7">
        <v>5</v>
      </c>
      <c r="M922" s="7">
        <v>8</v>
      </c>
      <c r="N922" s="7">
        <v>15</v>
      </c>
      <c r="O922" s="7">
        <v>22</v>
      </c>
      <c r="P922" s="7">
        <v>8</v>
      </c>
      <c r="Q922" s="7">
        <v>12</v>
      </c>
      <c r="R922" s="7">
        <v>16</v>
      </c>
      <c r="S922" s="7">
        <v>10</v>
      </c>
      <c r="T922" s="7">
        <v>10</v>
      </c>
      <c r="U922" s="7">
        <v>12</v>
      </c>
      <c r="V922" s="7">
        <v>11</v>
      </c>
      <c r="W922" s="7">
        <v>16</v>
      </c>
      <c r="X922" s="7">
        <v>16.16600257</v>
      </c>
      <c r="Y922" s="7">
        <v>12.049298350000001</v>
      </c>
      <c r="Z922" s="7">
        <v>12.968800659999999</v>
      </c>
      <c r="AA922" s="7">
        <v>14.04730625</v>
      </c>
      <c r="AB922" s="7">
        <v>12.110759460000001</v>
      </c>
      <c r="AC922" s="7">
        <v>12.510903860000001</v>
      </c>
      <c r="AD922" s="7">
        <v>12.590318999999999</v>
      </c>
      <c r="AE922" s="7">
        <v>13.006330699999999</v>
      </c>
      <c r="AF922" s="7">
        <v>12.049501149999999</v>
      </c>
      <c r="AG922" s="7">
        <v>12.521778189999999</v>
      </c>
      <c r="AH922" s="7">
        <v>12.56882587</v>
      </c>
      <c r="AI922" s="7">
        <v>12.420459360000001</v>
      </c>
    </row>
    <row r="923" spans="1:35" x14ac:dyDescent="0.25">
      <c r="A923" s="3">
        <f>VLOOKUP($F923,Områder!$A$1:$T$64,7,FALSE)</f>
        <v>22</v>
      </c>
      <c r="B923" s="3" t="str">
        <f>VLOOKUP($F923,Områder!$A$1:$T$64,4,FALSE)</f>
        <v>Treldevejens Skole</v>
      </c>
      <c r="C923" s="3" t="str">
        <f>VLOOKUP($F923,Områder!$A$1:$T$64,5,FALSE)</f>
        <v>Kirstinebjergskolen</v>
      </c>
      <c r="D923" s="3" t="str">
        <f>VLOOKUP($F923,Områder!$A$1:$T$64,10,FALSE) &amp; " - " &amp; VLOOKUP($F923,Områder!$A$1:$T$64,11,FALSE)</f>
        <v>4 - Fredericia Nord</v>
      </c>
      <c r="E923" s="3" t="str">
        <f>VLOOKUP($F923,Områder!$A$1:$T$64,6,FALSE)</f>
        <v>Distriktsinstitutionen Kirstinebjerg</v>
      </c>
      <c r="F923" s="1">
        <v>26</v>
      </c>
      <c r="G923" s="1">
        <v>21</v>
      </c>
      <c r="H923" s="7">
        <v>8</v>
      </c>
      <c r="I923" s="7">
        <v>8</v>
      </c>
      <c r="J923" s="7">
        <v>7</v>
      </c>
      <c r="K923" s="7">
        <v>8</v>
      </c>
      <c r="L923" s="7">
        <v>9</v>
      </c>
      <c r="M923" s="7">
        <v>8</v>
      </c>
      <c r="N923" s="7">
        <v>10</v>
      </c>
      <c r="O923" s="7">
        <v>13</v>
      </c>
      <c r="P923" s="7">
        <v>10</v>
      </c>
      <c r="Q923" s="7">
        <v>9</v>
      </c>
      <c r="R923" s="7">
        <v>6</v>
      </c>
      <c r="S923" s="7">
        <v>8</v>
      </c>
      <c r="T923" s="7">
        <v>6</v>
      </c>
      <c r="U923" s="7">
        <v>8</v>
      </c>
      <c r="V923" s="7">
        <v>14</v>
      </c>
      <c r="W923" s="7">
        <v>9</v>
      </c>
      <c r="X923" s="7">
        <v>12.707653479999999</v>
      </c>
      <c r="Y923" s="7">
        <v>12.71525795</v>
      </c>
      <c r="Z923" s="7">
        <v>10.90285635</v>
      </c>
      <c r="AA923" s="7">
        <v>11.37067723</v>
      </c>
      <c r="AB923" s="7">
        <v>11.99420136</v>
      </c>
      <c r="AC923" s="7">
        <v>10.93733055</v>
      </c>
      <c r="AD923" s="7">
        <v>11.19300907</v>
      </c>
      <c r="AE923" s="7">
        <v>11.274383589999999</v>
      </c>
      <c r="AF923" s="7">
        <v>11.274147729999999</v>
      </c>
      <c r="AG923" s="7">
        <v>10.888825199999999</v>
      </c>
      <c r="AH923" s="7">
        <v>11.129019919999999</v>
      </c>
      <c r="AI923" s="7">
        <v>11.167627789999999</v>
      </c>
    </row>
    <row r="924" spans="1:35" x14ac:dyDescent="0.25">
      <c r="A924" s="3">
        <f>VLOOKUP($F924,Områder!$A$1:$T$64,7,FALSE)</f>
        <v>22</v>
      </c>
      <c r="B924" s="3" t="str">
        <f>VLOOKUP($F924,Områder!$A$1:$T$64,4,FALSE)</f>
        <v>Treldevejens Skole</v>
      </c>
      <c r="C924" s="3" t="str">
        <f>VLOOKUP($F924,Områder!$A$1:$T$64,5,FALSE)</f>
        <v>Kirstinebjergskolen</v>
      </c>
      <c r="D924" s="3" t="str">
        <f>VLOOKUP($F924,Områder!$A$1:$T$64,10,FALSE) &amp; " - " &amp; VLOOKUP($F924,Områder!$A$1:$T$64,11,FALSE)</f>
        <v>4 - Fredericia Nord</v>
      </c>
      <c r="E924" s="3" t="str">
        <f>VLOOKUP($F924,Områder!$A$1:$T$64,6,FALSE)</f>
        <v>Distriktsinstitutionen Kirstinebjerg</v>
      </c>
      <c r="F924" s="1">
        <v>26</v>
      </c>
      <c r="G924" s="1">
        <v>22</v>
      </c>
      <c r="H924" s="7">
        <v>10</v>
      </c>
      <c r="I924" s="7">
        <v>8</v>
      </c>
      <c r="J924" s="7">
        <v>7</v>
      </c>
      <c r="K924" s="7">
        <v>9</v>
      </c>
      <c r="L924" s="7">
        <v>10</v>
      </c>
      <c r="M924" s="7">
        <v>12</v>
      </c>
      <c r="N924" s="7">
        <v>8</v>
      </c>
      <c r="O924" s="7">
        <v>9</v>
      </c>
      <c r="P924" s="7">
        <v>12</v>
      </c>
      <c r="Q924" s="7">
        <v>12</v>
      </c>
      <c r="R924" s="7">
        <v>4</v>
      </c>
      <c r="S924" s="7">
        <v>4</v>
      </c>
      <c r="T924" s="7">
        <v>5</v>
      </c>
      <c r="U924" s="7">
        <v>5</v>
      </c>
      <c r="V924" s="7">
        <v>9</v>
      </c>
      <c r="W924" s="7">
        <v>15</v>
      </c>
      <c r="X924" s="7">
        <v>9.2935341499999993</v>
      </c>
      <c r="Y924" s="7">
        <v>11.078201610000001</v>
      </c>
      <c r="Z924" s="7">
        <v>11.00173539</v>
      </c>
      <c r="AA924" s="7">
        <v>10.28403539</v>
      </c>
      <c r="AB924" s="7">
        <v>10.45346208</v>
      </c>
      <c r="AC924" s="7">
        <v>10.84603869</v>
      </c>
      <c r="AD924" s="7">
        <v>10.254871229999999</v>
      </c>
      <c r="AE924" s="7">
        <v>10.43196547</v>
      </c>
      <c r="AF924" s="7">
        <v>10.515620370000001</v>
      </c>
      <c r="AG924" s="7">
        <v>10.38343905</v>
      </c>
      <c r="AH924" s="7">
        <v>10.23655926</v>
      </c>
      <c r="AI924" s="7">
        <v>10.363966250000001</v>
      </c>
    </row>
    <row r="925" spans="1:35" x14ac:dyDescent="0.25">
      <c r="A925" s="3">
        <f>VLOOKUP($F925,Områder!$A$1:$T$64,7,FALSE)</f>
        <v>22</v>
      </c>
      <c r="B925" s="3" t="str">
        <f>VLOOKUP($F925,Områder!$A$1:$T$64,4,FALSE)</f>
        <v>Treldevejens Skole</v>
      </c>
      <c r="C925" s="3" t="str">
        <f>VLOOKUP($F925,Områder!$A$1:$T$64,5,FALSE)</f>
        <v>Kirstinebjergskolen</v>
      </c>
      <c r="D925" s="3" t="str">
        <f>VLOOKUP($F925,Områder!$A$1:$T$64,10,FALSE) &amp; " - " &amp; VLOOKUP($F925,Områder!$A$1:$T$64,11,FALSE)</f>
        <v>4 - Fredericia Nord</v>
      </c>
      <c r="E925" s="3" t="str">
        <f>VLOOKUP($F925,Områder!$A$1:$T$64,6,FALSE)</f>
        <v>Distriktsinstitutionen Kirstinebjerg</v>
      </c>
      <c r="F925" s="1">
        <v>26</v>
      </c>
      <c r="G925" s="1">
        <v>23</v>
      </c>
      <c r="H925" s="7">
        <v>12</v>
      </c>
      <c r="I925" s="7">
        <v>13</v>
      </c>
      <c r="J925" s="7">
        <v>10</v>
      </c>
      <c r="K925" s="7">
        <v>7</v>
      </c>
      <c r="L925" s="7">
        <v>8</v>
      </c>
      <c r="M925" s="7">
        <v>15</v>
      </c>
      <c r="N925" s="7">
        <v>12</v>
      </c>
      <c r="O925" s="7">
        <v>7</v>
      </c>
      <c r="P925" s="7">
        <v>7</v>
      </c>
      <c r="Q925" s="7">
        <v>13</v>
      </c>
      <c r="R925" s="7">
        <v>13</v>
      </c>
      <c r="S925" s="7">
        <v>8</v>
      </c>
      <c r="T925" s="7">
        <v>5</v>
      </c>
      <c r="U925" s="7">
        <v>6</v>
      </c>
      <c r="V925" s="7">
        <v>5</v>
      </c>
      <c r="W925" s="7">
        <v>6</v>
      </c>
      <c r="X925" s="7">
        <v>12.694590379999999</v>
      </c>
      <c r="Y925" s="7">
        <v>9.9391994399999994</v>
      </c>
      <c r="Z925" s="7">
        <v>10.875416080000001</v>
      </c>
      <c r="AA925" s="7">
        <v>10.79505088</v>
      </c>
      <c r="AB925" s="7">
        <v>10.50112534</v>
      </c>
      <c r="AC925" s="7">
        <v>10.590778009999999</v>
      </c>
      <c r="AD925" s="7">
        <v>10.83897593</v>
      </c>
      <c r="AE925" s="7">
        <v>10.48344067</v>
      </c>
      <c r="AF925" s="7">
        <v>10.58443767</v>
      </c>
      <c r="AG925" s="7">
        <v>10.70095321</v>
      </c>
      <c r="AH925" s="7">
        <v>10.52318842</v>
      </c>
      <c r="AI925" s="7">
        <v>10.463780809999999</v>
      </c>
    </row>
    <row r="926" spans="1:35" x14ac:dyDescent="0.25">
      <c r="A926" s="3">
        <f>VLOOKUP($F926,Områder!$A$1:$T$64,7,FALSE)</f>
        <v>22</v>
      </c>
      <c r="B926" s="3" t="str">
        <f>VLOOKUP($F926,Områder!$A$1:$T$64,4,FALSE)</f>
        <v>Treldevejens Skole</v>
      </c>
      <c r="C926" s="3" t="str">
        <f>VLOOKUP($F926,Områder!$A$1:$T$64,5,FALSE)</f>
        <v>Kirstinebjergskolen</v>
      </c>
      <c r="D926" s="3" t="str">
        <f>VLOOKUP($F926,Områder!$A$1:$T$64,10,FALSE) &amp; " - " &amp; VLOOKUP($F926,Områder!$A$1:$T$64,11,FALSE)</f>
        <v>4 - Fredericia Nord</v>
      </c>
      <c r="E926" s="3" t="str">
        <f>VLOOKUP($F926,Områder!$A$1:$T$64,6,FALSE)</f>
        <v>Distriktsinstitutionen Kirstinebjerg</v>
      </c>
      <c r="F926" s="1">
        <v>26</v>
      </c>
      <c r="G926" s="1">
        <v>24</v>
      </c>
      <c r="H926" s="7">
        <v>15</v>
      </c>
      <c r="I926" s="7">
        <v>14</v>
      </c>
      <c r="J926" s="7">
        <v>13</v>
      </c>
      <c r="K926" s="7">
        <v>11</v>
      </c>
      <c r="L926" s="7">
        <v>9</v>
      </c>
      <c r="M926" s="7">
        <v>6</v>
      </c>
      <c r="N926" s="7">
        <v>13</v>
      </c>
      <c r="O926" s="7">
        <v>12</v>
      </c>
      <c r="P926" s="7">
        <v>8</v>
      </c>
      <c r="Q926" s="7">
        <v>10</v>
      </c>
      <c r="R926" s="7">
        <v>15</v>
      </c>
      <c r="S926" s="7">
        <v>10</v>
      </c>
      <c r="T926" s="7">
        <v>7</v>
      </c>
      <c r="U926" s="7">
        <v>9</v>
      </c>
      <c r="V926" s="7">
        <v>7</v>
      </c>
      <c r="W926" s="7">
        <v>9</v>
      </c>
      <c r="X926" s="7">
        <v>8.3623547899999995</v>
      </c>
      <c r="Y926" s="7">
        <v>11.841214150000001</v>
      </c>
      <c r="Z926" s="7">
        <v>10.3177074</v>
      </c>
      <c r="AA926" s="7">
        <v>10.86437965</v>
      </c>
      <c r="AB926" s="7">
        <v>10.79017131</v>
      </c>
      <c r="AC926" s="7">
        <v>10.697232939999999</v>
      </c>
      <c r="AD926" s="7">
        <v>10.70725738</v>
      </c>
      <c r="AE926" s="7">
        <v>10.901512240000001</v>
      </c>
      <c r="AF926" s="7">
        <v>10.652507979999999</v>
      </c>
      <c r="AG926" s="7">
        <v>10.75359856</v>
      </c>
      <c r="AH926" s="7">
        <v>10.85416494</v>
      </c>
      <c r="AI926" s="7">
        <v>10.670404919999999</v>
      </c>
    </row>
    <row r="927" spans="1:35" x14ac:dyDescent="0.25">
      <c r="A927" s="3">
        <f>VLOOKUP($F927,Områder!$A$1:$T$64,7,FALSE)</f>
        <v>22</v>
      </c>
      <c r="B927" s="3" t="str">
        <f>VLOOKUP($F927,Områder!$A$1:$T$64,4,FALSE)</f>
        <v>Treldevejens Skole</v>
      </c>
      <c r="C927" s="3" t="str">
        <f>VLOOKUP($F927,Områder!$A$1:$T$64,5,FALSE)</f>
        <v>Kirstinebjergskolen</v>
      </c>
      <c r="D927" s="3" t="str">
        <f>VLOOKUP($F927,Områder!$A$1:$T$64,10,FALSE) &amp; " - " &amp; VLOOKUP($F927,Områder!$A$1:$T$64,11,FALSE)</f>
        <v>4 - Fredericia Nord</v>
      </c>
      <c r="E927" s="3" t="str">
        <f>VLOOKUP($F927,Områder!$A$1:$T$64,6,FALSE)</f>
        <v>Distriktsinstitutionen Kirstinebjerg</v>
      </c>
      <c r="F927" s="1">
        <v>26</v>
      </c>
      <c r="G927" s="1">
        <v>25</v>
      </c>
      <c r="H927" s="7">
        <v>19</v>
      </c>
      <c r="I927" s="7">
        <v>9</v>
      </c>
      <c r="J927" s="7">
        <v>14</v>
      </c>
      <c r="K927" s="7">
        <v>11</v>
      </c>
      <c r="L927" s="7">
        <v>15</v>
      </c>
      <c r="M927" s="7">
        <v>8</v>
      </c>
      <c r="N927" s="7">
        <v>11</v>
      </c>
      <c r="O927" s="7">
        <v>11</v>
      </c>
      <c r="P927" s="7">
        <v>10</v>
      </c>
      <c r="Q927" s="7">
        <v>9</v>
      </c>
      <c r="R927" s="7">
        <v>18</v>
      </c>
      <c r="S927" s="7">
        <v>14</v>
      </c>
      <c r="T927" s="7">
        <v>9</v>
      </c>
      <c r="U927" s="7">
        <v>9</v>
      </c>
      <c r="V927" s="7">
        <v>4</v>
      </c>
      <c r="W927" s="7">
        <v>11</v>
      </c>
      <c r="X927" s="7">
        <v>10.440433369999999</v>
      </c>
      <c r="Y927" s="7">
        <v>10.127234400000001</v>
      </c>
      <c r="Z927" s="7">
        <v>12.05761481</v>
      </c>
      <c r="AA927" s="7">
        <v>11.12508103</v>
      </c>
      <c r="AB927" s="7">
        <v>11.480177810000001</v>
      </c>
      <c r="AC927" s="7">
        <v>11.432955400000001</v>
      </c>
      <c r="AD927" s="7">
        <v>11.400439990000001</v>
      </c>
      <c r="AE927" s="7">
        <v>11.40017828</v>
      </c>
      <c r="AF927" s="7">
        <v>11.532800099999999</v>
      </c>
      <c r="AG927" s="7">
        <v>11.377800799999999</v>
      </c>
      <c r="AH927" s="7">
        <v>11.45638164</v>
      </c>
      <c r="AI927" s="7">
        <v>11.530225010000001</v>
      </c>
    </row>
    <row r="928" spans="1:35" x14ac:dyDescent="0.25">
      <c r="A928" s="3">
        <f>VLOOKUP($F928,Områder!$A$1:$T$64,7,FALSE)</f>
        <v>22</v>
      </c>
      <c r="B928" s="3" t="str">
        <f>VLOOKUP($F928,Områder!$A$1:$T$64,4,FALSE)</f>
        <v>Treldevejens Skole</v>
      </c>
      <c r="C928" s="3" t="str">
        <f>VLOOKUP($F928,Områder!$A$1:$T$64,5,FALSE)</f>
        <v>Kirstinebjergskolen</v>
      </c>
      <c r="D928" s="3" t="str">
        <f>VLOOKUP($F928,Områder!$A$1:$T$64,10,FALSE) &amp; " - " &amp; VLOOKUP($F928,Områder!$A$1:$T$64,11,FALSE)</f>
        <v>4 - Fredericia Nord</v>
      </c>
      <c r="E928" s="3" t="str">
        <f>VLOOKUP($F928,Områder!$A$1:$T$64,6,FALSE)</f>
        <v>Distriktsinstitutionen Kirstinebjerg</v>
      </c>
      <c r="F928" s="1">
        <v>26</v>
      </c>
      <c r="G928" s="1">
        <v>26</v>
      </c>
      <c r="H928" s="7">
        <v>15</v>
      </c>
      <c r="I928" s="7">
        <v>21</v>
      </c>
      <c r="J928" s="7">
        <v>11</v>
      </c>
      <c r="K928" s="7">
        <v>17</v>
      </c>
      <c r="L928" s="7">
        <v>10</v>
      </c>
      <c r="M928" s="7">
        <v>12</v>
      </c>
      <c r="N928" s="7">
        <v>9</v>
      </c>
      <c r="O928" s="7">
        <v>14</v>
      </c>
      <c r="P928" s="7">
        <v>14</v>
      </c>
      <c r="Q928" s="7">
        <v>10</v>
      </c>
      <c r="R928" s="7">
        <v>11</v>
      </c>
      <c r="S928" s="7">
        <v>18</v>
      </c>
      <c r="T928" s="7">
        <v>17</v>
      </c>
      <c r="U928" s="7">
        <v>11</v>
      </c>
      <c r="V928" s="7">
        <v>9</v>
      </c>
      <c r="W928" s="7">
        <v>8</v>
      </c>
      <c r="X928" s="7">
        <v>12.49272861</v>
      </c>
      <c r="Y928" s="7">
        <v>11.817237090000001</v>
      </c>
      <c r="Z928" s="7">
        <v>11.562495849999999</v>
      </c>
      <c r="AA928" s="7">
        <v>12.810596800000001</v>
      </c>
      <c r="AB928" s="7">
        <v>12.151119100000001</v>
      </c>
      <c r="AC928" s="7">
        <v>12.43613927</v>
      </c>
      <c r="AD928" s="7">
        <v>12.376694690000001</v>
      </c>
      <c r="AE928" s="7">
        <v>12.39733047</v>
      </c>
      <c r="AF928" s="7">
        <v>12.37406103</v>
      </c>
      <c r="AG928" s="7">
        <v>12.50407459</v>
      </c>
      <c r="AH928" s="7">
        <v>12.36729302</v>
      </c>
      <c r="AI928" s="7">
        <v>12.4128633</v>
      </c>
    </row>
    <row r="929" spans="1:35" x14ac:dyDescent="0.25">
      <c r="A929" s="3">
        <f>VLOOKUP($F929,Områder!$A$1:$T$64,7,FALSE)</f>
        <v>22</v>
      </c>
      <c r="B929" s="3" t="str">
        <f>VLOOKUP($F929,Områder!$A$1:$T$64,4,FALSE)</f>
        <v>Treldevejens Skole</v>
      </c>
      <c r="C929" s="3" t="str">
        <f>VLOOKUP($F929,Områder!$A$1:$T$64,5,FALSE)</f>
        <v>Kirstinebjergskolen</v>
      </c>
      <c r="D929" s="3" t="str">
        <f>VLOOKUP($F929,Områder!$A$1:$T$64,10,FALSE) &amp; " - " &amp; VLOOKUP($F929,Områder!$A$1:$T$64,11,FALSE)</f>
        <v>4 - Fredericia Nord</v>
      </c>
      <c r="E929" s="3" t="str">
        <f>VLOOKUP($F929,Områder!$A$1:$T$64,6,FALSE)</f>
        <v>Distriktsinstitutionen Kirstinebjerg</v>
      </c>
      <c r="F929" s="1">
        <v>26</v>
      </c>
      <c r="G929" s="1">
        <v>27</v>
      </c>
      <c r="H929" s="7">
        <v>17</v>
      </c>
      <c r="I929" s="7">
        <v>13</v>
      </c>
      <c r="J929" s="7">
        <v>23</v>
      </c>
      <c r="K929" s="7">
        <v>12</v>
      </c>
      <c r="L929" s="7">
        <v>15</v>
      </c>
      <c r="M929" s="7">
        <v>9</v>
      </c>
      <c r="N929" s="7">
        <v>15</v>
      </c>
      <c r="O929" s="7">
        <v>14</v>
      </c>
      <c r="P929" s="7">
        <v>14</v>
      </c>
      <c r="Q929" s="7">
        <v>11</v>
      </c>
      <c r="R929" s="7">
        <v>11</v>
      </c>
      <c r="S929" s="7">
        <v>9</v>
      </c>
      <c r="T929" s="7">
        <v>15</v>
      </c>
      <c r="U929" s="7">
        <v>20</v>
      </c>
      <c r="V929" s="7">
        <v>11</v>
      </c>
      <c r="W929" s="7">
        <v>12</v>
      </c>
      <c r="X929" s="7">
        <v>10.07335909</v>
      </c>
      <c r="Y929" s="7">
        <v>13.135851089999999</v>
      </c>
      <c r="Z929" s="7">
        <v>12.3730533</v>
      </c>
      <c r="AA929" s="7">
        <v>12.202374860000001</v>
      </c>
      <c r="AB929" s="7">
        <v>13.040905159999999</v>
      </c>
      <c r="AC929" s="7">
        <v>12.56651826</v>
      </c>
      <c r="AD929" s="7">
        <v>12.77829047</v>
      </c>
      <c r="AE929" s="7">
        <v>12.74567111</v>
      </c>
      <c r="AF929" s="7">
        <v>12.765882339999999</v>
      </c>
      <c r="AG929" s="7">
        <v>12.751014359999999</v>
      </c>
      <c r="AH929" s="7">
        <v>12.854217139999999</v>
      </c>
      <c r="AI929" s="7">
        <v>12.724915019999999</v>
      </c>
    </row>
    <row r="930" spans="1:35" x14ac:dyDescent="0.25">
      <c r="A930" s="3">
        <f>VLOOKUP($F930,Områder!$A$1:$T$64,7,FALSE)</f>
        <v>22</v>
      </c>
      <c r="B930" s="3" t="str">
        <f>VLOOKUP($F930,Områder!$A$1:$T$64,4,FALSE)</f>
        <v>Treldevejens Skole</v>
      </c>
      <c r="C930" s="3" t="str">
        <f>VLOOKUP($F930,Områder!$A$1:$T$64,5,FALSE)</f>
        <v>Kirstinebjergskolen</v>
      </c>
      <c r="D930" s="3" t="str">
        <f>VLOOKUP($F930,Områder!$A$1:$T$64,10,FALSE) &amp; " - " &amp; VLOOKUP($F930,Områder!$A$1:$T$64,11,FALSE)</f>
        <v>4 - Fredericia Nord</v>
      </c>
      <c r="E930" s="3" t="str">
        <f>VLOOKUP($F930,Områder!$A$1:$T$64,6,FALSE)</f>
        <v>Distriktsinstitutionen Kirstinebjerg</v>
      </c>
      <c r="F930" s="1">
        <v>26</v>
      </c>
      <c r="G930" s="1">
        <v>28</v>
      </c>
      <c r="H930" s="7">
        <v>11</v>
      </c>
      <c r="I930" s="7">
        <v>17</v>
      </c>
      <c r="J930" s="7">
        <v>17</v>
      </c>
      <c r="K930" s="7">
        <v>24</v>
      </c>
      <c r="L930" s="7">
        <v>9</v>
      </c>
      <c r="M930" s="7">
        <v>12</v>
      </c>
      <c r="N930" s="7">
        <v>8</v>
      </c>
      <c r="O930" s="7">
        <v>19</v>
      </c>
      <c r="P930" s="7">
        <v>11</v>
      </c>
      <c r="Q930" s="7">
        <v>18</v>
      </c>
      <c r="R930" s="7">
        <v>12</v>
      </c>
      <c r="S930" s="7">
        <v>11</v>
      </c>
      <c r="T930" s="7">
        <v>9</v>
      </c>
      <c r="U930" s="7">
        <v>11</v>
      </c>
      <c r="V930" s="7">
        <v>16</v>
      </c>
      <c r="W930" s="7">
        <v>16</v>
      </c>
      <c r="X930" s="7">
        <v>11.887576060000001</v>
      </c>
      <c r="Y930" s="7">
        <v>10.63028742</v>
      </c>
      <c r="Z930" s="7">
        <v>12.73803704</v>
      </c>
      <c r="AA930" s="7">
        <v>12.05694128</v>
      </c>
      <c r="AB930" s="7">
        <v>11.941650279999999</v>
      </c>
      <c r="AC930" s="7">
        <v>12.52844387</v>
      </c>
      <c r="AD930" s="7">
        <v>12.17325606</v>
      </c>
      <c r="AE930" s="7">
        <v>12.359014800000001</v>
      </c>
      <c r="AF930" s="7">
        <v>12.320964180000001</v>
      </c>
      <c r="AG930" s="7">
        <v>12.35630658</v>
      </c>
      <c r="AH930" s="7">
        <v>12.333203060000001</v>
      </c>
      <c r="AI930" s="7">
        <v>12.406355850000001</v>
      </c>
    </row>
    <row r="931" spans="1:35" x14ac:dyDescent="0.25">
      <c r="A931" s="3">
        <f>VLOOKUP($F931,Områder!$A$1:$T$64,7,FALSE)</f>
        <v>22</v>
      </c>
      <c r="B931" s="3" t="str">
        <f>VLOOKUP($F931,Områder!$A$1:$T$64,4,FALSE)</f>
        <v>Treldevejens Skole</v>
      </c>
      <c r="C931" s="3" t="str">
        <f>VLOOKUP($F931,Områder!$A$1:$T$64,5,FALSE)</f>
        <v>Kirstinebjergskolen</v>
      </c>
      <c r="D931" s="3" t="str">
        <f>VLOOKUP($F931,Områder!$A$1:$T$64,10,FALSE) &amp; " - " &amp; VLOOKUP($F931,Områder!$A$1:$T$64,11,FALSE)</f>
        <v>4 - Fredericia Nord</v>
      </c>
      <c r="E931" s="3" t="str">
        <f>VLOOKUP($F931,Områder!$A$1:$T$64,6,FALSE)</f>
        <v>Distriktsinstitutionen Kirstinebjerg</v>
      </c>
      <c r="F931" s="1">
        <v>26</v>
      </c>
      <c r="G931" s="1">
        <v>29</v>
      </c>
      <c r="H931" s="7">
        <v>13</v>
      </c>
      <c r="I931" s="7">
        <v>13</v>
      </c>
      <c r="J931" s="7">
        <v>16</v>
      </c>
      <c r="K931" s="7">
        <v>19</v>
      </c>
      <c r="L931" s="7">
        <v>24</v>
      </c>
      <c r="M931" s="7">
        <v>13</v>
      </c>
      <c r="N931" s="7">
        <v>10</v>
      </c>
      <c r="O931" s="7">
        <v>13</v>
      </c>
      <c r="P931" s="7">
        <v>21</v>
      </c>
      <c r="Q931" s="7">
        <v>13</v>
      </c>
      <c r="R931" s="7">
        <v>18</v>
      </c>
      <c r="S931" s="7">
        <v>13</v>
      </c>
      <c r="T931" s="7">
        <v>10</v>
      </c>
      <c r="U931" s="7">
        <v>9</v>
      </c>
      <c r="V931" s="7">
        <v>10</v>
      </c>
      <c r="W931" s="7">
        <v>17</v>
      </c>
      <c r="X931" s="7">
        <v>15.711497980000001</v>
      </c>
      <c r="Y931" s="7">
        <v>12.68739826</v>
      </c>
      <c r="Z931" s="7">
        <v>11.742681429999999</v>
      </c>
      <c r="AA931" s="7">
        <v>13.372793700000001</v>
      </c>
      <c r="AB931" s="7">
        <v>12.736163729999999</v>
      </c>
      <c r="AC931" s="7">
        <v>12.658194549999999</v>
      </c>
      <c r="AD931" s="7">
        <v>13.10200246</v>
      </c>
      <c r="AE931" s="7">
        <v>12.837044669999999</v>
      </c>
      <c r="AF931" s="7">
        <v>12.983572669999999</v>
      </c>
      <c r="AG931" s="7">
        <v>12.960822159999999</v>
      </c>
      <c r="AH931" s="7">
        <v>12.990477</v>
      </c>
      <c r="AI931" s="7">
        <v>12.95045444</v>
      </c>
    </row>
    <row r="932" spans="1:35" x14ac:dyDescent="0.25">
      <c r="A932" s="3">
        <f>VLOOKUP($F932,Områder!$A$1:$T$64,7,FALSE)</f>
        <v>22</v>
      </c>
      <c r="B932" s="3" t="str">
        <f>VLOOKUP($F932,Områder!$A$1:$T$64,4,FALSE)</f>
        <v>Treldevejens Skole</v>
      </c>
      <c r="C932" s="3" t="str">
        <f>VLOOKUP($F932,Områder!$A$1:$T$64,5,FALSE)</f>
        <v>Kirstinebjergskolen</v>
      </c>
      <c r="D932" s="3" t="str">
        <f>VLOOKUP($F932,Områder!$A$1:$T$64,10,FALSE) &amp; " - " &amp; VLOOKUP($F932,Områder!$A$1:$T$64,11,FALSE)</f>
        <v>4 - Fredericia Nord</v>
      </c>
      <c r="E932" s="3" t="str">
        <f>VLOOKUP($F932,Områder!$A$1:$T$64,6,FALSE)</f>
        <v>Distriktsinstitutionen Kirstinebjerg</v>
      </c>
      <c r="F932" s="1">
        <v>26</v>
      </c>
      <c r="G932" s="1">
        <v>30</v>
      </c>
      <c r="H932" s="7">
        <v>18</v>
      </c>
      <c r="I932" s="7">
        <v>18</v>
      </c>
      <c r="J932" s="7">
        <v>14</v>
      </c>
      <c r="K932" s="7">
        <v>15</v>
      </c>
      <c r="L932" s="7">
        <v>19</v>
      </c>
      <c r="M932" s="7">
        <v>24</v>
      </c>
      <c r="N932" s="7">
        <v>14</v>
      </c>
      <c r="O932" s="7">
        <v>10</v>
      </c>
      <c r="P932" s="7">
        <v>17</v>
      </c>
      <c r="Q932" s="7">
        <v>20</v>
      </c>
      <c r="R932" s="7">
        <v>15</v>
      </c>
      <c r="S932" s="7">
        <v>20</v>
      </c>
      <c r="T932" s="7">
        <v>16</v>
      </c>
      <c r="U932" s="7">
        <v>12</v>
      </c>
      <c r="V932" s="7">
        <v>8</v>
      </c>
      <c r="W932" s="7">
        <v>13</v>
      </c>
      <c r="X932" s="7">
        <v>16.780322269999999</v>
      </c>
      <c r="Y932" s="7">
        <v>15.789339160000001</v>
      </c>
      <c r="Z932" s="7">
        <v>13.53404757</v>
      </c>
      <c r="AA932" s="7">
        <v>12.79793504</v>
      </c>
      <c r="AB932" s="7">
        <v>14.121081820000001</v>
      </c>
      <c r="AC932" s="7">
        <v>13.52223877</v>
      </c>
      <c r="AD932" s="7">
        <v>13.455157979999999</v>
      </c>
      <c r="AE932" s="7">
        <v>13.847447669999999</v>
      </c>
      <c r="AF932" s="7">
        <v>13.609720790000001</v>
      </c>
      <c r="AG932" s="7">
        <v>13.755459119999999</v>
      </c>
      <c r="AH932" s="7">
        <v>13.72600476</v>
      </c>
      <c r="AI932" s="7">
        <v>13.742928709999999</v>
      </c>
    </row>
    <row r="933" spans="1:35" x14ac:dyDescent="0.25">
      <c r="A933" s="3">
        <f>VLOOKUP($F933,Områder!$A$1:$T$64,7,FALSE)</f>
        <v>22</v>
      </c>
      <c r="B933" s="3" t="str">
        <f>VLOOKUP($F933,Områder!$A$1:$T$64,4,FALSE)</f>
        <v>Treldevejens Skole</v>
      </c>
      <c r="C933" s="3" t="str">
        <f>VLOOKUP($F933,Områder!$A$1:$T$64,5,FALSE)</f>
        <v>Kirstinebjergskolen</v>
      </c>
      <c r="D933" s="3" t="str">
        <f>VLOOKUP($F933,Områder!$A$1:$T$64,10,FALSE) &amp; " - " &amp; VLOOKUP($F933,Områder!$A$1:$T$64,11,FALSE)</f>
        <v>4 - Fredericia Nord</v>
      </c>
      <c r="E933" s="3" t="str">
        <f>VLOOKUP($F933,Områder!$A$1:$T$64,6,FALSE)</f>
        <v>Distriktsinstitutionen Kirstinebjerg</v>
      </c>
      <c r="F933" s="1">
        <v>26</v>
      </c>
      <c r="G933" s="1">
        <v>31</v>
      </c>
      <c r="H933" s="7">
        <v>15</v>
      </c>
      <c r="I933" s="7">
        <v>20</v>
      </c>
      <c r="J933" s="7">
        <v>17</v>
      </c>
      <c r="K933" s="7">
        <v>12</v>
      </c>
      <c r="L933" s="7">
        <v>15</v>
      </c>
      <c r="M933" s="7">
        <v>21</v>
      </c>
      <c r="N933" s="7">
        <v>22</v>
      </c>
      <c r="O933" s="7">
        <v>16</v>
      </c>
      <c r="P933" s="7">
        <v>11</v>
      </c>
      <c r="Q933" s="7">
        <v>16</v>
      </c>
      <c r="R933" s="7">
        <v>19</v>
      </c>
      <c r="S933" s="7">
        <v>15</v>
      </c>
      <c r="T933" s="7">
        <v>21</v>
      </c>
      <c r="U933" s="7">
        <v>16</v>
      </c>
      <c r="V933" s="7">
        <v>10</v>
      </c>
      <c r="W933" s="7">
        <v>11</v>
      </c>
      <c r="X933" s="7">
        <v>13.26643135</v>
      </c>
      <c r="Y933" s="7">
        <v>16.42330269</v>
      </c>
      <c r="Z933" s="7">
        <v>15.62748105</v>
      </c>
      <c r="AA933" s="7">
        <v>13.84442975</v>
      </c>
      <c r="AB933" s="7">
        <v>13.25825953</v>
      </c>
      <c r="AC933" s="7">
        <v>14.3795948</v>
      </c>
      <c r="AD933" s="7">
        <v>13.81963535</v>
      </c>
      <c r="AE933" s="7">
        <v>13.80673404</v>
      </c>
      <c r="AF933" s="7">
        <v>14.12329158</v>
      </c>
      <c r="AG933" s="7">
        <v>13.92665014</v>
      </c>
      <c r="AH933" s="7">
        <v>14.047927039999999</v>
      </c>
      <c r="AI933" s="7">
        <v>14.00552298</v>
      </c>
    </row>
    <row r="934" spans="1:35" x14ac:dyDescent="0.25">
      <c r="A934" s="3">
        <f>VLOOKUP($F934,Områder!$A$1:$T$64,7,FALSE)</f>
        <v>22</v>
      </c>
      <c r="B934" s="3" t="str">
        <f>VLOOKUP($F934,Områder!$A$1:$T$64,4,FALSE)</f>
        <v>Treldevejens Skole</v>
      </c>
      <c r="C934" s="3" t="str">
        <f>VLOOKUP($F934,Områder!$A$1:$T$64,5,FALSE)</f>
        <v>Kirstinebjergskolen</v>
      </c>
      <c r="D934" s="3" t="str">
        <f>VLOOKUP($F934,Områder!$A$1:$T$64,10,FALSE) &amp; " - " &amp; VLOOKUP($F934,Områder!$A$1:$T$64,11,FALSE)</f>
        <v>4 - Fredericia Nord</v>
      </c>
      <c r="E934" s="3" t="str">
        <f>VLOOKUP($F934,Områder!$A$1:$T$64,6,FALSE)</f>
        <v>Distriktsinstitutionen Kirstinebjerg</v>
      </c>
      <c r="F934" s="1">
        <v>26</v>
      </c>
      <c r="G934" s="1">
        <v>32</v>
      </c>
      <c r="H934" s="7">
        <v>32</v>
      </c>
      <c r="I934" s="7">
        <v>14</v>
      </c>
      <c r="J934" s="7">
        <v>20</v>
      </c>
      <c r="K934" s="7">
        <v>17</v>
      </c>
      <c r="L934" s="7">
        <v>12</v>
      </c>
      <c r="M934" s="7">
        <v>13</v>
      </c>
      <c r="N934" s="7">
        <v>19</v>
      </c>
      <c r="O934" s="7">
        <v>22</v>
      </c>
      <c r="P934" s="7">
        <v>15</v>
      </c>
      <c r="Q934" s="7">
        <v>12</v>
      </c>
      <c r="R934" s="7">
        <v>17</v>
      </c>
      <c r="S934" s="7">
        <v>17</v>
      </c>
      <c r="T934" s="7">
        <v>12</v>
      </c>
      <c r="U934" s="7">
        <v>23</v>
      </c>
      <c r="V934" s="7">
        <v>15</v>
      </c>
      <c r="W934" s="7">
        <v>17</v>
      </c>
      <c r="X934" s="7">
        <v>11.83089551</v>
      </c>
      <c r="Y934" s="7">
        <v>13.599480229999999</v>
      </c>
      <c r="Z934" s="7">
        <v>16.328735779999999</v>
      </c>
      <c r="AA934" s="7">
        <v>15.631217810000001</v>
      </c>
      <c r="AB934" s="7">
        <v>14.209754869999999</v>
      </c>
      <c r="AC934" s="7">
        <v>13.72896648</v>
      </c>
      <c r="AD934" s="7">
        <v>14.691825939999999</v>
      </c>
      <c r="AE934" s="7">
        <v>14.20892239</v>
      </c>
      <c r="AF934" s="7">
        <v>14.19199931</v>
      </c>
      <c r="AG934" s="7">
        <v>14.471655800000001</v>
      </c>
      <c r="AH934" s="7">
        <v>14.288341669999999</v>
      </c>
      <c r="AI934" s="7">
        <v>14.382865109999999</v>
      </c>
    </row>
    <row r="935" spans="1:35" x14ac:dyDescent="0.25">
      <c r="A935" s="3">
        <f>VLOOKUP($F935,Områder!$A$1:$T$64,7,FALSE)</f>
        <v>22</v>
      </c>
      <c r="B935" s="3" t="str">
        <f>VLOOKUP($F935,Områder!$A$1:$T$64,4,FALSE)</f>
        <v>Treldevejens Skole</v>
      </c>
      <c r="C935" s="3" t="str">
        <f>VLOOKUP($F935,Områder!$A$1:$T$64,5,FALSE)</f>
        <v>Kirstinebjergskolen</v>
      </c>
      <c r="D935" s="3" t="str">
        <f>VLOOKUP($F935,Områder!$A$1:$T$64,10,FALSE) &amp; " - " &amp; VLOOKUP($F935,Områder!$A$1:$T$64,11,FALSE)</f>
        <v>4 - Fredericia Nord</v>
      </c>
      <c r="E935" s="3" t="str">
        <f>VLOOKUP($F935,Områder!$A$1:$T$64,6,FALSE)</f>
        <v>Distriktsinstitutionen Kirstinebjerg</v>
      </c>
      <c r="F935" s="1">
        <v>26</v>
      </c>
      <c r="G935" s="1">
        <v>33</v>
      </c>
      <c r="H935" s="7">
        <v>19</v>
      </c>
      <c r="I935" s="7">
        <v>36</v>
      </c>
      <c r="J935" s="7">
        <v>17</v>
      </c>
      <c r="K935" s="7">
        <v>19</v>
      </c>
      <c r="L935" s="7">
        <v>19</v>
      </c>
      <c r="M935" s="7">
        <v>14</v>
      </c>
      <c r="N935" s="7">
        <v>13</v>
      </c>
      <c r="O935" s="7">
        <v>23</v>
      </c>
      <c r="P935" s="7">
        <v>21</v>
      </c>
      <c r="Q935" s="7">
        <v>13</v>
      </c>
      <c r="R935" s="7">
        <v>11</v>
      </c>
      <c r="S935" s="7">
        <v>18</v>
      </c>
      <c r="T935" s="7">
        <v>19</v>
      </c>
      <c r="U935" s="7">
        <v>15</v>
      </c>
      <c r="V935" s="7">
        <v>21</v>
      </c>
      <c r="W935" s="7">
        <v>20</v>
      </c>
      <c r="X935" s="7">
        <v>16.828671249999999</v>
      </c>
      <c r="Y935" s="7">
        <v>12.85003553</v>
      </c>
      <c r="Z935" s="7">
        <v>14.286393500000001</v>
      </c>
      <c r="AA935" s="7">
        <v>16.65084942</v>
      </c>
      <c r="AB935" s="7">
        <v>16.054408169999999</v>
      </c>
      <c r="AC935" s="7">
        <v>14.934204980000001</v>
      </c>
      <c r="AD935" s="7">
        <v>14.52734693</v>
      </c>
      <c r="AE935" s="7">
        <v>15.414725710000001</v>
      </c>
      <c r="AF935" s="7">
        <v>14.94610799</v>
      </c>
      <c r="AG935" s="7">
        <v>14.94244748</v>
      </c>
      <c r="AH935" s="7">
        <v>15.176969789999999</v>
      </c>
      <c r="AI935" s="7">
        <v>14.995353870000001</v>
      </c>
    </row>
    <row r="936" spans="1:35" x14ac:dyDescent="0.25">
      <c r="A936" s="3">
        <f>VLOOKUP($F936,Områder!$A$1:$T$64,7,FALSE)</f>
        <v>22</v>
      </c>
      <c r="B936" s="3" t="str">
        <f>VLOOKUP($F936,Områder!$A$1:$T$64,4,FALSE)</f>
        <v>Treldevejens Skole</v>
      </c>
      <c r="C936" s="3" t="str">
        <f>VLOOKUP($F936,Områder!$A$1:$T$64,5,FALSE)</f>
        <v>Kirstinebjergskolen</v>
      </c>
      <c r="D936" s="3" t="str">
        <f>VLOOKUP($F936,Områder!$A$1:$T$64,10,FALSE) &amp; " - " &amp; VLOOKUP($F936,Områder!$A$1:$T$64,11,FALSE)</f>
        <v>4 - Fredericia Nord</v>
      </c>
      <c r="E936" s="3" t="str">
        <f>VLOOKUP($F936,Områder!$A$1:$T$64,6,FALSE)</f>
        <v>Distriktsinstitutionen Kirstinebjerg</v>
      </c>
      <c r="F936" s="1">
        <v>26</v>
      </c>
      <c r="G936" s="1">
        <v>34</v>
      </c>
      <c r="H936" s="7">
        <v>16</v>
      </c>
      <c r="I936" s="7">
        <v>16</v>
      </c>
      <c r="J936" s="7">
        <v>36</v>
      </c>
      <c r="K936" s="7">
        <v>18</v>
      </c>
      <c r="L936" s="7">
        <v>21</v>
      </c>
      <c r="M936" s="7">
        <v>16</v>
      </c>
      <c r="N936" s="7">
        <v>15</v>
      </c>
      <c r="O936" s="7">
        <v>14</v>
      </c>
      <c r="P936" s="7">
        <v>23</v>
      </c>
      <c r="Q936" s="7">
        <v>20</v>
      </c>
      <c r="R936" s="7">
        <v>14</v>
      </c>
      <c r="S936" s="7">
        <v>13</v>
      </c>
      <c r="T936" s="7">
        <v>19</v>
      </c>
      <c r="U936" s="7">
        <v>19</v>
      </c>
      <c r="V936" s="7">
        <v>16</v>
      </c>
      <c r="W936" s="7">
        <v>24</v>
      </c>
      <c r="X936" s="7">
        <v>19.07531135</v>
      </c>
      <c r="Y936" s="7">
        <v>16.250180449999998</v>
      </c>
      <c r="Z936" s="7">
        <v>13.198297699999999</v>
      </c>
      <c r="AA936" s="7">
        <v>14.35746488</v>
      </c>
      <c r="AB936" s="7">
        <v>16.421811859999998</v>
      </c>
      <c r="AC936" s="7">
        <v>15.91045547</v>
      </c>
      <c r="AD936" s="7">
        <v>15.031733729999999</v>
      </c>
      <c r="AE936" s="7">
        <v>14.72515254</v>
      </c>
      <c r="AF936" s="7">
        <v>15.50247843</v>
      </c>
      <c r="AG936" s="7">
        <v>15.07416244</v>
      </c>
      <c r="AH936" s="7">
        <v>15.064285569999999</v>
      </c>
      <c r="AI936" s="7">
        <v>15.2505901</v>
      </c>
    </row>
    <row r="937" spans="1:35" x14ac:dyDescent="0.25">
      <c r="A937" s="3">
        <f>VLOOKUP($F937,Områder!$A$1:$T$64,7,FALSE)</f>
        <v>22</v>
      </c>
      <c r="B937" s="3" t="str">
        <f>VLOOKUP($F937,Områder!$A$1:$T$64,4,FALSE)</f>
        <v>Treldevejens Skole</v>
      </c>
      <c r="C937" s="3" t="str">
        <f>VLOOKUP($F937,Områder!$A$1:$T$64,5,FALSE)</f>
        <v>Kirstinebjergskolen</v>
      </c>
      <c r="D937" s="3" t="str">
        <f>VLOOKUP($F937,Områder!$A$1:$T$64,10,FALSE) &amp; " - " &amp; VLOOKUP($F937,Områder!$A$1:$T$64,11,FALSE)</f>
        <v>4 - Fredericia Nord</v>
      </c>
      <c r="E937" s="3" t="str">
        <f>VLOOKUP($F937,Områder!$A$1:$T$64,6,FALSE)</f>
        <v>Distriktsinstitutionen Kirstinebjerg</v>
      </c>
      <c r="F937" s="1">
        <v>26</v>
      </c>
      <c r="G937" s="1">
        <v>35</v>
      </c>
      <c r="H937" s="7">
        <v>19</v>
      </c>
      <c r="I937" s="7">
        <v>13</v>
      </c>
      <c r="J937" s="7">
        <v>15</v>
      </c>
      <c r="K937" s="7">
        <v>34</v>
      </c>
      <c r="L937" s="7">
        <v>20</v>
      </c>
      <c r="M937" s="7">
        <v>19</v>
      </c>
      <c r="N937" s="7">
        <v>15</v>
      </c>
      <c r="O937" s="7">
        <v>16</v>
      </c>
      <c r="P937" s="7">
        <v>12</v>
      </c>
      <c r="Q937" s="7">
        <v>16</v>
      </c>
      <c r="R937" s="7">
        <v>20</v>
      </c>
      <c r="S937" s="7">
        <v>12</v>
      </c>
      <c r="T937" s="7">
        <v>14</v>
      </c>
      <c r="U937" s="7">
        <v>18</v>
      </c>
      <c r="V937" s="7">
        <v>16</v>
      </c>
      <c r="W937" s="7">
        <v>19</v>
      </c>
      <c r="X937" s="7">
        <v>22.535471449999999</v>
      </c>
      <c r="Y937" s="7">
        <v>18.380288230000001</v>
      </c>
      <c r="Z937" s="7">
        <v>15.85459764</v>
      </c>
      <c r="AA937" s="7">
        <v>13.44093511</v>
      </c>
      <c r="AB937" s="7">
        <v>14.4234083</v>
      </c>
      <c r="AC937" s="7">
        <v>16.281479789999999</v>
      </c>
      <c r="AD937" s="7">
        <v>15.83553146</v>
      </c>
      <c r="AE937" s="7">
        <v>15.15118506</v>
      </c>
      <c r="AF937" s="7">
        <v>14.881588989999999</v>
      </c>
      <c r="AG937" s="7">
        <v>15.58256351</v>
      </c>
      <c r="AH937" s="7">
        <v>15.17363898</v>
      </c>
      <c r="AI937" s="7">
        <v>15.154794219999999</v>
      </c>
    </row>
    <row r="938" spans="1:35" x14ac:dyDescent="0.25">
      <c r="A938" s="3">
        <f>VLOOKUP($F938,Områder!$A$1:$T$64,7,FALSE)</f>
        <v>22</v>
      </c>
      <c r="B938" s="3" t="str">
        <f>VLOOKUP($F938,Områder!$A$1:$T$64,4,FALSE)</f>
        <v>Treldevejens Skole</v>
      </c>
      <c r="C938" s="3" t="str">
        <f>VLOOKUP($F938,Områder!$A$1:$T$64,5,FALSE)</f>
        <v>Kirstinebjergskolen</v>
      </c>
      <c r="D938" s="3" t="str">
        <f>VLOOKUP($F938,Områder!$A$1:$T$64,10,FALSE) &amp; " - " &amp; VLOOKUP($F938,Områder!$A$1:$T$64,11,FALSE)</f>
        <v>4 - Fredericia Nord</v>
      </c>
      <c r="E938" s="3" t="str">
        <f>VLOOKUP($F938,Områder!$A$1:$T$64,6,FALSE)</f>
        <v>Distriktsinstitutionen Kirstinebjerg</v>
      </c>
      <c r="F938" s="1">
        <v>26</v>
      </c>
      <c r="G938" s="1">
        <v>36</v>
      </c>
      <c r="H938" s="7">
        <v>15</v>
      </c>
      <c r="I938" s="7">
        <v>18</v>
      </c>
      <c r="J938" s="7">
        <v>19</v>
      </c>
      <c r="K938" s="7">
        <v>18</v>
      </c>
      <c r="L938" s="7">
        <v>28</v>
      </c>
      <c r="M938" s="7">
        <v>19</v>
      </c>
      <c r="N938" s="7">
        <v>16</v>
      </c>
      <c r="O938" s="7">
        <v>14</v>
      </c>
      <c r="P938" s="7">
        <v>18</v>
      </c>
      <c r="Q938" s="7">
        <v>11</v>
      </c>
      <c r="R938" s="7">
        <v>19</v>
      </c>
      <c r="S938" s="7">
        <v>22</v>
      </c>
      <c r="T938" s="7">
        <v>13</v>
      </c>
      <c r="U938" s="7">
        <v>13</v>
      </c>
      <c r="V938" s="7">
        <v>21</v>
      </c>
      <c r="W938" s="7">
        <v>15</v>
      </c>
      <c r="X938" s="7">
        <v>18.721394270000001</v>
      </c>
      <c r="Y938" s="7">
        <v>21.600559430000001</v>
      </c>
      <c r="Z938" s="7">
        <v>18.10052958</v>
      </c>
      <c r="AA938" s="7">
        <v>15.768087899999999</v>
      </c>
      <c r="AB938" s="7">
        <v>13.83460884</v>
      </c>
      <c r="AC938" s="7">
        <v>14.679950460000001</v>
      </c>
      <c r="AD938" s="7">
        <v>16.390937390000001</v>
      </c>
      <c r="AE938" s="7">
        <v>16.021047410000001</v>
      </c>
      <c r="AF938" s="7">
        <v>15.444993650000001</v>
      </c>
      <c r="AG938" s="7">
        <v>15.2103129</v>
      </c>
      <c r="AH938" s="7">
        <v>15.84456501</v>
      </c>
      <c r="AI938" s="7">
        <v>15.45206995</v>
      </c>
    </row>
    <row r="939" spans="1:35" x14ac:dyDescent="0.25">
      <c r="A939" s="3">
        <f>VLOOKUP($F939,Områder!$A$1:$T$64,7,FALSE)</f>
        <v>22</v>
      </c>
      <c r="B939" s="3" t="str">
        <f>VLOOKUP($F939,Områder!$A$1:$T$64,4,FALSE)</f>
        <v>Treldevejens Skole</v>
      </c>
      <c r="C939" s="3" t="str">
        <f>VLOOKUP($F939,Områder!$A$1:$T$64,5,FALSE)</f>
        <v>Kirstinebjergskolen</v>
      </c>
      <c r="D939" s="3" t="str">
        <f>VLOOKUP($F939,Områder!$A$1:$T$64,10,FALSE) &amp; " - " &amp; VLOOKUP($F939,Områder!$A$1:$T$64,11,FALSE)</f>
        <v>4 - Fredericia Nord</v>
      </c>
      <c r="E939" s="3" t="str">
        <f>VLOOKUP($F939,Områder!$A$1:$T$64,6,FALSE)</f>
        <v>Distriktsinstitutionen Kirstinebjerg</v>
      </c>
      <c r="F939" s="1">
        <v>26</v>
      </c>
      <c r="G939" s="1">
        <v>37</v>
      </c>
      <c r="H939" s="7">
        <v>26</v>
      </c>
      <c r="I939" s="7">
        <v>18</v>
      </c>
      <c r="J939" s="7">
        <v>17</v>
      </c>
      <c r="K939" s="7">
        <v>16</v>
      </c>
      <c r="L939" s="7">
        <v>16</v>
      </c>
      <c r="M939" s="7">
        <v>26</v>
      </c>
      <c r="N939" s="7">
        <v>15</v>
      </c>
      <c r="O939" s="7">
        <v>17</v>
      </c>
      <c r="P939" s="7">
        <v>12</v>
      </c>
      <c r="Q939" s="7">
        <v>21</v>
      </c>
      <c r="R939" s="7">
        <v>11</v>
      </c>
      <c r="S939" s="7">
        <v>16</v>
      </c>
      <c r="T939" s="7">
        <v>23</v>
      </c>
      <c r="U939" s="7">
        <v>13</v>
      </c>
      <c r="V939" s="7">
        <v>14</v>
      </c>
      <c r="W939" s="7">
        <v>21</v>
      </c>
      <c r="X939" s="7">
        <v>15.324195570000001</v>
      </c>
      <c r="Y939" s="7">
        <v>18.342042200000002</v>
      </c>
      <c r="Z939" s="7">
        <v>20.782070239999999</v>
      </c>
      <c r="AA939" s="7">
        <v>17.82637218</v>
      </c>
      <c r="AB939" s="7">
        <v>15.717574669999999</v>
      </c>
      <c r="AC939" s="7">
        <v>14.16811598</v>
      </c>
      <c r="AD939" s="7">
        <v>14.902976900000001</v>
      </c>
      <c r="AE939" s="7">
        <v>16.496137350000001</v>
      </c>
      <c r="AF939" s="7">
        <v>16.15452037</v>
      </c>
      <c r="AG939" s="7">
        <v>15.69268956</v>
      </c>
      <c r="AH939" s="7">
        <v>15.478593</v>
      </c>
      <c r="AI939" s="7">
        <v>16.05017432</v>
      </c>
    </row>
    <row r="940" spans="1:35" x14ac:dyDescent="0.25">
      <c r="A940" s="3">
        <f>VLOOKUP($F940,Områder!$A$1:$T$64,7,FALSE)</f>
        <v>22</v>
      </c>
      <c r="B940" s="3" t="str">
        <f>VLOOKUP($F940,Områder!$A$1:$T$64,4,FALSE)</f>
        <v>Treldevejens Skole</v>
      </c>
      <c r="C940" s="3" t="str">
        <f>VLOOKUP($F940,Områder!$A$1:$T$64,5,FALSE)</f>
        <v>Kirstinebjergskolen</v>
      </c>
      <c r="D940" s="3" t="str">
        <f>VLOOKUP($F940,Områder!$A$1:$T$64,10,FALSE) &amp; " - " &amp; VLOOKUP($F940,Områder!$A$1:$T$64,11,FALSE)</f>
        <v>4 - Fredericia Nord</v>
      </c>
      <c r="E940" s="3" t="str">
        <f>VLOOKUP($F940,Områder!$A$1:$T$64,6,FALSE)</f>
        <v>Distriktsinstitutionen Kirstinebjerg</v>
      </c>
      <c r="F940" s="1">
        <v>26</v>
      </c>
      <c r="G940" s="1">
        <v>38</v>
      </c>
      <c r="H940" s="7">
        <v>15</v>
      </c>
      <c r="I940" s="7">
        <v>26</v>
      </c>
      <c r="J940" s="7">
        <v>18</v>
      </c>
      <c r="K940" s="7">
        <v>16</v>
      </c>
      <c r="L940" s="7">
        <v>14</v>
      </c>
      <c r="M940" s="7">
        <v>16</v>
      </c>
      <c r="N940" s="7">
        <v>20</v>
      </c>
      <c r="O940" s="7">
        <v>18</v>
      </c>
      <c r="P940" s="7">
        <v>19</v>
      </c>
      <c r="Q940" s="7">
        <v>15</v>
      </c>
      <c r="R940" s="7">
        <v>19</v>
      </c>
      <c r="S940" s="7">
        <v>12</v>
      </c>
      <c r="T940" s="7">
        <v>19</v>
      </c>
      <c r="U940" s="7">
        <v>25</v>
      </c>
      <c r="V940" s="7">
        <v>12</v>
      </c>
      <c r="W940" s="7">
        <v>16</v>
      </c>
      <c r="X940" s="7">
        <v>20.217424300000001</v>
      </c>
      <c r="Y940" s="7">
        <v>15.5257723</v>
      </c>
      <c r="Z940" s="7">
        <v>17.938068380000001</v>
      </c>
      <c r="AA940" s="7">
        <v>20.036932759999999</v>
      </c>
      <c r="AB940" s="7">
        <v>17.5464211</v>
      </c>
      <c r="AC940" s="7">
        <v>15.658743490000001</v>
      </c>
      <c r="AD940" s="7">
        <v>14.401244950000001</v>
      </c>
      <c r="AE940" s="7">
        <v>15.07072898</v>
      </c>
      <c r="AF940" s="7">
        <v>16.524676970000002</v>
      </c>
      <c r="AG940" s="7">
        <v>16.214556550000001</v>
      </c>
      <c r="AH940" s="7">
        <v>15.84276024</v>
      </c>
      <c r="AI940" s="7">
        <v>15.642271300000001</v>
      </c>
    </row>
    <row r="941" spans="1:35" x14ac:dyDescent="0.25">
      <c r="A941" s="3">
        <f>VLOOKUP($F941,Områder!$A$1:$T$64,7,FALSE)</f>
        <v>22</v>
      </c>
      <c r="B941" s="3" t="str">
        <f>VLOOKUP($F941,Områder!$A$1:$T$64,4,FALSE)</f>
        <v>Treldevejens Skole</v>
      </c>
      <c r="C941" s="3" t="str">
        <f>VLOOKUP($F941,Områder!$A$1:$T$64,5,FALSE)</f>
        <v>Kirstinebjergskolen</v>
      </c>
      <c r="D941" s="3" t="str">
        <f>VLOOKUP($F941,Områder!$A$1:$T$64,10,FALSE) &amp; " - " &amp; VLOOKUP($F941,Områder!$A$1:$T$64,11,FALSE)</f>
        <v>4 - Fredericia Nord</v>
      </c>
      <c r="E941" s="3" t="str">
        <f>VLOOKUP($F941,Områder!$A$1:$T$64,6,FALSE)</f>
        <v>Distriktsinstitutionen Kirstinebjerg</v>
      </c>
      <c r="F941" s="1">
        <v>26</v>
      </c>
      <c r="G941" s="1">
        <v>39</v>
      </c>
      <c r="H941" s="7">
        <v>19</v>
      </c>
      <c r="I941" s="7">
        <v>14</v>
      </c>
      <c r="J941" s="7">
        <v>25</v>
      </c>
      <c r="K941" s="7">
        <v>16</v>
      </c>
      <c r="L941" s="7">
        <v>16</v>
      </c>
      <c r="M941" s="7">
        <v>15</v>
      </c>
      <c r="N941" s="7">
        <v>15</v>
      </c>
      <c r="O941" s="7">
        <v>19</v>
      </c>
      <c r="P941" s="7">
        <v>17</v>
      </c>
      <c r="Q941" s="7">
        <v>18</v>
      </c>
      <c r="R941" s="7">
        <v>15</v>
      </c>
      <c r="S941" s="7">
        <v>18</v>
      </c>
      <c r="T941" s="7">
        <v>12</v>
      </c>
      <c r="U941" s="7">
        <v>20</v>
      </c>
      <c r="V941" s="7">
        <v>20</v>
      </c>
      <c r="W941" s="7">
        <v>16</v>
      </c>
      <c r="X941" s="7">
        <v>15.995831129999999</v>
      </c>
      <c r="Y941" s="7">
        <v>19.438283689999999</v>
      </c>
      <c r="Z941" s="7">
        <v>15.49509134</v>
      </c>
      <c r="AA941" s="7">
        <v>17.481692129999999</v>
      </c>
      <c r="AB941" s="7">
        <v>19.313292109999999</v>
      </c>
      <c r="AC941" s="7">
        <v>17.185963310000002</v>
      </c>
      <c r="AD941" s="7">
        <v>15.458272839999999</v>
      </c>
      <c r="AE941" s="7">
        <v>14.449065490000001</v>
      </c>
      <c r="AF941" s="7">
        <v>15.04085429</v>
      </c>
      <c r="AG941" s="7">
        <v>16.388712859999998</v>
      </c>
      <c r="AH941" s="7">
        <v>16.09450519</v>
      </c>
      <c r="AI941" s="7">
        <v>15.7781176</v>
      </c>
    </row>
    <row r="942" spans="1:35" x14ac:dyDescent="0.25">
      <c r="A942" s="3">
        <f>VLOOKUP($F942,Områder!$A$1:$T$64,7,FALSE)</f>
        <v>22</v>
      </c>
      <c r="B942" s="3" t="str">
        <f>VLOOKUP($F942,Områder!$A$1:$T$64,4,FALSE)</f>
        <v>Treldevejens Skole</v>
      </c>
      <c r="C942" s="3" t="str">
        <f>VLOOKUP($F942,Områder!$A$1:$T$64,5,FALSE)</f>
        <v>Kirstinebjergskolen</v>
      </c>
      <c r="D942" s="3" t="str">
        <f>VLOOKUP($F942,Områder!$A$1:$T$64,10,FALSE) &amp; " - " &amp; VLOOKUP($F942,Områder!$A$1:$T$64,11,FALSE)</f>
        <v>4 - Fredericia Nord</v>
      </c>
      <c r="E942" s="3" t="str">
        <f>VLOOKUP($F942,Områder!$A$1:$T$64,6,FALSE)</f>
        <v>Distriktsinstitutionen Kirstinebjerg</v>
      </c>
      <c r="F942" s="1">
        <v>26</v>
      </c>
      <c r="G942" s="1">
        <v>40</v>
      </c>
      <c r="H942" s="7">
        <v>22</v>
      </c>
      <c r="I942" s="7">
        <v>16</v>
      </c>
      <c r="J942" s="7">
        <v>14</v>
      </c>
      <c r="K942" s="7">
        <v>26</v>
      </c>
      <c r="L942" s="7">
        <v>16</v>
      </c>
      <c r="M942" s="7">
        <v>15</v>
      </c>
      <c r="N942" s="7">
        <v>13</v>
      </c>
      <c r="O942" s="7">
        <v>14</v>
      </c>
      <c r="P942" s="7">
        <v>19</v>
      </c>
      <c r="Q942" s="7">
        <v>16</v>
      </c>
      <c r="R942" s="7">
        <v>22</v>
      </c>
      <c r="S942" s="7">
        <v>16</v>
      </c>
      <c r="T942" s="7">
        <v>20</v>
      </c>
      <c r="U942" s="7">
        <v>12</v>
      </c>
      <c r="V942" s="7">
        <v>19</v>
      </c>
      <c r="W942" s="7">
        <v>25</v>
      </c>
      <c r="X942" s="7">
        <v>16.150600990000001</v>
      </c>
      <c r="Y942" s="7">
        <v>16.232763070000001</v>
      </c>
      <c r="Z942" s="7">
        <v>19.063707430000001</v>
      </c>
      <c r="AA942" s="7">
        <v>15.71715423</v>
      </c>
      <c r="AB942" s="7">
        <v>17.329561200000001</v>
      </c>
      <c r="AC942" s="7">
        <v>19.020503519999998</v>
      </c>
      <c r="AD942" s="7">
        <v>17.164944380000001</v>
      </c>
      <c r="AE942" s="7">
        <v>15.590654839999999</v>
      </c>
      <c r="AF942" s="7">
        <v>14.73878071</v>
      </c>
      <c r="AG942" s="7">
        <v>15.27679704</v>
      </c>
      <c r="AH942" s="7">
        <v>16.545279229999998</v>
      </c>
      <c r="AI942" s="7">
        <v>16.25542699</v>
      </c>
    </row>
    <row r="943" spans="1:35" x14ac:dyDescent="0.25">
      <c r="A943" s="3">
        <f>VLOOKUP($F943,Områder!$A$1:$T$64,7,FALSE)</f>
        <v>22</v>
      </c>
      <c r="B943" s="3" t="str">
        <f>VLOOKUP($F943,Områder!$A$1:$T$64,4,FALSE)</f>
        <v>Treldevejens Skole</v>
      </c>
      <c r="C943" s="3" t="str">
        <f>VLOOKUP($F943,Områder!$A$1:$T$64,5,FALSE)</f>
        <v>Kirstinebjergskolen</v>
      </c>
      <c r="D943" s="3" t="str">
        <f>VLOOKUP($F943,Områder!$A$1:$T$64,10,FALSE) &amp; " - " &amp; VLOOKUP($F943,Områder!$A$1:$T$64,11,FALSE)</f>
        <v>4 - Fredericia Nord</v>
      </c>
      <c r="E943" s="3" t="str">
        <f>VLOOKUP($F943,Områder!$A$1:$T$64,6,FALSE)</f>
        <v>Distriktsinstitutionen Kirstinebjerg</v>
      </c>
      <c r="F943" s="1">
        <v>26</v>
      </c>
      <c r="G943" s="1">
        <v>41</v>
      </c>
      <c r="H943" s="7">
        <v>17</v>
      </c>
      <c r="I943" s="7">
        <v>22</v>
      </c>
      <c r="J943" s="7">
        <v>17</v>
      </c>
      <c r="K943" s="7">
        <v>15</v>
      </c>
      <c r="L943" s="7">
        <v>30</v>
      </c>
      <c r="M943" s="7">
        <v>12</v>
      </c>
      <c r="N943" s="7">
        <v>18</v>
      </c>
      <c r="O943" s="7">
        <v>13</v>
      </c>
      <c r="P943" s="7">
        <v>13</v>
      </c>
      <c r="Q943" s="7">
        <v>21</v>
      </c>
      <c r="R943" s="7">
        <v>20</v>
      </c>
      <c r="S943" s="7">
        <v>21</v>
      </c>
      <c r="T943" s="7">
        <v>16</v>
      </c>
      <c r="U943" s="7">
        <v>19</v>
      </c>
      <c r="V943" s="7">
        <v>14</v>
      </c>
      <c r="W943" s="7">
        <v>19</v>
      </c>
      <c r="X943" s="7">
        <v>23.792846170000001</v>
      </c>
      <c r="Y943" s="7">
        <v>15.99030013</v>
      </c>
      <c r="Z943" s="7">
        <v>16.150681299999999</v>
      </c>
      <c r="AA943" s="7">
        <v>18.49566484</v>
      </c>
      <c r="AB943" s="7">
        <v>15.631574909999999</v>
      </c>
      <c r="AC943" s="7">
        <v>16.999721359999999</v>
      </c>
      <c r="AD943" s="7">
        <v>18.502567939999999</v>
      </c>
      <c r="AE943" s="7">
        <v>16.908107959999999</v>
      </c>
      <c r="AF943" s="7">
        <v>15.45339907</v>
      </c>
      <c r="AG943" s="7">
        <v>14.75222072</v>
      </c>
      <c r="AH943" s="7">
        <v>15.23453408</v>
      </c>
      <c r="AI943" s="7">
        <v>16.416698409999999</v>
      </c>
    </row>
    <row r="944" spans="1:35" x14ac:dyDescent="0.25">
      <c r="A944" s="3">
        <f>VLOOKUP($F944,Områder!$A$1:$T$64,7,FALSE)</f>
        <v>22</v>
      </c>
      <c r="B944" s="3" t="str">
        <f>VLOOKUP($F944,Områder!$A$1:$T$64,4,FALSE)</f>
        <v>Treldevejens Skole</v>
      </c>
      <c r="C944" s="3" t="str">
        <f>VLOOKUP($F944,Områder!$A$1:$T$64,5,FALSE)</f>
        <v>Kirstinebjergskolen</v>
      </c>
      <c r="D944" s="3" t="str">
        <f>VLOOKUP($F944,Områder!$A$1:$T$64,10,FALSE) &amp; " - " &amp; VLOOKUP($F944,Områder!$A$1:$T$64,11,FALSE)</f>
        <v>4 - Fredericia Nord</v>
      </c>
      <c r="E944" s="3" t="str">
        <f>VLOOKUP($F944,Områder!$A$1:$T$64,6,FALSE)</f>
        <v>Distriktsinstitutionen Kirstinebjerg</v>
      </c>
      <c r="F944" s="1">
        <v>26</v>
      </c>
      <c r="G944" s="1">
        <v>42</v>
      </c>
      <c r="H944" s="7">
        <v>19</v>
      </c>
      <c r="I944" s="7">
        <v>20</v>
      </c>
      <c r="J944" s="7">
        <v>22</v>
      </c>
      <c r="K944" s="7">
        <v>16</v>
      </c>
      <c r="L944" s="7">
        <v>13</v>
      </c>
      <c r="M944" s="7">
        <v>30</v>
      </c>
      <c r="N944" s="7">
        <v>11</v>
      </c>
      <c r="O944" s="7">
        <v>17</v>
      </c>
      <c r="P944" s="7">
        <v>14</v>
      </c>
      <c r="Q944" s="7">
        <v>13</v>
      </c>
      <c r="R944" s="7">
        <v>19</v>
      </c>
      <c r="S944" s="7">
        <v>21</v>
      </c>
      <c r="T944" s="7">
        <v>19</v>
      </c>
      <c r="U944" s="7">
        <v>14</v>
      </c>
      <c r="V944" s="7">
        <v>19</v>
      </c>
      <c r="W944" s="7">
        <v>14</v>
      </c>
      <c r="X944" s="7">
        <v>18.722848429999999</v>
      </c>
      <c r="Y944" s="7">
        <v>22.848644019999998</v>
      </c>
      <c r="Z944" s="7">
        <v>15.85783297</v>
      </c>
      <c r="AA944" s="7">
        <v>16.074619049999999</v>
      </c>
      <c r="AB944" s="7">
        <v>18.080548050000001</v>
      </c>
      <c r="AC944" s="7">
        <v>15.573095889999999</v>
      </c>
      <c r="AD944" s="7">
        <v>16.775908950000002</v>
      </c>
      <c r="AE944" s="7">
        <v>18.133399789999999</v>
      </c>
      <c r="AF944" s="7">
        <v>16.73218838</v>
      </c>
      <c r="AG944" s="7">
        <v>15.370393999999999</v>
      </c>
      <c r="AH944" s="7">
        <v>14.784476</v>
      </c>
      <c r="AI944" s="7">
        <v>15.21983784</v>
      </c>
    </row>
    <row r="945" spans="1:35" x14ac:dyDescent="0.25">
      <c r="A945" s="3">
        <f>VLOOKUP($F945,Områder!$A$1:$T$64,7,FALSE)</f>
        <v>22</v>
      </c>
      <c r="B945" s="3" t="str">
        <f>VLOOKUP($F945,Områder!$A$1:$T$64,4,FALSE)</f>
        <v>Treldevejens Skole</v>
      </c>
      <c r="C945" s="3" t="str">
        <f>VLOOKUP($F945,Områder!$A$1:$T$64,5,FALSE)</f>
        <v>Kirstinebjergskolen</v>
      </c>
      <c r="D945" s="3" t="str">
        <f>VLOOKUP($F945,Områder!$A$1:$T$64,10,FALSE) &amp; " - " &amp; VLOOKUP($F945,Områder!$A$1:$T$64,11,FALSE)</f>
        <v>4 - Fredericia Nord</v>
      </c>
      <c r="E945" s="3" t="str">
        <f>VLOOKUP($F945,Områder!$A$1:$T$64,6,FALSE)</f>
        <v>Distriktsinstitutionen Kirstinebjerg</v>
      </c>
      <c r="F945" s="1">
        <v>26</v>
      </c>
      <c r="G945" s="1">
        <v>43</v>
      </c>
      <c r="H945" s="7">
        <v>24</v>
      </c>
      <c r="I945" s="7">
        <v>15</v>
      </c>
      <c r="J945" s="7">
        <v>20</v>
      </c>
      <c r="K945" s="7">
        <v>21</v>
      </c>
      <c r="L945" s="7">
        <v>16</v>
      </c>
      <c r="M945" s="7">
        <v>13</v>
      </c>
      <c r="N945" s="7">
        <v>27</v>
      </c>
      <c r="O945" s="7">
        <v>9</v>
      </c>
      <c r="P945" s="7">
        <v>18</v>
      </c>
      <c r="Q945" s="7">
        <v>14</v>
      </c>
      <c r="R945" s="7">
        <v>13</v>
      </c>
      <c r="S945" s="7">
        <v>19</v>
      </c>
      <c r="T945" s="7">
        <v>22</v>
      </c>
      <c r="U945" s="7">
        <v>19</v>
      </c>
      <c r="V945" s="7">
        <v>15</v>
      </c>
      <c r="W945" s="7">
        <v>20</v>
      </c>
      <c r="X945" s="7">
        <v>14.53509038</v>
      </c>
      <c r="Y945" s="7">
        <v>18.504549069999999</v>
      </c>
      <c r="Z945" s="7">
        <v>22.106792089999999</v>
      </c>
      <c r="AA945" s="7">
        <v>15.760974900000001</v>
      </c>
      <c r="AB945" s="7">
        <v>16.015905620000002</v>
      </c>
      <c r="AC945" s="7">
        <v>17.772518689999998</v>
      </c>
      <c r="AD945" s="7">
        <v>15.53663165</v>
      </c>
      <c r="AE945" s="7">
        <v>16.628069010000001</v>
      </c>
      <c r="AF945" s="7">
        <v>17.85762222</v>
      </c>
      <c r="AG945" s="7">
        <v>16.609139580000001</v>
      </c>
      <c r="AH945" s="7">
        <v>15.32089918</v>
      </c>
      <c r="AI945" s="7">
        <v>14.825134</v>
      </c>
    </row>
    <row r="946" spans="1:35" x14ac:dyDescent="0.25">
      <c r="A946" s="3">
        <f>VLOOKUP($F946,Områder!$A$1:$T$64,7,FALSE)</f>
        <v>22</v>
      </c>
      <c r="B946" s="3" t="str">
        <f>VLOOKUP($F946,Områder!$A$1:$T$64,4,FALSE)</f>
        <v>Treldevejens Skole</v>
      </c>
      <c r="C946" s="3" t="str">
        <f>VLOOKUP($F946,Områder!$A$1:$T$64,5,FALSE)</f>
        <v>Kirstinebjergskolen</v>
      </c>
      <c r="D946" s="3" t="str">
        <f>VLOOKUP($F946,Områder!$A$1:$T$64,10,FALSE) &amp; " - " &amp; VLOOKUP($F946,Områder!$A$1:$T$64,11,FALSE)</f>
        <v>4 - Fredericia Nord</v>
      </c>
      <c r="E946" s="3" t="str">
        <f>VLOOKUP($F946,Områder!$A$1:$T$64,6,FALSE)</f>
        <v>Distriktsinstitutionen Kirstinebjerg</v>
      </c>
      <c r="F946" s="1">
        <v>26</v>
      </c>
      <c r="G946" s="1">
        <v>44</v>
      </c>
      <c r="H946" s="7">
        <v>22</v>
      </c>
      <c r="I946" s="7">
        <v>24</v>
      </c>
      <c r="J946" s="7">
        <v>17</v>
      </c>
      <c r="K946" s="7">
        <v>19</v>
      </c>
      <c r="L946" s="7">
        <v>17</v>
      </c>
      <c r="M946" s="7">
        <v>19</v>
      </c>
      <c r="N946" s="7">
        <v>15</v>
      </c>
      <c r="O946" s="7">
        <v>27</v>
      </c>
      <c r="P946" s="7">
        <v>11</v>
      </c>
      <c r="Q946" s="7">
        <v>17</v>
      </c>
      <c r="R946" s="7">
        <v>11</v>
      </c>
      <c r="S946" s="7">
        <v>13</v>
      </c>
      <c r="T946" s="7">
        <v>18</v>
      </c>
      <c r="U946" s="7">
        <v>22</v>
      </c>
      <c r="V946" s="7">
        <v>20</v>
      </c>
      <c r="W946" s="7">
        <v>16</v>
      </c>
      <c r="X946" s="7">
        <v>19.187594059999999</v>
      </c>
      <c r="Y946" s="7">
        <v>14.71263946</v>
      </c>
      <c r="Z946" s="7">
        <v>17.952859239999999</v>
      </c>
      <c r="AA946" s="7">
        <v>21.052108459999999</v>
      </c>
      <c r="AB946" s="7">
        <v>15.40278425</v>
      </c>
      <c r="AC946" s="7">
        <v>15.68183385</v>
      </c>
      <c r="AD946" s="7">
        <v>17.188272869999999</v>
      </c>
      <c r="AE946" s="7">
        <v>15.245361949999999</v>
      </c>
      <c r="AF946" s="7">
        <v>16.20426715</v>
      </c>
      <c r="AG946" s="7">
        <v>17.30508081</v>
      </c>
      <c r="AH946" s="7">
        <v>16.212248970000001</v>
      </c>
      <c r="AI946" s="7">
        <v>15.012832599999999</v>
      </c>
    </row>
    <row r="947" spans="1:35" x14ac:dyDescent="0.25">
      <c r="A947" s="3">
        <f>VLOOKUP($F947,Områder!$A$1:$T$64,7,FALSE)</f>
        <v>22</v>
      </c>
      <c r="B947" s="3" t="str">
        <f>VLOOKUP($F947,Områder!$A$1:$T$64,4,FALSE)</f>
        <v>Treldevejens Skole</v>
      </c>
      <c r="C947" s="3" t="str">
        <f>VLOOKUP($F947,Områder!$A$1:$T$64,5,FALSE)</f>
        <v>Kirstinebjergskolen</v>
      </c>
      <c r="D947" s="3" t="str">
        <f>VLOOKUP($F947,Områder!$A$1:$T$64,10,FALSE) &amp; " - " &amp; VLOOKUP($F947,Områder!$A$1:$T$64,11,FALSE)</f>
        <v>4 - Fredericia Nord</v>
      </c>
      <c r="E947" s="3" t="str">
        <f>VLOOKUP($F947,Områder!$A$1:$T$64,6,FALSE)</f>
        <v>Distriktsinstitutionen Kirstinebjerg</v>
      </c>
      <c r="F947" s="1">
        <v>26</v>
      </c>
      <c r="G947" s="1">
        <v>45</v>
      </c>
      <c r="H947" s="7">
        <v>19</v>
      </c>
      <c r="I947" s="7">
        <v>22</v>
      </c>
      <c r="J947" s="7">
        <v>25</v>
      </c>
      <c r="K947" s="7">
        <v>17</v>
      </c>
      <c r="L947" s="7">
        <v>19</v>
      </c>
      <c r="M947" s="7">
        <v>19</v>
      </c>
      <c r="N947" s="7">
        <v>18</v>
      </c>
      <c r="O947" s="7">
        <v>11</v>
      </c>
      <c r="P947" s="7">
        <v>26</v>
      </c>
      <c r="Q947" s="7">
        <v>10</v>
      </c>
      <c r="R947" s="7">
        <v>18</v>
      </c>
      <c r="S947" s="7">
        <v>14</v>
      </c>
      <c r="T947" s="7">
        <v>13</v>
      </c>
      <c r="U947" s="7">
        <v>17</v>
      </c>
      <c r="V947" s="7">
        <v>24</v>
      </c>
      <c r="W947" s="7">
        <v>21</v>
      </c>
      <c r="X947" s="7">
        <v>16.158438610000001</v>
      </c>
      <c r="Y947" s="7">
        <v>18.812013449999998</v>
      </c>
      <c r="Z947" s="7">
        <v>15.00205248</v>
      </c>
      <c r="AA947" s="7">
        <v>17.750807940000001</v>
      </c>
      <c r="AB947" s="7">
        <v>20.46160278</v>
      </c>
      <c r="AC947" s="7">
        <v>15.39326069</v>
      </c>
      <c r="AD947" s="7">
        <v>15.70371488</v>
      </c>
      <c r="AE947" s="7">
        <v>16.969724490000001</v>
      </c>
      <c r="AF947" s="7">
        <v>15.3044496</v>
      </c>
      <c r="AG947" s="7">
        <v>16.099251710000001</v>
      </c>
      <c r="AH947" s="7">
        <v>17.136728659999999</v>
      </c>
      <c r="AI947" s="7">
        <v>16.162777250000001</v>
      </c>
    </row>
    <row r="948" spans="1:35" x14ac:dyDescent="0.25">
      <c r="A948" s="3">
        <f>VLOOKUP($F948,Områder!$A$1:$T$64,7,FALSE)</f>
        <v>22</v>
      </c>
      <c r="B948" s="3" t="str">
        <f>VLOOKUP($F948,Områder!$A$1:$T$64,4,FALSE)</f>
        <v>Treldevejens Skole</v>
      </c>
      <c r="C948" s="3" t="str">
        <f>VLOOKUP($F948,Områder!$A$1:$T$64,5,FALSE)</f>
        <v>Kirstinebjergskolen</v>
      </c>
      <c r="D948" s="3" t="str">
        <f>VLOOKUP($F948,Områder!$A$1:$T$64,10,FALSE) &amp; " - " &amp; VLOOKUP($F948,Områder!$A$1:$T$64,11,FALSE)</f>
        <v>4 - Fredericia Nord</v>
      </c>
      <c r="E948" s="3" t="str">
        <f>VLOOKUP($F948,Områder!$A$1:$T$64,6,FALSE)</f>
        <v>Distriktsinstitutionen Kirstinebjerg</v>
      </c>
      <c r="F948" s="1">
        <v>26</v>
      </c>
      <c r="G948" s="1">
        <v>46</v>
      </c>
      <c r="H948" s="7">
        <v>19</v>
      </c>
      <c r="I948" s="7">
        <v>16</v>
      </c>
      <c r="J948" s="7">
        <v>21</v>
      </c>
      <c r="K948" s="7">
        <v>26</v>
      </c>
      <c r="L948" s="7">
        <v>17</v>
      </c>
      <c r="M948" s="7">
        <v>20</v>
      </c>
      <c r="N948" s="7">
        <v>17</v>
      </c>
      <c r="O948" s="7">
        <v>19</v>
      </c>
      <c r="P948" s="7">
        <v>12</v>
      </c>
      <c r="Q948" s="7">
        <v>29</v>
      </c>
      <c r="R948" s="7">
        <v>11</v>
      </c>
      <c r="S948" s="7">
        <v>18</v>
      </c>
      <c r="T948" s="7">
        <v>14</v>
      </c>
      <c r="U948" s="7">
        <v>14</v>
      </c>
      <c r="V948" s="7">
        <v>16</v>
      </c>
      <c r="W948" s="7">
        <v>26</v>
      </c>
      <c r="X948" s="7">
        <v>20.98010493</v>
      </c>
      <c r="Y948" s="7">
        <v>16.509396240000001</v>
      </c>
      <c r="Z948" s="7">
        <v>18.686325570000001</v>
      </c>
      <c r="AA948" s="7">
        <v>15.403181480000001</v>
      </c>
      <c r="AB948" s="7">
        <v>17.788339260000001</v>
      </c>
      <c r="AC948" s="7">
        <v>20.180989010000001</v>
      </c>
      <c r="AD948" s="7">
        <v>15.58988589</v>
      </c>
      <c r="AE948" s="7">
        <v>15.938574620000001</v>
      </c>
      <c r="AF948" s="7">
        <v>16.995337599999999</v>
      </c>
      <c r="AG948" s="7">
        <v>15.570741829999999</v>
      </c>
      <c r="AH948" s="7">
        <v>16.209857670000002</v>
      </c>
      <c r="AI948" s="7">
        <v>17.203104660000001</v>
      </c>
    </row>
    <row r="949" spans="1:35" x14ac:dyDescent="0.25">
      <c r="A949" s="3">
        <f>VLOOKUP($F949,Områder!$A$1:$T$64,7,FALSE)</f>
        <v>22</v>
      </c>
      <c r="B949" s="3" t="str">
        <f>VLOOKUP($F949,Områder!$A$1:$T$64,4,FALSE)</f>
        <v>Treldevejens Skole</v>
      </c>
      <c r="C949" s="3" t="str">
        <f>VLOOKUP($F949,Områder!$A$1:$T$64,5,FALSE)</f>
        <v>Kirstinebjergskolen</v>
      </c>
      <c r="D949" s="3" t="str">
        <f>VLOOKUP($F949,Områder!$A$1:$T$64,10,FALSE) &amp; " - " &amp; VLOOKUP($F949,Områder!$A$1:$T$64,11,FALSE)</f>
        <v>4 - Fredericia Nord</v>
      </c>
      <c r="E949" s="3" t="str">
        <f>VLOOKUP($F949,Områder!$A$1:$T$64,6,FALSE)</f>
        <v>Distriktsinstitutionen Kirstinebjerg</v>
      </c>
      <c r="F949" s="1">
        <v>26</v>
      </c>
      <c r="G949" s="1">
        <v>47</v>
      </c>
      <c r="H949" s="7">
        <v>19</v>
      </c>
      <c r="I949" s="7">
        <v>17</v>
      </c>
      <c r="J949" s="7">
        <v>18</v>
      </c>
      <c r="K949" s="7">
        <v>21</v>
      </c>
      <c r="L949" s="7">
        <v>28</v>
      </c>
      <c r="M949" s="7">
        <v>19</v>
      </c>
      <c r="N949" s="7">
        <v>19</v>
      </c>
      <c r="O949" s="7">
        <v>17</v>
      </c>
      <c r="P949" s="7">
        <v>18</v>
      </c>
      <c r="Q949" s="7">
        <v>13</v>
      </c>
      <c r="R949" s="7">
        <v>23</v>
      </c>
      <c r="S949" s="7">
        <v>13</v>
      </c>
      <c r="T949" s="7">
        <v>17</v>
      </c>
      <c r="U949" s="7">
        <v>13</v>
      </c>
      <c r="V949" s="7">
        <v>15</v>
      </c>
      <c r="W949" s="7">
        <v>16</v>
      </c>
      <c r="X949" s="7">
        <v>25.045378119999999</v>
      </c>
      <c r="Y949" s="7">
        <v>20.644527799999999</v>
      </c>
      <c r="Z949" s="7">
        <v>16.48930798</v>
      </c>
      <c r="AA949" s="7">
        <v>18.3289732</v>
      </c>
      <c r="AB949" s="7">
        <v>15.54269828</v>
      </c>
      <c r="AC949" s="7">
        <v>17.604431049999999</v>
      </c>
      <c r="AD949" s="7">
        <v>19.731964909999999</v>
      </c>
      <c r="AE949" s="7">
        <v>15.538801980000001</v>
      </c>
      <c r="AF949" s="7">
        <v>15.90826343</v>
      </c>
      <c r="AG949" s="7">
        <v>16.82167153</v>
      </c>
      <c r="AH949" s="7">
        <v>15.562772170000001</v>
      </c>
      <c r="AI949" s="7">
        <v>16.111168849999999</v>
      </c>
    </row>
    <row r="950" spans="1:35" x14ac:dyDescent="0.25">
      <c r="A950" s="3">
        <f>VLOOKUP($F950,Områder!$A$1:$T$64,7,FALSE)</f>
        <v>22</v>
      </c>
      <c r="B950" s="3" t="str">
        <f>VLOOKUP($F950,Områder!$A$1:$T$64,4,FALSE)</f>
        <v>Treldevejens Skole</v>
      </c>
      <c r="C950" s="3" t="str">
        <f>VLOOKUP($F950,Områder!$A$1:$T$64,5,FALSE)</f>
        <v>Kirstinebjergskolen</v>
      </c>
      <c r="D950" s="3" t="str">
        <f>VLOOKUP($F950,Områder!$A$1:$T$64,10,FALSE) &amp; " - " &amp; VLOOKUP($F950,Områder!$A$1:$T$64,11,FALSE)</f>
        <v>4 - Fredericia Nord</v>
      </c>
      <c r="E950" s="3" t="str">
        <f>VLOOKUP($F950,Områder!$A$1:$T$64,6,FALSE)</f>
        <v>Distriktsinstitutionen Kirstinebjerg</v>
      </c>
      <c r="F950" s="1">
        <v>26</v>
      </c>
      <c r="G950" s="1">
        <v>48</v>
      </c>
      <c r="H950" s="7">
        <v>25</v>
      </c>
      <c r="I950" s="7">
        <v>18</v>
      </c>
      <c r="J950" s="7">
        <v>18</v>
      </c>
      <c r="K950" s="7">
        <v>18</v>
      </c>
      <c r="L950" s="7">
        <v>19</v>
      </c>
      <c r="M950" s="7">
        <v>27</v>
      </c>
      <c r="N950" s="7">
        <v>16</v>
      </c>
      <c r="O950" s="7">
        <v>20</v>
      </c>
      <c r="P950" s="7">
        <v>18</v>
      </c>
      <c r="Q950" s="7">
        <v>18</v>
      </c>
      <c r="R950" s="7">
        <v>15</v>
      </c>
      <c r="S950" s="7">
        <v>23</v>
      </c>
      <c r="T950" s="7">
        <v>13</v>
      </c>
      <c r="U950" s="7">
        <v>16</v>
      </c>
      <c r="V950" s="7">
        <v>15</v>
      </c>
      <c r="W950" s="7">
        <v>17</v>
      </c>
      <c r="X950" s="7">
        <v>16.465929280000001</v>
      </c>
      <c r="Y950" s="7">
        <v>24.542358230000001</v>
      </c>
      <c r="Z950" s="7">
        <v>20.72641175</v>
      </c>
      <c r="AA950" s="7">
        <v>16.834404790000001</v>
      </c>
      <c r="AB950" s="7">
        <v>18.378360189999999</v>
      </c>
      <c r="AC950" s="7">
        <v>15.917247619999999</v>
      </c>
      <c r="AD950" s="7">
        <v>17.763259909999999</v>
      </c>
      <c r="AE950" s="7">
        <v>19.69330712</v>
      </c>
      <c r="AF950" s="7">
        <v>15.81830527</v>
      </c>
      <c r="AG950" s="7">
        <v>16.20820415</v>
      </c>
      <c r="AH950" s="7">
        <v>16.98424623</v>
      </c>
      <c r="AI950" s="7">
        <v>15.87438951</v>
      </c>
    </row>
    <row r="951" spans="1:35" x14ac:dyDescent="0.25">
      <c r="A951" s="3">
        <f>VLOOKUP($F951,Områder!$A$1:$T$64,7,FALSE)</f>
        <v>22</v>
      </c>
      <c r="B951" s="3" t="str">
        <f>VLOOKUP($F951,Områder!$A$1:$T$64,4,FALSE)</f>
        <v>Treldevejens Skole</v>
      </c>
      <c r="C951" s="3" t="str">
        <f>VLOOKUP($F951,Områder!$A$1:$T$64,5,FALSE)</f>
        <v>Kirstinebjergskolen</v>
      </c>
      <c r="D951" s="3" t="str">
        <f>VLOOKUP($F951,Områder!$A$1:$T$64,10,FALSE) &amp; " - " &amp; VLOOKUP($F951,Områder!$A$1:$T$64,11,FALSE)</f>
        <v>4 - Fredericia Nord</v>
      </c>
      <c r="E951" s="3" t="str">
        <f>VLOOKUP($F951,Områder!$A$1:$T$64,6,FALSE)</f>
        <v>Distriktsinstitutionen Kirstinebjerg</v>
      </c>
      <c r="F951" s="1">
        <v>26</v>
      </c>
      <c r="G951" s="1">
        <v>49</v>
      </c>
      <c r="H951" s="7">
        <v>16</v>
      </c>
      <c r="I951" s="7">
        <v>25</v>
      </c>
      <c r="J951" s="7">
        <v>17</v>
      </c>
      <c r="K951" s="7">
        <v>22</v>
      </c>
      <c r="L951" s="7">
        <v>16</v>
      </c>
      <c r="M951" s="7">
        <v>19</v>
      </c>
      <c r="N951" s="7">
        <v>26</v>
      </c>
      <c r="O951" s="7">
        <v>16</v>
      </c>
      <c r="P951" s="7">
        <v>21</v>
      </c>
      <c r="Q951" s="7">
        <v>17</v>
      </c>
      <c r="R951" s="7">
        <v>19</v>
      </c>
      <c r="S951" s="7">
        <v>16</v>
      </c>
      <c r="T951" s="7">
        <v>23</v>
      </c>
      <c r="U951" s="7">
        <v>12</v>
      </c>
      <c r="V951" s="7">
        <v>14</v>
      </c>
      <c r="W951" s="7">
        <v>19</v>
      </c>
      <c r="X951" s="7">
        <v>17.097488309999999</v>
      </c>
      <c r="Y951" s="7">
        <v>16.69262406</v>
      </c>
      <c r="Z951" s="7">
        <v>23.91812023</v>
      </c>
      <c r="AA951" s="7">
        <v>20.57163263</v>
      </c>
      <c r="AB951" s="7">
        <v>16.925028770000001</v>
      </c>
      <c r="AC951" s="7">
        <v>18.237188310000001</v>
      </c>
      <c r="AD951" s="7">
        <v>16.096349289999999</v>
      </c>
      <c r="AE951" s="7">
        <v>17.727064030000001</v>
      </c>
      <c r="AF951" s="7">
        <v>19.495257540000001</v>
      </c>
      <c r="AG951" s="7">
        <v>15.896547099999999</v>
      </c>
      <c r="AH951" s="7">
        <v>16.294742020000001</v>
      </c>
      <c r="AI951" s="7">
        <v>16.963073390000002</v>
      </c>
    </row>
    <row r="952" spans="1:35" x14ac:dyDescent="0.25">
      <c r="A952" s="3">
        <f>VLOOKUP($F952,Områder!$A$1:$T$64,7,FALSE)</f>
        <v>22</v>
      </c>
      <c r="B952" s="3" t="str">
        <f>VLOOKUP($F952,Områder!$A$1:$T$64,4,FALSE)</f>
        <v>Treldevejens Skole</v>
      </c>
      <c r="C952" s="3" t="str">
        <f>VLOOKUP($F952,Områder!$A$1:$T$64,5,FALSE)</f>
        <v>Kirstinebjergskolen</v>
      </c>
      <c r="D952" s="3" t="str">
        <f>VLOOKUP($F952,Områder!$A$1:$T$64,10,FALSE) &amp; " - " &amp; VLOOKUP($F952,Områder!$A$1:$T$64,11,FALSE)</f>
        <v>4 - Fredericia Nord</v>
      </c>
      <c r="E952" s="3" t="str">
        <f>VLOOKUP($F952,Områder!$A$1:$T$64,6,FALSE)</f>
        <v>Distriktsinstitutionen Kirstinebjerg</v>
      </c>
      <c r="F952" s="1">
        <v>26</v>
      </c>
      <c r="G952" s="1">
        <v>50</v>
      </c>
      <c r="H952" s="7">
        <v>11</v>
      </c>
      <c r="I952" s="7">
        <v>16</v>
      </c>
      <c r="J952" s="7">
        <v>26</v>
      </c>
      <c r="K952" s="7">
        <v>17</v>
      </c>
      <c r="L952" s="7">
        <v>21</v>
      </c>
      <c r="M952" s="7">
        <v>17</v>
      </c>
      <c r="N952" s="7">
        <v>21</v>
      </c>
      <c r="O952" s="7">
        <v>27</v>
      </c>
      <c r="P952" s="7">
        <v>17</v>
      </c>
      <c r="Q952" s="7">
        <v>22</v>
      </c>
      <c r="R952" s="7">
        <v>16</v>
      </c>
      <c r="S952" s="7">
        <v>19</v>
      </c>
      <c r="T952" s="7">
        <v>13</v>
      </c>
      <c r="U952" s="7">
        <v>22</v>
      </c>
      <c r="V952" s="7">
        <v>12</v>
      </c>
      <c r="W952" s="7">
        <v>14</v>
      </c>
      <c r="X952" s="7">
        <v>18.660688520000001</v>
      </c>
      <c r="Y952" s="7">
        <v>16.957807769999999</v>
      </c>
      <c r="Z952" s="7">
        <v>16.606769960000001</v>
      </c>
      <c r="AA952" s="7">
        <v>23.025611999999999</v>
      </c>
      <c r="AB952" s="7">
        <v>20.16453503</v>
      </c>
      <c r="AC952" s="7">
        <v>16.814502489999999</v>
      </c>
      <c r="AD952" s="7">
        <v>17.895053220000001</v>
      </c>
      <c r="AE952" s="7">
        <v>15.99519991</v>
      </c>
      <c r="AF952" s="7">
        <v>17.45952947</v>
      </c>
      <c r="AG952" s="7">
        <v>19.066093590000001</v>
      </c>
      <c r="AH952" s="7">
        <v>15.768025700000001</v>
      </c>
      <c r="AI952" s="7">
        <v>16.1655622</v>
      </c>
    </row>
    <row r="953" spans="1:35" x14ac:dyDescent="0.25">
      <c r="A953" s="3">
        <f>VLOOKUP($F953,Områder!$A$1:$T$64,7,FALSE)</f>
        <v>22</v>
      </c>
      <c r="B953" s="3" t="str">
        <f>VLOOKUP($F953,Områder!$A$1:$T$64,4,FALSE)</f>
        <v>Treldevejens Skole</v>
      </c>
      <c r="C953" s="3" t="str">
        <f>VLOOKUP($F953,Områder!$A$1:$T$64,5,FALSE)</f>
        <v>Kirstinebjergskolen</v>
      </c>
      <c r="D953" s="3" t="str">
        <f>VLOOKUP($F953,Områder!$A$1:$T$64,10,FALSE) &amp; " - " &amp; VLOOKUP($F953,Områder!$A$1:$T$64,11,FALSE)</f>
        <v>4 - Fredericia Nord</v>
      </c>
      <c r="E953" s="3" t="str">
        <f>VLOOKUP($F953,Områder!$A$1:$T$64,6,FALSE)</f>
        <v>Distriktsinstitutionen Kirstinebjerg</v>
      </c>
      <c r="F953" s="1">
        <v>26</v>
      </c>
      <c r="G953" s="1">
        <v>51</v>
      </c>
      <c r="H953" s="7">
        <v>12</v>
      </c>
      <c r="I953" s="7">
        <v>13</v>
      </c>
      <c r="J953" s="7">
        <v>18</v>
      </c>
      <c r="K953" s="7">
        <v>25</v>
      </c>
      <c r="L953" s="7">
        <v>19</v>
      </c>
      <c r="M953" s="7">
        <v>20</v>
      </c>
      <c r="N953" s="7">
        <v>16</v>
      </c>
      <c r="O953" s="7">
        <v>22</v>
      </c>
      <c r="P953" s="7">
        <v>26</v>
      </c>
      <c r="Q953" s="7">
        <v>19</v>
      </c>
      <c r="R953" s="7">
        <v>21</v>
      </c>
      <c r="S953" s="7">
        <v>18</v>
      </c>
      <c r="T953" s="7">
        <v>21</v>
      </c>
      <c r="U953" s="7">
        <v>13</v>
      </c>
      <c r="V953" s="7">
        <v>21</v>
      </c>
      <c r="W953" s="7">
        <v>13</v>
      </c>
      <c r="X953" s="7">
        <v>14.443404790000001</v>
      </c>
      <c r="Y953" s="7">
        <v>18.61754964</v>
      </c>
      <c r="Z953" s="7">
        <v>17.036628669999999</v>
      </c>
      <c r="AA953" s="7">
        <v>16.767829949999999</v>
      </c>
      <c r="AB953" s="7">
        <v>22.50356627</v>
      </c>
      <c r="AC953" s="7">
        <v>20.028396010000002</v>
      </c>
      <c r="AD953" s="7">
        <v>16.905930059999999</v>
      </c>
      <c r="AE953" s="7">
        <v>17.806550090000002</v>
      </c>
      <c r="AF953" s="7">
        <v>16.155020279999999</v>
      </c>
      <c r="AG953" s="7">
        <v>17.457704769999999</v>
      </c>
      <c r="AH953" s="7">
        <v>18.922372289999998</v>
      </c>
      <c r="AI953" s="7">
        <v>15.862422349999999</v>
      </c>
    </row>
    <row r="954" spans="1:35" x14ac:dyDescent="0.25">
      <c r="A954" s="3">
        <f>VLOOKUP($F954,Områder!$A$1:$T$64,7,FALSE)</f>
        <v>22</v>
      </c>
      <c r="B954" s="3" t="str">
        <f>VLOOKUP($F954,Områder!$A$1:$T$64,4,FALSE)</f>
        <v>Treldevejens Skole</v>
      </c>
      <c r="C954" s="3" t="str">
        <f>VLOOKUP($F954,Områder!$A$1:$T$64,5,FALSE)</f>
        <v>Kirstinebjergskolen</v>
      </c>
      <c r="D954" s="3" t="str">
        <f>VLOOKUP($F954,Områder!$A$1:$T$64,10,FALSE) &amp; " - " &amp; VLOOKUP($F954,Områder!$A$1:$T$64,11,FALSE)</f>
        <v>4 - Fredericia Nord</v>
      </c>
      <c r="E954" s="3" t="str">
        <f>VLOOKUP($F954,Områder!$A$1:$T$64,6,FALSE)</f>
        <v>Distriktsinstitutionen Kirstinebjerg</v>
      </c>
      <c r="F954" s="1">
        <v>26</v>
      </c>
      <c r="G954" s="1">
        <v>52</v>
      </c>
      <c r="H954" s="7">
        <v>12</v>
      </c>
      <c r="I954" s="7">
        <v>12</v>
      </c>
      <c r="J954" s="7">
        <v>13</v>
      </c>
      <c r="K954" s="7">
        <v>19</v>
      </c>
      <c r="L954" s="7">
        <v>22</v>
      </c>
      <c r="M954" s="7">
        <v>17</v>
      </c>
      <c r="N954" s="7">
        <v>20</v>
      </c>
      <c r="O954" s="7">
        <v>16</v>
      </c>
      <c r="P954" s="7">
        <v>20</v>
      </c>
      <c r="Q954" s="7">
        <v>27</v>
      </c>
      <c r="R954" s="7">
        <v>18</v>
      </c>
      <c r="S954" s="7">
        <v>22</v>
      </c>
      <c r="T954" s="7">
        <v>16</v>
      </c>
      <c r="U954" s="7">
        <v>19</v>
      </c>
      <c r="V954" s="7">
        <v>13</v>
      </c>
      <c r="W954" s="7">
        <v>23</v>
      </c>
      <c r="X954" s="7">
        <v>13.670488949999999</v>
      </c>
      <c r="Y954" s="7">
        <v>14.77535554</v>
      </c>
      <c r="Z954" s="7">
        <v>18.524190050000001</v>
      </c>
      <c r="AA954" s="7">
        <v>17.075847830000001</v>
      </c>
      <c r="AB954" s="7">
        <v>16.863002349999999</v>
      </c>
      <c r="AC954" s="7">
        <v>22.00988297</v>
      </c>
      <c r="AD954" s="7">
        <v>19.866662420000001</v>
      </c>
      <c r="AE954" s="7">
        <v>16.971212749999999</v>
      </c>
      <c r="AF954" s="7">
        <v>17.71906663</v>
      </c>
      <c r="AG954" s="7">
        <v>16.26898907</v>
      </c>
      <c r="AH954" s="7">
        <v>17.436141110000001</v>
      </c>
      <c r="AI954" s="7">
        <v>18.77060376</v>
      </c>
    </row>
    <row r="955" spans="1:35" x14ac:dyDescent="0.25">
      <c r="A955" s="3">
        <f>VLOOKUP($F955,Områder!$A$1:$T$64,7,FALSE)</f>
        <v>22</v>
      </c>
      <c r="B955" s="3" t="str">
        <f>VLOOKUP($F955,Områder!$A$1:$T$64,4,FALSE)</f>
        <v>Treldevejens Skole</v>
      </c>
      <c r="C955" s="3" t="str">
        <f>VLOOKUP($F955,Områder!$A$1:$T$64,5,FALSE)</f>
        <v>Kirstinebjergskolen</v>
      </c>
      <c r="D955" s="3" t="str">
        <f>VLOOKUP($F955,Områder!$A$1:$T$64,10,FALSE) &amp; " - " &amp; VLOOKUP($F955,Områder!$A$1:$T$64,11,FALSE)</f>
        <v>4 - Fredericia Nord</v>
      </c>
      <c r="E955" s="3" t="str">
        <f>VLOOKUP($F955,Områder!$A$1:$T$64,6,FALSE)</f>
        <v>Distriktsinstitutionen Kirstinebjerg</v>
      </c>
      <c r="F955" s="1">
        <v>26</v>
      </c>
      <c r="G955" s="1">
        <v>53</v>
      </c>
      <c r="H955" s="7">
        <v>15</v>
      </c>
      <c r="I955" s="7">
        <v>14</v>
      </c>
      <c r="J955" s="7">
        <v>12</v>
      </c>
      <c r="K955" s="7">
        <v>14</v>
      </c>
      <c r="L955" s="7">
        <v>21</v>
      </c>
      <c r="M955" s="7">
        <v>21</v>
      </c>
      <c r="N955" s="7">
        <v>15</v>
      </c>
      <c r="O955" s="7">
        <v>20</v>
      </c>
      <c r="P955" s="7">
        <v>14</v>
      </c>
      <c r="Q955" s="7">
        <v>18</v>
      </c>
      <c r="R955" s="7">
        <v>28</v>
      </c>
      <c r="S955" s="7">
        <v>19</v>
      </c>
      <c r="T955" s="7">
        <v>20</v>
      </c>
      <c r="U955" s="7">
        <v>15</v>
      </c>
      <c r="V955" s="7">
        <v>16</v>
      </c>
      <c r="W955" s="7">
        <v>17</v>
      </c>
      <c r="X955" s="7">
        <v>22.943568240000001</v>
      </c>
      <c r="Y955" s="7">
        <v>14.44561521</v>
      </c>
      <c r="Z955" s="7">
        <v>15.26945712</v>
      </c>
      <c r="AA955" s="7">
        <v>18.648458210000001</v>
      </c>
      <c r="AB955" s="7">
        <v>17.28501889</v>
      </c>
      <c r="AC955" s="7">
        <v>17.146072220000001</v>
      </c>
      <c r="AD955" s="7">
        <v>21.816041949999999</v>
      </c>
      <c r="AE955" s="7">
        <v>19.944856949999998</v>
      </c>
      <c r="AF955" s="7">
        <v>17.209831489999999</v>
      </c>
      <c r="AG955" s="7">
        <v>17.83534315</v>
      </c>
      <c r="AH955" s="7">
        <v>16.565819050000002</v>
      </c>
      <c r="AI955" s="7">
        <v>17.602599319999999</v>
      </c>
    </row>
    <row r="956" spans="1:35" x14ac:dyDescent="0.25">
      <c r="A956" s="3">
        <f>VLOOKUP($F956,Områder!$A$1:$T$64,7,FALSE)</f>
        <v>22</v>
      </c>
      <c r="B956" s="3" t="str">
        <f>VLOOKUP($F956,Områder!$A$1:$T$64,4,FALSE)</f>
        <v>Treldevejens Skole</v>
      </c>
      <c r="C956" s="3" t="str">
        <f>VLOOKUP($F956,Områder!$A$1:$T$64,5,FALSE)</f>
        <v>Kirstinebjergskolen</v>
      </c>
      <c r="D956" s="3" t="str">
        <f>VLOOKUP($F956,Områder!$A$1:$T$64,10,FALSE) &amp; " - " &amp; VLOOKUP($F956,Områder!$A$1:$T$64,11,FALSE)</f>
        <v>4 - Fredericia Nord</v>
      </c>
      <c r="E956" s="3" t="str">
        <f>VLOOKUP($F956,Områder!$A$1:$T$64,6,FALSE)</f>
        <v>Distriktsinstitutionen Kirstinebjerg</v>
      </c>
      <c r="F956" s="1">
        <v>26</v>
      </c>
      <c r="G956" s="1">
        <v>54</v>
      </c>
      <c r="H956" s="7">
        <v>13</v>
      </c>
      <c r="I956" s="7">
        <v>15</v>
      </c>
      <c r="J956" s="7">
        <v>13</v>
      </c>
      <c r="K956" s="7">
        <v>10</v>
      </c>
      <c r="L956" s="7">
        <v>14</v>
      </c>
      <c r="M956" s="7">
        <v>21</v>
      </c>
      <c r="N956" s="7">
        <v>22</v>
      </c>
      <c r="O956" s="7">
        <v>14</v>
      </c>
      <c r="P956" s="7">
        <v>21</v>
      </c>
      <c r="Q956" s="7">
        <v>11</v>
      </c>
      <c r="R956" s="7">
        <v>19</v>
      </c>
      <c r="S956" s="7">
        <v>26</v>
      </c>
      <c r="T956" s="7">
        <v>19</v>
      </c>
      <c r="U956" s="7">
        <v>20</v>
      </c>
      <c r="V956" s="7">
        <v>15</v>
      </c>
      <c r="W956" s="7">
        <v>16</v>
      </c>
      <c r="X956" s="7">
        <v>17.148317500000001</v>
      </c>
      <c r="Y956" s="7">
        <v>22.48856322</v>
      </c>
      <c r="Z956" s="7">
        <v>14.83460728</v>
      </c>
      <c r="AA956" s="7">
        <v>15.394318800000001</v>
      </c>
      <c r="AB956" s="7">
        <v>18.411859710000002</v>
      </c>
      <c r="AC956" s="7">
        <v>17.16163594</v>
      </c>
      <c r="AD956" s="7">
        <v>17.084523170000001</v>
      </c>
      <c r="AE956" s="7">
        <v>21.26853281</v>
      </c>
      <c r="AF956" s="7">
        <v>19.66371208</v>
      </c>
      <c r="AG956" s="7">
        <v>17.113786609999998</v>
      </c>
      <c r="AH956" s="7">
        <v>17.617401940000001</v>
      </c>
      <c r="AI956" s="7">
        <v>16.51241413</v>
      </c>
    </row>
    <row r="957" spans="1:35" x14ac:dyDescent="0.25">
      <c r="A957" s="3">
        <f>VLOOKUP($F957,Områder!$A$1:$T$64,7,FALSE)</f>
        <v>22</v>
      </c>
      <c r="B957" s="3" t="str">
        <f>VLOOKUP($F957,Områder!$A$1:$T$64,4,FALSE)</f>
        <v>Treldevejens Skole</v>
      </c>
      <c r="C957" s="3" t="str">
        <f>VLOOKUP($F957,Områder!$A$1:$T$64,5,FALSE)</f>
        <v>Kirstinebjergskolen</v>
      </c>
      <c r="D957" s="3" t="str">
        <f>VLOOKUP($F957,Områder!$A$1:$T$64,10,FALSE) &amp; " - " &amp; VLOOKUP($F957,Områder!$A$1:$T$64,11,FALSE)</f>
        <v>4 - Fredericia Nord</v>
      </c>
      <c r="E957" s="3" t="str">
        <f>VLOOKUP($F957,Områder!$A$1:$T$64,6,FALSE)</f>
        <v>Distriktsinstitutionen Kirstinebjerg</v>
      </c>
      <c r="F957" s="1">
        <v>26</v>
      </c>
      <c r="G957" s="1">
        <v>55</v>
      </c>
      <c r="H957" s="7">
        <v>12</v>
      </c>
      <c r="I957" s="7">
        <v>15</v>
      </c>
      <c r="J957" s="7">
        <v>13</v>
      </c>
      <c r="K957" s="7">
        <v>13</v>
      </c>
      <c r="L957" s="7">
        <v>9</v>
      </c>
      <c r="M957" s="7">
        <v>15</v>
      </c>
      <c r="N957" s="7">
        <v>22</v>
      </c>
      <c r="O957" s="7">
        <v>22</v>
      </c>
      <c r="P957" s="7">
        <v>14</v>
      </c>
      <c r="Q957" s="7">
        <v>21</v>
      </c>
      <c r="R957" s="7">
        <v>12</v>
      </c>
      <c r="S957" s="7">
        <v>18</v>
      </c>
      <c r="T957" s="7">
        <v>24</v>
      </c>
      <c r="U957" s="7">
        <v>20</v>
      </c>
      <c r="V957" s="7">
        <v>20</v>
      </c>
      <c r="W957" s="7">
        <v>16</v>
      </c>
      <c r="X957" s="7">
        <v>16.020649590000001</v>
      </c>
      <c r="Y957" s="7">
        <v>17.044471949999998</v>
      </c>
      <c r="Z957" s="7">
        <v>21.83767594</v>
      </c>
      <c r="AA957" s="7">
        <v>14.948131160000001</v>
      </c>
      <c r="AB957" s="7">
        <v>15.31440752</v>
      </c>
      <c r="AC957" s="7">
        <v>18.0086008</v>
      </c>
      <c r="AD957" s="7">
        <v>16.867845639999999</v>
      </c>
      <c r="AE957" s="7">
        <v>16.82742034</v>
      </c>
      <c r="AF957" s="7">
        <v>20.59970938</v>
      </c>
      <c r="AG957" s="7">
        <v>19.204421620000002</v>
      </c>
      <c r="AH957" s="7">
        <v>16.836542829999999</v>
      </c>
      <c r="AI957" s="7">
        <v>17.244638120000001</v>
      </c>
    </row>
    <row r="958" spans="1:35" x14ac:dyDescent="0.25">
      <c r="A958" s="3">
        <f>VLOOKUP($F958,Områder!$A$1:$T$64,7,FALSE)</f>
        <v>22</v>
      </c>
      <c r="B958" s="3" t="str">
        <f>VLOOKUP($F958,Områder!$A$1:$T$64,4,FALSE)</f>
        <v>Treldevejens Skole</v>
      </c>
      <c r="C958" s="3" t="str">
        <f>VLOOKUP($F958,Områder!$A$1:$T$64,5,FALSE)</f>
        <v>Kirstinebjergskolen</v>
      </c>
      <c r="D958" s="3" t="str">
        <f>VLOOKUP($F958,Områder!$A$1:$T$64,10,FALSE) &amp; " - " &amp; VLOOKUP($F958,Områder!$A$1:$T$64,11,FALSE)</f>
        <v>4 - Fredericia Nord</v>
      </c>
      <c r="E958" s="3" t="str">
        <f>VLOOKUP($F958,Områder!$A$1:$T$64,6,FALSE)</f>
        <v>Distriktsinstitutionen Kirstinebjerg</v>
      </c>
      <c r="F958" s="1">
        <v>26</v>
      </c>
      <c r="G958" s="1">
        <v>56</v>
      </c>
      <c r="H958" s="7">
        <v>17</v>
      </c>
      <c r="I958" s="7">
        <v>12</v>
      </c>
      <c r="J958" s="7">
        <v>11</v>
      </c>
      <c r="K958" s="7">
        <v>13</v>
      </c>
      <c r="L958" s="7">
        <v>13</v>
      </c>
      <c r="M958" s="7">
        <v>10</v>
      </c>
      <c r="N958" s="7">
        <v>15</v>
      </c>
      <c r="O958" s="7">
        <v>22</v>
      </c>
      <c r="P958" s="7">
        <v>22</v>
      </c>
      <c r="Q958" s="7">
        <v>16</v>
      </c>
      <c r="R958" s="7">
        <v>20</v>
      </c>
      <c r="S958" s="7">
        <v>13</v>
      </c>
      <c r="T958" s="7">
        <v>19</v>
      </c>
      <c r="U958" s="7">
        <v>23</v>
      </c>
      <c r="V958" s="7">
        <v>20</v>
      </c>
      <c r="W958" s="7">
        <v>18</v>
      </c>
      <c r="X958" s="7">
        <v>15.84638307</v>
      </c>
      <c r="Y958" s="7">
        <v>15.9757204</v>
      </c>
      <c r="Z958" s="7">
        <v>16.89666394</v>
      </c>
      <c r="AA958" s="7">
        <v>21.244801769999999</v>
      </c>
      <c r="AB958" s="7">
        <v>15.00575596</v>
      </c>
      <c r="AC958" s="7">
        <v>15.20778305</v>
      </c>
      <c r="AD958" s="7">
        <v>17.6449672</v>
      </c>
      <c r="AE958" s="7">
        <v>16.600980150000002</v>
      </c>
      <c r="AF958" s="7">
        <v>16.589370840000001</v>
      </c>
      <c r="AG958" s="7">
        <v>20.013176179999999</v>
      </c>
      <c r="AH958" s="7">
        <v>18.794246659999999</v>
      </c>
      <c r="AI958" s="7">
        <v>16.592900520000001</v>
      </c>
    </row>
    <row r="959" spans="1:35" x14ac:dyDescent="0.25">
      <c r="A959" s="3">
        <f>VLOOKUP($F959,Områder!$A$1:$T$64,7,FALSE)</f>
        <v>22</v>
      </c>
      <c r="B959" s="3" t="str">
        <f>VLOOKUP($F959,Områder!$A$1:$T$64,4,FALSE)</f>
        <v>Treldevejens Skole</v>
      </c>
      <c r="C959" s="3" t="str">
        <f>VLOOKUP($F959,Områder!$A$1:$T$64,5,FALSE)</f>
        <v>Kirstinebjergskolen</v>
      </c>
      <c r="D959" s="3" t="str">
        <f>VLOOKUP($F959,Områder!$A$1:$T$64,10,FALSE) &amp; " - " &amp; VLOOKUP($F959,Områder!$A$1:$T$64,11,FALSE)</f>
        <v>4 - Fredericia Nord</v>
      </c>
      <c r="E959" s="3" t="str">
        <f>VLOOKUP($F959,Områder!$A$1:$T$64,6,FALSE)</f>
        <v>Distriktsinstitutionen Kirstinebjerg</v>
      </c>
      <c r="F959" s="1">
        <v>26</v>
      </c>
      <c r="G959" s="1">
        <v>57</v>
      </c>
      <c r="H959" s="7">
        <v>11</v>
      </c>
      <c r="I959" s="7">
        <v>17</v>
      </c>
      <c r="J959" s="7">
        <v>10</v>
      </c>
      <c r="K959" s="7">
        <v>14</v>
      </c>
      <c r="L959" s="7">
        <v>12</v>
      </c>
      <c r="M959" s="7">
        <v>12</v>
      </c>
      <c r="N959" s="7">
        <v>10</v>
      </c>
      <c r="O959" s="7">
        <v>15</v>
      </c>
      <c r="P959" s="7">
        <v>23</v>
      </c>
      <c r="Q959" s="7">
        <v>22</v>
      </c>
      <c r="R959" s="7">
        <v>16</v>
      </c>
      <c r="S959" s="7">
        <v>19</v>
      </c>
      <c r="T959" s="7">
        <v>12</v>
      </c>
      <c r="U959" s="7">
        <v>17</v>
      </c>
      <c r="V959" s="7">
        <v>24</v>
      </c>
      <c r="W959" s="7">
        <v>22</v>
      </c>
      <c r="X959" s="7">
        <v>17.801500269999998</v>
      </c>
      <c r="Y959" s="7">
        <v>15.781981849999999</v>
      </c>
      <c r="Z959" s="7">
        <v>15.96991938</v>
      </c>
      <c r="AA959" s="7">
        <v>16.825432249999999</v>
      </c>
      <c r="AB959" s="7">
        <v>20.810680290000001</v>
      </c>
      <c r="AC959" s="7">
        <v>15.13122166</v>
      </c>
      <c r="AD959" s="7">
        <v>15.173846899999999</v>
      </c>
      <c r="AE959" s="7">
        <v>17.390787880000001</v>
      </c>
      <c r="AF959" s="7">
        <v>16.455714090000001</v>
      </c>
      <c r="AG959" s="7">
        <v>16.45971321</v>
      </c>
      <c r="AH959" s="7">
        <v>19.593425029999999</v>
      </c>
      <c r="AI959" s="7">
        <v>18.54606871</v>
      </c>
    </row>
    <row r="960" spans="1:35" x14ac:dyDescent="0.25">
      <c r="A960" s="3">
        <f>VLOOKUP($F960,Områder!$A$1:$T$64,7,FALSE)</f>
        <v>22</v>
      </c>
      <c r="B960" s="3" t="str">
        <f>VLOOKUP($F960,Områder!$A$1:$T$64,4,FALSE)</f>
        <v>Treldevejens Skole</v>
      </c>
      <c r="C960" s="3" t="str">
        <f>VLOOKUP($F960,Områder!$A$1:$T$64,5,FALSE)</f>
        <v>Kirstinebjergskolen</v>
      </c>
      <c r="D960" s="3" t="str">
        <f>VLOOKUP($F960,Områder!$A$1:$T$64,10,FALSE) &amp; " - " &amp; VLOOKUP($F960,Områder!$A$1:$T$64,11,FALSE)</f>
        <v>4 - Fredericia Nord</v>
      </c>
      <c r="E960" s="3" t="str">
        <f>VLOOKUP($F960,Områder!$A$1:$T$64,6,FALSE)</f>
        <v>Distriktsinstitutionen Kirstinebjerg</v>
      </c>
      <c r="F960" s="1">
        <v>26</v>
      </c>
      <c r="G960" s="1">
        <v>58</v>
      </c>
      <c r="H960" s="7">
        <v>15</v>
      </c>
      <c r="I960" s="7">
        <v>12</v>
      </c>
      <c r="J960" s="7">
        <v>16</v>
      </c>
      <c r="K960" s="7">
        <v>11</v>
      </c>
      <c r="L960" s="7">
        <v>14</v>
      </c>
      <c r="M960" s="7">
        <v>13</v>
      </c>
      <c r="N960" s="7">
        <v>13</v>
      </c>
      <c r="O960" s="7">
        <v>9</v>
      </c>
      <c r="P960" s="7">
        <v>15</v>
      </c>
      <c r="Q960" s="7">
        <v>22</v>
      </c>
      <c r="R960" s="7">
        <v>23</v>
      </c>
      <c r="S960" s="7">
        <v>16</v>
      </c>
      <c r="T960" s="7">
        <v>19</v>
      </c>
      <c r="U960" s="7">
        <v>12</v>
      </c>
      <c r="V960" s="7">
        <v>16</v>
      </c>
      <c r="W960" s="7">
        <v>24</v>
      </c>
      <c r="X960" s="7">
        <v>21.601701980000001</v>
      </c>
      <c r="Y960" s="7">
        <v>17.630968660000001</v>
      </c>
      <c r="Z960" s="7">
        <v>15.787796739999999</v>
      </c>
      <c r="AA960" s="7">
        <v>16.055453849999999</v>
      </c>
      <c r="AB960" s="7">
        <v>16.853348359999998</v>
      </c>
      <c r="AC960" s="7">
        <v>20.488168089999999</v>
      </c>
      <c r="AD960" s="7">
        <v>15.32639489</v>
      </c>
      <c r="AE960" s="7">
        <v>15.238553659999999</v>
      </c>
      <c r="AF960" s="7">
        <v>17.25578149</v>
      </c>
      <c r="AG960" s="7">
        <v>16.384224289999999</v>
      </c>
      <c r="AH960" s="7">
        <v>16.42017375</v>
      </c>
      <c r="AI960" s="7">
        <v>19.29977208</v>
      </c>
    </row>
    <row r="961" spans="1:35" x14ac:dyDescent="0.25">
      <c r="A961" s="3">
        <f>VLOOKUP($F961,Områder!$A$1:$T$64,7,FALSE)</f>
        <v>22</v>
      </c>
      <c r="B961" s="3" t="str">
        <f>VLOOKUP($F961,Områder!$A$1:$T$64,4,FALSE)</f>
        <v>Treldevejens Skole</v>
      </c>
      <c r="C961" s="3" t="str">
        <f>VLOOKUP($F961,Områder!$A$1:$T$64,5,FALSE)</f>
        <v>Kirstinebjergskolen</v>
      </c>
      <c r="D961" s="3" t="str">
        <f>VLOOKUP($F961,Områder!$A$1:$T$64,10,FALSE) &amp; " - " &amp; VLOOKUP($F961,Områder!$A$1:$T$64,11,FALSE)</f>
        <v>4 - Fredericia Nord</v>
      </c>
      <c r="E961" s="3" t="str">
        <f>VLOOKUP($F961,Områder!$A$1:$T$64,6,FALSE)</f>
        <v>Distriktsinstitutionen Kirstinebjerg</v>
      </c>
      <c r="F961" s="1">
        <v>26</v>
      </c>
      <c r="G961" s="1">
        <v>59</v>
      </c>
      <c r="H961" s="7">
        <v>11</v>
      </c>
      <c r="I961" s="7">
        <v>13</v>
      </c>
      <c r="J961" s="7">
        <v>10</v>
      </c>
      <c r="K961" s="7">
        <v>15</v>
      </c>
      <c r="L961" s="7">
        <v>10</v>
      </c>
      <c r="M961" s="7">
        <v>13</v>
      </c>
      <c r="N961" s="7">
        <v>14</v>
      </c>
      <c r="O961" s="7">
        <v>13</v>
      </c>
      <c r="P961" s="7">
        <v>9</v>
      </c>
      <c r="Q961" s="7">
        <v>13</v>
      </c>
      <c r="R961" s="7">
        <v>22</v>
      </c>
      <c r="S961" s="7">
        <v>21</v>
      </c>
      <c r="T961" s="7">
        <v>15</v>
      </c>
      <c r="U961" s="7">
        <v>18</v>
      </c>
      <c r="V961" s="7">
        <v>11</v>
      </c>
      <c r="W961" s="7">
        <v>17</v>
      </c>
      <c r="X961" s="7">
        <v>23.339947769999998</v>
      </c>
      <c r="Y961" s="7">
        <v>21.253087900000001</v>
      </c>
      <c r="Z961" s="7">
        <v>17.491146229999998</v>
      </c>
      <c r="AA961" s="7">
        <v>15.82661336</v>
      </c>
      <c r="AB961" s="7">
        <v>16.17265849</v>
      </c>
      <c r="AC961" s="7">
        <v>16.927780139999999</v>
      </c>
      <c r="AD961" s="7">
        <v>20.252407080000001</v>
      </c>
      <c r="AE961" s="7">
        <v>15.534584540000001</v>
      </c>
      <c r="AF961" s="7">
        <v>15.362409</v>
      </c>
      <c r="AG961" s="7">
        <v>17.190709009999999</v>
      </c>
      <c r="AH961" s="7">
        <v>16.37474405</v>
      </c>
      <c r="AI961" s="7">
        <v>16.44289251</v>
      </c>
    </row>
    <row r="962" spans="1:35" x14ac:dyDescent="0.25">
      <c r="A962" s="3">
        <f>VLOOKUP($F962,Områder!$A$1:$T$64,7,FALSE)</f>
        <v>22</v>
      </c>
      <c r="B962" s="3" t="str">
        <f>VLOOKUP($F962,Områder!$A$1:$T$64,4,FALSE)</f>
        <v>Treldevejens Skole</v>
      </c>
      <c r="C962" s="3" t="str">
        <f>VLOOKUP($F962,Områder!$A$1:$T$64,5,FALSE)</f>
        <v>Kirstinebjergskolen</v>
      </c>
      <c r="D962" s="3" t="str">
        <f>VLOOKUP($F962,Områder!$A$1:$T$64,10,FALSE) &amp; " - " &amp; VLOOKUP($F962,Områder!$A$1:$T$64,11,FALSE)</f>
        <v>4 - Fredericia Nord</v>
      </c>
      <c r="E962" s="3" t="str">
        <f>VLOOKUP($F962,Områder!$A$1:$T$64,6,FALSE)</f>
        <v>Distriktsinstitutionen Kirstinebjerg</v>
      </c>
      <c r="F962" s="1">
        <v>26</v>
      </c>
      <c r="G962" s="1">
        <v>60</v>
      </c>
      <c r="H962" s="7">
        <v>16</v>
      </c>
      <c r="I962" s="7">
        <v>10</v>
      </c>
      <c r="J962" s="7">
        <v>14</v>
      </c>
      <c r="K962" s="7">
        <v>10</v>
      </c>
      <c r="L962" s="7">
        <v>15</v>
      </c>
      <c r="M962" s="7">
        <v>10</v>
      </c>
      <c r="N962" s="7">
        <v>13</v>
      </c>
      <c r="O962" s="7">
        <v>15</v>
      </c>
      <c r="P962" s="7">
        <v>13</v>
      </c>
      <c r="Q962" s="7">
        <v>10</v>
      </c>
      <c r="R962" s="7">
        <v>13</v>
      </c>
      <c r="S962" s="7">
        <v>21</v>
      </c>
      <c r="T962" s="7">
        <v>21</v>
      </c>
      <c r="U962" s="7">
        <v>15</v>
      </c>
      <c r="V962" s="7">
        <v>15</v>
      </c>
      <c r="W962" s="7">
        <v>14</v>
      </c>
      <c r="X962" s="7">
        <v>16.808229780000001</v>
      </c>
      <c r="Y962" s="7">
        <v>22.43031891</v>
      </c>
      <c r="Z962" s="7">
        <v>20.678980599999999</v>
      </c>
      <c r="AA962" s="7">
        <v>17.12454086</v>
      </c>
      <c r="AB962" s="7">
        <v>15.64119539</v>
      </c>
      <c r="AC962" s="7">
        <v>16.072401509999999</v>
      </c>
      <c r="AD962" s="7">
        <v>16.789321879999999</v>
      </c>
      <c r="AE962" s="7">
        <v>19.784518559999999</v>
      </c>
      <c r="AF962" s="7">
        <v>15.515890369999999</v>
      </c>
      <c r="AG962" s="7">
        <v>15.268071239999999</v>
      </c>
      <c r="AH962" s="7">
        <v>16.92085075</v>
      </c>
      <c r="AI962" s="7">
        <v>16.154080270000001</v>
      </c>
    </row>
    <row r="963" spans="1:35" x14ac:dyDescent="0.25">
      <c r="A963" s="3">
        <f>VLOOKUP($F963,Områder!$A$1:$T$64,7,FALSE)</f>
        <v>22</v>
      </c>
      <c r="B963" s="3" t="str">
        <f>VLOOKUP($F963,Områder!$A$1:$T$64,4,FALSE)</f>
        <v>Treldevejens Skole</v>
      </c>
      <c r="C963" s="3" t="str">
        <f>VLOOKUP($F963,Områder!$A$1:$T$64,5,FALSE)</f>
        <v>Kirstinebjergskolen</v>
      </c>
      <c r="D963" s="3" t="str">
        <f>VLOOKUP($F963,Områder!$A$1:$T$64,10,FALSE) &amp; " - " &amp; VLOOKUP($F963,Områder!$A$1:$T$64,11,FALSE)</f>
        <v>4 - Fredericia Nord</v>
      </c>
      <c r="E963" s="3" t="str">
        <f>VLOOKUP($F963,Områder!$A$1:$T$64,6,FALSE)</f>
        <v>Distriktsinstitutionen Kirstinebjerg</v>
      </c>
      <c r="F963" s="1">
        <v>26</v>
      </c>
      <c r="G963" s="1">
        <v>61</v>
      </c>
      <c r="H963" s="7">
        <v>14</v>
      </c>
      <c r="I963" s="7">
        <v>15</v>
      </c>
      <c r="J963" s="7">
        <v>9</v>
      </c>
      <c r="K963" s="7">
        <v>14</v>
      </c>
      <c r="L963" s="7">
        <v>12</v>
      </c>
      <c r="M963" s="7">
        <v>15</v>
      </c>
      <c r="N963" s="7">
        <v>11</v>
      </c>
      <c r="O963" s="7">
        <v>13</v>
      </c>
      <c r="P963" s="7">
        <v>15</v>
      </c>
      <c r="Q963" s="7">
        <v>16</v>
      </c>
      <c r="R963" s="7">
        <v>11</v>
      </c>
      <c r="S963" s="7">
        <v>13</v>
      </c>
      <c r="T963" s="7">
        <v>20</v>
      </c>
      <c r="U963" s="7">
        <v>20</v>
      </c>
      <c r="V963" s="7">
        <v>15</v>
      </c>
      <c r="W963" s="7">
        <v>17</v>
      </c>
      <c r="X963" s="7">
        <v>13.848925250000001</v>
      </c>
      <c r="Y963" s="7">
        <v>16.481224699999999</v>
      </c>
      <c r="Z963" s="7">
        <v>21.639454910000001</v>
      </c>
      <c r="AA963" s="7">
        <v>20.058187960000001</v>
      </c>
      <c r="AB963" s="7">
        <v>16.73398955</v>
      </c>
      <c r="AC963" s="7">
        <v>15.38002534</v>
      </c>
      <c r="AD963" s="7">
        <v>15.86920877</v>
      </c>
      <c r="AE963" s="7">
        <v>16.526371359999999</v>
      </c>
      <c r="AF963" s="7">
        <v>19.307193909999999</v>
      </c>
      <c r="AG963" s="7">
        <v>15.38042078</v>
      </c>
      <c r="AH963" s="7">
        <v>15.06840588</v>
      </c>
      <c r="AI963" s="7">
        <v>16.589137189999999</v>
      </c>
    </row>
    <row r="964" spans="1:35" x14ac:dyDescent="0.25">
      <c r="A964" s="3">
        <f>VLOOKUP($F964,Områder!$A$1:$T$64,7,FALSE)</f>
        <v>22</v>
      </c>
      <c r="B964" s="3" t="str">
        <f>VLOOKUP($F964,Områder!$A$1:$T$64,4,FALSE)</f>
        <v>Treldevejens Skole</v>
      </c>
      <c r="C964" s="3" t="str">
        <f>VLOOKUP($F964,Områder!$A$1:$T$64,5,FALSE)</f>
        <v>Kirstinebjergskolen</v>
      </c>
      <c r="D964" s="3" t="str">
        <f>VLOOKUP($F964,Områder!$A$1:$T$64,10,FALSE) &amp; " - " &amp; VLOOKUP($F964,Områder!$A$1:$T$64,11,FALSE)</f>
        <v>4 - Fredericia Nord</v>
      </c>
      <c r="E964" s="3" t="str">
        <f>VLOOKUP($F964,Områder!$A$1:$T$64,6,FALSE)</f>
        <v>Distriktsinstitutionen Kirstinebjerg</v>
      </c>
      <c r="F964" s="1">
        <v>26</v>
      </c>
      <c r="G964" s="1">
        <v>62</v>
      </c>
      <c r="H964" s="7">
        <v>15</v>
      </c>
      <c r="I964" s="7">
        <v>12</v>
      </c>
      <c r="J964" s="7">
        <v>15</v>
      </c>
      <c r="K964" s="7">
        <v>9</v>
      </c>
      <c r="L964" s="7">
        <v>14</v>
      </c>
      <c r="M964" s="7">
        <v>12</v>
      </c>
      <c r="N964" s="7">
        <v>15</v>
      </c>
      <c r="O964" s="7">
        <v>11</v>
      </c>
      <c r="P964" s="7">
        <v>13</v>
      </c>
      <c r="Q964" s="7">
        <v>15</v>
      </c>
      <c r="R964" s="7">
        <v>16</v>
      </c>
      <c r="S964" s="7">
        <v>11</v>
      </c>
      <c r="T964" s="7">
        <v>13</v>
      </c>
      <c r="U964" s="7">
        <v>21</v>
      </c>
      <c r="V964" s="7">
        <v>18</v>
      </c>
      <c r="W964" s="7">
        <v>15</v>
      </c>
      <c r="X964" s="7">
        <v>16.815069000000001</v>
      </c>
      <c r="Y964" s="7">
        <v>13.79152672</v>
      </c>
      <c r="Z964" s="7">
        <v>16.263257849999999</v>
      </c>
      <c r="AA964" s="7">
        <v>20.981643590000001</v>
      </c>
      <c r="AB964" s="7">
        <v>19.567951019999999</v>
      </c>
      <c r="AC964" s="7">
        <v>16.478715510000001</v>
      </c>
      <c r="AD964" s="7">
        <v>15.251357240000001</v>
      </c>
      <c r="AE964" s="7">
        <v>15.782033589999999</v>
      </c>
      <c r="AF964" s="7">
        <v>16.405696800000001</v>
      </c>
      <c r="AG964" s="7">
        <v>18.964823030000002</v>
      </c>
      <c r="AH964" s="7">
        <v>15.369931469999999</v>
      </c>
      <c r="AI964" s="7">
        <v>14.99471615</v>
      </c>
    </row>
    <row r="965" spans="1:35" x14ac:dyDescent="0.25">
      <c r="A965" s="3">
        <f>VLOOKUP($F965,Områder!$A$1:$T$64,7,FALSE)</f>
        <v>22</v>
      </c>
      <c r="B965" s="3" t="str">
        <f>VLOOKUP($F965,Områder!$A$1:$T$64,4,FALSE)</f>
        <v>Treldevejens Skole</v>
      </c>
      <c r="C965" s="3" t="str">
        <f>VLOOKUP($F965,Områder!$A$1:$T$64,5,FALSE)</f>
        <v>Kirstinebjergskolen</v>
      </c>
      <c r="D965" s="3" t="str">
        <f>VLOOKUP($F965,Områder!$A$1:$T$64,10,FALSE) &amp; " - " &amp; VLOOKUP($F965,Områder!$A$1:$T$64,11,FALSE)</f>
        <v>4 - Fredericia Nord</v>
      </c>
      <c r="E965" s="3" t="str">
        <f>VLOOKUP($F965,Områder!$A$1:$T$64,6,FALSE)</f>
        <v>Distriktsinstitutionen Kirstinebjerg</v>
      </c>
      <c r="F965" s="1">
        <v>26</v>
      </c>
      <c r="G965" s="1">
        <v>63</v>
      </c>
      <c r="H965" s="7">
        <v>15</v>
      </c>
      <c r="I965" s="7">
        <v>12</v>
      </c>
      <c r="J965" s="7">
        <v>12</v>
      </c>
      <c r="K965" s="7">
        <v>12</v>
      </c>
      <c r="L965" s="7">
        <v>9</v>
      </c>
      <c r="M965" s="7">
        <v>14</v>
      </c>
      <c r="N965" s="7">
        <v>13</v>
      </c>
      <c r="O965" s="7">
        <v>14</v>
      </c>
      <c r="P965" s="7">
        <v>12</v>
      </c>
      <c r="Q965" s="7">
        <v>13</v>
      </c>
      <c r="R965" s="7">
        <v>15</v>
      </c>
      <c r="S965" s="7">
        <v>16</v>
      </c>
      <c r="T965" s="7">
        <v>11</v>
      </c>
      <c r="U965" s="7">
        <v>13</v>
      </c>
      <c r="V965" s="7">
        <v>22</v>
      </c>
      <c r="W965" s="7">
        <v>15</v>
      </c>
      <c r="X965" s="7">
        <v>14.94173327</v>
      </c>
      <c r="Y965" s="7">
        <v>16.506612579999999</v>
      </c>
      <c r="Z965" s="7">
        <v>13.68962322</v>
      </c>
      <c r="AA965" s="7">
        <v>16.046056960000001</v>
      </c>
      <c r="AB965" s="7">
        <v>20.30270196</v>
      </c>
      <c r="AC965" s="7">
        <v>19.154766779999999</v>
      </c>
      <c r="AD965" s="7">
        <v>16.200038620000001</v>
      </c>
      <c r="AE965" s="7">
        <v>15.10338395</v>
      </c>
      <c r="AF965" s="7">
        <v>15.693209299999999</v>
      </c>
      <c r="AG965" s="7">
        <v>16.281996329999998</v>
      </c>
      <c r="AH965" s="7">
        <v>18.646929490000002</v>
      </c>
      <c r="AI965" s="7">
        <v>15.328827459999999</v>
      </c>
    </row>
    <row r="966" spans="1:35" x14ac:dyDescent="0.25">
      <c r="A966" s="3">
        <f>VLOOKUP($F966,Områder!$A$1:$T$64,7,FALSE)</f>
        <v>22</v>
      </c>
      <c r="B966" s="3" t="str">
        <f>VLOOKUP($F966,Områder!$A$1:$T$64,4,FALSE)</f>
        <v>Treldevejens Skole</v>
      </c>
      <c r="C966" s="3" t="str">
        <f>VLOOKUP($F966,Områder!$A$1:$T$64,5,FALSE)</f>
        <v>Kirstinebjergskolen</v>
      </c>
      <c r="D966" s="3" t="str">
        <f>VLOOKUP($F966,Områder!$A$1:$T$64,10,FALSE) &amp; " - " &amp; VLOOKUP($F966,Områder!$A$1:$T$64,11,FALSE)</f>
        <v>4 - Fredericia Nord</v>
      </c>
      <c r="E966" s="3" t="str">
        <f>VLOOKUP($F966,Områder!$A$1:$T$64,6,FALSE)</f>
        <v>Distriktsinstitutionen Kirstinebjerg</v>
      </c>
      <c r="F966" s="1">
        <v>26</v>
      </c>
      <c r="G966" s="1">
        <v>64</v>
      </c>
      <c r="H966" s="7">
        <v>16</v>
      </c>
      <c r="I966" s="7">
        <v>15</v>
      </c>
      <c r="J966" s="7">
        <v>11</v>
      </c>
      <c r="K966" s="7">
        <v>11</v>
      </c>
      <c r="L966" s="7">
        <v>12</v>
      </c>
      <c r="M966" s="7">
        <v>9</v>
      </c>
      <c r="N966" s="7">
        <v>14</v>
      </c>
      <c r="O966" s="7">
        <v>11</v>
      </c>
      <c r="P966" s="7">
        <v>14</v>
      </c>
      <c r="Q966" s="7">
        <v>12</v>
      </c>
      <c r="R966" s="7">
        <v>12</v>
      </c>
      <c r="S966" s="7">
        <v>16</v>
      </c>
      <c r="T966" s="7">
        <v>17</v>
      </c>
      <c r="U966" s="7">
        <v>9</v>
      </c>
      <c r="V966" s="7">
        <v>12</v>
      </c>
      <c r="W966" s="7">
        <v>22</v>
      </c>
      <c r="X966" s="7">
        <v>14.870195519999999</v>
      </c>
      <c r="Y966" s="7">
        <v>14.805217900000001</v>
      </c>
      <c r="Z966" s="7">
        <v>16.279530220000002</v>
      </c>
      <c r="AA966" s="7">
        <v>13.59299079</v>
      </c>
      <c r="AB966" s="7">
        <v>15.83471314</v>
      </c>
      <c r="AC966" s="7">
        <v>19.763713599999999</v>
      </c>
      <c r="AD966" s="7">
        <v>18.786942589999999</v>
      </c>
      <c r="AE966" s="7">
        <v>15.97611455</v>
      </c>
      <c r="AF966" s="7">
        <v>14.99620522</v>
      </c>
      <c r="AG966" s="7">
        <v>15.6104854</v>
      </c>
      <c r="AH966" s="7">
        <v>16.176394080000001</v>
      </c>
      <c r="AI966" s="7">
        <v>18.382128439999999</v>
      </c>
    </row>
    <row r="967" spans="1:35" x14ac:dyDescent="0.25">
      <c r="A967" s="3">
        <f>VLOOKUP($F967,Områder!$A$1:$T$64,7,FALSE)</f>
        <v>22</v>
      </c>
      <c r="B967" s="3" t="str">
        <f>VLOOKUP($F967,Områder!$A$1:$T$64,4,FALSE)</f>
        <v>Treldevejens Skole</v>
      </c>
      <c r="C967" s="3" t="str">
        <f>VLOOKUP($F967,Områder!$A$1:$T$64,5,FALSE)</f>
        <v>Kirstinebjergskolen</v>
      </c>
      <c r="D967" s="3" t="str">
        <f>VLOOKUP($F967,Områder!$A$1:$T$64,10,FALSE) &amp; " - " &amp; VLOOKUP($F967,Områder!$A$1:$T$64,11,FALSE)</f>
        <v>4 - Fredericia Nord</v>
      </c>
      <c r="E967" s="3" t="str">
        <f>VLOOKUP($F967,Områder!$A$1:$T$64,6,FALSE)</f>
        <v>Distriktsinstitutionen Kirstinebjerg</v>
      </c>
      <c r="F967" s="1">
        <v>26</v>
      </c>
      <c r="G967" s="1">
        <v>65</v>
      </c>
      <c r="H967" s="7">
        <v>9</v>
      </c>
      <c r="I967" s="7">
        <v>16</v>
      </c>
      <c r="J967" s="7">
        <v>14</v>
      </c>
      <c r="K967" s="7">
        <v>8</v>
      </c>
      <c r="L967" s="7">
        <v>10</v>
      </c>
      <c r="M967" s="7">
        <v>12</v>
      </c>
      <c r="N967" s="7">
        <v>10</v>
      </c>
      <c r="O967" s="7">
        <v>15</v>
      </c>
      <c r="P967" s="7">
        <v>12</v>
      </c>
      <c r="Q967" s="7">
        <v>13</v>
      </c>
      <c r="R967" s="7">
        <v>12</v>
      </c>
      <c r="S967" s="7">
        <v>12</v>
      </c>
      <c r="T967" s="7">
        <v>15</v>
      </c>
      <c r="U967" s="7">
        <v>16</v>
      </c>
      <c r="V967" s="7">
        <v>9</v>
      </c>
      <c r="W967" s="7">
        <v>13</v>
      </c>
      <c r="X967" s="7">
        <v>21.695398059999999</v>
      </c>
      <c r="Y967" s="7">
        <v>14.86388232</v>
      </c>
      <c r="Z967" s="7">
        <v>14.921842399999999</v>
      </c>
      <c r="AA967" s="7">
        <v>16.186135870000001</v>
      </c>
      <c r="AB967" s="7">
        <v>13.702881250000001</v>
      </c>
      <c r="AC967" s="7">
        <v>15.86380583</v>
      </c>
      <c r="AD967" s="7">
        <v>19.444348590000001</v>
      </c>
      <c r="AE967" s="7">
        <v>18.69155958</v>
      </c>
      <c r="AF967" s="7">
        <v>15.957044310000001</v>
      </c>
      <c r="AG967" s="7">
        <v>15.08185346</v>
      </c>
      <c r="AH967" s="7">
        <v>15.741214039999999</v>
      </c>
      <c r="AI967" s="7">
        <v>16.28967565</v>
      </c>
    </row>
    <row r="968" spans="1:35" x14ac:dyDescent="0.25">
      <c r="A968" s="3">
        <f>VLOOKUP($F968,Områder!$A$1:$T$64,7,FALSE)</f>
        <v>22</v>
      </c>
      <c r="B968" s="3" t="str">
        <f>VLOOKUP($F968,Områder!$A$1:$T$64,4,FALSE)</f>
        <v>Treldevejens Skole</v>
      </c>
      <c r="C968" s="3" t="str">
        <f>VLOOKUP($F968,Områder!$A$1:$T$64,5,FALSE)</f>
        <v>Kirstinebjergskolen</v>
      </c>
      <c r="D968" s="3" t="str">
        <f>VLOOKUP($F968,Områder!$A$1:$T$64,10,FALSE) &amp; " - " &amp; VLOOKUP($F968,Områder!$A$1:$T$64,11,FALSE)</f>
        <v>4 - Fredericia Nord</v>
      </c>
      <c r="E968" s="3" t="str">
        <f>VLOOKUP($F968,Områder!$A$1:$T$64,6,FALSE)</f>
        <v>Distriktsinstitutionen Kirstinebjerg</v>
      </c>
      <c r="F968" s="1">
        <v>26</v>
      </c>
      <c r="G968" s="1">
        <v>66</v>
      </c>
      <c r="H968" s="7">
        <v>7</v>
      </c>
      <c r="I968" s="7">
        <v>9</v>
      </c>
      <c r="J968" s="7">
        <v>14</v>
      </c>
      <c r="K968" s="7">
        <v>13</v>
      </c>
      <c r="L968" s="7">
        <v>8</v>
      </c>
      <c r="M968" s="7">
        <v>10</v>
      </c>
      <c r="N968" s="7">
        <v>12</v>
      </c>
      <c r="O968" s="7">
        <v>9</v>
      </c>
      <c r="P968" s="7">
        <v>15</v>
      </c>
      <c r="Q968" s="7">
        <v>12</v>
      </c>
      <c r="R968" s="7">
        <v>14</v>
      </c>
      <c r="S968" s="7">
        <v>12</v>
      </c>
      <c r="T968" s="7">
        <v>12</v>
      </c>
      <c r="U968" s="7">
        <v>15</v>
      </c>
      <c r="V968" s="7">
        <v>16</v>
      </c>
      <c r="W968" s="7">
        <v>9</v>
      </c>
      <c r="X968" s="7">
        <v>13.07279905</v>
      </c>
      <c r="Y968" s="7">
        <v>21.286784399999998</v>
      </c>
      <c r="Z968" s="7">
        <v>14.846148019999999</v>
      </c>
      <c r="AA968" s="7">
        <v>14.99031913</v>
      </c>
      <c r="AB968" s="7">
        <v>16.078126390000001</v>
      </c>
      <c r="AC968" s="7">
        <v>13.77113671</v>
      </c>
      <c r="AD968" s="7">
        <v>15.863052100000001</v>
      </c>
      <c r="AE968" s="7">
        <v>19.10190549</v>
      </c>
      <c r="AF968" s="7">
        <v>18.552687259999999</v>
      </c>
      <c r="AG968" s="7">
        <v>15.9084904</v>
      </c>
      <c r="AH968" s="7">
        <v>15.128141879999999</v>
      </c>
      <c r="AI968" s="7">
        <v>15.8344807</v>
      </c>
    </row>
    <row r="969" spans="1:35" x14ac:dyDescent="0.25">
      <c r="A969" s="3">
        <f>VLOOKUP($F969,Områder!$A$1:$T$64,7,FALSE)</f>
        <v>22</v>
      </c>
      <c r="B969" s="3" t="str">
        <f>VLOOKUP($F969,Områder!$A$1:$T$64,4,FALSE)</f>
        <v>Treldevejens Skole</v>
      </c>
      <c r="C969" s="3" t="str">
        <f>VLOOKUP($F969,Områder!$A$1:$T$64,5,FALSE)</f>
        <v>Kirstinebjergskolen</v>
      </c>
      <c r="D969" s="3" t="str">
        <f>VLOOKUP($F969,Områder!$A$1:$T$64,10,FALSE) &amp; " - " &amp; VLOOKUP($F969,Områder!$A$1:$T$64,11,FALSE)</f>
        <v>4 - Fredericia Nord</v>
      </c>
      <c r="E969" s="3" t="str">
        <f>VLOOKUP($F969,Områder!$A$1:$T$64,6,FALSE)</f>
        <v>Distriktsinstitutionen Kirstinebjerg</v>
      </c>
      <c r="F969" s="1">
        <v>26</v>
      </c>
      <c r="G969" s="1">
        <v>67</v>
      </c>
      <c r="H969" s="7">
        <v>18</v>
      </c>
      <c r="I969" s="7">
        <v>7</v>
      </c>
      <c r="J969" s="7">
        <v>9</v>
      </c>
      <c r="K969" s="7">
        <v>14</v>
      </c>
      <c r="L969" s="7">
        <v>12</v>
      </c>
      <c r="M969" s="7">
        <v>8</v>
      </c>
      <c r="N969" s="7">
        <v>11</v>
      </c>
      <c r="O969" s="7">
        <v>12</v>
      </c>
      <c r="P969" s="7">
        <v>8</v>
      </c>
      <c r="Q969" s="7">
        <v>17</v>
      </c>
      <c r="R969" s="7">
        <v>12</v>
      </c>
      <c r="S969" s="7">
        <v>11</v>
      </c>
      <c r="T969" s="7">
        <v>12</v>
      </c>
      <c r="U969" s="7">
        <v>12</v>
      </c>
      <c r="V969" s="7">
        <v>15</v>
      </c>
      <c r="W969" s="7">
        <v>16</v>
      </c>
      <c r="X969" s="7">
        <v>9.3064854700000001</v>
      </c>
      <c r="Y969" s="7">
        <v>13.009996989999999</v>
      </c>
      <c r="Z969" s="7">
        <v>20.768940700000002</v>
      </c>
      <c r="AA969" s="7">
        <v>14.73402506</v>
      </c>
      <c r="AB969" s="7">
        <v>14.88845456</v>
      </c>
      <c r="AC969" s="7">
        <v>15.94411779</v>
      </c>
      <c r="AD969" s="7">
        <v>13.75034683</v>
      </c>
      <c r="AE969" s="7">
        <v>15.72717739</v>
      </c>
      <c r="AF969" s="7">
        <v>18.73547958</v>
      </c>
      <c r="AG969" s="7">
        <v>18.278629890000001</v>
      </c>
      <c r="AH969" s="7">
        <v>15.7689257</v>
      </c>
      <c r="AI969" s="7">
        <v>15.082181500000001</v>
      </c>
    </row>
    <row r="970" spans="1:35" x14ac:dyDescent="0.25">
      <c r="A970" s="3">
        <f>VLOOKUP($F970,Områder!$A$1:$T$64,7,FALSE)</f>
        <v>22</v>
      </c>
      <c r="B970" s="3" t="str">
        <f>VLOOKUP($F970,Områder!$A$1:$T$64,4,FALSE)</f>
        <v>Treldevejens Skole</v>
      </c>
      <c r="C970" s="3" t="str">
        <f>VLOOKUP($F970,Områder!$A$1:$T$64,5,FALSE)</f>
        <v>Kirstinebjergskolen</v>
      </c>
      <c r="D970" s="3" t="str">
        <f>VLOOKUP($F970,Områder!$A$1:$T$64,10,FALSE) &amp; " - " &amp; VLOOKUP($F970,Områder!$A$1:$T$64,11,FALSE)</f>
        <v>4 - Fredericia Nord</v>
      </c>
      <c r="E970" s="3" t="str">
        <f>VLOOKUP($F970,Områder!$A$1:$T$64,6,FALSE)</f>
        <v>Distriktsinstitutionen Kirstinebjerg</v>
      </c>
      <c r="F970" s="1">
        <v>26</v>
      </c>
      <c r="G970" s="1">
        <v>68</v>
      </c>
      <c r="H970" s="7">
        <v>13</v>
      </c>
      <c r="I970" s="7">
        <v>18</v>
      </c>
      <c r="J970" s="7">
        <v>6</v>
      </c>
      <c r="K970" s="7">
        <v>9</v>
      </c>
      <c r="L970" s="7">
        <v>14</v>
      </c>
      <c r="M970" s="7">
        <v>12</v>
      </c>
      <c r="N970" s="7">
        <v>7</v>
      </c>
      <c r="O970" s="7">
        <v>11</v>
      </c>
      <c r="P970" s="7">
        <v>12</v>
      </c>
      <c r="Q970" s="7">
        <v>8</v>
      </c>
      <c r="R970" s="7">
        <v>16</v>
      </c>
      <c r="S970" s="7">
        <v>12</v>
      </c>
      <c r="T970" s="7">
        <v>11</v>
      </c>
      <c r="U970" s="7">
        <v>12</v>
      </c>
      <c r="V970" s="7">
        <v>13</v>
      </c>
      <c r="W970" s="7">
        <v>14</v>
      </c>
      <c r="X970" s="7">
        <v>15.83977119</v>
      </c>
      <c r="Y970" s="7">
        <v>9.4699438100000002</v>
      </c>
      <c r="Z970" s="7">
        <v>12.910894450000001</v>
      </c>
      <c r="AA970" s="7">
        <v>20.323400029999998</v>
      </c>
      <c r="AB970" s="7">
        <v>14.588406089999999</v>
      </c>
      <c r="AC970" s="7">
        <v>14.84215283</v>
      </c>
      <c r="AD970" s="7">
        <v>15.77095896</v>
      </c>
      <c r="AE970" s="7">
        <v>13.719411969999999</v>
      </c>
      <c r="AF970" s="7">
        <v>15.632822239999999</v>
      </c>
      <c r="AG970" s="7">
        <v>18.35641927</v>
      </c>
      <c r="AH970" s="7">
        <v>18.074614990000001</v>
      </c>
      <c r="AI970" s="7">
        <v>15.621346819999999</v>
      </c>
    </row>
    <row r="971" spans="1:35" x14ac:dyDescent="0.25">
      <c r="A971" s="3">
        <f>VLOOKUP($F971,Områder!$A$1:$T$64,7,FALSE)</f>
        <v>22</v>
      </c>
      <c r="B971" s="3" t="str">
        <f>VLOOKUP($F971,Områder!$A$1:$T$64,4,FALSE)</f>
        <v>Treldevejens Skole</v>
      </c>
      <c r="C971" s="3" t="str">
        <f>VLOOKUP($F971,Områder!$A$1:$T$64,5,FALSE)</f>
        <v>Kirstinebjergskolen</v>
      </c>
      <c r="D971" s="3" t="str">
        <f>VLOOKUP($F971,Områder!$A$1:$T$64,10,FALSE) &amp; " - " &amp; VLOOKUP($F971,Områder!$A$1:$T$64,11,FALSE)</f>
        <v>4 - Fredericia Nord</v>
      </c>
      <c r="E971" s="3" t="str">
        <f>VLOOKUP($F971,Områder!$A$1:$T$64,6,FALSE)</f>
        <v>Distriktsinstitutionen Kirstinebjerg</v>
      </c>
      <c r="F971" s="1">
        <v>26</v>
      </c>
      <c r="G971" s="1">
        <v>69</v>
      </c>
      <c r="H971" s="7">
        <v>15</v>
      </c>
      <c r="I971" s="7">
        <v>13</v>
      </c>
      <c r="J971" s="7">
        <v>16</v>
      </c>
      <c r="K971" s="7">
        <v>6</v>
      </c>
      <c r="L971" s="7">
        <v>9</v>
      </c>
      <c r="M971" s="7">
        <v>14</v>
      </c>
      <c r="N971" s="7">
        <v>11</v>
      </c>
      <c r="O971" s="7">
        <v>7</v>
      </c>
      <c r="P971" s="7">
        <v>11</v>
      </c>
      <c r="Q971" s="7">
        <v>12</v>
      </c>
      <c r="R971" s="7">
        <v>7</v>
      </c>
      <c r="S971" s="7">
        <v>15</v>
      </c>
      <c r="T971" s="7">
        <v>12</v>
      </c>
      <c r="U971" s="7">
        <v>9</v>
      </c>
      <c r="V971" s="7">
        <v>12</v>
      </c>
      <c r="W971" s="7">
        <v>13</v>
      </c>
      <c r="X971" s="7">
        <v>13.911076</v>
      </c>
      <c r="Y971" s="7">
        <v>15.57557139</v>
      </c>
      <c r="Z971" s="7">
        <v>9.5739769399999997</v>
      </c>
      <c r="AA971" s="7">
        <v>12.77185244</v>
      </c>
      <c r="AB971" s="7">
        <v>19.793516449999998</v>
      </c>
      <c r="AC971" s="7">
        <v>14.414258009999999</v>
      </c>
      <c r="AD971" s="7">
        <v>14.73970235</v>
      </c>
      <c r="AE971" s="7">
        <v>15.52747518</v>
      </c>
      <c r="AF971" s="7">
        <v>13.631285099999999</v>
      </c>
      <c r="AG971" s="7">
        <v>15.45118654</v>
      </c>
      <c r="AH971" s="7">
        <v>17.927979879999999</v>
      </c>
      <c r="AI971" s="7">
        <v>17.78481313</v>
      </c>
    </row>
    <row r="972" spans="1:35" x14ac:dyDescent="0.25">
      <c r="A972" s="3">
        <f>VLOOKUP($F972,Områder!$A$1:$T$64,7,FALSE)</f>
        <v>22</v>
      </c>
      <c r="B972" s="3" t="str">
        <f>VLOOKUP($F972,Områder!$A$1:$T$64,4,FALSE)</f>
        <v>Treldevejens Skole</v>
      </c>
      <c r="C972" s="3" t="str">
        <f>VLOOKUP($F972,Områder!$A$1:$T$64,5,FALSE)</f>
        <v>Kirstinebjergskolen</v>
      </c>
      <c r="D972" s="3" t="str">
        <f>VLOOKUP($F972,Områder!$A$1:$T$64,10,FALSE) &amp; " - " &amp; VLOOKUP($F972,Områder!$A$1:$T$64,11,FALSE)</f>
        <v>4 - Fredericia Nord</v>
      </c>
      <c r="E972" s="3" t="str">
        <f>VLOOKUP($F972,Områder!$A$1:$T$64,6,FALSE)</f>
        <v>Distriktsinstitutionen Kirstinebjerg</v>
      </c>
      <c r="F972" s="1">
        <v>26</v>
      </c>
      <c r="G972" s="1">
        <v>70</v>
      </c>
      <c r="H972" s="7">
        <v>11</v>
      </c>
      <c r="I972" s="7">
        <v>13</v>
      </c>
      <c r="J972" s="7">
        <v>11</v>
      </c>
      <c r="K972" s="7">
        <v>15</v>
      </c>
      <c r="L972" s="7">
        <v>6</v>
      </c>
      <c r="M972" s="7">
        <v>10</v>
      </c>
      <c r="N972" s="7">
        <v>14</v>
      </c>
      <c r="O972" s="7">
        <v>11</v>
      </c>
      <c r="P972" s="7">
        <v>7</v>
      </c>
      <c r="Q972" s="7">
        <v>8</v>
      </c>
      <c r="R972" s="7">
        <v>12</v>
      </c>
      <c r="S972" s="7">
        <v>7</v>
      </c>
      <c r="T972" s="7">
        <v>15</v>
      </c>
      <c r="U972" s="7">
        <v>12</v>
      </c>
      <c r="V972" s="7">
        <v>9</v>
      </c>
      <c r="W972" s="7">
        <v>12</v>
      </c>
      <c r="X972" s="7">
        <v>13.217519810000001</v>
      </c>
      <c r="Y972" s="7">
        <v>13.962342380000001</v>
      </c>
      <c r="Z972" s="7">
        <v>15.492311689999999</v>
      </c>
      <c r="AA972" s="7">
        <v>9.9066738300000008</v>
      </c>
      <c r="AB972" s="7">
        <v>12.80470622</v>
      </c>
      <c r="AC972" s="7">
        <v>19.508054949999998</v>
      </c>
      <c r="AD972" s="7">
        <v>14.483682180000001</v>
      </c>
      <c r="AE972" s="7">
        <v>14.783144330000001</v>
      </c>
      <c r="AF972" s="7">
        <v>15.544964070000001</v>
      </c>
      <c r="AG972" s="7">
        <v>13.70772447</v>
      </c>
      <c r="AH972" s="7">
        <v>15.472014229999999</v>
      </c>
      <c r="AI972" s="7">
        <v>17.753327179999999</v>
      </c>
    </row>
    <row r="973" spans="1:35" x14ac:dyDescent="0.25">
      <c r="A973" s="3">
        <f>VLOOKUP($F973,Områder!$A$1:$T$64,7,FALSE)</f>
        <v>22</v>
      </c>
      <c r="B973" s="3" t="str">
        <f>VLOOKUP($F973,Områder!$A$1:$T$64,4,FALSE)</f>
        <v>Treldevejens Skole</v>
      </c>
      <c r="C973" s="3" t="str">
        <f>VLOOKUP($F973,Områder!$A$1:$T$64,5,FALSE)</f>
        <v>Kirstinebjergskolen</v>
      </c>
      <c r="D973" s="3" t="str">
        <f>VLOOKUP($F973,Områder!$A$1:$T$64,10,FALSE) &amp; " - " &amp; VLOOKUP($F973,Områder!$A$1:$T$64,11,FALSE)</f>
        <v>4 - Fredericia Nord</v>
      </c>
      <c r="E973" s="3" t="str">
        <f>VLOOKUP($F973,Områder!$A$1:$T$64,6,FALSE)</f>
        <v>Distriktsinstitutionen Kirstinebjerg</v>
      </c>
      <c r="F973" s="1">
        <v>26</v>
      </c>
      <c r="G973" s="1">
        <v>71</v>
      </c>
      <c r="H973" s="7">
        <v>11</v>
      </c>
      <c r="I973" s="7">
        <v>11</v>
      </c>
      <c r="J973" s="7">
        <v>12</v>
      </c>
      <c r="K973" s="7">
        <v>10</v>
      </c>
      <c r="L973" s="7">
        <v>13</v>
      </c>
      <c r="M973" s="7">
        <v>6</v>
      </c>
      <c r="N973" s="7">
        <v>10</v>
      </c>
      <c r="O973" s="7">
        <v>12</v>
      </c>
      <c r="P973" s="7">
        <v>12</v>
      </c>
      <c r="Q973" s="7">
        <v>7</v>
      </c>
      <c r="R973" s="7">
        <v>7</v>
      </c>
      <c r="S973" s="7">
        <v>10</v>
      </c>
      <c r="T973" s="7">
        <v>6</v>
      </c>
      <c r="U973" s="7">
        <v>15</v>
      </c>
      <c r="V973" s="7">
        <v>12</v>
      </c>
      <c r="W973" s="7">
        <v>10</v>
      </c>
      <c r="X973" s="7">
        <v>12.315056220000001</v>
      </c>
      <c r="Y973" s="7">
        <v>13.290450209999999</v>
      </c>
      <c r="Z973" s="7">
        <v>13.922714640000001</v>
      </c>
      <c r="AA973" s="7">
        <v>15.33883281</v>
      </c>
      <c r="AB973" s="7">
        <v>10.14618325</v>
      </c>
      <c r="AC973" s="7">
        <v>12.77290509</v>
      </c>
      <c r="AD973" s="7">
        <v>19.120463619999999</v>
      </c>
      <c r="AE973" s="7">
        <v>14.42939076</v>
      </c>
      <c r="AF973" s="7">
        <v>14.75556551</v>
      </c>
      <c r="AG973" s="7">
        <v>15.449446979999999</v>
      </c>
      <c r="AH973" s="7">
        <v>13.699295920000001</v>
      </c>
      <c r="AI973" s="7">
        <v>15.405624810000001</v>
      </c>
    </row>
    <row r="974" spans="1:35" x14ac:dyDescent="0.25">
      <c r="A974" s="3">
        <f>VLOOKUP($F974,Områder!$A$1:$T$64,7,FALSE)</f>
        <v>22</v>
      </c>
      <c r="B974" s="3" t="str">
        <f>VLOOKUP($F974,Områder!$A$1:$T$64,4,FALSE)</f>
        <v>Treldevejens Skole</v>
      </c>
      <c r="C974" s="3" t="str">
        <f>VLOOKUP($F974,Områder!$A$1:$T$64,5,FALSE)</f>
        <v>Kirstinebjergskolen</v>
      </c>
      <c r="D974" s="3" t="str">
        <f>VLOOKUP($F974,Områder!$A$1:$T$64,10,FALSE) &amp; " - " &amp; VLOOKUP($F974,Områder!$A$1:$T$64,11,FALSE)</f>
        <v>4 - Fredericia Nord</v>
      </c>
      <c r="E974" s="3" t="str">
        <f>VLOOKUP($F974,Områder!$A$1:$T$64,6,FALSE)</f>
        <v>Distriktsinstitutionen Kirstinebjerg</v>
      </c>
      <c r="F974" s="1">
        <v>26</v>
      </c>
      <c r="G974" s="1">
        <v>72</v>
      </c>
      <c r="H974" s="7">
        <v>4</v>
      </c>
      <c r="I974" s="7">
        <v>11</v>
      </c>
      <c r="J974" s="7">
        <v>10</v>
      </c>
      <c r="K974" s="7">
        <v>11</v>
      </c>
      <c r="L974" s="7">
        <v>9</v>
      </c>
      <c r="M974" s="7">
        <v>12</v>
      </c>
      <c r="N974" s="7">
        <v>6</v>
      </c>
      <c r="O974" s="7">
        <v>10</v>
      </c>
      <c r="P974" s="7">
        <v>11</v>
      </c>
      <c r="Q974" s="7">
        <v>12</v>
      </c>
      <c r="R974" s="7">
        <v>7</v>
      </c>
      <c r="S974" s="7">
        <v>7</v>
      </c>
      <c r="T974" s="7">
        <v>10</v>
      </c>
      <c r="U974" s="7">
        <v>6</v>
      </c>
      <c r="V974" s="7">
        <v>15</v>
      </c>
      <c r="W974" s="7">
        <v>12</v>
      </c>
      <c r="X974" s="7">
        <v>10.3421828</v>
      </c>
      <c r="Y974" s="7">
        <v>12.456532109999999</v>
      </c>
      <c r="Z974" s="7">
        <v>13.26831254</v>
      </c>
      <c r="AA974" s="7">
        <v>13.818717940000001</v>
      </c>
      <c r="AB974" s="7">
        <v>15.122116760000001</v>
      </c>
      <c r="AC974" s="7">
        <v>10.293831450000001</v>
      </c>
      <c r="AD974" s="7">
        <v>12.698643929999999</v>
      </c>
      <c r="AE974" s="7">
        <v>18.705971529999999</v>
      </c>
      <c r="AF974" s="7">
        <v>14.330898360000001</v>
      </c>
      <c r="AG974" s="7">
        <v>14.665300719999999</v>
      </c>
      <c r="AH974" s="7">
        <v>15.307033799999999</v>
      </c>
      <c r="AI974" s="7">
        <v>13.639144979999999</v>
      </c>
    </row>
    <row r="975" spans="1:35" x14ac:dyDescent="0.25">
      <c r="A975" s="3">
        <f>VLOOKUP($F975,Områder!$A$1:$T$64,7,FALSE)</f>
        <v>22</v>
      </c>
      <c r="B975" s="3" t="str">
        <f>VLOOKUP($F975,Områder!$A$1:$T$64,4,FALSE)</f>
        <v>Treldevejens Skole</v>
      </c>
      <c r="C975" s="3" t="str">
        <f>VLOOKUP($F975,Områder!$A$1:$T$64,5,FALSE)</f>
        <v>Kirstinebjergskolen</v>
      </c>
      <c r="D975" s="3" t="str">
        <f>VLOOKUP($F975,Områder!$A$1:$T$64,10,FALSE) &amp; " - " &amp; VLOOKUP($F975,Områder!$A$1:$T$64,11,FALSE)</f>
        <v>4 - Fredericia Nord</v>
      </c>
      <c r="E975" s="3" t="str">
        <f>VLOOKUP($F975,Områder!$A$1:$T$64,6,FALSE)</f>
        <v>Distriktsinstitutionen Kirstinebjerg</v>
      </c>
      <c r="F975" s="1">
        <v>26</v>
      </c>
      <c r="G975" s="1">
        <v>73</v>
      </c>
      <c r="H975" s="7">
        <v>10</v>
      </c>
      <c r="I975" s="7">
        <v>4</v>
      </c>
      <c r="J975" s="7">
        <v>12</v>
      </c>
      <c r="K975" s="7">
        <v>9</v>
      </c>
      <c r="L975" s="7">
        <v>11</v>
      </c>
      <c r="M975" s="7">
        <v>7</v>
      </c>
      <c r="N975" s="7">
        <v>12</v>
      </c>
      <c r="O975" s="7">
        <v>6</v>
      </c>
      <c r="P975" s="7">
        <v>10</v>
      </c>
      <c r="Q975" s="7">
        <v>10</v>
      </c>
      <c r="R975" s="7">
        <v>12</v>
      </c>
      <c r="S975" s="7">
        <v>7</v>
      </c>
      <c r="T975" s="7">
        <v>7</v>
      </c>
      <c r="U975" s="7">
        <v>8</v>
      </c>
      <c r="V975" s="7">
        <v>5</v>
      </c>
      <c r="W975" s="7">
        <v>14</v>
      </c>
      <c r="X975" s="7">
        <v>12.142377959999999</v>
      </c>
      <c r="Y975" s="7">
        <v>10.64873832</v>
      </c>
      <c r="Z975" s="7">
        <v>12.52291488</v>
      </c>
      <c r="AA975" s="7">
        <v>13.20289198</v>
      </c>
      <c r="AB975" s="7">
        <v>13.659474810000001</v>
      </c>
      <c r="AC975" s="7">
        <v>14.83360985</v>
      </c>
      <c r="AD975" s="7">
        <v>10.41096772</v>
      </c>
      <c r="AE975" s="7">
        <v>12.535013530000001</v>
      </c>
      <c r="AF975" s="7">
        <v>18.226075420000001</v>
      </c>
      <c r="AG975" s="7">
        <v>14.149306899999999</v>
      </c>
      <c r="AH975" s="7">
        <v>14.492571399999999</v>
      </c>
      <c r="AI975" s="7">
        <v>15.1214841</v>
      </c>
    </row>
    <row r="976" spans="1:35" x14ac:dyDescent="0.25">
      <c r="A976" s="3">
        <f>VLOOKUP($F976,Områder!$A$1:$T$64,7,FALSE)</f>
        <v>22</v>
      </c>
      <c r="B976" s="3" t="str">
        <f>VLOOKUP($F976,Områder!$A$1:$T$64,4,FALSE)</f>
        <v>Treldevejens Skole</v>
      </c>
      <c r="C976" s="3" t="str">
        <f>VLOOKUP($F976,Områder!$A$1:$T$64,5,FALSE)</f>
        <v>Kirstinebjergskolen</v>
      </c>
      <c r="D976" s="3" t="str">
        <f>VLOOKUP($F976,Områder!$A$1:$T$64,10,FALSE) &amp; " - " &amp; VLOOKUP($F976,Områder!$A$1:$T$64,11,FALSE)</f>
        <v>4 - Fredericia Nord</v>
      </c>
      <c r="E976" s="3" t="str">
        <f>VLOOKUP($F976,Områder!$A$1:$T$64,6,FALSE)</f>
        <v>Distriktsinstitutionen Kirstinebjerg</v>
      </c>
      <c r="F976" s="1">
        <v>26</v>
      </c>
      <c r="G976" s="1">
        <v>74</v>
      </c>
      <c r="H976" s="7">
        <v>13</v>
      </c>
      <c r="I976" s="7">
        <v>8</v>
      </c>
      <c r="J976" s="7">
        <v>5</v>
      </c>
      <c r="K976" s="7">
        <v>12</v>
      </c>
      <c r="L976" s="7">
        <v>9</v>
      </c>
      <c r="M976" s="7">
        <v>10</v>
      </c>
      <c r="N976" s="7">
        <v>6</v>
      </c>
      <c r="O976" s="7">
        <v>14</v>
      </c>
      <c r="P976" s="7">
        <v>6</v>
      </c>
      <c r="Q976" s="7">
        <v>9</v>
      </c>
      <c r="R976" s="7">
        <v>10</v>
      </c>
      <c r="S976" s="7">
        <v>11</v>
      </c>
      <c r="T976" s="7">
        <v>7</v>
      </c>
      <c r="U976" s="7">
        <v>7</v>
      </c>
      <c r="V976" s="7">
        <v>8</v>
      </c>
      <c r="W976" s="7">
        <v>6</v>
      </c>
      <c r="X976" s="7">
        <v>13.98505454</v>
      </c>
      <c r="Y976" s="7">
        <v>12.33592968</v>
      </c>
      <c r="Z976" s="7">
        <v>10.95307865</v>
      </c>
      <c r="AA976" s="7">
        <v>12.69253898</v>
      </c>
      <c r="AB976" s="7">
        <v>13.206303</v>
      </c>
      <c r="AC976" s="7">
        <v>13.59205729</v>
      </c>
      <c r="AD976" s="7">
        <v>14.65551307</v>
      </c>
      <c r="AE976" s="7">
        <v>10.530708990000001</v>
      </c>
      <c r="AF976" s="7">
        <v>12.44942182</v>
      </c>
      <c r="AG976" s="7">
        <v>17.842816559999999</v>
      </c>
      <c r="AH976" s="7">
        <v>14.0432352</v>
      </c>
      <c r="AI976" s="7">
        <v>14.44775353</v>
      </c>
    </row>
    <row r="977" spans="1:35" x14ac:dyDescent="0.25">
      <c r="A977" s="3">
        <f>VLOOKUP($F977,Områder!$A$1:$T$64,7,FALSE)</f>
        <v>22</v>
      </c>
      <c r="B977" s="3" t="str">
        <f>VLOOKUP($F977,Områder!$A$1:$T$64,4,FALSE)</f>
        <v>Treldevejens Skole</v>
      </c>
      <c r="C977" s="3" t="str">
        <f>VLOOKUP($F977,Områder!$A$1:$T$64,5,FALSE)</f>
        <v>Kirstinebjergskolen</v>
      </c>
      <c r="D977" s="3" t="str">
        <f>VLOOKUP($F977,Områder!$A$1:$T$64,10,FALSE) &amp; " - " &amp; VLOOKUP($F977,Områder!$A$1:$T$64,11,FALSE)</f>
        <v>4 - Fredericia Nord</v>
      </c>
      <c r="E977" s="3" t="str">
        <f>VLOOKUP($F977,Områder!$A$1:$T$64,6,FALSE)</f>
        <v>Distriktsinstitutionen Kirstinebjerg</v>
      </c>
      <c r="F977" s="1">
        <v>26</v>
      </c>
      <c r="G977" s="1">
        <v>75</v>
      </c>
      <c r="H977" s="7">
        <v>7</v>
      </c>
      <c r="I977" s="7">
        <v>14</v>
      </c>
      <c r="J977" s="7">
        <v>8</v>
      </c>
      <c r="K977" s="7">
        <v>5</v>
      </c>
      <c r="L977" s="7">
        <v>11</v>
      </c>
      <c r="M977" s="7">
        <v>9</v>
      </c>
      <c r="N977" s="7">
        <v>9</v>
      </c>
      <c r="O977" s="7">
        <v>5</v>
      </c>
      <c r="P977" s="7">
        <v>13</v>
      </c>
      <c r="Q977" s="7">
        <v>5</v>
      </c>
      <c r="R977" s="7">
        <v>9</v>
      </c>
      <c r="S977" s="7">
        <v>9</v>
      </c>
      <c r="T977" s="7">
        <v>10</v>
      </c>
      <c r="U977" s="7">
        <v>5</v>
      </c>
      <c r="V977" s="7">
        <v>5</v>
      </c>
      <c r="W977" s="7">
        <v>9</v>
      </c>
      <c r="X977" s="7">
        <v>6.3667193099999997</v>
      </c>
      <c r="Y977" s="7">
        <v>13.688275669999999</v>
      </c>
      <c r="Z977" s="7">
        <v>12.22699534</v>
      </c>
      <c r="AA977" s="7">
        <v>11.01486955</v>
      </c>
      <c r="AB977" s="7">
        <v>12.54802289</v>
      </c>
      <c r="AC977" s="7">
        <v>12.95501279</v>
      </c>
      <c r="AD977" s="7">
        <v>13.290719040000001</v>
      </c>
      <c r="AE977" s="7">
        <v>14.239928559999999</v>
      </c>
      <c r="AF977" s="7">
        <v>10.46550212</v>
      </c>
      <c r="AG977" s="7">
        <v>12.149977979999999</v>
      </c>
      <c r="AH977" s="7">
        <v>17.226195740000001</v>
      </c>
      <c r="AI977" s="7">
        <v>13.71950704</v>
      </c>
    </row>
    <row r="978" spans="1:35" x14ac:dyDescent="0.25">
      <c r="A978" s="3">
        <f>VLOOKUP($F978,Områder!$A$1:$T$64,7,FALSE)</f>
        <v>22</v>
      </c>
      <c r="B978" s="3" t="str">
        <f>VLOOKUP($F978,Områder!$A$1:$T$64,4,FALSE)</f>
        <v>Treldevejens Skole</v>
      </c>
      <c r="C978" s="3" t="str">
        <f>VLOOKUP($F978,Områder!$A$1:$T$64,5,FALSE)</f>
        <v>Kirstinebjergskolen</v>
      </c>
      <c r="D978" s="3" t="str">
        <f>VLOOKUP($F978,Områder!$A$1:$T$64,10,FALSE) &amp; " - " &amp; VLOOKUP($F978,Områder!$A$1:$T$64,11,FALSE)</f>
        <v>4 - Fredericia Nord</v>
      </c>
      <c r="E978" s="3" t="str">
        <f>VLOOKUP($F978,Områder!$A$1:$T$64,6,FALSE)</f>
        <v>Distriktsinstitutionen Kirstinebjerg</v>
      </c>
      <c r="F978" s="1">
        <v>26</v>
      </c>
      <c r="G978" s="1">
        <v>76</v>
      </c>
      <c r="H978" s="7">
        <v>13</v>
      </c>
      <c r="I978" s="7">
        <v>6</v>
      </c>
      <c r="J978" s="7">
        <v>13</v>
      </c>
      <c r="K978" s="7">
        <v>7</v>
      </c>
      <c r="L978" s="7">
        <v>4</v>
      </c>
      <c r="M978" s="7">
        <v>9</v>
      </c>
      <c r="N978" s="7">
        <v>9</v>
      </c>
      <c r="O978" s="7">
        <v>10</v>
      </c>
      <c r="P978" s="7">
        <v>4</v>
      </c>
      <c r="Q978" s="7">
        <v>12</v>
      </c>
      <c r="R978" s="7">
        <v>4</v>
      </c>
      <c r="S978" s="7">
        <v>9</v>
      </c>
      <c r="T978" s="7">
        <v>8</v>
      </c>
      <c r="U978" s="7">
        <v>9</v>
      </c>
      <c r="V978" s="7">
        <v>5</v>
      </c>
      <c r="W978" s="7">
        <v>7</v>
      </c>
      <c r="X978" s="7">
        <v>9.0796343499999992</v>
      </c>
      <c r="Y978" s="7">
        <v>6.6659916199999998</v>
      </c>
      <c r="Z978" s="7">
        <v>13.35791635</v>
      </c>
      <c r="AA978" s="7">
        <v>12.076845410000001</v>
      </c>
      <c r="AB978" s="7">
        <v>11.02093878</v>
      </c>
      <c r="AC978" s="7">
        <v>12.364884590000001</v>
      </c>
      <c r="AD978" s="7">
        <v>12.6707751</v>
      </c>
      <c r="AE978" s="7">
        <v>12.93805747</v>
      </c>
      <c r="AF978" s="7">
        <v>13.82735263</v>
      </c>
      <c r="AG978" s="7">
        <v>10.358737700000001</v>
      </c>
      <c r="AH978" s="7">
        <v>11.838319439999999</v>
      </c>
      <c r="AI978" s="7">
        <v>16.603939149999999</v>
      </c>
    </row>
    <row r="979" spans="1:35" x14ac:dyDescent="0.25">
      <c r="A979" s="3">
        <f>VLOOKUP($F979,Områder!$A$1:$T$64,7,FALSE)</f>
        <v>22</v>
      </c>
      <c r="B979" s="3" t="str">
        <f>VLOOKUP($F979,Områder!$A$1:$T$64,4,FALSE)</f>
        <v>Treldevejens Skole</v>
      </c>
      <c r="C979" s="3" t="str">
        <f>VLOOKUP($F979,Områder!$A$1:$T$64,5,FALSE)</f>
        <v>Kirstinebjergskolen</v>
      </c>
      <c r="D979" s="3" t="str">
        <f>VLOOKUP($F979,Områder!$A$1:$T$64,10,FALSE) &amp; " - " &amp; VLOOKUP($F979,Områder!$A$1:$T$64,11,FALSE)</f>
        <v>4 - Fredericia Nord</v>
      </c>
      <c r="E979" s="3" t="str">
        <f>VLOOKUP($F979,Områder!$A$1:$T$64,6,FALSE)</f>
        <v>Distriktsinstitutionen Kirstinebjerg</v>
      </c>
      <c r="F979" s="1">
        <v>26</v>
      </c>
      <c r="G979" s="1">
        <v>77</v>
      </c>
      <c r="H979" s="7">
        <v>11</v>
      </c>
      <c r="I979" s="7">
        <v>13</v>
      </c>
      <c r="J979" s="7">
        <v>4</v>
      </c>
      <c r="K979" s="7">
        <v>9</v>
      </c>
      <c r="L979" s="7">
        <v>7</v>
      </c>
      <c r="M979" s="7">
        <v>4</v>
      </c>
      <c r="N979" s="7">
        <v>8</v>
      </c>
      <c r="O979" s="7">
        <v>9</v>
      </c>
      <c r="P979" s="7">
        <v>9</v>
      </c>
      <c r="Q979" s="7">
        <v>3</v>
      </c>
      <c r="R979" s="7">
        <v>11</v>
      </c>
      <c r="S979" s="7">
        <v>4</v>
      </c>
      <c r="T979" s="7">
        <v>8</v>
      </c>
      <c r="U979" s="7">
        <v>8</v>
      </c>
      <c r="V979" s="7">
        <v>8</v>
      </c>
      <c r="W979" s="7">
        <v>5</v>
      </c>
      <c r="X979" s="7">
        <v>7.0885811399999996</v>
      </c>
      <c r="Y979" s="7">
        <v>9.1204506999999992</v>
      </c>
      <c r="Z979" s="7">
        <v>6.9479664100000003</v>
      </c>
      <c r="AA979" s="7">
        <v>13.037504480000001</v>
      </c>
      <c r="AB979" s="7">
        <v>11.90882178</v>
      </c>
      <c r="AC979" s="7">
        <v>11.036471410000001</v>
      </c>
      <c r="AD979" s="7">
        <v>12.19310728</v>
      </c>
      <c r="AE979" s="7">
        <v>12.37035064</v>
      </c>
      <c r="AF979" s="7">
        <v>12.60977072</v>
      </c>
      <c r="AG979" s="7">
        <v>13.384757779999999</v>
      </c>
      <c r="AH979" s="7">
        <v>10.251191240000001</v>
      </c>
      <c r="AI979" s="7">
        <v>11.51602243</v>
      </c>
    </row>
    <row r="980" spans="1:35" x14ac:dyDescent="0.25">
      <c r="A980" s="3">
        <f>VLOOKUP($F980,Områder!$A$1:$T$64,7,FALSE)</f>
        <v>22</v>
      </c>
      <c r="B980" s="3" t="str">
        <f>VLOOKUP($F980,Områder!$A$1:$T$64,4,FALSE)</f>
        <v>Treldevejens Skole</v>
      </c>
      <c r="C980" s="3" t="str">
        <f>VLOOKUP($F980,Områder!$A$1:$T$64,5,FALSE)</f>
        <v>Kirstinebjergskolen</v>
      </c>
      <c r="D980" s="3" t="str">
        <f>VLOOKUP($F980,Områder!$A$1:$T$64,10,FALSE) &amp; " - " &amp; VLOOKUP($F980,Områder!$A$1:$T$64,11,FALSE)</f>
        <v>4 - Fredericia Nord</v>
      </c>
      <c r="E980" s="3" t="str">
        <f>VLOOKUP($F980,Områder!$A$1:$T$64,6,FALSE)</f>
        <v>Distriktsinstitutionen Kirstinebjerg</v>
      </c>
      <c r="F980" s="1">
        <v>26</v>
      </c>
      <c r="G980" s="1">
        <v>78</v>
      </c>
      <c r="H980" s="7">
        <v>1</v>
      </c>
      <c r="I980" s="7">
        <v>12</v>
      </c>
      <c r="J980" s="7">
        <v>12</v>
      </c>
      <c r="K980" s="7">
        <v>4</v>
      </c>
      <c r="L980" s="7">
        <v>9</v>
      </c>
      <c r="M980" s="7">
        <v>6</v>
      </c>
      <c r="N980" s="7">
        <v>4</v>
      </c>
      <c r="O980" s="7">
        <v>7</v>
      </c>
      <c r="P980" s="7">
        <v>8</v>
      </c>
      <c r="Q980" s="7">
        <v>9</v>
      </c>
      <c r="R980" s="7">
        <v>3</v>
      </c>
      <c r="S980" s="7">
        <v>10</v>
      </c>
      <c r="T980" s="7">
        <v>5</v>
      </c>
      <c r="U980" s="7">
        <v>7</v>
      </c>
      <c r="V980" s="7">
        <v>5</v>
      </c>
      <c r="W980" s="7">
        <v>7</v>
      </c>
      <c r="X980" s="7">
        <v>5.1660743800000004</v>
      </c>
      <c r="Y980" s="7">
        <v>7.0353625900000001</v>
      </c>
      <c r="Z980" s="7">
        <v>9.0044723599999994</v>
      </c>
      <c r="AA980" s="7">
        <v>7.0410558999999999</v>
      </c>
      <c r="AB980" s="7">
        <v>12.5819288</v>
      </c>
      <c r="AC980" s="7">
        <v>11.645572039999999</v>
      </c>
      <c r="AD980" s="7">
        <v>10.898567659999999</v>
      </c>
      <c r="AE980" s="7">
        <v>11.903464019999999</v>
      </c>
      <c r="AF980" s="7">
        <v>12.015190520000001</v>
      </c>
      <c r="AG980" s="7">
        <v>12.194368880000001</v>
      </c>
      <c r="AH980" s="7">
        <v>12.878147800000001</v>
      </c>
      <c r="AI980" s="7">
        <v>10.026019509999999</v>
      </c>
    </row>
    <row r="981" spans="1:35" x14ac:dyDescent="0.25">
      <c r="A981" s="3">
        <f>VLOOKUP($F981,Områder!$A$1:$T$64,7,FALSE)</f>
        <v>22</v>
      </c>
      <c r="B981" s="3" t="str">
        <f>VLOOKUP($F981,Områder!$A$1:$T$64,4,FALSE)</f>
        <v>Treldevejens Skole</v>
      </c>
      <c r="C981" s="3" t="str">
        <f>VLOOKUP($F981,Områder!$A$1:$T$64,5,FALSE)</f>
        <v>Kirstinebjergskolen</v>
      </c>
      <c r="D981" s="3" t="str">
        <f>VLOOKUP($F981,Områder!$A$1:$T$64,10,FALSE) &amp; " - " &amp; VLOOKUP($F981,Områder!$A$1:$T$64,11,FALSE)</f>
        <v>4 - Fredericia Nord</v>
      </c>
      <c r="E981" s="3" t="str">
        <f>VLOOKUP($F981,Områder!$A$1:$T$64,6,FALSE)</f>
        <v>Distriktsinstitutionen Kirstinebjerg</v>
      </c>
      <c r="F981" s="1">
        <v>26</v>
      </c>
      <c r="G981" s="1">
        <v>79</v>
      </c>
      <c r="H981" s="7">
        <v>6</v>
      </c>
      <c r="I981" s="7">
        <v>1</v>
      </c>
      <c r="J981" s="7">
        <v>11</v>
      </c>
      <c r="K981" s="7">
        <v>12</v>
      </c>
      <c r="L981" s="7">
        <v>3</v>
      </c>
      <c r="M981" s="7">
        <v>9</v>
      </c>
      <c r="N981" s="7">
        <v>6</v>
      </c>
      <c r="O981" s="7">
        <v>3</v>
      </c>
      <c r="P981" s="7">
        <v>7</v>
      </c>
      <c r="Q981" s="7">
        <v>6</v>
      </c>
      <c r="R981" s="7">
        <v>9</v>
      </c>
      <c r="S981" s="7">
        <v>2</v>
      </c>
      <c r="T981" s="7">
        <v>8</v>
      </c>
      <c r="U981" s="7">
        <v>5</v>
      </c>
      <c r="V981" s="7">
        <v>8</v>
      </c>
      <c r="W981" s="7">
        <v>6</v>
      </c>
      <c r="X981" s="7">
        <v>6.91668986</v>
      </c>
      <c r="Y981" s="7">
        <v>5.3174287099999997</v>
      </c>
      <c r="Z981" s="7">
        <v>6.97980424</v>
      </c>
      <c r="AA981" s="7">
        <v>8.9068525600000008</v>
      </c>
      <c r="AB981" s="7">
        <v>7.1371131099999996</v>
      </c>
      <c r="AC981" s="7">
        <v>12.15808213</v>
      </c>
      <c r="AD981" s="7">
        <v>11.385765149999999</v>
      </c>
      <c r="AE981" s="7">
        <v>10.761092509999999</v>
      </c>
      <c r="AF981" s="7">
        <v>11.61009535</v>
      </c>
      <c r="AG981" s="7">
        <v>11.641662650000001</v>
      </c>
      <c r="AH981" s="7">
        <v>11.772363840000001</v>
      </c>
      <c r="AI981" s="7">
        <v>12.380548729999999</v>
      </c>
    </row>
    <row r="982" spans="1:35" x14ac:dyDescent="0.25">
      <c r="A982" s="3">
        <f>VLOOKUP($F982,Områder!$A$1:$T$64,7,FALSE)</f>
        <v>22</v>
      </c>
      <c r="B982" s="3" t="str">
        <f>VLOOKUP($F982,Områder!$A$1:$T$64,4,FALSE)</f>
        <v>Treldevejens Skole</v>
      </c>
      <c r="C982" s="3" t="str">
        <f>VLOOKUP($F982,Områder!$A$1:$T$64,5,FALSE)</f>
        <v>Kirstinebjergskolen</v>
      </c>
      <c r="D982" s="3" t="str">
        <f>VLOOKUP($F982,Områder!$A$1:$T$64,10,FALSE) &amp; " - " &amp; VLOOKUP($F982,Områder!$A$1:$T$64,11,FALSE)</f>
        <v>4 - Fredericia Nord</v>
      </c>
      <c r="E982" s="3" t="str">
        <f>VLOOKUP($F982,Områder!$A$1:$T$64,6,FALSE)</f>
        <v>Distriktsinstitutionen Kirstinebjerg</v>
      </c>
      <c r="F982" s="1">
        <v>26</v>
      </c>
      <c r="G982" s="1">
        <v>80</v>
      </c>
      <c r="H982" s="7">
        <v>7</v>
      </c>
      <c r="I982" s="7">
        <v>6</v>
      </c>
      <c r="J982" s="7">
        <v>1</v>
      </c>
      <c r="K982" s="7">
        <v>10</v>
      </c>
      <c r="L982" s="7">
        <v>11</v>
      </c>
      <c r="M982" s="7">
        <v>3</v>
      </c>
      <c r="N982" s="7">
        <v>9</v>
      </c>
      <c r="O982" s="7">
        <v>6</v>
      </c>
      <c r="P982" s="7">
        <v>3</v>
      </c>
      <c r="Q982" s="7">
        <v>8</v>
      </c>
      <c r="R982" s="7">
        <v>5</v>
      </c>
      <c r="S982" s="7">
        <v>9</v>
      </c>
      <c r="T982" s="7">
        <v>2</v>
      </c>
      <c r="U982" s="7">
        <v>7</v>
      </c>
      <c r="V982" s="7">
        <v>5</v>
      </c>
      <c r="W982" s="7">
        <v>7</v>
      </c>
      <c r="X982" s="7">
        <v>6.0210058000000002</v>
      </c>
      <c r="Y982" s="7">
        <v>6.8415412599999996</v>
      </c>
      <c r="Z982" s="7">
        <v>5.5105411000000002</v>
      </c>
      <c r="AA982" s="7">
        <v>6.9786348</v>
      </c>
      <c r="AB982" s="7">
        <v>8.8715330899999998</v>
      </c>
      <c r="AC982" s="7">
        <v>7.3281941399999999</v>
      </c>
      <c r="AD982" s="7">
        <v>11.8191705</v>
      </c>
      <c r="AE982" s="7">
        <v>11.21395016</v>
      </c>
      <c r="AF982" s="7">
        <v>10.732025030000001</v>
      </c>
      <c r="AG982" s="7">
        <v>11.38528642</v>
      </c>
      <c r="AH982" s="7">
        <v>11.34322905</v>
      </c>
      <c r="AI982" s="7">
        <v>11.4117663</v>
      </c>
    </row>
    <row r="983" spans="1:35" x14ac:dyDescent="0.25">
      <c r="A983" s="3">
        <f>VLOOKUP($F983,Områder!$A$1:$T$64,7,FALSE)</f>
        <v>22</v>
      </c>
      <c r="B983" s="3" t="str">
        <f>VLOOKUP($F983,Områder!$A$1:$T$64,4,FALSE)</f>
        <v>Treldevejens Skole</v>
      </c>
      <c r="C983" s="3" t="str">
        <f>VLOOKUP($F983,Områder!$A$1:$T$64,5,FALSE)</f>
        <v>Kirstinebjergskolen</v>
      </c>
      <c r="D983" s="3" t="str">
        <f>VLOOKUP($F983,Områder!$A$1:$T$64,10,FALSE) &amp; " - " &amp; VLOOKUP($F983,Områder!$A$1:$T$64,11,FALSE)</f>
        <v>4 - Fredericia Nord</v>
      </c>
      <c r="E983" s="3" t="str">
        <f>VLOOKUP($F983,Områder!$A$1:$T$64,6,FALSE)</f>
        <v>Distriktsinstitutionen Kirstinebjerg</v>
      </c>
      <c r="F983" s="1">
        <v>26</v>
      </c>
      <c r="G983" s="1">
        <v>81</v>
      </c>
      <c r="H983" s="7">
        <v>3</v>
      </c>
      <c r="I983" s="7">
        <v>7</v>
      </c>
      <c r="J983" s="7">
        <v>5</v>
      </c>
      <c r="K983" s="7">
        <v>1</v>
      </c>
      <c r="L983" s="7">
        <v>8</v>
      </c>
      <c r="M983" s="7">
        <v>11</v>
      </c>
      <c r="N983" s="7">
        <v>2</v>
      </c>
      <c r="O983" s="7">
        <v>7</v>
      </c>
      <c r="P983" s="7">
        <v>6</v>
      </c>
      <c r="Q983" s="7">
        <v>3</v>
      </c>
      <c r="R983" s="7">
        <v>6</v>
      </c>
      <c r="S983" s="7">
        <v>5</v>
      </c>
      <c r="T983" s="7">
        <v>7</v>
      </c>
      <c r="U983" s="7">
        <v>2</v>
      </c>
      <c r="V983" s="7">
        <v>7</v>
      </c>
      <c r="W983" s="7">
        <v>5</v>
      </c>
      <c r="X983" s="7">
        <v>6.6059885700000001</v>
      </c>
      <c r="Y983" s="7">
        <v>5.8973069000000002</v>
      </c>
      <c r="Z983" s="7">
        <v>6.6516754799999998</v>
      </c>
      <c r="AA983" s="7">
        <v>5.5115681600000004</v>
      </c>
      <c r="AB983" s="7">
        <v>6.8066545899999999</v>
      </c>
      <c r="AC983" s="7">
        <v>8.57818346</v>
      </c>
      <c r="AD983" s="7">
        <v>7.2351785299999998</v>
      </c>
      <c r="AE983" s="7">
        <v>11.25881057</v>
      </c>
      <c r="AF983" s="7">
        <v>10.83564032</v>
      </c>
      <c r="AG983" s="7">
        <v>10.40050029</v>
      </c>
      <c r="AH983" s="7">
        <v>10.982536290000001</v>
      </c>
      <c r="AI983" s="7">
        <v>10.87765476</v>
      </c>
    </row>
    <row r="984" spans="1:35" x14ac:dyDescent="0.25">
      <c r="A984" s="3">
        <f>VLOOKUP($F984,Områder!$A$1:$T$64,7,FALSE)</f>
        <v>22</v>
      </c>
      <c r="B984" s="3" t="str">
        <f>VLOOKUP($F984,Områder!$A$1:$T$64,4,FALSE)</f>
        <v>Treldevejens Skole</v>
      </c>
      <c r="C984" s="3" t="str">
        <f>VLOOKUP($F984,Områder!$A$1:$T$64,5,FALSE)</f>
        <v>Kirstinebjergskolen</v>
      </c>
      <c r="D984" s="3" t="str">
        <f>VLOOKUP($F984,Områder!$A$1:$T$64,10,FALSE) &amp; " - " &amp; VLOOKUP($F984,Områder!$A$1:$T$64,11,FALSE)</f>
        <v>4 - Fredericia Nord</v>
      </c>
      <c r="E984" s="3" t="str">
        <f>VLOOKUP($F984,Områder!$A$1:$T$64,6,FALSE)</f>
        <v>Distriktsinstitutionen Kirstinebjerg</v>
      </c>
      <c r="F984" s="1">
        <v>26</v>
      </c>
      <c r="G984" s="1">
        <v>82</v>
      </c>
      <c r="H984" s="7">
        <v>7</v>
      </c>
      <c r="I984" s="7">
        <v>3</v>
      </c>
      <c r="J984" s="7">
        <v>7</v>
      </c>
      <c r="K984" s="7">
        <v>5</v>
      </c>
      <c r="L984" s="7">
        <v>1</v>
      </c>
      <c r="M984" s="7">
        <v>9</v>
      </c>
      <c r="N984" s="7">
        <v>11</v>
      </c>
      <c r="O984" s="7">
        <v>2</v>
      </c>
      <c r="P984" s="7">
        <v>4</v>
      </c>
      <c r="Q984" s="7">
        <v>6</v>
      </c>
      <c r="R984" s="7">
        <v>3</v>
      </c>
      <c r="S984" s="7">
        <v>5</v>
      </c>
      <c r="T984" s="7">
        <v>5</v>
      </c>
      <c r="U984" s="7">
        <v>6</v>
      </c>
      <c r="V984" s="7">
        <v>2</v>
      </c>
      <c r="W984" s="7">
        <v>5</v>
      </c>
      <c r="X984" s="7">
        <v>4.7316634300000002</v>
      </c>
      <c r="Y984" s="7">
        <v>6.0946477000000003</v>
      </c>
      <c r="Z984" s="7">
        <v>5.6007967000000001</v>
      </c>
      <c r="AA984" s="7">
        <v>6.2886951599999996</v>
      </c>
      <c r="AB984" s="7">
        <v>5.3244467000000002</v>
      </c>
      <c r="AC984" s="7">
        <v>6.4668451200000003</v>
      </c>
      <c r="AD984" s="7">
        <v>8.1108908999999993</v>
      </c>
      <c r="AE984" s="7">
        <v>6.9419921999999996</v>
      </c>
      <c r="AF984" s="7">
        <v>10.521256559999999</v>
      </c>
      <c r="AG984" s="7">
        <v>10.23328034</v>
      </c>
      <c r="AH984" s="7">
        <v>9.8511551100000005</v>
      </c>
      <c r="AI984" s="7">
        <v>10.359912530000001</v>
      </c>
    </row>
    <row r="985" spans="1:35" x14ac:dyDescent="0.25">
      <c r="A985" s="3">
        <f>VLOOKUP($F985,Områder!$A$1:$T$64,7,FALSE)</f>
        <v>22</v>
      </c>
      <c r="B985" s="3" t="str">
        <f>VLOOKUP($F985,Områder!$A$1:$T$64,4,FALSE)</f>
        <v>Treldevejens Skole</v>
      </c>
      <c r="C985" s="3" t="str">
        <f>VLOOKUP($F985,Områder!$A$1:$T$64,5,FALSE)</f>
        <v>Kirstinebjergskolen</v>
      </c>
      <c r="D985" s="3" t="str">
        <f>VLOOKUP($F985,Områder!$A$1:$T$64,10,FALSE) &amp; " - " &amp; VLOOKUP($F985,Områder!$A$1:$T$64,11,FALSE)</f>
        <v>4 - Fredericia Nord</v>
      </c>
      <c r="E985" s="3" t="str">
        <f>VLOOKUP($F985,Områder!$A$1:$T$64,6,FALSE)</f>
        <v>Distriktsinstitutionen Kirstinebjerg</v>
      </c>
      <c r="F985" s="1">
        <v>26</v>
      </c>
      <c r="G985" s="1">
        <v>83</v>
      </c>
      <c r="H985" s="7">
        <v>6</v>
      </c>
      <c r="I985" s="7">
        <v>6</v>
      </c>
      <c r="J985" s="7">
        <v>2</v>
      </c>
      <c r="K985" s="7">
        <v>5</v>
      </c>
      <c r="L985" s="7">
        <v>6</v>
      </c>
      <c r="M985" s="7">
        <v>1</v>
      </c>
      <c r="N985" s="7">
        <v>8</v>
      </c>
      <c r="O985" s="7">
        <v>8</v>
      </c>
      <c r="P985" s="7">
        <v>2</v>
      </c>
      <c r="Q985" s="7">
        <v>3</v>
      </c>
      <c r="R985" s="7">
        <v>6</v>
      </c>
      <c r="S985" s="7">
        <v>2</v>
      </c>
      <c r="T985" s="7">
        <v>5</v>
      </c>
      <c r="U985" s="7">
        <v>4</v>
      </c>
      <c r="V985" s="7">
        <v>6</v>
      </c>
      <c r="W985" s="7">
        <v>2</v>
      </c>
      <c r="X985" s="7">
        <v>4.7202271800000002</v>
      </c>
      <c r="Y985" s="7">
        <v>4.4803305800000004</v>
      </c>
      <c r="Z985" s="7">
        <v>5.6784293000000003</v>
      </c>
      <c r="AA985" s="7">
        <v>5.3189186199999998</v>
      </c>
      <c r="AB985" s="7">
        <v>5.9508056199999997</v>
      </c>
      <c r="AC985" s="7">
        <v>5.13665181</v>
      </c>
      <c r="AD985" s="7">
        <v>6.1645998899999999</v>
      </c>
      <c r="AE985" s="7">
        <v>7.6885878200000004</v>
      </c>
      <c r="AF985" s="7">
        <v>6.6746814499999996</v>
      </c>
      <c r="AG985" s="7">
        <v>9.8926439199999994</v>
      </c>
      <c r="AH985" s="7">
        <v>9.7112617199999995</v>
      </c>
      <c r="AI985" s="7">
        <v>9.3716852100000008</v>
      </c>
    </row>
    <row r="986" spans="1:35" x14ac:dyDescent="0.25">
      <c r="A986" s="3">
        <f>VLOOKUP($F986,Områder!$A$1:$T$64,7,FALSE)</f>
        <v>22</v>
      </c>
      <c r="B986" s="3" t="str">
        <f>VLOOKUP($F986,Områder!$A$1:$T$64,4,FALSE)</f>
        <v>Treldevejens Skole</v>
      </c>
      <c r="C986" s="3" t="str">
        <f>VLOOKUP($F986,Områder!$A$1:$T$64,5,FALSE)</f>
        <v>Kirstinebjergskolen</v>
      </c>
      <c r="D986" s="3" t="str">
        <f>VLOOKUP($F986,Områder!$A$1:$T$64,10,FALSE) &amp; " - " &amp; VLOOKUP($F986,Områder!$A$1:$T$64,11,FALSE)</f>
        <v>4 - Fredericia Nord</v>
      </c>
      <c r="E986" s="3" t="str">
        <f>VLOOKUP($F986,Områder!$A$1:$T$64,6,FALSE)</f>
        <v>Distriktsinstitutionen Kirstinebjerg</v>
      </c>
      <c r="F986" s="1">
        <v>26</v>
      </c>
      <c r="G986" s="1">
        <v>84</v>
      </c>
      <c r="H986" s="7">
        <v>3</v>
      </c>
      <c r="I986" s="7">
        <v>5</v>
      </c>
      <c r="J986" s="7">
        <v>4</v>
      </c>
      <c r="K986" s="7">
        <v>2</v>
      </c>
      <c r="L986" s="7">
        <v>4</v>
      </c>
      <c r="M986" s="7">
        <v>5</v>
      </c>
      <c r="N986" s="7">
        <v>1</v>
      </c>
      <c r="O986" s="7">
        <v>8</v>
      </c>
      <c r="P986" s="7">
        <v>8</v>
      </c>
      <c r="Q986" s="7">
        <v>1</v>
      </c>
      <c r="R986" s="7">
        <v>3</v>
      </c>
      <c r="S986" s="7">
        <v>5</v>
      </c>
      <c r="T986" s="7">
        <v>2</v>
      </c>
      <c r="U986" s="7">
        <v>4</v>
      </c>
      <c r="V986" s="7">
        <v>4</v>
      </c>
      <c r="W986" s="7">
        <v>5</v>
      </c>
      <c r="X986" s="7">
        <v>2.0088907900000001</v>
      </c>
      <c r="Y986" s="7">
        <v>4.4040555000000001</v>
      </c>
      <c r="Z986" s="7">
        <v>4.1558315700000001</v>
      </c>
      <c r="AA986" s="7">
        <v>5.20774589</v>
      </c>
      <c r="AB986" s="7">
        <v>4.9700861600000001</v>
      </c>
      <c r="AC986" s="7">
        <v>5.5433887400000001</v>
      </c>
      <c r="AD986" s="7">
        <v>4.8744259300000001</v>
      </c>
      <c r="AE986" s="7">
        <v>5.76454106</v>
      </c>
      <c r="AF986" s="7">
        <v>7.1851482400000002</v>
      </c>
      <c r="AG986" s="7">
        <v>6.3103057900000001</v>
      </c>
      <c r="AH986" s="7">
        <v>9.1483166499999999</v>
      </c>
      <c r="AI986" s="7">
        <v>9.0588873700000008</v>
      </c>
    </row>
    <row r="987" spans="1:35" x14ac:dyDescent="0.25">
      <c r="A987" s="3">
        <f>VLOOKUP($F987,Områder!$A$1:$T$64,7,FALSE)</f>
        <v>22</v>
      </c>
      <c r="B987" s="3" t="str">
        <f>VLOOKUP($F987,Områder!$A$1:$T$64,4,FALSE)</f>
        <v>Treldevejens Skole</v>
      </c>
      <c r="C987" s="3" t="str">
        <f>VLOOKUP($F987,Områder!$A$1:$T$64,5,FALSE)</f>
        <v>Kirstinebjergskolen</v>
      </c>
      <c r="D987" s="3" t="str">
        <f>VLOOKUP($F987,Områder!$A$1:$T$64,10,FALSE) &amp; " - " &amp; VLOOKUP($F987,Områder!$A$1:$T$64,11,FALSE)</f>
        <v>4 - Fredericia Nord</v>
      </c>
      <c r="E987" s="3" t="str">
        <f>VLOOKUP($F987,Områder!$A$1:$T$64,6,FALSE)</f>
        <v>Distriktsinstitutionen Kirstinebjerg</v>
      </c>
      <c r="F987" s="1">
        <v>26</v>
      </c>
      <c r="G987" s="1">
        <v>85</v>
      </c>
      <c r="H987" s="7">
        <v>0</v>
      </c>
      <c r="I987" s="7">
        <v>3</v>
      </c>
      <c r="J987" s="7">
        <v>4</v>
      </c>
      <c r="K987" s="7">
        <v>4</v>
      </c>
      <c r="L987" s="7">
        <v>3</v>
      </c>
      <c r="M987" s="7">
        <v>2</v>
      </c>
      <c r="N987" s="7">
        <v>5</v>
      </c>
      <c r="O987" s="7">
        <v>1</v>
      </c>
      <c r="P987" s="7">
        <v>6</v>
      </c>
      <c r="Q987" s="7">
        <v>8</v>
      </c>
      <c r="R987" s="7">
        <v>1</v>
      </c>
      <c r="S987" s="7">
        <v>2</v>
      </c>
      <c r="T987" s="7">
        <v>5</v>
      </c>
      <c r="U987" s="7">
        <v>1</v>
      </c>
      <c r="V987" s="7">
        <v>3</v>
      </c>
      <c r="W987" s="7">
        <v>3</v>
      </c>
      <c r="X987" s="7">
        <v>4.46067824</v>
      </c>
      <c r="Y987" s="7">
        <v>1.9575399</v>
      </c>
      <c r="Z987" s="7">
        <v>4.0032562799999996</v>
      </c>
      <c r="AA987" s="7">
        <v>3.8042139700000002</v>
      </c>
      <c r="AB987" s="7">
        <v>4.6836425200000003</v>
      </c>
      <c r="AC987" s="7">
        <v>4.5618164300000004</v>
      </c>
      <c r="AD987" s="7">
        <v>5.0599126400000003</v>
      </c>
      <c r="AE987" s="7">
        <v>4.51677062</v>
      </c>
      <c r="AF987" s="7">
        <v>5.2875926700000004</v>
      </c>
      <c r="AG987" s="7">
        <v>6.58616753</v>
      </c>
      <c r="AH987" s="7">
        <v>5.8379391199999997</v>
      </c>
      <c r="AI987" s="7">
        <v>8.3165061799999993</v>
      </c>
    </row>
    <row r="988" spans="1:35" x14ac:dyDescent="0.25">
      <c r="A988" s="3">
        <f>VLOOKUP($F988,Områder!$A$1:$T$64,7,FALSE)</f>
        <v>22</v>
      </c>
      <c r="B988" s="3" t="str">
        <f>VLOOKUP($F988,Områder!$A$1:$T$64,4,FALSE)</f>
        <v>Treldevejens Skole</v>
      </c>
      <c r="C988" s="3" t="str">
        <f>VLOOKUP($F988,Områder!$A$1:$T$64,5,FALSE)</f>
        <v>Kirstinebjergskolen</v>
      </c>
      <c r="D988" s="3" t="str">
        <f>VLOOKUP($F988,Områder!$A$1:$T$64,10,FALSE) &amp; " - " &amp; VLOOKUP($F988,Områder!$A$1:$T$64,11,FALSE)</f>
        <v>4 - Fredericia Nord</v>
      </c>
      <c r="E988" s="3" t="str">
        <f>VLOOKUP($F988,Områder!$A$1:$T$64,6,FALSE)</f>
        <v>Distriktsinstitutionen Kirstinebjerg</v>
      </c>
      <c r="F988" s="1">
        <v>26</v>
      </c>
      <c r="G988" s="1">
        <v>86</v>
      </c>
      <c r="H988" s="7">
        <v>7</v>
      </c>
      <c r="I988" s="7">
        <v>0</v>
      </c>
      <c r="J988" s="7">
        <v>3</v>
      </c>
      <c r="K988" s="7">
        <v>4</v>
      </c>
      <c r="L988" s="7">
        <v>3</v>
      </c>
      <c r="M988" s="7">
        <v>3</v>
      </c>
      <c r="N988" s="7">
        <v>2</v>
      </c>
      <c r="O988" s="7">
        <v>5</v>
      </c>
      <c r="P988" s="7">
        <v>0</v>
      </c>
      <c r="Q988" s="7">
        <v>4</v>
      </c>
      <c r="R988" s="7">
        <v>6</v>
      </c>
      <c r="S988" s="7">
        <v>0</v>
      </c>
      <c r="T988" s="7">
        <v>2</v>
      </c>
      <c r="U988" s="7">
        <v>5</v>
      </c>
      <c r="V988" s="7">
        <v>1</v>
      </c>
      <c r="W988" s="7">
        <v>3</v>
      </c>
      <c r="X988" s="7">
        <v>2.6775279699999999</v>
      </c>
      <c r="Y988" s="7">
        <v>3.9183942699999998</v>
      </c>
      <c r="Z988" s="7">
        <v>1.8377423100000001</v>
      </c>
      <c r="AA988" s="7">
        <v>3.58374763</v>
      </c>
      <c r="AB988" s="7">
        <v>3.3914274099999999</v>
      </c>
      <c r="AC988" s="7">
        <v>4.1487137199999999</v>
      </c>
      <c r="AD988" s="7">
        <v>4.0863328299999999</v>
      </c>
      <c r="AE988" s="7">
        <v>4.5189031100000001</v>
      </c>
      <c r="AF988" s="7">
        <v>4.0969728500000002</v>
      </c>
      <c r="AG988" s="7">
        <v>4.7449814200000002</v>
      </c>
      <c r="AH988" s="7">
        <v>5.9243042600000004</v>
      </c>
      <c r="AI988" s="7">
        <v>5.3066869900000002</v>
      </c>
    </row>
    <row r="989" spans="1:35" x14ac:dyDescent="0.25">
      <c r="A989" s="3">
        <f>VLOOKUP($F989,Områder!$A$1:$T$64,7,FALSE)</f>
        <v>22</v>
      </c>
      <c r="B989" s="3" t="str">
        <f>VLOOKUP($F989,Områder!$A$1:$T$64,4,FALSE)</f>
        <v>Treldevejens Skole</v>
      </c>
      <c r="C989" s="3" t="str">
        <f>VLOOKUP($F989,Områder!$A$1:$T$64,5,FALSE)</f>
        <v>Kirstinebjergskolen</v>
      </c>
      <c r="D989" s="3" t="str">
        <f>VLOOKUP($F989,Områder!$A$1:$T$64,10,FALSE) &amp; " - " &amp; VLOOKUP($F989,Områder!$A$1:$T$64,11,FALSE)</f>
        <v>4 - Fredericia Nord</v>
      </c>
      <c r="E989" s="3" t="str">
        <f>VLOOKUP($F989,Områder!$A$1:$T$64,6,FALSE)</f>
        <v>Distriktsinstitutionen Kirstinebjerg</v>
      </c>
      <c r="F989" s="1">
        <v>26</v>
      </c>
      <c r="G989" s="1">
        <v>87</v>
      </c>
      <c r="H989" s="7">
        <v>1</v>
      </c>
      <c r="I989" s="7">
        <v>7</v>
      </c>
      <c r="J989" s="7">
        <v>0</v>
      </c>
      <c r="K989" s="7">
        <v>2</v>
      </c>
      <c r="L989" s="7">
        <v>3</v>
      </c>
      <c r="M989" s="7">
        <v>3</v>
      </c>
      <c r="N989" s="7">
        <v>3</v>
      </c>
      <c r="O989" s="7">
        <v>2</v>
      </c>
      <c r="P989" s="7">
        <v>4</v>
      </c>
      <c r="Q989" s="7">
        <v>0</v>
      </c>
      <c r="R989" s="7">
        <v>4</v>
      </c>
      <c r="S989" s="7">
        <v>6</v>
      </c>
      <c r="T989" s="7">
        <v>0</v>
      </c>
      <c r="U989" s="7">
        <v>1</v>
      </c>
      <c r="V989" s="7">
        <v>4</v>
      </c>
      <c r="W989" s="7">
        <v>2</v>
      </c>
      <c r="X989" s="7">
        <v>2.57785741</v>
      </c>
      <c r="Y989" s="7">
        <v>2.3304691499999999</v>
      </c>
      <c r="Z989" s="7">
        <v>3.3024229599999999</v>
      </c>
      <c r="AA989" s="7">
        <v>1.7056073</v>
      </c>
      <c r="AB989" s="7">
        <v>3.0969604500000001</v>
      </c>
      <c r="AC989" s="7">
        <v>2.9296973799999999</v>
      </c>
      <c r="AD989" s="7">
        <v>3.5296561</v>
      </c>
      <c r="AE989" s="7">
        <v>3.55174732</v>
      </c>
      <c r="AF989" s="7">
        <v>3.9138003499999998</v>
      </c>
      <c r="AG989" s="7">
        <v>3.6275392000000002</v>
      </c>
      <c r="AH989" s="7">
        <v>4.1365423300000002</v>
      </c>
      <c r="AI989" s="7">
        <v>5.1763065199999998</v>
      </c>
    </row>
    <row r="990" spans="1:35" x14ac:dyDescent="0.25">
      <c r="A990" s="3">
        <f>VLOOKUP($F990,Områder!$A$1:$T$64,7,FALSE)</f>
        <v>22</v>
      </c>
      <c r="B990" s="3" t="str">
        <f>VLOOKUP($F990,Områder!$A$1:$T$64,4,FALSE)</f>
        <v>Treldevejens Skole</v>
      </c>
      <c r="C990" s="3" t="str">
        <f>VLOOKUP($F990,Områder!$A$1:$T$64,5,FALSE)</f>
        <v>Kirstinebjergskolen</v>
      </c>
      <c r="D990" s="3" t="str">
        <f>VLOOKUP($F990,Områder!$A$1:$T$64,10,FALSE) &amp; " - " &amp; VLOOKUP($F990,Områder!$A$1:$T$64,11,FALSE)</f>
        <v>4 - Fredericia Nord</v>
      </c>
      <c r="E990" s="3" t="str">
        <f>VLOOKUP($F990,Områder!$A$1:$T$64,6,FALSE)</f>
        <v>Distriktsinstitutionen Kirstinebjerg</v>
      </c>
      <c r="F990" s="1">
        <v>26</v>
      </c>
      <c r="G990" s="1">
        <v>88</v>
      </c>
      <c r="H990" s="7">
        <v>1</v>
      </c>
      <c r="I990" s="7">
        <v>1</v>
      </c>
      <c r="J990" s="7">
        <v>7</v>
      </c>
      <c r="K990" s="7">
        <v>0</v>
      </c>
      <c r="L990" s="7">
        <v>2</v>
      </c>
      <c r="M990" s="7">
        <v>3</v>
      </c>
      <c r="N990" s="7">
        <v>3</v>
      </c>
      <c r="O990" s="7">
        <v>2</v>
      </c>
      <c r="P990" s="7">
        <v>2</v>
      </c>
      <c r="Q990" s="7">
        <v>2</v>
      </c>
      <c r="R990" s="7">
        <v>0</v>
      </c>
      <c r="S990" s="7">
        <v>2</v>
      </c>
      <c r="T990" s="7">
        <v>5</v>
      </c>
      <c r="U990" s="7">
        <v>0</v>
      </c>
      <c r="V990" s="7">
        <v>1</v>
      </c>
      <c r="W990" s="7">
        <v>4</v>
      </c>
      <c r="X990" s="7">
        <v>1.75047069</v>
      </c>
      <c r="Y990" s="7">
        <v>2.2009836100000002</v>
      </c>
      <c r="Z990" s="7">
        <v>2.0180950100000001</v>
      </c>
      <c r="AA990" s="7">
        <v>2.77566172</v>
      </c>
      <c r="AB990" s="7">
        <v>1.5237279800000001</v>
      </c>
      <c r="AC990" s="7">
        <v>2.64821967</v>
      </c>
      <c r="AD990" s="7">
        <v>2.51184187</v>
      </c>
      <c r="AE990" s="7">
        <v>2.9944029900000002</v>
      </c>
      <c r="AF990" s="7">
        <v>3.0501507000000001</v>
      </c>
      <c r="AG990" s="7">
        <v>3.3510985899999999</v>
      </c>
      <c r="AH990" s="7">
        <v>3.1481717499999999</v>
      </c>
      <c r="AI990" s="7">
        <v>3.5613999500000002</v>
      </c>
    </row>
    <row r="991" spans="1:35" x14ac:dyDescent="0.25">
      <c r="A991" s="3">
        <f>VLOOKUP($F991,Områder!$A$1:$T$64,7,FALSE)</f>
        <v>22</v>
      </c>
      <c r="B991" s="3" t="str">
        <f>VLOOKUP($F991,Områder!$A$1:$T$64,4,FALSE)</f>
        <v>Treldevejens Skole</v>
      </c>
      <c r="C991" s="3" t="str">
        <f>VLOOKUP($F991,Områder!$A$1:$T$64,5,FALSE)</f>
        <v>Kirstinebjergskolen</v>
      </c>
      <c r="D991" s="3" t="str">
        <f>VLOOKUP($F991,Områder!$A$1:$T$64,10,FALSE) &amp; " - " &amp; VLOOKUP($F991,Områder!$A$1:$T$64,11,FALSE)</f>
        <v>4 - Fredericia Nord</v>
      </c>
      <c r="E991" s="3" t="str">
        <f>VLOOKUP($F991,Områder!$A$1:$T$64,6,FALSE)</f>
        <v>Distriktsinstitutionen Kirstinebjerg</v>
      </c>
      <c r="F991" s="1">
        <v>26</v>
      </c>
      <c r="G991" s="1">
        <v>89</v>
      </c>
      <c r="H991" s="7">
        <v>1</v>
      </c>
      <c r="I991" s="7">
        <v>1</v>
      </c>
      <c r="J991" s="7">
        <v>1</v>
      </c>
      <c r="K991" s="7">
        <v>7</v>
      </c>
      <c r="L991" s="7">
        <v>0</v>
      </c>
      <c r="M991" s="7">
        <v>2</v>
      </c>
      <c r="N991" s="7">
        <v>2</v>
      </c>
      <c r="O991" s="7">
        <v>3</v>
      </c>
      <c r="P991" s="7">
        <v>2</v>
      </c>
      <c r="Q991" s="7">
        <v>2</v>
      </c>
      <c r="R991" s="7">
        <v>2</v>
      </c>
      <c r="S991" s="7">
        <v>0</v>
      </c>
      <c r="T991" s="7">
        <v>2</v>
      </c>
      <c r="U991" s="7">
        <v>5</v>
      </c>
      <c r="V991" s="7">
        <v>0</v>
      </c>
      <c r="W991" s="7">
        <v>1</v>
      </c>
      <c r="X991" s="7">
        <v>3.2546055800000002</v>
      </c>
      <c r="Y991" s="7">
        <v>1.64018876</v>
      </c>
      <c r="Z991" s="7">
        <v>1.9478478100000001</v>
      </c>
      <c r="AA991" s="7">
        <v>1.77370625</v>
      </c>
      <c r="AB991" s="7">
        <v>2.40093683</v>
      </c>
      <c r="AC991" s="7">
        <v>1.45002659</v>
      </c>
      <c r="AD991" s="7">
        <v>2.3651167900000001</v>
      </c>
      <c r="AE991" s="7">
        <v>2.24433974</v>
      </c>
      <c r="AF991" s="7">
        <v>2.6303220399999998</v>
      </c>
      <c r="AG991" s="7">
        <v>2.7436813899999999</v>
      </c>
      <c r="AH991" s="7">
        <v>3.0071281399999998</v>
      </c>
      <c r="AI991" s="7">
        <v>2.8691951000000002</v>
      </c>
    </row>
    <row r="992" spans="1:35" x14ac:dyDescent="0.25">
      <c r="A992" s="3">
        <f>VLOOKUP($F992,Områder!$A$1:$T$64,7,FALSE)</f>
        <v>22</v>
      </c>
      <c r="B992" s="3" t="str">
        <f>VLOOKUP($F992,Områder!$A$1:$T$64,4,FALSE)</f>
        <v>Treldevejens Skole</v>
      </c>
      <c r="C992" s="3" t="str">
        <f>VLOOKUP($F992,Områder!$A$1:$T$64,5,FALSE)</f>
        <v>Kirstinebjergskolen</v>
      </c>
      <c r="D992" s="3" t="str">
        <f>VLOOKUP($F992,Områder!$A$1:$T$64,10,FALSE) &amp; " - " &amp; VLOOKUP($F992,Områder!$A$1:$T$64,11,FALSE)</f>
        <v>4 - Fredericia Nord</v>
      </c>
      <c r="E992" s="3" t="str">
        <f>VLOOKUP($F992,Områder!$A$1:$T$64,6,FALSE)</f>
        <v>Distriktsinstitutionen Kirstinebjerg</v>
      </c>
      <c r="F992" s="1">
        <v>26</v>
      </c>
      <c r="G992" s="1">
        <v>90</v>
      </c>
      <c r="H992" s="7">
        <v>1</v>
      </c>
      <c r="I992" s="7">
        <v>1</v>
      </c>
      <c r="J992" s="7">
        <v>1</v>
      </c>
      <c r="K992" s="7">
        <v>0</v>
      </c>
      <c r="L992" s="7">
        <v>6</v>
      </c>
      <c r="M992" s="7">
        <v>0</v>
      </c>
      <c r="N992" s="7">
        <v>2</v>
      </c>
      <c r="O992" s="7">
        <v>2</v>
      </c>
      <c r="P992" s="7">
        <v>3</v>
      </c>
      <c r="Q992" s="7">
        <v>1</v>
      </c>
      <c r="R992" s="7">
        <v>2</v>
      </c>
      <c r="S992" s="7">
        <v>2</v>
      </c>
      <c r="T992" s="7">
        <v>0</v>
      </c>
      <c r="U992" s="7">
        <v>2</v>
      </c>
      <c r="V992" s="7">
        <v>2</v>
      </c>
      <c r="W992" s="7">
        <v>0</v>
      </c>
      <c r="X992" s="7">
        <v>0.94223504999999996</v>
      </c>
      <c r="Y992" s="7">
        <v>2.5021528399999999</v>
      </c>
      <c r="Z992" s="7">
        <v>1.4469516600000001</v>
      </c>
      <c r="AA992" s="7">
        <v>1.6415845499999999</v>
      </c>
      <c r="AB992" s="7">
        <v>1.440015</v>
      </c>
      <c r="AC992" s="7">
        <v>1.9774480400000001</v>
      </c>
      <c r="AD992" s="7">
        <v>1.2676024100000001</v>
      </c>
      <c r="AE992" s="7">
        <v>1.9983738799999999</v>
      </c>
      <c r="AF992" s="7">
        <v>1.87376929</v>
      </c>
      <c r="AG992" s="7">
        <v>2.1897311400000001</v>
      </c>
      <c r="AH992" s="7">
        <v>2.3165316800000002</v>
      </c>
      <c r="AI992" s="7">
        <v>2.5400895800000001</v>
      </c>
    </row>
    <row r="993" spans="1:35" x14ac:dyDescent="0.25">
      <c r="A993" s="3">
        <f>VLOOKUP($F993,Områder!$A$1:$T$64,7,FALSE)</f>
        <v>22</v>
      </c>
      <c r="B993" s="3" t="str">
        <f>VLOOKUP($F993,Områder!$A$1:$T$64,4,FALSE)</f>
        <v>Treldevejens Skole</v>
      </c>
      <c r="C993" s="3" t="str">
        <f>VLOOKUP($F993,Områder!$A$1:$T$64,5,FALSE)</f>
        <v>Kirstinebjergskolen</v>
      </c>
      <c r="D993" s="3" t="str">
        <f>VLOOKUP($F993,Områder!$A$1:$T$64,10,FALSE) &amp; " - " &amp; VLOOKUP($F993,Områder!$A$1:$T$64,11,FALSE)</f>
        <v>4 - Fredericia Nord</v>
      </c>
      <c r="E993" s="3" t="str">
        <f>VLOOKUP($F993,Områder!$A$1:$T$64,6,FALSE)</f>
        <v>Distriktsinstitutionen Kirstinebjerg</v>
      </c>
      <c r="F993" s="1">
        <v>26</v>
      </c>
      <c r="G993" s="1">
        <v>91</v>
      </c>
      <c r="H993" s="7">
        <v>2</v>
      </c>
      <c r="I993" s="7">
        <v>0</v>
      </c>
      <c r="J993" s="7">
        <v>1</v>
      </c>
      <c r="K993" s="7">
        <v>1</v>
      </c>
      <c r="L993" s="7">
        <v>0</v>
      </c>
      <c r="M993" s="7">
        <v>6</v>
      </c>
      <c r="N993" s="7">
        <v>0</v>
      </c>
      <c r="O993" s="7">
        <v>2</v>
      </c>
      <c r="P993" s="7">
        <v>2</v>
      </c>
      <c r="Q993" s="7">
        <v>3</v>
      </c>
      <c r="R993" s="7">
        <v>1</v>
      </c>
      <c r="S993" s="7">
        <v>1</v>
      </c>
      <c r="T993" s="7">
        <v>2</v>
      </c>
      <c r="U993" s="7">
        <v>0</v>
      </c>
      <c r="V993" s="7">
        <v>2</v>
      </c>
      <c r="W993" s="7">
        <v>2</v>
      </c>
      <c r="X993" s="7">
        <v>0.15366262999999999</v>
      </c>
      <c r="Y993" s="7">
        <v>0.96415779000000001</v>
      </c>
      <c r="Z993" s="7">
        <v>2.0101081700000001</v>
      </c>
      <c r="AA993" s="7">
        <v>1.3435725700000001</v>
      </c>
      <c r="AB993" s="7">
        <v>1.46062767</v>
      </c>
      <c r="AC993" s="7">
        <v>1.3272665100000001</v>
      </c>
      <c r="AD993" s="7">
        <v>1.71338152</v>
      </c>
      <c r="AE993" s="7">
        <v>1.23361305</v>
      </c>
      <c r="AF993" s="7">
        <v>1.80768814</v>
      </c>
      <c r="AG993" s="7">
        <v>1.70444343</v>
      </c>
      <c r="AH993" s="7">
        <v>1.9492659400000001</v>
      </c>
      <c r="AI993" s="7">
        <v>2.1182591899999998</v>
      </c>
    </row>
    <row r="994" spans="1:35" x14ac:dyDescent="0.25">
      <c r="A994" s="3">
        <f>VLOOKUP($F994,Områder!$A$1:$T$64,7,FALSE)</f>
        <v>22</v>
      </c>
      <c r="B994" s="3" t="str">
        <f>VLOOKUP($F994,Områder!$A$1:$T$64,4,FALSE)</f>
        <v>Treldevejens Skole</v>
      </c>
      <c r="C994" s="3" t="str">
        <f>VLOOKUP($F994,Områder!$A$1:$T$64,5,FALSE)</f>
        <v>Kirstinebjergskolen</v>
      </c>
      <c r="D994" s="3" t="str">
        <f>VLOOKUP($F994,Områder!$A$1:$T$64,10,FALSE) &amp; " - " &amp; VLOOKUP($F994,Områder!$A$1:$T$64,11,FALSE)</f>
        <v>4 - Fredericia Nord</v>
      </c>
      <c r="E994" s="3" t="str">
        <f>VLOOKUP($F994,Områder!$A$1:$T$64,6,FALSE)</f>
        <v>Distriktsinstitutionen Kirstinebjerg</v>
      </c>
      <c r="F994" s="1">
        <v>26</v>
      </c>
      <c r="G994" s="1">
        <v>92</v>
      </c>
      <c r="H994" s="7">
        <v>0</v>
      </c>
      <c r="I994" s="7">
        <v>2</v>
      </c>
      <c r="J994" s="7">
        <v>0</v>
      </c>
      <c r="K994" s="7">
        <v>1</v>
      </c>
      <c r="L994" s="7">
        <v>0</v>
      </c>
      <c r="M994" s="7">
        <v>0</v>
      </c>
      <c r="N994" s="7">
        <v>6</v>
      </c>
      <c r="O994" s="7">
        <v>0</v>
      </c>
      <c r="P994" s="7">
        <v>2</v>
      </c>
      <c r="Q994" s="7">
        <v>2</v>
      </c>
      <c r="R994" s="7">
        <v>3</v>
      </c>
      <c r="S994" s="7">
        <v>1</v>
      </c>
      <c r="T994" s="7">
        <v>0</v>
      </c>
      <c r="U994" s="7">
        <v>0</v>
      </c>
      <c r="V994" s="7">
        <v>0</v>
      </c>
      <c r="W994" s="7">
        <v>1</v>
      </c>
      <c r="X994" s="7">
        <v>1.6387848599999999</v>
      </c>
      <c r="Y994" s="7">
        <v>0.18563455000000001</v>
      </c>
      <c r="Z994" s="7">
        <v>0.82013354000000005</v>
      </c>
      <c r="AA994" s="7">
        <v>1.4651818400000001</v>
      </c>
      <c r="AB994" s="7">
        <v>1.0980070399999999</v>
      </c>
      <c r="AC994" s="7">
        <v>1.16390321</v>
      </c>
      <c r="AD994" s="7">
        <v>1.0270083299999999</v>
      </c>
      <c r="AE994" s="7">
        <v>1.3363510000000001</v>
      </c>
      <c r="AF994" s="7">
        <v>1.00131332</v>
      </c>
      <c r="AG994" s="7">
        <v>1.4402613500000001</v>
      </c>
      <c r="AH994" s="7">
        <v>1.3398140000000001</v>
      </c>
      <c r="AI994" s="7">
        <v>1.5308002300000001</v>
      </c>
    </row>
    <row r="995" spans="1:35" x14ac:dyDescent="0.25">
      <c r="A995" s="3">
        <f>VLOOKUP($F995,Områder!$A$1:$T$64,7,FALSE)</f>
        <v>22</v>
      </c>
      <c r="B995" s="3" t="str">
        <f>VLOOKUP($F995,Områder!$A$1:$T$64,4,FALSE)</f>
        <v>Treldevejens Skole</v>
      </c>
      <c r="C995" s="3" t="str">
        <f>VLOOKUP($F995,Områder!$A$1:$T$64,5,FALSE)</f>
        <v>Kirstinebjergskolen</v>
      </c>
      <c r="D995" s="3" t="str">
        <f>VLOOKUP($F995,Områder!$A$1:$T$64,10,FALSE) &amp; " - " &amp; VLOOKUP($F995,Områder!$A$1:$T$64,11,FALSE)</f>
        <v>4 - Fredericia Nord</v>
      </c>
      <c r="E995" s="3" t="str">
        <f>VLOOKUP($F995,Områder!$A$1:$T$64,6,FALSE)</f>
        <v>Distriktsinstitutionen Kirstinebjerg</v>
      </c>
      <c r="F995" s="1">
        <v>26</v>
      </c>
      <c r="G995" s="1">
        <v>93</v>
      </c>
      <c r="H995" s="7">
        <v>0</v>
      </c>
      <c r="I995" s="7">
        <v>0</v>
      </c>
      <c r="J995" s="7">
        <v>2</v>
      </c>
      <c r="K995" s="7">
        <v>0</v>
      </c>
      <c r="L995" s="7">
        <v>1</v>
      </c>
      <c r="M995" s="7">
        <v>0</v>
      </c>
      <c r="N995" s="7">
        <v>0</v>
      </c>
      <c r="O995" s="7">
        <v>4</v>
      </c>
      <c r="P995" s="7">
        <v>0</v>
      </c>
      <c r="Q995" s="7">
        <v>0</v>
      </c>
      <c r="R995" s="7">
        <v>2</v>
      </c>
      <c r="S995" s="7">
        <v>3</v>
      </c>
      <c r="T995" s="7">
        <v>1</v>
      </c>
      <c r="U995" s="7">
        <v>0</v>
      </c>
      <c r="V995" s="7">
        <v>0</v>
      </c>
      <c r="W995" s="7">
        <v>0</v>
      </c>
      <c r="X995" s="7">
        <v>0.76618956999999999</v>
      </c>
      <c r="Y995" s="7">
        <v>1.25576563</v>
      </c>
      <c r="Z995" s="7">
        <v>0.18957321999999999</v>
      </c>
      <c r="AA995" s="7">
        <v>0.65797015000000003</v>
      </c>
      <c r="AB995" s="7">
        <v>1.06153063</v>
      </c>
      <c r="AC995" s="7">
        <v>0.85507147999999999</v>
      </c>
      <c r="AD995" s="7">
        <v>0.89336512000000001</v>
      </c>
      <c r="AE995" s="7">
        <v>0.78645564999999995</v>
      </c>
      <c r="AF995" s="7">
        <v>1.00781951</v>
      </c>
      <c r="AG995" s="7">
        <v>0.7851167</v>
      </c>
      <c r="AH995" s="7">
        <v>1.10842727</v>
      </c>
      <c r="AI995" s="7">
        <v>1.0252708100000001</v>
      </c>
    </row>
    <row r="996" spans="1:35" x14ac:dyDescent="0.25">
      <c r="A996" s="3">
        <f>VLOOKUP($F996,Områder!$A$1:$T$64,7,FALSE)</f>
        <v>22</v>
      </c>
      <c r="B996" s="3" t="str">
        <f>VLOOKUP($F996,Områder!$A$1:$T$64,4,FALSE)</f>
        <v>Treldevejens Skole</v>
      </c>
      <c r="C996" s="3" t="str">
        <f>VLOOKUP($F996,Områder!$A$1:$T$64,5,FALSE)</f>
        <v>Kirstinebjergskolen</v>
      </c>
      <c r="D996" s="3" t="str">
        <f>VLOOKUP($F996,Områder!$A$1:$T$64,10,FALSE) &amp; " - " &amp; VLOOKUP($F996,Områder!$A$1:$T$64,11,FALSE)</f>
        <v>4 - Fredericia Nord</v>
      </c>
      <c r="E996" s="3" t="str">
        <f>VLOOKUP($F996,Områder!$A$1:$T$64,6,FALSE)</f>
        <v>Distriktsinstitutionen Kirstinebjerg</v>
      </c>
      <c r="F996" s="1">
        <v>26</v>
      </c>
      <c r="G996" s="1">
        <v>94</v>
      </c>
      <c r="H996" s="7">
        <v>1</v>
      </c>
      <c r="I996" s="7">
        <v>0</v>
      </c>
      <c r="J996" s="7">
        <v>0</v>
      </c>
      <c r="K996" s="7">
        <v>1</v>
      </c>
      <c r="L996" s="7">
        <v>0</v>
      </c>
      <c r="M996" s="7">
        <v>1</v>
      </c>
      <c r="N996" s="7">
        <v>0</v>
      </c>
      <c r="O996" s="7">
        <v>0</v>
      </c>
      <c r="P996" s="7">
        <v>4</v>
      </c>
      <c r="Q996" s="7">
        <v>0</v>
      </c>
      <c r="R996" s="7">
        <v>0</v>
      </c>
      <c r="S996" s="7">
        <v>2</v>
      </c>
      <c r="T996" s="7">
        <v>1</v>
      </c>
      <c r="U996" s="7">
        <v>0</v>
      </c>
      <c r="V996" s="7">
        <v>0</v>
      </c>
      <c r="W996" s="7">
        <v>0</v>
      </c>
      <c r="X996" s="7">
        <v>0.14300740000000001</v>
      </c>
      <c r="Y996" s="7">
        <v>0.59065763000000004</v>
      </c>
      <c r="Z996" s="7">
        <v>0.94913013999999996</v>
      </c>
      <c r="AA996" s="7">
        <v>0.24826595000000001</v>
      </c>
      <c r="AB996" s="7">
        <v>0.54185874999999994</v>
      </c>
      <c r="AC996" s="7">
        <v>0.74068683999999996</v>
      </c>
      <c r="AD996" s="7">
        <v>0.67169599000000002</v>
      </c>
      <c r="AE996" s="7">
        <v>0.68643690999999996</v>
      </c>
      <c r="AF996" s="7">
        <v>0.59773346000000005</v>
      </c>
      <c r="AG996" s="7">
        <v>0.74497888999999995</v>
      </c>
      <c r="AH996" s="7">
        <v>0.62714855999999997</v>
      </c>
      <c r="AI996" s="7">
        <v>0.84226800000000002</v>
      </c>
    </row>
    <row r="997" spans="1:35" x14ac:dyDescent="0.25">
      <c r="A997" s="3">
        <f>VLOOKUP($F997,Områder!$A$1:$T$64,7,FALSE)</f>
        <v>22</v>
      </c>
      <c r="B997" s="3" t="str">
        <f>VLOOKUP($F997,Områder!$A$1:$T$64,4,FALSE)</f>
        <v>Treldevejens Skole</v>
      </c>
      <c r="C997" s="3" t="str">
        <f>VLOOKUP($F997,Områder!$A$1:$T$64,5,FALSE)</f>
        <v>Kirstinebjergskolen</v>
      </c>
      <c r="D997" s="3" t="str">
        <f>VLOOKUP($F997,Områder!$A$1:$T$64,10,FALSE) &amp; " - " &amp; VLOOKUP($F997,Områder!$A$1:$T$64,11,FALSE)</f>
        <v>4 - Fredericia Nord</v>
      </c>
      <c r="E997" s="3" t="str">
        <f>VLOOKUP($F997,Områder!$A$1:$T$64,6,FALSE)</f>
        <v>Distriktsinstitutionen Kirstinebjerg</v>
      </c>
      <c r="F997" s="1">
        <v>26</v>
      </c>
      <c r="G997" s="1">
        <v>95</v>
      </c>
      <c r="H997" s="7">
        <v>0</v>
      </c>
      <c r="I997" s="7">
        <v>1</v>
      </c>
      <c r="J997" s="7">
        <v>0</v>
      </c>
      <c r="K997" s="7">
        <v>0</v>
      </c>
      <c r="L997" s="7">
        <v>0</v>
      </c>
      <c r="M997" s="7">
        <v>0</v>
      </c>
      <c r="N997" s="7">
        <v>0</v>
      </c>
      <c r="O997" s="7">
        <v>0</v>
      </c>
      <c r="P997" s="7">
        <v>0</v>
      </c>
      <c r="Q997" s="7">
        <v>1</v>
      </c>
      <c r="R997" s="7">
        <v>0</v>
      </c>
      <c r="S997" s="7">
        <v>0</v>
      </c>
      <c r="T997" s="7">
        <v>2</v>
      </c>
      <c r="U997" s="7">
        <v>0</v>
      </c>
      <c r="V997" s="7">
        <v>0</v>
      </c>
      <c r="W997" s="7">
        <v>0</v>
      </c>
      <c r="X997" s="7">
        <v>5.5522450000000001E-2</v>
      </c>
      <c r="Y997" s="7">
        <v>0.12427708</v>
      </c>
      <c r="Z997" s="7">
        <v>0.42064030000000002</v>
      </c>
      <c r="AA997" s="7">
        <v>0.69611493000000002</v>
      </c>
      <c r="AB997" s="7">
        <v>0.19234780000000001</v>
      </c>
      <c r="AC997" s="7">
        <v>0.39462802000000002</v>
      </c>
      <c r="AD997" s="7">
        <v>0.48466823999999997</v>
      </c>
      <c r="AE997" s="7">
        <v>0.48527204000000002</v>
      </c>
      <c r="AF997" s="7">
        <v>0.49535821000000002</v>
      </c>
      <c r="AG997" s="7">
        <v>0.41534938999999998</v>
      </c>
      <c r="AH997" s="7">
        <v>0.52391235999999997</v>
      </c>
      <c r="AI997" s="7">
        <v>0.45295571000000001</v>
      </c>
    </row>
    <row r="998" spans="1:35" x14ac:dyDescent="0.25">
      <c r="A998" s="3">
        <f>VLOOKUP($F998,Områder!$A$1:$T$64,7,FALSE)</f>
        <v>22</v>
      </c>
      <c r="B998" s="3" t="str">
        <f>VLOOKUP($F998,Områder!$A$1:$T$64,4,FALSE)</f>
        <v>Treldevejens Skole</v>
      </c>
      <c r="C998" s="3" t="str">
        <f>VLOOKUP($F998,Områder!$A$1:$T$64,5,FALSE)</f>
        <v>Kirstinebjergskolen</v>
      </c>
      <c r="D998" s="3" t="str">
        <f>VLOOKUP($F998,Områder!$A$1:$T$64,10,FALSE) &amp; " - " &amp; VLOOKUP($F998,Områder!$A$1:$T$64,11,FALSE)</f>
        <v>4 - Fredericia Nord</v>
      </c>
      <c r="E998" s="3" t="str">
        <f>VLOOKUP($F998,Områder!$A$1:$T$64,6,FALSE)</f>
        <v>Distriktsinstitutionen Kirstinebjerg</v>
      </c>
      <c r="F998" s="1">
        <v>26</v>
      </c>
      <c r="G998" s="1">
        <v>96</v>
      </c>
      <c r="H998" s="7">
        <v>0</v>
      </c>
      <c r="I998" s="7">
        <v>0</v>
      </c>
      <c r="J998" s="7">
        <v>1</v>
      </c>
      <c r="K998" s="7">
        <v>0</v>
      </c>
      <c r="L998" s="7">
        <v>0</v>
      </c>
      <c r="M998" s="7">
        <v>0</v>
      </c>
      <c r="N998" s="7">
        <v>0</v>
      </c>
      <c r="O998" s="7">
        <v>0</v>
      </c>
      <c r="P998" s="7">
        <v>0</v>
      </c>
      <c r="Q998" s="7">
        <v>0</v>
      </c>
      <c r="R998" s="7">
        <v>1</v>
      </c>
      <c r="S998" s="7">
        <v>0</v>
      </c>
      <c r="T998" s="7">
        <v>0</v>
      </c>
      <c r="U998" s="7">
        <v>2</v>
      </c>
      <c r="V998" s="7">
        <v>0</v>
      </c>
      <c r="W998" s="7">
        <v>0</v>
      </c>
      <c r="X998" s="7">
        <v>1.955432E-2</v>
      </c>
      <c r="Y998" s="7">
        <v>5.3140029999999998E-2</v>
      </c>
      <c r="Z998" s="7">
        <v>8.7899770000000002E-2</v>
      </c>
      <c r="AA998" s="7">
        <v>0.24636691999999999</v>
      </c>
      <c r="AB998" s="7">
        <v>0.41125233999999999</v>
      </c>
      <c r="AC998" s="7">
        <v>0.12303467999999999</v>
      </c>
      <c r="AD998" s="7">
        <v>0.23855039</v>
      </c>
      <c r="AE998" s="7">
        <v>0.29040998000000001</v>
      </c>
      <c r="AF998" s="7">
        <v>0.29006479000000002</v>
      </c>
      <c r="AG998" s="7">
        <v>0.29984012999999998</v>
      </c>
      <c r="AH998" s="7">
        <v>0.25885317000000002</v>
      </c>
      <c r="AI998" s="7">
        <v>0.31434640000000003</v>
      </c>
    </row>
    <row r="999" spans="1:35" x14ac:dyDescent="0.25">
      <c r="A999" s="3">
        <f>VLOOKUP($F999,Områder!$A$1:$T$64,7,FALSE)</f>
        <v>22</v>
      </c>
      <c r="B999" s="3" t="str">
        <f>VLOOKUP($F999,Områder!$A$1:$T$64,4,FALSE)</f>
        <v>Treldevejens Skole</v>
      </c>
      <c r="C999" s="3" t="str">
        <f>VLOOKUP($F999,Områder!$A$1:$T$64,5,FALSE)</f>
        <v>Kirstinebjergskolen</v>
      </c>
      <c r="D999" s="3" t="str">
        <f>VLOOKUP($F999,Områder!$A$1:$T$64,10,FALSE) &amp; " - " &amp; VLOOKUP($F999,Områder!$A$1:$T$64,11,FALSE)</f>
        <v>4 - Fredericia Nord</v>
      </c>
      <c r="E999" s="3" t="str">
        <f>VLOOKUP($F999,Områder!$A$1:$T$64,6,FALSE)</f>
        <v>Distriktsinstitutionen Kirstinebjerg</v>
      </c>
      <c r="F999" s="1">
        <v>26</v>
      </c>
      <c r="G999" s="1">
        <v>97</v>
      </c>
      <c r="H999" s="7">
        <v>0</v>
      </c>
      <c r="I999" s="7">
        <v>0</v>
      </c>
      <c r="J999" s="7">
        <v>0</v>
      </c>
      <c r="K999" s="7">
        <v>1</v>
      </c>
      <c r="L999" s="7">
        <v>0</v>
      </c>
      <c r="M999" s="7">
        <v>0</v>
      </c>
      <c r="N999" s="7">
        <v>0</v>
      </c>
      <c r="O999" s="7">
        <v>0</v>
      </c>
      <c r="P999" s="7">
        <v>0</v>
      </c>
      <c r="Q999" s="7">
        <v>0</v>
      </c>
      <c r="R999" s="7">
        <v>0</v>
      </c>
      <c r="S999" s="7">
        <v>1</v>
      </c>
      <c r="T999" s="7">
        <v>0</v>
      </c>
      <c r="U999" s="7">
        <v>0</v>
      </c>
      <c r="V999" s="7">
        <v>1</v>
      </c>
      <c r="W999" s="7">
        <v>0</v>
      </c>
      <c r="X999" s="7">
        <v>0</v>
      </c>
      <c r="Y999" s="7">
        <v>8.0840900000000004E-3</v>
      </c>
      <c r="Z999" s="7">
        <v>2.2271079999999999E-2</v>
      </c>
      <c r="AA999" s="7">
        <v>4.699453E-2</v>
      </c>
      <c r="AB999" s="7">
        <v>0.11032784</v>
      </c>
      <c r="AC999" s="7">
        <v>0.17876947000000001</v>
      </c>
      <c r="AD999" s="7">
        <v>5.9647029999999997E-2</v>
      </c>
      <c r="AE999" s="7">
        <v>0.11067733</v>
      </c>
      <c r="AF999" s="7">
        <v>0.15724413000000001</v>
      </c>
      <c r="AG999" s="7">
        <v>0.13339518</v>
      </c>
      <c r="AH999" s="7">
        <v>0.14247677</v>
      </c>
      <c r="AI999" s="7">
        <v>0.13809921</v>
      </c>
    </row>
    <row r="1000" spans="1:35" x14ac:dyDescent="0.25">
      <c r="A1000" s="3">
        <f>VLOOKUP($F1000,Områder!$A$1:$T$64,7,FALSE)</f>
        <v>22</v>
      </c>
      <c r="B1000" s="3" t="str">
        <f>VLOOKUP($F1000,Områder!$A$1:$T$64,4,FALSE)</f>
        <v>Treldevejens Skole</v>
      </c>
      <c r="C1000" s="3" t="str">
        <f>VLOOKUP($F1000,Områder!$A$1:$T$64,5,FALSE)</f>
        <v>Kirstinebjergskolen</v>
      </c>
      <c r="D1000" s="3" t="str">
        <f>VLOOKUP($F1000,Områder!$A$1:$T$64,10,FALSE) &amp; " - " &amp; VLOOKUP($F1000,Områder!$A$1:$T$64,11,FALSE)</f>
        <v>4 - Fredericia Nord</v>
      </c>
      <c r="E1000" s="3" t="str">
        <f>VLOOKUP($F1000,Områder!$A$1:$T$64,6,FALSE)</f>
        <v>Distriktsinstitutionen Kirstinebjerg</v>
      </c>
      <c r="F1000" s="1">
        <v>26</v>
      </c>
      <c r="G1000" s="1">
        <v>98</v>
      </c>
      <c r="H1000" s="7">
        <v>0</v>
      </c>
      <c r="I1000" s="7">
        <v>0</v>
      </c>
      <c r="J1000" s="7">
        <v>0</v>
      </c>
      <c r="K1000" s="7">
        <v>0</v>
      </c>
      <c r="L1000" s="7">
        <v>0</v>
      </c>
      <c r="M1000" s="7">
        <v>0</v>
      </c>
      <c r="N1000" s="7">
        <v>0</v>
      </c>
      <c r="O1000" s="7">
        <v>0</v>
      </c>
      <c r="P1000" s="7">
        <v>0</v>
      </c>
      <c r="Q1000" s="7">
        <v>0</v>
      </c>
      <c r="R1000" s="7">
        <v>0</v>
      </c>
      <c r="S1000" s="7">
        <v>0</v>
      </c>
      <c r="T1000" s="7">
        <v>1</v>
      </c>
      <c r="U1000" s="7">
        <v>0</v>
      </c>
      <c r="V1000" s="7">
        <v>0</v>
      </c>
      <c r="W1000" s="7">
        <v>0</v>
      </c>
      <c r="X1000" s="7">
        <v>0</v>
      </c>
      <c r="Y1000" s="7">
        <v>0</v>
      </c>
      <c r="Z1000" s="7">
        <v>3.49176E-3</v>
      </c>
      <c r="AA1000" s="7">
        <v>9.7761900000000006E-3</v>
      </c>
      <c r="AB1000" s="7">
        <v>2.652463E-2</v>
      </c>
      <c r="AC1000" s="7">
        <v>5.2397579999999999E-2</v>
      </c>
      <c r="AD1000" s="7">
        <v>8.1801170000000006E-2</v>
      </c>
      <c r="AE1000" s="7">
        <v>3.0786750000000002E-2</v>
      </c>
      <c r="AF1000" s="7">
        <v>5.4513209999999999E-2</v>
      </c>
      <c r="AG1000" s="7">
        <v>8.9599490000000004E-2</v>
      </c>
      <c r="AH1000" s="7">
        <v>6.4925579999999997E-2</v>
      </c>
      <c r="AI1000" s="7">
        <v>7.1813420000000003E-2</v>
      </c>
    </row>
    <row r="1001" spans="1:35" x14ac:dyDescent="0.25">
      <c r="A1001" s="3">
        <f>VLOOKUP($F1001,Områder!$A$1:$T$64,7,FALSE)</f>
        <v>22</v>
      </c>
      <c r="B1001" s="3" t="str">
        <f>VLOOKUP($F1001,Områder!$A$1:$T$64,4,FALSE)</f>
        <v>Treldevejens Skole</v>
      </c>
      <c r="C1001" s="3" t="str">
        <f>VLOOKUP($F1001,Områder!$A$1:$T$64,5,FALSE)</f>
        <v>Kirstinebjergskolen</v>
      </c>
      <c r="D1001" s="3" t="str">
        <f>VLOOKUP($F1001,Områder!$A$1:$T$64,10,FALSE) &amp; " - " &amp; VLOOKUP($F1001,Områder!$A$1:$T$64,11,FALSE)</f>
        <v>4 - Fredericia Nord</v>
      </c>
      <c r="E1001" s="3" t="str">
        <f>VLOOKUP($F1001,Områder!$A$1:$T$64,6,FALSE)</f>
        <v>Distriktsinstitutionen Kirstinebjerg</v>
      </c>
      <c r="F1001" s="1">
        <v>26</v>
      </c>
      <c r="G1001" s="1">
        <v>99</v>
      </c>
      <c r="H1001" s="7">
        <v>0</v>
      </c>
      <c r="I1001" s="7">
        <v>0</v>
      </c>
      <c r="J1001" s="7">
        <v>0</v>
      </c>
      <c r="K1001" s="7">
        <v>0</v>
      </c>
      <c r="L1001" s="7">
        <v>0</v>
      </c>
      <c r="M1001" s="7">
        <v>0</v>
      </c>
      <c r="N1001" s="7">
        <v>0</v>
      </c>
      <c r="O1001" s="7">
        <v>0</v>
      </c>
      <c r="P1001" s="7">
        <v>0</v>
      </c>
      <c r="Q1001" s="7">
        <v>0</v>
      </c>
      <c r="R1001" s="7">
        <v>0</v>
      </c>
      <c r="S1001" s="7">
        <v>0</v>
      </c>
      <c r="T1001" s="7">
        <v>0</v>
      </c>
      <c r="U1001" s="7">
        <v>1</v>
      </c>
      <c r="V1001" s="7">
        <v>1</v>
      </c>
      <c r="W1001" s="7">
        <v>0</v>
      </c>
      <c r="X1001" s="7">
        <v>0</v>
      </c>
      <c r="Y1001" s="7">
        <v>0</v>
      </c>
      <c r="Z1001" s="7">
        <v>0</v>
      </c>
      <c r="AA1001" s="7">
        <v>1.39412E-3</v>
      </c>
      <c r="AB1001" s="7">
        <v>4.56771E-3</v>
      </c>
      <c r="AC1001" s="7">
        <v>1.6702809999999998E-2</v>
      </c>
      <c r="AD1001" s="7">
        <v>3.3420829999999999E-2</v>
      </c>
      <c r="AE1001" s="7">
        <v>5.2607960000000002E-2</v>
      </c>
      <c r="AF1001" s="7">
        <v>4.0961730000000002E-2</v>
      </c>
      <c r="AG1001" s="7">
        <v>4.7387449999999998E-2</v>
      </c>
      <c r="AH1001" s="7">
        <v>7.5160350000000001E-2</v>
      </c>
      <c r="AI1001" s="7">
        <v>7.3604680000000006E-2</v>
      </c>
    </row>
    <row r="1002" spans="1:35" x14ac:dyDescent="0.25">
      <c r="A1002" s="3">
        <f>VLOOKUP($F1002,Områder!$A$1:$T$64,7,FALSE)</f>
        <v>22</v>
      </c>
      <c r="B1002" s="3" t="str">
        <f>VLOOKUP($F1002,Områder!$A$1:$T$64,4,FALSE)</f>
        <v>Treldevejens Skole</v>
      </c>
      <c r="C1002" s="3" t="str">
        <f>VLOOKUP($F1002,Områder!$A$1:$T$64,5,FALSE)</f>
        <v>Kirstinebjergskolen</v>
      </c>
      <c r="D1002" s="3" t="str">
        <f>VLOOKUP($F1002,Områder!$A$1:$T$64,10,FALSE) &amp; " - " &amp; VLOOKUP($F1002,Områder!$A$1:$T$64,11,FALSE)</f>
        <v>4 - Fredericia Nord</v>
      </c>
      <c r="E1002" s="3" t="str">
        <f>VLOOKUP($F1002,Områder!$A$1:$T$64,6,FALSE)</f>
        <v>Distriktsinstitutionen Kirstinebjerg</v>
      </c>
      <c r="F1002" s="1">
        <v>27</v>
      </c>
      <c r="G1002" s="1">
        <v>0</v>
      </c>
      <c r="H1002" s="7">
        <v>0</v>
      </c>
      <c r="I1002" s="7">
        <v>0</v>
      </c>
      <c r="J1002" s="7">
        <v>0</v>
      </c>
      <c r="K1002" s="7">
        <v>0</v>
      </c>
      <c r="L1002" s="7">
        <v>0</v>
      </c>
      <c r="M1002" s="7">
        <v>0</v>
      </c>
      <c r="N1002" s="7">
        <v>0</v>
      </c>
      <c r="O1002" s="7">
        <v>0</v>
      </c>
      <c r="P1002" s="7">
        <v>0</v>
      </c>
      <c r="Q1002" s="7">
        <v>0</v>
      </c>
      <c r="R1002" s="7">
        <v>0</v>
      </c>
      <c r="S1002" s="7">
        <v>0</v>
      </c>
      <c r="T1002" s="7">
        <v>0</v>
      </c>
      <c r="U1002" s="7">
        <v>0</v>
      </c>
      <c r="V1002" s="7">
        <v>0</v>
      </c>
      <c r="W1002" s="7">
        <v>0</v>
      </c>
      <c r="X1002" s="7">
        <v>0</v>
      </c>
      <c r="Y1002" s="7">
        <v>0</v>
      </c>
      <c r="Z1002" s="7">
        <v>0</v>
      </c>
      <c r="AA1002" s="7">
        <v>0</v>
      </c>
      <c r="AB1002" s="7">
        <v>0</v>
      </c>
      <c r="AC1002" s="7">
        <v>0</v>
      </c>
      <c r="AD1002" s="7">
        <v>0</v>
      </c>
      <c r="AE1002" s="7">
        <v>0</v>
      </c>
      <c r="AF1002" s="7">
        <v>0</v>
      </c>
      <c r="AG1002" s="7">
        <v>0</v>
      </c>
      <c r="AH1002" s="7">
        <v>0</v>
      </c>
      <c r="AI1002" s="7">
        <v>0</v>
      </c>
    </row>
    <row r="1003" spans="1:35" x14ac:dyDescent="0.25">
      <c r="A1003" s="3">
        <f>VLOOKUP($F1003,Områder!$A$1:$T$64,7,FALSE)</f>
        <v>22</v>
      </c>
      <c r="B1003" s="3" t="str">
        <f>VLOOKUP($F1003,Områder!$A$1:$T$64,4,FALSE)</f>
        <v>Treldevejens Skole</v>
      </c>
      <c r="C1003" s="3" t="str">
        <f>VLOOKUP($F1003,Områder!$A$1:$T$64,5,FALSE)</f>
        <v>Kirstinebjergskolen</v>
      </c>
      <c r="D1003" s="3" t="str">
        <f>VLOOKUP($F1003,Områder!$A$1:$T$64,10,FALSE) &amp; " - " &amp; VLOOKUP($F1003,Områder!$A$1:$T$64,11,FALSE)</f>
        <v>4 - Fredericia Nord</v>
      </c>
      <c r="E1003" s="3" t="str">
        <f>VLOOKUP($F1003,Områder!$A$1:$T$64,6,FALSE)</f>
        <v>Distriktsinstitutionen Kirstinebjerg</v>
      </c>
      <c r="F1003" s="1">
        <v>27</v>
      </c>
      <c r="G1003" s="1">
        <v>1</v>
      </c>
      <c r="H1003" s="7">
        <v>0</v>
      </c>
      <c r="I1003" s="7">
        <v>0</v>
      </c>
      <c r="J1003" s="7">
        <v>0</v>
      </c>
      <c r="K1003" s="7">
        <v>0</v>
      </c>
      <c r="L1003" s="7">
        <v>0</v>
      </c>
      <c r="M1003" s="7">
        <v>0</v>
      </c>
      <c r="N1003" s="7">
        <v>0</v>
      </c>
      <c r="O1003" s="7">
        <v>0</v>
      </c>
      <c r="P1003" s="7">
        <v>0</v>
      </c>
      <c r="Q1003" s="7">
        <v>0</v>
      </c>
      <c r="R1003" s="7">
        <v>0</v>
      </c>
      <c r="S1003" s="7">
        <v>0</v>
      </c>
      <c r="T1003" s="7">
        <v>0</v>
      </c>
      <c r="U1003" s="7">
        <v>0</v>
      </c>
      <c r="V1003" s="7">
        <v>0</v>
      </c>
      <c r="W1003" s="7">
        <v>0</v>
      </c>
      <c r="X1003" s="7">
        <v>0</v>
      </c>
      <c r="Y1003" s="7">
        <v>0</v>
      </c>
      <c r="Z1003" s="7">
        <v>0</v>
      </c>
      <c r="AA1003" s="7">
        <v>0</v>
      </c>
      <c r="AB1003" s="7">
        <v>0</v>
      </c>
      <c r="AC1003" s="7">
        <v>0</v>
      </c>
      <c r="AD1003" s="7">
        <v>0</v>
      </c>
      <c r="AE1003" s="7">
        <v>0</v>
      </c>
      <c r="AF1003" s="7">
        <v>0</v>
      </c>
      <c r="AG1003" s="7">
        <v>0</v>
      </c>
      <c r="AH1003" s="7">
        <v>0</v>
      </c>
      <c r="AI1003" s="7">
        <v>0</v>
      </c>
    </row>
    <row r="1004" spans="1:35" x14ac:dyDescent="0.25">
      <c r="A1004" s="3">
        <f>VLOOKUP($F1004,Områder!$A$1:$T$64,7,FALSE)</f>
        <v>22</v>
      </c>
      <c r="B1004" s="3" t="str">
        <f>VLOOKUP($F1004,Områder!$A$1:$T$64,4,FALSE)</f>
        <v>Treldevejens Skole</v>
      </c>
      <c r="C1004" s="3" t="str">
        <f>VLOOKUP($F1004,Områder!$A$1:$T$64,5,FALSE)</f>
        <v>Kirstinebjergskolen</v>
      </c>
      <c r="D1004" s="3" t="str">
        <f>VLOOKUP($F1004,Områder!$A$1:$T$64,10,FALSE) &amp; " - " &amp; VLOOKUP($F1004,Områder!$A$1:$T$64,11,FALSE)</f>
        <v>4 - Fredericia Nord</v>
      </c>
      <c r="E1004" s="3" t="str">
        <f>VLOOKUP($F1004,Områder!$A$1:$T$64,6,FALSE)</f>
        <v>Distriktsinstitutionen Kirstinebjerg</v>
      </c>
      <c r="F1004" s="1">
        <v>27</v>
      </c>
      <c r="G1004" s="1">
        <v>2</v>
      </c>
      <c r="H1004" s="7">
        <v>0</v>
      </c>
      <c r="I1004" s="7">
        <v>0</v>
      </c>
      <c r="J1004" s="7">
        <v>0</v>
      </c>
      <c r="K1004" s="7">
        <v>0</v>
      </c>
      <c r="L1004" s="7">
        <v>0</v>
      </c>
      <c r="M1004" s="7">
        <v>0</v>
      </c>
      <c r="N1004" s="7">
        <v>0</v>
      </c>
      <c r="O1004" s="7">
        <v>0</v>
      </c>
      <c r="P1004" s="7">
        <v>0</v>
      </c>
      <c r="Q1004" s="7">
        <v>0</v>
      </c>
      <c r="R1004" s="7">
        <v>0</v>
      </c>
      <c r="S1004" s="7">
        <v>0</v>
      </c>
      <c r="T1004" s="7">
        <v>0</v>
      </c>
      <c r="U1004" s="7">
        <v>0</v>
      </c>
      <c r="V1004" s="7">
        <v>0</v>
      </c>
      <c r="W1004" s="7">
        <v>0</v>
      </c>
      <c r="X1004" s="7">
        <v>0</v>
      </c>
      <c r="Y1004" s="7">
        <v>0</v>
      </c>
      <c r="Z1004" s="7">
        <v>0</v>
      </c>
      <c r="AA1004" s="7">
        <v>0</v>
      </c>
      <c r="AB1004" s="7">
        <v>0</v>
      </c>
      <c r="AC1004" s="7">
        <v>0</v>
      </c>
      <c r="AD1004" s="7">
        <v>0</v>
      </c>
      <c r="AE1004" s="7">
        <v>0</v>
      </c>
      <c r="AF1004" s="7">
        <v>0</v>
      </c>
      <c r="AG1004" s="7">
        <v>0</v>
      </c>
      <c r="AH1004" s="7">
        <v>0</v>
      </c>
      <c r="AI1004" s="7">
        <v>0</v>
      </c>
    </row>
    <row r="1005" spans="1:35" x14ac:dyDescent="0.25">
      <c r="A1005" s="3">
        <f>VLOOKUP($F1005,Områder!$A$1:$T$64,7,FALSE)</f>
        <v>22</v>
      </c>
      <c r="B1005" s="3" t="str">
        <f>VLOOKUP($F1005,Områder!$A$1:$T$64,4,FALSE)</f>
        <v>Treldevejens Skole</v>
      </c>
      <c r="C1005" s="3" t="str">
        <f>VLOOKUP($F1005,Områder!$A$1:$T$64,5,FALSE)</f>
        <v>Kirstinebjergskolen</v>
      </c>
      <c r="D1005" s="3" t="str">
        <f>VLOOKUP($F1005,Områder!$A$1:$T$64,10,FALSE) &amp; " - " &amp; VLOOKUP($F1005,Områder!$A$1:$T$64,11,FALSE)</f>
        <v>4 - Fredericia Nord</v>
      </c>
      <c r="E1005" s="3" t="str">
        <f>VLOOKUP($F1005,Områder!$A$1:$T$64,6,FALSE)</f>
        <v>Distriktsinstitutionen Kirstinebjerg</v>
      </c>
      <c r="F1005" s="1">
        <v>27</v>
      </c>
      <c r="G1005" s="1">
        <v>3</v>
      </c>
      <c r="H1005" s="7">
        <v>0</v>
      </c>
      <c r="I1005" s="7">
        <v>0</v>
      </c>
      <c r="J1005" s="7">
        <v>0</v>
      </c>
      <c r="K1005" s="7">
        <v>0</v>
      </c>
      <c r="L1005" s="7">
        <v>0</v>
      </c>
      <c r="M1005" s="7">
        <v>0</v>
      </c>
      <c r="N1005" s="7">
        <v>0</v>
      </c>
      <c r="O1005" s="7">
        <v>0</v>
      </c>
      <c r="P1005" s="7">
        <v>0</v>
      </c>
      <c r="Q1005" s="7">
        <v>0</v>
      </c>
      <c r="R1005" s="7">
        <v>0</v>
      </c>
      <c r="S1005" s="7">
        <v>0</v>
      </c>
      <c r="T1005" s="7">
        <v>0</v>
      </c>
      <c r="U1005" s="7">
        <v>0</v>
      </c>
      <c r="V1005" s="7">
        <v>0</v>
      </c>
      <c r="W1005" s="7">
        <v>0</v>
      </c>
      <c r="X1005" s="7">
        <v>0</v>
      </c>
      <c r="Y1005" s="7">
        <v>0</v>
      </c>
      <c r="Z1005" s="7">
        <v>0</v>
      </c>
      <c r="AA1005" s="7">
        <v>0</v>
      </c>
      <c r="AB1005" s="7">
        <v>0</v>
      </c>
      <c r="AC1005" s="7">
        <v>0</v>
      </c>
      <c r="AD1005" s="7">
        <v>0</v>
      </c>
      <c r="AE1005" s="7">
        <v>0</v>
      </c>
      <c r="AF1005" s="7">
        <v>0</v>
      </c>
      <c r="AG1005" s="7">
        <v>0</v>
      </c>
      <c r="AH1005" s="7">
        <v>0</v>
      </c>
      <c r="AI1005" s="7">
        <v>0</v>
      </c>
    </row>
    <row r="1006" spans="1:35" x14ac:dyDescent="0.25">
      <c r="A1006" s="3">
        <f>VLOOKUP($F1006,Områder!$A$1:$T$64,7,FALSE)</f>
        <v>22</v>
      </c>
      <c r="B1006" s="3" t="str">
        <f>VLOOKUP($F1006,Områder!$A$1:$T$64,4,FALSE)</f>
        <v>Treldevejens Skole</v>
      </c>
      <c r="C1006" s="3" t="str">
        <f>VLOOKUP($F1006,Områder!$A$1:$T$64,5,FALSE)</f>
        <v>Kirstinebjergskolen</v>
      </c>
      <c r="D1006" s="3" t="str">
        <f>VLOOKUP($F1006,Områder!$A$1:$T$64,10,FALSE) &amp; " - " &amp; VLOOKUP($F1006,Områder!$A$1:$T$64,11,FALSE)</f>
        <v>4 - Fredericia Nord</v>
      </c>
      <c r="E1006" s="3" t="str">
        <f>VLOOKUP($F1006,Områder!$A$1:$T$64,6,FALSE)</f>
        <v>Distriktsinstitutionen Kirstinebjerg</v>
      </c>
      <c r="F1006" s="1">
        <v>27</v>
      </c>
      <c r="G1006" s="1">
        <v>4</v>
      </c>
      <c r="H1006" s="7">
        <v>0</v>
      </c>
      <c r="I1006" s="7">
        <v>0</v>
      </c>
      <c r="J1006" s="7">
        <v>0</v>
      </c>
      <c r="K1006" s="7">
        <v>0</v>
      </c>
      <c r="L1006" s="7">
        <v>0</v>
      </c>
      <c r="M1006" s="7">
        <v>0</v>
      </c>
      <c r="N1006" s="7">
        <v>0</v>
      </c>
      <c r="O1006" s="7">
        <v>0</v>
      </c>
      <c r="P1006" s="7">
        <v>0</v>
      </c>
      <c r="Q1006" s="7">
        <v>0</v>
      </c>
      <c r="R1006" s="7">
        <v>0</v>
      </c>
      <c r="S1006" s="7">
        <v>0</v>
      </c>
      <c r="T1006" s="7">
        <v>0</v>
      </c>
      <c r="U1006" s="7">
        <v>0</v>
      </c>
      <c r="V1006" s="7">
        <v>0</v>
      </c>
      <c r="W1006" s="7">
        <v>0</v>
      </c>
      <c r="X1006" s="7">
        <v>0</v>
      </c>
      <c r="Y1006" s="7">
        <v>0</v>
      </c>
      <c r="Z1006" s="7">
        <v>0</v>
      </c>
      <c r="AA1006" s="7">
        <v>0</v>
      </c>
      <c r="AB1006" s="7">
        <v>0</v>
      </c>
      <c r="AC1006" s="7">
        <v>0</v>
      </c>
      <c r="AD1006" s="7">
        <v>0</v>
      </c>
      <c r="AE1006" s="7">
        <v>0</v>
      </c>
      <c r="AF1006" s="7">
        <v>0</v>
      </c>
      <c r="AG1006" s="7">
        <v>0</v>
      </c>
      <c r="AH1006" s="7">
        <v>0</v>
      </c>
      <c r="AI1006" s="7">
        <v>0</v>
      </c>
    </row>
    <row r="1007" spans="1:35" x14ac:dyDescent="0.25">
      <c r="A1007" s="3">
        <f>VLOOKUP($F1007,Områder!$A$1:$T$64,7,FALSE)</f>
        <v>22</v>
      </c>
      <c r="B1007" s="3" t="str">
        <f>VLOOKUP($F1007,Områder!$A$1:$T$64,4,FALSE)</f>
        <v>Treldevejens Skole</v>
      </c>
      <c r="C1007" s="3" t="str">
        <f>VLOOKUP($F1007,Områder!$A$1:$T$64,5,FALSE)</f>
        <v>Kirstinebjergskolen</v>
      </c>
      <c r="D1007" s="3" t="str">
        <f>VLOOKUP($F1007,Områder!$A$1:$T$64,10,FALSE) &amp; " - " &amp; VLOOKUP($F1007,Områder!$A$1:$T$64,11,FALSE)</f>
        <v>4 - Fredericia Nord</v>
      </c>
      <c r="E1007" s="3" t="str">
        <f>VLOOKUP($F1007,Områder!$A$1:$T$64,6,FALSE)</f>
        <v>Distriktsinstitutionen Kirstinebjerg</v>
      </c>
      <c r="F1007" s="1">
        <v>27</v>
      </c>
      <c r="G1007" s="1">
        <v>5</v>
      </c>
      <c r="H1007" s="7">
        <v>0</v>
      </c>
      <c r="I1007" s="7">
        <v>0</v>
      </c>
      <c r="J1007" s="7">
        <v>0</v>
      </c>
      <c r="K1007" s="7">
        <v>0</v>
      </c>
      <c r="L1007" s="7">
        <v>0</v>
      </c>
      <c r="M1007" s="7">
        <v>0</v>
      </c>
      <c r="N1007" s="7">
        <v>0</v>
      </c>
      <c r="O1007" s="7">
        <v>0</v>
      </c>
      <c r="P1007" s="7">
        <v>0</v>
      </c>
      <c r="Q1007" s="7">
        <v>0</v>
      </c>
      <c r="R1007" s="7">
        <v>0</v>
      </c>
      <c r="S1007" s="7">
        <v>0</v>
      </c>
      <c r="T1007" s="7">
        <v>0</v>
      </c>
      <c r="U1007" s="7">
        <v>0</v>
      </c>
      <c r="V1007" s="7">
        <v>0</v>
      </c>
      <c r="W1007" s="7">
        <v>0</v>
      </c>
      <c r="X1007" s="7">
        <v>0</v>
      </c>
      <c r="Y1007" s="7">
        <v>0</v>
      </c>
      <c r="Z1007" s="7">
        <v>0</v>
      </c>
      <c r="AA1007" s="7">
        <v>0</v>
      </c>
      <c r="AB1007" s="7">
        <v>0</v>
      </c>
      <c r="AC1007" s="7">
        <v>0</v>
      </c>
      <c r="AD1007" s="7">
        <v>0</v>
      </c>
      <c r="AE1007" s="7">
        <v>0</v>
      </c>
      <c r="AF1007" s="7">
        <v>0</v>
      </c>
      <c r="AG1007" s="7">
        <v>0</v>
      </c>
      <c r="AH1007" s="7">
        <v>0</v>
      </c>
      <c r="AI1007" s="7">
        <v>0</v>
      </c>
    </row>
    <row r="1008" spans="1:35" x14ac:dyDescent="0.25">
      <c r="A1008" s="3">
        <f>VLOOKUP($F1008,Områder!$A$1:$T$64,7,FALSE)</f>
        <v>22</v>
      </c>
      <c r="B1008" s="3" t="str">
        <f>VLOOKUP($F1008,Områder!$A$1:$T$64,4,FALSE)</f>
        <v>Treldevejens Skole</v>
      </c>
      <c r="C1008" s="3" t="str">
        <f>VLOOKUP($F1008,Områder!$A$1:$T$64,5,FALSE)</f>
        <v>Kirstinebjergskolen</v>
      </c>
      <c r="D1008" s="3" t="str">
        <f>VLOOKUP($F1008,Områder!$A$1:$T$64,10,FALSE) &amp; " - " &amp; VLOOKUP($F1008,Områder!$A$1:$T$64,11,FALSE)</f>
        <v>4 - Fredericia Nord</v>
      </c>
      <c r="E1008" s="3" t="str">
        <f>VLOOKUP($F1008,Områder!$A$1:$T$64,6,FALSE)</f>
        <v>Distriktsinstitutionen Kirstinebjerg</v>
      </c>
      <c r="F1008" s="1">
        <v>27</v>
      </c>
      <c r="G1008" s="1">
        <v>6</v>
      </c>
      <c r="H1008" s="7">
        <v>0</v>
      </c>
      <c r="I1008" s="7">
        <v>0</v>
      </c>
      <c r="J1008" s="7">
        <v>0</v>
      </c>
      <c r="K1008" s="7">
        <v>0</v>
      </c>
      <c r="L1008" s="7">
        <v>0</v>
      </c>
      <c r="M1008" s="7">
        <v>0</v>
      </c>
      <c r="N1008" s="7">
        <v>0</v>
      </c>
      <c r="O1008" s="7">
        <v>0</v>
      </c>
      <c r="P1008" s="7">
        <v>0</v>
      </c>
      <c r="Q1008" s="7">
        <v>0</v>
      </c>
      <c r="R1008" s="7">
        <v>0</v>
      </c>
      <c r="S1008" s="7">
        <v>0</v>
      </c>
      <c r="T1008" s="7">
        <v>0</v>
      </c>
      <c r="U1008" s="7">
        <v>0</v>
      </c>
      <c r="V1008" s="7">
        <v>0</v>
      </c>
      <c r="W1008" s="7">
        <v>0</v>
      </c>
      <c r="X1008" s="7">
        <v>0</v>
      </c>
      <c r="Y1008" s="7">
        <v>0</v>
      </c>
      <c r="Z1008" s="7">
        <v>0</v>
      </c>
      <c r="AA1008" s="7">
        <v>0</v>
      </c>
      <c r="AB1008" s="7">
        <v>0</v>
      </c>
      <c r="AC1008" s="7">
        <v>0</v>
      </c>
      <c r="AD1008" s="7">
        <v>0</v>
      </c>
      <c r="AE1008" s="7">
        <v>0</v>
      </c>
      <c r="AF1008" s="7">
        <v>0</v>
      </c>
      <c r="AG1008" s="7">
        <v>0</v>
      </c>
      <c r="AH1008" s="7">
        <v>0</v>
      </c>
      <c r="AI1008" s="7">
        <v>0</v>
      </c>
    </row>
    <row r="1009" spans="1:35" x14ac:dyDescent="0.25">
      <c r="A1009" s="3">
        <f>VLOOKUP($F1009,Områder!$A$1:$T$64,7,FALSE)</f>
        <v>22</v>
      </c>
      <c r="B1009" s="3" t="str">
        <f>VLOOKUP($F1009,Områder!$A$1:$T$64,4,FALSE)</f>
        <v>Treldevejens Skole</v>
      </c>
      <c r="C1009" s="3" t="str">
        <f>VLOOKUP($F1009,Områder!$A$1:$T$64,5,FALSE)</f>
        <v>Kirstinebjergskolen</v>
      </c>
      <c r="D1009" s="3" t="str">
        <f>VLOOKUP($F1009,Områder!$A$1:$T$64,10,FALSE) &amp; " - " &amp; VLOOKUP($F1009,Områder!$A$1:$T$64,11,FALSE)</f>
        <v>4 - Fredericia Nord</v>
      </c>
      <c r="E1009" s="3" t="str">
        <f>VLOOKUP($F1009,Områder!$A$1:$T$64,6,FALSE)</f>
        <v>Distriktsinstitutionen Kirstinebjerg</v>
      </c>
      <c r="F1009" s="1">
        <v>27</v>
      </c>
      <c r="G1009" s="1">
        <v>7</v>
      </c>
      <c r="H1009" s="7">
        <v>0</v>
      </c>
      <c r="I1009" s="7">
        <v>0</v>
      </c>
      <c r="J1009" s="7">
        <v>0</v>
      </c>
      <c r="K1009" s="7">
        <v>0</v>
      </c>
      <c r="L1009" s="7">
        <v>0</v>
      </c>
      <c r="M1009" s="7">
        <v>0</v>
      </c>
      <c r="N1009" s="7">
        <v>0</v>
      </c>
      <c r="O1009" s="7">
        <v>0</v>
      </c>
      <c r="P1009" s="7">
        <v>0</v>
      </c>
      <c r="Q1009" s="7">
        <v>0</v>
      </c>
      <c r="R1009" s="7">
        <v>0</v>
      </c>
      <c r="S1009" s="7">
        <v>0</v>
      </c>
      <c r="T1009" s="7">
        <v>0</v>
      </c>
      <c r="U1009" s="7">
        <v>0</v>
      </c>
      <c r="V1009" s="7">
        <v>0</v>
      </c>
      <c r="W1009" s="7">
        <v>0</v>
      </c>
      <c r="X1009" s="7">
        <v>0</v>
      </c>
      <c r="Y1009" s="7">
        <v>0</v>
      </c>
      <c r="Z1009" s="7">
        <v>0</v>
      </c>
      <c r="AA1009" s="7">
        <v>0</v>
      </c>
      <c r="AB1009" s="7">
        <v>0</v>
      </c>
      <c r="AC1009" s="7">
        <v>0</v>
      </c>
      <c r="AD1009" s="7">
        <v>0</v>
      </c>
      <c r="AE1009" s="7">
        <v>0</v>
      </c>
      <c r="AF1009" s="7">
        <v>0</v>
      </c>
      <c r="AG1009" s="7">
        <v>0</v>
      </c>
      <c r="AH1009" s="7">
        <v>0</v>
      </c>
      <c r="AI1009" s="7">
        <v>0</v>
      </c>
    </row>
    <row r="1010" spans="1:35" x14ac:dyDescent="0.25">
      <c r="A1010" s="3">
        <f>VLOOKUP($F1010,Områder!$A$1:$T$64,7,FALSE)</f>
        <v>22</v>
      </c>
      <c r="B1010" s="3" t="str">
        <f>VLOOKUP($F1010,Områder!$A$1:$T$64,4,FALSE)</f>
        <v>Treldevejens Skole</v>
      </c>
      <c r="C1010" s="3" t="str">
        <f>VLOOKUP($F1010,Områder!$A$1:$T$64,5,FALSE)</f>
        <v>Kirstinebjergskolen</v>
      </c>
      <c r="D1010" s="3" t="str">
        <f>VLOOKUP($F1010,Områder!$A$1:$T$64,10,FALSE) &amp; " - " &amp; VLOOKUP($F1010,Områder!$A$1:$T$64,11,FALSE)</f>
        <v>4 - Fredericia Nord</v>
      </c>
      <c r="E1010" s="3" t="str">
        <f>VLOOKUP($F1010,Områder!$A$1:$T$64,6,FALSE)</f>
        <v>Distriktsinstitutionen Kirstinebjerg</v>
      </c>
      <c r="F1010" s="1">
        <v>27</v>
      </c>
      <c r="G1010" s="1">
        <v>8</v>
      </c>
      <c r="H1010" s="7">
        <v>0</v>
      </c>
      <c r="I1010" s="7">
        <v>0</v>
      </c>
      <c r="J1010" s="7">
        <v>0</v>
      </c>
      <c r="K1010" s="7">
        <v>0</v>
      </c>
      <c r="L1010" s="7">
        <v>0</v>
      </c>
      <c r="M1010" s="7">
        <v>0</v>
      </c>
      <c r="N1010" s="7">
        <v>0</v>
      </c>
      <c r="O1010" s="7">
        <v>0</v>
      </c>
      <c r="P1010" s="7">
        <v>0</v>
      </c>
      <c r="Q1010" s="7">
        <v>0</v>
      </c>
      <c r="R1010" s="7">
        <v>0</v>
      </c>
      <c r="S1010" s="7">
        <v>0</v>
      </c>
      <c r="T1010" s="7">
        <v>0</v>
      </c>
      <c r="U1010" s="7">
        <v>0</v>
      </c>
      <c r="V1010" s="7">
        <v>0</v>
      </c>
      <c r="W1010" s="7">
        <v>0</v>
      </c>
      <c r="X1010" s="7">
        <v>0</v>
      </c>
      <c r="Y1010" s="7">
        <v>0</v>
      </c>
      <c r="Z1010" s="7">
        <v>0</v>
      </c>
      <c r="AA1010" s="7">
        <v>0</v>
      </c>
      <c r="AB1010" s="7">
        <v>0</v>
      </c>
      <c r="AC1010" s="7">
        <v>0</v>
      </c>
      <c r="AD1010" s="7">
        <v>0</v>
      </c>
      <c r="AE1010" s="7">
        <v>0</v>
      </c>
      <c r="AF1010" s="7">
        <v>0</v>
      </c>
      <c r="AG1010" s="7">
        <v>0</v>
      </c>
      <c r="AH1010" s="7">
        <v>0</v>
      </c>
      <c r="AI1010" s="7">
        <v>0</v>
      </c>
    </row>
    <row r="1011" spans="1:35" x14ac:dyDescent="0.25">
      <c r="A1011" s="3">
        <f>VLOOKUP($F1011,Områder!$A$1:$T$64,7,FALSE)</f>
        <v>22</v>
      </c>
      <c r="B1011" s="3" t="str">
        <f>VLOOKUP($F1011,Områder!$A$1:$T$64,4,FALSE)</f>
        <v>Treldevejens Skole</v>
      </c>
      <c r="C1011" s="3" t="str">
        <f>VLOOKUP($F1011,Områder!$A$1:$T$64,5,FALSE)</f>
        <v>Kirstinebjergskolen</v>
      </c>
      <c r="D1011" s="3" t="str">
        <f>VLOOKUP($F1011,Områder!$A$1:$T$64,10,FALSE) &amp; " - " &amp; VLOOKUP($F1011,Områder!$A$1:$T$64,11,FALSE)</f>
        <v>4 - Fredericia Nord</v>
      </c>
      <c r="E1011" s="3" t="str">
        <f>VLOOKUP($F1011,Områder!$A$1:$T$64,6,FALSE)</f>
        <v>Distriktsinstitutionen Kirstinebjerg</v>
      </c>
      <c r="F1011" s="1">
        <v>27</v>
      </c>
      <c r="G1011" s="1">
        <v>9</v>
      </c>
      <c r="H1011" s="7">
        <v>0</v>
      </c>
      <c r="I1011" s="7">
        <v>0</v>
      </c>
      <c r="J1011" s="7">
        <v>0</v>
      </c>
      <c r="K1011" s="7">
        <v>0</v>
      </c>
      <c r="L1011" s="7">
        <v>0</v>
      </c>
      <c r="M1011" s="7">
        <v>0</v>
      </c>
      <c r="N1011" s="7">
        <v>0</v>
      </c>
      <c r="O1011" s="7">
        <v>0</v>
      </c>
      <c r="P1011" s="7">
        <v>0</v>
      </c>
      <c r="Q1011" s="7">
        <v>0</v>
      </c>
      <c r="R1011" s="7">
        <v>0</v>
      </c>
      <c r="S1011" s="7">
        <v>0</v>
      </c>
      <c r="T1011" s="7">
        <v>0</v>
      </c>
      <c r="U1011" s="7">
        <v>0</v>
      </c>
      <c r="V1011" s="7">
        <v>0</v>
      </c>
      <c r="W1011" s="7">
        <v>0</v>
      </c>
      <c r="X1011" s="7">
        <v>0</v>
      </c>
      <c r="Y1011" s="7">
        <v>0</v>
      </c>
      <c r="Z1011" s="7">
        <v>0</v>
      </c>
      <c r="AA1011" s="7">
        <v>0</v>
      </c>
      <c r="AB1011" s="7">
        <v>0</v>
      </c>
      <c r="AC1011" s="7">
        <v>0</v>
      </c>
      <c r="AD1011" s="7">
        <v>0</v>
      </c>
      <c r="AE1011" s="7">
        <v>0</v>
      </c>
      <c r="AF1011" s="7">
        <v>0</v>
      </c>
      <c r="AG1011" s="7">
        <v>0</v>
      </c>
      <c r="AH1011" s="7">
        <v>0</v>
      </c>
      <c r="AI1011" s="7">
        <v>0</v>
      </c>
    </row>
    <row r="1012" spans="1:35" x14ac:dyDescent="0.25">
      <c r="A1012" s="3">
        <f>VLOOKUP($F1012,Områder!$A$1:$T$64,7,FALSE)</f>
        <v>22</v>
      </c>
      <c r="B1012" s="3" t="str">
        <f>VLOOKUP($F1012,Områder!$A$1:$T$64,4,FALSE)</f>
        <v>Treldevejens Skole</v>
      </c>
      <c r="C1012" s="3" t="str">
        <f>VLOOKUP($F1012,Områder!$A$1:$T$64,5,FALSE)</f>
        <v>Kirstinebjergskolen</v>
      </c>
      <c r="D1012" s="3" t="str">
        <f>VLOOKUP($F1012,Områder!$A$1:$T$64,10,FALSE) &amp; " - " &amp; VLOOKUP($F1012,Områder!$A$1:$T$64,11,FALSE)</f>
        <v>4 - Fredericia Nord</v>
      </c>
      <c r="E1012" s="3" t="str">
        <f>VLOOKUP($F1012,Områder!$A$1:$T$64,6,FALSE)</f>
        <v>Distriktsinstitutionen Kirstinebjerg</v>
      </c>
      <c r="F1012" s="1">
        <v>27</v>
      </c>
      <c r="G1012" s="1">
        <v>10</v>
      </c>
      <c r="H1012" s="7">
        <v>0</v>
      </c>
      <c r="I1012" s="7">
        <v>0</v>
      </c>
      <c r="J1012" s="7">
        <v>0</v>
      </c>
      <c r="K1012" s="7">
        <v>0</v>
      </c>
      <c r="L1012" s="7">
        <v>0</v>
      </c>
      <c r="M1012" s="7">
        <v>0</v>
      </c>
      <c r="N1012" s="7">
        <v>0</v>
      </c>
      <c r="O1012" s="7">
        <v>0</v>
      </c>
      <c r="P1012" s="7">
        <v>0</v>
      </c>
      <c r="Q1012" s="7">
        <v>0</v>
      </c>
      <c r="R1012" s="7">
        <v>0</v>
      </c>
      <c r="S1012" s="7">
        <v>0</v>
      </c>
      <c r="T1012" s="7">
        <v>0</v>
      </c>
      <c r="U1012" s="7">
        <v>0</v>
      </c>
      <c r="V1012" s="7">
        <v>0</v>
      </c>
      <c r="W1012" s="7">
        <v>0</v>
      </c>
      <c r="X1012" s="7">
        <v>0</v>
      </c>
      <c r="Y1012" s="7">
        <v>0</v>
      </c>
      <c r="Z1012" s="7">
        <v>0</v>
      </c>
      <c r="AA1012" s="7">
        <v>0</v>
      </c>
      <c r="AB1012" s="7">
        <v>0</v>
      </c>
      <c r="AC1012" s="7">
        <v>0</v>
      </c>
      <c r="AD1012" s="7">
        <v>0</v>
      </c>
      <c r="AE1012" s="7">
        <v>0</v>
      </c>
      <c r="AF1012" s="7">
        <v>0</v>
      </c>
      <c r="AG1012" s="7">
        <v>0</v>
      </c>
      <c r="AH1012" s="7">
        <v>0</v>
      </c>
      <c r="AI1012" s="7">
        <v>0</v>
      </c>
    </row>
    <row r="1013" spans="1:35" x14ac:dyDescent="0.25">
      <c r="A1013" s="3">
        <f>VLOOKUP($F1013,Områder!$A$1:$T$64,7,FALSE)</f>
        <v>22</v>
      </c>
      <c r="B1013" s="3" t="str">
        <f>VLOOKUP($F1013,Områder!$A$1:$T$64,4,FALSE)</f>
        <v>Treldevejens Skole</v>
      </c>
      <c r="C1013" s="3" t="str">
        <f>VLOOKUP($F1013,Områder!$A$1:$T$64,5,FALSE)</f>
        <v>Kirstinebjergskolen</v>
      </c>
      <c r="D1013" s="3" t="str">
        <f>VLOOKUP($F1013,Områder!$A$1:$T$64,10,FALSE) &amp; " - " &amp; VLOOKUP($F1013,Områder!$A$1:$T$64,11,FALSE)</f>
        <v>4 - Fredericia Nord</v>
      </c>
      <c r="E1013" s="3" t="str">
        <f>VLOOKUP($F1013,Områder!$A$1:$T$64,6,FALSE)</f>
        <v>Distriktsinstitutionen Kirstinebjerg</v>
      </c>
      <c r="F1013" s="1">
        <v>27</v>
      </c>
      <c r="G1013" s="1">
        <v>11</v>
      </c>
      <c r="H1013" s="7">
        <v>0</v>
      </c>
      <c r="I1013" s="7">
        <v>0</v>
      </c>
      <c r="J1013" s="7">
        <v>0</v>
      </c>
      <c r="K1013" s="7">
        <v>0</v>
      </c>
      <c r="L1013" s="7">
        <v>0</v>
      </c>
      <c r="M1013" s="7">
        <v>0</v>
      </c>
      <c r="N1013" s="7">
        <v>0</v>
      </c>
      <c r="O1013" s="7">
        <v>0</v>
      </c>
      <c r="P1013" s="7">
        <v>0</v>
      </c>
      <c r="Q1013" s="7">
        <v>0</v>
      </c>
      <c r="R1013" s="7">
        <v>0</v>
      </c>
      <c r="S1013" s="7">
        <v>0</v>
      </c>
      <c r="T1013" s="7">
        <v>0</v>
      </c>
      <c r="U1013" s="7">
        <v>0</v>
      </c>
      <c r="V1013" s="7">
        <v>0</v>
      </c>
      <c r="W1013" s="7">
        <v>0</v>
      </c>
      <c r="X1013" s="7">
        <v>0</v>
      </c>
      <c r="Y1013" s="7">
        <v>0</v>
      </c>
      <c r="Z1013" s="7">
        <v>0</v>
      </c>
      <c r="AA1013" s="7">
        <v>0</v>
      </c>
      <c r="AB1013" s="7">
        <v>0</v>
      </c>
      <c r="AC1013" s="7">
        <v>0</v>
      </c>
      <c r="AD1013" s="7">
        <v>0</v>
      </c>
      <c r="AE1013" s="7">
        <v>0</v>
      </c>
      <c r="AF1013" s="7">
        <v>0</v>
      </c>
      <c r="AG1013" s="7">
        <v>0</v>
      </c>
      <c r="AH1013" s="7">
        <v>0</v>
      </c>
      <c r="AI1013" s="7">
        <v>0</v>
      </c>
    </row>
    <row r="1014" spans="1:35" x14ac:dyDescent="0.25">
      <c r="A1014" s="3">
        <f>VLOOKUP($F1014,Områder!$A$1:$T$64,7,FALSE)</f>
        <v>22</v>
      </c>
      <c r="B1014" s="3" t="str">
        <f>VLOOKUP($F1014,Områder!$A$1:$T$64,4,FALSE)</f>
        <v>Treldevejens Skole</v>
      </c>
      <c r="C1014" s="3" t="str">
        <f>VLOOKUP($F1014,Områder!$A$1:$T$64,5,FALSE)</f>
        <v>Kirstinebjergskolen</v>
      </c>
      <c r="D1014" s="3" t="str">
        <f>VLOOKUP($F1014,Områder!$A$1:$T$64,10,FALSE) &amp; " - " &amp; VLOOKUP($F1014,Områder!$A$1:$T$64,11,FALSE)</f>
        <v>4 - Fredericia Nord</v>
      </c>
      <c r="E1014" s="3" t="str">
        <f>VLOOKUP($F1014,Områder!$A$1:$T$64,6,FALSE)</f>
        <v>Distriktsinstitutionen Kirstinebjerg</v>
      </c>
      <c r="F1014" s="1">
        <v>27</v>
      </c>
      <c r="G1014" s="1">
        <v>12</v>
      </c>
      <c r="H1014" s="7">
        <v>0</v>
      </c>
      <c r="I1014" s="7">
        <v>0</v>
      </c>
      <c r="J1014" s="7">
        <v>0</v>
      </c>
      <c r="K1014" s="7">
        <v>0</v>
      </c>
      <c r="L1014" s="7">
        <v>0</v>
      </c>
      <c r="M1014" s="7">
        <v>0</v>
      </c>
      <c r="N1014" s="7">
        <v>0</v>
      </c>
      <c r="O1014" s="7">
        <v>0</v>
      </c>
      <c r="P1014" s="7">
        <v>0</v>
      </c>
      <c r="Q1014" s="7">
        <v>0</v>
      </c>
      <c r="R1014" s="7">
        <v>0</v>
      </c>
      <c r="S1014" s="7">
        <v>0</v>
      </c>
      <c r="T1014" s="7">
        <v>0</v>
      </c>
      <c r="U1014" s="7">
        <v>0</v>
      </c>
      <c r="V1014" s="7">
        <v>0</v>
      </c>
      <c r="W1014" s="7">
        <v>0</v>
      </c>
      <c r="X1014" s="7">
        <v>0</v>
      </c>
      <c r="Y1014" s="7">
        <v>0</v>
      </c>
      <c r="Z1014" s="7">
        <v>0</v>
      </c>
      <c r="AA1014" s="7">
        <v>0</v>
      </c>
      <c r="AB1014" s="7">
        <v>0</v>
      </c>
      <c r="AC1014" s="7">
        <v>0</v>
      </c>
      <c r="AD1014" s="7">
        <v>0</v>
      </c>
      <c r="AE1014" s="7">
        <v>0</v>
      </c>
      <c r="AF1014" s="7">
        <v>0</v>
      </c>
      <c r="AG1014" s="7">
        <v>0</v>
      </c>
      <c r="AH1014" s="7">
        <v>0</v>
      </c>
      <c r="AI1014" s="7">
        <v>0</v>
      </c>
    </row>
    <row r="1015" spans="1:35" x14ac:dyDescent="0.25">
      <c r="A1015" s="3">
        <f>VLOOKUP($F1015,Områder!$A$1:$T$64,7,FALSE)</f>
        <v>22</v>
      </c>
      <c r="B1015" s="3" t="str">
        <f>VLOOKUP($F1015,Områder!$A$1:$T$64,4,FALSE)</f>
        <v>Treldevejens Skole</v>
      </c>
      <c r="C1015" s="3" t="str">
        <f>VLOOKUP($F1015,Områder!$A$1:$T$64,5,FALSE)</f>
        <v>Kirstinebjergskolen</v>
      </c>
      <c r="D1015" s="3" t="str">
        <f>VLOOKUP($F1015,Områder!$A$1:$T$64,10,FALSE) &amp; " - " &amp; VLOOKUP($F1015,Områder!$A$1:$T$64,11,FALSE)</f>
        <v>4 - Fredericia Nord</v>
      </c>
      <c r="E1015" s="3" t="str">
        <f>VLOOKUP($F1015,Områder!$A$1:$T$64,6,FALSE)</f>
        <v>Distriktsinstitutionen Kirstinebjerg</v>
      </c>
      <c r="F1015" s="1">
        <v>27</v>
      </c>
      <c r="G1015" s="1">
        <v>13</v>
      </c>
      <c r="H1015" s="7">
        <v>0</v>
      </c>
      <c r="I1015" s="7">
        <v>0</v>
      </c>
      <c r="J1015" s="7">
        <v>0</v>
      </c>
      <c r="K1015" s="7">
        <v>0</v>
      </c>
      <c r="L1015" s="7">
        <v>0</v>
      </c>
      <c r="M1015" s="7">
        <v>0</v>
      </c>
      <c r="N1015" s="7">
        <v>0</v>
      </c>
      <c r="O1015" s="7">
        <v>0</v>
      </c>
      <c r="P1015" s="7">
        <v>0</v>
      </c>
      <c r="Q1015" s="7">
        <v>0</v>
      </c>
      <c r="R1015" s="7">
        <v>0</v>
      </c>
      <c r="S1015" s="7">
        <v>0</v>
      </c>
      <c r="T1015" s="7">
        <v>0</v>
      </c>
      <c r="U1015" s="7">
        <v>0</v>
      </c>
      <c r="V1015" s="7">
        <v>0</v>
      </c>
      <c r="W1015" s="7">
        <v>0</v>
      </c>
      <c r="X1015" s="7">
        <v>0</v>
      </c>
      <c r="Y1015" s="7">
        <v>0</v>
      </c>
      <c r="Z1015" s="7">
        <v>0</v>
      </c>
      <c r="AA1015" s="7">
        <v>0</v>
      </c>
      <c r="AB1015" s="7">
        <v>0</v>
      </c>
      <c r="AC1015" s="7">
        <v>0</v>
      </c>
      <c r="AD1015" s="7">
        <v>0</v>
      </c>
      <c r="AE1015" s="7">
        <v>0</v>
      </c>
      <c r="AF1015" s="7">
        <v>0</v>
      </c>
      <c r="AG1015" s="7">
        <v>0</v>
      </c>
      <c r="AH1015" s="7">
        <v>0</v>
      </c>
      <c r="AI1015" s="7">
        <v>0</v>
      </c>
    </row>
    <row r="1016" spans="1:35" x14ac:dyDescent="0.25">
      <c r="A1016" s="3">
        <f>VLOOKUP($F1016,Områder!$A$1:$T$64,7,FALSE)</f>
        <v>22</v>
      </c>
      <c r="B1016" s="3" t="str">
        <f>VLOOKUP($F1016,Områder!$A$1:$T$64,4,FALSE)</f>
        <v>Treldevejens Skole</v>
      </c>
      <c r="C1016" s="3" t="str">
        <f>VLOOKUP($F1016,Områder!$A$1:$T$64,5,FALSE)</f>
        <v>Kirstinebjergskolen</v>
      </c>
      <c r="D1016" s="3" t="str">
        <f>VLOOKUP($F1016,Områder!$A$1:$T$64,10,FALSE) &amp; " - " &amp; VLOOKUP($F1016,Områder!$A$1:$T$64,11,FALSE)</f>
        <v>4 - Fredericia Nord</v>
      </c>
      <c r="E1016" s="3" t="str">
        <f>VLOOKUP($F1016,Områder!$A$1:$T$64,6,FALSE)</f>
        <v>Distriktsinstitutionen Kirstinebjerg</v>
      </c>
      <c r="F1016" s="1">
        <v>27</v>
      </c>
      <c r="G1016" s="1">
        <v>14</v>
      </c>
      <c r="H1016" s="7">
        <v>0</v>
      </c>
      <c r="I1016" s="7">
        <v>0</v>
      </c>
      <c r="J1016" s="7">
        <v>0</v>
      </c>
      <c r="K1016" s="7">
        <v>0</v>
      </c>
      <c r="L1016" s="7">
        <v>0</v>
      </c>
      <c r="M1016" s="7">
        <v>0</v>
      </c>
      <c r="N1016" s="7">
        <v>0</v>
      </c>
      <c r="O1016" s="7">
        <v>0</v>
      </c>
      <c r="P1016" s="7">
        <v>0</v>
      </c>
      <c r="Q1016" s="7">
        <v>0</v>
      </c>
      <c r="R1016" s="7">
        <v>0</v>
      </c>
      <c r="S1016" s="7">
        <v>0</v>
      </c>
      <c r="T1016" s="7">
        <v>0</v>
      </c>
      <c r="U1016" s="7">
        <v>0</v>
      </c>
      <c r="V1016" s="7">
        <v>0</v>
      </c>
      <c r="W1016" s="7">
        <v>0</v>
      </c>
      <c r="X1016" s="7">
        <v>0</v>
      </c>
      <c r="Y1016" s="7">
        <v>0</v>
      </c>
      <c r="Z1016" s="7">
        <v>0</v>
      </c>
      <c r="AA1016" s="7">
        <v>0</v>
      </c>
      <c r="AB1016" s="7">
        <v>0</v>
      </c>
      <c r="AC1016" s="7">
        <v>0</v>
      </c>
      <c r="AD1016" s="7">
        <v>0</v>
      </c>
      <c r="AE1016" s="7">
        <v>0</v>
      </c>
      <c r="AF1016" s="7">
        <v>0</v>
      </c>
      <c r="AG1016" s="7">
        <v>0</v>
      </c>
      <c r="AH1016" s="7">
        <v>0</v>
      </c>
      <c r="AI1016" s="7">
        <v>0</v>
      </c>
    </row>
    <row r="1017" spans="1:35" x14ac:dyDescent="0.25">
      <c r="A1017" s="3">
        <f>VLOOKUP($F1017,Områder!$A$1:$T$64,7,FALSE)</f>
        <v>22</v>
      </c>
      <c r="B1017" s="3" t="str">
        <f>VLOOKUP($F1017,Områder!$A$1:$T$64,4,FALSE)</f>
        <v>Treldevejens Skole</v>
      </c>
      <c r="C1017" s="3" t="str">
        <f>VLOOKUP($F1017,Områder!$A$1:$T$64,5,FALSE)</f>
        <v>Kirstinebjergskolen</v>
      </c>
      <c r="D1017" s="3" t="str">
        <f>VLOOKUP($F1017,Områder!$A$1:$T$64,10,FALSE) &amp; " - " &amp; VLOOKUP($F1017,Områder!$A$1:$T$64,11,FALSE)</f>
        <v>4 - Fredericia Nord</v>
      </c>
      <c r="E1017" s="3" t="str">
        <f>VLOOKUP($F1017,Områder!$A$1:$T$64,6,FALSE)</f>
        <v>Distriktsinstitutionen Kirstinebjerg</v>
      </c>
      <c r="F1017" s="1">
        <v>27</v>
      </c>
      <c r="G1017" s="1">
        <v>15</v>
      </c>
      <c r="H1017" s="7">
        <v>0</v>
      </c>
      <c r="I1017" s="7">
        <v>0</v>
      </c>
      <c r="J1017" s="7">
        <v>0</v>
      </c>
      <c r="K1017" s="7">
        <v>0</v>
      </c>
      <c r="L1017" s="7">
        <v>0</v>
      </c>
      <c r="M1017" s="7">
        <v>0</v>
      </c>
      <c r="N1017" s="7">
        <v>0</v>
      </c>
      <c r="O1017" s="7">
        <v>0</v>
      </c>
      <c r="P1017" s="7">
        <v>0</v>
      </c>
      <c r="Q1017" s="7">
        <v>0</v>
      </c>
      <c r="R1017" s="7">
        <v>0</v>
      </c>
      <c r="S1017" s="7">
        <v>0</v>
      </c>
      <c r="T1017" s="7">
        <v>0</v>
      </c>
      <c r="U1017" s="7">
        <v>0</v>
      </c>
      <c r="V1017" s="7">
        <v>0</v>
      </c>
      <c r="W1017" s="7">
        <v>0</v>
      </c>
      <c r="X1017" s="7">
        <v>0</v>
      </c>
      <c r="Y1017" s="7">
        <v>0</v>
      </c>
      <c r="Z1017" s="7">
        <v>0</v>
      </c>
      <c r="AA1017" s="7">
        <v>0</v>
      </c>
      <c r="AB1017" s="7">
        <v>0</v>
      </c>
      <c r="AC1017" s="7">
        <v>0</v>
      </c>
      <c r="AD1017" s="7">
        <v>0</v>
      </c>
      <c r="AE1017" s="7">
        <v>0</v>
      </c>
      <c r="AF1017" s="7">
        <v>0</v>
      </c>
      <c r="AG1017" s="7">
        <v>0</v>
      </c>
      <c r="AH1017" s="7">
        <v>0</v>
      </c>
      <c r="AI1017" s="7">
        <v>0</v>
      </c>
    </row>
    <row r="1018" spans="1:35" x14ac:dyDescent="0.25">
      <c r="A1018" s="3">
        <f>VLOOKUP($F1018,Områder!$A$1:$T$64,7,FALSE)</f>
        <v>22</v>
      </c>
      <c r="B1018" s="3" t="str">
        <f>VLOOKUP($F1018,Områder!$A$1:$T$64,4,FALSE)</f>
        <v>Treldevejens Skole</v>
      </c>
      <c r="C1018" s="3" t="str">
        <f>VLOOKUP($F1018,Områder!$A$1:$T$64,5,FALSE)</f>
        <v>Kirstinebjergskolen</v>
      </c>
      <c r="D1018" s="3" t="str">
        <f>VLOOKUP($F1018,Områder!$A$1:$T$64,10,FALSE) &amp; " - " &amp; VLOOKUP($F1018,Områder!$A$1:$T$64,11,FALSE)</f>
        <v>4 - Fredericia Nord</v>
      </c>
      <c r="E1018" s="3" t="str">
        <f>VLOOKUP($F1018,Områder!$A$1:$T$64,6,FALSE)</f>
        <v>Distriktsinstitutionen Kirstinebjerg</v>
      </c>
      <c r="F1018" s="1">
        <v>27</v>
      </c>
      <c r="G1018" s="1">
        <v>16</v>
      </c>
      <c r="H1018" s="7">
        <v>0</v>
      </c>
      <c r="I1018" s="7">
        <v>0</v>
      </c>
      <c r="J1018" s="7">
        <v>0</v>
      </c>
      <c r="K1018" s="7">
        <v>0</v>
      </c>
      <c r="L1018" s="7">
        <v>0</v>
      </c>
      <c r="M1018" s="7">
        <v>0</v>
      </c>
      <c r="N1018" s="7">
        <v>0</v>
      </c>
      <c r="O1018" s="7">
        <v>0</v>
      </c>
      <c r="P1018" s="7">
        <v>0</v>
      </c>
      <c r="Q1018" s="7">
        <v>0</v>
      </c>
      <c r="R1018" s="7">
        <v>0</v>
      </c>
      <c r="S1018" s="7">
        <v>0</v>
      </c>
      <c r="T1018" s="7">
        <v>0</v>
      </c>
      <c r="U1018" s="7">
        <v>0</v>
      </c>
      <c r="V1018" s="7">
        <v>0</v>
      </c>
      <c r="W1018" s="7">
        <v>0</v>
      </c>
      <c r="X1018" s="7">
        <v>0</v>
      </c>
      <c r="Y1018" s="7">
        <v>0</v>
      </c>
      <c r="Z1018" s="7">
        <v>0</v>
      </c>
      <c r="AA1018" s="7">
        <v>0</v>
      </c>
      <c r="AB1018" s="7">
        <v>0</v>
      </c>
      <c r="AC1018" s="7">
        <v>0</v>
      </c>
      <c r="AD1018" s="7">
        <v>0</v>
      </c>
      <c r="AE1018" s="7">
        <v>0</v>
      </c>
      <c r="AF1018" s="7">
        <v>0</v>
      </c>
      <c r="AG1018" s="7">
        <v>0</v>
      </c>
      <c r="AH1018" s="7">
        <v>0</v>
      </c>
      <c r="AI1018" s="7">
        <v>0</v>
      </c>
    </row>
    <row r="1019" spans="1:35" x14ac:dyDescent="0.25">
      <c r="A1019" s="3">
        <f>VLOOKUP($F1019,Områder!$A$1:$T$64,7,FALSE)</f>
        <v>22</v>
      </c>
      <c r="B1019" s="3" t="str">
        <f>VLOOKUP($F1019,Områder!$A$1:$T$64,4,FALSE)</f>
        <v>Treldevejens Skole</v>
      </c>
      <c r="C1019" s="3" t="str">
        <f>VLOOKUP($F1019,Områder!$A$1:$T$64,5,FALSE)</f>
        <v>Kirstinebjergskolen</v>
      </c>
      <c r="D1019" s="3" t="str">
        <f>VLOOKUP($F1019,Områder!$A$1:$T$64,10,FALSE) &amp; " - " &amp; VLOOKUP($F1019,Områder!$A$1:$T$64,11,FALSE)</f>
        <v>4 - Fredericia Nord</v>
      </c>
      <c r="E1019" s="3" t="str">
        <f>VLOOKUP($F1019,Områder!$A$1:$T$64,6,FALSE)</f>
        <v>Distriktsinstitutionen Kirstinebjerg</v>
      </c>
      <c r="F1019" s="1">
        <v>27</v>
      </c>
      <c r="G1019" s="1">
        <v>17</v>
      </c>
      <c r="H1019" s="7">
        <v>0</v>
      </c>
      <c r="I1019" s="7">
        <v>0</v>
      </c>
      <c r="J1019" s="7">
        <v>0</v>
      </c>
      <c r="K1019" s="7">
        <v>0</v>
      </c>
      <c r="L1019" s="7">
        <v>0</v>
      </c>
      <c r="M1019" s="7">
        <v>0</v>
      </c>
      <c r="N1019" s="7">
        <v>0</v>
      </c>
      <c r="O1019" s="7">
        <v>0</v>
      </c>
      <c r="P1019" s="7">
        <v>0</v>
      </c>
      <c r="Q1019" s="7">
        <v>0</v>
      </c>
      <c r="R1019" s="7">
        <v>0</v>
      </c>
      <c r="S1019" s="7">
        <v>0</v>
      </c>
      <c r="T1019" s="7">
        <v>0</v>
      </c>
      <c r="U1019" s="7">
        <v>0</v>
      </c>
      <c r="V1019" s="7">
        <v>0</v>
      </c>
      <c r="W1019" s="7">
        <v>0</v>
      </c>
      <c r="X1019" s="7">
        <v>0</v>
      </c>
      <c r="Y1019" s="7">
        <v>0</v>
      </c>
      <c r="Z1019" s="7">
        <v>0</v>
      </c>
      <c r="AA1019" s="7">
        <v>0</v>
      </c>
      <c r="AB1019" s="7">
        <v>0</v>
      </c>
      <c r="AC1019" s="7">
        <v>0</v>
      </c>
      <c r="AD1019" s="7">
        <v>0</v>
      </c>
      <c r="AE1019" s="7">
        <v>0</v>
      </c>
      <c r="AF1019" s="7">
        <v>0</v>
      </c>
      <c r="AG1019" s="7">
        <v>0</v>
      </c>
      <c r="AH1019" s="7">
        <v>0</v>
      </c>
      <c r="AI1019" s="7">
        <v>0</v>
      </c>
    </row>
    <row r="1020" spans="1:35" x14ac:dyDescent="0.25">
      <c r="A1020" s="3">
        <f>VLOOKUP($F1020,Områder!$A$1:$T$64,7,FALSE)</f>
        <v>22</v>
      </c>
      <c r="B1020" s="3" t="str">
        <f>VLOOKUP($F1020,Områder!$A$1:$T$64,4,FALSE)</f>
        <v>Treldevejens Skole</v>
      </c>
      <c r="C1020" s="3" t="str">
        <f>VLOOKUP($F1020,Områder!$A$1:$T$64,5,FALSE)</f>
        <v>Kirstinebjergskolen</v>
      </c>
      <c r="D1020" s="3" t="str">
        <f>VLOOKUP($F1020,Områder!$A$1:$T$64,10,FALSE) &amp; " - " &amp; VLOOKUP($F1020,Områder!$A$1:$T$64,11,FALSE)</f>
        <v>4 - Fredericia Nord</v>
      </c>
      <c r="E1020" s="3" t="str">
        <f>VLOOKUP($F1020,Områder!$A$1:$T$64,6,FALSE)</f>
        <v>Distriktsinstitutionen Kirstinebjerg</v>
      </c>
      <c r="F1020" s="1">
        <v>27</v>
      </c>
      <c r="G1020" s="1">
        <v>18</v>
      </c>
      <c r="H1020" s="7">
        <v>0</v>
      </c>
      <c r="I1020" s="7">
        <v>0</v>
      </c>
      <c r="J1020" s="7">
        <v>0</v>
      </c>
      <c r="K1020" s="7">
        <v>0</v>
      </c>
      <c r="L1020" s="7">
        <v>0</v>
      </c>
      <c r="M1020" s="7">
        <v>0</v>
      </c>
      <c r="N1020" s="7">
        <v>0</v>
      </c>
      <c r="O1020" s="7">
        <v>0</v>
      </c>
      <c r="P1020" s="7">
        <v>0</v>
      </c>
      <c r="Q1020" s="7">
        <v>0</v>
      </c>
      <c r="R1020" s="7">
        <v>0</v>
      </c>
      <c r="S1020" s="7">
        <v>0</v>
      </c>
      <c r="T1020" s="7">
        <v>0</v>
      </c>
      <c r="U1020" s="7">
        <v>0</v>
      </c>
      <c r="V1020" s="7">
        <v>0</v>
      </c>
      <c r="W1020" s="7">
        <v>0</v>
      </c>
      <c r="X1020" s="7">
        <v>0</v>
      </c>
      <c r="Y1020" s="7">
        <v>0</v>
      </c>
      <c r="Z1020" s="7">
        <v>0</v>
      </c>
      <c r="AA1020" s="7">
        <v>0</v>
      </c>
      <c r="AB1020" s="7">
        <v>0</v>
      </c>
      <c r="AC1020" s="7">
        <v>0</v>
      </c>
      <c r="AD1020" s="7">
        <v>0</v>
      </c>
      <c r="AE1020" s="7">
        <v>0</v>
      </c>
      <c r="AF1020" s="7">
        <v>0</v>
      </c>
      <c r="AG1020" s="7">
        <v>0</v>
      </c>
      <c r="AH1020" s="7">
        <v>0</v>
      </c>
      <c r="AI1020" s="7">
        <v>0</v>
      </c>
    </row>
    <row r="1021" spans="1:35" x14ac:dyDescent="0.25">
      <c r="A1021" s="3">
        <f>VLOOKUP($F1021,Områder!$A$1:$T$64,7,FALSE)</f>
        <v>22</v>
      </c>
      <c r="B1021" s="3" t="str">
        <f>VLOOKUP($F1021,Områder!$A$1:$T$64,4,FALSE)</f>
        <v>Treldevejens Skole</v>
      </c>
      <c r="C1021" s="3" t="str">
        <f>VLOOKUP($F1021,Områder!$A$1:$T$64,5,FALSE)</f>
        <v>Kirstinebjergskolen</v>
      </c>
      <c r="D1021" s="3" t="str">
        <f>VLOOKUP($F1021,Områder!$A$1:$T$64,10,FALSE) &amp; " - " &amp; VLOOKUP($F1021,Områder!$A$1:$T$64,11,FALSE)</f>
        <v>4 - Fredericia Nord</v>
      </c>
      <c r="E1021" s="3" t="str">
        <f>VLOOKUP($F1021,Områder!$A$1:$T$64,6,FALSE)</f>
        <v>Distriktsinstitutionen Kirstinebjerg</v>
      </c>
      <c r="F1021" s="1">
        <v>27</v>
      </c>
      <c r="G1021" s="1">
        <v>19</v>
      </c>
      <c r="H1021" s="7">
        <v>0</v>
      </c>
      <c r="I1021" s="7">
        <v>0</v>
      </c>
      <c r="J1021" s="7">
        <v>0</v>
      </c>
      <c r="K1021" s="7">
        <v>0</v>
      </c>
      <c r="L1021" s="7">
        <v>0</v>
      </c>
      <c r="M1021" s="7">
        <v>0</v>
      </c>
      <c r="N1021" s="7">
        <v>0</v>
      </c>
      <c r="O1021" s="7">
        <v>0</v>
      </c>
      <c r="P1021" s="7">
        <v>0</v>
      </c>
      <c r="Q1021" s="7">
        <v>0</v>
      </c>
      <c r="R1021" s="7">
        <v>0</v>
      </c>
      <c r="S1021" s="7">
        <v>0</v>
      </c>
      <c r="T1021" s="7">
        <v>0</v>
      </c>
      <c r="U1021" s="7">
        <v>0</v>
      </c>
      <c r="V1021" s="7">
        <v>0</v>
      </c>
      <c r="W1021" s="7">
        <v>0</v>
      </c>
      <c r="X1021" s="7">
        <v>0</v>
      </c>
      <c r="Y1021" s="7">
        <v>0</v>
      </c>
      <c r="Z1021" s="7">
        <v>0</v>
      </c>
      <c r="AA1021" s="7">
        <v>0</v>
      </c>
      <c r="AB1021" s="7">
        <v>0</v>
      </c>
      <c r="AC1021" s="7">
        <v>0</v>
      </c>
      <c r="AD1021" s="7">
        <v>0</v>
      </c>
      <c r="AE1021" s="7">
        <v>0</v>
      </c>
      <c r="AF1021" s="7">
        <v>0</v>
      </c>
      <c r="AG1021" s="7">
        <v>0</v>
      </c>
      <c r="AH1021" s="7">
        <v>0</v>
      </c>
      <c r="AI1021" s="7">
        <v>0</v>
      </c>
    </row>
    <row r="1022" spans="1:35" x14ac:dyDescent="0.25">
      <c r="A1022" s="3">
        <f>VLOOKUP($F1022,Områder!$A$1:$T$64,7,FALSE)</f>
        <v>22</v>
      </c>
      <c r="B1022" s="3" t="str">
        <f>VLOOKUP($F1022,Områder!$A$1:$T$64,4,FALSE)</f>
        <v>Treldevejens Skole</v>
      </c>
      <c r="C1022" s="3" t="str">
        <f>VLOOKUP($F1022,Områder!$A$1:$T$64,5,FALSE)</f>
        <v>Kirstinebjergskolen</v>
      </c>
      <c r="D1022" s="3" t="str">
        <f>VLOOKUP($F1022,Områder!$A$1:$T$64,10,FALSE) &amp; " - " &amp; VLOOKUP($F1022,Områder!$A$1:$T$64,11,FALSE)</f>
        <v>4 - Fredericia Nord</v>
      </c>
      <c r="E1022" s="3" t="str">
        <f>VLOOKUP($F1022,Områder!$A$1:$T$64,6,FALSE)</f>
        <v>Distriktsinstitutionen Kirstinebjerg</v>
      </c>
      <c r="F1022" s="1">
        <v>27</v>
      </c>
      <c r="G1022" s="1">
        <v>20</v>
      </c>
      <c r="H1022" s="7">
        <v>0</v>
      </c>
      <c r="I1022" s="7">
        <v>0</v>
      </c>
      <c r="J1022" s="7">
        <v>0</v>
      </c>
      <c r="K1022" s="7">
        <v>0</v>
      </c>
      <c r="L1022" s="7">
        <v>0</v>
      </c>
      <c r="M1022" s="7">
        <v>0</v>
      </c>
      <c r="N1022" s="7">
        <v>0</v>
      </c>
      <c r="O1022" s="7">
        <v>0</v>
      </c>
      <c r="P1022" s="7">
        <v>0</v>
      </c>
      <c r="Q1022" s="7">
        <v>0</v>
      </c>
      <c r="R1022" s="7">
        <v>0</v>
      </c>
      <c r="S1022" s="7">
        <v>0</v>
      </c>
      <c r="T1022" s="7">
        <v>0</v>
      </c>
      <c r="U1022" s="7">
        <v>0</v>
      </c>
      <c r="V1022" s="7">
        <v>0</v>
      </c>
      <c r="W1022" s="7">
        <v>0</v>
      </c>
      <c r="X1022" s="7">
        <v>0</v>
      </c>
      <c r="Y1022" s="7">
        <v>0</v>
      </c>
      <c r="Z1022" s="7">
        <v>0</v>
      </c>
      <c r="AA1022" s="7">
        <v>0</v>
      </c>
      <c r="AB1022" s="7">
        <v>0</v>
      </c>
      <c r="AC1022" s="7">
        <v>0</v>
      </c>
      <c r="AD1022" s="7">
        <v>0</v>
      </c>
      <c r="AE1022" s="7">
        <v>0</v>
      </c>
      <c r="AF1022" s="7">
        <v>0</v>
      </c>
      <c r="AG1022" s="7">
        <v>0</v>
      </c>
      <c r="AH1022" s="7">
        <v>0</v>
      </c>
      <c r="AI1022" s="7">
        <v>0</v>
      </c>
    </row>
    <row r="1023" spans="1:35" x14ac:dyDescent="0.25">
      <c r="A1023" s="3">
        <f>VLOOKUP($F1023,Områder!$A$1:$T$64,7,FALSE)</f>
        <v>22</v>
      </c>
      <c r="B1023" s="3" t="str">
        <f>VLOOKUP($F1023,Områder!$A$1:$T$64,4,FALSE)</f>
        <v>Treldevejens Skole</v>
      </c>
      <c r="C1023" s="3" t="str">
        <f>VLOOKUP($F1023,Områder!$A$1:$T$64,5,FALSE)</f>
        <v>Kirstinebjergskolen</v>
      </c>
      <c r="D1023" s="3" t="str">
        <f>VLOOKUP($F1023,Områder!$A$1:$T$64,10,FALSE) &amp; " - " &amp; VLOOKUP($F1023,Områder!$A$1:$T$64,11,FALSE)</f>
        <v>4 - Fredericia Nord</v>
      </c>
      <c r="E1023" s="3" t="str">
        <f>VLOOKUP($F1023,Områder!$A$1:$T$64,6,FALSE)</f>
        <v>Distriktsinstitutionen Kirstinebjerg</v>
      </c>
      <c r="F1023" s="1">
        <v>27</v>
      </c>
      <c r="G1023" s="1">
        <v>21</v>
      </c>
      <c r="H1023" s="7">
        <v>0</v>
      </c>
      <c r="I1023" s="7">
        <v>0</v>
      </c>
      <c r="J1023" s="7">
        <v>0</v>
      </c>
      <c r="K1023" s="7">
        <v>0</v>
      </c>
      <c r="L1023" s="7">
        <v>0</v>
      </c>
      <c r="M1023" s="7">
        <v>0</v>
      </c>
      <c r="N1023" s="7">
        <v>0</v>
      </c>
      <c r="O1023" s="7">
        <v>0</v>
      </c>
      <c r="P1023" s="7">
        <v>0</v>
      </c>
      <c r="Q1023" s="7">
        <v>0</v>
      </c>
      <c r="R1023" s="7">
        <v>0</v>
      </c>
      <c r="S1023" s="7">
        <v>0</v>
      </c>
      <c r="T1023" s="7">
        <v>0</v>
      </c>
      <c r="U1023" s="7">
        <v>0</v>
      </c>
      <c r="V1023" s="7">
        <v>0</v>
      </c>
      <c r="W1023" s="7">
        <v>0</v>
      </c>
      <c r="X1023" s="7">
        <v>0</v>
      </c>
      <c r="Y1023" s="7">
        <v>0</v>
      </c>
      <c r="Z1023" s="7">
        <v>0</v>
      </c>
      <c r="AA1023" s="7">
        <v>0</v>
      </c>
      <c r="AB1023" s="7">
        <v>0</v>
      </c>
      <c r="AC1023" s="7">
        <v>0</v>
      </c>
      <c r="AD1023" s="7">
        <v>0</v>
      </c>
      <c r="AE1023" s="7">
        <v>0</v>
      </c>
      <c r="AF1023" s="7">
        <v>0</v>
      </c>
      <c r="AG1023" s="7">
        <v>0</v>
      </c>
      <c r="AH1023" s="7">
        <v>0</v>
      </c>
      <c r="AI1023" s="7">
        <v>0</v>
      </c>
    </row>
    <row r="1024" spans="1:35" x14ac:dyDescent="0.25">
      <c r="A1024" s="3">
        <f>VLOOKUP($F1024,Områder!$A$1:$T$64,7,FALSE)</f>
        <v>22</v>
      </c>
      <c r="B1024" s="3" t="str">
        <f>VLOOKUP($F1024,Områder!$A$1:$T$64,4,FALSE)</f>
        <v>Treldevejens Skole</v>
      </c>
      <c r="C1024" s="3" t="str">
        <f>VLOOKUP($F1024,Områder!$A$1:$T$64,5,FALSE)</f>
        <v>Kirstinebjergskolen</v>
      </c>
      <c r="D1024" s="3" t="str">
        <f>VLOOKUP($F1024,Områder!$A$1:$T$64,10,FALSE) &amp; " - " &amp; VLOOKUP($F1024,Områder!$A$1:$T$64,11,FALSE)</f>
        <v>4 - Fredericia Nord</v>
      </c>
      <c r="E1024" s="3" t="str">
        <f>VLOOKUP($F1024,Områder!$A$1:$T$64,6,FALSE)</f>
        <v>Distriktsinstitutionen Kirstinebjerg</v>
      </c>
      <c r="F1024" s="1">
        <v>27</v>
      </c>
      <c r="G1024" s="1">
        <v>22</v>
      </c>
      <c r="H1024" s="7">
        <v>0</v>
      </c>
      <c r="I1024" s="7">
        <v>0</v>
      </c>
      <c r="J1024" s="7">
        <v>0</v>
      </c>
      <c r="K1024" s="7">
        <v>0</v>
      </c>
      <c r="L1024" s="7">
        <v>0</v>
      </c>
      <c r="M1024" s="7">
        <v>0</v>
      </c>
      <c r="N1024" s="7">
        <v>0</v>
      </c>
      <c r="O1024" s="7">
        <v>0</v>
      </c>
      <c r="P1024" s="7">
        <v>0</v>
      </c>
      <c r="Q1024" s="7">
        <v>0</v>
      </c>
      <c r="R1024" s="7">
        <v>0</v>
      </c>
      <c r="S1024" s="7">
        <v>0</v>
      </c>
      <c r="T1024" s="7">
        <v>0</v>
      </c>
      <c r="U1024" s="7">
        <v>0</v>
      </c>
      <c r="V1024" s="7">
        <v>0</v>
      </c>
      <c r="W1024" s="7">
        <v>0</v>
      </c>
      <c r="X1024" s="7">
        <v>0</v>
      </c>
      <c r="Y1024" s="7">
        <v>0</v>
      </c>
      <c r="Z1024" s="7">
        <v>0</v>
      </c>
      <c r="AA1024" s="7">
        <v>0</v>
      </c>
      <c r="AB1024" s="7">
        <v>0</v>
      </c>
      <c r="AC1024" s="7">
        <v>0</v>
      </c>
      <c r="AD1024" s="7">
        <v>0</v>
      </c>
      <c r="AE1024" s="7">
        <v>0</v>
      </c>
      <c r="AF1024" s="7">
        <v>0</v>
      </c>
      <c r="AG1024" s="7">
        <v>0</v>
      </c>
      <c r="AH1024" s="7">
        <v>0</v>
      </c>
      <c r="AI1024" s="7">
        <v>0</v>
      </c>
    </row>
    <row r="1025" spans="1:35" x14ac:dyDescent="0.25">
      <c r="A1025" s="3">
        <f>VLOOKUP($F1025,Områder!$A$1:$T$64,7,FALSE)</f>
        <v>22</v>
      </c>
      <c r="B1025" s="3" t="str">
        <f>VLOOKUP($F1025,Områder!$A$1:$T$64,4,FALSE)</f>
        <v>Treldevejens Skole</v>
      </c>
      <c r="C1025" s="3" t="str">
        <f>VLOOKUP($F1025,Områder!$A$1:$T$64,5,FALSE)</f>
        <v>Kirstinebjergskolen</v>
      </c>
      <c r="D1025" s="3" t="str">
        <f>VLOOKUP($F1025,Områder!$A$1:$T$64,10,FALSE) &amp; " - " &amp; VLOOKUP($F1025,Områder!$A$1:$T$64,11,FALSE)</f>
        <v>4 - Fredericia Nord</v>
      </c>
      <c r="E1025" s="3" t="str">
        <f>VLOOKUP($F1025,Områder!$A$1:$T$64,6,FALSE)</f>
        <v>Distriktsinstitutionen Kirstinebjerg</v>
      </c>
      <c r="F1025" s="1">
        <v>27</v>
      </c>
      <c r="G1025" s="1">
        <v>23</v>
      </c>
      <c r="H1025" s="7">
        <v>0</v>
      </c>
      <c r="I1025" s="7">
        <v>0</v>
      </c>
      <c r="J1025" s="7">
        <v>0</v>
      </c>
      <c r="K1025" s="7">
        <v>0</v>
      </c>
      <c r="L1025" s="7">
        <v>0</v>
      </c>
      <c r="M1025" s="7">
        <v>0</v>
      </c>
      <c r="N1025" s="7">
        <v>0</v>
      </c>
      <c r="O1025" s="7">
        <v>0</v>
      </c>
      <c r="P1025" s="7">
        <v>0</v>
      </c>
      <c r="Q1025" s="7">
        <v>0</v>
      </c>
      <c r="R1025" s="7">
        <v>0</v>
      </c>
      <c r="S1025" s="7">
        <v>0</v>
      </c>
      <c r="T1025" s="7">
        <v>0</v>
      </c>
      <c r="U1025" s="7">
        <v>0</v>
      </c>
      <c r="V1025" s="7">
        <v>0</v>
      </c>
      <c r="W1025" s="7">
        <v>0</v>
      </c>
      <c r="X1025" s="7">
        <v>0</v>
      </c>
      <c r="Y1025" s="7">
        <v>0</v>
      </c>
      <c r="Z1025" s="7">
        <v>0</v>
      </c>
      <c r="AA1025" s="7">
        <v>0</v>
      </c>
      <c r="AB1025" s="7">
        <v>0</v>
      </c>
      <c r="AC1025" s="7">
        <v>0</v>
      </c>
      <c r="AD1025" s="7">
        <v>0</v>
      </c>
      <c r="AE1025" s="7">
        <v>0</v>
      </c>
      <c r="AF1025" s="7">
        <v>0</v>
      </c>
      <c r="AG1025" s="7">
        <v>0</v>
      </c>
      <c r="AH1025" s="7">
        <v>0</v>
      </c>
      <c r="AI1025" s="7">
        <v>0</v>
      </c>
    </row>
    <row r="1026" spans="1:35" x14ac:dyDescent="0.25">
      <c r="A1026" s="3">
        <f>VLOOKUP($F1026,Områder!$A$1:$T$64,7,FALSE)</f>
        <v>22</v>
      </c>
      <c r="B1026" s="3" t="str">
        <f>VLOOKUP($F1026,Områder!$A$1:$T$64,4,FALSE)</f>
        <v>Treldevejens Skole</v>
      </c>
      <c r="C1026" s="3" t="str">
        <f>VLOOKUP($F1026,Områder!$A$1:$T$64,5,FALSE)</f>
        <v>Kirstinebjergskolen</v>
      </c>
      <c r="D1026" s="3" t="str">
        <f>VLOOKUP($F1026,Områder!$A$1:$T$64,10,FALSE) &amp; " - " &amp; VLOOKUP($F1026,Områder!$A$1:$T$64,11,FALSE)</f>
        <v>4 - Fredericia Nord</v>
      </c>
      <c r="E1026" s="3" t="str">
        <f>VLOOKUP($F1026,Områder!$A$1:$T$64,6,FALSE)</f>
        <v>Distriktsinstitutionen Kirstinebjerg</v>
      </c>
      <c r="F1026" s="1">
        <v>27</v>
      </c>
      <c r="G1026" s="1">
        <v>24</v>
      </c>
      <c r="H1026" s="7">
        <v>0</v>
      </c>
      <c r="I1026" s="7">
        <v>0</v>
      </c>
      <c r="J1026" s="7">
        <v>0</v>
      </c>
      <c r="K1026" s="7">
        <v>0</v>
      </c>
      <c r="L1026" s="7">
        <v>0</v>
      </c>
      <c r="M1026" s="7">
        <v>0</v>
      </c>
      <c r="N1026" s="7">
        <v>0</v>
      </c>
      <c r="O1026" s="7">
        <v>0</v>
      </c>
      <c r="P1026" s="7">
        <v>0</v>
      </c>
      <c r="Q1026" s="7">
        <v>0</v>
      </c>
      <c r="R1026" s="7">
        <v>0</v>
      </c>
      <c r="S1026" s="7">
        <v>0</v>
      </c>
      <c r="T1026" s="7">
        <v>0</v>
      </c>
      <c r="U1026" s="7">
        <v>0</v>
      </c>
      <c r="V1026" s="7">
        <v>0</v>
      </c>
      <c r="W1026" s="7">
        <v>0</v>
      </c>
      <c r="X1026" s="7">
        <v>0</v>
      </c>
      <c r="Y1026" s="7">
        <v>0</v>
      </c>
      <c r="Z1026" s="7">
        <v>0</v>
      </c>
      <c r="AA1026" s="7">
        <v>0</v>
      </c>
      <c r="AB1026" s="7">
        <v>0</v>
      </c>
      <c r="AC1026" s="7">
        <v>0</v>
      </c>
      <c r="AD1026" s="7">
        <v>0</v>
      </c>
      <c r="AE1026" s="7">
        <v>0</v>
      </c>
      <c r="AF1026" s="7">
        <v>0</v>
      </c>
      <c r="AG1026" s="7">
        <v>0</v>
      </c>
      <c r="AH1026" s="7">
        <v>0</v>
      </c>
      <c r="AI1026" s="7">
        <v>0</v>
      </c>
    </row>
    <row r="1027" spans="1:35" x14ac:dyDescent="0.25">
      <c r="A1027" s="3">
        <f>VLOOKUP($F1027,Områder!$A$1:$T$64,7,FALSE)</f>
        <v>22</v>
      </c>
      <c r="B1027" s="3" t="str">
        <f>VLOOKUP($F1027,Områder!$A$1:$T$64,4,FALSE)</f>
        <v>Treldevejens Skole</v>
      </c>
      <c r="C1027" s="3" t="str">
        <f>VLOOKUP($F1027,Områder!$A$1:$T$64,5,FALSE)</f>
        <v>Kirstinebjergskolen</v>
      </c>
      <c r="D1027" s="3" t="str">
        <f>VLOOKUP($F1027,Områder!$A$1:$T$64,10,FALSE) &amp; " - " &amp; VLOOKUP($F1027,Områder!$A$1:$T$64,11,FALSE)</f>
        <v>4 - Fredericia Nord</v>
      </c>
      <c r="E1027" s="3" t="str">
        <f>VLOOKUP($F1027,Områder!$A$1:$T$64,6,FALSE)</f>
        <v>Distriktsinstitutionen Kirstinebjerg</v>
      </c>
      <c r="F1027" s="1">
        <v>27</v>
      </c>
      <c r="G1027" s="1">
        <v>25</v>
      </c>
      <c r="H1027" s="7">
        <v>0</v>
      </c>
      <c r="I1027" s="7">
        <v>0</v>
      </c>
      <c r="J1027" s="7">
        <v>0</v>
      </c>
      <c r="K1027" s="7">
        <v>0</v>
      </c>
      <c r="L1027" s="7">
        <v>0</v>
      </c>
      <c r="M1027" s="7">
        <v>0</v>
      </c>
      <c r="N1027" s="7">
        <v>0</v>
      </c>
      <c r="O1027" s="7">
        <v>0</v>
      </c>
      <c r="P1027" s="7">
        <v>0</v>
      </c>
      <c r="Q1027" s="7">
        <v>0</v>
      </c>
      <c r="R1027" s="7">
        <v>0</v>
      </c>
      <c r="S1027" s="7">
        <v>0</v>
      </c>
      <c r="T1027" s="7">
        <v>0</v>
      </c>
      <c r="U1027" s="7">
        <v>0</v>
      </c>
      <c r="V1027" s="7">
        <v>0</v>
      </c>
      <c r="W1027" s="7">
        <v>0</v>
      </c>
      <c r="X1027" s="7">
        <v>0</v>
      </c>
      <c r="Y1027" s="7">
        <v>0</v>
      </c>
      <c r="Z1027" s="7">
        <v>0</v>
      </c>
      <c r="AA1027" s="7">
        <v>0</v>
      </c>
      <c r="AB1027" s="7">
        <v>0</v>
      </c>
      <c r="AC1027" s="7">
        <v>0</v>
      </c>
      <c r="AD1027" s="7">
        <v>0</v>
      </c>
      <c r="AE1027" s="7">
        <v>0</v>
      </c>
      <c r="AF1027" s="7">
        <v>0</v>
      </c>
      <c r="AG1027" s="7">
        <v>0</v>
      </c>
      <c r="AH1027" s="7">
        <v>0</v>
      </c>
      <c r="AI1027" s="7">
        <v>0</v>
      </c>
    </row>
    <row r="1028" spans="1:35" x14ac:dyDescent="0.25">
      <c r="A1028" s="3">
        <f>VLOOKUP($F1028,Områder!$A$1:$T$64,7,FALSE)</f>
        <v>22</v>
      </c>
      <c r="B1028" s="3" t="str">
        <f>VLOOKUP($F1028,Områder!$A$1:$T$64,4,FALSE)</f>
        <v>Treldevejens Skole</v>
      </c>
      <c r="C1028" s="3" t="str">
        <f>VLOOKUP($F1028,Områder!$A$1:$T$64,5,FALSE)</f>
        <v>Kirstinebjergskolen</v>
      </c>
      <c r="D1028" s="3" t="str">
        <f>VLOOKUP($F1028,Områder!$A$1:$T$64,10,FALSE) &amp; " - " &amp; VLOOKUP($F1028,Områder!$A$1:$T$64,11,FALSE)</f>
        <v>4 - Fredericia Nord</v>
      </c>
      <c r="E1028" s="3" t="str">
        <f>VLOOKUP($F1028,Områder!$A$1:$T$64,6,FALSE)</f>
        <v>Distriktsinstitutionen Kirstinebjerg</v>
      </c>
      <c r="F1028" s="1">
        <v>27</v>
      </c>
      <c r="G1028" s="1">
        <v>26</v>
      </c>
      <c r="H1028" s="7">
        <v>0</v>
      </c>
      <c r="I1028" s="7">
        <v>0</v>
      </c>
      <c r="J1028" s="7">
        <v>0</v>
      </c>
      <c r="K1028" s="7">
        <v>0</v>
      </c>
      <c r="L1028" s="7">
        <v>0</v>
      </c>
      <c r="M1028" s="7">
        <v>0</v>
      </c>
      <c r="N1028" s="7">
        <v>0</v>
      </c>
      <c r="O1028" s="7">
        <v>0</v>
      </c>
      <c r="P1028" s="7">
        <v>0</v>
      </c>
      <c r="Q1028" s="7">
        <v>0</v>
      </c>
      <c r="R1028" s="7">
        <v>0</v>
      </c>
      <c r="S1028" s="7">
        <v>0</v>
      </c>
      <c r="T1028" s="7">
        <v>0</v>
      </c>
      <c r="U1028" s="7">
        <v>0</v>
      </c>
      <c r="V1028" s="7">
        <v>0</v>
      </c>
      <c r="W1028" s="7">
        <v>0</v>
      </c>
      <c r="X1028" s="7">
        <v>0</v>
      </c>
      <c r="Y1028" s="7">
        <v>0</v>
      </c>
      <c r="Z1028" s="7">
        <v>0</v>
      </c>
      <c r="AA1028" s="7">
        <v>0</v>
      </c>
      <c r="AB1028" s="7">
        <v>0</v>
      </c>
      <c r="AC1028" s="7">
        <v>0</v>
      </c>
      <c r="AD1028" s="7">
        <v>0</v>
      </c>
      <c r="AE1028" s="7">
        <v>0</v>
      </c>
      <c r="AF1028" s="7">
        <v>0</v>
      </c>
      <c r="AG1028" s="7">
        <v>0</v>
      </c>
      <c r="AH1028" s="7">
        <v>0</v>
      </c>
      <c r="AI1028" s="7">
        <v>0</v>
      </c>
    </row>
    <row r="1029" spans="1:35" x14ac:dyDescent="0.25">
      <c r="A1029" s="3">
        <f>VLOOKUP($F1029,Områder!$A$1:$T$64,7,FALSE)</f>
        <v>22</v>
      </c>
      <c r="B1029" s="3" t="str">
        <f>VLOOKUP($F1029,Områder!$A$1:$T$64,4,FALSE)</f>
        <v>Treldevejens Skole</v>
      </c>
      <c r="C1029" s="3" t="str">
        <f>VLOOKUP($F1029,Områder!$A$1:$T$64,5,FALSE)</f>
        <v>Kirstinebjergskolen</v>
      </c>
      <c r="D1029" s="3" t="str">
        <f>VLOOKUP($F1029,Områder!$A$1:$T$64,10,FALSE) &amp; " - " &amp; VLOOKUP($F1029,Områder!$A$1:$T$64,11,FALSE)</f>
        <v>4 - Fredericia Nord</v>
      </c>
      <c r="E1029" s="3" t="str">
        <f>VLOOKUP($F1029,Områder!$A$1:$T$64,6,FALSE)</f>
        <v>Distriktsinstitutionen Kirstinebjerg</v>
      </c>
      <c r="F1029" s="1">
        <v>27</v>
      </c>
      <c r="G1029" s="1">
        <v>27</v>
      </c>
      <c r="H1029" s="7">
        <v>0</v>
      </c>
      <c r="I1029" s="7">
        <v>0</v>
      </c>
      <c r="J1029" s="7">
        <v>0</v>
      </c>
      <c r="K1029" s="7">
        <v>0</v>
      </c>
      <c r="L1029" s="7">
        <v>0</v>
      </c>
      <c r="M1029" s="7">
        <v>0</v>
      </c>
      <c r="N1029" s="7">
        <v>0</v>
      </c>
      <c r="O1029" s="7">
        <v>0</v>
      </c>
      <c r="P1029" s="7">
        <v>0</v>
      </c>
      <c r="Q1029" s="7">
        <v>0</v>
      </c>
      <c r="R1029" s="7">
        <v>0</v>
      </c>
      <c r="S1029" s="7">
        <v>0</v>
      </c>
      <c r="T1029" s="7">
        <v>0</v>
      </c>
      <c r="U1029" s="7">
        <v>0</v>
      </c>
      <c r="V1029" s="7">
        <v>0</v>
      </c>
      <c r="W1029" s="7">
        <v>0</v>
      </c>
      <c r="X1029" s="7">
        <v>0</v>
      </c>
      <c r="Y1029" s="7">
        <v>0</v>
      </c>
      <c r="Z1029" s="7">
        <v>0</v>
      </c>
      <c r="AA1029" s="7">
        <v>0</v>
      </c>
      <c r="AB1029" s="7">
        <v>0</v>
      </c>
      <c r="AC1029" s="7">
        <v>0</v>
      </c>
      <c r="AD1029" s="7">
        <v>0</v>
      </c>
      <c r="AE1029" s="7">
        <v>0</v>
      </c>
      <c r="AF1029" s="7">
        <v>0</v>
      </c>
      <c r="AG1029" s="7">
        <v>0</v>
      </c>
      <c r="AH1029" s="7">
        <v>0</v>
      </c>
      <c r="AI1029" s="7">
        <v>0</v>
      </c>
    </row>
    <row r="1030" spans="1:35" x14ac:dyDescent="0.25">
      <c r="A1030" s="3">
        <f>VLOOKUP($F1030,Områder!$A$1:$T$64,7,FALSE)</f>
        <v>22</v>
      </c>
      <c r="B1030" s="3" t="str">
        <f>VLOOKUP($F1030,Områder!$A$1:$T$64,4,FALSE)</f>
        <v>Treldevejens Skole</v>
      </c>
      <c r="C1030" s="3" t="str">
        <f>VLOOKUP($F1030,Områder!$A$1:$T$64,5,FALSE)</f>
        <v>Kirstinebjergskolen</v>
      </c>
      <c r="D1030" s="3" t="str">
        <f>VLOOKUP($F1030,Områder!$A$1:$T$64,10,FALSE) &amp; " - " &amp; VLOOKUP($F1030,Områder!$A$1:$T$64,11,FALSE)</f>
        <v>4 - Fredericia Nord</v>
      </c>
      <c r="E1030" s="3" t="str">
        <f>VLOOKUP($F1030,Områder!$A$1:$T$64,6,FALSE)</f>
        <v>Distriktsinstitutionen Kirstinebjerg</v>
      </c>
      <c r="F1030" s="1">
        <v>27</v>
      </c>
      <c r="G1030" s="1">
        <v>28</v>
      </c>
      <c r="H1030" s="7">
        <v>0</v>
      </c>
      <c r="I1030" s="7">
        <v>0</v>
      </c>
      <c r="J1030" s="7">
        <v>0</v>
      </c>
      <c r="K1030" s="7">
        <v>0</v>
      </c>
      <c r="L1030" s="7">
        <v>0</v>
      </c>
      <c r="M1030" s="7">
        <v>0</v>
      </c>
      <c r="N1030" s="7">
        <v>0</v>
      </c>
      <c r="O1030" s="7">
        <v>0</v>
      </c>
      <c r="P1030" s="7">
        <v>0</v>
      </c>
      <c r="Q1030" s="7">
        <v>0</v>
      </c>
      <c r="R1030" s="7">
        <v>0</v>
      </c>
      <c r="S1030" s="7">
        <v>0</v>
      </c>
      <c r="T1030" s="7">
        <v>0</v>
      </c>
      <c r="U1030" s="7">
        <v>0</v>
      </c>
      <c r="V1030" s="7">
        <v>0</v>
      </c>
      <c r="W1030" s="7">
        <v>0</v>
      </c>
      <c r="X1030" s="7">
        <v>0</v>
      </c>
      <c r="Y1030" s="7">
        <v>0</v>
      </c>
      <c r="Z1030" s="7">
        <v>0</v>
      </c>
      <c r="AA1030" s="7">
        <v>0</v>
      </c>
      <c r="AB1030" s="7">
        <v>0</v>
      </c>
      <c r="AC1030" s="7">
        <v>0</v>
      </c>
      <c r="AD1030" s="7">
        <v>0</v>
      </c>
      <c r="AE1030" s="7">
        <v>0</v>
      </c>
      <c r="AF1030" s="7">
        <v>0</v>
      </c>
      <c r="AG1030" s="7">
        <v>0</v>
      </c>
      <c r="AH1030" s="7">
        <v>0</v>
      </c>
      <c r="AI1030" s="7">
        <v>0</v>
      </c>
    </row>
    <row r="1031" spans="1:35" x14ac:dyDescent="0.25">
      <c r="A1031" s="3">
        <f>VLOOKUP($F1031,Områder!$A$1:$T$64,7,FALSE)</f>
        <v>22</v>
      </c>
      <c r="B1031" s="3" t="str">
        <f>VLOOKUP($F1031,Områder!$A$1:$T$64,4,FALSE)</f>
        <v>Treldevejens Skole</v>
      </c>
      <c r="C1031" s="3" t="str">
        <f>VLOOKUP($F1031,Områder!$A$1:$T$64,5,FALSE)</f>
        <v>Kirstinebjergskolen</v>
      </c>
      <c r="D1031" s="3" t="str">
        <f>VLOOKUP($F1031,Områder!$A$1:$T$64,10,FALSE) &amp; " - " &amp; VLOOKUP($F1031,Områder!$A$1:$T$64,11,FALSE)</f>
        <v>4 - Fredericia Nord</v>
      </c>
      <c r="E1031" s="3" t="str">
        <f>VLOOKUP($F1031,Områder!$A$1:$T$64,6,FALSE)</f>
        <v>Distriktsinstitutionen Kirstinebjerg</v>
      </c>
      <c r="F1031" s="1">
        <v>27</v>
      </c>
      <c r="G1031" s="1">
        <v>29</v>
      </c>
      <c r="H1031" s="7">
        <v>0</v>
      </c>
      <c r="I1031" s="7">
        <v>0</v>
      </c>
      <c r="J1031" s="7">
        <v>0</v>
      </c>
      <c r="K1031" s="7">
        <v>0</v>
      </c>
      <c r="L1031" s="7">
        <v>0</v>
      </c>
      <c r="M1031" s="7">
        <v>0</v>
      </c>
      <c r="N1031" s="7">
        <v>0</v>
      </c>
      <c r="O1031" s="7">
        <v>0</v>
      </c>
      <c r="P1031" s="7">
        <v>0</v>
      </c>
      <c r="Q1031" s="7">
        <v>0</v>
      </c>
      <c r="R1031" s="7">
        <v>0</v>
      </c>
      <c r="S1031" s="7">
        <v>0</v>
      </c>
      <c r="T1031" s="7">
        <v>0</v>
      </c>
      <c r="U1031" s="7">
        <v>0</v>
      </c>
      <c r="V1031" s="7">
        <v>0</v>
      </c>
      <c r="W1031" s="7">
        <v>0</v>
      </c>
      <c r="X1031" s="7">
        <v>0</v>
      </c>
      <c r="Y1031" s="7">
        <v>0</v>
      </c>
      <c r="Z1031" s="7">
        <v>0</v>
      </c>
      <c r="AA1031" s="7">
        <v>0</v>
      </c>
      <c r="AB1031" s="7">
        <v>0</v>
      </c>
      <c r="AC1031" s="7">
        <v>0</v>
      </c>
      <c r="AD1031" s="7">
        <v>0</v>
      </c>
      <c r="AE1031" s="7">
        <v>0</v>
      </c>
      <c r="AF1031" s="7">
        <v>0</v>
      </c>
      <c r="AG1031" s="7">
        <v>0</v>
      </c>
      <c r="AH1031" s="7">
        <v>0</v>
      </c>
      <c r="AI1031" s="7">
        <v>0</v>
      </c>
    </row>
    <row r="1032" spans="1:35" x14ac:dyDescent="0.25">
      <c r="A1032" s="3">
        <f>VLOOKUP($F1032,Områder!$A$1:$T$64,7,FALSE)</f>
        <v>22</v>
      </c>
      <c r="B1032" s="3" t="str">
        <f>VLOOKUP($F1032,Områder!$A$1:$T$64,4,FALSE)</f>
        <v>Treldevejens Skole</v>
      </c>
      <c r="C1032" s="3" t="str">
        <f>VLOOKUP($F1032,Områder!$A$1:$T$64,5,FALSE)</f>
        <v>Kirstinebjergskolen</v>
      </c>
      <c r="D1032" s="3" t="str">
        <f>VLOOKUP($F1032,Områder!$A$1:$T$64,10,FALSE) &amp; " - " &amp; VLOOKUP($F1032,Områder!$A$1:$T$64,11,FALSE)</f>
        <v>4 - Fredericia Nord</v>
      </c>
      <c r="E1032" s="3" t="str">
        <f>VLOOKUP($F1032,Områder!$A$1:$T$64,6,FALSE)</f>
        <v>Distriktsinstitutionen Kirstinebjerg</v>
      </c>
      <c r="F1032" s="1">
        <v>27</v>
      </c>
      <c r="G1032" s="1">
        <v>30</v>
      </c>
      <c r="H1032" s="7">
        <v>0</v>
      </c>
      <c r="I1032" s="7">
        <v>0</v>
      </c>
      <c r="J1032" s="7">
        <v>0</v>
      </c>
      <c r="K1032" s="7">
        <v>0</v>
      </c>
      <c r="L1032" s="7">
        <v>0</v>
      </c>
      <c r="M1032" s="7">
        <v>0</v>
      </c>
      <c r="N1032" s="7">
        <v>0</v>
      </c>
      <c r="O1032" s="7">
        <v>0</v>
      </c>
      <c r="P1032" s="7">
        <v>0</v>
      </c>
      <c r="Q1032" s="7">
        <v>0</v>
      </c>
      <c r="R1032" s="7">
        <v>0</v>
      </c>
      <c r="S1032" s="7">
        <v>0</v>
      </c>
      <c r="T1032" s="7">
        <v>0</v>
      </c>
      <c r="U1032" s="7">
        <v>0</v>
      </c>
      <c r="V1032" s="7">
        <v>0</v>
      </c>
      <c r="W1032" s="7">
        <v>0</v>
      </c>
      <c r="X1032" s="7">
        <v>0</v>
      </c>
      <c r="Y1032" s="7">
        <v>0</v>
      </c>
      <c r="Z1032" s="7">
        <v>0</v>
      </c>
      <c r="AA1032" s="7">
        <v>0</v>
      </c>
      <c r="AB1032" s="7">
        <v>0</v>
      </c>
      <c r="AC1032" s="7">
        <v>0</v>
      </c>
      <c r="AD1032" s="7">
        <v>0</v>
      </c>
      <c r="AE1032" s="7">
        <v>0</v>
      </c>
      <c r="AF1032" s="7">
        <v>0</v>
      </c>
      <c r="AG1032" s="7">
        <v>0</v>
      </c>
      <c r="AH1032" s="7">
        <v>0</v>
      </c>
      <c r="AI1032" s="7">
        <v>0</v>
      </c>
    </row>
    <row r="1033" spans="1:35" x14ac:dyDescent="0.25">
      <c r="A1033" s="3">
        <f>VLOOKUP($F1033,Områder!$A$1:$T$64,7,FALSE)</f>
        <v>22</v>
      </c>
      <c r="B1033" s="3" t="str">
        <f>VLOOKUP($F1033,Områder!$A$1:$T$64,4,FALSE)</f>
        <v>Treldevejens Skole</v>
      </c>
      <c r="C1033" s="3" t="str">
        <f>VLOOKUP($F1033,Områder!$A$1:$T$64,5,FALSE)</f>
        <v>Kirstinebjergskolen</v>
      </c>
      <c r="D1033" s="3" t="str">
        <f>VLOOKUP($F1033,Områder!$A$1:$T$64,10,FALSE) &amp; " - " &amp; VLOOKUP($F1033,Områder!$A$1:$T$64,11,FALSE)</f>
        <v>4 - Fredericia Nord</v>
      </c>
      <c r="E1033" s="3" t="str">
        <f>VLOOKUP($F1033,Områder!$A$1:$T$64,6,FALSE)</f>
        <v>Distriktsinstitutionen Kirstinebjerg</v>
      </c>
      <c r="F1033" s="1">
        <v>27</v>
      </c>
      <c r="G1033" s="1">
        <v>31</v>
      </c>
      <c r="H1033" s="7">
        <v>0</v>
      </c>
      <c r="I1033" s="7">
        <v>0</v>
      </c>
      <c r="J1033" s="7">
        <v>0</v>
      </c>
      <c r="K1033" s="7">
        <v>0</v>
      </c>
      <c r="L1033" s="7">
        <v>0</v>
      </c>
      <c r="M1033" s="7">
        <v>0</v>
      </c>
      <c r="N1033" s="7">
        <v>0</v>
      </c>
      <c r="O1033" s="7">
        <v>0</v>
      </c>
      <c r="P1033" s="7">
        <v>0</v>
      </c>
      <c r="Q1033" s="7">
        <v>0</v>
      </c>
      <c r="R1033" s="7">
        <v>0</v>
      </c>
      <c r="S1033" s="7">
        <v>0</v>
      </c>
      <c r="T1033" s="7">
        <v>0</v>
      </c>
      <c r="U1033" s="7">
        <v>0</v>
      </c>
      <c r="V1033" s="7">
        <v>0</v>
      </c>
      <c r="W1033" s="7">
        <v>0</v>
      </c>
      <c r="X1033" s="7">
        <v>0</v>
      </c>
      <c r="Y1033" s="7">
        <v>0</v>
      </c>
      <c r="Z1033" s="7">
        <v>0</v>
      </c>
      <c r="AA1033" s="7">
        <v>0</v>
      </c>
      <c r="AB1033" s="7">
        <v>0</v>
      </c>
      <c r="AC1033" s="7">
        <v>0</v>
      </c>
      <c r="AD1033" s="7">
        <v>0</v>
      </c>
      <c r="AE1033" s="7">
        <v>0</v>
      </c>
      <c r="AF1033" s="7">
        <v>0</v>
      </c>
      <c r="AG1033" s="7">
        <v>0</v>
      </c>
      <c r="AH1033" s="7">
        <v>0</v>
      </c>
      <c r="AI1033" s="7">
        <v>0</v>
      </c>
    </row>
    <row r="1034" spans="1:35" x14ac:dyDescent="0.25">
      <c r="A1034" s="3">
        <f>VLOOKUP($F1034,Områder!$A$1:$T$64,7,FALSE)</f>
        <v>22</v>
      </c>
      <c r="B1034" s="3" t="str">
        <f>VLOOKUP($F1034,Områder!$A$1:$T$64,4,FALSE)</f>
        <v>Treldevejens Skole</v>
      </c>
      <c r="C1034" s="3" t="str">
        <f>VLOOKUP($F1034,Områder!$A$1:$T$64,5,FALSE)</f>
        <v>Kirstinebjergskolen</v>
      </c>
      <c r="D1034" s="3" t="str">
        <f>VLOOKUP($F1034,Områder!$A$1:$T$64,10,FALSE) &amp; " - " &amp; VLOOKUP($F1034,Områder!$A$1:$T$64,11,FALSE)</f>
        <v>4 - Fredericia Nord</v>
      </c>
      <c r="E1034" s="3" t="str">
        <f>VLOOKUP($F1034,Områder!$A$1:$T$64,6,FALSE)</f>
        <v>Distriktsinstitutionen Kirstinebjerg</v>
      </c>
      <c r="F1034" s="1">
        <v>27</v>
      </c>
      <c r="G1034" s="1">
        <v>32</v>
      </c>
      <c r="H1034" s="7">
        <v>0</v>
      </c>
      <c r="I1034" s="7">
        <v>0</v>
      </c>
      <c r="J1034" s="7">
        <v>0</v>
      </c>
      <c r="K1034" s="7">
        <v>0</v>
      </c>
      <c r="L1034" s="7">
        <v>0</v>
      </c>
      <c r="M1034" s="7">
        <v>0</v>
      </c>
      <c r="N1034" s="7">
        <v>0</v>
      </c>
      <c r="O1034" s="7">
        <v>0</v>
      </c>
      <c r="P1034" s="7">
        <v>0</v>
      </c>
      <c r="Q1034" s="7">
        <v>0</v>
      </c>
      <c r="R1034" s="7">
        <v>0</v>
      </c>
      <c r="S1034" s="7">
        <v>0</v>
      </c>
      <c r="T1034" s="7">
        <v>0</v>
      </c>
      <c r="U1034" s="7">
        <v>0</v>
      </c>
      <c r="V1034" s="7">
        <v>0</v>
      </c>
      <c r="W1034" s="7">
        <v>0</v>
      </c>
      <c r="X1034" s="7">
        <v>0</v>
      </c>
      <c r="Y1034" s="7">
        <v>0</v>
      </c>
      <c r="Z1034" s="7">
        <v>0</v>
      </c>
      <c r="AA1034" s="7">
        <v>0</v>
      </c>
      <c r="AB1034" s="7">
        <v>0</v>
      </c>
      <c r="AC1034" s="7">
        <v>0</v>
      </c>
      <c r="AD1034" s="7">
        <v>0</v>
      </c>
      <c r="AE1034" s="7">
        <v>0</v>
      </c>
      <c r="AF1034" s="7">
        <v>0</v>
      </c>
      <c r="AG1034" s="7">
        <v>0</v>
      </c>
      <c r="AH1034" s="7">
        <v>0</v>
      </c>
      <c r="AI1034" s="7">
        <v>0</v>
      </c>
    </row>
    <row r="1035" spans="1:35" x14ac:dyDescent="0.25">
      <c r="A1035" s="3">
        <f>VLOOKUP($F1035,Områder!$A$1:$T$64,7,FALSE)</f>
        <v>22</v>
      </c>
      <c r="B1035" s="3" t="str">
        <f>VLOOKUP($F1035,Områder!$A$1:$T$64,4,FALSE)</f>
        <v>Treldevejens Skole</v>
      </c>
      <c r="C1035" s="3" t="str">
        <f>VLOOKUP($F1035,Områder!$A$1:$T$64,5,FALSE)</f>
        <v>Kirstinebjergskolen</v>
      </c>
      <c r="D1035" s="3" t="str">
        <f>VLOOKUP($F1035,Områder!$A$1:$T$64,10,FALSE) &amp; " - " &amp; VLOOKUP($F1035,Områder!$A$1:$T$64,11,FALSE)</f>
        <v>4 - Fredericia Nord</v>
      </c>
      <c r="E1035" s="3" t="str">
        <f>VLOOKUP($F1035,Områder!$A$1:$T$64,6,FALSE)</f>
        <v>Distriktsinstitutionen Kirstinebjerg</v>
      </c>
      <c r="F1035" s="1">
        <v>27</v>
      </c>
      <c r="G1035" s="1">
        <v>33</v>
      </c>
      <c r="H1035" s="7">
        <v>0</v>
      </c>
      <c r="I1035" s="7">
        <v>0</v>
      </c>
      <c r="J1035" s="7">
        <v>0</v>
      </c>
      <c r="K1035" s="7">
        <v>0</v>
      </c>
      <c r="L1035" s="7">
        <v>0</v>
      </c>
      <c r="M1035" s="7">
        <v>0</v>
      </c>
      <c r="N1035" s="7">
        <v>0</v>
      </c>
      <c r="O1035" s="7">
        <v>0</v>
      </c>
      <c r="P1035" s="7">
        <v>0</v>
      </c>
      <c r="Q1035" s="7">
        <v>0</v>
      </c>
      <c r="R1035" s="7">
        <v>0</v>
      </c>
      <c r="S1035" s="7">
        <v>0</v>
      </c>
      <c r="T1035" s="7">
        <v>0</v>
      </c>
      <c r="U1035" s="7">
        <v>0</v>
      </c>
      <c r="V1035" s="7">
        <v>0</v>
      </c>
      <c r="W1035" s="7">
        <v>0</v>
      </c>
      <c r="X1035" s="7">
        <v>0</v>
      </c>
      <c r="Y1035" s="7">
        <v>0</v>
      </c>
      <c r="Z1035" s="7">
        <v>0</v>
      </c>
      <c r="AA1035" s="7">
        <v>0</v>
      </c>
      <c r="AB1035" s="7">
        <v>0</v>
      </c>
      <c r="AC1035" s="7">
        <v>0</v>
      </c>
      <c r="AD1035" s="7">
        <v>0</v>
      </c>
      <c r="AE1035" s="7">
        <v>0</v>
      </c>
      <c r="AF1035" s="7">
        <v>0</v>
      </c>
      <c r="AG1035" s="7">
        <v>0</v>
      </c>
      <c r="AH1035" s="7">
        <v>0</v>
      </c>
      <c r="AI1035" s="7">
        <v>0</v>
      </c>
    </row>
    <row r="1036" spans="1:35" x14ac:dyDescent="0.25">
      <c r="A1036" s="3">
        <f>VLOOKUP($F1036,Områder!$A$1:$T$64,7,FALSE)</f>
        <v>22</v>
      </c>
      <c r="B1036" s="3" t="str">
        <f>VLOOKUP($F1036,Områder!$A$1:$T$64,4,FALSE)</f>
        <v>Treldevejens Skole</v>
      </c>
      <c r="C1036" s="3" t="str">
        <f>VLOOKUP($F1036,Områder!$A$1:$T$64,5,FALSE)</f>
        <v>Kirstinebjergskolen</v>
      </c>
      <c r="D1036" s="3" t="str">
        <f>VLOOKUP($F1036,Områder!$A$1:$T$64,10,FALSE) &amp; " - " &amp; VLOOKUP($F1036,Områder!$A$1:$T$64,11,FALSE)</f>
        <v>4 - Fredericia Nord</v>
      </c>
      <c r="E1036" s="3" t="str">
        <f>VLOOKUP($F1036,Områder!$A$1:$T$64,6,FALSE)</f>
        <v>Distriktsinstitutionen Kirstinebjerg</v>
      </c>
      <c r="F1036" s="1">
        <v>27</v>
      </c>
      <c r="G1036" s="1">
        <v>34</v>
      </c>
      <c r="H1036" s="7">
        <v>0</v>
      </c>
      <c r="I1036" s="7">
        <v>0</v>
      </c>
      <c r="J1036" s="7">
        <v>0</v>
      </c>
      <c r="K1036" s="7">
        <v>0</v>
      </c>
      <c r="L1036" s="7">
        <v>0</v>
      </c>
      <c r="M1036" s="7">
        <v>0</v>
      </c>
      <c r="N1036" s="7">
        <v>0</v>
      </c>
      <c r="O1036" s="7">
        <v>0</v>
      </c>
      <c r="P1036" s="7">
        <v>0</v>
      </c>
      <c r="Q1036" s="7">
        <v>0</v>
      </c>
      <c r="R1036" s="7">
        <v>0</v>
      </c>
      <c r="S1036" s="7">
        <v>0</v>
      </c>
      <c r="T1036" s="7">
        <v>0</v>
      </c>
      <c r="U1036" s="7">
        <v>0</v>
      </c>
      <c r="V1036" s="7">
        <v>0</v>
      </c>
      <c r="W1036" s="7">
        <v>0</v>
      </c>
      <c r="X1036" s="7">
        <v>0</v>
      </c>
      <c r="Y1036" s="7">
        <v>0</v>
      </c>
      <c r="Z1036" s="7">
        <v>0</v>
      </c>
      <c r="AA1036" s="7">
        <v>0</v>
      </c>
      <c r="AB1036" s="7">
        <v>0</v>
      </c>
      <c r="AC1036" s="7">
        <v>0</v>
      </c>
      <c r="AD1036" s="7">
        <v>0</v>
      </c>
      <c r="AE1036" s="7">
        <v>0</v>
      </c>
      <c r="AF1036" s="7">
        <v>0</v>
      </c>
      <c r="AG1036" s="7">
        <v>0</v>
      </c>
      <c r="AH1036" s="7">
        <v>0</v>
      </c>
      <c r="AI1036" s="7">
        <v>0</v>
      </c>
    </row>
    <row r="1037" spans="1:35" x14ac:dyDescent="0.25">
      <c r="A1037" s="3">
        <f>VLOOKUP($F1037,Områder!$A$1:$T$64,7,FALSE)</f>
        <v>22</v>
      </c>
      <c r="B1037" s="3" t="str">
        <f>VLOOKUP($F1037,Områder!$A$1:$T$64,4,FALSE)</f>
        <v>Treldevejens Skole</v>
      </c>
      <c r="C1037" s="3" t="str">
        <f>VLOOKUP($F1037,Områder!$A$1:$T$64,5,FALSE)</f>
        <v>Kirstinebjergskolen</v>
      </c>
      <c r="D1037" s="3" t="str">
        <f>VLOOKUP($F1037,Områder!$A$1:$T$64,10,FALSE) &amp; " - " &amp; VLOOKUP($F1037,Områder!$A$1:$T$64,11,FALSE)</f>
        <v>4 - Fredericia Nord</v>
      </c>
      <c r="E1037" s="3" t="str">
        <f>VLOOKUP($F1037,Områder!$A$1:$T$64,6,FALSE)</f>
        <v>Distriktsinstitutionen Kirstinebjerg</v>
      </c>
      <c r="F1037" s="1">
        <v>27</v>
      </c>
      <c r="G1037" s="1">
        <v>35</v>
      </c>
      <c r="H1037" s="7">
        <v>0</v>
      </c>
      <c r="I1037" s="7">
        <v>0</v>
      </c>
      <c r="J1037" s="7">
        <v>0</v>
      </c>
      <c r="K1037" s="7">
        <v>0</v>
      </c>
      <c r="L1037" s="7">
        <v>0</v>
      </c>
      <c r="M1037" s="7">
        <v>0</v>
      </c>
      <c r="N1037" s="7">
        <v>0</v>
      </c>
      <c r="O1037" s="7">
        <v>0</v>
      </c>
      <c r="P1037" s="7">
        <v>0</v>
      </c>
      <c r="Q1037" s="7">
        <v>0</v>
      </c>
      <c r="R1037" s="7">
        <v>0</v>
      </c>
      <c r="S1037" s="7">
        <v>0</v>
      </c>
      <c r="T1037" s="7">
        <v>0</v>
      </c>
      <c r="U1037" s="7">
        <v>0</v>
      </c>
      <c r="V1037" s="7">
        <v>0</v>
      </c>
      <c r="W1037" s="7">
        <v>0</v>
      </c>
      <c r="X1037" s="7">
        <v>0</v>
      </c>
      <c r="Y1037" s="7">
        <v>0</v>
      </c>
      <c r="Z1037" s="7">
        <v>0</v>
      </c>
      <c r="AA1037" s="7">
        <v>0</v>
      </c>
      <c r="AB1037" s="7">
        <v>0</v>
      </c>
      <c r="AC1037" s="7">
        <v>0</v>
      </c>
      <c r="AD1037" s="7">
        <v>0</v>
      </c>
      <c r="AE1037" s="7">
        <v>0</v>
      </c>
      <c r="AF1037" s="7">
        <v>0</v>
      </c>
      <c r="AG1037" s="7">
        <v>0</v>
      </c>
      <c r="AH1037" s="7">
        <v>0</v>
      </c>
      <c r="AI1037" s="7">
        <v>0</v>
      </c>
    </row>
    <row r="1038" spans="1:35" x14ac:dyDescent="0.25">
      <c r="A1038" s="3">
        <f>VLOOKUP($F1038,Områder!$A$1:$T$64,7,FALSE)</f>
        <v>22</v>
      </c>
      <c r="B1038" s="3" t="str">
        <f>VLOOKUP($F1038,Områder!$A$1:$T$64,4,FALSE)</f>
        <v>Treldevejens Skole</v>
      </c>
      <c r="C1038" s="3" t="str">
        <f>VLOOKUP($F1038,Områder!$A$1:$T$64,5,FALSE)</f>
        <v>Kirstinebjergskolen</v>
      </c>
      <c r="D1038" s="3" t="str">
        <f>VLOOKUP($F1038,Områder!$A$1:$T$64,10,FALSE) &amp; " - " &amp; VLOOKUP($F1038,Områder!$A$1:$T$64,11,FALSE)</f>
        <v>4 - Fredericia Nord</v>
      </c>
      <c r="E1038" s="3" t="str">
        <f>VLOOKUP($F1038,Områder!$A$1:$T$64,6,FALSE)</f>
        <v>Distriktsinstitutionen Kirstinebjerg</v>
      </c>
      <c r="F1038" s="1">
        <v>27</v>
      </c>
      <c r="G1038" s="1">
        <v>36</v>
      </c>
      <c r="H1038" s="7">
        <v>0</v>
      </c>
      <c r="I1038" s="7">
        <v>0</v>
      </c>
      <c r="J1038" s="7">
        <v>0</v>
      </c>
      <c r="K1038" s="7">
        <v>0</v>
      </c>
      <c r="L1038" s="7">
        <v>0</v>
      </c>
      <c r="M1038" s="7">
        <v>0</v>
      </c>
      <c r="N1038" s="7">
        <v>0</v>
      </c>
      <c r="O1038" s="7">
        <v>0</v>
      </c>
      <c r="P1038" s="7">
        <v>0</v>
      </c>
      <c r="Q1038" s="7">
        <v>0</v>
      </c>
      <c r="R1038" s="7">
        <v>0</v>
      </c>
      <c r="S1038" s="7">
        <v>0</v>
      </c>
      <c r="T1038" s="7">
        <v>0</v>
      </c>
      <c r="U1038" s="7">
        <v>0</v>
      </c>
      <c r="V1038" s="7">
        <v>0</v>
      </c>
      <c r="W1038" s="7">
        <v>0</v>
      </c>
      <c r="X1038" s="7">
        <v>0</v>
      </c>
      <c r="Y1038" s="7">
        <v>0</v>
      </c>
      <c r="Z1038" s="7">
        <v>0</v>
      </c>
      <c r="AA1038" s="7">
        <v>0</v>
      </c>
      <c r="AB1038" s="7">
        <v>0</v>
      </c>
      <c r="AC1038" s="7">
        <v>0</v>
      </c>
      <c r="AD1038" s="7">
        <v>0</v>
      </c>
      <c r="AE1038" s="7">
        <v>0</v>
      </c>
      <c r="AF1038" s="7">
        <v>0</v>
      </c>
      <c r="AG1038" s="7">
        <v>0</v>
      </c>
      <c r="AH1038" s="7">
        <v>0</v>
      </c>
      <c r="AI1038" s="7">
        <v>0</v>
      </c>
    </row>
    <row r="1039" spans="1:35" x14ac:dyDescent="0.25">
      <c r="A1039" s="3">
        <f>VLOOKUP($F1039,Områder!$A$1:$T$64,7,FALSE)</f>
        <v>22</v>
      </c>
      <c r="B1039" s="3" t="str">
        <f>VLOOKUP($F1039,Områder!$A$1:$T$64,4,FALSE)</f>
        <v>Treldevejens Skole</v>
      </c>
      <c r="C1039" s="3" t="str">
        <f>VLOOKUP($F1039,Områder!$A$1:$T$64,5,FALSE)</f>
        <v>Kirstinebjergskolen</v>
      </c>
      <c r="D1039" s="3" t="str">
        <f>VLOOKUP($F1039,Områder!$A$1:$T$64,10,FALSE) &amp; " - " &amp; VLOOKUP($F1039,Områder!$A$1:$T$64,11,FALSE)</f>
        <v>4 - Fredericia Nord</v>
      </c>
      <c r="E1039" s="3" t="str">
        <f>VLOOKUP($F1039,Områder!$A$1:$T$64,6,FALSE)</f>
        <v>Distriktsinstitutionen Kirstinebjerg</v>
      </c>
      <c r="F1039" s="1">
        <v>27</v>
      </c>
      <c r="G1039" s="1">
        <v>37</v>
      </c>
      <c r="H1039" s="7">
        <v>0</v>
      </c>
      <c r="I1039" s="7">
        <v>0</v>
      </c>
      <c r="J1039" s="7">
        <v>0</v>
      </c>
      <c r="K1039" s="7">
        <v>0</v>
      </c>
      <c r="L1039" s="7">
        <v>0</v>
      </c>
      <c r="M1039" s="7">
        <v>0</v>
      </c>
      <c r="N1039" s="7">
        <v>0</v>
      </c>
      <c r="O1039" s="7">
        <v>0</v>
      </c>
      <c r="P1039" s="7">
        <v>0</v>
      </c>
      <c r="Q1039" s="7">
        <v>0</v>
      </c>
      <c r="R1039" s="7">
        <v>0</v>
      </c>
      <c r="S1039" s="7">
        <v>0</v>
      </c>
      <c r="T1039" s="7">
        <v>0</v>
      </c>
      <c r="U1039" s="7">
        <v>0</v>
      </c>
      <c r="V1039" s="7">
        <v>0</v>
      </c>
      <c r="W1039" s="7">
        <v>0</v>
      </c>
      <c r="X1039" s="7">
        <v>0</v>
      </c>
      <c r="Y1039" s="7">
        <v>0</v>
      </c>
      <c r="Z1039" s="7">
        <v>0</v>
      </c>
      <c r="AA1039" s="7">
        <v>0</v>
      </c>
      <c r="AB1039" s="7">
        <v>0</v>
      </c>
      <c r="AC1039" s="7">
        <v>0</v>
      </c>
      <c r="AD1039" s="7">
        <v>0</v>
      </c>
      <c r="AE1039" s="7">
        <v>0</v>
      </c>
      <c r="AF1039" s="7">
        <v>0</v>
      </c>
      <c r="AG1039" s="7">
        <v>0</v>
      </c>
      <c r="AH1039" s="7">
        <v>0</v>
      </c>
      <c r="AI1039" s="7">
        <v>0</v>
      </c>
    </row>
    <row r="1040" spans="1:35" x14ac:dyDescent="0.25">
      <c r="A1040" s="3">
        <f>VLOOKUP($F1040,Områder!$A$1:$T$64,7,FALSE)</f>
        <v>22</v>
      </c>
      <c r="B1040" s="3" t="str">
        <f>VLOOKUP($F1040,Områder!$A$1:$T$64,4,FALSE)</f>
        <v>Treldevejens Skole</v>
      </c>
      <c r="C1040" s="3" t="str">
        <f>VLOOKUP($F1040,Områder!$A$1:$T$64,5,FALSE)</f>
        <v>Kirstinebjergskolen</v>
      </c>
      <c r="D1040" s="3" t="str">
        <f>VLOOKUP($F1040,Områder!$A$1:$T$64,10,FALSE) &amp; " - " &amp; VLOOKUP($F1040,Områder!$A$1:$T$64,11,FALSE)</f>
        <v>4 - Fredericia Nord</v>
      </c>
      <c r="E1040" s="3" t="str">
        <f>VLOOKUP($F1040,Områder!$A$1:$T$64,6,FALSE)</f>
        <v>Distriktsinstitutionen Kirstinebjerg</v>
      </c>
      <c r="F1040" s="1">
        <v>27</v>
      </c>
      <c r="G1040" s="1">
        <v>38</v>
      </c>
      <c r="H1040" s="7">
        <v>0</v>
      </c>
      <c r="I1040" s="7">
        <v>0</v>
      </c>
      <c r="J1040" s="7">
        <v>0</v>
      </c>
      <c r="K1040" s="7">
        <v>0</v>
      </c>
      <c r="L1040" s="7">
        <v>0</v>
      </c>
      <c r="M1040" s="7">
        <v>0</v>
      </c>
      <c r="N1040" s="7">
        <v>0</v>
      </c>
      <c r="O1040" s="7">
        <v>0</v>
      </c>
      <c r="P1040" s="7">
        <v>0</v>
      </c>
      <c r="Q1040" s="7">
        <v>0</v>
      </c>
      <c r="R1040" s="7">
        <v>0</v>
      </c>
      <c r="S1040" s="7">
        <v>0</v>
      </c>
      <c r="T1040" s="7">
        <v>0</v>
      </c>
      <c r="U1040" s="7">
        <v>0</v>
      </c>
      <c r="V1040" s="7">
        <v>0</v>
      </c>
      <c r="W1040" s="7">
        <v>0</v>
      </c>
      <c r="X1040" s="7">
        <v>0</v>
      </c>
      <c r="Y1040" s="7">
        <v>0</v>
      </c>
      <c r="Z1040" s="7">
        <v>0</v>
      </c>
      <c r="AA1040" s="7">
        <v>0</v>
      </c>
      <c r="AB1040" s="7">
        <v>0</v>
      </c>
      <c r="AC1040" s="7">
        <v>0</v>
      </c>
      <c r="AD1040" s="7">
        <v>0</v>
      </c>
      <c r="AE1040" s="7">
        <v>0</v>
      </c>
      <c r="AF1040" s="7">
        <v>0</v>
      </c>
      <c r="AG1040" s="7">
        <v>0</v>
      </c>
      <c r="AH1040" s="7">
        <v>0</v>
      </c>
      <c r="AI1040" s="7">
        <v>0</v>
      </c>
    </row>
    <row r="1041" spans="1:35" x14ac:dyDescent="0.25">
      <c r="A1041" s="3">
        <f>VLOOKUP($F1041,Områder!$A$1:$T$64,7,FALSE)</f>
        <v>22</v>
      </c>
      <c r="B1041" s="3" t="str">
        <f>VLOOKUP($F1041,Områder!$A$1:$T$64,4,FALSE)</f>
        <v>Treldevejens Skole</v>
      </c>
      <c r="C1041" s="3" t="str">
        <f>VLOOKUP($F1041,Områder!$A$1:$T$64,5,FALSE)</f>
        <v>Kirstinebjergskolen</v>
      </c>
      <c r="D1041" s="3" t="str">
        <f>VLOOKUP($F1041,Områder!$A$1:$T$64,10,FALSE) &amp; " - " &amp; VLOOKUP($F1041,Områder!$A$1:$T$64,11,FALSE)</f>
        <v>4 - Fredericia Nord</v>
      </c>
      <c r="E1041" s="3" t="str">
        <f>VLOOKUP($F1041,Områder!$A$1:$T$64,6,FALSE)</f>
        <v>Distriktsinstitutionen Kirstinebjerg</v>
      </c>
      <c r="F1041" s="1">
        <v>27</v>
      </c>
      <c r="G1041" s="1">
        <v>39</v>
      </c>
      <c r="H1041" s="7">
        <v>0</v>
      </c>
      <c r="I1041" s="7">
        <v>0</v>
      </c>
      <c r="J1041" s="7">
        <v>0</v>
      </c>
      <c r="K1041" s="7">
        <v>0</v>
      </c>
      <c r="L1041" s="7">
        <v>0</v>
      </c>
      <c r="M1041" s="7">
        <v>0</v>
      </c>
      <c r="N1041" s="7">
        <v>0</v>
      </c>
      <c r="O1041" s="7">
        <v>0</v>
      </c>
      <c r="P1041" s="7">
        <v>0</v>
      </c>
      <c r="Q1041" s="7">
        <v>0</v>
      </c>
      <c r="R1041" s="7">
        <v>0</v>
      </c>
      <c r="S1041" s="7">
        <v>0</v>
      </c>
      <c r="T1041" s="7">
        <v>0</v>
      </c>
      <c r="U1041" s="7">
        <v>0</v>
      </c>
      <c r="V1041" s="7">
        <v>0</v>
      </c>
      <c r="W1041" s="7">
        <v>0</v>
      </c>
      <c r="X1041" s="7">
        <v>0</v>
      </c>
      <c r="Y1041" s="7">
        <v>0</v>
      </c>
      <c r="Z1041" s="7">
        <v>0</v>
      </c>
      <c r="AA1041" s="7">
        <v>0</v>
      </c>
      <c r="AB1041" s="7">
        <v>0</v>
      </c>
      <c r="AC1041" s="7">
        <v>0</v>
      </c>
      <c r="AD1041" s="7">
        <v>0</v>
      </c>
      <c r="AE1041" s="7">
        <v>0</v>
      </c>
      <c r="AF1041" s="7">
        <v>0</v>
      </c>
      <c r="AG1041" s="7">
        <v>0</v>
      </c>
      <c r="AH1041" s="7">
        <v>0</v>
      </c>
      <c r="AI1041" s="7">
        <v>0</v>
      </c>
    </row>
    <row r="1042" spans="1:35" x14ac:dyDescent="0.25">
      <c r="A1042" s="3">
        <f>VLOOKUP($F1042,Områder!$A$1:$T$64,7,FALSE)</f>
        <v>22</v>
      </c>
      <c r="B1042" s="3" t="str">
        <f>VLOOKUP($F1042,Områder!$A$1:$T$64,4,FALSE)</f>
        <v>Treldevejens Skole</v>
      </c>
      <c r="C1042" s="3" t="str">
        <f>VLOOKUP($F1042,Områder!$A$1:$T$64,5,FALSE)</f>
        <v>Kirstinebjergskolen</v>
      </c>
      <c r="D1042" s="3" t="str">
        <f>VLOOKUP($F1042,Områder!$A$1:$T$64,10,FALSE) &amp; " - " &amp; VLOOKUP($F1042,Områder!$A$1:$T$64,11,FALSE)</f>
        <v>4 - Fredericia Nord</v>
      </c>
      <c r="E1042" s="3" t="str">
        <f>VLOOKUP($F1042,Områder!$A$1:$T$64,6,FALSE)</f>
        <v>Distriktsinstitutionen Kirstinebjerg</v>
      </c>
      <c r="F1042" s="1">
        <v>27</v>
      </c>
      <c r="G1042" s="1">
        <v>40</v>
      </c>
      <c r="H1042" s="7">
        <v>0</v>
      </c>
      <c r="I1042" s="7">
        <v>0</v>
      </c>
      <c r="J1042" s="7">
        <v>0</v>
      </c>
      <c r="K1042" s="7">
        <v>0</v>
      </c>
      <c r="L1042" s="7">
        <v>0</v>
      </c>
      <c r="M1042" s="7">
        <v>0</v>
      </c>
      <c r="N1042" s="7">
        <v>0</v>
      </c>
      <c r="O1042" s="7">
        <v>0</v>
      </c>
      <c r="P1042" s="7">
        <v>0</v>
      </c>
      <c r="Q1042" s="7">
        <v>0</v>
      </c>
      <c r="R1042" s="7">
        <v>0</v>
      </c>
      <c r="S1042" s="7">
        <v>0</v>
      </c>
      <c r="T1042" s="7">
        <v>0</v>
      </c>
      <c r="U1042" s="7">
        <v>0</v>
      </c>
      <c r="V1042" s="7">
        <v>0</v>
      </c>
      <c r="W1042" s="7">
        <v>0</v>
      </c>
      <c r="X1042" s="7">
        <v>0</v>
      </c>
      <c r="Y1042" s="7">
        <v>0</v>
      </c>
      <c r="Z1042" s="7">
        <v>0</v>
      </c>
      <c r="AA1042" s="7">
        <v>0</v>
      </c>
      <c r="AB1042" s="7">
        <v>0</v>
      </c>
      <c r="AC1042" s="7">
        <v>0</v>
      </c>
      <c r="AD1042" s="7">
        <v>0</v>
      </c>
      <c r="AE1042" s="7">
        <v>0</v>
      </c>
      <c r="AF1042" s="7">
        <v>0</v>
      </c>
      <c r="AG1042" s="7">
        <v>0</v>
      </c>
      <c r="AH1042" s="7">
        <v>0</v>
      </c>
      <c r="AI1042" s="7">
        <v>0</v>
      </c>
    </row>
    <row r="1043" spans="1:35" x14ac:dyDescent="0.25">
      <c r="A1043" s="3">
        <f>VLOOKUP($F1043,Områder!$A$1:$T$64,7,FALSE)</f>
        <v>22</v>
      </c>
      <c r="B1043" s="3" t="str">
        <f>VLOOKUP($F1043,Områder!$A$1:$T$64,4,FALSE)</f>
        <v>Treldevejens Skole</v>
      </c>
      <c r="C1043" s="3" t="str">
        <f>VLOOKUP($F1043,Områder!$A$1:$T$64,5,FALSE)</f>
        <v>Kirstinebjergskolen</v>
      </c>
      <c r="D1043" s="3" t="str">
        <f>VLOOKUP($F1043,Områder!$A$1:$T$64,10,FALSE) &amp; " - " &amp; VLOOKUP($F1043,Områder!$A$1:$T$64,11,FALSE)</f>
        <v>4 - Fredericia Nord</v>
      </c>
      <c r="E1043" s="3" t="str">
        <f>VLOOKUP($F1043,Områder!$A$1:$T$64,6,FALSE)</f>
        <v>Distriktsinstitutionen Kirstinebjerg</v>
      </c>
      <c r="F1043" s="1">
        <v>27</v>
      </c>
      <c r="G1043" s="1">
        <v>41</v>
      </c>
      <c r="H1043" s="7">
        <v>0</v>
      </c>
      <c r="I1043" s="7">
        <v>0</v>
      </c>
      <c r="J1043" s="7">
        <v>0</v>
      </c>
      <c r="K1043" s="7">
        <v>0</v>
      </c>
      <c r="L1043" s="7">
        <v>0</v>
      </c>
      <c r="M1043" s="7">
        <v>0</v>
      </c>
      <c r="N1043" s="7">
        <v>0</v>
      </c>
      <c r="O1043" s="7">
        <v>0</v>
      </c>
      <c r="P1043" s="7">
        <v>0</v>
      </c>
      <c r="Q1043" s="7">
        <v>0</v>
      </c>
      <c r="R1043" s="7">
        <v>0</v>
      </c>
      <c r="S1043" s="7">
        <v>0</v>
      </c>
      <c r="T1043" s="7">
        <v>0</v>
      </c>
      <c r="U1043" s="7">
        <v>0</v>
      </c>
      <c r="V1043" s="7">
        <v>0</v>
      </c>
      <c r="W1043" s="7">
        <v>0</v>
      </c>
      <c r="X1043" s="7">
        <v>0</v>
      </c>
      <c r="Y1043" s="7">
        <v>0</v>
      </c>
      <c r="Z1043" s="7">
        <v>0</v>
      </c>
      <c r="AA1043" s="7">
        <v>0</v>
      </c>
      <c r="AB1043" s="7">
        <v>0</v>
      </c>
      <c r="AC1043" s="7">
        <v>0</v>
      </c>
      <c r="AD1043" s="7">
        <v>0</v>
      </c>
      <c r="AE1043" s="7">
        <v>0</v>
      </c>
      <c r="AF1043" s="7">
        <v>0</v>
      </c>
      <c r="AG1043" s="7">
        <v>0</v>
      </c>
      <c r="AH1043" s="7">
        <v>0</v>
      </c>
      <c r="AI1043" s="7">
        <v>0</v>
      </c>
    </row>
    <row r="1044" spans="1:35" x14ac:dyDescent="0.25">
      <c r="A1044" s="3">
        <f>VLOOKUP($F1044,Områder!$A$1:$T$64,7,FALSE)</f>
        <v>22</v>
      </c>
      <c r="B1044" s="3" t="str">
        <f>VLOOKUP($F1044,Områder!$A$1:$T$64,4,FALSE)</f>
        <v>Treldevejens Skole</v>
      </c>
      <c r="C1044" s="3" t="str">
        <f>VLOOKUP($F1044,Områder!$A$1:$T$64,5,FALSE)</f>
        <v>Kirstinebjergskolen</v>
      </c>
      <c r="D1044" s="3" t="str">
        <f>VLOOKUP($F1044,Områder!$A$1:$T$64,10,FALSE) &amp; " - " &amp; VLOOKUP($F1044,Områder!$A$1:$T$64,11,FALSE)</f>
        <v>4 - Fredericia Nord</v>
      </c>
      <c r="E1044" s="3" t="str">
        <f>VLOOKUP($F1044,Områder!$A$1:$T$64,6,FALSE)</f>
        <v>Distriktsinstitutionen Kirstinebjerg</v>
      </c>
      <c r="F1044" s="1">
        <v>27</v>
      </c>
      <c r="G1044" s="1">
        <v>42</v>
      </c>
      <c r="H1044" s="7">
        <v>0</v>
      </c>
      <c r="I1044" s="7">
        <v>0</v>
      </c>
      <c r="J1044" s="7">
        <v>0</v>
      </c>
      <c r="K1044" s="7">
        <v>0</v>
      </c>
      <c r="L1044" s="7">
        <v>0</v>
      </c>
      <c r="M1044" s="7">
        <v>0</v>
      </c>
      <c r="N1044" s="7">
        <v>0</v>
      </c>
      <c r="O1044" s="7">
        <v>0</v>
      </c>
      <c r="P1044" s="7">
        <v>0</v>
      </c>
      <c r="Q1044" s="7">
        <v>0</v>
      </c>
      <c r="R1044" s="7">
        <v>0</v>
      </c>
      <c r="S1044" s="7">
        <v>0</v>
      </c>
      <c r="T1044" s="7">
        <v>0</v>
      </c>
      <c r="U1044" s="7">
        <v>0</v>
      </c>
      <c r="V1044" s="7">
        <v>0</v>
      </c>
      <c r="W1044" s="7">
        <v>0</v>
      </c>
      <c r="X1044" s="7">
        <v>0</v>
      </c>
      <c r="Y1044" s="7">
        <v>0</v>
      </c>
      <c r="Z1044" s="7">
        <v>0</v>
      </c>
      <c r="AA1044" s="7">
        <v>0</v>
      </c>
      <c r="AB1044" s="7">
        <v>0</v>
      </c>
      <c r="AC1044" s="7">
        <v>0</v>
      </c>
      <c r="AD1044" s="7">
        <v>0</v>
      </c>
      <c r="AE1044" s="7">
        <v>0</v>
      </c>
      <c r="AF1044" s="7">
        <v>0</v>
      </c>
      <c r="AG1044" s="7">
        <v>0</v>
      </c>
      <c r="AH1044" s="7">
        <v>0</v>
      </c>
      <c r="AI1044" s="7">
        <v>0</v>
      </c>
    </row>
    <row r="1045" spans="1:35" x14ac:dyDescent="0.25">
      <c r="A1045" s="3">
        <f>VLOOKUP($F1045,Områder!$A$1:$T$64,7,FALSE)</f>
        <v>22</v>
      </c>
      <c r="B1045" s="3" t="str">
        <f>VLOOKUP($F1045,Områder!$A$1:$T$64,4,FALSE)</f>
        <v>Treldevejens Skole</v>
      </c>
      <c r="C1045" s="3" t="str">
        <f>VLOOKUP($F1045,Områder!$A$1:$T$64,5,FALSE)</f>
        <v>Kirstinebjergskolen</v>
      </c>
      <c r="D1045" s="3" t="str">
        <f>VLOOKUP($F1045,Områder!$A$1:$T$64,10,FALSE) &amp; " - " &amp; VLOOKUP($F1045,Områder!$A$1:$T$64,11,FALSE)</f>
        <v>4 - Fredericia Nord</v>
      </c>
      <c r="E1045" s="3" t="str">
        <f>VLOOKUP($F1045,Områder!$A$1:$T$64,6,FALSE)</f>
        <v>Distriktsinstitutionen Kirstinebjerg</v>
      </c>
      <c r="F1045" s="1">
        <v>27</v>
      </c>
      <c r="G1045" s="1">
        <v>43</v>
      </c>
      <c r="H1045" s="7">
        <v>0</v>
      </c>
      <c r="I1045" s="7">
        <v>0</v>
      </c>
      <c r="J1045" s="7">
        <v>0</v>
      </c>
      <c r="K1045" s="7">
        <v>0</v>
      </c>
      <c r="L1045" s="7">
        <v>0</v>
      </c>
      <c r="M1045" s="7">
        <v>0</v>
      </c>
      <c r="N1045" s="7">
        <v>0</v>
      </c>
      <c r="O1045" s="7">
        <v>0</v>
      </c>
      <c r="P1045" s="7">
        <v>0</v>
      </c>
      <c r="Q1045" s="7">
        <v>0</v>
      </c>
      <c r="R1045" s="7">
        <v>0</v>
      </c>
      <c r="S1045" s="7">
        <v>0</v>
      </c>
      <c r="T1045" s="7">
        <v>0</v>
      </c>
      <c r="U1045" s="7">
        <v>0</v>
      </c>
      <c r="V1045" s="7">
        <v>0</v>
      </c>
      <c r="W1045" s="7">
        <v>0</v>
      </c>
      <c r="X1045" s="7">
        <v>0</v>
      </c>
      <c r="Y1045" s="7">
        <v>0</v>
      </c>
      <c r="Z1045" s="7">
        <v>0</v>
      </c>
      <c r="AA1045" s="7">
        <v>0</v>
      </c>
      <c r="AB1045" s="7">
        <v>0</v>
      </c>
      <c r="AC1045" s="7">
        <v>0</v>
      </c>
      <c r="AD1045" s="7">
        <v>0</v>
      </c>
      <c r="AE1045" s="7">
        <v>0</v>
      </c>
      <c r="AF1045" s="7">
        <v>0</v>
      </c>
      <c r="AG1045" s="7">
        <v>0</v>
      </c>
      <c r="AH1045" s="7">
        <v>0</v>
      </c>
      <c r="AI1045" s="7">
        <v>0</v>
      </c>
    </row>
    <row r="1046" spans="1:35" x14ac:dyDescent="0.25">
      <c r="A1046" s="3">
        <f>VLOOKUP($F1046,Områder!$A$1:$T$64,7,FALSE)</f>
        <v>22</v>
      </c>
      <c r="B1046" s="3" t="str">
        <f>VLOOKUP($F1046,Områder!$A$1:$T$64,4,FALSE)</f>
        <v>Treldevejens Skole</v>
      </c>
      <c r="C1046" s="3" t="str">
        <f>VLOOKUP($F1046,Områder!$A$1:$T$64,5,FALSE)</f>
        <v>Kirstinebjergskolen</v>
      </c>
      <c r="D1046" s="3" t="str">
        <f>VLOOKUP($F1046,Områder!$A$1:$T$64,10,FALSE) &amp; " - " &amp; VLOOKUP($F1046,Områder!$A$1:$T$64,11,FALSE)</f>
        <v>4 - Fredericia Nord</v>
      </c>
      <c r="E1046" s="3" t="str">
        <f>VLOOKUP($F1046,Områder!$A$1:$T$64,6,FALSE)</f>
        <v>Distriktsinstitutionen Kirstinebjerg</v>
      </c>
      <c r="F1046" s="1">
        <v>27</v>
      </c>
      <c r="G1046" s="1">
        <v>44</v>
      </c>
      <c r="H1046" s="7">
        <v>0</v>
      </c>
      <c r="I1046" s="7">
        <v>0</v>
      </c>
      <c r="J1046" s="7">
        <v>0</v>
      </c>
      <c r="K1046" s="7">
        <v>0</v>
      </c>
      <c r="L1046" s="7">
        <v>0</v>
      </c>
      <c r="M1046" s="7">
        <v>0</v>
      </c>
      <c r="N1046" s="7">
        <v>0</v>
      </c>
      <c r="O1046" s="7">
        <v>0</v>
      </c>
      <c r="P1046" s="7">
        <v>0</v>
      </c>
      <c r="Q1046" s="7">
        <v>0</v>
      </c>
      <c r="R1046" s="7">
        <v>0</v>
      </c>
      <c r="S1046" s="7">
        <v>0</v>
      </c>
      <c r="T1046" s="7">
        <v>0</v>
      </c>
      <c r="U1046" s="7">
        <v>0</v>
      </c>
      <c r="V1046" s="7">
        <v>0</v>
      </c>
      <c r="W1046" s="7">
        <v>0</v>
      </c>
      <c r="X1046" s="7">
        <v>0</v>
      </c>
      <c r="Y1046" s="7">
        <v>0</v>
      </c>
      <c r="Z1046" s="7">
        <v>0</v>
      </c>
      <c r="AA1046" s="7">
        <v>0</v>
      </c>
      <c r="AB1046" s="7">
        <v>0</v>
      </c>
      <c r="AC1046" s="7">
        <v>0</v>
      </c>
      <c r="AD1046" s="7">
        <v>0</v>
      </c>
      <c r="AE1046" s="7">
        <v>0</v>
      </c>
      <c r="AF1046" s="7">
        <v>0</v>
      </c>
      <c r="AG1046" s="7">
        <v>0</v>
      </c>
      <c r="AH1046" s="7">
        <v>0</v>
      </c>
      <c r="AI1046" s="7">
        <v>0</v>
      </c>
    </row>
    <row r="1047" spans="1:35" x14ac:dyDescent="0.25">
      <c r="A1047" s="3">
        <f>VLOOKUP($F1047,Områder!$A$1:$T$64,7,FALSE)</f>
        <v>22</v>
      </c>
      <c r="B1047" s="3" t="str">
        <f>VLOOKUP($F1047,Områder!$A$1:$T$64,4,FALSE)</f>
        <v>Treldevejens Skole</v>
      </c>
      <c r="C1047" s="3" t="str">
        <f>VLOOKUP($F1047,Områder!$A$1:$T$64,5,FALSE)</f>
        <v>Kirstinebjergskolen</v>
      </c>
      <c r="D1047" s="3" t="str">
        <f>VLOOKUP($F1047,Områder!$A$1:$T$64,10,FALSE) &amp; " - " &amp; VLOOKUP($F1047,Områder!$A$1:$T$64,11,FALSE)</f>
        <v>4 - Fredericia Nord</v>
      </c>
      <c r="E1047" s="3" t="str">
        <f>VLOOKUP($F1047,Områder!$A$1:$T$64,6,FALSE)</f>
        <v>Distriktsinstitutionen Kirstinebjerg</v>
      </c>
      <c r="F1047" s="1">
        <v>27</v>
      </c>
      <c r="G1047" s="1">
        <v>45</v>
      </c>
      <c r="H1047" s="7">
        <v>0</v>
      </c>
      <c r="I1047" s="7">
        <v>0</v>
      </c>
      <c r="J1047" s="7">
        <v>0</v>
      </c>
      <c r="K1047" s="7">
        <v>0</v>
      </c>
      <c r="L1047" s="7">
        <v>0</v>
      </c>
      <c r="M1047" s="7">
        <v>0</v>
      </c>
      <c r="N1047" s="7">
        <v>0</v>
      </c>
      <c r="O1047" s="7">
        <v>0</v>
      </c>
      <c r="P1047" s="7">
        <v>0</v>
      </c>
      <c r="Q1047" s="7">
        <v>0</v>
      </c>
      <c r="R1047" s="7">
        <v>0</v>
      </c>
      <c r="S1047" s="7">
        <v>0</v>
      </c>
      <c r="T1047" s="7">
        <v>0</v>
      </c>
      <c r="U1047" s="7">
        <v>0</v>
      </c>
      <c r="V1047" s="7">
        <v>0</v>
      </c>
      <c r="W1047" s="7">
        <v>0</v>
      </c>
      <c r="X1047" s="7">
        <v>0</v>
      </c>
      <c r="Y1047" s="7">
        <v>0</v>
      </c>
      <c r="Z1047" s="7">
        <v>0</v>
      </c>
      <c r="AA1047" s="7">
        <v>0</v>
      </c>
      <c r="AB1047" s="7">
        <v>0</v>
      </c>
      <c r="AC1047" s="7">
        <v>0</v>
      </c>
      <c r="AD1047" s="7">
        <v>0</v>
      </c>
      <c r="AE1047" s="7">
        <v>0</v>
      </c>
      <c r="AF1047" s="7">
        <v>0</v>
      </c>
      <c r="AG1047" s="7">
        <v>0</v>
      </c>
      <c r="AH1047" s="7">
        <v>0</v>
      </c>
      <c r="AI1047" s="7">
        <v>0</v>
      </c>
    </row>
    <row r="1048" spans="1:35" x14ac:dyDescent="0.25">
      <c r="A1048" s="3">
        <f>VLOOKUP($F1048,Områder!$A$1:$T$64,7,FALSE)</f>
        <v>22</v>
      </c>
      <c r="B1048" s="3" t="str">
        <f>VLOOKUP($F1048,Områder!$A$1:$T$64,4,FALSE)</f>
        <v>Treldevejens Skole</v>
      </c>
      <c r="C1048" s="3" t="str">
        <f>VLOOKUP($F1048,Områder!$A$1:$T$64,5,FALSE)</f>
        <v>Kirstinebjergskolen</v>
      </c>
      <c r="D1048" s="3" t="str">
        <f>VLOOKUP($F1048,Områder!$A$1:$T$64,10,FALSE) &amp; " - " &amp; VLOOKUP($F1048,Områder!$A$1:$T$64,11,FALSE)</f>
        <v>4 - Fredericia Nord</v>
      </c>
      <c r="E1048" s="3" t="str">
        <f>VLOOKUP($F1048,Områder!$A$1:$T$64,6,FALSE)</f>
        <v>Distriktsinstitutionen Kirstinebjerg</v>
      </c>
      <c r="F1048" s="1">
        <v>27</v>
      </c>
      <c r="G1048" s="1">
        <v>46</v>
      </c>
      <c r="H1048" s="7">
        <v>0</v>
      </c>
      <c r="I1048" s="7">
        <v>0</v>
      </c>
      <c r="J1048" s="7">
        <v>0</v>
      </c>
      <c r="K1048" s="7">
        <v>0</v>
      </c>
      <c r="L1048" s="7">
        <v>0</v>
      </c>
      <c r="M1048" s="7">
        <v>0</v>
      </c>
      <c r="N1048" s="7">
        <v>0</v>
      </c>
      <c r="O1048" s="7">
        <v>0</v>
      </c>
      <c r="P1048" s="7">
        <v>0</v>
      </c>
      <c r="Q1048" s="7">
        <v>0</v>
      </c>
      <c r="R1048" s="7">
        <v>0</v>
      </c>
      <c r="S1048" s="7">
        <v>0</v>
      </c>
      <c r="T1048" s="7">
        <v>0</v>
      </c>
      <c r="U1048" s="7">
        <v>0</v>
      </c>
      <c r="V1048" s="7">
        <v>0</v>
      </c>
      <c r="W1048" s="7">
        <v>0</v>
      </c>
      <c r="X1048" s="7">
        <v>0</v>
      </c>
      <c r="Y1048" s="7">
        <v>0</v>
      </c>
      <c r="Z1048" s="7">
        <v>0</v>
      </c>
      <c r="AA1048" s="7">
        <v>0</v>
      </c>
      <c r="AB1048" s="7">
        <v>0</v>
      </c>
      <c r="AC1048" s="7">
        <v>0</v>
      </c>
      <c r="AD1048" s="7">
        <v>0</v>
      </c>
      <c r="AE1048" s="7">
        <v>0</v>
      </c>
      <c r="AF1048" s="7">
        <v>0</v>
      </c>
      <c r="AG1048" s="7">
        <v>0</v>
      </c>
      <c r="AH1048" s="7">
        <v>0</v>
      </c>
      <c r="AI1048" s="7">
        <v>0</v>
      </c>
    </row>
    <row r="1049" spans="1:35" x14ac:dyDescent="0.25">
      <c r="A1049" s="3">
        <f>VLOOKUP($F1049,Områder!$A$1:$T$64,7,FALSE)</f>
        <v>22</v>
      </c>
      <c r="B1049" s="3" t="str">
        <f>VLOOKUP($F1049,Områder!$A$1:$T$64,4,FALSE)</f>
        <v>Treldevejens Skole</v>
      </c>
      <c r="C1049" s="3" t="str">
        <f>VLOOKUP($F1049,Områder!$A$1:$T$64,5,FALSE)</f>
        <v>Kirstinebjergskolen</v>
      </c>
      <c r="D1049" s="3" t="str">
        <f>VLOOKUP($F1049,Områder!$A$1:$T$64,10,FALSE) &amp; " - " &amp; VLOOKUP($F1049,Områder!$A$1:$T$64,11,FALSE)</f>
        <v>4 - Fredericia Nord</v>
      </c>
      <c r="E1049" s="3" t="str">
        <f>VLOOKUP($F1049,Områder!$A$1:$T$64,6,FALSE)</f>
        <v>Distriktsinstitutionen Kirstinebjerg</v>
      </c>
      <c r="F1049" s="1">
        <v>27</v>
      </c>
      <c r="G1049" s="1">
        <v>47</v>
      </c>
      <c r="H1049" s="7">
        <v>0</v>
      </c>
      <c r="I1049" s="7">
        <v>0</v>
      </c>
      <c r="J1049" s="7">
        <v>0</v>
      </c>
      <c r="K1049" s="7">
        <v>0</v>
      </c>
      <c r="L1049" s="7">
        <v>0</v>
      </c>
      <c r="M1049" s="7">
        <v>0</v>
      </c>
      <c r="N1049" s="7">
        <v>0</v>
      </c>
      <c r="O1049" s="7">
        <v>0</v>
      </c>
      <c r="P1049" s="7">
        <v>0</v>
      </c>
      <c r="Q1049" s="7">
        <v>0</v>
      </c>
      <c r="R1049" s="7">
        <v>0</v>
      </c>
      <c r="S1049" s="7">
        <v>0</v>
      </c>
      <c r="T1049" s="7">
        <v>0</v>
      </c>
      <c r="U1049" s="7">
        <v>0</v>
      </c>
      <c r="V1049" s="7">
        <v>0</v>
      </c>
      <c r="W1049" s="7">
        <v>0</v>
      </c>
      <c r="X1049" s="7">
        <v>0</v>
      </c>
      <c r="Y1049" s="7">
        <v>0</v>
      </c>
      <c r="Z1049" s="7">
        <v>0</v>
      </c>
      <c r="AA1049" s="7">
        <v>0</v>
      </c>
      <c r="AB1049" s="7">
        <v>0</v>
      </c>
      <c r="AC1049" s="7">
        <v>0</v>
      </c>
      <c r="AD1049" s="7">
        <v>0</v>
      </c>
      <c r="AE1049" s="7">
        <v>0</v>
      </c>
      <c r="AF1049" s="7">
        <v>0</v>
      </c>
      <c r="AG1049" s="7">
        <v>0</v>
      </c>
      <c r="AH1049" s="7">
        <v>0</v>
      </c>
      <c r="AI1049" s="7">
        <v>0</v>
      </c>
    </row>
    <row r="1050" spans="1:35" x14ac:dyDescent="0.25">
      <c r="A1050" s="3">
        <f>VLOOKUP($F1050,Områder!$A$1:$T$64,7,FALSE)</f>
        <v>22</v>
      </c>
      <c r="B1050" s="3" t="str">
        <f>VLOOKUP($F1050,Områder!$A$1:$T$64,4,FALSE)</f>
        <v>Treldevejens Skole</v>
      </c>
      <c r="C1050" s="3" t="str">
        <f>VLOOKUP($F1050,Områder!$A$1:$T$64,5,FALSE)</f>
        <v>Kirstinebjergskolen</v>
      </c>
      <c r="D1050" s="3" t="str">
        <f>VLOOKUP($F1050,Områder!$A$1:$T$64,10,FALSE) &amp; " - " &amp; VLOOKUP($F1050,Områder!$A$1:$T$64,11,FALSE)</f>
        <v>4 - Fredericia Nord</v>
      </c>
      <c r="E1050" s="3" t="str">
        <f>VLOOKUP($F1050,Områder!$A$1:$T$64,6,FALSE)</f>
        <v>Distriktsinstitutionen Kirstinebjerg</v>
      </c>
      <c r="F1050" s="1">
        <v>27</v>
      </c>
      <c r="G1050" s="1">
        <v>48</v>
      </c>
      <c r="H1050" s="7">
        <v>0</v>
      </c>
      <c r="I1050" s="7">
        <v>0</v>
      </c>
      <c r="J1050" s="7">
        <v>0</v>
      </c>
      <c r="K1050" s="7">
        <v>0</v>
      </c>
      <c r="L1050" s="7">
        <v>0</v>
      </c>
      <c r="M1050" s="7">
        <v>0</v>
      </c>
      <c r="N1050" s="7">
        <v>0</v>
      </c>
      <c r="O1050" s="7">
        <v>0</v>
      </c>
      <c r="P1050" s="7">
        <v>0</v>
      </c>
      <c r="Q1050" s="7">
        <v>0</v>
      </c>
      <c r="R1050" s="7">
        <v>0</v>
      </c>
      <c r="S1050" s="7">
        <v>0</v>
      </c>
      <c r="T1050" s="7">
        <v>0</v>
      </c>
      <c r="U1050" s="7">
        <v>0</v>
      </c>
      <c r="V1050" s="7">
        <v>0</v>
      </c>
      <c r="W1050" s="7">
        <v>0</v>
      </c>
      <c r="X1050" s="7">
        <v>0</v>
      </c>
      <c r="Y1050" s="7">
        <v>0</v>
      </c>
      <c r="Z1050" s="7">
        <v>0</v>
      </c>
      <c r="AA1050" s="7">
        <v>0</v>
      </c>
      <c r="AB1050" s="7">
        <v>0</v>
      </c>
      <c r="AC1050" s="7">
        <v>0</v>
      </c>
      <c r="AD1050" s="7">
        <v>0</v>
      </c>
      <c r="AE1050" s="7">
        <v>0</v>
      </c>
      <c r="AF1050" s="7">
        <v>0</v>
      </c>
      <c r="AG1050" s="7">
        <v>0</v>
      </c>
      <c r="AH1050" s="7">
        <v>0</v>
      </c>
      <c r="AI1050" s="7">
        <v>0</v>
      </c>
    </row>
    <row r="1051" spans="1:35" x14ac:dyDescent="0.25">
      <c r="A1051" s="3">
        <f>VLOOKUP($F1051,Områder!$A$1:$T$64,7,FALSE)</f>
        <v>22</v>
      </c>
      <c r="B1051" s="3" t="str">
        <f>VLOOKUP($F1051,Områder!$A$1:$T$64,4,FALSE)</f>
        <v>Treldevejens Skole</v>
      </c>
      <c r="C1051" s="3" t="str">
        <f>VLOOKUP($F1051,Områder!$A$1:$T$64,5,FALSE)</f>
        <v>Kirstinebjergskolen</v>
      </c>
      <c r="D1051" s="3" t="str">
        <f>VLOOKUP($F1051,Områder!$A$1:$T$64,10,FALSE) &amp; " - " &amp; VLOOKUP($F1051,Områder!$A$1:$T$64,11,FALSE)</f>
        <v>4 - Fredericia Nord</v>
      </c>
      <c r="E1051" s="3" t="str">
        <f>VLOOKUP($F1051,Områder!$A$1:$T$64,6,FALSE)</f>
        <v>Distriktsinstitutionen Kirstinebjerg</v>
      </c>
      <c r="F1051" s="1">
        <v>27</v>
      </c>
      <c r="G1051" s="1">
        <v>49</v>
      </c>
      <c r="H1051" s="7">
        <v>0</v>
      </c>
      <c r="I1051" s="7">
        <v>0</v>
      </c>
      <c r="J1051" s="7">
        <v>0</v>
      </c>
      <c r="K1051" s="7">
        <v>0</v>
      </c>
      <c r="L1051" s="7">
        <v>0</v>
      </c>
      <c r="M1051" s="7">
        <v>0</v>
      </c>
      <c r="N1051" s="7">
        <v>0</v>
      </c>
      <c r="O1051" s="7">
        <v>0</v>
      </c>
      <c r="P1051" s="7">
        <v>0</v>
      </c>
      <c r="Q1051" s="7">
        <v>0</v>
      </c>
      <c r="R1051" s="7">
        <v>0</v>
      </c>
      <c r="S1051" s="7">
        <v>0</v>
      </c>
      <c r="T1051" s="7">
        <v>0</v>
      </c>
      <c r="U1051" s="7">
        <v>0</v>
      </c>
      <c r="V1051" s="7">
        <v>0</v>
      </c>
      <c r="W1051" s="7">
        <v>0</v>
      </c>
      <c r="X1051" s="7">
        <v>0</v>
      </c>
      <c r="Y1051" s="7">
        <v>0</v>
      </c>
      <c r="Z1051" s="7">
        <v>0</v>
      </c>
      <c r="AA1051" s="7">
        <v>0</v>
      </c>
      <c r="AB1051" s="7">
        <v>0</v>
      </c>
      <c r="AC1051" s="7">
        <v>0</v>
      </c>
      <c r="AD1051" s="7">
        <v>0</v>
      </c>
      <c r="AE1051" s="7">
        <v>0</v>
      </c>
      <c r="AF1051" s="7">
        <v>0</v>
      </c>
      <c r="AG1051" s="7">
        <v>0</v>
      </c>
      <c r="AH1051" s="7">
        <v>0</v>
      </c>
      <c r="AI1051" s="7">
        <v>0</v>
      </c>
    </row>
    <row r="1052" spans="1:35" x14ac:dyDescent="0.25">
      <c r="A1052" s="3">
        <f>VLOOKUP($F1052,Områder!$A$1:$T$64,7,FALSE)</f>
        <v>22</v>
      </c>
      <c r="B1052" s="3" t="str">
        <f>VLOOKUP($F1052,Områder!$A$1:$T$64,4,FALSE)</f>
        <v>Treldevejens Skole</v>
      </c>
      <c r="C1052" s="3" t="str">
        <f>VLOOKUP($F1052,Områder!$A$1:$T$64,5,FALSE)</f>
        <v>Kirstinebjergskolen</v>
      </c>
      <c r="D1052" s="3" t="str">
        <f>VLOOKUP($F1052,Områder!$A$1:$T$64,10,FALSE) &amp; " - " &amp; VLOOKUP($F1052,Områder!$A$1:$T$64,11,FALSE)</f>
        <v>4 - Fredericia Nord</v>
      </c>
      <c r="E1052" s="3" t="str">
        <f>VLOOKUP($F1052,Områder!$A$1:$T$64,6,FALSE)</f>
        <v>Distriktsinstitutionen Kirstinebjerg</v>
      </c>
      <c r="F1052" s="1">
        <v>27</v>
      </c>
      <c r="G1052" s="1">
        <v>50</v>
      </c>
      <c r="H1052" s="7">
        <v>0</v>
      </c>
      <c r="I1052" s="7">
        <v>0</v>
      </c>
      <c r="J1052" s="7">
        <v>0</v>
      </c>
      <c r="K1052" s="7">
        <v>0</v>
      </c>
      <c r="L1052" s="7">
        <v>0</v>
      </c>
      <c r="M1052" s="7">
        <v>0</v>
      </c>
      <c r="N1052" s="7">
        <v>0</v>
      </c>
      <c r="O1052" s="7">
        <v>0</v>
      </c>
      <c r="P1052" s="7">
        <v>0</v>
      </c>
      <c r="Q1052" s="7">
        <v>0</v>
      </c>
      <c r="R1052" s="7">
        <v>0</v>
      </c>
      <c r="S1052" s="7">
        <v>0</v>
      </c>
      <c r="T1052" s="7">
        <v>0</v>
      </c>
      <c r="U1052" s="7">
        <v>0</v>
      </c>
      <c r="V1052" s="7">
        <v>0</v>
      </c>
      <c r="W1052" s="7">
        <v>0</v>
      </c>
      <c r="X1052" s="7">
        <v>0</v>
      </c>
      <c r="Y1052" s="7">
        <v>0</v>
      </c>
      <c r="Z1052" s="7">
        <v>0</v>
      </c>
      <c r="AA1052" s="7">
        <v>0</v>
      </c>
      <c r="AB1052" s="7">
        <v>0</v>
      </c>
      <c r="AC1052" s="7">
        <v>0</v>
      </c>
      <c r="AD1052" s="7">
        <v>0</v>
      </c>
      <c r="AE1052" s="7">
        <v>0</v>
      </c>
      <c r="AF1052" s="7">
        <v>0</v>
      </c>
      <c r="AG1052" s="7">
        <v>0</v>
      </c>
      <c r="AH1052" s="7">
        <v>0</v>
      </c>
      <c r="AI1052" s="7">
        <v>0</v>
      </c>
    </row>
    <row r="1053" spans="1:35" x14ac:dyDescent="0.25">
      <c r="A1053" s="3">
        <f>VLOOKUP($F1053,Områder!$A$1:$T$64,7,FALSE)</f>
        <v>22</v>
      </c>
      <c r="B1053" s="3" t="str">
        <f>VLOOKUP($F1053,Områder!$A$1:$T$64,4,FALSE)</f>
        <v>Treldevejens Skole</v>
      </c>
      <c r="C1053" s="3" t="str">
        <f>VLOOKUP($F1053,Områder!$A$1:$T$64,5,FALSE)</f>
        <v>Kirstinebjergskolen</v>
      </c>
      <c r="D1053" s="3" t="str">
        <f>VLOOKUP($F1053,Områder!$A$1:$T$64,10,FALSE) &amp; " - " &amp; VLOOKUP($F1053,Områder!$A$1:$T$64,11,FALSE)</f>
        <v>4 - Fredericia Nord</v>
      </c>
      <c r="E1053" s="3" t="str">
        <f>VLOOKUP($F1053,Områder!$A$1:$T$64,6,FALSE)</f>
        <v>Distriktsinstitutionen Kirstinebjerg</v>
      </c>
      <c r="F1053" s="1">
        <v>27</v>
      </c>
      <c r="G1053" s="1">
        <v>51</v>
      </c>
      <c r="H1053" s="7">
        <v>0</v>
      </c>
      <c r="I1053" s="7">
        <v>0</v>
      </c>
      <c r="J1053" s="7">
        <v>0</v>
      </c>
      <c r="K1053" s="7">
        <v>0</v>
      </c>
      <c r="L1053" s="7">
        <v>0</v>
      </c>
      <c r="M1053" s="7">
        <v>0</v>
      </c>
      <c r="N1053" s="7">
        <v>0</v>
      </c>
      <c r="O1053" s="7">
        <v>0</v>
      </c>
      <c r="P1053" s="7">
        <v>0</v>
      </c>
      <c r="Q1053" s="7">
        <v>0</v>
      </c>
      <c r="R1053" s="7">
        <v>0</v>
      </c>
      <c r="S1053" s="7">
        <v>0</v>
      </c>
      <c r="T1053" s="7">
        <v>0</v>
      </c>
      <c r="U1053" s="7">
        <v>0</v>
      </c>
      <c r="V1053" s="7">
        <v>0</v>
      </c>
      <c r="W1053" s="7">
        <v>0</v>
      </c>
      <c r="X1053" s="7">
        <v>0</v>
      </c>
      <c r="Y1053" s="7">
        <v>0</v>
      </c>
      <c r="Z1053" s="7">
        <v>0</v>
      </c>
      <c r="AA1053" s="7">
        <v>0</v>
      </c>
      <c r="AB1053" s="7">
        <v>0</v>
      </c>
      <c r="AC1053" s="7">
        <v>0</v>
      </c>
      <c r="AD1053" s="7">
        <v>0</v>
      </c>
      <c r="AE1053" s="7">
        <v>0</v>
      </c>
      <c r="AF1053" s="7">
        <v>0</v>
      </c>
      <c r="AG1053" s="7">
        <v>0</v>
      </c>
      <c r="AH1053" s="7">
        <v>0</v>
      </c>
      <c r="AI1053" s="7">
        <v>0</v>
      </c>
    </row>
    <row r="1054" spans="1:35" x14ac:dyDescent="0.25">
      <c r="A1054" s="3">
        <f>VLOOKUP($F1054,Områder!$A$1:$T$64,7,FALSE)</f>
        <v>22</v>
      </c>
      <c r="B1054" s="3" t="str">
        <f>VLOOKUP($F1054,Områder!$A$1:$T$64,4,FALSE)</f>
        <v>Treldevejens Skole</v>
      </c>
      <c r="C1054" s="3" t="str">
        <f>VLOOKUP($F1054,Områder!$A$1:$T$64,5,FALSE)</f>
        <v>Kirstinebjergskolen</v>
      </c>
      <c r="D1054" s="3" t="str">
        <f>VLOOKUP($F1054,Områder!$A$1:$T$64,10,FALSE) &amp; " - " &amp; VLOOKUP($F1054,Områder!$A$1:$T$64,11,FALSE)</f>
        <v>4 - Fredericia Nord</v>
      </c>
      <c r="E1054" s="3" t="str">
        <f>VLOOKUP($F1054,Områder!$A$1:$T$64,6,FALSE)</f>
        <v>Distriktsinstitutionen Kirstinebjerg</v>
      </c>
      <c r="F1054" s="1">
        <v>27</v>
      </c>
      <c r="G1054" s="1">
        <v>52</v>
      </c>
      <c r="H1054" s="7">
        <v>0</v>
      </c>
      <c r="I1054" s="7">
        <v>0</v>
      </c>
      <c r="J1054" s="7">
        <v>0</v>
      </c>
      <c r="K1054" s="7">
        <v>0</v>
      </c>
      <c r="L1054" s="7">
        <v>0</v>
      </c>
      <c r="M1054" s="7">
        <v>0</v>
      </c>
      <c r="N1054" s="7">
        <v>0</v>
      </c>
      <c r="O1054" s="7">
        <v>0</v>
      </c>
      <c r="P1054" s="7">
        <v>0</v>
      </c>
      <c r="Q1054" s="7">
        <v>0</v>
      </c>
      <c r="R1054" s="7">
        <v>0</v>
      </c>
      <c r="S1054" s="7">
        <v>0</v>
      </c>
      <c r="T1054" s="7">
        <v>0</v>
      </c>
      <c r="U1054" s="7">
        <v>0</v>
      </c>
      <c r="V1054" s="7">
        <v>0</v>
      </c>
      <c r="W1054" s="7">
        <v>0</v>
      </c>
      <c r="X1054" s="7">
        <v>0</v>
      </c>
      <c r="Y1054" s="7">
        <v>0</v>
      </c>
      <c r="Z1054" s="7">
        <v>0</v>
      </c>
      <c r="AA1054" s="7">
        <v>0</v>
      </c>
      <c r="AB1054" s="7">
        <v>0</v>
      </c>
      <c r="AC1054" s="7">
        <v>0</v>
      </c>
      <c r="AD1054" s="7">
        <v>0</v>
      </c>
      <c r="AE1054" s="7">
        <v>0</v>
      </c>
      <c r="AF1054" s="7">
        <v>0</v>
      </c>
      <c r="AG1054" s="7">
        <v>0</v>
      </c>
      <c r="AH1054" s="7">
        <v>0</v>
      </c>
      <c r="AI1054" s="7">
        <v>0</v>
      </c>
    </row>
    <row r="1055" spans="1:35" x14ac:dyDescent="0.25">
      <c r="A1055" s="3">
        <f>VLOOKUP($F1055,Områder!$A$1:$T$64,7,FALSE)</f>
        <v>22</v>
      </c>
      <c r="B1055" s="3" t="str">
        <f>VLOOKUP($F1055,Områder!$A$1:$T$64,4,FALSE)</f>
        <v>Treldevejens Skole</v>
      </c>
      <c r="C1055" s="3" t="str">
        <f>VLOOKUP($F1055,Områder!$A$1:$T$64,5,FALSE)</f>
        <v>Kirstinebjergskolen</v>
      </c>
      <c r="D1055" s="3" t="str">
        <f>VLOOKUP($F1055,Områder!$A$1:$T$64,10,FALSE) &amp; " - " &amp; VLOOKUP($F1055,Områder!$A$1:$T$64,11,FALSE)</f>
        <v>4 - Fredericia Nord</v>
      </c>
      <c r="E1055" s="3" t="str">
        <f>VLOOKUP($F1055,Områder!$A$1:$T$64,6,FALSE)</f>
        <v>Distriktsinstitutionen Kirstinebjerg</v>
      </c>
      <c r="F1055" s="1">
        <v>27</v>
      </c>
      <c r="G1055" s="1">
        <v>53</v>
      </c>
      <c r="H1055" s="7">
        <v>0</v>
      </c>
      <c r="I1055" s="7">
        <v>0</v>
      </c>
      <c r="J1055" s="7">
        <v>0</v>
      </c>
      <c r="K1055" s="7">
        <v>0</v>
      </c>
      <c r="L1055" s="7">
        <v>0</v>
      </c>
      <c r="M1055" s="7">
        <v>0</v>
      </c>
      <c r="N1055" s="7">
        <v>0</v>
      </c>
      <c r="O1055" s="7">
        <v>0</v>
      </c>
      <c r="P1055" s="7">
        <v>0</v>
      </c>
      <c r="Q1055" s="7">
        <v>0</v>
      </c>
      <c r="R1055" s="7">
        <v>0</v>
      </c>
      <c r="S1055" s="7">
        <v>0</v>
      </c>
      <c r="T1055" s="7">
        <v>0</v>
      </c>
      <c r="U1055" s="7">
        <v>0</v>
      </c>
      <c r="V1055" s="7">
        <v>0</v>
      </c>
      <c r="W1055" s="7">
        <v>0</v>
      </c>
      <c r="X1055" s="7">
        <v>0</v>
      </c>
      <c r="Y1055" s="7">
        <v>0</v>
      </c>
      <c r="Z1055" s="7">
        <v>0</v>
      </c>
      <c r="AA1055" s="7">
        <v>0</v>
      </c>
      <c r="AB1055" s="7">
        <v>0</v>
      </c>
      <c r="AC1055" s="7">
        <v>0</v>
      </c>
      <c r="AD1055" s="7">
        <v>0</v>
      </c>
      <c r="AE1055" s="7">
        <v>0</v>
      </c>
      <c r="AF1055" s="7">
        <v>0</v>
      </c>
      <c r="AG1055" s="7">
        <v>0</v>
      </c>
      <c r="AH1055" s="7">
        <v>0</v>
      </c>
      <c r="AI1055" s="7">
        <v>0</v>
      </c>
    </row>
    <row r="1056" spans="1:35" x14ac:dyDescent="0.25">
      <c r="A1056" s="3">
        <f>VLOOKUP($F1056,Områder!$A$1:$T$64,7,FALSE)</f>
        <v>22</v>
      </c>
      <c r="B1056" s="3" t="str">
        <f>VLOOKUP($F1056,Områder!$A$1:$T$64,4,FALSE)</f>
        <v>Treldevejens Skole</v>
      </c>
      <c r="C1056" s="3" t="str">
        <f>VLOOKUP($F1056,Områder!$A$1:$T$64,5,FALSE)</f>
        <v>Kirstinebjergskolen</v>
      </c>
      <c r="D1056" s="3" t="str">
        <f>VLOOKUP($F1056,Områder!$A$1:$T$64,10,FALSE) &amp; " - " &amp; VLOOKUP($F1056,Områder!$A$1:$T$64,11,FALSE)</f>
        <v>4 - Fredericia Nord</v>
      </c>
      <c r="E1056" s="3" t="str">
        <f>VLOOKUP($F1056,Områder!$A$1:$T$64,6,FALSE)</f>
        <v>Distriktsinstitutionen Kirstinebjerg</v>
      </c>
      <c r="F1056" s="1">
        <v>27</v>
      </c>
      <c r="G1056" s="1">
        <v>54</v>
      </c>
      <c r="H1056" s="7">
        <v>0</v>
      </c>
      <c r="I1056" s="7">
        <v>0</v>
      </c>
      <c r="J1056" s="7">
        <v>0</v>
      </c>
      <c r="K1056" s="7">
        <v>0</v>
      </c>
      <c r="L1056" s="7">
        <v>0</v>
      </c>
      <c r="M1056" s="7">
        <v>0</v>
      </c>
      <c r="N1056" s="7">
        <v>0</v>
      </c>
      <c r="O1056" s="7">
        <v>0</v>
      </c>
      <c r="P1056" s="7">
        <v>0</v>
      </c>
      <c r="Q1056" s="7">
        <v>0</v>
      </c>
      <c r="R1056" s="7">
        <v>0</v>
      </c>
      <c r="S1056" s="7">
        <v>0</v>
      </c>
      <c r="T1056" s="7">
        <v>0</v>
      </c>
      <c r="U1056" s="7">
        <v>0</v>
      </c>
      <c r="V1056" s="7">
        <v>0</v>
      </c>
      <c r="W1056" s="7">
        <v>0</v>
      </c>
      <c r="X1056" s="7">
        <v>0</v>
      </c>
      <c r="Y1056" s="7">
        <v>0</v>
      </c>
      <c r="Z1056" s="7">
        <v>0</v>
      </c>
      <c r="AA1056" s="7">
        <v>0</v>
      </c>
      <c r="AB1056" s="7">
        <v>0</v>
      </c>
      <c r="AC1056" s="7">
        <v>0</v>
      </c>
      <c r="AD1056" s="7">
        <v>0</v>
      </c>
      <c r="AE1056" s="7">
        <v>0</v>
      </c>
      <c r="AF1056" s="7">
        <v>0</v>
      </c>
      <c r="AG1056" s="7">
        <v>0</v>
      </c>
      <c r="AH1056" s="7">
        <v>0</v>
      </c>
      <c r="AI1056" s="7">
        <v>0</v>
      </c>
    </row>
    <row r="1057" spans="1:35" x14ac:dyDescent="0.25">
      <c r="A1057" s="3">
        <f>VLOOKUP($F1057,Områder!$A$1:$T$64,7,FALSE)</f>
        <v>22</v>
      </c>
      <c r="B1057" s="3" t="str">
        <f>VLOOKUP($F1057,Områder!$A$1:$T$64,4,FALSE)</f>
        <v>Treldevejens Skole</v>
      </c>
      <c r="C1057" s="3" t="str">
        <f>VLOOKUP($F1057,Områder!$A$1:$T$64,5,FALSE)</f>
        <v>Kirstinebjergskolen</v>
      </c>
      <c r="D1057" s="3" t="str">
        <f>VLOOKUP($F1057,Områder!$A$1:$T$64,10,FALSE) &amp; " - " &amp; VLOOKUP($F1057,Områder!$A$1:$T$64,11,FALSE)</f>
        <v>4 - Fredericia Nord</v>
      </c>
      <c r="E1057" s="3" t="str">
        <f>VLOOKUP($F1057,Områder!$A$1:$T$64,6,FALSE)</f>
        <v>Distriktsinstitutionen Kirstinebjerg</v>
      </c>
      <c r="F1057" s="1">
        <v>27</v>
      </c>
      <c r="G1057" s="1">
        <v>55</v>
      </c>
      <c r="H1057" s="7">
        <v>0</v>
      </c>
      <c r="I1057" s="7">
        <v>0</v>
      </c>
      <c r="J1057" s="7">
        <v>0</v>
      </c>
      <c r="K1057" s="7">
        <v>0</v>
      </c>
      <c r="L1057" s="7">
        <v>0</v>
      </c>
      <c r="M1057" s="7">
        <v>0</v>
      </c>
      <c r="N1057" s="7">
        <v>0</v>
      </c>
      <c r="O1057" s="7">
        <v>0</v>
      </c>
      <c r="P1057" s="7">
        <v>0</v>
      </c>
      <c r="Q1057" s="7">
        <v>0</v>
      </c>
      <c r="R1057" s="7">
        <v>0</v>
      </c>
      <c r="S1057" s="7">
        <v>0</v>
      </c>
      <c r="T1057" s="7">
        <v>0</v>
      </c>
      <c r="U1057" s="7">
        <v>0</v>
      </c>
      <c r="V1057" s="7">
        <v>0</v>
      </c>
      <c r="W1057" s="7">
        <v>0</v>
      </c>
      <c r="X1057" s="7">
        <v>0</v>
      </c>
      <c r="Y1057" s="7">
        <v>0</v>
      </c>
      <c r="Z1057" s="7">
        <v>0</v>
      </c>
      <c r="AA1057" s="7">
        <v>0</v>
      </c>
      <c r="AB1057" s="7">
        <v>0</v>
      </c>
      <c r="AC1057" s="7">
        <v>0</v>
      </c>
      <c r="AD1057" s="7">
        <v>0</v>
      </c>
      <c r="AE1057" s="7">
        <v>0</v>
      </c>
      <c r="AF1057" s="7">
        <v>0</v>
      </c>
      <c r="AG1057" s="7">
        <v>0</v>
      </c>
      <c r="AH1057" s="7">
        <v>0</v>
      </c>
      <c r="AI1057" s="7">
        <v>0</v>
      </c>
    </row>
    <row r="1058" spans="1:35" x14ac:dyDescent="0.25">
      <c r="A1058" s="3">
        <f>VLOOKUP($F1058,Områder!$A$1:$T$64,7,FALSE)</f>
        <v>22</v>
      </c>
      <c r="B1058" s="3" t="str">
        <f>VLOOKUP($F1058,Områder!$A$1:$T$64,4,FALSE)</f>
        <v>Treldevejens Skole</v>
      </c>
      <c r="C1058" s="3" t="str">
        <f>VLOOKUP($F1058,Områder!$A$1:$T$64,5,FALSE)</f>
        <v>Kirstinebjergskolen</v>
      </c>
      <c r="D1058" s="3" t="str">
        <f>VLOOKUP($F1058,Områder!$A$1:$T$64,10,FALSE) &amp; " - " &amp; VLOOKUP($F1058,Områder!$A$1:$T$64,11,FALSE)</f>
        <v>4 - Fredericia Nord</v>
      </c>
      <c r="E1058" s="3" t="str">
        <f>VLOOKUP($F1058,Områder!$A$1:$T$64,6,FALSE)</f>
        <v>Distriktsinstitutionen Kirstinebjerg</v>
      </c>
      <c r="F1058" s="1">
        <v>27</v>
      </c>
      <c r="G1058" s="1">
        <v>56</v>
      </c>
      <c r="H1058" s="7">
        <v>0</v>
      </c>
      <c r="I1058" s="7">
        <v>0</v>
      </c>
      <c r="J1058" s="7">
        <v>0</v>
      </c>
      <c r="K1058" s="7">
        <v>0</v>
      </c>
      <c r="L1058" s="7">
        <v>0</v>
      </c>
      <c r="M1058" s="7">
        <v>0</v>
      </c>
      <c r="N1058" s="7">
        <v>0</v>
      </c>
      <c r="O1058" s="7">
        <v>0</v>
      </c>
      <c r="P1058" s="7">
        <v>0</v>
      </c>
      <c r="Q1058" s="7">
        <v>0</v>
      </c>
      <c r="R1058" s="7">
        <v>0</v>
      </c>
      <c r="S1058" s="7">
        <v>0</v>
      </c>
      <c r="T1058" s="7">
        <v>0</v>
      </c>
      <c r="U1058" s="7">
        <v>0</v>
      </c>
      <c r="V1058" s="7">
        <v>0</v>
      </c>
      <c r="W1058" s="7">
        <v>0</v>
      </c>
      <c r="X1058" s="7">
        <v>0</v>
      </c>
      <c r="Y1058" s="7">
        <v>0</v>
      </c>
      <c r="Z1058" s="7">
        <v>0</v>
      </c>
      <c r="AA1058" s="7">
        <v>0</v>
      </c>
      <c r="AB1058" s="7">
        <v>0</v>
      </c>
      <c r="AC1058" s="7">
        <v>0</v>
      </c>
      <c r="AD1058" s="7">
        <v>0</v>
      </c>
      <c r="AE1058" s="7">
        <v>0</v>
      </c>
      <c r="AF1058" s="7">
        <v>0</v>
      </c>
      <c r="AG1058" s="7">
        <v>0</v>
      </c>
      <c r="AH1058" s="7">
        <v>0</v>
      </c>
      <c r="AI1058" s="7">
        <v>0</v>
      </c>
    </row>
    <row r="1059" spans="1:35" x14ac:dyDescent="0.25">
      <c r="A1059" s="3">
        <f>VLOOKUP($F1059,Områder!$A$1:$T$64,7,FALSE)</f>
        <v>22</v>
      </c>
      <c r="B1059" s="3" t="str">
        <f>VLOOKUP($F1059,Områder!$A$1:$T$64,4,FALSE)</f>
        <v>Treldevejens Skole</v>
      </c>
      <c r="C1059" s="3" t="str">
        <f>VLOOKUP($F1059,Områder!$A$1:$T$64,5,FALSE)</f>
        <v>Kirstinebjergskolen</v>
      </c>
      <c r="D1059" s="3" t="str">
        <f>VLOOKUP($F1059,Områder!$A$1:$T$64,10,FALSE) &amp; " - " &amp; VLOOKUP($F1059,Områder!$A$1:$T$64,11,FALSE)</f>
        <v>4 - Fredericia Nord</v>
      </c>
      <c r="E1059" s="3" t="str">
        <f>VLOOKUP($F1059,Områder!$A$1:$T$64,6,FALSE)</f>
        <v>Distriktsinstitutionen Kirstinebjerg</v>
      </c>
      <c r="F1059" s="1">
        <v>27</v>
      </c>
      <c r="G1059" s="1">
        <v>57</v>
      </c>
      <c r="H1059" s="7">
        <v>0</v>
      </c>
      <c r="I1059" s="7">
        <v>0</v>
      </c>
      <c r="J1059" s="7">
        <v>0</v>
      </c>
      <c r="K1059" s="7">
        <v>0</v>
      </c>
      <c r="L1059" s="7">
        <v>0</v>
      </c>
      <c r="M1059" s="7">
        <v>0</v>
      </c>
      <c r="N1059" s="7">
        <v>0</v>
      </c>
      <c r="O1059" s="7">
        <v>0</v>
      </c>
      <c r="P1059" s="7">
        <v>0</v>
      </c>
      <c r="Q1059" s="7">
        <v>0</v>
      </c>
      <c r="R1059" s="7">
        <v>0</v>
      </c>
      <c r="S1059" s="7">
        <v>0</v>
      </c>
      <c r="T1059" s="7">
        <v>0</v>
      </c>
      <c r="U1059" s="7">
        <v>0</v>
      </c>
      <c r="V1059" s="7">
        <v>0</v>
      </c>
      <c r="W1059" s="7">
        <v>0</v>
      </c>
      <c r="X1059" s="7">
        <v>0</v>
      </c>
      <c r="Y1059" s="7">
        <v>0</v>
      </c>
      <c r="Z1059" s="7">
        <v>0</v>
      </c>
      <c r="AA1059" s="7">
        <v>0</v>
      </c>
      <c r="AB1059" s="7">
        <v>0</v>
      </c>
      <c r="AC1059" s="7">
        <v>0</v>
      </c>
      <c r="AD1059" s="7">
        <v>0</v>
      </c>
      <c r="AE1059" s="7">
        <v>0</v>
      </c>
      <c r="AF1059" s="7">
        <v>0</v>
      </c>
      <c r="AG1059" s="7">
        <v>0</v>
      </c>
      <c r="AH1059" s="7">
        <v>0</v>
      </c>
      <c r="AI1059" s="7">
        <v>0</v>
      </c>
    </row>
    <row r="1060" spans="1:35" x14ac:dyDescent="0.25">
      <c r="A1060" s="3">
        <f>VLOOKUP($F1060,Områder!$A$1:$T$64,7,FALSE)</f>
        <v>22</v>
      </c>
      <c r="B1060" s="3" t="str">
        <f>VLOOKUP($F1060,Områder!$A$1:$T$64,4,FALSE)</f>
        <v>Treldevejens Skole</v>
      </c>
      <c r="C1060" s="3" t="str">
        <f>VLOOKUP($F1060,Områder!$A$1:$T$64,5,FALSE)</f>
        <v>Kirstinebjergskolen</v>
      </c>
      <c r="D1060" s="3" t="str">
        <f>VLOOKUP($F1060,Områder!$A$1:$T$64,10,FALSE) &amp; " - " &amp; VLOOKUP($F1060,Områder!$A$1:$T$64,11,FALSE)</f>
        <v>4 - Fredericia Nord</v>
      </c>
      <c r="E1060" s="3" t="str">
        <f>VLOOKUP($F1060,Områder!$A$1:$T$64,6,FALSE)</f>
        <v>Distriktsinstitutionen Kirstinebjerg</v>
      </c>
      <c r="F1060" s="1">
        <v>27</v>
      </c>
      <c r="G1060" s="1">
        <v>58</v>
      </c>
      <c r="H1060" s="7">
        <v>0</v>
      </c>
      <c r="I1060" s="7">
        <v>0</v>
      </c>
      <c r="J1060" s="7">
        <v>0</v>
      </c>
      <c r="K1060" s="7">
        <v>0</v>
      </c>
      <c r="L1060" s="7">
        <v>0</v>
      </c>
      <c r="M1060" s="7">
        <v>0</v>
      </c>
      <c r="N1060" s="7">
        <v>0</v>
      </c>
      <c r="O1060" s="7">
        <v>0</v>
      </c>
      <c r="P1060" s="7">
        <v>0</v>
      </c>
      <c r="Q1060" s="7">
        <v>0</v>
      </c>
      <c r="R1060" s="7">
        <v>0</v>
      </c>
      <c r="S1060" s="7">
        <v>0</v>
      </c>
      <c r="T1060" s="7">
        <v>0</v>
      </c>
      <c r="U1060" s="7">
        <v>0</v>
      </c>
      <c r="V1060" s="7">
        <v>0</v>
      </c>
      <c r="W1060" s="7">
        <v>0</v>
      </c>
      <c r="X1060" s="7">
        <v>0</v>
      </c>
      <c r="Y1060" s="7">
        <v>0</v>
      </c>
      <c r="Z1060" s="7">
        <v>0</v>
      </c>
      <c r="AA1060" s="7">
        <v>0</v>
      </c>
      <c r="AB1060" s="7">
        <v>0</v>
      </c>
      <c r="AC1060" s="7">
        <v>0</v>
      </c>
      <c r="AD1060" s="7">
        <v>0</v>
      </c>
      <c r="AE1060" s="7">
        <v>0</v>
      </c>
      <c r="AF1060" s="7">
        <v>0</v>
      </c>
      <c r="AG1060" s="7">
        <v>0</v>
      </c>
      <c r="AH1060" s="7">
        <v>0</v>
      </c>
      <c r="AI1060" s="7">
        <v>0</v>
      </c>
    </row>
    <row r="1061" spans="1:35" x14ac:dyDescent="0.25">
      <c r="A1061" s="3">
        <f>VLOOKUP($F1061,Områder!$A$1:$T$64,7,FALSE)</f>
        <v>22</v>
      </c>
      <c r="B1061" s="3" t="str">
        <f>VLOOKUP($F1061,Områder!$A$1:$T$64,4,FALSE)</f>
        <v>Treldevejens Skole</v>
      </c>
      <c r="C1061" s="3" t="str">
        <f>VLOOKUP($F1061,Områder!$A$1:$T$64,5,FALSE)</f>
        <v>Kirstinebjergskolen</v>
      </c>
      <c r="D1061" s="3" t="str">
        <f>VLOOKUP($F1061,Områder!$A$1:$T$64,10,FALSE) &amp; " - " &amp; VLOOKUP($F1061,Områder!$A$1:$T$64,11,FALSE)</f>
        <v>4 - Fredericia Nord</v>
      </c>
      <c r="E1061" s="3" t="str">
        <f>VLOOKUP($F1061,Områder!$A$1:$T$64,6,FALSE)</f>
        <v>Distriktsinstitutionen Kirstinebjerg</v>
      </c>
      <c r="F1061" s="1">
        <v>27</v>
      </c>
      <c r="G1061" s="1">
        <v>59</v>
      </c>
      <c r="H1061" s="7">
        <v>0</v>
      </c>
      <c r="I1061" s="7">
        <v>0</v>
      </c>
      <c r="J1061" s="7">
        <v>0</v>
      </c>
      <c r="K1061" s="7">
        <v>0</v>
      </c>
      <c r="L1061" s="7">
        <v>0</v>
      </c>
      <c r="M1061" s="7">
        <v>0</v>
      </c>
      <c r="N1061" s="7">
        <v>0</v>
      </c>
      <c r="O1061" s="7">
        <v>0</v>
      </c>
      <c r="P1061" s="7">
        <v>0</v>
      </c>
      <c r="Q1061" s="7">
        <v>0</v>
      </c>
      <c r="R1061" s="7">
        <v>0</v>
      </c>
      <c r="S1061" s="7">
        <v>0</v>
      </c>
      <c r="T1061" s="7">
        <v>0</v>
      </c>
      <c r="U1061" s="7">
        <v>0</v>
      </c>
      <c r="V1061" s="7">
        <v>0</v>
      </c>
      <c r="W1061" s="7">
        <v>0</v>
      </c>
      <c r="X1061" s="7">
        <v>0</v>
      </c>
      <c r="Y1061" s="7">
        <v>0</v>
      </c>
      <c r="Z1061" s="7">
        <v>0</v>
      </c>
      <c r="AA1061" s="7">
        <v>0</v>
      </c>
      <c r="AB1061" s="7">
        <v>0</v>
      </c>
      <c r="AC1061" s="7">
        <v>0</v>
      </c>
      <c r="AD1061" s="7">
        <v>0</v>
      </c>
      <c r="AE1061" s="7">
        <v>0</v>
      </c>
      <c r="AF1061" s="7">
        <v>0</v>
      </c>
      <c r="AG1061" s="7">
        <v>0</v>
      </c>
      <c r="AH1061" s="7">
        <v>0</v>
      </c>
      <c r="AI1061" s="7">
        <v>0</v>
      </c>
    </row>
    <row r="1062" spans="1:35" x14ac:dyDescent="0.25">
      <c r="A1062" s="3">
        <f>VLOOKUP($F1062,Områder!$A$1:$T$64,7,FALSE)</f>
        <v>22</v>
      </c>
      <c r="B1062" s="3" t="str">
        <f>VLOOKUP($F1062,Områder!$A$1:$T$64,4,FALSE)</f>
        <v>Treldevejens Skole</v>
      </c>
      <c r="C1062" s="3" t="str">
        <f>VLOOKUP($F1062,Områder!$A$1:$T$64,5,FALSE)</f>
        <v>Kirstinebjergskolen</v>
      </c>
      <c r="D1062" s="3" t="str">
        <f>VLOOKUP($F1062,Områder!$A$1:$T$64,10,FALSE) &amp; " - " &amp; VLOOKUP($F1062,Områder!$A$1:$T$64,11,FALSE)</f>
        <v>4 - Fredericia Nord</v>
      </c>
      <c r="E1062" s="3" t="str">
        <f>VLOOKUP($F1062,Områder!$A$1:$T$64,6,FALSE)</f>
        <v>Distriktsinstitutionen Kirstinebjerg</v>
      </c>
      <c r="F1062" s="1">
        <v>27</v>
      </c>
      <c r="G1062" s="1">
        <v>60</v>
      </c>
      <c r="H1062" s="7">
        <v>0</v>
      </c>
      <c r="I1062" s="7">
        <v>0</v>
      </c>
      <c r="J1062" s="7">
        <v>0</v>
      </c>
      <c r="K1062" s="7">
        <v>0</v>
      </c>
      <c r="L1062" s="7">
        <v>0</v>
      </c>
      <c r="M1062" s="7">
        <v>0</v>
      </c>
      <c r="N1062" s="7">
        <v>0</v>
      </c>
      <c r="O1062" s="7">
        <v>0</v>
      </c>
      <c r="P1062" s="7">
        <v>0</v>
      </c>
      <c r="Q1062" s="7">
        <v>0</v>
      </c>
      <c r="R1062" s="7">
        <v>0</v>
      </c>
      <c r="S1062" s="7">
        <v>0</v>
      </c>
      <c r="T1062" s="7">
        <v>0</v>
      </c>
      <c r="U1062" s="7">
        <v>0</v>
      </c>
      <c r="V1062" s="7">
        <v>0</v>
      </c>
      <c r="W1062" s="7">
        <v>0</v>
      </c>
      <c r="X1062" s="7">
        <v>0</v>
      </c>
      <c r="Y1062" s="7">
        <v>0</v>
      </c>
      <c r="Z1062" s="7">
        <v>0</v>
      </c>
      <c r="AA1062" s="7">
        <v>0</v>
      </c>
      <c r="AB1062" s="7">
        <v>0</v>
      </c>
      <c r="AC1062" s="7">
        <v>0</v>
      </c>
      <c r="AD1062" s="7">
        <v>0</v>
      </c>
      <c r="AE1062" s="7">
        <v>0</v>
      </c>
      <c r="AF1062" s="7">
        <v>0</v>
      </c>
      <c r="AG1062" s="7">
        <v>0</v>
      </c>
      <c r="AH1062" s="7">
        <v>0</v>
      </c>
      <c r="AI1062" s="7">
        <v>0</v>
      </c>
    </row>
    <row r="1063" spans="1:35" x14ac:dyDescent="0.25">
      <c r="A1063" s="3">
        <f>VLOOKUP($F1063,Områder!$A$1:$T$64,7,FALSE)</f>
        <v>22</v>
      </c>
      <c r="B1063" s="3" t="str">
        <f>VLOOKUP($F1063,Områder!$A$1:$T$64,4,FALSE)</f>
        <v>Treldevejens Skole</v>
      </c>
      <c r="C1063" s="3" t="str">
        <f>VLOOKUP($F1063,Områder!$A$1:$T$64,5,FALSE)</f>
        <v>Kirstinebjergskolen</v>
      </c>
      <c r="D1063" s="3" t="str">
        <f>VLOOKUP($F1063,Områder!$A$1:$T$64,10,FALSE) &amp; " - " &amp; VLOOKUP($F1063,Områder!$A$1:$T$64,11,FALSE)</f>
        <v>4 - Fredericia Nord</v>
      </c>
      <c r="E1063" s="3" t="str">
        <f>VLOOKUP($F1063,Områder!$A$1:$T$64,6,FALSE)</f>
        <v>Distriktsinstitutionen Kirstinebjerg</v>
      </c>
      <c r="F1063" s="1">
        <v>27</v>
      </c>
      <c r="G1063" s="1">
        <v>61</v>
      </c>
      <c r="H1063" s="7">
        <v>0</v>
      </c>
      <c r="I1063" s="7">
        <v>0</v>
      </c>
      <c r="J1063" s="7">
        <v>0</v>
      </c>
      <c r="K1063" s="7">
        <v>0</v>
      </c>
      <c r="L1063" s="7">
        <v>0</v>
      </c>
      <c r="M1063" s="7">
        <v>0</v>
      </c>
      <c r="N1063" s="7">
        <v>0</v>
      </c>
      <c r="O1063" s="7">
        <v>0</v>
      </c>
      <c r="P1063" s="7">
        <v>0</v>
      </c>
      <c r="Q1063" s="7">
        <v>0</v>
      </c>
      <c r="R1063" s="7">
        <v>0</v>
      </c>
      <c r="S1063" s="7">
        <v>0</v>
      </c>
      <c r="T1063" s="7">
        <v>0</v>
      </c>
      <c r="U1063" s="7">
        <v>0</v>
      </c>
      <c r="V1063" s="7">
        <v>0</v>
      </c>
      <c r="W1063" s="7">
        <v>0</v>
      </c>
      <c r="X1063" s="7">
        <v>0</v>
      </c>
      <c r="Y1063" s="7">
        <v>0</v>
      </c>
      <c r="Z1063" s="7">
        <v>0</v>
      </c>
      <c r="AA1063" s="7">
        <v>0</v>
      </c>
      <c r="AB1063" s="7">
        <v>0</v>
      </c>
      <c r="AC1063" s="7">
        <v>0</v>
      </c>
      <c r="AD1063" s="7">
        <v>0</v>
      </c>
      <c r="AE1063" s="7">
        <v>0</v>
      </c>
      <c r="AF1063" s="7">
        <v>0</v>
      </c>
      <c r="AG1063" s="7">
        <v>0</v>
      </c>
      <c r="AH1063" s="7">
        <v>0</v>
      </c>
      <c r="AI1063" s="7">
        <v>0</v>
      </c>
    </row>
    <row r="1064" spans="1:35" x14ac:dyDescent="0.25">
      <c r="A1064" s="3">
        <f>VLOOKUP($F1064,Områder!$A$1:$T$64,7,FALSE)</f>
        <v>22</v>
      </c>
      <c r="B1064" s="3" t="str">
        <f>VLOOKUP($F1064,Områder!$A$1:$T$64,4,FALSE)</f>
        <v>Treldevejens Skole</v>
      </c>
      <c r="C1064" s="3" t="str">
        <f>VLOOKUP($F1064,Områder!$A$1:$T$64,5,FALSE)</f>
        <v>Kirstinebjergskolen</v>
      </c>
      <c r="D1064" s="3" t="str">
        <f>VLOOKUP($F1064,Områder!$A$1:$T$64,10,FALSE) &amp; " - " &amp; VLOOKUP($F1064,Områder!$A$1:$T$64,11,FALSE)</f>
        <v>4 - Fredericia Nord</v>
      </c>
      <c r="E1064" s="3" t="str">
        <f>VLOOKUP($F1064,Områder!$A$1:$T$64,6,FALSE)</f>
        <v>Distriktsinstitutionen Kirstinebjerg</v>
      </c>
      <c r="F1064" s="1">
        <v>27</v>
      </c>
      <c r="G1064" s="1">
        <v>62</v>
      </c>
      <c r="H1064" s="7">
        <v>0</v>
      </c>
      <c r="I1064" s="7">
        <v>0</v>
      </c>
      <c r="J1064" s="7">
        <v>0</v>
      </c>
      <c r="K1064" s="7">
        <v>0</v>
      </c>
      <c r="L1064" s="7">
        <v>0</v>
      </c>
      <c r="M1064" s="7">
        <v>0</v>
      </c>
      <c r="N1064" s="7">
        <v>0</v>
      </c>
      <c r="O1064" s="7">
        <v>0</v>
      </c>
      <c r="P1064" s="7">
        <v>0</v>
      </c>
      <c r="Q1064" s="7">
        <v>0</v>
      </c>
      <c r="R1064" s="7">
        <v>0</v>
      </c>
      <c r="S1064" s="7">
        <v>0</v>
      </c>
      <c r="T1064" s="7">
        <v>0</v>
      </c>
      <c r="U1064" s="7">
        <v>0</v>
      </c>
      <c r="V1064" s="7">
        <v>0</v>
      </c>
      <c r="W1064" s="7">
        <v>0</v>
      </c>
      <c r="X1064" s="7">
        <v>0</v>
      </c>
      <c r="Y1064" s="7">
        <v>0</v>
      </c>
      <c r="Z1064" s="7">
        <v>0</v>
      </c>
      <c r="AA1064" s="7">
        <v>0</v>
      </c>
      <c r="AB1064" s="7">
        <v>0</v>
      </c>
      <c r="AC1064" s="7">
        <v>0</v>
      </c>
      <c r="AD1064" s="7">
        <v>0</v>
      </c>
      <c r="AE1064" s="7">
        <v>0</v>
      </c>
      <c r="AF1064" s="7">
        <v>0</v>
      </c>
      <c r="AG1064" s="7">
        <v>0</v>
      </c>
      <c r="AH1064" s="7">
        <v>0</v>
      </c>
      <c r="AI1064" s="7">
        <v>0</v>
      </c>
    </row>
    <row r="1065" spans="1:35" x14ac:dyDescent="0.25">
      <c r="A1065" s="3">
        <f>VLOOKUP($F1065,Områder!$A$1:$T$64,7,FALSE)</f>
        <v>22</v>
      </c>
      <c r="B1065" s="3" t="str">
        <f>VLOOKUP($F1065,Områder!$A$1:$T$64,4,FALSE)</f>
        <v>Treldevejens Skole</v>
      </c>
      <c r="C1065" s="3" t="str">
        <f>VLOOKUP($F1065,Områder!$A$1:$T$64,5,FALSE)</f>
        <v>Kirstinebjergskolen</v>
      </c>
      <c r="D1065" s="3" t="str">
        <f>VLOOKUP($F1065,Områder!$A$1:$T$64,10,FALSE) &amp; " - " &amp; VLOOKUP($F1065,Områder!$A$1:$T$64,11,FALSE)</f>
        <v>4 - Fredericia Nord</v>
      </c>
      <c r="E1065" s="3" t="str">
        <f>VLOOKUP($F1065,Områder!$A$1:$T$64,6,FALSE)</f>
        <v>Distriktsinstitutionen Kirstinebjerg</v>
      </c>
      <c r="F1065" s="1">
        <v>27</v>
      </c>
      <c r="G1065" s="1">
        <v>63</v>
      </c>
      <c r="H1065" s="7">
        <v>0</v>
      </c>
      <c r="I1065" s="7">
        <v>0</v>
      </c>
      <c r="J1065" s="7">
        <v>0</v>
      </c>
      <c r="K1065" s="7">
        <v>0</v>
      </c>
      <c r="L1065" s="7">
        <v>0</v>
      </c>
      <c r="M1065" s="7">
        <v>0</v>
      </c>
      <c r="N1065" s="7">
        <v>0</v>
      </c>
      <c r="O1065" s="7">
        <v>0</v>
      </c>
      <c r="P1065" s="7">
        <v>0</v>
      </c>
      <c r="Q1065" s="7">
        <v>0</v>
      </c>
      <c r="R1065" s="7">
        <v>0</v>
      </c>
      <c r="S1065" s="7">
        <v>0</v>
      </c>
      <c r="T1065" s="7">
        <v>0</v>
      </c>
      <c r="U1065" s="7">
        <v>0</v>
      </c>
      <c r="V1065" s="7">
        <v>0</v>
      </c>
      <c r="W1065" s="7">
        <v>0</v>
      </c>
      <c r="X1065" s="7">
        <v>0</v>
      </c>
      <c r="Y1065" s="7">
        <v>0</v>
      </c>
      <c r="Z1065" s="7">
        <v>0</v>
      </c>
      <c r="AA1065" s="7">
        <v>0</v>
      </c>
      <c r="AB1065" s="7">
        <v>0</v>
      </c>
      <c r="AC1065" s="7">
        <v>0</v>
      </c>
      <c r="AD1065" s="7">
        <v>0</v>
      </c>
      <c r="AE1065" s="7">
        <v>0</v>
      </c>
      <c r="AF1065" s="7">
        <v>0</v>
      </c>
      <c r="AG1065" s="7">
        <v>0</v>
      </c>
      <c r="AH1065" s="7">
        <v>0</v>
      </c>
      <c r="AI1065" s="7">
        <v>0</v>
      </c>
    </row>
    <row r="1066" spans="1:35" x14ac:dyDescent="0.25">
      <c r="A1066" s="3">
        <f>VLOOKUP($F1066,Områder!$A$1:$T$64,7,FALSE)</f>
        <v>22</v>
      </c>
      <c r="B1066" s="3" t="str">
        <f>VLOOKUP($F1066,Områder!$A$1:$T$64,4,FALSE)</f>
        <v>Treldevejens Skole</v>
      </c>
      <c r="C1066" s="3" t="str">
        <f>VLOOKUP($F1066,Områder!$A$1:$T$64,5,FALSE)</f>
        <v>Kirstinebjergskolen</v>
      </c>
      <c r="D1066" s="3" t="str">
        <f>VLOOKUP($F1066,Områder!$A$1:$T$64,10,FALSE) &amp; " - " &amp; VLOOKUP($F1066,Områder!$A$1:$T$64,11,FALSE)</f>
        <v>4 - Fredericia Nord</v>
      </c>
      <c r="E1066" s="3" t="str">
        <f>VLOOKUP($F1066,Områder!$A$1:$T$64,6,FALSE)</f>
        <v>Distriktsinstitutionen Kirstinebjerg</v>
      </c>
      <c r="F1066" s="1">
        <v>27</v>
      </c>
      <c r="G1066" s="1">
        <v>64</v>
      </c>
      <c r="H1066" s="7">
        <v>0</v>
      </c>
      <c r="I1066" s="7">
        <v>0</v>
      </c>
      <c r="J1066" s="7">
        <v>0</v>
      </c>
      <c r="K1066" s="7">
        <v>0</v>
      </c>
      <c r="L1066" s="7">
        <v>0</v>
      </c>
      <c r="M1066" s="7">
        <v>0</v>
      </c>
      <c r="N1066" s="7">
        <v>0</v>
      </c>
      <c r="O1066" s="7">
        <v>0</v>
      </c>
      <c r="P1066" s="7">
        <v>0</v>
      </c>
      <c r="Q1066" s="7">
        <v>0</v>
      </c>
      <c r="R1066" s="7">
        <v>0</v>
      </c>
      <c r="S1066" s="7">
        <v>0</v>
      </c>
      <c r="T1066" s="7">
        <v>0</v>
      </c>
      <c r="U1066" s="7">
        <v>0</v>
      </c>
      <c r="V1066" s="7">
        <v>0</v>
      </c>
      <c r="W1066" s="7">
        <v>0</v>
      </c>
      <c r="X1066" s="7">
        <v>0</v>
      </c>
      <c r="Y1066" s="7">
        <v>0</v>
      </c>
      <c r="Z1066" s="7">
        <v>0</v>
      </c>
      <c r="AA1066" s="7">
        <v>0</v>
      </c>
      <c r="AB1066" s="7">
        <v>0</v>
      </c>
      <c r="AC1066" s="7">
        <v>0</v>
      </c>
      <c r="AD1066" s="7">
        <v>0</v>
      </c>
      <c r="AE1066" s="7">
        <v>0</v>
      </c>
      <c r="AF1066" s="7">
        <v>0</v>
      </c>
      <c r="AG1066" s="7">
        <v>0</v>
      </c>
      <c r="AH1066" s="7">
        <v>0</v>
      </c>
      <c r="AI1066" s="7">
        <v>0</v>
      </c>
    </row>
    <row r="1067" spans="1:35" x14ac:dyDescent="0.25">
      <c r="A1067" s="3">
        <f>VLOOKUP($F1067,Områder!$A$1:$T$64,7,FALSE)</f>
        <v>22</v>
      </c>
      <c r="B1067" s="3" t="str">
        <f>VLOOKUP($F1067,Områder!$A$1:$T$64,4,FALSE)</f>
        <v>Treldevejens Skole</v>
      </c>
      <c r="C1067" s="3" t="str">
        <f>VLOOKUP($F1067,Områder!$A$1:$T$64,5,FALSE)</f>
        <v>Kirstinebjergskolen</v>
      </c>
      <c r="D1067" s="3" t="str">
        <f>VLOOKUP($F1067,Områder!$A$1:$T$64,10,FALSE) &amp; " - " &amp; VLOOKUP($F1067,Områder!$A$1:$T$64,11,FALSE)</f>
        <v>4 - Fredericia Nord</v>
      </c>
      <c r="E1067" s="3" t="str">
        <f>VLOOKUP($F1067,Områder!$A$1:$T$64,6,FALSE)</f>
        <v>Distriktsinstitutionen Kirstinebjerg</v>
      </c>
      <c r="F1067" s="1">
        <v>27</v>
      </c>
      <c r="G1067" s="1">
        <v>65</v>
      </c>
      <c r="H1067" s="7">
        <v>0</v>
      </c>
      <c r="I1067" s="7">
        <v>0</v>
      </c>
      <c r="J1067" s="7">
        <v>0</v>
      </c>
      <c r="K1067" s="7">
        <v>0</v>
      </c>
      <c r="L1067" s="7">
        <v>0</v>
      </c>
      <c r="M1067" s="7">
        <v>0</v>
      </c>
      <c r="N1067" s="7">
        <v>0</v>
      </c>
      <c r="O1067" s="7">
        <v>0</v>
      </c>
      <c r="P1067" s="7">
        <v>0</v>
      </c>
      <c r="Q1067" s="7">
        <v>0</v>
      </c>
      <c r="R1067" s="7">
        <v>0</v>
      </c>
      <c r="S1067" s="7">
        <v>0</v>
      </c>
      <c r="T1067" s="7">
        <v>0</v>
      </c>
      <c r="U1067" s="7">
        <v>0</v>
      </c>
      <c r="V1067" s="7">
        <v>0</v>
      </c>
      <c r="W1067" s="7">
        <v>0</v>
      </c>
      <c r="X1067" s="7">
        <v>0</v>
      </c>
      <c r="Y1067" s="7">
        <v>0</v>
      </c>
      <c r="Z1067" s="7">
        <v>0</v>
      </c>
      <c r="AA1067" s="7">
        <v>0</v>
      </c>
      <c r="AB1067" s="7">
        <v>0</v>
      </c>
      <c r="AC1067" s="7">
        <v>0</v>
      </c>
      <c r="AD1067" s="7">
        <v>0</v>
      </c>
      <c r="AE1067" s="7">
        <v>0</v>
      </c>
      <c r="AF1067" s="7">
        <v>0</v>
      </c>
      <c r="AG1067" s="7">
        <v>0</v>
      </c>
      <c r="AH1067" s="7">
        <v>0</v>
      </c>
      <c r="AI1067" s="7">
        <v>0</v>
      </c>
    </row>
    <row r="1068" spans="1:35" x14ac:dyDescent="0.25">
      <c r="A1068" s="3">
        <f>VLOOKUP($F1068,Områder!$A$1:$T$64,7,FALSE)</f>
        <v>22</v>
      </c>
      <c r="B1068" s="3" t="str">
        <f>VLOOKUP($F1068,Områder!$A$1:$T$64,4,FALSE)</f>
        <v>Treldevejens Skole</v>
      </c>
      <c r="C1068" s="3" t="str">
        <f>VLOOKUP($F1068,Områder!$A$1:$T$64,5,FALSE)</f>
        <v>Kirstinebjergskolen</v>
      </c>
      <c r="D1068" s="3" t="str">
        <f>VLOOKUP($F1068,Områder!$A$1:$T$64,10,FALSE) &amp; " - " &amp; VLOOKUP($F1068,Områder!$A$1:$T$64,11,FALSE)</f>
        <v>4 - Fredericia Nord</v>
      </c>
      <c r="E1068" s="3" t="str">
        <f>VLOOKUP($F1068,Områder!$A$1:$T$64,6,FALSE)</f>
        <v>Distriktsinstitutionen Kirstinebjerg</v>
      </c>
      <c r="F1068" s="1">
        <v>27</v>
      </c>
      <c r="G1068" s="1">
        <v>66</v>
      </c>
      <c r="H1068" s="7">
        <v>0</v>
      </c>
      <c r="I1068" s="7">
        <v>0</v>
      </c>
      <c r="J1068" s="7">
        <v>0</v>
      </c>
      <c r="K1068" s="7">
        <v>0</v>
      </c>
      <c r="L1068" s="7">
        <v>0</v>
      </c>
      <c r="M1068" s="7">
        <v>0</v>
      </c>
      <c r="N1068" s="7">
        <v>0</v>
      </c>
      <c r="O1068" s="7">
        <v>0</v>
      </c>
      <c r="P1068" s="7">
        <v>0</v>
      </c>
      <c r="Q1068" s="7">
        <v>0</v>
      </c>
      <c r="R1068" s="7">
        <v>0</v>
      </c>
      <c r="S1068" s="7">
        <v>0</v>
      </c>
      <c r="T1068" s="7">
        <v>0</v>
      </c>
      <c r="U1068" s="7">
        <v>0</v>
      </c>
      <c r="V1068" s="7">
        <v>0</v>
      </c>
      <c r="W1068" s="7">
        <v>0</v>
      </c>
      <c r="X1068" s="7">
        <v>0</v>
      </c>
      <c r="Y1068" s="7">
        <v>0</v>
      </c>
      <c r="Z1068" s="7">
        <v>0</v>
      </c>
      <c r="AA1068" s="7">
        <v>0</v>
      </c>
      <c r="AB1068" s="7">
        <v>0</v>
      </c>
      <c r="AC1068" s="7">
        <v>0</v>
      </c>
      <c r="AD1068" s="7">
        <v>0</v>
      </c>
      <c r="AE1068" s="7">
        <v>0</v>
      </c>
      <c r="AF1068" s="7">
        <v>0</v>
      </c>
      <c r="AG1068" s="7">
        <v>0</v>
      </c>
      <c r="AH1068" s="7">
        <v>0</v>
      </c>
      <c r="AI1068" s="7">
        <v>0</v>
      </c>
    </row>
    <row r="1069" spans="1:35" x14ac:dyDescent="0.25">
      <c r="A1069" s="3">
        <f>VLOOKUP($F1069,Områder!$A$1:$T$64,7,FALSE)</f>
        <v>22</v>
      </c>
      <c r="B1069" s="3" t="str">
        <f>VLOOKUP($F1069,Områder!$A$1:$T$64,4,FALSE)</f>
        <v>Treldevejens Skole</v>
      </c>
      <c r="C1069" s="3" t="str">
        <f>VLOOKUP($F1069,Områder!$A$1:$T$64,5,FALSE)</f>
        <v>Kirstinebjergskolen</v>
      </c>
      <c r="D1069" s="3" t="str">
        <f>VLOOKUP($F1069,Områder!$A$1:$T$64,10,FALSE) &amp; " - " &amp; VLOOKUP($F1069,Områder!$A$1:$T$64,11,FALSE)</f>
        <v>4 - Fredericia Nord</v>
      </c>
      <c r="E1069" s="3" t="str">
        <f>VLOOKUP($F1069,Områder!$A$1:$T$64,6,FALSE)</f>
        <v>Distriktsinstitutionen Kirstinebjerg</v>
      </c>
      <c r="F1069" s="1">
        <v>27</v>
      </c>
      <c r="G1069" s="1">
        <v>67</v>
      </c>
      <c r="H1069" s="7">
        <v>0</v>
      </c>
      <c r="I1069" s="7">
        <v>0</v>
      </c>
      <c r="J1069" s="7">
        <v>0</v>
      </c>
      <c r="K1069" s="7">
        <v>0</v>
      </c>
      <c r="L1069" s="7">
        <v>0</v>
      </c>
      <c r="M1069" s="7">
        <v>0</v>
      </c>
      <c r="N1069" s="7">
        <v>0</v>
      </c>
      <c r="O1069" s="7">
        <v>0</v>
      </c>
      <c r="P1069" s="7">
        <v>0</v>
      </c>
      <c r="Q1069" s="7">
        <v>0</v>
      </c>
      <c r="R1069" s="7">
        <v>0</v>
      </c>
      <c r="S1069" s="7">
        <v>0</v>
      </c>
      <c r="T1069" s="7">
        <v>0</v>
      </c>
      <c r="U1069" s="7">
        <v>0</v>
      </c>
      <c r="V1069" s="7">
        <v>0</v>
      </c>
      <c r="W1069" s="7">
        <v>0</v>
      </c>
      <c r="X1069" s="7">
        <v>0</v>
      </c>
      <c r="Y1069" s="7">
        <v>0</v>
      </c>
      <c r="Z1069" s="7">
        <v>0</v>
      </c>
      <c r="AA1069" s="7">
        <v>0</v>
      </c>
      <c r="AB1069" s="7">
        <v>0</v>
      </c>
      <c r="AC1069" s="7">
        <v>0</v>
      </c>
      <c r="AD1069" s="7">
        <v>0</v>
      </c>
      <c r="AE1069" s="7">
        <v>0</v>
      </c>
      <c r="AF1069" s="7">
        <v>0</v>
      </c>
      <c r="AG1069" s="7">
        <v>0</v>
      </c>
      <c r="AH1069" s="7">
        <v>0</v>
      </c>
      <c r="AI1069" s="7">
        <v>0</v>
      </c>
    </row>
    <row r="1070" spans="1:35" x14ac:dyDescent="0.25">
      <c r="A1070" s="3">
        <f>VLOOKUP($F1070,Områder!$A$1:$T$64,7,FALSE)</f>
        <v>22</v>
      </c>
      <c r="B1070" s="3" t="str">
        <f>VLOOKUP($F1070,Områder!$A$1:$T$64,4,FALSE)</f>
        <v>Treldevejens Skole</v>
      </c>
      <c r="C1070" s="3" t="str">
        <f>VLOOKUP($F1070,Områder!$A$1:$T$64,5,FALSE)</f>
        <v>Kirstinebjergskolen</v>
      </c>
      <c r="D1070" s="3" t="str">
        <f>VLOOKUP($F1070,Områder!$A$1:$T$64,10,FALSE) &amp; " - " &amp; VLOOKUP($F1070,Områder!$A$1:$T$64,11,FALSE)</f>
        <v>4 - Fredericia Nord</v>
      </c>
      <c r="E1070" s="3" t="str">
        <f>VLOOKUP($F1070,Områder!$A$1:$T$64,6,FALSE)</f>
        <v>Distriktsinstitutionen Kirstinebjerg</v>
      </c>
      <c r="F1070" s="1">
        <v>27</v>
      </c>
      <c r="G1070" s="1">
        <v>68</v>
      </c>
      <c r="H1070" s="7">
        <v>0</v>
      </c>
      <c r="I1070" s="7">
        <v>0</v>
      </c>
      <c r="J1070" s="7">
        <v>0</v>
      </c>
      <c r="K1070" s="7">
        <v>0</v>
      </c>
      <c r="L1070" s="7">
        <v>0</v>
      </c>
      <c r="M1070" s="7">
        <v>0</v>
      </c>
      <c r="N1070" s="7">
        <v>0</v>
      </c>
      <c r="O1070" s="7">
        <v>0</v>
      </c>
      <c r="P1070" s="7">
        <v>0</v>
      </c>
      <c r="Q1070" s="7">
        <v>0</v>
      </c>
      <c r="R1070" s="7">
        <v>0</v>
      </c>
      <c r="S1070" s="7">
        <v>0</v>
      </c>
      <c r="T1070" s="7">
        <v>0</v>
      </c>
      <c r="U1070" s="7">
        <v>0</v>
      </c>
      <c r="V1070" s="7">
        <v>0</v>
      </c>
      <c r="W1070" s="7">
        <v>0</v>
      </c>
      <c r="X1070" s="7">
        <v>0</v>
      </c>
      <c r="Y1070" s="7">
        <v>0</v>
      </c>
      <c r="Z1070" s="7">
        <v>0</v>
      </c>
      <c r="AA1070" s="7">
        <v>0</v>
      </c>
      <c r="AB1070" s="7">
        <v>0</v>
      </c>
      <c r="AC1070" s="7">
        <v>0</v>
      </c>
      <c r="AD1070" s="7">
        <v>0</v>
      </c>
      <c r="AE1070" s="7">
        <v>0</v>
      </c>
      <c r="AF1070" s="7">
        <v>0</v>
      </c>
      <c r="AG1070" s="7">
        <v>0</v>
      </c>
      <c r="AH1070" s="7">
        <v>0</v>
      </c>
      <c r="AI1070" s="7">
        <v>0</v>
      </c>
    </row>
    <row r="1071" spans="1:35" x14ac:dyDescent="0.25">
      <c r="A1071" s="3">
        <f>VLOOKUP($F1071,Områder!$A$1:$T$64,7,FALSE)</f>
        <v>22</v>
      </c>
      <c r="B1071" s="3" t="str">
        <f>VLOOKUP($F1071,Områder!$A$1:$T$64,4,FALSE)</f>
        <v>Treldevejens Skole</v>
      </c>
      <c r="C1071" s="3" t="str">
        <f>VLOOKUP($F1071,Områder!$A$1:$T$64,5,FALSE)</f>
        <v>Kirstinebjergskolen</v>
      </c>
      <c r="D1071" s="3" t="str">
        <f>VLOOKUP($F1071,Områder!$A$1:$T$64,10,FALSE) &amp; " - " &amp; VLOOKUP($F1071,Områder!$A$1:$T$64,11,FALSE)</f>
        <v>4 - Fredericia Nord</v>
      </c>
      <c r="E1071" s="3" t="str">
        <f>VLOOKUP($F1071,Områder!$A$1:$T$64,6,FALSE)</f>
        <v>Distriktsinstitutionen Kirstinebjerg</v>
      </c>
      <c r="F1071" s="1">
        <v>27</v>
      </c>
      <c r="G1071" s="1">
        <v>69</v>
      </c>
      <c r="H1071" s="7">
        <v>0</v>
      </c>
      <c r="I1071" s="7">
        <v>0</v>
      </c>
      <c r="J1071" s="7">
        <v>0</v>
      </c>
      <c r="K1071" s="7">
        <v>0</v>
      </c>
      <c r="L1071" s="7">
        <v>0</v>
      </c>
      <c r="M1071" s="7">
        <v>0</v>
      </c>
      <c r="N1071" s="7">
        <v>0</v>
      </c>
      <c r="O1071" s="7">
        <v>0</v>
      </c>
      <c r="P1071" s="7">
        <v>0</v>
      </c>
      <c r="Q1071" s="7">
        <v>0</v>
      </c>
      <c r="R1071" s="7">
        <v>0</v>
      </c>
      <c r="S1071" s="7">
        <v>0</v>
      </c>
      <c r="T1071" s="7">
        <v>0</v>
      </c>
      <c r="U1071" s="7">
        <v>0</v>
      </c>
      <c r="V1071" s="7">
        <v>0</v>
      </c>
      <c r="W1071" s="7">
        <v>0</v>
      </c>
      <c r="X1071" s="7">
        <v>0</v>
      </c>
      <c r="Y1071" s="7">
        <v>0</v>
      </c>
      <c r="Z1071" s="7">
        <v>0</v>
      </c>
      <c r="AA1071" s="7">
        <v>0</v>
      </c>
      <c r="AB1071" s="7">
        <v>0</v>
      </c>
      <c r="AC1071" s="7">
        <v>0</v>
      </c>
      <c r="AD1071" s="7">
        <v>0</v>
      </c>
      <c r="AE1071" s="7">
        <v>0</v>
      </c>
      <c r="AF1071" s="7">
        <v>0</v>
      </c>
      <c r="AG1071" s="7">
        <v>0</v>
      </c>
      <c r="AH1071" s="7">
        <v>0</v>
      </c>
      <c r="AI1071" s="7">
        <v>0</v>
      </c>
    </row>
    <row r="1072" spans="1:35" x14ac:dyDescent="0.25">
      <c r="A1072" s="3">
        <f>VLOOKUP($F1072,Områder!$A$1:$T$64,7,FALSE)</f>
        <v>22</v>
      </c>
      <c r="B1072" s="3" t="str">
        <f>VLOOKUP($F1072,Områder!$A$1:$T$64,4,FALSE)</f>
        <v>Treldevejens Skole</v>
      </c>
      <c r="C1072" s="3" t="str">
        <f>VLOOKUP($F1072,Områder!$A$1:$T$64,5,FALSE)</f>
        <v>Kirstinebjergskolen</v>
      </c>
      <c r="D1072" s="3" t="str">
        <f>VLOOKUP($F1072,Områder!$A$1:$T$64,10,FALSE) &amp; " - " &amp; VLOOKUP($F1072,Områder!$A$1:$T$64,11,FALSE)</f>
        <v>4 - Fredericia Nord</v>
      </c>
      <c r="E1072" s="3" t="str">
        <f>VLOOKUP($F1072,Områder!$A$1:$T$64,6,FALSE)</f>
        <v>Distriktsinstitutionen Kirstinebjerg</v>
      </c>
      <c r="F1072" s="1">
        <v>27</v>
      </c>
      <c r="G1072" s="1">
        <v>70</v>
      </c>
      <c r="H1072" s="7">
        <v>0</v>
      </c>
      <c r="I1072" s="7">
        <v>0</v>
      </c>
      <c r="J1072" s="7">
        <v>0</v>
      </c>
      <c r="K1072" s="7">
        <v>0</v>
      </c>
      <c r="L1072" s="7">
        <v>0</v>
      </c>
      <c r="M1072" s="7">
        <v>0</v>
      </c>
      <c r="N1072" s="7">
        <v>0</v>
      </c>
      <c r="O1072" s="7">
        <v>0</v>
      </c>
      <c r="P1072" s="7">
        <v>0</v>
      </c>
      <c r="Q1072" s="7">
        <v>0</v>
      </c>
      <c r="R1072" s="7">
        <v>0</v>
      </c>
      <c r="S1072" s="7">
        <v>0</v>
      </c>
      <c r="T1072" s="7">
        <v>0</v>
      </c>
      <c r="U1072" s="7">
        <v>0</v>
      </c>
      <c r="V1072" s="7">
        <v>0</v>
      </c>
      <c r="W1072" s="7">
        <v>0</v>
      </c>
      <c r="X1072" s="7">
        <v>0</v>
      </c>
      <c r="Y1072" s="7">
        <v>0</v>
      </c>
      <c r="Z1072" s="7">
        <v>0</v>
      </c>
      <c r="AA1072" s="7">
        <v>0</v>
      </c>
      <c r="AB1072" s="7">
        <v>0</v>
      </c>
      <c r="AC1072" s="7">
        <v>0</v>
      </c>
      <c r="AD1072" s="7">
        <v>0</v>
      </c>
      <c r="AE1072" s="7">
        <v>0</v>
      </c>
      <c r="AF1072" s="7">
        <v>0</v>
      </c>
      <c r="AG1072" s="7">
        <v>0</v>
      </c>
      <c r="AH1072" s="7">
        <v>0</v>
      </c>
      <c r="AI1072" s="7">
        <v>0</v>
      </c>
    </row>
    <row r="1073" spans="1:35" x14ac:dyDescent="0.25">
      <c r="A1073" s="3">
        <f>VLOOKUP($F1073,Områder!$A$1:$T$64,7,FALSE)</f>
        <v>22</v>
      </c>
      <c r="B1073" s="3" t="str">
        <f>VLOOKUP($F1073,Områder!$A$1:$T$64,4,FALSE)</f>
        <v>Treldevejens Skole</v>
      </c>
      <c r="C1073" s="3" t="str">
        <f>VLOOKUP($F1073,Områder!$A$1:$T$64,5,FALSE)</f>
        <v>Kirstinebjergskolen</v>
      </c>
      <c r="D1073" s="3" t="str">
        <f>VLOOKUP($F1073,Områder!$A$1:$T$64,10,FALSE) &amp; " - " &amp; VLOOKUP($F1073,Områder!$A$1:$T$64,11,FALSE)</f>
        <v>4 - Fredericia Nord</v>
      </c>
      <c r="E1073" s="3" t="str">
        <f>VLOOKUP($F1073,Områder!$A$1:$T$64,6,FALSE)</f>
        <v>Distriktsinstitutionen Kirstinebjerg</v>
      </c>
      <c r="F1073" s="1">
        <v>27</v>
      </c>
      <c r="G1073" s="1">
        <v>71</v>
      </c>
      <c r="H1073" s="7">
        <v>0</v>
      </c>
      <c r="I1073" s="7">
        <v>0</v>
      </c>
      <c r="J1073" s="7">
        <v>0</v>
      </c>
      <c r="K1073" s="7">
        <v>0</v>
      </c>
      <c r="L1073" s="7">
        <v>0</v>
      </c>
      <c r="M1073" s="7">
        <v>0</v>
      </c>
      <c r="N1073" s="7">
        <v>0</v>
      </c>
      <c r="O1073" s="7">
        <v>0</v>
      </c>
      <c r="P1073" s="7">
        <v>0</v>
      </c>
      <c r="Q1073" s="7">
        <v>0</v>
      </c>
      <c r="R1073" s="7">
        <v>0</v>
      </c>
      <c r="S1073" s="7">
        <v>0</v>
      </c>
      <c r="T1073" s="7">
        <v>0</v>
      </c>
      <c r="U1073" s="7">
        <v>0</v>
      </c>
      <c r="V1073" s="7">
        <v>0</v>
      </c>
      <c r="W1073" s="7">
        <v>0</v>
      </c>
      <c r="X1073" s="7">
        <v>0</v>
      </c>
      <c r="Y1073" s="7">
        <v>0</v>
      </c>
      <c r="Z1073" s="7">
        <v>0</v>
      </c>
      <c r="AA1073" s="7">
        <v>0</v>
      </c>
      <c r="AB1073" s="7">
        <v>0</v>
      </c>
      <c r="AC1073" s="7">
        <v>0</v>
      </c>
      <c r="AD1073" s="7">
        <v>0</v>
      </c>
      <c r="AE1073" s="7">
        <v>0</v>
      </c>
      <c r="AF1073" s="7">
        <v>0</v>
      </c>
      <c r="AG1073" s="7">
        <v>0</v>
      </c>
      <c r="AH1073" s="7">
        <v>0</v>
      </c>
      <c r="AI1073" s="7">
        <v>0</v>
      </c>
    </row>
    <row r="1074" spans="1:35" x14ac:dyDescent="0.25">
      <c r="A1074" s="3">
        <f>VLOOKUP($F1074,Områder!$A$1:$T$64,7,FALSE)</f>
        <v>22</v>
      </c>
      <c r="B1074" s="3" t="str">
        <f>VLOOKUP($F1074,Områder!$A$1:$T$64,4,FALSE)</f>
        <v>Treldevejens Skole</v>
      </c>
      <c r="C1074" s="3" t="str">
        <f>VLOOKUP($F1074,Områder!$A$1:$T$64,5,FALSE)</f>
        <v>Kirstinebjergskolen</v>
      </c>
      <c r="D1074" s="3" t="str">
        <f>VLOOKUP($F1074,Områder!$A$1:$T$64,10,FALSE) &amp; " - " &amp; VLOOKUP($F1074,Områder!$A$1:$T$64,11,FALSE)</f>
        <v>4 - Fredericia Nord</v>
      </c>
      <c r="E1074" s="3" t="str">
        <f>VLOOKUP($F1074,Områder!$A$1:$T$64,6,FALSE)</f>
        <v>Distriktsinstitutionen Kirstinebjerg</v>
      </c>
      <c r="F1074" s="1">
        <v>27</v>
      </c>
      <c r="G1074" s="1">
        <v>72</v>
      </c>
      <c r="H1074" s="7">
        <v>0</v>
      </c>
      <c r="I1074" s="7">
        <v>0</v>
      </c>
      <c r="J1074" s="7">
        <v>0</v>
      </c>
      <c r="K1074" s="7">
        <v>0</v>
      </c>
      <c r="L1074" s="7">
        <v>0</v>
      </c>
      <c r="M1074" s="7">
        <v>0</v>
      </c>
      <c r="N1074" s="7">
        <v>0</v>
      </c>
      <c r="O1074" s="7">
        <v>0</v>
      </c>
      <c r="P1074" s="7">
        <v>0</v>
      </c>
      <c r="Q1074" s="7">
        <v>0</v>
      </c>
      <c r="R1074" s="7">
        <v>0</v>
      </c>
      <c r="S1074" s="7">
        <v>0</v>
      </c>
      <c r="T1074" s="7">
        <v>0</v>
      </c>
      <c r="U1074" s="7">
        <v>0</v>
      </c>
      <c r="V1074" s="7">
        <v>0</v>
      </c>
      <c r="W1074" s="7">
        <v>0</v>
      </c>
      <c r="X1074" s="7">
        <v>0</v>
      </c>
      <c r="Y1074" s="7">
        <v>0</v>
      </c>
      <c r="Z1074" s="7">
        <v>0</v>
      </c>
      <c r="AA1074" s="7">
        <v>0</v>
      </c>
      <c r="AB1074" s="7">
        <v>0</v>
      </c>
      <c r="AC1074" s="7">
        <v>0</v>
      </c>
      <c r="AD1074" s="7">
        <v>0</v>
      </c>
      <c r="AE1074" s="7">
        <v>0</v>
      </c>
      <c r="AF1074" s="7">
        <v>0</v>
      </c>
      <c r="AG1074" s="7">
        <v>0</v>
      </c>
      <c r="AH1074" s="7">
        <v>0</v>
      </c>
      <c r="AI1074" s="7">
        <v>0</v>
      </c>
    </row>
    <row r="1075" spans="1:35" x14ac:dyDescent="0.25">
      <c r="A1075" s="3">
        <f>VLOOKUP($F1075,Områder!$A$1:$T$64,7,FALSE)</f>
        <v>22</v>
      </c>
      <c r="B1075" s="3" t="str">
        <f>VLOOKUP($F1075,Områder!$A$1:$T$64,4,FALSE)</f>
        <v>Treldevejens Skole</v>
      </c>
      <c r="C1075" s="3" t="str">
        <f>VLOOKUP($F1075,Områder!$A$1:$T$64,5,FALSE)</f>
        <v>Kirstinebjergskolen</v>
      </c>
      <c r="D1075" s="3" t="str">
        <f>VLOOKUP($F1075,Områder!$A$1:$T$64,10,FALSE) &amp; " - " &amp; VLOOKUP($F1075,Områder!$A$1:$T$64,11,FALSE)</f>
        <v>4 - Fredericia Nord</v>
      </c>
      <c r="E1075" s="3" t="str">
        <f>VLOOKUP($F1075,Områder!$A$1:$T$64,6,FALSE)</f>
        <v>Distriktsinstitutionen Kirstinebjerg</v>
      </c>
      <c r="F1075" s="1">
        <v>27</v>
      </c>
      <c r="G1075" s="1">
        <v>73</v>
      </c>
      <c r="H1075" s="7">
        <v>0</v>
      </c>
      <c r="I1075" s="7">
        <v>0</v>
      </c>
      <c r="J1075" s="7">
        <v>0</v>
      </c>
      <c r="K1075" s="7">
        <v>0</v>
      </c>
      <c r="L1075" s="7">
        <v>0</v>
      </c>
      <c r="M1075" s="7">
        <v>0</v>
      </c>
      <c r="N1075" s="7">
        <v>0</v>
      </c>
      <c r="O1075" s="7">
        <v>0</v>
      </c>
      <c r="P1075" s="7">
        <v>0</v>
      </c>
      <c r="Q1075" s="7">
        <v>0</v>
      </c>
      <c r="R1075" s="7">
        <v>0</v>
      </c>
      <c r="S1075" s="7">
        <v>0</v>
      </c>
      <c r="T1075" s="7">
        <v>0</v>
      </c>
      <c r="U1075" s="7">
        <v>0</v>
      </c>
      <c r="V1075" s="7">
        <v>0</v>
      </c>
      <c r="W1075" s="7">
        <v>0</v>
      </c>
      <c r="X1075" s="7">
        <v>0</v>
      </c>
      <c r="Y1075" s="7">
        <v>0</v>
      </c>
      <c r="Z1075" s="7">
        <v>0</v>
      </c>
      <c r="AA1075" s="7">
        <v>0</v>
      </c>
      <c r="AB1075" s="7">
        <v>0</v>
      </c>
      <c r="AC1075" s="7">
        <v>0</v>
      </c>
      <c r="AD1075" s="7">
        <v>0</v>
      </c>
      <c r="AE1075" s="7">
        <v>0</v>
      </c>
      <c r="AF1075" s="7">
        <v>0</v>
      </c>
      <c r="AG1075" s="7">
        <v>0</v>
      </c>
      <c r="AH1075" s="7">
        <v>0</v>
      </c>
      <c r="AI1075" s="7">
        <v>0</v>
      </c>
    </row>
    <row r="1076" spans="1:35" x14ac:dyDescent="0.25">
      <c r="A1076" s="3">
        <f>VLOOKUP($F1076,Områder!$A$1:$T$64,7,FALSE)</f>
        <v>22</v>
      </c>
      <c r="B1076" s="3" t="str">
        <f>VLOOKUP($F1076,Områder!$A$1:$T$64,4,FALSE)</f>
        <v>Treldevejens Skole</v>
      </c>
      <c r="C1076" s="3" t="str">
        <f>VLOOKUP($F1076,Områder!$A$1:$T$64,5,FALSE)</f>
        <v>Kirstinebjergskolen</v>
      </c>
      <c r="D1076" s="3" t="str">
        <f>VLOOKUP($F1076,Områder!$A$1:$T$64,10,FALSE) &amp; " - " &amp; VLOOKUP($F1076,Områder!$A$1:$T$64,11,FALSE)</f>
        <v>4 - Fredericia Nord</v>
      </c>
      <c r="E1076" s="3" t="str">
        <f>VLOOKUP($F1076,Områder!$A$1:$T$64,6,FALSE)</f>
        <v>Distriktsinstitutionen Kirstinebjerg</v>
      </c>
      <c r="F1076" s="1">
        <v>27</v>
      </c>
      <c r="G1076" s="1">
        <v>74</v>
      </c>
      <c r="H1076" s="7">
        <v>0</v>
      </c>
      <c r="I1076" s="7">
        <v>0</v>
      </c>
      <c r="J1076" s="7">
        <v>0</v>
      </c>
      <c r="K1076" s="7">
        <v>0</v>
      </c>
      <c r="L1076" s="7">
        <v>0</v>
      </c>
      <c r="M1076" s="7">
        <v>0</v>
      </c>
      <c r="N1076" s="7">
        <v>0</v>
      </c>
      <c r="O1076" s="7">
        <v>0</v>
      </c>
      <c r="P1076" s="7">
        <v>0</v>
      </c>
      <c r="Q1076" s="7">
        <v>0</v>
      </c>
      <c r="R1076" s="7">
        <v>0</v>
      </c>
      <c r="S1076" s="7">
        <v>0</v>
      </c>
      <c r="T1076" s="7">
        <v>0</v>
      </c>
      <c r="U1076" s="7">
        <v>0</v>
      </c>
      <c r="V1076" s="7">
        <v>0</v>
      </c>
      <c r="W1076" s="7">
        <v>0</v>
      </c>
      <c r="X1076" s="7">
        <v>0</v>
      </c>
      <c r="Y1076" s="7">
        <v>0</v>
      </c>
      <c r="Z1076" s="7">
        <v>0</v>
      </c>
      <c r="AA1076" s="7">
        <v>0</v>
      </c>
      <c r="AB1076" s="7">
        <v>0</v>
      </c>
      <c r="AC1076" s="7">
        <v>0</v>
      </c>
      <c r="AD1076" s="7">
        <v>0</v>
      </c>
      <c r="AE1076" s="7">
        <v>0</v>
      </c>
      <c r="AF1076" s="7">
        <v>0</v>
      </c>
      <c r="AG1076" s="7">
        <v>0</v>
      </c>
      <c r="AH1076" s="7">
        <v>0</v>
      </c>
      <c r="AI1076" s="7">
        <v>0</v>
      </c>
    </row>
    <row r="1077" spans="1:35" x14ac:dyDescent="0.25">
      <c r="A1077" s="3">
        <f>VLOOKUP($F1077,Områder!$A$1:$T$64,7,FALSE)</f>
        <v>22</v>
      </c>
      <c r="B1077" s="3" t="str">
        <f>VLOOKUP($F1077,Områder!$A$1:$T$64,4,FALSE)</f>
        <v>Treldevejens Skole</v>
      </c>
      <c r="C1077" s="3" t="str">
        <f>VLOOKUP($F1077,Områder!$A$1:$T$64,5,FALSE)</f>
        <v>Kirstinebjergskolen</v>
      </c>
      <c r="D1077" s="3" t="str">
        <f>VLOOKUP($F1077,Områder!$A$1:$T$64,10,FALSE) &amp; " - " &amp; VLOOKUP($F1077,Områder!$A$1:$T$64,11,FALSE)</f>
        <v>4 - Fredericia Nord</v>
      </c>
      <c r="E1077" s="3" t="str">
        <f>VLOOKUP($F1077,Områder!$A$1:$T$64,6,FALSE)</f>
        <v>Distriktsinstitutionen Kirstinebjerg</v>
      </c>
      <c r="F1077" s="1">
        <v>27</v>
      </c>
      <c r="G1077" s="1">
        <v>75</v>
      </c>
      <c r="H1077" s="7">
        <v>0</v>
      </c>
      <c r="I1077" s="7">
        <v>0</v>
      </c>
      <c r="J1077" s="7">
        <v>0</v>
      </c>
      <c r="K1077" s="7">
        <v>0</v>
      </c>
      <c r="L1077" s="7">
        <v>0</v>
      </c>
      <c r="M1077" s="7">
        <v>0</v>
      </c>
      <c r="N1077" s="7">
        <v>0</v>
      </c>
      <c r="O1077" s="7">
        <v>0</v>
      </c>
      <c r="P1077" s="7">
        <v>0</v>
      </c>
      <c r="Q1077" s="7">
        <v>0</v>
      </c>
      <c r="R1077" s="7">
        <v>0</v>
      </c>
      <c r="S1077" s="7">
        <v>0</v>
      </c>
      <c r="T1077" s="7">
        <v>0</v>
      </c>
      <c r="U1077" s="7">
        <v>0</v>
      </c>
      <c r="V1077" s="7">
        <v>0</v>
      </c>
      <c r="W1077" s="7">
        <v>0</v>
      </c>
      <c r="X1077" s="7">
        <v>0</v>
      </c>
      <c r="Y1077" s="7">
        <v>0</v>
      </c>
      <c r="Z1077" s="7">
        <v>0</v>
      </c>
      <c r="AA1077" s="7">
        <v>0</v>
      </c>
      <c r="AB1077" s="7">
        <v>0</v>
      </c>
      <c r="AC1077" s="7">
        <v>0</v>
      </c>
      <c r="AD1077" s="7">
        <v>0</v>
      </c>
      <c r="AE1077" s="7">
        <v>0</v>
      </c>
      <c r="AF1077" s="7">
        <v>0</v>
      </c>
      <c r="AG1077" s="7">
        <v>0</v>
      </c>
      <c r="AH1077" s="7">
        <v>0</v>
      </c>
      <c r="AI1077" s="7">
        <v>0</v>
      </c>
    </row>
    <row r="1078" spans="1:35" x14ac:dyDescent="0.25">
      <c r="A1078" s="3">
        <f>VLOOKUP($F1078,Områder!$A$1:$T$64,7,FALSE)</f>
        <v>22</v>
      </c>
      <c r="B1078" s="3" t="str">
        <f>VLOOKUP($F1078,Områder!$A$1:$T$64,4,FALSE)</f>
        <v>Treldevejens Skole</v>
      </c>
      <c r="C1078" s="3" t="str">
        <f>VLOOKUP($F1078,Områder!$A$1:$T$64,5,FALSE)</f>
        <v>Kirstinebjergskolen</v>
      </c>
      <c r="D1078" s="3" t="str">
        <f>VLOOKUP($F1078,Områder!$A$1:$T$64,10,FALSE) &amp; " - " &amp; VLOOKUP($F1078,Områder!$A$1:$T$64,11,FALSE)</f>
        <v>4 - Fredericia Nord</v>
      </c>
      <c r="E1078" s="3" t="str">
        <f>VLOOKUP($F1078,Områder!$A$1:$T$64,6,FALSE)</f>
        <v>Distriktsinstitutionen Kirstinebjerg</v>
      </c>
      <c r="F1078" s="1">
        <v>27</v>
      </c>
      <c r="G1078" s="1">
        <v>76</v>
      </c>
      <c r="H1078" s="7">
        <v>0</v>
      </c>
      <c r="I1078" s="7">
        <v>0</v>
      </c>
      <c r="J1078" s="7">
        <v>0</v>
      </c>
      <c r="K1078" s="7">
        <v>0</v>
      </c>
      <c r="L1078" s="7">
        <v>0</v>
      </c>
      <c r="M1078" s="7">
        <v>0</v>
      </c>
      <c r="N1078" s="7">
        <v>0</v>
      </c>
      <c r="O1078" s="7">
        <v>0</v>
      </c>
      <c r="P1078" s="7">
        <v>0</v>
      </c>
      <c r="Q1078" s="7">
        <v>0</v>
      </c>
      <c r="R1078" s="7">
        <v>0</v>
      </c>
      <c r="S1078" s="7">
        <v>0</v>
      </c>
      <c r="T1078" s="7">
        <v>0</v>
      </c>
      <c r="U1078" s="7">
        <v>0</v>
      </c>
      <c r="V1078" s="7">
        <v>0</v>
      </c>
      <c r="W1078" s="7">
        <v>0</v>
      </c>
      <c r="X1078" s="7">
        <v>0</v>
      </c>
      <c r="Y1078" s="7">
        <v>0</v>
      </c>
      <c r="Z1078" s="7">
        <v>0</v>
      </c>
      <c r="AA1078" s="7">
        <v>0</v>
      </c>
      <c r="AB1078" s="7">
        <v>0</v>
      </c>
      <c r="AC1078" s="7">
        <v>0</v>
      </c>
      <c r="AD1078" s="7">
        <v>0</v>
      </c>
      <c r="AE1078" s="7">
        <v>0</v>
      </c>
      <c r="AF1078" s="7">
        <v>0</v>
      </c>
      <c r="AG1078" s="7">
        <v>0</v>
      </c>
      <c r="AH1078" s="7">
        <v>0</v>
      </c>
      <c r="AI1078" s="7">
        <v>0</v>
      </c>
    </row>
    <row r="1079" spans="1:35" x14ac:dyDescent="0.25">
      <c r="A1079" s="3">
        <f>VLOOKUP($F1079,Områder!$A$1:$T$64,7,FALSE)</f>
        <v>22</v>
      </c>
      <c r="B1079" s="3" t="str">
        <f>VLOOKUP($F1079,Områder!$A$1:$T$64,4,FALSE)</f>
        <v>Treldevejens Skole</v>
      </c>
      <c r="C1079" s="3" t="str">
        <f>VLOOKUP($F1079,Områder!$A$1:$T$64,5,FALSE)</f>
        <v>Kirstinebjergskolen</v>
      </c>
      <c r="D1079" s="3" t="str">
        <f>VLOOKUP($F1079,Områder!$A$1:$T$64,10,FALSE) &amp; " - " &amp; VLOOKUP($F1079,Områder!$A$1:$T$64,11,FALSE)</f>
        <v>4 - Fredericia Nord</v>
      </c>
      <c r="E1079" s="3" t="str">
        <f>VLOOKUP($F1079,Områder!$A$1:$T$64,6,FALSE)</f>
        <v>Distriktsinstitutionen Kirstinebjerg</v>
      </c>
      <c r="F1079" s="1">
        <v>27</v>
      </c>
      <c r="G1079" s="1">
        <v>77</v>
      </c>
      <c r="H1079" s="7">
        <v>0</v>
      </c>
      <c r="I1079" s="7">
        <v>0</v>
      </c>
      <c r="J1079" s="7">
        <v>0</v>
      </c>
      <c r="K1079" s="7">
        <v>0</v>
      </c>
      <c r="L1079" s="7">
        <v>0</v>
      </c>
      <c r="M1079" s="7">
        <v>0</v>
      </c>
      <c r="N1079" s="7">
        <v>0</v>
      </c>
      <c r="O1079" s="7">
        <v>0</v>
      </c>
      <c r="P1079" s="7">
        <v>0</v>
      </c>
      <c r="Q1079" s="7">
        <v>0</v>
      </c>
      <c r="R1079" s="7">
        <v>0</v>
      </c>
      <c r="S1079" s="7">
        <v>0</v>
      </c>
      <c r="T1079" s="7">
        <v>0</v>
      </c>
      <c r="U1079" s="7">
        <v>0</v>
      </c>
      <c r="V1079" s="7">
        <v>0</v>
      </c>
      <c r="W1079" s="7">
        <v>0</v>
      </c>
      <c r="X1079" s="7">
        <v>0</v>
      </c>
      <c r="Y1079" s="7">
        <v>0</v>
      </c>
      <c r="Z1079" s="7">
        <v>0</v>
      </c>
      <c r="AA1079" s="7">
        <v>0</v>
      </c>
      <c r="AB1079" s="7">
        <v>0</v>
      </c>
      <c r="AC1079" s="7">
        <v>0</v>
      </c>
      <c r="AD1079" s="7">
        <v>0</v>
      </c>
      <c r="AE1079" s="7">
        <v>0</v>
      </c>
      <c r="AF1079" s="7">
        <v>0</v>
      </c>
      <c r="AG1079" s="7">
        <v>0</v>
      </c>
      <c r="AH1079" s="7">
        <v>0</v>
      </c>
      <c r="AI1079" s="7">
        <v>0</v>
      </c>
    </row>
    <row r="1080" spans="1:35" x14ac:dyDescent="0.25">
      <c r="A1080" s="3">
        <f>VLOOKUP($F1080,Områder!$A$1:$T$64,7,FALSE)</f>
        <v>22</v>
      </c>
      <c r="B1080" s="3" t="str">
        <f>VLOOKUP($F1080,Områder!$A$1:$T$64,4,FALSE)</f>
        <v>Treldevejens Skole</v>
      </c>
      <c r="C1080" s="3" t="str">
        <f>VLOOKUP($F1080,Områder!$A$1:$T$64,5,FALSE)</f>
        <v>Kirstinebjergskolen</v>
      </c>
      <c r="D1080" s="3" t="str">
        <f>VLOOKUP($F1080,Områder!$A$1:$T$64,10,FALSE) &amp; " - " &amp; VLOOKUP($F1080,Områder!$A$1:$T$64,11,FALSE)</f>
        <v>4 - Fredericia Nord</v>
      </c>
      <c r="E1080" s="3" t="str">
        <f>VLOOKUP($F1080,Områder!$A$1:$T$64,6,FALSE)</f>
        <v>Distriktsinstitutionen Kirstinebjerg</v>
      </c>
      <c r="F1080" s="1">
        <v>27</v>
      </c>
      <c r="G1080" s="1">
        <v>78</v>
      </c>
      <c r="H1080" s="7">
        <v>0</v>
      </c>
      <c r="I1080" s="7">
        <v>0</v>
      </c>
      <c r="J1080" s="7">
        <v>0</v>
      </c>
      <c r="K1080" s="7">
        <v>0</v>
      </c>
      <c r="L1080" s="7">
        <v>0</v>
      </c>
      <c r="M1080" s="7">
        <v>0</v>
      </c>
      <c r="N1080" s="7">
        <v>0</v>
      </c>
      <c r="O1080" s="7">
        <v>0</v>
      </c>
      <c r="P1080" s="7">
        <v>0</v>
      </c>
      <c r="Q1080" s="7">
        <v>0</v>
      </c>
      <c r="R1080" s="7">
        <v>0</v>
      </c>
      <c r="S1080" s="7">
        <v>0</v>
      </c>
      <c r="T1080" s="7">
        <v>0</v>
      </c>
      <c r="U1080" s="7">
        <v>0</v>
      </c>
      <c r="V1080" s="7">
        <v>0</v>
      </c>
      <c r="W1080" s="7">
        <v>0</v>
      </c>
      <c r="X1080" s="7">
        <v>0</v>
      </c>
      <c r="Y1080" s="7">
        <v>0</v>
      </c>
      <c r="Z1080" s="7">
        <v>0</v>
      </c>
      <c r="AA1080" s="7">
        <v>0</v>
      </c>
      <c r="AB1080" s="7">
        <v>0</v>
      </c>
      <c r="AC1080" s="7">
        <v>0</v>
      </c>
      <c r="AD1080" s="7">
        <v>0</v>
      </c>
      <c r="AE1080" s="7">
        <v>0</v>
      </c>
      <c r="AF1080" s="7">
        <v>0</v>
      </c>
      <c r="AG1080" s="7">
        <v>0</v>
      </c>
      <c r="AH1080" s="7">
        <v>0</v>
      </c>
      <c r="AI1080" s="7">
        <v>0</v>
      </c>
    </row>
    <row r="1081" spans="1:35" x14ac:dyDescent="0.25">
      <c r="A1081" s="3">
        <f>VLOOKUP($F1081,Områder!$A$1:$T$64,7,FALSE)</f>
        <v>22</v>
      </c>
      <c r="B1081" s="3" t="str">
        <f>VLOOKUP($F1081,Områder!$A$1:$T$64,4,FALSE)</f>
        <v>Treldevejens Skole</v>
      </c>
      <c r="C1081" s="3" t="str">
        <f>VLOOKUP($F1081,Områder!$A$1:$T$64,5,FALSE)</f>
        <v>Kirstinebjergskolen</v>
      </c>
      <c r="D1081" s="3" t="str">
        <f>VLOOKUP($F1081,Områder!$A$1:$T$64,10,FALSE) &amp; " - " &amp; VLOOKUP($F1081,Områder!$A$1:$T$64,11,FALSE)</f>
        <v>4 - Fredericia Nord</v>
      </c>
      <c r="E1081" s="3" t="str">
        <f>VLOOKUP($F1081,Områder!$A$1:$T$64,6,FALSE)</f>
        <v>Distriktsinstitutionen Kirstinebjerg</v>
      </c>
      <c r="F1081" s="1">
        <v>27</v>
      </c>
      <c r="G1081" s="1">
        <v>79</v>
      </c>
      <c r="H1081" s="7">
        <v>0</v>
      </c>
      <c r="I1081" s="7">
        <v>0</v>
      </c>
      <c r="J1081" s="7">
        <v>0</v>
      </c>
      <c r="K1081" s="7">
        <v>0</v>
      </c>
      <c r="L1081" s="7">
        <v>0</v>
      </c>
      <c r="M1081" s="7">
        <v>0</v>
      </c>
      <c r="N1081" s="7">
        <v>0</v>
      </c>
      <c r="O1081" s="7">
        <v>0</v>
      </c>
      <c r="P1081" s="7">
        <v>0</v>
      </c>
      <c r="Q1081" s="7">
        <v>0</v>
      </c>
      <c r="R1081" s="7">
        <v>0</v>
      </c>
      <c r="S1081" s="7">
        <v>0</v>
      </c>
      <c r="T1081" s="7">
        <v>0</v>
      </c>
      <c r="U1081" s="7">
        <v>0</v>
      </c>
      <c r="V1081" s="7">
        <v>0</v>
      </c>
      <c r="W1081" s="7">
        <v>0</v>
      </c>
      <c r="X1081" s="7">
        <v>0</v>
      </c>
      <c r="Y1081" s="7">
        <v>0</v>
      </c>
      <c r="Z1081" s="7">
        <v>0</v>
      </c>
      <c r="AA1081" s="7">
        <v>0</v>
      </c>
      <c r="AB1081" s="7">
        <v>0</v>
      </c>
      <c r="AC1081" s="7">
        <v>0</v>
      </c>
      <c r="AD1081" s="7">
        <v>0</v>
      </c>
      <c r="AE1081" s="7">
        <v>0</v>
      </c>
      <c r="AF1081" s="7">
        <v>0</v>
      </c>
      <c r="AG1081" s="7">
        <v>0</v>
      </c>
      <c r="AH1081" s="7">
        <v>0</v>
      </c>
      <c r="AI1081" s="7">
        <v>0</v>
      </c>
    </row>
    <row r="1082" spans="1:35" x14ac:dyDescent="0.25">
      <c r="A1082" s="3">
        <f>VLOOKUP($F1082,Områder!$A$1:$T$64,7,FALSE)</f>
        <v>22</v>
      </c>
      <c r="B1082" s="3" t="str">
        <f>VLOOKUP($F1082,Områder!$A$1:$T$64,4,FALSE)</f>
        <v>Treldevejens Skole</v>
      </c>
      <c r="C1082" s="3" t="str">
        <f>VLOOKUP($F1082,Områder!$A$1:$T$64,5,FALSE)</f>
        <v>Kirstinebjergskolen</v>
      </c>
      <c r="D1082" s="3" t="str">
        <f>VLOOKUP($F1082,Områder!$A$1:$T$64,10,FALSE) &amp; " - " &amp; VLOOKUP($F1082,Områder!$A$1:$T$64,11,FALSE)</f>
        <v>4 - Fredericia Nord</v>
      </c>
      <c r="E1082" s="3" t="str">
        <f>VLOOKUP($F1082,Områder!$A$1:$T$64,6,FALSE)</f>
        <v>Distriktsinstitutionen Kirstinebjerg</v>
      </c>
      <c r="F1082" s="1">
        <v>27</v>
      </c>
      <c r="G1082" s="1">
        <v>80</v>
      </c>
      <c r="H1082" s="7">
        <v>0</v>
      </c>
      <c r="I1082" s="7">
        <v>0</v>
      </c>
      <c r="J1082" s="7">
        <v>0</v>
      </c>
      <c r="K1082" s="7">
        <v>0</v>
      </c>
      <c r="L1082" s="7">
        <v>0</v>
      </c>
      <c r="M1082" s="7">
        <v>0</v>
      </c>
      <c r="N1082" s="7">
        <v>0</v>
      </c>
      <c r="O1082" s="7">
        <v>0</v>
      </c>
      <c r="P1082" s="7">
        <v>0</v>
      </c>
      <c r="Q1082" s="7">
        <v>0</v>
      </c>
      <c r="R1082" s="7">
        <v>0</v>
      </c>
      <c r="S1082" s="7">
        <v>0</v>
      </c>
      <c r="T1082" s="7">
        <v>0</v>
      </c>
      <c r="U1082" s="7">
        <v>0</v>
      </c>
      <c r="V1082" s="7">
        <v>0</v>
      </c>
      <c r="W1082" s="7">
        <v>0</v>
      </c>
      <c r="X1082" s="7">
        <v>0</v>
      </c>
      <c r="Y1082" s="7">
        <v>0</v>
      </c>
      <c r="Z1082" s="7">
        <v>0</v>
      </c>
      <c r="AA1082" s="7">
        <v>0</v>
      </c>
      <c r="AB1082" s="7">
        <v>0</v>
      </c>
      <c r="AC1082" s="7">
        <v>0</v>
      </c>
      <c r="AD1082" s="7">
        <v>0</v>
      </c>
      <c r="AE1082" s="7">
        <v>0</v>
      </c>
      <c r="AF1082" s="7">
        <v>0</v>
      </c>
      <c r="AG1082" s="7">
        <v>0</v>
      </c>
      <c r="AH1082" s="7">
        <v>0</v>
      </c>
      <c r="AI1082" s="7">
        <v>0</v>
      </c>
    </row>
    <row r="1083" spans="1:35" x14ac:dyDescent="0.25">
      <c r="A1083" s="3">
        <f>VLOOKUP($F1083,Områder!$A$1:$T$64,7,FALSE)</f>
        <v>22</v>
      </c>
      <c r="B1083" s="3" t="str">
        <f>VLOOKUP($F1083,Områder!$A$1:$T$64,4,FALSE)</f>
        <v>Treldevejens Skole</v>
      </c>
      <c r="C1083" s="3" t="str">
        <f>VLOOKUP($F1083,Områder!$A$1:$T$64,5,FALSE)</f>
        <v>Kirstinebjergskolen</v>
      </c>
      <c r="D1083" s="3" t="str">
        <f>VLOOKUP($F1083,Områder!$A$1:$T$64,10,FALSE) &amp; " - " &amp; VLOOKUP($F1083,Områder!$A$1:$T$64,11,FALSE)</f>
        <v>4 - Fredericia Nord</v>
      </c>
      <c r="E1083" s="3" t="str">
        <f>VLOOKUP($F1083,Områder!$A$1:$T$64,6,FALSE)</f>
        <v>Distriktsinstitutionen Kirstinebjerg</v>
      </c>
      <c r="F1083" s="1">
        <v>27</v>
      </c>
      <c r="G1083" s="1">
        <v>81</v>
      </c>
      <c r="H1083" s="7">
        <v>0</v>
      </c>
      <c r="I1083" s="7">
        <v>0</v>
      </c>
      <c r="J1083" s="7">
        <v>0</v>
      </c>
      <c r="K1083" s="7">
        <v>0</v>
      </c>
      <c r="L1083" s="7">
        <v>0</v>
      </c>
      <c r="M1083" s="7">
        <v>0</v>
      </c>
      <c r="N1083" s="7">
        <v>0</v>
      </c>
      <c r="O1083" s="7">
        <v>0</v>
      </c>
      <c r="P1083" s="7">
        <v>0</v>
      </c>
      <c r="Q1083" s="7">
        <v>0</v>
      </c>
      <c r="R1083" s="7">
        <v>0</v>
      </c>
      <c r="S1083" s="7">
        <v>0</v>
      </c>
      <c r="T1083" s="7">
        <v>0</v>
      </c>
      <c r="U1083" s="7">
        <v>0</v>
      </c>
      <c r="V1083" s="7">
        <v>0</v>
      </c>
      <c r="W1083" s="7">
        <v>0</v>
      </c>
      <c r="X1083" s="7">
        <v>0</v>
      </c>
      <c r="Y1083" s="7">
        <v>0</v>
      </c>
      <c r="Z1083" s="7">
        <v>0</v>
      </c>
      <c r="AA1083" s="7">
        <v>0</v>
      </c>
      <c r="AB1083" s="7">
        <v>0</v>
      </c>
      <c r="AC1083" s="7">
        <v>0</v>
      </c>
      <c r="AD1083" s="7">
        <v>0</v>
      </c>
      <c r="AE1083" s="7">
        <v>0</v>
      </c>
      <c r="AF1083" s="7">
        <v>0</v>
      </c>
      <c r="AG1083" s="7">
        <v>0</v>
      </c>
      <c r="AH1083" s="7">
        <v>0</v>
      </c>
      <c r="AI1083" s="7">
        <v>0</v>
      </c>
    </row>
    <row r="1084" spans="1:35" x14ac:dyDescent="0.25">
      <c r="A1084" s="3">
        <f>VLOOKUP($F1084,Områder!$A$1:$T$64,7,FALSE)</f>
        <v>22</v>
      </c>
      <c r="B1084" s="3" t="str">
        <f>VLOOKUP($F1084,Områder!$A$1:$T$64,4,FALSE)</f>
        <v>Treldevejens Skole</v>
      </c>
      <c r="C1084" s="3" t="str">
        <f>VLOOKUP($F1084,Områder!$A$1:$T$64,5,FALSE)</f>
        <v>Kirstinebjergskolen</v>
      </c>
      <c r="D1084" s="3" t="str">
        <f>VLOOKUP($F1084,Områder!$A$1:$T$64,10,FALSE) &amp; " - " &amp; VLOOKUP($F1084,Områder!$A$1:$T$64,11,FALSE)</f>
        <v>4 - Fredericia Nord</v>
      </c>
      <c r="E1084" s="3" t="str">
        <f>VLOOKUP($F1084,Områder!$A$1:$T$64,6,FALSE)</f>
        <v>Distriktsinstitutionen Kirstinebjerg</v>
      </c>
      <c r="F1084" s="1">
        <v>27</v>
      </c>
      <c r="G1084" s="1">
        <v>82</v>
      </c>
      <c r="H1084" s="7">
        <v>0</v>
      </c>
      <c r="I1084" s="7">
        <v>0</v>
      </c>
      <c r="J1084" s="7">
        <v>0</v>
      </c>
      <c r="K1084" s="7">
        <v>0</v>
      </c>
      <c r="L1084" s="7">
        <v>0</v>
      </c>
      <c r="M1084" s="7">
        <v>0</v>
      </c>
      <c r="N1084" s="7">
        <v>0</v>
      </c>
      <c r="O1084" s="7">
        <v>0</v>
      </c>
      <c r="P1084" s="7">
        <v>0</v>
      </c>
      <c r="Q1084" s="7">
        <v>0</v>
      </c>
      <c r="R1084" s="7">
        <v>0</v>
      </c>
      <c r="S1084" s="7">
        <v>0</v>
      </c>
      <c r="T1084" s="7">
        <v>0</v>
      </c>
      <c r="U1084" s="7">
        <v>0</v>
      </c>
      <c r="V1084" s="7">
        <v>0</v>
      </c>
      <c r="W1084" s="7">
        <v>0</v>
      </c>
      <c r="X1084" s="7">
        <v>0</v>
      </c>
      <c r="Y1084" s="7">
        <v>0</v>
      </c>
      <c r="Z1084" s="7">
        <v>0</v>
      </c>
      <c r="AA1084" s="7">
        <v>0</v>
      </c>
      <c r="AB1084" s="7">
        <v>0</v>
      </c>
      <c r="AC1084" s="7">
        <v>0</v>
      </c>
      <c r="AD1084" s="7">
        <v>0</v>
      </c>
      <c r="AE1084" s="7">
        <v>0</v>
      </c>
      <c r="AF1084" s="7">
        <v>0</v>
      </c>
      <c r="AG1084" s="7">
        <v>0</v>
      </c>
      <c r="AH1084" s="7">
        <v>0</v>
      </c>
      <c r="AI1084" s="7">
        <v>0</v>
      </c>
    </row>
    <row r="1085" spans="1:35" x14ac:dyDescent="0.25">
      <c r="A1085" s="3">
        <f>VLOOKUP($F1085,Områder!$A$1:$T$64,7,FALSE)</f>
        <v>22</v>
      </c>
      <c r="B1085" s="3" t="str">
        <f>VLOOKUP($F1085,Områder!$A$1:$T$64,4,FALSE)</f>
        <v>Treldevejens Skole</v>
      </c>
      <c r="C1085" s="3" t="str">
        <f>VLOOKUP($F1085,Områder!$A$1:$T$64,5,FALSE)</f>
        <v>Kirstinebjergskolen</v>
      </c>
      <c r="D1085" s="3" t="str">
        <f>VLOOKUP($F1085,Områder!$A$1:$T$64,10,FALSE) &amp; " - " &amp; VLOOKUP($F1085,Områder!$A$1:$T$64,11,FALSE)</f>
        <v>4 - Fredericia Nord</v>
      </c>
      <c r="E1085" s="3" t="str">
        <f>VLOOKUP($F1085,Områder!$A$1:$T$64,6,FALSE)</f>
        <v>Distriktsinstitutionen Kirstinebjerg</v>
      </c>
      <c r="F1085" s="1">
        <v>27</v>
      </c>
      <c r="G1085" s="1">
        <v>83</v>
      </c>
      <c r="H1085" s="7">
        <v>0</v>
      </c>
      <c r="I1085" s="7">
        <v>0</v>
      </c>
      <c r="J1085" s="7">
        <v>0</v>
      </c>
      <c r="K1085" s="7">
        <v>0</v>
      </c>
      <c r="L1085" s="7">
        <v>0</v>
      </c>
      <c r="M1085" s="7">
        <v>0</v>
      </c>
      <c r="N1085" s="7">
        <v>0</v>
      </c>
      <c r="O1085" s="7">
        <v>0</v>
      </c>
      <c r="P1085" s="7">
        <v>0</v>
      </c>
      <c r="Q1085" s="7">
        <v>0</v>
      </c>
      <c r="R1085" s="7">
        <v>0</v>
      </c>
      <c r="S1085" s="7">
        <v>0</v>
      </c>
      <c r="T1085" s="7">
        <v>0</v>
      </c>
      <c r="U1085" s="7">
        <v>0</v>
      </c>
      <c r="V1085" s="7">
        <v>0</v>
      </c>
      <c r="W1085" s="7">
        <v>0</v>
      </c>
      <c r="X1085" s="7">
        <v>0</v>
      </c>
      <c r="Y1085" s="7">
        <v>0</v>
      </c>
      <c r="Z1085" s="7">
        <v>0</v>
      </c>
      <c r="AA1085" s="7">
        <v>0</v>
      </c>
      <c r="AB1085" s="7">
        <v>0</v>
      </c>
      <c r="AC1085" s="7">
        <v>0</v>
      </c>
      <c r="AD1085" s="7">
        <v>0</v>
      </c>
      <c r="AE1085" s="7">
        <v>0</v>
      </c>
      <c r="AF1085" s="7">
        <v>0</v>
      </c>
      <c r="AG1085" s="7">
        <v>0</v>
      </c>
      <c r="AH1085" s="7">
        <v>0</v>
      </c>
      <c r="AI1085" s="7">
        <v>0</v>
      </c>
    </row>
    <row r="1086" spans="1:35" x14ac:dyDescent="0.25">
      <c r="A1086" s="3">
        <f>VLOOKUP($F1086,Områder!$A$1:$T$64,7,FALSE)</f>
        <v>22</v>
      </c>
      <c r="B1086" s="3" t="str">
        <f>VLOOKUP($F1086,Områder!$A$1:$T$64,4,FALSE)</f>
        <v>Treldevejens Skole</v>
      </c>
      <c r="C1086" s="3" t="str">
        <f>VLOOKUP($F1086,Områder!$A$1:$T$64,5,FALSE)</f>
        <v>Kirstinebjergskolen</v>
      </c>
      <c r="D1086" s="3" t="str">
        <f>VLOOKUP($F1086,Områder!$A$1:$T$64,10,FALSE) &amp; " - " &amp; VLOOKUP($F1086,Områder!$A$1:$T$64,11,FALSE)</f>
        <v>4 - Fredericia Nord</v>
      </c>
      <c r="E1086" s="3" t="str">
        <f>VLOOKUP($F1086,Områder!$A$1:$T$64,6,FALSE)</f>
        <v>Distriktsinstitutionen Kirstinebjerg</v>
      </c>
      <c r="F1086" s="1">
        <v>27</v>
      </c>
      <c r="G1086" s="1">
        <v>84</v>
      </c>
      <c r="H1086" s="7">
        <v>0</v>
      </c>
      <c r="I1086" s="7">
        <v>0</v>
      </c>
      <c r="J1086" s="7">
        <v>0</v>
      </c>
      <c r="K1086" s="7">
        <v>0</v>
      </c>
      <c r="L1086" s="7">
        <v>0</v>
      </c>
      <c r="M1086" s="7">
        <v>0</v>
      </c>
      <c r="N1086" s="7">
        <v>0</v>
      </c>
      <c r="O1086" s="7">
        <v>0</v>
      </c>
      <c r="P1086" s="7">
        <v>0</v>
      </c>
      <c r="Q1086" s="7">
        <v>0</v>
      </c>
      <c r="R1086" s="7">
        <v>0</v>
      </c>
      <c r="S1086" s="7">
        <v>0</v>
      </c>
      <c r="T1086" s="7">
        <v>0</v>
      </c>
      <c r="U1086" s="7">
        <v>0</v>
      </c>
      <c r="V1086" s="7">
        <v>0</v>
      </c>
      <c r="W1086" s="7">
        <v>0</v>
      </c>
      <c r="X1086" s="7">
        <v>0</v>
      </c>
      <c r="Y1086" s="7">
        <v>0</v>
      </c>
      <c r="Z1086" s="7">
        <v>0</v>
      </c>
      <c r="AA1086" s="7">
        <v>0</v>
      </c>
      <c r="AB1086" s="7">
        <v>0</v>
      </c>
      <c r="AC1086" s="7">
        <v>0</v>
      </c>
      <c r="AD1086" s="7">
        <v>0</v>
      </c>
      <c r="AE1086" s="7">
        <v>0</v>
      </c>
      <c r="AF1086" s="7">
        <v>0</v>
      </c>
      <c r="AG1086" s="7">
        <v>0</v>
      </c>
      <c r="AH1086" s="7">
        <v>0</v>
      </c>
      <c r="AI1086" s="7">
        <v>0</v>
      </c>
    </row>
    <row r="1087" spans="1:35" x14ac:dyDescent="0.25">
      <c r="A1087" s="3">
        <f>VLOOKUP($F1087,Områder!$A$1:$T$64,7,FALSE)</f>
        <v>22</v>
      </c>
      <c r="B1087" s="3" t="str">
        <f>VLOOKUP($F1087,Områder!$A$1:$T$64,4,FALSE)</f>
        <v>Treldevejens Skole</v>
      </c>
      <c r="C1087" s="3" t="str">
        <f>VLOOKUP($F1087,Områder!$A$1:$T$64,5,FALSE)</f>
        <v>Kirstinebjergskolen</v>
      </c>
      <c r="D1087" s="3" t="str">
        <f>VLOOKUP($F1087,Områder!$A$1:$T$64,10,FALSE) &amp; " - " &amp; VLOOKUP($F1087,Områder!$A$1:$T$64,11,FALSE)</f>
        <v>4 - Fredericia Nord</v>
      </c>
      <c r="E1087" s="3" t="str">
        <f>VLOOKUP($F1087,Områder!$A$1:$T$64,6,FALSE)</f>
        <v>Distriktsinstitutionen Kirstinebjerg</v>
      </c>
      <c r="F1087" s="1">
        <v>27</v>
      </c>
      <c r="G1087" s="1">
        <v>85</v>
      </c>
      <c r="H1087" s="7">
        <v>0</v>
      </c>
      <c r="I1087" s="7">
        <v>0</v>
      </c>
      <c r="J1087" s="7">
        <v>0</v>
      </c>
      <c r="K1087" s="7">
        <v>0</v>
      </c>
      <c r="L1087" s="7">
        <v>0</v>
      </c>
      <c r="M1087" s="7">
        <v>0</v>
      </c>
      <c r="N1087" s="7">
        <v>0</v>
      </c>
      <c r="O1087" s="7">
        <v>0</v>
      </c>
      <c r="P1087" s="7">
        <v>0</v>
      </c>
      <c r="Q1087" s="7">
        <v>0</v>
      </c>
      <c r="R1087" s="7">
        <v>0</v>
      </c>
      <c r="S1087" s="7">
        <v>0</v>
      </c>
      <c r="T1087" s="7">
        <v>0</v>
      </c>
      <c r="U1087" s="7">
        <v>0</v>
      </c>
      <c r="V1087" s="7">
        <v>0</v>
      </c>
      <c r="W1087" s="7">
        <v>0</v>
      </c>
      <c r="X1087" s="7">
        <v>0</v>
      </c>
      <c r="Y1087" s="7">
        <v>0</v>
      </c>
      <c r="Z1087" s="7">
        <v>0</v>
      </c>
      <c r="AA1087" s="7">
        <v>0</v>
      </c>
      <c r="AB1087" s="7">
        <v>0</v>
      </c>
      <c r="AC1087" s="7">
        <v>0</v>
      </c>
      <c r="AD1087" s="7">
        <v>0</v>
      </c>
      <c r="AE1087" s="7">
        <v>0</v>
      </c>
      <c r="AF1087" s="7">
        <v>0</v>
      </c>
      <c r="AG1087" s="7">
        <v>0</v>
      </c>
      <c r="AH1087" s="7">
        <v>0</v>
      </c>
      <c r="AI1087" s="7">
        <v>0</v>
      </c>
    </row>
    <row r="1088" spans="1:35" x14ac:dyDescent="0.25">
      <c r="A1088" s="3">
        <f>VLOOKUP($F1088,Områder!$A$1:$T$64,7,FALSE)</f>
        <v>22</v>
      </c>
      <c r="B1088" s="3" t="str">
        <f>VLOOKUP($F1088,Områder!$A$1:$T$64,4,FALSE)</f>
        <v>Treldevejens Skole</v>
      </c>
      <c r="C1088" s="3" t="str">
        <f>VLOOKUP($F1088,Områder!$A$1:$T$64,5,FALSE)</f>
        <v>Kirstinebjergskolen</v>
      </c>
      <c r="D1088" s="3" t="str">
        <f>VLOOKUP($F1088,Områder!$A$1:$T$64,10,FALSE) &amp; " - " &amp; VLOOKUP($F1088,Områder!$A$1:$T$64,11,FALSE)</f>
        <v>4 - Fredericia Nord</v>
      </c>
      <c r="E1088" s="3" t="str">
        <f>VLOOKUP($F1088,Områder!$A$1:$T$64,6,FALSE)</f>
        <v>Distriktsinstitutionen Kirstinebjerg</v>
      </c>
      <c r="F1088" s="1">
        <v>27</v>
      </c>
      <c r="G1088" s="1">
        <v>86</v>
      </c>
      <c r="H1088" s="7">
        <v>0</v>
      </c>
      <c r="I1088" s="7">
        <v>0</v>
      </c>
      <c r="J1088" s="7">
        <v>0</v>
      </c>
      <c r="K1088" s="7">
        <v>0</v>
      </c>
      <c r="L1088" s="7">
        <v>0</v>
      </c>
      <c r="M1088" s="7">
        <v>0</v>
      </c>
      <c r="N1088" s="7">
        <v>0</v>
      </c>
      <c r="O1088" s="7">
        <v>0</v>
      </c>
      <c r="P1088" s="7">
        <v>0</v>
      </c>
      <c r="Q1088" s="7">
        <v>0</v>
      </c>
      <c r="R1088" s="7">
        <v>0</v>
      </c>
      <c r="S1088" s="7">
        <v>0</v>
      </c>
      <c r="T1088" s="7">
        <v>0</v>
      </c>
      <c r="U1088" s="7">
        <v>0</v>
      </c>
      <c r="V1088" s="7">
        <v>0</v>
      </c>
      <c r="W1088" s="7">
        <v>0</v>
      </c>
      <c r="X1088" s="7">
        <v>0</v>
      </c>
      <c r="Y1088" s="7">
        <v>0</v>
      </c>
      <c r="Z1088" s="7">
        <v>0</v>
      </c>
      <c r="AA1088" s="7">
        <v>0</v>
      </c>
      <c r="AB1088" s="7">
        <v>0</v>
      </c>
      <c r="AC1088" s="7">
        <v>0</v>
      </c>
      <c r="AD1088" s="7">
        <v>0</v>
      </c>
      <c r="AE1088" s="7">
        <v>0</v>
      </c>
      <c r="AF1088" s="7">
        <v>0</v>
      </c>
      <c r="AG1088" s="7">
        <v>0</v>
      </c>
      <c r="AH1088" s="7">
        <v>0</v>
      </c>
      <c r="AI1088" s="7">
        <v>0</v>
      </c>
    </row>
    <row r="1089" spans="1:35" x14ac:dyDescent="0.25">
      <c r="A1089" s="3">
        <f>VLOOKUP($F1089,Områder!$A$1:$T$64,7,FALSE)</f>
        <v>22</v>
      </c>
      <c r="B1089" s="3" t="str">
        <f>VLOOKUP($F1089,Områder!$A$1:$T$64,4,FALSE)</f>
        <v>Treldevejens Skole</v>
      </c>
      <c r="C1089" s="3" t="str">
        <f>VLOOKUP($F1089,Områder!$A$1:$T$64,5,FALSE)</f>
        <v>Kirstinebjergskolen</v>
      </c>
      <c r="D1089" s="3" t="str">
        <f>VLOOKUP($F1089,Områder!$A$1:$T$64,10,FALSE) &amp; " - " &amp; VLOOKUP($F1089,Områder!$A$1:$T$64,11,FALSE)</f>
        <v>4 - Fredericia Nord</v>
      </c>
      <c r="E1089" s="3" t="str">
        <f>VLOOKUP($F1089,Områder!$A$1:$T$64,6,FALSE)</f>
        <v>Distriktsinstitutionen Kirstinebjerg</v>
      </c>
      <c r="F1089" s="1">
        <v>27</v>
      </c>
      <c r="G1089" s="1">
        <v>87</v>
      </c>
      <c r="H1089" s="7">
        <v>0</v>
      </c>
      <c r="I1089" s="7">
        <v>0</v>
      </c>
      <c r="J1089" s="7">
        <v>0</v>
      </c>
      <c r="K1089" s="7">
        <v>0</v>
      </c>
      <c r="L1089" s="7">
        <v>0</v>
      </c>
      <c r="M1089" s="7">
        <v>0</v>
      </c>
      <c r="N1089" s="7">
        <v>0</v>
      </c>
      <c r="O1089" s="7">
        <v>0</v>
      </c>
      <c r="P1089" s="7">
        <v>0</v>
      </c>
      <c r="Q1089" s="7">
        <v>0</v>
      </c>
      <c r="R1089" s="7">
        <v>0</v>
      </c>
      <c r="S1089" s="7">
        <v>0</v>
      </c>
      <c r="T1089" s="7">
        <v>0</v>
      </c>
      <c r="U1089" s="7">
        <v>0</v>
      </c>
      <c r="V1089" s="7">
        <v>0</v>
      </c>
      <c r="W1089" s="7">
        <v>0</v>
      </c>
      <c r="X1089" s="7">
        <v>0</v>
      </c>
      <c r="Y1089" s="7">
        <v>0</v>
      </c>
      <c r="Z1089" s="7">
        <v>0</v>
      </c>
      <c r="AA1089" s="7">
        <v>0</v>
      </c>
      <c r="AB1089" s="7">
        <v>0</v>
      </c>
      <c r="AC1089" s="7">
        <v>0</v>
      </c>
      <c r="AD1089" s="7">
        <v>0</v>
      </c>
      <c r="AE1089" s="7">
        <v>0</v>
      </c>
      <c r="AF1089" s="7">
        <v>0</v>
      </c>
      <c r="AG1089" s="7">
        <v>0</v>
      </c>
      <c r="AH1089" s="7">
        <v>0</v>
      </c>
      <c r="AI1089" s="7">
        <v>0</v>
      </c>
    </row>
    <row r="1090" spans="1:35" x14ac:dyDescent="0.25">
      <c r="A1090" s="3">
        <f>VLOOKUP($F1090,Områder!$A$1:$T$64,7,FALSE)</f>
        <v>22</v>
      </c>
      <c r="B1090" s="3" t="str">
        <f>VLOOKUP($F1090,Områder!$A$1:$T$64,4,FALSE)</f>
        <v>Treldevejens Skole</v>
      </c>
      <c r="C1090" s="3" t="str">
        <f>VLOOKUP($F1090,Områder!$A$1:$T$64,5,FALSE)</f>
        <v>Kirstinebjergskolen</v>
      </c>
      <c r="D1090" s="3" t="str">
        <f>VLOOKUP($F1090,Områder!$A$1:$T$64,10,FALSE) &amp; " - " &amp; VLOOKUP($F1090,Områder!$A$1:$T$64,11,FALSE)</f>
        <v>4 - Fredericia Nord</v>
      </c>
      <c r="E1090" s="3" t="str">
        <f>VLOOKUP($F1090,Områder!$A$1:$T$64,6,FALSE)</f>
        <v>Distriktsinstitutionen Kirstinebjerg</v>
      </c>
      <c r="F1090" s="1">
        <v>27</v>
      </c>
      <c r="G1090" s="1">
        <v>88</v>
      </c>
      <c r="H1090" s="7">
        <v>0</v>
      </c>
      <c r="I1090" s="7">
        <v>0</v>
      </c>
      <c r="J1090" s="7">
        <v>0</v>
      </c>
      <c r="K1090" s="7">
        <v>0</v>
      </c>
      <c r="L1090" s="7">
        <v>0</v>
      </c>
      <c r="M1090" s="7">
        <v>0</v>
      </c>
      <c r="N1090" s="7">
        <v>0</v>
      </c>
      <c r="O1090" s="7">
        <v>0</v>
      </c>
      <c r="P1090" s="7">
        <v>0</v>
      </c>
      <c r="Q1090" s="7">
        <v>0</v>
      </c>
      <c r="R1090" s="7">
        <v>0</v>
      </c>
      <c r="S1090" s="7">
        <v>0</v>
      </c>
      <c r="T1090" s="7">
        <v>0</v>
      </c>
      <c r="U1090" s="7">
        <v>0</v>
      </c>
      <c r="V1090" s="7">
        <v>0</v>
      </c>
      <c r="W1090" s="7">
        <v>0</v>
      </c>
      <c r="X1090" s="7">
        <v>0</v>
      </c>
      <c r="Y1090" s="7">
        <v>0</v>
      </c>
      <c r="Z1090" s="7">
        <v>0</v>
      </c>
      <c r="AA1090" s="7">
        <v>0</v>
      </c>
      <c r="AB1090" s="7">
        <v>0</v>
      </c>
      <c r="AC1090" s="7">
        <v>0</v>
      </c>
      <c r="AD1090" s="7">
        <v>0</v>
      </c>
      <c r="AE1090" s="7">
        <v>0</v>
      </c>
      <c r="AF1090" s="7">
        <v>0</v>
      </c>
      <c r="AG1090" s="7">
        <v>0</v>
      </c>
      <c r="AH1090" s="7">
        <v>0</v>
      </c>
      <c r="AI1090" s="7">
        <v>0</v>
      </c>
    </row>
    <row r="1091" spans="1:35" x14ac:dyDescent="0.25">
      <c r="A1091" s="3">
        <f>VLOOKUP($F1091,Områder!$A$1:$T$64,7,FALSE)</f>
        <v>22</v>
      </c>
      <c r="B1091" s="3" t="str">
        <f>VLOOKUP($F1091,Områder!$A$1:$T$64,4,FALSE)</f>
        <v>Treldevejens Skole</v>
      </c>
      <c r="C1091" s="3" t="str">
        <f>VLOOKUP($F1091,Områder!$A$1:$T$64,5,FALSE)</f>
        <v>Kirstinebjergskolen</v>
      </c>
      <c r="D1091" s="3" t="str">
        <f>VLOOKUP($F1091,Områder!$A$1:$T$64,10,FALSE) &amp; " - " &amp; VLOOKUP($F1091,Områder!$A$1:$T$64,11,FALSE)</f>
        <v>4 - Fredericia Nord</v>
      </c>
      <c r="E1091" s="3" t="str">
        <f>VLOOKUP($F1091,Områder!$A$1:$T$64,6,FALSE)</f>
        <v>Distriktsinstitutionen Kirstinebjerg</v>
      </c>
      <c r="F1091" s="1">
        <v>27</v>
      </c>
      <c r="G1091" s="1">
        <v>89</v>
      </c>
      <c r="H1091" s="7">
        <v>0</v>
      </c>
      <c r="I1091" s="7">
        <v>0</v>
      </c>
      <c r="J1091" s="7">
        <v>0</v>
      </c>
      <c r="K1091" s="7">
        <v>0</v>
      </c>
      <c r="L1091" s="7">
        <v>0</v>
      </c>
      <c r="M1091" s="7">
        <v>0</v>
      </c>
      <c r="N1091" s="7">
        <v>0</v>
      </c>
      <c r="O1091" s="7">
        <v>0</v>
      </c>
      <c r="P1091" s="7">
        <v>0</v>
      </c>
      <c r="Q1091" s="7">
        <v>0</v>
      </c>
      <c r="R1091" s="7">
        <v>0</v>
      </c>
      <c r="S1091" s="7">
        <v>0</v>
      </c>
      <c r="T1091" s="7">
        <v>0</v>
      </c>
      <c r="U1091" s="7">
        <v>0</v>
      </c>
      <c r="V1091" s="7">
        <v>0</v>
      </c>
      <c r="W1091" s="7">
        <v>0</v>
      </c>
      <c r="X1091" s="7">
        <v>0</v>
      </c>
      <c r="Y1091" s="7">
        <v>0</v>
      </c>
      <c r="Z1091" s="7">
        <v>0</v>
      </c>
      <c r="AA1091" s="7">
        <v>0</v>
      </c>
      <c r="AB1091" s="7">
        <v>0</v>
      </c>
      <c r="AC1091" s="7">
        <v>0</v>
      </c>
      <c r="AD1091" s="7">
        <v>0</v>
      </c>
      <c r="AE1091" s="7">
        <v>0</v>
      </c>
      <c r="AF1091" s="7">
        <v>0</v>
      </c>
      <c r="AG1091" s="7">
        <v>0</v>
      </c>
      <c r="AH1091" s="7">
        <v>0</v>
      </c>
      <c r="AI1091" s="7">
        <v>0</v>
      </c>
    </row>
    <row r="1092" spans="1:35" x14ac:dyDescent="0.25">
      <c r="A1092" s="3">
        <f>VLOOKUP($F1092,Områder!$A$1:$T$64,7,FALSE)</f>
        <v>22</v>
      </c>
      <c r="B1092" s="3" t="str">
        <f>VLOOKUP($F1092,Områder!$A$1:$T$64,4,FALSE)</f>
        <v>Treldevejens Skole</v>
      </c>
      <c r="C1092" s="3" t="str">
        <f>VLOOKUP($F1092,Områder!$A$1:$T$64,5,FALSE)</f>
        <v>Kirstinebjergskolen</v>
      </c>
      <c r="D1092" s="3" t="str">
        <f>VLOOKUP($F1092,Områder!$A$1:$T$64,10,FALSE) &amp; " - " &amp; VLOOKUP($F1092,Områder!$A$1:$T$64,11,FALSE)</f>
        <v>4 - Fredericia Nord</v>
      </c>
      <c r="E1092" s="3" t="str">
        <f>VLOOKUP($F1092,Områder!$A$1:$T$64,6,FALSE)</f>
        <v>Distriktsinstitutionen Kirstinebjerg</v>
      </c>
      <c r="F1092" s="1">
        <v>27</v>
      </c>
      <c r="G1092" s="1">
        <v>90</v>
      </c>
      <c r="H1092" s="7">
        <v>0</v>
      </c>
      <c r="I1092" s="7">
        <v>0</v>
      </c>
      <c r="J1092" s="7">
        <v>0</v>
      </c>
      <c r="K1092" s="7">
        <v>0</v>
      </c>
      <c r="L1092" s="7">
        <v>0</v>
      </c>
      <c r="M1092" s="7">
        <v>0</v>
      </c>
      <c r="N1092" s="7">
        <v>0</v>
      </c>
      <c r="O1092" s="7">
        <v>0</v>
      </c>
      <c r="P1092" s="7">
        <v>0</v>
      </c>
      <c r="Q1092" s="7">
        <v>0</v>
      </c>
      <c r="R1092" s="7">
        <v>0</v>
      </c>
      <c r="S1092" s="7">
        <v>0</v>
      </c>
      <c r="T1092" s="7">
        <v>0</v>
      </c>
      <c r="U1092" s="7">
        <v>0</v>
      </c>
      <c r="V1092" s="7">
        <v>0</v>
      </c>
      <c r="W1092" s="7">
        <v>0</v>
      </c>
      <c r="X1092" s="7">
        <v>0</v>
      </c>
      <c r="Y1092" s="7">
        <v>0</v>
      </c>
      <c r="Z1092" s="7">
        <v>0</v>
      </c>
      <c r="AA1092" s="7">
        <v>0</v>
      </c>
      <c r="AB1092" s="7">
        <v>0</v>
      </c>
      <c r="AC1092" s="7">
        <v>0</v>
      </c>
      <c r="AD1092" s="7">
        <v>0</v>
      </c>
      <c r="AE1092" s="7">
        <v>0</v>
      </c>
      <c r="AF1092" s="7">
        <v>0</v>
      </c>
      <c r="AG1092" s="7">
        <v>0</v>
      </c>
      <c r="AH1092" s="7">
        <v>0</v>
      </c>
      <c r="AI1092" s="7">
        <v>0</v>
      </c>
    </row>
    <row r="1093" spans="1:35" x14ac:dyDescent="0.25">
      <c r="A1093" s="3">
        <f>VLOOKUP($F1093,Områder!$A$1:$T$64,7,FALSE)</f>
        <v>22</v>
      </c>
      <c r="B1093" s="3" t="str">
        <f>VLOOKUP($F1093,Områder!$A$1:$T$64,4,FALSE)</f>
        <v>Treldevejens Skole</v>
      </c>
      <c r="C1093" s="3" t="str">
        <f>VLOOKUP($F1093,Områder!$A$1:$T$64,5,FALSE)</f>
        <v>Kirstinebjergskolen</v>
      </c>
      <c r="D1093" s="3" t="str">
        <f>VLOOKUP($F1093,Områder!$A$1:$T$64,10,FALSE) &amp; " - " &amp; VLOOKUP($F1093,Områder!$A$1:$T$64,11,FALSE)</f>
        <v>4 - Fredericia Nord</v>
      </c>
      <c r="E1093" s="3" t="str">
        <f>VLOOKUP($F1093,Områder!$A$1:$T$64,6,FALSE)</f>
        <v>Distriktsinstitutionen Kirstinebjerg</v>
      </c>
      <c r="F1093" s="1">
        <v>27</v>
      </c>
      <c r="G1093" s="1">
        <v>91</v>
      </c>
      <c r="H1093" s="7">
        <v>0</v>
      </c>
      <c r="I1093" s="7">
        <v>0</v>
      </c>
      <c r="J1093" s="7">
        <v>0</v>
      </c>
      <c r="K1093" s="7">
        <v>0</v>
      </c>
      <c r="L1093" s="7">
        <v>0</v>
      </c>
      <c r="M1093" s="7">
        <v>0</v>
      </c>
      <c r="N1093" s="7">
        <v>0</v>
      </c>
      <c r="O1093" s="7">
        <v>0</v>
      </c>
      <c r="P1093" s="7">
        <v>0</v>
      </c>
      <c r="Q1093" s="7">
        <v>0</v>
      </c>
      <c r="R1093" s="7">
        <v>0</v>
      </c>
      <c r="S1093" s="7">
        <v>0</v>
      </c>
      <c r="T1093" s="7">
        <v>0</v>
      </c>
      <c r="U1093" s="7">
        <v>0</v>
      </c>
      <c r="V1093" s="7">
        <v>0</v>
      </c>
      <c r="W1093" s="7">
        <v>0</v>
      </c>
      <c r="X1093" s="7">
        <v>0</v>
      </c>
      <c r="Y1093" s="7">
        <v>0</v>
      </c>
      <c r="Z1093" s="7">
        <v>0</v>
      </c>
      <c r="AA1093" s="7">
        <v>0</v>
      </c>
      <c r="AB1093" s="7">
        <v>0</v>
      </c>
      <c r="AC1093" s="7">
        <v>0</v>
      </c>
      <c r="AD1093" s="7">
        <v>0</v>
      </c>
      <c r="AE1093" s="7">
        <v>0</v>
      </c>
      <c r="AF1093" s="7">
        <v>0</v>
      </c>
      <c r="AG1093" s="7">
        <v>0</v>
      </c>
      <c r="AH1093" s="7">
        <v>0</v>
      </c>
      <c r="AI1093" s="7">
        <v>0</v>
      </c>
    </row>
    <row r="1094" spans="1:35" x14ac:dyDescent="0.25">
      <c r="A1094" s="3">
        <f>VLOOKUP($F1094,Områder!$A$1:$T$64,7,FALSE)</f>
        <v>22</v>
      </c>
      <c r="B1094" s="3" t="str">
        <f>VLOOKUP($F1094,Områder!$A$1:$T$64,4,FALSE)</f>
        <v>Treldevejens Skole</v>
      </c>
      <c r="C1094" s="3" t="str">
        <f>VLOOKUP($F1094,Områder!$A$1:$T$64,5,FALSE)</f>
        <v>Kirstinebjergskolen</v>
      </c>
      <c r="D1094" s="3" t="str">
        <f>VLOOKUP($F1094,Områder!$A$1:$T$64,10,FALSE) &amp; " - " &amp; VLOOKUP($F1094,Områder!$A$1:$T$64,11,FALSE)</f>
        <v>4 - Fredericia Nord</v>
      </c>
      <c r="E1094" s="3" t="str">
        <f>VLOOKUP($F1094,Områder!$A$1:$T$64,6,FALSE)</f>
        <v>Distriktsinstitutionen Kirstinebjerg</v>
      </c>
      <c r="F1094" s="1">
        <v>27</v>
      </c>
      <c r="G1094" s="1">
        <v>92</v>
      </c>
      <c r="H1094" s="7">
        <v>0</v>
      </c>
      <c r="I1094" s="7">
        <v>0</v>
      </c>
      <c r="J1094" s="7">
        <v>0</v>
      </c>
      <c r="K1094" s="7">
        <v>0</v>
      </c>
      <c r="L1094" s="7">
        <v>0</v>
      </c>
      <c r="M1094" s="7">
        <v>0</v>
      </c>
      <c r="N1094" s="7">
        <v>0</v>
      </c>
      <c r="O1094" s="7">
        <v>0</v>
      </c>
      <c r="P1094" s="7">
        <v>0</v>
      </c>
      <c r="Q1094" s="7">
        <v>0</v>
      </c>
      <c r="R1094" s="7">
        <v>0</v>
      </c>
      <c r="S1094" s="7">
        <v>0</v>
      </c>
      <c r="T1094" s="7">
        <v>0</v>
      </c>
      <c r="U1094" s="7">
        <v>0</v>
      </c>
      <c r="V1094" s="7">
        <v>0</v>
      </c>
      <c r="W1094" s="7">
        <v>0</v>
      </c>
      <c r="X1094" s="7">
        <v>0</v>
      </c>
      <c r="Y1094" s="7">
        <v>0</v>
      </c>
      <c r="Z1094" s="7">
        <v>0</v>
      </c>
      <c r="AA1094" s="7">
        <v>0</v>
      </c>
      <c r="AB1094" s="7">
        <v>0</v>
      </c>
      <c r="AC1094" s="7">
        <v>0</v>
      </c>
      <c r="AD1094" s="7">
        <v>0</v>
      </c>
      <c r="AE1094" s="7">
        <v>0</v>
      </c>
      <c r="AF1094" s="7">
        <v>0</v>
      </c>
      <c r="AG1094" s="7">
        <v>0</v>
      </c>
      <c r="AH1094" s="7">
        <v>0</v>
      </c>
      <c r="AI1094" s="7">
        <v>0</v>
      </c>
    </row>
    <row r="1095" spans="1:35" x14ac:dyDescent="0.25">
      <c r="A1095" s="3">
        <f>VLOOKUP($F1095,Områder!$A$1:$T$64,7,FALSE)</f>
        <v>22</v>
      </c>
      <c r="B1095" s="3" t="str">
        <f>VLOOKUP($F1095,Områder!$A$1:$T$64,4,FALSE)</f>
        <v>Treldevejens Skole</v>
      </c>
      <c r="C1095" s="3" t="str">
        <f>VLOOKUP($F1095,Områder!$A$1:$T$64,5,FALSE)</f>
        <v>Kirstinebjergskolen</v>
      </c>
      <c r="D1095" s="3" t="str">
        <f>VLOOKUP($F1095,Områder!$A$1:$T$64,10,FALSE) &amp; " - " &amp; VLOOKUP($F1095,Områder!$A$1:$T$64,11,FALSE)</f>
        <v>4 - Fredericia Nord</v>
      </c>
      <c r="E1095" s="3" t="str">
        <f>VLOOKUP($F1095,Områder!$A$1:$T$64,6,FALSE)</f>
        <v>Distriktsinstitutionen Kirstinebjerg</v>
      </c>
      <c r="F1095" s="1">
        <v>27</v>
      </c>
      <c r="G1095" s="1">
        <v>93</v>
      </c>
      <c r="H1095" s="7">
        <v>0</v>
      </c>
      <c r="I1095" s="7">
        <v>0</v>
      </c>
      <c r="J1095" s="7">
        <v>0</v>
      </c>
      <c r="K1095" s="7">
        <v>0</v>
      </c>
      <c r="L1095" s="7">
        <v>0</v>
      </c>
      <c r="M1095" s="7">
        <v>0</v>
      </c>
      <c r="N1095" s="7">
        <v>0</v>
      </c>
      <c r="O1095" s="7">
        <v>0</v>
      </c>
      <c r="P1095" s="7">
        <v>0</v>
      </c>
      <c r="Q1095" s="7">
        <v>0</v>
      </c>
      <c r="R1095" s="7">
        <v>0</v>
      </c>
      <c r="S1095" s="7">
        <v>0</v>
      </c>
      <c r="T1095" s="7">
        <v>0</v>
      </c>
      <c r="U1095" s="7">
        <v>0</v>
      </c>
      <c r="V1095" s="7">
        <v>0</v>
      </c>
      <c r="W1095" s="7">
        <v>0</v>
      </c>
      <c r="X1095" s="7">
        <v>0</v>
      </c>
      <c r="Y1095" s="7">
        <v>0</v>
      </c>
      <c r="Z1095" s="7">
        <v>0</v>
      </c>
      <c r="AA1095" s="7">
        <v>0</v>
      </c>
      <c r="AB1095" s="7">
        <v>0</v>
      </c>
      <c r="AC1095" s="7">
        <v>0</v>
      </c>
      <c r="AD1095" s="7">
        <v>0</v>
      </c>
      <c r="AE1095" s="7">
        <v>0</v>
      </c>
      <c r="AF1095" s="7">
        <v>0</v>
      </c>
      <c r="AG1095" s="7">
        <v>0</v>
      </c>
      <c r="AH1095" s="7">
        <v>0</v>
      </c>
      <c r="AI1095" s="7">
        <v>0</v>
      </c>
    </row>
    <row r="1096" spans="1:35" x14ac:dyDescent="0.25">
      <c r="A1096" s="3">
        <f>VLOOKUP($F1096,Områder!$A$1:$T$64,7,FALSE)</f>
        <v>22</v>
      </c>
      <c r="B1096" s="3" t="str">
        <f>VLOOKUP($F1096,Områder!$A$1:$T$64,4,FALSE)</f>
        <v>Treldevejens Skole</v>
      </c>
      <c r="C1096" s="3" t="str">
        <f>VLOOKUP($F1096,Områder!$A$1:$T$64,5,FALSE)</f>
        <v>Kirstinebjergskolen</v>
      </c>
      <c r="D1096" s="3" t="str">
        <f>VLOOKUP($F1096,Områder!$A$1:$T$64,10,FALSE) &amp; " - " &amp; VLOOKUP($F1096,Områder!$A$1:$T$64,11,FALSE)</f>
        <v>4 - Fredericia Nord</v>
      </c>
      <c r="E1096" s="3" t="str">
        <f>VLOOKUP($F1096,Områder!$A$1:$T$64,6,FALSE)</f>
        <v>Distriktsinstitutionen Kirstinebjerg</v>
      </c>
      <c r="F1096" s="1">
        <v>27</v>
      </c>
      <c r="G1096" s="1">
        <v>94</v>
      </c>
      <c r="H1096" s="7">
        <v>0</v>
      </c>
      <c r="I1096" s="7">
        <v>0</v>
      </c>
      <c r="J1096" s="7">
        <v>0</v>
      </c>
      <c r="K1096" s="7">
        <v>0</v>
      </c>
      <c r="L1096" s="7">
        <v>0</v>
      </c>
      <c r="M1096" s="7">
        <v>0</v>
      </c>
      <c r="N1096" s="7">
        <v>0</v>
      </c>
      <c r="O1096" s="7">
        <v>0</v>
      </c>
      <c r="P1096" s="7">
        <v>0</v>
      </c>
      <c r="Q1096" s="7">
        <v>0</v>
      </c>
      <c r="R1096" s="7">
        <v>0</v>
      </c>
      <c r="S1096" s="7">
        <v>0</v>
      </c>
      <c r="T1096" s="7">
        <v>0</v>
      </c>
      <c r="U1096" s="7">
        <v>0</v>
      </c>
      <c r="V1096" s="7">
        <v>0</v>
      </c>
      <c r="W1096" s="7">
        <v>0</v>
      </c>
      <c r="X1096" s="7">
        <v>0</v>
      </c>
      <c r="Y1096" s="7">
        <v>0</v>
      </c>
      <c r="Z1096" s="7">
        <v>0</v>
      </c>
      <c r="AA1096" s="7">
        <v>0</v>
      </c>
      <c r="AB1096" s="7">
        <v>0</v>
      </c>
      <c r="AC1096" s="7">
        <v>0</v>
      </c>
      <c r="AD1096" s="7">
        <v>0</v>
      </c>
      <c r="AE1096" s="7">
        <v>0</v>
      </c>
      <c r="AF1096" s="7">
        <v>0</v>
      </c>
      <c r="AG1096" s="7">
        <v>0</v>
      </c>
      <c r="AH1096" s="7">
        <v>0</v>
      </c>
      <c r="AI1096" s="7">
        <v>0</v>
      </c>
    </row>
    <row r="1097" spans="1:35" x14ac:dyDescent="0.25">
      <c r="A1097" s="3">
        <f>VLOOKUP($F1097,Områder!$A$1:$T$64,7,FALSE)</f>
        <v>22</v>
      </c>
      <c r="B1097" s="3" t="str">
        <f>VLOOKUP($F1097,Områder!$A$1:$T$64,4,FALSE)</f>
        <v>Treldevejens Skole</v>
      </c>
      <c r="C1097" s="3" t="str">
        <f>VLOOKUP($F1097,Områder!$A$1:$T$64,5,FALSE)</f>
        <v>Kirstinebjergskolen</v>
      </c>
      <c r="D1097" s="3" t="str">
        <f>VLOOKUP($F1097,Områder!$A$1:$T$64,10,FALSE) &amp; " - " &amp; VLOOKUP($F1097,Områder!$A$1:$T$64,11,FALSE)</f>
        <v>4 - Fredericia Nord</v>
      </c>
      <c r="E1097" s="3" t="str">
        <f>VLOOKUP($F1097,Områder!$A$1:$T$64,6,FALSE)</f>
        <v>Distriktsinstitutionen Kirstinebjerg</v>
      </c>
      <c r="F1097" s="1">
        <v>27</v>
      </c>
      <c r="G1097" s="1">
        <v>95</v>
      </c>
      <c r="H1097" s="7">
        <v>0</v>
      </c>
      <c r="I1097" s="7">
        <v>0</v>
      </c>
      <c r="J1097" s="7">
        <v>0</v>
      </c>
      <c r="K1097" s="7">
        <v>0</v>
      </c>
      <c r="L1097" s="7">
        <v>0</v>
      </c>
      <c r="M1097" s="7">
        <v>0</v>
      </c>
      <c r="N1097" s="7">
        <v>0</v>
      </c>
      <c r="O1097" s="7">
        <v>0</v>
      </c>
      <c r="P1097" s="7">
        <v>0</v>
      </c>
      <c r="Q1097" s="7">
        <v>0</v>
      </c>
      <c r="R1097" s="7">
        <v>0</v>
      </c>
      <c r="S1097" s="7">
        <v>0</v>
      </c>
      <c r="T1097" s="7">
        <v>0</v>
      </c>
      <c r="U1097" s="7">
        <v>0</v>
      </c>
      <c r="V1097" s="7">
        <v>0</v>
      </c>
      <c r="W1097" s="7">
        <v>0</v>
      </c>
      <c r="X1097" s="7">
        <v>0</v>
      </c>
      <c r="Y1097" s="7">
        <v>0</v>
      </c>
      <c r="Z1097" s="7">
        <v>0</v>
      </c>
      <c r="AA1097" s="7">
        <v>0</v>
      </c>
      <c r="AB1097" s="7">
        <v>0</v>
      </c>
      <c r="AC1097" s="7">
        <v>0</v>
      </c>
      <c r="AD1097" s="7">
        <v>0</v>
      </c>
      <c r="AE1097" s="7">
        <v>0</v>
      </c>
      <c r="AF1097" s="7">
        <v>0</v>
      </c>
      <c r="AG1097" s="7">
        <v>0</v>
      </c>
      <c r="AH1097" s="7">
        <v>0</v>
      </c>
      <c r="AI1097" s="7">
        <v>0</v>
      </c>
    </row>
    <row r="1098" spans="1:35" x14ac:dyDescent="0.25">
      <c r="A1098" s="3">
        <f>VLOOKUP($F1098,Områder!$A$1:$T$64,7,FALSE)</f>
        <v>22</v>
      </c>
      <c r="B1098" s="3" t="str">
        <f>VLOOKUP($F1098,Områder!$A$1:$T$64,4,FALSE)</f>
        <v>Treldevejens Skole</v>
      </c>
      <c r="C1098" s="3" t="str">
        <f>VLOOKUP($F1098,Områder!$A$1:$T$64,5,FALSE)</f>
        <v>Kirstinebjergskolen</v>
      </c>
      <c r="D1098" s="3" t="str">
        <f>VLOOKUP($F1098,Områder!$A$1:$T$64,10,FALSE) &amp; " - " &amp; VLOOKUP($F1098,Områder!$A$1:$T$64,11,FALSE)</f>
        <v>4 - Fredericia Nord</v>
      </c>
      <c r="E1098" s="3" t="str">
        <f>VLOOKUP($F1098,Områder!$A$1:$T$64,6,FALSE)</f>
        <v>Distriktsinstitutionen Kirstinebjerg</v>
      </c>
      <c r="F1098" s="1">
        <v>27</v>
      </c>
      <c r="G1098" s="1">
        <v>96</v>
      </c>
      <c r="H1098" s="7">
        <v>0</v>
      </c>
      <c r="I1098" s="7">
        <v>0</v>
      </c>
      <c r="J1098" s="7">
        <v>0</v>
      </c>
      <c r="K1098" s="7">
        <v>0</v>
      </c>
      <c r="L1098" s="7">
        <v>0</v>
      </c>
      <c r="M1098" s="7">
        <v>0</v>
      </c>
      <c r="N1098" s="7">
        <v>0</v>
      </c>
      <c r="O1098" s="7">
        <v>0</v>
      </c>
      <c r="P1098" s="7">
        <v>0</v>
      </c>
      <c r="Q1098" s="7">
        <v>0</v>
      </c>
      <c r="R1098" s="7">
        <v>0</v>
      </c>
      <c r="S1098" s="7">
        <v>0</v>
      </c>
      <c r="T1098" s="7">
        <v>0</v>
      </c>
      <c r="U1098" s="7">
        <v>0</v>
      </c>
      <c r="V1098" s="7">
        <v>0</v>
      </c>
      <c r="W1098" s="7">
        <v>0</v>
      </c>
      <c r="X1098" s="7">
        <v>0</v>
      </c>
      <c r="Y1098" s="7">
        <v>0</v>
      </c>
      <c r="Z1098" s="7">
        <v>0</v>
      </c>
      <c r="AA1098" s="7">
        <v>0</v>
      </c>
      <c r="AB1098" s="7">
        <v>0</v>
      </c>
      <c r="AC1098" s="7">
        <v>0</v>
      </c>
      <c r="AD1098" s="7">
        <v>0</v>
      </c>
      <c r="AE1098" s="7">
        <v>0</v>
      </c>
      <c r="AF1098" s="7">
        <v>0</v>
      </c>
      <c r="AG1098" s="7">
        <v>0</v>
      </c>
      <c r="AH1098" s="7">
        <v>0</v>
      </c>
      <c r="AI1098" s="7">
        <v>0</v>
      </c>
    </row>
    <row r="1099" spans="1:35" x14ac:dyDescent="0.25">
      <c r="A1099" s="3">
        <f>VLOOKUP($F1099,Områder!$A$1:$T$64,7,FALSE)</f>
        <v>22</v>
      </c>
      <c r="B1099" s="3" t="str">
        <f>VLOOKUP($F1099,Områder!$A$1:$T$64,4,FALSE)</f>
        <v>Treldevejens Skole</v>
      </c>
      <c r="C1099" s="3" t="str">
        <f>VLOOKUP($F1099,Områder!$A$1:$T$64,5,FALSE)</f>
        <v>Kirstinebjergskolen</v>
      </c>
      <c r="D1099" s="3" t="str">
        <f>VLOOKUP($F1099,Områder!$A$1:$T$64,10,FALSE) &amp; " - " &amp; VLOOKUP($F1099,Områder!$A$1:$T$64,11,FALSE)</f>
        <v>4 - Fredericia Nord</v>
      </c>
      <c r="E1099" s="3" t="str">
        <f>VLOOKUP($F1099,Områder!$A$1:$T$64,6,FALSE)</f>
        <v>Distriktsinstitutionen Kirstinebjerg</v>
      </c>
      <c r="F1099" s="1">
        <v>27</v>
      </c>
      <c r="G1099" s="1">
        <v>97</v>
      </c>
      <c r="H1099" s="7">
        <v>0</v>
      </c>
      <c r="I1099" s="7">
        <v>0</v>
      </c>
      <c r="J1099" s="7">
        <v>0</v>
      </c>
      <c r="K1099" s="7">
        <v>0</v>
      </c>
      <c r="L1099" s="7">
        <v>0</v>
      </c>
      <c r="M1099" s="7">
        <v>0</v>
      </c>
      <c r="N1099" s="7">
        <v>0</v>
      </c>
      <c r="O1099" s="7">
        <v>0</v>
      </c>
      <c r="P1099" s="7">
        <v>0</v>
      </c>
      <c r="Q1099" s="7">
        <v>0</v>
      </c>
      <c r="R1099" s="7">
        <v>0</v>
      </c>
      <c r="S1099" s="7">
        <v>0</v>
      </c>
      <c r="T1099" s="7">
        <v>0</v>
      </c>
      <c r="U1099" s="7">
        <v>0</v>
      </c>
      <c r="V1099" s="7">
        <v>0</v>
      </c>
      <c r="W1099" s="7">
        <v>0</v>
      </c>
      <c r="X1099" s="7">
        <v>0</v>
      </c>
      <c r="Y1099" s="7">
        <v>0</v>
      </c>
      <c r="Z1099" s="7">
        <v>0</v>
      </c>
      <c r="AA1099" s="7">
        <v>0</v>
      </c>
      <c r="AB1099" s="7">
        <v>0</v>
      </c>
      <c r="AC1099" s="7">
        <v>0</v>
      </c>
      <c r="AD1099" s="7">
        <v>0</v>
      </c>
      <c r="AE1099" s="7">
        <v>0</v>
      </c>
      <c r="AF1099" s="7">
        <v>0</v>
      </c>
      <c r="AG1099" s="7">
        <v>0</v>
      </c>
      <c r="AH1099" s="7">
        <v>0</v>
      </c>
      <c r="AI1099" s="7">
        <v>0</v>
      </c>
    </row>
    <row r="1100" spans="1:35" x14ac:dyDescent="0.25">
      <c r="A1100" s="3">
        <f>VLOOKUP($F1100,Områder!$A$1:$T$64,7,FALSE)</f>
        <v>22</v>
      </c>
      <c r="B1100" s="3" t="str">
        <f>VLOOKUP($F1100,Områder!$A$1:$T$64,4,FALSE)</f>
        <v>Treldevejens Skole</v>
      </c>
      <c r="C1100" s="3" t="str">
        <f>VLOOKUP($F1100,Områder!$A$1:$T$64,5,FALSE)</f>
        <v>Kirstinebjergskolen</v>
      </c>
      <c r="D1100" s="3" t="str">
        <f>VLOOKUP($F1100,Områder!$A$1:$T$64,10,FALSE) &amp; " - " &amp; VLOOKUP($F1100,Områder!$A$1:$T$64,11,FALSE)</f>
        <v>4 - Fredericia Nord</v>
      </c>
      <c r="E1100" s="3" t="str">
        <f>VLOOKUP($F1100,Områder!$A$1:$T$64,6,FALSE)</f>
        <v>Distriktsinstitutionen Kirstinebjerg</v>
      </c>
      <c r="F1100" s="1">
        <v>27</v>
      </c>
      <c r="G1100" s="1">
        <v>98</v>
      </c>
      <c r="H1100" s="7">
        <v>0</v>
      </c>
      <c r="I1100" s="7">
        <v>0</v>
      </c>
      <c r="J1100" s="7">
        <v>0</v>
      </c>
      <c r="K1100" s="7">
        <v>0</v>
      </c>
      <c r="L1100" s="7">
        <v>0</v>
      </c>
      <c r="M1100" s="7">
        <v>0</v>
      </c>
      <c r="N1100" s="7">
        <v>0</v>
      </c>
      <c r="O1100" s="7">
        <v>0</v>
      </c>
      <c r="P1100" s="7">
        <v>0</v>
      </c>
      <c r="Q1100" s="7">
        <v>0</v>
      </c>
      <c r="R1100" s="7">
        <v>0</v>
      </c>
      <c r="S1100" s="7">
        <v>0</v>
      </c>
      <c r="T1100" s="7">
        <v>0</v>
      </c>
      <c r="U1100" s="7">
        <v>0</v>
      </c>
      <c r="V1100" s="7">
        <v>0</v>
      </c>
      <c r="W1100" s="7">
        <v>0</v>
      </c>
      <c r="X1100" s="7">
        <v>0</v>
      </c>
      <c r="Y1100" s="7">
        <v>0</v>
      </c>
      <c r="Z1100" s="7">
        <v>0</v>
      </c>
      <c r="AA1100" s="7">
        <v>0</v>
      </c>
      <c r="AB1100" s="7">
        <v>0</v>
      </c>
      <c r="AC1100" s="7">
        <v>0</v>
      </c>
      <c r="AD1100" s="7">
        <v>0</v>
      </c>
      <c r="AE1100" s="7">
        <v>0</v>
      </c>
      <c r="AF1100" s="7">
        <v>0</v>
      </c>
      <c r="AG1100" s="7">
        <v>0</v>
      </c>
      <c r="AH1100" s="7">
        <v>0</v>
      </c>
      <c r="AI1100" s="7">
        <v>0</v>
      </c>
    </row>
    <row r="1101" spans="1:35" x14ac:dyDescent="0.25">
      <c r="A1101" s="3">
        <f>VLOOKUP($F1101,Områder!$A$1:$T$64,7,FALSE)</f>
        <v>22</v>
      </c>
      <c r="B1101" s="3" t="str">
        <f>VLOOKUP($F1101,Områder!$A$1:$T$64,4,FALSE)</f>
        <v>Treldevejens Skole</v>
      </c>
      <c r="C1101" s="3" t="str">
        <f>VLOOKUP($F1101,Områder!$A$1:$T$64,5,FALSE)</f>
        <v>Kirstinebjergskolen</v>
      </c>
      <c r="D1101" s="3" t="str">
        <f>VLOOKUP($F1101,Områder!$A$1:$T$64,10,FALSE) &amp; " - " &amp; VLOOKUP($F1101,Områder!$A$1:$T$64,11,FALSE)</f>
        <v>4 - Fredericia Nord</v>
      </c>
      <c r="E1101" s="3" t="str">
        <f>VLOOKUP($F1101,Områder!$A$1:$T$64,6,FALSE)</f>
        <v>Distriktsinstitutionen Kirstinebjerg</v>
      </c>
      <c r="F1101" s="1">
        <v>27</v>
      </c>
      <c r="G1101" s="1">
        <v>99</v>
      </c>
      <c r="H1101" s="7">
        <v>0</v>
      </c>
      <c r="I1101" s="7">
        <v>0</v>
      </c>
      <c r="J1101" s="7">
        <v>0</v>
      </c>
      <c r="K1101" s="7">
        <v>0</v>
      </c>
      <c r="L1101" s="7">
        <v>0</v>
      </c>
      <c r="M1101" s="7">
        <v>0</v>
      </c>
      <c r="N1101" s="7">
        <v>0</v>
      </c>
      <c r="O1101" s="7">
        <v>0</v>
      </c>
      <c r="P1101" s="7">
        <v>0</v>
      </c>
      <c r="Q1101" s="7">
        <v>0</v>
      </c>
      <c r="R1101" s="7">
        <v>0</v>
      </c>
      <c r="S1101" s="7">
        <v>0</v>
      </c>
      <c r="T1101" s="7">
        <v>0</v>
      </c>
      <c r="U1101" s="7">
        <v>0</v>
      </c>
      <c r="V1101" s="7">
        <v>0</v>
      </c>
      <c r="W1101" s="7">
        <v>0</v>
      </c>
      <c r="X1101" s="7">
        <v>0</v>
      </c>
      <c r="Y1101" s="7">
        <v>0</v>
      </c>
      <c r="Z1101" s="7">
        <v>0</v>
      </c>
      <c r="AA1101" s="7">
        <v>0</v>
      </c>
      <c r="AB1101" s="7">
        <v>0</v>
      </c>
      <c r="AC1101" s="7">
        <v>0</v>
      </c>
      <c r="AD1101" s="7">
        <v>0</v>
      </c>
      <c r="AE1101" s="7">
        <v>0</v>
      </c>
      <c r="AF1101" s="7">
        <v>0</v>
      </c>
      <c r="AG1101" s="7">
        <v>0</v>
      </c>
      <c r="AH1101" s="7">
        <v>0</v>
      </c>
      <c r="AI1101" s="7">
        <v>0</v>
      </c>
    </row>
    <row r="1102" spans="1:35" x14ac:dyDescent="0.25">
      <c r="A1102" s="3">
        <f>VLOOKUP($F1102,Områder!$A$1:$T$64,7,FALSE)</f>
        <v>22</v>
      </c>
      <c r="B1102" s="3" t="str">
        <f>VLOOKUP($F1102,Områder!$A$1:$T$64,4,FALSE)</f>
        <v>Skansevejens Skole</v>
      </c>
      <c r="C1102" s="3" t="str">
        <f>VLOOKUP($F1102,Områder!$A$1:$T$64,5,FALSE)</f>
        <v>Kirstinebjergskolen</v>
      </c>
      <c r="D1102" s="3" t="str">
        <f>VLOOKUP($F1102,Områder!$A$1:$T$64,10,FALSE) &amp; " - " &amp; VLOOKUP($F1102,Områder!$A$1:$T$64,11,FALSE)</f>
        <v>4 - Fredericia Nord</v>
      </c>
      <c r="E1102" s="3" t="str">
        <f>VLOOKUP($F1102,Områder!$A$1:$T$64,6,FALSE)</f>
        <v>Distriktsinstitutionen Kirstinebjerg</v>
      </c>
      <c r="F1102" s="1">
        <v>28</v>
      </c>
      <c r="G1102" s="1">
        <v>0</v>
      </c>
      <c r="H1102" s="7">
        <v>18</v>
      </c>
      <c r="I1102" s="7">
        <v>9</v>
      </c>
      <c r="J1102" s="7">
        <v>22</v>
      </c>
      <c r="K1102" s="7">
        <v>14</v>
      </c>
      <c r="L1102" s="7">
        <v>15</v>
      </c>
      <c r="M1102" s="7">
        <v>12</v>
      </c>
      <c r="N1102" s="7">
        <v>21</v>
      </c>
      <c r="O1102" s="7">
        <v>11</v>
      </c>
      <c r="P1102" s="7">
        <v>17</v>
      </c>
      <c r="Q1102" s="7">
        <v>15</v>
      </c>
      <c r="R1102" s="7">
        <v>16</v>
      </c>
      <c r="S1102" s="7">
        <v>14</v>
      </c>
      <c r="T1102" s="7">
        <v>14</v>
      </c>
      <c r="U1102" s="7">
        <v>10</v>
      </c>
      <c r="V1102" s="7">
        <v>18</v>
      </c>
      <c r="W1102" s="7">
        <v>14</v>
      </c>
      <c r="X1102" s="7">
        <v>13.552424459999999</v>
      </c>
      <c r="Y1102" s="7">
        <v>13.94773285</v>
      </c>
      <c r="Z1102" s="7">
        <v>14.230524429999999</v>
      </c>
      <c r="AA1102" s="7">
        <v>14.64458728</v>
      </c>
      <c r="AB1102" s="7">
        <v>14.755371370000001</v>
      </c>
      <c r="AC1102" s="7">
        <v>14.95893691</v>
      </c>
      <c r="AD1102" s="7">
        <v>15.122917810000001</v>
      </c>
      <c r="AE1102" s="7">
        <v>15.264621500000001</v>
      </c>
      <c r="AF1102" s="7">
        <v>15.376024279999999</v>
      </c>
      <c r="AG1102" s="7">
        <v>15.454601950000001</v>
      </c>
      <c r="AH1102" s="7">
        <v>15.53233318</v>
      </c>
      <c r="AI1102" s="7">
        <v>15.60345369</v>
      </c>
    </row>
    <row r="1103" spans="1:35" x14ac:dyDescent="0.25">
      <c r="A1103" s="3">
        <f>VLOOKUP($F1103,Områder!$A$1:$T$64,7,FALSE)</f>
        <v>22</v>
      </c>
      <c r="B1103" s="3" t="str">
        <f>VLOOKUP($F1103,Områder!$A$1:$T$64,4,FALSE)</f>
        <v>Skansevejens Skole</v>
      </c>
      <c r="C1103" s="3" t="str">
        <f>VLOOKUP($F1103,Områder!$A$1:$T$64,5,FALSE)</f>
        <v>Kirstinebjergskolen</v>
      </c>
      <c r="D1103" s="3" t="str">
        <f>VLOOKUP($F1103,Områder!$A$1:$T$64,10,FALSE) &amp; " - " &amp; VLOOKUP($F1103,Områder!$A$1:$T$64,11,FALSE)</f>
        <v>4 - Fredericia Nord</v>
      </c>
      <c r="E1103" s="3" t="str">
        <f>VLOOKUP($F1103,Områder!$A$1:$T$64,6,FALSE)</f>
        <v>Distriktsinstitutionen Kirstinebjerg</v>
      </c>
      <c r="F1103" s="1">
        <v>28</v>
      </c>
      <c r="G1103" s="1">
        <v>1</v>
      </c>
      <c r="H1103" s="7">
        <v>16</v>
      </c>
      <c r="I1103" s="7">
        <v>17</v>
      </c>
      <c r="J1103" s="7">
        <v>11</v>
      </c>
      <c r="K1103" s="7">
        <v>20</v>
      </c>
      <c r="L1103" s="7">
        <v>15</v>
      </c>
      <c r="M1103" s="7">
        <v>14</v>
      </c>
      <c r="N1103" s="7">
        <v>12</v>
      </c>
      <c r="O1103" s="7">
        <v>19</v>
      </c>
      <c r="P1103" s="7">
        <v>12</v>
      </c>
      <c r="Q1103" s="7">
        <v>16</v>
      </c>
      <c r="R1103" s="7">
        <v>16</v>
      </c>
      <c r="S1103" s="7">
        <v>21</v>
      </c>
      <c r="T1103" s="7">
        <v>13</v>
      </c>
      <c r="U1103" s="7">
        <v>16</v>
      </c>
      <c r="V1103" s="7">
        <v>12</v>
      </c>
      <c r="W1103" s="7">
        <v>18</v>
      </c>
      <c r="X1103" s="7">
        <v>14.466332980000001</v>
      </c>
      <c r="Y1103" s="7">
        <v>14.466103049999999</v>
      </c>
      <c r="Z1103" s="7">
        <v>14.796110069999999</v>
      </c>
      <c r="AA1103" s="7">
        <v>15.16599342</v>
      </c>
      <c r="AB1103" s="7">
        <v>15.262303559999999</v>
      </c>
      <c r="AC1103" s="7">
        <v>15.39249746</v>
      </c>
      <c r="AD1103" s="7">
        <v>15.602179</v>
      </c>
      <c r="AE1103" s="7">
        <v>15.79460282</v>
      </c>
      <c r="AF1103" s="7">
        <v>15.936829619999999</v>
      </c>
      <c r="AG1103" s="7">
        <v>16.03258323</v>
      </c>
      <c r="AH1103" s="7">
        <v>16.11048826</v>
      </c>
      <c r="AI1103" s="7">
        <v>16.177488530000002</v>
      </c>
    </row>
    <row r="1104" spans="1:35" x14ac:dyDescent="0.25">
      <c r="A1104" s="3">
        <f>VLOOKUP($F1104,Områder!$A$1:$T$64,7,FALSE)</f>
        <v>22</v>
      </c>
      <c r="B1104" s="3" t="str">
        <f>VLOOKUP($F1104,Områder!$A$1:$T$64,4,FALSE)</f>
        <v>Skansevejens Skole</v>
      </c>
      <c r="C1104" s="3" t="str">
        <f>VLOOKUP($F1104,Områder!$A$1:$T$64,5,FALSE)</f>
        <v>Kirstinebjergskolen</v>
      </c>
      <c r="D1104" s="3" t="str">
        <f>VLOOKUP($F1104,Områder!$A$1:$T$64,10,FALSE) &amp; " - " &amp; VLOOKUP($F1104,Områder!$A$1:$T$64,11,FALSE)</f>
        <v>4 - Fredericia Nord</v>
      </c>
      <c r="E1104" s="3" t="str">
        <f>VLOOKUP($F1104,Områder!$A$1:$T$64,6,FALSE)</f>
        <v>Distriktsinstitutionen Kirstinebjerg</v>
      </c>
      <c r="F1104" s="1">
        <v>28</v>
      </c>
      <c r="G1104" s="1">
        <v>2</v>
      </c>
      <c r="H1104" s="7">
        <v>21</v>
      </c>
      <c r="I1104" s="7">
        <v>16</v>
      </c>
      <c r="J1104" s="7">
        <v>19</v>
      </c>
      <c r="K1104" s="7">
        <v>10</v>
      </c>
      <c r="L1104" s="7">
        <v>22</v>
      </c>
      <c r="M1104" s="7">
        <v>14</v>
      </c>
      <c r="N1104" s="7">
        <v>13</v>
      </c>
      <c r="O1104" s="7">
        <v>12</v>
      </c>
      <c r="P1104" s="7">
        <v>19</v>
      </c>
      <c r="Q1104" s="7">
        <v>12</v>
      </c>
      <c r="R1104" s="7">
        <v>17</v>
      </c>
      <c r="S1104" s="7">
        <v>17</v>
      </c>
      <c r="T1104" s="7">
        <v>17</v>
      </c>
      <c r="U1104" s="7">
        <v>12</v>
      </c>
      <c r="V1104" s="7">
        <v>18</v>
      </c>
      <c r="W1104" s="7">
        <v>11</v>
      </c>
      <c r="X1104" s="7">
        <v>17.217638130000001</v>
      </c>
      <c r="Y1104" s="7">
        <v>15.06214012</v>
      </c>
      <c r="Z1104" s="7">
        <v>14.99814299</v>
      </c>
      <c r="AA1104" s="7">
        <v>15.39976302</v>
      </c>
      <c r="AB1104" s="7">
        <v>15.446661949999999</v>
      </c>
      <c r="AC1104" s="7">
        <v>15.557735559999999</v>
      </c>
      <c r="AD1104" s="7">
        <v>15.712089349999999</v>
      </c>
      <c r="AE1104" s="7">
        <v>15.94946002</v>
      </c>
      <c r="AF1104" s="7">
        <v>16.14356712</v>
      </c>
      <c r="AG1104" s="7">
        <v>16.26668343</v>
      </c>
      <c r="AH1104" s="7">
        <v>16.359355690000001</v>
      </c>
      <c r="AI1104" s="7">
        <v>16.42796564</v>
      </c>
    </row>
    <row r="1105" spans="1:35" x14ac:dyDescent="0.25">
      <c r="A1105" s="3">
        <f>VLOOKUP($F1105,Områder!$A$1:$T$64,7,FALSE)</f>
        <v>22</v>
      </c>
      <c r="B1105" s="3" t="str">
        <f>VLOOKUP($F1105,Områder!$A$1:$T$64,4,FALSE)</f>
        <v>Skansevejens Skole</v>
      </c>
      <c r="C1105" s="3" t="str">
        <f>VLOOKUP($F1105,Områder!$A$1:$T$64,5,FALSE)</f>
        <v>Kirstinebjergskolen</v>
      </c>
      <c r="D1105" s="3" t="str">
        <f>VLOOKUP($F1105,Områder!$A$1:$T$64,10,FALSE) &amp; " - " &amp; VLOOKUP($F1105,Områder!$A$1:$T$64,11,FALSE)</f>
        <v>4 - Fredericia Nord</v>
      </c>
      <c r="E1105" s="3" t="str">
        <f>VLOOKUP($F1105,Områder!$A$1:$T$64,6,FALSE)</f>
        <v>Distriktsinstitutionen Kirstinebjerg</v>
      </c>
      <c r="F1105" s="1">
        <v>28</v>
      </c>
      <c r="G1105" s="1">
        <v>3</v>
      </c>
      <c r="H1105" s="7">
        <v>17</v>
      </c>
      <c r="I1105" s="7">
        <v>17</v>
      </c>
      <c r="J1105" s="7">
        <v>18</v>
      </c>
      <c r="K1105" s="7">
        <v>19</v>
      </c>
      <c r="L1105" s="7">
        <v>14</v>
      </c>
      <c r="M1105" s="7">
        <v>20</v>
      </c>
      <c r="N1105" s="7">
        <v>16</v>
      </c>
      <c r="O1105" s="7">
        <v>13</v>
      </c>
      <c r="P1105" s="7">
        <v>11</v>
      </c>
      <c r="Q1105" s="7">
        <v>20</v>
      </c>
      <c r="R1105" s="7">
        <v>12</v>
      </c>
      <c r="S1105" s="7">
        <v>18</v>
      </c>
      <c r="T1105" s="7">
        <v>18</v>
      </c>
      <c r="U1105" s="7">
        <v>16</v>
      </c>
      <c r="V1105" s="7">
        <v>15</v>
      </c>
      <c r="W1105" s="7">
        <v>20</v>
      </c>
      <c r="X1105" s="7">
        <v>11.873171019999999</v>
      </c>
      <c r="Y1105" s="7">
        <v>17.121081190000002</v>
      </c>
      <c r="Z1105" s="7">
        <v>15.580050959999999</v>
      </c>
      <c r="AA1105" s="7">
        <v>15.59214951</v>
      </c>
      <c r="AB1105" s="7">
        <v>15.659291789999999</v>
      </c>
      <c r="AC1105" s="7">
        <v>15.72252533</v>
      </c>
      <c r="AD1105" s="7">
        <v>15.85315305</v>
      </c>
      <c r="AE1105" s="7">
        <v>16.047062789999998</v>
      </c>
      <c r="AF1105" s="7">
        <v>16.288479070000001</v>
      </c>
      <c r="AG1105" s="7">
        <v>16.464303080000001</v>
      </c>
      <c r="AH1105" s="7">
        <v>16.584401960000001</v>
      </c>
      <c r="AI1105" s="7">
        <v>16.667624589999999</v>
      </c>
    </row>
    <row r="1106" spans="1:35" x14ac:dyDescent="0.25">
      <c r="A1106" s="3">
        <f>VLOOKUP($F1106,Områder!$A$1:$T$64,7,FALSE)</f>
        <v>22</v>
      </c>
      <c r="B1106" s="3" t="str">
        <f>VLOOKUP($F1106,Områder!$A$1:$T$64,4,FALSE)</f>
        <v>Skansevejens Skole</v>
      </c>
      <c r="C1106" s="3" t="str">
        <f>VLOOKUP($F1106,Områder!$A$1:$T$64,5,FALSE)</f>
        <v>Kirstinebjergskolen</v>
      </c>
      <c r="D1106" s="3" t="str">
        <f>VLOOKUP($F1106,Områder!$A$1:$T$64,10,FALSE) &amp; " - " &amp; VLOOKUP($F1106,Områder!$A$1:$T$64,11,FALSE)</f>
        <v>4 - Fredericia Nord</v>
      </c>
      <c r="E1106" s="3" t="str">
        <f>VLOOKUP($F1106,Områder!$A$1:$T$64,6,FALSE)</f>
        <v>Distriktsinstitutionen Kirstinebjerg</v>
      </c>
      <c r="F1106" s="1">
        <v>28</v>
      </c>
      <c r="G1106" s="1">
        <v>4</v>
      </c>
      <c r="H1106" s="7">
        <v>13</v>
      </c>
      <c r="I1106" s="7">
        <v>17</v>
      </c>
      <c r="J1106" s="7">
        <v>17</v>
      </c>
      <c r="K1106" s="7">
        <v>17</v>
      </c>
      <c r="L1106" s="7">
        <v>21</v>
      </c>
      <c r="M1106" s="7">
        <v>16</v>
      </c>
      <c r="N1106" s="7">
        <v>17</v>
      </c>
      <c r="O1106" s="7">
        <v>15</v>
      </c>
      <c r="P1106" s="7">
        <v>12</v>
      </c>
      <c r="Q1106" s="7">
        <v>12</v>
      </c>
      <c r="R1106" s="7">
        <v>19</v>
      </c>
      <c r="S1106" s="7">
        <v>9</v>
      </c>
      <c r="T1106" s="7">
        <v>18</v>
      </c>
      <c r="U1106" s="7">
        <v>17</v>
      </c>
      <c r="V1106" s="7">
        <v>13</v>
      </c>
      <c r="W1106" s="7">
        <v>12</v>
      </c>
      <c r="X1106" s="7">
        <v>19.212731000000002</v>
      </c>
      <c r="Y1106" s="7">
        <v>12.88437952</v>
      </c>
      <c r="Z1106" s="7">
        <v>17.134821760000001</v>
      </c>
      <c r="AA1106" s="7">
        <v>16.125433990000001</v>
      </c>
      <c r="AB1106" s="7">
        <v>15.858212760000001</v>
      </c>
      <c r="AC1106" s="7">
        <v>15.93694779</v>
      </c>
      <c r="AD1106" s="7">
        <v>16.024110060000002</v>
      </c>
      <c r="AE1106" s="7">
        <v>16.188765329999999</v>
      </c>
      <c r="AF1106" s="7">
        <v>16.39855352</v>
      </c>
      <c r="AG1106" s="7">
        <v>16.624513140000001</v>
      </c>
      <c r="AH1106" s="7">
        <v>16.797535700000001</v>
      </c>
      <c r="AI1106" s="7">
        <v>16.90953099</v>
      </c>
    </row>
    <row r="1107" spans="1:35" x14ac:dyDescent="0.25">
      <c r="A1107" s="3">
        <f>VLOOKUP($F1107,Områder!$A$1:$T$64,7,FALSE)</f>
        <v>22</v>
      </c>
      <c r="B1107" s="3" t="str">
        <f>VLOOKUP($F1107,Områder!$A$1:$T$64,4,FALSE)</f>
        <v>Skansevejens Skole</v>
      </c>
      <c r="C1107" s="3" t="str">
        <f>VLOOKUP($F1107,Områder!$A$1:$T$64,5,FALSE)</f>
        <v>Kirstinebjergskolen</v>
      </c>
      <c r="D1107" s="3" t="str">
        <f>VLOOKUP($F1107,Områder!$A$1:$T$64,10,FALSE) &amp; " - " &amp; VLOOKUP($F1107,Områder!$A$1:$T$64,11,FALSE)</f>
        <v>4 - Fredericia Nord</v>
      </c>
      <c r="E1107" s="3" t="str">
        <f>VLOOKUP($F1107,Områder!$A$1:$T$64,6,FALSE)</f>
        <v>Distriktsinstitutionen Kirstinebjerg</v>
      </c>
      <c r="F1107" s="1">
        <v>28</v>
      </c>
      <c r="G1107" s="1">
        <v>5</v>
      </c>
      <c r="H1107" s="7">
        <v>14</v>
      </c>
      <c r="I1107" s="7">
        <v>10</v>
      </c>
      <c r="J1107" s="7">
        <v>16</v>
      </c>
      <c r="K1107" s="7">
        <v>18</v>
      </c>
      <c r="L1107" s="7">
        <v>17</v>
      </c>
      <c r="M1107" s="7">
        <v>18</v>
      </c>
      <c r="N1107" s="7">
        <v>15</v>
      </c>
      <c r="O1107" s="7">
        <v>17</v>
      </c>
      <c r="P1107" s="7">
        <v>15</v>
      </c>
      <c r="Q1107" s="7">
        <v>13</v>
      </c>
      <c r="R1107" s="7">
        <v>13</v>
      </c>
      <c r="S1107" s="7">
        <v>20</v>
      </c>
      <c r="T1107" s="7">
        <v>9</v>
      </c>
      <c r="U1107" s="7">
        <v>16</v>
      </c>
      <c r="V1107" s="7">
        <v>18</v>
      </c>
      <c r="W1107" s="7">
        <v>11</v>
      </c>
      <c r="X1107" s="7">
        <v>12.52051273</v>
      </c>
      <c r="Y1107" s="7">
        <v>18.7859485</v>
      </c>
      <c r="Z1107" s="7">
        <v>13.515376099999999</v>
      </c>
      <c r="AA1107" s="7">
        <v>17.152603190000001</v>
      </c>
      <c r="AB1107" s="7">
        <v>16.184445270000001</v>
      </c>
      <c r="AC1107" s="7">
        <v>15.9264951</v>
      </c>
      <c r="AD1107" s="7">
        <v>16.025969109999998</v>
      </c>
      <c r="AE1107" s="7">
        <v>16.144787699999998</v>
      </c>
      <c r="AF1107" s="7">
        <v>16.324437549999999</v>
      </c>
      <c r="AG1107" s="7">
        <v>16.522133069999999</v>
      </c>
      <c r="AH1107" s="7">
        <v>16.743350270000001</v>
      </c>
      <c r="AI1107" s="7">
        <v>16.906521779999999</v>
      </c>
    </row>
    <row r="1108" spans="1:35" x14ac:dyDescent="0.25">
      <c r="A1108" s="3">
        <f>VLOOKUP($F1108,Områder!$A$1:$T$64,7,FALSE)</f>
        <v>22</v>
      </c>
      <c r="B1108" s="3" t="str">
        <f>VLOOKUP($F1108,Områder!$A$1:$T$64,4,FALSE)</f>
        <v>Skansevejens Skole</v>
      </c>
      <c r="C1108" s="3" t="str">
        <f>VLOOKUP($F1108,Områder!$A$1:$T$64,5,FALSE)</f>
        <v>Kirstinebjergskolen</v>
      </c>
      <c r="D1108" s="3" t="str">
        <f>VLOOKUP($F1108,Områder!$A$1:$T$64,10,FALSE) &amp; " - " &amp; VLOOKUP($F1108,Områder!$A$1:$T$64,11,FALSE)</f>
        <v>4 - Fredericia Nord</v>
      </c>
      <c r="E1108" s="3" t="str">
        <f>VLOOKUP($F1108,Områder!$A$1:$T$64,6,FALSE)</f>
        <v>Distriktsinstitutionen Kirstinebjerg</v>
      </c>
      <c r="F1108" s="1">
        <v>28</v>
      </c>
      <c r="G1108" s="1">
        <v>6</v>
      </c>
      <c r="H1108" s="7">
        <v>16</v>
      </c>
      <c r="I1108" s="7">
        <v>15</v>
      </c>
      <c r="J1108" s="7">
        <v>10</v>
      </c>
      <c r="K1108" s="7">
        <v>16</v>
      </c>
      <c r="L1108" s="7">
        <v>16</v>
      </c>
      <c r="M1108" s="7">
        <v>17</v>
      </c>
      <c r="N1108" s="7">
        <v>20</v>
      </c>
      <c r="O1108" s="7">
        <v>14</v>
      </c>
      <c r="P1108" s="7">
        <v>18</v>
      </c>
      <c r="Q1108" s="7">
        <v>15</v>
      </c>
      <c r="R1108" s="7">
        <v>14</v>
      </c>
      <c r="S1108" s="7">
        <v>10</v>
      </c>
      <c r="T1108" s="7">
        <v>20</v>
      </c>
      <c r="U1108" s="7">
        <v>9</v>
      </c>
      <c r="V1108" s="7">
        <v>17</v>
      </c>
      <c r="W1108" s="7">
        <v>18</v>
      </c>
      <c r="X1108" s="7">
        <v>11.887589480000001</v>
      </c>
      <c r="Y1108" s="7">
        <v>13.163816929999999</v>
      </c>
      <c r="Z1108" s="7">
        <v>18.224325589999999</v>
      </c>
      <c r="AA1108" s="7">
        <v>14.00539468</v>
      </c>
      <c r="AB1108" s="7">
        <v>16.822040170000001</v>
      </c>
      <c r="AC1108" s="7">
        <v>16.139068739999999</v>
      </c>
      <c r="AD1108" s="7">
        <v>15.90570035</v>
      </c>
      <c r="AE1108" s="7">
        <v>16.022522200000001</v>
      </c>
      <c r="AF1108" s="7">
        <v>16.16042577</v>
      </c>
      <c r="AG1108" s="7">
        <v>16.324614100000002</v>
      </c>
      <c r="AH1108" s="7">
        <v>16.52283229</v>
      </c>
      <c r="AI1108" s="7">
        <v>16.733262490000001</v>
      </c>
    </row>
    <row r="1109" spans="1:35" x14ac:dyDescent="0.25">
      <c r="A1109" s="3">
        <f>VLOOKUP($F1109,Områder!$A$1:$T$64,7,FALSE)</f>
        <v>22</v>
      </c>
      <c r="B1109" s="3" t="str">
        <f>VLOOKUP($F1109,Områder!$A$1:$T$64,4,FALSE)</f>
        <v>Skansevejens Skole</v>
      </c>
      <c r="C1109" s="3" t="str">
        <f>VLOOKUP($F1109,Områder!$A$1:$T$64,5,FALSE)</f>
        <v>Kirstinebjergskolen</v>
      </c>
      <c r="D1109" s="3" t="str">
        <f>VLOOKUP($F1109,Områder!$A$1:$T$64,10,FALSE) &amp; " - " &amp; VLOOKUP($F1109,Områder!$A$1:$T$64,11,FALSE)</f>
        <v>4 - Fredericia Nord</v>
      </c>
      <c r="E1109" s="3" t="str">
        <f>VLOOKUP($F1109,Områder!$A$1:$T$64,6,FALSE)</f>
        <v>Distriktsinstitutionen Kirstinebjerg</v>
      </c>
      <c r="F1109" s="1">
        <v>28</v>
      </c>
      <c r="G1109" s="1">
        <v>7</v>
      </c>
      <c r="H1109" s="7">
        <v>17</v>
      </c>
      <c r="I1109" s="7">
        <v>16</v>
      </c>
      <c r="J1109" s="7">
        <v>11</v>
      </c>
      <c r="K1109" s="7">
        <v>11</v>
      </c>
      <c r="L1109" s="7">
        <v>16</v>
      </c>
      <c r="M1109" s="7">
        <v>15</v>
      </c>
      <c r="N1109" s="7">
        <v>16</v>
      </c>
      <c r="O1109" s="7">
        <v>19</v>
      </c>
      <c r="P1109" s="7">
        <v>14</v>
      </c>
      <c r="Q1109" s="7">
        <v>18</v>
      </c>
      <c r="R1109" s="7">
        <v>16</v>
      </c>
      <c r="S1109" s="7">
        <v>12</v>
      </c>
      <c r="T1109" s="7">
        <v>11</v>
      </c>
      <c r="U1109" s="7">
        <v>22</v>
      </c>
      <c r="V1109" s="7">
        <v>9</v>
      </c>
      <c r="W1109" s="7">
        <v>17</v>
      </c>
      <c r="X1109" s="7">
        <v>17.283109589999999</v>
      </c>
      <c r="Y1109" s="7">
        <v>12.89556112</v>
      </c>
      <c r="Z1109" s="7">
        <v>13.668100280000001</v>
      </c>
      <c r="AA1109" s="7">
        <v>17.819488329999999</v>
      </c>
      <c r="AB1109" s="7">
        <v>14.22001818</v>
      </c>
      <c r="AC1109" s="7">
        <v>16.5506457</v>
      </c>
      <c r="AD1109" s="7">
        <v>16.091920699999999</v>
      </c>
      <c r="AE1109" s="7">
        <v>15.888536070000001</v>
      </c>
      <c r="AF1109" s="7">
        <v>16.021714660000001</v>
      </c>
      <c r="AG1109" s="7">
        <v>16.152081800000001</v>
      </c>
      <c r="AH1109" s="7">
        <v>16.317687129999999</v>
      </c>
      <c r="AI1109" s="7">
        <v>16.51067419</v>
      </c>
    </row>
    <row r="1110" spans="1:35" x14ac:dyDescent="0.25">
      <c r="A1110" s="3">
        <f>VLOOKUP($F1110,Områder!$A$1:$T$64,7,FALSE)</f>
        <v>22</v>
      </c>
      <c r="B1110" s="3" t="str">
        <f>VLOOKUP($F1110,Områder!$A$1:$T$64,4,FALSE)</f>
        <v>Skansevejens Skole</v>
      </c>
      <c r="C1110" s="3" t="str">
        <f>VLOOKUP($F1110,Områder!$A$1:$T$64,5,FALSE)</f>
        <v>Kirstinebjergskolen</v>
      </c>
      <c r="D1110" s="3" t="str">
        <f>VLOOKUP($F1110,Områder!$A$1:$T$64,10,FALSE) &amp; " - " &amp; VLOOKUP($F1110,Områder!$A$1:$T$64,11,FALSE)</f>
        <v>4 - Fredericia Nord</v>
      </c>
      <c r="E1110" s="3" t="str">
        <f>VLOOKUP($F1110,Områder!$A$1:$T$64,6,FALSE)</f>
        <v>Distriktsinstitutionen Kirstinebjerg</v>
      </c>
      <c r="F1110" s="1">
        <v>28</v>
      </c>
      <c r="G1110" s="1">
        <v>8</v>
      </c>
      <c r="H1110" s="7">
        <v>29</v>
      </c>
      <c r="I1110" s="7">
        <v>17</v>
      </c>
      <c r="J1110" s="7">
        <v>16</v>
      </c>
      <c r="K1110" s="7">
        <v>9</v>
      </c>
      <c r="L1110" s="7">
        <v>12</v>
      </c>
      <c r="M1110" s="7">
        <v>16</v>
      </c>
      <c r="N1110" s="7">
        <v>15</v>
      </c>
      <c r="O1110" s="7">
        <v>15</v>
      </c>
      <c r="P1110" s="7">
        <v>17</v>
      </c>
      <c r="Q1110" s="7">
        <v>13</v>
      </c>
      <c r="R1110" s="7">
        <v>15</v>
      </c>
      <c r="S1110" s="7">
        <v>16</v>
      </c>
      <c r="T1110" s="7">
        <v>12</v>
      </c>
      <c r="U1110" s="7">
        <v>11</v>
      </c>
      <c r="V1110" s="7">
        <v>21</v>
      </c>
      <c r="W1110" s="7">
        <v>10</v>
      </c>
      <c r="X1110" s="7">
        <v>16.927970649999999</v>
      </c>
      <c r="Y1110" s="7">
        <v>17.02204862</v>
      </c>
      <c r="Z1110" s="7">
        <v>13.70334815</v>
      </c>
      <c r="AA1110" s="7">
        <v>14.17233201</v>
      </c>
      <c r="AB1110" s="7">
        <v>17.430752760000001</v>
      </c>
      <c r="AC1110" s="7">
        <v>14.44667263</v>
      </c>
      <c r="AD1110" s="7">
        <v>16.430677339999999</v>
      </c>
      <c r="AE1110" s="7">
        <v>16.144589379999999</v>
      </c>
      <c r="AF1110" s="7">
        <v>15.96095983</v>
      </c>
      <c r="AG1110" s="7">
        <v>16.090820260000001</v>
      </c>
      <c r="AH1110" s="7">
        <v>16.225615789999999</v>
      </c>
      <c r="AI1110" s="7">
        <v>16.388372530000002</v>
      </c>
    </row>
    <row r="1111" spans="1:35" x14ac:dyDescent="0.25">
      <c r="A1111" s="3">
        <f>VLOOKUP($F1111,Områder!$A$1:$T$64,7,FALSE)</f>
        <v>22</v>
      </c>
      <c r="B1111" s="3" t="str">
        <f>VLOOKUP($F1111,Områder!$A$1:$T$64,4,FALSE)</f>
        <v>Skansevejens Skole</v>
      </c>
      <c r="C1111" s="3" t="str">
        <f>VLOOKUP($F1111,Områder!$A$1:$T$64,5,FALSE)</f>
        <v>Kirstinebjergskolen</v>
      </c>
      <c r="D1111" s="3" t="str">
        <f>VLOOKUP($F1111,Områder!$A$1:$T$64,10,FALSE) &amp; " - " &amp; VLOOKUP($F1111,Områder!$A$1:$T$64,11,FALSE)</f>
        <v>4 - Fredericia Nord</v>
      </c>
      <c r="E1111" s="3" t="str">
        <f>VLOOKUP($F1111,Områder!$A$1:$T$64,6,FALSE)</f>
        <v>Distriktsinstitutionen Kirstinebjerg</v>
      </c>
      <c r="F1111" s="1">
        <v>28</v>
      </c>
      <c r="G1111" s="1">
        <v>9</v>
      </c>
      <c r="H1111" s="7">
        <v>13</v>
      </c>
      <c r="I1111" s="7">
        <v>31</v>
      </c>
      <c r="J1111" s="7">
        <v>17</v>
      </c>
      <c r="K1111" s="7">
        <v>14</v>
      </c>
      <c r="L1111" s="7">
        <v>8</v>
      </c>
      <c r="M1111" s="7">
        <v>10</v>
      </c>
      <c r="N1111" s="7">
        <v>17</v>
      </c>
      <c r="O1111" s="7">
        <v>16</v>
      </c>
      <c r="P1111" s="7">
        <v>15</v>
      </c>
      <c r="Q1111" s="7">
        <v>18</v>
      </c>
      <c r="R1111" s="7">
        <v>9</v>
      </c>
      <c r="S1111" s="7">
        <v>16</v>
      </c>
      <c r="T1111" s="7">
        <v>13</v>
      </c>
      <c r="U1111" s="7">
        <v>12</v>
      </c>
      <c r="V1111" s="7">
        <v>11</v>
      </c>
      <c r="W1111" s="7">
        <v>21</v>
      </c>
      <c r="X1111" s="7">
        <v>10.85409679</v>
      </c>
      <c r="Y1111" s="7">
        <v>17.252786560000001</v>
      </c>
      <c r="Z1111" s="7">
        <v>16.912165940000001</v>
      </c>
      <c r="AA1111" s="7">
        <v>14.55215361</v>
      </c>
      <c r="AB1111" s="7">
        <v>14.5525556</v>
      </c>
      <c r="AC1111" s="7">
        <v>17.209536320000002</v>
      </c>
      <c r="AD1111" s="7">
        <v>14.76196118</v>
      </c>
      <c r="AE1111" s="7">
        <v>16.470206449999999</v>
      </c>
      <c r="AF1111" s="7">
        <v>16.327106000000001</v>
      </c>
      <c r="AG1111" s="7">
        <v>16.14512599</v>
      </c>
      <c r="AH1111" s="7">
        <v>16.28148071</v>
      </c>
      <c r="AI1111" s="7">
        <v>16.41830311</v>
      </c>
    </row>
    <row r="1112" spans="1:35" x14ac:dyDescent="0.25">
      <c r="A1112" s="3">
        <f>VLOOKUP($F1112,Områder!$A$1:$T$64,7,FALSE)</f>
        <v>22</v>
      </c>
      <c r="B1112" s="3" t="str">
        <f>VLOOKUP($F1112,Områder!$A$1:$T$64,4,FALSE)</f>
        <v>Skansevejens Skole</v>
      </c>
      <c r="C1112" s="3" t="str">
        <f>VLOOKUP($F1112,Områder!$A$1:$T$64,5,FALSE)</f>
        <v>Kirstinebjergskolen</v>
      </c>
      <c r="D1112" s="3" t="str">
        <f>VLOOKUP($F1112,Områder!$A$1:$T$64,10,FALSE) &amp; " - " &amp; VLOOKUP($F1112,Områder!$A$1:$T$64,11,FALSE)</f>
        <v>4 - Fredericia Nord</v>
      </c>
      <c r="E1112" s="3" t="str">
        <f>VLOOKUP($F1112,Områder!$A$1:$T$64,6,FALSE)</f>
        <v>Distriktsinstitutionen Kirstinebjerg</v>
      </c>
      <c r="F1112" s="1">
        <v>28</v>
      </c>
      <c r="G1112" s="1">
        <v>10</v>
      </c>
      <c r="H1112" s="7">
        <v>19</v>
      </c>
      <c r="I1112" s="7">
        <v>12</v>
      </c>
      <c r="J1112" s="7">
        <v>26</v>
      </c>
      <c r="K1112" s="7">
        <v>17</v>
      </c>
      <c r="L1112" s="7">
        <v>14</v>
      </c>
      <c r="M1112" s="7">
        <v>8</v>
      </c>
      <c r="N1112" s="7">
        <v>10</v>
      </c>
      <c r="O1112" s="7">
        <v>16</v>
      </c>
      <c r="P1112" s="7">
        <v>14</v>
      </c>
      <c r="Q1112" s="7">
        <v>16</v>
      </c>
      <c r="R1112" s="7">
        <v>17</v>
      </c>
      <c r="S1112" s="7">
        <v>9</v>
      </c>
      <c r="T1112" s="7">
        <v>17</v>
      </c>
      <c r="U1112" s="7">
        <v>13</v>
      </c>
      <c r="V1112" s="7">
        <v>13</v>
      </c>
      <c r="W1112" s="7">
        <v>12</v>
      </c>
      <c r="X1112" s="7">
        <v>20.321948840000001</v>
      </c>
      <c r="Y1112" s="7">
        <v>11.85649368</v>
      </c>
      <c r="Z1112" s="7">
        <v>17.46962229</v>
      </c>
      <c r="AA1112" s="7">
        <v>16.86512432</v>
      </c>
      <c r="AB1112" s="7">
        <v>15.14360557</v>
      </c>
      <c r="AC1112" s="7">
        <v>14.89867053</v>
      </c>
      <c r="AD1112" s="7">
        <v>17.059756449999998</v>
      </c>
      <c r="AE1112" s="7">
        <v>15.059686320000001</v>
      </c>
      <c r="AF1112" s="7">
        <v>16.528251170000001</v>
      </c>
      <c r="AG1112" s="7">
        <v>16.488105399999998</v>
      </c>
      <c r="AH1112" s="7">
        <v>16.317972659999999</v>
      </c>
      <c r="AI1112" s="7">
        <v>16.45419751</v>
      </c>
    </row>
    <row r="1113" spans="1:35" x14ac:dyDescent="0.25">
      <c r="A1113" s="3">
        <f>VLOOKUP($F1113,Områder!$A$1:$T$64,7,FALSE)</f>
        <v>22</v>
      </c>
      <c r="B1113" s="3" t="str">
        <f>VLOOKUP($F1113,Områder!$A$1:$T$64,4,FALSE)</f>
        <v>Skansevejens Skole</v>
      </c>
      <c r="C1113" s="3" t="str">
        <f>VLOOKUP($F1113,Områder!$A$1:$T$64,5,FALSE)</f>
        <v>Kirstinebjergskolen</v>
      </c>
      <c r="D1113" s="3" t="str">
        <f>VLOOKUP($F1113,Områder!$A$1:$T$64,10,FALSE) &amp; " - " &amp; VLOOKUP($F1113,Områder!$A$1:$T$64,11,FALSE)</f>
        <v>4 - Fredericia Nord</v>
      </c>
      <c r="E1113" s="3" t="str">
        <f>VLOOKUP($F1113,Områder!$A$1:$T$64,6,FALSE)</f>
        <v>Distriktsinstitutionen Kirstinebjerg</v>
      </c>
      <c r="F1113" s="1">
        <v>28</v>
      </c>
      <c r="G1113" s="1">
        <v>11</v>
      </c>
      <c r="H1113" s="7">
        <v>19</v>
      </c>
      <c r="I1113" s="7">
        <v>16</v>
      </c>
      <c r="J1113" s="7">
        <v>11</v>
      </c>
      <c r="K1113" s="7">
        <v>25</v>
      </c>
      <c r="L1113" s="7">
        <v>19</v>
      </c>
      <c r="M1113" s="7">
        <v>14</v>
      </c>
      <c r="N1113" s="7">
        <v>7</v>
      </c>
      <c r="O1113" s="7">
        <v>10</v>
      </c>
      <c r="P1113" s="7">
        <v>14</v>
      </c>
      <c r="Q1113" s="7">
        <v>14</v>
      </c>
      <c r="R1113" s="7">
        <v>16</v>
      </c>
      <c r="S1113" s="7">
        <v>18</v>
      </c>
      <c r="T1113" s="7">
        <v>10</v>
      </c>
      <c r="U1113" s="7">
        <v>16</v>
      </c>
      <c r="V1113" s="7">
        <v>13</v>
      </c>
      <c r="W1113" s="7">
        <v>14</v>
      </c>
      <c r="X1113" s="7">
        <v>12.74006159</v>
      </c>
      <c r="Y1113" s="7">
        <v>19.968961929999999</v>
      </c>
      <c r="Z1113" s="7">
        <v>12.64421392</v>
      </c>
      <c r="AA1113" s="7">
        <v>17.564602870000002</v>
      </c>
      <c r="AB1113" s="7">
        <v>16.6904726</v>
      </c>
      <c r="AC1113" s="7">
        <v>15.536214129999999</v>
      </c>
      <c r="AD1113" s="7">
        <v>15.12395257</v>
      </c>
      <c r="AE1113" s="7">
        <v>16.91515965</v>
      </c>
      <c r="AF1113" s="7">
        <v>15.24377471</v>
      </c>
      <c r="AG1113" s="7">
        <v>16.51965526</v>
      </c>
      <c r="AH1113" s="7">
        <v>16.561647180000001</v>
      </c>
      <c r="AI1113" s="7">
        <v>16.39705253</v>
      </c>
    </row>
    <row r="1114" spans="1:35" x14ac:dyDescent="0.25">
      <c r="A1114" s="3">
        <f>VLOOKUP($F1114,Områder!$A$1:$T$64,7,FALSE)</f>
        <v>22</v>
      </c>
      <c r="B1114" s="3" t="str">
        <f>VLOOKUP($F1114,Områder!$A$1:$T$64,4,FALSE)</f>
        <v>Skansevejens Skole</v>
      </c>
      <c r="C1114" s="3" t="str">
        <f>VLOOKUP($F1114,Områder!$A$1:$T$64,5,FALSE)</f>
        <v>Kirstinebjergskolen</v>
      </c>
      <c r="D1114" s="3" t="str">
        <f>VLOOKUP($F1114,Områder!$A$1:$T$64,10,FALSE) &amp; " - " &amp; VLOOKUP($F1114,Områder!$A$1:$T$64,11,FALSE)</f>
        <v>4 - Fredericia Nord</v>
      </c>
      <c r="E1114" s="3" t="str">
        <f>VLOOKUP($F1114,Områder!$A$1:$T$64,6,FALSE)</f>
        <v>Distriktsinstitutionen Kirstinebjerg</v>
      </c>
      <c r="F1114" s="1">
        <v>28</v>
      </c>
      <c r="G1114" s="1">
        <v>12</v>
      </c>
      <c r="H1114" s="7">
        <v>22</v>
      </c>
      <c r="I1114" s="7">
        <v>19</v>
      </c>
      <c r="J1114" s="7">
        <v>16</v>
      </c>
      <c r="K1114" s="7">
        <v>12</v>
      </c>
      <c r="L1114" s="7">
        <v>24</v>
      </c>
      <c r="M1114" s="7">
        <v>19</v>
      </c>
      <c r="N1114" s="7">
        <v>12</v>
      </c>
      <c r="O1114" s="7">
        <v>7</v>
      </c>
      <c r="P1114" s="7">
        <v>10</v>
      </c>
      <c r="Q1114" s="7">
        <v>14</v>
      </c>
      <c r="R1114" s="7">
        <v>17</v>
      </c>
      <c r="S1114" s="7">
        <v>15</v>
      </c>
      <c r="T1114" s="7">
        <v>20</v>
      </c>
      <c r="U1114" s="7">
        <v>9</v>
      </c>
      <c r="V1114" s="7">
        <v>17</v>
      </c>
      <c r="W1114" s="7">
        <v>14</v>
      </c>
      <c r="X1114" s="7">
        <v>13.976227290000001</v>
      </c>
      <c r="Y1114" s="7">
        <v>13.20131698</v>
      </c>
      <c r="Z1114" s="7">
        <v>19.454852129999999</v>
      </c>
      <c r="AA1114" s="7">
        <v>13.10761894</v>
      </c>
      <c r="AB1114" s="7">
        <v>17.379605260000002</v>
      </c>
      <c r="AC1114" s="7">
        <v>16.35240327</v>
      </c>
      <c r="AD1114" s="7">
        <v>15.64569547</v>
      </c>
      <c r="AE1114" s="7">
        <v>15.10246581</v>
      </c>
      <c r="AF1114" s="7">
        <v>16.589255470000001</v>
      </c>
      <c r="AG1114" s="7">
        <v>15.18515755</v>
      </c>
      <c r="AH1114" s="7">
        <v>16.30455619</v>
      </c>
      <c r="AI1114" s="7">
        <v>16.405297860000001</v>
      </c>
    </row>
    <row r="1115" spans="1:35" x14ac:dyDescent="0.25">
      <c r="A1115" s="3">
        <f>VLOOKUP($F1115,Områder!$A$1:$T$64,7,FALSE)</f>
        <v>22</v>
      </c>
      <c r="B1115" s="3" t="str">
        <f>VLOOKUP($F1115,Områder!$A$1:$T$64,4,FALSE)</f>
        <v>Skansevejens Skole</v>
      </c>
      <c r="C1115" s="3" t="str">
        <f>VLOOKUP($F1115,Områder!$A$1:$T$64,5,FALSE)</f>
        <v>Kirstinebjergskolen</v>
      </c>
      <c r="D1115" s="3" t="str">
        <f>VLOOKUP($F1115,Områder!$A$1:$T$64,10,FALSE) &amp; " - " &amp; VLOOKUP($F1115,Områder!$A$1:$T$64,11,FALSE)</f>
        <v>4 - Fredericia Nord</v>
      </c>
      <c r="E1115" s="3" t="str">
        <f>VLOOKUP($F1115,Områder!$A$1:$T$64,6,FALSE)</f>
        <v>Distriktsinstitutionen Kirstinebjerg</v>
      </c>
      <c r="F1115" s="1">
        <v>28</v>
      </c>
      <c r="G1115" s="1">
        <v>13</v>
      </c>
      <c r="H1115" s="7">
        <v>12</v>
      </c>
      <c r="I1115" s="7">
        <v>20</v>
      </c>
      <c r="J1115" s="7">
        <v>19</v>
      </c>
      <c r="K1115" s="7">
        <v>16</v>
      </c>
      <c r="L1115" s="7">
        <v>15</v>
      </c>
      <c r="M1115" s="7">
        <v>23</v>
      </c>
      <c r="N1115" s="7">
        <v>22</v>
      </c>
      <c r="O1115" s="7">
        <v>12</v>
      </c>
      <c r="P1115" s="7">
        <v>7</v>
      </c>
      <c r="Q1115" s="7">
        <v>9</v>
      </c>
      <c r="R1115" s="7">
        <v>13</v>
      </c>
      <c r="S1115" s="7">
        <v>18</v>
      </c>
      <c r="T1115" s="7">
        <v>17</v>
      </c>
      <c r="U1115" s="7">
        <v>20</v>
      </c>
      <c r="V1115" s="7">
        <v>9</v>
      </c>
      <c r="W1115" s="7">
        <v>18</v>
      </c>
      <c r="X1115" s="7">
        <v>13.95251871</v>
      </c>
      <c r="Y1115" s="7">
        <v>14.079978280000001</v>
      </c>
      <c r="Z1115" s="7">
        <v>13.576788580000001</v>
      </c>
      <c r="AA1115" s="7">
        <v>19.043552420000001</v>
      </c>
      <c r="AB1115" s="7">
        <v>13.4289091</v>
      </c>
      <c r="AC1115" s="7">
        <v>17.287019699999998</v>
      </c>
      <c r="AD1115" s="7">
        <v>16.096580230000001</v>
      </c>
      <c r="AE1115" s="7">
        <v>15.772489500000001</v>
      </c>
      <c r="AF1115" s="7">
        <v>15.12967997</v>
      </c>
      <c r="AG1115" s="7">
        <v>16.3295785</v>
      </c>
      <c r="AH1115" s="7">
        <v>15.183805489999999</v>
      </c>
      <c r="AI1115" s="7">
        <v>16.160125610000001</v>
      </c>
    </row>
    <row r="1116" spans="1:35" x14ac:dyDescent="0.25">
      <c r="A1116" s="3">
        <f>VLOOKUP($F1116,Områder!$A$1:$T$64,7,FALSE)</f>
        <v>22</v>
      </c>
      <c r="B1116" s="3" t="str">
        <f>VLOOKUP($F1116,Områder!$A$1:$T$64,4,FALSE)</f>
        <v>Skansevejens Skole</v>
      </c>
      <c r="C1116" s="3" t="str">
        <f>VLOOKUP($F1116,Områder!$A$1:$T$64,5,FALSE)</f>
        <v>Kirstinebjergskolen</v>
      </c>
      <c r="D1116" s="3" t="str">
        <f>VLOOKUP($F1116,Områder!$A$1:$T$64,10,FALSE) &amp; " - " &amp; VLOOKUP($F1116,Områder!$A$1:$T$64,11,FALSE)</f>
        <v>4 - Fredericia Nord</v>
      </c>
      <c r="E1116" s="3" t="str">
        <f>VLOOKUP($F1116,Områder!$A$1:$T$64,6,FALSE)</f>
        <v>Distriktsinstitutionen Kirstinebjerg</v>
      </c>
      <c r="F1116" s="1">
        <v>28</v>
      </c>
      <c r="G1116" s="1">
        <v>14</v>
      </c>
      <c r="H1116" s="7">
        <v>17</v>
      </c>
      <c r="I1116" s="7">
        <v>14</v>
      </c>
      <c r="J1116" s="7">
        <v>20</v>
      </c>
      <c r="K1116" s="7">
        <v>18</v>
      </c>
      <c r="L1116" s="7">
        <v>17</v>
      </c>
      <c r="M1116" s="7">
        <v>14</v>
      </c>
      <c r="N1116" s="7">
        <v>24</v>
      </c>
      <c r="O1116" s="7">
        <v>20</v>
      </c>
      <c r="P1116" s="7">
        <v>12</v>
      </c>
      <c r="Q1116" s="7">
        <v>8</v>
      </c>
      <c r="R1116" s="7">
        <v>9</v>
      </c>
      <c r="S1116" s="7">
        <v>14</v>
      </c>
      <c r="T1116" s="7">
        <v>19</v>
      </c>
      <c r="U1116" s="7">
        <v>16</v>
      </c>
      <c r="V1116" s="7">
        <v>19</v>
      </c>
      <c r="W1116" s="7">
        <v>8</v>
      </c>
      <c r="X1116" s="7">
        <v>17.82943392</v>
      </c>
      <c r="Y1116" s="7">
        <v>14.196084859999999</v>
      </c>
      <c r="Z1116" s="7">
        <v>14.333700049999999</v>
      </c>
      <c r="AA1116" s="7">
        <v>14.072402670000001</v>
      </c>
      <c r="AB1116" s="7">
        <v>18.713194959999999</v>
      </c>
      <c r="AC1116" s="7">
        <v>13.833005959999999</v>
      </c>
      <c r="AD1116" s="7">
        <v>17.309812659999999</v>
      </c>
      <c r="AE1116" s="7">
        <v>15.999602919999999</v>
      </c>
      <c r="AF1116" s="7">
        <v>16.018125319999999</v>
      </c>
      <c r="AG1116" s="7">
        <v>15.27529013</v>
      </c>
      <c r="AH1116" s="7">
        <v>16.22764724</v>
      </c>
      <c r="AI1116" s="7">
        <v>15.312250929999999</v>
      </c>
    </row>
    <row r="1117" spans="1:35" x14ac:dyDescent="0.25">
      <c r="A1117" s="3">
        <f>VLOOKUP($F1117,Områder!$A$1:$T$64,7,FALSE)</f>
        <v>22</v>
      </c>
      <c r="B1117" s="3" t="str">
        <f>VLOOKUP($F1117,Områder!$A$1:$T$64,4,FALSE)</f>
        <v>Skansevejens Skole</v>
      </c>
      <c r="C1117" s="3" t="str">
        <f>VLOOKUP($F1117,Områder!$A$1:$T$64,5,FALSE)</f>
        <v>Kirstinebjergskolen</v>
      </c>
      <c r="D1117" s="3" t="str">
        <f>VLOOKUP($F1117,Områder!$A$1:$T$64,10,FALSE) &amp; " - " &amp; VLOOKUP($F1117,Områder!$A$1:$T$64,11,FALSE)</f>
        <v>4 - Fredericia Nord</v>
      </c>
      <c r="E1117" s="3" t="str">
        <f>VLOOKUP($F1117,Områder!$A$1:$T$64,6,FALSE)</f>
        <v>Distriktsinstitutionen Kirstinebjerg</v>
      </c>
      <c r="F1117" s="1">
        <v>28</v>
      </c>
      <c r="G1117" s="1">
        <v>15</v>
      </c>
      <c r="H1117" s="7">
        <v>22</v>
      </c>
      <c r="I1117" s="7">
        <v>16</v>
      </c>
      <c r="J1117" s="7">
        <v>16</v>
      </c>
      <c r="K1117" s="7">
        <v>20</v>
      </c>
      <c r="L1117" s="7">
        <v>17</v>
      </c>
      <c r="M1117" s="7">
        <v>19</v>
      </c>
      <c r="N1117" s="7">
        <v>13</v>
      </c>
      <c r="O1117" s="7">
        <v>23</v>
      </c>
      <c r="P1117" s="7">
        <v>19</v>
      </c>
      <c r="Q1117" s="7">
        <v>11</v>
      </c>
      <c r="R1117" s="7">
        <v>9</v>
      </c>
      <c r="S1117" s="7">
        <v>9</v>
      </c>
      <c r="T1117" s="7">
        <v>13</v>
      </c>
      <c r="U1117" s="7">
        <v>19</v>
      </c>
      <c r="V1117" s="7">
        <v>14</v>
      </c>
      <c r="W1117" s="7">
        <v>19</v>
      </c>
      <c r="X1117" s="7">
        <v>9.1346585999999999</v>
      </c>
      <c r="Y1117" s="7">
        <v>17.864193589999999</v>
      </c>
      <c r="Z1117" s="7">
        <v>14.531483939999999</v>
      </c>
      <c r="AA1117" s="7">
        <v>14.74374042</v>
      </c>
      <c r="AB1117" s="7">
        <v>14.53664813</v>
      </c>
      <c r="AC1117" s="7">
        <v>18.527411279999999</v>
      </c>
      <c r="AD1117" s="7">
        <v>14.23442979</v>
      </c>
      <c r="AE1117" s="7">
        <v>17.25613444</v>
      </c>
      <c r="AF1117" s="7">
        <v>16.00110608</v>
      </c>
      <c r="AG1117" s="7">
        <v>16.221154439999999</v>
      </c>
      <c r="AH1117" s="7">
        <v>15.42814212</v>
      </c>
      <c r="AI1117" s="7">
        <v>16.19974938</v>
      </c>
    </row>
    <row r="1118" spans="1:35" x14ac:dyDescent="0.25">
      <c r="A1118" s="3">
        <f>VLOOKUP($F1118,Områder!$A$1:$T$64,7,FALSE)</f>
        <v>22</v>
      </c>
      <c r="B1118" s="3" t="str">
        <f>VLOOKUP($F1118,Områder!$A$1:$T$64,4,FALSE)</f>
        <v>Skansevejens Skole</v>
      </c>
      <c r="C1118" s="3" t="str">
        <f>VLOOKUP($F1118,Områder!$A$1:$T$64,5,FALSE)</f>
        <v>Kirstinebjergskolen</v>
      </c>
      <c r="D1118" s="3" t="str">
        <f>VLOOKUP($F1118,Områder!$A$1:$T$64,10,FALSE) &amp; " - " &amp; VLOOKUP($F1118,Områder!$A$1:$T$64,11,FALSE)</f>
        <v>4 - Fredericia Nord</v>
      </c>
      <c r="E1118" s="3" t="str">
        <f>VLOOKUP($F1118,Områder!$A$1:$T$64,6,FALSE)</f>
        <v>Distriktsinstitutionen Kirstinebjerg</v>
      </c>
      <c r="F1118" s="1">
        <v>28</v>
      </c>
      <c r="G1118" s="1">
        <v>16</v>
      </c>
      <c r="H1118" s="7">
        <v>18</v>
      </c>
      <c r="I1118" s="7">
        <v>21</v>
      </c>
      <c r="J1118" s="7">
        <v>17</v>
      </c>
      <c r="K1118" s="7">
        <v>20</v>
      </c>
      <c r="L1118" s="7">
        <v>20</v>
      </c>
      <c r="M1118" s="7">
        <v>18</v>
      </c>
      <c r="N1118" s="7">
        <v>19</v>
      </c>
      <c r="O1118" s="7">
        <v>14</v>
      </c>
      <c r="P1118" s="7">
        <v>24</v>
      </c>
      <c r="Q1118" s="7">
        <v>19</v>
      </c>
      <c r="R1118" s="7">
        <v>11</v>
      </c>
      <c r="S1118" s="7">
        <v>6</v>
      </c>
      <c r="T1118" s="7">
        <v>11</v>
      </c>
      <c r="U1118" s="7">
        <v>13</v>
      </c>
      <c r="V1118" s="7">
        <v>17</v>
      </c>
      <c r="W1118" s="7">
        <v>15</v>
      </c>
      <c r="X1118" s="7">
        <v>18.62665338</v>
      </c>
      <c r="Y1118" s="7">
        <v>10.43458817</v>
      </c>
      <c r="Z1118" s="7">
        <v>18.061915129999999</v>
      </c>
      <c r="AA1118" s="7">
        <v>15.03680383</v>
      </c>
      <c r="AB1118" s="7">
        <v>15.15122528</v>
      </c>
      <c r="AC1118" s="7">
        <v>15.080347890000001</v>
      </c>
      <c r="AD1118" s="7">
        <v>18.496766940000001</v>
      </c>
      <c r="AE1118" s="7">
        <v>14.782221099999999</v>
      </c>
      <c r="AF1118" s="7">
        <v>17.464659950000001</v>
      </c>
      <c r="AG1118" s="7">
        <v>16.150992689999999</v>
      </c>
      <c r="AH1118" s="7">
        <v>16.60998957</v>
      </c>
      <c r="AI1118" s="7">
        <v>15.75631654</v>
      </c>
    </row>
    <row r="1119" spans="1:35" x14ac:dyDescent="0.25">
      <c r="A1119" s="3">
        <f>VLOOKUP($F1119,Områder!$A$1:$T$64,7,FALSE)</f>
        <v>22</v>
      </c>
      <c r="B1119" s="3" t="str">
        <f>VLOOKUP($F1119,Områder!$A$1:$T$64,4,FALSE)</f>
        <v>Skansevejens Skole</v>
      </c>
      <c r="C1119" s="3" t="str">
        <f>VLOOKUP($F1119,Områder!$A$1:$T$64,5,FALSE)</f>
        <v>Kirstinebjergskolen</v>
      </c>
      <c r="D1119" s="3" t="str">
        <f>VLOOKUP($F1119,Områder!$A$1:$T$64,10,FALSE) &amp; " - " &amp; VLOOKUP($F1119,Områder!$A$1:$T$64,11,FALSE)</f>
        <v>4 - Fredericia Nord</v>
      </c>
      <c r="E1119" s="3" t="str">
        <f>VLOOKUP($F1119,Områder!$A$1:$T$64,6,FALSE)</f>
        <v>Distriktsinstitutionen Kirstinebjerg</v>
      </c>
      <c r="F1119" s="1">
        <v>28</v>
      </c>
      <c r="G1119" s="1">
        <v>17</v>
      </c>
      <c r="H1119" s="7">
        <v>21</v>
      </c>
      <c r="I1119" s="7">
        <v>16</v>
      </c>
      <c r="J1119" s="7">
        <v>17</v>
      </c>
      <c r="K1119" s="7">
        <v>18</v>
      </c>
      <c r="L1119" s="7">
        <v>19</v>
      </c>
      <c r="M1119" s="7">
        <v>19</v>
      </c>
      <c r="N1119" s="7">
        <v>16</v>
      </c>
      <c r="O1119" s="7">
        <v>19</v>
      </c>
      <c r="P1119" s="7">
        <v>15</v>
      </c>
      <c r="Q1119" s="7">
        <v>24</v>
      </c>
      <c r="R1119" s="7">
        <v>16</v>
      </c>
      <c r="S1119" s="7">
        <v>11</v>
      </c>
      <c r="T1119" s="7">
        <v>5</v>
      </c>
      <c r="U1119" s="7">
        <v>11</v>
      </c>
      <c r="V1119" s="7">
        <v>12</v>
      </c>
      <c r="W1119" s="7">
        <v>17</v>
      </c>
      <c r="X1119" s="7">
        <v>14.940079559999999</v>
      </c>
      <c r="Y1119" s="7">
        <v>17.976008839999999</v>
      </c>
      <c r="Z1119" s="7">
        <v>11.40661268</v>
      </c>
      <c r="AA1119" s="7">
        <v>17.81767529</v>
      </c>
      <c r="AB1119" s="7">
        <v>15.08960269</v>
      </c>
      <c r="AC1119" s="7">
        <v>15.184993779999999</v>
      </c>
      <c r="AD1119" s="7">
        <v>15.218617910000001</v>
      </c>
      <c r="AE1119" s="7">
        <v>18.03694883</v>
      </c>
      <c r="AF1119" s="7">
        <v>14.946108560000001</v>
      </c>
      <c r="AG1119" s="7">
        <v>17.225743300000001</v>
      </c>
      <c r="AH1119" s="7">
        <v>15.950703750000001</v>
      </c>
      <c r="AI1119" s="7">
        <v>16.57495338</v>
      </c>
    </row>
    <row r="1120" spans="1:35" x14ac:dyDescent="0.25">
      <c r="A1120" s="3">
        <f>VLOOKUP($F1120,Områder!$A$1:$T$64,7,FALSE)</f>
        <v>22</v>
      </c>
      <c r="B1120" s="3" t="str">
        <f>VLOOKUP($F1120,Områder!$A$1:$T$64,4,FALSE)</f>
        <v>Skansevejens Skole</v>
      </c>
      <c r="C1120" s="3" t="str">
        <f>VLOOKUP($F1120,Områder!$A$1:$T$64,5,FALSE)</f>
        <v>Kirstinebjergskolen</v>
      </c>
      <c r="D1120" s="3" t="str">
        <f>VLOOKUP($F1120,Områder!$A$1:$T$64,10,FALSE) &amp; " - " &amp; VLOOKUP($F1120,Områder!$A$1:$T$64,11,FALSE)</f>
        <v>4 - Fredericia Nord</v>
      </c>
      <c r="E1120" s="3" t="str">
        <f>VLOOKUP($F1120,Områder!$A$1:$T$64,6,FALSE)</f>
        <v>Distriktsinstitutionen Kirstinebjerg</v>
      </c>
      <c r="F1120" s="1">
        <v>28</v>
      </c>
      <c r="G1120" s="1">
        <v>18</v>
      </c>
      <c r="H1120" s="7">
        <v>16</v>
      </c>
      <c r="I1120" s="7">
        <v>17</v>
      </c>
      <c r="J1120" s="7">
        <v>14</v>
      </c>
      <c r="K1120" s="7">
        <v>15</v>
      </c>
      <c r="L1120" s="7">
        <v>19</v>
      </c>
      <c r="M1120" s="7">
        <v>14</v>
      </c>
      <c r="N1120" s="7">
        <v>16</v>
      </c>
      <c r="O1120" s="7">
        <v>15</v>
      </c>
      <c r="P1120" s="7">
        <v>16</v>
      </c>
      <c r="Q1120" s="7">
        <v>12</v>
      </c>
      <c r="R1120" s="7">
        <v>24</v>
      </c>
      <c r="S1120" s="7">
        <v>15</v>
      </c>
      <c r="T1120" s="7">
        <v>12</v>
      </c>
      <c r="U1120" s="7">
        <v>5</v>
      </c>
      <c r="V1120" s="7">
        <v>12</v>
      </c>
      <c r="W1120" s="7">
        <v>12</v>
      </c>
      <c r="X1120" s="7">
        <v>15.86056093</v>
      </c>
      <c r="Y1120" s="7">
        <v>14.949803040000001</v>
      </c>
      <c r="Z1120" s="7">
        <v>17.034489650000001</v>
      </c>
      <c r="AA1120" s="7">
        <v>12.55959636</v>
      </c>
      <c r="AB1120" s="7">
        <v>17.27329988</v>
      </c>
      <c r="AC1120" s="7">
        <v>15.01913199</v>
      </c>
      <c r="AD1120" s="7">
        <v>15.150448069999999</v>
      </c>
      <c r="AE1120" s="7">
        <v>15.258316430000001</v>
      </c>
      <c r="AF1120" s="7">
        <v>17.35536952</v>
      </c>
      <c r="AG1120" s="7">
        <v>15.00139461</v>
      </c>
      <c r="AH1120" s="7">
        <v>16.714660389999999</v>
      </c>
      <c r="AI1120" s="7">
        <v>15.59889873</v>
      </c>
    </row>
    <row r="1121" spans="1:35" x14ac:dyDescent="0.25">
      <c r="A1121" s="3">
        <f>VLOOKUP($F1121,Områder!$A$1:$T$64,7,FALSE)</f>
        <v>22</v>
      </c>
      <c r="B1121" s="3" t="str">
        <f>VLOOKUP($F1121,Områder!$A$1:$T$64,4,FALSE)</f>
        <v>Skansevejens Skole</v>
      </c>
      <c r="C1121" s="3" t="str">
        <f>VLOOKUP($F1121,Områder!$A$1:$T$64,5,FALSE)</f>
        <v>Kirstinebjergskolen</v>
      </c>
      <c r="D1121" s="3" t="str">
        <f>VLOOKUP($F1121,Områder!$A$1:$T$64,10,FALSE) &amp; " - " &amp; VLOOKUP($F1121,Områder!$A$1:$T$64,11,FALSE)</f>
        <v>4 - Fredericia Nord</v>
      </c>
      <c r="E1121" s="3" t="str">
        <f>VLOOKUP($F1121,Områder!$A$1:$T$64,6,FALSE)</f>
        <v>Distriktsinstitutionen Kirstinebjerg</v>
      </c>
      <c r="F1121" s="1">
        <v>28</v>
      </c>
      <c r="G1121" s="1">
        <v>19</v>
      </c>
      <c r="H1121" s="7">
        <v>11</v>
      </c>
      <c r="I1121" s="7">
        <v>12</v>
      </c>
      <c r="J1121" s="7">
        <v>12</v>
      </c>
      <c r="K1121" s="7">
        <v>9</v>
      </c>
      <c r="L1121" s="7">
        <v>11</v>
      </c>
      <c r="M1121" s="7">
        <v>15</v>
      </c>
      <c r="N1121" s="7">
        <v>12</v>
      </c>
      <c r="O1121" s="7">
        <v>16</v>
      </c>
      <c r="P1121" s="7">
        <v>12</v>
      </c>
      <c r="Q1121" s="7">
        <v>15</v>
      </c>
      <c r="R1121" s="7">
        <v>9</v>
      </c>
      <c r="S1121" s="7">
        <v>20</v>
      </c>
      <c r="T1121" s="7">
        <v>10</v>
      </c>
      <c r="U1121" s="7">
        <v>12</v>
      </c>
      <c r="V1121" s="7">
        <v>6</v>
      </c>
      <c r="W1121" s="7">
        <v>12</v>
      </c>
      <c r="X1121" s="7">
        <v>12.42151136</v>
      </c>
      <c r="Y1121" s="7">
        <v>14.943011719999999</v>
      </c>
      <c r="Z1121" s="7">
        <v>14.798731780000001</v>
      </c>
      <c r="AA1121" s="7">
        <v>16.038085349999999</v>
      </c>
      <c r="AB1121" s="7">
        <v>13.36751267</v>
      </c>
      <c r="AC1121" s="7">
        <v>16.540994489999999</v>
      </c>
      <c r="AD1121" s="7">
        <v>14.789412029999999</v>
      </c>
      <c r="AE1121" s="7">
        <v>14.93192678</v>
      </c>
      <c r="AF1121" s="7">
        <v>15.097251809999999</v>
      </c>
      <c r="AG1121" s="7">
        <v>16.527781520000001</v>
      </c>
      <c r="AH1121" s="7">
        <v>14.893824909999999</v>
      </c>
      <c r="AI1121" s="7">
        <v>16.088486360000001</v>
      </c>
    </row>
    <row r="1122" spans="1:35" x14ac:dyDescent="0.25">
      <c r="A1122" s="3">
        <f>VLOOKUP($F1122,Områder!$A$1:$T$64,7,FALSE)</f>
        <v>22</v>
      </c>
      <c r="B1122" s="3" t="str">
        <f>VLOOKUP($F1122,Områder!$A$1:$T$64,4,FALSE)</f>
        <v>Skansevejens Skole</v>
      </c>
      <c r="C1122" s="3" t="str">
        <f>VLOOKUP($F1122,Områder!$A$1:$T$64,5,FALSE)</f>
        <v>Kirstinebjergskolen</v>
      </c>
      <c r="D1122" s="3" t="str">
        <f>VLOOKUP($F1122,Områder!$A$1:$T$64,10,FALSE) &amp; " - " &amp; VLOOKUP($F1122,Områder!$A$1:$T$64,11,FALSE)</f>
        <v>4 - Fredericia Nord</v>
      </c>
      <c r="E1122" s="3" t="str">
        <f>VLOOKUP($F1122,Områder!$A$1:$T$64,6,FALSE)</f>
        <v>Distriktsinstitutionen Kirstinebjerg</v>
      </c>
      <c r="F1122" s="1">
        <v>28</v>
      </c>
      <c r="G1122" s="1">
        <v>20</v>
      </c>
      <c r="H1122" s="7">
        <v>12</v>
      </c>
      <c r="I1122" s="7">
        <v>10</v>
      </c>
      <c r="J1122" s="7">
        <v>11</v>
      </c>
      <c r="K1122" s="7">
        <v>5</v>
      </c>
      <c r="L1122" s="7">
        <v>5</v>
      </c>
      <c r="M1122" s="7">
        <v>8</v>
      </c>
      <c r="N1122" s="7">
        <v>12</v>
      </c>
      <c r="O1122" s="7">
        <v>10</v>
      </c>
      <c r="P1122" s="7">
        <v>11</v>
      </c>
      <c r="Q1122" s="7">
        <v>12</v>
      </c>
      <c r="R1122" s="7">
        <v>9</v>
      </c>
      <c r="S1122" s="7">
        <v>6</v>
      </c>
      <c r="T1122" s="7">
        <v>11</v>
      </c>
      <c r="U1122" s="7">
        <v>8</v>
      </c>
      <c r="V1122" s="7">
        <v>11</v>
      </c>
      <c r="W1122" s="7">
        <v>7</v>
      </c>
      <c r="X1122" s="7">
        <v>11.335162889999999</v>
      </c>
      <c r="Y1122" s="7">
        <v>11.73557443</v>
      </c>
      <c r="Z1122" s="7">
        <v>12.99331123</v>
      </c>
      <c r="AA1122" s="7">
        <v>13.29231323</v>
      </c>
      <c r="AB1122" s="7">
        <v>13.783659589999999</v>
      </c>
      <c r="AC1122" s="7">
        <v>12.657648289999999</v>
      </c>
      <c r="AD1122" s="7">
        <v>14.34501128</v>
      </c>
      <c r="AE1122" s="7">
        <v>13.21576458</v>
      </c>
      <c r="AF1122" s="7">
        <v>13.350352539999999</v>
      </c>
      <c r="AG1122" s="7">
        <v>13.529701190000001</v>
      </c>
      <c r="AH1122" s="7">
        <v>14.32235719</v>
      </c>
      <c r="AI1122" s="7">
        <v>13.408964340000001</v>
      </c>
    </row>
    <row r="1123" spans="1:35" x14ac:dyDescent="0.25">
      <c r="A1123" s="3">
        <f>VLOOKUP($F1123,Områder!$A$1:$T$64,7,FALSE)</f>
        <v>22</v>
      </c>
      <c r="B1123" s="3" t="str">
        <f>VLOOKUP($F1123,Områder!$A$1:$T$64,4,FALSE)</f>
        <v>Skansevejens Skole</v>
      </c>
      <c r="C1123" s="3" t="str">
        <f>VLOOKUP($F1123,Områder!$A$1:$T$64,5,FALSE)</f>
        <v>Kirstinebjergskolen</v>
      </c>
      <c r="D1123" s="3" t="str">
        <f>VLOOKUP($F1123,Områder!$A$1:$T$64,10,FALSE) &amp; " - " &amp; VLOOKUP($F1123,Områder!$A$1:$T$64,11,FALSE)</f>
        <v>4 - Fredericia Nord</v>
      </c>
      <c r="E1123" s="3" t="str">
        <f>VLOOKUP($F1123,Områder!$A$1:$T$64,6,FALSE)</f>
        <v>Distriktsinstitutionen Kirstinebjerg</v>
      </c>
      <c r="F1123" s="1">
        <v>28</v>
      </c>
      <c r="G1123" s="1">
        <v>21</v>
      </c>
      <c r="H1123" s="7">
        <v>8</v>
      </c>
      <c r="I1123" s="7">
        <v>6</v>
      </c>
      <c r="J1123" s="7">
        <v>3</v>
      </c>
      <c r="K1123" s="7">
        <v>7</v>
      </c>
      <c r="L1123" s="7">
        <v>4</v>
      </c>
      <c r="M1123" s="7">
        <v>5</v>
      </c>
      <c r="N1123" s="7">
        <v>7</v>
      </c>
      <c r="O1123" s="7">
        <v>9</v>
      </c>
      <c r="P1123" s="7">
        <v>10</v>
      </c>
      <c r="Q1123" s="7">
        <v>6</v>
      </c>
      <c r="R1123" s="7">
        <v>9</v>
      </c>
      <c r="S1123" s="7">
        <v>5</v>
      </c>
      <c r="T1123" s="7">
        <v>5</v>
      </c>
      <c r="U1123" s="7">
        <v>7</v>
      </c>
      <c r="V1123" s="7">
        <v>5</v>
      </c>
      <c r="W1123" s="7">
        <v>12</v>
      </c>
      <c r="X1123" s="7">
        <v>8.8506483599999992</v>
      </c>
      <c r="Y1123" s="7">
        <v>10.8741746</v>
      </c>
      <c r="Z1123" s="7">
        <v>11.222037520000001</v>
      </c>
      <c r="AA1123" s="7">
        <v>11.78947906</v>
      </c>
      <c r="AB1123" s="7">
        <v>12.22836474</v>
      </c>
      <c r="AC1123" s="7">
        <v>12.314033139999999</v>
      </c>
      <c r="AD1123" s="7">
        <v>11.966616999999999</v>
      </c>
      <c r="AE1123" s="7">
        <v>12.8243887</v>
      </c>
      <c r="AF1123" s="7">
        <v>12.12036788</v>
      </c>
      <c r="AG1123" s="7">
        <v>12.2480198</v>
      </c>
      <c r="AH1123" s="7">
        <v>12.42706252</v>
      </c>
      <c r="AI1123" s="7">
        <v>12.83595266</v>
      </c>
    </row>
    <row r="1124" spans="1:35" x14ac:dyDescent="0.25">
      <c r="A1124" s="3">
        <f>VLOOKUP($F1124,Områder!$A$1:$T$64,7,FALSE)</f>
        <v>22</v>
      </c>
      <c r="B1124" s="3" t="str">
        <f>VLOOKUP($F1124,Områder!$A$1:$T$64,4,FALSE)</f>
        <v>Skansevejens Skole</v>
      </c>
      <c r="C1124" s="3" t="str">
        <f>VLOOKUP($F1124,Områder!$A$1:$T$64,5,FALSE)</f>
        <v>Kirstinebjergskolen</v>
      </c>
      <c r="D1124" s="3" t="str">
        <f>VLOOKUP($F1124,Områder!$A$1:$T$64,10,FALSE) &amp; " - " &amp; VLOOKUP($F1124,Områder!$A$1:$T$64,11,FALSE)</f>
        <v>4 - Fredericia Nord</v>
      </c>
      <c r="E1124" s="3" t="str">
        <f>VLOOKUP($F1124,Områder!$A$1:$T$64,6,FALSE)</f>
        <v>Distriktsinstitutionen Kirstinebjerg</v>
      </c>
      <c r="F1124" s="1">
        <v>28</v>
      </c>
      <c r="G1124" s="1">
        <v>22</v>
      </c>
      <c r="H1124" s="7">
        <v>4</v>
      </c>
      <c r="I1124" s="7">
        <v>7</v>
      </c>
      <c r="J1124" s="7">
        <v>5</v>
      </c>
      <c r="K1124" s="7">
        <v>5</v>
      </c>
      <c r="L1124" s="7">
        <v>5</v>
      </c>
      <c r="M1124" s="7">
        <v>3</v>
      </c>
      <c r="N1124" s="7">
        <v>2</v>
      </c>
      <c r="O1124" s="7">
        <v>7</v>
      </c>
      <c r="P1124" s="7">
        <v>6</v>
      </c>
      <c r="Q1124" s="7">
        <v>8</v>
      </c>
      <c r="R1124" s="7">
        <v>5</v>
      </c>
      <c r="S1124" s="7">
        <v>7</v>
      </c>
      <c r="T1124" s="7">
        <v>9</v>
      </c>
      <c r="U1124" s="7">
        <v>5</v>
      </c>
      <c r="V1124" s="7">
        <v>6</v>
      </c>
      <c r="W1124" s="7">
        <v>7</v>
      </c>
      <c r="X1124" s="7">
        <v>10.441763679999999</v>
      </c>
      <c r="Y1124" s="7">
        <v>9.6295318699999992</v>
      </c>
      <c r="Z1124" s="7">
        <v>10.61946073</v>
      </c>
      <c r="AA1124" s="7">
        <v>10.934334610000001</v>
      </c>
      <c r="AB1124" s="7">
        <v>11.232213399999999</v>
      </c>
      <c r="AC1124" s="7">
        <v>11.589414720000001</v>
      </c>
      <c r="AD1124" s="7">
        <v>11.53448466</v>
      </c>
      <c r="AE1124" s="7">
        <v>11.4861681</v>
      </c>
      <c r="AF1124" s="7">
        <v>11.968511469999999</v>
      </c>
      <c r="AG1124" s="7">
        <v>11.518045170000001</v>
      </c>
      <c r="AH1124" s="7">
        <v>11.645260710000001</v>
      </c>
      <c r="AI1124" s="7">
        <v>11.795671029999999</v>
      </c>
    </row>
    <row r="1125" spans="1:35" x14ac:dyDescent="0.25">
      <c r="A1125" s="3">
        <f>VLOOKUP($F1125,Områder!$A$1:$T$64,7,FALSE)</f>
        <v>22</v>
      </c>
      <c r="B1125" s="3" t="str">
        <f>VLOOKUP($F1125,Områder!$A$1:$T$64,4,FALSE)</f>
        <v>Skansevejens Skole</v>
      </c>
      <c r="C1125" s="3" t="str">
        <f>VLOOKUP($F1125,Områder!$A$1:$T$64,5,FALSE)</f>
        <v>Kirstinebjergskolen</v>
      </c>
      <c r="D1125" s="3" t="str">
        <f>VLOOKUP($F1125,Områder!$A$1:$T$64,10,FALSE) &amp; " - " &amp; VLOOKUP($F1125,Områder!$A$1:$T$64,11,FALSE)</f>
        <v>4 - Fredericia Nord</v>
      </c>
      <c r="E1125" s="3" t="str">
        <f>VLOOKUP($F1125,Områder!$A$1:$T$64,6,FALSE)</f>
        <v>Distriktsinstitutionen Kirstinebjerg</v>
      </c>
      <c r="F1125" s="1">
        <v>28</v>
      </c>
      <c r="G1125" s="1">
        <v>23</v>
      </c>
      <c r="H1125" s="7">
        <v>7</v>
      </c>
      <c r="I1125" s="7">
        <v>4</v>
      </c>
      <c r="J1125" s="7">
        <v>4</v>
      </c>
      <c r="K1125" s="7">
        <v>6</v>
      </c>
      <c r="L1125" s="7">
        <v>8</v>
      </c>
      <c r="M1125" s="7">
        <v>5</v>
      </c>
      <c r="N1125" s="7">
        <v>2</v>
      </c>
      <c r="O1125" s="7">
        <v>4</v>
      </c>
      <c r="P1125" s="7">
        <v>8</v>
      </c>
      <c r="Q1125" s="7">
        <v>8</v>
      </c>
      <c r="R1125" s="7">
        <v>8</v>
      </c>
      <c r="S1125" s="7">
        <v>8</v>
      </c>
      <c r="T1125" s="7">
        <v>6</v>
      </c>
      <c r="U1125" s="7">
        <v>9</v>
      </c>
      <c r="V1125" s="7">
        <v>4</v>
      </c>
      <c r="W1125" s="7">
        <v>8</v>
      </c>
      <c r="X1125" s="7">
        <v>9.0830474300000006</v>
      </c>
      <c r="Y1125" s="7">
        <v>10.61105562</v>
      </c>
      <c r="Z1125" s="7">
        <v>10.64248194</v>
      </c>
      <c r="AA1125" s="7">
        <v>11.158039390000001</v>
      </c>
      <c r="AB1125" s="7">
        <v>11.451175770000001</v>
      </c>
      <c r="AC1125" s="7">
        <v>11.605081500000001</v>
      </c>
      <c r="AD1125" s="7">
        <v>11.894850509999999</v>
      </c>
      <c r="AE1125" s="7">
        <v>11.809689329999999</v>
      </c>
      <c r="AF1125" s="7">
        <v>11.86272507</v>
      </c>
      <c r="AG1125" s="7">
        <v>12.19149436</v>
      </c>
      <c r="AH1125" s="7">
        <v>11.894313459999999</v>
      </c>
      <c r="AI1125" s="7">
        <v>12.008428889999999</v>
      </c>
    </row>
    <row r="1126" spans="1:35" x14ac:dyDescent="0.25">
      <c r="A1126" s="3">
        <f>VLOOKUP($F1126,Områder!$A$1:$T$64,7,FALSE)</f>
        <v>22</v>
      </c>
      <c r="B1126" s="3" t="str">
        <f>VLOOKUP($F1126,Områder!$A$1:$T$64,4,FALSE)</f>
        <v>Skansevejens Skole</v>
      </c>
      <c r="C1126" s="3" t="str">
        <f>VLOOKUP($F1126,Områder!$A$1:$T$64,5,FALSE)</f>
        <v>Kirstinebjergskolen</v>
      </c>
      <c r="D1126" s="3" t="str">
        <f>VLOOKUP($F1126,Områder!$A$1:$T$64,10,FALSE) &amp; " - " &amp; VLOOKUP($F1126,Områder!$A$1:$T$64,11,FALSE)</f>
        <v>4 - Fredericia Nord</v>
      </c>
      <c r="E1126" s="3" t="str">
        <f>VLOOKUP($F1126,Områder!$A$1:$T$64,6,FALSE)</f>
        <v>Distriktsinstitutionen Kirstinebjerg</v>
      </c>
      <c r="F1126" s="1">
        <v>28</v>
      </c>
      <c r="G1126" s="1">
        <v>24</v>
      </c>
      <c r="H1126" s="7">
        <v>9</v>
      </c>
      <c r="I1126" s="7">
        <v>9</v>
      </c>
      <c r="J1126" s="7">
        <v>7</v>
      </c>
      <c r="K1126" s="7">
        <v>9</v>
      </c>
      <c r="L1126" s="7">
        <v>5</v>
      </c>
      <c r="M1126" s="7">
        <v>13</v>
      </c>
      <c r="N1126" s="7">
        <v>8</v>
      </c>
      <c r="O1126" s="7">
        <v>2</v>
      </c>
      <c r="P1126" s="7">
        <v>5</v>
      </c>
      <c r="Q1126" s="7">
        <v>9</v>
      </c>
      <c r="R1126" s="7">
        <v>10</v>
      </c>
      <c r="S1126" s="7">
        <v>12</v>
      </c>
      <c r="T1126" s="7">
        <v>9</v>
      </c>
      <c r="U1126" s="7">
        <v>7</v>
      </c>
      <c r="V1126" s="7">
        <v>7</v>
      </c>
      <c r="W1126" s="7">
        <v>3</v>
      </c>
      <c r="X1126" s="7">
        <v>9.2520810299999994</v>
      </c>
      <c r="Y1126" s="7">
        <v>10.26951695</v>
      </c>
      <c r="Z1126" s="7">
        <v>11.03189793</v>
      </c>
      <c r="AA1126" s="7">
        <v>11.271469420000001</v>
      </c>
      <c r="AB1126" s="7">
        <v>11.577295149999999</v>
      </c>
      <c r="AC1126" s="7">
        <v>11.80545343</v>
      </c>
      <c r="AD1126" s="7">
        <v>11.886520340000001</v>
      </c>
      <c r="AE1126" s="7">
        <v>12.132393049999999</v>
      </c>
      <c r="AF1126" s="7">
        <v>12.05810097</v>
      </c>
      <c r="AG1126" s="7">
        <v>12.15434323</v>
      </c>
      <c r="AH1126" s="7">
        <v>12.4150787</v>
      </c>
      <c r="AI1126" s="7">
        <v>12.199347039999999</v>
      </c>
    </row>
    <row r="1127" spans="1:35" x14ac:dyDescent="0.25">
      <c r="A1127" s="3">
        <f>VLOOKUP($F1127,Områder!$A$1:$T$64,7,FALSE)</f>
        <v>22</v>
      </c>
      <c r="B1127" s="3" t="str">
        <f>VLOOKUP($F1127,Områder!$A$1:$T$64,4,FALSE)</f>
        <v>Skansevejens Skole</v>
      </c>
      <c r="C1127" s="3" t="str">
        <f>VLOOKUP($F1127,Områder!$A$1:$T$64,5,FALSE)</f>
        <v>Kirstinebjergskolen</v>
      </c>
      <c r="D1127" s="3" t="str">
        <f>VLOOKUP($F1127,Områder!$A$1:$T$64,10,FALSE) &amp; " - " &amp; VLOOKUP($F1127,Områder!$A$1:$T$64,11,FALSE)</f>
        <v>4 - Fredericia Nord</v>
      </c>
      <c r="E1127" s="3" t="str">
        <f>VLOOKUP($F1127,Områder!$A$1:$T$64,6,FALSE)</f>
        <v>Distriktsinstitutionen Kirstinebjerg</v>
      </c>
      <c r="F1127" s="1">
        <v>28</v>
      </c>
      <c r="G1127" s="1">
        <v>25</v>
      </c>
      <c r="H1127" s="7">
        <v>12</v>
      </c>
      <c r="I1127" s="7">
        <v>8</v>
      </c>
      <c r="J1127" s="7">
        <v>9</v>
      </c>
      <c r="K1127" s="7">
        <v>9</v>
      </c>
      <c r="L1127" s="7">
        <v>8</v>
      </c>
      <c r="M1127" s="7">
        <v>6</v>
      </c>
      <c r="N1127" s="7">
        <v>13</v>
      </c>
      <c r="O1127" s="7">
        <v>7</v>
      </c>
      <c r="P1127" s="7">
        <v>4</v>
      </c>
      <c r="Q1127" s="7">
        <v>5</v>
      </c>
      <c r="R1127" s="7">
        <v>12</v>
      </c>
      <c r="S1127" s="7">
        <v>14</v>
      </c>
      <c r="T1127" s="7">
        <v>12</v>
      </c>
      <c r="U1127" s="7">
        <v>7</v>
      </c>
      <c r="V1127" s="7">
        <v>7</v>
      </c>
      <c r="W1127" s="7">
        <v>4</v>
      </c>
      <c r="X1127" s="7">
        <v>7.0738200999999998</v>
      </c>
      <c r="Y1127" s="7">
        <v>10.78978762</v>
      </c>
      <c r="Z1127" s="7">
        <v>11.61448444</v>
      </c>
      <c r="AA1127" s="7">
        <v>12.06000244</v>
      </c>
      <c r="AB1127" s="7">
        <v>12.3214515</v>
      </c>
      <c r="AC1127" s="7">
        <v>12.506594339999999</v>
      </c>
      <c r="AD1127" s="7">
        <v>12.69601763</v>
      </c>
      <c r="AE1127" s="7">
        <v>12.75897116</v>
      </c>
      <c r="AF1127" s="7">
        <v>12.97416855</v>
      </c>
      <c r="AG1127" s="7">
        <v>12.919988699999999</v>
      </c>
      <c r="AH1127" s="7">
        <v>13.049360480000001</v>
      </c>
      <c r="AI1127" s="7">
        <v>13.25443293</v>
      </c>
    </row>
    <row r="1128" spans="1:35" x14ac:dyDescent="0.25">
      <c r="A1128" s="3">
        <f>VLOOKUP($F1128,Områder!$A$1:$T$64,7,FALSE)</f>
        <v>22</v>
      </c>
      <c r="B1128" s="3" t="str">
        <f>VLOOKUP($F1128,Områder!$A$1:$T$64,4,FALSE)</f>
        <v>Skansevejens Skole</v>
      </c>
      <c r="C1128" s="3" t="str">
        <f>VLOOKUP($F1128,Områder!$A$1:$T$64,5,FALSE)</f>
        <v>Kirstinebjergskolen</v>
      </c>
      <c r="D1128" s="3" t="str">
        <f>VLOOKUP($F1128,Områder!$A$1:$T$64,10,FALSE) &amp; " - " &amp; VLOOKUP($F1128,Områder!$A$1:$T$64,11,FALSE)</f>
        <v>4 - Fredericia Nord</v>
      </c>
      <c r="E1128" s="3" t="str">
        <f>VLOOKUP($F1128,Områder!$A$1:$T$64,6,FALSE)</f>
        <v>Distriktsinstitutionen Kirstinebjerg</v>
      </c>
      <c r="F1128" s="1">
        <v>28</v>
      </c>
      <c r="G1128" s="1">
        <v>26</v>
      </c>
      <c r="H1128" s="7">
        <v>6</v>
      </c>
      <c r="I1128" s="7">
        <v>12</v>
      </c>
      <c r="J1128" s="7">
        <v>10</v>
      </c>
      <c r="K1128" s="7">
        <v>10</v>
      </c>
      <c r="L1128" s="7">
        <v>10</v>
      </c>
      <c r="M1128" s="7">
        <v>10</v>
      </c>
      <c r="N1128" s="7">
        <v>9</v>
      </c>
      <c r="O1128" s="7">
        <v>16</v>
      </c>
      <c r="P1128" s="7">
        <v>10</v>
      </c>
      <c r="Q1128" s="7">
        <v>5</v>
      </c>
      <c r="R1128" s="7">
        <v>5</v>
      </c>
      <c r="S1128" s="7">
        <v>14</v>
      </c>
      <c r="T1128" s="7">
        <v>16</v>
      </c>
      <c r="U1128" s="7">
        <v>16</v>
      </c>
      <c r="V1128" s="7">
        <v>13</v>
      </c>
      <c r="W1128" s="7">
        <v>11</v>
      </c>
      <c r="X1128" s="7">
        <v>8.1675170000000001</v>
      </c>
      <c r="Y1128" s="7">
        <v>10.05641601</v>
      </c>
      <c r="Z1128" s="7">
        <v>12.40392492</v>
      </c>
      <c r="AA1128" s="7">
        <v>13.151917940000001</v>
      </c>
      <c r="AB1128" s="7">
        <v>13.317834420000001</v>
      </c>
      <c r="AC1128" s="7">
        <v>13.584577599999999</v>
      </c>
      <c r="AD1128" s="7">
        <v>13.706501830000001</v>
      </c>
      <c r="AE1128" s="7">
        <v>13.887139169999999</v>
      </c>
      <c r="AF1128" s="7">
        <v>13.94712526</v>
      </c>
      <c r="AG1128" s="7">
        <v>14.14535667</v>
      </c>
      <c r="AH1128" s="7">
        <v>14.112437440000001</v>
      </c>
      <c r="AI1128" s="7">
        <v>14.230643150000001</v>
      </c>
    </row>
    <row r="1129" spans="1:35" x14ac:dyDescent="0.25">
      <c r="A1129" s="3">
        <f>VLOOKUP($F1129,Områder!$A$1:$T$64,7,FALSE)</f>
        <v>22</v>
      </c>
      <c r="B1129" s="3" t="str">
        <f>VLOOKUP($F1129,Områder!$A$1:$T$64,4,FALSE)</f>
        <v>Skansevejens Skole</v>
      </c>
      <c r="C1129" s="3" t="str">
        <f>VLOOKUP($F1129,Områder!$A$1:$T$64,5,FALSE)</f>
        <v>Kirstinebjergskolen</v>
      </c>
      <c r="D1129" s="3" t="str">
        <f>VLOOKUP($F1129,Områder!$A$1:$T$64,10,FALSE) &amp; " - " &amp; VLOOKUP($F1129,Områder!$A$1:$T$64,11,FALSE)</f>
        <v>4 - Fredericia Nord</v>
      </c>
      <c r="E1129" s="3" t="str">
        <f>VLOOKUP($F1129,Områder!$A$1:$T$64,6,FALSE)</f>
        <v>Distriktsinstitutionen Kirstinebjerg</v>
      </c>
      <c r="F1129" s="1">
        <v>28</v>
      </c>
      <c r="G1129" s="1">
        <v>27</v>
      </c>
      <c r="H1129" s="7">
        <v>10</v>
      </c>
      <c r="I1129" s="7">
        <v>8</v>
      </c>
      <c r="J1129" s="7">
        <v>17</v>
      </c>
      <c r="K1129" s="7">
        <v>9</v>
      </c>
      <c r="L1129" s="7">
        <v>12</v>
      </c>
      <c r="M1129" s="7">
        <v>10</v>
      </c>
      <c r="N1129" s="7">
        <v>10</v>
      </c>
      <c r="O1129" s="7">
        <v>10</v>
      </c>
      <c r="P1129" s="7">
        <v>16</v>
      </c>
      <c r="Q1129" s="7">
        <v>14</v>
      </c>
      <c r="R1129" s="7">
        <v>10</v>
      </c>
      <c r="S1129" s="7">
        <v>8</v>
      </c>
      <c r="T1129" s="7">
        <v>12</v>
      </c>
      <c r="U1129" s="7">
        <v>20</v>
      </c>
      <c r="V1129" s="7">
        <v>21</v>
      </c>
      <c r="W1129" s="7">
        <v>12</v>
      </c>
      <c r="X1129" s="7">
        <v>11.934883689999999</v>
      </c>
      <c r="Y1129" s="7">
        <v>10.69633803</v>
      </c>
      <c r="Z1129" s="7">
        <v>11.703182350000001</v>
      </c>
      <c r="AA1129" s="7">
        <v>13.307500559999999</v>
      </c>
      <c r="AB1129" s="7">
        <v>13.800492</v>
      </c>
      <c r="AC1129" s="7">
        <v>13.870448870000001</v>
      </c>
      <c r="AD1129" s="7">
        <v>14.11525958</v>
      </c>
      <c r="AE1129" s="7">
        <v>14.21730865</v>
      </c>
      <c r="AF1129" s="7">
        <v>14.383666760000001</v>
      </c>
      <c r="AG1129" s="7">
        <v>14.433048230000001</v>
      </c>
      <c r="AH1129" s="7">
        <v>14.62606658</v>
      </c>
      <c r="AI1129" s="7">
        <v>14.59250424</v>
      </c>
    </row>
    <row r="1130" spans="1:35" x14ac:dyDescent="0.25">
      <c r="A1130" s="3">
        <f>VLOOKUP($F1130,Områder!$A$1:$T$64,7,FALSE)</f>
        <v>22</v>
      </c>
      <c r="B1130" s="3" t="str">
        <f>VLOOKUP($F1130,Områder!$A$1:$T$64,4,FALSE)</f>
        <v>Skansevejens Skole</v>
      </c>
      <c r="C1130" s="3" t="str">
        <f>VLOOKUP($F1130,Områder!$A$1:$T$64,5,FALSE)</f>
        <v>Kirstinebjergskolen</v>
      </c>
      <c r="D1130" s="3" t="str">
        <f>VLOOKUP($F1130,Områder!$A$1:$T$64,10,FALSE) &amp; " - " &amp; VLOOKUP($F1130,Områder!$A$1:$T$64,11,FALSE)</f>
        <v>4 - Fredericia Nord</v>
      </c>
      <c r="E1130" s="3" t="str">
        <f>VLOOKUP($F1130,Områder!$A$1:$T$64,6,FALSE)</f>
        <v>Distriktsinstitutionen Kirstinebjerg</v>
      </c>
      <c r="F1130" s="1">
        <v>28</v>
      </c>
      <c r="G1130" s="1">
        <v>28</v>
      </c>
      <c r="H1130" s="7">
        <v>21</v>
      </c>
      <c r="I1130" s="7">
        <v>17</v>
      </c>
      <c r="J1130" s="7">
        <v>10</v>
      </c>
      <c r="K1130" s="7">
        <v>17</v>
      </c>
      <c r="L1130" s="7">
        <v>6</v>
      </c>
      <c r="M1130" s="7">
        <v>15</v>
      </c>
      <c r="N1130" s="7">
        <v>14</v>
      </c>
      <c r="O1130" s="7">
        <v>10</v>
      </c>
      <c r="P1130" s="7">
        <v>12</v>
      </c>
      <c r="Q1130" s="7">
        <v>17</v>
      </c>
      <c r="R1130" s="7">
        <v>18</v>
      </c>
      <c r="S1130" s="7">
        <v>11</v>
      </c>
      <c r="T1130" s="7">
        <v>12</v>
      </c>
      <c r="U1130" s="7">
        <v>11</v>
      </c>
      <c r="V1130" s="7">
        <v>19</v>
      </c>
      <c r="W1130" s="7">
        <v>16</v>
      </c>
      <c r="X1130" s="7">
        <v>11.814014370000001</v>
      </c>
      <c r="Y1130" s="7">
        <v>12.10063729</v>
      </c>
      <c r="Z1130" s="7">
        <v>11.5983328</v>
      </c>
      <c r="AA1130" s="7">
        <v>12.177863090000001</v>
      </c>
      <c r="AB1130" s="7">
        <v>13.10636045</v>
      </c>
      <c r="AC1130" s="7">
        <v>13.50131421</v>
      </c>
      <c r="AD1130" s="7">
        <v>13.52161154</v>
      </c>
      <c r="AE1130" s="7">
        <v>13.75133816</v>
      </c>
      <c r="AF1130" s="7">
        <v>13.83472381</v>
      </c>
      <c r="AG1130" s="7">
        <v>13.975015490000001</v>
      </c>
      <c r="AH1130" s="7">
        <v>14.02812275</v>
      </c>
      <c r="AI1130" s="7">
        <v>14.191839229999999</v>
      </c>
    </row>
    <row r="1131" spans="1:35" x14ac:dyDescent="0.25">
      <c r="A1131" s="3">
        <f>VLOOKUP($F1131,Områder!$A$1:$T$64,7,FALSE)</f>
        <v>22</v>
      </c>
      <c r="B1131" s="3" t="str">
        <f>VLOOKUP($F1131,Områder!$A$1:$T$64,4,FALSE)</f>
        <v>Skansevejens Skole</v>
      </c>
      <c r="C1131" s="3" t="str">
        <f>VLOOKUP($F1131,Områder!$A$1:$T$64,5,FALSE)</f>
        <v>Kirstinebjergskolen</v>
      </c>
      <c r="D1131" s="3" t="str">
        <f>VLOOKUP($F1131,Områder!$A$1:$T$64,10,FALSE) &amp; " - " &amp; VLOOKUP($F1131,Områder!$A$1:$T$64,11,FALSE)</f>
        <v>4 - Fredericia Nord</v>
      </c>
      <c r="E1131" s="3" t="str">
        <f>VLOOKUP($F1131,Områder!$A$1:$T$64,6,FALSE)</f>
        <v>Distriktsinstitutionen Kirstinebjerg</v>
      </c>
      <c r="F1131" s="1">
        <v>28</v>
      </c>
      <c r="G1131" s="1">
        <v>29</v>
      </c>
      <c r="H1131" s="7">
        <v>15</v>
      </c>
      <c r="I1131" s="7">
        <v>22</v>
      </c>
      <c r="J1131" s="7">
        <v>23</v>
      </c>
      <c r="K1131" s="7">
        <v>12</v>
      </c>
      <c r="L1131" s="7">
        <v>17</v>
      </c>
      <c r="M1131" s="7">
        <v>11</v>
      </c>
      <c r="N1131" s="7">
        <v>17</v>
      </c>
      <c r="O1131" s="7">
        <v>11</v>
      </c>
      <c r="P1131" s="7">
        <v>13</v>
      </c>
      <c r="Q1131" s="7">
        <v>15</v>
      </c>
      <c r="R1131" s="7">
        <v>21</v>
      </c>
      <c r="S1131" s="7">
        <v>17</v>
      </c>
      <c r="T1131" s="7">
        <v>8</v>
      </c>
      <c r="U1131" s="7">
        <v>11</v>
      </c>
      <c r="V1131" s="7">
        <v>11</v>
      </c>
      <c r="W1131" s="7">
        <v>17</v>
      </c>
      <c r="X1131" s="7">
        <v>15.544058209999999</v>
      </c>
      <c r="Y1131" s="7">
        <v>12.99997909</v>
      </c>
      <c r="Z1131" s="7">
        <v>13.232864620000001</v>
      </c>
      <c r="AA1131" s="7">
        <v>13.17489954</v>
      </c>
      <c r="AB1131" s="7">
        <v>13.284875080000001</v>
      </c>
      <c r="AC1131" s="7">
        <v>13.967137080000001</v>
      </c>
      <c r="AD1131" s="7">
        <v>14.31332993</v>
      </c>
      <c r="AE1131" s="7">
        <v>14.33138187</v>
      </c>
      <c r="AF1131" s="7">
        <v>14.548660269999999</v>
      </c>
      <c r="AG1131" s="7">
        <v>14.62186152</v>
      </c>
      <c r="AH1131" s="7">
        <v>14.763598829999999</v>
      </c>
      <c r="AI1131" s="7">
        <v>14.806516480000001</v>
      </c>
    </row>
    <row r="1132" spans="1:35" x14ac:dyDescent="0.25">
      <c r="A1132" s="3">
        <f>VLOOKUP($F1132,Områder!$A$1:$T$64,7,FALSE)</f>
        <v>22</v>
      </c>
      <c r="B1132" s="3" t="str">
        <f>VLOOKUP($F1132,Områder!$A$1:$T$64,4,FALSE)</f>
        <v>Skansevejens Skole</v>
      </c>
      <c r="C1132" s="3" t="str">
        <f>VLOOKUP($F1132,Områder!$A$1:$T$64,5,FALSE)</f>
        <v>Kirstinebjergskolen</v>
      </c>
      <c r="D1132" s="3" t="str">
        <f>VLOOKUP($F1132,Områder!$A$1:$T$64,10,FALSE) &amp; " - " &amp; VLOOKUP($F1132,Områder!$A$1:$T$64,11,FALSE)</f>
        <v>4 - Fredericia Nord</v>
      </c>
      <c r="E1132" s="3" t="str">
        <f>VLOOKUP($F1132,Områder!$A$1:$T$64,6,FALSE)</f>
        <v>Distriktsinstitutionen Kirstinebjerg</v>
      </c>
      <c r="F1132" s="1">
        <v>28</v>
      </c>
      <c r="G1132" s="1">
        <v>30</v>
      </c>
      <c r="H1132" s="7">
        <v>21</v>
      </c>
      <c r="I1132" s="7">
        <v>16</v>
      </c>
      <c r="J1132" s="7">
        <v>24</v>
      </c>
      <c r="K1132" s="7">
        <v>21</v>
      </c>
      <c r="L1132" s="7">
        <v>14</v>
      </c>
      <c r="M1132" s="7">
        <v>15</v>
      </c>
      <c r="N1132" s="7">
        <v>15</v>
      </c>
      <c r="O1132" s="7">
        <v>20</v>
      </c>
      <c r="P1132" s="7">
        <v>11</v>
      </c>
      <c r="Q1132" s="7">
        <v>13</v>
      </c>
      <c r="R1132" s="7">
        <v>14</v>
      </c>
      <c r="S1132" s="7">
        <v>22</v>
      </c>
      <c r="T1132" s="7">
        <v>16</v>
      </c>
      <c r="U1132" s="7">
        <v>7</v>
      </c>
      <c r="V1132" s="7">
        <v>12</v>
      </c>
      <c r="W1132" s="7">
        <v>16</v>
      </c>
      <c r="X1132" s="7">
        <v>16.734056299999999</v>
      </c>
      <c r="Y1132" s="7">
        <v>15.97107742</v>
      </c>
      <c r="Z1132" s="7">
        <v>14.2411142</v>
      </c>
      <c r="AA1132" s="7">
        <v>14.518677650000001</v>
      </c>
      <c r="AB1132" s="7">
        <v>14.468161719999999</v>
      </c>
      <c r="AC1132" s="7">
        <v>14.41784696</v>
      </c>
      <c r="AD1132" s="7">
        <v>14.93437423</v>
      </c>
      <c r="AE1132" s="7">
        <v>15.281580050000001</v>
      </c>
      <c r="AF1132" s="7">
        <v>15.28314657</v>
      </c>
      <c r="AG1132" s="7">
        <v>15.49462196</v>
      </c>
      <c r="AH1132" s="7">
        <v>15.571005680000001</v>
      </c>
      <c r="AI1132" s="7">
        <v>15.70150567</v>
      </c>
    </row>
    <row r="1133" spans="1:35" x14ac:dyDescent="0.25">
      <c r="A1133" s="3">
        <f>VLOOKUP($F1133,Områder!$A$1:$T$64,7,FALSE)</f>
        <v>22</v>
      </c>
      <c r="B1133" s="3" t="str">
        <f>VLOOKUP($F1133,Områder!$A$1:$T$64,4,FALSE)</f>
        <v>Skansevejens Skole</v>
      </c>
      <c r="C1133" s="3" t="str">
        <f>VLOOKUP($F1133,Områder!$A$1:$T$64,5,FALSE)</f>
        <v>Kirstinebjergskolen</v>
      </c>
      <c r="D1133" s="3" t="str">
        <f>VLOOKUP($F1133,Områder!$A$1:$T$64,10,FALSE) &amp; " - " &amp; VLOOKUP($F1133,Områder!$A$1:$T$64,11,FALSE)</f>
        <v>4 - Fredericia Nord</v>
      </c>
      <c r="E1133" s="3" t="str">
        <f>VLOOKUP($F1133,Områder!$A$1:$T$64,6,FALSE)</f>
        <v>Distriktsinstitutionen Kirstinebjerg</v>
      </c>
      <c r="F1133" s="1">
        <v>28</v>
      </c>
      <c r="G1133" s="1">
        <v>31</v>
      </c>
      <c r="H1133" s="7">
        <v>21</v>
      </c>
      <c r="I1133" s="7">
        <v>17</v>
      </c>
      <c r="J1133" s="7">
        <v>18</v>
      </c>
      <c r="K1133" s="7">
        <v>18</v>
      </c>
      <c r="L1133" s="7">
        <v>23</v>
      </c>
      <c r="M1133" s="7">
        <v>11</v>
      </c>
      <c r="N1133" s="7">
        <v>14</v>
      </c>
      <c r="O1133" s="7">
        <v>17</v>
      </c>
      <c r="P1133" s="7">
        <v>21</v>
      </c>
      <c r="Q1133" s="7">
        <v>15</v>
      </c>
      <c r="R1133" s="7">
        <v>13</v>
      </c>
      <c r="S1133" s="7">
        <v>16</v>
      </c>
      <c r="T1133" s="7">
        <v>19</v>
      </c>
      <c r="U1133" s="7">
        <v>16</v>
      </c>
      <c r="V1133" s="7">
        <v>5</v>
      </c>
      <c r="W1133" s="7">
        <v>13</v>
      </c>
      <c r="X1133" s="7">
        <v>15.524859859999999</v>
      </c>
      <c r="Y1133" s="7">
        <v>16.819802249999999</v>
      </c>
      <c r="Z1133" s="7">
        <v>16.171915550000001</v>
      </c>
      <c r="AA1133" s="7">
        <v>15.01693401</v>
      </c>
      <c r="AB1133" s="7">
        <v>14.96231841</v>
      </c>
      <c r="AC1133" s="7">
        <v>15.060617430000001</v>
      </c>
      <c r="AD1133" s="7">
        <v>14.937846199999999</v>
      </c>
      <c r="AE1133" s="7">
        <v>15.387815610000001</v>
      </c>
      <c r="AF1133" s="7">
        <v>15.70395927</v>
      </c>
      <c r="AG1133" s="7">
        <v>15.69640738</v>
      </c>
      <c r="AH1133" s="7">
        <v>15.90035117</v>
      </c>
      <c r="AI1133" s="7">
        <v>15.962851629999999</v>
      </c>
    </row>
    <row r="1134" spans="1:35" x14ac:dyDescent="0.25">
      <c r="A1134" s="3">
        <f>VLOOKUP($F1134,Områder!$A$1:$T$64,7,FALSE)</f>
        <v>22</v>
      </c>
      <c r="B1134" s="3" t="str">
        <f>VLOOKUP($F1134,Områder!$A$1:$T$64,4,FALSE)</f>
        <v>Skansevejens Skole</v>
      </c>
      <c r="C1134" s="3" t="str">
        <f>VLOOKUP($F1134,Områder!$A$1:$T$64,5,FALSE)</f>
        <v>Kirstinebjergskolen</v>
      </c>
      <c r="D1134" s="3" t="str">
        <f>VLOOKUP($F1134,Områder!$A$1:$T$64,10,FALSE) &amp; " - " &amp; VLOOKUP($F1134,Områder!$A$1:$T$64,11,FALSE)</f>
        <v>4 - Fredericia Nord</v>
      </c>
      <c r="E1134" s="3" t="str">
        <f>VLOOKUP($F1134,Områder!$A$1:$T$64,6,FALSE)</f>
        <v>Distriktsinstitutionen Kirstinebjerg</v>
      </c>
      <c r="F1134" s="1">
        <v>28</v>
      </c>
      <c r="G1134" s="1">
        <v>32</v>
      </c>
      <c r="H1134" s="7">
        <v>15</v>
      </c>
      <c r="I1134" s="7">
        <v>17</v>
      </c>
      <c r="J1134" s="7">
        <v>16</v>
      </c>
      <c r="K1134" s="7">
        <v>19</v>
      </c>
      <c r="L1134" s="7">
        <v>16</v>
      </c>
      <c r="M1134" s="7">
        <v>20</v>
      </c>
      <c r="N1134" s="7">
        <v>11</v>
      </c>
      <c r="O1134" s="7">
        <v>15</v>
      </c>
      <c r="P1134" s="7">
        <v>20</v>
      </c>
      <c r="Q1134" s="7">
        <v>21</v>
      </c>
      <c r="R1134" s="7">
        <v>16</v>
      </c>
      <c r="S1134" s="7">
        <v>13</v>
      </c>
      <c r="T1134" s="7">
        <v>15</v>
      </c>
      <c r="U1134" s="7">
        <v>16</v>
      </c>
      <c r="V1134" s="7">
        <v>17</v>
      </c>
      <c r="W1134" s="7">
        <v>6</v>
      </c>
      <c r="X1134" s="7">
        <v>13.295385100000001</v>
      </c>
      <c r="Y1134" s="7">
        <v>15.767380859999999</v>
      </c>
      <c r="Z1134" s="7">
        <v>17.09104589</v>
      </c>
      <c r="AA1134" s="7">
        <v>16.62072203</v>
      </c>
      <c r="AB1134" s="7">
        <v>15.50992634</v>
      </c>
      <c r="AC1134" s="7">
        <v>15.45439519</v>
      </c>
      <c r="AD1134" s="7">
        <v>15.65014992</v>
      </c>
      <c r="AE1134" s="7">
        <v>15.51767622</v>
      </c>
      <c r="AF1134" s="7">
        <v>15.892644730000001</v>
      </c>
      <c r="AG1134" s="7">
        <v>16.183548699999999</v>
      </c>
      <c r="AH1134" s="7">
        <v>16.174632169999999</v>
      </c>
      <c r="AI1134" s="7">
        <v>16.359653869999999</v>
      </c>
    </row>
    <row r="1135" spans="1:35" x14ac:dyDescent="0.25">
      <c r="A1135" s="3">
        <f>VLOOKUP($F1135,Områder!$A$1:$T$64,7,FALSE)</f>
        <v>22</v>
      </c>
      <c r="B1135" s="3" t="str">
        <f>VLOOKUP($F1135,Områder!$A$1:$T$64,4,FALSE)</f>
        <v>Skansevejens Skole</v>
      </c>
      <c r="C1135" s="3" t="str">
        <f>VLOOKUP($F1135,Områder!$A$1:$T$64,5,FALSE)</f>
        <v>Kirstinebjergskolen</v>
      </c>
      <c r="D1135" s="3" t="str">
        <f>VLOOKUP($F1135,Områder!$A$1:$T$64,10,FALSE) &amp; " - " &amp; VLOOKUP($F1135,Områder!$A$1:$T$64,11,FALSE)</f>
        <v>4 - Fredericia Nord</v>
      </c>
      <c r="E1135" s="3" t="str">
        <f>VLOOKUP($F1135,Områder!$A$1:$T$64,6,FALSE)</f>
        <v>Distriktsinstitutionen Kirstinebjerg</v>
      </c>
      <c r="F1135" s="1">
        <v>28</v>
      </c>
      <c r="G1135" s="1">
        <v>33</v>
      </c>
      <c r="H1135" s="7">
        <v>15</v>
      </c>
      <c r="I1135" s="7">
        <v>17</v>
      </c>
      <c r="J1135" s="7">
        <v>20</v>
      </c>
      <c r="K1135" s="7">
        <v>18</v>
      </c>
      <c r="L1135" s="7">
        <v>19</v>
      </c>
      <c r="M1135" s="7">
        <v>15</v>
      </c>
      <c r="N1135" s="7">
        <v>18</v>
      </c>
      <c r="O1135" s="7">
        <v>10</v>
      </c>
      <c r="P1135" s="7">
        <v>13</v>
      </c>
      <c r="Q1135" s="7">
        <v>19</v>
      </c>
      <c r="R1135" s="7">
        <v>21</v>
      </c>
      <c r="S1135" s="7">
        <v>17</v>
      </c>
      <c r="T1135" s="7">
        <v>15</v>
      </c>
      <c r="U1135" s="7">
        <v>14</v>
      </c>
      <c r="V1135" s="7">
        <v>16</v>
      </c>
      <c r="W1135" s="7">
        <v>23</v>
      </c>
      <c r="X1135" s="7">
        <v>8.1174773800000004</v>
      </c>
      <c r="Y1135" s="7">
        <v>14.339762070000001</v>
      </c>
      <c r="Z1135" s="7">
        <v>16.458927660000001</v>
      </c>
      <c r="AA1135" s="7">
        <v>17.923185199999999</v>
      </c>
      <c r="AB1135" s="7">
        <v>17.20757047</v>
      </c>
      <c r="AC1135" s="7">
        <v>16.405102469999999</v>
      </c>
      <c r="AD1135" s="7">
        <v>16.352992709999999</v>
      </c>
      <c r="AE1135" s="7">
        <v>16.663799839999999</v>
      </c>
      <c r="AF1135" s="7">
        <v>16.493883919999998</v>
      </c>
      <c r="AG1135" s="7">
        <v>16.806382710000001</v>
      </c>
      <c r="AH1135" s="7">
        <v>17.085628880000002</v>
      </c>
      <c r="AI1135" s="7">
        <v>17.064909780000001</v>
      </c>
    </row>
    <row r="1136" spans="1:35" x14ac:dyDescent="0.25">
      <c r="A1136" s="3">
        <f>VLOOKUP($F1136,Områder!$A$1:$T$64,7,FALSE)</f>
        <v>22</v>
      </c>
      <c r="B1136" s="3" t="str">
        <f>VLOOKUP($F1136,Områder!$A$1:$T$64,4,FALSE)</f>
        <v>Skansevejens Skole</v>
      </c>
      <c r="C1136" s="3" t="str">
        <f>VLOOKUP($F1136,Områder!$A$1:$T$64,5,FALSE)</f>
        <v>Kirstinebjergskolen</v>
      </c>
      <c r="D1136" s="3" t="str">
        <f>VLOOKUP($F1136,Områder!$A$1:$T$64,10,FALSE) &amp; " - " &amp; VLOOKUP($F1136,Områder!$A$1:$T$64,11,FALSE)</f>
        <v>4 - Fredericia Nord</v>
      </c>
      <c r="E1136" s="3" t="str">
        <f>VLOOKUP($F1136,Områder!$A$1:$T$64,6,FALSE)</f>
        <v>Distriktsinstitutionen Kirstinebjerg</v>
      </c>
      <c r="F1136" s="1">
        <v>28</v>
      </c>
      <c r="G1136" s="1">
        <v>34</v>
      </c>
      <c r="H1136" s="7">
        <v>16</v>
      </c>
      <c r="I1136" s="7">
        <v>16</v>
      </c>
      <c r="J1136" s="7">
        <v>18</v>
      </c>
      <c r="K1136" s="7">
        <v>19</v>
      </c>
      <c r="L1136" s="7">
        <v>25</v>
      </c>
      <c r="M1136" s="7">
        <v>18</v>
      </c>
      <c r="N1136" s="7">
        <v>15</v>
      </c>
      <c r="O1136" s="7">
        <v>16</v>
      </c>
      <c r="P1136" s="7">
        <v>10</v>
      </c>
      <c r="Q1136" s="7">
        <v>15</v>
      </c>
      <c r="R1136" s="7">
        <v>21</v>
      </c>
      <c r="S1136" s="7">
        <v>20</v>
      </c>
      <c r="T1136" s="7">
        <v>17</v>
      </c>
      <c r="U1136" s="7">
        <v>15</v>
      </c>
      <c r="V1136" s="7">
        <v>13</v>
      </c>
      <c r="W1136" s="7">
        <v>16</v>
      </c>
      <c r="X1136" s="7">
        <v>21.45346176</v>
      </c>
      <c r="Y1136" s="7">
        <v>9.8476630200000006</v>
      </c>
      <c r="Z1136" s="7">
        <v>14.74789371</v>
      </c>
      <c r="AA1136" s="7">
        <v>16.658959419999999</v>
      </c>
      <c r="AB1136" s="7">
        <v>17.808518509999999</v>
      </c>
      <c r="AC1136" s="7">
        <v>17.174749739999999</v>
      </c>
      <c r="AD1136" s="7">
        <v>16.604825810000001</v>
      </c>
      <c r="AE1136" s="7">
        <v>16.586919099999999</v>
      </c>
      <c r="AF1136" s="7">
        <v>16.949254979999999</v>
      </c>
      <c r="AG1136" s="7">
        <v>16.755110739999999</v>
      </c>
      <c r="AH1136" s="7">
        <v>17.021131270000001</v>
      </c>
      <c r="AI1136" s="7">
        <v>17.268639140000001</v>
      </c>
    </row>
    <row r="1137" spans="1:35" x14ac:dyDescent="0.25">
      <c r="A1137" s="3">
        <f>VLOOKUP($F1137,Områder!$A$1:$T$64,7,FALSE)</f>
        <v>22</v>
      </c>
      <c r="B1137" s="3" t="str">
        <f>VLOOKUP($F1137,Områder!$A$1:$T$64,4,FALSE)</f>
        <v>Skansevejens Skole</v>
      </c>
      <c r="C1137" s="3" t="str">
        <f>VLOOKUP($F1137,Områder!$A$1:$T$64,5,FALSE)</f>
        <v>Kirstinebjergskolen</v>
      </c>
      <c r="D1137" s="3" t="str">
        <f>VLOOKUP($F1137,Områder!$A$1:$T$64,10,FALSE) &amp; " - " &amp; VLOOKUP($F1137,Områder!$A$1:$T$64,11,FALSE)</f>
        <v>4 - Fredericia Nord</v>
      </c>
      <c r="E1137" s="3" t="str">
        <f>VLOOKUP($F1137,Områder!$A$1:$T$64,6,FALSE)</f>
        <v>Distriktsinstitutionen Kirstinebjerg</v>
      </c>
      <c r="F1137" s="1">
        <v>28</v>
      </c>
      <c r="G1137" s="1">
        <v>35</v>
      </c>
      <c r="H1137" s="7">
        <v>25</v>
      </c>
      <c r="I1137" s="7">
        <v>16</v>
      </c>
      <c r="J1137" s="7">
        <v>16</v>
      </c>
      <c r="K1137" s="7">
        <v>18</v>
      </c>
      <c r="L1137" s="7">
        <v>20</v>
      </c>
      <c r="M1137" s="7">
        <v>23</v>
      </c>
      <c r="N1137" s="7">
        <v>18</v>
      </c>
      <c r="O1137" s="7">
        <v>17</v>
      </c>
      <c r="P1137" s="7">
        <v>18</v>
      </c>
      <c r="Q1137" s="7">
        <v>13</v>
      </c>
      <c r="R1137" s="7">
        <v>16</v>
      </c>
      <c r="S1137" s="7">
        <v>21</v>
      </c>
      <c r="T1137" s="7">
        <v>20</v>
      </c>
      <c r="U1137" s="7">
        <v>17</v>
      </c>
      <c r="V1137" s="7">
        <v>12</v>
      </c>
      <c r="W1137" s="7">
        <v>17</v>
      </c>
      <c r="X1137" s="7">
        <v>15.85938341</v>
      </c>
      <c r="Y1137" s="7">
        <v>20.76515728</v>
      </c>
      <c r="Z1137" s="7">
        <v>11.07905854</v>
      </c>
      <c r="AA1137" s="7">
        <v>15.181439320000001</v>
      </c>
      <c r="AB1137" s="7">
        <v>16.61397925</v>
      </c>
      <c r="AC1137" s="7">
        <v>17.77007395</v>
      </c>
      <c r="AD1137" s="7">
        <v>17.195222560000001</v>
      </c>
      <c r="AE1137" s="7">
        <v>16.815618860000001</v>
      </c>
      <c r="AF1137" s="7">
        <v>16.799122199999999</v>
      </c>
      <c r="AG1137" s="7">
        <v>17.17579945</v>
      </c>
      <c r="AH1137" s="7">
        <v>16.97478121</v>
      </c>
      <c r="AI1137" s="7">
        <v>17.199728390000001</v>
      </c>
    </row>
    <row r="1138" spans="1:35" x14ac:dyDescent="0.25">
      <c r="A1138" s="3">
        <f>VLOOKUP($F1138,Områder!$A$1:$T$64,7,FALSE)</f>
        <v>22</v>
      </c>
      <c r="B1138" s="3" t="str">
        <f>VLOOKUP($F1138,Områder!$A$1:$T$64,4,FALSE)</f>
        <v>Skansevejens Skole</v>
      </c>
      <c r="C1138" s="3" t="str">
        <f>VLOOKUP($F1138,Områder!$A$1:$T$64,5,FALSE)</f>
        <v>Kirstinebjergskolen</v>
      </c>
      <c r="D1138" s="3" t="str">
        <f>VLOOKUP($F1138,Områder!$A$1:$T$64,10,FALSE) &amp; " - " &amp; VLOOKUP($F1138,Områder!$A$1:$T$64,11,FALSE)</f>
        <v>4 - Fredericia Nord</v>
      </c>
      <c r="E1138" s="3" t="str">
        <f>VLOOKUP($F1138,Områder!$A$1:$T$64,6,FALSE)</f>
        <v>Distriktsinstitutionen Kirstinebjerg</v>
      </c>
      <c r="F1138" s="1">
        <v>28</v>
      </c>
      <c r="G1138" s="1">
        <v>36</v>
      </c>
      <c r="H1138" s="7">
        <v>22</v>
      </c>
      <c r="I1138" s="7">
        <v>22</v>
      </c>
      <c r="J1138" s="7">
        <v>18</v>
      </c>
      <c r="K1138" s="7">
        <v>15</v>
      </c>
      <c r="L1138" s="7">
        <v>19</v>
      </c>
      <c r="M1138" s="7">
        <v>23</v>
      </c>
      <c r="N1138" s="7">
        <v>24</v>
      </c>
      <c r="O1138" s="7">
        <v>16</v>
      </c>
      <c r="P1138" s="7">
        <v>16</v>
      </c>
      <c r="Q1138" s="7">
        <v>16</v>
      </c>
      <c r="R1138" s="7">
        <v>12</v>
      </c>
      <c r="S1138" s="7">
        <v>16</v>
      </c>
      <c r="T1138" s="7">
        <v>22</v>
      </c>
      <c r="U1138" s="7">
        <v>20</v>
      </c>
      <c r="V1138" s="7">
        <v>17</v>
      </c>
      <c r="W1138" s="7">
        <v>13</v>
      </c>
      <c r="X1138" s="7">
        <v>16.884020759999999</v>
      </c>
      <c r="Y1138" s="7">
        <v>16.320256130000001</v>
      </c>
      <c r="Z1138" s="7">
        <v>20.540887189999999</v>
      </c>
      <c r="AA1138" s="7">
        <v>12.334878160000001</v>
      </c>
      <c r="AB1138" s="7">
        <v>15.54474413</v>
      </c>
      <c r="AC1138" s="7">
        <v>16.82686026</v>
      </c>
      <c r="AD1138" s="7">
        <v>17.999176569999999</v>
      </c>
      <c r="AE1138" s="7">
        <v>17.4920109</v>
      </c>
      <c r="AF1138" s="7">
        <v>17.226544570000001</v>
      </c>
      <c r="AG1138" s="7">
        <v>17.203136969999999</v>
      </c>
      <c r="AH1138" s="7">
        <v>17.596685820000001</v>
      </c>
      <c r="AI1138" s="7">
        <v>17.391639090000002</v>
      </c>
    </row>
    <row r="1139" spans="1:35" x14ac:dyDescent="0.25">
      <c r="A1139" s="3">
        <f>VLOOKUP($F1139,Områder!$A$1:$T$64,7,FALSE)</f>
        <v>22</v>
      </c>
      <c r="B1139" s="3" t="str">
        <f>VLOOKUP($F1139,Områder!$A$1:$T$64,4,FALSE)</f>
        <v>Skansevejens Skole</v>
      </c>
      <c r="C1139" s="3" t="str">
        <f>VLOOKUP($F1139,Områder!$A$1:$T$64,5,FALSE)</f>
        <v>Kirstinebjergskolen</v>
      </c>
      <c r="D1139" s="3" t="str">
        <f>VLOOKUP($F1139,Områder!$A$1:$T$64,10,FALSE) &amp; " - " &amp; VLOOKUP($F1139,Områder!$A$1:$T$64,11,FALSE)</f>
        <v>4 - Fredericia Nord</v>
      </c>
      <c r="E1139" s="3" t="str">
        <f>VLOOKUP($F1139,Områder!$A$1:$T$64,6,FALSE)</f>
        <v>Distriktsinstitutionen Kirstinebjerg</v>
      </c>
      <c r="F1139" s="1">
        <v>28</v>
      </c>
      <c r="G1139" s="1">
        <v>37</v>
      </c>
      <c r="H1139" s="7">
        <v>23</v>
      </c>
      <c r="I1139" s="7">
        <v>20</v>
      </c>
      <c r="J1139" s="7">
        <v>22</v>
      </c>
      <c r="K1139" s="7">
        <v>18</v>
      </c>
      <c r="L1139" s="7">
        <v>14</v>
      </c>
      <c r="M1139" s="7">
        <v>21</v>
      </c>
      <c r="N1139" s="7">
        <v>23</v>
      </c>
      <c r="O1139" s="7">
        <v>26</v>
      </c>
      <c r="P1139" s="7">
        <v>15</v>
      </c>
      <c r="Q1139" s="7">
        <v>15</v>
      </c>
      <c r="R1139" s="7">
        <v>17</v>
      </c>
      <c r="S1139" s="7">
        <v>12</v>
      </c>
      <c r="T1139" s="7">
        <v>18</v>
      </c>
      <c r="U1139" s="7">
        <v>27</v>
      </c>
      <c r="V1139" s="7">
        <v>19</v>
      </c>
      <c r="W1139" s="7">
        <v>16</v>
      </c>
      <c r="X1139" s="7">
        <v>13.582178430000001</v>
      </c>
      <c r="Y1139" s="7">
        <v>17.068442770000001</v>
      </c>
      <c r="Z1139" s="7">
        <v>16.725253169999998</v>
      </c>
      <c r="AA1139" s="7">
        <v>20.363721340000001</v>
      </c>
      <c r="AB1139" s="7">
        <v>13.198463220000001</v>
      </c>
      <c r="AC1139" s="7">
        <v>15.881680149999999</v>
      </c>
      <c r="AD1139" s="7">
        <v>17.028999200000001</v>
      </c>
      <c r="AE1139" s="7">
        <v>18.211319209999999</v>
      </c>
      <c r="AF1139" s="7">
        <v>17.7567226</v>
      </c>
      <c r="AG1139" s="7">
        <v>17.57664681</v>
      </c>
      <c r="AH1139" s="7">
        <v>17.557955230000001</v>
      </c>
      <c r="AI1139" s="7">
        <v>17.958632399999999</v>
      </c>
    </row>
    <row r="1140" spans="1:35" x14ac:dyDescent="0.25">
      <c r="A1140" s="3">
        <f>VLOOKUP($F1140,Områder!$A$1:$T$64,7,FALSE)</f>
        <v>22</v>
      </c>
      <c r="B1140" s="3" t="str">
        <f>VLOOKUP($F1140,Områder!$A$1:$T$64,4,FALSE)</f>
        <v>Skansevejens Skole</v>
      </c>
      <c r="C1140" s="3" t="str">
        <f>VLOOKUP($F1140,Områder!$A$1:$T$64,5,FALSE)</f>
        <v>Kirstinebjergskolen</v>
      </c>
      <c r="D1140" s="3" t="str">
        <f>VLOOKUP($F1140,Områder!$A$1:$T$64,10,FALSE) &amp; " - " &amp; VLOOKUP($F1140,Områder!$A$1:$T$64,11,FALSE)</f>
        <v>4 - Fredericia Nord</v>
      </c>
      <c r="E1140" s="3" t="str">
        <f>VLOOKUP($F1140,Områder!$A$1:$T$64,6,FALSE)</f>
        <v>Distriktsinstitutionen Kirstinebjerg</v>
      </c>
      <c r="F1140" s="1">
        <v>28</v>
      </c>
      <c r="G1140" s="1">
        <v>38</v>
      </c>
      <c r="H1140" s="7">
        <v>37</v>
      </c>
      <c r="I1140" s="7">
        <v>22</v>
      </c>
      <c r="J1140" s="7">
        <v>18</v>
      </c>
      <c r="K1140" s="7">
        <v>21</v>
      </c>
      <c r="L1140" s="7">
        <v>16</v>
      </c>
      <c r="M1140" s="7">
        <v>13</v>
      </c>
      <c r="N1140" s="7">
        <v>22</v>
      </c>
      <c r="O1140" s="7">
        <v>21</v>
      </c>
      <c r="P1140" s="7">
        <v>27</v>
      </c>
      <c r="Q1140" s="7">
        <v>13</v>
      </c>
      <c r="R1140" s="7">
        <v>13</v>
      </c>
      <c r="S1140" s="7">
        <v>18</v>
      </c>
      <c r="T1140" s="7">
        <v>12</v>
      </c>
      <c r="U1140" s="7">
        <v>16</v>
      </c>
      <c r="V1140" s="7">
        <v>25</v>
      </c>
      <c r="W1140" s="7">
        <v>18</v>
      </c>
      <c r="X1140" s="7">
        <v>15.9662069</v>
      </c>
      <c r="Y1140" s="7">
        <v>14.358843050000001</v>
      </c>
      <c r="Z1140" s="7">
        <v>17.18496116</v>
      </c>
      <c r="AA1140" s="7">
        <v>17.125223299999998</v>
      </c>
      <c r="AB1140" s="7">
        <v>19.973856850000001</v>
      </c>
      <c r="AC1140" s="7">
        <v>13.892632900000001</v>
      </c>
      <c r="AD1140" s="7">
        <v>16.144722949999998</v>
      </c>
      <c r="AE1140" s="7">
        <v>17.184117579999999</v>
      </c>
      <c r="AF1140" s="7">
        <v>18.341427360000001</v>
      </c>
      <c r="AG1140" s="7">
        <v>17.931351200000002</v>
      </c>
      <c r="AH1140" s="7">
        <v>17.82640503</v>
      </c>
      <c r="AI1140" s="7">
        <v>17.804966230000002</v>
      </c>
    </row>
    <row r="1141" spans="1:35" x14ac:dyDescent="0.25">
      <c r="A1141" s="3">
        <f>VLOOKUP($F1141,Områder!$A$1:$T$64,7,FALSE)</f>
        <v>22</v>
      </c>
      <c r="B1141" s="3" t="str">
        <f>VLOOKUP($F1141,Områder!$A$1:$T$64,4,FALSE)</f>
        <v>Skansevejens Skole</v>
      </c>
      <c r="C1141" s="3" t="str">
        <f>VLOOKUP($F1141,Områder!$A$1:$T$64,5,FALSE)</f>
        <v>Kirstinebjergskolen</v>
      </c>
      <c r="D1141" s="3" t="str">
        <f>VLOOKUP($F1141,Områder!$A$1:$T$64,10,FALSE) &amp; " - " &amp; VLOOKUP($F1141,Områder!$A$1:$T$64,11,FALSE)</f>
        <v>4 - Fredericia Nord</v>
      </c>
      <c r="E1141" s="3" t="str">
        <f>VLOOKUP($F1141,Områder!$A$1:$T$64,6,FALSE)</f>
        <v>Distriktsinstitutionen Kirstinebjerg</v>
      </c>
      <c r="F1141" s="1">
        <v>28</v>
      </c>
      <c r="G1141" s="1">
        <v>39</v>
      </c>
      <c r="H1141" s="7">
        <v>19</v>
      </c>
      <c r="I1141" s="7">
        <v>36</v>
      </c>
      <c r="J1141" s="7">
        <v>22</v>
      </c>
      <c r="K1141" s="7">
        <v>19</v>
      </c>
      <c r="L1141" s="7">
        <v>21</v>
      </c>
      <c r="M1141" s="7">
        <v>13</v>
      </c>
      <c r="N1141" s="7">
        <v>13</v>
      </c>
      <c r="O1141" s="7">
        <v>23</v>
      </c>
      <c r="P1141" s="7">
        <v>22</v>
      </c>
      <c r="Q1141" s="7">
        <v>26</v>
      </c>
      <c r="R1141" s="7">
        <v>13</v>
      </c>
      <c r="S1141" s="7">
        <v>14</v>
      </c>
      <c r="T1141" s="7">
        <v>18</v>
      </c>
      <c r="U1141" s="7">
        <v>11</v>
      </c>
      <c r="V1141" s="7">
        <v>16</v>
      </c>
      <c r="W1141" s="7">
        <v>25</v>
      </c>
      <c r="X1141" s="7">
        <v>17.660170709999999</v>
      </c>
      <c r="Y1141" s="7">
        <v>16.078937360000001</v>
      </c>
      <c r="Z1141" s="7">
        <v>14.81191924</v>
      </c>
      <c r="AA1141" s="7">
        <v>17.2416996</v>
      </c>
      <c r="AB1141" s="7">
        <v>17.097267030000001</v>
      </c>
      <c r="AC1141" s="7">
        <v>19.5407467</v>
      </c>
      <c r="AD1141" s="7">
        <v>14.25787293</v>
      </c>
      <c r="AE1141" s="7">
        <v>16.20352561</v>
      </c>
      <c r="AF1141" s="7">
        <v>17.149047230000001</v>
      </c>
      <c r="AG1141" s="7">
        <v>18.268192750000001</v>
      </c>
      <c r="AH1141" s="7">
        <v>17.89140094</v>
      </c>
      <c r="AI1141" s="7">
        <v>17.830267849999998</v>
      </c>
    </row>
    <row r="1142" spans="1:35" x14ac:dyDescent="0.25">
      <c r="A1142" s="3">
        <f>VLOOKUP($F1142,Områder!$A$1:$T$64,7,FALSE)</f>
        <v>22</v>
      </c>
      <c r="B1142" s="3" t="str">
        <f>VLOOKUP($F1142,Områder!$A$1:$T$64,4,FALSE)</f>
        <v>Skansevejens Skole</v>
      </c>
      <c r="C1142" s="3" t="str">
        <f>VLOOKUP($F1142,Områder!$A$1:$T$64,5,FALSE)</f>
        <v>Kirstinebjergskolen</v>
      </c>
      <c r="D1142" s="3" t="str">
        <f>VLOOKUP($F1142,Områder!$A$1:$T$64,10,FALSE) &amp; " - " &amp; VLOOKUP($F1142,Områder!$A$1:$T$64,11,FALSE)</f>
        <v>4 - Fredericia Nord</v>
      </c>
      <c r="E1142" s="3" t="str">
        <f>VLOOKUP($F1142,Områder!$A$1:$T$64,6,FALSE)</f>
        <v>Distriktsinstitutionen Kirstinebjerg</v>
      </c>
      <c r="F1142" s="1">
        <v>28</v>
      </c>
      <c r="G1142" s="1">
        <v>40</v>
      </c>
      <c r="H1142" s="7">
        <v>18</v>
      </c>
      <c r="I1142" s="7">
        <v>20</v>
      </c>
      <c r="J1142" s="7">
        <v>35</v>
      </c>
      <c r="K1142" s="7">
        <v>22</v>
      </c>
      <c r="L1142" s="7">
        <v>19</v>
      </c>
      <c r="M1142" s="7">
        <v>18</v>
      </c>
      <c r="N1142" s="7">
        <v>13</v>
      </c>
      <c r="O1142" s="7">
        <v>12</v>
      </c>
      <c r="P1142" s="7">
        <v>22</v>
      </c>
      <c r="Q1142" s="7">
        <v>21</v>
      </c>
      <c r="R1142" s="7">
        <v>23</v>
      </c>
      <c r="S1142" s="7">
        <v>13</v>
      </c>
      <c r="T1142" s="7">
        <v>15</v>
      </c>
      <c r="U1142" s="7">
        <v>22</v>
      </c>
      <c r="V1142" s="7">
        <v>15</v>
      </c>
      <c r="W1142" s="7">
        <v>15</v>
      </c>
      <c r="X1142" s="7">
        <v>23.83899246</v>
      </c>
      <c r="Y1142" s="7">
        <v>17.906216539999999</v>
      </c>
      <c r="Z1142" s="7">
        <v>16.470029350000001</v>
      </c>
      <c r="AA1142" s="7">
        <v>15.53138408</v>
      </c>
      <c r="AB1142" s="7">
        <v>17.386559040000002</v>
      </c>
      <c r="AC1142" s="7">
        <v>17.41014989</v>
      </c>
      <c r="AD1142" s="7">
        <v>19.48589879</v>
      </c>
      <c r="AE1142" s="7">
        <v>14.8639945</v>
      </c>
      <c r="AF1142" s="7">
        <v>16.565136720000002</v>
      </c>
      <c r="AG1142" s="7">
        <v>17.415550870000001</v>
      </c>
      <c r="AH1142" s="7">
        <v>18.52605402</v>
      </c>
      <c r="AI1142" s="7">
        <v>18.178760319999999</v>
      </c>
    </row>
    <row r="1143" spans="1:35" x14ac:dyDescent="0.25">
      <c r="A1143" s="3">
        <f>VLOOKUP($F1143,Områder!$A$1:$T$64,7,FALSE)</f>
        <v>22</v>
      </c>
      <c r="B1143" s="3" t="str">
        <f>VLOOKUP($F1143,Områder!$A$1:$T$64,4,FALSE)</f>
        <v>Skansevejens Skole</v>
      </c>
      <c r="C1143" s="3" t="str">
        <f>VLOOKUP($F1143,Områder!$A$1:$T$64,5,FALSE)</f>
        <v>Kirstinebjergskolen</v>
      </c>
      <c r="D1143" s="3" t="str">
        <f>VLOOKUP($F1143,Områder!$A$1:$T$64,10,FALSE) &amp; " - " &amp; VLOOKUP($F1143,Områder!$A$1:$T$64,11,FALSE)</f>
        <v>4 - Fredericia Nord</v>
      </c>
      <c r="E1143" s="3" t="str">
        <f>VLOOKUP($F1143,Områder!$A$1:$T$64,6,FALSE)</f>
        <v>Distriktsinstitutionen Kirstinebjerg</v>
      </c>
      <c r="F1143" s="1">
        <v>28</v>
      </c>
      <c r="G1143" s="1">
        <v>41</v>
      </c>
      <c r="H1143" s="7">
        <v>24</v>
      </c>
      <c r="I1143" s="7">
        <v>17</v>
      </c>
      <c r="J1143" s="7">
        <v>18</v>
      </c>
      <c r="K1143" s="7">
        <v>37</v>
      </c>
      <c r="L1143" s="7">
        <v>24</v>
      </c>
      <c r="M1143" s="7">
        <v>16</v>
      </c>
      <c r="N1143" s="7">
        <v>18</v>
      </c>
      <c r="O1143" s="7">
        <v>13</v>
      </c>
      <c r="P1143" s="7">
        <v>11</v>
      </c>
      <c r="Q1143" s="7">
        <v>21</v>
      </c>
      <c r="R1143" s="7">
        <v>23</v>
      </c>
      <c r="S1143" s="7">
        <v>24</v>
      </c>
      <c r="T1143" s="7">
        <v>13</v>
      </c>
      <c r="U1143" s="7">
        <v>18</v>
      </c>
      <c r="V1143" s="7">
        <v>24</v>
      </c>
      <c r="W1143" s="7">
        <v>13</v>
      </c>
      <c r="X1143" s="7">
        <v>15.2642243</v>
      </c>
      <c r="Y1143" s="7">
        <v>22.777527540000001</v>
      </c>
      <c r="Z1143" s="7">
        <v>17.859554289999998</v>
      </c>
      <c r="AA1143" s="7">
        <v>16.56850356</v>
      </c>
      <c r="AB1143" s="7">
        <v>15.70714407</v>
      </c>
      <c r="AC1143" s="7">
        <v>17.262716619999999</v>
      </c>
      <c r="AD1143" s="7">
        <v>17.375157380000001</v>
      </c>
      <c r="AE1143" s="7">
        <v>19.20654339</v>
      </c>
      <c r="AF1143" s="7">
        <v>15.12736876</v>
      </c>
      <c r="AG1143" s="7">
        <v>16.603794220000001</v>
      </c>
      <c r="AH1143" s="7">
        <v>17.39051894</v>
      </c>
      <c r="AI1143" s="7">
        <v>18.468933069999999</v>
      </c>
    </row>
    <row r="1144" spans="1:35" x14ac:dyDescent="0.25">
      <c r="A1144" s="3">
        <f>VLOOKUP($F1144,Områder!$A$1:$T$64,7,FALSE)</f>
        <v>22</v>
      </c>
      <c r="B1144" s="3" t="str">
        <f>VLOOKUP($F1144,Områder!$A$1:$T$64,4,FALSE)</f>
        <v>Skansevejens Skole</v>
      </c>
      <c r="C1144" s="3" t="str">
        <f>VLOOKUP($F1144,Områder!$A$1:$T$64,5,FALSE)</f>
        <v>Kirstinebjergskolen</v>
      </c>
      <c r="D1144" s="3" t="str">
        <f>VLOOKUP($F1144,Områder!$A$1:$T$64,10,FALSE) &amp; " - " &amp; VLOOKUP($F1144,Områder!$A$1:$T$64,11,FALSE)</f>
        <v>4 - Fredericia Nord</v>
      </c>
      <c r="E1144" s="3" t="str">
        <f>VLOOKUP($F1144,Områder!$A$1:$T$64,6,FALSE)</f>
        <v>Distriktsinstitutionen Kirstinebjerg</v>
      </c>
      <c r="F1144" s="1">
        <v>28</v>
      </c>
      <c r="G1144" s="1">
        <v>42</v>
      </c>
      <c r="H1144" s="7">
        <v>23</v>
      </c>
      <c r="I1144" s="7">
        <v>24</v>
      </c>
      <c r="J1144" s="7">
        <v>17</v>
      </c>
      <c r="K1144" s="7">
        <v>22</v>
      </c>
      <c r="L1144" s="7">
        <v>35</v>
      </c>
      <c r="M1144" s="7">
        <v>24</v>
      </c>
      <c r="N1144" s="7">
        <v>18</v>
      </c>
      <c r="O1144" s="7">
        <v>20</v>
      </c>
      <c r="P1144" s="7">
        <v>13</v>
      </c>
      <c r="Q1144" s="7">
        <v>12</v>
      </c>
      <c r="R1144" s="7">
        <v>22</v>
      </c>
      <c r="S1144" s="7">
        <v>21</v>
      </c>
      <c r="T1144" s="7">
        <v>23</v>
      </c>
      <c r="U1144" s="7">
        <v>11</v>
      </c>
      <c r="V1144" s="7">
        <v>16</v>
      </c>
      <c r="W1144" s="7">
        <v>20</v>
      </c>
      <c r="X1144" s="7">
        <v>13.312887249999999</v>
      </c>
      <c r="Y1144" s="7">
        <v>15.716279780000001</v>
      </c>
      <c r="Z1144" s="7">
        <v>22.001631339999999</v>
      </c>
      <c r="AA1144" s="7">
        <v>17.902331660000002</v>
      </c>
      <c r="AB1144" s="7">
        <v>16.549553100000001</v>
      </c>
      <c r="AC1144" s="7">
        <v>15.85421906</v>
      </c>
      <c r="AD1144" s="7">
        <v>17.202009149999999</v>
      </c>
      <c r="AE1144" s="7">
        <v>17.37346247</v>
      </c>
      <c r="AF1144" s="7">
        <v>19.041732270000001</v>
      </c>
      <c r="AG1144" s="7">
        <v>15.356025470000001</v>
      </c>
      <c r="AH1144" s="7">
        <v>16.672898610000001</v>
      </c>
      <c r="AI1144" s="7">
        <v>17.4081273</v>
      </c>
    </row>
    <row r="1145" spans="1:35" x14ac:dyDescent="0.25">
      <c r="A1145" s="3">
        <f>VLOOKUP($F1145,Områder!$A$1:$T$64,7,FALSE)</f>
        <v>22</v>
      </c>
      <c r="B1145" s="3" t="str">
        <f>VLOOKUP($F1145,Områder!$A$1:$T$64,4,FALSE)</f>
        <v>Skansevejens Skole</v>
      </c>
      <c r="C1145" s="3" t="str">
        <f>VLOOKUP($F1145,Områder!$A$1:$T$64,5,FALSE)</f>
        <v>Kirstinebjergskolen</v>
      </c>
      <c r="D1145" s="3" t="str">
        <f>VLOOKUP($F1145,Områder!$A$1:$T$64,10,FALSE) &amp; " - " &amp; VLOOKUP($F1145,Områder!$A$1:$T$64,11,FALSE)</f>
        <v>4 - Fredericia Nord</v>
      </c>
      <c r="E1145" s="3" t="str">
        <f>VLOOKUP($F1145,Områder!$A$1:$T$64,6,FALSE)</f>
        <v>Distriktsinstitutionen Kirstinebjerg</v>
      </c>
      <c r="F1145" s="1">
        <v>28</v>
      </c>
      <c r="G1145" s="1">
        <v>43</v>
      </c>
      <c r="H1145" s="7">
        <v>17</v>
      </c>
      <c r="I1145" s="7">
        <v>22</v>
      </c>
      <c r="J1145" s="7">
        <v>24</v>
      </c>
      <c r="K1145" s="7">
        <v>18</v>
      </c>
      <c r="L1145" s="7">
        <v>19</v>
      </c>
      <c r="M1145" s="7">
        <v>34</v>
      </c>
      <c r="N1145" s="7">
        <v>23</v>
      </c>
      <c r="O1145" s="7">
        <v>18</v>
      </c>
      <c r="P1145" s="7">
        <v>18</v>
      </c>
      <c r="Q1145" s="7">
        <v>12</v>
      </c>
      <c r="R1145" s="7">
        <v>13</v>
      </c>
      <c r="S1145" s="7">
        <v>22</v>
      </c>
      <c r="T1145" s="7">
        <v>22</v>
      </c>
      <c r="U1145" s="7">
        <v>22</v>
      </c>
      <c r="V1145" s="7">
        <v>12</v>
      </c>
      <c r="W1145" s="7">
        <v>19</v>
      </c>
      <c r="X1145" s="7">
        <v>19.843132969999999</v>
      </c>
      <c r="Y1145" s="7">
        <v>13.77522229</v>
      </c>
      <c r="Z1145" s="7">
        <v>16.128428540000002</v>
      </c>
      <c r="AA1145" s="7">
        <v>21.463036840000001</v>
      </c>
      <c r="AB1145" s="7">
        <v>17.86050741</v>
      </c>
      <c r="AC1145" s="7">
        <v>16.562188030000002</v>
      </c>
      <c r="AD1145" s="7">
        <v>15.996364720000001</v>
      </c>
      <c r="AE1145" s="7">
        <v>17.190897159999999</v>
      </c>
      <c r="AF1145" s="7">
        <v>17.404953410000001</v>
      </c>
      <c r="AG1145" s="7">
        <v>18.936185729999998</v>
      </c>
      <c r="AH1145" s="7">
        <v>15.57235646</v>
      </c>
      <c r="AI1145" s="7">
        <v>16.75806609</v>
      </c>
    </row>
    <row r="1146" spans="1:35" x14ac:dyDescent="0.25">
      <c r="A1146" s="3">
        <f>VLOOKUP($F1146,Områder!$A$1:$T$64,7,FALSE)</f>
        <v>22</v>
      </c>
      <c r="B1146" s="3" t="str">
        <f>VLOOKUP($F1146,Områder!$A$1:$T$64,4,FALSE)</f>
        <v>Skansevejens Skole</v>
      </c>
      <c r="C1146" s="3" t="str">
        <f>VLOOKUP($F1146,Områder!$A$1:$T$64,5,FALSE)</f>
        <v>Kirstinebjergskolen</v>
      </c>
      <c r="D1146" s="3" t="str">
        <f>VLOOKUP($F1146,Områder!$A$1:$T$64,10,FALSE) &amp; " - " &amp; VLOOKUP($F1146,Områder!$A$1:$T$64,11,FALSE)</f>
        <v>4 - Fredericia Nord</v>
      </c>
      <c r="E1146" s="3" t="str">
        <f>VLOOKUP($F1146,Områder!$A$1:$T$64,6,FALSE)</f>
        <v>Distriktsinstitutionen Kirstinebjerg</v>
      </c>
      <c r="F1146" s="1">
        <v>28</v>
      </c>
      <c r="G1146" s="1">
        <v>44</v>
      </c>
      <c r="H1146" s="7">
        <v>31</v>
      </c>
      <c r="I1146" s="7">
        <v>16</v>
      </c>
      <c r="J1146" s="7">
        <v>19</v>
      </c>
      <c r="K1146" s="7">
        <v>25</v>
      </c>
      <c r="L1146" s="7">
        <v>18</v>
      </c>
      <c r="M1146" s="7">
        <v>17</v>
      </c>
      <c r="N1146" s="7">
        <v>35</v>
      </c>
      <c r="O1146" s="7">
        <v>22</v>
      </c>
      <c r="P1146" s="7">
        <v>18</v>
      </c>
      <c r="Q1146" s="7">
        <v>19</v>
      </c>
      <c r="R1146" s="7">
        <v>13</v>
      </c>
      <c r="S1146" s="7">
        <v>13</v>
      </c>
      <c r="T1146" s="7">
        <v>19</v>
      </c>
      <c r="U1146" s="7">
        <v>21</v>
      </c>
      <c r="V1146" s="7">
        <v>21</v>
      </c>
      <c r="W1146" s="7">
        <v>11</v>
      </c>
      <c r="X1146" s="7">
        <v>18.25852635</v>
      </c>
      <c r="Y1146" s="7">
        <v>19.49612505</v>
      </c>
      <c r="Z1146" s="7">
        <v>13.958082770000001</v>
      </c>
      <c r="AA1146" s="7">
        <v>16.248976119999998</v>
      </c>
      <c r="AB1146" s="7">
        <v>20.541025940000001</v>
      </c>
      <c r="AC1146" s="7">
        <v>17.513987050000001</v>
      </c>
      <c r="AD1146" s="7">
        <v>16.30575116</v>
      </c>
      <c r="AE1146" s="7">
        <v>15.86519406</v>
      </c>
      <c r="AF1146" s="7">
        <v>16.90011483</v>
      </c>
      <c r="AG1146" s="7">
        <v>17.141910240000001</v>
      </c>
      <c r="AH1146" s="7">
        <v>18.525917110000002</v>
      </c>
      <c r="AI1146" s="7">
        <v>15.507285550000001</v>
      </c>
    </row>
    <row r="1147" spans="1:35" x14ac:dyDescent="0.25">
      <c r="A1147" s="3">
        <f>VLOOKUP($F1147,Områder!$A$1:$T$64,7,FALSE)</f>
        <v>22</v>
      </c>
      <c r="B1147" s="3" t="str">
        <f>VLOOKUP($F1147,Områder!$A$1:$T$64,4,FALSE)</f>
        <v>Skansevejens Skole</v>
      </c>
      <c r="C1147" s="3" t="str">
        <f>VLOOKUP($F1147,Områder!$A$1:$T$64,5,FALSE)</f>
        <v>Kirstinebjergskolen</v>
      </c>
      <c r="D1147" s="3" t="str">
        <f>VLOOKUP($F1147,Områder!$A$1:$T$64,10,FALSE) &amp; " - " &amp; VLOOKUP($F1147,Områder!$A$1:$T$64,11,FALSE)</f>
        <v>4 - Fredericia Nord</v>
      </c>
      <c r="E1147" s="3" t="str">
        <f>VLOOKUP($F1147,Områder!$A$1:$T$64,6,FALSE)</f>
        <v>Distriktsinstitutionen Kirstinebjerg</v>
      </c>
      <c r="F1147" s="1">
        <v>28</v>
      </c>
      <c r="G1147" s="1">
        <v>45</v>
      </c>
      <c r="H1147" s="7">
        <v>21</v>
      </c>
      <c r="I1147" s="7">
        <v>30</v>
      </c>
      <c r="J1147" s="7">
        <v>15</v>
      </c>
      <c r="K1147" s="7">
        <v>20</v>
      </c>
      <c r="L1147" s="7">
        <v>20</v>
      </c>
      <c r="M1147" s="7">
        <v>18</v>
      </c>
      <c r="N1147" s="7">
        <v>20</v>
      </c>
      <c r="O1147" s="7">
        <v>38</v>
      </c>
      <c r="P1147" s="7">
        <v>22</v>
      </c>
      <c r="Q1147" s="7">
        <v>18</v>
      </c>
      <c r="R1147" s="7">
        <v>19</v>
      </c>
      <c r="S1147" s="7">
        <v>12</v>
      </c>
      <c r="T1147" s="7">
        <v>13</v>
      </c>
      <c r="U1147" s="7">
        <v>18</v>
      </c>
      <c r="V1147" s="7">
        <v>22</v>
      </c>
      <c r="W1147" s="7">
        <v>20</v>
      </c>
      <c r="X1147" s="7">
        <v>11.71816497</v>
      </c>
      <c r="Y1147" s="7">
        <v>18.138358520000001</v>
      </c>
      <c r="Z1147" s="7">
        <v>19.396142220000002</v>
      </c>
      <c r="AA1147" s="7">
        <v>14.520933360000001</v>
      </c>
      <c r="AB1147" s="7">
        <v>16.480064580000001</v>
      </c>
      <c r="AC1147" s="7">
        <v>20.11006033</v>
      </c>
      <c r="AD1147" s="7">
        <v>17.552330609999999</v>
      </c>
      <c r="AE1147" s="7">
        <v>16.444473219999999</v>
      </c>
      <c r="AF1147" s="7">
        <v>16.114736189999999</v>
      </c>
      <c r="AG1147" s="7">
        <v>16.97531201</v>
      </c>
      <c r="AH1147" s="7">
        <v>17.287253979999999</v>
      </c>
      <c r="AI1147" s="7">
        <v>18.494215069999999</v>
      </c>
    </row>
    <row r="1148" spans="1:35" x14ac:dyDescent="0.25">
      <c r="A1148" s="3">
        <f>VLOOKUP($F1148,Områder!$A$1:$T$64,7,FALSE)</f>
        <v>22</v>
      </c>
      <c r="B1148" s="3" t="str">
        <f>VLOOKUP($F1148,Områder!$A$1:$T$64,4,FALSE)</f>
        <v>Skansevejens Skole</v>
      </c>
      <c r="C1148" s="3" t="str">
        <f>VLOOKUP($F1148,Områder!$A$1:$T$64,5,FALSE)</f>
        <v>Kirstinebjergskolen</v>
      </c>
      <c r="D1148" s="3" t="str">
        <f>VLOOKUP($F1148,Områder!$A$1:$T$64,10,FALSE) &amp; " - " &amp; VLOOKUP($F1148,Områder!$A$1:$T$64,11,FALSE)</f>
        <v>4 - Fredericia Nord</v>
      </c>
      <c r="E1148" s="3" t="str">
        <f>VLOOKUP($F1148,Områder!$A$1:$T$64,6,FALSE)</f>
        <v>Distriktsinstitutionen Kirstinebjerg</v>
      </c>
      <c r="F1148" s="1">
        <v>28</v>
      </c>
      <c r="G1148" s="1">
        <v>46</v>
      </c>
      <c r="H1148" s="7">
        <v>35</v>
      </c>
      <c r="I1148" s="7">
        <v>25</v>
      </c>
      <c r="J1148" s="7">
        <v>29</v>
      </c>
      <c r="K1148" s="7">
        <v>15</v>
      </c>
      <c r="L1148" s="7">
        <v>19</v>
      </c>
      <c r="M1148" s="7">
        <v>21</v>
      </c>
      <c r="N1148" s="7">
        <v>18</v>
      </c>
      <c r="O1148" s="7">
        <v>21</v>
      </c>
      <c r="P1148" s="7">
        <v>36</v>
      </c>
      <c r="Q1148" s="7">
        <v>21</v>
      </c>
      <c r="R1148" s="7">
        <v>22</v>
      </c>
      <c r="S1148" s="7">
        <v>18</v>
      </c>
      <c r="T1148" s="7">
        <v>11</v>
      </c>
      <c r="U1148" s="7">
        <v>13</v>
      </c>
      <c r="V1148" s="7">
        <v>17</v>
      </c>
      <c r="W1148" s="7">
        <v>25</v>
      </c>
      <c r="X1148" s="7">
        <v>20.040309910000001</v>
      </c>
      <c r="Y1148" s="7">
        <v>12.698806749999999</v>
      </c>
      <c r="Z1148" s="7">
        <v>18.27897776</v>
      </c>
      <c r="AA1148" s="7">
        <v>19.541240760000001</v>
      </c>
      <c r="AB1148" s="7">
        <v>15.18393708</v>
      </c>
      <c r="AC1148" s="7">
        <v>16.898702360000001</v>
      </c>
      <c r="AD1148" s="7">
        <v>20.000123290000001</v>
      </c>
      <c r="AE1148" s="7">
        <v>17.83257102</v>
      </c>
      <c r="AF1148" s="7">
        <v>16.8151887</v>
      </c>
      <c r="AG1148" s="7">
        <v>16.573877759999998</v>
      </c>
      <c r="AH1148" s="7">
        <v>17.284531699999999</v>
      </c>
      <c r="AI1148" s="7">
        <v>17.66197609</v>
      </c>
    </row>
    <row r="1149" spans="1:35" x14ac:dyDescent="0.25">
      <c r="A1149" s="3">
        <f>VLOOKUP($F1149,Områder!$A$1:$T$64,7,FALSE)</f>
        <v>22</v>
      </c>
      <c r="B1149" s="3" t="str">
        <f>VLOOKUP($F1149,Områder!$A$1:$T$64,4,FALSE)</f>
        <v>Skansevejens Skole</v>
      </c>
      <c r="C1149" s="3" t="str">
        <f>VLOOKUP($F1149,Områder!$A$1:$T$64,5,FALSE)</f>
        <v>Kirstinebjergskolen</v>
      </c>
      <c r="D1149" s="3" t="str">
        <f>VLOOKUP($F1149,Områder!$A$1:$T$64,10,FALSE) &amp; " - " &amp; VLOOKUP($F1149,Områder!$A$1:$T$64,11,FALSE)</f>
        <v>4 - Fredericia Nord</v>
      </c>
      <c r="E1149" s="3" t="str">
        <f>VLOOKUP($F1149,Områder!$A$1:$T$64,6,FALSE)</f>
        <v>Distriktsinstitutionen Kirstinebjerg</v>
      </c>
      <c r="F1149" s="1">
        <v>28</v>
      </c>
      <c r="G1149" s="1">
        <v>47</v>
      </c>
      <c r="H1149" s="7">
        <v>25</v>
      </c>
      <c r="I1149" s="7">
        <v>36</v>
      </c>
      <c r="J1149" s="7">
        <v>24</v>
      </c>
      <c r="K1149" s="7">
        <v>27</v>
      </c>
      <c r="L1149" s="7">
        <v>18</v>
      </c>
      <c r="M1149" s="7">
        <v>21</v>
      </c>
      <c r="N1149" s="7">
        <v>20</v>
      </c>
      <c r="O1149" s="7">
        <v>20</v>
      </c>
      <c r="P1149" s="7">
        <v>20</v>
      </c>
      <c r="Q1149" s="7">
        <v>37</v>
      </c>
      <c r="R1149" s="7">
        <v>25</v>
      </c>
      <c r="S1149" s="7">
        <v>24</v>
      </c>
      <c r="T1149" s="7">
        <v>18</v>
      </c>
      <c r="U1149" s="7">
        <v>12</v>
      </c>
      <c r="V1149" s="7">
        <v>12</v>
      </c>
      <c r="W1149" s="7">
        <v>18</v>
      </c>
      <c r="X1149" s="7">
        <v>23.995821500000002</v>
      </c>
      <c r="Y1149" s="7">
        <v>19.929171610000001</v>
      </c>
      <c r="Z1149" s="7">
        <v>13.291478079999999</v>
      </c>
      <c r="AA1149" s="7">
        <v>18.174443950000001</v>
      </c>
      <c r="AB1149" s="7">
        <v>19.435174830000001</v>
      </c>
      <c r="AC1149" s="7">
        <v>15.46294499</v>
      </c>
      <c r="AD1149" s="7">
        <v>17.05984394</v>
      </c>
      <c r="AE1149" s="7">
        <v>19.680079379999999</v>
      </c>
      <c r="AF1149" s="7">
        <v>17.838613070000001</v>
      </c>
      <c r="AG1149" s="7">
        <v>16.879406249999999</v>
      </c>
      <c r="AH1149" s="7">
        <v>16.70583431</v>
      </c>
      <c r="AI1149" s="7">
        <v>17.317539369999999</v>
      </c>
    </row>
    <row r="1150" spans="1:35" x14ac:dyDescent="0.25">
      <c r="A1150" s="3">
        <f>VLOOKUP($F1150,Områder!$A$1:$T$64,7,FALSE)</f>
        <v>22</v>
      </c>
      <c r="B1150" s="3" t="str">
        <f>VLOOKUP($F1150,Områder!$A$1:$T$64,4,FALSE)</f>
        <v>Skansevejens Skole</v>
      </c>
      <c r="C1150" s="3" t="str">
        <f>VLOOKUP($F1150,Områder!$A$1:$T$64,5,FALSE)</f>
        <v>Kirstinebjergskolen</v>
      </c>
      <c r="D1150" s="3" t="str">
        <f>VLOOKUP($F1150,Områder!$A$1:$T$64,10,FALSE) &amp; " - " &amp; VLOOKUP($F1150,Områder!$A$1:$T$64,11,FALSE)</f>
        <v>4 - Fredericia Nord</v>
      </c>
      <c r="E1150" s="3" t="str">
        <f>VLOOKUP($F1150,Områder!$A$1:$T$64,6,FALSE)</f>
        <v>Distriktsinstitutionen Kirstinebjerg</v>
      </c>
      <c r="F1150" s="1">
        <v>28</v>
      </c>
      <c r="G1150" s="1">
        <v>48</v>
      </c>
      <c r="H1150" s="7">
        <v>27</v>
      </c>
      <c r="I1150" s="7">
        <v>23</v>
      </c>
      <c r="J1150" s="7">
        <v>36</v>
      </c>
      <c r="K1150" s="7">
        <v>25</v>
      </c>
      <c r="L1150" s="7">
        <v>24</v>
      </c>
      <c r="M1150" s="7">
        <v>19</v>
      </c>
      <c r="N1150" s="7">
        <v>23</v>
      </c>
      <c r="O1150" s="7">
        <v>19</v>
      </c>
      <c r="P1150" s="7">
        <v>21</v>
      </c>
      <c r="Q1150" s="7">
        <v>20</v>
      </c>
      <c r="R1150" s="7">
        <v>36</v>
      </c>
      <c r="S1150" s="7">
        <v>26</v>
      </c>
      <c r="T1150" s="7">
        <v>23</v>
      </c>
      <c r="U1150" s="7">
        <v>19</v>
      </c>
      <c r="V1150" s="7">
        <v>12</v>
      </c>
      <c r="W1150" s="7">
        <v>12</v>
      </c>
      <c r="X1150" s="7">
        <v>18.295719989999998</v>
      </c>
      <c r="Y1150" s="7">
        <v>23.749302060000002</v>
      </c>
      <c r="Z1150" s="7">
        <v>20.251441360000001</v>
      </c>
      <c r="AA1150" s="7">
        <v>14.16155863</v>
      </c>
      <c r="AB1150" s="7">
        <v>18.442006330000002</v>
      </c>
      <c r="AC1150" s="7">
        <v>19.647160880000001</v>
      </c>
      <c r="AD1150" s="7">
        <v>16.071302039999999</v>
      </c>
      <c r="AE1150" s="7">
        <v>17.50797184</v>
      </c>
      <c r="AF1150" s="7">
        <v>19.801024349999999</v>
      </c>
      <c r="AG1150" s="7">
        <v>18.204063940000001</v>
      </c>
      <c r="AH1150" s="7">
        <v>17.309861919999999</v>
      </c>
      <c r="AI1150" s="7">
        <v>17.190312649999999</v>
      </c>
    </row>
    <row r="1151" spans="1:35" x14ac:dyDescent="0.25">
      <c r="A1151" s="3">
        <f>VLOOKUP($F1151,Områder!$A$1:$T$64,7,FALSE)</f>
        <v>22</v>
      </c>
      <c r="B1151" s="3" t="str">
        <f>VLOOKUP($F1151,Områder!$A$1:$T$64,4,FALSE)</f>
        <v>Skansevejens Skole</v>
      </c>
      <c r="C1151" s="3" t="str">
        <f>VLOOKUP($F1151,Områder!$A$1:$T$64,5,FALSE)</f>
        <v>Kirstinebjergskolen</v>
      </c>
      <c r="D1151" s="3" t="str">
        <f>VLOOKUP($F1151,Områder!$A$1:$T$64,10,FALSE) &amp; " - " &amp; VLOOKUP($F1151,Områder!$A$1:$T$64,11,FALSE)</f>
        <v>4 - Fredericia Nord</v>
      </c>
      <c r="E1151" s="3" t="str">
        <f>VLOOKUP($F1151,Områder!$A$1:$T$64,6,FALSE)</f>
        <v>Distriktsinstitutionen Kirstinebjerg</v>
      </c>
      <c r="F1151" s="1">
        <v>28</v>
      </c>
      <c r="G1151" s="1">
        <v>49</v>
      </c>
      <c r="H1151" s="7">
        <v>23</v>
      </c>
      <c r="I1151" s="7">
        <v>28</v>
      </c>
      <c r="J1151" s="7">
        <v>21</v>
      </c>
      <c r="K1151" s="7">
        <v>35</v>
      </c>
      <c r="L1151" s="7">
        <v>23</v>
      </c>
      <c r="M1151" s="7">
        <v>25</v>
      </c>
      <c r="N1151" s="7">
        <v>17</v>
      </c>
      <c r="O1151" s="7">
        <v>20</v>
      </c>
      <c r="P1151" s="7">
        <v>21</v>
      </c>
      <c r="Q1151" s="7">
        <v>23</v>
      </c>
      <c r="R1151" s="7">
        <v>17</v>
      </c>
      <c r="S1151" s="7">
        <v>35</v>
      </c>
      <c r="T1151" s="7">
        <v>24</v>
      </c>
      <c r="U1151" s="7">
        <v>25</v>
      </c>
      <c r="V1151" s="7">
        <v>21</v>
      </c>
      <c r="W1151" s="7">
        <v>13</v>
      </c>
      <c r="X1151" s="7">
        <v>12.54283809</v>
      </c>
      <c r="Y1151" s="7">
        <v>18.431937990000002</v>
      </c>
      <c r="Z1151" s="7">
        <v>23.333921289999999</v>
      </c>
      <c r="AA1151" s="7">
        <v>20.367488380000001</v>
      </c>
      <c r="AB1151" s="7">
        <v>14.700845409999999</v>
      </c>
      <c r="AC1151" s="7">
        <v>18.48089998</v>
      </c>
      <c r="AD1151" s="7">
        <v>19.68379127</v>
      </c>
      <c r="AE1151" s="7">
        <v>16.40258858</v>
      </c>
      <c r="AF1151" s="7">
        <v>17.751021640000001</v>
      </c>
      <c r="AG1151" s="7">
        <v>19.721012600000002</v>
      </c>
      <c r="AH1151" s="7">
        <v>18.343180950000001</v>
      </c>
      <c r="AI1151" s="7">
        <v>17.50221131</v>
      </c>
    </row>
    <row r="1152" spans="1:35" x14ac:dyDescent="0.25">
      <c r="A1152" s="3">
        <f>VLOOKUP($F1152,Områder!$A$1:$T$64,7,FALSE)</f>
        <v>22</v>
      </c>
      <c r="B1152" s="3" t="str">
        <f>VLOOKUP($F1152,Områder!$A$1:$T$64,4,FALSE)</f>
        <v>Skansevejens Skole</v>
      </c>
      <c r="C1152" s="3" t="str">
        <f>VLOOKUP($F1152,Områder!$A$1:$T$64,5,FALSE)</f>
        <v>Kirstinebjergskolen</v>
      </c>
      <c r="D1152" s="3" t="str">
        <f>VLOOKUP($F1152,Områder!$A$1:$T$64,10,FALSE) &amp; " - " &amp; VLOOKUP($F1152,Områder!$A$1:$T$64,11,FALSE)</f>
        <v>4 - Fredericia Nord</v>
      </c>
      <c r="E1152" s="3" t="str">
        <f>VLOOKUP($F1152,Områder!$A$1:$T$64,6,FALSE)</f>
        <v>Distriktsinstitutionen Kirstinebjerg</v>
      </c>
      <c r="F1152" s="1">
        <v>28</v>
      </c>
      <c r="G1152" s="1">
        <v>50</v>
      </c>
      <c r="H1152" s="7">
        <v>20</v>
      </c>
      <c r="I1152" s="7">
        <v>17</v>
      </c>
      <c r="J1152" s="7">
        <v>29</v>
      </c>
      <c r="K1152" s="7">
        <v>21</v>
      </c>
      <c r="L1152" s="7">
        <v>33</v>
      </c>
      <c r="M1152" s="7">
        <v>21</v>
      </c>
      <c r="N1152" s="7">
        <v>25</v>
      </c>
      <c r="O1152" s="7">
        <v>18</v>
      </c>
      <c r="P1152" s="7">
        <v>21</v>
      </c>
      <c r="Q1152" s="7">
        <v>18</v>
      </c>
      <c r="R1152" s="7">
        <v>23</v>
      </c>
      <c r="S1152" s="7">
        <v>18</v>
      </c>
      <c r="T1152" s="7">
        <v>38</v>
      </c>
      <c r="U1152" s="7">
        <v>23</v>
      </c>
      <c r="V1152" s="7">
        <v>26</v>
      </c>
      <c r="W1152" s="7">
        <v>22</v>
      </c>
      <c r="X1152" s="7">
        <v>13.287804380000001</v>
      </c>
      <c r="Y1152" s="7">
        <v>12.889258959999999</v>
      </c>
      <c r="Z1152" s="7">
        <v>18.430026340000001</v>
      </c>
      <c r="AA1152" s="7">
        <v>22.788560260000001</v>
      </c>
      <c r="AB1152" s="7">
        <v>20.156709580000001</v>
      </c>
      <c r="AC1152" s="7">
        <v>14.97850285</v>
      </c>
      <c r="AD1152" s="7">
        <v>18.30514569</v>
      </c>
      <c r="AE1152" s="7">
        <v>19.407179339999999</v>
      </c>
      <c r="AF1152" s="7">
        <v>16.506268540000001</v>
      </c>
      <c r="AG1152" s="7">
        <v>17.697530669999999</v>
      </c>
      <c r="AH1152" s="7">
        <v>19.41684162</v>
      </c>
      <c r="AI1152" s="7">
        <v>18.23645063</v>
      </c>
    </row>
    <row r="1153" spans="1:35" x14ac:dyDescent="0.25">
      <c r="A1153" s="3">
        <f>VLOOKUP($F1153,Områder!$A$1:$T$64,7,FALSE)</f>
        <v>22</v>
      </c>
      <c r="B1153" s="3" t="str">
        <f>VLOOKUP($F1153,Områder!$A$1:$T$64,4,FALSE)</f>
        <v>Skansevejens Skole</v>
      </c>
      <c r="C1153" s="3" t="str">
        <f>VLOOKUP($F1153,Områder!$A$1:$T$64,5,FALSE)</f>
        <v>Kirstinebjergskolen</v>
      </c>
      <c r="D1153" s="3" t="str">
        <f>VLOOKUP($F1153,Områder!$A$1:$T$64,10,FALSE) &amp; " - " &amp; VLOOKUP($F1153,Områder!$A$1:$T$64,11,FALSE)</f>
        <v>4 - Fredericia Nord</v>
      </c>
      <c r="E1153" s="3" t="str">
        <f>VLOOKUP($F1153,Områder!$A$1:$T$64,6,FALSE)</f>
        <v>Distriktsinstitutionen Kirstinebjerg</v>
      </c>
      <c r="F1153" s="1">
        <v>28</v>
      </c>
      <c r="G1153" s="1">
        <v>51</v>
      </c>
      <c r="H1153" s="7">
        <v>29</v>
      </c>
      <c r="I1153" s="7">
        <v>22</v>
      </c>
      <c r="J1153" s="7">
        <v>17</v>
      </c>
      <c r="K1153" s="7">
        <v>30</v>
      </c>
      <c r="L1153" s="7">
        <v>22</v>
      </c>
      <c r="M1153" s="7">
        <v>34</v>
      </c>
      <c r="N1153" s="7">
        <v>21</v>
      </c>
      <c r="O1153" s="7">
        <v>23</v>
      </c>
      <c r="P1153" s="7">
        <v>18</v>
      </c>
      <c r="Q1153" s="7">
        <v>21</v>
      </c>
      <c r="R1153" s="7">
        <v>19</v>
      </c>
      <c r="S1153" s="7">
        <v>22</v>
      </c>
      <c r="T1153" s="7">
        <v>19</v>
      </c>
      <c r="U1153" s="7">
        <v>37</v>
      </c>
      <c r="V1153" s="7">
        <v>22</v>
      </c>
      <c r="W1153" s="7">
        <v>27</v>
      </c>
      <c r="X1153" s="7">
        <v>21.655731200000002</v>
      </c>
      <c r="Y1153" s="7">
        <v>13.863152210000001</v>
      </c>
      <c r="Z1153" s="7">
        <v>13.507620940000001</v>
      </c>
      <c r="AA1153" s="7">
        <v>18.631177059999999</v>
      </c>
      <c r="AB1153" s="7">
        <v>22.482996499999999</v>
      </c>
      <c r="AC1153" s="7">
        <v>20.230560029999999</v>
      </c>
      <c r="AD1153" s="7">
        <v>15.4587603</v>
      </c>
      <c r="AE1153" s="7">
        <v>18.388134919999999</v>
      </c>
      <c r="AF1153" s="7">
        <v>19.471079750000001</v>
      </c>
      <c r="AG1153" s="7">
        <v>16.83291345</v>
      </c>
      <c r="AH1153" s="7">
        <v>17.936615110000002</v>
      </c>
      <c r="AI1153" s="7">
        <v>19.409731560000001</v>
      </c>
    </row>
    <row r="1154" spans="1:35" x14ac:dyDescent="0.25">
      <c r="A1154" s="3">
        <f>VLOOKUP($F1154,Områder!$A$1:$T$64,7,FALSE)</f>
        <v>22</v>
      </c>
      <c r="B1154" s="3" t="str">
        <f>VLOOKUP($F1154,Områder!$A$1:$T$64,4,FALSE)</f>
        <v>Skansevejens Skole</v>
      </c>
      <c r="C1154" s="3" t="str">
        <f>VLOOKUP($F1154,Områder!$A$1:$T$64,5,FALSE)</f>
        <v>Kirstinebjergskolen</v>
      </c>
      <c r="D1154" s="3" t="str">
        <f>VLOOKUP($F1154,Områder!$A$1:$T$64,10,FALSE) &amp; " - " &amp; VLOOKUP($F1154,Områder!$A$1:$T$64,11,FALSE)</f>
        <v>4 - Fredericia Nord</v>
      </c>
      <c r="E1154" s="3" t="str">
        <f>VLOOKUP($F1154,Områder!$A$1:$T$64,6,FALSE)</f>
        <v>Distriktsinstitutionen Kirstinebjerg</v>
      </c>
      <c r="F1154" s="1">
        <v>28</v>
      </c>
      <c r="G1154" s="1">
        <v>52</v>
      </c>
      <c r="H1154" s="7">
        <v>26</v>
      </c>
      <c r="I1154" s="7">
        <v>31</v>
      </c>
      <c r="J1154" s="7">
        <v>23</v>
      </c>
      <c r="K1154" s="7">
        <v>20</v>
      </c>
      <c r="L1154" s="7">
        <v>30</v>
      </c>
      <c r="M1154" s="7">
        <v>25</v>
      </c>
      <c r="N1154" s="7">
        <v>32</v>
      </c>
      <c r="O1154" s="7">
        <v>21</v>
      </c>
      <c r="P1154" s="7">
        <v>23</v>
      </c>
      <c r="Q1154" s="7">
        <v>17</v>
      </c>
      <c r="R1154" s="7">
        <v>22</v>
      </c>
      <c r="S1154" s="7">
        <v>21</v>
      </c>
      <c r="T1154" s="7">
        <v>22</v>
      </c>
      <c r="U1154" s="7">
        <v>19</v>
      </c>
      <c r="V1154" s="7">
        <v>38</v>
      </c>
      <c r="W1154" s="7">
        <v>23</v>
      </c>
      <c r="X1154" s="7">
        <v>26.288022869999999</v>
      </c>
      <c r="Y1154" s="7">
        <v>21.409329540000002</v>
      </c>
      <c r="Z1154" s="7">
        <v>14.38048831</v>
      </c>
      <c r="AA1154" s="7">
        <v>14.042142699999999</v>
      </c>
      <c r="AB1154" s="7">
        <v>18.77302143</v>
      </c>
      <c r="AC1154" s="7">
        <v>22.214139710000001</v>
      </c>
      <c r="AD1154" s="7">
        <v>20.262856410000001</v>
      </c>
      <c r="AE1154" s="7">
        <v>15.871017999999999</v>
      </c>
      <c r="AF1154" s="7">
        <v>18.467457679999999</v>
      </c>
      <c r="AG1154" s="7">
        <v>19.496528139999999</v>
      </c>
      <c r="AH1154" s="7">
        <v>17.123780409999998</v>
      </c>
      <c r="AI1154" s="7">
        <v>18.130609759999999</v>
      </c>
    </row>
    <row r="1155" spans="1:35" x14ac:dyDescent="0.25">
      <c r="A1155" s="3">
        <f>VLOOKUP($F1155,Områder!$A$1:$T$64,7,FALSE)</f>
        <v>22</v>
      </c>
      <c r="B1155" s="3" t="str">
        <f>VLOOKUP($F1155,Områder!$A$1:$T$64,4,FALSE)</f>
        <v>Skansevejens Skole</v>
      </c>
      <c r="C1155" s="3" t="str">
        <f>VLOOKUP($F1155,Områder!$A$1:$T$64,5,FALSE)</f>
        <v>Kirstinebjergskolen</v>
      </c>
      <c r="D1155" s="3" t="str">
        <f>VLOOKUP($F1155,Områder!$A$1:$T$64,10,FALSE) &amp; " - " &amp; VLOOKUP($F1155,Områder!$A$1:$T$64,11,FALSE)</f>
        <v>4 - Fredericia Nord</v>
      </c>
      <c r="E1155" s="3" t="str">
        <f>VLOOKUP($F1155,Områder!$A$1:$T$64,6,FALSE)</f>
        <v>Distriktsinstitutionen Kirstinebjerg</v>
      </c>
      <c r="F1155" s="1">
        <v>28</v>
      </c>
      <c r="G1155" s="1">
        <v>53</v>
      </c>
      <c r="H1155" s="7">
        <v>25</v>
      </c>
      <c r="I1155" s="7">
        <v>26</v>
      </c>
      <c r="J1155" s="7">
        <v>29</v>
      </c>
      <c r="K1155" s="7">
        <v>24</v>
      </c>
      <c r="L1155" s="7">
        <v>21</v>
      </c>
      <c r="M1155" s="7">
        <v>30</v>
      </c>
      <c r="N1155" s="7">
        <v>24</v>
      </c>
      <c r="O1155" s="7">
        <v>31</v>
      </c>
      <c r="P1155" s="7">
        <v>20</v>
      </c>
      <c r="Q1155" s="7">
        <v>23</v>
      </c>
      <c r="R1155" s="7">
        <v>17</v>
      </c>
      <c r="S1155" s="7">
        <v>23</v>
      </c>
      <c r="T1155" s="7">
        <v>20</v>
      </c>
      <c r="U1155" s="7">
        <v>25</v>
      </c>
      <c r="V1155" s="7">
        <v>20</v>
      </c>
      <c r="W1155" s="7">
        <v>41</v>
      </c>
      <c r="X1155" s="7">
        <v>22.904983139999999</v>
      </c>
      <c r="Y1155" s="7">
        <v>26.109324820000001</v>
      </c>
      <c r="Z1155" s="7">
        <v>21.477777750000001</v>
      </c>
      <c r="AA1155" s="7">
        <v>15.039820690000001</v>
      </c>
      <c r="AB1155" s="7">
        <v>14.70173026</v>
      </c>
      <c r="AC1155" s="7">
        <v>19.079928880000001</v>
      </c>
      <c r="AD1155" s="7">
        <v>22.19967492</v>
      </c>
      <c r="AE1155" s="7">
        <v>20.534535720000001</v>
      </c>
      <c r="AF1155" s="7">
        <v>16.435177899999999</v>
      </c>
      <c r="AG1155" s="7">
        <v>18.74583857</v>
      </c>
      <c r="AH1155" s="7">
        <v>19.76823636</v>
      </c>
      <c r="AI1155" s="7">
        <v>17.569738569999998</v>
      </c>
    </row>
    <row r="1156" spans="1:35" x14ac:dyDescent="0.25">
      <c r="A1156" s="3">
        <f>VLOOKUP($F1156,Områder!$A$1:$T$64,7,FALSE)</f>
        <v>22</v>
      </c>
      <c r="B1156" s="3" t="str">
        <f>VLOOKUP($F1156,Områder!$A$1:$T$64,4,FALSE)</f>
        <v>Skansevejens Skole</v>
      </c>
      <c r="C1156" s="3" t="str">
        <f>VLOOKUP($F1156,Områder!$A$1:$T$64,5,FALSE)</f>
        <v>Kirstinebjergskolen</v>
      </c>
      <c r="D1156" s="3" t="str">
        <f>VLOOKUP($F1156,Områder!$A$1:$T$64,10,FALSE) &amp; " - " &amp; VLOOKUP($F1156,Områder!$A$1:$T$64,11,FALSE)</f>
        <v>4 - Fredericia Nord</v>
      </c>
      <c r="E1156" s="3" t="str">
        <f>VLOOKUP($F1156,Områder!$A$1:$T$64,6,FALSE)</f>
        <v>Distriktsinstitutionen Kirstinebjerg</v>
      </c>
      <c r="F1156" s="1">
        <v>28</v>
      </c>
      <c r="G1156" s="1">
        <v>54</v>
      </c>
      <c r="H1156" s="7">
        <v>40</v>
      </c>
      <c r="I1156" s="7">
        <v>24</v>
      </c>
      <c r="J1156" s="7">
        <v>27</v>
      </c>
      <c r="K1156" s="7">
        <v>30</v>
      </c>
      <c r="L1156" s="7">
        <v>24</v>
      </c>
      <c r="M1156" s="7">
        <v>21</v>
      </c>
      <c r="N1156" s="7">
        <v>29</v>
      </c>
      <c r="O1156" s="7">
        <v>25</v>
      </c>
      <c r="P1156" s="7">
        <v>31</v>
      </c>
      <c r="Q1156" s="7">
        <v>20</v>
      </c>
      <c r="R1156" s="7">
        <v>20</v>
      </c>
      <c r="S1156" s="7">
        <v>19</v>
      </c>
      <c r="T1156" s="7">
        <v>23</v>
      </c>
      <c r="U1156" s="7">
        <v>18</v>
      </c>
      <c r="V1156" s="7">
        <v>26</v>
      </c>
      <c r="W1156" s="7">
        <v>21</v>
      </c>
      <c r="X1156" s="7">
        <v>38.910467670000003</v>
      </c>
      <c r="Y1156" s="7">
        <v>22.529004759999999</v>
      </c>
      <c r="Z1156" s="7">
        <v>25.524446709999999</v>
      </c>
      <c r="AA1156" s="7">
        <v>21.189067510000001</v>
      </c>
      <c r="AB1156" s="7">
        <v>15.324819890000001</v>
      </c>
      <c r="AC1156" s="7">
        <v>14.99647545</v>
      </c>
      <c r="AD1156" s="7">
        <v>19.03707095</v>
      </c>
      <c r="AE1156" s="7">
        <v>21.818707979999999</v>
      </c>
      <c r="AF1156" s="7">
        <v>20.417123449999998</v>
      </c>
      <c r="AG1156" s="7">
        <v>16.626503499999998</v>
      </c>
      <c r="AH1156" s="7">
        <v>18.661056670000001</v>
      </c>
      <c r="AI1156" s="7">
        <v>19.646556270000001</v>
      </c>
    </row>
    <row r="1157" spans="1:35" x14ac:dyDescent="0.25">
      <c r="A1157" s="3">
        <f>VLOOKUP($F1157,Områder!$A$1:$T$64,7,FALSE)</f>
        <v>22</v>
      </c>
      <c r="B1157" s="3" t="str">
        <f>VLOOKUP($F1157,Områder!$A$1:$T$64,4,FALSE)</f>
        <v>Skansevejens Skole</v>
      </c>
      <c r="C1157" s="3" t="str">
        <f>VLOOKUP($F1157,Områder!$A$1:$T$64,5,FALSE)</f>
        <v>Kirstinebjergskolen</v>
      </c>
      <c r="D1157" s="3" t="str">
        <f>VLOOKUP($F1157,Områder!$A$1:$T$64,10,FALSE) &amp; " - " &amp; VLOOKUP($F1157,Områder!$A$1:$T$64,11,FALSE)</f>
        <v>4 - Fredericia Nord</v>
      </c>
      <c r="E1157" s="3" t="str">
        <f>VLOOKUP($F1157,Områder!$A$1:$T$64,6,FALSE)</f>
        <v>Distriktsinstitutionen Kirstinebjerg</v>
      </c>
      <c r="F1157" s="1">
        <v>28</v>
      </c>
      <c r="G1157" s="1">
        <v>55</v>
      </c>
      <c r="H1157" s="7">
        <v>39</v>
      </c>
      <c r="I1157" s="7">
        <v>40</v>
      </c>
      <c r="J1157" s="7">
        <v>25</v>
      </c>
      <c r="K1157" s="7">
        <v>29</v>
      </c>
      <c r="L1157" s="7">
        <v>29</v>
      </c>
      <c r="M1157" s="7">
        <v>22</v>
      </c>
      <c r="N1157" s="7">
        <v>19</v>
      </c>
      <c r="O1157" s="7">
        <v>29</v>
      </c>
      <c r="P1157" s="7">
        <v>25</v>
      </c>
      <c r="Q1157" s="7">
        <v>29</v>
      </c>
      <c r="R1157" s="7">
        <v>20</v>
      </c>
      <c r="S1157" s="7">
        <v>19</v>
      </c>
      <c r="T1157" s="7">
        <v>18</v>
      </c>
      <c r="U1157" s="7">
        <v>23</v>
      </c>
      <c r="V1157" s="7">
        <v>19</v>
      </c>
      <c r="W1157" s="7">
        <v>26</v>
      </c>
      <c r="X1157" s="7">
        <v>20.51806362</v>
      </c>
      <c r="Y1157" s="7">
        <v>36.811825429999999</v>
      </c>
      <c r="Z1157" s="7">
        <v>22.002339360000001</v>
      </c>
      <c r="AA1157" s="7">
        <v>24.795684529999999</v>
      </c>
      <c r="AB1157" s="7">
        <v>20.704218569999998</v>
      </c>
      <c r="AC1157" s="7">
        <v>15.37709429</v>
      </c>
      <c r="AD1157" s="7">
        <v>15.079493380000001</v>
      </c>
      <c r="AE1157" s="7">
        <v>18.7677011</v>
      </c>
      <c r="AF1157" s="7">
        <v>21.282828160000001</v>
      </c>
      <c r="AG1157" s="7">
        <v>20.084260889999999</v>
      </c>
      <c r="AH1157" s="7">
        <v>16.598595100000001</v>
      </c>
      <c r="AI1157" s="7">
        <v>18.393039649999999</v>
      </c>
    </row>
    <row r="1158" spans="1:35" x14ac:dyDescent="0.25">
      <c r="A1158" s="3">
        <f>VLOOKUP($F1158,Områder!$A$1:$T$64,7,FALSE)</f>
        <v>22</v>
      </c>
      <c r="B1158" s="3" t="str">
        <f>VLOOKUP($F1158,Områder!$A$1:$T$64,4,FALSE)</f>
        <v>Skansevejens Skole</v>
      </c>
      <c r="C1158" s="3" t="str">
        <f>VLOOKUP($F1158,Områder!$A$1:$T$64,5,FALSE)</f>
        <v>Kirstinebjergskolen</v>
      </c>
      <c r="D1158" s="3" t="str">
        <f>VLOOKUP($F1158,Områder!$A$1:$T$64,10,FALSE) &amp; " - " &amp; VLOOKUP($F1158,Områder!$A$1:$T$64,11,FALSE)</f>
        <v>4 - Fredericia Nord</v>
      </c>
      <c r="E1158" s="3" t="str">
        <f>VLOOKUP($F1158,Områder!$A$1:$T$64,6,FALSE)</f>
        <v>Distriktsinstitutionen Kirstinebjerg</v>
      </c>
      <c r="F1158" s="1">
        <v>28</v>
      </c>
      <c r="G1158" s="1">
        <v>56</v>
      </c>
      <c r="H1158" s="7">
        <v>52</v>
      </c>
      <c r="I1158" s="7">
        <v>39</v>
      </c>
      <c r="J1158" s="7">
        <v>41</v>
      </c>
      <c r="K1158" s="7">
        <v>22</v>
      </c>
      <c r="L1158" s="7">
        <v>28</v>
      </c>
      <c r="M1158" s="7">
        <v>30</v>
      </c>
      <c r="N1158" s="7">
        <v>21</v>
      </c>
      <c r="O1158" s="7">
        <v>18</v>
      </c>
      <c r="P1158" s="7">
        <v>29</v>
      </c>
      <c r="Q1158" s="7">
        <v>25</v>
      </c>
      <c r="R1158" s="7">
        <v>28</v>
      </c>
      <c r="S1158" s="7">
        <v>19</v>
      </c>
      <c r="T1158" s="7">
        <v>20</v>
      </c>
      <c r="U1158" s="7">
        <v>19</v>
      </c>
      <c r="V1158" s="7">
        <v>23</v>
      </c>
      <c r="W1158" s="7">
        <v>20</v>
      </c>
      <c r="X1158" s="7">
        <v>24.922698619999998</v>
      </c>
      <c r="Y1158" s="7">
        <v>20.178735889999999</v>
      </c>
      <c r="Z1158" s="7">
        <v>35.05523968</v>
      </c>
      <c r="AA1158" s="7">
        <v>21.55088963</v>
      </c>
      <c r="AB1158" s="7">
        <v>24.103371240000001</v>
      </c>
      <c r="AC1158" s="7">
        <v>20.2765263</v>
      </c>
      <c r="AD1158" s="7">
        <v>15.415538359999999</v>
      </c>
      <c r="AE1158" s="7">
        <v>15.11905595</v>
      </c>
      <c r="AF1158" s="7">
        <v>18.550805619999998</v>
      </c>
      <c r="AG1158" s="7">
        <v>20.827271790000001</v>
      </c>
      <c r="AH1158" s="7">
        <v>19.78593197</v>
      </c>
      <c r="AI1158" s="7">
        <v>16.5661898</v>
      </c>
    </row>
    <row r="1159" spans="1:35" x14ac:dyDescent="0.25">
      <c r="A1159" s="3">
        <f>VLOOKUP($F1159,Områder!$A$1:$T$64,7,FALSE)</f>
        <v>22</v>
      </c>
      <c r="B1159" s="3" t="str">
        <f>VLOOKUP($F1159,Områder!$A$1:$T$64,4,FALSE)</f>
        <v>Skansevejens Skole</v>
      </c>
      <c r="C1159" s="3" t="str">
        <f>VLOOKUP($F1159,Områder!$A$1:$T$64,5,FALSE)</f>
        <v>Kirstinebjergskolen</v>
      </c>
      <c r="D1159" s="3" t="str">
        <f>VLOOKUP($F1159,Områder!$A$1:$T$64,10,FALSE) &amp; " - " &amp; VLOOKUP($F1159,Områder!$A$1:$T$64,11,FALSE)</f>
        <v>4 - Fredericia Nord</v>
      </c>
      <c r="E1159" s="3" t="str">
        <f>VLOOKUP($F1159,Områder!$A$1:$T$64,6,FALSE)</f>
        <v>Distriktsinstitutionen Kirstinebjerg</v>
      </c>
      <c r="F1159" s="1">
        <v>28</v>
      </c>
      <c r="G1159" s="1">
        <v>57</v>
      </c>
      <c r="H1159" s="7">
        <v>39</v>
      </c>
      <c r="I1159" s="7">
        <v>52</v>
      </c>
      <c r="J1159" s="7">
        <v>39</v>
      </c>
      <c r="K1159" s="7">
        <v>38</v>
      </c>
      <c r="L1159" s="7">
        <v>23</v>
      </c>
      <c r="M1159" s="7">
        <v>26</v>
      </c>
      <c r="N1159" s="7">
        <v>30</v>
      </c>
      <c r="O1159" s="7">
        <v>22</v>
      </c>
      <c r="P1159" s="7">
        <v>18</v>
      </c>
      <c r="Q1159" s="7">
        <v>29</v>
      </c>
      <c r="R1159" s="7">
        <v>25</v>
      </c>
      <c r="S1159" s="7">
        <v>27</v>
      </c>
      <c r="T1159" s="7">
        <v>20</v>
      </c>
      <c r="U1159" s="7">
        <v>21</v>
      </c>
      <c r="V1159" s="7">
        <v>19</v>
      </c>
      <c r="W1159" s="7">
        <v>22</v>
      </c>
      <c r="X1159" s="7">
        <v>19.587386550000002</v>
      </c>
      <c r="Y1159" s="7">
        <v>24.14509709</v>
      </c>
      <c r="Z1159" s="7">
        <v>20.016460859999999</v>
      </c>
      <c r="AA1159" s="7">
        <v>33.747988550000002</v>
      </c>
      <c r="AB1159" s="7">
        <v>21.23379731</v>
      </c>
      <c r="AC1159" s="7">
        <v>23.597448150000002</v>
      </c>
      <c r="AD1159" s="7">
        <v>20.017940339999999</v>
      </c>
      <c r="AE1159" s="7">
        <v>15.519696</v>
      </c>
      <c r="AF1159" s="7">
        <v>15.224777189999999</v>
      </c>
      <c r="AG1159" s="7">
        <v>18.476898680000001</v>
      </c>
      <c r="AH1159" s="7">
        <v>20.555507330000001</v>
      </c>
      <c r="AI1159" s="7">
        <v>19.648106500000001</v>
      </c>
    </row>
    <row r="1160" spans="1:35" x14ac:dyDescent="0.25">
      <c r="A1160" s="3">
        <f>VLOOKUP($F1160,Områder!$A$1:$T$64,7,FALSE)</f>
        <v>22</v>
      </c>
      <c r="B1160" s="3" t="str">
        <f>VLOOKUP($F1160,Områder!$A$1:$T$64,4,FALSE)</f>
        <v>Skansevejens Skole</v>
      </c>
      <c r="C1160" s="3" t="str">
        <f>VLOOKUP($F1160,Områder!$A$1:$T$64,5,FALSE)</f>
        <v>Kirstinebjergskolen</v>
      </c>
      <c r="D1160" s="3" t="str">
        <f>VLOOKUP($F1160,Områder!$A$1:$T$64,10,FALSE) &amp; " - " &amp; VLOOKUP($F1160,Områder!$A$1:$T$64,11,FALSE)</f>
        <v>4 - Fredericia Nord</v>
      </c>
      <c r="E1160" s="3" t="str">
        <f>VLOOKUP($F1160,Områder!$A$1:$T$64,6,FALSE)</f>
        <v>Distriktsinstitutionen Kirstinebjerg</v>
      </c>
      <c r="F1160" s="1">
        <v>28</v>
      </c>
      <c r="G1160" s="1">
        <v>58</v>
      </c>
      <c r="H1160" s="7">
        <v>28</v>
      </c>
      <c r="I1160" s="7">
        <v>39</v>
      </c>
      <c r="J1160" s="7">
        <v>50</v>
      </c>
      <c r="K1160" s="7">
        <v>38</v>
      </c>
      <c r="L1160" s="7">
        <v>37</v>
      </c>
      <c r="M1160" s="7">
        <v>23</v>
      </c>
      <c r="N1160" s="7">
        <v>25</v>
      </c>
      <c r="O1160" s="7">
        <v>30</v>
      </c>
      <c r="P1160" s="7">
        <v>23</v>
      </c>
      <c r="Q1160" s="7">
        <v>17</v>
      </c>
      <c r="R1160" s="7">
        <v>28</v>
      </c>
      <c r="S1160" s="7">
        <v>25</v>
      </c>
      <c r="T1160" s="7">
        <v>27</v>
      </c>
      <c r="U1160" s="7">
        <v>19</v>
      </c>
      <c r="V1160" s="7">
        <v>22</v>
      </c>
      <c r="W1160" s="7">
        <v>19</v>
      </c>
      <c r="X1160" s="7">
        <v>21.57210164</v>
      </c>
      <c r="Y1160" s="7">
        <v>19.348262309999999</v>
      </c>
      <c r="Z1160" s="7">
        <v>23.601378929999999</v>
      </c>
      <c r="AA1160" s="7">
        <v>19.928657980000001</v>
      </c>
      <c r="AB1160" s="7">
        <v>32.55859349</v>
      </c>
      <c r="AC1160" s="7">
        <v>21.033277129999998</v>
      </c>
      <c r="AD1160" s="7">
        <v>23.30117293</v>
      </c>
      <c r="AE1160" s="7">
        <v>19.852810980000001</v>
      </c>
      <c r="AF1160" s="7">
        <v>15.703481590000001</v>
      </c>
      <c r="AG1160" s="7">
        <v>15.429632870000001</v>
      </c>
      <c r="AH1160" s="7">
        <v>18.459926670000002</v>
      </c>
      <c r="AI1160" s="7">
        <v>20.377889039999999</v>
      </c>
    </row>
    <row r="1161" spans="1:35" x14ac:dyDescent="0.25">
      <c r="A1161" s="3">
        <f>VLOOKUP($F1161,Områder!$A$1:$T$64,7,FALSE)</f>
        <v>22</v>
      </c>
      <c r="B1161" s="3" t="str">
        <f>VLOOKUP($F1161,Områder!$A$1:$T$64,4,FALSE)</f>
        <v>Skansevejens Skole</v>
      </c>
      <c r="C1161" s="3" t="str">
        <f>VLOOKUP($F1161,Områder!$A$1:$T$64,5,FALSE)</f>
        <v>Kirstinebjergskolen</v>
      </c>
      <c r="D1161" s="3" t="str">
        <f>VLOOKUP($F1161,Områder!$A$1:$T$64,10,FALSE) &amp; " - " &amp; VLOOKUP($F1161,Områder!$A$1:$T$64,11,FALSE)</f>
        <v>4 - Fredericia Nord</v>
      </c>
      <c r="E1161" s="3" t="str">
        <f>VLOOKUP($F1161,Områder!$A$1:$T$64,6,FALSE)</f>
        <v>Distriktsinstitutionen Kirstinebjerg</v>
      </c>
      <c r="F1161" s="1">
        <v>28</v>
      </c>
      <c r="G1161" s="1">
        <v>59</v>
      </c>
      <c r="H1161" s="7">
        <v>45</v>
      </c>
      <c r="I1161" s="7">
        <v>29</v>
      </c>
      <c r="J1161" s="7">
        <v>38</v>
      </c>
      <c r="K1161" s="7">
        <v>47</v>
      </c>
      <c r="L1161" s="7">
        <v>37</v>
      </c>
      <c r="M1161" s="7">
        <v>35</v>
      </c>
      <c r="N1161" s="7">
        <v>23</v>
      </c>
      <c r="O1161" s="7">
        <v>25</v>
      </c>
      <c r="P1161" s="7">
        <v>29</v>
      </c>
      <c r="Q1161" s="7">
        <v>20</v>
      </c>
      <c r="R1161" s="7">
        <v>17</v>
      </c>
      <c r="S1161" s="7">
        <v>28</v>
      </c>
      <c r="T1161" s="7">
        <v>23</v>
      </c>
      <c r="U1161" s="7">
        <v>25</v>
      </c>
      <c r="V1161" s="7">
        <v>19</v>
      </c>
      <c r="W1161" s="7">
        <v>23</v>
      </c>
      <c r="X1161" s="7">
        <v>18.73236198</v>
      </c>
      <c r="Y1161" s="7">
        <v>21.27945742</v>
      </c>
      <c r="Z1161" s="7">
        <v>19.182265149999999</v>
      </c>
      <c r="AA1161" s="7">
        <v>23.176253490000001</v>
      </c>
      <c r="AB1161" s="7">
        <v>19.877190120000002</v>
      </c>
      <c r="AC1161" s="7">
        <v>31.53473619</v>
      </c>
      <c r="AD1161" s="7">
        <v>20.92452785</v>
      </c>
      <c r="AE1161" s="7">
        <v>23.076483079999999</v>
      </c>
      <c r="AF1161" s="7">
        <v>19.786845410000002</v>
      </c>
      <c r="AG1161" s="7">
        <v>15.93515534</v>
      </c>
      <c r="AH1161" s="7">
        <v>15.69245961</v>
      </c>
      <c r="AI1161" s="7">
        <v>18.51524298</v>
      </c>
    </row>
    <row r="1162" spans="1:35" x14ac:dyDescent="0.25">
      <c r="A1162" s="3">
        <f>VLOOKUP($F1162,Områder!$A$1:$T$64,7,FALSE)</f>
        <v>22</v>
      </c>
      <c r="B1162" s="3" t="str">
        <f>VLOOKUP($F1162,Områder!$A$1:$T$64,4,FALSE)</f>
        <v>Skansevejens Skole</v>
      </c>
      <c r="C1162" s="3" t="str">
        <f>VLOOKUP($F1162,Områder!$A$1:$T$64,5,FALSE)</f>
        <v>Kirstinebjergskolen</v>
      </c>
      <c r="D1162" s="3" t="str">
        <f>VLOOKUP($F1162,Områder!$A$1:$T$64,10,FALSE) &amp; " - " &amp; VLOOKUP($F1162,Områder!$A$1:$T$64,11,FALSE)</f>
        <v>4 - Fredericia Nord</v>
      </c>
      <c r="E1162" s="3" t="str">
        <f>VLOOKUP($F1162,Områder!$A$1:$T$64,6,FALSE)</f>
        <v>Distriktsinstitutionen Kirstinebjerg</v>
      </c>
      <c r="F1162" s="1">
        <v>28</v>
      </c>
      <c r="G1162" s="1">
        <v>60</v>
      </c>
      <c r="H1162" s="7">
        <v>26</v>
      </c>
      <c r="I1162" s="7">
        <v>43</v>
      </c>
      <c r="J1162" s="7">
        <v>28</v>
      </c>
      <c r="K1162" s="7">
        <v>36</v>
      </c>
      <c r="L1162" s="7">
        <v>47</v>
      </c>
      <c r="M1162" s="7">
        <v>33</v>
      </c>
      <c r="N1162" s="7">
        <v>34</v>
      </c>
      <c r="O1162" s="7">
        <v>23</v>
      </c>
      <c r="P1162" s="7">
        <v>24</v>
      </c>
      <c r="Q1162" s="7">
        <v>30</v>
      </c>
      <c r="R1162" s="7">
        <v>20</v>
      </c>
      <c r="S1162" s="7">
        <v>18</v>
      </c>
      <c r="T1162" s="7">
        <v>27</v>
      </c>
      <c r="U1162" s="7">
        <v>24</v>
      </c>
      <c r="V1162" s="7">
        <v>24</v>
      </c>
      <c r="W1162" s="7">
        <v>18</v>
      </c>
      <c r="X1162" s="7">
        <v>22.289480579999999</v>
      </c>
      <c r="Y1162" s="7">
        <v>18.301995949999998</v>
      </c>
      <c r="Z1162" s="7">
        <v>20.789808690000001</v>
      </c>
      <c r="AA1162" s="7">
        <v>18.801682540000002</v>
      </c>
      <c r="AB1162" s="7">
        <v>22.515293679999999</v>
      </c>
      <c r="AC1162" s="7">
        <v>19.592313529999998</v>
      </c>
      <c r="AD1162" s="7">
        <v>30.31601642</v>
      </c>
      <c r="AE1162" s="7">
        <v>20.55823878</v>
      </c>
      <c r="AF1162" s="7">
        <v>22.622619180000001</v>
      </c>
      <c r="AG1162" s="7">
        <v>19.477427800000001</v>
      </c>
      <c r="AH1162" s="7">
        <v>15.936540259999999</v>
      </c>
      <c r="AI1162" s="7">
        <v>15.715296909999999</v>
      </c>
    </row>
    <row r="1163" spans="1:35" x14ac:dyDescent="0.25">
      <c r="A1163" s="3">
        <f>VLOOKUP($F1163,Områder!$A$1:$T$64,7,FALSE)</f>
        <v>22</v>
      </c>
      <c r="B1163" s="3" t="str">
        <f>VLOOKUP($F1163,Områder!$A$1:$T$64,4,FALSE)</f>
        <v>Skansevejens Skole</v>
      </c>
      <c r="C1163" s="3" t="str">
        <f>VLOOKUP($F1163,Områder!$A$1:$T$64,5,FALSE)</f>
        <v>Kirstinebjergskolen</v>
      </c>
      <c r="D1163" s="3" t="str">
        <f>VLOOKUP($F1163,Områder!$A$1:$T$64,10,FALSE) &amp; " - " &amp; VLOOKUP($F1163,Områder!$A$1:$T$64,11,FALSE)</f>
        <v>4 - Fredericia Nord</v>
      </c>
      <c r="E1163" s="3" t="str">
        <f>VLOOKUP($F1163,Områder!$A$1:$T$64,6,FALSE)</f>
        <v>Distriktsinstitutionen Kirstinebjerg</v>
      </c>
      <c r="F1163" s="1">
        <v>28</v>
      </c>
      <c r="G1163" s="1">
        <v>61</v>
      </c>
      <c r="H1163" s="7">
        <v>19</v>
      </c>
      <c r="I1163" s="7">
        <v>26</v>
      </c>
      <c r="J1163" s="7">
        <v>41</v>
      </c>
      <c r="K1163" s="7">
        <v>28</v>
      </c>
      <c r="L1163" s="7">
        <v>34</v>
      </c>
      <c r="M1163" s="7">
        <v>48</v>
      </c>
      <c r="N1163" s="7">
        <v>32</v>
      </c>
      <c r="O1163" s="7">
        <v>34</v>
      </c>
      <c r="P1163" s="7">
        <v>22</v>
      </c>
      <c r="Q1163" s="7">
        <v>23</v>
      </c>
      <c r="R1163" s="7">
        <v>29</v>
      </c>
      <c r="S1163" s="7">
        <v>20</v>
      </c>
      <c r="T1163" s="7">
        <v>18</v>
      </c>
      <c r="U1163" s="7">
        <v>26</v>
      </c>
      <c r="V1163" s="7">
        <v>24</v>
      </c>
      <c r="W1163" s="7">
        <v>24</v>
      </c>
      <c r="X1163" s="7">
        <v>17.5379921</v>
      </c>
      <c r="Y1163" s="7">
        <v>21.615273269999999</v>
      </c>
      <c r="Z1163" s="7">
        <v>17.847839319999999</v>
      </c>
      <c r="AA1163" s="7">
        <v>20.26758607</v>
      </c>
      <c r="AB1163" s="7">
        <v>18.372163</v>
      </c>
      <c r="AC1163" s="7">
        <v>21.83658106</v>
      </c>
      <c r="AD1163" s="7">
        <v>19.274929239999999</v>
      </c>
      <c r="AE1163" s="7">
        <v>29.213439520000001</v>
      </c>
      <c r="AF1163" s="7">
        <v>20.154709050000001</v>
      </c>
      <c r="AG1163" s="7">
        <v>22.09633586</v>
      </c>
      <c r="AH1163" s="7">
        <v>19.117476</v>
      </c>
      <c r="AI1163" s="7">
        <v>15.821584140000001</v>
      </c>
    </row>
    <row r="1164" spans="1:35" x14ac:dyDescent="0.25">
      <c r="A1164" s="3">
        <f>VLOOKUP($F1164,Områder!$A$1:$T$64,7,FALSE)</f>
        <v>22</v>
      </c>
      <c r="B1164" s="3" t="str">
        <f>VLOOKUP($F1164,Områder!$A$1:$T$64,4,FALSE)</f>
        <v>Skansevejens Skole</v>
      </c>
      <c r="C1164" s="3" t="str">
        <f>VLOOKUP($F1164,Områder!$A$1:$T$64,5,FALSE)</f>
        <v>Kirstinebjergskolen</v>
      </c>
      <c r="D1164" s="3" t="str">
        <f>VLOOKUP($F1164,Områder!$A$1:$T$64,10,FALSE) &amp; " - " &amp; VLOOKUP($F1164,Områder!$A$1:$T$64,11,FALSE)</f>
        <v>4 - Fredericia Nord</v>
      </c>
      <c r="E1164" s="3" t="str">
        <f>VLOOKUP($F1164,Områder!$A$1:$T$64,6,FALSE)</f>
        <v>Distriktsinstitutionen Kirstinebjerg</v>
      </c>
      <c r="F1164" s="1">
        <v>28</v>
      </c>
      <c r="G1164" s="1">
        <v>62</v>
      </c>
      <c r="H1164" s="7">
        <v>26</v>
      </c>
      <c r="I1164" s="7">
        <v>19</v>
      </c>
      <c r="J1164" s="7">
        <v>26</v>
      </c>
      <c r="K1164" s="7">
        <v>39</v>
      </c>
      <c r="L1164" s="7">
        <v>26</v>
      </c>
      <c r="M1164" s="7">
        <v>34</v>
      </c>
      <c r="N1164" s="7">
        <v>46</v>
      </c>
      <c r="O1164" s="7">
        <v>33</v>
      </c>
      <c r="P1164" s="7">
        <v>32</v>
      </c>
      <c r="Q1164" s="7">
        <v>24</v>
      </c>
      <c r="R1164" s="7">
        <v>22</v>
      </c>
      <c r="S1164" s="7">
        <v>28</v>
      </c>
      <c r="T1164" s="7">
        <v>19</v>
      </c>
      <c r="U1164" s="7">
        <v>15</v>
      </c>
      <c r="V1164" s="7">
        <v>25</v>
      </c>
      <c r="W1164" s="7">
        <v>24</v>
      </c>
      <c r="X1164" s="7">
        <v>23.270138410000001</v>
      </c>
      <c r="Y1164" s="7">
        <v>17.25440257</v>
      </c>
      <c r="Z1164" s="7">
        <v>21.108730390000002</v>
      </c>
      <c r="AA1164" s="7">
        <v>17.564990139999999</v>
      </c>
      <c r="AB1164" s="7">
        <v>19.880791299999999</v>
      </c>
      <c r="AC1164" s="7">
        <v>18.099365899999999</v>
      </c>
      <c r="AD1164" s="7">
        <v>21.340561099999999</v>
      </c>
      <c r="AE1164" s="7">
        <v>19.0929514</v>
      </c>
      <c r="AF1164" s="7">
        <v>28.328063660000002</v>
      </c>
      <c r="AG1164" s="7">
        <v>19.90090086</v>
      </c>
      <c r="AH1164" s="7">
        <v>21.743624260000001</v>
      </c>
      <c r="AI1164" s="7">
        <v>18.915757840000001</v>
      </c>
    </row>
    <row r="1165" spans="1:35" x14ac:dyDescent="0.25">
      <c r="A1165" s="3">
        <f>VLOOKUP($F1165,Områder!$A$1:$T$64,7,FALSE)</f>
        <v>22</v>
      </c>
      <c r="B1165" s="3" t="str">
        <f>VLOOKUP($F1165,Områder!$A$1:$T$64,4,FALSE)</f>
        <v>Skansevejens Skole</v>
      </c>
      <c r="C1165" s="3" t="str">
        <f>VLOOKUP($F1165,Områder!$A$1:$T$64,5,FALSE)</f>
        <v>Kirstinebjergskolen</v>
      </c>
      <c r="D1165" s="3" t="str">
        <f>VLOOKUP($F1165,Områder!$A$1:$T$64,10,FALSE) &amp; " - " &amp; VLOOKUP($F1165,Områder!$A$1:$T$64,11,FALSE)</f>
        <v>4 - Fredericia Nord</v>
      </c>
      <c r="E1165" s="3" t="str">
        <f>VLOOKUP($F1165,Områder!$A$1:$T$64,6,FALSE)</f>
        <v>Distriktsinstitutionen Kirstinebjerg</v>
      </c>
      <c r="F1165" s="1">
        <v>28</v>
      </c>
      <c r="G1165" s="1">
        <v>63</v>
      </c>
      <c r="H1165" s="7">
        <v>14</v>
      </c>
      <c r="I1165" s="7">
        <v>25</v>
      </c>
      <c r="J1165" s="7">
        <v>19</v>
      </c>
      <c r="K1165" s="7">
        <v>26</v>
      </c>
      <c r="L1165" s="7">
        <v>39</v>
      </c>
      <c r="M1165" s="7">
        <v>27</v>
      </c>
      <c r="N1165" s="7">
        <v>32</v>
      </c>
      <c r="O1165" s="7">
        <v>45</v>
      </c>
      <c r="P1165" s="7">
        <v>33</v>
      </c>
      <c r="Q1165" s="7">
        <v>30</v>
      </c>
      <c r="R1165" s="7">
        <v>27</v>
      </c>
      <c r="S1165" s="7">
        <v>22</v>
      </c>
      <c r="T1165" s="7">
        <v>28</v>
      </c>
      <c r="U1165" s="7">
        <v>19</v>
      </c>
      <c r="V1165" s="7">
        <v>15</v>
      </c>
      <c r="W1165" s="7">
        <v>24</v>
      </c>
      <c r="X1165" s="7">
        <v>23.308614810000002</v>
      </c>
      <c r="Y1165" s="7">
        <v>22.618792060000001</v>
      </c>
      <c r="Z1165" s="7">
        <v>17.015106289999999</v>
      </c>
      <c r="AA1165" s="7">
        <v>20.662942999999999</v>
      </c>
      <c r="AB1165" s="7">
        <v>17.275545480000002</v>
      </c>
      <c r="AC1165" s="7">
        <v>19.54315149</v>
      </c>
      <c r="AD1165" s="7">
        <v>17.830840240000001</v>
      </c>
      <c r="AE1165" s="7">
        <v>20.91410947</v>
      </c>
      <c r="AF1165" s="7">
        <v>18.888248520000001</v>
      </c>
      <c r="AG1165" s="7">
        <v>27.49912892</v>
      </c>
      <c r="AH1165" s="7">
        <v>19.663164909999999</v>
      </c>
      <c r="AI1165" s="7">
        <v>21.449420279999998</v>
      </c>
    </row>
    <row r="1166" spans="1:35" x14ac:dyDescent="0.25">
      <c r="A1166" s="3">
        <f>VLOOKUP($F1166,Områder!$A$1:$T$64,7,FALSE)</f>
        <v>22</v>
      </c>
      <c r="B1166" s="3" t="str">
        <f>VLOOKUP($F1166,Områder!$A$1:$T$64,4,FALSE)</f>
        <v>Skansevejens Skole</v>
      </c>
      <c r="C1166" s="3" t="str">
        <f>VLOOKUP($F1166,Områder!$A$1:$T$64,5,FALSE)</f>
        <v>Kirstinebjergskolen</v>
      </c>
      <c r="D1166" s="3" t="str">
        <f>VLOOKUP($F1166,Områder!$A$1:$T$64,10,FALSE) &amp; " - " &amp; VLOOKUP($F1166,Områder!$A$1:$T$64,11,FALSE)</f>
        <v>4 - Fredericia Nord</v>
      </c>
      <c r="E1166" s="3" t="str">
        <f>VLOOKUP($F1166,Områder!$A$1:$T$64,6,FALSE)</f>
        <v>Distriktsinstitutionen Kirstinebjerg</v>
      </c>
      <c r="F1166" s="1">
        <v>28</v>
      </c>
      <c r="G1166" s="1">
        <v>64</v>
      </c>
      <c r="H1166" s="7">
        <v>24</v>
      </c>
      <c r="I1166" s="7">
        <v>14</v>
      </c>
      <c r="J1166" s="7">
        <v>25</v>
      </c>
      <c r="K1166" s="7">
        <v>19</v>
      </c>
      <c r="L1166" s="7">
        <v>27</v>
      </c>
      <c r="M1166" s="7">
        <v>35</v>
      </c>
      <c r="N1166" s="7">
        <v>26</v>
      </c>
      <c r="O1166" s="7">
        <v>31</v>
      </c>
      <c r="P1166" s="7">
        <v>44</v>
      </c>
      <c r="Q1166" s="7">
        <v>31</v>
      </c>
      <c r="R1166" s="7">
        <v>29</v>
      </c>
      <c r="S1166" s="7">
        <v>25</v>
      </c>
      <c r="T1166" s="7">
        <v>22</v>
      </c>
      <c r="U1166" s="7">
        <v>28</v>
      </c>
      <c r="V1166" s="7">
        <v>17</v>
      </c>
      <c r="W1166" s="7">
        <v>15</v>
      </c>
      <c r="X1166" s="7">
        <v>23.291968239999999</v>
      </c>
      <c r="Y1166" s="7">
        <v>22.67799377</v>
      </c>
      <c r="Z1166" s="7">
        <v>22.06211609</v>
      </c>
      <c r="AA1166" s="7">
        <v>16.803016759999998</v>
      </c>
      <c r="AB1166" s="7">
        <v>20.240055229999999</v>
      </c>
      <c r="AC1166" s="7">
        <v>17.021222269999999</v>
      </c>
      <c r="AD1166" s="7">
        <v>19.260428940000001</v>
      </c>
      <c r="AE1166" s="7">
        <v>17.603722650000002</v>
      </c>
      <c r="AF1166" s="7">
        <v>20.545967139999998</v>
      </c>
      <c r="AG1166" s="7">
        <v>18.73561329</v>
      </c>
      <c r="AH1166" s="7">
        <v>26.814402730000001</v>
      </c>
      <c r="AI1166" s="7">
        <v>19.478151780000001</v>
      </c>
    </row>
    <row r="1167" spans="1:35" x14ac:dyDescent="0.25">
      <c r="A1167" s="3">
        <f>VLOOKUP($F1167,Områder!$A$1:$T$64,7,FALSE)</f>
        <v>22</v>
      </c>
      <c r="B1167" s="3" t="str">
        <f>VLOOKUP($F1167,Områder!$A$1:$T$64,4,FALSE)</f>
        <v>Skansevejens Skole</v>
      </c>
      <c r="C1167" s="3" t="str">
        <f>VLOOKUP($F1167,Områder!$A$1:$T$64,5,FALSE)</f>
        <v>Kirstinebjergskolen</v>
      </c>
      <c r="D1167" s="3" t="str">
        <f>VLOOKUP($F1167,Områder!$A$1:$T$64,10,FALSE) &amp; " - " &amp; VLOOKUP($F1167,Områder!$A$1:$T$64,11,FALSE)</f>
        <v>4 - Fredericia Nord</v>
      </c>
      <c r="E1167" s="3" t="str">
        <f>VLOOKUP($F1167,Områder!$A$1:$T$64,6,FALSE)</f>
        <v>Distriktsinstitutionen Kirstinebjerg</v>
      </c>
      <c r="F1167" s="1">
        <v>28</v>
      </c>
      <c r="G1167" s="1">
        <v>65</v>
      </c>
      <c r="H1167" s="7">
        <v>17</v>
      </c>
      <c r="I1167" s="7">
        <v>24</v>
      </c>
      <c r="J1167" s="7">
        <v>13</v>
      </c>
      <c r="K1167" s="7">
        <v>20</v>
      </c>
      <c r="L1167" s="7">
        <v>17</v>
      </c>
      <c r="M1167" s="7">
        <v>27</v>
      </c>
      <c r="N1167" s="7">
        <v>34</v>
      </c>
      <c r="O1167" s="7">
        <v>28</v>
      </c>
      <c r="P1167" s="7">
        <v>31</v>
      </c>
      <c r="Q1167" s="7">
        <v>43</v>
      </c>
      <c r="R1167" s="7">
        <v>31</v>
      </c>
      <c r="S1167" s="7">
        <v>28</v>
      </c>
      <c r="T1167" s="7">
        <v>26</v>
      </c>
      <c r="U1167" s="7">
        <v>22</v>
      </c>
      <c r="V1167" s="7">
        <v>27</v>
      </c>
      <c r="W1167" s="7">
        <v>17</v>
      </c>
      <c r="X1167" s="7">
        <v>15.02639065</v>
      </c>
      <c r="Y1167" s="7">
        <v>22.71808571</v>
      </c>
      <c r="Z1167" s="7">
        <v>22.355894660000001</v>
      </c>
      <c r="AA1167" s="7">
        <v>21.7864553</v>
      </c>
      <c r="AB1167" s="7">
        <v>16.849498950000001</v>
      </c>
      <c r="AC1167" s="7">
        <v>20.097932480000001</v>
      </c>
      <c r="AD1167" s="7">
        <v>17.06707153</v>
      </c>
      <c r="AE1167" s="7">
        <v>19.251452709999999</v>
      </c>
      <c r="AF1167" s="7">
        <v>17.640235180000001</v>
      </c>
      <c r="AG1167" s="7">
        <v>20.47389094</v>
      </c>
      <c r="AH1167" s="7">
        <v>18.796662749999999</v>
      </c>
      <c r="AI1167" s="7">
        <v>26.419131360000002</v>
      </c>
    </row>
    <row r="1168" spans="1:35" x14ac:dyDescent="0.25">
      <c r="A1168" s="3">
        <f>VLOOKUP($F1168,Områder!$A$1:$T$64,7,FALSE)</f>
        <v>22</v>
      </c>
      <c r="B1168" s="3" t="str">
        <f>VLOOKUP($F1168,Områder!$A$1:$T$64,4,FALSE)</f>
        <v>Skansevejens Skole</v>
      </c>
      <c r="C1168" s="3" t="str">
        <f>VLOOKUP($F1168,Områder!$A$1:$T$64,5,FALSE)</f>
        <v>Kirstinebjergskolen</v>
      </c>
      <c r="D1168" s="3" t="str">
        <f>VLOOKUP($F1168,Områder!$A$1:$T$64,10,FALSE) &amp; " - " &amp; VLOOKUP($F1168,Områder!$A$1:$T$64,11,FALSE)</f>
        <v>4 - Fredericia Nord</v>
      </c>
      <c r="E1168" s="3" t="str">
        <f>VLOOKUP($F1168,Områder!$A$1:$T$64,6,FALSE)</f>
        <v>Distriktsinstitutionen Kirstinebjerg</v>
      </c>
      <c r="F1168" s="1">
        <v>28</v>
      </c>
      <c r="G1168" s="1">
        <v>66</v>
      </c>
      <c r="H1168" s="7">
        <v>17</v>
      </c>
      <c r="I1168" s="7">
        <v>15</v>
      </c>
      <c r="J1168" s="7">
        <v>23</v>
      </c>
      <c r="K1168" s="7">
        <v>13</v>
      </c>
      <c r="L1168" s="7">
        <v>20</v>
      </c>
      <c r="M1168" s="7">
        <v>16</v>
      </c>
      <c r="N1168" s="7">
        <v>27</v>
      </c>
      <c r="O1168" s="7">
        <v>32</v>
      </c>
      <c r="P1168" s="7">
        <v>28</v>
      </c>
      <c r="Q1168" s="7">
        <v>30</v>
      </c>
      <c r="R1168" s="7">
        <v>43</v>
      </c>
      <c r="S1168" s="7">
        <v>31</v>
      </c>
      <c r="T1168" s="7">
        <v>27</v>
      </c>
      <c r="U1168" s="7">
        <v>26</v>
      </c>
      <c r="V1168" s="7">
        <v>21</v>
      </c>
      <c r="W1168" s="7">
        <v>25</v>
      </c>
      <c r="X1168" s="7">
        <v>16.859239630000001</v>
      </c>
      <c r="Y1168" s="7">
        <v>15.04865981</v>
      </c>
      <c r="Z1168" s="7">
        <v>22.22009547</v>
      </c>
      <c r="AA1168" s="7">
        <v>22.043199059999999</v>
      </c>
      <c r="AB1168" s="7">
        <v>21.46921008</v>
      </c>
      <c r="AC1168" s="7">
        <v>16.846039900000001</v>
      </c>
      <c r="AD1168" s="7">
        <v>19.94813679</v>
      </c>
      <c r="AE1168" s="7">
        <v>17.04207199</v>
      </c>
      <c r="AF1168" s="7">
        <v>19.204433819999998</v>
      </c>
      <c r="AG1168" s="7">
        <v>17.63256093</v>
      </c>
      <c r="AH1168" s="7">
        <v>20.355719010000001</v>
      </c>
      <c r="AI1168" s="7">
        <v>18.844605359999999</v>
      </c>
    </row>
    <row r="1169" spans="1:35" x14ac:dyDescent="0.25">
      <c r="A1169" s="3">
        <f>VLOOKUP($F1169,Områder!$A$1:$T$64,7,FALSE)</f>
        <v>22</v>
      </c>
      <c r="B1169" s="3" t="str">
        <f>VLOOKUP($F1169,Områder!$A$1:$T$64,4,FALSE)</f>
        <v>Skansevejens Skole</v>
      </c>
      <c r="C1169" s="3" t="str">
        <f>VLOOKUP($F1169,Områder!$A$1:$T$64,5,FALSE)</f>
        <v>Kirstinebjergskolen</v>
      </c>
      <c r="D1169" s="3" t="str">
        <f>VLOOKUP($F1169,Områder!$A$1:$T$64,10,FALSE) &amp; " - " &amp; VLOOKUP($F1169,Områder!$A$1:$T$64,11,FALSE)</f>
        <v>4 - Fredericia Nord</v>
      </c>
      <c r="E1169" s="3" t="str">
        <f>VLOOKUP($F1169,Områder!$A$1:$T$64,6,FALSE)</f>
        <v>Distriktsinstitutionen Kirstinebjerg</v>
      </c>
      <c r="F1169" s="1">
        <v>28</v>
      </c>
      <c r="G1169" s="1">
        <v>67</v>
      </c>
      <c r="H1169" s="7">
        <v>13</v>
      </c>
      <c r="I1169" s="7">
        <v>15</v>
      </c>
      <c r="J1169" s="7">
        <v>13</v>
      </c>
      <c r="K1169" s="7">
        <v>21</v>
      </c>
      <c r="L1169" s="7">
        <v>12</v>
      </c>
      <c r="M1169" s="7">
        <v>21</v>
      </c>
      <c r="N1169" s="7">
        <v>16</v>
      </c>
      <c r="O1169" s="7">
        <v>27</v>
      </c>
      <c r="P1169" s="7">
        <v>32</v>
      </c>
      <c r="Q1169" s="7">
        <v>27</v>
      </c>
      <c r="R1169" s="7">
        <v>28</v>
      </c>
      <c r="S1169" s="7">
        <v>42</v>
      </c>
      <c r="T1169" s="7">
        <v>30</v>
      </c>
      <c r="U1169" s="7">
        <v>26</v>
      </c>
      <c r="V1169" s="7">
        <v>26</v>
      </c>
      <c r="W1169" s="7">
        <v>21</v>
      </c>
      <c r="X1169" s="7">
        <v>24.273653490000001</v>
      </c>
      <c r="Y1169" s="7">
        <v>16.567789179999998</v>
      </c>
      <c r="Z1169" s="7">
        <v>15.026743720000001</v>
      </c>
      <c r="AA1169" s="7">
        <v>21.723867500000001</v>
      </c>
      <c r="AB1169" s="7">
        <v>21.576057049999999</v>
      </c>
      <c r="AC1169" s="7">
        <v>21.078696300000001</v>
      </c>
      <c r="AD1169" s="7">
        <v>16.730028220000001</v>
      </c>
      <c r="AE1169" s="7">
        <v>19.662488530000001</v>
      </c>
      <c r="AF1169" s="7">
        <v>16.912324689999998</v>
      </c>
      <c r="AG1169" s="7">
        <v>19.021330259999999</v>
      </c>
      <c r="AH1169" s="7">
        <v>17.507790140000001</v>
      </c>
      <c r="AI1169" s="7">
        <v>20.110164189999999</v>
      </c>
    </row>
    <row r="1170" spans="1:35" x14ac:dyDescent="0.25">
      <c r="A1170" s="3">
        <f>VLOOKUP($F1170,Områder!$A$1:$T$64,7,FALSE)</f>
        <v>22</v>
      </c>
      <c r="B1170" s="3" t="str">
        <f>VLOOKUP($F1170,Områder!$A$1:$T$64,4,FALSE)</f>
        <v>Skansevejens Skole</v>
      </c>
      <c r="C1170" s="3" t="str">
        <f>VLOOKUP($F1170,Områder!$A$1:$T$64,5,FALSE)</f>
        <v>Kirstinebjergskolen</v>
      </c>
      <c r="D1170" s="3" t="str">
        <f>VLOOKUP($F1170,Områder!$A$1:$T$64,10,FALSE) &amp; " - " &amp; VLOOKUP($F1170,Områder!$A$1:$T$64,11,FALSE)</f>
        <v>4 - Fredericia Nord</v>
      </c>
      <c r="E1170" s="3" t="str">
        <f>VLOOKUP($F1170,Områder!$A$1:$T$64,6,FALSE)</f>
        <v>Distriktsinstitutionen Kirstinebjerg</v>
      </c>
      <c r="F1170" s="1">
        <v>28</v>
      </c>
      <c r="G1170" s="1">
        <v>68</v>
      </c>
      <c r="H1170" s="7">
        <v>11</v>
      </c>
      <c r="I1170" s="7">
        <v>12</v>
      </c>
      <c r="J1170" s="7">
        <v>14</v>
      </c>
      <c r="K1170" s="7">
        <v>13</v>
      </c>
      <c r="L1170" s="7">
        <v>22</v>
      </c>
      <c r="M1170" s="7">
        <v>12</v>
      </c>
      <c r="N1170" s="7">
        <v>20</v>
      </c>
      <c r="O1170" s="7">
        <v>15</v>
      </c>
      <c r="P1170" s="7">
        <v>26</v>
      </c>
      <c r="Q1170" s="7">
        <v>32</v>
      </c>
      <c r="R1170" s="7">
        <v>27</v>
      </c>
      <c r="S1170" s="7">
        <v>27</v>
      </c>
      <c r="T1170" s="7">
        <v>40</v>
      </c>
      <c r="U1170" s="7">
        <v>30</v>
      </c>
      <c r="V1170" s="7">
        <v>25</v>
      </c>
      <c r="W1170" s="7">
        <v>25</v>
      </c>
      <c r="X1170" s="7">
        <v>20.570149950000001</v>
      </c>
      <c r="Y1170" s="7">
        <v>23.636998989999999</v>
      </c>
      <c r="Z1170" s="7">
        <v>16.352225919999999</v>
      </c>
      <c r="AA1170" s="7">
        <v>14.9624767</v>
      </c>
      <c r="AB1170" s="7">
        <v>21.182925839999999</v>
      </c>
      <c r="AC1170" s="7">
        <v>21.209469949999999</v>
      </c>
      <c r="AD1170" s="7">
        <v>20.753300840000001</v>
      </c>
      <c r="AE1170" s="7">
        <v>16.64475775</v>
      </c>
      <c r="AF1170" s="7">
        <v>19.441298159999999</v>
      </c>
      <c r="AG1170" s="7">
        <v>16.803859689999999</v>
      </c>
      <c r="AH1170" s="7">
        <v>18.88643922</v>
      </c>
      <c r="AI1170" s="7">
        <v>17.395304169999999</v>
      </c>
    </row>
    <row r="1171" spans="1:35" x14ac:dyDescent="0.25">
      <c r="A1171" s="3">
        <f>VLOOKUP($F1171,Områder!$A$1:$T$64,7,FALSE)</f>
        <v>22</v>
      </c>
      <c r="B1171" s="3" t="str">
        <f>VLOOKUP($F1171,Områder!$A$1:$T$64,4,FALSE)</f>
        <v>Skansevejens Skole</v>
      </c>
      <c r="C1171" s="3" t="str">
        <f>VLOOKUP($F1171,Områder!$A$1:$T$64,5,FALSE)</f>
        <v>Kirstinebjergskolen</v>
      </c>
      <c r="D1171" s="3" t="str">
        <f>VLOOKUP($F1171,Områder!$A$1:$T$64,10,FALSE) &amp; " - " &amp; VLOOKUP($F1171,Områder!$A$1:$T$64,11,FALSE)</f>
        <v>4 - Fredericia Nord</v>
      </c>
      <c r="E1171" s="3" t="str">
        <f>VLOOKUP($F1171,Områder!$A$1:$T$64,6,FALSE)</f>
        <v>Distriktsinstitutionen Kirstinebjerg</v>
      </c>
      <c r="F1171" s="1">
        <v>28</v>
      </c>
      <c r="G1171" s="1">
        <v>69</v>
      </c>
      <c r="H1171" s="7">
        <v>9</v>
      </c>
      <c r="I1171" s="7">
        <v>10</v>
      </c>
      <c r="J1171" s="7">
        <v>11</v>
      </c>
      <c r="K1171" s="7">
        <v>12</v>
      </c>
      <c r="L1171" s="7">
        <v>13</v>
      </c>
      <c r="M1171" s="7">
        <v>21</v>
      </c>
      <c r="N1171" s="7">
        <v>12</v>
      </c>
      <c r="O1171" s="7">
        <v>20</v>
      </c>
      <c r="P1171" s="7">
        <v>15</v>
      </c>
      <c r="Q1171" s="7">
        <v>25</v>
      </c>
      <c r="R1171" s="7">
        <v>29</v>
      </c>
      <c r="S1171" s="7">
        <v>27</v>
      </c>
      <c r="T1171" s="7">
        <v>26</v>
      </c>
      <c r="U1171" s="7">
        <v>39</v>
      </c>
      <c r="V1171" s="7">
        <v>27</v>
      </c>
      <c r="W1171" s="7">
        <v>24</v>
      </c>
      <c r="X1171" s="7">
        <v>24.214196099999999</v>
      </c>
      <c r="Y1171" s="7">
        <v>20.04385495</v>
      </c>
      <c r="Z1171" s="7">
        <v>22.91555675</v>
      </c>
      <c r="AA1171" s="7">
        <v>16.09044995</v>
      </c>
      <c r="AB1171" s="7">
        <v>14.83864556</v>
      </c>
      <c r="AC1171" s="7">
        <v>20.63678273</v>
      </c>
      <c r="AD1171" s="7">
        <v>20.79730683</v>
      </c>
      <c r="AE1171" s="7">
        <v>20.325542899999999</v>
      </c>
      <c r="AF1171" s="7">
        <v>16.493405889999998</v>
      </c>
      <c r="AG1171" s="7">
        <v>19.123248709999999</v>
      </c>
      <c r="AH1171" s="7">
        <v>16.624416910000001</v>
      </c>
      <c r="AI1171" s="7">
        <v>18.6664599</v>
      </c>
    </row>
    <row r="1172" spans="1:35" x14ac:dyDescent="0.25">
      <c r="A1172" s="3">
        <f>VLOOKUP($F1172,Områder!$A$1:$T$64,7,FALSE)</f>
        <v>22</v>
      </c>
      <c r="B1172" s="3" t="str">
        <f>VLOOKUP($F1172,Områder!$A$1:$T$64,4,FALSE)</f>
        <v>Skansevejens Skole</v>
      </c>
      <c r="C1172" s="3" t="str">
        <f>VLOOKUP($F1172,Områder!$A$1:$T$64,5,FALSE)</f>
        <v>Kirstinebjergskolen</v>
      </c>
      <c r="D1172" s="3" t="str">
        <f>VLOOKUP($F1172,Områder!$A$1:$T$64,10,FALSE) &amp; " - " &amp; VLOOKUP($F1172,Områder!$A$1:$T$64,11,FALSE)</f>
        <v>4 - Fredericia Nord</v>
      </c>
      <c r="E1172" s="3" t="str">
        <f>VLOOKUP($F1172,Områder!$A$1:$T$64,6,FALSE)</f>
        <v>Distriktsinstitutionen Kirstinebjerg</v>
      </c>
      <c r="F1172" s="1">
        <v>28</v>
      </c>
      <c r="G1172" s="1">
        <v>70</v>
      </c>
      <c r="H1172" s="7">
        <v>8</v>
      </c>
      <c r="I1172" s="7">
        <v>9</v>
      </c>
      <c r="J1172" s="7">
        <v>9</v>
      </c>
      <c r="K1172" s="7">
        <v>11</v>
      </c>
      <c r="L1172" s="7">
        <v>11</v>
      </c>
      <c r="M1172" s="7">
        <v>12</v>
      </c>
      <c r="N1172" s="7">
        <v>20</v>
      </c>
      <c r="O1172" s="7">
        <v>12</v>
      </c>
      <c r="P1172" s="7">
        <v>20</v>
      </c>
      <c r="Q1172" s="7">
        <v>15</v>
      </c>
      <c r="R1172" s="7">
        <v>24</v>
      </c>
      <c r="S1172" s="7">
        <v>29</v>
      </c>
      <c r="T1172" s="7">
        <v>28</v>
      </c>
      <c r="U1172" s="7">
        <v>26</v>
      </c>
      <c r="V1172" s="7">
        <v>39</v>
      </c>
      <c r="W1172" s="7">
        <v>27</v>
      </c>
      <c r="X1172" s="7">
        <v>23.552451009999999</v>
      </c>
      <c r="Y1172" s="7">
        <v>23.630403600000001</v>
      </c>
      <c r="Z1172" s="7">
        <v>19.732739339999998</v>
      </c>
      <c r="AA1172" s="7">
        <v>22.48726834</v>
      </c>
      <c r="AB1172" s="7">
        <v>16.00105632</v>
      </c>
      <c r="AC1172" s="7">
        <v>14.970691479999999</v>
      </c>
      <c r="AD1172" s="7">
        <v>20.45009305</v>
      </c>
      <c r="AE1172" s="7">
        <v>20.589544549999999</v>
      </c>
      <c r="AF1172" s="7">
        <v>20.182682010000001</v>
      </c>
      <c r="AG1172" s="7">
        <v>16.51984676</v>
      </c>
      <c r="AH1172" s="7">
        <v>19.062344960000001</v>
      </c>
      <c r="AI1172" s="7">
        <v>16.66838388</v>
      </c>
    </row>
    <row r="1173" spans="1:35" x14ac:dyDescent="0.25">
      <c r="A1173" s="3">
        <f>VLOOKUP($F1173,Områder!$A$1:$T$64,7,FALSE)</f>
        <v>22</v>
      </c>
      <c r="B1173" s="3" t="str">
        <f>VLOOKUP($F1173,Områder!$A$1:$T$64,4,FALSE)</f>
        <v>Skansevejens Skole</v>
      </c>
      <c r="C1173" s="3" t="str">
        <f>VLOOKUP($F1173,Områder!$A$1:$T$64,5,FALSE)</f>
        <v>Kirstinebjergskolen</v>
      </c>
      <c r="D1173" s="3" t="str">
        <f>VLOOKUP($F1173,Områder!$A$1:$T$64,10,FALSE) &amp; " - " &amp; VLOOKUP($F1173,Områder!$A$1:$T$64,11,FALSE)</f>
        <v>4 - Fredericia Nord</v>
      </c>
      <c r="E1173" s="3" t="str">
        <f>VLOOKUP($F1173,Områder!$A$1:$T$64,6,FALSE)</f>
        <v>Distriktsinstitutionen Kirstinebjerg</v>
      </c>
      <c r="F1173" s="1">
        <v>28</v>
      </c>
      <c r="G1173" s="1">
        <v>71</v>
      </c>
      <c r="H1173" s="7">
        <v>12</v>
      </c>
      <c r="I1173" s="7">
        <v>6</v>
      </c>
      <c r="J1173" s="7">
        <v>6</v>
      </c>
      <c r="K1173" s="7">
        <v>8</v>
      </c>
      <c r="L1173" s="7">
        <v>11</v>
      </c>
      <c r="M1173" s="7">
        <v>11</v>
      </c>
      <c r="N1173" s="7">
        <v>12</v>
      </c>
      <c r="O1173" s="7">
        <v>19</v>
      </c>
      <c r="P1173" s="7">
        <v>11</v>
      </c>
      <c r="Q1173" s="7">
        <v>18</v>
      </c>
      <c r="R1173" s="7">
        <v>15</v>
      </c>
      <c r="S1173" s="7">
        <v>24</v>
      </c>
      <c r="T1173" s="7">
        <v>25</v>
      </c>
      <c r="U1173" s="7">
        <v>28</v>
      </c>
      <c r="V1173" s="7">
        <v>26</v>
      </c>
      <c r="W1173" s="7">
        <v>36</v>
      </c>
      <c r="X1173" s="7">
        <v>26.228691860000001</v>
      </c>
      <c r="Y1173" s="7">
        <v>22.876849010000001</v>
      </c>
      <c r="Z1173" s="7">
        <v>22.928522879999999</v>
      </c>
      <c r="AA1173" s="7">
        <v>19.352055409999998</v>
      </c>
      <c r="AB1173" s="7">
        <v>21.90546711</v>
      </c>
      <c r="AC1173" s="7">
        <v>15.84015937</v>
      </c>
      <c r="AD1173" s="7">
        <v>15.029517370000001</v>
      </c>
      <c r="AE1173" s="7">
        <v>20.088081079999998</v>
      </c>
      <c r="AF1173" s="7">
        <v>20.288290530000001</v>
      </c>
      <c r="AG1173" s="7">
        <v>19.897795240000001</v>
      </c>
      <c r="AH1173" s="7">
        <v>16.454262</v>
      </c>
      <c r="AI1173" s="7">
        <v>18.901155500000002</v>
      </c>
    </row>
    <row r="1174" spans="1:35" x14ac:dyDescent="0.25">
      <c r="A1174" s="3">
        <f>VLOOKUP($F1174,Områder!$A$1:$T$64,7,FALSE)</f>
        <v>22</v>
      </c>
      <c r="B1174" s="3" t="str">
        <f>VLOOKUP($F1174,Områder!$A$1:$T$64,4,FALSE)</f>
        <v>Skansevejens Skole</v>
      </c>
      <c r="C1174" s="3" t="str">
        <f>VLOOKUP($F1174,Områder!$A$1:$T$64,5,FALSE)</f>
        <v>Kirstinebjergskolen</v>
      </c>
      <c r="D1174" s="3" t="str">
        <f>VLOOKUP($F1174,Områder!$A$1:$T$64,10,FALSE) &amp; " - " &amp; VLOOKUP($F1174,Områder!$A$1:$T$64,11,FALSE)</f>
        <v>4 - Fredericia Nord</v>
      </c>
      <c r="E1174" s="3" t="str">
        <f>VLOOKUP($F1174,Områder!$A$1:$T$64,6,FALSE)</f>
        <v>Distriktsinstitutionen Kirstinebjerg</v>
      </c>
      <c r="F1174" s="1">
        <v>28</v>
      </c>
      <c r="G1174" s="1">
        <v>72</v>
      </c>
      <c r="H1174" s="7">
        <v>12</v>
      </c>
      <c r="I1174" s="7">
        <v>12</v>
      </c>
      <c r="J1174" s="7">
        <v>6</v>
      </c>
      <c r="K1174" s="7">
        <v>6</v>
      </c>
      <c r="L1174" s="7">
        <v>8</v>
      </c>
      <c r="M1174" s="7">
        <v>9</v>
      </c>
      <c r="N1174" s="7">
        <v>11</v>
      </c>
      <c r="O1174" s="7">
        <v>12</v>
      </c>
      <c r="P1174" s="7">
        <v>19</v>
      </c>
      <c r="Q1174" s="7">
        <v>11</v>
      </c>
      <c r="R1174" s="7">
        <v>17</v>
      </c>
      <c r="S1174" s="7">
        <v>15</v>
      </c>
      <c r="T1174" s="7">
        <v>23</v>
      </c>
      <c r="U1174" s="7">
        <v>26</v>
      </c>
      <c r="V1174" s="7">
        <v>27</v>
      </c>
      <c r="W1174" s="7">
        <v>26</v>
      </c>
      <c r="X1174" s="7">
        <v>34.609856909999998</v>
      </c>
      <c r="Y1174" s="7">
        <v>25.431804469999999</v>
      </c>
      <c r="Z1174" s="7">
        <v>22.246161740000002</v>
      </c>
      <c r="AA1174" s="7">
        <v>22.283051010000001</v>
      </c>
      <c r="AB1174" s="7">
        <v>18.9564694</v>
      </c>
      <c r="AC1174" s="7">
        <v>21.366259459999998</v>
      </c>
      <c r="AD1174" s="7">
        <v>15.662712129999999</v>
      </c>
      <c r="AE1174" s="7">
        <v>14.993747880000001</v>
      </c>
      <c r="AF1174" s="7">
        <v>19.730786999999999</v>
      </c>
      <c r="AG1174" s="7">
        <v>19.954572120000002</v>
      </c>
      <c r="AH1174" s="7">
        <v>19.59721931</v>
      </c>
      <c r="AI1174" s="7">
        <v>16.345665990000001</v>
      </c>
    </row>
    <row r="1175" spans="1:35" x14ac:dyDescent="0.25">
      <c r="A1175" s="3">
        <f>VLOOKUP($F1175,Områder!$A$1:$T$64,7,FALSE)</f>
        <v>22</v>
      </c>
      <c r="B1175" s="3" t="str">
        <f>VLOOKUP($F1175,Områder!$A$1:$T$64,4,FALSE)</f>
        <v>Skansevejens Skole</v>
      </c>
      <c r="C1175" s="3" t="str">
        <f>VLOOKUP($F1175,Områder!$A$1:$T$64,5,FALSE)</f>
        <v>Kirstinebjergskolen</v>
      </c>
      <c r="D1175" s="3" t="str">
        <f>VLOOKUP($F1175,Områder!$A$1:$T$64,10,FALSE) &amp; " - " &amp; VLOOKUP($F1175,Områder!$A$1:$T$64,11,FALSE)</f>
        <v>4 - Fredericia Nord</v>
      </c>
      <c r="E1175" s="3" t="str">
        <f>VLOOKUP($F1175,Områder!$A$1:$T$64,6,FALSE)</f>
        <v>Distriktsinstitutionen Kirstinebjerg</v>
      </c>
      <c r="F1175" s="1">
        <v>28</v>
      </c>
      <c r="G1175" s="1">
        <v>73</v>
      </c>
      <c r="H1175" s="7">
        <v>6</v>
      </c>
      <c r="I1175" s="7">
        <v>12</v>
      </c>
      <c r="J1175" s="7">
        <v>11</v>
      </c>
      <c r="K1175" s="7">
        <v>6</v>
      </c>
      <c r="L1175" s="7">
        <v>6</v>
      </c>
      <c r="M1175" s="7">
        <v>9</v>
      </c>
      <c r="N1175" s="7">
        <v>9</v>
      </c>
      <c r="O1175" s="7">
        <v>11</v>
      </c>
      <c r="P1175" s="7">
        <v>12</v>
      </c>
      <c r="Q1175" s="7">
        <v>18</v>
      </c>
      <c r="R1175" s="7">
        <v>11</v>
      </c>
      <c r="S1175" s="7">
        <v>17</v>
      </c>
      <c r="T1175" s="7">
        <v>13</v>
      </c>
      <c r="U1175" s="7">
        <v>24</v>
      </c>
      <c r="V1175" s="7">
        <v>23</v>
      </c>
      <c r="W1175" s="7">
        <v>26</v>
      </c>
      <c r="X1175" s="7">
        <v>25.07726894</v>
      </c>
      <c r="Y1175" s="7">
        <v>33.083983770000003</v>
      </c>
      <c r="Z1175" s="7">
        <v>24.572661589999999</v>
      </c>
      <c r="AA1175" s="7">
        <v>21.58411675</v>
      </c>
      <c r="AB1175" s="7">
        <v>21.56947542</v>
      </c>
      <c r="AC1175" s="7">
        <v>18.471950769999999</v>
      </c>
      <c r="AD1175" s="7">
        <v>20.75233025</v>
      </c>
      <c r="AE1175" s="7">
        <v>15.36880096</v>
      </c>
      <c r="AF1175" s="7">
        <v>14.92274407</v>
      </c>
      <c r="AG1175" s="7">
        <v>19.27590073</v>
      </c>
      <c r="AH1175" s="7">
        <v>19.526567239999999</v>
      </c>
      <c r="AI1175" s="7">
        <v>19.23399783</v>
      </c>
    </row>
    <row r="1176" spans="1:35" x14ac:dyDescent="0.25">
      <c r="A1176" s="3">
        <f>VLOOKUP($F1176,Områder!$A$1:$T$64,7,FALSE)</f>
        <v>22</v>
      </c>
      <c r="B1176" s="3" t="str">
        <f>VLOOKUP($F1176,Områder!$A$1:$T$64,4,FALSE)</f>
        <v>Skansevejens Skole</v>
      </c>
      <c r="C1176" s="3" t="str">
        <f>VLOOKUP($F1176,Områder!$A$1:$T$64,5,FALSE)</f>
        <v>Kirstinebjergskolen</v>
      </c>
      <c r="D1176" s="3" t="str">
        <f>VLOOKUP($F1176,Områder!$A$1:$T$64,10,FALSE) &amp; " - " &amp; VLOOKUP($F1176,Områder!$A$1:$T$64,11,FALSE)</f>
        <v>4 - Fredericia Nord</v>
      </c>
      <c r="E1176" s="3" t="str">
        <f>VLOOKUP($F1176,Områder!$A$1:$T$64,6,FALSE)</f>
        <v>Distriktsinstitutionen Kirstinebjerg</v>
      </c>
      <c r="F1176" s="1">
        <v>28</v>
      </c>
      <c r="G1176" s="1">
        <v>74</v>
      </c>
      <c r="H1176" s="7">
        <v>8</v>
      </c>
      <c r="I1176" s="7">
        <v>6</v>
      </c>
      <c r="J1176" s="7">
        <v>11</v>
      </c>
      <c r="K1176" s="7">
        <v>11</v>
      </c>
      <c r="L1176" s="7">
        <v>5</v>
      </c>
      <c r="M1176" s="7">
        <v>6</v>
      </c>
      <c r="N1176" s="7">
        <v>9</v>
      </c>
      <c r="O1176" s="7">
        <v>9</v>
      </c>
      <c r="P1176" s="7">
        <v>10</v>
      </c>
      <c r="Q1176" s="7">
        <v>12</v>
      </c>
      <c r="R1176" s="7">
        <v>14</v>
      </c>
      <c r="S1176" s="7">
        <v>9</v>
      </c>
      <c r="T1176" s="7">
        <v>17</v>
      </c>
      <c r="U1176" s="7">
        <v>14</v>
      </c>
      <c r="V1176" s="7">
        <v>22</v>
      </c>
      <c r="W1176" s="7">
        <v>21</v>
      </c>
      <c r="X1176" s="7">
        <v>25.067411140000001</v>
      </c>
      <c r="Y1176" s="7">
        <v>24.218783479999999</v>
      </c>
      <c r="Z1176" s="7">
        <v>31.718282859999999</v>
      </c>
      <c r="AA1176" s="7">
        <v>23.857579959999999</v>
      </c>
      <c r="AB1176" s="7">
        <v>21.009140070000001</v>
      </c>
      <c r="AC1176" s="7">
        <v>21.00074751</v>
      </c>
      <c r="AD1176" s="7">
        <v>18.158736529999999</v>
      </c>
      <c r="AE1176" s="7">
        <v>20.262946840000001</v>
      </c>
      <c r="AF1176" s="7">
        <v>15.22454304</v>
      </c>
      <c r="AG1176" s="7">
        <v>14.894124789999999</v>
      </c>
      <c r="AH1176" s="7">
        <v>18.88382695</v>
      </c>
      <c r="AI1176" s="7">
        <v>19.250768950000001</v>
      </c>
    </row>
    <row r="1177" spans="1:35" x14ac:dyDescent="0.25">
      <c r="A1177" s="3">
        <f>VLOOKUP($F1177,Områder!$A$1:$T$64,7,FALSE)</f>
        <v>22</v>
      </c>
      <c r="B1177" s="3" t="str">
        <f>VLOOKUP($F1177,Områder!$A$1:$T$64,4,FALSE)</f>
        <v>Skansevejens Skole</v>
      </c>
      <c r="C1177" s="3" t="str">
        <f>VLOOKUP($F1177,Områder!$A$1:$T$64,5,FALSE)</f>
        <v>Kirstinebjergskolen</v>
      </c>
      <c r="D1177" s="3" t="str">
        <f>VLOOKUP($F1177,Områder!$A$1:$T$64,10,FALSE) &amp; " - " &amp; VLOOKUP($F1177,Områder!$A$1:$T$64,11,FALSE)</f>
        <v>4 - Fredericia Nord</v>
      </c>
      <c r="E1177" s="3" t="str">
        <f>VLOOKUP($F1177,Områder!$A$1:$T$64,6,FALSE)</f>
        <v>Distriktsinstitutionen Kirstinebjerg</v>
      </c>
      <c r="F1177" s="1">
        <v>28</v>
      </c>
      <c r="G1177" s="1">
        <v>75</v>
      </c>
      <c r="H1177" s="7">
        <v>6</v>
      </c>
      <c r="I1177" s="7">
        <v>8</v>
      </c>
      <c r="J1177" s="7">
        <v>6</v>
      </c>
      <c r="K1177" s="7">
        <v>11</v>
      </c>
      <c r="L1177" s="7">
        <v>11</v>
      </c>
      <c r="M1177" s="7">
        <v>5</v>
      </c>
      <c r="N1177" s="7">
        <v>5</v>
      </c>
      <c r="O1177" s="7">
        <v>9</v>
      </c>
      <c r="P1177" s="7">
        <v>9</v>
      </c>
      <c r="Q1177" s="7">
        <v>10</v>
      </c>
      <c r="R1177" s="7">
        <v>10</v>
      </c>
      <c r="S1177" s="7">
        <v>13</v>
      </c>
      <c r="T1177" s="7">
        <v>9</v>
      </c>
      <c r="U1177" s="7">
        <v>17</v>
      </c>
      <c r="V1177" s="7">
        <v>12</v>
      </c>
      <c r="W1177" s="7">
        <v>19</v>
      </c>
      <c r="X1177" s="7">
        <v>20.159364220000001</v>
      </c>
      <c r="Y1177" s="7">
        <v>23.878232990000001</v>
      </c>
      <c r="Z1177" s="7">
        <v>23.20015922</v>
      </c>
      <c r="AA1177" s="7">
        <v>30.188656959999999</v>
      </c>
      <c r="AB1177" s="7">
        <v>22.910736719999999</v>
      </c>
      <c r="AC1177" s="7">
        <v>20.228699989999999</v>
      </c>
      <c r="AD1177" s="7">
        <v>20.209748449999999</v>
      </c>
      <c r="AE1177" s="7">
        <v>17.556102769999999</v>
      </c>
      <c r="AF1177" s="7">
        <v>19.525135729999999</v>
      </c>
      <c r="AG1177" s="7">
        <v>14.79179094</v>
      </c>
      <c r="AH1177" s="7">
        <v>14.63421245</v>
      </c>
      <c r="AI1177" s="7">
        <v>18.311220540000001</v>
      </c>
    </row>
    <row r="1178" spans="1:35" x14ac:dyDescent="0.25">
      <c r="A1178" s="3">
        <f>VLOOKUP($F1178,Områder!$A$1:$T$64,7,FALSE)</f>
        <v>22</v>
      </c>
      <c r="B1178" s="3" t="str">
        <f>VLOOKUP($F1178,Områder!$A$1:$T$64,4,FALSE)</f>
        <v>Skansevejens Skole</v>
      </c>
      <c r="C1178" s="3" t="str">
        <f>VLOOKUP($F1178,Områder!$A$1:$T$64,5,FALSE)</f>
        <v>Kirstinebjergskolen</v>
      </c>
      <c r="D1178" s="3" t="str">
        <f>VLOOKUP($F1178,Områder!$A$1:$T$64,10,FALSE) &amp; " - " &amp; VLOOKUP($F1178,Områder!$A$1:$T$64,11,FALSE)</f>
        <v>4 - Fredericia Nord</v>
      </c>
      <c r="E1178" s="3" t="str">
        <f>VLOOKUP($F1178,Områder!$A$1:$T$64,6,FALSE)</f>
        <v>Distriktsinstitutionen Kirstinebjerg</v>
      </c>
      <c r="F1178" s="1">
        <v>28</v>
      </c>
      <c r="G1178" s="1">
        <v>76</v>
      </c>
      <c r="H1178" s="7">
        <v>4</v>
      </c>
      <c r="I1178" s="7">
        <v>6</v>
      </c>
      <c r="J1178" s="7">
        <v>8</v>
      </c>
      <c r="K1178" s="7">
        <v>5</v>
      </c>
      <c r="L1178" s="7">
        <v>9</v>
      </c>
      <c r="M1178" s="7">
        <v>9</v>
      </c>
      <c r="N1178" s="7">
        <v>5</v>
      </c>
      <c r="O1178" s="7">
        <v>5</v>
      </c>
      <c r="P1178" s="7">
        <v>8</v>
      </c>
      <c r="Q1178" s="7">
        <v>9</v>
      </c>
      <c r="R1178" s="7">
        <v>10</v>
      </c>
      <c r="S1178" s="7">
        <v>9</v>
      </c>
      <c r="T1178" s="7">
        <v>12</v>
      </c>
      <c r="U1178" s="7">
        <v>9</v>
      </c>
      <c r="V1178" s="7">
        <v>16</v>
      </c>
      <c r="W1178" s="7">
        <v>10</v>
      </c>
      <c r="X1178" s="7">
        <v>18.265192989999999</v>
      </c>
      <c r="Y1178" s="7">
        <v>19.30108388</v>
      </c>
      <c r="Z1178" s="7">
        <v>22.73733695</v>
      </c>
      <c r="AA1178" s="7">
        <v>22.266218200000001</v>
      </c>
      <c r="AB1178" s="7">
        <v>28.721603500000001</v>
      </c>
      <c r="AC1178" s="7">
        <v>22.019260200000002</v>
      </c>
      <c r="AD1178" s="7">
        <v>19.481563000000001</v>
      </c>
      <c r="AE1178" s="7">
        <v>19.389498039999999</v>
      </c>
      <c r="AF1178" s="7">
        <v>16.961874479999999</v>
      </c>
      <c r="AG1178" s="7">
        <v>18.74028912</v>
      </c>
      <c r="AH1178" s="7">
        <v>14.33627572</v>
      </c>
      <c r="AI1178" s="7">
        <v>14.36194353</v>
      </c>
    </row>
    <row r="1179" spans="1:35" x14ac:dyDescent="0.25">
      <c r="A1179" s="3">
        <f>VLOOKUP($F1179,Områder!$A$1:$T$64,7,FALSE)</f>
        <v>22</v>
      </c>
      <c r="B1179" s="3" t="str">
        <f>VLOOKUP($F1179,Områder!$A$1:$T$64,4,FALSE)</f>
        <v>Skansevejens Skole</v>
      </c>
      <c r="C1179" s="3" t="str">
        <f>VLOOKUP($F1179,Områder!$A$1:$T$64,5,FALSE)</f>
        <v>Kirstinebjergskolen</v>
      </c>
      <c r="D1179" s="3" t="str">
        <f>VLOOKUP($F1179,Områder!$A$1:$T$64,10,FALSE) &amp; " - " &amp; VLOOKUP($F1179,Områder!$A$1:$T$64,11,FALSE)</f>
        <v>4 - Fredericia Nord</v>
      </c>
      <c r="E1179" s="3" t="str">
        <f>VLOOKUP($F1179,Områder!$A$1:$T$64,6,FALSE)</f>
        <v>Distriktsinstitutionen Kirstinebjerg</v>
      </c>
      <c r="F1179" s="1">
        <v>28</v>
      </c>
      <c r="G1179" s="1">
        <v>77</v>
      </c>
      <c r="H1179" s="7">
        <v>5</v>
      </c>
      <c r="I1179" s="7">
        <v>3</v>
      </c>
      <c r="J1179" s="7">
        <v>6</v>
      </c>
      <c r="K1179" s="7">
        <v>7</v>
      </c>
      <c r="L1179" s="7">
        <v>4</v>
      </c>
      <c r="M1179" s="7">
        <v>9</v>
      </c>
      <c r="N1179" s="7">
        <v>8</v>
      </c>
      <c r="O1179" s="7">
        <v>5</v>
      </c>
      <c r="P1179" s="7">
        <v>4</v>
      </c>
      <c r="Q1179" s="7">
        <v>8</v>
      </c>
      <c r="R1179" s="7">
        <v>7</v>
      </c>
      <c r="S1179" s="7">
        <v>10</v>
      </c>
      <c r="T1179" s="7">
        <v>9</v>
      </c>
      <c r="U1179" s="7">
        <v>12</v>
      </c>
      <c r="V1179" s="7">
        <v>8</v>
      </c>
      <c r="W1179" s="7">
        <v>11</v>
      </c>
      <c r="X1179" s="7">
        <v>9.8262136000000009</v>
      </c>
      <c r="Y1179" s="7">
        <v>17.48759656</v>
      </c>
      <c r="Z1179" s="7">
        <v>18.468092209999998</v>
      </c>
      <c r="AA1179" s="7">
        <v>21.641586119999999</v>
      </c>
      <c r="AB1179" s="7">
        <v>21.321452470000001</v>
      </c>
      <c r="AC1179" s="7">
        <v>27.286162619999999</v>
      </c>
      <c r="AD1179" s="7">
        <v>21.14846404</v>
      </c>
      <c r="AE1179" s="7">
        <v>18.70288919</v>
      </c>
      <c r="AF1179" s="7">
        <v>18.607496050000002</v>
      </c>
      <c r="AG1179" s="7">
        <v>16.337017540000002</v>
      </c>
      <c r="AH1179" s="7">
        <v>17.973126369999999</v>
      </c>
      <c r="AI1179" s="7">
        <v>13.881705309999999</v>
      </c>
    </row>
    <row r="1180" spans="1:35" x14ac:dyDescent="0.25">
      <c r="A1180" s="3">
        <f>VLOOKUP($F1180,Områder!$A$1:$T$64,7,FALSE)</f>
        <v>22</v>
      </c>
      <c r="B1180" s="3" t="str">
        <f>VLOOKUP($F1180,Områder!$A$1:$T$64,4,FALSE)</f>
        <v>Skansevejens Skole</v>
      </c>
      <c r="C1180" s="3" t="str">
        <f>VLOOKUP($F1180,Områder!$A$1:$T$64,5,FALSE)</f>
        <v>Kirstinebjergskolen</v>
      </c>
      <c r="D1180" s="3" t="str">
        <f>VLOOKUP($F1180,Områder!$A$1:$T$64,10,FALSE) &amp; " - " &amp; VLOOKUP($F1180,Områder!$A$1:$T$64,11,FALSE)</f>
        <v>4 - Fredericia Nord</v>
      </c>
      <c r="E1180" s="3" t="str">
        <f>VLOOKUP($F1180,Områder!$A$1:$T$64,6,FALSE)</f>
        <v>Distriktsinstitutionen Kirstinebjerg</v>
      </c>
      <c r="F1180" s="1">
        <v>28</v>
      </c>
      <c r="G1180" s="1">
        <v>78</v>
      </c>
      <c r="H1180" s="7">
        <v>7</v>
      </c>
      <c r="I1180" s="7">
        <v>5</v>
      </c>
      <c r="J1180" s="7">
        <v>2</v>
      </c>
      <c r="K1180" s="7">
        <v>6</v>
      </c>
      <c r="L1180" s="7">
        <v>7</v>
      </c>
      <c r="M1180" s="7">
        <v>5</v>
      </c>
      <c r="N1180" s="7">
        <v>8</v>
      </c>
      <c r="O1180" s="7">
        <v>8</v>
      </c>
      <c r="P1180" s="7">
        <v>5</v>
      </c>
      <c r="Q1180" s="7">
        <v>4</v>
      </c>
      <c r="R1180" s="7">
        <v>7</v>
      </c>
      <c r="S1180" s="7">
        <v>7</v>
      </c>
      <c r="T1180" s="7">
        <v>10</v>
      </c>
      <c r="U1180" s="7">
        <v>8</v>
      </c>
      <c r="V1180" s="7">
        <v>12</v>
      </c>
      <c r="W1180" s="7">
        <v>5</v>
      </c>
      <c r="X1180" s="7">
        <v>10.62497619</v>
      </c>
      <c r="Y1180" s="7">
        <v>9.5255984799999993</v>
      </c>
      <c r="Z1180" s="7">
        <v>16.64890406</v>
      </c>
      <c r="AA1180" s="7">
        <v>17.595434730000001</v>
      </c>
      <c r="AB1180" s="7">
        <v>20.492947619999999</v>
      </c>
      <c r="AC1180" s="7">
        <v>20.297555490000001</v>
      </c>
      <c r="AD1180" s="7">
        <v>25.838169239999999</v>
      </c>
      <c r="AE1180" s="7">
        <v>20.157002810000002</v>
      </c>
      <c r="AF1180" s="7">
        <v>17.885646049999998</v>
      </c>
      <c r="AG1180" s="7">
        <v>17.758692960000001</v>
      </c>
      <c r="AH1180" s="7">
        <v>15.67525245</v>
      </c>
      <c r="AI1180" s="7">
        <v>17.196098760000002</v>
      </c>
    </row>
    <row r="1181" spans="1:35" x14ac:dyDescent="0.25">
      <c r="A1181" s="3">
        <f>VLOOKUP($F1181,Områder!$A$1:$T$64,7,FALSE)</f>
        <v>22</v>
      </c>
      <c r="B1181" s="3" t="str">
        <f>VLOOKUP($F1181,Områder!$A$1:$T$64,4,FALSE)</f>
        <v>Skansevejens Skole</v>
      </c>
      <c r="C1181" s="3" t="str">
        <f>VLOOKUP($F1181,Områder!$A$1:$T$64,5,FALSE)</f>
        <v>Kirstinebjergskolen</v>
      </c>
      <c r="D1181" s="3" t="str">
        <f>VLOOKUP($F1181,Områder!$A$1:$T$64,10,FALSE) &amp; " - " &amp; VLOOKUP($F1181,Områder!$A$1:$T$64,11,FALSE)</f>
        <v>4 - Fredericia Nord</v>
      </c>
      <c r="E1181" s="3" t="str">
        <f>VLOOKUP($F1181,Områder!$A$1:$T$64,6,FALSE)</f>
        <v>Distriktsinstitutionen Kirstinebjerg</v>
      </c>
      <c r="F1181" s="1">
        <v>28</v>
      </c>
      <c r="G1181" s="1">
        <v>79</v>
      </c>
      <c r="H1181" s="7">
        <v>4</v>
      </c>
      <c r="I1181" s="7">
        <v>6</v>
      </c>
      <c r="J1181" s="7">
        <v>5</v>
      </c>
      <c r="K1181" s="7">
        <v>1</v>
      </c>
      <c r="L1181" s="7">
        <v>6</v>
      </c>
      <c r="M1181" s="7">
        <v>6</v>
      </c>
      <c r="N1181" s="7">
        <v>5</v>
      </c>
      <c r="O1181" s="7">
        <v>8</v>
      </c>
      <c r="P1181" s="7">
        <v>7</v>
      </c>
      <c r="Q1181" s="7">
        <v>5</v>
      </c>
      <c r="R1181" s="7">
        <v>5</v>
      </c>
      <c r="S1181" s="7">
        <v>6</v>
      </c>
      <c r="T1181" s="7">
        <v>4</v>
      </c>
      <c r="U1181" s="7">
        <v>9</v>
      </c>
      <c r="V1181" s="7">
        <v>8</v>
      </c>
      <c r="W1181" s="7">
        <v>11</v>
      </c>
      <c r="X1181" s="7">
        <v>5.0956227700000003</v>
      </c>
      <c r="Y1181" s="7">
        <v>10.23924225</v>
      </c>
      <c r="Z1181" s="7">
        <v>9.2591468900000002</v>
      </c>
      <c r="AA1181" s="7">
        <v>15.8574746</v>
      </c>
      <c r="AB1181" s="7">
        <v>16.731565450000002</v>
      </c>
      <c r="AC1181" s="7">
        <v>19.385724459999999</v>
      </c>
      <c r="AD1181" s="7">
        <v>19.309672290000002</v>
      </c>
      <c r="AE1181" s="7">
        <v>24.37015727</v>
      </c>
      <c r="AF1181" s="7">
        <v>19.188662730000001</v>
      </c>
      <c r="AG1181" s="7">
        <v>17.055658409999999</v>
      </c>
      <c r="AH1181" s="7">
        <v>16.91164736</v>
      </c>
      <c r="AI1181" s="7">
        <v>15.022997800000001</v>
      </c>
    </row>
    <row r="1182" spans="1:35" x14ac:dyDescent="0.25">
      <c r="A1182" s="3">
        <f>VLOOKUP($F1182,Områder!$A$1:$T$64,7,FALSE)</f>
        <v>22</v>
      </c>
      <c r="B1182" s="3" t="str">
        <f>VLOOKUP($F1182,Områder!$A$1:$T$64,4,FALSE)</f>
        <v>Skansevejens Skole</v>
      </c>
      <c r="C1182" s="3" t="str">
        <f>VLOOKUP($F1182,Områder!$A$1:$T$64,5,FALSE)</f>
        <v>Kirstinebjergskolen</v>
      </c>
      <c r="D1182" s="3" t="str">
        <f>VLOOKUP($F1182,Områder!$A$1:$T$64,10,FALSE) &amp; " - " &amp; VLOOKUP($F1182,Områder!$A$1:$T$64,11,FALSE)</f>
        <v>4 - Fredericia Nord</v>
      </c>
      <c r="E1182" s="3" t="str">
        <f>VLOOKUP($F1182,Områder!$A$1:$T$64,6,FALSE)</f>
        <v>Distriktsinstitutionen Kirstinebjerg</v>
      </c>
      <c r="F1182" s="1">
        <v>28</v>
      </c>
      <c r="G1182" s="1">
        <v>80</v>
      </c>
      <c r="H1182" s="7">
        <v>1</v>
      </c>
      <c r="I1182" s="7">
        <v>4</v>
      </c>
      <c r="J1182" s="7">
        <v>6</v>
      </c>
      <c r="K1182" s="7">
        <v>5</v>
      </c>
      <c r="L1182" s="7">
        <v>1</v>
      </c>
      <c r="M1182" s="7">
        <v>6</v>
      </c>
      <c r="N1182" s="7">
        <v>3</v>
      </c>
      <c r="O1182" s="7">
        <v>4</v>
      </c>
      <c r="P1182" s="7">
        <v>8</v>
      </c>
      <c r="Q1182" s="7">
        <v>7</v>
      </c>
      <c r="R1182" s="7">
        <v>5</v>
      </c>
      <c r="S1182" s="7">
        <v>5</v>
      </c>
      <c r="T1182" s="7">
        <v>6</v>
      </c>
      <c r="U1182" s="7">
        <v>4</v>
      </c>
      <c r="V1182" s="7">
        <v>9</v>
      </c>
      <c r="W1182" s="7">
        <v>8</v>
      </c>
      <c r="X1182" s="7">
        <v>10.44739558</v>
      </c>
      <c r="Y1182" s="7">
        <v>5.2372947099999996</v>
      </c>
      <c r="Z1182" s="7">
        <v>9.9113773100000007</v>
      </c>
      <c r="AA1182" s="7">
        <v>9.0585759699999997</v>
      </c>
      <c r="AB1182" s="7">
        <v>15.13539645</v>
      </c>
      <c r="AC1182" s="7">
        <v>15.95369809</v>
      </c>
      <c r="AD1182" s="7">
        <v>18.365305580000001</v>
      </c>
      <c r="AE1182" s="7">
        <v>18.393773920000001</v>
      </c>
      <c r="AF1182" s="7">
        <v>22.995457099999999</v>
      </c>
      <c r="AG1182" s="7">
        <v>18.274114610000002</v>
      </c>
      <c r="AH1182" s="7">
        <v>16.307505089999999</v>
      </c>
      <c r="AI1182" s="7">
        <v>16.13231253</v>
      </c>
    </row>
    <row r="1183" spans="1:35" x14ac:dyDescent="0.25">
      <c r="A1183" s="3">
        <f>VLOOKUP($F1183,Områder!$A$1:$T$64,7,FALSE)</f>
        <v>22</v>
      </c>
      <c r="B1183" s="3" t="str">
        <f>VLOOKUP($F1183,Områder!$A$1:$T$64,4,FALSE)</f>
        <v>Skansevejens Skole</v>
      </c>
      <c r="C1183" s="3" t="str">
        <f>VLOOKUP($F1183,Områder!$A$1:$T$64,5,FALSE)</f>
        <v>Kirstinebjergskolen</v>
      </c>
      <c r="D1183" s="3" t="str">
        <f>VLOOKUP($F1183,Områder!$A$1:$T$64,10,FALSE) &amp; " - " &amp; VLOOKUP($F1183,Områder!$A$1:$T$64,11,FALSE)</f>
        <v>4 - Fredericia Nord</v>
      </c>
      <c r="E1183" s="3" t="str">
        <f>VLOOKUP($F1183,Områder!$A$1:$T$64,6,FALSE)</f>
        <v>Distriktsinstitutionen Kirstinebjerg</v>
      </c>
      <c r="F1183" s="1">
        <v>28</v>
      </c>
      <c r="G1183" s="1">
        <v>81</v>
      </c>
      <c r="H1183" s="7">
        <v>3</v>
      </c>
      <c r="I1183" s="7">
        <v>1</v>
      </c>
      <c r="J1183" s="7">
        <v>4</v>
      </c>
      <c r="K1183" s="7">
        <v>6</v>
      </c>
      <c r="L1183" s="7">
        <v>4</v>
      </c>
      <c r="M1183" s="7">
        <v>1</v>
      </c>
      <c r="N1183" s="7">
        <v>6</v>
      </c>
      <c r="O1183" s="7">
        <v>3</v>
      </c>
      <c r="P1183" s="7">
        <v>4</v>
      </c>
      <c r="Q1183" s="7">
        <v>6</v>
      </c>
      <c r="R1183" s="7">
        <v>6</v>
      </c>
      <c r="S1183" s="7">
        <v>4</v>
      </c>
      <c r="T1183" s="7">
        <v>4</v>
      </c>
      <c r="U1183" s="7">
        <v>4</v>
      </c>
      <c r="V1183" s="7">
        <v>4</v>
      </c>
      <c r="W1183" s="7">
        <v>9</v>
      </c>
      <c r="X1183" s="7">
        <v>7.4531438999999997</v>
      </c>
      <c r="Y1183" s="7">
        <v>9.9513234100000005</v>
      </c>
      <c r="Z1183" s="7">
        <v>5.1627977899999999</v>
      </c>
      <c r="AA1183" s="7">
        <v>9.4434472599999992</v>
      </c>
      <c r="AB1183" s="7">
        <v>8.6654140999999996</v>
      </c>
      <c r="AC1183" s="7">
        <v>14.16871641</v>
      </c>
      <c r="AD1183" s="7">
        <v>14.9710842</v>
      </c>
      <c r="AE1183" s="7">
        <v>17.152184389999999</v>
      </c>
      <c r="AF1183" s="7">
        <v>17.232440319999998</v>
      </c>
      <c r="AG1183" s="7">
        <v>21.375789210000001</v>
      </c>
      <c r="AH1183" s="7">
        <v>17.15454081</v>
      </c>
      <c r="AI1183" s="7">
        <v>15.3637082</v>
      </c>
    </row>
    <row r="1184" spans="1:35" x14ac:dyDescent="0.25">
      <c r="A1184" s="3">
        <f>VLOOKUP($F1184,Områder!$A$1:$T$64,7,FALSE)</f>
        <v>22</v>
      </c>
      <c r="B1184" s="3" t="str">
        <f>VLOOKUP($F1184,Områder!$A$1:$T$64,4,FALSE)</f>
        <v>Skansevejens Skole</v>
      </c>
      <c r="C1184" s="3" t="str">
        <f>VLOOKUP($F1184,Områder!$A$1:$T$64,5,FALSE)</f>
        <v>Kirstinebjergskolen</v>
      </c>
      <c r="D1184" s="3" t="str">
        <f>VLOOKUP($F1184,Områder!$A$1:$T$64,10,FALSE) &amp; " - " &amp; VLOOKUP($F1184,Områder!$A$1:$T$64,11,FALSE)</f>
        <v>4 - Fredericia Nord</v>
      </c>
      <c r="E1184" s="3" t="str">
        <f>VLOOKUP($F1184,Områder!$A$1:$T$64,6,FALSE)</f>
        <v>Distriktsinstitutionen Kirstinebjerg</v>
      </c>
      <c r="F1184" s="1">
        <v>28</v>
      </c>
      <c r="G1184" s="1">
        <v>82</v>
      </c>
      <c r="H1184" s="7">
        <v>3</v>
      </c>
      <c r="I1184" s="7">
        <v>3</v>
      </c>
      <c r="J1184" s="7">
        <v>1</v>
      </c>
      <c r="K1184" s="7">
        <v>3</v>
      </c>
      <c r="L1184" s="7">
        <v>6</v>
      </c>
      <c r="M1184" s="7">
        <v>3</v>
      </c>
      <c r="N1184" s="7">
        <v>1</v>
      </c>
      <c r="O1184" s="7">
        <v>6</v>
      </c>
      <c r="P1184" s="7">
        <v>3</v>
      </c>
      <c r="Q1184" s="7">
        <v>4</v>
      </c>
      <c r="R1184" s="7">
        <v>3</v>
      </c>
      <c r="S1184" s="7">
        <v>6</v>
      </c>
      <c r="T1184" s="7">
        <v>3</v>
      </c>
      <c r="U1184" s="7">
        <v>4</v>
      </c>
      <c r="V1184" s="7">
        <v>4</v>
      </c>
      <c r="W1184" s="7">
        <v>3</v>
      </c>
      <c r="X1184" s="7">
        <v>8.2733488499999996</v>
      </c>
      <c r="Y1184" s="7">
        <v>6.8296573499999997</v>
      </c>
      <c r="Z1184" s="7">
        <v>9.2446554800000005</v>
      </c>
      <c r="AA1184" s="7">
        <v>4.9693998800000001</v>
      </c>
      <c r="AB1184" s="7">
        <v>8.8159205699999994</v>
      </c>
      <c r="AC1184" s="7">
        <v>8.1274355499999995</v>
      </c>
      <c r="AD1184" s="7">
        <v>13.069370129999999</v>
      </c>
      <c r="AE1184" s="7">
        <v>13.806840360000001</v>
      </c>
      <c r="AF1184" s="7">
        <v>15.78111137</v>
      </c>
      <c r="AG1184" s="7">
        <v>15.906720959999999</v>
      </c>
      <c r="AH1184" s="7">
        <v>19.594400499999999</v>
      </c>
      <c r="AI1184" s="7">
        <v>15.86373457</v>
      </c>
    </row>
    <row r="1185" spans="1:35" x14ac:dyDescent="0.25">
      <c r="A1185" s="3">
        <f>VLOOKUP($F1185,Områder!$A$1:$T$64,7,FALSE)</f>
        <v>22</v>
      </c>
      <c r="B1185" s="3" t="str">
        <f>VLOOKUP($F1185,Områder!$A$1:$T$64,4,FALSE)</f>
        <v>Skansevejens Skole</v>
      </c>
      <c r="C1185" s="3" t="str">
        <f>VLOOKUP($F1185,Områder!$A$1:$T$64,5,FALSE)</f>
        <v>Kirstinebjergskolen</v>
      </c>
      <c r="D1185" s="3" t="str">
        <f>VLOOKUP($F1185,Områder!$A$1:$T$64,10,FALSE) &amp; " - " &amp; VLOOKUP($F1185,Områder!$A$1:$T$64,11,FALSE)</f>
        <v>4 - Fredericia Nord</v>
      </c>
      <c r="E1185" s="3" t="str">
        <f>VLOOKUP($F1185,Områder!$A$1:$T$64,6,FALSE)</f>
        <v>Distriktsinstitutionen Kirstinebjerg</v>
      </c>
      <c r="F1185" s="1">
        <v>28</v>
      </c>
      <c r="G1185" s="1">
        <v>83</v>
      </c>
      <c r="H1185" s="7">
        <v>3</v>
      </c>
      <c r="I1185" s="7">
        <v>2</v>
      </c>
      <c r="J1185" s="7">
        <v>3</v>
      </c>
      <c r="K1185" s="7">
        <v>1</v>
      </c>
      <c r="L1185" s="7">
        <v>3</v>
      </c>
      <c r="M1185" s="7">
        <v>6</v>
      </c>
      <c r="N1185" s="7">
        <v>2</v>
      </c>
      <c r="O1185" s="7">
        <v>1</v>
      </c>
      <c r="P1185" s="7">
        <v>6</v>
      </c>
      <c r="Q1185" s="7">
        <v>3</v>
      </c>
      <c r="R1185" s="7">
        <v>4</v>
      </c>
      <c r="S1185" s="7">
        <v>2</v>
      </c>
      <c r="T1185" s="7">
        <v>6</v>
      </c>
      <c r="U1185" s="7">
        <v>3</v>
      </c>
      <c r="V1185" s="7">
        <v>3</v>
      </c>
      <c r="W1185" s="7">
        <v>3</v>
      </c>
      <c r="X1185" s="7">
        <v>2.9187995500000001</v>
      </c>
      <c r="Y1185" s="7">
        <v>7.6599670800000004</v>
      </c>
      <c r="Z1185" s="7">
        <v>6.3369152099999999</v>
      </c>
      <c r="AA1185" s="7">
        <v>8.6339689199999992</v>
      </c>
      <c r="AB1185" s="7">
        <v>4.7756010499999997</v>
      </c>
      <c r="AC1185" s="7">
        <v>8.2827096099999995</v>
      </c>
      <c r="AD1185" s="7">
        <v>7.6733097700000004</v>
      </c>
      <c r="AE1185" s="7">
        <v>12.14888526</v>
      </c>
      <c r="AF1185" s="7">
        <v>12.862863129999999</v>
      </c>
      <c r="AG1185" s="7">
        <v>14.651904160000001</v>
      </c>
      <c r="AH1185" s="7">
        <v>14.824526580000001</v>
      </c>
      <c r="AI1185" s="7">
        <v>18.157059650000001</v>
      </c>
    </row>
    <row r="1186" spans="1:35" x14ac:dyDescent="0.25">
      <c r="A1186" s="3">
        <f>VLOOKUP($F1186,Områder!$A$1:$T$64,7,FALSE)</f>
        <v>22</v>
      </c>
      <c r="B1186" s="3" t="str">
        <f>VLOOKUP($F1186,Områder!$A$1:$T$64,4,FALSE)</f>
        <v>Skansevejens Skole</v>
      </c>
      <c r="C1186" s="3" t="str">
        <f>VLOOKUP($F1186,Områder!$A$1:$T$64,5,FALSE)</f>
        <v>Kirstinebjergskolen</v>
      </c>
      <c r="D1186" s="3" t="str">
        <f>VLOOKUP($F1186,Områder!$A$1:$T$64,10,FALSE) &amp; " - " &amp; VLOOKUP($F1186,Områder!$A$1:$T$64,11,FALSE)</f>
        <v>4 - Fredericia Nord</v>
      </c>
      <c r="E1186" s="3" t="str">
        <f>VLOOKUP($F1186,Områder!$A$1:$T$64,6,FALSE)</f>
        <v>Distriktsinstitutionen Kirstinebjerg</v>
      </c>
      <c r="F1186" s="1">
        <v>28</v>
      </c>
      <c r="G1186" s="1">
        <v>84</v>
      </c>
      <c r="H1186" s="7">
        <v>3</v>
      </c>
      <c r="I1186" s="7">
        <v>1</v>
      </c>
      <c r="J1186" s="7">
        <v>1</v>
      </c>
      <c r="K1186" s="7">
        <v>2</v>
      </c>
      <c r="L1186" s="7">
        <v>1</v>
      </c>
      <c r="M1186" s="7">
        <v>3</v>
      </c>
      <c r="N1186" s="7">
        <v>6</v>
      </c>
      <c r="O1186" s="7">
        <v>1</v>
      </c>
      <c r="P1186" s="7">
        <v>1</v>
      </c>
      <c r="Q1186" s="7">
        <v>5</v>
      </c>
      <c r="R1186" s="7">
        <v>3</v>
      </c>
      <c r="S1186" s="7">
        <v>4</v>
      </c>
      <c r="T1186" s="7">
        <v>2</v>
      </c>
      <c r="U1186" s="7">
        <v>5</v>
      </c>
      <c r="V1186" s="7">
        <v>3</v>
      </c>
      <c r="W1186" s="7">
        <v>3</v>
      </c>
      <c r="X1186" s="7">
        <v>2.8496152399999999</v>
      </c>
      <c r="Y1186" s="7">
        <v>2.8201674900000002</v>
      </c>
      <c r="Z1186" s="7">
        <v>6.9811800799999997</v>
      </c>
      <c r="AA1186" s="7">
        <v>5.7906778699999997</v>
      </c>
      <c r="AB1186" s="7">
        <v>7.9591052600000003</v>
      </c>
      <c r="AC1186" s="7">
        <v>4.5044221599999998</v>
      </c>
      <c r="AD1186" s="7">
        <v>7.6630159899999999</v>
      </c>
      <c r="AE1186" s="7">
        <v>7.10454718</v>
      </c>
      <c r="AF1186" s="7">
        <v>11.1275356</v>
      </c>
      <c r="AG1186" s="7">
        <v>11.78529299</v>
      </c>
      <c r="AH1186" s="7">
        <v>13.38047931</v>
      </c>
      <c r="AI1186" s="7">
        <v>13.573557729999999</v>
      </c>
    </row>
    <row r="1187" spans="1:35" x14ac:dyDescent="0.25">
      <c r="A1187" s="3">
        <f>VLOOKUP($F1187,Områder!$A$1:$T$64,7,FALSE)</f>
        <v>22</v>
      </c>
      <c r="B1187" s="3" t="str">
        <f>VLOOKUP($F1187,Områder!$A$1:$T$64,4,FALSE)</f>
        <v>Skansevejens Skole</v>
      </c>
      <c r="C1187" s="3" t="str">
        <f>VLOOKUP($F1187,Områder!$A$1:$T$64,5,FALSE)</f>
        <v>Kirstinebjergskolen</v>
      </c>
      <c r="D1187" s="3" t="str">
        <f>VLOOKUP($F1187,Områder!$A$1:$T$64,10,FALSE) &amp; " - " &amp; VLOOKUP($F1187,Områder!$A$1:$T$64,11,FALSE)</f>
        <v>4 - Fredericia Nord</v>
      </c>
      <c r="E1187" s="3" t="str">
        <f>VLOOKUP($F1187,Områder!$A$1:$T$64,6,FALSE)</f>
        <v>Distriktsinstitutionen Kirstinebjerg</v>
      </c>
      <c r="F1187" s="1">
        <v>28</v>
      </c>
      <c r="G1187" s="1">
        <v>85</v>
      </c>
      <c r="H1187" s="7">
        <v>0</v>
      </c>
      <c r="I1187" s="7">
        <v>3</v>
      </c>
      <c r="J1187" s="7">
        <v>1</v>
      </c>
      <c r="K1187" s="7">
        <v>1</v>
      </c>
      <c r="L1187" s="7">
        <v>2</v>
      </c>
      <c r="M1187" s="7">
        <v>1</v>
      </c>
      <c r="N1187" s="7">
        <v>2</v>
      </c>
      <c r="O1187" s="7">
        <v>5</v>
      </c>
      <c r="P1187" s="7">
        <v>1</v>
      </c>
      <c r="Q1187" s="7">
        <v>1</v>
      </c>
      <c r="R1187" s="7">
        <v>4</v>
      </c>
      <c r="S1187" s="7">
        <v>2</v>
      </c>
      <c r="T1187" s="7">
        <v>3</v>
      </c>
      <c r="U1187" s="7">
        <v>2</v>
      </c>
      <c r="V1187" s="7">
        <v>5</v>
      </c>
      <c r="W1187" s="7">
        <v>3</v>
      </c>
      <c r="X1187" s="7">
        <v>2.7592291800000002</v>
      </c>
      <c r="Y1187" s="7">
        <v>2.6744983900000001</v>
      </c>
      <c r="Z1187" s="7">
        <v>2.6594589700000002</v>
      </c>
      <c r="AA1187" s="7">
        <v>6.2517323899999999</v>
      </c>
      <c r="AB1187" s="7">
        <v>5.2051669800000004</v>
      </c>
      <c r="AC1187" s="7">
        <v>7.1725972999999996</v>
      </c>
      <c r="AD1187" s="7">
        <v>4.1938516300000002</v>
      </c>
      <c r="AE1187" s="7">
        <v>6.9538454300000003</v>
      </c>
      <c r="AF1187" s="7">
        <v>6.4808770200000003</v>
      </c>
      <c r="AG1187" s="7">
        <v>10.03334278</v>
      </c>
      <c r="AH1187" s="7">
        <v>10.61711186</v>
      </c>
      <c r="AI1187" s="7">
        <v>12.034265749999999</v>
      </c>
    </row>
    <row r="1188" spans="1:35" x14ac:dyDescent="0.25">
      <c r="A1188" s="3">
        <f>VLOOKUP($F1188,Områder!$A$1:$T$64,7,FALSE)</f>
        <v>22</v>
      </c>
      <c r="B1188" s="3" t="str">
        <f>VLOOKUP($F1188,Områder!$A$1:$T$64,4,FALSE)</f>
        <v>Skansevejens Skole</v>
      </c>
      <c r="C1188" s="3" t="str">
        <f>VLOOKUP($F1188,Områder!$A$1:$T$64,5,FALSE)</f>
        <v>Kirstinebjergskolen</v>
      </c>
      <c r="D1188" s="3" t="str">
        <f>VLOOKUP($F1188,Områder!$A$1:$T$64,10,FALSE) &amp; " - " &amp; VLOOKUP($F1188,Områder!$A$1:$T$64,11,FALSE)</f>
        <v>4 - Fredericia Nord</v>
      </c>
      <c r="E1188" s="3" t="str">
        <f>VLOOKUP($F1188,Områder!$A$1:$T$64,6,FALSE)</f>
        <v>Distriktsinstitutionen Kirstinebjerg</v>
      </c>
      <c r="F1188" s="1">
        <v>28</v>
      </c>
      <c r="G1188" s="1">
        <v>86</v>
      </c>
      <c r="H1188" s="7">
        <v>0</v>
      </c>
      <c r="I1188" s="7">
        <v>0</v>
      </c>
      <c r="J1188" s="7">
        <v>3</v>
      </c>
      <c r="K1188" s="7">
        <v>1</v>
      </c>
      <c r="L1188" s="7">
        <v>1</v>
      </c>
      <c r="M1188" s="7">
        <v>2</v>
      </c>
      <c r="N1188" s="7">
        <v>1</v>
      </c>
      <c r="O1188" s="7">
        <v>1</v>
      </c>
      <c r="P1188" s="7">
        <v>4</v>
      </c>
      <c r="Q1188" s="7">
        <v>1</v>
      </c>
      <c r="R1188" s="7">
        <v>0</v>
      </c>
      <c r="S1188" s="7">
        <v>2</v>
      </c>
      <c r="T1188" s="7">
        <v>2</v>
      </c>
      <c r="U1188" s="7">
        <v>3</v>
      </c>
      <c r="V1188" s="7">
        <v>2</v>
      </c>
      <c r="W1188" s="7">
        <v>4</v>
      </c>
      <c r="X1188" s="7">
        <v>2.6975798800000002</v>
      </c>
      <c r="Y1188" s="7">
        <v>2.5199305999999999</v>
      </c>
      <c r="Z1188" s="7">
        <v>2.44165521</v>
      </c>
      <c r="AA1188" s="7">
        <v>2.45714875</v>
      </c>
      <c r="AB1188" s="7">
        <v>5.4979982100000004</v>
      </c>
      <c r="AC1188" s="7">
        <v>4.6063422300000001</v>
      </c>
      <c r="AD1188" s="7">
        <v>6.3534839700000001</v>
      </c>
      <c r="AE1188" s="7">
        <v>3.79036734</v>
      </c>
      <c r="AF1188" s="7">
        <v>6.1945617899999998</v>
      </c>
      <c r="AG1188" s="7">
        <v>5.7799066799999999</v>
      </c>
      <c r="AH1188" s="7">
        <v>8.8877286099999999</v>
      </c>
      <c r="AI1188" s="7">
        <v>9.4180583700000007</v>
      </c>
    </row>
    <row r="1189" spans="1:35" x14ac:dyDescent="0.25">
      <c r="A1189" s="3">
        <f>VLOOKUP($F1189,Områder!$A$1:$T$64,7,FALSE)</f>
        <v>22</v>
      </c>
      <c r="B1189" s="3" t="str">
        <f>VLOOKUP($F1189,Områder!$A$1:$T$64,4,FALSE)</f>
        <v>Skansevejens Skole</v>
      </c>
      <c r="C1189" s="3" t="str">
        <f>VLOOKUP($F1189,Områder!$A$1:$T$64,5,FALSE)</f>
        <v>Kirstinebjergskolen</v>
      </c>
      <c r="D1189" s="3" t="str">
        <f>VLOOKUP($F1189,Områder!$A$1:$T$64,10,FALSE) &amp; " - " &amp; VLOOKUP($F1189,Områder!$A$1:$T$64,11,FALSE)</f>
        <v>4 - Fredericia Nord</v>
      </c>
      <c r="E1189" s="3" t="str">
        <f>VLOOKUP($F1189,Områder!$A$1:$T$64,6,FALSE)</f>
        <v>Distriktsinstitutionen Kirstinebjerg</v>
      </c>
      <c r="F1189" s="1">
        <v>28</v>
      </c>
      <c r="G1189" s="1">
        <v>87</v>
      </c>
      <c r="H1189" s="7">
        <v>0</v>
      </c>
      <c r="I1189" s="7">
        <v>0</v>
      </c>
      <c r="J1189" s="7">
        <v>0</v>
      </c>
      <c r="K1189" s="7">
        <v>3</v>
      </c>
      <c r="L1189" s="7">
        <v>1</v>
      </c>
      <c r="M1189" s="7">
        <v>1</v>
      </c>
      <c r="N1189" s="7">
        <v>1</v>
      </c>
      <c r="O1189" s="7">
        <v>0</v>
      </c>
      <c r="P1189" s="7">
        <v>1</v>
      </c>
      <c r="Q1189" s="7">
        <v>4</v>
      </c>
      <c r="R1189" s="7">
        <v>1</v>
      </c>
      <c r="S1189" s="7">
        <v>0</v>
      </c>
      <c r="T1189" s="7">
        <v>2</v>
      </c>
      <c r="U1189" s="7">
        <v>2</v>
      </c>
      <c r="V1189" s="7">
        <v>2</v>
      </c>
      <c r="W1189" s="7">
        <v>2</v>
      </c>
      <c r="X1189" s="7">
        <v>3.3009603900000002</v>
      </c>
      <c r="Y1189" s="7">
        <v>2.37887973</v>
      </c>
      <c r="Z1189" s="7">
        <v>2.2548822799999999</v>
      </c>
      <c r="AA1189" s="7">
        <v>2.18862347</v>
      </c>
      <c r="AB1189" s="7">
        <v>2.2319977199999999</v>
      </c>
      <c r="AC1189" s="7">
        <v>4.6407607799999999</v>
      </c>
      <c r="AD1189" s="7">
        <v>3.9172646599999998</v>
      </c>
      <c r="AE1189" s="7">
        <v>5.4148182900000004</v>
      </c>
      <c r="AF1189" s="7">
        <v>3.3570834999999999</v>
      </c>
      <c r="AG1189" s="7">
        <v>5.3350016399999998</v>
      </c>
      <c r="AH1189" s="7">
        <v>4.9977438300000001</v>
      </c>
      <c r="AI1189" s="7">
        <v>7.5875573200000002</v>
      </c>
    </row>
    <row r="1190" spans="1:35" x14ac:dyDescent="0.25">
      <c r="A1190" s="3">
        <f>VLOOKUP($F1190,Områder!$A$1:$T$64,7,FALSE)</f>
        <v>22</v>
      </c>
      <c r="B1190" s="3" t="str">
        <f>VLOOKUP($F1190,Områder!$A$1:$T$64,4,FALSE)</f>
        <v>Skansevejens Skole</v>
      </c>
      <c r="C1190" s="3" t="str">
        <f>VLOOKUP($F1190,Områder!$A$1:$T$64,5,FALSE)</f>
        <v>Kirstinebjergskolen</v>
      </c>
      <c r="D1190" s="3" t="str">
        <f>VLOOKUP($F1190,Områder!$A$1:$T$64,10,FALSE) &amp; " - " &amp; VLOOKUP($F1190,Områder!$A$1:$T$64,11,FALSE)</f>
        <v>4 - Fredericia Nord</v>
      </c>
      <c r="E1190" s="3" t="str">
        <f>VLOOKUP($F1190,Områder!$A$1:$T$64,6,FALSE)</f>
        <v>Distriktsinstitutionen Kirstinebjerg</v>
      </c>
      <c r="F1190" s="1">
        <v>28</v>
      </c>
      <c r="G1190" s="1">
        <v>88</v>
      </c>
      <c r="H1190" s="7">
        <v>0</v>
      </c>
      <c r="I1190" s="7">
        <v>0</v>
      </c>
      <c r="J1190" s="7">
        <v>0</v>
      </c>
      <c r="K1190" s="7">
        <v>0</v>
      </c>
      <c r="L1190" s="7">
        <v>2</v>
      </c>
      <c r="M1190" s="7">
        <v>1</v>
      </c>
      <c r="N1190" s="7">
        <v>0</v>
      </c>
      <c r="O1190" s="7">
        <v>1</v>
      </c>
      <c r="P1190" s="7">
        <v>0</v>
      </c>
      <c r="Q1190" s="7">
        <v>1</v>
      </c>
      <c r="R1190" s="7">
        <v>3</v>
      </c>
      <c r="S1190" s="7">
        <v>1</v>
      </c>
      <c r="T1190" s="7">
        <v>0</v>
      </c>
      <c r="U1190" s="7">
        <v>2</v>
      </c>
      <c r="V1190" s="7">
        <v>2</v>
      </c>
      <c r="W1190" s="7">
        <v>2</v>
      </c>
      <c r="X1190" s="7">
        <v>1.7424689499999999</v>
      </c>
      <c r="Y1190" s="7">
        <v>2.77065479</v>
      </c>
      <c r="Z1190" s="7">
        <v>2.0696982300000002</v>
      </c>
      <c r="AA1190" s="7">
        <v>1.9593678299999999</v>
      </c>
      <c r="AB1190" s="7">
        <v>1.92551144</v>
      </c>
      <c r="AC1190" s="7">
        <v>1.98030507</v>
      </c>
      <c r="AD1190" s="7">
        <v>3.8986225800000001</v>
      </c>
      <c r="AE1190" s="7">
        <v>3.3263421000000002</v>
      </c>
      <c r="AF1190" s="7">
        <v>4.5687694800000003</v>
      </c>
      <c r="AG1190" s="7">
        <v>2.93591925</v>
      </c>
      <c r="AH1190" s="7">
        <v>4.5528764199999996</v>
      </c>
      <c r="AI1190" s="7">
        <v>4.2907656899999997</v>
      </c>
    </row>
    <row r="1191" spans="1:35" x14ac:dyDescent="0.25">
      <c r="A1191" s="3">
        <f>VLOOKUP($F1191,Områder!$A$1:$T$64,7,FALSE)</f>
        <v>22</v>
      </c>
      <c r="B1191" s="3" t="str">
        <f>VLOOKUP($F1191,Områder!$A$1:$T$64,4,FALSE)</f>
        <v>Skansevejens Skole</v>
      </c>
      <c r="C1191" s="3" t="str">
        <f>VLOOKUP($F1191,Områder!$A$1:$T$64,5,FALSE)</f>
        <v>Kirstinebjergskolen</v>
      </c>
      <c r="D1191" s="3" t="str">
        <f>VLOOKUP($F1191,Områder!$A$1:$T$64,10,FALSE) &amp; " - " &amp; VLOOKUP($F1191,Områder!$A$1:$T$64,11,FALSE)</f>
        <v>4 - Fredericia Nord</v>
      </c>
      <c r="E1191" s="3" t="str">
        <f>VLOOKUP($F1191,Områder!$A$1:$T$64,6,FALSE)</f>
        <v>Distriktsinstitutionen Kirstinebjerg</v>
      </c>
      <c r="F1191" s="1">
        <v>28</v>
      </c>
      <c r="G1191" s="1">
        <v>89</v>
      </c>
      <c r="H1191" s="7">
        <v>1</v>
      </c>
      <c r="I1191" s="7">
        <v>0</v>
      </c>
      <c r="J1191" s="7">
        <v>0</v>
      </c>
      <c r="K1191" s="7">
        <v>0</v>
      </c>
      <c r="L1191" s="7">
        <v>0</v>
      </c>
      <c r="M1191" s="7">
        <v>2</v>
      </c>
      <c r="N1191" s="7">
        <v>1</v>
      </c>
      <c r="O1191" s="7">
        <v>0</v>
      </c>
      <c r="P1191" s="7">
        <v>1</v>
      </c>
      <c r="Q1191" s="7">
        <v>0</v>
      </c>
      <c r="R1191" s="7">
        <v>1</v>
      </c>
      <c r="S1191" s="7">
        <v>2</v>
      </c>
      <c r="T1191" s="7">
        <v>1</v>
      </c>
      <c r="U1191" s="7">
        <v>0</v>
      </c>
      <c r="V1191" s="7">
        <v>2</v>
      </c>
      <c r="W1191" s="7">
        <v>2</v>
      </c>
      <c r="X1191" s="7">
        <v>1.8395954800000001</v>
      </c>
      <c r="Y1191" s="7">
        <v>1.57272915</v>
      </c>
      <c r="Z1191" s="7">
        <v>2.3334985100000001</v>
      </c>
      <c r="AA1191" s="7">
        <v>1.87597649</v>
      </c>
      <c r="AB1191" s="7">
        <v>1.80929897</v>
      </c>
      <c r="AC1191" s="7">
        <v>1.7814722599999999</v>
      </c>
      <c r="AD1191" s="7">
        <v>1.8348570099999999</v>
      </c>
      <c r="AE1191" s="7">
        <v>3.4327683499999999</v>
      </c>
      <c r="AF1191" s="7">
        <v>2.9192466700000002</v>
      </c>
      <c r="AG1191" s="7">
        <v>4.0672106499999998</v>
      </c>
      <c r="AH1191" s="7">
        <v>2.66562988</v>
      </c>
      <c r="AI1191" s="7">
        <v>4.05028554</v>
      </c>
    </row>
    <row r="1192" spans="1:35" x14ac:dyDescent="0.25">
      <c r="A1192" s="3">
        <f>VLOOKUP($F1192,Områder!$A$1:$T$64,7,FALSE)</f>
        <v>22</v>
      </c>
      <c r="B1192" s="3" t="str">
        <f>VLOOKUP($F1192,Områder!$A$1:$T$64,4,FALSE)</f>
        <v>Skansevejens Skole</v>
      </c>
      <c r="C1192" s="3" t="str">
        <f>VLOOKUP($F1192,Områder!$A$1:$T$64,5,FALSE)</f>
        <v>Kirstinebjergskolen</v>
      </c>
      <c r="D1192" s="3" t="str">
        <f>VLOOKUP($F1192,Områder!$A$1:$T$64,10,FALSE) &amp; " - " &amp; VLOOKUP($F1192,Områder!$A$1:$T$64,11,FALSE)</f>
        <v>4 - Fredericia Nord</v>
      </c>
      <c r="E1192" s="3" t="str">
        <f>VLOOKUP($F1192,Områder!$A$1:$T$64,6,FALSE)</f>
        <v>Distriktsinstitutionen Kirstinebjerg</v>
      </c>
      <c r="F1192" s="1">
        <v>28</v>
      </c>
      <c r="G1192" s="1">
        <v>90</v>
      </c>
      <c r="H1192" s="7">
        <v>1</v>
      </c>
      <c r="I1192" s="7">
        <v>1</v>
      </c>
      <c r="J1192" s="7">
        <v>0</v>
      </c>
      <c r="K1192" s="7">
        <v>0</v>
      </c>
      <c r="L1192" s="7">
        <v>0</v>
      </c>
      <c r="M1192" s="7">
        <v>0</v>
      </c>
      <c r="N1192" s="7">
        <v>2</v>
      </c>
      <c r="O1192" s="7">
        <v>1</v>
      </c>
      <c r="P1192" s="7">
        <v>0</v>
      </c>
      <c r="Q1192" s="7">
        <v>0</v>
      </c>
      <c r="R1192" s="7">
        <v>0</v>
      </c>
      <c r="S1192" s="7">
        <v>1</v>
      </c>
      <c r="T1192" s="7">
        <v>2</v>
      </c>
      <c r="U1192" s="7">
        <v>1</v>
      </c>
      <c r="V1192" s="7">
        <v>0</v>
      </c>
      <c r="W1192" s="7">
        <v>2</v>
      </c>
      <c r="X1192" s="7">
        <v>1.7476063799999999</v>
      </c>
      <c r="Y1192" s="7">
        <v>1.6054354799999999</v>
      </c>
      <c r="Z1192" s="7">
        <v>1.3363104800000001</v>
      </c>
      <c r="AA1192" s="7">
        <v>1.8669206899999999</v>
      </c>
      <c r="AB1192" s="7">
        <v>1.57836142</v>
      </c>
      <c r="AC1192" s="7">
        <v>1.5766163399999999</v>
      </c>
      <c r="AD1192" s="7">
        <v>1.52496689</v>
      </c>
      <c r="AE1192" s="7">
        <v>1.5834967</v>
      </c>
      <c r="AF1192" s="7">
        <v>2.8614589100000001</v>
      </c>
      <c r="AG1192" s="7">
        <v>2.4258668999999999</v>
      </c>
      <c r="AH1192" s="7">
        <v>3.4357670800000002</v>
      </c>
      <c r="AI1192" s="7">
        <v>2.2512246600000001</v>
      </c>
    </row>
    <row r="1193" spans="1:35" x14ac:dyDescent="0.25">
      <c r="A1193" s="3">
        <f>VLOOKUP($F1193,Områder!$A$1:$T$64,7,FALSE)</f>
        <v>22</v>
      </c>
      <c r="B1193" s="3" t="str">
        <f>VLOOKUP($F1193,Områder!$A$1:$T$64,4,FALSE)</f>
        <v>Skansevejens Skole</v>
      </c>
      <c r="C1193" s="3" t="str">
        <f>VLOOKUP($F1193,Områder!$A$1:$T$64,5,FALSE)</f>
        <v>Kirstinebjergskolen</v>
      </c>
      <c r="D1193" s="3" t="str">
        <f>VLOOKUP($F1193,Områder!$A$1:$T$64,10,FALSE) &amp; " - " &amp; VLOOKUP($F1193,Områder!$A$1:$T$64,11,FALSE)</f>
        <v>4 - Fredericia Nord</v>
      </c>
      <c r="E1193" s="3" t="str">
        <f>VLOOKUP($F1193,Områder!$A$1:$T$64,6,FALSE)</f>
        <v>Distriktsinstitutionen Kirstinebjerg</v>
      </c>
      <c r="F1193" s="1">
        <v>28</v>
      </c>
      <c r="G1193" s="1">
        <v>91</v>
      </c>
      <c r="H1193" s="7">
        <v>0</v>
      </c>
      <c r="I1193" s="7">
        <v>0</v>
      </c>
      <c r="J1193" s="7">
        <v>1</v>
      </c>
      <c r="K1193" s="7">
        <v>0</v>
      </c>
      <c r="L1193" s="7">
        <v>0</v>
      </c>
      <c r="M1193" s="7">
        <v>0</v>
      </c>
      <c r="N1193" s="7">
        <v>0</v>
      </c>
      <c r="O1193" s="7">
        <v>1</v>
      </c>
      <c r="P1193" s="7">
        <v>1</v>
      </c>
      <c r="Q1193" s="7">
        <v>0</v>
      </c>
      <c r="R1193" s="7">
        <v>0</v>
      </c>
      <c r="S1193" s="7">
        <v>0</v>
      </c>
      <c r="T1193" s="7">
        <v>0</v>
      </c>
      <c r="U1193" s="7">
        <v>2</v>
      </c>
      <c r="V1193" s="7">
        <v>1</v>
      </c>
      <c r="W1193" s="7">
        <v>0</v>
      </c>
      <c r="X1193" s="7">
        <v>1.6803467299999999</v>
      </c>
      <c r="Y1193" s="7">
        <v>1.5854744999999999</v>
      </c>
      <c r="Z1193" s="7">
        <v>1.4437633599999999</v>
      </c>
      <c r="AA1193" s="7">
        <v>1.2497603799999999</v>
      </c>
      <c r="AB1193" s="7">
        <v>1.6156634999999999</v>
      </c>
      <c r="AC1193" s="7">
        <v>1.4839166500000001</v>
      </c>
      <c r="AD1193" s="7">
        <v>1.46178476</v>
      </c>
      <c r="AE1193" s="7">
        <v>1.45474792</v>
      </c>
      <c r="AF1193" s="7">
        <v>1.5262039599999999</v>
      </c>
      <c r="AG1193" s="7">
        <v>2.5106562700000001</v>
      </c>
      <c r="AH1193" s="7">
        <v>2.16748852</v>
      </c>
      <c r="AI1193" s="7">
        <v>3.0500224399999998</v>
      </c>
    </row>
    <row r="1194" spans="1:35" x14ac:dyDescent="0.25">
      <c r="A1194" s="3">
        <f>VLOOKUP($F1194,Områder!$A$1:$T$64,7,FALSE)</f>
        <v>22</v>
      </c>
      <c r="B1194" s="3" t="str">
        <f>VLOOKUP($F1194,Områder!$A$1:$T$64,4,FALSE)</f>
        <v>Skansevejens Skole</v>
      </c>
      <c r="C1194" s="3" t="str">
        <f>VLOOKUP($F1194,Områder!$A$1:$T$64,5,FALSE)</f>
        <v>Kirstinebjergskolen</v>
      </c>
      <c r="D1194" s="3" t="str">
        <f>VLOOKUP($F1194,Områder!$A$1:$T$64,10,FALSE) &amp; " - " &amp; VLOOKUP($F1194,Områder!$A$1:$T$64,11,FALSE)</f>
        <v>4 - Fredericia Nord</v>
      </c>
      <c r="E1194" s="3" t="str">
        <f>VLOOKUP($F1194,Områder!$A$1:$T$64,6,FALSE)</f>
        <v>Distriktsinstitutionen Kirstinebjerg</v>
      </c>
      <c r="F1194" s="1">
        <v>28</v>
      </c>
      <c r="G1194" s="1">
        <v>92</v>
      </c>
      <c r="H1194" s="7">
        <v>0</v>
      </c>
      <c r="I1194" s="7">
        <v>0</v>
      </c>
      <c r="J1194" s="7">
        <v>0</v>
      </c>
      <c r="K1194" s="7">
        <v>1</v>
      </c>
      <c r="L1194" s="7">
        <v>0</v>
      </c>
      <c r="M1194" s="7">
        <v>0</v>
      </c>
      <c r="N1194" s="7">
        <v>0</v>
      </c>
      <c r="O1194" s="7">
        <v>0</v>
      </c>
      <c r="P1194" s="7">
        <v>0</v>
      </c>
      <c r="Q1194" s="7">
        <v>1</v>
      </c>
      <c r="R1194" s="7">
        <v>0</v>
      </c>
      <c r="S1194" s="7">
        <v>0</v>
      </c>
      <c r="T1194" s="7">
        <v>0</v>
      </c>
      <c r="U1194" s="7">
        <v>0</v>
      </c>
      <c r="V1194" s="7">
        <v>2</v>
      </c>
      <c r="W1194" s="7">
        <v>1</v>
      </c>
      <c r="X1194" s="7">
        <v>0.10807480999999999</v>
      </c>
      <c r="Y1194" s="7">
        <v>1.35453121</v>
      </c>
      <c r="Z1194" s="7">
        <v>1.30197904</v>
      </c>
      <c r="AA1194" s="7">
        <v>1.16937924</v>
      </c>
      <c r="AB1194" s="7">
        <v>0.99963796999999999</v>
      </c>
      <c r="AC1194" s="7">
        <v>1.2385300100000001</v>
      </c>
      <c r="AD1194" s="7">
        <v>1.18031207</v>
      </c>
      <c r="AE1194" s="7">
        <v>1.1881468900000001</v>
      </c>
      <c r="AF1194" s="7">
        <v>1.1663952500000001</v>
      </c>
      <c r="AG1194" s="7">
        <v>1.2339013999999999</v>
      </c>
      <c r="AH1194" s="7">
        <v>1.97488112</v>
      </c>
      <c r="AI1194" s="7">
        <v>1.7012997700000001</v>
      </c>
    </row>
    <row r="1195" spans="1:35" x14ac:dyDescent="0.25">
      <c r="A1195" s="3">
        <f>VLOOKUP($F1195,Områder!$A$1:$T$64,7,FALSE)</f>
        <v>22</v>
      </c>
      <c r="B1195" s="3" t="str">
        <f>VLOOKUP($F1195,Områder!$A$1:$T$64,4,FALSE)</f>
        <v>Skansevejens Skole</v>
      </c>
      <c r="C1195" s="3" t="str">
        <f>VLOOKUP($F1195,Områder!$A$1:$T$64,5,FALSE)</f>
        <v>Kirstinebjergskolen</v>
      </c>
      <c r="D1195" s="3" t="str">
        <f>VLOOKUP($F1195,Områder!$A$1:$T$64,10,FALSE) &amp; " - " &amp; VLOOKUP($F1195,Områder!$A$1:$T$64,11,FALSE)</f>
        <v>4 - Fredericia Nord</v>
      </c>
      <c r="E1195" s="3" t="str">
        <f>VLOOKUP($F1195,Områder!$A$1:$T$64,6,FALSE)</f>
        <v>Distriktsinstitutionen Kirstinebjerg</v>
      </c>
      <c r="F1195" s="1">
        <v>28</v>
      </c>
      <c r="G1195" s="1">
        <v>93</v>
      </c>
      <c r="H1195" s="7">
        <v>0</v>
      </c>
      <c r="I1195" s="7">
        <v>0</v>
      </c>
      <c r="J1195" s="7">
        <v>0</v>
      </c>
      <c r="K1195" s="7">
        <v>0</v>
      </c>
      <c r="L1195" s="7">
        <v>1</v>
      </c>
      <c r="M1195" s="7">
        <v>0</v>
      </c>
      <c r="N1195" s="7">
        <v>0</v>
      </c>
      <c r="O1195" s="7">
        <v>0</v>
      </c>
      <c r="P1195" s="7">
        <v>0</v>
      </c>
      <c r="Q1195" s="7">
        <v>0</v>
      </c>
      <c r="R1195" s="7">
        <v>0</v>
      </c>
      <c r="S1195" s="7">
        <v>0</v>
      </c>
      <c r="T1195" s="7">
        <v>0</v>
      </c>
      <c r="U1195" s="7">
        <v>0</v>
      </c>
      <c r="V1195" s="7">
        <v>0</v>
      </c>
      <c r="W1195" s="7">
        <v>2</v>
      </c>
      <c r="X1195" s="7">
        <v>0.76497678000000002</v>
      </c>
      <c r="Y1195" s="7">
        <v>0.17183897000000001</v>
      </c>
      <c r="Z1195" s="7">
        <v>1.02360272</v>
      </c>
      <c r="AA1195" s="7">
        <v>1.0070978799999999</v>
      </c>
      <c r="AB1195" s="7">
        <v>0.88859306999999998</v>
      </c>
      <c r="AC1195" s="7">
        <v>0.78536276000000005</v>
      </c>
      <c r="AD1195" s="7">
        <v>0.94292814000000003</v>
      </c>
      <c r="AE1195" s="7">
        <v>0.91036342999999997</v>
      </c>
      <c r="AF1195" s="7">
        <v>0.91902539999999999</v>
      </c>
      <c r="AG1195" s="7">
        <v>0.91000462000000004</v>
      </c>
      <c r="AH1195" s="7">
        <v>0.97262440999999999</v>
      </c>
      <c r="AI1195" s="7">
        <v>1.49356684</v>
      </c>
    </row>
    <row r="1196" spans="1:35" x14ac:dyDescent="0.25">
      <c r="A1196" s="3">
        <f>VLOOKUP($F1196,Områder!$A$1:$T$64,7,FALSE)</f>
        <v>22</v>
      </c>
      <c r="B1196" s="3" t="str">
        <f>VLOOKUP($F1196,Områder!$A$1:$T$64,4,FALSE)</f>
        <v>Skansevejens Skole</v>
      </c>
      <c r="C1196" s="3" t="str">
        <f>VLOOKUP($F1196,Områder!$A$1:$T$64,5,FALSE)</f>
        <v>Kirstinebjergskolen</v>
      </c>
      <c r="D1196" s="3" t="str">
        <f>VLOOKUP($F1196,Områder!$A$1:$T$64,10,FALSE) &amp; " - " &amp; VLOOKUP($F1196,Områder!$A$1:$T$64,11,FALSE)</f>
        <v>4 - Fredericia Nord</v>
      </c>
      <c r="E1196" s="3" t="str">
        <f>VLOOKUP($F1196,Områder!$A$1:$T$64,6,FALSE)</f>
        <v>Distriktsinstitutionen Kirstinebjerg</v>
      </c>
      <c r="F1196" s="1">
        <v>28</v>
      </c>
      <c r="G1196" s="1">
        <v>94</v>
      </c>
      <c r="H1196" s="7">
        <v>0</v>
      </c>
      <c r="I1196" s="7">
        <v>0</v>
      </c>
      <c r="J1196" s="7">
        <v>0</v>
      </c>
      <c r="K1196" s="7">
        <v>0</v>
      </c>
      <c r="L1196" s="7">
        <v>0</v>
      </c>
      <c r="M1196" s="7">
        <v>0</v>
      </c>
      <c r="N1196" s="7">
        <v>0</v>
      </c>
      <c r="O1196" s="7">
        <v>0</v>
      </c>
      <c r="P1196" s="7">
        <v>0</v>
      </c>
      <c r="Q1196" s="7">
        <v>0</v>
      </c>
      <c r="R1196" s="7">
        <v>0</v>
      </c>
      <c r="S1196" s="7">
        <v>0</v>
      </c>
      <c r="T1196" s="7">
        <v>0</v>
      </c>
      <c r="U1196" s="7">
        <v>0</v>
      </c>
      <c r="V1196" s="7">
        <v>0</v>
      </c>
      <c r="W1196" s="7">
        <v>0</v>
      </c>
      <c r="X1196" s="7">
        <v>1.2819743299999999</v>
      </c>
      <c r="Y1196" s="7">
        <v>0.59211871000000005</v>
      </c>
      <c r="Z1196" s="7">
        <v>0.27890392000000003</v>
      </c>
      <c r="AA1196" s="7">
        <v>0.78436740999999999</v>
      </c>
      <c r="AB1196" s="7">
        <v>0.77706527000000003</v>
      </c>
      <c r="AC1196" s="7">
        <v>0.69396382000000001</v>
      </c>
      <c r="AD1196" s="7">
        <v>0.63139325000000002</v>
      </c>
      <c r="AE1196" s="7">
        <v>0.71543433999999995</v>
      </c>
      <c r="AF1196" s="7">
        <v>0.70221613000000005</v>
      </c>
      <c r="AG1196" s="7">
        <v>0.71841242999999999</v>
      </c>
      <c r="AH1196" s="7">
        <v>0.72131117</v>
      </c>
      <c r="AI1196" s="7">
        <v>0.77765616999999998</v>
      </c>
    </row>
    <row r="1197" spans="1:35" x14ac:dyDescent="0.25">
      <c r="A1197" s="3">
        <f>VLOOKUP($F1197,Områder!$A$1:$T$64,7,FALSE)</f>
        <v>22</v>
      </c>
      <c r="B1197" s="3" t="str">
        <f>VLOOKUP($F1197,Områder!$A$1:$T$64,4,FALSE)</f>
        <v>Skansevejens Skole</v>
      </c>
      <c r="C1197" s="3" t="str">
        <f>VLOOKUP($F1197,Områder!$A$1:$T$64,5,FALSE)</f>
        <v>Kirstinebjergskolen</v>
      </c>
      <c r="D1197" s="3" t="str">
        <f>VLOOKUP($F1197,Områder!$A$1:$T$64,10,FALSE) &amp; " - " &amp; VLOOKUP($F1197,Områder!$A$1:$T$64,11,FALSE)</f>
        <v>4 - Fredericia Nord</v>
      </c>
      <c r="E1197" s="3" t="str">
        <f>VLOOKUP($F1197,Områder!$A$1:$T$64,6,FALSE)</f>
        <v>Distriktsinstitutionen Kirstinebjerg</v>
      </c>
      <c r="F1197" s="1">
        <v>28</v>
      </c>
      <c r="G1197" s="1">
        <v>95</v>
      </c>
      <c r="H1197" s="7">
        <v>0</v>
      </c>
      <c r="I1197" s="7">
        <v>0</v>
      </c>
      <c r="J1197" s="7">
        <v>0</v>
      </c>
      <c r="K1197" s="7">
        <v>0</v>
      </c>
      <c r="L1197" s="7">
        <v>0</v>
      </c>
      <c r="M1197" s="7">
        <v>0</v>
      </c>
      <c r="N1197" s="7">
        <v>0</v>
      </c>
      <c r="O1197" s="7">
        <v>0</v>
      </c>
      <c r="P1197" s="7">
        <v>0</v>
      </c>
      <c r="Q1197" s="7">
        <v>0</v>
      </c>
      <c r="R1197" s="7">
        <v>0</v>
      </c>
      <c r="S1197" s="7">
        <v>0</v>
      </c>
      <c r="T1197" s="7">
        <v>0</v>
      </c>
      <c r="U1197" s="7">
        <v>0</v>
      </c>
      <c r="V1197" s="7">
        <v>0</v>
      </c>
      <c r="W1197" s="7">
        <v>0</v>
      </c>
      <c r="X1197" s="7">
        <v>5.4355630000000002E-2</v>
      </c>
      <c r="Y1197" s="7">
        <v>0.82168569999999996</v>
      </c>
      <c r="Z1197" s="7">
        <v>0.42365473999999997</v>
      </c>
      <c r="AA1197" s="7">
        <v>0.25206935000000003</v>
      </c>
      <c r="AB1197" s="7">
        <v>0.55593608000000005</v>
      </c>
      <c r="AC1197" s="7">
        <v>0.55704772999999996</v>
      </c>
      <c r="AD1197" s="7">
        <v>0.48676514999999998</v>
      </c>
      <c r="AE1197" s="7">
        <v>0.45418523999999999</v>
      </c>
      <c r="AF1197" s="7">
        <v>0.50773193999999999</v>
      </c>
      <c r="AG1197" s="7">
        <v>0.49584644999999999</v>
      </c>
      <c r="AH1197" s="7">
        <v>0.51938015999999998</v>
      </c>
      <c r="AI1197" s="7">
        <v>0.51845410000000003</v>
      </c>
    </row>
    <row r="1198" spans="1:35" x14ac:dyDescent="0.25">
      <c r="A1198" s="3">
        <f>VLOOKUP($F1198,Områder!$A$1:$T$64,7,FALSE)</f>
        <v>22</v>
      </c>
      <c r="B1198" s="3" t="str">
        <f>VLOOKUP($F1198,Områder!$A$1:$T$64,4,FALSE)</f>
        <v>Skansevejens Skole</v>
      </c>
      <c r="C1198" s="3" t="str">
        <f>VLOOKUP($F1198,Områder!$A$1:$T$64,5,FALSE)</f>
        <v>Kirstinebjergskolen</v>
      </c>
      <c r="D1198" s="3" t="str">
        <f>VLOOKUP($F1198,Områder!$A$1:$T$64,10,FALSE) &amp; " - " &amp; VLOOKUP($F1198,Områder!$A$1:$T$64,11,FALSE)</f>
        <v>4 - Fredericia Nord</v>
      </c>
      <c r="E1198" s="3" t="str">
        <f>VLOOKUP($F1198,Områder!$A$1:$T$64,6,FALSE)</f>
        <v>Distriktsinstitutionen Kirstinebjerg</v>
      </c>
      <c r="F1198" s="1">
        <v>28</v>
      </c>
      <c r="G1198" s="1">
        <v>96</v>
      </c>
      <c r="H1198" s="7">
        <v>0</v>
      </c>
      <c r="I1198" s="7">
        <v>0</v>
      </c>
      <c r="J1198" s="7">
        <v>0</v>
      </c>
      <c r="K1198" s="7">
        <v>0</v>
      </c>
      <c r="L1198" s="7">
        <v>0</v>
      </c>
      <c r="M1198" s="7">
        <v>0</v>
      </c>
      <c r="N1198" s="7">
        <v>0</v>
      </c>
      <c r="O1198" s="7">
        <v>0</v>
      </c>
      <c r="P1198" s="7">
        <v>0</v>
      </c>
      <c r="Q1198" s="7">
        <v>0</v>
      </c>
      <c r="R1198" s="7">
        <v>0</v>
      </c>
      <c r="S1198" s="7">
        <v>0</v>
      </c>
      <c r="T1198" s="7">
        <v>0</v>
      </c>
      <c r="U1198" s="7">
        <v>0</v>
      </c>
      <c r="V1198" s="7">
        <v>0</v>
      </c>
      <c r="W1198" s="7">
        <v>0</v>
      </c>
      <c r="X1198" s="7">
        <v>1.9143380000000002E-2</v>
      </c>
      <c r="Y1198" s="7">
        <v>5.2959699999999998E-2</v>
      </c>
      <c r="Z1198" s="7">
        <v>0.47584451999999999</v>
      </c>
      <c r="AA1198" s="7">
        <v>0.24940337000000001</v>
      </c>
      <c r="AB1198" s="7">
        <v>0.17335534</v>
      </c>
      <c r="AC1198" s="7">
        <v>0.32328294000000002</v>
      </c>
      <c r="AD1198" s="7">
        <v>0.33007631999999998</v>
      </c>
      <c r="AE1198" s="7">
        <v>0.28936619000000002</v>
      </c>
      <c r="AF1198" s="7">
        <v>0.27729678000000002</v>
      </c>
      <c r="AG1198" s="7">
        <v>0.31205929999999998</v>
      </c>
      <c r="AH1198" s="7">
        <v>0.3064191</v>
      </c>
      <c r="AI1198" s="7">
        <v>0.31391260999999998</v>
      </c>
    </row>
    <row r="1199" spans="1:35" x14ac:dyDescent="0.25">
      <c r="A1199" s="3">
        <f>VLOOKUP($F1199,Områder!$A$1:$T$64,7,FALSE)</f>
        <v>22</v>
      </c>
      <c r="B1199" s="3" t="str">
        <f>VLOOKUP($F1199,Områder!$A$1:$T$64,4,FALSE)</f>
        <v>Skansevejens Skole</v>
      </c>
      <c r="C1199" s="3" t="str">
        <f>VLOOKUP($F1199,Områder!$A$1:$T$64,5,FALSE)</f>
        <v>Kirstinebjergskolen</v>
      </c>
      <c r="D1199" s="3" t="str">
        <f>VLOOKUP($F1199,Områder!$A$1:$T$64,10,FALSE) &amp; " - " &amp; VLOOKUP($F1199,Områder!$A$1:$T$64,11,FALSE)</f>
        <v>4 - Fredericia Nord</v>
      </c>
      <c r="E1199" s="3" t="str">
        <f>VLOOKUP($F1199,Områder!$A$1:$T$64,6,FALSE)</f>
        <v>Distriktsinstitutionen Kirstinebjerg</v>
      </c>
      <c r="F1199" s="1">
        <v>28</v>
      </c>
      <c r="G1199" s="1">
        <v>97</v>
      </c>
      <c r="H1199" s="7">
        <v>0</v>
      </c>
      <c r="I1199" s="7">
        <v>0</v>
      </c>
      <c r="J1199" s="7">
        <v>0</v>
      </c>
      <c r="K1199" s="7">
        <v>0</v>
      </c>
      <c r="L1199" s="7">
        <v>0</v>
      </c>
      <c r="M1199" s="7">
        <v>0</v>
      </c>
      <c r="N1199" s="7">
        <v>0</v>
      </c>
      <c r="O1199" s="7">
        <v>0</v>
      </c>
      <c r="P1199" s="7">
        <v>0</v>
      </c>
      <c r="Q1199" s="7">
        <v>0</v>
      </c>
      <c r="R1199" s="7">
        <v>0</v>
      </c>
      <c r="S1199" s="7">
        <v>0</v>
      </c>
      <c r="T1199" s="7">
        <v>0</v>
      </c>
      <c r="U1199" s="7">
        <v>0</v>
      </c>
      <c r="V1199" s="7">
        <v>0</v>
      </c>
      <c r="W1199" s="7">
        <v>0</v>
      </c>
      <c r="X1199" s="7">
        <v>0</v>
      </c>
      <c r="Y1199" s="7">
        <v>7.9141999999999997E-3</v>
      </c>
      <c r="Z1199" s="7">
        <v>2.218728E-2</v>
      </c>
      <c r="AA1199" s="7">
        <v>0.24874589</v>
      </c>
      <c r="AB1199" s="7">
        <v>0.11184827</v>
      </c>
      <c r="AC1199" s="7">
        <v>8.027753E-2</v>
      </c>
      <c r="AD1199" s="7">
        <v>0.14386001000000001</v>
      </c>
      <c r="AE1199" s="7">
        <v>0.14993128</v>
      </c>
      <c r="AF1199" s="7">
        <v>0.13767566000000001</v>
      </c>
      <c r="AG1199" s="7">
        <v>0.13448141999999999</v>
      </c>
      <c r="AH1199" s="7">
        <v>0.15724689</v>
      </c>
      <c r="AI1199" s="7">
        <v>0.15682710999999999</v>
      </c>
    </row>
    <row r="1200" spans="1:35" x14ac:dyDescent="0.25">
      <c r="A1200" s="3">
        <f>VLOOKUP($F1200,Områder!$A$1:$T$64,7,FALSE)</f>
        <v>22</v>
      </c>
      <c r="B1200" s="3" t="str">
        <f>VLOOKUP($F1200,Områder!$A$1:$T$64,4,FALSE)</f>
        <v>Skansevejens Skole</v>
      </c>
      <c r="C1200" s="3" t="str">
        <f>VLOOKUP($F1200,Områder!$A$1:$T$64,5,FALSE)</f>
        <v>Kirstinebjergskolen</v>
      </c>
      <c r="D1200" s="3" t="str">
        <f>VLOOKUP($F1200,Områder!$A$1:$T$64,10,FALSE) &amp; " - " &amp; VLOOKUP($F1200,Områder!$A$1:$T$64,11,FALSE)</f>
        <v>4 - Fredericia Nord</v>
      </c>
      <c r="E1200" s="3" t="str">
        <f>VLOOKUP($F1200,Områder!$A$1:$T$64,6,FALSE)</f>
        <v>Distriktsinstitutionen Kirstinebjerg</v>
      </c>
      <c r="F1200" s="1">
        <v>28</v>
      </c>
      <c r="G1200" s="1">
        <v>98</v>
      </c>
      <c r="H1200" s="7">
        <v>0</v>
      </c>
      <c r="I1200" s="7">
        <v>0</v>
      </c>
      <c r="J1200" s="7">
        <v>0</v>
      </c>
      <c r="K1200" s="7">
        <v>0</v>
      </c>
      <c r="L1200" s="7">
        <v>0</v>
      </c>
      <c r="M1200" s="7">
        <v>0</v>
      </c>
      <c r="N1200" s="7">
        <v>0</v>
      </c>
      <c r="O1200" s="7">
        <v>0</v>
      </c>
      <c r="P1200" s="7">
        <v>0</v>
      </c>
      <c r="Q1200" s="7">
        <v>0</v>
      </c>
      <c r="R1200" s="7">
        <v>0</v>
      </c>
      <c r="S1200" s="7">
        <v>0</v>
      </c>
      <c r="T1200" s="7">
        <v>0</v>
      </c>
      <c r="U1200" s="7">
        <v>0</v>
      </c>
      <c r="V1200" s="7">
        <v>0</v>
      </c>
      <c r="W1200" s="7">
        <v>0</v>
      </c>
      <c r="X1200" s="7">
        <v>0</v>
      </c>
      <c r="Y1200" s="7">
        <v>0</v>
      </c>
      <c r="Z1200" s="7">
        <v>3.4183799999999999E-3</v>
      </c>
      <c r="AA1200" s="7">
        <v>9.7346199999999994E-3</v>
      </c>
      <c r="AB1200" s="7">
        <v>0.13780369000000001</v>
      </c>
      <c r="AC1200" s="7">
        <v>5.3208110000000003E-2</v>
      </c>
      <c r="AD1200" s="7">
        <v>3.954013E-2</v>
      </c>
      <c r="AE1200" s="7">
        <v>6.7634940000000005E-2</v>
      </c>
      <c r="AF1200" s="7">
        <v>7.2112529999999994E-2</v>
      </c>
      <c r="AG1200" s="7">
        <v>6.9602029999999995E-2</v>
      </c>
      <c r="AH1200" s="7">
        <v>6.928811E-2</v>
      </c>
      <c r="AI1200" s="7">
        <v>8.4062460000000006E-2</v>
      </c>
    </row>
    <row r="1201" spans="1:35" x14ac:dyDescent="0.25">
      <c r="A1201" s="3">
        <f>VLOOKUP($F1201,Områder!$A$1:$T$64,7,FALSE)</f>
        <v>22</v>
      </c>
      <c r="B1201" s="3" t="str">
        <f>VLOOKUP($F1201,Områder!$A$1:$T$64,4,FALSE)</f>
        <v>Skansevejens Skole</v>
      </c>
      <c r="C1201" s="3" t="str">
        <f>VLOOKUP($F1201,Områder!$A$1:$T$64,5,FALSE)</f>
        <v>Kirstinebjergskolen</v>
      </c>
      <c r="D1201" s="3" t="str">
        <f>VLOOKUP($F1201,Områder!$A$1:$T$64,10,FALSE) &amp; " - " &amp; VLOOKUP($F1201,Områder!$A$1:$T$64,11,FALSE)</f>
        <v>4 - Fredericia Nord</v>
      </c>
      <c r="E1201" s="3" t="str">
        <f>VLOOKUP($F1201,Områder!$A$1:$T$64,6,FALSE)</f>
        <v>Distriktsinstitutionen Kirstinebjerg</v>
      </c>
      <c r="F1201" s="1">
        <v>28</v>
      </c>
      <c r="G1201" s="1">
        <v>99</v>
      </c>
      <c r="H1201" s="7">
        <v>0</v>
      </c>
      <c r="I1201" s="7">
        <v>0</v>
      </c>
      <c r="J1201" s="7">
        <v>0</v>
      </c>
      <c r="K1201" s="7">
        <v>0</v>
      </c>
      <c r="L1201" s="7">
        <v>0</v>
      </c>
      <c r="M1201" s="7">
        <v>0</v>
      </c>
      <c r="N1201" s="7">
        <v>0</v>
      </c>
      <c r="O1201" s="7">
        <v>0</v>
      </c>
      <c r="P1201" s="7">
        <v>0</v>
      </c>
      <c r="Q1201" s="7">
        <v>0</v>
      </c>
      <c r="R1201" s="7">
        <v>0</v>
      </c>
      <c r="S1201" s="7">
        <v>0</v>
      </c>
      <c r="T1201" s="7">
        <v>0</v>
      </c>
      <c r="U1201" s="7">
        <v>0</v>
      </c>
      <c r="V1201" s="7">
        <v>0</v>
      </c>
      <c r="W1201" s="7">
        <v>0</v>
      </c>
      <c r="X1201" s="7">
        <v>0</v>
      </c>
      <c r="Y1201" s="7">
        <v>0</v>
      </c>
      <c r="Z1201" s="7">
        <v>0</v>
      </c>
      <c r="AA1201" s="7">
        <v>1.3648200000000001E-3</v>
      </c>
      <c r="AB1201" s="7">
        <v>4.5355600000000001E-3</v>
      </c>
      <c r="AC1201" s="7">
        <v>7.7331410000000003E-2</v>
      </c>
      <c r="AD1201" s="7">
        <v>6.8432279999999998E-2</v>
      </c>
      <c r="AE1201" s="7">
        <v>5.6774369999999998E-2</v>
      </c>
      <c r="AF1201" s="7">
        <v>6.1887320000000003E-2</v>
      </c>
      <c r="AG1201" s="7">
        <v>6.6028710000000004E-2</v>
      </c>
      <c r="AH1201" s="7">
        <v>6.8784960000000006E-2</v>
      </c>
      <c r="AI1201" s="7">
        <v>7.1792670000000003E-2</v>
      </c>
    </row>
    <row r="1202" spans="1:35" x14ac:dyDescent="0.25">
      <c r="A1202" s="3">
        <f>VLOOKUP($F1202,Områder!$A$1:$T$64,7,FALSE)</f>
        <v>23</v>
      </c>
      <c r="B1202" s="3" t="str">
        <f>VLOOKUP($F1202,Områder!$A$1:$T$64,4,FALSE)</f>
        <v>Egumvejens Skole</v>
      </c>
      <c r="C1202" s="3" t="str">
        <f>VLOOKUP($F1202,Områder!$A$1:$T$64,5,FALSE)</f>
        <v>Kirstinebjergskolen</v>
      </c>
      <c r="D1202" s="3" t="str">
        <f>VLOOKUP($F1202,Områder!$A$1:$T$64,10,FALSE) &amp; " - " &amp; VLOOKUP($F1202,Områder!$A$1:$T$64,11,FALSE)</f>
        <v>4 - Fredericia Nord</v>
      </c>
      <c r="E1202" s="3" t="str">
        <f>VLOOKUP($F1202,Områder!$A$1:$T$64,6,FALSE)</f>
        <v>Distriktsinstitutionen Kirstinebjerg</v>
      </c>
      <c r="F1202" s="1">
        <v>29</v>
      </c>
      <c r="G1202" s="1">
        <v>0</v>
      </c>
      <c r="H1202" s="7">
        <v>0</v>
      </c>
      <c r="I1202" s="7">
        <v>0</v>
      </c>
      <c r="J1202" s="7">
        <v>0</v>
      </c>
      <c r="K1202" s="7">
        <v>0</v>
      </c>
      <c r="L1202" s="7">
        <v>0</v>
      </c>
      <c r="M1202" s="7">
        <v>0</v>
      </c>
      <c r="N1202" s="7">
        <v>0</v>
      </c>
      <c r="O1202" s="7">
        <v>0</v>
      </c>
      <c r="P1202" s="7">
        <v>0</v>
      </c>
      <c r="Q1202" s="7">
        <v>0</v>
      </c>
      <c r="R1202" s="7">
        <v>0</v>
      </c>
      <c r="S1202" s="7">
        <v>0</v>
      </c>
      <c r="T1202" s="7">
        <v>0</v>
      </c>
      <c r="U1202" s="7">
        <v>0</v>
      </c>
      <c r="V1202" s="7">
        <v>0</v>
      </c>
      <c r="W1202" s="7">
        <v>0</v>
      </c>
      <c r="X1202" s="7">
        <v>0</v>
      </c>
      <c r="Y1202" s="7">
        <v>0</v>
      </c>
      <c r="Z1202" s="7">
        <v>0</v>
      </c>
      <c r="AA1202" s="7">
        <v>0</v>
      </c>
      <c r="AB1202" s="7">
        <v>0</v>
      </c>
      <c r="AC1202" s="7">
        <v>0</v>
      </c>
      <c r="AD1202" s="7">
        <v>0</v>
      </c>
      <c r="AE1202" s="7">
        <v>0</v>
      </c>
      <c r="AF1202" s="7">
        <v>0</v>
      </c>
      <c r="AG1202" s="7">
        <v>0</v>
      </c>
      <c r="AH1202" s="7">
        <v>0</v>
      </c>
      <c r="AI1202" s="7">
        <v>0</v>
      </c>
    </row>
    <row r="1203" spans="1:35" x14ac:dyDescent="0.25">
      <c r="A1203" s="3">
        <f>VLOOKUP($F1203,Områder!$A$1:$T$64,7,FALSE)</f>
        <v>23</v>
      </c>
      <c r="B1203" s="3" t="str">
        <f>VLOOKUP($F1203,Områder!$A$1:$T$64,4,FALSE)</f>
        <v>Egumvejens Skole</v>
      </c>
      <c r="C1203" s="3" t="str">
        <f>VLOOKUP($F1203,Områder!$A$1:$T$64,5,FALSE)</f>
        <v>Kirstinebjergskolen</v>
      </c>
      <c r="D1203" s="3" t="str">
        <f>VLOOKUP($F1203,Områder!$A$1:$T$64,10,FALSE) &amp; " - " &amp; VLOOKUP($F1203,Områder!$A$1:$T$64,11,FALSE)</f>
        <v>4 - Fredericia Nord</v>
      </c>
      <c r="E1203" s="3" t="str">
        <f>VLOOKUP($F1203,Områder!$A$1:$T$64,6,FALSE)</f>
        <v>Distriktsinstitutionen Kirstinebjerg</v>
      </c>
      <c r="F1203" s="1">
        <v>29</v>
      </c>
      <c r="G1203" s="1">
        <v>1</v>
      </c>
      <c r="H1203" s="7">
        <v>0</v>
      </c>
      <c r="I1203" s="7">
        <v>0</v>
      </c>
      <c r="J1203" s="7">
        <v>0</v>
      </c>
      <c r="K1203" s="7">
        <v>0</v>
      </c>
      <c r="L1203" s="7">
        <v>0</v>
      </c>
      <c r="M1203" s="7">
        <v>0</v>
      </c>
      <c r="N1203" s="7">
        <v>0</v>
      </c>
      <c r="O1203" s="7">
        <v>0</v>
      </c>
      <c r="P1203" s="7">
        <v>0</v>
      </c>
      <c r="Q1203" s="7">
        <v>0</v>
      </c>
      <c r="R1203" s="7">
        <v>0</v>
      </c>
      <c r="S1203" s="7">
        <v>0</v>
      </c>
      <c r="T1203" s="7">
        <v>0</v>
      </c>
      <c r="U1203" s="7">
        <v>0</v>
      </c>
      <c r="V1203" s="7">
        <v>0</v>
      </c>
      <c r="W1203" s="7">
        <v>0</v>
      </c>
      <c r="X1203" s="7">
        <v>0</v>
      </c>
      <c r="Y1203" s="7">
        <v>0</v>
      </c>
      <c r="Z1203" s="7">
        <v>0</v>
      </c>
      <c r="AA1203" s="7">
        <v>0</v>
      </c>
      <c r="AB1203" s="7">
        <v>0</v>
      </c>
      <c r="AC1203" s="7">
        <v>0</v>
      </c>
      <c r="AD1203" s="7">
        <v>0</v>
      </c>
      <c r="AE1203" s="7">
        <v>0</v>
      </c>
      <c r="AF1203" s="7">
        <v>0</v>
      </c>
      <c r="AG1203" s="7">
        <v>0</v>
      </c>
      <c r="AH1203" s="7">
        <v>0</v>
      </c>
      <c r="AI1203" s="7">
        <v>0</v>
      </c>
    </row>
    <row r="1204" spans="1:35" x14ac:dyDescent="0.25">
      <c r="A1204" s="3">
        <f>VLOOKUP($F1204,Områder!$A$1:$T$64,7,FALSE)</f>
        <v>23</v>
      </c>
      <c r="B1204" s="3" t="str">
        <f>VLOOKUP($F1204,Områder!$A$1:$T$64,4,FALSE)</f>
        <v>Egumvejens Skole</v>
      </c>
      <c r="C1204" s="3" t="str">
        <f>VLOOKUP($F1204,Områder!$A$1:$T$64,5,FALSE)</f>
        <v>Kirstinebjergskolen</v>
      </c>
      <c r="D1204" s="3" t="str">
        <f>VLOOKUP($F1204,Områder!$A$1:$T$64,10,FALSE) &amp; " - " &amp; VLOOKUP($F1204,Områder!$A$1:$T$64,11,FALSE)</f>
        <v>4 - Fredericia Nord</v>
      </c>
      <c r="E1204" s="3" t="str">
        <f>VLOOKUP($F1204,Områder!$A$1:$T$64,6,FALSE)</f>
        <v>Distriktsinstitutionen Kirstinebjerg</v>
      </c>
      <c r="F1204" s="1">
        <v>29</v>
      </c>
      <c r="G1204" s="1">
        <v>2</v>
      </c>
      <c r="H1204" s="7">
        <v>0</v>
      </c>
      <c r="I1204" s="7">
        <v>0</v>
      </c>
      <c r="J1204" s="7">
        <v>0</v>
      </c>
      <c r="K1204" s="7">
        <v>0</v>
      </c>
      <c r="L1204" s="7">
        <v>0</v>
      </c>
      <c r="M1204" s="7">
        <v>0</v>
      </c>
      <c r="N1204" s="7">
        <v>0</v>
      </c>
      <c r="O1204" s="7">
        <v>0</v>
      </c>
      <c r="P1204" s="7">
        <v>0</v>
      </c>
      <c r="Q1204" s="7">
        <v>0</v>
      </c>
      <c r="R1204" s="7">
        <v>0</v>
      </c>
      <c r="S1204" s="7">
        <v>0</v>
      </c>
      <c r="T1204" s="7">
        <v>0</v>
      </c>
      <c r="U1204" s="7">
        <v>0</v>
      </c>
      <c r="V1204" s="7">
        <v>0</v>
      </c>
      <c r="W1204" s="7">
        <v>0</v>
      </c>
      <c r="X1204" s="7">
        <v>0</v>
      </c>
      <c r="Y1204" s="7">
        <v>0</v>
      </c>
      <c r="Z1204" s="7">
        <v>0</v>
      </c>
      <c r="AA1204" s="7">
        <v>0</v>
      </c>
      <c r="AB1204" s="7">
        <v>0</v>
      </c>
      <c r="AC1204" s="7">
        <v>0</v>
      </c>
      <c r="AD1204" s="7">
        <v>0</v>
      </c>
      <c r="AE1204" s="7">
        <v>0</v>
      </c>
      <c r="AF1204" s="7">
        <v>0</v>
      </c>
      <c r="AG1204" s="7">
        <v>0</v>
      </c>
      <c r="AH1204" s="7">
        <v>0</v>
      </c>
      <c r="AI1204" s="7">
        <v>0</v>
      </c>
    </row>
    <row r="1205" spans="1:35" x14ac:dyDescent="0.25">
      <c r="A1205" s="3">
        <f>VLOOKUP($F1205,Områder!$A$1:$T$64,7,FALSE)</f>
        <v>23</v>
      </c>
      <c r="B1205" s="3" t="str">
        <f>VLOOKUP($F1205,Områder!$A$1:$T$64,4,FALSE)</f>
        <v>Egumvejens Skole</v>
      </c>
      <c r="C1205" s="3" t="str">
        <f>VLOOKUP($F1205,Områder!$A$1:$T$64,5,FALSE)</f>
        <v>Kirstinebjergskolen</v>
      </c>
      <c r="D1205" s="3" t="str">
        <f>VLOOKUP($F1205,Områder!$A$1:$T$64,10,FALSE) &amp; " - " &amp; VLOOKUP($F1205,Områder!$A$1:$T$64,11,FALSE)</f>
        <v>4 - Fredericia Nord</v>
      </c>
      <c r="E1205" s="3" t="str">
        <f>VLOOKUP($F1205,Områder!$A$1:$T$64,6,FALSE)</f>
        <v>Distriktsinstitutionen Kirstinebjerg</v>
      </c>
      <c r="F1205" s="1">
        <v>29</v>
      </c>
      <c r="G1205" s="1">
        <v>3</v>
      </c>
      <c r="H1205" s="7">
        <v>0</v>
      </c>
      <c r="I1205" s="7">
        <v>0</v>
      </c>
      <c r="J1205" s="7">
        <v>0</v>
      </c>
      <c r="K1205" s="7">
        <v>0</v>
      </c>
      <c r="L1205" s="7">
        <v>0</v>
      </c>
      <c r="M1205" s="7">
        <v>0</v>
      </c>
      <c r="N1205" s="7">
        <v>0</v>
      </c>
      <c r="O1205" s="7">
        <v>0</v>
      </c>
      <c r="P1205" s="7">
        <v>0</v>
      </c>
      <c r="Q1205" s="7">
        <v>0</v>
      </c>
      <c r="R1205" s="7">
        <v>0</v>
      </c>
      <c r="S1205" s="7">
        <v>0</v>
      </c>
      <c r="T1205" s="7">
        <v>0</v>
      </c>
      <c r="U1205" s="7">
        <v>0</v>
      </c>
      <c r="V1205" s="7">
        <v>0</v>
      </c>
      <c r="W1205" s="7">
        <v>0</v>
      </c>
      <c r="X1205" s="7">
        <v>0</v>
      </c>
      <c r="Y1205" s="7">
        <v>0</v>
      </c>
      <c r="Z1205" s="7">
        <v>0</v>
      </c>
      <c r="AA1205" s="7">
        <v>0</v>
      </c>
      <c r="AB1205" s="7">
        <v>0</v>
      </c>
      <c r="AC1205" s="7">
        <v>0</v>
      </c>
      <c r="AD1205" s="7">
        <v>0</v>
      </c>
      <c r="AE1205" s="7">
        <v>0</v>
      </c>
      <c r="AF1205" s="7">
        <v>0</v>
      </c>
      <c r="AG1205" s="7">
        <v>0</v>
      </c>
      <c r="AH1205" s="7">
        <v>0</v>
      </c>
      <c r="AI1205" s="7">
        <v>0</v>
      </c>
    </row>
    <row r="1206" spans="1:35" x14ac:dyDescent="0.25">
      <c r="A1206" s="3">
        <f>VLOOKUP($F1206,Områder!$A$1:$T$64,7,FALSE)</f>
        <v>23</v>
      </c>
      <c r="B1206" s="3" t="str">
        <f>VLOOKUP($F1206,Områder!$A$1:$T$64,4,FALSE)</f>
        <v>Egumvejens Skole</v>
      </c>
      <c r="C1206" s="3" t="str">
        <f>VLOOKUP($F1206,Områder!$A$1:$T$64,5,FALSE)</f>
        <v>Kirstinebjergskolen</v>
      </c>
      <c r="D1206" s="3" t="str">
        <f>VLOOKUP($F1206,Områder!$A$1:$T$64,10,FALSE) &amp; " - " &amp; VLOOKUP($F1206,Områder!$A$1:$T$64,11,FALSE)</f>
        <v>4 - Fredericia Nord</v>
      </c>
      <c r="E1206" s="3" t="str">
        <f>VLOOKUP($F1206,Områder!$A$1:$T$64,6,FALSE)</f>
        <v>Distriktsinstitutionen Kirstinebjerg</v>
      </c>
      <c r="F1206" s="1">
        <v>29</v>
      </c>
      <c r="G1206" s="1">
        <v>4</v>
      </c>
      <c r="H1206" s="7">
        <v>0</v>
      </c>
      <c r="I1206" s="7">
        <v>0</v>
      </c>
      <c r="J1206" s="7">
        <v>0</v>
      </c>
      <c r="K1206" s="7">
        <v>0</v>
      </c>
      <c r="L1206" s="7">
        <v>0</v>
      </c>
      <c r="M1206" s="7">
        <v>0</v>
      </c>
      <c r="N1206" s="7">
        <v>0</v>
      </c>
      <c r="O1206" s="7">
        <v>0</v>
      </c>
      <c r="P1206" s="7">
        <v>0</v>
      </c>
      <c r="Q1206" s="7">
        <v>0</v>
      </c>
      <c r="R1206" s="7">
        <v>0</v>
      </c>
      <c r="S1206" s="7">
        <v>0</v>
      </c>
      <c r="T1206" s="7">
        <v>0</v>
      </c>
      <c r="U1206" s="7">
        <v>0</v>
      </c>
      <c r="V1206" s="7">
        <v>0</v>
      </c>
      <c r="W1206" s="7">
        <v>0</v>
      </c>
      <c r="X1206" s="7">
        <v>0</v>
      </c>
      <c r="Y1206" s="7">
        <v>0</v>
      </c>
      <c r="Z1206" s="7">
        <v>0</v>
      </c>
      <c r="AA1206" s="7">
        <v>0</v>
      </c>
      <c r="AB1206" s="7">
        <v>0</v>
      </c>
      <c r="AC1206" s="7">
        <v>0</v>
      </c>
      <c r="AD1206" s="7">
        <v>0</v>
      </c>
      <c r="AE1206" s="7">
        <v>0</v>
      </c>
      <c r="AF1206" s="7">
        <v>0</v>
      </c>
      <c r="AG1206" s="7">
        <v>0</v>
      </c>
      <c r="AH1206" s="7">
        <v>0</v>
      </c>
      <c r="AI1206" s="7">
        <v>0</v>
      </c>
    </row>
    <row r="1207" spans="1:35" x14ac:dyDescent="0.25">
      <c r="A1207" s="3">
        <f>VLOOKUP($F1207,Områder!$A$1:$T$64,7,FALSE)</f>
        <v>23</v>
      </c>
      <c r="B1207" s="3" t="str">
        <f>VLOOKUP($F1207,Områder!$A$1:$T$64,4,FALSE)</f>
        <v>Egumvejens Skole</v>
      </c>
      <c r="C1207" s="3" t="str">
        <f>VLOOKUP($F1207,Områder!$A$1:$T$64,5,FALSE)</f>
        <v>Kirstinebjergskolen</v>
      </c>
      <c r="D1207" s="3" t="str">
        <f>VLOOKUP($F1207,Områder!$A$1:$T$64,10,FALSE) &amp; " - " &amp; VLOOKUP($F1207,Områder!$A$1:$T$64,11,FALSE)</f>
        <v>4 - Fredericia Nord</v>
      </c>
      <c r="E1207" s="3" t="str">
        <f>VLOOKUP($F1207,Områder!$A$1:$T$64,6,FALSE)</f>
        <v>Distriktsinstitutionen Kirstinebjerg</v>
      </c>
      <c r="F1207" s="1">
        <v>29</v>
      </c>
      <c r="G1207" s="1">
        <v>5</v>
      </c>
      <c r="H1207" s="7">
        <v>0</v>
      </c>
      <c r="I1207" s="7">
        <v>0</v>
      </c>
      <c r="J1207" s="7">
        <v>0</v>
      </c>
      <c r="K1207" s="7">
        <v>0</v>
      </c>
      <c r="L1207" s="7">
        <v>0</v>
      </c>
      <c r="M1207" s="7">
        <v>0</v>
      </c>
      <c r="N1207" s="7">
        <v>0</v>
      </c>
      <c r="O1207" s="7">
        <v>0</v>
      </c>
      <c r="P1207" s="7">
        <v>0</v>
      </c>
      <c r="Q1207" s="7">
        <v>0</v>
      </c>
      <c r="R1207" s="7">
        <v>0</v>
      </c>
      <c r="S1207" s="7">
        <v>0</v>
      </c>
      <c r="T1207" s="7">
        <v>0</v>
      </c>
      <c r="U1207" s="7">
        <v>0</v>
      </c>
      <c r="V1207" s="7">
        <v>0</v>
      </c>
      <c r="W1207" s="7">
        <v>0</v>
      </c>
      <c r="X1207" s="7">
        <v>0</v>
      </c>
      <c r="Y1207" s="7">
        <v>0</v>
      </c>
      <c r="Z1207" s="7">
        <v>0</v>
      </c>
      <c r="AA1207" s="7">
        <v>0</v>
      </c>
      <c r="AB1207" s="7">
        <v>0</v>
      </c>
      <c r="AC1207" s="7">
        <v>0</v>
      </c>
      <c r="AD1207" s="7">
        <v>0</v>
      </c>
      <c r="AE1207" s="7">
        <v>0</v>
      </c>
      <c r="AF1207" s="7">
        <v>0</v>
      </c>
      <c r="AG1207" s="7">
        <v>0</v>
      </c>
      <c r="AH1207" s="7">
        <v>0</v>
      </c>
      <c r="AI1207" s="7">
        <v>0</v>
      </c>
    </row>
    <row r="1208" spans="1:35" x14ac:dyDescent="0.25">
      <c r="A1208" s="3">
        <f>VLOOKUP($F1208,Områder!$A$1:$T$64,7,FALSE)</f>
        <v>23</v>
      </c>
      <c r="B1208" s="3" t="str">
        <f>VLOOKUP($F1208,Områder!$A$1:$T$64,4,FALSE)</f>
        <v>Egumvejens Skole</v>
      </c>
      <c r="C1208" s="3" t="str">
        <f>VLOOKUP($F1208,Områder!$A$1:$T$64,5,FALSE)</f>
        <v>Kirstinebjergskolen</v>
      </c>
      <c r="D1208" s="3" t="str">
        <f>VLOOKUP($F1208,Områder!$A$1:$T$64,10,FALSE) &amp; " - " &amp; VLOOKUP($F1208,Områder!$A$1:$T$64,11,FALSE)</f>
        <v>4 - Fredericia Nord</v>
      </c>
      <c r="E1208" s="3" t="str">
        <f>VLOOKUP($F1208,Områder!$A$1:$T$64,6,FALSE)</f>
        <v>Distriktsinstitutionen Kirstinebjerg</v>
      </c>
      <c r="F1208" s="1">
        <v>29</v>
      </c>
      <c r="G1208" s="1">
        <v>6</v>
      </c>
      <c r="H1208" s="7">
        <v>0</v>
      </c>
      <c r="I1208" s="7">
        <v>0</v>
      </c>
      <c r="J1208" s="7">
        <v>0</v>
      </c>
      <c r="K1208" s="7">
        <v>0</v>
      </c>
      <c r="L1208" s="7">
        <v>0</v>
      </c>
      <c r="M1208" s="7">
        <v>0</v>
      </c>
      <c r="N1208" s="7">
        <v>0</v>
      </c>
      <c r="O1208" s="7">
        <v>0</v>
      </c>
      <c r="P1208" s="7">
        <v>0</v>
      </c>
      <c r="Q1208" s="7">
        <v>0</v>
      </c>
      <c r="R1208" s="7">
        <v>0</v>
      </c>
      <c r="S1208" s="7">
        <v>0</v>
      </c>
      <c r="T1208" s="7">
        <v>0</v>
      </c>
      <c r="U1208" s="7">
        <v>0</v>
      </c>
      <c r="V1208" s="7">
        <v>0</v>
      </c>
      <c r="W1208" s="7">
        <v>0</v>
      </c>
      <c r="X1208" s="7">
        <v>0</v>
      </c>
      <c r="Y1208" s="7">
        <v>0</v>
      </c>
      <c r="Z1208" s="7">
        <v>0</v>
      </c>
      <c r="AA1208" s="7">
        <v>0</v>
      </c>
      <c r="AB1208" s="7">
        <v>0</v>
      </c>
      <c r="AC1208" s="7">
        <v>0</v>
      </c>
      <c r="AD1208" s="7">
        <v>0</v>
      </c>
      <c r="AE1208" s="7">
        <v>0</v>
      </c>
      <c r="AF1208" s="7">
        <v>0</v>
      </c>
      <c r="AG1208" s="7">
        <v>0</v>
      </c>
      <c r="AH1208" s="7">
        <v>0</v>
      </c>
      <c r="AI1208" s="7">
        <v>0</v>
      </c>
    </row>
    <row r="1209" spans="1:35" x14ac:dyDescent="0.25">
      <c r="A1209" s="3">
        <f>VLOOKUP($F1209,Områder!$A$1:$T$64,7,FALSE)</f>
        <v>23</v>
      </c>
      <c r="B1209" s="3" t="str">
        <f>VLOOKUP($F1209,Områder!$A$1:$T$64,4,FALSE)</f>
        <v>Egumvejens Skole</v>
      </c>
      <c r="C1209" s="3" t="str">
        <f>VLOOKUP($F1209,Områder!$A$1:$T$64,5,FALSE)</f>
        <v>Kirstinebjergskolen</v>
      </c>
      <c r="D1209" s="3" t="str">
        <f>VLOOKUP($F1209,Områder!$A$1:$T$64,10,FALSE) &amp; " - " &amp; VLOOKUP($F1209,Områder!$A$1:$T$64,11,FALSE)</f>
        <v>4 - Fredericia Nord</v>
      </c>
      <c r="E1209" s="3" t="str">
        <f>VLOOKUP($F1209,Områder!$A$1:$T$64,6,FALSE)</f>
        <v>Distriktsinstitutionen Kirstinebjerg</v>
      </c>
      <c r="F1209" s="1">
        <v>29</v>
      </c>
      <c r="G1209" s="1">
        <v>7</v>
      </c>
      <c r="H1209" s="7">
        <v>0</v>
      </c>
      <c r="I1209" s="7">
        <v>0</v>
      </c>
      <c r="J1209" s="7">
        <v>0</v>
      </c>
      <c r="K1209" s="7">
        <v>0</v>
      </c>
      <c r="L1209" s="7">
        <v>0</v>
      </c>
      <c r="M1209" s="7">
        <v>0</v>
      </c>
      <c r="N1209" s="7">
        <v>0</v>
      </c>
      <c r="O1209" s="7">
        <v>0</v>
      </c>
      <c r="P1209" s="7">
        <v>0</v>
      </c>
      <c r="Q1209" s="7">
        <v>0</v>
      </c>
      <c r="R1209" s="7">
        <v>0</v>
      </c>
      <c r="S1209" s="7">
        <v>0</v>
      </c>
      <c r="T1209" s="7">
        <v>0</v>
      </c>
      <c r="U1209" s="7">
        <v>0</v>
      </c>
      <c r="V1209" s="7">
        <v>0</v>
      </c>
      <c r="W1209" s="7">
        <v>0</v>
      </c>
      <c r="X1209" s="7">
        <v>0</v>
      </c>
      <c r="Y1209" s="7">
        <v>0</v>
      </c>
      <c r="Z1209" s="7">
        <v>0</v>
      </c>
      <c r="AA1209" s="7">
        <v>0</v>
      </c>
      <c r="AB1209" s="7">
        <v>0</v>
      </c>
      <c r="AC1209" s="7">
        <v>0</v>
      </c>
      <c r="AD1209" s="7">
        <v>0</v>
      </c>
      <c r="AE1209" s="7">
        <v>0</v>
      </c>
      <c r="AF1209" s="7">
        <v>0</v>
      </c>
      <c r="AG1209" s="7">
        <v>0</v>
      </c>
      <c r="AH1209" s="7">
        <v>0</v>
      </c>
      <c r="AI1209" s="7">
        <v>0</v>
      </c>
    </row>
    <row r="1210" spans="1:35" x14ac:dyDescent="0.25">
      <c r="A1210" s="3">
        <f>VLOOKUP($F1210,Områder!$A$1:$T$64,7,FALSE)</f>
        <v>23</v>
      </c>
      <c r="B1210" s="3" t="str">
        <f>VLOOKUP($F1210,Områder!$A$1:$T$64,4,FALSE)</f>
        <v>Egumvejens Skole</v>
      </c>
      <c r="C1210" s="3" t="str">
        <f>VLOOKUP($F1210,Områder!$A$1:$T$64,5,FALSE)</f>
        <v>Kirstinebjergskolen</v>
      </c>
      <c r="D1210" s="3" t="str">
        <f>VLOOKUP($F1210,Områder!$A$1:$T$64,10,FALSE) &amp; " - " &amp; VLOOKUP($F1210,Områder!$A$1:$T$64,11,FALSE)</f>
        <v>4 - Fredericia Nord</v>
      </c>
      <c r="E1210" s="3" t="str">
        <f>VLOOKUP($F1210,Områder!$A$1:$T$64,6,FALSE)</f>
        <v>Distriktsinstitutionen Kirstinebjerg</v>
      </c>
      <c r="F1210" s="1">
        <v>29</v>
      </c>
      <c r="G1210" s="1">
        <v>8</v>
      </c>
      <c r="H1210" s="7">
        <v>0</v>
      </c>
      <c r="I1210" s="7">
        <v>0</v>
      </c>
      <c r="J1210" s="7">
        <v>0</v>
      </c>
      <c r="K1210" s="7">
        <v>0</v>
      </c>
      <c r="L1210" s="7">
        <v>0</v>
      </c>
      <c r="M1210" s="7">
        <v>0</v>
      </c>
      <c r="N1210" s="7">
        <v>0</v>
      </c>
      <c r="O1210" s="7">
        <v>0</v>
      </c>
      <c r="P1210" s="7">
        <v>0</v>
      </c>
      <c r="Q1210" s="7">
        <v>0</v>
      </c>
      <c r="R1210" s="7">
        <v>0</v>
      </c>
      <c r="S1210" s="7">
        <v>0</v>
      </c>
      <c r="T1210" s="7">
        <v>0</v>
      </c>
      <c r="U1210" s="7">
        <v>0</v>
      </c>
      <c r="V1210" s="7">
        <v>0</v>
      </c>
      <c r="W1210" s="7">
        <v>0</v>
      </c>
      <c r="X1210" s="7">
        <v>0</v>
      </c>
      <c r="Y1210" s="7">
        <v>0</v>
      </c>
      <c r="Z1210" s="7">
        <v>0</v>
      </c>
      <c r="AA1210" s="7">
        <v>0</v>
      </c>
      <c r="AB1210" s="7">
        <v>0</v>
      </c>
      <c r="AC1210" s="7">
        <v>0</v>
      </c>
      <c r="AD1210" s="7">
        <v>0</v>
      </c>
      <c r="AE1210" s="7">
        <v>0</v>
      </c>
      <c r="AF1210" s="7">
        <v>0</v>
      </c>
      <c r="AG1210" s="7">
        <v>0</v>
      </c>
      <c r="AH1210" s="7">
        <v>0</v>
      </c>
      <c r="AI1210" s="7">
        <v>0</v>
      </c>
    </row>
    <row r="1211" spans="1:35" x14ac:dyDescent="0.25">
      <c r="A1211" s="3">
        <f>VLOOKUP($F1211,Områder!$A$1:$T$64,7,FALSE)</f>
        <v>23</v>
      </c>
      <c r="B1211" s="3" t="str">
        <f>VLOOKUP($F1211,Områder!$A$1:$T$64,4,FALSE)</f>
        <v>Egumvejens Skole</v>
      </c>
      <c r="C1211" s="3" t="str">
        <f>VLOOKUP($F1211,Områder!$A$1:$T$64,5,FALSE)</f>
        <v>Kirstinebjergskolen</v>
      </c>
      <c r="D1211" s="3" t="str">
        <f>VLOOKUP($F1211,Områder!$A$1:$T$64,10,FALSE) &amp; " - " &amp; VLOOKUP($F1211,Områder!$A$1:$T$64,11,FALSE)</f>
        <v>4 - Fredericia Nord</v>
      </c>
      <c r="E1211" s="3" t="str">
        <f>VLOOKUP($F1211,Områder!$A$1:$T$64,6,FALSE)</f>
        <v>Distriktsinstitutionen Kirstinebjerg</v>
      </c>
      <c r="F1211" s="1">
        <v>29</v>
      </c>
      <c r="G1211" s="1">
        <v>9</v>
      </c>
      <c r="H1211" s="7">
        <v>0</v>
      </c>
      <c r="I1211" s="7">
        <v>0</v>
      </c>
      <c r="J1211" s="7">
        <v>0</v>
      </c>
      <c r="K1211" s="7">
        <v>0</v>
      </c>
      <c r="L1211" s="7">
        <v>0</v>
      </c>
      <c r="M1211" s="7">
        <v>0</v>
      </c>
      <c r="N1211" s="7">
        <v>0</v>
      </c>
      <c r="O1211" s="7">
        <v>0</v>
      </c>
      <c r="P1211" s="7">
        <v>0</v>
      </c>
      <c r="Q1211" s="7">
        <v>0</v>
      </c>
      <c r="R1211" s="7">
        <v>0</v>
      </c>
      <c r="S1211" s="7">
        <v>0</v>
      </c>
      <c r="T1211" s="7">
        <v>0</v>
      </c>
      <c r="U1211" s="7">
        <v>0</v>
      </c>
      <c r="V1211" s="7">
        <v>0</v>
      </c>
      <c r="W1211" s="7">
        <v>0</v>
      </c>
      <c r="X1211" s="7">
        <v>0</v>
      </c>
      <c r="Y1211" s="7">
        <v>0</v>
      </c>
      <c r="Z1211" s="7">
        <v>0</v>
      </c>
      <c r="AA1211" s="7">
        <v>0</v>
      </c>
      <c r="AB1211" s="7">
        <v>0</v>
      </c>
      <c r="AC1211" s="7">
        <v>0</v>
      </c>
      <c r="AD1211" s="7">
        <v>0</v>
      </c>
      <c r="AE1211" s="7">
        <v>0</v>
      </c>
      <c r="AF1211" s="7">
        <v>0</v>
      </c>
      <c r="AG1211" s="7">
        <v>0</v>
      </c>
      <c r="AH1211" s="7">
        <v>0</v>
      </c>
      <c r="AI1211" s="7">
        <v>0</v>
      </c>
    </row>
    <row r="1212" spans="1:35" x14ac:dyDescent="0.25">
      <c r="A1212" s="3">
        <f>VLOOKUP($F1212,Områder!$A$1:$T$64,7,FALSE)</f>
        <v>23</v>
      </c>
      <c r="B1212" s="3" t="str">
        <f>VLOOKUP($F1212,Områder!$A$1:$T$64,4,FALSE)</f>
        <v>Egumvejens Skole</v>
      </c>
      <c r="C1212" s="3" t="str">
        <f>VLOOKUP($F1212,Områder!$A$1:$T$64,5,FALSE)</f>
        <v>Kirstinebjergskolen</v>
      </c>
      <c r="D1212" s="3" t="str">
        <f>VLOOKUP($F1212,Områder!$A$1:$T$64,10,FALSE) &amp; " - " &amp; VLOOKUP($F1212,Områder!$A$1:$T$64,11,FALSE)</f>
        <v>4 - Fredericia Nord</v>
      </c>
      <c r="E1212" s="3" t="str">
        <f>VLOOKUP($F1212,Områder!$A$1:$T$64,6,FALSE)</f>
        <v>Distriktsinstitutionen Kirstinebjerg</v>
      </c>
      <c r="F1212" s="1">
        <v>29</v>
      </c>
      <c r="G1212" s="1">
        <v>10</v>
      </c>
      <c r="H1212" s="7">
        <v>0</v>
      </c>
      <c r="I1212" s="7">
        <v>0</v>
      </c>
      <c r="J1212" s="7">
        <v>0</v>
      </c>
      <c r="K1212" s="7">
        <v>0</v>
      </c>
      <c r="L1212" s="7">
        <v>0</v>
      </c>
      <c r="M1212" s="7">
        <v>0</v>
      </c>
      <c r="N1212" s="7">
        <v>0</v>
      </c>
      <c r="O1212" s="7">
        <v>0</v>
      </c>
      <c r="P1212" s="7">
        <v>0</v>
      </c>
      <c r="Q1212" s="7">
        <v>0</v>
      </c>
      <c r="R1212" s="7">
        <v>0</v>
      </c>
      <c r="S1212" s="7">
        <v>0</v>
      </c>
      <c r="T1212" s="7">
        <v>0</v>
      </c>
      <c r="U1212" s="7">
        <v>0</v>
      </c>
      <c r="V1212" s="7">
        <v>0</v>
      </c>
      <c r="W1212" s="7">
        <v>0</v>
      </c>
      <c r="X1212" s="7">
        <v>0</v>
      </c>
      <c r="Y1212" s="7">
        <v>0</v>
      </c>
      <c r="Z1212" s="7">
        <v>0</v>
      </c>
      <c r="AA1212" s="7">
        <v>0</v>
      </c>
      <c r="AB1212" s="7">
        <v>0</v>
      </c>
      <c r="AC1212" s="7">
        <v>0</v>
      </c>
      <c r="AD1212" s="7">
        <v>0</v>
      </c>
      <c r="AE1212" s="7">
        <v>0</v>
      </c>
      <c r="AF1212" s="7">
        <v>0</v>
      </c>
      <c r="AG1212" s="7">
        <v>0</v>
      </c>
      <c r="AH1212" s="7">
        <v>0</v>
      </c>
      <c r="AI1212" s="7">
        <v>0</v>
      </c>
    </row>
    <row r="1213" spans="1:35" x14ac:dyDescent="0.25">
      <c r="A1213" s="3">
        <f>VLOOKUP($F1213,Områder!$A$1:$T$64,7,FALSE)</f>
        <v>23</v>
      </c>
      <c r="B1213" s="3" t="str">
        <f>VLOOKUP($F1213,Områder!$A$1:$T$64,4,FALSE)</f>
        <v>Egumvejens Skole</v>
      </c>
      <c r="C1213" s="3" t="str">
        <f>VLOOKUP($F1213,Områder!$A$1:$T$64,5,FALSE)</f>
        <v>Kirstinebjergskolen</v>
      </c>
      <c r="D1213" s="3" t="str">
        <f>VLOOKUP($F1213,Områder!$A$1:$T$64,10,FALSE) &amp; " - " &amp; VLOOKUP($F1213,Områder!$A$1:$T$64,11,FALSE)</f>
        <v>4 - Fredericia Nord</v>
      </c>
      <c r="E1213" s="3" t="str">
        <f>VLOOKUP($F1213,Områder!$A$1:$T$64,6,FALSE)</f>
        <v>Distriktsinstitutionen Kirstinebjerg</v>
      </c>
      <c r="F1213" s="1">
        <v>29</v>
      </c>
      <c r="G1213" s="1">
        <v>11</v>
      </c>
      <c r="H1213" s="7">
        <v>0</v>
      </c>
      <c r="I1213" s="7">
        <v>0</v>
      </c>
      <c r="J1213" s="7">
        <v>0</v>
      </c>
      <c r="K1213" s="7">
        <v>0</v>
      </c>
      <c r="L1213" s="7">
        <v>0</v>
      </c>
      <c r="M1213" s="7">
        <v>0</v>
      </c>
      <c r="N1213" s="7">
        <v>0</v>
      </c>
      <c r="O1213" s="7">
        <v>0</v>
      </c>
      <c r="P1213" s="7">
        <v>0</v>
      </c>
      <c r="Q1213" s="7">
        <v>0</v>
      </c>
      <c r="R1213" s="7">
        <v>0</v>
      </c>
      <c r="S1213" s="7">
        <v>0</v>
      </c>
      <c r="T1213" s="7">
        <v>0</v>
      </c>
      <c r="U1213" s="7">
        <v>0</v>
      </c>
      <c r="V1213" s="7">
        <v>0</v>
      </c>
      <c r="W1213" s="7">
        <v>0</v>
      </c>
      <c r="X1213" s="7">
        <v>0</v>
      </c>
      <c r="Y1213" s="7">
        <v>0</v>
      </c>
      <c r="Z1213" s="7">
        <v>0</v>
      </c>
      <c r="AA1213" s="7">
        <v>0</v>
      </c>
      <c r="AB1213" s="7">
        <v>0</v>
      </c>
      <c r="AC1213" s="7">
        <v>0</v>
      </c>
      <c r="AD1213" s="7">
        <v>0</v>
      </c>
      <c r="AE1213" s="7">
        <v>0</v>
      </c>
      <c r="AF1213" s="7">
        <v>0</v>
      </c>
      <c r="AG1213" s="7">
        <v>0</v>
      </c>
      <c r="AH1213" s="7">
        <v>0</v>
      </c>
      <c r="AI1213" s="7">
        <v>0</v>
      </c>
    </row>
    <row r="1214" spans="1:35" x14ac:dyDescent="0.25">
      <c r="A1214" s="3">
        <f>VLOOKUP($F1214,Områder!$A$1:$T$64,7,FALSE)</f>
        <v>23</v>
      </c>
      <c r="B1214" s="3" t="str">
        <f>VLOOKUP($F1214,Områder!$A$1:$T$64,4,FALSE)</f>
        <v>Egumvejens Skole</v>
      </c>
      <c r="C1214" s="3" t="str">
        <f>VLOOKUP($F1214,Områder!$A$1:$T$64,5,FALSE)</f>
        <v>Kirstinebjergskolen</v>
      </c>
      <c r="D1214" s="3" t="str">
        <f>VLOOKUP($F1214,Områder!$A$1:$T$64,10,FALSE) &amp; " - " &amp; VLOOKUP($F1214,Områder!$A$1:$T$64,11,FALSE)</f>
        <v>4 - Fredericia Nord</v>
      </c>
      <c r="E1214" s="3" t="str">
        <f>VLOOKUP($F1214,Områder!$A$1:$T$64,6,FALSE)</f>
        <v>Distriktsinstitutionen Kirstinebjerg</v>
      </c>
      <c r="F1214" s="1">
        <v>29</v>
      </c>
      <c r="G1214" s="1">
        <v>12</v>
      </c>
      <c r="H1214" s="7">
        <v>0</v>
      </c>
      <c r="I1214" s="7">
        <v>0</v>
      </c>
      <c r="J1214" s="7">
        <v>0</v>
      </c>
      <c r="K1214" s="7">
        <v>0</v>
      </c>
      <c r="L1214" s="7">
        <v>0</v>
      </c>
      <c r="M1214" s="7">
        <v>0</v>
      </c>
      <c r="N1214" s="7">
        <v>0</v>
      </c>
      <c r="O1214" s="7">
        <v>0</v>
      </c>
      <c r="P1214" s="7">
        <v>0</v>
      </c>
      <c r="Q1214" s="7">
        <v>0</v>
      </c>
      <c r="R1214" s="7">
        <v>0</v>
      </c>
      <c r="S1214" s="7">
        <v>0</v>
      </c>
      <c r="T1214" s="7">
        <v>0</v>
      </c>
      <c r="U1214" s="7">
        <v>0</v>
      </c>
      <c r="V1214" s="7">
        <v>0</v>
      </c>
      <c r="W1214" s="7">
        <v>0</v>
      </c>
      <c r="X1214" s="7">
        <v>0</v>
      </c>
      <c r="Y1214" s="7">
        <v>0</v>
      </c>
      <c r="Z1214" s="7">
        <v>0</v>
      </c>
      <c r="AA1214" s="7">
        <v>0</v>
      </c>
      <c r="AB1214" s="7">
        <v>0</v>
      </c>
      <c r="AC1214" s="7">
        <v>0</v>
      </c>
      <c r="AD1214" s="7">
        <v>0</v>
      </c>
      <c r="AE1214" s="7">
        <v>0</v>
      </c>
      <c r="AF1214" s="7">
        <v>0</v>
      </c>
      <c r="AG1214" s="7">
        <v>0</v>
      </c>
      <c r="AH1214" s="7">
        <v>0</v>
      </c>
      <c r="AI1214" s="7">
        <v>0</v>
      </c>
    </row>
    <row r="1215" spans="1:35" x14ac:dyDescent="0.25">
      <c r="A1215" s="3">
        <f>VLOOKUP($F1215,Områder!$A$1:$T$64,7,FALSE)</f>
        <v>23</v>
      </c>
      <c r="B1215" s="3" t="str">
        <f>VLOOKUP($F1215,Områder!$A$1:$T$64,4,FALSE)</f>
        <v>Egumvejens Skole</v>
      </c>
      <c r="C1215" s="3" t="str">
        <f>VLOOKUP($F1215,Områder!$A$1:$T$64,5,FALSE)</f>
        <v>Kirstinebjergskolen</v>
      </c>
      <c r="D1215" s="3" t="str">
        <f>VLOOKUP($F1215,Områder!$A$1:$T$64,10,FALSE) &amp; " - " &amp; VLOOKUP($F1215,Områder!$A$1:$T$64,11,FALSE)</f>
        <v>4 - Fredericia Nord</v>
      </c>
      <c r="E1215" s="3" t="str">
        <f>VLOOKUP($F1215,Områder!$A$1:$T$64,6,FALSE)</f>
        <v>Distriktsinstitutionen Kirstinebjerg</v>
      </c>
      <c r="F1215" s="1">
        <v>29</v>
      </c>
      <c r="G1215" s="1">
        <v>13</v>
      </c>
      <c r="H1215" s="7">
        <v>0</v>
      </c>
      <c r="I1215" s="7">
        <v>0</v>
      </c>
      <c r="J1215" s="7">
        <v>0</v>
      </c>
      <c r="K1215" s="7">
        <v>0</v>
      </c>
      <c r="L1215" s="7">
        <v>0</v>
      </c>
      <c r="M1215" s="7">
        <v>0</v>
      </c>
      <c r="N1215" s="7">
        <v>0</v>
      </c>
      <c r="O1215" s="7">
        <v>0</v>
      </c>
      <c r="P1215" s="7">
        <v>0</v>
      </c>
      <c r="Q1215" s="7">
        <v>0</v>
      </c>
      <c r="R1215" s="7">
        <v>0</v>
      </c>
      <c r="S1215" s="7">
        <v>0</v>
      </c>
      <c r="T1215" s="7">
        <v>0</v>
      </c>
      <c r="U1215" s="7">
        <v>0</v>
      </c>
      <c r="V1215" s="7">
        <v>0</v>
      </c>
      <c r="W1215" s="7">
        <v>0</v>
      </c>
      <c r="X1215" s="7">
        <v>0</v>
      </c>
      <c r="Y1215" s="7">
        <v>0</v>
      </c>
      <c r="Z1215" s="7">
        <v>0</v>
      </c>
      <c r="AA1215" s="7">
        <v>0</v>
      </c>
      <c r="AB1215" s="7">
        <v>0</v>
      </c>
      <c r="AC1215" s="7">
        <v>0</v>
      </c>
      <c r="AD1215" s="7">
        <v>0</v>
      </c>
      <c r="AE1215" s="7">
        <v>0</v>
      </c>
      <c r="AF1215" s="7">
        <v>0</v>
      </c>
      <c r="AG1215" s="7">
        <v>0</v>
      </c>
      <c r="AH1215" s="7">
        <v>0</v>
      </c>
      <c r="AI1215" s="7">
        <v>0</v>
      </c>
    </row>
    <row r="1216" spans="1:35" x14ac:dyDescent="0.25">
      <c r="A1216" s="3">
        <f>VLOOKUP($F1216,Områder!$A$1:$T$64,7,FALSE)</f>
        <v>23</v>
      </c>
      <c r="B1216" s="3" t="str">
        <f>VLOOKUP($F1216,Områder!$A$1:$T$64,4,FALSE)</f>
        <v>Egumvejens Skole</v>
      </c>
      <c r="C1216" s="3" t="str">
        <f>VLOOKUP($F1216,Områder!$A$1:$T$64,5,FALSE)</f>
        <v>Kirstinebjergskolen</v>
      </c>
      <c r="D1216" s="3" t="str">
        <f>VLOOKUP($F1216,Områder!$A$1:$T$64,10,FALSE) &amp; " - " &amp; VLOOKUP($F1216,Områder!$A$1:$T$64,11,FALSE)</f>
        <v>4 - Fredericia Nord</v>
      </c>
      <c r="E1216" s="3" t="str">
        <f>VLOOKUP($F1216,Områder!$A$1:$T$64,6,FALSE)</f>
        <v>Distriktsinstitutionen Kirstinebjerg</v>
      </c>
      <c r="F1216" s="1">
        <v>29</v>
      </c>
      <c r="G1216" s="1">
        <v>14</v>
      </c>
      <c r="H1216" s="7">
        <v>0</v>
      </c>
      <c r="I1216" s="7">
        <v>0</v>
      </c>
      <c r="J1216" s="7">
        <v>0</v>
      </c>
      <c r="K1216" s="7">
        <v>0</v>
      </c>
      <c r="L1216" s="7">
        <v>0</v>
      </c>
      <c r="M1216" s="7">
        <v>0</v>
      </c>
      <c r="N1216" s="7">
        <v>0</v>
      </c>
      <c r="O1216" s="7">
        <v>0</v>
      </c>
      <c r="P1216" s="7">
        <v>0</v>
      </c>
      <c r="Q1216" s="7">
        <v>0</v>
      </c>
      <c r="R1216" s="7">
        <v>0</v>
      </c>
      <c r="S1216" s="7">
        <v>0</v>
      </c>
      <c r="T1216" s="7">
        <v>0</v>
      </c>
      <c r="U1216" s="7">
        <v>0</v>
      </c>
      <c r="V1216" s="7">
        <v>0</v>
      </c>
      <c r="W1216" s="7">
        <v>0</v>
      </c>
      <c r="X1216" s="7">
        <v>0</v>
      </c>
      <c r="Y1216" s="7">
        <v>0</v>
      </c>
      <c r="Z1216" s="7">
        <v>0</v>
      </c>
      <c r="AA1216" s="7">
        <v>0</v>
      </c>
      <c r="AB1216" s="7">
        <v>0</v>
      </c>
      <c r="AC1216" s="7">
        <v>0</v>
      </c>
      <c r="AD1216" s="7">
        <v>0</v>
      </c>
      <c r="AE1216" s="7">
        <v>0</v>
      </c>
      <c r="AF1216" s="7">
        <v>0</v>
      </c>
      <c r="AG1216" s="7">
        <v>0</v>
      </c>
      <c r="AH1216" s="7">
        <v>0</v>
      </c>
      <c r="AI1216" s="7">
        <v>0</v>
      </c>
    </row>
    <row r="1217" spans="1:35" x14ac:dyDescent="0.25">
      <c r="A1217" s="3">
        <f>VLOOKUP($F1217,Områder!$A$1:$T$64,7,FALSE)</f>
        <v>23</v>
      </c>
      <c r="B1217" s="3" t="str">
        <f>VLOOKUP($F1217,Områder!$A$1:$T$64,4,FALSE)</f>
        <v>Egumvejens Skole</v>
      </c>
      <c r="C1217" s="3" t="str">
        <f>VLOOKUP($F1217,Områder!$A$1:$T$64,5,FALSE)</f>
        <v>Kirstinebjergskolen</v>
      </c>
      <c r="D1217" s="3" t="str">
        <f>VLOOKUP($F1217,Områder!$A$1:$T$64,10,FALSE) &amp; " - " &amp; VLOOKUP($F1217,Områder!$A$1:$T$64,11,FALSE)</f>
        <v>4 - Fredericia Nord</v>
      </c>
      <c r="E1217" s="3" t="str">
        <f>VLOOKUP($F1217,Områder!$A$1:$T$64,6,FALSE)</f>
        <v>Distriktsinstitutionen Kirstinebjerg</v>
      </c>
      <c r="F1217" s="1">
        <v>29</v>
      </c>
      <c r="G1217" s="1">
        <v>15</v>
      </c>
      <c r="H1217" s="7">
        <v>0</v>
      </c>
      <c r="I1217" s="7">
        <v>0</v>
      </c>
      <c r="J1217" s="7">
        <v>0</v>
      </c>
      <c r="K1217" s="7">
        <v>0</v>
      </c>
      <c r="L1217" s="7">
        <v>0</v>
      </c>
      <c r="M1217" s="7">
        <v>0</v>
      </c>
      <c r="N1217" s="7">
        <v>0</v>
      </c>
      <c r="O1217" s="7">
        <v>0</v>
      </c>
      <c r="P1217" s="7">
        <v>0</v>
      </c>
      <c r="Q1217" s="7">
        <v>0</v>
      </c>
      <c r="R1217" s="7">
        <v>0</v>
      </c>
      <c r="S1217" s="7">
        <v>0</v>
      </c>
      <c r="T1217" s="7">
        <v>0</v>
      </c>
      <c r="U1217" s="7">
        <v>0</v>
      </c>
      <c r="V1217" s="7">
        <v>0</v>
      </c>
      <c r="W1217" s="7">
        <v>0</v>
      </c>
      <c r="X1217" s="7">
        <v>0</v>
      </c>
      <c r="Y1217" s="7">
        <v>0</v>
      </c>
      <c r="Z1217" s="7">
        <v>0</v>
      </c>
      <c r="AA1217" s="7">
        <v>0</v>
      </c>
      <c r="AB1217" s="7">
        <v>0</v>
      </c>
      <c r="AC1217" s="7">
        <v>0</v>
      </c>
      <c r="AD1217" s="7">
        <v>0</v>
      </c>
      <c r="AE1217" s="7">
        <v>0</v>
      </c>
      <c r="AF1217" s="7">
        <v>0</v>
      </c>
      <c r="AG1217" s="7">
        <v>0</v>
      </c>
      <c r="AH1217" s="7">
        <v>0</v>
      </c>
      <c r="AI1217" s="7">
        <v>0</v>
      </c>
    </row>
    <row r="1218" spans="1:35" x14ac:dyDescent="0.25">
      <c r="A1218" s="3">
        <f>VLOOKUP($F1218,Områder!$A$1:$T$64,7,FALSE)</f>
        <v>23</v>
      </c>
      <c r="B1218" s="3" t="str">
        <f>VLOOKUP($F1218,Områder!$A$1:$T$64,4,FALSE)</f>
        <v>Egumvejens Skole</v>
      </c>
      <c r="C1218" s="3" t="str">
        <f>VLOOKUP($F1218,Områder!$A$1:$T$64,5,FALSE)</f>
        <v>Kirstinebjergskolen</v>
      </c>
      <c r="D1218" s="3" t="str">
        <f>VLOOKUP($F1218,Områder!$A$1:$T$64,10,FALSE) &amp; " - " &amp; VLOOKUP($F1218,Områder!$A$1:$T$64,11,FALSE)</f>
        <v>4 - Fredericia Nord</v>
      </c>
      <c r="E1218" s="3" t="str">
        <f>VLOOKUP($F1218,Områder!$A$1:$T$64,6,FALSE)</f>
        <v>Distriktsinstitutionen Kirstinebjerg</v>
      </c>
      <c r="F1218" s="1">
        <v>29</v>
      </c>
      <c r="G1218" s="1">
        <v>16</v>
      </c>
      <c r="H1218" s="7">
        <v>0</v>
      </c>
      <c r="I1218" s="7">
        <v>0</v>
      </c>
      <c r="J1218" s="7">
        <v>0</v>
      </c>
      <c r="K1218" s="7">
        <v>0</v>
      </c>
      <c r="L1218" s="7">
        <v>0</v>
      </c>
      <c r="M1218" s="7">
        <v>0</v>
      </c>
      <c r="N1218" s="7">
        <v>0</v>
      </c>
      <c r="O1218" s="7">
        <v>0</v>
      </c>
      <c r="P1218" s="7">
        <v>0</v>
      </c>
      <c r="Q1218" s="7">
        <v>0</v>
      </c>
      <c r="R1218" s="7">
        <v>0</v>
      </c>
      <c r="S1218" s="7">
        <v>0</v>
      </c>
      <c r="T1218" s="7">
        <v>0</v>
      </c>
      <c r="U1218" s="7">
        <v>0</v>
      </c>
      <c r="V1218" s="7">
        <v>0</v>
      </c>
      <c r="W1218" s="7">
        <v>0</v>
      </c>
      <c r="X1218" s="7">
        <v>0</v>
      </c>
      <c r="Y1218" s="7">
        <v>0</v>
      </c>
      <c r="Z1218" s="7">
        <v>0</v>
      </c>
      <c r="AA1218" s="7">
        <v>0</v>
      </c>
      <c r="AB1218" s="7">
        <v>0</v>
      </c>
      <c r="AC1218" s="7">
        <v>0</v>
      </c>
      <c r="AD1218" s="7">
        <v>0</v>
      </c>
      <c r="AE1218" s="7">
        <v>0</v>
      </c>
      <c r="AF1218" s="7">
        <v>0</v>
      </c>
      <c r="AG1218" s="7">
        <v>0</v>
      </c>
      <c r="AH1218" s="7">
        <v>0</v>
      </c>
      <c r="AI1218" s="7">
        <v>0</v>
      </c>
    </row>
    <row r="1219" spans="1:35" x14ac:dyDescent="0.25">
      <c r="A1219" s="3">
        <f>VLOOKUP($F1219,Områder!$A$1:$T$64,7,FALSE)</f>
        <v>23</v>
      </c>
      <c r="B1219" s="3" t="str">
        <f>VLOOKUP($F1219,Områder!$A$1:$T$64,4,FALSE)</f>
        <v>Egumvejens Skole</v>
      </c>
      <c r="C1219" s="3" t="str">
        <f>VLOOKUP($F1219,Områder!$A$1:$T$64,5,FALSE)</f>
        <v>Kirstinebjergskolen</v>
      </c>
      <c r="D1219" s="3" t="str">
        <f>VLOOKUP($F1219,Områder!$A$1:$T$64,10,FALSE) &amp; " - " &amp; VLOOKUP($F1219,Områder!$A$1:$T$64,11,FALSE)</f>
        <v>4 - Fredericia Nord</v>
      </c>
      <c r="E1219" s="3" t="str">
        <f>VLOOKUP($F1219,Områder!$A$1:$T$64,6,FALSE)</f>
        <v>Distriktsinstitutionen Kirstinebjerg</v>
      </c>
      <c r="F1219" s="1">
        <v>29</v>
      </c>
      <c r="G1219" s="1">
        <v>17</v>
      </c>
      <c r="H1219" s="7">
        <v>0</v>
      </c>
      <c r="I1219" s="7">
        <v>0</v>
      </c>
      <c r="J1219" s="7">
        <v>0</v>
      </c>
      <c r="K1219" s="7">
        <v>0</v>
      </c>
      <c r="L1219" s="7">
        <v>0</v>
      </c>
      <c r="M1219" s="7">
        <v>0</v>
      </c>
      <c r="N1219" s="7">
        <v>0</v>
      </c>
      <c r="O1219" s="7">
        <v>0</v>
      </c>
      <c r="P1219" s="7">
        <v>0</v>
      </c>
      <c r="Q1219" s="7">
        <v>0</v>
      </c>
      <c r="R1219" s="7">
        <v>0</v>
      </c>
      <c r="S1219" s="7">
        <v>0</v>
      </c>
      <c r="T1219" s="7">
        <v>0</v>
      </c>
      <c r="U1219" s="7">
        <v>0</v>
      </c>
      <c r="V1219" s="7">
        <v>0</v>
      </c>
      <c r="W1219" s="7">
        <v>0</v>
      </c>
      <c r="X1219" s="7">
        <v>0</v>
      </c>
      <c r="Y1219" s="7">
        <v>0</v>
      </c>
      <c r="Z1219" s="7">
        <v>0</v>
      </c>
      <c r="AA1219" s="7">
        <v>0</v>
      </c>
      <c r="AB1219" s="7">
        <v>0</v>
      </c>
      <c r="AC1219" s="7">
        <v>0</v>
      </c>
      <c r="AD1219" s="7">
        <v>0</v>
      </c>
      <c r="AE1219" s="7">
        <v>0</v>
      </c>
      <c r="AF1219" s="7">
        <v>0</v>
      </c>
      <c r="AG1219" s="7">
        <v>0</v>
      </c>
      <c r="AH1219" s="7">
        <v>0</v>
      </c>
      <c r="AI1219" s="7">
        <v>0</v>
      </c>
    </row>
    <row r="1220" spans="1:35" x14ac:dyDescent="0.25">
      <c r="A1220" s="3">
        <f>VLOOKUP($F1220,Områder!$A$1:$T$64,7,FALSE)</f>
        <v>23</v>
      </c>
      <c r="B1220" s="3" t="str">
        <f>VLOOKUP($F1220,Områder!$A$1:$T$64,4,FALSE)</f>
        <v>Egumvejens Skole</v>
      </c>
      <c r="C1220" s="3" t="str">
        <f>VLOOKUP($F1220,Områder!$A$1:$T$64,5,FALSE)</f>
        <v>Kirstinebjergskolen</v>
      </c>
      <c r="D1220" s="3" t="str">
        <f>VLOOKUP($F1220,Områder!$A$1:$T$64,10,FALSE) &amp; " - " &amp; VLOOKUP($F1220,Områder!$A$1:$T$64,11,FALSE)</f>
        <v>4 - Fredericia Nord</v>
      </c>
      <c r="E1220" s="3" t="str">
        <f>VLOOKUP($F1220,Områder!$A$1:$T$64,6,FALSE)</f>
        <v>Distriktsinstitutionen Kirstinebjerg</v>
      </c>
      <c r="F1220" s="1">
        <v>29</v>
      </c>
      <c r="G1220" s="1">
        <v>18</v>
      </c>
      <c r="H1220" s="7">
        <v>0</v>
      </c>
      <c r="I1220" s="7">
        <v>0</v>
      </c>
      <c r="J1220" s="7">
        <v>0</v>
      </c>
      <c r="K1220" s="7">
        <v>0</v>
      </c>
      <c r="L1220" s="7">
        <v>0</v>
      </c>
      <c r="M1220" s="7">
        <v>0</v>
      </c>
      <c r="N1220" s="7">
        <v>0</v>
      </c>
      <c r="O1220" s="7">
        <v>0</v>
      </c>
      <c r="P1220" s="7">
        <v>0</v>
      </c>
      <c r="Q1220" s="7">
        <v>0</v>
      </c>
      <c r="R1220" s="7">
        <v>0</v>
      </c>
      <c r="S1220" s="7">
        <v>0</v>
      </c>
      <c r="T1220" s="7">
        <v>0</v>
      </c>
      <c r="U1220" s="7">
        <v>0</v>
      </c>
      <c r="V1220" s="7">
        <v>0</v>
      </c>
      <c r="W1220" s="7">
        <v>0</v>
      </c>
      <c r="X1220" s="7">
        <v>0</v>
      </c>
      <c r="Y1220" s="7">
        <v>0</v>
      </c>
      <c r="Z1220" s="7">
        <v>0</v>
      </c>
      <c r="AA1220" s="7">
        <v>0</v>
      </c>
      <c r="AB1220" s="7">
        <v>0</v>
      </c>
      <c r="AC1220" s="7">
        <v>0</v>
      </c>
      <c r="AD1220" s="7">
        <v>0</v>
      </c>
      <c r="AE1220" s="7">
        <v>0</v>
      </c>
      <c r="AF1220" s="7">
        <v>0</v>
      </c>
      <c r="AG1220" s="7">
        <v>0</v>
      </c>
      <c r="AH1220" s="7">
        <v>0</v>
      </c>
      <c r="AI1220" s="7">
        <v>0</v>
      </c>
    </row>
    <row r="1221" spans="1:35" x14ac:dyDescent="0.25">
      <c r="A1221" s="3">
        <f>VLOOKUP($F1221,Områder!$A$1:$T$64,7,FALSE)</f>
        <v>23</v>
      </c>
      <c r="B1221" s="3" t="str">
        <f>VLOOKUP($F1221,Områder!$A$1:$T$64,4,FALSE)</f>
        <v>Egumvejens Skole</v>
      </c>
      <c r="C1221" s="3" t="str">
        <f>VLOOKUP($F1221,Områder!$A$1:$T$64,5,FALSE)</f>
        <v>Kirstinebjergskolen</v>
      </c>
      <c r="D1221" s="3" t="str">
        <f>VLOOKUP($F1221,Områder!$A$1:$T$64,10,FALSE) &amp; " - " &amp; VLOOKUP($F1221,Områder!$A$1:$T$64,11,FALSE)</f>
        <v>4 - Fredericia Nord</v>
      </c>
      <c r="E1221" s="3" t="str">
        <f>VLOOKUP($F1221,Områder!$A$1:$T$64,6,FALSE)</f>
        <v>Distriktsinstitutionen Kirstinebjerg</v>
      </c>
      <c r="F1221" s="1">
        <v>29</v>
      </c>
      <c r="G1221" s="1">
        <v>19</v>
      </c>
      <c r="H1221" s="7">
        <v>0</v>
      </c>
      <c r="I1221" s="7">
        <v>0</v>
      </c>
      <c r="J1221" s="7">
        <v>0</v>
      </c>
      <c r="K1221" s="7">
        <v>0</v>
      </c>
      <c r="L1221" s="7">
        <v>0</v>
      </c>
      <c r="M1221" s="7">
        <v>0</v>
      </c>
      <c r="N1221" s="7">
        <v>0</v>
      </c>
      <c r="O1221" s="7">
        <v>0</v>
      </c>
      <c r="P1221" s="7">
        <v>0</v>
      </c>
      <c r="Q1221" s="7">
        <v>0</v>
      </c>
      <c r="R1221" s="7">
        <v>0</v>
      </c>
      <c r="S1221" s="7">
        <v>0</v>
      </c>
      <c r="T1221" s="7">
        <v>0</v>
      </c>
      <c r="U1221" s="7">
        <v>0</v>
      </c>
      <c r="V1221" s="7">
        <v>0</v>
      </c>
      <c r="W1221" s="7">
        <v>0</v>
      </c>
      <c r="X1221" s="7">
        <v>0</v>
      </c>
      <c r="Y1221" s="7">
        <v>0</v>
      </c>
      <c r="Z1221" s="7">
        <v>0</v>
      </c>
      <c r="AA1221" s="7">
        <v>0</v>
      </c>
      <c r="AB1221" s="7">
        <v>0</v>
      </c>
      <c r="AC1221" s="7">
        <v>0</v>
      </c>
      <c r="AD1221" s="7">
        <v>0</v>
      </c>
      <c r="AE1221" s="7">
        <v>0</v>
      </c>
      <c r="AF1221" s="7">
        <v>0</v>
      </c>
      <c r="AG1221" s="7">
        <v>0</v>
      </c>
      <c r="AH1221" s="7">
        <v>0</v>
      </c>
      <c r="AI1221" s="7">
        <v>0</v>
      </c>
    </row>
    <row r="1222" spans="1:35" x14ac:dyDescent="0.25">
      <c r="A1222" s="3">
        <f>VLOOKUP($F1222,Områder!$A$1:$T$64,7,FALSE)</f>
        <v>23</v>
      </c>
      <c r="B1222" s="3" t="str">
        <f>VLOOKUP($F1222,Områder!$A$1:$T$64,4,FALSE)</f>
        <v>Egumvejens Skole</v>
      </c>
      <c r="C1222" s="3" t="str">
        <f>VLOOKUP($F1222,Områder!$A$1:$T$64,5,FALSE)</f>
        <v>Kirstinebjergskolen</v>
      </c>
      <c r="D1222" s="3" t="str">
        <f>VLOOKUP($F1222,Områder!$A$1:$T$64,10,FALSE) &amp; " - " &amp; VLOOKUP($F1222,Områder!$A$1:$T$64,11,FALSE)</f>
        <v>4 - Fredericia Nord</v>
      </c>
      <c r="E1222" s="3" t="str">
        <f>VLOOKUP($F1222,Områder!$A$1:$T$64,6,FALSE)</f>
        <v>Distriktsinstitutionen Kirstinebjerg</v>
      </c>
      <c r="F1222" s="1">
        <v>29</v>
      </c>
      <c r="G1222" s="1">
        <v>20</v>
      </c>
      <c r="H1222" s="7">
        <v>0</v>
      </c>
      <c r="I1222" s="7">
        <v>0</v>
      </c>
      <c r="J1222" s="7">
        <v>0</v>
      </c>
      <c r="K1222" s="7">
        <v>0</v>
      </c>
      <c r="L1222" s="7">
        <v>0</v>
      </c>
      <c r="M1222" s="7">
        <v>0</v>
      </c>
      <c r="N1222" s="7">
        <v>0</v>
      </c>
      <c r="O1222" s="7">
        <v>0</v>
      </c>
      <c r="P1222" s="7">
        <v>0</v>
      </c>
      <c r="Q1222" s="7">
        <v>0</v>
      </c>
      <c r="R1222" s="7">
        <v>0</v>
      </c>
      <c r="S1222" s="7">
        <v>0</v>
      </c>
      <c r="T1222" s="7">
        <v>0</v>
      </c>
      <c r="U1222" s="7">
        <v>0</v>
      </c>
      <c r="V1222" s="7">
        <v>0</v>
      </c>
      <c r="W1222" s="7">
        <v>0</v>
      </c>
      <c r="X1222" s="7">
        <v>0</v>
      </c>
      <c r="Y1222" s="7">
        <v>0</v>
      </c>
      <c r="Z1222" s="7">
        <v>0</v>
      </c>
      <c r="AA1222" s="7">
        <v>0</v>
      </c>
      <c r="AB1222" s="7">
        <v>0</v>
      </c>
      <c r="AC1222" s="7">
        <v>0</v>
      </c>
      <c r="AD1222" s="7">
        <v>0</v>
      </c>
      <c r="AE1222" s="7">
        <v>0</v>
      </c>
      <c r="AF1222" s="7">
        <v>0</v>
      </c>
      <c r="AG1222" s="7">
        <v>0</v>
      </c>
      <c r="AH1222" s="7">
        <v>0</v>
      </c>
      <c r="AI1222" s="7">
        <v>0</v>
      </c>
    </row>
    <row r="1223" spans="1:35" x14ac:dyDescent="0.25">
      <c r="A1223" s="3">
        <f>VLOOKUP($F1223,Områder!$A$1:$T$64,7,FALSE)</f>
        <v>23</v>
      </c>
      <c r="B1223" s="3" t="str">
        <f>VLOOKUP($F1223,Områder!$A$1:$T$64,4,FALSE)</f>
        <v>Egumvejens Skole</v>
      </c>
      <c r="C1223" s="3" t="str">
        <f>VLOOKUP($F1223,Områder!$A$1:$T$64,5,FALSE)</f>
        <v>Kirstinebjergskolen</v>
      </c>
      <c r="D1223" s="3" t="str">
        <f>VLOOKUP($F1223,Områder!$A$1:$T$64,10,FALSE) &amp; " - " &amp; VLOOKUP($F1223,Områder!$A$1:$T$64,11,FALSE)</f>
        <v>4 - Fredericia Nord</v>
      </c>
      <c r="E1223" s="3" t="str">
        <f>VLOOKUP($F1223,Områder!$A$1:$T$64,6,FALSE)</f>
        <v>Distriktsinstitutionen Kirstinebjerg</v>
      </c>
      <c r="F1223" s="1">
        <v>29</v>
      </c>
      <c r="G1223" s="1">
        <v>21</v>
      </c>
      <c r="H1223" s="7">
        <v>0</v>
      </c>
      <c r="I1223" s="7">
        <v>0</v>
      </c>
      <c r="J1223" s="7">
        <v>0</v>
      </c>
      <c r="K1223" s="7">
        <v>0</v>
      </c>
      <c r="L1223" s="7">
        <v>0</v>
      </c>
      <c r="M1223" s="7">
        <v>0</v>
      </c>
      <c r="N1223" s="7">
        <v>0</v>
      </c>
      <c r="O1223" s="7">
        <v>0</v>
      </c>
      <c r="P1223" s="7">
        <v>0</v>
      </c>
      <c r="Q1223" s="7">
        <v>0</v>
      </c>
      <c r="R1223" s="7">
        <v>0</v>
      </c>
      <c r="S1223" s="7">
        <v>0</v>
      </c>
      <c r="T1223" s="7">
        <v>0</v>
      </c>
      <c r="U1223" s="7">
        <v>0</v>
      </c>
      <c r="V1223" s="7">
        <v>0</v>
      </c>
      <c r="W1223" s="7">
        <v>0</v>
      </c>
      <c r="X1223" s="7">
        <v>0</v>
      </c>
      <c r="Y1223" s="7">
        <v>0</v>
      </c>
      <c r="Z1223" s="7">
        <v>0</v>
      </c>
      <c r="AA1223" s="7">
        <v>0</v>
      </c>
      <c r="AB1223" s="7">
        <v>0</v>
      </c>
      <c r="AC1223" s="7">
        <v>0</v>
      </c>
      <c r="AD1223" s="7">
        <v>0</v>
      </c>
      <c r="AE1223" s="7">
        <v>0</v>
      </c>
      <c r="AF1223" s="7">
        <v>0</v>
      </c>
      <c r="AG1223" s="7">
        <v>0</v>
      </c>
      <c r="AH1223" s="7">
        <v>0</v>
      </c>
      <c r="AI1223" s="7">
        <v>0</v>
      </c>
    </row>
    <row r="1224" spans="1:35" x14ac:dyDescent="0.25">
      <c r="A1224" s="3">
        <f>VLOOKUP($F1224,Områder!$A$1:$T$64,7,FALSE)</f>
        <v>23</v>
      </c>
      <c r="B1224" s="3" t="str">
        <f>VLOOKUP($F1224,Områder!$A$1:$T$64,4,FALSE)</f>
        <v>Egumvejens Skole</v>
      </c>
      <c r="C1224" s="3" t="str">
        <f>VLOOKUP($F1224,Områder!$A$1:$T$64,5,FALSE)</f>
        <v>Kirstinebjergskolen</v>
      </c>
      <c r="D1224" s="3" t="str">
        <f>VLOOKUP($F1224,Områder!$A$1:$T$64,10,FALSE) &amp; " - " &amp; VLOOKUP($F1224,Områder!$A$1:$T$64,11,FALSE)</f>
        <v>4 - Fredericia Nord</v>
      </c>
      <c r="E1224" s="3" t="str">
        <f>VLOOKUP($F1224,Områder!$A$1:$T$64,6,FALSE)</f>
        <v>Distriktsinstitutionen Kirstinebjerg</v>
      </c>
      <c r="F1224" s="1">
        <v>29</v>
      </c>
      <c r="G1224" s="1">
        <v>22</v>
      </c>
      <c r="H1224" s="7">
        <v>0</v>
      </c>
      <c r="I1224" s="7">
        <v>0</v>
      </c>
      <c r="J1224" s="7">
        <v>0</v>
      </c>
      <c r="K1224" s="7">
        <v>0</v>
      </c>
      <c r="L1224" s="7">
        <v>0</v>
      </c>
      <c r="M1224" s="7">
        <v>0</v>
      </c>
      <c r="N1224" s="7">
        <v>0</v>
      </c>
      <c r="O1224" s="7">
        <v>0</v>
      </c>
      <c r="P1224" s="7">
        <v>0</v>
      </c>
      <c r="Q1224" s="7">
        <v>0</v>
      </c>
      <c r="R1224" s="7">
        <v>0</v>
      </c>
      <c r="S1224" s="7">
        <v>0</v>
      </c>
      <c r="T1224" s="7">
        <v>0</v>
      </c>
      <c r="U1224" s="7">
        <v>0</v>
      </c>
      <c r="V1224" s="7">
        <v>0</v>
      </c>
      <c r="W1224" s="7">
        <v>0</v>
      </c>
      <c r="X1224" s="7">
        <v>0</v>
      </c>
      <c r="Y1224" s="7">
        <v>0</v>
      </c>
      <c r="Z1224" s="7">
        <v>0</v>
      </c>
      <c r="AA1224" s="7">
        <v>0</v>
      </c>
      <c r="AB1224" s="7">
        <v>0</v>
      </c>
      <c r="AC1224" s="7">
        <v>0</v>
      </c>
      <c r="AD1224" s="7">
        <v>0</v>
      </c>
      <c r="AE1224" s="7">
        <v>0</v>
      </c>
      <c r="AF1224" s="7">
        <v>0</v>
      </c>
      <c r="AG1224" s="7">
        <v>0</v>
      </c>
      <c r="AH1224" s="7">
        <v>0</v>
      </c>
      <c r="AI1224" s="7">
        <v>0</v>
      </c>
    </row>
    <row r="1225" spans="1:35" x14ac:dyDescent="0.25">
      <c r="A1225" s="3">
        <f>VLOOKUP($F1225,Områder!$A$1:$T$64,7,FALSE)</f>
        <v>23</v>
      </c>
      <c r="B1225" s="3" t="str">
        <f>VLOOKUP($F1225,Områder!$A$1:$T$64,4,FALSE)</f>
        <v>Egumvejens Skole</v>
      </c>
      <c r="C1225" s="3" t="str">
        <f>VLOOKUP($F1225,Områder!$A$1:$T$64,5,FALSE)</f>
        <v>Kirstinebjergskolen</v>
      </c>
      <c r="D1225" s="3" t="str">
        <f>VLOOKUP($F1225,Områder!$A$1:$T$64,10,FALSE) &amp; " - " &amp; VLOOKUP($F1225,Områder!$A$1:$T$64,11,FALSE)</f>
        <v>4 - Fredericia Nord</v>
      </c>
      <c r="E1225" s="3" t="str">
        <f>VLOOKUP($F1225,Områder!$A$1:$T$64,6,FALSE)</f>
        <v>Distriktsinstitutionen Kirstinebjerg</v>
      </c>
      <c r="F1225" s="1">
        <v>29</v>
      </c>
      <c r="G1225" s="1">
        <v>23</v>
      </c>
      <c r="H1225" s="7">
        <v>0</v>
      </c>
      <c r="I1225" s="7">
        <v>0</v>
      </c>
      <c r="J1225" s="7">
        <v>0</v>
      </c>
      <c r="K1225" s="7">
        <v>0</v>
      </c>
      <c r="L1225" s="7">
        <v>0</v>
      </c>
      <c r="M1225" s="7">
        <v>0</v>
      </c>
      <c r="N1225" s="7">
        <v>0</v>
      </c>
      <c r="O1225" s="7">
        <v>0</v>
      </c>
      <c r="P1225" s="7">
        <v>0</v>
      </c>
      <c r="Q1225" s="7">
        <v>0</v>
      </c>
      <c r="R1225" s="7">
        <v>0</v>
      </c>
      <c r="S1225" s="7">
        <v>0</v>
      </c>
      <c r="T1225" s="7">
        <v>0</v>
      </c>
      <c r="U1225" s="7">
        <v>0</v>
      </c>
      <c r="V1225" s="7">
        <v>0</v>
      </c>
      <c r="W1225" s="7">
        <v>0</v>
      </c>
      <c r="X1225" s="7">
        <v>0</v>
      </c>
      <c r="Y1225" s="7">
        <v>0</v>
      </c>
      <c r="Z1225" s="7">
        <v>0</v>
      </c>
      <c r="AA1225" s="7">
        <v>0</v>
      </c>
      <c r="AB1225" s="7">
        <v>0</v>
      </c>
      <c r="AC1225" s="7">
        <v>0</v>
      </c>
      <c r="AD1225" s="7">
        <v>0</v>
      </c>
      <c r="AE1225" s="7">
        <v>0</v>
      </c>
      <c r="AF1225" s="7">
        <v>0</v>
      </c>
      <c r="AG1225" s="7">
        <v>0</v>
      </c>
      <c r="AH1225" s="7">
        <v>0</v>
      </c>
      <c r="AI1225" s="7">
        <v>0</v>
      </c>
    </row>
    <row r="1226" spans="1:35" x14ac:dyDescent="0.25">
      <c r="A1226" s="3">
        <f>VLOOKUP($F1226,Områder!$A$1:$T$64,7,FALSE)</f>
        <v>23</v>
      </c>
      <c r="B1226" s="3" t="str">
        <f>VLOOKUP($F1226,Områder!$A$1:$T$64,4,FALSE)</f>
        <v>Egumvejens Skole</v>
      </c>
      <c r="C1226" s="3" t="str">
        <f>VLOOKUP($F1226,Områder!$A$1:$T$64,5,FALSE)</f>
        <v>Kirstinebjergskolen</v>
      </c>
      <c r="D1226" s="3" t="str">
        <f>VLOOKUP($F1226,Områder!$A$1:$T$64,10,FALSE) &amp; " - " &amp; VLOOKUP($F1226,Områder!$A$1:$T$64,11,FALSE)</f>
        <v>4 - Fredericia Nord</v>
      </c>
      <c r="E1226" s="3" t="str">
        <f>VLOOKUP($F1226,Områder!$A$1:$T$64,6,FALSE)</f>
        <v>Distriktsinstitutionen Kirstinebjerg</v>
      </c>
      <c r="F1226" s="1">
        <v>29</v>
      </c>
      <c r="G1226" s="1">
        <v>24</v>
      </c>
      <c r="H1226" s="7">
        <v>0</v>
      </c>
      <c r="I1226" s="7">
        <v>0</v>
      </c>
      <c r="J1226" s="7">
        <v>0</v>
      </c>
      <c r="K1226" s="7">
        <v>0</v>
      </c>
      <c r="L1226" s="7">
        <v>0</v>
      </c>
      <c r="M1226" s="7">
        <v>0</v>
      </c>
      <c r="N1226" s="7">
        <v>0</v>
      </c>
      <c r="O1226" s="7">
        <v>0</v>
      </c>
      <c r="P1226" s="7">
        <v>0</v>
      </c>
      <c r="Q1226" s="7">
        <v>0</v>
      </c>
      <c r="R1226" s="7">
        <v>0</v>
      </c>
      <c r="S1226" s="7">
        <v>0</v>
      </c>
      <c r="T1226" s="7">
        <v>0</v>
      </c>
      <c r="U1226" s="7">
        <v>0</v>
      </c>
      <c r="V1226" s="7">
        <v>0</v>
      </c>
      <c r="W1226" s="7">
        <v>0</v>
      </c>
      <c r="X1226" s="7">
        <v>0</v>
      </c>
      <c r="Y1226" s="7">
        <v>0</v>
      </c>
      <c r="Z1226" s="7">
        <v>0</v>
      </c>
      <c r="AA1226" s="7">
        <v>0</v>
      </c>
      <c r="AB1226" s="7">
        <v>0</v>
      </c>
      <c r="AC1226" s="7">
        <v>0</v>
      </c>
      <c r="AD1226" s="7">
        <v>0</v>
      </c>
      <c r="AE1226" s="7">
        <v>0</v>
      </c>
      <c r="AF1226" s="7">
        <v>0</v>
      </c>
      <c r="AG1226" s="7">
        <v>0</v>
      </c>
      <c r="AH1226" s="7">
        <v>0</v>
      </c>
      <c r="AI1226" s="7">
        <v>0</v>
      </c>
    </row>
    <row r="1227" spans="1:35" x14ac:dyDescent="0.25">
      <c r="A1227" s="3">
        <f>VLOOKUP($F1227,Områder!$A$1:$T$64,7,FALSE)</f>
        <v>23</v>
      </c>
      <c r="B1227" s="3" t="str">
        <f>VLOOKUP($F1227,Områder!$A$1:$T$64,4,FALSE)</f>
        <v>Egumvejens Skole</v>
      </c>
      <c r="C1227" s="3" t="str">
        <f>VLOOKUP($F1227,Områder!$A$1:$T$64,5,FALSE)</f>
        <v>Kirstinebjergskolen</v>
      </c>
      <c r="D1227" s="3" t="str">
        <f>VLOOKUP($F1227,Områder!$A$1:$T$64,10,FALSE) &amp; " - " &amp; VLOOKUP($F1227,Områder!$A$1:$T$64,11,FALSE)</f>
        <v>4 - Fredericia Nord</v>
      </c>
      <c r="E1227" s="3" t="str">
        <f>VLOOKUP($F1227,Områder!$A$1:$T$64,6,FALSE)</f>
        <v>Distriktsinstitutionen Kirstinebjerg</v>
      </c>
      <c r="F1227" s="1">
        <v>29</v>
      </c>
      <c r="G1227" s="1">
        <v>25</v>
      </c>
      <c r="H1227" s="7">
        <v>0</v>
      </c>
      <c r="I1227" s="7">
        <v>0</v>
      </c>
      <c r="J1227" s="7">
        <v>0</v>
      </c>
      <c r="K1227" s="7">
        <v>0</v>
      </c>
      <c r="L1227" s="7">
        <v>0</v>
      </c>
      <c r="M1227" s="7">
        <v>0</v>
      </c>
      <c r="N1227" s="7">
        <v>0</v>
      </c>
      <c r="O1227" s="7">
        <v>0</v>
      </c>
      <c r="P1227" s="7">
        <v>0</v>
      </c>
      <c r="Q1227" s="7">
        <v>0</v>
      </c>
      <c r="R1227" s="7">
        <v>0</v>
      </c>
      <c r="S1227" s="7">
        <v>0</v>
      </c>
      <c r="T1227" s="7">
        <v>0</v>
      </c>
      <c r="U1227" s="7">
        <v>0</v>
      </c>
      <c r="V1227" s="7">
        <v>0</v>
      </c>
      <c r="W1227" s="7">
        <v>0</v>
      </c>
      <c r="X1227" s="7">
        <v>0</v>
      </c>
      <c r="Y1227" s="7">
        <v>0</v>
      </c>
      <c r="Z1227" s="7">
        <v>0</v>
      </c>
      <c r="AA1227" s="7">
        <v>0</v>
      </c>
      <c r="AB1227" s="7">
        <v>0</v>
      </c>
      <c r="AC1227" s="7">
        <v>0</v>
      </c>
      <c r="AD1227" s="7">
        <v>0</v>
      </c>
      <c r="AE1227" s="7">
        <v>0</v>
      </c>
      <c r="AF1227" s="7">
        <v>0</v>
      </c>
      <c r="AG1227" s="7">
        <v>0</v>
      </c>
      <c r="AH1227" s="7">
        <v>0</v>
      </c>
      <c r="AI1227" s="7">
        <v>0</v>
      </c>
    </row>
    <row r="1228" spans="1:35" x14ac:dyDescent="0.25">
      <c r="A1228" s="3">
        <f>VLOOKUP($F1228,Områder!$A$1:$T$64,7,FALSE)</f>
        <v>23</v>
      </c>
      <c r="B1228" s="3" t="str">
        <f>VLOOKUP($F1228,Områder!$A$1:$T$64,4,FALSE)</f>
        <v>Egumvejens Skole</v>
      </c>
      <c r="C1228" s="3" t="str">
        <f>VLOOKUP($F1228,Områder!$A$1:$T$64,5,FALSE)</f>
        <v>Kirstinebjergskolen</v>
      </c>
      <c r="D1228" s="3" t="str">
        <f>VLOOKUP($F1228,Områder!$A$1:$T$64,10,FALSE) &amp; " - " &amp; VLOOKUP($F1228,Områder!$A$1:$T$64,11,FALSE)</f>
        <v>4 - Fredericia Nord</v>
      </c>
      <c r="E1228" s="3" t="str">
        <f>VLOOKUP($F1228,Områder!$A$1:$T$64,6,FALSE)</f>
        <v>Distriktsinstitutionen Kirstinebjerg</v>
      </c>
      <c r="F1228" s="1">
        <v>29</v>
      </c>
      <c r="G1228" s="1">
        <v>26</v>
      </c>
      <c r="H1228" s="7">
        <v>0</v>
      </c>
      <c r="I1228" s="7">
        <v>0</v>
      </c>
      <c r="J1228" s="7">
        <v>0</v>
      </c>
      <c r="K1228" s="7">
        <v>0</v>
      </c>
      <c r="L1228" s="7">
        <v>0</v>
      </c>
      <c r="M1228" s="7">
        <v>0</v>
      </c>
      <c r="N1228" s="7">
        <v>0</v>
      </c>
      <c r="O1228" s="7">
        <v>0</v>
      </c>
      <c r="P1228" s="7">
        <v>0</v>
      </c>
      <c r="Q1228" s="7">
        <v>0</v>
      </c>
      <c r="R1228" s="7">
        <v>0</v>
      </c>
      <c r="S1228" s="7">
        <v>0</v>
      </c>
      <c r="T1228" s="7">
        <v>0</v>
      </c>
      <c r="U1228" s="7">
        <v>0</v>
      </c>
      <c r="V1228" s="7">
        <v>0</v>
      </c>
      <c r="W1228" s="7">
        <v>0</v>
      </c>
      <c r="X1228" s="7">
        <v>0</v>
      </c>
      <c r="Y1228" s="7">
        <v>0</v>
      </c>
      <c r="Z1228" s="7">
        <v>0</v>
      </c>
      <c r="AA1228" s="7">
        <v>0</v>
      </c>
      <c r="AB1228" s="7">
        <v>0</v>
      </c>
      <c r="AC1228" s="7">
        <v>0</v>
      </c>
      <c r="AD1228" s="7">
        <v>0</v>
      </c>
      <c r="AE1228" s="7">
        <v>0</v>
      </c>
      <c r="AF1228" s="7">
        <v>0</v>
      </c>
      <c r="AG1228" s="7">
        <v>0</v>
      </c>
      <c r="AH1228" s="7">
        <v>0</v>
      </c>
      <c r="AI1228" s="7">
        <v>0</v>
      </c>
    </row>
    <row r="1229" spans="1:35" x14ac:dyDescent="0.25">
      <c r="A1229" s="3">
        <f>VLOOKUP($F1229,Områder!$A$1:$T$64,7,FALSE)</f>
        <v>23</v>
      </c>
      <c r="B1229" s="3" t="str">
        <f>VLOOKUP($F1229,Områder!$A$1:$T$64,4,FALSE)</f>
        <v>Egumvejens Skole</v>
      </c>
      <c r="C1229" s="3" t="str">
        <f>VLOOKUP($F1229,Områder!$A$1:$T$64,5,FALSE)</f>
        <v>Kirstinebjergskolen</v>
      </c>
      <c r="D1229" s="3" t="str">
        <f>VLOOKUP($F1229,Områder!$A$1:$T$64,10,FALSE) &amp; " - " &amp; VLOOKUP($F1229,Områder!$A$1:$T$64,11,FALSE)</f>
        <v>4 - Fredericia Nord</v>
      </c>
      <c r="E1229" s="3" t="str">
        <f>VLOOKUP($F1229,Områder!$A$1:$T$64,6,FALSE)</f>
        <v>Distriktsinstitutionen Kirstinebjerg</v>
      </c>
      <c r="F1229" s="1">
        <v>29</v>
      </c>
      <c r="G1229" s="1">
        <v>27</v>
      </c>
      <c r="H1229" s="7">
        <v>0</v>
      </c>
      <c r="I1229" s="7">
        <v>0</v>
      </c>
      <c r="J1229" s="7">
        <v>0</v>
      </c>
      <c r="K1229" s="7">
        <v>0</v>
      </c>
      <c r="L1229" s="7">
        <v>0</v>
      </c>
      <c r="M1229" s="7">
        <v>0</v>
      </c>
      <c r="N1229" s="7">
        <v>0</v>
      </c>
      <c r="O1229" s="7">
        <v>0</v>
      </c>
      <c r="P1229" s="7">
        <v>0</v>
      </c>
      <c r="Q1229" s="7">
        <v>0</v>
      </c>
      <c r="R1229" s="7">
        <v>0</v>
      </c>
      <c r="S1229" s="7">
        <v>0</v>
      </c>
      <c r="T1229" s="7">
        <v>0</v>
      </c>
      <c r="U1229" s="7">
        <v>0</v>
      </c>
      <c r="V1229" s="7">
        <v>0</v>
      </c>
      <c r="W1229" s="7">
        <v>0</v>
      </c>
      <c r="X1229" s="7">
        <v>0</v>
      </c>
      <c r="Y1229" s="7">
        <v>0</v>
      </c>
      <c r="Z1229" s="7">
        <v>0</v>
      </c>
      <c r="AA1229" s="7">
        <v>0</v>
      </c>
      <c r="AB1229" s="7">
        <v>0</v>
      </c>
      <c r="AC1229" s="7">
        <v>0</v>
      </c>
      <c r="AD1229" s="7">
        <v>0</v>
      </c>
      <c r="AE1229" s="7">
        <v>0</v>
      </c>
      <c r="AF1229" s="7">
        <v>0</v>
      </c>
      <c r="AG1229" s="7">
        <v>0</v>
      </c>
      <c r="AH1229" s="7">
        <v>0</v>
      </c>
      <c r="AI1229" s="7">
        <v>0</v>
      </c>
    </row>
    <row r="1230" spans="1:35" x14ac:dyDescent="0.25">
      <c r="A1230" s="3">
        <f>VLOOKUP($F1230,Områder!$A$1:$T$64,7,FALSE)</f>
        <v>23</v>
      </c>
      <c r="B1230" s="3" t="str">
        <f>VLOOKUP($F1230,Områder!$A$1:$T$64,4,FALSE)</f>
        <v>Egumvejens Skole</v>
      </c>
      <c r="C1230" s="3" t="str">
        <f>VLOOKUP($F1230,Områder!$A$1:$T$64,5,FALSE)</f>
        <v>Kirstinebjergskolen</v>
      </c>
      <c r="D1230" s="3" t="str">
        <f>VLOOKUP($F1230,Områder!$A$1:$T$64,10,FALSE) &amp; " - " &amp; VLOOKUP($F1230,Områder!$A$1:$T$64,11,FALSE)</f>
        <v>4 - Fredericia Nord</v>
      </c>
      <c r="E1230" s="3" t="str">
        <f>VLOOKUP($F1230,Områder!$A$1:$T$64,6,FALSE)</f>
        <v>Distriktsinstitutionen Kirstinebjerg</v>
      </c>
      <c r="F1230" s="1">
        <v>29</v>
      </c>
      <c r="G1230" s="1">
        <v>28</v>
      </c>
      <c r="H1230" s="7">
        <v>0</v>
      </c>
      <c r="I1230" s="7">
        <v>0</v>
      </c>
      <c r="J1230" s="7">
        <v>0</v>
      </c>
      <c r="K1230" s="7">
        <v>0</v>
      </c>
      <c r="L1230" s="7">
        <v>0</v>
      </c>
      <c r="M1230" s="7">
        <v>0</v>
      </c>
      <c r="N1230" s="7">
        <v>0</v>
      </c>
      <c r="O1230" s="7">
        <v>0</v>
      </c>
      <c r="P1230" s="7">
        <v>0</v>
      </c>
      <c r="Q1230" s="7">
        <v>0</v>
      </c>
      <c r="R1230" s="7">
        <v>0</v>
      </c>
      <c r="S1230" s="7">
        <v>0</v>
      </c>
      <c r="T1230" s="7">
        <v>0</v>
      </c>
      <c r="U1230" s="7">
        <v>0</v>
      </c>
      <c r="V1230" s="7">
        <v>0</v>
      </c>
      <c r="W1230" s="7">
        <v>0</v>
      </c>
      <c r="X1230" s="7">
        <v>0</v>
      </c>
      <c r="Y1230" s="7">
        <v>0</v>
      </c>
      <c r="Z1230" s="7">
        <v>0</v>
      </c>
      <c r="AA1230" s="7">
        <v>0</v>
      </c>
      <c r="AB1230" s="7">
        <v>0</v>
      </c>
      <c r="AC1230" s="7">
        <v>0</v>
      </c>
      <c r="AD1230" s="7">
        <v>0</v>
      </c>
      <c r="AE1230" s="7">
        <v>0</v>
      </c>
      <c r="AF1230" s="7">
        <v>0</v>
      </c>
      <c r="AG1230" s="7">
        <v>0</v>
      </c>
      <c r="AH1230" s="7">
        <v>0</v>
      </c>
      <c r="AI1230" s="7">
        <v>0</v>
      </c>
    </row>
    <row r="1231" spans="1:35" x14ac:dyDescent="0.25">
      <c r="A1231" s="3">
        <f>VLOOKUP($F1231,Områder!$A$1:$T$64,7,FALSE)</f>
        <v>23</v>
      </c>
      <c r="B1231" s="3" t="str">
        <f>VLOOKUP($F1231,Områder!$A$1:$T$64,4,FALSE)</f>
        <v>Egumvejens Skole</v>
      </c>
      <c r="C1231" s="3" t="str">
        <f>VLOOKUP($F1231,Områder!$A$1:$T$64,5,FALSE)</f>
        <v>Kirstinebjergskolen</v>
      </c>
      <c r="D1231" s="3" t="str">
        <f>VLOOKUP($F1231,Områder!$A$1:$T$64,10,FALSE) &amp; " - " &amp; VLOOKUP($F1231,Områder!$A$1:$T$64,11,FALSE)</f>
        <v>4 - Fredericia Nord</v>
      </c>
      <c r="E1231" s="3" t="str">
        <f>VLOOKUP($F1231,Områder!$A$1:$T$64,6,FALSE)</f>
        <v>Distriktsinstitutionen Kirstinebjerg</v>
      </c>
      <c r="F1231" s="1">
        <v>29</v>
      </c>
      <c r="G1231" s="1">
        <v>29</v>
      </c>
      <c r="H1231" s="7">
        <v>0</v>
      </c>
      <c r="I1231" s="7">
        <v>0</v>
      </c>
      <c r="J1231" s="7">
        <v>0</v>
      </c>
      <c r="K1231" s="7">
        <v>0</v>
      </c>
      <c r="L1231" s="7">
        <v>0</v>
      </c>
      <c r="M1231" s="7">
        <v>0</v>
      </c>
      <c r="N1231" s="7">
        <v>0</v>
      </c>
      <c r="O1231" s="7">
        <v>0</v>
      </c>
      <c r="P1231" s="7">
        <v>0</v>
      </c>
      <c r="Q1231" s="7">
        <v>0</v>
      </c>
      <c r="R1231" s="7">
        <v>0</v>
      </c>
      <c r="S1231" s="7">
        <v>0</v>
      </c>
      <c r="T1231" s="7">
        <v>0</v>
      </c>
      <c r="U1231" s="7">
        <v>0</v>
      </c>
      <c r="V1231" s="7">
        <v>0</v>
      </c>
      <c r="W1231" s="7">
        <v>0</v>
      </c>
      <c r="X1231" s="7">
        <v>0</v>
      </c>
      <c r="Y1231" s="7">
        <v>0</v>
      </c>
      <c r="Z1231" s="7">
        <v>0</v>
      </c>
      <c r="AA1231" s="7">
        <v>0</v>
      </c>
      <c r="AB1231" s="7">
        <v>0</v>
      </c>
      <c r="AC1231" s="7">
        <v>0</v>
      </c>
      <c r="AD1231" s="7">
        <v>0</v>
      </c>
      <c r="AE1231" s="7">
        <v>0</v>
      </c>
      <c r="AF1231" s="7">
        <v>0</v>
      </c>
      <c r="AG1231" s="7">
        <v>0</v>
      </c>
      <c r="AH1231" s="7">
        <v>0</v>
      </c>
      <c r="AI1231" s="7">
        <v>0</v>
      </c>
    </row>
    <row r="1232" spans="1:35" x14ac:dyDescent="0.25">
      <c r="A1232" s="3">
        <f>VLOOKUP($F1232,Områder!$A$1:$T$64,7,FALSE)</f>
        <v>23</v>
      </c>
      <c r="B1232" s="3" t="str">
        <f>VLOOKUP($F1232,Områder!$A$1:$T$64,4,FALSE)</f>
        <v>Egumvejens Skole</v>
      </c>
      <c r="C1232" s="3" t="str">
        <f>VLOOKUP($F1232,Områder!$A$1:$T$64,5,FALSE)</f>
        <v>Kirstinebjergskolen</v>
      </c>
      <c r="D1232" s="3" t="str">
        <f>VLOOKUP($F1232,Områder!$A$1:$T$64,10,FALSE) &amp; " - " &amp; VLOOKUP($F1232,Områder!$A$1:$T$64,11,FALSE)</f>
        <v>4 - Fredericia Nord</v>
      </c>
      <c r="E1232" s="3" t="str">
        <f>VLOOKUP($F1232,Områder!$A$1:$T$64,6,FALSE)</f>
        <v>Distriktsinstitutionen Kirstinebjerg</v>
      </c>
      <c r="F1232" s="1">
        <v>29</v>
      </c>
      <c r="G1232" s="1">
        <v>30</v>
      </c>
      <c r="H1232" s="7">
        <v>0</v>
      </c>
      <c r="I1232" s="7">
        <v>0</v>
      </c>
      <c r="J1232" s="7">
        <v>0</v>
      </c>
      <c r="K1232" s="7">
        <v>0</v>
      </c>
      <c r="L1232" s="7">
        <v>0</v>
      </c>
      <c r="M1232" s="7">
        <v>0</v>
      </c>
      <c r="N1232" s="7">
        <v>0</v>
      </c>
      <c r="O1232" s="7">
        <v>0</v>
      </c>
      <c r="P1232" s="7">
        <v>0</v>
      </c>
      <c r="Q1232" s="7">
        <v>0</v>
      </c>
      <c r="R1232" s="7">
        <v>0</v>
      </c>
      <c r="S1232" s="7">
        <v>0</v>
      </c>
      <c r="T1232" s="7">
        <v>0</v>
      </c>
      <c r="U1232" s="7">
        <v>0</v>
      </c>
      <c r="V1232" s="7">
        <v>0</v>
      </c>
      <c r="W1232" s="7">
        <v>0</v>
      </c>
      <c r="X1232" s="7">
        <v>0</v>
      </c>
      <c r="Y1232" s="7">
        <v>0</v>
      </c>
      <c r="Z1232" s="7">
        <v>0</v>
      </c>
      <c r="AA1232" s="7">
        <v>0</v>
      </c>
      <c r="AB1232" s="7">
        <v>0</v>
      </c>
      <c r="AC1232" s="7">
        <v>0</v>
      </c>
      <c r="AD1232" s="7">
        <v>0</v>
      </c>
      <c r="AE1232" s="7">
        <v>0</v>
      </c>
      <c r="AF1232" s="7">
        <v>0</v>
      </c>
      <c r="AG1232" s="7">
        <v>0</v>
      </c>
      <c r="AH1232" s="7">
        <v>0</v>
      </c>
      <c r="AI1232" s="7">
        <v>0</v>
      </c>
    </row>
    <row r="1233" spans="1:35" x14ac:dyDescent="0.25">
      <c r="A1233" s="3">
        <f>VLOOKUP($F1233,Områder!$A$1:$T$64,7,FALSE)</f>
        <v>23</v>
      </c>
      <c r="B1233" s="3" t="str">
        <f>VLOOKUP($F1233,Områder!$A$1:$T$64,4,FALSE)</f>
        <v>Egumvejens Skole</v>
      </c>
      <c r="C1233" s="3" t="str">
        <f>VLOOKUP($F1233,Områder!$A$1:$T$64,5,FALSE)</f>
        <v>Kirstinebjergskolen</v>
      </c>
      <c r="D1233" s="3" t="str">
        <f>VLOOKUP($F1233,Områder!$A$1:$T$64,10,FALSE) &amp; " - " &amp; VLOOKUP($F1233,Områder!$A$1:$T$64,11,FALSE)</f>
        <v>4 - Fredericia Nord</v>
      </c>
      <c r="E1233" s="3" t="str">
        <f>VLOOKUP($F1233,Områder!$A$1:$T$64,6,FALSE)</f>
        <v>Distriktsinstitutionen Kirstinebjerg</v>
      </c>
      <c r="F1233" s="1">
        <v>29</v>
      </c>
      <c r="G1233" s="1">
        <v>31</v>
      </c>
      <c r="H1233" s="7">
        <v>0</v>
      </c>
      <c r="I1233" s="7">
        <v>0</v>
      </c>
      <c r="J1233" s="7">
        <v>0</v>
      </c>
      <c r="K1233" s="7">
        <v>0</v>
      </c>
      <c r="L1233" s="7">
        <v>0</v>
      </c>
      <c r="M1233" s="7">
        <v>0</v>
      </c>
      <c r="N1233" s="7">
        <v>0</v>
      </c>
      <c r="O1233" s="7">
        <v>0</v>
      </c>
      <c r="P1233" s="7">
        <v>0</v>
      </c>
      <c r="Q1233" s="7">
        <v>0</v>
      </c>
      <c r="R1233" s="7">
        <v>0</v>
      </c>
      <c r="S1233" s="7">
        <v>0</v>
      </c>
      <c r="T1233" s="7">
        <v>0</v>
      </c>
      <c r="U1233" s="7">
        <v>0</v>
      </c>
      <c r="V1233" s="7">
        <v>0</v>
      </c>
      <c r="W1233" s="7">
        <v>0</v>
      </c>
      <c r="X1233" s="7">
        <v>0</v>
      </c>
      <c r="Y1233" s="7">
        <v>0</v>
      </c>
      <c r="Z1233" s="7">
        <v>0</v>
      </c>
      <c r="AA1233" s="7">
        <v>0</v>
      </c>
      <c r="AB1233" s="7">
        <v>0</v>
      </c>
      <c r="AC1233" s="7">
        <v>0</v>
      </c>
      <c r="AD1233" s="7">
        <v>0</v>
      </c>
      <c r="AE1233" s="7">
        <v>0</v>
      </c>
      <c r="AF1233" s="7">
        <v>0</v>
      </c>
      <c r="AG1233" s="7">
        <v>0</v>
      </c>
      <c r="AH1233" s="7">
        <v>0</v>
      </c>
      <c r="AI1233" s="7">
        <v>0</v>
      </c>
    </row>
    <row r="1234" spans="1:35" x14ac:dyDescent="0.25">
      <c r="A1234" s="3">
        <f>VLOOKUP($F1234,Områder!$A$1:$T$64,7,FALSE)</f>
        <v>23</v>
      </c>
      <c r="B1234" s="3" t="str">
        <f>VLOOKUP($F1234,Områder!$A$1:$T$64,4,FALSE)</f>
        <v>Egumvejens Skole</v>
      </c>
      <c r="C1234" s="3" t="str">
        <f>VLOOKUP($F1234,Områder!$A$1:$T$64,5,FALSE)</f>
        <v>Kirstinebjergskolen</v>
      </c>
      <c r="D1234" s="3" t="str">
        <f>VLOOKUP($F1234,Områder!$A$1:$T$64,10,FALSE) &amp; " - " &amp; VLOOKUP($F1234,Områder!$A$1:$T$64,11,FALSE)</f>
        <v>4 - Fredericia Nord</v>
      </c>
      <c r="E1234" s="3" t="str">
        <f>VLOOKUP($F1234,Områder!$A$1:$T$64,6,FALSE)</f>
        <v>Distriktsinstitutionen Kirstinebjerg</v>
      </c>
      <c r="F1234" s="1">
        <v>29</v>
      </c>
      <c r="G1234" s="1">
        <v>32</v>
      </c>
      <c r="H1234" s="7">
        <v>0</v>
      </c>
      <c r="I1234" s="7">
        <v>0</v>
      </c>
      <c r="J1234" s="7">
        <v>0</v>
      </c>
      <c r="K1234" s="7">
        <v>0</v>
      </c>
      <c r="L1234" s="7">
        <v>0</v>
      </c>
      <c r="M1234" s="7">
        <v>0</v>
      </c>
      <c r="N1234" s="7">
        <v>0</v>
      </c>
      <c r="O1234" s="7">
        <v>0</v>
      </c>
      <c r="P1234" s="7">
        <v>0</v>
      </c>
      <c r="Q1234" s="7">
        <v>0</v>
      </c>
      <c r="R1234" s="7">
        <v>0</v>
      </c>
      <c r="S1234" s="7">
        <v>0</v>
      </c>
      <c r="T1234" s="7">
        <v>0</v>
      </c>
      <c r="U1234" s="7">
        <v>0</v>
      </c>
      <c r="V1234" s="7">
        <v>0</v>
      </c>
      <c r="W1234" s="7">
        <v>0</v>
      </c>
      <c r="X1234" s="7">
        <v>0</v>
      </c>
      <c r="Y1234" s="7">
        <v>0</v>
      </c>
      <c r="Z1234" s="7">
        <v>0</v>
      </c>
      <c r="AA1234" s="7">
        <v>0</v>
      </c>
      <c r="AB1234" s="7">
        <v>0</v>
      </c>
      <c r="AC1234" s="7">
        <v>0</v>
      </c>
      <c r="AD1234" s="7">
        <v>0</v>
      </c>
      <c r="AE1234" s="7">
        <v>0</v>
      </c>
      <c r="AF1234" s="7">
        <v>0</v>
      </c>
      <c r="AG1234" s="7">
        <v>0</v>
      </c>
      <c r="AH1234" s="7">
        <v>0</v>
      </c>
      <c r="AI1234" s="7">
        <v>0</v>
      </c>
    </row>
    <row r="1235" spans="1:35" x14ac:dyDescent="0.25">
      <c r="A1235" s="3">
        <f>VLOOKUP($F1235,Områder!$A$1:$T$64,7,FALSE)</f>
        <v>23</v>
      </c>
      <c r="B1235" s="3" t="str">
        <f>VLOOKUP($F1235,Områder!$A$1:$T$64,4,FALSE)</f>
        <v>Egumvejens Skole</v>
      </c>
      <c r="C1235" s="3" t="str">
        <f>VLOOKUP($F1235,Områder!$A$1:$T$64,5,FALSE)</f>
        <v>Kirstinebjergskolen</v>
      </c>
      <c r="D1235" s="3" t="str">
        <f>VLOOKUP($F1235,Områder!$A$1:$T$64,10,FALSE) &amp; " - " &amp; VLOOKUP($F1235,Områder!$A$1:$T$64,11,FALSE)</f>
        <v>4 - Fredericia Nord</v>
      </c>
      <c r="E1235" s="3" t="str">
        <f>VLOOKUP($F1235,Områder!$A$1:$T$64,6,FALSE)</f>
        <v>Distriktsinstitutionen Kirstinebjerg</v>
      </c>
      <c r="F1235" s="1">
        <v>29</v>
      </c>
      <c r="G1235" s="1">
        <v>33</v>
      </c>
      <c r="H1235" s="7">
        <v>0</v>
      </c>
      <c r="I1235" s="7">
        <v>0</v>
      </c>
      <c r="J1235" s="7">
        <v>0</v>
      </c>
      <c r="K1235" s="7">
        <v>0</v>
      </c>
      <c r="L1235" s="7">
        <v>0</v>
      </c>
      <c r="M1235" s="7">
        <v>0</v>
      </c>
      <c r="N1235" s="7">
        <v>0</v>
      </c>
      <c r="O1235" s="7">
        <v>0</v>
      </c>
      <c r="P1235" s="7">
        <v>0</v>
      </c>
      <c r="Q1235" s="7">
        <v>0</v>
      </c>
      <c r="R1235" s="7">
        <v>0</v>
      </c>
      <c r="S1235" s="7">
        <v>0</v>
      </c>
      <c r="T1235" s="7">
        <v>0</v>
      </c>
      <c r="U1235" s="7">
        <v>0</v>
      </c>
      <c r="V1235" s="7">
        <v>0</v>
      </c>
      <c r="W1235" s="7">
        <v>0</v>
      </c>
      <c r="X1235" s="7">
        <v>0</v>
      </c>
      <c r="Y1235" s="7">
        <v>0</v>
      </c>
      <c r="Z1235" s="7">
        <v>0</v>
      </c>
      <c r="AA1235" s="7">
        <v>0</v>
      </c>
      <c r="AB1235" s="7">
        <v>0</v>
      </c>
      <c r="AC1235" s="7">
        <v>0</v>
      </c>
      <c r="AD1235" s="7">
        <v>0</v>
      </c>
      <c r="AE1235" s="7">
        <v>0</v>
      </c>
      <c r="AF1235" s="7">
        <v>0</v>
      </c>
      <c r="AG1235" s="7">
        <v>0</v>
      </c>
      <c r="AH1235" s="7">
        <v>0</v>
      </c>
      <c r="AI1235" s="7">
        <v>0</v>
      </c>
    </row>
    <row r="1236" spans="1:35" x14ac:dyDescent="0.25">
      <c r="A1236" s="3">
        <f>VLOOKUP($F1236,Områder!$A$1:$T$64,7,FALSE)</f>
        <v>23</v>
      </c>
      <c r="B1236" s="3" t="str">
        <f>VLOOKUP($F1236,Områder!$A$1:$T$64,4,FALSE)</f>
        <v>Egumvejens Skole</v>
      </c>
      <c r="C1236" s="3" t="str">
        <f>VLOOKUP($F1236,Områder!$A$1:$T$64,5,FALSE)</f>
        <v>Kirstinebjergskolen</v>
      </c>
      <c r="D1236" s="3" t="str">
        <f>VLOOKUP($F1236,Områder!$A$1:$T$64,10,FALSE) &amp; " - " &amp; VLOOKUP($F1236,Områder!$A$1:$T$64,11,FALSE)</f>
        <v>4 - Fredericia Nord</v>
      </c>
      <c r="E1236" s="3" t="str">
        <f>VLOOKUP($F1236,Områder!$A$1:$T$64,6,FALSE)</f>
        <v>Distriktsinstitutionen Kirstinebjerg</v>
      </c>
      <c r="F1236" s="1">
        <v>29</v>
      </c>
      <c r="G1236" s="1">
        <v>34</v>
      </c>
      <c r="H1236" s="7">
        <v>0</v>
      </c>
      <c r="I1236" s="7">
        <v>0</v>
      </c>
      <c r="J1236" s="7">
        <v>0</v>
      </c>
      <c r="K1236" s="7">
        <v>0</v>
      </c>
      <c r="L1236" s="7">
        <v>0</v>
      </c>
      <c r="M1236" s="7">
        <v>0</v>
      </c>
      <c r="N1236" s="7">
        <v>0</v>
      </c>
      <c r="O1236" s="7">
        <v>0</v>
      </c>
      <c r="P1236" s="7">
        <v>0</v>
      </c>
      <c r="Q1236" s="7">
        <v>0</v>
      </c>
      <c r="R1236" s="7">
        <v>0</v>
      </c>
      <c r="S1236" s="7">
        <v>0</v>
      </c>
      <c r="T1236" s="7">
        <v>0</v>
      </c>
      <c r="U1236" s="7">
        <v>0</v>
      </c>
      <c r="V1236" s="7">
        <v>0</v>
      </c>
      <c r="W1236" s="7">
        <v>0</v>
      </c>
      <c r="X1236" s="7">
        <v>0</v>
      </c>
      <c r="Y1236" s="7">
        <v>0</v>
      </c>
      <c r="Z1236" s="7">
        <v>0</v>
      </c>
      <c r="AA1236" s="7">
        <v>0</v>
      </c>
      <c r="AB1236" s="7">
        <v>0</v>
      </c>
      <c r="AC1236" s="7">
        <v>0</v>
      </c>
      <c r="AD1236" s="7">
        <v>0</v>
      </c>
      <c r="AE1236" s="7">
        <v>0</v>
      </c>
      <c r="AF1236" s="7">
        <v>0</v>
      </c>
      <c r="AG1236" s="7">
        <v>0</v>
      </c>
      <c r="AH1236" s="7">
        <v>0</v>
      </c>
      <c r="AI1236" s="7">
        <v>0</v>
      </c>
    </row>
    <row r="1237" spans="1:35" x14ac:dyDescent="0.25">
      <c r="A1237" s="3">
        <f>VLOOKUP($F1237,Områder!$A$1:$T$64,7,FALSE)</f>
        <v>23</v>
      </c>
      <c r="B1237" s="3" t="str">
        <f>VLOOKUP($F1237,Områder!$A$1:$T$64,4,FALSE)</f>
        <v>Egumvejens Skole</v>
      </c>
      <c r="C1237" s="3" t="str">
        <f>VLOOKUP($F1237,Områder!$A$1:$T$64,5,FALSE)</f>
        <v>Kirstinebjergskolen</v>
      </c>
      <c r="D1237" s="3" t="str">
        <f>VLOOKUP($F1237,Områder!$A$1:$T$64,10,FALSE) &amp; " - " &amp; VLOOKUP($F1237,Områder!$A$1:$T$64,11,FALSE)</f>
        <v>4 - Fredericia Nord</v>
      </c>
      <c r="E1237" s="3" t="str">
        <f>VLOOKUP($F1237,Områder!$A$1:$T$64,6,FALSE)</f>
        <v>Distriktsinstitutionen Kirstinebjerg</v>
      </c>
      <c r="F1237" s="1">
        <v>29</v>
      </c>
      <c r="G1237" s="1">
        <v>35</v>
      </c>
      <c r="H1237" s="7">
        <v>0</v>
      </c>
      <c r="I1237" s="7">
        <v>0</v>
      </c>
      <c r="J1237" s="7">
        <v>0</v>
      </c>
      <c r="K1237" s="7">
        <v>0</v>
      </c>
      <c r="L1237" s="7">
        <v>0</v>
      </c>
      <c r="M1237" s="7">
        <v>0</v>
      </c>
      <c r="N1237" s="7">
        <v>0</v>
      </c>
      <c r="O1237" s="7">
        <v>0</v>
      </c>
      <c r="P1237" s="7">
        <v>0</v>
      </c>
      <c r="Q1237" s="7">
        <v>0</v>
      </c>
      <c r="R1237" s="7">
        <v>0</v>
      </c>
      <c r="S1237" s="7">
        <v>0</v>
      </c>
      <c r="T1237" s="7">
        <v>0</v>
      </c>
      <c r="U1237" s="7">
        <v>0</v>
      </c>
      <c r="V1237" s="7">
        <v>0</v>
      </c>
      <c r="W1237" s="7">
        <v>0</v>
      </c>
      <c r="X1237" s="7">
        <v>0</v>
      </c>
      <c r="Y1237" s="7">
        <v>0</v>
      </c>
      <c r="Z1237" s="7">
        <v>0</v>
      </c>
      <c r="AA1237" s="7">
        <v>0</v>
      </c>
      <c r="AB1237" s="7">
        <v>0</v>
      </c>
      <c r="AC1237" s="7">
        <v>0</v>
      </c>
      <c r="AD1237" s="7">
        <v>0</v>
      </c>
      <c r="AE1237" s="7">
        <v>0</v>
      </c>
      <c r="AF1237" s="7">
        <v>0</v>
      </c>
      <c r="AG1237" s="7">
        <v>0</v>
      </c>
      <c r="AH1237" s="7">
        <v>0</v>
      </c>
      <c r="AI1237" s="7">
        <v>0</v>
      </c>
    </row>
    <row r="1238" spans="1:35" x14ac:dyDescent="0.25">
      <c r="A1238" s="3">
        <f>VLOOKUP($F1238,Områder!$A$1:$T$64,7,FALSE)</f>
        <v>23</v>
      </c>
      <c r="B1238" s="3" t="str">
        <f>VLOOKUP($F1238,Områder!$A$1:$T$64,4,FALSE)</f>
        <v>Egumvejens Skole</v>
      </c>
      <c r="C1238" s="3" t="str">
        <f>VLOOKUP($F1238,Områder!$A$1:$T$64,5,FALSE)</f>
        <v>Kirstinebjergskolen</v>
      </c>
      <c r="D1238" s="3" t="str">
        <f>VLOOKUP($F1238,Områder!$A$1:$T$64,10,FALSE) &amp; " - " &amp; VLOOKUP($F1238,Områder!$A$1:$T$64,11,FALSE)</f>
        <v>4 - Fredericia Nord</v>
      </c>
      <c r="E1238" s="3" t="str">
        <f>VLOOKUP($F1238,Områder!$A$1:$T$64,6,FALSE)</f>
        <v>Distriktsinstitutionen Kirstinebjerg</v>
      </c>
      <c r="F1238" s="1">
        <v>29</v>
      </c>
      <c r="G1238" s="1">
        <v>36</v>
      </c>
      <c r="H1238" s="7">
        <v>0</v>
      </c>
      <c r="I1238" s="7">
        <v>0</v>
      </c>
      <c r="J1238" s="7">
        <v>0</v>
      </c>
      <c r="K1238" s="7">
        <v>0</v>
      </c>
      <c r="L1238" s="7">
        <v>0</v>
      </c>
      <c r="M1238" s="7">
        <v>0</v>
      </c>
      <c r="N1238" s="7">
        <v>0</v>
      </c>
      <c r="O1238" s="7">
        <v>0</v>
      </c>
      <c r="P1238" s="7">
        <v>0</v>
      </c>
      <c r="Q1238" s="7">
        <v>0</v>
      </c>
      <c r="R1238" s="7">
        <v>0</v>
      </c>
      <c r="S1238" s="7">
        <v>0</v>
      </c>
      <c r="T1238" s="7">
        <v>0</v>
      </c>
      <c r="U1238" s="7">
        <v>0</v>
      </c>
      <c r="V1238" s="7">
        <v>0</v>
      </c>
      <c r="W1238" s="7">
        <v>0</v>
      </c>
      <c r="X1238" s="7">
        <v>0</v>
      </c>
      <c r="Y1238" s="7">
        <v>0</v>
      </c>
      <c r="Z1238" s="7">
        <v>0</v>
      </c>
      <c r="AA1238" s="7">
        <v>0</v>
      </c>
      <c r="AB1238" s="7">
        <v>0</v>
      </c>
      <c r="AC1238" s="7">
        <v>0</v>
      </c>
      <c r="AD1238" s="7">
        <v>0</v>
      </c>
      <c r="AE1238" s="7">
        <v>0</v>
      </c>
      <c r="AF1238" s="7">
        <v>0</v>
      </c>
      <c r="AG1238" s="7">
        <v>0</v>
      </c>
      <c r="AH1238" s="7">
        <v>0</v>
      </c>
      <c r="AI1238" s="7">
        <v>0</v>
      </c>
    </row>
    <row r="1239" spans="1:35" x14ac:dyDescent="0.25">
      <c r="A1239" s="3">
        <f>VLOOKUP($F1239,Områder!$A$1:$T$64,7,FALSE)</f>
        <v>23</v>
      </c>
      <c r="B1239" s="3" t="str">
        <f>VLOOKUP($F1239,Områder!$A$1:$T$64,4,FALSE)</f>
        <v>Egumvejens Skole</v>
      </c>
      <c r="C1239" s="3" t="str">
        <f>VLOOKUP($F1239,Områder!$A$1:$T$64,5,FALSE)</f>
        <v>Kirstinebjergskolen</v>
      </c>
      <c r="D1239" s="3" t="str">
        <f>VLOOKUP($F1239,Områder!$A$1:$T$64,10,FALSE) &amp; " - " &amp; VLOOKUP($F1239,Områder!$A$1:$T$64,11,FALSE)</f>
        <v>4 - Fredericia Nord</v>
      </c>
      <c r="E1239" s="3" t="str">
        <f>VLOOKUP($F1239,Områder!$A$1:$T$64,6,FALSE)</f>
        <v>Distriktsinstitutionen Kirstinebjerg</v>
      </c>
      <c r="F1239" s="1">
        <v>29</v>
      </c>
      <c r="G1239" s="1">
        <v>37</v>
      </c>
      <c r="H1239" s="7">
        <v>0</v>
      </c>
      <c r="I1239" s="7">
        <v>0</v>
      </c>
      <c r="J1239" s="7">
        <v>0</v>
      </c>
      <c r="K1239" s="7">
        <v>0</v>
      </c>
      <c r="L1239" s="7">
        <v>0</v>
      </c>
      <c r="M1239" s="7">
        <v>0</v>
      </c>
      <c r="N1239" s="7">
        <v>0</v>
      </c>
      <c r="O1239" s="7">
        <v>0</v>
      </c>
      <c r="P1239" s="7">
        <v>0</v>
      </c>
      <c r="Q1239" s="7">
        <v>0</v>
      </c>
      <c r="R1239" s="7">
        <v>0</v>
      </c>
      <c r="S1239" s="7">
        <v>0</v>
      </c>
      <c r="T1239" s="7">
        <v>0</v>
      </c>
      <c r="U1239" s="7">
        <v>0</v>
      </c>
      <c r="V1239" s="7">
        <v>0</v>
      </c>
      <c r="W1239" s="7">
        <v>0</v>
      </c>
      <c r="X1239" s="7">
        <v>0</v>
      </c>
      <c r="Y1239" s="7">
        <v>0</v>
      </c>
      <c r="Z1239" s="7">
        <v>0</v>
      </c>
      <c r="AA1239" s="7">
        <v>0</v>
      </c>
      <c r="AB1239" s="7">
        <v>0</v>
      </c>
      <c r="AC1239" s="7">
        <v>0</v>
      </c>
      <c r="AD1239" s="7">
        <v>0</v>
      </c>
      <c r="AE1239" s="7">
        <v>0</v>
      </c>
      <c r="AF1239" s="7">
        <v>0</v>
      </c>
      <c r="AG1239" s="7">
        <v>0</v>
      </c>
      <c r="AH1239" s="7">
        <v>0</v>
      </c>
      <c r="AI1239" s="7">
        <v>0</v>
      </c>
    </row>
    <row r="1240" spans="1:35" x14ac:dyDescent="0.25">
      <c r="A1240" s="3">
        <f>VLOOKUP($F1240,Områder!$A$1:$T$64,7,FALSE)</f>
        <v>23</v>
      </c>
      <c r="B1240" s="3" t="str">
        <f>VLOOKUP($F1240,Områder!$A$1:$T$64,4,FALSE)</f>
        <v>Egumvejens Skole</v>
      </c>
      <c r="C1240" s="3" t="str">
        <f>VLOOKUP($F1240,Områder!$A$1:$T$64,5,FALSE)</f>
        <v>Kirstinebjergskolen</v>
      </c>
      <c r="D1240" s="3" t="str">
        <f>VLOOKUP($F1240,Områder!$A$1:$T$64,10,FALSE) &amp; " - " &amp; VLOOKUP($F1240,Områder!$A$1:$T$64,11,FALSE)</f>
        <v>4 - Fredericia Nord</v>
      </c>
      <c r="E1240" s="3" t="str">
        <f>VLOOKUP($F1240,Områder!$A$1:$T$64,6,FALSE)</f>
        <v>Distriktsinstitutionen Kirstinebjerg</v>
      </c>
      <c r="F1240" s="1">
        <v>29</v>
      </c>
      <c r="G1240" s="1">
        <v>38</v>
      </c>
      <c r="H1240" s="7">
        <v>0</v>
      </c>
      <c r="I1240" s="7">
        <v>0</v>
      </c>
      <c r="J1240" s="7">
        <v>0</v>
      </c>
      <c r="K1240" s="7">
        <v>0</v>
      </c>
      <c r="L1240" s="7">
        <v>0</v>
      </c>
      <c r="M1240" s="7">
        <v>0</v>
      </c>
      <c r="N1240" s="7">
        <v>0</v>
      </c>
      <c r="O1240" s="7">
        <v>0</v>
      </c>
      <c r="P1240" s="7">
        <v>0</v>
      </c>
      <c r="Q1240" s="7">
        <v>0</v>
      </c>
      <c r="R1240" s="7">
        <v>0</v>
      </c>
      <c r="S1240" s="7">
        <v>0</v>
      </c>
      <c r="T1240" s="7">
        <v>0</v>
      </c>
      <c r="U1240" s="7">
        <v>0</v>
      </c>
      <c r="V1240" s="7">
        <v>0</v>
      </c>
      <c r="W1240" s="7">
        <v>0</v>
      </c>
      <c r="X1240" s="7">
        <v>0</v>
      </c>
      <c r="Y1240" s="7">
        <v>0</v>
      </c>
      <c r="Z1240" s="7">
        <v>0</v>
      </c>
      <c r="AA1240" s="7">
        <v>0</v>
      </c>
      <c r="AB1240" s="7">
        <v>0</v>
      </c>
      <c r="AC1240" s="7">
        <v>0</v>
      </c>
      <c r="AD1240" s="7">
        <v>0</v>
      </c>
      <c r="AE1240" s="7">
        <v>0</v>
      </c>
      <c r="AF1240" s="7">
        <v>0</v>
      </c>
      <c r="AG1240" s="7">
        <v>0</v>
      </c>
      <c r="AH1240" s="7">
        <v>0</v>
      </c>
      <c r="AI1240" s="7">
        <v>0</v>
      </c>
    </row>
    <row r="1241" spans="1:35" x14ac:dyDescent="0.25">
      <c r="A1241" s="3">
        <f>VLOOKUP($F1241,Områder!$A$1:$T$64,7,FALSE)</f>
        <v>23</v>
      </c>
      <c r="B1241" s="3" t="str">
        <f>VLOOKUP($F1241,Områder!$A$1:$T$64,4,FALSE)</f>
        <v>Egumvejens Skole</v>
      </c>
      <c r="C1241" s="3" t="str">
        <f>VLOOKUP($F1241,Områder!$A$1:$T$64,5,FALSE)</f>
        <v>Kirstinebjergskolen</v>
      </c>
      <c r="D1241" s="3" t="str">
        <f>VLOOKUP($F1241,Områder!$A$1:$T$64,10,FALSE) &amp; " - " &amp; VLOOKUP($F1241,Områder!$A$1:$T$64,11,FALSE)</f>
        <v>4 - Fredericia Nord</v>
      </c>
      <c r="E1241" s="3" t="str">
        <f>VLOOKUP($F1241,Områder!$A$1:$T$64,6,FALSE)</f>
        <v>Distriktsinstitutionen Kirstinebjerg</v>
      </c>
      <c r="F1241" s="1">
        <v>29</v>
      </c>
      <c r="G1241" s="1">
        <v>39</v>
      </c>
      <c r="H1241" s="7">
        <v>0</v>
      </c>
      <c r="I1241" s="7">
        <v>0</v>
      </c>
      <c r="J1241" s="7">
        <v>0</v>
      </c>
      <c r="K1241" s="7">
        <v>0</v>
      </c>
      <c r="L1241" s="7">
        <v>0</v>
      </c>
      <c r="M1241" s="7">
        <v>0</v>
      </c>
      <c r="N1241" s="7">
        <v>0</v>
      </c>
      <c r="O1241" s="7">
        <v>0</v>
      </c>
      <c r="P1241" s="7">
        <v>0</v>
      </c>
      <c r="Q1241" s="7">
        <v>0</v>
      </c>
      <c r="R1241" s="7">
        <v>0</v>
      </c>
      <c r="S1241" s="7">
        <v>0</v>
      </c>
      <c r="T1241" s="7">
        <v>0</v>
      </c>
      <c r="U1241" s="7">
        <v>0</v>
      </c>
      <c r="V1241" s="7">
        <v>0</v>
      </c>
      <c r="W1241" s="7">
        <v>0</v>
      </c>
      <c r="X1241" s="7">
        <v>0</v>
      </c>
      <c r="Y1241" s="7">
        <v>0</v>
      </c>
      <c r="Z1241" s="7">
        <v>0</v>
      </c>
      <c r="AA1241" s="7">
        <v>0</v>
      </c>
      <c r="AB1241" s="7">
        <v>0</v>
      </c>
      <c r="AC1241" s="7">
        <v>0</v>
      </c>
      <c r="AD1241" s="7">
        <v>0</v>
      </c>
      <c r="AE1241" s="7">
        <v>0</v>
      </c>
      <c r="AF1241" s="7">
        <v>0</v>
      </c>
      <c r="AG1241" s="7">
        <v>0</v>
      </c>
      <c r="AH1241" s="7">
        <v>0</v>
      </c>
      <c r="AI1241" s="7">
        <v>0</v>
      </c>
    </row>
    <row r="1242" spans="1:35" x14ac:dyDescent="0.25">
      <c r="A1242" s="3">
        <f>VLOOKUP($F1242,Områder!$A$1:$T$64,7,FALSE)</f>
        <v>23</v>
      </c>
      <c r="B1242" s="3" t="str">
        <f>VLOOKUP($F1242,Områder!$A$1:$T$64,4,FALSE)</f>
        <v>Egumvejens Skole</v>
      </c>
      <c r="C1242" s="3" t="str">
        <f>VLOOKUP($F1242,Områder!$A$1:$T$64,5,FALSE)</f>
        <v>Kirstinebjergskolen</v>
      </c>
      <c r="D1242" s="3" t="str">
        <f>VLOOKUP($F1242,Områder!$A$1:$T$64,10,FALSE) &amp; " - " &amp; VLOOKUP($F1242,Områder!$A$1:$T$64,11,FALSE)</f>
        <v>4 - Fredericia Nord</v>
      </c>
      <c r="E1242" s="3" t="str">
        <f>VLOOKUP($F1242,Områder!$A$1:$T$64,6,FALSE)</f>
        <v>Distriktsinstitutionen Kirstinebjerg</v>
      </c>
      <c r="F1242" s="1">
        <v>29</v>
      </c>
      <c r="G1242" s="1">
        <v>40</v>
      </c>
      <c r="H1242" s="7">
        <v>0</v>
      </c>
      <c r="I1242" s="7">
        <v>0</v>
      </c>
      <c r="J1242" s="7">
        <v>0</v>
      </c>
      <c r="K1242" s="7">
        <v>0</v>
      </c>
      <c r="L1242" s="7">
        <v>0</v>
      </c>
      <c r="M1242" s="7">
        <v>0</v>
      </c>
      <c r="N1242" s="7">
        <v>0</v>
      </c>
      <c r="O1242" s="7">
        <v>0</v>
      </c>
      <c r="P1242" s="7">
        <v>0</v>
      </c>
      <c r="Q1242" s="7">
        <v>0</v>
      </c>
      <c r="R1242" s="7">
        <v>0</v>
      </c>
      <c r="S1242" s="7">
        <v>0</v>
      </c>
      <c r="T1242" s="7">
        <v>0</v>
      </c>
      <c r="U1242" s="7">
        <v>0</v>
      </c>
      <c r="V1242" s="7">
        <v>0</v>
      </c>
      <c r="W1242" s="7">
        <v>0</v>
      </c>
      <c r="X1242" s="7">
        <v>0</v>
      </c>
      <c r="Y1242" s="7">
        <v>0</v>
      </c>
      <c r="Z1242" s="7">
        <v>0</v>
      </c>
      <c r="AA1242" s="7">
        <v>0</v>
      </c>
      <c r="AB1242" s="7">
        <v>0</v>
      </c>
      <c r="AC1242" s="7">
        <v>0</v>
      </c>
      <c r="AD1242" s="7">
        <v>0</v>
      </c>
      <c r="AE1242" s="7">
        <v>0</v>
      </c>
      <c r="AF1242" s="7">
        <v>0</v>
      </c>
      <c r="AG1242" s="7">
        <v>0</v>
      </c>
      <c r="AH1242" s="7">
        <v>0</v>
      </c>
      <c r="AI1242" s="7">
        <v>0</v>
      </c>
    </row>
    <row r="1243" spans="1:35" x14ac:dyDescent="0.25">
      <c r="A1243" s="3">
        <f>VLOOKUP($F1243,Områder!$A$1:$T$64,7,FALSE)</f>
        <v>23</v>
      </c>
      <c r="B1243" s="3" t="str">
        <f>VLOOKUP($F1243,Områder!$A$1:$T$64,4,FALSE)</f>
        <v>Egumvejens Skole</v>
      </c>
      <c r="C1243" s="3" t="str">
        <f>VLOOKUP($F1243,Områder!$A$1:$T$64,5,FALSE)</f>
        <v>Kirstinebjergskolen</v>
      </c>
      <c r="D1243" s="3" t="str">
        <f>VLOOKUP($F1243,Områder!$A$1:$T$64,10,FALSE) &amp; " - " &amp; VLOOKUP($F1243,Områder!$A$1:$T$64,11,FALSE)</f>
        <v>4 - Fredericia Nord</v>
      </c>
      <c r="E1243" s="3" t="str">
        <f>VLOOKUP($F1243,Områder!$A$1:$T$64,6,FALSE)</f>
        <v>Distriktsinstitutionen Kirstinebjerg</v>
      </c>
      <c r="F1243" s="1">
        <v>29</v>
      </c>
      <c r="G1243" s="1">
        <v>41</v>
      </c>
      <c r="H1243" s="7">
        <v>0</v>
      </c>
      <c r="I1243" s="7">
        <v>0</v>
      </c>
      <c r="J1243" s="7">
        <v>0</v>
      </c>
      <c r="K1243" s="7">
        <v>0</v>
      </c>
      <c r="L1243" s="7">
        <v>0</v>
      </c>
      <c r="M1243" s="7">
        <v>0</v>
      </c>
      <c r="N1243" s="7">
        <v>0</v>
      </c>
      <c r="O1243" s="7">
        <v>0</v>
      </c>
      <c r="P1243" s="7">
        <v>0</v>
      </c>
      <c r="Q1243" s="7">
        <v>0</v>
      </c>
      <c r="R1243" s="7">
        <v>0</v>
      </c>
      <c r="S1243" s="7">
        <v>0</v>
      </c>
      <c r="T1243" s="7">
        <v>0</v>
      </c>
      <c r="U1243" s="7">
        <v>0</v>
      </c>
      <c r="V1243" s="7">
        <v>0</v>
      </c>
      <c r="W1243" s="7">
        <v>0</v>
      </c>
      <c r="X1243" s="7">
        <v>0</v>
      </c>
      <c r="Y1243" s="7">
        <v>0</v>
      </c>
      <c r="Z1243" s="7">
        <v>0</v>
      </c>
      <c r="AA1243" s="7">
        <v>0</v>
      </c>
      <c r="AB1243" s="7">
        <v>0</v>
      </c>
      <c r="AC1243" s="7">
        <v>0</v>
      </c>
      <c r="AD1243" s="7">
        <v>0</v>
      </c>
      <c r="AE1243" s="7">
        <v>0</v>
      </c>
      <c r="AF1243" s="7">
        <v>0</v>
      </c>
      <c r="AG1243" s="7">
        <v>0</v>
      </c>
      <c r="AH1243" s="7">
        <v>0</v>
      </c>
      <c r="AI1243" s="7">
        <v>0</v>
      </c>
    </row>
    <row r="1244" spans="1:35" x14ac:dyDescent="0.25">
      <c r="A1244" s="3">
        <f>VLOOKUP($F1244,Områder!$A$1:$T$64,7,FALSE)</f>
        <v>23</v>
      </c>
      <c r="B1244" s="3" t="str">
        <f>VLOOKUP($F1244,Områder!$A$1:$T$64,4,FALSE)</f>
        <v>Egumvejens Skole</v>
      </c>
      <c r="C1244" s="3" t="str">
        <f>VLOOKUP($F1244,Områder!$A$1:$T$64,5,FALSE)</f>
        <v>Kirstinebjergskolen</v>
      </c>
      <c r="D1244" s="3" t="str">
        <f>VLOOKUP($F1244,Områder!$A$1:$T$64,10,FALSE) &amp; " - " &amp; VLOOKUP($F1244,Områder!$A$1:$T$64,11,FALSE)</f>
        <v>4 - Fredericia Nord</v>
      </c>
      <c r="E1244" s="3" t="str">
        <f>VLOOKUP($F1244,Områder!$A$1:$T$64,6,FALSE)</f>
        <v>Distriktsinstitutionen Kirstinebjerg</v>
      </c>
      <c r="F1244" s="1">
        <v>29</v>
      </c>
      <c r="G1244" s="1">
        <v>42</v>
      </c>
      <c r="H1244" s="7">
        <v>0</v>
      </c>
      <c r="I1244" s="7">
        <v>0</v>
      </c>
      <c r="J1244" s="7">
        <v>0</v>
      </c>
      <c r="K1244" s="7">
        <v>0</v>
      </c>
      <c r="L1244" s="7">
        <v>0</v>
      </c>
      <c r="M1244" s="7">
        <v>0</v>
      </c>
      <c r="N1244" s="7">
        <v>0</v>
      </c>
      <c r="O1244" s="7">
        <v>0</v>
      </c>
      <c r="P1244" s="7">
        <v>0</v>
      </c>
      <c r="Q1244" s="7">
        <v>0</v>
      </c>
      <c r="R1244" s="7">
        <v>0</v>
      </c>
      <c r="S1244" s="7">
        <v>0</v>
      </c>
      <c r="T1244" s="7">
        <v>0</v>
      </c>
      <c r="U1244" s="7">
        <v>0</v>
      </c>
      <c r="V1244" s="7">
        <v>0</v>
      </c>
      <c r="W1244" s="7">
        <v>0</v>
      </c>
      <c r="X1244" s="7">
        <v>0</v>
      </c>
      <c r="Y1244" s="7">
        <v>0</v>
      </c>
      <c r="Z1244" s="7">
        <v>0</v>
      </c>
      <c r="AA1244" s="7">
        <v>0</v>
      </c>
      <c r="AB1244" s="7">
        <v>0</v>
      </c>
      <c r="AC1244" s="7">
        <v>0</v>
      </c>
      <c r="AD1244" s="7">
        <v>0</v>
      </c>
      <c r="AE1244" s="7">
        <v>0</v>
      </c>
      <c r="AF1244" s="7">
        <v>0</v>
      </c>
      <c r="AG1244" s="7">
        <v>0</v>
      </c>
      <c r="AH1244" s="7">
        <v>0</v>
      </c>
      <c r="AI1244" s="7">
        <v>0</v>
      </c>
    </row>
    <row r="1245" spans="1:35" x14ac:dyDescent="0.25">
      <c r="A1245" s="3">
        <f>VLOOKUP($F1245,Områder!$A$1:$T$64,7,FALSE)</f>
        <v>23</v>
      </c>
      <c r="B1245" s="3" t="str">
        <f>VLOOKUP($F1245,Områder!$A$1:$T$64,4,FALSE)</f>
        <v>Egumvejens Skole</v>
      </c>
      <c r="C1245" s="3" t="str">
        <f>VLOOKUP($F1245,Områder!$A$1:$T$64,5,FALSE)</f>
        <v>Kirstinebjergskolen</v>
      </c>
      <c r="D1245" s="3" t="str">
        <f>VLOOKUP($F1245,Områder!$A$1:$T$64,10,FALSE) &amp; " - " &amp; VLOOKUP($F1245,Områder!$A$1:$T$64,11,FALSE)</f>
        <v>4 - Fredericia Nord</v>
      </c>
      <c r="E1245" s="3" t="str">
        <f>VLOOKUP($F1245,Områder!$A$1:$T$64,6,FALSE)</f>
        <v>Distriktsinstitutionen Kirstinebjerg</v>
      </c>
      <c r="F1245" s="1">
        <v>29</v>
      </c>
      <c r="G1245" s="1">
        <v>43</v>
      </c>
      <c r="H1245" s="7">
        <v>0</v>
      </c>
      <c r="I1245" s="7">
        <v>0</v>
      </c>
      <c r="J1245" s="7">
        <v>0</v>
      </c>
      <c r="K1245" s="7">
        <v>0</v>
      </c>
      <c r="L1245" s="7">
        <v>0</v>
      </c>
      <c r="M1245" s="7">
        <v>0</v>
      </c>
      <c r="N1245" s="7">
        <v>0</v>
      </c>
      <c r="O1245" s="7">
        <v>0</v>
      </c>
      <c r="P1245" s="7">
        <v>0</v>
      </c>
      <c r="Q1245" s="7">
        <v>0</v>
      </c>
      <c r="R1245" s="7">
        <v>0</v>
      </c>
      <c r="S1245" s="7">
        <v>0</v>
      </c>
      <c r="T1245" s="7">
        <v>0</v>
      </c>
      <c r="U1245" s="7">
        <v>0</v>
      </c>
      <c r="V1245" s="7">
        <v>0</v>
      </c>
      <c r="W1245" s="7">
        <v>0</v>
      </c>
      <c r="X1245" s="7">
        <v>0</v>
      </c>
      <c r="Y1245" s="7">
        <v>0</v>
      </c>
      <c r="Z1245" s="7">
        <v>0</v>
      </c>
      <c r="AA1245" s="7">
        <v>0</v>
      </c>
      <c r="AB1245" s="7">
        <v>0</v>
      </c>
      <c r="AC1245" s="7">
        <v>0</v>
      </c>
      <c r="AD1245" s="7">
        <v>0</v>
      </c>
      <c r="AE1245" s="7">
        <v>0</v>
      </c>
      <c r="AF1245" s="7">
        <v>0</v>
      </c>
      <c r="AG1245" s="7">
        <v>0</v>
      </c>
      <c r="AH1245" s="7">
        <v>0</v>
      </c>
      <c r="AI1245" s="7">
        <v>0</v>
      </c>
    </row>
    <row r="1246" spans="1:35" x14ac:dyDescent="0.25">
      <c r="A1246" s="3">
        <f>VLOOKUP($F1246,Områder!$A$1:$T$64,7,FALSE)</f>
        <v>23</v>
      </c>
      <c r="B1246" s="3" t="str">
        <f>VLOOKUP($F1246,Områder!$A$1:$T$64,4,FALSE)</f>
        <v>Egumvejens Skole</v>
      </c>
      <c r="C1246" s="3" t="str">
        <f>VLOOKUP($F1246,Områder!$A$1:$T$64,5,FALSE)</f>
        <v>Kirstinebjergskolen</v>
      </c>
      <c r="D1246" s="3" t="str">
        <f>VLOOKUP($F1246,Områder!$A$1:$T$64,10,FALSE) &amp; " - " &amp; VLOOKUP($F1246,Områder!$A$1:$T$64,11,FALSE)</f>
        <v>4 - Fredericia Nord</v>
      </c>
      <c r="E1246" s="3" t="str">
        <f>VLOOKUP($F1246,Områder!$A$1:$T$64,6,FALSE)</f>
        <v>Distriktsinstitutionen Kirstinebjerg</v>
      </c>
      <c r="F1246" s="1">
        <v>29</v>
      </c>
      <c r="G1246" s="1">
        <v>44</v>
      </c>
      <c r="H1246" s="7">
        <v>0</v>
      </c>
      <c r="I1246" s="7">
        <v>0</v>
      </c>
      <c r="J1246" s="7">
        <v>0</v>
      </c>
      <c r="K1246" s="7">
        <v>0</v>
      </c>
      <c r="L1246" s="7">
        <v>0</v>
      </c>
      <c r="M1246" s="7">
        <v>0</v>
      </c>
      <c r="N1246" s="7">
        <v>0</v>
      </c>
      <c r="O1246" s="7">
        <v>0</v>
      </c>
      <c r="P1246" s="7">
        <v>0</v>
      </c>
      <c r="Q1246" s="7">
        <v>0</v>
      </c>
      <c r="R1246" s="7">
        <v>0</v>
      </c>
      <c r="S1246" s="7">
        <v>0</v>
      </c>
      <c r="T1246" s="7">
        <v>0</v>
      </c>
      <c r="U1246" s="7">
        <v>0</v>
      </c>
      <c r="V1246" s="7">
        <v>0</v>
      </c>
      <c r="W1246" s="7">
        <v>0</v>
      </c>
      <c r="X1246" s="7">
        <v>0</v>
      </c>
      <c r="Y1246" s="7">
        <v>0</v>
      </c>
      <c r="Z1246" s="7">
        <v>0</v>
      </c>
      <c r="AA1246" s="7">
        <v>0</v>
      </c>
      <c r="AB1246" s="7">
        <v>0</v>
      </c>
      <c r="AC1246" s="7">
        <v>0</v>
      </c>
      <c r="AD1246" s="7">
        <v>0</v>
      </c>
      <c r="AE1246" s="7">
        <v>0</v>
      </c>
      <c r="AF1246" s="7">
        <v>0</v>
      </c>
      <c r="AG1246" s="7">
        <v>0</v>
      </c>
      <c r="AH1246" s="7">
        <v>0</v>
      </c>
      <c r="AI1246" s="7">
        <v>0</v>
      </c>
    </row>
    <row r="1247" spans="1:35" x14ac:dyDescent="0.25">
      <c r="A1247" s="3">
        <f>VLOOKUP($F1247,Områder!$A$1:$T$64,7,FALSE)</f>
        <v>23</v>
      </c>
      <c r="B1247" s="3" t="str">
        <f>VLOOKUP($F1247,Områder!$A$1:$T$64,4,FALSE)</f>
        <v>Egumvejens Skole</v>
      </c>
      <c r="C1247" s="3" t="str">
        <f>VLOOKUP($F1247,Områder!$A$1:$T$64,5,FALSE)</f>
        <v>Kirstinebjergskolen</v>
      </c>
      <c r="D1247" s="3" t="str">
        <f>VLOOKUP($F1247,Områder!$A$1:$T$64,10,FALSE) &amp; " - " &amp; VLOOKUP($F1247,Områder!$A$1:$T$64,11,FALSE)</f>
        <v>4 - Fredericia Nord</v>
      </c>
      <c r="E1247" s="3" t="str">
        <f>VLOOKUP($F1247,Områder!$A$1:$T$64,6,FALSE)</f>
        <v>Distriktsinstitutionen Kirstinebjerg</v>
      </c>
      <c r="F1247" s="1">
        <v>29</v>
      </c>
      <c r="G1247" s="1">
        <v>45</v>
      </c>
      <c r="H1247" s="7">
        <v>0</v>
      </c>
      <c r="I1247" s="7">
        <v>0</v>
      </c>
      <c r="J1247" s="7">
        <v>0</v>
      </c>
      <c r="K1247" s="7">
        <v>0</v>
      </c>
      <c r="L1247" s="7">
        <v>0</v>
      </c>
      <c r="M1247" s="7">
        <v>0</v>
      </c>
      <c r="N1247" s="7">
        <v>0</v>
      </c>
      <c r="O1247" s="7">
        <v>0</v>
      </c>
      <c r="P1247" s="7">
        <v>0</v>
      </c>
      <c r="Q1247" s="7">
        <v>0</v>
      </c>
      <c r="R1247" s="7">
        <v>0</v>
      </c>
      <c r="S1247" s="7">
        <v>0</v>
      </c>
      <c r="T1247" s="7">
        <v>0</v>
      </c>
      <c r="U1247" s="7">
        <v>0</v>
      </c>
      <c r="V1247" s="7">
        <v>0</v>
      </c>
      <c r="W1247" s="7">
        <v>0</v>
      </c>
      <c r="X1247" s="7">
        <v>0</v>
      </c>
      <c r="Y1247" s="7">
        <v>0</v>
      </c>
      <c r="Z1247" s="7">
        <v>0</v>
      </c>
      <c r="AA1247" s="7">
        <v>0</v>
      </c>
      <c r="AB1247" s="7">
        <v>0</v>
      </c>
      <c r="AC1247" s="7">
        <v>0</v>
      </c>
      <c r="AD1247" s="7">
        <v>0</v>
      </c>
      <c r="AE1247" s="7">
        <v>0</v>
      </c>
      <c r="AF1247" s="7">
        <v>0</v>
      </c>
      <c r="AG1247" s="7">
        <v>0</v>
      </c>
      <c r="AH1247" s="7">
        <v>0</v>
      </c>
      <c r="AI1247" s="7">
        <v>0</v>
      </c>
    </row>
    <row r="1248" spans="1:35" x14ac:dyDescent="0.25">
      <c r="A1248" s="3">
        <f>VLOOKUP($F1248,Områder!$A$1:$T$64,7,FALSE)</f>
        <v>23</v>
      </c>
      <c r="B1248" s="3" t="str">
        <f>VLOOKUP($F1248,Områder!$A$1:$T$64,4,FALSE)</f>
        <v>Egumvejens Skole</v>
      </c>
      <c r="C1248" s="3" t="str">
        <f>VLOOKUP($F1248,Områder!$A$1:$T$64,5,FALSE)</f>
        <v>Kirstinebjergskolen</v>
      </c>
      <c r="D1248" s="3" t="str">
        <f>VLOOKUP($F1248,Områder!$A$1:$T$64,10,FALSE) &amp; " - " &amp; VLOOKUP($F1248,Områder!$A$1:$T$64,11,FALSE)</f>
        <v>4 - Fredericia Nord</v>
      </c>
      <c r="E1248" s="3" t="str">
        <f>VLOOKUP($F1248,Områder!$A$1:$T$64,6,FALSE)</f>
        <v>Distriktsinstitutionen Kirstinebjerg</v>
      </c>
      <c r="F1248" s="1">
        <v>29</v>
      </c>
      <c r="G1248" s="1">
        <v>46</v>
      </c>
      <c r="H1248" s="7">
        <v>0</v>
      </c>
      <c r="I1248" s="7">
        <v>0</v>
      </c>
      <c r="J1248" s="7">
        <v>0</v>
      </c>
      <c r="K1248" s="7">
        <v>0</v>
      </c>
      <c r="L1248" s="7">
        <v>0</v>
      </c>
      <c r="M1248" s="7">
        <v>0</v>
      </c>
      <c r="N1248" s="7">
        <v>0</v>
      </c>
      <c r="O1248" s="7">
        <v>0</v>
      </c>
      <c r="P1248" s="7">
        <v>0</v>
      </c>
      <c r="Q1248" s="7">
        <v>0</v>
      </c>
      <c r="R1248" s="7">
        <v>0</v>
      </c>
      <c r="S1248" s="7">
        <v>0</v>
      </c>
      <c r="T1248" s="7">
        <v>0</v>
      </c>
      <c r="U1248" s="7">
        <v>0</v>
      </c>
      <c r="V1248" s="7">
        <v>0</v>
      </c>
      <c r="W1248" s="7">
        <v>0</v>
      </c>
      <c r="X1248" s="7">
        <v>0</v>
      </c>
      <c r="Y1248" s="7">
        <v>0</v>
      </c>
      <c r="Z1248" s="7">
        <v>0</v>
      </c>
      <c r="AA1248" s="7">
        <v>0</v>
      </c>
      <c r="AB1248" s="7">
        <v>0</v>
      </c>
      <c r="AC1248" s="7">
        <v>0</v>
      </c>
      <c r="AD1248" s="7">
        <v>0</v>
      </c>
      <c r="AE1248" s="7">
        <v>0</v>
      </c>
      <c r="AF1248" s="7">
        <v>0</v>
      </c>
      <c r="AG1248" s="7">
        <v>0</v>
      </c>
      <c r="AH1248" s="7">
        <v>0</v>
      </c>
      <c r="AI1248" s="7">
        <v>0</v>
      </c>
    </row>
    <row r="1249" spans="1:35" x14ac:dyDescent="0.25">
      <c r="A1249" s="3">
        <f>VLOOKUP($F1249,Områder!$A$1:$T$64,7,FALSE)</f>
        <v>23</v>
      </c>
      <c r="B1249" s="3" t="str">
        <f>VLOOKUP($F1249,Områder!$A$1:$T$64,4,FALSE)</f>
        <v>Egumvejens Skole</v>
      </c>
      <c r="C1249" s="3" t="str">
        <f>VLOOKUP($F1249,Områder!$A$1:$T$64,5,FALSE)</f>
        <v>Kirstinebjergskolen</v>
      </c>
      <c r="D1249" s="3" t="str">
        <f>VLOOKUP($F1249,Områder!$A$1:$T$64,10,FALSE) &amp; " - " &amp; VLOOKUP($F1249,Områder!$A$1:$T$64,11,FALSE)</f>
        <v>4 - Fredericia Nord</v>
      </c>
      <c r="E1249" s="3" t="str">
        <f>VLOOKUP($F1249,Områder!$A$1:$T$64,6,FALSE)</f>
        <v>Distriktsinstitutionen Kirstinebjerg</v>
      </c>
      <c r="F1249" s="1">
        <v>29</v>
      </c>
      <c r="G1249" s="1">
        <v>47</v>
      </c>
      <c r="H1249" s="7">
        <v>0</v>
      </c>
      <c r="I1249" s="7">
        <v>0</v>
      </c>
      <c r="J1249" s="7">
        <v>0</v>
      </c>
      <c r="K1249" s="7">
        <v>0</v>
      </c>
      <c r="L1249" s="7">
        <v>0</v>
      </c>
      <c r="M1249" s="7">
        <v>0</v>
      </c>
      <c r="N1249" s="7">
        <v>0</v>
      </c>
      <c r="O1249" s="7">
        <v>0</v>
      </c>
      <c r="P1249" s="7">
        <v>0</v>
      </c>
      <c r="Q1249" s="7">
        <v>0</v>
      </c>
      <c r="R1249" s="7">
        <v>0</v>
      </c>
      <c r="S1249" s="7">
        <v>0</v>
      </c>
      <c r="T1249" s="7">
        <v>0</v>
      </c>
      <c r="U1249" s="7">
        <v>0</v>
      </c>
      <c r="V1249" s="7">
        <v>0</v>
      </c>
      <c r="W1249" s="7">
        <v>0</v>
      </c>
      <c r="X1249" s="7">
        <v>0</v>
      </c>
      <c r="Y1249" s="7">
        <v>0</v>
      </c>
      <c r="Z1249" s="7">
        <v>0</v>
      </c>
      <c r="AA1249" s="7">
        <v>0</v>
      </c>
      <c r="AB1249" s="7">
        <v>0</v>
      </c>
      <c r="AC1249" s="7">
        <v>0</v>
      </c>
      <c r="AD1249" s="7">
        <v>0</v>
      </c>
      <c r="AE1249" s="7">
        <v>0</v>
      </c>
      <c r="AF1249" s="7">
        <v>0</v>
      </c>
      <c r="AG1249" s="7">
        <v>0</v>
      </c>
      <c r="AH1249" s="7">
        <v>0</v>
      </c>
      <c r="AI1249" s="7">
        <v>0</v>
      </c>
    </row>
    <row r="1250" spans="1:35" x14ac:dyDescent="0.25">
      <c r="A1250" s="3">
        <f>VLOOKUP($F1250,Områder!$A$1:$T$64,7,FALSE)</f>
        <v>23</v>
      </c>
      <c r="B1250" s="3" t="str">
        <f>VLOOKUP($F1250,Områder!$A$1:$T$64,4,FALSE)</f>
        <v>Egumvejens Skole</v>
      </c>
      <c r="C1250" s="3" t="str">
        <f>VLOOKUP($F1250,Områder!$A$1:$T$64,5,FALSE)</f>
        <v>Kirstinebjergskolen</v>
      </c>
      <c r="D1250" s="3" t="str">
        <f>VLOOKUP($F1250,Områder!$A$1:$T$64,10,FALSE) &amp; " - " &amp; VLOOKUP($F1250,Områder!$A$1:$T$64,11,FALSE)</f>
        <v>4 - Fredericia Nord</v>
      </c>
      <c r="E1250" s="3" t="str">
        <f>VLOOKUP($F1250,Områder!$A$1:$T$64,6,FALSE)</f>
        <v>Distriktsinstitutionen Kirstinebjerg</v>
      </c>
      <c r="F1250" s="1">
        <v>29</v>
      </c>
      <c r="G1250" s="1">
        <v>48</v>
      </c>
      <c r="H1250" s="7">
        <v>0</v>
      </c>
      <c r="I1250" s="7">
        <v>0</v>
      </c>
      <c r="J1250" s="7">
        <v>0</v>
      </c>
      <c r="K1250" s="7">
        <v>0</v>
      </c>
      <c r="L1250" s="7">
        <v>0</v>
      </c>
      <c r="M1250" s="7">
        <v>0</v>
      </c>
      <c r="N1250" s="7">
        <v>0</v>
      </c>
      <c r="O1250" s="7">
        <v>0</v>
      </c>
      <c r="P1250" s="7">
        <v>0</v>
      </c>
      <c r="Q1250" s="7">
        <v>0</v>
      </c>
      <c r="R1250" s="7">
        <v>0</v>
      </c>
      <c r="S1250" s="7">
        <v>0</v>
      </c>
      <c r="T1250" s="7">
        <v>0</v>
      </c>
      <c r="U1250" s="7">
        <v>0</v>
      </c>
      <c r="V1250" s="7">
        <v>0</v>
      </c>
      <c r="W1250" s="7">
        <v>0</v>
      </c>
      <c r="X1250" s="7">
        <v>0</v>
      </c>
      <c r="Y1250" s="7">
        <v>0</v>
      </c>
      <c r="Z1250" s="7">
        <v>0</v>
      </c>
      <c r="AA1250" s="7">
        <v>0</v>
      </c>
      <c r="AB1250" s="7">
        <v>0</v>
      </c>
      <c r="AC1250" s="7">
        <v>0</v>
      </c>
      <c r="AD1250" s="7">
        <v>0</v>
      </c>
      <c r="AE1250" s="7">
        <v>0</v>
      </c>
      <c r="AF1250" s="7">
        <v>0</v>
      </c>
      <c r="AG1250" s="7">
        <v>0</v>
      </c>
      <c r="AH1250" s="7">
        <v>0</v>
      </c>
      <c r="AI1250" s="7">
        <v>0</v>
      </c>
    </row>
    <row r="1251" spans="1:35" x14ac:dyDescent="0.25">
      <c r="A1251" s="3">
        <f>VLOOKUP($F1251,Områder!$A$1:$T$64,7,FALSE)</f>
        <v>23</v>
      </c>
      <c r="B1251" s="3" t="str">
        <f>VLOOKUP($F1251,Områder!$A$1:$T$64,4,FALSE)</f>
        <v>Egumvejens Skole</v>
      </c>
      <c r="C1251" s="3" t="str">
        <f>VLOOKUP($F1251,Områder!$A$1:$T$64,5,FALSE)</f>
        <v>Kirstinebjergskolen</v>
      </c>
      <c r="D1251" s="3" t="str">
        <f>VLOOKUP($F1251,Områder!$A$1:$T$64,10,FALSE) &amp; " - " &amp; VLOOKUP($F1251,Områder!$A$1:$T$64,11,FALSE)</f>
        <v>4 - Fredericia Nord</v>
      </c>
      <c r="E1251" s="3" t="str">
        <f>VLOOKUP($F1251,Områder!$A$1:$T$64,6,FALSE)</f>
        <v>Distriktsinstitutionen Kirstinebjerg</v>
      </c>
      <c r="F1251" s="1">
        <v>29</v>
      </c>
      <c r="G1251" s="1">
        <v>49</v>
      </c>
      <c r="H1251" s="7">
        <v>0</v>
      </c>
      <c r="I1251" s="7">
        <v>0</v>
      </c>
      <c r="J1251" s="7">
        <v>0</v>
      </c>
      <c r="K1251" s="7">
        <v>0</v>
      </c>
      <c r="L1251" s="7">
        <v>0</v>
      </c>
      <c r="M1251" s="7">
        <v>0</v>
      </c>
      <c r="N1251" s="7">
        <v>0</v>
      </c>
      <c r="O1251" s="7">
        <v>0</v>
      </c>
      <c r="P1251" s="7">
        <v>0</v>
      </c>
      <c r="Q1251" s="7">
        <v>0</v>
      </c>
      <c r="R1251" s="7">
        <v>0</v>
      </c>
      <c r="S1251" s="7">
        <v>0</v>
      </c>
      <c r="T1251" s="7">
        <v>0</v>
      </c>
      <c r="U1251" s="7">
        <v>0</v>
      </c>
      <c r="V1251" s="7">
        <v>0</v>
      </c>
      <c r="W1251" s="7">
        <v>0</v>
      </c>
      <c r="X1251" s="7">
        <v>0</v>
      </c>
      <c r="Y1251" s="7">
        <v>0</v>
      </c>
      <c r="Z1251" s="7">
        <v>0</v>
      </c>
      <c r="AA1251" s="7">
        <v>0</v>
      </c>
      <c r="AB1251" s="7">
        <v>0</v>
      </c>
      <c r="AC1251" s="7">
        <v>0</v>
      </c>
      <c r="AD1251" s="7">
        <v>0</v>
      </c>
      <c r="AE1251" s="7">
        <v>0</v>
      </c>
      <c r="AF1251" s="7">
        <v>0</v>
      </c>
      <c r="AG1251" s="7">
        <v>0</v>
      </c>
      <c r="AH1251" s="7">
        <v>0</v>
      </c>
      <c r="AI1251" s="7">
        <v>0</v>
      </c>
    </row>
    <row r="1252" spans="1:35" x14ac:dyDescent="0.25">
      <c r="A1252" s="3">
        <f>VLOOKUP($F1252,Områder!$A$1:$T$64,7,FALSE)</f>
        <v>23</v>
      </c>
      <c r="B1252" s="3" t="str">
        <f>VLOOKUP($F1252,Områder!$A$1:$T$64,4,FALSE)</f>
        <v>Egumvejens Skole</v>
      </c>
      <c r="C1252" s="3" t="str">
        <f>VLOOKUP($F1252,Områder!$A$1:$T$64,5,FALSE)</f>
        <v>Kirstinebjergskolen</v>
      </c>
      <c r="D1252" s="3" t="str">
        <f>VLOOKUP($F1252,Områder!$A$1:$T$64,10,FALSE) &amp; " - " &amp; VLOOKUP($F1252,Områder!$A$1:$T$64,11,FALSE)</f>
        <v>4 - Fredericia Nord</v>
      </c>
      <c r="E1252" s="3" t="str">
        <f>VLOOKUP($F1252,Områder!$A$1:$T$64,6,FALSE)</f>
        <v>Distriktsinstitutionen Kirstinebjerg</v>
      </c>
      <c r="F1252" s="1">
        <v>29</v>
      </c>
      <c r="G1252" s="1">
        <v>50</v>
      </c>
      <c r="H1252" s="7">
        <v>0</v>
      </c>
      <c r="I1252" s="7">
        <v>0</v>
      </c>
      <c r="J1252" s="7">
        <v>0</v>
      </c>
      <c r="K1252" s="7">
        <v>0</v>
      </c>
      <c r="L1252" s="7">
        <v>0</v>
      </c>
      <c r="M1252" s="7">
        <v>0</v>
      </c>
      <c r="N1252" s="7">
        <v>0</v>
      </c>
      <c r="O1252" s="7">
        <v>0</v>
      </c>
      <c r="P1252" s="7">
        <v>0</v>
      </c>
      <c r="Q1252" s="7">
        <v>0</v>
      </c>
      <c r="R1252" s="7">
        <v>0</v>
      </c>
      <c r="S1252" s="7">
        <v>0</v>
      </c>
      <c r="T1252" s="7">
        <v>0</v>
      </c>
      <c r="U1252" s="7">
        <v>0</v>
      </c>
      <c r="V1252" s="7">
        <v>0</v>
      </c>
      <c r="W1252" s="7">
        <v>0</v>
      </c>
      <c r="X1252" s="7">
        <v>0</v>
      </c>
      <c r="Y1252" s="7">
        <v>0</v>
      </c>
      <c r="Z1252" s="7">
        <v>0</v>
      </c>
      <c r="AA1252" s="7">
        <v>0</v>
      </c>
      <c r="AB1252" s="7">
        <v>0</v>
      </c>
      <c r="AC1252" s="7">
        <v>0</v>
      </c>
      <c r="AD1252" s="7">
        <v>0</v>
      </c>
      <c r="AE1252" s="7">
        <v>0</v>
      </c>
      <c r="AF1252" s="7">
        <v>0</v>
      </c>
      <c r="AG1252" s="7">
        <v>0</v>
      </c>
      <c r="AH1252" s="7">
        <v>0</v>
      </c>
      <c r="AI1252" s="7">
        <v>0</v>
      </c>
    </row>
    <row r="1253" spans="1:35" x14ac:dyDescent="0.25">
      <c r="A1253" s="3">
        <f>VLOOKUP($F1253,Områder!$A$1:$T$64,7,FALSE)</f>
        <v>23</v>
      </c>
      <c r="B1253" s="3" t="str">
        <f>VLOOKUP($F1253,Områder!$A$1:$T$64,4,FALSE)</f>
        <v>Egumvejens Skole</v>
      </c>
      <c r="C1253" s="3" t="str">
        <f>VLOOKUP($F1253,Områder!$A$1:$T$64,5,FALSE)</f>
        <v>Kirstinebjergskolen</v>
      </c>
      <c r="D1253" s="3" t="str">
        <f>VLOOKUP($F1253,Områder!$A$1:$T$64,10,FALSE) &amp; " - " &amp; VLOOKUP($F1253,Områder!$A$1:$T$64,11,FALSE)</f>
        <v>4 - Fredericia Nord</v>
      </c>
      <c r="E1253" s="3" t="str">
        <f>VLOOKUP($F1253,Områder!$A$1:$T$64,6,FALSE)</f>
        <v>Distriktsinstitutionen Kirstinebjerg</v>
      </c>
      <c r="F1253" s="1">
        <v>29</v>
      </c>
      <c r="G1253" s="1">
        <v>51</v>
      </c>
      <c r="H1253" s="7">
        <v>0</v>
      </c>
      <c r="I1253" s="7">
        <v>0</v>
      </c>
      <c r="J1253" s="7">
        <v>0</v>
      </c>
      <c r="K1253" s="7">
        <v>0</v>
      </c>
      <c r="L1253" s="7">
        <v>0</v>
      </c>
      <c r="M1253" s="7">
        <v>0</v>
      </c>
      <c r="N1253" s="7">
        <v>0</v>
      </c>
      <c r="O1253" s="7">
        <v>0</v>
      </c>
      <c r="P1253" s="7">
        <v>0</v>
      </c>
      <c r="Q1253" s="7">
        <v>0</v>
      </c>
      <c r="R1253" s="7">
        <v>0</v>
      </c>
      <c r="S1253" s="7">
        <v>0</v>
      </c>
      <c r="T1253" s="7">
        <v>0</v>
      </c>
      <c r="U1253" s="7">
        <v>0</v>
      </c>
      <c r="V1253" s="7">
        <v>0</v>
      </c>
      <c r="W1253" s="7">
        <v>0</v>
      </c>
      <c r="X1253" s="7">
        <v>0</v>
      </c>
      <c r="Y1253" s="7">
        <v>0</v>
      </c>
      <c r="Z1253" s="7">
        <v>0</v>
      </c>
      <c r="AA1253" s="7">
        <v>0</v>
      </c>
      <c r="AB1253" s="7">
        <v>0</v>
      </c>
      <c r="AC1253" s="7">
        <v>0</v>
      </c>
      <c r="AD1253" s="7">
        <v>0</v>
      </c>
      <c r="AE1253" s="7">
        <v>0</v>
      </c>
      <c r="AF1253" s="7">
        <v>0</v>
      </c>
      <c r="AG1253" s="7">
        <v>0</v>
      </c>
      <c r="AH1253" s="7">
        <v>0</v>
      </c>
      <c r="AI1253" s="7">
        <v>0</v>
      </c>
    </row>
    <row r="1254" spans="1:35" x14ac:dyDescent="0.25">
      <c r="A1254" s="3">
        <f>VLOOKUP($F1254,Områder!$A$1:$T$64,7,FALSE)</f>
        <v>23</v>
      </c>
      <c r="B1254" s="3" t="str">
        <f>VLOOKUP($F1254,Områder!$A$1:$T$64,4,FALSE)</f>
        <v>Egumvejens Skole</v>
      </c>
      <c r="C1254" s="3" t="str">
        <f>VLOOKUP($F1254,Områder!$A$1:$T$64,5,FALSE)</f>
        <v>Kirstinebjergskolen</v>
      </c>
      <c r="D1254" s="3" t="str">
        <f>VLOOKUP($F1254,Områder!$A$1:$T$64,10,FALSE) &amp; " - " &amp; VLOOKUP($F1254,Områder!$A$1:$T$64,11,FALSE)</f>
        <v>4 - Fredericia Nord</v>
      </c>
      <c r="E1254" s="3" t="str">
        <f>VLOOKUP($F1254,Områder!$A$1:$T$64,6,FALSE)</f>
        <v>Distriktsinstitutionen Kirstinebjerg</v>
      </c>
      <c r="F1254" s="1">
        <v>29</v>
      </c>
      <c r="G1254" s="1">
        <v>52</v>
      </c>
      <c r="H1254" s="7">
        <v>0</v>
      </c>
      <c r="I1254" s="7">
        <v>0</v>
      </c>
      <c r="J1254" s="7">
        <v>0</v>
      </c>
      <c r="K1254" s="7">
        <v>0</v>
      </c>
      <c r="L1254" s="7">
        <v>0</v>
      </c>
      <c r="M1254" s="7">
        <v>0</v>
      </c>
      <c r="N1254" s="7">
        <v>0</v>
      </c>
      <c r="O1254" s="7">
        <v>0</v>
      </c>
      <c r="P1254" s="7">
        <v>0</v>
      </c>
      <c r="Q1254" s="7">
        <v>0</v>
      </c>
      <c r="R1254" s="7">
        <v>0</v>
      </c>
      <c r="S1254" s="7">
        <v>0</v>
      </c>
      <c r="T1254" s="7">
        <v>0</v>
      </c>
      <c r="U1254" s="7">
        <v>0</v>
      </c>
      <c r="V1254" s="7">
        <v>0</v>
      </c>
      <c r="W1254" s="7">
        <v>0</v>
      </c>
      <c r="X1254" s="7">
        <v>0</v>
      </c>
      <c r="Y1254" s="7">
        <v>0</v>
      </c>
      <c r="Z1254" s="7">
        <v>0</v>
      </c>
      <c r="AA1254" s="7">
        <v>0</v>
      </c>
      <c r="AB1254" s="7">
        <v>0</v>
      </c>
      <c r="AC1254" s="7">
        <v>0</v>
      </c>
      <c r="AD1254" s="7">
        <v>0</v>
      </c>
      <c r="AE1254" s="7">
        <v>0</v>
      </c>
      <c r="AF1254" s="7">
        <v>0</v>
      </c>
      <c r="AG1254" s="7">
        <v>0</v>
      </c>
      <c r="AH1254" s="7">
        <v>0</v>
      </c>
      <c r="AI1254" s="7">
        <v>0</v>
      </c>
    </row>
    <row r="1255" spans="1:35" x14ac:dyDescent="0.25">
      <c r="A1255" s="3">
        <f>VLOOKUP($F1255,Områder!$A$1:$T$64,7,FALSE)</f>
        <v>23</v>
      </c>
      <c r="B1255" s="3" t="str">
        <f>VLOOKUP($F1255,Områder!$A$1:$T$64,4,FALSE)</f>
        <v>Egumvejens Skole</v>
      </c>
      <c r="C1255" s="3" t="str">
        <f>VLOOKUP($F1255,Områder!$A$1:$T$64,5,FALSE)</f>
        <v>Kirstinebjergskolen</v>
      </c>
      <c r="D1255" s="3" t="str">
        <f>VLOOKUP($F1255,Områder!$A$1:$T$64,10,FALSE) &amp; " - " &amp; VLOOKUP($F1255,Områder!$A$1:$T$64,11,FALSE)</f>
        <v>4 - Fredericia Nord</v>
      </c>
      <c r="E1255" s="3" t="str">
        <f>VLOOKUP($F1255,Områder!$A$1:$T$64,6,FALSE)</f>
        <v>Distriktsinstitutionen Kirstinebjerg</v>
      </c>
      <c r="F1255" s="1">
        <v>29</v>
      </c>
      <c r="G1255" s="1">
        <v>53</v>
      </c>
      <c r="H1255" s="7">
        <v>0</v>
      </c>
      <c r="I1255" s="7">
        <v>0</v>
      </c>
      <c r="J1255" s="7">
        <v>0</v>
      </c>
      <c r="K1255" s="7">
        <v>0</v>
      </c>
      <c r="L1255" s="7">
        <v>0</v>
      </c>
      <c r="M1255" s="7">
        <v>0</v>
      </c>
      <c r="N1255" s="7">
        <v>0</v>
      </c>
      <c r="O1255" s="7">
        <v>0</v>
      </c>
      <c r="P1255" s="7">
        <v>0</v>
      </c>
      <c r="Q1255" s="7">
        <v>0</v>
      </c>
      <c r="R1255" s="7">
        <v>0</v>
      </c>
      <c r="S1255" s="7">
        <v>0</v>
      </c>
      <c r="T1255" s="7">
        <v>0</v>
      </c>
      <c r="U1255" s="7">
        <v>0</v>
      </c>
      <c r="V1255" s="7">
        <v>0</v>
      </c>
      <c r="W1255" s="7">
        <v>0</v>
      </c>
      <c r="X1255" s="7">
        <v>0</v>
      </c>
      <c r="Y1255" s="7">
        <v>0</v>
      </c>
      <c r="Z1255" s="7">
        <v>0</v>
      </c>
      <c r="AA1255" s="7">
        <v>0</v>
      </c>
      <c r="AB1255" s="7">
        <v>0</v>
      </c>
      <c r="AC1255" s="7">
        <v>0</v>
      </c>
      <c r="AD1255" s="7">
        <v>0</v>
      </c>
      <c r="AE1255" s="7">
        <v>0</v>
      </c>
      <c r="AF1255" s="7">
        <v>0</v>
      </c>
      <c r="AG1255" s="7">
        <v>0</v>
      </c>
      <c r="AH1255" s="7">
        <v>0</v>
      </c>
      <c r="AI1255" s="7">
        <v>0</v>
      </c>
    </row>
    <row r="1256" spans="1:35" x14ac:dyDescent="0.25">
      <c r="A1256" s="3">
        <f>VLOOKUP($F1256,Områder!$A$1:$T$64,7,FALSE)</f>
        <v>23</v>
      </c>
      <c r="B1256" s="3" t="str">
        <f>VLOOKUP($F1256,Områder!$A$1:$T$64,4,FALSE)</f>
        <v>Egumvejens Skole</v>
      </c>
      <c r="C1256" s="3" t="str">
        <f>VLOOKUP($F1256,Områder!$A$1:$T$64,5,FALSE)</f>
        <v>Kirstinebjergskolen</v>
      </c>
      <c r="D1256" s="3" t="str">
        <f>VLOOKUP($F1256,Områder!$A$1:$T$64,10,FALSE) &amp; " - " &amp; VLOOKUP($F1256,Områder!$A$1:$T$64,11,FALSE)</f>
        <v>4 - Fredericia Nord</v>
      </c>
      <c r="E1256" s="3" t="str">
        <f>VLOOKUP($F1256,Områder!$A$1:$T$64,6,FALSE)</f>
        <v>Distriktsinstitutionen Kirstinebjerg</v>
      </c>
      <c r="F1256" s="1">
        <v>29</v>
      </c>
      <c r="G1256" s="1">
        <v>54</v>
      </c>
      <c r="H1256" s="7">
        <v>0</v>
      </c>
      <c r="I1256" s="7">
        <v>0</v>
      </c>
      <c r="J1256" s="7">
        <v>0</v>
      </c>
      <c r="K1256" s="7">
        <v>0</v>
      </c>
      <c r="L1256" s="7">
        <v>0</v>
      </c>
      <c r="M1256" s="7">
        <v>0</v>
      </c>
      <c r="N1256" s="7">
        <v>0</v>
      </c>
      <c r="O1256" s="7">
        <v>0</v>
      </c>
      <c r="P1256" s="7">
        <v>0</v>
      </c>
      <c r="Q1256" s="7">
        <v>0</v>
      </c>
      <c r="R1256" s="7">
        <v>0</v>
      </c>
      <c r="S1256" s="7">
        <v>0</v>
      </c>
      <c r="T1256" s="7">
        <v>0</v>
      </c>
      <c r="U1256" s="7">
        <v>0</v>
      </c>
      <c r="V1256" s="7">
        <v>0</v>
      </c>
      <c r="W1256" s="7">
        <v>0</v>
      </c>
      <c r="X1256" s="7">
        <v>0</v>
      </c>
      <c r="Y1256" s="7">
        <v>0</v>
      </c>
      <c r="Z1256" s="7">
        <v>0</v>
      </c>
      <c r="AA1256" s="7">
        <v>0</v>
      </c>
      <c r="AB1256" s="7">
        <v>0</v>
      </c>
      <c r="AC1256" s="7">
        <v>0</v>
      </c>
      <c r="AD1256" s="7">
        <v>0</v>
      </c>
      <c r="AE1256" s="7">
        <v>0</v>
      </c>
      <c r="AF1256" s="7">
        <v>0</v>
      </c>
      <c r="AG1256" s="7">
        <v>0</v>
      </c>
      <c r="AH1256" s="7">
        <v>0</v>
      </c>
      <c r="AI1256" s="7">
        <v>0</v>
      </c>
    </row>
    <row r="1257" spans="1:35" x14ac:dyDescent="0.25">
      <c r="A1257" s="3">
        <f>VLOOKUP($F1257,Områder!$A$1:$T$64,7,FALSE)</f>
        <v>23</v>
      </c>
      <c r="B1257" s="3" t="str">
        <f>VLOOKUP($F1257,Områder!$A$1:$T$64,4,FALSE)</f>
        <v>Egumvejens Skole</v>
      </c>
      <c r="C1257" s="3" t="str">
        <f>VLOOKUP($F1257,Områder!$A$1:$T$64,5,FALSE)</f>
        <v>Kirstinebjergskolen</v>
      </c>
      <c r="D1257" s="3" t="str">
        <f>VLOOKUP($F1257,Områder!$A$1:$T$64,10,FALSE) &amp; " - " &amp; VLOOKUP($F1257,Områder!$A$1:$T$64,11,FALSE)</f>
        <v>4 - Fredericia Nord</v>
      </c>
      <c r="E1257" s="3" t="str">
        <f>VLOOKUP($F1257,Områder!$A$1:$T$64,6,FALSE)</f>
        <v>Distriktsinstitutionen Kirstinebjerg</v>
      </c>
      <c r="F1257" s="1">
        <v>29</v>
      </c>
      <c r="G1257" s="1">
        <v>55</v>
      </c>
      <c r="H1257" s="7">
        <v>0</v>
      </c>
      <c r="I1257" s="7">
        <v>0</v>
      </c>
      <c r="J1257" s="7">
        <v>0</v>
      </c>
      <c r="K1257" s="7">
        <v>0</v>
      </c>
      <c r="L1257" s="7">
        <v>0</v>
      </c>
      <c r="M1257" s="7">
        <v>0</v>
      </c>
      <c r="N1257" s="7">
        <v>0</v>
      </c>
      <c r="O1257" s="7">
        <v>0</v>
      </c>
      <c r="P1257" s="7">
        <v>0</v>
      </c>
      <c r="Q1257" s="7">
        <v>0</v>
      </c>
      <c r="R1257" s="7">
        <v>0</v>
      </c>
      <c r="S1257" s="7">
        <v>0</v>
      </c>
      <c r="T1257" s="7">
        <v>0</v>
      </c>
      <c r="U1257" s="7">
        <v>0</v>
      </c>
      <c r="V1257" s="7">
        <v>0</v>
      </c>
      <c r="W1257" s="7">
        <v>0</v>
      </c>
      <c r="X1257" s="7">
        <v>0</v>
      </c>
      <c r="Y1257" s="7">
        <v>0</v>
      </c>
      <c r="Z1257" s="7">
        <v>0</v>
      </c>
      <c r="AA1257" s="7">
        <v>0</v>
      </c>
      <c r="AB1257" s="7">
        <v>0</v>
      </c>
      <c r="AC1257" s="7">
        <v>0</v>
      </c>
      <c r="AD1257" s="7">
        <v>0</v>
      </c>
      <c r="AE1257" s="7">
        <v>0</v>
      </c>
      <c r="AF1257" s="7">
        <v>0</v>
      </c>
      <c r="AG1257" s="7">
        <v>0</v>
      </c>
      <c r="AH1257" s="7">
        <v>0</v>
      </c>
      <c r="AI1257" s="7">
        <v>0</v>
      </c>
    </row>
    <row r="1258" spans="1:35" x14ac:dyDescent="0.25">
      <c r="A1258" s="3">
        <f>VLOOKUP($F1258,Områder!$A$1:$T$64,7,FALSE)</f>
        <v>23</v>
      </c>
      <c r="B1258" s="3" t="str">
        <f>VLOOKUP($F1258,Områder!$A$1:$T$64,4,FALSE)</f>
        <v>Egumvejens Skole</v>
      </c>
      <c r="C1258" s="3" t="str">
        <f>VLOOKUP($F1258,Områder!$A$1:$T$64,5,FALSE)</f>
        <v>Kirstinebjergskolen</v>
      </c>
      <c r="D1258" s="3" t="str">
        <f>VLOOKUP($F1258,Områder!$A$1:$T$64,10,FALSE) &amp; " - " &amp; VLOOKUP($F1258,Områder!$A$1:$T$64,11,FALSE)</f>
        <v>4 - Fredericia Nord</v>
      </c>
      <c r="E1258" s="3" t="str">
        <f>VLOOKUP($F1258,Områder!$A$1:$T$64,6,FALSE)</f>
        <v>Distriktsinstitutionen Kirstinebjerg</v>
      </c>
      <c r="F1258" s="1">
        <v>29</v>
      </c>
      <c r="G1258" s="1">
        <v>56</v>
      </c>
      <c r="H1258" s="7">
        <v>0</v>
      </c>
      <c r="I1258" s="7">
        <v>0</v>
      </c>
      <c r="J1258" s="7">
        <v>0</v>
      </c>
      <c r="K1258" s="7">
        <v>0</v>
      </c>
      <c r="L1258" s="7">
        <v>0</v>
      </c>
      <c r="M1258" s="7">
        <v>0</v>
      </c>
      <c r="N1258" s="7">
        <v>0</v>
      </c>
      <c r="O1258" s="7">
        <v>0</v>
      </c>
      <c r="P1258" s="7">
        <v>0</v>
      </c>
      <c r="Q1258" s="7">
        <v>0</v>
      </c>
      <c r="R1258" s="7">
        <v>0</v>
      </c>
      <c r="S1258" s="7">
        <v>0</v>
      </c>
      <c r="T1258" s="7">
        <v>0</v>
      </c>
      <c r="U1258" s="7">
        <v>0</v>
      </c>
      <c r="V1258" s="7">
        <v>0</v>
      </c>
      <c r="W1258" s="7">
        <v>0</v>
      </c>
      <c r="X1258" s="7">
        <v>0</v>
      </c>
      <c r="Y1258" s="7">
        <v>0</v>
      </c>
      <c r="Z1258" s="7">
        <v>0</v>
      </c>
      <c r="AA1258" s="7">
        <v>0</v>
      </c>
      <c r="AB1258" s="7">
        <v>0</v>
      </c>
      <c r="AC1258" s="7">
        <v>0</v>
      </c>
      <c r="AD1258" s="7">
        <v>0</v>
      </c>
      <c r="AE1258" s="7">
        <v>0</v>
      </c>
      <c r="AF1258" s="7">
        <v>0</v>
      </c>
      <c r="AG1258" s="7">
        <v>0</v>
      </c>
      <c r="AH1258" s="7">
        <v>0</v>
      </c>
      <c r="AI1258" s="7">
        <v>0</v>
      </c>
    </row>
    <row r="1259" spans="1:35" x14ac:dyDescent="0.25">
      <c r="A1259" s="3">
        <f>VLOOKUP($F1259,Områder!$A$1:$T$64,7,FALSE)</f>
        <v>23</v>
      </c>
      <c r="B1259" s="3" t="str">
        <f>VLOOKUP($F1259,Områder!$A$1:$T$64,4,FALSE)</f>
        <v>Egumvejens Skole</v>
      </c>
      <c r="C1259" s="3" t="str">
        <f>VLOOKUP($F1259,Områder!$A$1:$T$64,5,FALSE)</f>
        <v>Kirstinebjergskolen</v>
      </c>
      <c r="D1259" s="3" t="str">
        <f>VLOOKUP($F1259,Områder!$A$1:$T$64,10,FALSE) &amp; " - " &amp; VLOOKUP($F1259,Områder!$A$1:$T$64,11,FALSE)</f>
        <v>4 - Fredericia Nord</v>
      </c>
      <c r="E1259" s="3" t="str">
        <f>VLOOKUP($F1259,Områder!$A$1:$T$64,6,FALSE)</f>
        <v>Distriktsinstitutionen Kirstinebjerg</v>
      </c>
      <c r="F1259" s="1">
        <v>29</v>
      </c>
      <c r="G1259" s="1">
        <v>57</v>
      </c>
      <c r="H1259" s="7">
        <v>0</v>
      </c>
      <c r="I1259" s="7">
        <v>0</v>
      </c>
      <c r="J1259" s="7">
        <v>0</v>
      </c>
      <c r="K1259" s="7">
        <v>0</v>
      </c>
      <c r="L1259" s="7">
        <v>0</v>
      </c>
      <c r="M1259" s="7">
        <v>0</v>
      </c>
      <c r="N1259" s="7">
        <v>0</v>
      </c>
      <c r="O1259" s="7">
        <v>0</v>
      </c>
      <c r="P1259" s="7">
        <v>0</v>
      </c>
      <c r="Q1259" s="7">
        <v>0</v>
      </c>
      <c r="R1259" s="7">
        <v>0</v>
      </c>
      <c r="S1259" s="7">
        <v>0</v>
      </c>
      <c r="T1259" s="7">
        <v>0</v>
      </c>
      <c r="U1259" s="7">
        <v>0</v>
      </c>
      <c r="V1259" s="7">
        <v>0</v>
      </c>
      <c r="W1259" s="7">
        <v>0</v>
      </c>
      <c r="X1259" s="7">
        <v>0</v>
      </c>
      <c r="Y1259" s="7">
        <v>0</v>
      </c>
      <c r="Z1259" s="7">
        <v>0</v>
      </c>
      <c r="AA1259" s="7">
        <v>0</v>
      </c>
      <c r="AB1259" s="7">
        <v>0</v>
      </c>
      <c r="AC1259" s="7">
        <v>0</v>
      </c>
      <c r="AD1259" s="7">
        <v>0</v>
      </c>
      <c r="AE1259" s="7">
        <v>0</v>
      </c>
      <c r="AF1259" s="7">
        <v>0</v>
      </c>
      <c r="AG1259" s="7">
        <v>0</v>
      </c>
      <c r="AH1259" s="7">
        <v>0</v>
      </c>
      <c r="AI1259" s="7">
        <v>0</v>
      </c>
    </row>
    <row r="1260" spans="1:35" x14ac:dyDescent="0.25">
      <c r="A1260" s="3">
        <f>VLOOKUP($F1260,Områder!$A$1:$T$64,7,FALSE)</f>
        <v>23</v>
      </c>
      <c r="B1260" s="3" t="str">
        <f>VLOOKUP($F1260,Områder!$A$1:$T$64,4,FALSE)</f>
        <v>Egumvejens Skole</v>
      </c>
      <c r="C1260" s="3" t="str">
        <f>VLOOKUP($F1260,Områder!$A$1:$T$64,5,FALSE)</f>
        <v>Kirstinebjergskolen</v>
      </c>
      <c r="D1260" s="3" t="str">
        <f>VLOOKUP($F1260,Områder!$A$1:$T$64,10,FALSE) &amp; " - " &amp; VLOOKUP($F1260,Områder!$A$1:$T$64,11,FALSE)</f>
        <v>4 - Fredericia Nord</v>
      </c>
      <c r="E1260" s="3" t="str">
        <f>VLOOKUP($F1260,Områder!$A$1:$T$64,6,FALSE)</f>
        <v>Distriktsinstitutionen Kirstinebjerg</v>
      </c>
      <c r="F1260" s="1">
        <v>29</v>
      </c>
      <c r="G1260" s="1">
        <v>58</v>
      </c>
      <c r="H1260" s="7">
        <v>0</v>
      </c>
      <c r="I1260" s="7">
        <v>0</v>
      </c>
      <c r="J1260" s="7">
        <v>0</v>
      </c>
      <c r="K1260" s="7">
        <v>0</v>
      </c>
      <c r="L1260" s="7">
        <v>0</v>
      </c>
      <c r="M1260" s="7">
        <v>0</v>
      </c>
      <c r="N1260" s="7">
        <v>0</v>
      </c>
      <c r="O1260" s="7">
        <v>0</v>
      </c>
      <c r="P1260" s="7">
        <v>0</v>
      </c>
      <c r="Q1260" s="7">
        <v>0</v>
      </c>
      <c r="R1260" s="7">
        <v>0</v>
      </c>
      <c r="S1260" s="7">
        <v>0</v>
      </c>
      <c r="T1260" s="7">
        <v>0</v>
      </c>
      <c r="U1260" s="7">
        <v>0</v>
      </c>
      <c r="V1260" s="7">
        <v>0</v>
      </c>
      <c r="W1260" s="7">
        <v>0</v>
      </c>
      <c r="X1260" s="7">
        <v>0</v>
      </c>
      <c r="Y1260" s="7">
        <v>0</v>
      </c>
      <c r="Z1260" s="7">
        <v>0</v>
      </c>
      <c r="AA1260" s="7">
        <v>0</v>
      </c>
      <c r="AB1260" s="7">
        <v>0</v>
      </c>
      <c r="AC1260" s="7">
        <v>0</v>
      </c>
      <c r="AD1260" s="7">
        <v>0</v>
      </c>
      <c r="AE1260" s="7">
        <v>0</v>
      </c>
      <c r="AF1260" s="7">
        <v>0</v>
      </c>
      <c r="AG1260" s="7">
        <v>0</v>
      </c>
      <c r="AH1260" s="7">
        <v>0</v>
      </c>
      <c r="AI1260" s="7">
        <v>0</v>
      </c>
    </row>
    <row r="1261" spans="1:35" x14ac:dyDescent="0.25">
      <c r="A1261" s="3">
        <f>VLOOKUP($F1261,Områder!$A$1:$T$64,7,FALSE)</f>
        <v>23</v>
      </c>
      <c r="B1261" s="3" t="str">
        <f>VLOOKUP($F1261,Områder!$A$1:$T$64,4,FALSE)</f>
        <v>Egumvejens Skole</v>
      </c>
      <c r="C1261" s="3" t="str">
        <f>VLOOKUP($F1261,Områder!$A$1:$T$64,5,FALSE)</f>
        <v>Kirstinebjergskolen</v>
      </c>
      <c r="D1261" s="3" t="str">
        <f>VLOOKUP($F1261,Områder!$A$1:$T$64,10,FALSE) &amp; " - " &amp; VLOOKUP($F1261,Områder!$A$1:$T$64,11,FALSE)</f>
        <v>4 - Fredericia Nord</v>
      </c>
      <c r="E1261" s="3" t="str">
        <f>VLOOKUP($F1261,Områder!$A$1:$T$64,6,FALSE)</f>
        <v>Distriktsinstitutionen Kirstinebjerg</v>
      </c>
      <c r="F1261" s="1">
        <v>29</v>
      </c>
      <c r="G1261" s="1">
        <v>59</v>
      </c>
      <c r="H1261" s="7">
        <v>0</v>
      </c>
      <c r="I1261" s="7">
        <v>0</v>
      </c>
      <c r="J1261" s="7">
        <v>0</v>
      </c>
      <c r="K1261" s="7">
        <v>0</v>
      </c>
      <c r="L1261" s="7">
        <v>0</v>
      </c>
      <c r="M1261" s="7">
        <v>0</v>
      </c>
      <c r="N1261" s="7">
        <v>0</v>
      </c>
      <c r="O1261" s="7">
        <v>0</v>
      </c>
      <c r="P1261" s="7">
        <v>0</v>
      </c>
      <c r="Q1261" s="7">
        <v>0</v>
      </c>
      <c r="R1261" s="7">
        <v>0</v>
      </c>
      <c r="S1261" s="7">
        <v>0</v>
      </c>
      <c r="T1261" s="7">
        <v>0</v>
      </c>
      <c r="U1261" s="7">
        <v>0</v>
      </c>
      <c r="V1261" s="7">
        <v>0</v>
      </c>
      <c r="W1261" s="7">
        <v>0</v>
      </c>
      <c r="X1261" s="7">
        <v>0</v>
      </c>
      <c r="Y1261" s="7">
        <v>0</v>
      </c>
      <c r="Z1261" s="7">
        <v>0</v>
      </c>
      <c r="AA1261" s="7">
        <v>0</v>
      </c>
      <c r="AB1261" s="7">
        <v>0</v>
      </c>
      <c r="AC1261" s="7">
        <v>0</v>
      </c>
      <c r="AD1261" s="7">
        <v>0</v>
      </c>
      <c r="AE1261" s="7">
        <v>0</v>
      </c>
      <c r="AF1261" s="7">
        <v>0</v>
      </c>
      <c r="AG1261" s="7">
        <v>0</v>
      </c>
      <c r="AH1261" s="7">
        <v>0</v>
      </c>
      <c r="AI1261" s="7">
        <v>0</v>
      </c>
    </row>
    <row r="1262" spans="1:35" x14ac:dyDescent="0.25">
      <c r="A1262" s="3">
        <f>VLOOKUP($F1262,Områder!$A$1:$T$64,7,FALSE)</f>
        <v>23</v>
      </c>
      <c r="B1262" s="3" t="str">
        <f>VLOOKUP($F1262,Områder!$A$1:$T$64,4,FALSE)</f>
        <v>Egumvejens Skole</v>
      </c>
      <c r="C1262" s="3" t="str">
        <f>VLOOKUP($F1262,Områder!$A$1:$T$64,5,FALSE)</f>
        <v>Kirstinebjergskolen</v>
      </c>
      <c r="D1262" s="3" t="str">
        <f>VLOOKUP($F1262,Områder!$A$1:$T$64,10,FALSE) &amp; " - " &amp; VLOOKUP($F1262,Områder!$A$1:$T$64,11,FALSE)</f>
        <v>4 - Fredericia Nord</v>
      </c>
      <c r="E1262" s="3" t="str">
        <f>VLOOKUP($F1262,Områder!$A$1:$T$64,6,FALSE)</f>
        <v>Distriktsinstitutionen Kirstinebjerg</v>
      </c>
      <c r="F1262" s="1">
        <v>29</v>
      </c>
      <c r="G1262" s="1">
        <v>60</v>
      </c>
      <c r="H1262" s="7">
        <v>0</v>
      </c>
      <c r="I1262" s="7">
        <v>0</v>
      </c>
      <c r="J1262" s="7">
        <v>0</v>
      </c>
      <c r="K1262" s="7">
        <v>0</v>
      </c>
      <c r="L1262" s="7">
        <v>0</v>
      </c>
      <c r="M1262" s="7">
        <v>0</v>
      </c>
      <c r="N1262" s="7">
        <v>0</v>
      </c>
      <c r="O1262" s="7">
        <v>0</v>
      </c>
      <c r="P1262" s="7">
        <v>0</v>
      </c>
      <c r="Q1262" s="7">
        <v>0</v>
      </c>
      <c r="R1262" s="7">
        <v>0</v>
      </c>
      <c r="S1262" s="7">
        <v>0</v>
      </c>
      <c r="T1262" s="7">
        <v>0</v>
      </c>
      <c r="U1262" s="7">
        <v>0</v>
      </c>
      <c r="V1262" s="7">
        <v>0</v>
      </c>
      <c r="W1262" s="7">
        <v>0</v>
      </c>
      <c r="X1262" s="7">
        <v>0</v>
      </c>
      <c r="Y1262" s="7">
        <v>0</v>
      </c>
      <c r="Z1262" s="7">
        <v>0</v>
      </c>
      <c r="AA1262" s="7">
        <v>0</v>
      </c>
      <c r="AB1262" s="7">
        <v>0</v>
      </c>
      <c r="AC1262" s="7">
        <v>0</v>
      </c>
      <c r="AD1262" s="7">
        <v>0</v>
      </c>
      <c r="AE1262" s="7">
        <v>0</v>
      </c>
      <c r="AF1262" s="7">
        <v>0</v>
      </c>
      <c r="AG1262" s="7">
        <v>0</v>
      </c>
      <c r="AH1262" s="7">
        <v>0</v>
      </c>
      <c r="AI1262" s="7">
        <v>0</v>
      </c>
    </row>
    <row r="1263" spans="1:35" x14ac:dyDescent="0.25">
      <c r="A1263" s="3">
        <f>VLOOKUP($F1263,Områder!$A$1:$T$64,7,FALSE)</f>
        <v>23</v>
      </c>
      <c r="B1263" s="3" t="str">
        <f>VLOOKUP($F1263,Områder!$A$1:$T$64,4,FALSE)</f>
        <v>Egumvejens Skole</v>
      </c>
      <c r="C1263" s="3" t="str">
        <f>VLOOKUP($F1263,Områder!$A$1:$T$64,5,FALSE)</f>
        <v>Kirstinebjergskolen</v>
      </c>
      <c r="D1263" s="3" t="str">
        <f>VLOOKUP($F1263,Områder!$A$1:$T$64,10,FALSE) &amp; " - " &amp; VLOOKUP($F1263,Områder!$A$1:$T$64,11,FALSE)</f>
        <v>4 - Fredericia Nord</v>
      </c>
      <c r="E1263" s="3" t="str">
        <f>VLOOKUP($F1263,Områder!$A$1:$T$64,6,FALSE)</f>
        <v>Distriktsinstitutionen Kirstinebjerg</v>
      </c>
      <c r="F1263" s="1">
        <v>29</v>
      </c>
      <c r="G1263" s="1">
        <v>61</v>
      </c>
      <c r="H1263" s="7">
        <v>0</v>
      </c>
      <c r="I1263" s="7">
        <v>0</v>
      </c>
      <c r="J1263" s="7">
        <v>0</v>
      </c>
      <c r="K1263" s="7">
        <v>0</v>
      </c>
      <c r="L1263" s="7">
        <v>0</v>
      </c>
      <c r="M1263" s="7">
        <v>0</v>
      </c>
      <c r="N1263" s="7">
        <v>0</v>
      </c>
      <c r="O1263" s="7">
        <v>0</v>
      </c>
      <c r="P1263" s="7">
        <v>0</v>
      </c>
      <c r="Q1263" s="7">
        <v>0</v>
      </c>
      <c r="R1263" s="7">
        <v>0</v>
      </c>
      <c r="S1263" s="7">
        <v>0</v>
      </c>
      <c r="T1263" s="7">
        <v>0</v>
      </c>
      <c r="U1263" s="7">
        <v>0</v>
      </c>
      <c r="V1263" s="7">
        <v>0</v>
      </c>
      <c r="W1263" s="7">
        <v>0</v>
      </c>
      <c r="X1263" s="7">
        <v>0</v>
      </c>
      <c r="Y1263" s="7">
        <v>0</v>
      </c>
      <c r="Z1263" s="7">
        <v>0</v>
      </c>
      <c r="AA1263" s="7">
        <v>0</v>
      </c>
      <c r="AB1263" s="7">
        <v>0</v>
      </c>
      <c r="AC1263" s="7">
        <v>0</v>
      </c>
      <c r="AD1263" s="7">
        <v>0</v>
      </c>
      <c r="AE1263" s="7">
        <v>0</v>
      </c>
      <c r="AF1263" s="7">
        <v>0</v>
      </c>
      <c r="AG1263" s="7">
        <v>0</v>
      </c>
      <c r="AH1263" s="7">
        <v>0</v>
      </c>
      <c r="AI1263" s="7">
        <v>0</v>
      </c>
    </row>
    <row r="1264" spans="1:35" x14ac:dyDescent="0.25">
      <c r="A1264" s="3">
        <f>VLOOKUP($F1264,Områder!$A$1:$T$64,7,FALSE)</f>
        <v>23</v>
      </c>
      <c r="B1264" s="3" t="str">
        <f>VLOOKUP($F1264,Områder!$A$1:$T$64,4,FALSE)</f>
        <v>Egumvejens Skole</v>
      </c>
      <c r="C1264" s="3" t="str">
        <f>VLOOKUP($F1264,Områder!$A$1:$T$64,5,FALSE)</f>
        <v>Kirstinebjergskolen</v>
      </c>
      <c r="D1264" s="3" t="str">
        <f>VLOOKUP($F1264,Områder!$A$1:$T$64,10,FALSE) &amp; " - " &amp; VLOOKUP($F1264,Områder!$A$1:$T$64,11,FALSE)</f>
        <v>4 - Fredericia Nord</v>
      </c>
      <c r="E1264" s="3" t="str">
        <f>VLOOKUP($F1264,Områder!$A$1:$T$64,6,FALSE)</f>
        <v>Distriktsinstitutionen Kirstinebjerg</v>
      </c>
      <c r="F1264" s="1">
        <v>29</v>
      </c>
      <c r="G1264" s="1">
        <v>62</v>
      </c>
      <c r="H1264" s="7">
        <v>0</v>
      </c>
      <c r="I1264" s="7">
        <v>0</v>
      </c>
      <c r="J1264" s="7">
        <v>0</v>
      </c>
      <c r="K1264" s="7">
        <v>0</v>
      </c>
      <c r="L1264" s="7">
        <v>0</v>
      </c>
      <c r="M1264" s="7">
        <v>0</v>
      </c>
      <c r="N1264" s="7">
        <v>0</v>
      </c>
      <c r="O1264" s="7">
        <v>0</v>
      </c>
      <c r="P1264" s="7">
        <v>0</v>
      </c>
      <c r="Q1264" s="7">
        <v>0</v>
      </c>
      <c r="R1264" s="7">
        <v>0</v>
      </c>
      <c r="S1264" s="7">
        <v>0</v>
      </c>
      <c r="T1264" s="7">
        <v>0</v>
      </c>
      <c r="U1264" s="7">
        <v>0</v>
      </c>
      <c r="V1264" s="7">
        <v>0</v>
      </c>
      <c r="W1264" s="7">
        <v>0</v>
      </c>
      <c r="X1264" s="7">
        <v>0</v>
      </c>
      <c r="Y1264" s="7">
        <v>0</v>
      </c>
      <c r="Z1264" s="7">
        <v>0</v>
      </c>
      <c r="AA1264" s="7">
        <v>0</v>
      </c>
      <c r="AB1264" s="7">
        <v>0</v>
      </c>
      <c r="AC1264" s="7">
        <v>0</v>
      </c>
      <c r="AD1264" s="7">
        <v>0</v>
      </c>
      <c r="AE1264" s="7">
        <v>0</v>
      </c>
      <c r="AF1264" s="7">
        <v>0</v>
      </c>
      <c r="AG1264" s="7">
        <v>0</v>
      </c>
      <c r="AH1264" s="7">
        <v>0</v>
      </c>
      <c r="AI1264" s="7">
        <v>0</v>
      </c>
    </row>
    <row r="1265" spans="1:35" x14ac:dyDescent="0.25">
      <c r="A1265" s="3">
        <f>VLOOKUP($F1265,Områder!$A$1:$T$64,7,FALSE)</f>
        <v>23</v>
      </c>
      <c r="B1265" s="3" t="str">
        <f>VLOOKUP($F1265,Områder!$A$1:$T$64,4,FALSE)</f>
        <v>Egumvejens Skole</v>
      </c>
      <c r="C1265" s="3" t="str">
        <f>VLOOKUP($F1265,Områder!$A$1:$T$64,5,FALSE)</f>
        <v>Kirstinebjergskolen</v>
      </c>
      <c r="D1265" s="3" t="str">
        <f>VLOOKUP($F1265,Områder!$A$1:$T$64,10,FALSE) &amp; " - " &amp; VLOOKUP($F1265,Områder!$A$1:$T$64,11,FALSE)</f>
        <v>4 - Fredericia Nord</v>
      </c>
      <c r="E1265" s="3" t="str">
        <f>VLOOKUP($F1265,Områder!$A$1:$T$64,6,FALSE)</f>
        <v>Distriktsinstitutionen Kirstinebjerg</v>
      </c>
      <c r="F1265" s="1">
        <v>29</v>
      </c>
      <c r="G1265" s="1">
        <v>63</v>
      </c>
      <c r="H1265" s="7">
        <v>0</v>
      </c>
      <c r="I1265" s="7">
        <v>0</v>
      </c>
      <c r="J1265" s="7">
        <v>0</v>
      </c>
      <c r="K1265" s="7">
        <v>0</v>
      </c>
      <c r="L1265" s="7">
        <v>0</v>
      </c>
      <c r="M1265" s="7">
        <v>0</v>
      </c>
      <c r="N1265" s="7">
        <v>0</v>
      </c>
      <c r="O1265" s="7">
        <v>0</v>
      </c>
      <c r="P1265" s="7">
        <v>0</v>
      </c>
      <c r="Q1265" s="7">
        <v>0</v>
      </c>
      <c r="R1265" s="7">
        <v>0</v>
      </c>
      <c r="S1265" s="7">
        <v>0</v>
      </c>
      <c r="T1265" s="7">
        <v>0</v>
      </c>
      <c r="U1265" s="7">
        <v>0</v>
      </c>
      <c r="V1265" s="7">
        <v>0</v>
      </c>
      <c r="W1265" s="7">
        <v>0</v>
      </c>
      <c r="X1265" s="7">
        <v>0</v>
      </c>
      <c r="Y1265" s="7">
        <v>0</v>
      </c>
      <c r="Z1265" s="7">
        <v>0</v>
      </c>
      <c r="AA1265" s="7">
        <v>0</v>
      </c>
      <c r="AB1265" s="7">
        <v>0</v>
      </c>
      <c r="AC1265" s="7">
        <v>0</v>
      </c>
      <c r="AD1265" s="7">
        <v>0</v>
      </c>
      <c r="AE1265" s="7">
        <v>0</v>
      </c>
      <c r="AF1265" s="7">
        <v>0</v>
      </c>
      <c r="AG1265" s="7">
        <v>0</v>
      </c>
      <c r="AH1265" s="7">
        <v>0</v>
      </c>
      <c r="AI1265" s="7">
        <v>0</v>
      </c>
    </row>
    <row r="1266" spans="1:35" x14ac:dyDescent="0.25">
      <c r="A1266" s="3">
        <f>VLOOKUP($F1266,Områder!$A$1:$T$64,7,FALSE)</f>
        <v>23</v>
      </c>
      <c r="B1266" s="3" t="str">
        <f>VLOOKUP($F1266,Områder!$A$1:$T$64,4,FALSE)</f>
        <v>Egumvejens Skole</v>
      </c>
      <c r="C1266" s="3" t="str">
        <f>VLOOKUP($F1266,Områder!$A$1:$T$64,5,FALSE)</f>
        <v>Kirstinebjergskolen</v>
      </c>
      <c r="D1266" s="3" t="str">
        <f>VLOOKUP($F1266,Områder!$A$1:$T$64,10,FALSE) &amp; " - " &amp; VLOOKUP($F1266,Områder!$A$1:$T$64,11,FALSE)</f>
        <v>4 - Fredericia Nord</v>
      </c>
      <c r="E1266" s="3" t="str">
        <f>VLOOKUP($F1266,Områder!$A$1:$T$64,6,FALSE)</f>
        <v>Distriktsinstitutionen Kirstinebjerg</v>
      </c>
      <c r="F1266" s="1">
        <v>29</v>
      </c>
      <c r="G1266" s="1">
        <v>64</v>
      </c>
      <c r="H1266" s="7">
        <v>0</v>
      </c>
      <c r="I1266" s="7">
        <v>0</v>
      </c>
      <c r="J1266" s="7">
        <v>0</v>
      </c>
      <c r="K1266" s="7">
        <v>0</v>
      </c>
      <c r="L1266" s="7">
        <v>0</v>
      </c>
      <c r="M1266" s="7">
        <v>0</v>
      </c>
      <c r="N1266" s="7">
        <v>0</v>
      </c>
      <c r="O1266" s="7">
        <v>0</v>
      </c>
      <c r="P1266" s="7">
        <v>0</v>
      </c>
      <c r="Q1266" s="7">
        <v>0</v>
      </c>
      <c r="R1266" s="7">
        <v>0</v>
      </c>
      <c r="S1266" s="7">
        <v>0</v>
      </c>
      <c r="T1266" s="7">
        <v>0</v>
      </c>
      <c r="U1266" s="7">
        <v>0</v>
      </c>
      <c r="V1266" s="7">
        <v>0</v>
      </c>
      <c r="W1266" s="7">
        <v>0</v>
      </c>
      <c r="X1266" s="7">
        <v>0</v>
      </c>
      <c r="Y1266" s="7">
        <v>0</v>
      </c>
      <c r="Z1266" s="7">
        <v>0</v>
      </c>
      <c r="AA1266" s="7">
        <v>0</v>
      </c>
      <c r="AB1266" s="7">
        <v>0</v>
      </c>
      <c r="AC1266" s="7">
        <v>0</v>
      </c>
      <c r="AD1266" s="7">
        <v>0</v>
      </c>
      <c r="AE1266" s="7">
        <v>0</v>
      </c>
      <c r="AF1266" s="7">
        <v>0</v>
      </c>
      <c r="AG1266" s="7">
        <v>0</v>
      </c>
      <c r="AH1266" s="7">
        <v>0</v>
      </c>
      <c r="AI1266" s="7">
        <v>0</v>
      </c>
    </row>
    <row r="1267" spans="1:35" x14ac:dyDescent="0.25">
      <c r="A1267" s="3">
        <f>VLOOKUP($F1267,Områder!$A$1:$T$64,7,FALSE)</f>
        <v>23</v>
      </c>
      <c r="B1267" s="3" t="str">
        <f>VLOOKUP($F1267,Områder!$A$1:$T$64,4,FALSE)</f>
        <v>Egumvejens Skole</v>
      </c>
      <c r="C1267" s="3" t="str">
        <f>VLOOKUP($F1267,Områder!$A$1:$T$64,5,FALSE)</f>
        <v>Kirstinebjergskolen</v>
      </c>
      <c r="D1267" s="3" t="str">
        <f>VLOOKUP($F1267,Områder!$A$1:$T$64,10,FALSE) &amp; " - " &amp; VLOOKUP($F1267,Områder!$A$1:$T$64,11,FALSE)</f>
        <v>4 - Fredericia Nord</v>
      </c>
      <c r="E1267" s="3" t="str">
        <f>VLOOKUP($F1267,Områder!$A$1:$T$64,6,FALSE)</f>
        <v>Distriktsinstitutionen Kirstinebjerg</v>
      </c>
      <c r="F1267" s="1">
        <v>29</v>
      </c>
      <c r="G1267" s="1">
        <v>65</v>
      </c>
      <c r="H1267" s="7">
        <v>0</v>
      </c>
      <c r="I1267" s="7">
        <v>0</v>
      </c>
      <c r="J1267" s="7">
        <v>0</v>
      </c>
      <c r="K1267" s="7">
        <v>0</v>
      </c>
      <c r="L1267" s="7">
        <v>0</v>
      </c>
      <c r="M1267" s="7">
        <v>0</v>
      </c>
      <c r="N1267" s="7">
        <v>0</v>
      </c>
      <c r="O1267" s="7">
        <v>0</v>
      </c>
      <c r="P1267" s="7">
        <v>0</v>
      </c>
      <c r="Q1267" s="7">
        <v>0</v>
      </c>
      <c r="R1267" s="7">
        <v>0</v>
      </c>
      <c r="S1267" s="7">
        <v>0</v>
      </c>
      <c r="T1267" s="7">
        <v>0</v>
      </c>
      <c r="U1267" s="7">
        <v>0</v>
      </c>
      <c r="V1267" s="7">
        <v>0</v>
      </c>
      <c r="W1267" s="7">
        <v>0</v>
      </c>
      <c r="X1267" s="7">
        <v>0</v>
      </c>
      <c r="Y1267" s="7">
        <v>0</v>
      </c>
      <c r="Z1267" s="7">
        <v>0</v>
      </c>
      <c r="AA1267" s="7">
        <v>0</v>
      </c>
      <c r="AB1267" s="7">
        <v>0</v>
      </c>
      <c r="AC1267" s="7">
        <v>0</v>
      </c>
      <c r="AD1267" s="7">
        <v>0</v>
      </c>
      <c r="AE1267" s="7">
        <v>0</v>
      </c>
      <c r="AF1267" s="7">
        <v>0</v>
      </c>
      <c r="AG1267" s="7">
        <v>0</v>
      </c>
      <c r="AH1267" s="7">
        <v>0</v>
      </c>
      <c r="AI1267" s="7">
        <v>0</v>
      </c>
    </row>
    <row r="1268" spans="1:35" x14ac:dyDescent="0.25">
      <c r="A1268" s="3">
        <f>VLOOKUP($F1268,Områder!$A$1:$T$64,7,FALSE)</f>
        <v>23</v>
      </c>
      <c r="B1268" s="3" t="str">
        <f>VLOOKUP($F1268,Områder!$A$1:$T$64,4,FALSE)</f>
        <v>Egumvejens Skole</v>
      </c>
      <c r="C1268" s="3" t="str">
        <f>VLOOKUP($F1268,Områder!$A$1:$T$64,5,FALSE)</f>
        <v>Kirstinebjergskolen</v>
      </c>
      <c r="D1268" s="3" t="str">
        <f>VLOOKUP($F1268,Områder!$A$1:$T$64,10,FALSE) &amp; " - " &amp; VLOOKUP($F1268,Områder!$A$1:$T$64,11,FALSE)</f>
        <v>4 - Fredericia Nord</v>
      </c>
      <c r="E1268" s="3" t="str">
        <f>VLOOKUP($F1268,Områder!$A$1:$T$64,6,FALSE)</f>
        <v>Distriktsinstitutionen Kirstinebjerg</v>
      </c>
      <c r="F1268" s="1">
        <v>29</v>
      </c>
      <c r="G1268" s="1">
        <v>66</v>
      </c>
      <c r="H1268" s="7">
        <v>0</v>
      </c>
      <c r="I1268" s="7">
        <v>0</v>
      </c>
      <c r="J1268" s="7">
        <v>0</v>
      </c>
      <c r="K1268" s="7">
        <v>0</v>
      </c>
      <c r="L1268" s="7">
        <v>0</v>
      </c>
      <c r="M1268" s="7">
        <v>0</v>
      </c>
      <c r="N1268" s="7">
        <v>0</v>
      </c>
      <c r="O1268" s="7">
        <v>0</v>
      </c>
      <c r="P1268" s="7">
        <v>0</v>
      </c>
      <c r="Q1268" s="7">
        <v>0</v>
      </c>
      <c r="R1268" s="7">
        <v>0</v>
      </c>
      <c r="S1268" s="7">
        <v>0</v>
      </c>
      <c r="T1268" s="7">
        <v>0</v>
      </c>
      <c r="U1268" s="7">
        <v>0</v>
      </c>
      <c r="V1268" s="7">
        <v>0</v>
      </c>
      <c r="W1268" s="7">
        <v>0</v>
      </c>
      <c r="X1268" s="7">
        <v>0</v>
      </c>
      <c r="Y1268" s="7">
        <v>0</v>
      </c>
      <c r="Z1268" s="7">
        <v>0</v>
      </c>
      <c r="AA1268" s="7">
        <v>0</v>
      </c>
      <c r="AB1268" s="7">
        <v>0</v>
      </c>
      <c r="AC1268" s="7">
        <v>0</v>
      </c>
      <c r="AD1268" s="7">
        <v>0</v>
      </c>
      <c r="AE1268" s="7">
        <v>0</v>
      </c>
      <c r="AF1268" s="7">
        <v>0</v>
      </c>
      <c r="AG1268" s="7">
        <v>0</v>
      </c>
      <c r="AH1268" s="7">
        <v>0</v>
      </c>
      <c r="AI1268" s="7">
        <v>0</v>
      </c>
    </row>
    <row r="1269" spans="1:35" x14ac:dyDescent="0.25">
      <c r="A1269" s="3">
        <f>VLOOKUP($F1269,Områder!$A$1:$T$64,7,FALSE)</f>
        <v>23</v>
      </c>
      <c r="B1269" s="3" t="str">
        <f>VLOOKUP($F1269,Områder!$A$1:$T$64,4,FALSE)</f>
        <v>Egumvejens Skole</v>
      </c>
      <c r="C1269" s="3" t="str">
        <f>VLOOKUP($F1269,Områder!$A$1:$T$64,5,FALSE)</f>
        <v>Kirstinebjergskolen</v>
      </c>
      <c r="D1269" s="3" t="str">
        <f>VLOOKUP($F1269,Områder!$A$1:$T$64,10,FALSE) &amp; " - " &amp; VLOOKUP($F1269,Områder!$A$1:$T$64,11,FALSE)</f>
        <v>4 - Fredericia Nord</v>
      </c>
      <c r="E1269" s="3" t="str">
        <f>VLOOKUP($F1269,Områder!$A$1:$T$64,6,FALSE)</f>
        <v>Distriktsinstitutionen Kirstinebjerg</v>
      </c>
      <c r="F1269" s="1">
        <v>29</v>
      </c>
      <c r="G1269" s="1">
        <v>67</v>
      </c>
      <c r="H1269" s="7">
        <v>0</v>
      </c>
      <c r="I1269" s="7">
        <v>0</v>
      </c>
      <c r="J1269" s="7">
        <v>0</v>
      </c>
      <c r="K1269" s="7">
        <v>0</v>
      </c>
      <c r="L1269" s="7">
        <v>0</v>
      </c>
      <c r="M1269" s="7">
        <v>0</v>
      </c>
      <c r="N1269" s="7">
        <v>0</v>
      </c>
      <c r="O1269" s="7">
        <v>0</v>
      </c>
      <c r="P1269" s="7">
        <v>0</v>
      </c>
      <c r="Q1269" s="7">
        <v>0</v>
      </c>
      <c r="R1269" s="7">
        <v>0</v>
      </c>
      <c r="S1269" s="7">
        <v>0</v>
      </c>
      <c r="T1269" s="7">
        <v>0</v>
      </c>
      <c r="U1269" s="7">
        <v>0</v>
      </c>
      <c r="V1269" s="7">
        <v>0</v>
      </c>
      <c r="W1269" s="7">
        <v>0</v>
      </c>
      <c r="X1269" s="7">
        <v>0</v>
      </c>
      <c r="Y1269" s="7">
        <v>0</v>
      </c>
      <c r="Z1269" s="7">
        <v>0</v>
      </c>
      <c r="AA1269" s="7">
        <v>0</v>
      </c>
      <c r="AB1269" s="7">
        <v>0</v>
      </c>
      <c r="AC1269" s="7">
        <v>0</v>
      </c>
      <c r="AD1269" s="7">
        <v>0</v>
      </c>
      <c r="AE1269" s="7">
        <v>0</v>
      </c>
      <c r="AF1269" s="7">
        <v>0</v>
      </c>
      <c r="AG1269" s="7">
        <v>0</v>
      </c>
      <c r="AH1269" s="7">
        <v>0</v>
      </c>
      <c r="AI1269" s="7">
        <v>0</v>
      </c>
    </row>
    <row r="1270" spans="1:35" x14ac:dyDescent="0.25">
      <c r="A1270" s="3">
        <f>VLOOKUP($F1270,Områder!$A$1:$T$64,7,FALSE)</f>
        <v>23</v>
      </c>
      <c r="B1270" s="3" t="str">
        <f>VLOOKUP($F1270,Områder!$A$1:$T$64,4,FALSE)</f>
        <v>Egumvejens Skole</v>
      </c>
      <c r="C1270" s="3" t="str">
        <f>VLOOKUP($F1270,Områder!$A$1:$T$64,5,FALSE)</f>
        <v>Kirstinebjergskolen</v>
      </c>
      <c r="D1270" s="3" t="str">
        <f>VLOOKUP($F1270,Områder!$A$1:$T$64,10,FALSE) &amp; " - " &amp; VLOOKUP($F1270,Områder!$A$1:$T$64,11,FALSE)</f>
        <v>4 - Fredericia Nord</v>
      </c>
      <c r="E1270" s="3" t="str">
        <f>VLOOKUP($F1270,Områder!$A$1:$T$64,6,FALSE)</f>
        <v>Distriktsinstitutionen Kirstinebjerg</v>
      </c>
      <c r="F1270" s="1">
        <v>29</v>
      </c>
      <c r="G1270" s="1">
        <v>68</v>
      </c>
      <c r="H1270" s="7">
        <v>0</v>
      </c>
      <c r="I1270" s="7">
        <v>0</v>
      </c>
      <c r="J1270" s="7">
        <v>0</v>
      </c>
      <c r="K1270" s="7">
        <v>0</v>
      </c>
      <c r="L1270" s="7">
        <v>0</v>
      </c>
      <c r="M1270" s="7">
        <v>0</v>
      </c>
      <c r="N1270" s="7">
        <v>0</v>
      </c>
      <c r="O1270" s="7">
        <v>0</v>
      </c>
      <c r="P1270" s="7">
        <v>0</v>
      </c>
      <c r="Q1270" s="7">
        <v>0</v>
      </c>
      <c r="R1270" s="7">
        <v>0</v>
      </c>
      <c r="S1270" s="7">
        <v>0</v>
      </c>
      <c r="T1270" s="7">
        <v>0</v>
      </c>
      <c r="U1270" s="7">
        <v>0</v>
      </c>
      <c r="V1270" s="7">
        <v>0</v>
      </c>
      <c r="W1270" s="7">
        <v>0</v>
      </c>
      <c r="X1270" s="7">
        <v>0</v>
      </c>
      <c r="Y1270" s="7">
        <v>0</v>
      </c>
      <c r="Z1270" s="7">
        <v>0</v>
      </c>
      <c r="AA1270" s="7">
        <v>0</v>
      </c>
      <c r="AB1270" s="7">
        <v>0</v>
      </c>
      <c r="AC1270" s="7">
        <v>0</v>
      </c>
      <c r="AD1270" s="7">
        <v>0</v>
      </c>
      <c r="AE1270" s="7">
        <v>0</v>
      </c>
      <c r="AF1270" s="7">
        <v>0</v>
      </c>
      <c r="AG1270" s="7">
        <v>0</v>
      </c>
      <c r="AH1270" s="7">
        <v>0</v>
      </c>
      <c r="AI1270" s="7">
        <v>0</v>
      </c>
    </row>
    <row r="1271" spans="1:35" x14ac:dyDescent="0.25">
      <c r="A1271" s="3">
        <f>VLOOKUP($F1271,Områder!$A$1:$T$64,7,FALSE)</f>
        <v>23</v>
      </c>
      <c r="B1271" s="3" t="str">
        <f>VLOOKUP($F1271,Områder!$A$1:$T$64,4,FALSE)</f>
        <v>Egumvejens Skole</v>
      </c>
      <c r="C1271" s="3" t="str">
        <f>VLOOKUP($F1271,Områder!$A$1:$T$64,5,FALSE)</f>
        <v>Kirstinebjergskolen</v>
      </c>
      <c r="D1271" s="3" t="str">
        <f>VLOOKUP($F1271,Områder!$A$1:$T$64,10,FALSE) &amp; " - " &amp; VLOOKUP($F1271,Områder!$A$1:$T$64,11,FALSE)</f>
        <v>4 - Fredericia Nord</v>
      </c>
      <c r="E1271" s="3" t="str">
        <f>VLOOKUP($F1271,Områder!$A$1:$T$64,6,FALSE)</f>
        <v>Distriktsinstitutionen Kirstinebjerg</v>
      </c>
      <c r="F1271" s="1">
        <v>29</v>
      </c>
      <c r="G1271" s="1">
        <v>69</v>
      </c>
      <c r="H1271" s="7">
        <v>0</v>
      </c>
      <c r="I1271" s="7">
        <v>0</v>
      </c>
      <c r="J1271" s="7">
        <v>0</v>
      </c>
      <c r="K1271" s="7">
        <v>0</v>
      </c>
      <c r="L1271" s="7">
        <v>0</v>
      </c>
      <c r="M1271" s="7">
        <v>0</v>
      </c>
      <c r="N1271" s="7">
        <v>0</v>
      </c>
      <c r="O1271" s="7">
        <v>0</v>
      </c>
      <c r="P1271" s="7">
        <v>0</v>
      </c>
      <c r="Q1271" s="7">
        <v>0</v>
      </c>
      <c r="R1271" s="7">
        <v>0</v>
      </c>
      <c r="S1271" s="7">
        <v>0</v>
      </c>
      <c r="T1271" s="7">
        <v>0</v>
      </c>
      <c r="U1271" s="7">
        <v>0</v>
      </c>
      <c r="V1271" s="7">
        <v>0</v>
      </c>
      <c r="W1271" s="7">
        <v>0</v>
      </c>
      <c r="X1271" s="7">
        <v>0</v>
      </c>
      <c r="Y1271" s="7">
        <v>0</v>
      </c>
      <c r="Z1271" s="7">
        <v>0</v>
      </c>
      <c r="AA1271" s="7">
        <v>0</v>
      </c>
      <c r="AB1271" s="7">
        <v>0</v>
      </c>
      <c r="AC1271" s="7">
        <v>0</v>
      </c>
      <c r="AD1271" s="7">
        <v>0</v>
      </c>
      <c r="AE1271" s="7">
        <v>0</v>
      </c>
      <c r="AF1271" s="7">
        <v>0</v>
      </c>
      <c r="AG1271" s="7">
        <v>0</v>
      </c>
      <c r="AH1271" s="7">
        <v>0</v>
      </c>
      <c r="AI1271" s="7">
        <v>0</v>
      </c>
    </row>
    <row r="1272" spans="1:35" x14ac:dyDescent="0.25">
      <c r="A1272" s="3">
        <f>VLOOKUP($F1272,Områder!$A$1:$T$64,7,FALSE)</f>
        <v>23</v>
      </c>
      <c r="B1272" s="3" t="str">
        <f>VLOOKUP($F1272,Områder!$A$1:$T$64,4,FALSE)</f>
        <v>Egumvejens Skole</v>
      </c>
      <c r="C1272" s="3" t="str">
        <f>VLOOKUP($F1272,Områder!$A$1:$T$64,5,FALSE)</f>
        <v>Kirstinebjergskolen</v>
      </c>
      <c r="D1272" s="3" t="str">
        <f>VLOOKUP($F1272,Områder!$A$1:$T$64,10,FALSE) &amp; " - " &amp; VLOOKUP($F1272,Områder!$A$1:$T$64,11,FALSE)</f>
        <v>4 - Fredericia Nord</v>
      </c>
      <c r="E1272" s="3" t="str">
        <f>VLOOKUP($F1272,Områder!$A$1:$T$64,6,FALSE)</f>
        <v>Distriktsinstitutionen Kirstinebjerg</v>
      </c>
      <c r="F1272" s="1">
        <v>29</v>
      </c>
      <c r="G1272" s="1">
        <v>70</v>
      </c>
      <c r="H1272" s="7">
        <v>0</v>
      </c>
      <c r="I1272" s="7">
        <v>0</v>
      </c>
      <c r="J1272" s="7">
        <v>0</v>
      </c>
      <c r="K1272" s="7">
        <v>0</v>
      </c>
      <c r="L1272" s="7">
        <v>0</v>
      </c>
      <c r="M1272" s="7">
        <v>0</v>
      </c>
      <c r="N1272" s="7">
        <v>0</v>
      </c>
      <c r="O1272" s="7">
        <v>0</v>
      </c>
      <c r="P1272" s="7">
        <v>0</v>
      </c>
      <c r="Q1272" s="7">
        <v>0</v>
      </c>
      <c r="R1272" s="7">
        <v>0</v>
      </c>
      <c r="S1272" s="7">
        <v>0</v>
      </c>
      <c r="T1272" s="7">
        <v>0</v>
      </c>
      <c r="U1272" s="7">
        <v>0</v>
      </c>
      <c r="V1272" s="7">
        <v>0</v>
      </c>
      <c r="W1272" s="7">
        <v>0</v>
      </c>
      <c r="X1272" s="7">
        <v>0</v>
      </c>
      <c r="Y1272" s="7">
        <v>0</v>
      </c>
      <c r="Z1272" s="7">
        <v>0</v>
      </c>
      <c r="AA1272" s="7">
        <v>0</v>
      </c>
      <c r="AB1272" s="7">
        <v>0</v>
      </c>
      <c r="AC1272" s="7">
        <v>0</v>
      </c>
      <c r="AD1272" s="7">
        <v>0</v>
      </c>
      <c r="AE1272" s="7">
        <v>0</v>
      </c>
      <c r="AF1272" s="7">
        <v>0</v>
      </c>
      <c r="AG1272" s="7">
        <v>0</v>
      </c>
      <c r="AH1272" s="7">
        <v>0</v>
      </c>
      <c r="AI1272" s="7">
        <v>0</v>
      </c>
    </row>
    <row r="1273" spans="1:35" x14ac:dyDescent="0.25">
      <c r="A1273" s="3">
        <f>VLOOKUP($F1273,Områder!$A$1:$T$64,7,FALSE)</f>
        <v>23</v>
      </c>
      <c r="B1273" s="3" t="str">
        <f>VLOOKUP($F1273,Områder!$A$1:$T$64,4,FALSE)</f>
        <v>Egumvejens Skole</v>
      </c>
      <c r="C1273" s="3" t="str">
        <f>VLOOKUP($F1273,Områder!$A$1:$T$64,5,FALSE)</f>
        <v>Kirstinebjergskolen</v>
      </c>
      <c r="D1273" s="3" t="str">
        <f>VLOOKUP($F1273,Områder!$A$1:$T$64,10,FALSE) &amp; " - " &amp; VLOOKUP($F1273,Områder!$A$1:$T$64,11,FALSE)</f>
        <v>4 - Fredericia Nord</v>
      </c>
      <c r="E1273" s="3" t="str">
        <f>VLOOKUP($F1273,Områder!$A$1:$T$64,6,FALSE)</f>
        <v>Distriktsinstitutionen Kirstinebjerg</v>
      </c>
      <c r="F1273" s="1">
        <v>29</v>
      </c>
      <c r="G1273" s="1">
        <v>71</v>
      </c>
      <c r="H1273" s="7">
        <v>0</v>
      </c>
      <c r="I1273" s="7">
        <v>0</v>
      </c>
      <c r="J1273" s="7">
        <v>0</v>
      </c>
      <c r="K1273" s="7">
        <v>0</v>
      </c>
      <c r="L1273" s="7">
        <v>0</v>
      </c>
      <c r="M1273" s="7">
        <v>0</v>
      </c>
      <c r="N1273" s="7">
        <v>0</v>
      </c>
      <c r="O1273" s="7">
        <v>0</v>
      </c>
      <c r="P1273" s="7">
        <v>0</v>
      </c>
      <c r="Q1273" s="7">
        <v>0</v>
      </c>
      <c r="R1273" s="7">
        <v>0</v>
      </c>
      <c r="S1273" s="7">
        <v>0</v>
      </c>
      <c r="T1273" s="7">
        <v>0</v>
      </c>
      <c r="U1273" s="7">
        <v>0</v>
      </c>
      <c r="V1273" s="7">
        <v>0</v>
      </c>
      <c r="W1273" s="7">
        <v>0</v>
      </c>
      <c r="X1273" s="7">
        <v>0</v>
      </c>
      <c r="Y1273" s="7">
        <v>0</v>
      </c>
      <c r="Z1273" s="7">
        <v>0</v>
      </c>
      <c r="AA1273" s="7">
        <v>0</v>
      </c>
      <c r="AB1273" s="7">
        <v>0</v>
      </c>
      <c r="AC1273" s="7">
        <v>0</v>
      </c>
      <c r="AD1273" s="7">
        <v>0</v>
      </c>
      <c r="AE1273" s="7">
        <v>0</v>
      </c>
      <c r="AF1273" s="7">
        <v>0</v>
      </c>
      <c r="AG1273" s="7">
        <v>0</v>
      </c>
      <c r="AH1273" s="7">
        <v>0</v>
      </c>
      <c r="AI1273" s="7">
        <v>0</v>
      </c>
    </row>
    <row r="1274" spans="1:35" x14ac:dyDescent="0.25">
      <c r="A1274" s="3">
        <f>VLOOKUP($F1274,Områder!$A$1:$T$64,7,FALSE)</f>
        <v>23</v>
      </c>
      <c r="B1274" s="3" t="str">
        <f>VLOOKUP($F1274,Områder!$A$1:$T$64,4,FALSE)</f>
        <v>Egumvejens Skole</v>
      </c>
      <c r="C1274" s="3" t="str">
        <f>VLOOKUP($F1274,Områder!$A$1:$T$64,5,FALSE)</f>
        <v>Kirstinebjergskolen</v>
      </c>
      <c r="D1274" s="3" t="str">
        <f>VLOOKUP($F1274,Områder!$A$1:$T$64,10,FALSE) &amp; " - " &amp; VLOOKUP($F1274,Områder!$A$1:$T$64,11,FALSE)</f>
        <v>4 - Fredericia Nord</v>
      </c>
      <c r="E1274" s="3" t="str">
        <f>VLOOKUP($F1274,Områder!$A$1:$T$64,6,FALSE)</f>
        <v>Distriktsinstitutionen Kirstinebjerg</v>
      </c>
      <c r="F1274" s="1">
        <v>29</v>
      </c>
      <c r="G1274" s="1">
        <v>72</v>
      </c>
      <c r="H1274" s="7">
        <v>0</v>
      </c>
      <c r="I1274" s="7">
        <v>0</v>
      </c>
      <c r="J1274" s="7">
        <v>0</v>
      </c>
      <c r="K1274" s="7">
        <v>0</v>
      </c>
      <c r="L1274" s="7">
        <v>0</v>
      </c>
      <c r="M1274" s="7">
        <v>0</v>
      </c>
      <c r="N1274" s="7">
        <v>0</v>
      </c>
      <c r="O1274" s="7">
        <v>0</v>
      </c>
      <c r="P1274" s="7">
        <v>0</v>
      </c>
      <c r="Q1274" s="7">
        <v>0</v>
      </c>
      <c r="R1274" s="7">
        <v>0</v>
      </c>
      <c r="S1274" s="7">
        <v>0</v>
      </c>
      <c r="T1274" s="7">
        <v>0</v>
      </c>
      <c r="U1274" s="7">
        <v>0</v>
      </c>
      <c r="V1274" s="7">
        <v>0</v>
      </c>
      <c r="W1274" s="7">
        <v>0</v>
      </c>
      <c r="X1274" s="7">
        <v>0</v>
      </c>
      <c r="Y1274" s="7">
        <v>0</v>
      </c>
      <c r="Z1274" s="7">
        <v>0</v>
      </c>
      <c r="AA1274" s="7">
        <v>0</v>
      </c>
      <c r="AB1274" s="7">
        <v>0</v>
      </c>
      <c r="AC1274" s="7">
        <v>0</v>
      </c>
      <c r="AD1274" s="7">
        <v>0</v>
      </c>
      <c r="AE1274" s="7">
        <v>0</v>
      </c>
      <c r="AF1274" s="7">
        <v>0</v>
      </c>
      <c r="AG1274" s="7">
        <v>0</v>
      </c>
      <c r="AH1274" s="7">
        <v>0</v>
      </c>
      <c r="AI1274" s="7">
        <v>0</v>
      </c>
    </row>
    <row r="1275" spans="1:35" x14ac:dyDescent="0.25">
      <c r="A1275" s="3">
        <f>VLOOKUP($F1275,Områder!$A$1:$T$64,7,FALSE)</f>
        <v>23</v>
      </c>
      <c r="B1275" s="3" t="str">
        <f>VLOOKUP($F1275,Områder!$A$1:$T$64,4,FALSE)</f>
        <v>Egumvejens Skole</v>
      </c>
      <c r="C1275" s="3" t="str">
        <f>VLOOKUP($F1275,Områder!$A$1:$T$64,5,FALSE)</f>
        <v>Kirstinebjergskolen</v>
      </c>
      <c r="D1275" s="3" t="str">
        <f>VLOOKUP($F1275,Områder!$A$1:$T$64,10,FALSE) &amp; " - " &amp; VLOOKUP($F1275,Områder!$A$1:$T$64,11,FALSE)</f>
        <v>4 - Fredericia Nord</v>
      </c>
      <c r="E1275" s="3" t="str">
        <f>VLOOKUP($F1275,Områder!$A$1:$T$64,6,FALSE)</f>
        <v>Distriktsinstitutionen Kirstinebjerg</v>
      </c>
      <c r="F1275" s="1">
        <v>29</v>
      </c>
      <c r="G1275" s="1">
        <v>73</v>
      </c>
      <c r="H1275" s="7">
        <v>0</v>
      </c>
      <c r="I1275" s="7">
        <v>0</v>
      </c>
      <c r="J1275" s="7">
        <v>0</v>
      </c>
      <c r="K1275" s="7">
        <v>0</v>
      </c>
      <c r="L1275" s="7">
        <v>0</v>
      </c>
      <c r="M1275" s="7">
        <v>0</v>
      </c>
      <c r="N1275" s="7">
        <v>0</v>
      </c>
      <c r="O1275" s="7">
        <v>0</v>
      </c>
      <c r="P1275" s="7">
        <v>0</v>
      </c>
      <c r="Q1275" s="7">
        <v>0</v>
      </c>
      <c r="R1275" s="7">
        <v>0</v>
      </c>
      <c r="S1275" s="7">
        <v>0</v>
      </c>
      <c r="T1275" s="7">
        <v>0</v>
      </c>
      <c r="U1275" s="7">
        <v>0</v>
      </c>
      <c r="V1275" s="7">
        <v>0</v>
      </c>
      <c r="W1275" s="7">
        <v>0</v>
      </c>
      <c r="X1275" s="7">
        <v>0</v>
      </c>
      <c r="Y1275" s="7">
        <v>0</v>
      </c>
      <c r="Z1275" s="7">
        <v>0</v>
      </c>
      <c r="AA1275" s="7">
        <v>0</v>
      </c>
      <c r="AB1275" s="7">
        <v>0</v>
      </c>
      <c r="AC1275" s="7">
        <v>0</v>
      </c>
      <c r="AD1275" s="7">
        <v>0</v>
      </c>
      <c r="AE1275" s="7">
        <v>0</v>
      </c>
      <c r="AF1275" s="7">
        <v>0</v>
      </c>
      <c r="AG1275" s="7">
        <v>0</v>
      </c>
      <c r="AH1275" s="7">
        <v>0</v>
      </c>
      <c r="AI1275" s="7">
        <v>0</v>
      </c>
    </row>
    <row r="1276" spans="1:35" x14ac:dyDescent="0.25">
      <c r="A1276" s="3">
        <f>VLOOKUP($F1276,Områder!$A$1:$T$64,7,FALSE)</f>
        <v>23</v>
      </c>
      <c r="B1276" s="3" t="str">
        <f>VLOOKUP($F1276,Områder!$A$1:$T$64,4,FALSE)</f>
        <v>Egumvejens Skole</v>
      </c>
      <c r="C1276" s="3" t="str">
        <f>VLOOKUP($F1276,Områder!$A$1:$T$64,5,FALSE)</f>
        <v>Kirstinebjergskolen</v>
      </c>
      <c r="D1276" s="3" t="str">
        <f>VLOOKUP($F1276,Områder!$A$1:$T$64,10,FALSE) &amp; " - " &amp; VLOOKUP($F1276,Områder!$A$1:$T$64,11,FALSE)</f>
        <v>4 - Fredericia Nord</v>
      </c>
      <c r="E1276" s="3" t="str">
        <f>VLOOKUP($F1276,Områder!$A$1:$T$64,6,FALSE)</f>
        <v>Distriktsinstitutionen Kirstinebjerg</v>
      </c>
      <c r="F1276" s="1">
        <v>29</v>
      </c>
      <c r="G1276" s="1">
        <v>74</v>
      </c>
      <c r="H1276" s="7">
        <v>0</v>
      </c>
      <c r="I1276" s="7">
        <v>0</v>
      </c>
      <c r="J1276" s="7">
        <v>0</v>
      </c>
      <c r="K1276" s="7">
        <v>0</v>
      </c>
      <c r="L1276" s="7">
        <v>0</v>
      </c>
      <c r="M1276" s="7">
        <v>0</v>
      </c>
      <c r="N1276" s="7">
        <v>0</v>
      </c>
      <c r="O1276" s="7">
        <v>0</v>
      </c>
      <c r="P1276" s="7">
        <v>0</v>
      </c>
      <c r="Q1276" s="7">
        <v>0</v>
      </c>
      <c r="R1276" s="7">
        <v>0</v>
      </c>
      <c r="S1276" s="7">
        <v>0</v>
      </c>
      <c r="T1276" s="7">
        <v>0</v>
      </c>
      <c r="U1276" s="7">
        <v>0</v>
      </c>
      <c r="V1276" s="7">
        <v>0</v>
      </c>
      <c r="W1276" s="7">
        <v>0</v>
      </c>
      <c r="X1276" s="7">
        <v>0</v>
      </c>
      <c r="Y1276" s="7">
        <v>0</v>
      </c>
      <c r="Z1276" s="7">
        <v>0</v>
      </c>
      <c r="AA1276" s="7">
        <v>0</v>
      </c>
      <c r="AB1276" s="7">
        <v>0</v>
      </c>
      <c r="AC1276" s="7">
        <v>0</v>
      </c>
      <c r="AD1276" s="7">
        <v>0</v>
      </c>
      <c r="AE1276" s="7">
        <v>0</v>
      </c>
      <c r="AF1276" s="7">
        <v>0</v>
      </c>
      <c r="AG1276" s="7">
        <v>0</v>
      </c>
      <c r="AH1276" s="7">
        <v>0</v>
      </c>
      <c r="AI1276" s="7">
        <v>0</v>
      </c>
    </row>
    <row r="1277" spans="1:35" x14ac:dyDescent="0.25">
      <c r="A1277" s="3">
        <f>VLOOKUP($F1277,Områder!$A$1:$T$64,7,FALSE)</f>
        <v>23</v>
      </c>
      <c r="B1277" s="3" t="str">
        <f>VLOOKUP($F1277,Områder!$A$1:$T$64,4,FALSE)</f>
        <v>Egumvejens Skole</v>
      </c>
      <c r="C1277" s="3" t="str">
        <f>VLOOKUP($F1277,Områder!$A$1:$T$64,5,FALSE)</f>
        <v>Kirstinebjergskolen</v>
      </c>
      <c r="D1277" s="3" t="str">
        <f>VLOOKUP($F1277,Områder!$A$1:$T$64,10,FALSE) &amp; " - " &amp; VLOOKUP($F1277,Områder!$A$1:$T$64,11,FALSE)</f>
        <v>4 - Fredericia Nord</v>
      </c>
      <c r="E1277" s="3" t="str">
        <f>VLOOKUP($F1277,Områder!$A$1:$T$64,6,FALSE)</f>
        <v>Distriktsinstitutionen Kirstinebjerg</v>
      </c>
      <c r="F1277" s="1">
        <v>29</v>
      </c>
      <c r="G1277" s="1">
        <v>75</v>
      </c>
      <c r="H1277" s="7">
        <v>0</v>
      </c>
      <c r="I1277" s="7">
        <v>0</v>
      </c>
      <c r="J1277" s="7">
        <v>0</v>
      </c>
      <c r="K1277" s="7">
        <v>0</v>
      </c>
      <c r="L1277" s="7">
        <v>0</v>
      </c>
      <c r="M1277" s="7">
        <v>0</v>
      </c>
      <c r="N1277" s="7">
        <v>0</v>
      </c>
      <c r="O1277" s="7">
        <v>0</v>
      </c>
      <c r="P1277" s="7">
        <v>0</v>
      </c>
      <c r="Q1277" s="7">
        <v>0</v>
      </c>
      <c r="R1277" s="7">
        <v>0</v>
      </c>
      <c r="S1277" s="7">
        <v>0</v>
      </c>
      <c r="T1277" s="7">
        <v>0</v>
      </c>
      <c r="U1277" s="7">
        <v>0</v>
      </c>
      <c r="V1277" s="7">
        <v>0</v>
      </c>
      <c r="W1277" s="7">
        <v>0</v>
      </c>
      <c r="X1277" s="7">
        <v>0</v>
      </c>
      <c r="Y1277" s="7">
        <v>0</v>
      </c>
      <c r="Z1277" s="7">
        <v>0</v>
      </c>
      <c r="AA1277" s="7">
        <v>0</v>
      </c>
      <c r="AB1277" s="7">
        <v>0</v>
      </c>
      <c r="AC1277" s="7">
        <v>0</v>
      </c>
      <c r="AD1277" s="7">
        <v>0</v>
      </c>
      <c r="AE1277" s="7">
        <v>0</v>
      </c>
      <c r="AF1277" s="7">
        <v>0</v>
      </c>
      <c r="AG1277" s="7">
        <v>0</v>
      </c>
      <c r="AH1277" s="7">
        <v>0</v>
      </c>
      <c r="AI1277" s="7">
        <v>0</v>
      </c>
    </row>
    <row r="1278" spans="1:35" x14ac:dyDescent="0.25">
      <c r="A1278" s="3">
        <f>VLOOKUP($F1278,Områder!$A$1:$T$64,7,FALSE)</f>
        <v>23</v>
      </c>
      <c r="B1278" s="3" t="str">
        <f>VLOOKUP($F1278,Områder!$A$1:$T$64,4,FALSE)</f>
        <v>Egumvejens Skole</v>
      </c>
      <c r="C1278" s="3" t="str">
        <f>VLOOKUP($F1278,Områder!$A$1:$T$64,5,FALSE)</f>
        <v>Kirstinebjergskolen</v>
      </c>
      <c r="D1278" s="3" t="str">
        <f>VLOOKUP($F1278,Områder!$A$1:$T$64,10,FALSE) &amp; " - " &amp; VLOOKUP($F1278,Områder!$A$1:$T$64,11,FALSE)</f>
        <v>4 - Fredericia Nord</v>
      </c>
      <c r="E1278" s="3" t="str">
        <f>VLOOKUP($F1278,Områder!$A$1:$T$64,6,FALSE)</f>
        <v>Distriktsinstitutionen Kirstinebjerg</v>
      </c>
      <c r="F1278" s="1">
        <v>29</v>
      </c>
      <c r="G1278" s="1">
        <v>76</v>
      </c>
      <c r="H1278" s="7">
        <v>0</v>
      </c>
      <c r="I1278" s="7">
        <v>0</v>
      </c>
      <c r="J1278" s="7">
        <v>0</v>
      </c>
      <c r="K1278" s="7">
        <v>0</v>
      </c>
      <c r="L1278" s="7">
        <v>0</v>
      </c>
      <c r="M1278" s="7">
        <v>0</v>
      </c>
      <c r="N1278" s="7">
        <v>0</v>
      </c>
      <c r="O1278" s="7">
        <v>0</v>
      </c>
      <c r="P1278" s="7">
        <v>0</v>
      </c>
      <c r="Q1278" s="7">
        <v>0</v>
      </c>
      <c r="R1278" s="7">
        <v>0</v>
      </c>
      <c r="S1278" s="7">
        <v>0</v>
      </c>
      <c r="T1278" s="7">
        <v>0</v>
      </c>
      <c r="U1278" s="7">
        <v>0</v>
      </c>
      <c r="V1278" s="7">
        <v>0</v>
      </c>
      <c r="W1278" s="7">
        <v>0</v>
      </c>
      <c r="X1278" s="7">
        <v>0</v>
      </c>
      <c r="Y1278" s="7">
        <v>0</v>
      </c>
      <c r="Z1278" s="7">
        <v>0</v>
      </c>
      <c r="AA1278" s="7">
        <v>0</v>
      </c>
      <c r="AB1278" s="7">
        <v>0</v>
      </c>
      <c r="AC1278" s="7">
        <v>0</v>
      </c>
      <c r="AD1278" s="7">
        <v>0</v>
      </c>
      <c r="AE1278" s="7">
        <v>0</v>
      </c>
      <c r="AF1278" s="7">
        <v>0</v>
      </c>
      <c r="AG1278" s="7">
        <v>0</v>
      </c>
      <c r="AH1278" s="7">
        <v>0</v>
      </c>
      <c r="AI1278" s="7">
        <v>0</v>
      </c>
    </row>
    <row r="1279" spans="1:35" x14ac:dyDescent="0.25">
      <c r="A1279" s="3">
        <f>VLOOKUP($F1279,Områder!$A$1:$T$64,7,FALSE)</f>
        <v>23</v>
      </c>
      <c r="B1279" s="3" t="str">
        <f>VLOOKUP($F1279,Områder!$A$1:$T$64,4,FALSE)</f>
        <v>Egumvejens Skole</v>
      </c>
      <c r="C1279" s="3" t="str">
        <f>VLOOKUP($F1279,Områder!$A$1:$T$64,5,FALSE)</f>
        <v>Kirstinebjergskolen</v>
      </c>
      <c r="D1279" s="3" t="str">
        <f>VLOOKUP($F1279,Områder!$A$1:$T$64,10,FALSE) &amp; " - " &amp; VLOOKUP($F1279,Områder!$A$1:$T$64,11,FALSE)</f>
        <v>4 - Fredericia Nord</v>
      </c>
      <c r="E1279" s="3" t="str">
        <f>VLOOKUP($F1279,Områder!$A$1:$T$64,6,FALSE)</f>
        <v>Distriktsinstitutionen Kirstinebjerg</v>
      </c>
      <c r="F1279" s="1">
        <v>29</v>
      </c>
      <c r="G1279" s="1">
        <v>77</v>
      </c>
      <c r="H1279" s="7">
        <v>0</v>
      </c>
      <c r="I1279" s="7">
        <v>0</v>
      </c>
      <c r="J1279" s="7">
        <v>0</v>
      </c>
      <c r="K1279" s="7">
        <v>0</v>
      </c>
      <c r="L1279" s="7">
        <v>0</v>
      </c>
      <c r="M1279" s="7">
        <v>0</v>
      </c>
      <c r="N1279" s="7">
        <v>0</v>
      </c>
      <c r="O1279" s="7">
        <v>0</v>
      </c>
      <c r="P1279" s="7">
        <v>0</v>
      </c>
      <c r="Q1279" s="7">
        <v>0</v>
      </c>
      <c r="R1279" s="7">
        <v>0</v>
      </c>
      <c r="S1279" s="7">
        <v>0</v>
      </c>
      <c r="T1279" s="7">
        <v>0</v>
      </c>
      <c r="U1279" s="7">
        <v>0</v>
      </c>
      <c r="V1279" s="7">
        <v>0</v>
      </c>
      <c r="W1279" s="7">
        <v>0</v>
      </c>
      <c r="X1279" s="7">
        <v>0</v>
      </c>
      <c r="Y1279" s="7">
        <v>0</v>
      </c>
      <c r="Z1279" s="7">
        <v>0</v>
      </c>
      <c r="AA1279" s="7">
        <v>0</v>
      </c>
      <c r="AB1279" s="7">
        <v>0</v>
      </c>
      <c r="AC1279" s="7">
        <v>0</v>
      </c>
      <c r="AD1279" s="7">
        <v>0</v>
      </c>
      <c r="AE1279" s="7">
        <v>0</v>
      </c>
      <c r="AF1279" s="7">
        <v>0</v>
      </c>
      <c r="AG1279" s="7">
        <v>0</v>
      </c>
      <c r="AH1279" s="7">
        <v>0</v>
      </c>
      <c r="AI1279" s="7">
        <v>0</v>
      </c>
    </row>
    <row r="1280" spans="1:35" x14ac:dyDescent="0.25">
      <c r="A1280" s="3">
        <f>VLOOKUP($F1280,Områder!$A$1:$T$64,7,FALSE)</f>
        <v>23</v>
      </c>
      <c r="B1280" s="3" t="str">
        <f>VLOOKUP($F1280,Områder!$A$1:$T$64,4,FALSE)</f>
        <v>Egumvejens Skole</v>
      </c>
      <c r="C1280" s="3" t="str">
        <f>VLOOKUP($F1280,Områder!$A$1:$T$64,5,FALSE)</f>
        <v>Kirstinebjergskolen</v>
      </c>
      <c r="D1280" s="3" t="str">
        <f>VLOOKUP($F1280,Områder!$A$1:$T$64,10,FALSE) &amp; " - " &amp; VLOOKUP($F1280,Områder!$A$1:$T$64,11,FALSE)</f>
        <v>4 - Fredericia Nord</v>
      </c>
      <c r="E1280" s="3" t="str">
        <f>VLOOKUP($F1280,Områder!$A$1:$T$64,6,FALSE)</f>
        <v>Distriktsinstitutionen Kirstinebjerg</v>
      </c>
      <c r="F1280" s="1">
        <v>29</v>
      </c>
      <c r="G1280" s="1">
        <v>78</v>
      </c>
      <c r="H1280" s="7">
        <v>0</v>
      </c>
      <c r="I1280" s="7">
        <v>0</v>
      </c>
      <c r="J1280" s="7">
        <v>0</v>
      </c>
      <c r="K1280" s="7">
        <v>0</v>
      </c>
      <c r="L1280" s="7">
        <v>0</v>
      </c>
      <c r="M1280" s="7">
        <v>0</v>
      </c>
      <c r="N1280" s="7">
        <v>0</v>
      </c>
      <c r="O1280" s="7">
        <v>0</v>
      </c>
      <c r="P1280" s="7">
        <v>0</v>
      </c>
      <c r="Q1280" s="7">
        <v>0</v>
      </c>
      <c r="R1280" s="7">
        <v>0</v>
      </c>
      <c r="S1280" s="7">
        <v>0</v>
      </c>
      <c r="T1280" s="7">
        <v>0</v>
      </c>
      <c r="U1280" s="7">
        <v>0</v>
      </c>
      <c r="V1280" s="7">
        <v>0</v>
      </c>
      <c r="W1280" s="7">
        <v>0</v>
      </c>
      <c r="X1280" s="7">
        <v>0</v>
      </c>
      <c r="Y1280" s="7">
        <v>0</v>
      </c>
      <c r="Z1280" s="7">
        <v>0</v>
      </c>
      <c r="AA1280" s="7">
        <v>0</v>
      </c>
      <c r="AB1280" s="7">
        <v>0</v>
      </c>
      <c r="AC1280" s="7">
        <v>0</v>
      </c>
      <c r="AD1280" s="7">
        <v>0</v>
      </c>
      <c r="AE1280" s="7">
        <v>0</v>
      </c>
      <c r="AF1280" s="7">
        <v>0</v>
      </c>
      <c r="AG1280" s="7">
        <v>0</v>
      </c>
      <c r="AH1280" s="7">
        <v>0</v>
      </c>
      <c r="AI1280" s="7">
        <v>0</v>
      </c>
    </row>
    <row r="1281" spans="1:35" x14ac:dyDescent="0.25">
      <c r="A1281" s="3">
        <f>VLOOKUP($F1281,Områder!$A$1:$T$64,7,FALSE)</f>
        <v>23</v>
      </c>
      <c r="B1281" s="3" t="str">
        <f>VLOOKUP($F1281,Områder!$A$1:$T$64,4,FALSE)</f>
        <v>Egumvejens Skole</v>
      </c>
      <c r="C1281" s="3" t="str">
        <f>VLOOKUP($F1281,Områder!$A$1:$T$64,5,FALSE)</f>
        <v>Kirstinebjergskolen</v>
      </c>
      <c r="D1281" s="3" t="str">
        <f>VLOOKUP($F1281,Områder!$A$1:$T$64,10,FALSE) &amp; " - " &amp; VLOOKUP($F1281,Områder!$A$1:$T$64,11,FALSE)</f>
        <v>4 - Fredericia Nord</v>
      </c>
      <c r="E1281" s="3" t="str">
        <f>VLOOKUP($F1281,Områder!$A$1:$T$64,6,FALSE)</f>
        <v>Distriktsinstitutionen Kirstinebjerg</v>
      </c>
      <c r="F1281" s="1">
        <v>29</v>
      </c>
      <c r="G1281" s="1">
        <v>79</v>
      </c>
      <c r="H1281" s="7">
        <v>0</v>
      </c>
      <c r="I1281" s="7">
        <v>0</v>
      </c>
      <c r="J1281" s="7">
        <v>0</v>
      </c>
      <c r="K1281" s="7">
        <v>0</v>
      </c>
      <c r="L1281" s="7">
        <v>0</v>
      </c>
      <c r="M1281" s="7">
        <v>0</v>
      </c>
      <c r="N1281" s="7">
        <v>0</v>
      </c>
      <c r="O1281" s="7">
        <v>0</v>
      </c>
      <c r="P1281" s="7">
        <v>0</v>
      </c>
      <c r="Q1281" s="7">
        <v>0</v>
      </c>
      <c r="R1281" s="7">
        <v>0</v>
      </c>
      <c r="S1281" s="7">
        <v>0</v>
      </c>
      <c r="T1281" s="7">
        <v>0</v>
      </c>
      <c r="U1281" s="7">
        <v>0</v>
      </c>
      <c r="V1281" s="7">
        <v>0</v>
      </c>
      <c r="W1281" s="7">
        <v>0</v>
      </c>
      <c r="X1281" s="7">
        <v>0</v>
      </c>
      <c r="Y1281" s="7">
        <v>0</v>
      </c>
      <c r="Z1281" s="7">
        <v>0</v>
      </c>
      <c r="AA1281" s="7">
        <v>0</v>
      </c>
      <c r="AB1281" s="7">
        <v>0</v>
      </c>
      <c r="AC1281" s="7">
        <v>0</v>
      </c>
      <c r="AD1281" s="7">
        <v>0</v>
      </c>
      <c r="AE1281" s="7">
        <v>0</v>
      </c>
      <c r="AF1281" s="7">
        <v>0</v>
      </c>
      <c r="AG1281" s="7">
        <v>0</v>
      </c>
      <c r="AH1281" s="7">
        <v>0</v>
      </c>
      <c r="AI1281" s="7">
        <v>0</v>
      </c>
    </row>
    <row r="1282" spans="1:35" x14ac:dyDescent="0.25">
      <c r="A1282" s="3">
        <f>VLOOKUP($F1282,Områder!$A$1:$T$64,7,FALSE)</f>
        <v>23</v>
      </c>
      <c r="B1282" s="3" t="str">
        <f>VLOOKUP($F1282,Områder!$A$1:$T$64,4,FALSE)</f>
        <v>Egumvejens Skole</v>
      </c>
      <c r="C1282" s="3" t="str">
        <f>VLOOKUP($F1282,Områder!$A$1:$T$64,5,FALSE)</f>
        <v>Kirstinebjergskolen</v>
      </c>
      <c r="D1282" s="3" t="str">
        <f>VLOOKUP($F1282,Områder!$A$1:$T$64,10,FALSE) &amp; " - " &amp; VLOOKUP($F1282,Områder!$A$1:$T$64,11,FALSE)</f>
        <v>4 - Fredericia Nord</v>
      </c>
      <c r="E1282" s="3" t="str">
        <f>VLOOKUP($F1282,Områder!$A$1:$T$64,6,FALSE)</f>
        <v>Distriktsinstitutionen Kirstinebjerg</v>
      </c>
      <c r="F1282" s="1">
        <v>29</v>
      </c>
      <c r="G1282" s="1">
        <v>80</v>
      </c>
      <c r="H1282" s="7">
        <v>0</v>
      </c>
      <c r="I1282" s="7">
        <v>0</v>
      </c>
      <c r="J1282" s="7">
        <v>0</v>
      </c>
      <c r="K1282" s="7">
        <v>0</v>
      </c>
      <c r="L1282" s="7">
        <v>0</v>
      </c>
      <c r="M1282" s="7">
        <v>0</v>
      </c>
      <c r="N1282" s="7">
        <v>0</v>
      </c>
      <c r="O1282" s="7">
        <v>0</v>
      </c>
      <c r="P1282" s="7">
        <v>0</v>
      </c>
      <c r="Q1282" s="7">
        <v>0</v>
      </c>
      <c r="R1282" s="7">
        <v>0</v>
      </c>
      <c r="S1282" s="7">
        <v>0</v>
      </c>
      <c r="T1282" s="7">
        <v>0</v>
      </c>
      <c r="U1282" s="7">
        <v>0</v>
      </c>
      <c r="V1282" s="7">
        <v>0</v>
      </c>
      <c r="W1282" s="7">
        <v>0</v>
      </c>
      <c r="X1282" s="7">
        <v>0</v>
      </c>
      <c r="Y1282" s="7">
        <v>0</v>
      </c>
      <c r="Z1282" s="7">
        <v>0</v>
      </c>
      <c r="AA1282" s="7">
        <v>0</v>
      </c>
      <c r="AB1282" s="7">
        <v>0</v>
      </c>
      <c r="AC1282" s="7">
        <v>0</v>
      </c>
      <c r="AD1282" s="7">
        <v>0</v>
      </c>
      <c r="AE1282" s="7">
        <v>0</v>
      </c>
      <c r="AF1282" s="7">
        <v>0</v>
      </c>
      <c r="AG1282" s="7">
        <v>0</v>
      </c>
      <c r="AH1282" s="7">
        <v>0</v>
      </c>
      <c r="AI1282" s="7">
        <v>0</v>
      </c>
    </row>
    <row r="1283" spans="1:35" x14ac:dyDescent="0.25">
      <c r="A1283" s="3">
        <f>VLOOKUP($F1283,Områder!$A$1:$T$64,7,FALSE)</f>
        <v>23</v>
      </c>
      <c r="B1283" s="3" t="str">
        <f>VLOOKUP($F1283,Områder!$A$1:$T$64,4,FALSE)</f>
        <v>Egumvejens Skole</v>
      </c>
      <c r="C1283" s="3" t="str">
        <f>VLOOKUP($F1283,Områder!$A$1:$T$64,5,FALSE)</f>
        <v>Kirstinebjergskolen</v>
      </c>
      <c r="D1283" s="3" t="str">
        <f>VLOOKUP($F1283,Områder!$A$1:$T$64,10,FALSE) &amp; " - " &amp; VLOOKUP($F1283,Områder!$A$1:$T$64,11,FALSE)</f>
        <v>4 - Fredericia Nord</v>
      </c>
      <c r="E1283" s="3" t="str">
        <f>VLOOKUP($F1283,Områder!$A$1:$T$64,6,FALSE)</f>
        <v>Distriktsinstitutionen Kirstinebjerg</v>
      </c>
      <c r="F1283" s="1">
        <v>29</v>
      </c>
      <c r="G1283" s="1">
        <v>81</v>
      </c>
      <c r="H1283" s="7">
        <v>0</v>
      </c>
      <c r="I1283" s="7">
        <v>0</v>
      </c>
      <c r="J1283" s="7">
        <v>0</v>
      </c>
      <c r="K1283" s="7">
        <v>0</v>
      </c>
      <c r="L1283" s="7">
        <v>0</v>
      </c>
      <c r="M1283" s="7">
        <v>0</v>
      </c>
      <c r="N1283" s="7">
        <v>0</v>
      </c>
      <c r="O1283" s="7">
        <v>0</v>
      </c>
      <c r="P1283" s="7">
        <v>0</v>
      </c>
      <c r="Q1283" s="7">
        <v>0</v>
      </c>
      <c r="R1283" s="7">
        <v>0</v>
      </c>
      <c r="S1283" s="7">
        <v>0</v>
      </c>
      <c r="T1283" s="7">
        <v>0</v>
      </c>
      <c r="U1283" s="7">
        <v>0</v>
      </c>
      <c r="V1283" s="7">
        <v>0</v>
      </c>
      <c r="W1283" s="7">
        <v>0</v>
      </c>
      <c r="X1283" s="7">
        <v>0</v>
      </c>
      <c r="Y1283" s="7">
        <v>0</v>
      </c>
      <c r="Z1283" s="7">
        <v>0</v>
      </c>
      <c r="AA1283" s="7">
        <v>0</v>
      </c>
      <c r="AB1283" s="7">
        <v>0</v>
      </c>
      <c r="AC1283" s="7">
        <v>0</v>
      </c>
      <c r="AD1283" s="7">
        <v>0</v>
      </c>
      <c r="AE1283" s="7">
        <v>0</v>
      </c>
      <c r="AF1283" s="7">
        <v>0</v>
      </c>
      <c r="AG1283" s="7">
        <v>0</v>
      </c>
      <c r="AH1283" s="7">
        <v>0</v>
      </c>
      <c r="AI1283" s="7">
        <v>0</v>
      </c>
    </row>
    <row r="1284" spans="1:35" x14ac:dyDescent="0.25">
      <c r="A1284" s="3">
        <f>VLOOKUP($F1284,Områder!$A$1:$T$64,7,FALSE)</f>
        <v>23</v>
      </c>
      <c r="B1284" s="3" t="str">
        <f>VLOOKUP($F1284,Områder!$A$1:$T$64,4,FALSE)</f>
        <v>Egumvejens Skole</v>
      </c>
      <c r="C1284" s="3" t="str">
        <f>VLOOKUP($F1284,Områder!$A$1:$T$64,5,FALSE)</f>
        <v>Kirstinebjergskolen</v>
      </c>
      <c r="D1284" s="3" t="str">
        <f>VLOOKUP($F1284,Områder!$A$1:$T$64,10,FALSE) &amp; " - " &amp; VLOOKUP($F1284,Områder!$A$1:$T$64,11,FALSE)</f>
        <v>4 - Fredericia Nord</v>
      </c>
      <c r="E1284" s="3" t="str">
        <f>VLOOKUP($F1284,Områder!$A$1:$T$64,6,FALSE)</f>
        <v>Distriktsinstitutionen Kirstinebjerg</v>
      </c>
      <c r="F1284" s="1">
        <v>29</v>
      </c>
      <c r="G1284" s="1">
        <v>82</v>
      </c>
      <c r="H1284" s="7">
        <v>0</v>
      </c>
      <c r="I1284" s="7">
        <v>0</v>
      </c>
      <c r="J1284" s="7">
        <v>0</v>
      </c>
      <c r="K1284" s="7">
        <v>0</v>
      </c>
      <c r="L1284" s="7">
        <v>0</v>
      </c>
      <c r="M1284" s="7">
        <v>0</v>
      </c>
      <c r="N1284" s="7">
        <v>0</v>
      </c>
      <c r="O1284" s="7">
        <v>0</v>
      </c>
      <c r="P1284" s="7">
        <v>0</v>
      </c>
      <c r="Q1284" s="7">
        <v>0</v>
      </c>
      <c r="R1284" s="7">
        <v>0</v>
      </c>
      <c r="S1284" s="7">
        <v>0</v>
      </c>
      <c r="T1284" s="7">
        <v>0</v>
      </c>
      <c r="U1284" s="7">
        <v>0</v>
      </c>
      <c r="V1284" s="7">
        <v>0</v>
      </c>
      <c r="W1284" s="7">
        <v>0</v>
      </c>
      <c r="X1284" s="7">
        <v>0</v>
      </c>
      <c r="Y1284" s="7">
        <v>0</v>
      </c>
      <c r="Z1284" s="7">
        <v>0</v>
      </c>
      <c r="AA1284" s="7">
        <v>0</v>
      </c>
      <c r="AB1284" s="7">
        <v>0</v>
      </c>
      <c r="AC1284" s="7">
        <v>0</v>
      </c>
      <c r="AD1284" s="7">
        <v>0</v>
      </c>
      <c r="AE1284" s="7">
        <v>0</v>
      </c>
      <c r="AF1284" s="7">
        <v>0</v>
      </c>
      <c r="AG1284" s="7">
        <v>0</v>
      </c>
      <c r="AH1284" s="7">
        <v>0</v>
      </c>
      <c r="AI1284" s="7">
        <v>0</v>
      </c>
    </row>
    <row r="1285" spans="1:35" x14ac:dyDescent="0.25">
      <c r="A1285" s="3">
        <f>VLOOKUP($F1285,Områder!$A$1:$T$64,7,FALSE)</f>
        <v>23</v>
      </c>
      <c r="B1285" s="3" t="str">
        <f>VLOOKUP($F1285,Områder!$A$1:$T$64,4,FALSE)</f>
        <v>Egumvejens Skole</v>
      </c>
      <c r="C1285" s="3" t="str">
        <f>VLOOKUP($F1285,Områder!$A$1:$T$64,5,FALSE)</f>
        <v>Kirstinebjergskolen</v>
      </c>
      <c r="D1285" s="3" t="str">
        <f>VLOOKUP($F1285,Områder!$A$1:$T$64,10,FALSE) &amp; " - " &amp; VLOOKUP($F1285,Områder!$A$1:$T$64,11,FALSE)</f>
        <v>4 - Fredericia Nord</v>
      </c>
      <c r="E1285" s="3" t="str">
        <f>VLOOKUP($F1285,Områder!$A$1:$T$64,6,FALSE)</f>
        <v>Distriktsinstitutionen Kirstinebjerg</v>
      </c>
      <c r="F1285" s="1">
        <v>29</v>
      </c>
      <c r="G1285" s="1">
        <v>83</v>
      </c>
      <c r="H1285" s="7">
        <v>0</v>
      </c>
      <c r="I1285" s="7">
        <v>0</v>
      </c>
      <c r="J1285" s="7">
        <v>0</v>
      </c>
      <c r="K1285" s="7">
        <v>0</v>
      </c>
      <c r="L1285" s="7">
        <v>0</v>
      </c>
      <c r="M1285" s="7">
        <v>0</v>
      </c>
      <c r="N1285" s="7">
        <v>0</v>
      </c>
      <c r="O1285" s="7">
        <v>0</v>
      </c>
      <c r="P1285" s="7">
        <v>0</v>
      </c>
      <c r="Q1285" s="7">
        <v>0</v>
      </c>
      <c r="R1285" s="7">
        <v>0</v>
      </c>
      <c r="S1285" s="7">
        <v>0</v>
      </c>
      <c r="T1285" s="7">
        <v>0</v>
      </c>
      <c r="U1285" s="7">
        <v>0</v>
      </c>
      <c r="V1285" s="7">
        <v>0</v>
      </c>
      <c r="W1285" s="7">
        <v>0</v>
      </c>
      <c r="X1285" s="7">
        <v>0</v>
      </c>
      <c r="Y1285" s="7">
        <v>0</v>
      </c>
      <c r="Z1285" s="7">
        <v>0</v>
      </c>
      <c r="AA1285" s="7">
        <v>0</v>
      </c>
      <c r="AB1285" s="7">
        <v>0</v>
      </c>
      <c r="AC1285" s="7">
        <v>0</v>
      </c>
      <c r="AD1285" s="7">
        <v>0</v>
      </c>
      <c r="AE1285" s="7">
        <v>0</v>
      </c>
      <c r="AF1285" s="7">
        <v>0</v>
      </c>
      <c r="AG1285" s="7">
        <v>0</v>
      </c>
      <c r="AH1285" s="7">
        <v>0</v>
      </c>
      <c r="AI1285" s="7">
        <v>0</v>
      </c>
    </row>
    <row r="1286" spans="1:35" x14ac:dyDescent="0.25">
      <c r="A1286" s="3">
        <f>VLOOKUP($F1286,Områder!$A$1:$T$64,7,FALSE)</f>
        <v>23</v>
      </c>
      <c r="B1286" s="3" t="str">
        <f>VLOOKUP($F1286,Områder!$A$1:$T$64,4,FALSE)</f>
        <v>Egumvejens Skole</v>
      </c>
      <c r="C1286" s="3" t="str">
        <f>VLOOKUP($F1286,Områder!$A$1:$T$64,5,FALSE)</f>
        <v>Kirstinebjergskolen</v>
      </c>
      <c r="D1286" s="3" t="str">
        <f>VLOOKUP($F1286,Områder!$A$1:$T$64,10,FALSE) &amp; " - " &amp; VLOOKUP($F1286,Områder!$A$1:$T$64,11,FALSE)</f>
        <v>4 - Fredericia Nord</v>
      </c>
      <c r="E1286" s="3" t="str">
        <f>VLOOKUP($F1286,Områder!$A$1:$T$64,6,FALSE)</f>
        <v>Distriktsinstitutionen Kirstinebjerg</v>
      </c>
      <c r="F1286" s="1">
        <v>29</v>
      </c>
      <c r="G1286" s="1">
        <v>84</v>
      </c>
      <c r="H1286" s="7">
        <v>0</v>
      </c>
      <c r="I1286" s="7">
        <v>0</v>
      </c>
      <c r="J1286" s="7">
        <v>0</v>
      </c>
      <c r="K1286" s="7">
        <v>0</v>
      </c>
      <c r="L1286" s="7">
        <v>0</v>
      </c>
      <c r="M1286" s="7">
        <v>0</v>
      </c>
      <c r="N1286" s="7">
        <v>0</v>
      </c>
      <c r="O1286" s="7">
        <v>0</v>
      </c>
      <c r="P1286" s="7">
        <v>0</v>
      </c>
      <c r="Q1286" s="7">
        <v>0</v>
      </c>
      <c r="R1286" s="7">
        <v>0</v>
      </c>
      <c r="S1286" s="7">
        <v>0</v>
      </c>
      <c r="T1286" s="7">
        <v>0</v>
      </c>
      <c r="U1286" s="7">
        <v>0</v>
      </c>
      <c r="V1286" s="7">
        <v>0</v>
      </c>
      <c r="W1286" s="7">
        <v>0</v>
      </c>
      <c r="X1286" s="7">
        <v>0</v>
      </c>
      <c r="Y1286" s="7">
        <v>0</v>
      </c>
      <c r="Z1286" s="7">
        <v>0</v>
      </c>
      <c r="AA1286" s="7">
        <v>0</v>
      </c>
      <c r="AB1286" s="7">
        <v>0</v>
      </c>
      <c r="AC1286" s="7">
        <v>0</v>
      </c>
      <c r="AD1286" s="7">
        <v>0</v>
      </c>
      <c r="AE1286" s="7">
        <v>0</v>
      </c>
      <c r="AF1286" s="7">
        <v>0</v>
      </c>
      <c r="AG1286" s="7">
        <v>0</v>
      </c>
      <c r="AH1286" s="7">
        <v>0</v>
      </c>
      <c r="AI1286" s="7">
        <v>0</v>
      </c>
    </row>
    <row r="1287" spans="1:35" x14ac:dyDescent="0.25">
      <c r="A1287" s="3">
        <f>VLOOKUP($F1287,Områder!$A$1:$T$64,7,FALSE)</f>
        <v>23</v>
      </c>
      <c r="B1287" s="3" t="str">
        <f>VLOOKUP($F1287,Områder!$A$1:$T$64,4,FALSE)</f>
        <v>Egumvejens Skole</v>
      </c>
      <c r="C1287" s="3" t="str">
        <f>VLOOKUP($F1287,Områder!$A$1:$T$64,5,FALSE)</f>
        <v>Kirstinebjergskolen</v>
      </c>
      <c r="D1287" s="3" t="str">
        <f>VLOOKUP($F1287,Områder!$A$1:$T$64,10,FALSE) &amp; " - " &amp; VLOOKUP($F1287,Områder!$A$1:$T$64,11,FALSE)</f>
        <v>4 - Fredericia Nord</v>
      </c>
      <c r="E1287" s="3" t="str">
        <f>VLOOKUP($F1287,Områder!$A$1:$T$64,6,FALSE)</f>
        <v>Distriktsinstitutionen Kirstinebjerg</v>
      </c>
      <c r="F1287" s="1">
        <v>29</v>
      </c>
      <c r="G1287" s="1">
        <v>85</v>
      </c>
      <c r="H1287" s="7">
        <v>0</v>
      </c>
      <c r="I1287" s="7">
        <v>0</v>
      </c>
      <c r="J1287" s="7">
        <v>0</v>
      </c>
      <c r="K1287" s="7">
        <v>0</v>
      </c>
      <c r="L1287" s="7">
        <v>0</v>
      </c>
      <c r="M1287" s="7">
        <v>0</v>
      </c>
      <c r="N1287" s="7">
        <v>0</v>
      </c>
      <c r="O1287" s="7">
        <v>0</v>
      </c>
      <c r="P1287" s="7">
        <v>0</v>
      </c>
      <c r="Q1287" s="7">
        <v>0</v>
      </c>
      <c r="R1287" s="7">
        <v>0</v>
      </c>
      <c r="S1287" s="7">
        <v>0</v>
      </c>
      <c r="T1287" s="7">
        <v>0</v>
      </c>
      <c r="U1287" s="7">
        <v>0</v>
      </c>
      <c r="V1287" s="7">
        <v>0</v>
      </c>
      <c r="W1287" s="7">
        <v>0</v>
      </c>
      <c r="X1287" s="7">
        <v>0</v>
      </c>
      <c r="Y1287" s="7">
        <v>0</v>
      </c>
      <c r="Z1287" s="7">
        <v>0</v>
      </c>
      <c r="AA1287" s="7">
        <v>0</v>
      </c>
      <c r="AB1287" s="7">
        <v>0</v>
      </c>
      <c r="AC1287" s="7">
        <v>0</v>
      </c>
      <c r="AD1287" s="7">
        <v>0</v>
      </c>
      <c r="AE1287" s="7">
        <v>0</v>
      </c>
      <c r="AF1287" s="7">
        <v>0</v>
      </c>
      <c r="AG1287" s="7">
        <v>0</v>
      </c>
      <c r="AH1287" s="7">
        <v>0</v>
      </c>
      <c r="AI1287" s="7">
        <v>0</v>
      </c>
    </row>
    <row r="1288" spans="1:35" x14ac:dyDescent="0.25">
      <c r="A1288" s="3">
        <f>VLOOKUP($F1288,Områder!$A$1:$T$64,7,FALSE)</f>
        <v>23</v>
      </c>
      <c r="B1288" s="3" t="str">
        <f>VLOOKUP($F1288,Områder!$A$1:$T$64,4,FALSE)</f>
        <v>Egumvejens Skole</v>
      </c>
      <c r="C1288" s="3" t="str">
        <f>VLOOKUP($F1288,Områder!$A$1:$T$64,5,FALSE)</f>
        <v>Kirstinebjergskolen</v>
      </c>
      <c r="D1288" s="3" t="str">
        <f>VLOOKUP($F1288,Områder!$A$1:$T$64,10,FALSE) &amp; " - " &amp; VLOOKUP($F1288,Områder!$A$1:$T$64,11,FALSE)</f>
        <v>4 - Fredericia Nord</v>
      </c>
      <c r="E1288" s="3" t="str">
        <f>VLOOKUP($F1288,Områder!$A$1:$T$64,6,FALSE)</f>
        <v>Distriktsinstitutionen Kirstinebjerg</v>
      </c>
      <c r="F1288" s="1">
        <v>29</v>
      </c>
      <c r="G1288" s="1">
        <v>86</v>
      </c>
      <c r="H1288" s="7">
        <v>0</v>
      </c>
      <c r="I1288" s="7">
        <v>0</v>
      </c>
      <c r="J1288" s="7">
        <v>0</v>
      </c>
      <c r="K1288" s="7">
        <v>0</v>
      </c>
      <c r="L1288" s="7">
        <v>0</v>
      </c>
      <c r="M1288" s="7">
        <v>0</v>
      </c>
      <c r="N1288" s="7">
        <v>0</v>
      </c>
      <c r="O1288" s="7">
        <v>0</v>
      </c>
      <c r="P1288" s="7">
        <v>0</v>
      </c>
      <c r="Q1288" s="7">
        <v>0</v>
      </c>
      <c r="R1288" s="7">
        <v>0</v>
      </c>
      <c r="S1288" s="7">
        <v>0</v>
      </c>
      <c r="T1288" s="7">
        <v>0</v>
      </c>
      <c r="U1288" s="7">
        <v>0</v>
      </c>
      <c r="V1288" s="7">
        <v>0</v>
      </c>
      <c r="W1288" s="7">
        <v>0</v>
      </c>
      <c r="X1288" s="7">
        <v>0</v>
      </c>
      <c r="Y1288" s="7">
        <v>0</v>
      </c>
      <c r="Z1288" s="7">
        <v>0</v>
      </c>
      <c r="AA1288" s="7">
        <v>0</v>
      </c>
      <c r="AB1288" s="7">
        <v>0</v>
      </c>
      <c r="AC1288" s="7">
        <v>0</v>
      </c>
      <c r="AD1288" s="7">
        <v>0</v>
      </c>
      <c r="AE1288" s="7">
        <v>0</v>
      </c>
      <c r="AF1288" s="7">
        <v>0</v>
      </c>
      <c r="AG1288" s="7">
        <v>0</v>
      </c>
      <c r="AH1288" s="7">
        <v>0</v>
      </c>
      <c r="AI1288" s="7">
        <v>0</v>
      </c>
    </row>
    <row r="1289" spans="1:35" x14ac:dyDescent="0.25">
      <c r="A1289" s="3">
        <f>VLOOKUP($F1289,Områder!$A$1:$T$64,7,FALSE)</f>
        <v>23</v>
      </c>
      <c r="B1289" s="3" t="str">
        <f>VLOOKUP($F1289,Områder!$A$1:$T$64,4,FALSE)</f>
        <v>Egumvejens Skole</v>
      </c>
      <c r="C1289" s="3" t="str">
        <f>VLOOKUP($F1289,Områder!$A$1:$T$64,5,FALSE)</f>
        <v>Kirstinebjergskolen</v>
      </c>
      <c r="D1289" s="3" t="str">
        <f>VLOOKUP($F1289,Områder!$A$1:$T$64,10,FALSE) &amp; " - " &amp; VLOOKUP($F1289,Områder!$A$1:$T$64,11,FALSE)</f>
        <v>4 - Fredericia Nord</v>
      </c>
      <c r="E1289" s="3" t="str">
        <f>VLOOKUP($F1289,Områder!$A$1:$T$64,6,FALSE)</f>
        <v>Distriktsinstitutionen Kirstinebjerg</v>
      </c>
      <c r="F1289" s="1">
        <v>29</v>
      </c>
      <c r="G1289" s="1">
        <v>87</v>
      </c>
      <c r="H1289" s="7">
        <v>0</v>
      </c>
      <c r="I1289" s="7">
        <v>0</v>
      </c>
      <c r="J1289" s="7">
        <v>0</v>
      </c>
      <c r="K1289" s="7">
        <v>0</v>
      </c>
      <c r="L1289" s="7">
        <v>0</v>
      </c>
      <c r="M1289" s="7">
        <v>0</v>
      </c>
      <c r="N1289" s="7">
        <v>0</v>
      </c>
      <c r="O1289" s="7">
        <v>0</v>
      </c>
      <c r="P1289" s="7">
        <v>0</v>
      </c>
      <c r="Q1289" s="7">
        <v>0</v>
      </c>
      <c r="R1289" s="7">
        <v>0</v>
      </c>
      <c r="S1289" s="7">
        <v>0</v>
      </c>
      <c r="T1289" s="7">
        <v>0</v>
      </c>
      <c r="U1289" s="7">
        <v>0</v>
      </c>
      <c r="V1289" s="7">
        <v>0</v>
      </c>
      <c r="W1289" s="7">
        <v>0</v>
      </c>
      <c r="X1289" s="7">
        <v>0</v>
      </c>
      <c r="Y1289" s="7">
        <v>0</v>
      </c>
      <c r="Z1289" s="7">
        <v>0</v>
      </c>
      <c r="AA1289" s="7">
        <v>0</v>
      </c>
      <c r="AB1289" s="7">
        <v>0</v>
      </c>
      <c r="AC1289" s="7">
        <v>0</v>
      </c>
      <c r="AD1289" s="7">
        <v>0</v>
      </c>
      <c r="AE1289" s="7">
        <v>0</v>
      </c>
      <c r="AF1289" s="7">
        <v>0</v>
      </c>
      <c r="AG1289" s="7">
        <v>0</v>
      </c>
      <c r="AH1289" s="7">
        <v>0</v>
      </c>
      <c r="AI1289" s="7">
        <v>0</v>
      </c>
    </row>
    <row r="1290" spans="1:35" x14ac:dyDescent="0.25">
      <c r="A1290" s="3">
        <f>VLOOKUP($F1290,Områder!$A$1:$T$64,7,FALSE)</f>
        <v>23</v>
      </c>
      <c r="B1290" s="3" t="str">
        <f>VLOOKUP($F1290,Områder!$A$1:$T$64,4,FALSE)</f>
        <v>Egumvejens Skole</v>
      </c>
      <c r="C1290" s="3" t="str">
        <f>VLOOKUP($F1290,Områder!$A$1:$T$64,5,FALSE)</f>
        <v>Kirstinebjergskolen</v>
      </c>
      <c r="D1290" s="3" t="str">
        <f>VLOOKUP($F1290,Områder!$A$1:$T$64,10,FALSE) &amp; " - " &amp; VLOOKUP($F1290,Områder!$A$1:$T$64,11,FALSE)</f>
        <v>4 - Fredericia Nord</v>
      </c>
      <c r="E1290" s="3" t="str">
        <f>VLOOKUP($F1290,Områder!$A$1:$T$64,6,FALSE)</f>
        <v>Distriktsinstitutionen Kirstinebjerg</v>
      </c>
      <c r="F1290" s="1">
        <v>29</v>
      </c>
      <c r="G1290" s="1">
        <v>88</v>
      </c>
      <c r="H1290" s="7">
        <v>0</v>
      </c>
      <c r="I1290" s="7">
        <v>0</v>
      </c>
      <c r="J1290" s="7">
        <v>0</v>
      </c>
      <c r="K1290" s="7">
        <v>0</v>
      </c>
      <c r="L1290" s="7">
        <v>0</v>
      </c>
      <c r="M1290" s="7">
        <v>0</v>
      </c>
      <c r="N1290" s="7">
        <v>0</v>
      </c>
      <c r="O1290" s="7">
        <v>0</v>
      </c>
      <c r="P1290" s="7">
        <v>0</v>
      </c>
      <c r="Q1290" s="7">
        <v>0</v>
      </c>
      <c r="R1290" s="7">
        <v>0</v>
      </c>
      <c r="S1290" s="7">
        <v>0</v>
      </c>
      <c r="T1290" s="7">
        <v>0</v>
      </c>
      <c r="U1290" s="7">
        <v>0</v>
      </c>
      <c r="V1290" s="7">
        <v>0</v>
      </c>
      <c r="W1290" s="7">
        <v>0</v>
      </c>
      <c r="X1290" s="7">
        <v>0</v>
      </c>
      <c r="Y1290" s="7">
        <v>0</v>
      </c>
      <c r="Z1290" s="7">
        <v>0</v>
      </c>
      <c r="AA1290" s="7">
        <v>0</v>
      </c>
      <c r="AB1290" s="7">
        <v>0</v>
      </c>
      <c r="AC1290" s="7">
        <v>0</v>
      </c>
      <c r="AD1290" s="7">
        <v>0</v>
      </c>
      <c r="AE1290" s="7">
        <v>0</v>
      </c>
      <c r="AF1290" s="7">
        <v>0</v>
      </c>
      <c r="AG1290" s="7">
        <v>0</v>
      </c>
      <c r="AH1290" s="7">
        <v>0</v>
      </c>
      <c r="AI1290" s="7">
        <v>0</v>
      </c>
    </row>
    <row r="1291" spans="1:35" x14ac:dyDescent="0.25">
      <c r="A1291" s="3">
        <f>VLOOKUP($F1291,Områder!$A$1:$T$64,7,FALSE)</f>
        <v>23</v>
      </c>
      <c r="B1291" s="3" t="str">
        <f>VLOOKUP($F1291,Områder!$A$1:$T$64,4,FALSE)</f>
        <v>Egumvejens Skole</v>
      </c>
      <c r="C1291" s="3" t="str">
        <f>VLOOKUP($F1291,Områder!$A$1:$T$64,5,FALSE)</f>
        <v>Kirstinebjergskolen</v>
      </c>
      <c r="D1291" s="3" t="str">
        <f>VLOOKUP($F1291,Områder!$A$1:$T$64,10,FALSE) &amp; " - " &amp; VLOOKUP($F1291,Områder!$A$1:$T$64,11,FALSE)</f>
        <v>4 - Fredericia Nord</v>
      </c>
      <c r="E1291" s="3" t="str">
        <f>VLOOKUP($F1291,Områder!$A$1:$T$64,6,FALSE)</f>
        <v>Distriktsinstitutionen Kirstinebjerg</v>
      </c>
      <c r="F1291" s="1">
        <v>29</v>
      </c>
      <c r="G1291" s="1">
        <v>89</v>
      </c>
      <c r="H1291" s="7">
        <v>0</v>
      </c>
      <c r="I1291" s="7">
        <v>0</v>
      </c>
      <c r="J1291" s="7">
        <v>0</v>
      </c>
      <c r="K1291" s="7">
        <v>0</v>
      </c>
      <c r="L1291" s="7">
        <v>0</v>
      </c>
      <c r="M1291" s="7">
        <v>0</v>
      </c>
      <c r="N1291" s="7">
        <v>0</v>
      </c>
      <c r="O1291" s="7">
        <v>0</v>
      </c>
      <c r="P1291" s="7">
        <v>0</v>
      </c>
      <c r="Q1291" s="7">
        <v>0</v>
      </c>
      <c r="R1291" s="7">
        <v>0</v>
      </c>
      <c r="S1291" s="7">
        <v>0</v>
      </c>
      <c r="T1291" s="7">
        <v>0</v>
      </c>
      <c r="U1291" s="7">
        <v>0</v>
      </c>
      <c r="V1291" s="7">
        <v>0</v>
      </c>
      <c r="W1291" s="7">
        <v>0</v>
      </c>
      <c r="X1291" s="7">
        <v>0</v>
      </c>
      <c r="Y1291" s="7">
        <v>0</v>
      </c>
      <c r="Z1291" s="7">
        <v>0</v>
      </c>
      <c r="AA1291" s="7">
        <v>0</v>
      </c>
      <c r="AB1291" s="7">
        <v>0</v>
      </c>
      <c r="AC1291" s="7">
        <v>0</v>
      </c>
      <c r="AD1291" s="7">
        <v>0</v>
      </c>
      <c r="AE1291" s="7">
        <v>0</v>
      </c>
      <c r="AF1291" s="7">
        <v>0</v>
      </c>
      <c r="AG1291" s="7">
        <v>0</v>
      </c>
      <c r="AH1291" s="7">
        <v>0</v>
      </c>
      <c r="AI1291" s="7">
        <v>0</v>
      </c>
    </row>
    <row r="1292" spans="1:35" x14ac:dyDescent="0.25">
      <c r="A1292" s="3">
        <f>VLOOKUP($F1292,Områder!$A$1:$T$64,7,FALSE)</f>
        <v>23</v>
      </c>
      <c r="B1292" s="3" t="str">
        <f>VLOOKUP($F1292,Områder!$A$1:$T$64,4,FALSE)</f>
        <v>Egumvejens Skole</v>
      </c>
      <c r="C1292" s="3" t="str">
        <f>VLOOKUP($F1292,Områder!$A$1:$T$64,5,FALSE)</f>
        <v>Kirstinebjergskolen</v>
      </c>
      <c r="D1292" s="3" t="str">
        <f>VLOOKUP($F1292,Områder!$A$1:$T$64,10,FALSE) &amp; " - " &amp; VLOOKUP($F1292,Områder!$A$1:$T$64,11,FALSE)</f>
        <v>4 - Fredericia Nord</v>
      </c>
      <c r="E1292" s="3" t="str">
        <f>VLOOKUP($F1292,Områder!$A$1:$T$64,6,FALSE)</f>
        <v>Distriktsinstitutionen Kirstinebjerg</v>
      </c>
      <c r="F1292" s="1">
        <v>29</v>
      </c>
      <c r="G1292" s="1">
        <v>90</v>
      </c>
      <c r="H1292" s="7">
        <v>0</v>
      </c>
      <c r="I1292" s="7">
        <v>0</v>
      </c>
      <c r="J1292" s="7">
        <v>0</v>
      </c>
      <c r="K1292" s="7">
        <v>0</v>
      </c>
      <c r="L1292" s="7">
        <v>0</v>
      </c>
      <c r="M1292" s="7">
        <v>0</v>
      </c>
      <c r="N1292" s="7">
        <v>0</v>
      </c>
      <c r="O1292" s="7">
        <v>0</v>
      </c>
      <c r="P1292" s="7">
        <v>0</v>
      </c>
      <c r="Q1292" s="7">
        <v>0</v>
      </c>
      <c r="R1292" s="7">
        <v>0</v>
      </c>
      <c r="S1292" s="7">
        <v>0</v>
      </c>
      <c r="T1292" s="7">
        <v>0</v>
      </c>
      <c r="U1292" s="7">
        <v>0</v>
      </c>
      <c r="V1292" s="7">
        <v>0</v>
      </c>
      <c r="W1292" s="7">
        <v>0</v>
      </c>
      <c r="X1292" s="7">
        <v>0</v>
      </c>
      <c r="Y1292" s="7">
        <v>0</v>
      </c>
      <c r="Z1292" s="7">
        <v>0</v>
      </c>
      <c r="AA1292" s="7">
        <v>0</v>
      </c>
      <c r="AB1292" s="7">
        <v>0</v>
      </c>
      <c r="AC1292" s="7">
        <v>0</v>
      </c>
      <c r="AD1292" s="7">
        <v>0</v>
      </c>
      <c r="AE1292" s="7">
        <v>0</v>
      </c>
      <c r="AF1292" s="7">
        <v>0</v>
      </c>
      <c r="AG1292" s="7">
        <v>0</v>
      </c>
      <c r="AH1292" s="7">
        <v>0</v>
      </c>
      <c r="AI1292" s="7">
        <v>0</v>
      </c>
    </row>
    <row r="1293" spans="1:35" x14ac:dyDescent="0.25">
      <c r="A1293" s="3">
        <f>VLOOKUP($F1293,Områder!$A$1:$T$64,7,FALSE)</f>
        <v>23</v>
      </c>
      <c r="B1293" s="3" t="str">
        <f>VLOOKUP($F1293,Områder!$A$1:$T$64,4,FALSE)</f>
        <v>Egumvejens Skole</v>
      </c>
      <c r="C1293" s="3" t="str">
        <f>VLOOKUP($F1293,Områder!$A$1:$T$64,5,FALSE)</f>
        <v>Kirstinebjergskolen</v>
      </c>
      <c r="D1293" s="3" t="str">
        <f>VLOOKUP($F1293,Områder!$A$1:$T$64,10,FALSE) &amp; " - " &amp; VLOOKUP($F1293,Områder!$A$1:$T$64,11,FALSE)</f>
        <v>4 - Fredericia Nord</v>
      </c>
      <c r="E1293" s="3" t="str">
        <f>VLOOKUP($F1293,Områder!$A$1:$T$64,6,FALSE)</f>
        <v>Distriktsinstitutionen Kirstinebjerg</v>
      </c>
      <c r="F1293" s="1">
        <v>29</v>
      </c>
      <c r="G1293" s="1">
        <v>91</v>
      </c>
      <c r="H1293" s="7">
        <v>0</v>
      </c>
      <c r="I1293" s="7">
        <v>0</v>
      </c>
      <c r="J1293" s="7">
        <v>0</v>
      </c>
      <c r="K1293" s="7">
        <v>0</v>
      </c>
      <c r="L1293" s="7">
        <v>0</v>
      </c>
      <c r="M1293" s="7">
        <v>0</v>
      </c>
      <c r="N1293" s="7">
        <v>0</v>
      </c>
      <c r="O1293" s="7">
        <v>0</v>
      </c>
      <c r="P1293" s="7">
        <v>0</v>
      </c>
      <c r="Q1293" s="7">
        <v>0</v>
      </c>
      <c r="R1293" s="7">
        <v>0</v>
      </c>
      <c r="S1293" s="7">
        <v>0</v>
      </c>
      <c r="T1293" s="7">
        <v>0</v>
      </c>
      <c r="U1293" s="7">
        <v>0</v>
      </c>
      <c r="V1293" s="7">
        <v>0</v>
      </c>
      <c r="W1293" s="7">
        <v>0</v>
      </c>
      <c r="X1293" s="7">
        <v>0</v>
      </c>
      <c r="Y1293" s="7">
        <v>0</v>
      </c>
      <c r="Z1293" s="7">
        <v>0</v>
      </c>
      <c r="AA1293" s="7">
        <v>0</v>
      </c>
      <c r="AB1293" s="7">
        <v>0</v>
      </c>
      <c r="AC1293" s="7">
        <v>0</v>
      </c>
      <c r="AD1293" s="7">
        <v>0</v>
      </c>
      <c r="AE1293" s="7">
        <v>0</v>
      </c>
      <c r="AF1293" s="7">
        <v>0</v>
      </c>
      <c r="AG1293" s="7">
        <v>0</v>
      </c>
      <c r="AH1293" s="7">
        <v>0</v>
      </c>
      <c r="AI1293" s="7">
        <v>0</v>
      </c>
    </row>
    <row r="1294" spans="1:35" x14ac:dyDescent="0.25">
      <c r="A1294" s="3">
        <f>VLOOKUP($F1294,Områder!$A$1:$T$64,7,FALSE)</f>
        <v>23</v>
      </c>
      <c r="B1294" s="3" t="str">
        <f>VLOOKUP($F1294,Områder!$A$1:$T$64,4,FALSE)</f>
        <v>Egumvejens Skole</v>
      </c>
      <c r="C1294" s="3" t="str">
        <f>VLOOKUP($F1294,Områder!$A$1:$T$64,5,FALSE)</f>
        <v>Kirstinebjergskolen</v>
      </c>
      <c r="D1294" s="3" t="str">
        <f>VLOOKUP($F1294,Områder!$A$1:$T$64,10,FALSE) &amp; " - " &amp; VLOOKUP($F1294,Områder!$A$1:$T$64,11,FALSE)</f>
        <v>4 - Fredericia Nord</v>
      </c>
      <c r="E1294" s="3" t="str">
        <f>VLOOKUP($F1294,Områder!$A$1:$T$64,6,FALSE)</f>
        <v>Distriktsinstitutionen Kirstinebjerg</v>
      </c>
      <c r="F1294" s="1">
        <v>29</v>
      </c>
      <c r="G1294" s="1">
        <v>92</v>
      </c>
      <c r="H1294" s="7">
        <v>0</v>
      </c>
      <c r="I1294" s="7">
        <v>0</v>
      </c>
      <c r="J1294" s="7">
        <v>0</v>
      </c>
      <c r="K1294" s="7">
        <v>0</v>
      </c>
      <c r="L1294" s="7">
        <v>0</v>
      </c>
      <c r="M1294" s="7">
        <v>0</v>
      </c>
      <c r="N1294" s="7">
        <v>0</v>
      </c>
      <c r="O1294" s="7">
        <v>0</v>
      </c>
      <c r="P1294" s="7">
        <v>0</v>
      </c>
      <c r="Q1294" s="7">
        <v>0</v>
      </c>
      <c r="R1294" s="7">
        <v>0</v>
      </c>
      <c r="S1294" s="7">
        <v>0</v>
      </c>
      <c r="T1294" s="7">
        <v>0</v>
      </c>
      <c r="U1294" s="7">
        <v>0</v>
      </c>
      <c r="V1294" s="7">
        <v>0</v>
      </c>
      <c r="W1294" s="7">
        <v>0</v>
      </c>
      <c r="X1294" s="7">
        <v>0</v>
      </c>
      <c r="Y1294" s="7">
        <v>0</v>
      </c>
      <c r="Z1294" s="7">
        <v>0</v>
      </c>
      <c r="AA1294" s="7">
        <v>0</v>
      </c>
      <c r="AB1294" s="7">
        <v>0</v>
      </c>
      <c r="AC1294" s="7">
        <v>0</v>
      </c>
      <c r="AD1294" s="7">
        <v>0</v>
      </c>
      <c r="AE1294" s="7">
        <v>0</v>
      </c>
      <c r="AF1294" s="7">
        <v>0</v>
      </c>
      <c r="AG1294" s="7">
        <v>0</v>
      </c>
      <c r="AH1294" s="7">
        <v>0</v>
      </c>
      <c r="AI1294" s="7">
        <v>0</v>
      </c>
    </row>
    <row r="1295" spans="1:35" x14ac:dyDescent="0.25">
      <c r="A1295" s="3">
        <f>VLOOKUP($F1295,Områder!$A$1:$T$64,7,FALSE)</f>
        <v>23</v>
      </c>
      <c r="B1295" s="3" t="str">
        <f>VLOOKUP($F1295,Områder!$A$1:$T$64,4,FALSE)</f>
        <v>Egumvejens Skole</v>
      </c>
      <c r="C1295" s="3" t="str">
        <f>VLOOKUP($F1295,Områder!$A$1:$T$64,5,FALSE)</f>
        <v>Kirstinebjergskolen</v>
      </c>
      <c r="D1295" s="3" t="str">
        <f>VLOOKUP($F1295,Områder!$A$1:$T$64,10,FALSE) &amp; " - " &amp; VLOOKUP($F1295,Områder!$A$1:$T$64,11,FALSE)</f>
        <v>4 - Fredericia Nord</v>
      </c>
      <c r="E1295" s="3" t="str">
        <f>VLOOKUP($F1295,Områder!$A$1:$T$64,6,FALSE)</f>
        <v>Distriktsinstitutionen Kirstinebjerg</v>
      </c>
      <c r="F1295" s="1">
        <v>29</v>
      </c>
      <c r="G1295" s="1">
        <v>93</v>
      </c>
      <c r="H1295" s="7">
        <v>0</v>
      </c>
      <c r="I1295" s="7">
        <v>0</v>
      </c>
      <c r="J1295" s="7">
        <v>0</v>
      </c>
      <c r="K1295" s="7">
        <v>0</v>
      </c>
      <c r="L1295" s="7">
        <v>0</v>
      </c>
      <c r="M1295" s="7">
        <v>0</v>
      </c>
      <c r="N1295" s="7">
        <v>0</v>
      </c>
      <c r="O1295" s="7">
        <v>0</v>
      </c>
      <c r="P1295" s="7">
        <v>0</v>
      </c>
      <c r="Q1295" s="7">
        <v>0</v>
      </c>
      <c r="R1295" s="7">
        <v>0</v>
      </c>
      <c r="S1295" s="7">
        <v>0</v>
      </c>
      <c r="T1295" s="7">
        <v>0</v>
      </c>
      <c r="U1295" s="7">
        <v>0</v>
      </c>
      <c r="V1295" s="7">
        <v>0</v>
      </c>
      <c r="W1295" s="7">
        <v>0</v>
      </c>
      <c r="X1295" s="7">
        <v>0</v>
      </c>
      <c r="Y1295" s="7">
        <v>0</v>
      </c>
      <c r="Z1295" s="7">
        <v>0</v>
      </c>
      <c r="AA1295" s="7">
        <v>0</v>
      </c>
      <c r="AB1295" s="7">
        <v>0</v>
      </c>
      <c r="AC1295" s="7">
        <v>0</v>
      </c>
      <c r="AD1295" s="7">
        <v>0</v>
      </c>
      <c r="AE1295" s="7">
        <v>0</v>
      </c>
      <c r="AF1295" s="7">
        <v>0</v>
      </c>
      <c r="AG1295" s="7">
        <v>0</v>
      </c>
      <c r="AH1295" s="7">
        <v>0</v>
      </c>
      <c r="AI1295" s="7">
        <v>0</v>
      </c>
    </row>
    <row r="1296" spans="1:35" x14ac:dyDescent="0.25">
      <c r="A1296" s="3">
        <f>VLOOKUP($F1296,Områder!$A$1:$T$64,7,FALSE)</f>
        <v>23</v>
      </c>
      <c r="B1296" s="3" t="str">
        <f>VLOOKUP($F1296,Områder!$A$1:$T$64,4,FALSE)</f>
        <v>Egumvejens Skole</v>
      </c>
      <c r="C1296" s="3" t="str">
        <f>VLOOKUP($F1296,Områder!$A$1:$T$64,5,FALSE)</f>
        <v>Kirstinebjergskolen</v>
      </c>
      <c r="D1296" s="3" t="str">
        <f>VLOOKUP($F1296,Områder!$A$1:$T$64,10,FALSE) &amp; " - " &amp; VLOOKUP($F1296,Områder!$A$1:$T$64,11,FALSE)</f>
        <v>4 - Fredericia Nord</v>
      </c>
      <c r="E1296" s="3" t="str">
        <f>VLOOKUP($F1296,Områder!$A$1:$T$64,6,FALSE)</f>
        <v>Distriktsinstitutionen Kirstinebjerg</v>
      </c>
      <c r="F1296" s="1">
        <v>29</v>
      </c>
      <c r="G1296" s="1">
        <v>94</v>
      </c>
      <c r="H1296" s="7">
        <v>0</v>
      </c>
      <c r="I1296" s="7">
        <v>0</v>
      </c>
      <c r="J1296" s="7">
        <v>0</v>
      </c>
      <c r="K1296" s="7">
        <v>0</v>
      </c>
      <c r="L1296" s="7">
        <v>0</v>
      </c>
      <c r="M1296" s="7">
        <v>0</v>
      </c>
      <c r="N1296" s="7">
        <v>0</v>
      </c>
      <c r="O1296" s="7">
        <v>0</v>
      </c>
      <c r="P1296" s="7">
        <v>0</v>
      </c>
      <c r="Q1296" s="7">
        <v>0</v>
      </c>
      <c r="R1296" s="7">
        <v>0</v>
      </c>
      <c r="S1296" s="7">
        <v>0</v>
      </c>
      <c r="T1296" s="7">
        <v>0</v>
      </c>
      <c r="U1296" s="7">
        <v>0</v>
      </c>
      <c r="V1296" s="7">
        <v>0</v>
      </c>
      <c r="W1296" s="7">
        <v>0</v>
      </c>
      <c r="X1296" s="7">
        <v>0</v>
      </c>
      <c r="Y1296" s="7">
        <v>0</v>
      </c>
      <c r="Z1296" s="7">
        <v>0</v>
      </c>
      <c r="AA1296" s="7">
        <v>0</v>
      </c>
      <c r="AB1296" s="7">
        <v>0</v>
      </c>
      <c r="AC1296" s="7">
        <v>0</v>
      </c>
      <c r="AD1296" s="7">
        <v>0</v>
      </c>
      <c r="AE1296" s="7">
        <v>0</v>
      </c>
      <c r="AF1296" s="7">
        <v>0</v>
      </c>
      <c r="AG1296" s="7">
        <v>0</v>
      </c>
      <c r="AH1296" s="7">
        <v>0</v>
      </c>
      <c r="AI1296" s="7">
        <v>0</v>
      </c>
    </row>
    <row r="1297" spans="1:35" x14ac:dyDescent="0.25">
      <c r="A1297" s="3">
        <f>VLOOKUP($F1297,Områder!$A$1:$T$64,7,FALSE)</f>
        <v>23</v>
      </c>
      <c r="B1297" s="3" t="str">
        <f>VLOOKUP($F1297,Områder!$A$1:$T$64,4,FALSE)</f>
        <v>Egumvejens Skole</v>
      </c>
      <c r="C1297" s="3" t="str">
        <f>VLOOKUP($F1297,Områder!$A$1:$T$64,5,FALSE)</f>
        <v>Kirstinebjergskolen</v>
      </c>
      <c r="D1297" s="3" t="str">
        <f>VLOOKUP($F1297,Områder!$A$1:$T$64,10,FALSE) &amp; " - " &amp; VLOOKUP($F1297,Områder!$A$1:$T$64,11,FALSE)</f>
        <v>4 - Fredericia Nord</v>
      </c>
      <c r="E1297" s="3" t="str">
        <f>VLOOKUP($F1297,Områder!$A$1:$T$64,6,FALSE)</f>
        <v>Distriktsinstitutionen Kirstinebjerg</v>
      </c>
      <c r="F1297" s="1">
        <v>29</v>
      </c>
      <c r="G1297" s="1">
        <v>95</v>
      </c>
      <c r="H1297" s="7">
        <v>0</v>
      </c>
      <c r="I1297" s="7">
        <v>0</v>
      </c>
      <c r="J1297" s="7">
        <v>0</v>
      </c>
      <c r="K1297" s="7">
        <v>0</v>
      </c>
      <c r="L1297" s="7">
        <v>0</v>
      </c>
      <c r="M1297" s="7">
        <v>0</v>
      </c>
      <c r="N1297" s="7">
        <v>0</v>
      </c>
      <c r="O1297" s="7">
        <v>0</v>
      </c>
      <c r="P1297" s="7">
        <v>0</v>
      </c>
      <c r="Q1297" s="7">
        <v>0</v>
      </c>
      <c r="R1297" s="7">
        <v>0</v>
      </c>
      <c r="S1297" s="7">
        <v>0</v>
      </c>
      <c r="T1297" s="7">
        <v>0</v>
      </c>
      <c r="U1297" s="7">
        <v>0</v>
      </c>
      <c r="V1297" s="7">
        <v>0</v>
      </c>
      <c r="W1297" s="7">
        <v>0</v>
      </c>
      <c r="X1297" s="7">
        <v>0</v>
      </c>
      <c r="Y1297" s="7">
        <v>0</v>
      </c>
      <c r="Z1297" s="7">
        <v>0</v>
      </c>
      <c r="AA1297" s="7">
        <v>0</v>
      </c>
      <c r="AB1297" s="7">
        <v>0</v>
      </c>
      <c r="AC1297" s="7">
        <v>0</v>
      </c>
      <c r="AD1297" s="7">
        <v>0</v>
      </c>
      <c r="AE1297" s="7">
        <v>0</v>
      </c>
      <c r="AF1297" s="7">
        <v>0</v>
      </c>
      <c r="AG1297" s="7">
        <v>0</v>
      </c>
      <c r="AH1297" s="7">
        <v>0</v>
      </c>
      <c r="AI1297" s="7">
        <v>0</v>
      </c>
    </row>
    <row r="1298" spans="1:35" x14ac:dyDescent="0.25">
      <c r="A1298" s="3">
        <f>VLOOKUP($F1298,Områder!$A$1:$T$64,7,FALSE)</f>
        <v>23</v>
      </c>
      <c r="B1298" s="3" t="str">
        <f>VLOOKUP($F1298,Områder!$A$1:$T$64,4,FALSE)</f>
        <v>Egumvejens Skole</v>
      </c>
      <c r="C1298" s="3" t="str">
        <f>VLOOKUP($F1298,Områder!$A$1:$T$64,5,FALSE)</f>
        <v>Kirstinebjergskolen</v>
      </c>
      <c r="D1298" s="3" t="str">
        <f>VLOOKUP($F1298,Områder!$A$1:$T$64,10,FALSE) &amp; " - " &amp; VLOOKUP($F1298,Områder!$A$1:$T$64,11,FALSE)</f>
        <v>4 - Fredericia Nord</v>
      </c>
      <c r="E1298" s="3" t="str">
        <f>VLOOKUP($F1298,Områder!$A$1:$T$64,6,FALSE)</f>
        <v>Distriktsinstitutionen Kirstinebjerg</v>
      </c>
      <c r="F1298" s="1">
        <v>29</v>
      </c>
      <c r="G1298" s="1">
        <v>96</v>
      </c>
      <c r="H1298" s="7">
        <v>0</v>
      </c>
      <c r="I1298" s="7">
        <v>0</v>
      </c>
      <c r="J1298" s="7">
        <v>0</v>
      </c>
      <c r="K1298" s="7">
        <v>0</v>
      </c>
      <c r="L1298" s="7">
        <v>0</v>
      </c>
      <c r="M1298" s="7">
        <v>0</v>
      </c>
      <c r="N1298" s="7">
        <v>0</v>
      </c>
      <c r="O1298" s="7">
        <v>0</v>
      </c>
      <c r="P1298" s="7">
        <v>0</v>
      </c>
      <c r="Q1298" s="7">
        <v>0</v>
      </c>
      <c r="R1298" s="7">
        <v>0</v>
      </c>
      <c r="S1298" s="7">
        <v>0</v>
      </c>
      <c r="T1298" s="7">
        <v>0</v>
      </c>
      <c r="U1298" s="7">
        <v>0</v>
      </c>
      <c r="V1298" s="7">
        <v>0</v>
      </c>
      <c r="W1298" s="7">
        <v>0</v>
      </c>
      <c r="X1298" s="7">
        <v>0</v>
      </c>
      <c r="Y1298" s="7">
        <v>0</v>
      </c>
      <c r="Z1298" s="7">
        <v>0</v>
      </c>
      <c r="AA1298" s="7">
        <v>0</v>
      </c>
      <c r="AB1298" s="7">
        <v>0</v>
      </c>
      <c r="AC1298" s="7">
        <v>0</v>
      </c>
      <c r="AD1298" s="7">
        <v>0</v>
      </c>
      <c r="AE1298" s="7">
        <v>0</v>
      </c>
      <c r="AF1298" s="7">
        <v>0</v>
      </c>
      <c r="AG1298" s="7">
        <v>0</v>
      </c>
      <c r="AH1298" s="7">
        <v>0</v>
      </c>
      <c r="AI1298" s="7">
        <v>0</v>
      </c>
    </row>
    <row r="1299" spans="1:35" x14ac:dyDescent="0.25">
      <c r="A1299" s="3">
        <f>VLOOKUP($F1299,Områder!$A$1:$T$64,7,FALSE)</f>
        <v>23</v>
      </c>
      <c r="B1299" s="3" t="str">
        <f>VLOOKUP($F1299,Områder!$A$1:$T$64,4,FALSE)</f>
        <v>Egumvejens Skole</v>
      </c>
      <c r="C1299" s="3" t="str">
        <f>VLOOKUP($F1299,Områder!$A$1:$T$64,5,FALSE)</f>
        <v>Kirstinebjergskolen</v>
      </c>
      <c r="D1299" s="3" t="str">
        <f>VLOOKUP($F1299,Områder!$A$1:$T$64,10,FALSE) &amp; " - " &amp; VLOOKUP($F1299,Områder!$A$1:$T$64,11,FALSE)</f>
        <v>4 - Fredericia Nord</v>
      </c>
      <c r="E1299" s="3" t="str">
        <f>VLOOKUP($F1299,Områder!$A$1:$T$64,6,FALSE)</f>
        <v>Distriktsinstitutionen Kirstinebjerg</v>
      </c>
      <c r="F1299" s="1">
        <v>29</v>
      </c>
      <c r="G1299" s="1">
        <v>97</v>
      </c>
      <c r="H1299" s="7">
        <v>0</v>
      </c>
      <c r="I1299" s="7">
        <v>0</v>
      </c>
      <c r="J1299" s="7">
        <v>0</v>
      </c>
      <c r="K1299" s="7">
        <v>0</v>
      </c>
      <c r="L1299" s="7">
        <v>0</v>
      </c>
      <c r="M1299" s="7">
        <v>0</v>
      </c>
      <c r="N1299" s="7">
        <v>0</v>
      </c>
      <c r="O1299" s="7">
        <v>0</v>
      </c>
      <c r="P1299" s="7">
        <v>0</v>
      </c>
      <c r="Q1299" s="7">
        <v>0</v>
      </c>
      <c r="R1299" s="7">
        <v>0</v>
      </c>
      <c r="S1299" s="7">
        <v>0</v>
      </c>
      <c r="T1299" s="7">
        <v>0</v>
      </c>
      <c r="U1299" s="7">
        <v>0</v>
      </c>
      <c r="V1299" s="7">
        <v>0</v>
      </c>
      <c r="W1299" s="7">
        <v>0</v>
      </c>
      <c r="X1299" s="7">
        <v>0</v>
      </c>
      <c r="Y1299" s="7">
        <v>0</v>
      </c>
      <c r="Z1299" s="7">
        <v>0</v>
      </c>
      <c r="AA1299" s="7">
        <v>0</v>
      </c>
      <c r="AB1299" s="7">
        <v>0</v>
      </c>
      <c r="AC1299" s="7">
        <v>0</v>
      </c>
      <c r="AD1299" s="7">
        <v>0</v>
      </c>
      <c r="AE1299" s="7">
        <v>0</v>
      </c>
      <c r="AF1299" s="7">
        <v>0</v>
      </c>
      <c r="AG1299" s="7">
        <v>0</v>
      </c>
      <c r="AH1299" s="7">
        <v>0</v>
      </c>
      <c r="AI1299" s="7">
        <v>0</v>
      </c>
    </row>
    <row r="1300" spans="1:35" x14ac:dyDescent="0.25">
      <c r="A1300" s="3">
        <f>VLOOKUP($F1300,Områder!$A$1:$T$64,7,FALSE)</f>
        <v>23</v>
      </c>
      <c r="B1300" s="3" t="str">
        <f>VLOOKUP($F1300,Områder!$A$1:$T$64,4,FALSE)</f>
        <v>Egumvejens Skole</v>
      </c>
      <c r="C1300" s="3" t="str">
        <f>VLOOKUP($F1300,Områder!$A$1:$T$64,5,FALSE)</f>
        <v>Kirstinebjergskolen</v>
      </c>
      <c r="D1300" s="3" t="str">
        <f>VLOOKUP($F1300,Områder!$A$1:$T$64,10,FALSE) &amp; " - " &amp; VLOOKUP($F1300,Områder!$A$1:$T$64,11,FALSE)</f>
        <v>4 - Fredericia Nord</v>
      </c>
      <c r="E1300" s="3" t="str">
        <f>VLOOKUP($F1300,Områder!$A$1:$T$64,6,FALSE)</f>
        <v>Distriktsinstitutionen Kirstinebjerg</v>
      </c>
      <c r="F1300" s="1">
        <v>29</v>
      </c>
      <c r="G1300" s="1">
        <v>98</v>
      </c>
      <c r="H1300" s="7">
        <v>0</v>
      </c>
      <c r="I1300" s="7">
        <v>0</v>
      </c>
      <c r="J1300" s="7">
        <v>0</v>
      </c>
      <c r="K1300" s="7">
        <v>0</v>
      </c>
      <c r="L1300" s="7">
        <v>0</v>
      </c>
      <c r="M1300" s="7">
        <v>0</v>
      </c>
      <c r="N1300" s="7">
        <v>0</v>
      </c>
      <c r="O1300" s="7">
        <v>0</v>
      </c>
      <c r="P1300" s="7">
        <v>0</v>
      </c>
      <c r="Q1300" s="7">
        <v>0</v>
      </c>
      <c r="R1300" s="7">
        <v>0</v>
      </c>
      <c r="S1300" s="7">
        <v>0</v>
      </c>
      <c r="T1300" s="7">
        <v>0</v>
      </c>
      <c r="U1300" s="7">
        <v>0</v>
      </c>
      <c r="V1300" s="7">
        <v>0</v>
      </c>
      <c r="W1300" s="7">
        <v>0</v>
      </c>
      <c r="X1300" s="7">
        <v>0</v>
      </c>
      <c r="Y1300" s="7">
        <v>0</v>
      </c>
      <c r="Z1300" s="7">
        <v>0</v>
      </c>
      <c r="AA1300" s="7">
        <v>0</v>
      </c>
      <c r="AB1300" s="7">
        <v>0</v>
      </c>
      <c r="AC1300" s="7">
        <v>0</v>
      </c>
      <c r="AD1300" s="7">
        <v>0</v>
      </c>
      <c r="AE1300" s="7">
        <v>0</v>
      </c>
      <c r="AF1300" s="7">
        <v>0</v>
      </c>
      <c r="AG1300" s="7">
        <v>0</v>
      </c>
      <c r="AH1300" s="7">
        <v>0</v>
      </c>
      <c r="AI1300" s="7">
        <v>0</v>
      </c>
    </row>
    <row r="1301" spans="1:35" x14ac:dyDescent="0.25">
      <c r="A1301" s="3">
        <f>VLOOKUP($F1301,Områder!$A$1:$T$64,7,FALSE)</f>
        <v>23</v>
      </c>
      <c r="B1301" s="3" t="str">
        <f>VLOOKUP($F1301,Områder!$A$1:$T$64,4,FALSE)</f>
        <v>Egumvejens Skole</v>
      </c>
      <c r="C1301" s="3" t="str">
        <f>VLOOKUP($F1301,Områder!$A$1:$T$64,5,FALSE)</f>
        <v>Kirstinebjergskolen</v>
      </c>
      <c r="D1301" s="3" t="str">
        <f>VLOOKUP($F1301,Områder!$A$1:$T$64,10,FALSE) &amp; " - " &amp; VLOOKUP($F1301,Områder!$A$1:$T$64,11,FALSE)</f>
        <v>4 - Fredericia Nord</v>
      </c>
      <c r="E1301" s="3" t="str">
        <f>VLOOKUP($F1301,Områder!$A$1:$T$64,6,FALSE)</f>
        <v>Distriktsinstitutionen Kirstinebjerg</v>
      </c>
      <c r="F1301" s="1">
        <v>29</v>
      </c>
      <c r="G1301" s="1">
        <v>99</v>
      </c>
      <c r="H1301" s="7">
        <v>0</v>
      </c>
      <c r="I1301" s="7">
        <v>0</v>
      </c>
      <c r="J1301" s="7">
        <v>0</v>
      </c>
      <c r="K1301" s="7">
        <v>0</v>
      </c>
      <c r="L1301" s="7">
        <v>0</v>
      </c>
      <c r="M1301" s="7">
        <v>0</v>
      </c>
      <c r="N1301" s="7">
        <v>0</v>
      </c>
      <c r="O1301" s="7">
        <v>0</v>
      </c>
      <c r="P1301" s="7">
        <v>0</v>
      </c>
      <c r="Q1301" s="7">
        <v>0</v>
      </c>
      <c r="R1301" s="7">
        <v>0</v>
      </c>
      <c r="S1301" s="7">
        <v>0</v>
      </c>
      <c r="T1301" s="7">
        <v>0</v>
      </c>
      <c r="U1301" s="7">
        <v>0</v>
      </c>
      <c r="V1301" s="7">
        <v>0</v>
      </c>
      <c r="W1301" s="7">
        <v>0</v>
      </c>
      <c r="X1301" s="7">
        <v>0</v>
      </c>
      <c r="Y1301" s="7">
        <v>0</v>
      </c>
      <c r="Z1301" s="7">
        <v>0</v>
      </c>
      <c r="AA1301" s="7">
        <v>0</v>
      </c>
      <c r="AB1301" s="7">
        <v>0</v>
      </c>
      <c r="AC1301" s="7">
        <v>0</v>
      </c>
      <c r="AD1301" s="7">
        <v>0</v>
      </c>
      <c r="AE1301" s="7">
        <v>0</v>
      </c>
      <c r="AF1301" s="7">
        <v>0</v>
      </c>
      <c r="AG1301" s="7">
        <v>0</v>
      </c>
      <c r="AH1301" s="7">
        <v>0</v>
      </c>
      <c r="AI1301" s="7">
        <v>0</v>
      </c>
    </row>
    <row r="1302" spans="1:35" x14ac:dyDescent="0.25">
      <c r="A1302" s="3">
        <f>VLOOKUP($F1302,Områder!$A$1:$T$64,7,FALSE)</f>
        <v>24</v>
      </c>
      <c r="B1302" s="3" t="str">
        <f>VLOOKUP($F1302,Områder!$A$1:$T$64,4,FALSE)</f>
        <v>Alleskolen</v>
      </c>
      <c r="C1302" s="3" t="str">
        <f>VLOOKUP($F1302,Områder!$A$1:$T$64,5,FALSE)</f>
        <v>Ullerup Bæk Skolen</v>
      </c>
      <c r="D1302" s="3" t="str">
        <f>VLOOKUP($F1302,Områder!$A$1:$T$64,10,FALSE) &amp; " - " &amp; VLOOKUP($F1302,Områder!$A$1:$T$64,11,FALSE)</f>
        <v>5 - Fredericia Vest</v>
      </c>
      <c r="E1302" s="3" t="str">
        <f>VLOOKUP($F1302,Områder!$A$1:$T$64,6,FALSE)</f>
        <v>Distriktsinstitutionen Ullerup Bæk</v>
      </c>
      <c r="F1302" s="1">
        <v>31</v>
      </c>
      <c r="G1302" s="1">
        <v>0</v>
      </c>
      <c r="H1302" s="7">
        <v>5</v>
      </c>
      <c r="I1302" s="7">
        <v>6</v>
      </c>
      <c r="J1302" s="7">
        <v>4</v>
      </c>
      <c r="K1302" s="7">
        <v>8</v>
      </c>
      <c r="L1302" s="7">
        <v>9</v>
      </c>
      <c r="M1302" s="7">
        <v>4</v>
      </c>
      <c r="N1302" s="7">
        <v>8</v>
      </c>
      <c r="O1302" s="7">
        <v>10</v>
      </c>
      <c r="P1302" s="7">
        <v>4</v>
      </c>
      <c r="Q1302" s="7">
        <v>4</v>
      </c>
      <c r="R1302" s="7">
        <v>9</v>
      </c>
      <c r="S1302" s="7">
        <v>4</v>
      </c>
      <c r="T1302" s="7">
        <v>9</v>
      </c>
      <c r="U1302" s="7">
        <v>2</v>
      </c>
      <c r="V1302" s="7">
        <v>3</v>
      </c>
      <c r="W1302" s="7">
        <v>3</v>
      </c>
      <c r="X1302" s="7">
        <v>4.8747759200000003</v>
      </c>
      <c r="Y1302" s="7">
        <v>5.7717237499999996</v>
      </c>
      <c r="Z1302" s="7">
        <v>6.4729061000000003</v>
      </c>
      <c r="AA1302" s="7">
        <v>7.0251404099999997</v>
      </c>
      <c r="AB1302" s="7">
        <v>7.49069786</v>
      </c>
      <c r="AC1302" s="7">
        <v>7.8352467099999998</v>
      </c>
      <c r="AD1302" s="7">
        <v>8.08173092</v>
      </c>
      <c r="AE1302" s="7">
        <v>8.2599870499999994</v>
      </c>
      <c r="AF1302" s="7">
        <v>8.3785556799999998</v>
      </c>
      <c r="AG1302" s="7">
        <v>8.4657978699999994</v>
      </c>
      <c r="AH1302" s="7">
        <v>8.5329435399999998</v>
      </c>
      <c r="AI1302" s="7">
        <v>8.5749668499999991</v>
      </c>
    </row>
    <row r="1303" spans="1:35" x14ac:dyDescent="0.25">
      <c r="A1303" s="3">
        <f>VLOOKUP($F1303,Områder!$A$1:$T$64,7,FALSE)</f>
        <v>24</v>
      </c>
      <c r="B1303" s="3" t="str">
        <f>VLOOKUP($F1303,Områder!$A$1:$T$64,4,FALSE)</f>
        <v>Alleskolen</v>
      </c>
      <c r="C1303" s="3" t="str">
        <f>VLOOKUP($F1303,Områder!$A$1:$T$64,5,FALSE)</f>
        <v>Ullerup Bæk Skolen</v>
      </c>
      <c r="D1303" s="3" t="str">
        <f>VLOOKUP($F1303,Områder!$A$1:$T$64,10,FALSE) &amp; " - " &amp; VLOOKUP($F1303,Områder!$A$1:$T$64,11,FALSE)</f>
        <v>5 - Fredericia Vest</v>
      </c>
      <c r="E1303" s="3" t="str">
        <f>VLOOKUP($F1303,Områder!$A$1:$T$64,6,FALSE)</f>
        <v>Distriktsinstitutionen Ullerup Bæk</v>
      </c>
      <c r="F1303" s="1">
        <v>31</v>
      </c>
      <c r="G1303" s="1">
        <v>1</v>
      </c>
      <c r="H1303" s="7">
        <v>5</v>
      </c>
      <c r="I1303" s="7">
        <v>7</v>
      </c>
      <c r="J1303" s="7">
        <v>7</v>
      </c>
      <c r="K1303" s="7">
        <v>8</v>
      </c>
      <c r="L1303" s="7">
        <v>10</v>
      </c>
      <c r="M1303" s="7">
        <v>8</v>
      </c>
      <c r="N1303" s="7">
        <v>3</v>
      </c>
      <c r="O1303" s="7">
        <v>9</v>
      </c>
      <c r="P1303" s="7">
        <v>9</v>
      </c>
      <c r="Q1303" s="7">
        <v>5</v>
      </c>
      <c r="R1303" s="7">
        <v>4</v>
      </c>
      <c r="S1303" s="7">
        <v>8</v>
      </c>
      <c r="T1303" s="7">
        <v>4</v>
      </c>
      <c r="U1303" s="7">
        <v>8</v>
      </c>
      <c r="V1303" s="7">
        <v>3</v>
      </c>
      <c r="W1303" s="7">
        <v>4</v>
      </c>
      <c r="X1303" s="7">
        <v>4.1959601199999996</v>
      </c>
      <c r="Y1303" s="7">
        <v>5.7712943799999996</v>
      </c>
      <c r="Z1303" s="7">
        <v>6.5470693000000004</v>
      </c>
      <c r="AA1303" s="7">
        <v>7.1241817300000001</v>
      </c>
      <c r="AB1303" s="7">
        <v>7.6008659999999999</v>
      </c>
      <c r="AC1303" s="7">
        <v>7.9900382099999998</v>
      </c>
      <c r="AD1303" s="7">
        <v>8.2886162999999993</v>
      </c>
      <c r="AE1303" s="7">
        <v>8.5084308600000007</v>
      </c>
      <c r="AF1303" s="7">
        <v>8.6612215300000006</v>
      </c>
      <c r="AG1303" s="7">
        <v>8.7649173099999995</v>
      </c>
      <c r="AH1303" s="7">
        <v>8.8406233299999997</v>
      </c>
      <c r="AI1303" s="7">
        <v>8.8901847000000007</v>
      </c>
    </row>
    <row r="1304" spans="1:35" x14ac:dyDescent="0.25">
      <c r="A1304" s="3">
        <f>VLOOKUP($F1304,Områder!$A$1:$T$64,7,FALSE)</f>
        <v>24</v>
      </c>
      <c r="B1304" s="3" t="str">
        <f>VLOOKUP($F1304,Områder!$A$1:$T$64,4,FALSE)</f>
        <v>Alleskolen</v>
      </c>
      <c r="C1304" s="3" t="str">
        <f>VLOOKUP($F1304,Områder!$A$1:$T$64,5,FALSE)</f>
        <v>Ullerup Bæk Skolen</v>
      </c>
      <c r="D1304" s="3" t="str">
        <f>VLOOKUP($F1304,Områder!$A$1:$T$64,10,FALSE) &amp; " - " &amp; VLOOKUP($F1304,Områder!$A$1:$T$64,11,FALSE)</f>
        <v>5 - Fredericia Vest</v>
      </c>
      <c r="E1304" s="3" t="str">
        <f>VLOOKUP($F1304,Områder!$A$1:$T$64,6,FALSE)</f>
        <v>Distriktsinstitutionen Ullerup Bæk</v>
      </c>
      <c r="F1304" s="1">
        <v>31</v>
      </c>
      <c r="G1304" s="1">
        <v>2</v>
      </c>
      <c r="H1304" s="7">
        <v>6</v>
      </c>
      <c r="I1304" s="7">
        <v>5</v>
      </c>
      <c r="J1304" s="7">
        <v>8</v>
      </c>
      <c r="K1304" s="7">
        <v>7</v>
      </c>
      <c r="L1304" s="7">
        <v>9</v>
      </c>
      <c r="M1304" s="7">
        <v>9</v>
      </c>
      <c r="N1304" s="7">
        <v>8</v>
      </c>
      <c r="O1304" s="7">
        <v>2</v>
      </c>
      <c r="P1304" s="7">
        <v>9</v>
      </c>
      <c r="Q1304" s="7">
        <v>10</v>
      </c>
      <c r="R1304" s="7">
        <v>5</v>
      </c>
      <c r="S1304" s="7">
        <v>4</v>
      </c>
      <c r="T1304" s="7">
        <v>6</v>
      </c>
      <c r="U1304" s="7">
        <v>4</v>
      </c>
      <c r="V1304" s="7">
        <v>9</v>
      </c>
      <c r="W1304" s="7">
        <v>3</v>
      </c>
      <c r="X1304" s="7">
        <v>4.8021830100000003</v>
      </c>
      <c r="Y1304" s="7">
        <v>5.1861195200000001</v>
      </c>
      <c r="Z1304" s="7">
        <v>6.44269157</v>
      </c>
      <c r="AA1304" s="7">
        <v>7.0721115399999999</v>
      </c>
      <c r="AB1304" s="7">
        <v>7.5604418100000004</v>
      </c>
      <c r="AC1304" s="7">
        <v>7.9516761300000001</v>
      </c>
      <c r="AD1304" s="7">
        <v>8.2850941599999999</v>
      </c>
      <c r="AE1304" s="7">
        <v>8.5501293599999997</v>
      </c>
      <c r="AF1304" s="7">
        <v>8.7417267299999999</v>
      </c>
      <c r="AG1304" s="7">
        <v>8.8736059899999997</v>
      </c>
      <c r="AH1304" s="7">
        <v>8.9627446099999997</v>
      </c>
      <c r="AI1304" s="7">
        <v>9.0198884199999991</v>
      </c>
    </row>
    <row r="1305" spans="1:35" x14ac:dyDescent="0.25">
      <c r="A1305" s="3">
        <f>VLOOKUP($F1305,Områder!$A$1:$T$64,7,FALSE)</f>
        <v>24</v>
      </c>
      <c r="B1305" s="3" t="str">
        <f>VLOOKUP($F1305,Områder!$A$1:$T$64,4,FALSE)</f>
        <v>Alleskolen</v>
      </c>
      <c r="C1305" s="3" t="str">
        <f>VLOOKUP($F1305,Områder!$A$1:$T$64,5,FALSE)</f>
        <v>Ullerup Bæk Skolen</v>
      </c>
      <c r="D1305" s="3" t="str">
        <f>VLOOKUP($F1305,Områder!$A$1:$T$64,10,FALSE) &amp; " - " &amp; VLOOKUP($F1305,Områder!$A$1:$T$64,11,FALSE)</f>
        <v>5 - Fredericia Vest</v>
      </c>
      <c r="E1305" s="3" t="str">
        <f>VLOOKUP($F1305,Områder!$A$1:$T$64,6,FALSE)</f>
        <v>Distriktsinstitutionen Ullerup Bæk</v>
      </c>
      <c r="F1305" s="1">
        <v>31</v>
      </c>
      <c r="G1305" s="1">
        <v>3</v>
      </c>
      <c r="H1305" s="7">
        <v>6</v>
      </c>
      <c r="I1305" s="7">
        <v>6</v>
      </c>
      <c r="J1305" s="7">
        <v>6</v>
      </c>
      <c r="K1305" s="7">
        <v>8</v>
      </c>
      <c r="L1305" s="7">
        <v>8</v>
      </c>
      <c r="M1305" s="7">
        <v>8</v>
      </c>
      <c r="N1305" s="7">
        <v>9</v>
      </c>
      <c r="O1305" s="7">
        <v>7</v>
      </c>
      <c r="P1305" s="7">
        <v>2</v>
      </c>
      <c r="Q1305" s="7">
        <v>10</v>
      </c>
      <c r="R1305" s="7">
        <v>10</v>
      </c>
      <c r="S1305" s="7">
        <v>5</v>
      </c>
      <c r="T1305" s="7">
        <v>4</v>
      </c>
      <c r="U1305" s="7">
        <v>6</v>
      </c>
      <c r="V1305" s="7">
        <v>2</v>
      </c>
      <c r="W1305" s="7">
        <v>10</v>
      </c>
      <c r="X1305" s="7">
        <v>4.05765317</v>
      </c>
      <c r="Y1305" s="7">
        <v>5.5115638100000002</v>
      </c>
      <c r="Z1305" s="7">
        <v>5.9788698599999996</v>
      </c>
      <c r="AA1305" s="7">
        <v>6.9656405399999999</v>
      </c>
      <c r="AB1305" s="7">
        <v>7.5040490000000002</v>
      </c>
      <c r="AC1305" s="7">
        <v>7.9095085899999997</v>
      </c>
      <c r="AD1305" s="7">
        <v>8.2466752700000008</v>
      </c>
      <c r="AE1305" s="7">
        <v>8.5451471399999992</v>
      </c>
      <c r="AF1305" s="7">
        <v>8.7821496700000008</v>
      </c>
      <c r="AG1305" s="7">
        <v>8.9525202799999999</v>
      </c>
      <c r="AH1305" s="7">
        <v>9.0686282299999998</v>
      </c>
      <c r="AI1305" s="7">
        <v>9.1393205099999992</v>
      </c>
    </row>
    <row r="1306" spans="1:35" x14ac:dyDescent="0.25">
      <c r="A1306" s="3">
        <f>VLOOKUP($F1306,Områder!$A$1:$T$64,7,FALSE)</f>
        <v>24</v>
      </c>
      <c r="B1306" s="3" t="str">
        <f>VLOOKUP($F1306,Områder!$A$1:$T$64,4,FALSE)</f>
        <v>Alleskolen</v>
      </c>
      <c r="C1306" s="3" t="str">
        <f>VLOOKUP($F1306,Områder!$A$1:$T$64,5,FALSE)</f>
        <v>Ullerup Bæk Skolen</v>
      </c>
      <c r="D1306" s="3" t="str">
        <f>VLOOKUP($F1306,Områder!$A$1:$T$64,10,FALSE) &amp; " - " &amp; VLOOKUP($F1306,Områder!$A$1:$T$64,11,FALSE)</f>
        <v>5 - Fredericia Vest</v>
      </c>
      <c r="E1306" s="3" t="str">
        <f>VLOOKUP($F1306,Områder!$A$1:$T$64,6,FALSE)</f>
        <v>Distriktsinstitutionen Ullerup Bæk</v>
      </c>
      <c r="F1306" s="1">
        <v>31</v>
      </c>
      <c r="G1306" s="1">
        <v>4</v>
      </c>
      <c r="H1306" s="7">
        <v>11</v>
      </c>
      <c r="I1306" s="7">
        <v>6</v>
      </c>
      <c r="J1306" s="7">
        <v>7</v>
      </c>
      <c r="K1306" s="7">
        <v>6</v>
      </c>
      <c r="L1306" s="7">
        <v>13</v>
      </c>
      <c r="M1306" s="7">
        <v>7</v>
      </c>
      <c r="N1306" s="7">
        <v>5</v>
      </c>
      <c r="O1306" s="7">
        <v>8</v>
      </c>
      <c r="P1306" s="7">
        <v>7</v>
      </c>
      <c r="Q1306" s="7">
        <v>3</v>
      </c>
      <c r="R1306" s="7">
        <v>13</v>
      </c>
      <c r="S1306" s="7">
        <v>10</v>
      </c>
      <c r="T1306" s="7">
        <v>7</v>
      </c>
      <c r="U1306" s="7">
        <v>3</v>
      </c>
      <c r="V1306" s="7">
        <v>5</v>
      </c>
      <c r="W1306" s="7">
        <v>2</v>
      </c>
      <c r="X1306" s="7">
        <v>9.7407277499999996</v>
      </c>
      <c r="Y1306" s="7">
        <v>4.9386711400000003</v>
      </c>
      <c r="Z1306" s="7">
        <v>6.1509417199999996</v>
      </c>
      <c r="AA1306" s="7">
        <v>6.6263968100000001</v>
      </c>
      <c r="AB1306" s="7">
        <v>7.4267132599999997</v>
      </c>
      <c r="AC1306" s="7">
        <v>7.8767966500000002</v>
      </c>
      <c r="AD1306" s="7">
        <v>8.2261199200000004</v>
      </c>
      <c r="AE1306" s="7">
        <v>8.5247880499999997</v>
      </c>
      <c r="AF1306" s="7">
        <v>8.7926117799999997</v>
      </c>
      <c r="AG1306" s="7">
        <v>9.0070306999999996</v>
      </c>
      <c r="AH1306" s="7">
        <v>9.1606703500000002</v>
      </c>
      <c r="AI1306" s="7">
        <v>9.2574328999999995</v>
      </c>
    </row>
    <row r="1307" spans="1:35" x14ac:dyDescent="0.25">
      <c r="A1307" s="3">
        <f>VLOOKUP($F1307,Områder!$A$1:$T$64,7,FALSE)</f>
        <v>24</v>
      </c>
      <c r="B1307" s="3" t="str">
        <f>VLOOKUP($F1307,Områder!$A$1:$T$64,4,FALSE)</f>
        <v>Alleskolen</v>
      </c>
      <c r="C1307" s="3" t="str">
        <f>VLOOKUP($F1307,Områder!$A$1:$T$64,5,FALSE)</f>
        <v>Ullerup Bæk Skolen</v>
      </c>
      <c r="D1307" s="3" t="str">
        <f>VLOOKUP($F1307,Områder!$A$1:$T$64,10,FALSE) &amp; " - " &amp; VLOOKUP($F1307,Områder!$A$1:$T$64,11,FALSE)</f>
        <v>5 - Fredericia Vest</v>
      </c>
      <c r="E1307" s="3" t="str">
        <f>VLOOKUP($F1307,Områder!$A$1:$T$64,6,FALSE)</f>
        <v>Distriktsinstitutionen Ullerup Bæk</v>
      </c>
      <c r="F1307" s="1">
        <v>31</v>
      </c>
      <c r="G1307" s="1">
        <v>5</v>
      </c>
      <c r="H1307" s="7">
        <v>8</v>
      </c>
      <c r="I1307" s="7">
        <v>13</v>
      </c>
      <c r="J1307" s="7">
        <v>5</v>
      </c>
      <c r="K1307" s="7">
        <v>6</v>
      </c>
      <c r="L1307" s="7">
        <v>8</v>
      </c>
      <c r="M1307" s="7">
        <v>15</v>
      </c>
      <c r="N1307" s="7">
        <v>8</v>
      </c>
      <c r="O1307" s="7">
        <v>5</v>
      </c>
      <c r="P1307" s="7">
        <v>7</v>
      </c>
      <c r="Q1307" s="7">
        <v>7</v>
      </c>
      <c r="R1307" s="7">
        <v>2</v>
      </c>
      <c r="S1307" s="7">
        <v>12</v>
      </c>
      <c r="T1307" s="7">
        <v>10</v>
      </c>
      <c r="U1307" s="7">
        <v>7</v>
      </c>
      <c r="V1307" s="7">
        <v>3</v>
      </c>
      <c r="W1307" s="7">
        <v>4</v>
      </c>
      <c r="X1307" s="7">
        <v>3.0551387999999999</v>
      </c>
      <c r="Y1307" s="7">
        <v>9.5177924699999998</v>
      </c>
      <c r="Z1307" s="7">
        <v>5.5721797400000002</v>
      </c>
      <c r="AA1307" s="7">
        <v>6.5899874299999999</v>
      </c>
      <c r="AB1307" s="7">
        <v>7.0639796500000003</v>
      </c>
      <c r="AC1307" s="7">
        <v>7.7054436500000003</v>
      </c>
      <c r="AD1307" s="7">
        <v>8.0944970200000004</v>
      </c>
      <c r="AE1307" s="7">
        <v>8.4009420099999996</v>
      </c>
      <c r="AF1307" s="7">
        <v>8.6677015900000001</v>
      </c>
      <c r="AG1307" s="7">
        <v>8.90697267</v>
      </c>
      <c r="AH1307" s="7">
        <v>9.1015824300000006</v>
      </c>
      <c r="AI1307" s="7">
        <v>9.2344762899999999</v>
      </c>
    </row>
    <row r="1308" spans="1:35" x14ac:dyDescent="0.25">
      <c r="A1308" s="3">
        <f>VLOOKUP($F1308,Områder!$A$1:$T$64,7,FALSE)</f>
        <v>24</v>
      </c>
      <c r="B1308" s="3" t="str">
        <f>VLOOKUP($F1308,Områder!$A$1:$T$64,4,FALSE)</f>
        <v>Alleskolen</v>
      </c>
      <c r="C1308" s="3" t="str">
        <f>VLOOKUP($F1308,Områder!$A$1:$T$64,5,FALSE)</f>
        <v>Ullerup Bæk Skolen</v>
      </c>
      <c r="D1308" s="3" t="str">
        <f>VLOOKUP($F1308,Områder!$A$1:$T$64,10,FALSE) &amp; " - " &amp; VLOOKUP($F1308,Områder!$A$1:$T$64,11,FALSE)</f>
        <v>5 - Fredericia Vest</v>
      </c>
      <c r="E1308" s="3" t="str">
        <f>VLOOKUP($F1308,Områder!$A$1:$T$64,6,FALSE)</f>
        <v>Distriktsinstitutionen Ullerup Bæk</v>
      </c>
      <c r="F1308" s="1">
        <v>31</v>
      </c>
      <c r="G1308" s="1">
        <v>6</v>
      </c>
      <c r="H1308" s="7">
        <v>10</v>
      </c>
      <c r="I1308" s="7">
        <v>8</v>
      </c>
      <c r="J1308" s="7">
        <v>13</v>
      </c>
      <c r="K1308" s="7">
        <v>5</v>
      </c>
      <c r="L1308" s="7">
        <v>6</v>
      </c>
      <c r="M1308" s="7">
        <v>10</v>
      </c>
      <c r="N1308" s="7">
        <v>14</v>
      </c>
      <c r="O1308" s="7">
        <v>7</v>
      </c>
      <c r="P1308" s="7">
        <v>6</v>
      </c>
      <c r="Q1308" s="7">
        <v>6</v>
      </c>
      <c r="R1308" s="7">
        <v>8</v>
      </c>
      <c r="S1308" s="7">
        <v>2</v>
      </c>
      <c r="T1308" s="7">
        <v>12</v>
      </c>
      <c r="U1308" s="7">
        <v>10</v>
      </c>
      <c r="V1308" s="7">
        <v>6</v>
      </c>
      <c r="W1308" s="7">
        <v>3</v>
      </c>
      <c r="X1308" s="7">
        <v>4.8799633299999998</v>
      </c>
      <c r="Y1308" s="7">
        <v>4.0242235300000004</v>
      </c>
      <c r="Z1308" s="7">
        <v>9.3030875000000002</v>
      </c>
      <c r="AA1308" s="7">
        <v>6.0853836499999998</v>
      </c>
      <c r="AB1308" s="7">
        <v>6.9477367499999998</v>
      </c>
      <c r="AC1308" s="7">
        <v>7.3931877400000001</v>
      </c>
      <c r="AD1308" s="7">
        <v>7.9035949299999997</v>
      </c>
      <c r="AE1308" s="7">
        <v>8.2326187300000004</v>
      </c>
      <c r="AF1308" s="7">
        <v>8.5006604400000008</v>
      </c>
      <c r="AG1308" s="7">
        <v>8.7325863399999992</v>
      </c>
      <c r="AH1308" s="7">
        <v>8.9463526000000009</v>
      </c>
      <c r="AI1308" s="7">
        <v>9.1162208400000004</v>
      </c>
    </row>
    <row r="1309" spans="1:35" x14ac:dyDescent="0.25">
      <c r="A1309" s="3">
        <f>VLOOKUP($F1309,Områder!$A$1:$T$64,7,FALSE)</f>
        <v>24</v>
      </c>
      <c r="B1309" s="3" t="str">
        <f>VLOOKUP($F1309,Områder!$A$1:$T$64,4,FALSE)</f>
        <v>Alleskolen</v>
      </c>
      <c r="C1309" s="3" t="str">
        <f>VLOOKUP($F1309,Områder!$A$1:$T$64,5,FALSE)</f>
        <v>Ullerup Bæk Skolen</v>
      </c>
      <c r="D1309" s="3" t="str">
        <f>VLOOKUP($F1309,Områder!$A$1:$T$64,10,FALSE) &amp; " - " &amp; VLOOKUP($F1309,Områder!$A$1:$T$64,11,FALSE)</f>
        <v>5 - Fredericia Vest</v>
      </c>
      <c r="E1309" s="3" t="str">
        <f>VLOOKUP($F1309,Områder!$A$1:$T$64,6,FALSE)</f>
        <v>Distriktsinstitutionen Ullerup Bæk</v>
      </c>
      <c r="F1309" s="1">
        <v>31</v>
      </c>
      <c r="G1309" s="1">
        <v>7</v>
      </c>
      <c r="H1309" s="7">
        <v>10</v>
      </c>
      <c r="I1309" s="7">
        <v>10</v>
      </c>
      <c r="J1309" s="7">
        <v>10</v>
      </c>
      <c r="K1309" s="7">
        <v>13</v>
      </c>
      <c r="L1309" s="7">
        <v>11</v>
      </c>
      <c r="M1309" s="7">
        <v>4</v>
      </c>
      <c r="N1309" s="7">
        <v>11</v>
      </c>
      <c r="O1309" s="7">
        <v>13</v>
      </c>
      <c r="P1309" s="7">
        <v>6</v>
      </c>
      <c r="Q1309" s="7">
        <v>6</v>
      </c>
      <c r="R1309" s="7">
        <v>6</v>
      </c>
      <c r="S1309" s="7">
        <v>7</v>
      </c>
      <c r="T1309" s="7">
        <v>2</v>
      </c>
      <c r="U1309" s="7">
        <v>9</v>
      </c>
      <c r="V1309" s="7">
        <v>9</v>
      </c>
      <c r="W1309" s="7">
        <v>5</v>
      </c>
      <c r="X1309" s="7">
        <v>3.7333313399999999</v>
      </c>
      <c r="Y1309" s="7">
        <v>5.5926396499999997</v>
      </c>
      <c r="Z1309" s="7">
        <v>4.7818320600000002</v>
      </c>
      <c r="AA1309" s="7">
        <v>9.0993075099999992</v>
      </c>
      <c r="AB1309" s="7">
        <v>6.4977035499999998</v>
      </c>
      <c r="AC1309" s="7">
        <v>7.2079974</v>
      </c>
      <c r="AD1309" s="7">
        <v>7.6325417199999999</v>
      </c>
      <c r="AE1309" s="7">
        <v>8.0427171899999994</v>
      </c>
      <c r="AF1309" s="7">
        <v>8.3321753399999992</v>
      </c>
      <c r="AG1309" s="7">
        <v>8.5679449299999995</v>
      </c>
      <c r="AH1309" s="7">
        <v>8.7753330700000003</v>
      </c>
      <c r="AI1309" s="7">
        <v>8.9637794700000004</v>
      </c>
    </row>
    <row r="1310" spans="1:35" x14ac:dyDescent="0.25">
      <c r="A1310" s="3">
        <f>VLOOKUP($F1310,Områder!$A$1:$T$64,7,FALSE)</f>
        <v>24</v>
      </c>
      <c r="B1310" s="3" t="str">
        <f>VLOOKUP($F1310,Områder!$A$1:$T$64,4,FALSE)</f>
        <v>Alleskolen</v>
      </c>
      <c r="C1310" s="3" t="str">
        <f>VLOOKUP($F1310,Områder!$A$1:$T$64,5,FALSE)</f>
        <v>Ullerup Bæk Skolen</v>
      </c>
      <c r="D1310" s="3" t="str">
        <f>VLOOKUP($F1310,Områder!$A$1:$T$64,10,FALSE) &amp; " - " &amp; VLOOKUP($F1310,Områder!$A$1:$T$64,11,FALSE)</f>
        <v>5 - Fredericia Vest</v>
      </c>
      <c r="E1310" s="3" t="str">
        <f>VLOOKUP($F1310,Områder!$A$1:$T$64,6,FALSE)</f>
        <v>Distriktsinstitutionen Ullerup Bæk</v>
      </c>
      <c r="F1310" s="1">
        <v>31</v>
      </c>
      <c r="G1310" s="1">
        <v>8</v>
      </c>
      <c r="H1310" s="7">
        <v>8</v>
      </c>
      <c r="I1310" s="7">
        <v>12</v>
      </c>
      <c r="J1310" s="7">
        <v>9</v>
      </c>
      <c r="K1310" s="7">
        <v>12</v>
      </c>
      <c r="L1310" s="7">
        <v>16</v>
      </c>
      <c r="M1310" s="7">
        <v>12</v>
      </c>
      <c r="N1310" s="7">
        <v>4</v>
      </c>
      <c r="O1310" s="7">
        <v>11</v>
      </c>
      <c r="P1310" s="7">
        <v>13</v>
      </c>
      <c r="Q1310" s="7">
        <v>6</v>
      </c>
      <c r="R1310" s="7">
        <v>9</v>
      </c>
      <c r="S1310" s="7">
        <v>7</v>
      </c>
      <c r="T1310" s="7">
        <v>8</v>
      </c>
      <c r="U1310" s="7">
        <v>2</v>
      </c>
      <c r="V1310" s="7">
        <v>9</v>
      </c>
      <c r="W1310" s="7">
        <v>8</v>
      </c>
      <c r="X1310" s="7">
        <v>5.6076641199999999</v>
      </c>
      <c r="Y1310" s="7">
        <v>4.4019388800000003</v>
      </c>
      <c r="Z1310" s="7">
        <v>6.21997307</v>
      </c>
      <c r="AA1310" s="7">
        <v>5.4018371600000004</v>
      </c>
      <c r="AB1310" s="7">
        <v>9.0097843300000005</v>
      </c>
      <c r="AC1310" s="7">
        <v>6.8420633400000002</v>
      </c>
      <c r="AD1310" s="7">
        <v>7.4491575599999997</v>
      </c>
      <c r="AE1310" s="7">
        <v>7.8559969000000001</v>
      </c>
      <c r="AF1310" s="7">
        <v>8.19248157</v>
      </c>
      <c r="AG1310" s="7">
        <v>8.4506175900000002</v>
      </c>
      <c r="AH1310" s="7">
        <v>8.6620645500000002</v>
      </c>
      <c r="AI1310" s="7">
        <v>8.8453948600000007</v>
      </c>
    </row>
    <row r="1311" spans="1:35" x14ac:dyDescent="0.25">
      <c r="A1311" s="3">
        <f>VLOOKUP($F1311,Områder!$A$1:$T$64,7,FALSE)</f>
        <v>24</v>
      </c>
      <c r="B1311" s="3" t="str">
        <f>VLOOKUP($F1311,Områder!$A$1:$T$64,4,FALSE)</f>
        <v>Alleskolen</v>
      </c>
      <c r="C1311" s="3" t="str">
        <f>VLOOKUP($F1311,Områder!$A$1:$T$64,5,FALSE)</f>
        <v>Ullerup Bæk Skolen</v>
      </c>
      <c r="D1311" s="3" t="str">
        <f>VLOOKUP($F1311,Områder!$A$1:$T$64,10,FALSE) &amp; " - " &amp; VLOOKUP($F1311,Områder!$A$1:$T$64,11,FALSE)</f>
        <v>5 - Fredericia Vest</v>
      </c>
      <c r="E1311" s="3" t="str">
        <f>VLOOKUP($F1311,Områder!$A$1:$T$64,6,FALSE)</f>
        <v>Distriktsinstitutionen Ullerup Bæk</v>
      </c>
      <c r="F1311" s="1">
        <v>31</v>
      </c>
      <c r="G1311" s="1">
        <v>9</v>
      </c>
      <c r="H1311" s="7">
        <v>14</v>
      </c>
      <c r="I1311" s="7">
        <v>9</v>
      </c>
      <c r="J1311" s="7">
        <v>9</v>
      </c>
      <c r="K1311" s="7">
        <v>10</v>
      </c>
      <c r="L1311" s="7">
        <v>14</v>
      </c>
      <c r="M1311" s="7">
        <v>15</v>
      </c>
      <c r="N1311" s="7">
        <v>11</v>
      </c>
      <c r="O1311" s="7">
        <v>4</v>
      </c>
      <c r="P1311" s="7">
        <v>10</v>
      </c>
      <c r="Q1311" s="7">
        <v>12</v>
      </c>
      <c r="R1311" s="7">
        <v>6</v>
      </c>
      <c r="S1311" s="7">
        <v>9</v>
      </c>
      <c r="T1311" s="7">
        <v>7</v>
      </c>
      <c r="U1311" s="7">
        <v>8</v>
      </c>
      <c r="V1311" s="7">
        <v>2</v>
      </c>
      <c r="W1311" s="7">
        <v>9</v>
      </c>
      <c r="X1311" s="7">
        <v>8.0802349600000003</v>
      </c>
      <c r="Y1311" s="7">
        <v>6.2463222800000002</v>
      </c>
      <c r="Z1311" s="7">
        <v>5.0368442699999996</v>
      </c>
      <c r="AA1311" s="7">
        <v>6.7974719600000002</v>
      </c>
      <c r="AB1311" s="7">
        <v>5.9826642699999999</v>
      </c>
      <c r="AC1311" s="7">
        <v>8.9882979800000005</v>
      </c>
      <c r="AD1311" s="7">
        <v>7.1950752099999997</v>
      </c>
      <c r="AE1311" s="7">
        <v>7.7162681400000004</v>
      </c>
      <c r="AF1311" s="7">
        <v>8.1114908400000001</v>
      </c>
      <c r="AG1311" s="7">
        <v>8.3869332799999992</v>
      </c>
      <c r="AH1311" s="7">
        <v>8.6195480799999995</v>
      </c>
      <c r="AI1311" s="7">
        <v>8.8072113999999999</v>
      </c>
    </row>
    <row r="1312" spans="1:35" x14ac:dyDescent="0.25">
      <c r="A1312" s="3">
        <f>VLOOKUP($F1312,Områder!$A$1:$T$64,7,FALSE)</f>
        <v>24</v>
      </c>
      <c r="B1312" s="3" t="str">
        <f>VLOOKUP($F1312,Områder!$A$1:$T$64,4,FALSE)</f>
        <v>Alleskolen</v>
      </c>
      <c r="C1312" s="3" t="str">
        <f>VLOOKUP($F1312,Områder!$A$1:$T$64,5,FALSE)</f>
        <v>Ullerup Bæk Skolen</v>
      </c>
      <c r="D1312" s="3" t="str">
        <f>VLOOKUP($F1312,Områder!$A$1:$T$64,10,FALSE) &amp; " - " &amp; VLOOKUP($F1312,Områder!$A$1:$T$64,11,FALSE)</f>
        <v>5 - Fredericia Vest</v>
      </c>
      <c r="E1312" s="3" t="str">
        <f>VLOOKUP($F1312,Områder!$A$1:$T$64,6,FALSE)</f>
        <v>Distriktsinstitutionen Ullerup Bæk</v>
      </c>
      <c r="F1312" s="1">
        <v>31</v>
      </c>
      <c r="G1312" s="1">
        <v>10</v>
      </c>
      <c r="H1312" s="7">
        <v>13</v>
      </c>
      <c r="I1312" s="7">
        <v>16</v>
      </c>
      <c r="J1312" s="7">
        <v>9</v>
      </c>
      <c r="K1312" s="7">
        <v>8</v>
      </c>
      <c r="L1312" s="7">
        <v>11</v>
      </c>
      <c r="M1312" s="7">
        <v>14</v>
      </c>
      <c r="N1312" s="7">
        <v>13</v>
      </c>
      <c r="O1312" s="7">
        <v>11</v>
      </c>
      <c r="P1312" s="7">
        <v>4</v>
      </c>
      <c r="Q1312" s="7">
        <v>9</v>
      </c>
      <c r="R1312" s="7">
        <v>12</v>
      </c>
      <c r="S1312" s="7">
        <v>6</v>
      </c>
      <c r="T1312" s="7">
        <v>9</v>
      </c>
      <c r="U1312" s="7">
        <v>7</v>
      </c>
      <c r="V1312" s="7">
        <v>6</v>
      </c>
      <c r="W1312" s="7">
        <v>2</v>
      </c>
      <c r="X1312" s="7">
        <v>9.0312591700000002</v>
      </c>
      <c r="Y1312" s="7">
        <v>8.2338541200000002</v>
      </c>
      <c r="Z1312" s="7">
        <v>6.8429640999999997</v>
      </c>
      <c r="AA1312" s="7">
        <v>5.6285844599999999</v>
      </c>
      <c r="AB1312" s="7">
        <v>7.3280186299999999</v>
      </c>
      <c r="AC1312" s="7">
        <v>6.50957922</v>
      </c>
      <c r="AD1312" s="7">
        <v>8.9952135700000007</v>
      </c>
      <c r="AE1312" s="7">
        <v>7.5126940099999997</v>
      </c>
      <c r="AF1312" s="7">
        <v>7.9644109800000003</v>
      </c>
      <c r="AG1312" s="7">
        <v>8.34501867</v>
      </c>
      <c r="AH1312" s="7">
        <v>8.5655547500000004</v>
      </c>
      <c r="AI1312" s="7">
        <v>8.7682213299999994</v>
      </c>
    </row>
    <row r="1313" spans="1:35" x14ac:dyDescent="0.25">
      <c r="A1313" s="3">
        <f>VLOOKUP($F1313,Områder!$A$1:$T$64,7,FALSE)</f>
        <v>24</v>
      </c>
      <c r="B1313" s="3" t="str">
        <f>VLOOKUP($F1313,Områder!$A$1:$T$64,4,FALSE)</f>
        <v>Alleskolen</v>
      </c>
      <c r="C1313" s="3" t="str">
        <f>VLOOKUP($F1313,Områder!$A$1:$T$64,5,FALSE)</f>
        <v>Ullerup Bæk Skolen</v>
      </c>
      <c r="D1313" s="3" t="str">
        <f>VLOOKUP($F1313,Områder!$A$1:$T$64,10,FALSE) &amp; " - " &amp; VLOOKUP($F1313,Områder!$A$1:$T$64,11,FALSE)</f>
        <v>5 - Fredericia Vest</v>
      </c>
      <c r="E1313" s="3" t="str">
        <f>VLOOKUP($F1313,Områder!$A$1:$T$64,6,FALSE)</f>
        <v>Distriktsinstitutionen Ullerup Bæk</v>
      </c>
      <c r="F1313" s="1">
        <v>31</v>
      </c>
      <c r="G1313" s="1">
        <v>11</v>
      </c>
      <c r="H1313" s="7">
        <v>4</v>
      </c>
      <c r="I1313" s="7">
        <v>14</v>
      </c>
      <c r="J1313" s="7">
        <v>16</v>
      </c>
      <c r="K1313" s="7">
        <v>11</v>
      </c>
      <c r="L1313" s="7">
        <v>8</v>
      </c>
      <c r="M1313" s="7">
        <v>17</v>
      </c>
      <c r="N1313" s="7">
        <v>15</v>
      </c>
      <c r="O1313" s="7">
        <v>11</v>
      </c>
      <c r="P1313" s="7">
        <v>12</v>
      </c>
      <c r="Q1313" s="7">
        <v>4</v>
      </c>
      <c r="R1313" s="7">
        <v>8</v>
      </c>
      <c r="S1313" s="7">
        <v>12</v>
      </c>
      <c r="T1313" s="7">
        <v>6</v>
      </c>
      <c r="U1313" s="7">
        <v>8</v>
      </c>
      <c r="V1313" s="7">
        <v>7</v>
      </c>
      <c r="W1313" s="7">
        <v>6</v>
      </c>
      <c r="X1313" s="7">
        <v>3.0708293599999998</v>
      </c>
      <c r="Y1313" s="7">
        <v>9.0553466999999994</v>
      </c>
      <c r="Z1313" s="7">
        <v>8.4054938700000008</v>
      </c>
      <c r="AA1313" s="7">
        <v>7.2861711900000001</v>
      </c>
      <c r="AB1313" s="7">
        <v>6.1148478600000002</v>
      </c>
      <c r="AC1313" s="7">
        <v>7.7284174800000001</v>
      </c>
      <c r="AD1313" s="7">
        <v>6.9067690600000002</v>
      </c>
      <c r="AE1313" s="7">
        <v>8.9806335799999992</v>
      </c>
      <c r="AF1313" s="7">
        <v>7.7323835399999998</v>
      </c>
      <c r="AG1313" s="7">
        <v>8.1367303799999995</v>
      </c>
      <c r="AH1313" s="7">
        <v>8.5011892099999997</v>
      </c>
      <c r="AI1313" s="7">
        <v>8.6728084600000006</v>
      </c>
    </row>
    <row r="1314" spans="1:35" x14ac:dyDescent="0.25">
      <c r="A1314" s="3">
        <f>VLOOKUP($F1314,Områder!$A$1:$T$64,7,FALSE)</f>
        <v>24</v>
      </c>
      <c r="B1314" s="3" t="str">
        <f>VLOOKUP($F1314,Områder!$A$1:$T$64,4,FALSE)</f>
        <v>Alleskolen</v>
      </c>
      <c r="C1314" s="3" t="str">
        <f>VLOOKUP($F1314,Områder!$A$1:$T$64,5,FALSE)</f>
        <v>Ullerup Bæk Skolen</v>
      </c>
      <c r="D1314" s="3" t="str">
        <f>VLOOKUP($F1314,Områder!$A$1:$T$64,10,FALSE) &amp; " - " &amp; VLOOKUP($F1314,Områder!$A$1:$T$64,11,FALSE)</f>
        <v>5 - Fredericia Vest</v>
      </c>
      <c r="E1314" s="3" t="str">
        <f>VLOOKUP($F1314,Områder!$A$1:$T$64,6,FALSE)</f>
        <v>Distriktsinstitutionen Ullerup Bæk</v>
      </c>
      <c r="F1314" s="1">
        <v>31</v>
      </c>
      <c r="G1314" s="1">
        <v>12</v>
      </c>
      <c r="H1314" s="7">
        <v>11</v>
      </c>
      <c r="I1314" s="7">
        <v>3</v>
      </c>
      <c r="J1314" s="7">
        <v>15</v>
      </c>
      <c r="K1314" s="7">
        <v>17</v>
      </c>
      <c r="L1314" s="7">
        <v>13</v>
      </c>
      <c r="M1314" s="7">
        <v>9</v>
      </c>
      <c r="N1314" s="7">
        <v>18</v>
      </c>
      <c r="O1314" s="7">
        <v>15</v>
      </c>
      <c r="P1314" s="7">
        <v>12</v>
      </c>
      <c r="Q1314" s="7">
        <v>11</v>
      </c>
      <c r="R1314" s="7">
        <v>6</v>
      </c>
      <c r="S1314" s="7">
        <v>8</v>
      </c>
      <c r="T1314" s="7">
        <v>12</v>
      </c>
      <c r="U1314" s="7">
        <v>6</v>
      </c>
      <c r="V1314" s="7">
        <v>8</v>
      </c>
      <c r="W1314" s="7">
        <v>8</v>
      </c>
      <c r="X1314" s="7">
        <v>6.2365890100000003</v>
      </c>
      <c r="Y1314" s="7">
        <v>3.81234816</v>
      </c>
      <c r="Z1314" s="7">
        <v>9.0230078200000001</v>
      </c>
      <c r="AA1314" s="7">
        <v>8.4006387599999996</v>
      </c>
      <c r="AB1314" s="7">
        <v>7.5137435100000003</v>
      </c>
      <c r="AC1314" s="7">
        <v>6.3578322199999997</v>
      </c>
      <c r="AD1314" s="7">
        <v>7.90450827</v>
      </c>
      <c r="AE1314" s="7">
        <v>7.0913140700000001</v>
      </c>
      <c r="AF1314" s="7">
        <v>8.8474727499999997</v>
      </c>
      <c r="AG1314" s="7">
        <v>7.7948319799999997</v>
      </c>
      <c r="AH1314" s="7">
        <v>8.1528860999999999</v>
      </c>
      <c r="AI1314" s="7">
        <v>8.4986428800000002</v>
      </c>
    </row>
    <row r="1315" spans="1:35" x14ac:dyDescent="0.25">
      <c r="A1315" s="3">
        <f>VLOOKUP($F1315,Områder!$A$1:$T$64,7,FALSE)</f>
        <v>24</v>
      </c>
      <c r="B1315" s="3" t="str">
        <f>VLOOKUP($F1315,Områder!$A$1:$T$64,4,FALSE)</f>
        <v>Alleskolen</v>
      </c>
      <c r="C1315" s="3" t="str">
        <f>VLOOKUP($F1315,Områder!$A$1:$T$64,5,FALSE)</f>
        <v>Ullerup Bæk Skolen</v>
      </c>
      <c r="D1315" s="3" t="str">
        <f>VLOOKUP($F1315,Områder!$A$1:$T$64,10,FALSE) &amp; " - " &amp; VLOOKUP($F1315,Områder!$A$1:$T$64,11,FALSE)</f>
        <v>5 - Fredericia Vest</v>
      </c>
      <c r="E1315" s="3" t="str">
        <f>VLOOKUP($F1315,Områder!$A$1:$T$64,6,FALSE)</f>
        <v>Distriktsinstitutionen Ullerup Bæk</v>
      </c>
      <c r="F1315" s="1">
        <v>31</v>
      </c>
      <c r="G1315" s="1">
        <v>13</v>
      </c>
      <c r="H1315" s="7">
        <v>8</v>
      </c>
      <c r="I1315" s="7">
        <v>11</v>
      </c>
      <c r="J1315" s="7">
        <v>3</v>
      </c>
      <c r="K1315" s="7">
        <v>14</v>
      </c>
      <c r="L1315" s="7">
        <v>18</v>
      </c>
      <c r="M1315" s="7">
        <v>12</v>
      </c>
      <c r="N1315" s="7">
        <v>9</v>
      </c>
      <c r="O1315" s="7">
        <v>18</v>
      </c>
      <c r="P1315" s="7">
        <v>14</v>
      </c>
      <c r="Q1315" s="7">
        <v>12</v>
      </c>
      <c r="R1315" s="7">
        <v>12</v>
      </c>
      <c r="S1315" s="7">
        <v>6</v>
      </c>
      <c r="T1315" s="7">
        <v>8</v>
      </c>
      <c r="U1315" s="7">
        <v>12</v>
      </c>
      <c r="V1315" s="7">
        <v>5</v>
      </c>
      <c r="W1315" s="7">
        <v>8</v>
      </c>
      <c r="X1315" s="7">
        <v>7.9201950800000001</v>
      </c>
      <c r="Y1315" s="7">
        <v>6.53808071</v>
      </c>
      <c r="Z1315" s="7">
        <v>4.4704842899999999</v>
      </c>
      <c r="AA1315" s="7">
        <v>9.0370189700000001</v>
      </c>
      <c r="AB1315" s="7">
        <v>8.4003740199999992</v>
      </c>
      <c r="AC1315" s="7">
        <v>7.7198844600000003</v>
      </c>
      <c r="AD1315" s="7">
        <v>6.5723876299999997</v>
      </c>
      <c r="AE1315" s="7">
        <v>8.0523899599999993</v>
      </c>
      <c r="AF1315" s="7">
        <v>7.2665825399999999</v>
      </c>
      <c r="AG1315" s="7">
        <v>8.7470127000000009</v>
      </c>
      <c r="AH1315" s="7">
        <v>7.8744885699999996</v>
      </c>
      <c r="AI1315" s="7">
        <v>8.1850809800000004</v>
      </c>
    </row>
    <row r="1316" spans="1:35" x14ac:dyDescent="0.25">
      <c r="A1316" s="3">
        <f>VLOOKUP($F1316,Områder!$A$1:$T$64,7,FALSE)</f>
        <v>24</v>
      </c>
      <c r="B1316" s="3" t="str">
        <f>VLOOKUP($F1316,Områder!$A$1:$T$64,4,FALSE)</f>
        <v>Alleskolen</v>
      </c>
      <c r="C1316" s="3" t="str">
        <f>VLOOKUP($F1316,Områder!$A$1:$T$64,5,FALSE)</f>
        <v>Ullerup Bæk Skolen</v>
      </c>
      <c r="D1316" s="3" t="str">
        <f>VLOOKUP($F1316,Områder!$A$1:$T$64,10,FALSE) &amp; " - " &amp; VLOOKUP($F1316,Områder!$A$1:$T$64,11,FALSE)</f>
        <v>5 - Fredericia Vest</v>
      </c>
      <c r="E1316" s="3" t="str">
        <f>VLOOKUP($F1316,Områder!$A$1:$T$64,6,FALSE)</f>
        <v>Distriktsinstitutionen Ullerup Bæk</v>
      </c>
      <c r="F1316" s="1">
        <v>31</v>
      </c>
      <c r="G1316" s="1">
        <v>14</v>
      </c>
      <c r="H1316" s="7">
        <v>5</v>
      </c>
      <c r="I1316" s="7">
        <v>9</v>
      </c>
      <c r="J1316" s="7">
        <v>11</v>
      </c>
      <c r="K1316" s="7">
        <v>3</v>
      </c>
      <c r="L1316" s="7">
        <v>17</v>
      </c>
      <c r="M1316" s="7">
        <v>18</v>
      </c>
      <c r="N1316" s="7">
        <v>13</v>
      </c>
      <c r="O1316" s="7">
        <v>9</v>
      </c>
      <c r="P1316" s="7">
        <v>15</v>
      </c>
      <c r="Q1316" s="7">
        <v>14</v>
      </c>
      <c r="R1316" s="7">
        <v>12</v>
      </c>
      <c r="S1316" s="7">
        <v>12</v>
      </c>
      <c r="T1316" s="7">
        <v>7</v>
      </c>
      <c r="U1316" s="7">
        <v>9</v>
      </c>
      <c r="V1316" s="7">
        <v>12</v>
      </c>
      <c r="W1316" s="7">
        <v>6</v>
      </c>
      <c r="X1316" s="7">
        <v>8.1407133199999997</v>
      </c>
      <c r="Y1316" s="7">
        <v>7.9715006900000001</v>
      </c>
      <c r="Z1316" s="7">
        <v>6.8926033100000001</v>
      </c>
      <c r="AA1316" s="7">
        <v>5.1259177300000003</v>
      </c>
      <c r="AB1316" s="7">
        <v>9.1119454199999996</v>
      </c>
      <c r="AC1316" s="7">
        <v>8.47274262</v>
      </c>
      <c r="AD1316" s="7">
        <v>7.96924147</v>
      </c>
      <c r="AE1316" s="7">
        <v>6.8344743100000001</v>
      </c>
      <c r="AF1316" s="7">
        <v>8.2602742800000009</v>
      </c>
      <c r="AG1316" s="7">
        <v>7.49513257</v>
      </c>
      <c r="AH1316" s="7">
        <v>8.7277162300000004</v>
      </c>
      <c r="AI1316" s="7">
        <v>8.0126501500000007</v>
      </c>
    </row>
    <row r="1317" spans="1:35" x14ac:dyDescent="0.25">
      <c r="A1317" s="3">
        <f>VLOOKUP($F1317,Områder!$A$1:$T$64,7,FALSE)</f>
        <v>24</v>
      </c>
      <c r="B1317" s="3" t="str">
        <f>VLOOKUP($F1317,Områder!$A$1:$T$64,4,FALSE)</f>
        <v>Alleskolen</v>
      </c>
      <c r="C1317" s="3" t="str">
        <f>VLOOKUP($F1317,Områder!$A$1:$T$64,5,FALSE)</f>
        <v>Ullerup Bæk Skolen</v>
      </c>
      <c r="D1317" s="3" t="str">
        <f>VLOOKUP($F1317,Områder!$A$1:$T$64,10,FALSE) &amp; " - " &amp; VLOOKUP($F1317,Områder!$A$1:$T$64,11,FALSE)</f>
        <v>5 - Fredericia Vest</v>
      </c>
      <c r="E1317" s="3" t="str">
        <f>VLOOKUP($F1317,Områder!$A$1:$T$64,6,FALSE)</f>
        <v>Distriktsinstitutionen Ullerup Bæk</v>
      </c>
      <c r="F1317" s="1">
        <v>31</v>
      </c>
      <c r="G1317" s="1">
        <v>15</v>
      </c>
      <c r="H1317" s="7">
        <v>3</v>
      </c>
      <c r="I1317" s="7">
        <v>5</v>
      </c>
      <c r="J1317" s="7">
        <v>10</v>
      </c>
      <c r="K1317" s="7">
        <v>12</v>
      </c>
      <c r="L1317" s="7">
        <v>5</v>
      </c>
      <c r="M1317" s="7">
        <v>17</v>
      </c>
      <c r="N1317" s="7">
        <v>19</v>
      </c>
      <c r="O1317" s="7">
        <v>12</v>
      </c>
      <c r="P1317" s="7">
        <v>9</v>
      </c>
      <c r="Q1317" s="7">
        <v>16</v>
      </c>
      <c r="R1317" s="7">
        <v>17</v>
      </c>
      <c r="S1317" s="7">
        <v>14</v>
      </c>
      <c r="T1317" s="7">
        <v>13</v>
      </c>
      <c r="U1317" s="7">
        <v>8</v>
      </c>
      <c r="V1317" s="7">
        <v>9</v>
      </c>
      <c r="W1317" s="7">
        <v>12</v>
      </c>
      <c r="X1317" s="7">
        <v>6.3236184299999998</v>
      </c>
      <c r="Y1317" s="7">
        <v>8.3939516600000008</v>
      </c>
      <c r="Z1317" s="7">
        <v>8.1337312300000004</v>
      </c>
      <c r="AA1317" s="7">
        <v>7.1517811099999999</v>
      </c>
      <c r="AB1317" s="7">
        <v>5.7590883499999999</v>
      </c>
      <c r="AC1317" s="7">
        <v>9.1396200699999994</v>
      </c>
      <c r="AD1317" s="7">
        <v>8.6068432099999992</v>
      </c>
      <c r="AE1317" s="7">
        <v>8.1900168699999991</v>
      </c>
      <c r="AF1317" s="7">
        <v>7.1253262199999998</v>
      </c>
      <c r="AG1317" s="7">
        <v>8.4734786300000007</v>
      </c>
      <c r="AH1317" s="7">
        <v>7.7174445900000004</v>
      </c>
      <c r="AI1317" s="7">
        <v>8.7407665699999999</v>
      </c>
    </row>
    <row r="1318" spans="1:35" x14ac:dyDescent="0.25">
      <c r="A1318" s="3">
        <f>VLOOKUP($F1318,Områder!$A$1:$T$64,7,FALSE)</f>
        <v>24</v>
      </c>
      <c r="B1318" s="3" t="str">
        <f>VLOOKUP($F1318,Områder!$A$1:$T$64,4,FALSE)</f>
        <v>Alleskolen</v>
      </c>
      <c r="C1318" s="3" t="str">
        <f>VLOOKUP($F1318,Områder!$A$1:$T$64,5,FALSE)</f>
        <v>Ullerup Bæk Skolen</v>
      </c>
      <c r="D1318" s="3" t="str">
        <f>VLOOKUP($F1318,Områder!$A$1:$T$64,10,FALSE) &amp; " - " &amp; VLOOKUP($F1318,Områder!$A$1:$T$64,11,FALSE)</f>
        <v>5 - Fredericia Vest</v>
      </c>
      <c r="E1318" s="3" t="str">
        <f>VLOOKUP($F1318,Områder!$A$1:$T$64,6,FALSE)</f>
        <v>Distriktsinstitutionen Ullerup Bæk</v>
      </c>
      <c r="F1318" s="1">
        <v>31</v>
      </c>
      <c r="G1318" s="1">
        <v>16</v>
      </c>
      <c r="H1318" s="7">
        <v>9</v>
      </c>
      <c r="I1318" s="7">
        <v>3</v>
      </c>
      <c r="J1318" s="7">
        <v>7</v>
      </c>
      <c r="K1318" s="7">
        <v>12</v>
      </c>
      <c r="L1318" s="7">
        <v>13</v>
      </c>
      <c r="M1318" s="7">
        <v>5</v>
      </c>
      <c r="N1318" s="7">
        <v>17</v>
      </c>
      <c r="O1318" s="7">
        <v>21</v>
      </c>
      <c r="P1318" s="7">
        <v>11</v>
      </c>
      <c r="Q1318" s="7">
        <v>13</v>
      </c>
      <c r="R1318" s="7">
        <v>14</v>
      </c>
      <c r="S1318" s="7">
        <v>15</v>
      </c>
      <c r="T1318" s="7">
        <v>15</v>
      </c>
      <c r="U1318" s="7">
        <v>14</v>
      </c>
      <c r="V1318" s="7">
        <v>10</v>
      </c>
      <c r="W1318" s="7">
        <v>12</v>
      </c>
      <c r="X1318" s="7">
        <v>11.56082391</v>
      </c>
      <c r="Y1318" s="7">
        <v>6.8341014800000002</v>
      </c>
      <c r="Z1318" s="7">
        <v>8.7046387299999992</v>
      </c>
      <c r="AA1318" s="7">
        <v>8.35635905</v>
      </c>
      <c r="AB1318" s="7">
        <v>7.5517382299999998</v>
      </c>
      <c r="AC1318" s="7">
        <v>6.4127784800000001</v>
      </c>
      <c r="AD1318" s="7">
        <v>9.3042784600000008</v>
      </c>
      <c r="AE1318" s="7">
        <v>8.7920464900000006</v>
      </c>
      <c r="AF1318" s="7">
        <v>8.4985883599999994</v>
      </c>
      <c r="AG1318" s="7">
        <v>7.46781732</v>
      </c>
      <c r="AH1318" s="7">
        <v>8.7570047199999994</v>
      </c>
      <c r="AI1318" s="7">
        <v>8.0143341499999998</v>
      </c>
    </row>
    <row r="1319" spans="1:35" x14ac:dyDescent="0.25">
      <c r="A1319" s="3">
        <f>VLOOKUP($F1319,Områder!$A$1:$T$64,7,FALSE)</f>
        <v>24</v>
      </c>
      <c r="B1319" s="3" t="str">
        <f>VLOOKUP($F1319,Områder!$A$1:$T$64,4,FALSE)</f>
        <v>Alleskolen</v>
      </c>
      <c r="C1319" s="3" t="str">
        <f>VLOOKUP($F1319,Områder!$A$1:$T$64,5,FALSE)</f>
        <v>Ullerup Bæk Skolen</v>
      </c>
      <c r="D1319" s="3" t="str">
        <f>VLOOKUP($F1319,Områder!$A$1:$T$64,10,FALSE) &amp; " - " &amp; VLOOKUP($F1319,Områder!$A$1:$T$64,11,FALSE)</f>
        <v>5 - Fredericia Vest</v>
      </c>
      <c r="E1319" s="3" t="str">
        <f>VLOOKUP($F1319,Områder!$A$1:$T$64,6,FALSE)</f>
        <v>Distriktsinstitutionen Ullerup Bæk</v>
      </c>
      <c r="F1319" s="1">
        <v>31</v>
      </c>
      <c r="G1319" s="1">
        <v>17</v>
      </c>
      <c r="H1319" s="7">
        <v>7</v>
      </c>
      <c r="I1319" s="7">
        <v>8</v>
      </c>
      <c r="J1319" s="7">
        <v>4</v>
      </c>
      <c r="K1319" s="7">
        <v>12</v>
      </c>
      <c r="L1319" s="7">
        <v>13</v>
      </c>
      <c r="M1319" s="7">
        <v>18</v>
      </c>
      <c r="N1319" s="7">
        <v>9</v>
      </c>
      <c r="O1319" s="7">
        <v>15</v>
      </c>
      <c r="P1319" s="7">
        <v>24</v>
      </c>
      <c r="Q1319" s="7">
        <v>11</v>
      </c>
      <c r="R1319" s="7">
        <v>12</v>
      </c>
      <c r="S1319" s="7">
        <v>14</v>
      </c>
      <c r="T1319" s="7">
        <v>15</v>
      </c>
      <c r="U1319" s="7">
        <v>15</v>
      </c>
      <c r="V1319" s="7">
        <v>13</v>
      </c>
      <c r="W1319" s="7">
        <v>8</v>
      </c>
      <c r="X1319" s="7">
        <v>11.293299749999999</v>
      </c>
      <c r="Y1319" s="7">
        <v>10.952945010000001</v>
      </c>
      <c r="Z1319" s="7">
        <v>7.1693784699999998</v>
      </c>
      <c r="AA1319" s="7">
        <v>8.78226862</v>
      </c>
      <c r="AB1319" s="7">
        <v>8.3867563300000008</v>
      </c>
      <c r="AC1319" s="7">
        <v>7.72524824</v>
      </c>
      <c r="AD1319" s="7">
        <v>6.8457833099999998</v>
      </c>
      <c r="AE1319" s="7">
        <v>9.2152709300000009</v>
      </c>
      <c r="AF1319" s="7">
        <v>8.7649486900000007</v>
      </c>
      <c r="AG1319" s="7">
        <v>8.5773973899999998</v>
      </c>
      <c r="AH1319" s="7">
        <v>7.6230086999999997</v>
      </c>
      <c r="AI1319" s="7">
        <v>8.8076914199999994</v>
      </c>
    </row>
    <row r="1320" spans="1:35" x14ac:dyDescent="0.25">
      <c r="A1320" s="3">
        <f>VLOOKUP($F1320,Områder!$A$1:$T$64,7,FALSE)</f>
        <v>24</v>
      </c>
      <c r="B1320" s="3" t="str">
        <f>VLOOKUP($F1320,Områder!$A$1:$T$64,4,FALSE)</f>
        <v>Alleskolen</v>
      </c>
      <c r="C1320" s="3" t="str">
        <f>VLOOKUP($F1320,Områder!$A$1:$T$64,5,FALSE)</f>
        <v>Ullerup Bæk Skolen</v>
      </c>
      <c r="D1320" s="3" t="str">
        <f>VLOOKUP($F1320,Områder!$A$1:$T$64,10,FALSE) &amp; " - " &amp; VLOOKUP($F1320,Områder!$A$1:$T$64,11,FALSE)</f>
        <v>5 - Fredericia Vest</v>
      </c>
      <c r="E1320" s="3" t="str">
        <f>VLOOKUP($F1320,Områder!$A$1:$T$64,6,FALSE)</f>
        <v>Distriktsinstitutionen Ullerup Bæk</v>
      </c>
      <c r="F1320" s="1">
        <v>31</v>
      </c>
      <c r="G1320" s="1">
        <v>18</v>
      </c>
      <c r="H1320" s="7">
        <v>4</v>
      </c>
      <c r="I1320" s="7">
        <v>8</v>
      </c>
      <c r="J1320" s="7">
        <v>8</v>
      </c>
      <c r="K1320" s="7">
        <v>3</v>
      </c>
      <c r="L1320" s="7">
        <v>9</v>
      </c>
      <c r="M1320" s="7">
        <v>9</v>
      </c>
      <c r="N1320" s="7">
        <v>12</v>
      </c>
      <c r="O1320" s="7">
        <v>7</v>
      </c>
      <c r="P1320" s="7">
        <v>12</v>
      </c>
      <c r="Q1320" s="7">
        <v>19</v>
      </c>
      <c r="R1320" s="7">
        <v>9</v>
      </c>
      <c r="S1320" s="7">
        <v>8</v>
      </c>
      <c r="T1320" s="7">
        <v>16</v>
      </c>
      <c r="U1320" s="7">
        <v>14</v>
      </c>
      <c r="V1320" s="7">
        <v>13</v>
      </c>
      <c r="W1320" s="7">
        <v>13</v>
      </c>
      <c r="X1320" s="7">
        <v>8.0001884800000003</v>
      </c>
      <c r="Y1320" s="7">
        <v>10.44855186</v>
      </c>
      <c r="Z1320" s="7">
        <v>10.18452409</v>
      </c>
      <c r="AA1320" s="7">
        <v>7.47787325</v>
      </c>
      <c r="AB1320" s="7">
        <v>8.8154764799999992</v>
      </c>
      <c r="AC1320" s="7">
        <v>8.3579167499999993</v>
      </c>
      <c r="AD1320" s="7">
        <v>7.8143970500000002</v>
      </c>
      <c r="AE1320" s="7">
        <v>7.2904188699999999</v>
      </c>
      <c r="AF1320" s="7">
        <v>8.9844075399999994</v>
      </c>
      <c r="AG1320" s="7">
        <v>8.6801593100000005</v>
      </c>
      <c r="AH1320" s="7">
        <v>8.5798300800000007</v>
      </c>
      <c r="AI1320" s="7">
        <v>7.7585080099999999</v>
      </c>
    </row>
    <row r="1321" spans="1:35" x14ac:dyDescent="0.25">
      <c r="A1321" s="3">
        <f>VLOOKUP($F1321,Områder!$A$1:$T$64,7,FALSE)</f>
        <v>24</v>
      </c>
      <c r="B1321" s="3" t="str">
        <f>VLOOKUP($F1321,Områder!$A$1:$T$64,4,FALSE)</f>
        <v>Alleskolen</v>
      </c>
      <c r="C1321" s="3" t="str">
        <f>VLOOKUP($F1321,Områder!$A$1:$T$64,5,FALSE)</f>
        <v>Ullerup Bæk Skolen</v>
      </c>
      <c r="D1321" s="3" t="str">
        <f>VLOOKUP($F1321,Områder!$A$1:$T$64,10,FALSE) &amp; " - " &amp; VLOOKUP($F1321,Områder!$A$1:$T$64,11,FALSE)</f>
        <v>5 - Fredericia Vest</v>
      </c>
      <c r="E1321" s="3" t="str">
        <f>VLOOKUP($F1321,Områder!$A$1:$T$64,6,FALSE)</f>
        <v>Distriktsinstitutionen Ullerup Bæk</v>
      </c>
      <c r="F1321" s="1">
        <v>31</v>
      </c>
      <c r="G1321" s="1">
        <v>19</v>
      </c>
      <c r="H1321" s="7">
        <v>7</v>
      </c>
      <c r="I1321" s="7">
        <v>2</v>
      </c>
      <c r="J1321" s="7">
        <v>5</v>
      </c>
      <c r="K1321" s="7">
        <v>6</v>
      </c>
      <c r="L1321" s="7">
        <v>6</v>
      </c>
      <c r="M1321" s="7">
        <v>7</v>
      </c>
      <c r="N1321" s="7">
        <v>8</v>
      </c>
      <c r="O1321" s="7">
        <v>10</v>
      </c>
      <c r="P1321" s="7">
        <v>6</v>
      </c>
      <c r="Q1321" s="7">
        <v>10</v>
      </c>
      <c r="R1321" s="7">
        <v>16</v>
      </c>
      <c r="S1321" s="7">
        <v>8</v>
      </c>
      <c r="T1321" s="7">
        <v>4</v>
      </c>
      <c r="U1321" s="7">
        <v>11</v>
      </c>
      <c r="V1321" s="7">
        <v>12</v>
      </c>
      <c r="W1321" s="7">
        <v>11</v>
      </c>
      <c r="X1321" s="7">
        <v>10.75477338</v>
      </c>
      <c r="Y1321" s="7">
        <v>7.9648348000000002</v>
      </c>
      <c r="Z1321" s="7">
        <v>9.6256443699999998</v>
      </c>
      <c r="AA1321" s="7">
        <v>9.3999860999999996</v>
      </c>
      <c r="AB1321" s="7">
        <v>7.6945002200000001</v>
      </c>
      <c r="AC1321" s="7">
        <v>8.6924698500000002</v>
      </c>
      <c r="AD1321" s="7">
        <v>8.2317812499999992</v>
      </c>
      <c r="AE1321" s="7">
        <v>7.8222925200000004</v>
      </c>
      <c r="AF1321" s="7">
        <v>7.5779620200000002</v>
      </c>
      <c r="AG1321" s="7">
        <v>8.6949886000000003</v>
      </c>
      <c r="AH1321" s="7">
        <v>8.5008423299999993</v>
      </c>
      <c r="AI1321" s="7">
        <v>8.4660513500000008</v>
      </c>
    </row>
    <row r="1322" spans="1:35" x14ac:dyDescent="0.25">
      <c r="A1322" s="3">
        <f>VLOOKUP($F1322,Områder!$A$1:$T$64,7,FALSE)</f>
        <v>24</v>
      </c>
      <c r="B1322" s="3" t="str">
        <f>VLOOKUP($F1322,Områder!$A$1:$T$64,4,FALSE)</f>
        <v>Alleskolen</v>
      </c>
      <c r="C1322" s="3" t="str">
        <f>VLOOKUP($F1322,Områder!$A$1:$T$64,5,FALSE)</f>
        <v>Ullerup Bæk Skolen</v>
      </c>
      <c r="D1322" s="3" t="str">
        <f>VLOOKUP($F1322,Områder!$A$1:$T$64,10,FALSE) &amp; " - " &amp; VLOOKUP($F1322,Områder!$A$1:$T$64,11,FALSE)</f>
        <v>5 - Fredericia Vest</v>
      </c>
      <c r="E1322" s="3" t="str">
        <f>VLOOKUP($F1322,Områder!$A$1:$T$64,6,FALSE)</f>
        <v>Distriktsinstitutionen Ullerup Bæk</v>
      </c>
      <c r="F1322" s="1">
        <v>31</v>
      </c>
      <c r="G1322" s="1">
        <v>20</v>
      </c>
      <c r="H1322" s="7">
        <v>6</v>
      </c>
      <c r="I1322" s="7">
        <v>6</v>
      </c>
      <c r="J1322" s="7">
        <v>1</v>
      </c>
      <c r="K1322" s="7">
        <v>3</v>
      </c>
      <c r="L1322" s="7">
        <v>5</v>
      </c>
      <c r="M1322" s="7">
        <v>3</v>
      </c>
      <c r="N1322" s="7">
        <v>8</v>
      </c>
      <c r="O1322" s="7">
        <v>4</v>
      </c>
      <c r="P1322" s="7">
        <v>6</v>
      </c>
      <c r="Q1322" s="7">
        <v>6</v>
      </c>
      <c r="R1322" s="7">
        <v>5</v>
      </c>
      <c r="S1322" s="7">
        <v>10</v>
      </c>
      <c r="T1322" s="7">
        <v>5</v>
      </c>
      <c r="U1322" s="7">
        <v>4</v>
      </c>
      <c r="V1322" s="7">
        <v>12</v>
      </c>
      <c r="W1322" s="7">
        <v>5</v>
      </c>
      <c r="X1322" s="7">
        <v>8.1838367900000009</v>
      </c>
      <c r="Y1322" s="7">
        <v>8.2766373099999999</v>
      </c>
      <c r="Z1322" s="7">
        <v>7.1907717199999999</v>
      </c>
      <c r="AA1322" s="7">
        <v>8.0911196099999998</v>
      </c>
      <c r="AB1322" s="7">
        <v>7.9169013899999996</v>
      </c>
      <c r="AC1322" s="7">
        <v>7.1232360000000003</v>
      </c>
      <c r="AD1322" s="7">
        <v>7.7280224899999999</v>
      </c>
      <c r="AE1322" s="7">
        <v>7.3366047999999999</v>
      </c>
      <c r="AF1322" s="7">
        <v>7.1125625799999996</v>
      </c>
      <c r="AG1322" s="7">
        <v>7.0884902600000004</v>
      </c>
      <c r="AH1322" s="7">
        <v>7.66491875</v>
      </c>
      <c r="AI1322" s="7">
        <v>7.54185135</v>
      </c>
    </row>
    <row r="1323" spans="1:35" x14ac:dyDescent="0.25">
      <c r="A1323" s="3">
        <f>VLOOKUP($F1323,Områder!$A$1:$T$64,7,FALSE)</f>
        <v>24</v>
      </c>
      <c r="B1323" s="3" t="str">
        <f>VLOOKUP($F1323,Områder!$A$1:$T$64,4,FALSE)</f>
        <v>Alleskolen</v>
      </c>
      <c r="C1323" s="3" t="str">
        <f>VLOOKUP($F1323,Områder!$A$1:$T$64,5,FALSE)</f>
        <v>Ullerup Bæk Skolen</v>
      </c>
      <c r="D1323" s="3" t="str">
        <f>VLOOKUP($F1323,Områder!$A$1:$T$64,10,FALSE) &amp; " - " &amp; VLOOKUP($F1323,Områder!$A$1:$T$64,11,FALSE)</f>
        <v>5 - Fredericia Vest</v>
      </c>
      <c r="E1323" s="3" t="str">
        <f>VLOOKUP($F1323,Områder!$A$1:$T$64,6,FALSE)</f>
        <v>Distriktsinstitutionen Ullerup Bæk</v>
      </c>
      <c r="F1323" s="1">
        <v>31</v>
      </c>
      <c r="G1323" s="1">
        <v>21</v>
      </c>
      <c r="H1323" s="7">
        <v>3</v>
      </c>
      <c r="I1323" s="7">
        <v>3</v>
      </c>
      <c r="J1323" s="7">
        <v>4</v>
      </c>
      <c r="K1323" s="7">
        <v>1</v>
      </c>
      <c r="L1323" s="7">
        <v>0</v>
      </c>
      <c r="M1323" s="7">
        <v>5</v>
      </c>
      <c r="N1323" s="7">
        <v>4</v>
      </c>
      <c r="O1323" s="7">
        <v>7</v>
      </c>
      <c r="P1323" s="7">
        <v>3</v>
      </c>
      <c r="Q1323" s="7">
        <v>4</v>
      </c>
      <c r="R1323" s="7">
        <v>6</v>
      </c>
      <c r="S1323" s="7">
        <v>2</v>
      </c>
      <c r="T1323" s="7">
        <v>10</v>
      </c>
      <c r="U1323" s="7">
        <v>3</v>
      </c>
      <c r="V1323" s="7">
        <v>5</v>
      </c>
      <c r="W1323" s="7">
        <v>7</v>
      </c>
      <c r="X1323" s="7">
        <v>5.3758659299999998</v>
      </c>
      <c r="Y1323" s="7">
        <v>6.76528346</v>
      </c>
      <c r="Z1323" s="7">
        <v>6.9367412599999998</v>
      </c>
      <c r="AA1323" s="7">
        <v>6.6172670099999999</v>
      </c>
      <c r="AB1323" s="7">
        <v>7.1086960699999997</v>
      </c>
      <c r="AC1323" s="7">
        <v>6.9613965899999997</v>
      </c>
      <c r="AD1323" s="7">
        <v>6.6633129699999998</v>
      </c>
      <c r="AE1323" s="7">
        <v>7.0014285999999997</v>
      </c>
      <c r="AF1323" s="7">
        <v>6.7054684499999997</v>
      </c>
      <c r="AG1323" s="7">
        <v>6.6267761700000003</v>
      </c>
      <c r="AH1323" s="7">
        <v>6.6862083099999996</v>
      </c>
      <c r="AI1323" s="7">
        <v>6.95116508</v>
      </c>
    </row>
    <row r="1324" spans="1:35" x14ac:dyDescent="0.25">
      <c r="A1324" s="3">
        <f>VLOOKUP($F1324,Områder!$A$1:$T$64,7,FALSE)</f>
        <v>24</v>
      </c>
      <c r="B1324" s="3" t="str">
        <f>VLOOKUP($F1324,Områder!$A$1:$T$64,4,FALSE)</f>
        <v>Alleskolen</v>
      </c>
      <c r="C1324" s="3" t="str">
        <f>VLOOKUP($F1324,Områder!$A$1:$T$64,5,FALSE)</f>
        <v>Ullerup Bæk Skolen</v>
      </c>
      <c r="D1324" s="3" t="str">
        <f>VLOOKUP($F1324,Områder!$A$1:$T$64,10,FALSE) &amp; " - " &amp; VLOOKUP($F1324,Områder!$A$1:$T$64,11,FALSE)</f>
        <v>5 - Fredericia Vest</v>
      </c>
      <c r="E1324" s="3" t="str">
        <f>VLOOKUP($F1324,Områder!$A$1:$T$64,6,FALSE)</f>
        <v>Distriktsinstitutionen Ullerup Bæk</v>
      </c>
      <c r="F1324" s="1">
        <v>31</v>
      </c>
      <c r="G1324" s="1">
        <v>22</v>
      </c>
      <c r="H1324" s="7">
        <v>1</v>
      </c>
      <c r="I1324" s="7">
        <v>3</v>
      </c>
      <c r="J1324" s="7">
        <v>4</v>
      </c>
      <c r="K1324" s="7">
        <v>2</v>
      </c>
      <c r="L1324" s="7">
        <v>1</v>
      </c>
      <c r="M1324" s="7">
        <v>0</v>
      </c>
      <c r="N1324" s="7">
        <v>4</v>
      </c>
      <c r="O1324" s="7">
        <v>5</v>
      </c>
      <c r="P1324" s="7">
        <v>3</v>
      </c>
      <c r="Q1324" s="7">
        <v>2</v>
      </c>
      <c r="R1324" s="7">
        <v>3</v>
      </c>
      <c r="S1324" s="7">
        <v>4</v>
      </c>
      <c r="T1324" s="7">
        <v>0</v>
      </c>
      <c r="U1324" s="7">
        <v>4</v>
      </c>
      <c r="V1324" s="7">
        <v>0</v>
      </c>
      <c r="W1324" s="7">
        <v>4</v>
      </c>
      <c r="X1324" s="7">
        <v>5.87512598</v>
      </c>
      <c r="Y1324" s="7">
        <v>5.5675532299999997</v>
      </c>
      <c r="Z1324" s="7">
        <v>6.2012326299999998</v>
      </c>
      <c r="AA1324" s="7">
        <v>6.3691612700000002</v>
      </c>
      <c r="AB1324" s="7">
        <v>6.2858588600000003</v>
      </c>
      <c r="AC1324" s="7">
        <v>6.5719123499999998</v>
      </c>
      <c r="AD1324" s="7">
        <v>6.4578586400000004</v>
      </c>
      <c r="AE1324" s="7">
        <v>6.3626120000000004</v>
      </c>
      <c r="AF1324" s="7">
        <v>6.5674388500000003</v>
      </c>
      <c r="AG1324" s="7">
        <v>6.3674987600000001</v>
      </c>
      <c r="AH1324" s="7">
        <v>6.3646567799999998</v>
      </c>
      <c r="AI1324" s="7">
        <v>6.4233794399999997</v>
      </c>
    </row>
    <row r="1325" spans="1:35" x14ac:dyDescent="0.25">
      <c r="A1325" s="3">
        <f>VLOOKUP($F1325,Områder!$A$1:$T$64,7,FALSE)</f>
        <v>24</v>
      </c>
      <c r="B1325" s="3" t="str">
        <f>VLOOKUP($F1325,Områder!$A$1:$T$64,4,FALSE)</f>
        <v>Alleskolen</v>
      </c>
      <c r="C1325" s="3" t="str">
        <f>VLOOKUP($F1325,Områder!$A$1:$T$64,5,FALSE)</f>
        <v>Ullerup Bæk Skolen</v>
      </c>
      <c r="D1325" s="3" t="str">
        <f>VLOOKUP($F1325,Områder!$A$1:$T$64,10,FALSE) &amp; " - " &amp; VLOOKUP($F1325,Områder!$A$1:$T$64,11,FALSE)</f>
        <v>5 - Fredericia Vest</v>
      </c>
      <c r="E1325" s="3" t="str">
        <f>VLOOKUP($F1325,Områder!$A$1:$T$64,6,FALSE)</f>
        <v>Distriktsinstitutionen Ullerup Bæk</v>
      </c>
      <c r="F1325" s="1">
        <v>31</v>
      </c>
      <c r="G1325" s="1">
        <v>23</v>
      </c>
      <c r="H1325" s="7">
        <v>0</v>
      </c>
      <c r="I1325" s="7">
        <v>1</v>
      </c>
      <c r="J1325" s="7">
        <v>1</v>
      </c>
      <c r="K1325" s="7">
        <v>3</v>
      </c>
      <c r="L1325" s="7">
        <v>1</v>
      </c>
      <c r="M1325" s="7">
        <v>1</v>
      </c>
      <c r="N1325" s="7">
        <v>2</v>
      </c>
      <c r="O1325" s="7">
        <v>3</v>
      </c>
      <c r="P1325" s="7">
        <v>4</v>
      </c>
      <c r="Q1325" s="7">
        <v>3</v>
      </c>
      <c r="R1325" s="7">
        <v>1</v>
      </c>
      <c r="S1325" s="7">
        <v>2</v>
      </c>
      <c r="T1325" s="7">
        <v>4</v>
      </c>
      <c r="U1325" s="7">
        <v>3</v>
      </c>
      <c r="V1325" s="7">
        <v>7</v>
      </c>
      <c r="W1325" s="7">
        <v>1</v>
      </c>
      <c r="X1325" s="7">
        <v>5.0391597700000004</v>
      </c>
      <c r="Y1325" s="7">
        <v>5.9183236199999998</v>
      </c>
      <c r="Z1325" s="7">
        <v>6.0274356999999998</v>
      </c>
      <c r="AA1325" s="7">
        <v>6.3256145799999999</v>
      </c>
      <c r="AB1325" s="7">
        <v>6.48885165</v>
      </c>
      <c r="AC1325" s="7">
        <v>6.4749676300000001</v>
      </c>
      <c r="AD1325" s="7">
        <v>6.6665243399999996</v>
      </c>
      <c r="AE1325" s="7">
        <v>6.5639623599999997</v>
      </c>
      <c r="AF1325" s="7">
        <v>6.5487519599999997</v>
      </c>
      <c r="AG1325" s="7">
        <v>6.7147276800000002</v>
      </c>
      <c r="AH1325" s="7">
        <v>6.5692782000000003</v>
      </c>
      <c r="AI1325" s="7">
        <v>6.58335808</v>
      </c>
    </row>
    <row r="1326" spans="1:35" x14ac:dyDescent="0.25">
      <c r="A1326" s="3">
        <f>VLOOKUP($F1326,Områder!$A$1:$T$64,7,FALSE)</f>
        <v>24</v>
      </c>
      <c r="B1326" s="3" t="str">
        <f>VLOOKUP($F1326,Områder!$A$1:$T$64,4,FALSE)</f>
        <v>Alleskolen</v>
      </c>
      <c r="C1326" s="3" t="str">
        <f>VLOOKUP($F1326,Områder!$A$1:$T$64,5,FALSE)</f>
        <v>Ullerup Bæk Skolen</v>
      </c>
      <c r="D1326" s="3" t="str">
        <f>VLOOKUP($F1326,Områder!$A$1:$T$64,10,FALSE) &amp; " - " &amp; VLOOKUP($F1326,Områder!$A$1:$T$64,11,FALSE)</f>
        <v>5 - Fredericia Vest</v>
      </c>
      <c r="E1326" s="3" t="str">
        <f>VLOOKUP($F1326,Områder!$A$1:$T$64,6,FALSE)</f>
        <v>Distriktsinstitutionen Ullerup Bæk</v>
      </c>
      <c r="F1326" s="1">
        <v>31</v>
      </c>
      <c r="G1326" s="1">
        <v>24</v>
      </c>
      <c r="H1326" s="7">
        <v>4</v>
      </c>
      <c r="I1326" s="7">
        <v>1</v>
      </c>
      <c r="J1326" s="7">
        <v>0</v>
      </c>
      <c r="K1326" s="7">
        <v>1</v>
      </c>
      <c r="L1326" s="7">
        <v>4</v>
      </c>
      <c r="M1326" s="7">
        <v>3</v>
      </c>
      <c r="N1326" s="7">
        <v>1</v>
      </c>
      <c r="O1326" s="7">
        <v>2</v>
      </c>
      <c r="P1326" s="7">
        <v>2</v>
      </c>
      <c r="Q1326" s="7">
        <v>5</v>
      </c>
      <c r="R1326" s="7">
        <v>2</v>
      </c>
      <c r="S1326" s="7">
        <v>1</v>
      </c>
      <c r="T1326" s="7">
        <v>3</v>
      </c>
      <c r="U1326" s="7">
        <v>1</v>
      </c>
      <c r="V1326" s="7">
        <v>2</v>
      </c>
      <c r="W1326" s="7">
        <v>4</v>
      </c>
      <c r="X1326" s="7">
        <v>3.41360712</v>
      </c>
      <c r="Y1326" s="7">
        <v>5.7028397599999998</v>
      </c>
      <c r="Z1326" s="7">
        <v>6.1438355199999997</v>
      </c>
      <c r="AA1326" s="7">
        <v>6.3132872799999999</v>
      </c>
      <c r="AB1326" s="7">
        <v>6.4950505999999999</v>
      </c>
      <c r="AC1326" s="7">
        <v>6.6176677000000002</v>
      </c>
      <c r="AD1326" s="7">
        <v>6.6148628799999996</v>
      </c>
      <c r="AE1326" s="7">
        <v>6.7486997799999999</v>
      </c>
      <c r="AF1326" s="7">
        <v>6.6719899399999996</v>
      </c>
      <c r="AG1326" s="7">
        <v>6.7114716699999999</v>
      </c>
      <c r="AH1326" s="7">
        <v>6.8446351400000003</v>
      </c>
      <c r="AI1326" s="7">
        <v>6.7237287700000001</v>
      </c>
    </row>
    <row r="1327" spans="1:35" x14ac:dyDescent="0.25">
      <c r="A1327" s="3">
        <f>VLOOKUP($F1327,Områder!$A$1:$T$64,7,FALSE)</f>
        <v>24</v>
      </c>
      <c r="B1327" s="3" t="str">
        <f>VLOOKUP($F1327,Områder!$A$1:$T$64,4,FALSE)</f>
        <v>Alleskolen</v>
      </c>
      <c r="C1327" s="3" t="str">
        <f>VLOOKUP($F1327,Områder!$A$1:$T$64,5,FALSE)</f>
        <v>Ullerup Bæk Skolen</v>
      </c>
      <c r="D1327" s="3" t="str">
        <f>VLOOKUP($F1327,Områder!$A$1:$T$64,10,FALSE) &amp; " - " &amp; VLOOKUP($F1327,Områder!$A$1:$T$64,11,FALSE)</f>
        <v>5 - Fredericia Vest</v>
      </c>
      <c r="E1327" s="3" t="str">
        <f>VLOOKUP($F1327,Områder!$A$1:$T$64,6,FALSE)</f>
        <v>Distriktsinstitutionen Ullerup Bæk</v>
      </c>
      <c r="F1327" s="1">
        <v>31</v>
      </c>
      <c r="G1327" s="1">
        <v>25</v>
      </c>
      <c r="H1327" s="7">
        <v>1</v>
      </c>
      <c r="I1327" s="7">
        <v>3</v>
      </c>
      <c r="J1327" s="7">
        <v>0</v>
      </c>
      <c r="K1327" s="7">
        <v>1</v>
      </c>
      <c r="L1327" s="7">
        <v>1</v>
      </c>
      <c r="M1327" s="7">
        <v>5</v>
      </c>
      <c r="N1327" s="7">
        <v>2</v>
      </c>
      <c r="O1327" s="7">
        <v>0</v>
      </c>
      <c r="P1327" s="7">
        <v>3</v>
      </c>
      <c r="Q1327" s="7">
        <v>2</v>
      </c>
      <c r="R1327" s="7">
        <v>4</v>
      </c>
      <c r="S1327" s="7">
        <v>3</v>
      </c>
      <c r="T1327" s="7">
        <v>1</v>
      </c>
      <c r="U1327" s="7">
        <v>2</v>
      </c>
      <c r="V1327" s="7">
        <v>0</v>
      </c>
      <c r="W1327" s="7">
        <v>3</v>
      </c>
      <c r="X1327" s="7">
        <v>5.1694701600000004</v>
      </c>
      <c r="Y1327" s="7">
        <v>5.0489151899999998</v>
      </c>
      <c r="Z1327" s="7">
        <v>6.4521954499999996</v>
      </c>
      <c r="AA1327" s="7">
        <v>6.6911405300000002</v>
      </c>
      <c r="AB1327" s="7">
        <v>6.8755888699999996</v>
      </c>
      <c r="AC1327" s="7">
        <v>6.98178112</v>
      </c>
      <c r="AD1327" s="7">
        <v>7.0826496700000003</v>
      </c>
      <c r="AE1327" s="7">
        <v>7.0725908100000003</v>
      </c>
      <c r="AF1327" s="7">
        <v>7.1826355900000003</v>
      </c>
      <c r="AG1327" s="7">
        <v>7.1425390499999999</v>
      </c>
      <c r="AH1327" s="7">
        <v>7.2036272600000002</v>
      </c>
      <c r="AI1327" s="7">
        <v>7.29929761</v>
      </c>
    </row>
    <row r="1328" spans="1:35" x14ac:dyDescent="0.25">
      <c r="A1328" s="3">
        <f>VLOOKUP($F1328,Områder!$A$1:$T$64,7,FALSE)</f>
        <v>24</v>
      </c>
      <c r="B1328" s="3" t="str">
        <f>VLOOKUP($F1328,Områder!$A$1:$T$64,4,FALSE)</f>
        <v>Alleskolen</v>
      </c>
      <c r="C1328" s="3" t="str">
        <f>VLOOKUP($F1328,Områder!$A$1:$T$64,5,FALSE)</f>
        <v>Ullerup Bæk Skolen</v>
      </c>
      <c r="D1328" s="3" t="str">
        <f>VLOOKUP($F1328,Områder!$A$1:$T$64,10,FALSE) &amp; " - " &amp; VLOOKUP($F1328,Områder!$A$1:$T$64,11,FALSE)</f>
        <v>5 - Fredericia Vest</v>
      </c>
      <c r="E1328" s="3" t="str">
        <f>VLOOKUP($F1328,Områder!$A$1:$T$64,6,FALSE)</f>
        <v>Distriktsinstitutionen Ullerup Bæk</v>
      </c>
      <c r="F1328" s="1">
        <v>31</v>
      </c>
      <c r="G1328" s="1">
        <v>26</v>
      </c>
      <c r="H1328" s="7">
        <v>4</v>
      </c>
      <c r="I1328" s="7">
        <v>3</v>
      </c>
      <c r="J1328" s="7">
        <v>2</v>
      </c>
      <c r="K1328" s="7">
        <v>0</v>
      </c>
      <c r="L1328" s="7">
        <v>2</v>
      </c>
      <c r="M1328" s="7">
        <v>2</v>
      </c>
      <c r="N1328" s="7">
        <v>4</v>
      </c>
      <c r="O1328" s="7">
        <v>3</v>
      </c>
      <c r="P1328" s="7">
        <v>1</v>
      </c>
      <c r="Q1328" s="7">
        <v>4</v>
      </c>
      <c r="R1328" s="7">
        <v>1</v>
      </c>
      <c r="S1328" s="7">
        <v>6</v>
      </c>
      <c r="T1328" s="7">
        <v>5</v>
      </c>
      <c r="U1328" s="7">
        <v>1</v>
      </c>
      <c r="V1328" s="7">
        <v>5</v>
      </c>
      <c r="W1328" s="7">
        <v>3</v>
      </c>
      <c r="X1328" s="7">
        <v>4.9542547800000003</v>
      </c>
      <c r="Y1328" s="7">
        <v>6.2853920600000004</v>
      </c>
      <c r="Z1328" s="7">
        <v>6.3139447100000003</v>
      </c>
      <c r="AA1328" s="7">
        <v>7.26179693</v>
      </c>
      <c r="AB1328" s="7">
        <v>7.3949887299999997</v>
      </c>
      <c r="AC1328" s="7">
        <v>7.56318175</v>
      </c>
      <c r="AD1328" s="7">
        <v>7.63036709</v>
      </c>
      <c r="AE1328" s="7">
        <v>7.7116637399999997</v>
      </c>
      <c r="AF1328" s="7">
        <v>7.7106914399999997</v>
      </c>
      <c r="AG1328" s="7">
        <v>7.8232109000000003</v>
      </c>
      <c r="AH1328" s="7">
        <v>7.7953928899999996</v>
      </c>
      <c r="AI1328" s="7">
        <v>7.8430528800000001</v>
      </c>
    </row>
    <row r="1329" spans="1:35" x14ac:dyDescent="0.25">
      <c r="A1329" s="3">
        <f>VLOOKUP($F1329,Områder!$A$1:$T$64,7,FALSE)</f>
        <v>24</v>
      </c>
      <c r="B1329" s="3" t="str">
        <f>VLOOKUP($F1329,Områder!$A$1:$T$64,4,FALSE)</f>
        <v>Alleskolen</v>
      </c>
      <c r="C1329" s="3" t="str">
        <f>VLOOKUP($F1329,Områder!$A$1:$T$64,5,FALSE)</f>
        <v>Ullerup Bæk Skolen</v>
      </c>
      <c r="D1329" s="3" t="str">
        <f>VLOOKUP($F1329,Områder!$A$1:$T$64,10,FALSE) &amp; " - " &amp; VLOOKUP($F1329,Områder!$A$1:$T$64,11,FALSE)</f>
        <v>5 - Fredericia Vest</v>
      </c>
      <c r="E1329" s="3" t="str">
        <f>VLOOKUP($F1329,Områder!$A$1:$T$64,6,FALSE)</f>
        <v>Distriktsinstitutionen Ullerup Bæk</v>
      </c>
      <c r="F1329" s="1">
        <v>31</v>
      </c>
      <c r="G1329" s="1">
        <v>27</v>
      </c>
      <c r="H1329" s="7">
        <v>4</v>
      </c>
      <c r="I1329" s="7">
        <v>7</v>
      </c>
      <c r="J1329" s="7">
        <v>3</v>
      </c>
      <c r="K1329" s="7">
        <v>2</v>
      </c>
      <c r="L1329" s="7">
        <v>1</v>
      </c>
      <c r="M1329" s="7">
        <v>2</v>
      </c>
      <c r="N1329" s="7">
        <v>4</v>
      </c>
      <c r="O1329" s="7">
        <v>5</v>
      </c>
      <c r="P1329" s="7">
        <v>2</v>
      </c>
      <c r="Q1329" s="7">
        <v>2</v>
      </c>
      <c r="R1329" s="7">
        <v>5</v>
      </c>
      <c r="S1329" s="7">
        <v>0</v>
      </c>
      <c r="T1329" s="7">
        <v>8</v>
      </c>
      <c r="U1329" s="7">
        <v>6</v>
      </c>
      <c r="V1329" s="7">
        <v>2</v>
      </c>
      <c r="W1329" s="7">
        <v>4</v>
      </c>
      <c r="X1329" s="7">
        <v>4.5923273900000003</v>
      </c>
      <c r="Y1329" s="7">
        <v>6.1551446600000004</v>
      </c>
      <c r="Z1329" s="7">
        <v>6.9051236200000004</v>
      </c>
      <c r="AA1329" s="7">
        <v>6.9559859599999996</v>
      </c>
      <c r="AB1329" s="7">
        <v>7.6428325800000003</v>
      </c>
      <c r="AC1329" s="7">
        <v>7.7028629799999999</v>
      </c>
      <c r="AD1329" s="7">
        <v>7.8486476500000002</v>
      </c>
      <c r="AE1329" s="7">
        <v>7.8909696199999999</v>
      </c>
      <c r="AF1329" s="7">
        <v>7.9633306399999997</v>
      </c>
      <c r="AG1329" s="7">
        <v>7.9761081200000001</v>
      </c>
      <c r="AH1329" s="7">
        <v>8.0817955700000006</v>
      </c>
      <c r="AI1329" s="7">
        <v>8.0472923499999993</v>
      </c>
    </row>
    <row r="1330" spans="1:35" x14ac:dyDescent="0.25">
      <c r="A1330" s="3">
        <f>VLOOKUP($F1330,Områder!$A$1:$T$64,7,FALSE)</f>
        <v>24</v>
      </c>
      <c r="B1330" s="3" t="str">
        <f>VLOOKUP($F1330,Områder!$A$1:$T$64,4,FALSE)</f>
        <v>Alleskolen</v>
      </c>
      <c r="C1330" s="3" t="str">
        <f>VLOOKUP($F1330,Områder!$A$1:$T$64,5,FALSE)</f>
        <v>Ullerup Bæk Skolen</v>
      </c>
      <c r="D1330" s="3" t="str">
        <f>VLOOKUP($F1330,Områder!$A$1:$T$64,10,FALSE) &amp; " - " &amp; VLOOKUP($F1330,Områder!$A$1:$T$64,11,FALSE)</f>
        <v>5 - Fredericia Vest</v>
      </c>
      <c r="E1330" s="3" t="str">
        <f>VLOOKUP($F1330,Områder!$A$1:$T$64,6,FALSE)</f>
        <v>Distriktsinstitutionen Ullerup Bæk</v>
      </c>
      <c r="F1330" s="1">
        <v>31</v>
      </c>
      <c r="G1330" s="1">
        <v>28</v>
      </c>
      <c r="H1330" s="7">
        <v>1</v>
      </c>
      <c r="I1330" s="7">
        <v>5</v>
      </c>
      <c r="J1330" s="7">
        <v>4</v>
      </c>
      <c r="K1330" s="7">
        <v>4</v>
      </c>
      <c r="L1330" s="7">
        <v>2</v>
      </c>
      <c r="M1330" s="7">
        <v>2</v>
      </c>
      <c r="N1330" s="7">
        <v>3</v>
      </c>
      <c r="O1330" s="7">
        <v>3</v>
      </c>
      <c r="P1330" s="7">
        <v>3</v>
      </c>
      <c r="Q1330" s="7">
        <v>3</v>
      </c>
      <c r="R1330" s="7">
        <v>2</v>
      </c>
      <c r="S1330" s="7">
        <v>4</v>
      </c>
      <c r="T1330" s="7">
        <v>1</v>
      </c>
      <c r="U1330" s="7">
        <v>8</v>
      </c>
      <c r="V1330" s="7">
        <v>4</v>
      </c>
      <c r="W1330" s="7">
        <v>2</v>
      </c>
      <c r="X1330" s="7">
        <v>4.8157282500000003</v>
      </c>
      <c r="Y1330" s="7">
        <v>5.3454291899999999</v>
      </c>
      <c r="Z1330" s="7">
        <v>6.5302421400000004</v>
      </c>
      <c r="AA1330" s="7">
        <v>6.9339075699999997</v>
      </c>
      <c r="AB1330" s="7">
        <v>7.00625958</v>
      </c>
      <c r="AC1330" s="7">
        <v>7.4839655</v>
      </c>
      <c r="AD1330" s="7">
        <v>7.50755894</v>
      </c>
      <c r="AE1330" s="7">
        <v>7.6285196199999996</v>
      </c>
      <c r="AF1330" s="7">
        <v>7.6592622800000001</v>
      </c>
      <c r="AG1330" s="7">
        <v>7.7310044600000003</v>
      </c>
      <c r="AH1330" s="7">
        <v>7.7483268000000001</v>
      </c>
      <c r="AI1330" s="7">
        <v>7.8297011400000001</v>
      </c>
    </row>
    <row r="1331" spans="1:35" x14ac:dyDescent="0.25">
      <c r="A1331" s="3">
        <f>VLOOKUP($F1331,Områder!$A$1:$T$64,7,FALSE)</f>
        <v>24</v>
      </c>
      <c r="B1331" s="3" t="str">
        <f>VLOOKUP($F1331,Områder!$A$1:$T$64,4,FALSE)</f>
        <v>Alleskolen</v>
      </c>
      <c r="C1331" s="3" t="str">
        <f>VLOOKUP($F1331,Områder!$A$1:$T$64,5,FALSE)</f>
        <v>Ullerup Bæk Skolen</v>
      </c>
      <c r="D1331" s="3" t="str">
        <f>VLOOKUP($F1331,Områder!$A$1:$T$64,10,FALSE) &amp; " - " &amp; VLOOKUP($F1331,Områder!$A$1:$T$64,11,FALSE)</f>
        <v>5 - Fredericia Vest</v>
      </c>
      <c r="E1331" s="3" t="str">
        <f>VLOOKUP($F1331,Områder!$A$1:$T$64,6,FALSE)</f>
        <v>Distriktsinstitutionen Ullerup Bæk</v>
      </c>
      <c r="F1331" s="1">
        <v>31</v>
      </c>
      <c r="G1331" s="1">
        <v>29</v>
      </c>
      <c r="H1331" s="7">
        <v>3</v>
      </c>
      <c r="I1331" s="7">
        <v>2</v>
      </c>
      <c r="J1331" s="7">
        <v>6</v>
      </c>
      <c r="K1331" s="7">
        <v>5</v>
      </c>
      <c r="L1331" s="7">
        <v>6</v>
      </c>
      <c r="M1331" s="7">
        <v>3</v>
      </c>
      <c r="N1331" s="7">
        <v>3</v>
      </c>
      <c r="O1331" s="7">
        <v>4</v>
      </c>
      <c r="P1331" s="7">
        <v>3</v>
      </c>
      <c r="Q1331" s="7">
        <v>3</v>
      </c>
      <c r="R1331" s="7">
        <v>3</v>
      </c>
      <c r="S1331" s="7">
        <v>4</v>
      </c>
      <c r="T1331" s="7">
        <v>4</v>
      </c>
      <c r="U1331" s="7">
        <v>2</v>
      </c>
      <c r="V1331" s="7">
        <v>5</v>
      </c>
      <c r="W1331" s="7">
        <v>6</v>
      </c>
      <c r="X1331" s="7">
        <v>3.6758337000000001</v>
      </c>
      <c r="Y1331" s="7">
        <v>5.8442649700000002</v>
      </c>
      <c r="Z1331" s="7">
        <v>6.2959689599999997</v>
      </c>
      <c r="AA1331" s="7">
        <v>7.2642889100000003</v>
      </c>
      <c r="AB1331" s="7">
        <v>7.5029132000000001</v>
      </c>
      <c r="AC1331" s="7">
        <v>7.5623091000000002</v>
      </c>
      <c r="AD1331" s="7">
        <v>7.9374285899999997</v>
      </c>
      <c r="AE1331" s="7">
        <v>7.9436744499999996</v>
      </c>
      <c r="AF1331" s="7">
        <v>8.0527864200000003</v>
      </c>
      <c r="AG1331" s="7">
        <v>8.0891489700000001</v>
      </c>
      <c r="AH1331" s="7">
        <v>8.1606091299999992</v>
      </c>
      <c r="AI1331" s="7">
        <v>8.1672425499999992</v>
      </c>
    </row>
    <row r="1332" spans="1:35" x14ac:dyDescent="0.25">
      <c r="A1332" s="3">
        <f>VLOOKUP($F1332,Områder!$A$1:$T$64,7,FALSE)</f>
        <v>24</v>
      </c>
      <c r="B1332" s="3" t="str">
        <f>VLOOKUP($F1332,Områder!$A$1:$T$64,4,FALSE)</f>
        <v>Alleskolen</v>
      </c>
      <c r="C1332" s="3" t="str">
        <f>VLOOKUP($F1332,Områder!$A$1:$T$64,5,FALSE)</f>
        <v>Ullerup Bæk Skolen</v>
      </c>
      <c r="D1332" s="3" t="str">
        <f>VLOOKUP($F1332,Områder!$A$1:$T$64,10,FALSE) &amp; " - " &amp; VLOOKUP($F1332,Områder!$A$1:$T$64,11,FALSE)</f>
        <v>5 - Fredericia Vest</v>
      </c>
      <c r="E1332" s="3" t="str">
        <f>VLOOKUP($F1332,Områder!$A$1:$T$64,6,FALSE)</f>
        <v>Distriktsinstitutionen Ullerup Bæk</v>
      </c>
      <c r="F1332" s="1">
        <v>31</v>
      </c>
      <c r="G1332" s="1">
        <v>30</v>
      </c>
      <c r="H1332" s="7">
        <v>7</v>
      </c>
      <c r="I1332" s="7">
        <v>4</v>
      </c>
      <c r="J1332" s="7">
        <v>3</v>
      </c>
      <c r="K1332" s="7">
        <v>7</v>
      </c>
      <c r="L1332" s="7">
        <v>8</v>
      </c>
      <c r="M1332" s="7">
        <v>7</v>
      </c>
      <c r="N1332" s="7">
        <v>6</v>
      </c>
      <c r="O1332" s="7">
        <v>2</v>
      </c>
      <c r="P1332" s="7">
        <v>4</v>
      </c>
      <c r="Q1332" s="7">
        <v>3</v>
      </c>
      <c r="R1332" s="7">
        <v>5</v>
      </c>
      <c r="S1332" s="7">
        <v>3</v>
      </c>
      <c r="T1332" s="7">
        <v>4</v>
      </c>
      <c r="U1332" s="7">
        <v>4</v>
      </c>
      <c r="V1332" s="7">
        <v>1</v>
      </c>
      <c r="W1332" s="7">
        <v>7</v>
      </c>
      <c r="X1332" s="7">
        <v>6.7287765799999999</v>
      </c>
      <c r="Y1332" s="7">
        <v>5.1523774500000004</v>
      </c>
      <c r="Z1332" s="7">
        <v>6.8137891399999999</v>
      </c>
      <c r="AA1332" s="7">
        <v>7.1654968999999999</v>
      </c>
      <c r="AB1332" s="7">
        <v>8.0022163600000003</v>
      </c>
      <c r="AC1332" s="7">
        <v>8.0973952100000002</v>
      </c>
      <c r="AD1332" s="7">
        <v>8.1509447300000009</v>
      </c>
      <c r="AE1332" s="7">
        <v>8.4636186900000006</v>
      </c>
      <c r="AF1332" s="7">
        <v>8.4551669999999994</v>
      </c>
      <c r="AG1332" s="7">
        <v>8.5707248699999994</v>
      </c>
      <c r="AH1332" s="7">
        <v>8.6073084299999998</v>
      </c>
      <c r="AI1332" s="7">
        <v>8.6657363699999994</v>
      </c>
    </row>
    <row r="1333" spans="1:35" x14ac:dyDescent="0.25">
      <c r="A1333" s="3">
        <f>VLOOKUP($F1333,Områder!$A$1:$T$64,7,FALSE)</f>
        <v>24</v>
      </c>
      <c r="B1333" s="3" t="str">
        <f>VLOOKUP($F1333,Områder!$A$1:$T$64,4,FALSE)</f>
        <v>Alleskolen</v>
      </c>
      <c r="C1333" s="3" t="str">
        <f>VLOOKUP($F1333,Områder!$A$1:$T$64,5,FALSE)</f>
        <v>Ullerup Bæk Skolen</v>
      </c>
      <c r="D1333" s="3" t="str">
        <f>VLOOKUP($F1333,Områder!$A$1:$T$64,10,FALSE) &amp; " - " &amp; VLOOKUP($F1333,Områder!$A$1:$T$64,11,FALSE)</f>
        <v>5 - Fredericia Vest</v>
      </c>
      <c r="E1333" s="3" t="str">
        <f>VLOOKUP($F1333,Områder!$A$1:$T$64,6,FALSE)</f>
        <v>Distriktsinstitutionen Ullerup Bæk</v>
      </c>
      <c r="F1333" s="1">
        <v>31</v>
      </c>
      <c r="G1333" s="1">
        <v>31</v>
      </c>
      <c r="H1333" s="7">
        <v>7</v>
      </c>
      <c r="I1333" s="7">
        <v>6</v>
      </c>
      <c r="J1333" s="7">
        <v>6</v>
      </c>
      <c r="K1333" s="7">
        <v>4</v>
      </c>
      <c r="L1333" s="7">
        <v>8</v>
      </c>
      <c r="M1333" s="7">
        <v>10</v>
      </c>
      <c r="N1333" s="7">
        <v>6</v>
      </c>
      <c r="O1333" s="7">
        <v>5</v>
      </c>
      <c r="P1333" s="7">
        <v>4</v>
      </c>
      <c r="Q1333" s="7">
        <v>6</v>
      </c>
      <c r="R1333" s="7">
        <v>3</v>
      </c>
      <c r="S1333" s="7">
        <v>4</v>
      </c>
      <c r="T1333" s="7">
        <v>3</v>
      </c>
      <c r="U1333" s="7">
        <v>6</v>
      </c>
      <c r="V1333" s="7">
        <v>3</v>
      </c>
      <c r="W1333" s="7">
        <v>1</v>
      </c>
      <c r="X1333" s="7">
        <v>7.0905852999999999</v>
      </c>
      <c r="Y1333" s="7">
        <v>7.20582119</v>
      </c>
      <c r="Z1333" s="7">
        <v>6.0366142299999996</v>
      </c>
      <c r="AA1333" s="7">
        <v>7.3285677600000003</v>
      </c>
      <c r="AB1333" s="7">
        <v>7.6248156399999996</v>
      </c>
      <c r="AC1333" s="7">
        <v>8.3395208699999994</v>
      </c>
      <c r="AD1333" s="7">
        <v>8.3636284500000002</v>
      </c>
      <c r="AE1333" s="7">
        <v>8.4241449799999994</v>
      </c>
      <c r="AF1333" s="7">
        <v>8.6860822899999999</v>
      </c>
      <c r="AG1333" s="7">
        <v>8.6804323700000001</v>
      </c>
      <c r="AH1333" s="7">
        <v>8.7897192000000004</v>
      </c>
      <c r="AI1333" s="7">
        <v>8.8129773900000004</v>
      </c>
    </row>
    <row r="1334" spans="1:35" x14ac:dyDescent="0.25">
      <c r="A1334" s="3">
        <f>VLOOKUP($F1334,Områder!$A$1:$T$64,7,FALSE)</f>
        <v>24</v>
      </c>
      <c r="B1334" s="3" t="str">
        <f>VLOOKUP($F1334,Områder!$A$1:$T$64,4,FALSE)</f>
        <v>Alleskolen</v>
      </c>
      <c r="C1334" s="3" t="str">
        <f>VLOOKUP($F1334,Områder!$A$1:$T$64,5,FALSE)</f>
        <v>Ullerup Bæk Skolen</v>
      </c>
      <c r="D1334" s="3" t="str">
        <f>VLOOKUP($F1334,Områder!$A$1:$T$64,10,FALSE) &amp; " - " &amp; VLOOKUP($F1334,Områder!$A$1:$T$64,11,FALSE)</f>
        <v>5 - Fredericia Vest</v>
      </c>
      <c r="E1334" s="3" t="str">
        <f>VLOOKUP($F1334,Områder!$A$1:$T$64,6,FALSE)</f>
        <v>Distriktsinstitutionen Ullerup Bæk</v>
      </c>
      <c r="F1334" s="1">
        <v>31</v>
      </c>
      <c r="G1334" s="1">
        <v>32</v>
      </c>
      <c r="H1334" s="7">
        <v>7</v>
      </c>
      <c r="I1334" s="7">
        <v>7</v>
      </c>
      <c r="J1334" s="7">
        <v>6</v>
      </c>
      <c r="K1334" s="7">
        <v>7</v>
      </c>
      <c r="L1334" s="7">
        <v>6</v>
      </c>
      <c r="M1334" s="7">
        <v>10</v>
      </c>
      <c r="N1334" s="7">
        <v>9</v>
      </c>
      <c r="O1334" s="7">
        <v>5</v>
      </c>
      <c r="P1334" s="7">
        <v>5</v>
      </c>
      <c r="Q1334" s="7">
        <v>4</v>
      </c>
      <c r="R1334" s="7">
        <v>6</v>
      </c>
      <c r="S1334" s="7">
        <v>3</v>
      </c>
      <c r="T1334" s="7">
        <v>4</v>
      </c>
      <c r="U1334" s="7">
        <v>4</v>
      </c>
      <c r="V1334" s="7">
        <v>7</v>
      </c>
      <c r="W1334" s="7">
        <v>2</v>
      </c>
      <c r="X1334" s="7">
        <v>2.50195575</v>
      </c>
      <c r="Y1334" s="7">
        <v>7.3542801000000004</v>
      </c>
      <c r="Z1334" s="7">
        <v>7.7049720400000004</v>
      </c>
      <c r="AA1334" s="7">
        <v>6.7672256199999996</v>
      </c>
      <c r="AB1334" s="7">
        <v>7.8148789699999996</v>
      </c>
      <c r="AC1334" s="7">
        <v>8.0440179999999994</v>
      </c>
      <c r="AD1334" s="7">
        <v>8.6716472499999995</v>
      </c>
      <c r="AE1334" s="7">
        <v>8.6597536399999999</v>
      </c>
      <c r="AF1334" s="7">
        <v>8.7137027400000004</v>
      </c>
      <c r="AG1334" s="7">
        <v>8.9485536999999997</v>
      </c>
      <c r="AH1334" s="7">
        <v>8.9403032899999992</v>
      </c>
      <c r="AI1334" s="7">
        <v>9.0329921199999994</v>
      </c>
    </row>
    <row r="1335" spans="1:35" x14ac:dyDescent="0.25">
      <c r="A1335" s="3">
        <f>VLOOKUP($F1335,Områder!$A$1:$T$64,7,FALSE)</f>
        <v>24</v>
      </c>
      <c r="B1335" s="3" t="str">
        <f>VLOOKUP($F1335,Områder!$A$1:$T$64,4,FALSE)</f>
        <v>Alleskolen</v>
      </c>
      <c r="C1335" s="3" t="str">
        <f>VLOOKUP($F1335,Områder!$A$1:$T$64,5,FALSE)</f>
        <v>Ullerup Bæk Skolen</v>
      </c>
      <c r="D1335" s="3" t="str">
        <f>VLOOKUP($F1335,Områder!$A$1:$T$64,10,FALSE) &amp; " - " &amp; VLOOKUP($F1335,Områder!$A$1:$T$64,11,FALSE)</f>
        <v>5 - Fredericia Vest</v>
      </c>
      <c r="E1335" s="3" t="str">
        <f>VLOOKUP($F1335,Områder!$A$1:$T$64,6,FALSE)</f>
        <v>Distriktsinstitutionen Ullerup Bæk</v>
      </c>
      <c r="F1335" s="1">
        <v>31</v>
      </c>
      <c r="G1335" s="1">
        <v>33</v>
      </c>
      <c r="H1335" s="7">
        <v>7</v>
      </c>
      <c r="I1335" s="7">
        <v>7</v>
      </c>
      <c r="J1335" s="7">
        <v>5</v>
      </c>
      <c r="K1335" s="7">
        <v>8</v>
      </c>
      <c r="L1335" s="7">
        <v>12</v>
      </c>
      <c r="M1335" s="7">
        <v>10</v>
      </c>
      <c r="N1335" s="7">
        <v>10</v>
      </c>
      <c r="O1335" s="7">
        <v>8</v>
      </c>
      <c r="P1335" s="7">
        <v>6</v>
      </c>
      <c r="Q1335" s="7">
        <v>6</v>
      </c>
      <c r="R1335" s="7">
        <v>5</v>
      </c>
      <c r="S1335" s="7">
        <v>6</v>
      </c>
      <c r="T1335" s="7">
        <v>5</v>
      </c>
      <c r="U1335" s="7">
        <v>5</v>
      </c>
      <c r="V1335" s="7">
        <v>4</v>
      </c>
      <c r="W1335" s="7">
        <v>7</v>
      </c>
      <c r="X1335" s="7">
        <v>3.4576410499999999</v>
      </c>
      <c r="Y1335" s="7">
        <v>4.0324219699999997</v>
      </c>
      <c r="Z1335" s="7">
        <v>7.8746592299999998</v>
      </c>
      <c r="AA1335" s="7">
        <v>8.3755073400000004</v>
      </c>
      <c r="AB1335" s="7">
        <v>7.6283648099999999</v>
      </c>
      <c r="AC1335" s="7">
        <v>8.4720619300000006</v>
      </c>
      <c r="AD1335" s="7">
        <v>8.6548012799999992</v>
      </c>
      <c r="AE1335" s="7">
        <v>9.2266572199999999</v>
      </c>
      <c r="AF1335" s="7">
        <v>9.1742628600000007</v>
      </c>
      <c r="AG1335" s="7">
        <v>9.2321645300000004</v>
      </c>
      <c r="AH1335" s="7">
        <v>9.4424724999999992</v>
      </c>
      <c r="AI1335" s="7">
        <v>9.4208216300000007</v>
      </c>
    </row>
    <row r="1336" spans="1:35" x14ac:dyDescent="0.25">
      <c r="A1336" s="3">
        <f>VLOOKUP($F1336,Områder!$A$1:$T$64,7,FALSE)</f>
        <v>24</v>
      </c>
      <c r="B1336" s="3" t="str">
        <f>VLOOKUP($F1336,Områder!$A$1:$T$64,4,FALSE)</f>
        <v>Alleskolen</v>
      </c>
      <c r="C1336" s="3" t="str">
        <f>VLOOKUP($F1336,Områder!$A$1:$T$64,5,FALSE)</f>
        <v>Ullerup Bæk Skolen</v>
      </c>
      <c r="D1336" s="3" t="str">
        <f>VLOOKUP($F1336,Områder!$A$1:$T$64,10,FALSE) &amp; " - " &amp; VLOOKUP($F1336,Områder!$A$1:$T$64,11,FALSE)</f>
        <v>5 - Fredericia Vest</v>
      </c>
      <c r="E1336" s="3" t="str">
        <f>VLOOKUP($F1336,Områder!$A$1:$T$64,6,FALSE)</f>
        <v>Distriktsinstitutionen Ullerup Bæk</v>
      </c>
      <c r="F1336" s="1">
        <v>31</v>
      </c>
      <c r="G1336" s="1">
        <v>34</v>
      </c>
      <c r="H1336" s="7">
        <v>5</v>
      </c>
      <c r="I1336" s="7">
        <v>9</v>
      </c>
      <c r="J1336" s="7">
        <v>5</v>
      </c>
      <c r="K1336" s="7">
        <v>7</v>
      </c>
      <c r="L1336" s="7">
        <v>13</v>
      </c>
      <c r="M1336" s="7">
        <v>13</v>
      </c>
      <c r="N1336" s="7">
        <v>11</v>
      </c>
      <c r="O1336" s="7">
        <v>9</v>
      </c>
      <c r="P1336" s="7">
        <v>8</v>
      </c>
      <c r="Q1336" s="7">
        <v>6</v>
      </c>
      <c r="R1336" s="7">
        <v>11</v>
      </c>
      <c r="S1336" s="7">
        <v>5</v>
      </c>
      <c r="T1336" s="7">
        <v>5</v>
      </c>
      <c r="U1336" s="7">
        <v>5</v>
      </c>
      <c r="V1336" s="7">
        <v>4</v>
      </c>
      <c r="W1336" s="7">
        <v>5</v>
      </c>
      <c r="X1336" s="7">
        <v>7.3137031500000003</v>
      </c>
      <c r="Y1336" s="7">
        <v>4.5009981799999998</v>
      </c>
      <c r="Z1336" s="7">
        <v>5.0357570599999999</v>
      </c>
      <c r="AA1336" s="7">
        <v>8.0613406399999992</v>
      </c>
      <c r="AB1336" s="7">
        <v>8.6461056099999993</v>
      </c>
      <c r="AC1336" s="7">
        <v>8.0264747300000003</v>
      </c>
      <c r="AD1336" s="7">
        <v>8.7125374600000001</v>
      </c>
      <c r="AE1336" s="7">
        <v>8.8634140099999996</v>
      </c>
      <c r="AF1336" s="7">
        <v>9.3747718300000003</v>
      </c>
      <c r="AG1336" s="7">
        <v>9.3050263999999991</v>
      </c>
      <c r="AH1336" s="7">
        <v>9.3595433700000008</v>
      </c>
      <c r="AI1336" s="7">
        <v>9.5336507899999994</v>
      </c>
    </row>
    <row r="1337" spans="1:35" x14ac:dyDescent="0.25">
      <c r="A1337" s="3">
        <f>VLOOKUP($F1337,Områder!$A$1:$T$64,7,FALSE)</f>
        <v>24</v>
      </c>
      <c r="B1337" s="3" t="str">
        <f>VLOOKUP($F1337,Områder!$A$1:$T$64,4,FALSE)</f>
        <v>Alleskolen</v>
      </c>
      <c r="C1337" s="3" t="str">
        <f>VLOOKUP($F1337,Områder!$A$1:$T$64,5,FALSE)</f>
        <v>Ullerup Bæk Skolen</v>
      </c>
      <c r="D1337" s="3" t="str">
        <f>VLOOKUP($F1337,Områder!$A$1:$T$64,10,FALSE) &amp; " - " &amp; VLOOKUP($F1337,Områder!$A$1:$T$64,11,FALSE)</f>
        <v>5 - Fredericia Vest</v>
      </c>
      <c r="E1337" s="3" t="str">
        <f>VLOOKUP($F1337,Områder!$A$1:$T$64,6,FALSE)</f>
        <v>Distriktsinstitutionen Ullerup Bæk</v>
      </c>
      <c r="F1337" s="1">
        <v>31</v>
      </c>
      <c r="G1337" s="1">
        <v>35</v>
      </c>
      <c r="H1337" s="7">
        <v>11</v>
      </c>
      <c r="I1337" s="7">
        <v>7</v>
      </c>
      <c r="J1337" s="7">
        <v>8</v>
      </c>
      <c r="K1337" s="7">
        <v>6</v>
      </c>
      <c r="L1337" s="7">
        <v>9</v>
      </c>
      <c r="M1337" s="7">
        <v>14</v>
      </c>
      <c r="N1337" s="7">
        <v>12</v>
      </c>
      <c r="O1337" s="7">
        <v>11</v>
      </c>
      <c r="P1337" s="7">
        <v>9</v>
      </c>
      <c r="Q1337" s="7">
        <v>9</v>
      </c>
      <c r="R1337" s="7">
        <v>8</v>
      </c>
      <c r="S1337" s="7">
        <v>11</v>
      </c>
      <c r="T1337" s="7">
        <v>5</v>
      </c>
      <c r="U1337" s="7">
        <v>4</v>
      </c>
      <c r="V1337" s="7">
        <v>4</v>
      </c>
      <c r="W1337" s="7">
        <v>4</v>
      </c>
      <c r="X1337" s="7">
        <v>5.7525984899999996</v>
      </c>
      <c r="Y1337" s="7">
        <v>7.6309653300000004</v>
      </c>
      <c r="Z1337" s="7">
        <v>5.2907025499999998</v>
      </c>
      <c r="AA1337" s="7">
        <v>5.76340831</v>
      </c>
      <c r="AB1337" s="7">
        <v>8.2198535800000005</v>
      </c>
      <c r="AC1337" s="7">
        <v>8.8486690400000008</v>
      </c>
      <c r="AD1337" s="7">
        <v>8.3222797199999992</v>
      </c>
      <c r="AE1337" s="7">
        <v>8.9067405999999991</v>
      </c>
      <c r="AF1337" s="7">
        <v>9.0300285900000006</v>
      </c>
      <c r="AG1337" s="7">
        <v>9.4983351700000007</v>
      </c>
      <c r="AH1337" s="7">
        <v>9.4151460300000007</v>
      </c>
      <c r="AI1337" s="7">
        <v>9.4581663000000002</v>
      </c>
    </row>
    <row r="1338" spans="1:35" x14ac:dyDescent="0.25">
      <c r="A1338" s="3">
        <f>VLOOKUP($F1338,Områder!$A$1:$T$64,7,FALSE)</f>
        <v>24</v>
      </c>
      <c r="B1338" s="3" t="str">
        <f>VLOOKUP($F1338,Områder!$A$1:$T$64,4,FALSE)</f>
        <v>Alleskolen</v>
      </c>
      <c r="C1338" s="3" t="str">
        <f>VLOOKUP($F1338,Områder!$A$1:$T$64,5,FALSE)</f>
        <v>Ullerup Bæk Skolen</v>
      </c>
      <c r="D1338" s="3" t="str">
        <f>VLOOKUP($F1338,Områder!$A$1:$T$64,10,FALSE) &amp; " - " &amp; VLOOKUP($F1338,Områder!$A$1:$T$64,11,FALSE)</f>
        <v>5 - Fredericia Vest</v>
      </c>
      <c r="E1338" s="3" t="str">
        <f>VLOOKUP($F1338,Områder!$A$1:$T$64,6,FALSE)</f>
        <v>Distriktsinstitutionen Ullerup Bæk</v>
      </c>
      <c r="F1338" s="1">
        <v>31</v>
      </c>
      <c r="G1338" s="1">
        <v>36</v>
      </c>
      <c r="H1338" s="7">
        <v>12</v>
      </c>
      <c r="I1338" s="7">
        <v>11</v>
      </c>
      <c r="J1338" s="7">
        <v>7</v>
      </c>
      <c r="K1338" s="7">
        <v>8</v>
      </c>
      <c r="L1338" s="7">
        <v>9</v>
      </c>
      <c r="M1338" s="7">
        <v>10</v>
      </c>
      <c r="N1338" s="7">
        <v>11</v>
      </c>
      <c r="O1338" s="7">
        <v>11</v>
      </c>
      <c r="P1338" s="7">
        <v>12</v>
      </c>
      <c r="Q1338" s="7">
        <v>10</v>
      </c>
      <c r="R1338" s="7">
        <v>12</v>
      </c>
      <c r="S1338" s="7">
        <v>6</v>
      </c>
      <c r="T1338" s="7">
        <v>12</v>
      </c>
      <c r="U1338" s="7">
        <v>5</v>
      </c>
      <c r="V1338" s="7">
        <v>2</v>
      </c>
      <c r="W1338" s="7">
        <v>4</v>
      </c>
      <c r="X1338" s="7">
        <v>4.7796421499999999</v>
      </c>
      <c r="Y1338" s="7">
        <v>6.4827133799999999</v>
      </c>
      <c r="Z1338" s="7">
        <v>8.0414146599999992</v>
      </c>
      <c r="AA1338" s="7">
        <v>5.9991686299999998</v>
      </c>
      <c r="AB1338" s="7">
        <v>6.4439837999999998</v>
      </c>
      <c r="AC1338" s="7">
        <v>8.4705525000000002</v>
      </c>
      <c r="AD1338" s="7">
        <v>9.1358268799999998</v>
      </c>
      <c r="AE1338" s="7">
        <v>8.6810046500000002</v>
      </c>
      <c r="AF1338" s="7">
        <v>9.1855953899999996</v>
      </c>
      <c r="AG1338" s="7">
        <v>9.2931587600000007</v>
      </c>
      <c r="AH1338" s="7">
        <v>9.7277527900000003</v>
      </c>
      <c r="AI1338" s="7">
        <v>9.6314944400000009</v>
      </c>
    </row>
    <row r="1339" spans="1:35" x14ac:dyDescent="0.25">
      <c r="A1339" s="3">
        <f>VLOOKUP($F1339,Områder!$A$1:$T$64,7,FALSE)</f>
        <v>24</v>
      </c>
      <c r="B1339" s="3" t="str">
        <f>VLOOKUP($F1339,Områder!$A$1:$T$64,4,FALSE)</f>
        <v>Alleskolen</v>
      </c>
      <c r="C1339" s="3" t="str">
        <f>VLOOKUP($F1339,Områder!$A$1:$T$64,5,FALSE)</f>
        <v>Ullerup Bæk Skolen</v>
      </c>
      <c r="D1339" s="3" t="str">
        <f>VLOOKUP($F1339,Områder!$A$1:$T$64,10,FALSE) &amp; " - " &amp; VLOOKUP($F1339,Områder!$A$1:$T$64,11,FALSE)</f>
        <v>5 - Fredericia Vest</v>
      </c>
      <c r="E1339" s="3" t="str">
        <f>VLOOKUP($F1339,Områder!$A$1:$T$64,6,FALSE)</f>
        <v>Distriktsinstitutionen Ullerup Bæk</v>
      </c>
      <c r="F1339" s="1">
        <v>31</v>
      </c>
      <c r="G1339" s="1">
        <v>37</v>
      </c>
      <c r="H1339" s="7">
        <v>14</v>
      </c>
      <c r="I1339" s="7">
        <v>13</v>
      </c>
      <c r="J1339" s="7">
        <v>12</v>
      </c>
      <c r="K1339" s="7">
        <v>8</v>
      </c>
      <c r="L1339" s="7">
        <v>8</v>
      </c>
      <c r="M1339" s="7">
        <v>9</v>
      </c>
      <c r="N1339" s="7">
        <v>10</v>
      </c>
      <c r="O1339" s="7">
        <v>11</v>
      </c>
      <c r="P1339" s="7">
        <v>9</v>
      </c>
      <c r="Q1339" s="7">
        <v>13</v>
      </c>
      <c r="R1339" s="7">
        <v>9</v>
      </c>
      <c r="S1339" s="7">
        <v>11</v>
      </c>
      <c r="T1339" s="7">
        <v>7</v>
      </c>
      <c r="U1339" s="7">
        <v>9</v>
      </c>
      <c r="V1339" s="7">
        <v>5</v>
      </c>
      <c r="W1339" s="7">
        <v>3</v>
      </c>
      <c r="X1339" s="7">
        <v>4.8434937400000004</v>
      </c>
      <c r="Y1339" s="7">
        <v>5.5529106700000002</v>
      </c>
      <c r="Z1339" s="7">
        <v>7.1356353199999996</v>
      </c>
      <c r="AA1339" s="7">
        <v>8.3977670700000004</v>
      </c>
      <c r="AB1339" s="7">
        <v>6.6364708099999996</v>
      </c>
      <c r="AC1339" s="7">
        <v>7.0260980799999997</v>
      </c>
      <c r="AD1339" s="7">
        <v>8.7146414500000002</v>
      </c>
      <c r="AE1339" s="7">
        <v>9.3869085000000005</v>
      </c>
      <c r="AF1339" s="7">
        <v>8.9911499999999993</v>
      </c>
      <c r="AG1339" s="7">
        <v>9.4325047499999997</v>
      </c>
      <c r="AH1339" s="7">
        <v>9.5227183499999999</v>
      </c>
      <c r="AI1339" s="7">
        <v>9.9187657399999996</v>
      </c>
    </row>
    <row r="1340" spans="1:35" x14ac:dyDescent="0.25">
      <c r="A1340" s="3">
        <f>VLOOKUP($F1340,Områder!$A$1:$T$64,7,FALSE)</f>
        <v>24</v>
      </c>
      <c r="B1340" s="3" t="str">
        <f>VLOOKUP($F1340,Områder!$A$1:$T$64,4,FALSE)</f>
        <v>Alleskolen</v>
      </c>
      <c r="C1340" s="3" t="str">
        <f>VLOOKUP($F1340,Områder!$A$1:$T$64,5,FALSE)</f>
        <v>Ullerup Bæk Skolen</v>
      </c>
      <c r="D1340" s="3" t="str">
        <f>VLOOKUP($F1340,Områder!$A$1:$T$64,10,FALSE) &amp; " - " &amp; VLOOKUP($F1340,Områder!$A$1:$T$64,11,FALSE)</f>
        <v>5 - Fredericia Vest</v>
      </c>
      <c r="E1340" s="3" t="str">
        <f>VLOOKUP($F1340,Områder!$A$1:$T$64,6,FALSE)</f>
        <v>Distriktsinstitutionen Ullerup Bæk</v>
      </c>
      <c r="F1340" s="1">
        <v>31</v>
      </c>
      <c r="G1340" s="1">
        <v>38</v>
      </c>
      <c r="H1340" s="7">
        <v>15</v>
      </c>
      <c r="I1340" s="7">
        <v>15</v>
      </c>
      <c r="J1340" s="7">
        <v>15</v>
      </c>
      <c r="K1340" s="7">
        <v>15</v>
      </c>
      <c r="L1340" s="7">
        <v>12</v>
      </c>
      <c r="M1340" s="7">
        <v>8</v>
      </c>
      <c r="N1340" s="7">
        <v>9</v>
      </c>
      <c r="O1340" s="7">
        <v>9</v>
      </c>
      <c r="P1340" s="7">
        <v>11</v>
      </c>
      <c r="Q1340" s="7">
        <v>9</v>
      </c>
      <c r="R1340" s="7">
        <v>14</v>
      </c>
      <c r="S1340" s="7">
        <v>9</v>
      </c>
      <c r="T1340" s="7">
        <v>11</v>
      </c>
      <c r="U1340" s="7">
        <v>5</v>
      </c>
      <c r="V1340" s="7">
        <v>7</v>
      </c>
      <c r="W1340" s="7">
        <v>6</v>
      </c>
      <c r="X1340" s="7">
        <v>3.9864507100000002</v>
      </c>
      <c r="Y1340" s="7">
        <v>5.6353249700000001</v>
      </c>
      <c r="Z1340" s="7">
        <v>6.2242270700000004</v>
      </c>
      <c r="AA1340" s="7">
        <v>7.6453430300000003</v>
      </c>
      <c r="AB1340" s="7">
        <v>8.6819633599999992</v>
      </c>
      <c r="AC1340" s="7">
        <v>7.1449510600000004</v>
      </c>
      <c r="AD1340" s="7">
        <v>7.4872100799999997</v>
      </c>
      <c r="AE1340" s="7">
        <v>8.9113068000000002</v>
      </c>
      <c r="AF1340" s="7">
        <v>9.5673283100000006</v>
      </c>
      <c r="AG1340" s="7">
        <v>9.2284286899999994</v>
      </c>
      <c r="AH1340" s="7">
        <v>9.6148361100000006</v>
      </c>
      <c r="AI1340" s="7">
        <v>9.6816759399999999</v>
      </c>
    </row>
    <row r="1341" spans="1:35" x14ac:dyDescent="0.25">
      <c r="A1341" s="3">
        <f>VLOOKUP($F1341,Områder!$A$1:$T$64,7,FALSE)</f>
        <v>24</v>
      </c>
      <c r="B1341" s="3" t="str">
        <f>VLOOKUP($F1341,Områder!$A$1:$T$64,4,FALSE)</f>
        <v>Alleskolen</v>
      </c>
      <c r="C1341" s="3" t="str">
        <f>VLOOKUP($F1341,Områder!$A$1:$T$64,5,FALSE)</f>
        <v>Ullerup Bæk Skolen</v>
      </c>
      <c r="D1341" s="3" t="str">
        <f>VLOOKUP($F1341,Områder!$A$1:$T$64,10,FALSE) &amp; " - " &amp; VLOOKUP($F1341,Områder!$A$1:$T$64,11,FALSE)</f>
        <v>5 - Fredericia Vest</v>
      </c>
      <c r="E1341" s="3" t="str">
        <f>VLOOKUP($F1341,Områder!$A$1:$T$64,6,FALSE)</f>
        <v>Distriktsinstitutionen Ullerup Bæk</v>
      </c>
      <c r="F1341" s="1">
        <v>31</v>
      </c>
      <c r="G1341" s="1">
        <v>39</v>
      </c>
      <c r="H1341" s="7">
        <v>13</v>
      </c>
      <c r="I1341" s="7">
        <v>15</v>
      </c>
      <c r="J1341" s="7">
        <v>14</v>
      </c>
      <c r="K1341" s="7">
        <v>15</v>
      </c>
      <c r="L1341" s="7">
        <v>16</v>
      </c>
      <c r="M1341" s="7">
        <v>14</v>
      </c>
      <c r="N1341" s="7">
        <v>8</v>
      </c>
      <c r="O1341" s="7">
        <v>10</v>
      </c>
      <c r="P1341" s="7">
        <v>7</v>
      </c>
      <c r="Q1341" s="7">
        <v>9</v>
      </c>
      <c r="R1341" s="7">
        <v>10</v>
      </c>
      <c r="S1341" s="7">
        <v>14</v>
      </c>
      <c r="T1341" s="7">
        <v>9</v>
      </c>
      <c r="U1341" s="7">
        <v>12</v>
      </c>
      <c r="V1341" s="7">
        <v>7</v>
      </c>
      <c r="W1341" s="7">
        <v>6</v>
      </c>
      <c r="X1341" s="7">
        <v>6.4127472699999997</v>
      </c>
      <c r="Y1341" s="7">
        <v>4.7382361299999998</v>
      </c>
      <c r="Z1341" s="7">
        <v>6.1703692500000002</v>
      </c>
      <c r="AA1341" s="7">
        <v>6.6443592799999998</v>
      </c>
      <c r="AB1341" s="7">
        <v>7.9617642499999999</v>
      </c>
      <c r="AC1341" s="7">
        <v>8.8082585800000004</v>
      </c>
      <c r="AD1341" s="7">
        <v>7.4407509000000003</v>
      </c>
      <c r="AE1341" s="7">
        <v>7.7510896899999997</v>
      </c>
      <c r="AF1341" s="7">
        <v>8.9645187800000006</v>
      </c>
      <c r="AG1341" s="7">
        <v>9.6108192300000006</v>
      </c>
      <c r="AH1341" s="7">
        <v>9.3097046700000003</v>
      </c>
      <c r="AI1341" s="7">
        <v>9.6440640099999992</v>
      </c>
    </row>
    <row r="1342" spans="1:35" x14ac:dyDescent="0.25">
      <c r="A1342" s="3">
        <f>VLOOKUP($F1342,Områder!$A$1:$T$64,7,FALSE)</f>
        <v>24</v>
      </c>
      <c r="B1342" s="3" t="str">
        <f>VLOOKUP($F1342,Områder!$A$1:$T$64,4,FALSE)</f>
        <v>Alleskolen</v>
      </c>
      <c r="C1342" s="3" t="str">
        <f>VLOOKUP($F1342,Områder!$A$1:$T$64,5,FALSE)</f>
        <v>Ullerup Bæk Skolen</v>
      </c>
      <c r="D1342" s="3" t="str">
        <f>VLOOKUP($F1342,Områder!$A$1:$T$64,10,FALSE) &amp; " - " &amp; VLOOKUP($F1342,Områder!$A$1:$T$64,11,FALSE)</f>
        <v>5 - Fredericia Vest</v>
      </c>
      <c r="E1342" s="3" t="str">
        <f>VLOOKUP($F1342,Områder!$A$1:$T$64,6,FALSE)</f>
        <v>Distriktsinstitutionen Ullerup Bæk</v>
      </c>
      <c r="F1342" s="1">
        <v>31</v>
      </c>
      <c r="G1342" s="1">
        <v>40</v>
      </c>
      <c r="H1342" s="7">
        <v>12</v>
      </c>
      <c r="I1342" s="7">
        <v>11</v>
      </c>
      <c r="J1342" s="7">
        <v>17</v>
      </c>
      <c r="K1342" s="7">
        <v>14</v>
      </c>
      <c r="L1342" s="7">
        <v>18</v>
      </c>
      <c r="M1342" s="7">
        <v>16</v>
      </c>
      <c r="N1342" s="7">
        <v>16</v>
      </c>
      <c r="O1342" s="7">
        <v>9</v>
      </c>
      <c r="P1342" s="7">
        <v>9</v>
      </c>
      <c r="Q1342" s="7">
        <v>7</v>
      </c>
      <c r="R1342" s="7">
        <v>9</v>
      </c>
      <c r="S1342" s="7">
        <v>11</v>
      </c>
      <c r="T1342" s="7">
        <v>13</v>
      </c>
      <c r="U1342" s="7">
        <v>10</v>
      </c>
      <c r="V1342" s="7">
        <v>11</v>
      </c>
      <c r="W1342" s="7">
        <v>7</v>
      </c>
      <c r="X1342" s="7">
        <v>6.4464636200000003</v>
      </c>
      <c r="Y1342" s="7">
        <v>6.9442688400000003</v>
      </c>
      <c r="Z1342" s="7">
        <v>5.4980595299999999</v>
      </c>
      <c r="AA1342" s="7">
        <v>6.7705411800000004</v>
      </c>
      <c r="AB1342" s="7">
        <v>7.15018859</v>
      </c>
      <c r="AC1342" s="7">
        <v>8.3556194799999997</v>
      </c>
      <c r="AD1342" s="7">
        <v>9.0695986699999995</v>
      </c>
      <c r="AE1342" s="7">
        <v>7.8379274900000002</v>
      </c>
      <c r="AF1342" s="7">
        <v>8.1190163999999996</v>
      </c>
      <c r="AG1342" s="7">
        <v>9.1849474400000002</v>
      </c>
      <c r="AH1342" s="7">
        <v>9.8204770000000003</v>
      </c>
      <c r="AI1342" s="7">
        <v>9.5442825300000003</v>
      </c>
    </row>
    <row r="1343" spans="1:35" x14ac:dyDescent="0.25">
      <c r="A1343" s="3">
        <f>VLOOKUP($F1343,Områder!$A$1:$T$64,7,FALSE)</f>
        <v>24</v>
      </c>
      <c r="B1343" s="3" t="str">
        <f>VLOOKUP($F1343,Områder!$A$1:$T$64,4,FALSE)</f>
        <v>Alleskolen</v>
      </c>
      <c r="C1343" s="3" t="str">
        <f>VLOOKUP($F1343,Områder!$A$1:$T$64,5,FALSE)</f>
        <v>Ullerup Bæk Skolen</v>
      </c>
      <c r="D1343" s="3" t="str">
        <f>VLOOKUP($F1343,Områder!$A$1:$T$64,10,FALSE) &amp; " - " &amp; VLOOKUP($F1343,Områder!$A$1:$T$64,11,FALSE)</f>
        <v>5 - Fredericia Vest</v>
      </c>
      <c r="E1343" s="3" t="str">
        <f>VLOOKUP($F1343,Områder!$A$1:$T$64,6,FALSE)</f>
        <v>Distriktsinstitutionen Ullerup Bæk</v>
      </c>
      <c r="F1343" s="1">
        <v>31</v>
      </c>
      <c r="G1343" s="1">
        <v>41</v>
      </c>
      <c r="H1343" s="7">
        <v>8</v>
      </c>
      <c r="I1343" s="7">
        <v>13</v>
      </c>
      <c r="J1343" s="7">
        <v>11</v>
      </c>
      <c r="K1343" s="7">
        <v>17</v>
      </c>
      <c r="L1343" s="7">
        <v>15</v>
      </c>
      <c r="M1343" s="7">
        <v>16</v>
      </c>
      <c r="N1343" s="7">
        <v>16</v>
      </c>
      <c r="O1343" s="7">
        <v>17</v>
      </c>
      <c r="P1343" s="7">
        <v>11</v>
      </c>
      <c r="Q1343" s="7">
        <v>9</v>
      </c>
      <c r="R1343" s="7">
        <v>6</v>
      </c>
      <c r="S1343" s="7">
        <v>10</v>
      </c>
      <c r="T1343" s="7">
        <v>10</v>
      </c>
      <c r="U1343" s="7">
        <v>13</v>
      </c>
      <c r="V1343" s="7">
        <v>10</v>
      </c>
      <c r="W1343" s="7">
        <v>10</v>
      </c>
      <c r="X1343" s="7">
        <v>7.2454535299999998</v>
      </c>
      <c r="Y1343" s="7">
        <v>6.8078503799999996</v>
      </c>
      <c r="Z1343" s="7">
        <v>7.3071580799999998</v>
      </c>
      <c r="AA1343" s="7">
        <v>6.0372267700000002</v>
      </c>
      <c r="AB1343" s="7">
        <v>7.1327868800000003</v>
      </c>
      <c r="AC1343" s="7">
        <v>7.43278353</v>
      </c>
      <c r="AD1343" s="7">
        <v>8.5574547800000005</v>
      </c>
      <c r="AE1343" s="7">
        <v>9.1491906000000007</v>
      </c>
      <c r="AF1343" s="7">
        <v>8.0372249500000006</v>
      </c>
      <c r="AG1343" s="7">
        <v>8.2961753799999993</v>
      </c>
      <c r="AH1343" s="7">
        <v>9.2199969399999997</v>
      </c>
      <c r="AI1343" s="7">
        <v>9.8387264299999995</v>
      </c>
    </row>
    <row r="1344" spans="1:35" x14ac:dyDescent="0.25">
      <c r="A1344" s="3">
        <f>VLOOKUP($F1344,Områder!$A$1:$T$64,7,FALSE)</f>
        <v>24</v>
      </c>
      <c r="B1344" s="3" t="str">
        <f>VLOOKUP($F1344,Områder!$A$1:$T$64,4,FALSE)</f>
        <v>Alleskolen</v>
      </c>
      <c r="C1344" s="3" t="str">
        <f>VLOOKUP($F1344,Områder!$A$1:$T$64,5,FALSE)</f>
        <v>Ullerup Bæk Skolen</v>
      </c>
      <c r="D1344" s="3" t="str">
        <f>VLOOKUP($F1344,Områder!$A$1:$T$64,10,FALSE) &amp; " - " &amp; VLOOKUP($F1344,Områder!$A$1:$T$64,11,FALSE)</f>
        <v>5 - Fredericia Vest</v>
      </c>
      <c r="E1344" s="3" t="str">
        <f>VLOOKUP($F1344,Områder!$A$1:$T$64,6,FALSE)</f>
        <v>Distriktsinstitutionen Ullerup Bæk</v>
      </c>
      <c r="F1344" s="1">
        <v>31</v>
      </c>
      <c r="G1344" s="1">
        <v>42</v>
      </c>
      <c r="H1344" s="7">
        <v>7</v>
      </c>
      <c r="I1344" s="7">
        <v>8</v>
      </c>
      <c r="J1344" s="7">
        <v>15</v>
      </c>
      <c r="K1344" s="7">
        <v>11</v>
      </c>
      <c r="L1344" s="7">
        <v>22</v>
      </c>
      <c r="M1344" s="7">
        <v>15</v>
      </c>
      <c r="N1344" s="7">
        <v>17</v>
      </c>
      <c r="O1344" s="7">
        <v>15</v>
      </c>
      <c r="P1344" s="7">
        <v>20</v>
      </c>
      <c r="Q1344" s="7">
        <v>10</v>
      </c>
      <c r="R1344" s="7">
        <v>9</v>
      </c>
      <c r="S1344" s="7">
        <v>6</v>
      </c>
      <c r="T1344" s="7">
        <v>10</v>
      </c>
      <c r="U1344" s="7">
        <v>10</v>
      </c>
      <c r="V1344" s="7">
        <v>13</v>
      </c>
      <c r="W1344" s="7">
        <v>9</v>
      </c>
      <c r="X1344" s="7">
        <v>9.9504859200000002</v>
      </c>
      <c r="Y1344" s="7">
        <v>7.5002879099999999</v>
      </c>
      <c r="Z1344" s="7">
        <v>7.1306419099999996</v>
      </c>
      <c r="AA1344" s="7">
        <v>7.6003754399999996</v>
      </c>
      <c r="AB1344" s="7">
        <v>6.4737960299999999</v>
      </c>
      <c r="AC1344" s="7">
        <v>7.4102444199999997</v>
      </c>
      <c r="AD1344" s="7">
        <v>7.6584146899999999</v>
      </c>
      <c r="AE1344" s="7">
        <v>8.7259558899999998</v>
      </c>
      <c r="AF1344" s="7">
        <v>9.2279334300000002</v>
      </c>
      <c r="AG1344" s="7">
        <v>8.2082323400000003</v>
      </c>
      <c r="AH1344" s="7">
        <v>8.4520999700000008</v>
      </c>
      <c r="AI1344" s="7">
        <v>9.25896936</v>
      </c>
    </row>
    <row r="1345" spans="1:35" x14ac:dyDescent="0.25">
      <c r="A1345" s="3">
        <f>VLOOKUP($F1345,Områder!$A$1:$T$64,7,FALSE)</f>
        <v>24</v>
      </c>
      <c r="B1345" s="3" t="str">
        <f>VLOOKUP($F1345,Områder!$A$1:$T$64,4,FALSE)</f>
        <v>Alleskolen</v>
      </c>
      <c r="C1345" s="3" t="str">
        <f>VLOOKUP($F1345,Områder!$A$1:$T$64,5,FALSE)</f>
        <v>Ullerup Bæk Skolen</v>
      </c>
      <c r="D1345" s="3" t="str">
        <f>VLOOKUP($F1345,Områder!$A$1:$T$64,10,FALSE) &amp; " - " &amp; VLOOKUP($F1345,Områder!$A$1:$T$64,11,FALSE)</f>
        <v>5 - Fredericia Vest</v>
      </c>
      <c r="E1345" s="3" t="str">
        <f>VLOOKUP($F1345,Områder!$A$1:$T$64,6,FALSE)</f>
        <v>Distriktsinstitutionen Ullerup Bæk</v>
      </c>
      <c r="F1345" s="1">
        <v>31</v>
      </c>
      <c r="G1345" s="1">
        <v>43</v>
      </c>
      <c r="H1345" s="7">
        <v>7</v>
      </c>
      <c r="I1345" s="7">
        <v>8</v>
      </c>
      <c r="J1345" s="7">
        <v>8</v>
      </c>
      <c r="K1345" s="7">
        <v>14</v>
      </c>
      <c r="L1345" s="7">
        <v>12</v>
      </c>
      <c r="M1345" s="7">
        <v>23</v>
      </c>
      <c r="N1345" s="7">
        <v>14</v>
      </c>
      <c r="O1345" s="7">
        <v>15</v>
      </c>
      <c r="P1345" s="7">
        <v>18</v>
      </c>
      <c r="Q1345" s="7">
        <v>21</v>
      </c>
      <c r="R1345" s="7">
        <v>10</v>
      </c>
      <c r="S1345" s="7">
        <v>8</v>
      </c>
      <c r="T1345" s="7">
        <v>6</v>
      </c>
      <c r="U1345" s="7">
        <v>8</v>
      </c>
      <c r="V1345" s="7">
        <v>10</v>
      </c>
      <c r="W1345" s="7">
        <v>15</v>
      </c>
      <c r="X1345" s="7">
        <v>8.9686700300000002</v>
      </c>
      <c r="Y1345" s="7">
        <v>9.9892424900000005</v>
      </c>
      <c r="Z1345" s="7">
        <v>7.7512682999999996</v>
      </c>
      <c r="AA1345" s="7">
        <v>7.4171757899999999</v>
      </c>
      <c r="AB1345" s="7">
        <v>7.8565754700000001</v>
      </c>
      <c r="AC1345" s="7">
        <v>6.8368450300000001</v>
      </c>
      <c r="AD1345" s="7">
        <v>7.6426286000000001</v>
      </c>
      <c r="AE1345" s="7">
        <v>7.8512809700000004</v>
      </c>
      <c r="AF1345" s="7">
        <v>8.87751789</v>
      </c>
      <c r="AG1345" s="7">
        <v>9.3070321699999994</v>
      </c>
      <c r="AH1345" s="7">
        <v>8.3623175700000001</v>
      </c>
      <c r="AI1345" s="7">
        <v>8.5892553399999994</v>
      </c>
    </row>
    <row r="1346" spans="1:35" x14ac:dyDescent="0.25">
      <c r="A1346" s="3">
        <f>VLOOKUP($F1346,Områder!$A$1:$T$64,7,FALSE)</f>
        <v>24</v>
      </c>
      <c r="B1346" s="3" t="str">
        <f>VLOOKUP($F1346,Områder!$A$1:$T$64,4,FALSE)</f>
        <v>Alleskolen</v>
      </c>
      <c r="C1346" s="3" t="str">
        <f>VLOOKUP($F1346,Områder!$A$1:$T$64,5,FALSE)</f>
        <v>Ullerup Bæk Skolen</v>
      </c>
      <c r="D1346" s="3" t="str">
        <f>VLOOKUP($F1346,Områder!$A$1:$T$64,10,FALSE) &amp; " - " &amp; VLOOKUP($F1346,Områder!$A$1:$T$64,11,FALSE)</f>
        <v>5 - Fredericia Vest</v>
      </c>
      <c r="E1346" s="3" t="str">
        <f>VLOOKUP($F1346,Områder!$A$1:$T$64,6,FALSE)</f>
        <v>Distriktsinstitutionen Ullerup Bæk</v>
      </c>
      <c r="F1346" s="1">
        <v>31</v>
      </c>
      <c r="G1346" s="1">
        <v>44</v>
      </c>
      <c r="H1346" s="7">
        <v>9</v>
      </c>
      <c r="I1346" s="7">
        <v>6</v>
      </c>
      <c r="J1346" s="7">
        <v>9</v>
      </c>
      <c r="K1346" s="7">
        <v>8</v>
      </c>
      <c r="L1346" s="7">
        <v>16</v>
      </c>
      <c r="M1346" s="7">
        <v>12</v>
      </c>
      <c r="N1346" s="7">
        <v>23</v>
      </c>
      <c r="O1346" s="7">
        <v>13</v>
      </c>
      <c r="P1346" s="7">
        <v>14</v>
      </c>
      <c r="Q1346" s="7">
        <v>19</v>
      </c>
      <c r="R1346" s="7">
        <v>20</v>
      </c>
      <c r="S1346" s="7">
        <v>9</v>
      </c>
      <c r="T1346" s="7">
        <v>8</v>
      </c>
      <c r="U1346" s="7">
        <v>4</v>
      </c>
      <c r="V1346" s="7">
        <v>7</v>
      </c>
      <c r="W1346" s="7">
        <v>10</v>
      </c>
      <c r="X1346" s="7">
        <v>14.0417009</v>
      </c>
      <c r="Y1346" s="7">
        <v>8.8543123999999995</v>
      </c>
      <c r="Z1346" s="7">
        <v>9.8617018099999996</v>
      </c>
      <c r="AA1346" s="7">
        <v>7.8556895400000002</v>
      </c>
      <c r="AB1346" s="7">
        <v>7.55385946</v>
      </c>
      <c r="AC1346" s="7">
        <v>7.9443349899999998</v>
      </c>
      <c r="AD1346" s="7">
        <v>7.0420073199999997</v>
      </c>
      <c r="AE1346" s="7">
        <v>7.7225802799999999</v>
      </c>
      <c r="AF1346" s="7">
        <v>7.8937492599999999</v>
      </c>
      <c r="AG1346" s="7">
        <v>8.8613384699999997</v>
      </c>
      <c r="AH1346" s="7">
        <v>9.2225152000000001</v>
      </c>
      <c r="AI1346" s="7">
        <v>8.3568043299999992</v>
      </c>
    </row>
    <row r="1347" spans="1:35" x14ac:dyDescent="0.25">
      <c r="A1347" s="3">
        <f>VLOOKUP($F1347,Områder!$A$1:$T$64,7,FALSE)</f>
        <v>24</v>
      </c>
      <c r="B1347" s="3" t="str">
        <f>VLOOKUP($F1347,Områder!$A$1:$T$64,4,FALSE)</f>
        <v>Alleskolen</v>
      </c>
      <c r="C1347" s="3" t="str">
        <f>VLOOKUP($F1347,Områder!$A$1:$T$64,5,FALSE)</f>
        <v>Ullerup Bæk Skolen</v>
      </c>
      <c r="D1347" s="3" t="str">
        <f>VLOOKUP($F1347,Områder!$A$1:$T$64,10,FALSE) &amp; " - " &amp; VLOOKUP($F1347,Områder!$A$1:$T$64,11,FALSE)</f>
        <v>5 - Fredericia Vest</v>
      </c>
      <c r="E1347" s="3" t="str">
        <f>VLOOKUP($F1347,Områder!$A$1:$T$64,6,FALSE)</f>
        <v>Distriktsinstitutionen Ullerup Bæk</v>
      </c>
      <c r="F1347" s="1">
        <v>31</v>
      </c>
      <c r="G1347" s="1">
        <v>45</v>
      </c>
      <c r="H1347" s="7">
        <v>6</v>
      </c>
      <c r="I1347" s="7">
        <v>9</v>
      </c>
      <c r="J1347" s="7">
        <v>6</v>
      </c>
      <c r="K1347" s="7">
        <v>9</v>
      </c>
      <c r="L1347" s="7">
        <v>12</v>
      </c>
      <c r="M1347" s="7">
        <v>18</v>
      </c>
      <c r="N1347" s="7">
        <v>11</v>
      </c>
      <c r="O1347" s="7">
        <v>23</v>
      </c>
      <c r="P1347" s="7">
        <v>14</v>
      </c>
      <c r="Q1347" s="7">
        <v>14</v>
      </c>
      <c r="R1347" s="7">
        <v>17</v>
      </c>
      <c r="S1347" s="7">
        <v>20</v>
      </c>
      <c r="T1347" s="7">
        <v>10</v>
      </c>
      <c r="U1347" s="7">
        <v>7</v>
      </c>
      <c r="V1347" s="7">
        <v>4</v>
      </c>
      <c r="W1347" s="7">
        <v>6</v>
      </c>
      <c r="X1347" s="7">
        <v>9.9161703200000009</v>
      </c>
      <c r="Y1347" s="7">
        <v>13.45198954</v>
      </c>
      <c r="Z1347" s="7">
        <v>9.0163695300000004</v>
      </c>
      <c r="AA1347" s="7">
        <v>9.8664064099999997</v>
      </c>
      <c r="AB1347" s="7">
        <v>8.1302323300000001</v>
      </c>
      <c r="AC1347" s="7">
        <v>7.7956057200000002</v>
      </c>
      <c r="AD1347" s="7">
        <v>8.1861105199999997</v>
      </c>
      <c r="AE1347" s="7">
        <v>7.3629996999999996</v>
      </c>
      <c r="AF1347" s="7">
        <v>7.9865467199999998</v>
      </c>
      <c r="AG1347" s="7">
        <v>8.1151157200000004</v>
      </c>
      <c r="AH1347" s="7">
        <v>9.0153358299999997</v>
      </c>
      <c r="AI1347" s="7">
        <v>9.3253349300000004</v>
      </c>
    </row>
    <row r="1348" spans="1:35" x14ac:dyDescent="0.25">
      <c r="A1348" s="3">
        <f>VLOOKUP($F1348,Områder!$A$1:$T$64,7,FALSE)</f>
        <v>24</v>
      </c>
      <c r="B1348" s="3" t="str">
        <f>VLOOKUP($F1348,Områder!$A$1:$T$64,4,FALSE)</f>
        <v>Alleskolen</v>
      </c>
      <c r="C1348" s="3" t="str">
        <f>VLOOKUP($F1348,Områder!$A$1:$T$64,5,FALSE)</f>
        <v>Ullerup Bæk Skolen</v>
      </c>
      <c r="D1348" s="3" t="str">
        <f>VLOOKUP($F1348,Områder!$A$1:$T$64,10,FALSE) &amp; " - " &amp; VLOOKUP($F1348,Områder!$A$1:$T$64,11,FALSE)</f>
        <v>5 - Fredericia Vest</v>
      </c>
      <c r="E1348" s="3" t="str">
        <f>VLOOKUP($F1348,Områder!$A$1:$T$64,6,FALSE)</f>
        <v>Distriktsinstitutionen Ullerup Bæk</v>
      </c>
      <c r="F1348" s="1">
        <v>31</v>
      </c>
      <c r="G1348" s="1">
        <v>46</v>
      </c>
      <c r="H1348" s="7">
        <v>10</v>
      </c>
      <c r="I1348" s="7">
        <v>8</v>
      </c>
      <c r="J1348" s="7">
        <v>9</v>
      </c>
      <c r="K1348" s="7">
        <v>8</v>
      </c>
      <c r="L1348" s="7">
        <v>13</v>
      </c>
      <c r="M1348" s="7">
        <v>13</v>
      </c>
      <c r="N1348" s="7">
        <v>18</v>
      </c>
      <c r="O1348" s="7">
        <v>11</v>
      </c>
      <c r="P1348" s="7">
        <v>21</v>
      </c>
      <c r="Q1348" s="7">
        <v>14</v>
      </c>
      <c r="R1348" s="7">
        <v>14</v>
      </c>
      <c r="S1348" s="7">
        <v>17</v>
      </c>
      <c r="T1348" s="7">
        <v>21</v>
      </c>
      <c r="U1348" s="7">
        <v>11</v>
      </c>
      <c r="V1348" s="7">
        <v>6</v>
      </c>
      <c r="W1348" s="7">
        <v>5</v>
      </c>
      <c r="X1348" s="7">
        <v>6.5909362500000004</v>
      </c>
      <c r="Y1348" s="7">
        <v>10.023809549999999</v>
      </c>
      <c r="Z1348" s="7">
        <v>13.11033078</v>
      </c>
      <c r="AA1348" s="7">
        <v>9.2862370199999997</v>
      </c>
      <c r="AB1348" s="7">
        <v>10.00948595</v>
      </c>
      <c r="AC1348" s="7">
        <v>8.4907537299999998</v>
      </c>
      <c r="AD1348" s="7">
        <v>8.1238275200000007</v>
      </c>
      <c r="AE1348" s="7">
        <v>8.5175156100000002</v>
      </c>
      <c r="AF1348" s="7">
        <v>7.7616633500000001</v>
      </c>
      <c r="AG1348" s="7">
        <v>8.34866405</v>
      </c>
      <c r="AH1348" s="7">
        <v>8.4349875399999998</v>
      </c>
      <c r="AI1348" s="7">
        <v>9.2751604600000004</v>
      </c>
    </row>
    <row r="1349" spans="1:35" x14ac:dyDescent="0.25">
      <c r="A1349" s="3">
        <f>VLOOKUP($F1349,Områder!$A$1:$T$64,7,FALSE)</f>
        <v>24</v>
      </c>
      <c r="B1349" s="3" t="str">
        <f>VLOOKUP($F1349,Områder!$A$1:$T$64,4,FALSE)</f>
        <v>Alleskolen</v>
      </c>
      <c r="C1349" s="3" t="str">
        <f>VLOOKUP($F1349,Områder!$A$1:$T$64,5,FALSE)</f>
        <v>Ullerup Bæk Skolen</v>
      </c>
      <c r="D1349" s="3" t="str">
        <f>VLOOKUP($F1349,Områder!$A$1:$T$64,10,FALSE) &amp; " - " &amp; VLOOKUP($F1349,Områder!$A$1:$T$64,11,FALSE)</f>
        <v>5 - Fredericia Vest</v>
      </c>
      <c r="E1349" s="3" t="str">
        <f>VLOOKUP($F1349,Områder!$A$1:$T$64,6,FALSE)</f>
        <v>Distriktsinstitutionen Ullerup Bæk</v>
      </c>
      <c r="F1349" s="1">
        <v>31</v>
      </c>
      <c r="G1349" s="1">
        <v>47</v>
      </c>
      <c r="H1349" s="7">
        <v>9</v>
      </c>
      <c r="I1349" s="7">
        <v>10</v>
      </c>
      <c r="J1349" s="7">
        <v>8</v>
      </c>
      <c r="K1349" s="7">
        <v>9</v>
      </c>
      <c r="L1349" s="7">
        <v>8</v>
      </c>
      <c r="M1349" s="7">
        <v>13</v>
      </c>
      <c r="N1349" s="7">
        <v>13</v>
      </c>
      <c r="O1349" s="7">
        <v>16</v>
      </c>
      <c r="P1349" s="7">
        <v>9</v>
      </c>
      <c r="Q1349" s="7">
        <v>20</v>
      </c>
      <c r="R1349" s="7">
        <v>14</v>
      </c>
      <c r="S1349" s="7">
        <v>14</v>
      </c>
      <c r="T1349" s="7">
        <v>17</v>
      </c>
      <c r="U1349" s="7">
        <v>21</v>
      </c>
      <c r="V1349" s="7">
        <v>11</v>
      </c>
      <c r="W1349" s="7">
        <v>6</v>
      </c>
      <c r="X1349" s="7">
        <v>5.44665994</v>
      </c>
      <c r="Y1349" s="7">
        <v>6.9954066600000004</v>
      </c>
      <c r="Z1349" s="7">
        <v>10.03861663</v>
      </c>
      <c r="AA1349" s="7">
        <v>12.71256589</v>
      </c>
      <c r="AB1349" s="7">
        <v>9.3542883999999997</v>
      </c>
      <c r="AC1349" s="7">
        <v>10.02648619</v>
      </c>
      <c r="AD1349" s="7">
        <v>8.6542689100000008</v>
      </c>
      <c r="AE1349" s="7">
        <v>8.2816068099999995</v>
      </c>
      <c r="AF1349" s="7">
        <v>8.6646261399999993</v>
      </c>
      <c r="AG1349" s="7">
        <v>7.9747356700000003</v>
      </c>
      <c r="AH1349" s="7">
        <v>8.5066265100000003</v>
      </c>
      <c r="AI1349" s="7">
        <v>8.5664492299999999</v>
      </c>
    </row>
    <row r="1350" spans="1:35" x14ac:dyDescent="0.25">
      <c r="A1350" s="3">
        <f>VLOOKUP($F1350,Områder!$A$1:$T$64,7,FALSE)</f>
        <v>24</v>
      </c>
      <c r="B1350" s="3" t="str">
        <f>VLOOKUP($F1350,Områder!$A$1:$T$64,4,FALSE)</f>
        <v>Alleskolen</v>
      </c>
      <c r="C1350" s="3" t="str">
        <f>VLOOKUP($F1350,Områder!$A$1:$T$64,5,FALSE)</f>
        <v>Ullerup Bæk Skolen</v>
      </c>
      <c r="D1350" s="3" t="str">
        <f>VLOOKUP($F1350,Områder!$A$1:$T$64,10,FALSE) &amp; " - " &amp; VLOOKUP($F1350,Områder!$A$1:$T$64,11,FALSE)</f>
        <v>5 - Fredericia Vest</v>
      </c>
      <c r="E1350" s="3" t="str">
        <f>VLOOKUP($F1350,Områder!$A$1:$T$64,6,FALSE)</f>
        <v>Distriktsinstitutionen Ullerup Bæk</v>
      </c>
      <c r="F1350" s="1">
        <v>31</v>
      </c>
      <c r="G1350" s="1">
        <v>48</v>
      </c>
      <c r="H1350" s="7">
        <v>7</v>
      </c>
      <c r="I1350" s="7">
        <v>9</v>
      </c>
      <c r="J1350" s="7">
        <v>8</v>
      </c>
      <c r="K1350" s="7">
        <v>8</v>
      </c>
      <c r="L1350" s="7">
        <v>11</v>
      </c>
      <c r="M1350" s="7">
        <v>13</v>
      </c>
      <c r="N1350" s="7">
        <v>13</v>
      </c>
      <c r="O1350" s="7">
        <v>12</v>
      </c>
      <c r="P1350" s="7">
        <v>16</v>
      </c>
      <c r="Q1350" s="7">
        <v>9</v>
      </c>
      <c r="R1350" s="7">
        <v>21</v>
      </c>
      <c r="S1350" s="7">
        <v>13</v>
      </c>
      <c r="T1350" s="7">
        <v>14</v>
      </c>
      <c r="U1350" s="7">
        <v>15</v>
      </c>
      <c r="V1350" s="7">
        <v>22</v>
      </c>
      <c r="W1350" s="7">
        <v>11</v>
      </c>
      <c r="X1350" s="7">
        <v>6.4985604400000003</v>
      </c>
      <c r="Y1350" s="7">
        <v>6.0127776900000001</v>
      </c>
      <c r="Z1350" s="7">
        <v>7.5508818499999997</v>
      </c>
      <c r="AA1350" s="7">
        <v>10.225608380000001</v>
      </c>
      <c r="AB1350" s="7">
        <v>12.601606759999999</v>
      </c>
      <c r="AC1350" s="7">
        <v>9.6289593599999996</v>
      </c>
      <c r="AD1350" s="7">
        <v>10.209739620000001</v>
      </c>
      <c r="AE1350" s="7">
        <v>8.9847597500000003</v>
      </c>
      <c r="AF1350" s="7">
        <v>8.5914052000000005</v>
      </c>
      <c r="AG1350" s="7">
        <v>8.9816084499999995</v>
      </c>
      <c r="AH1350" s="7">
        <v>8.3385020500000007</v>
      </c>
      <c r="AI1350" s="7">
        <v>8.8404993899999997</v>
      </c>
    </row>
    <row r="1351" spans="1:35" x14ac:dyDescent="0.25">
      <c r="A1351" s="3">
        <f>VLOOKUP($F1351,Områder!$A$1:$T$64,7,FALSE)</f>
        <v>24</v>
      </c>
      <c r="B1351" s="3" t="str">
        <f>VLOOKUP($F1351,Områder!$A$1:$T$64,4,FALSE)</f>
        <v>Alleskolen</v>
      </c>
      <c r="C1351" s="3" t="str">
        <f>VLOOKUP($F1351,Områder!$A$1:$T$64,5,FALSE)</f>
        <v>Ullerup Bæk Skolen</v>
      </c>
      <c r="D1351" s="3" t="str">
        <f>VLOOKUP($F1351,Områder!$A$1:$T$64,10,FALSE) &amp; " - " &amp; VLOOKUP($F1351,Områder!$A$1:$T$64,11,FALSE)</f>
        <v>5 - Fredericia Vest</v>
      </c>
      <c r="E1351" s="3" t="str">
        <f>VLOOKUP($F1351,Områder!$A$1:$T$64,6,FALSE)</f>
        <v>Distriktsinstitutionen Ullerup Bæk</v>
      </c>
      <c r="F1351" s="1">
        <v>31</v>
      </c>
      <c r="G1351" s="1">
        <v>49</v>
      </c>
      <c r="H1351" s="7">
        <v>6</v>
      </c>
      <c r="I1351" s="7">
        <v>6</v>
      </c>
      <c r="J1351" s="7">
        <v>8</v>
      </c>
      <c r="K1351" s="7">
        <v>9</v>
      </c>
      <c r="L1351" s="7">
        <v>11</v>
      </c>
      <c r="M1351" s="7">
        <v>9</v>
      </c>
      <c r="N1351" s="7">
        <v>13</v>
      </c>
      <c r="O1351" s="7">
        <v>13</v>
      </c>
      <c r="P1351" s="7">
        <v>10</v>
      </c>
      <c r="Q1351" s="7">
        <v>16</v>
      </c>
      <c r="R1351" s="7">
        <v>9</v>
      </c>
      <c r="S1351" s="7">
        <v>21</v>
      </c>
      <c r="T1351" s="7">
        <v>14</v>
      </c>
      <c r="U1351" s="7">
        <v>15</v>
      </c>
      <c r="V1351" s="7">
        <v>15</v>
      </c>
      <c r="W1351" s="7">
        <v>21</v>
      </c>
      <c r="X1351" s="7">
        <v>10.88997099</v>
      </c>
      <c r="Y1351" s="7">
        <v>6.9038935500000003</v>
      </c>
      <c r="Z1351" s="7">
        <v>6.4538217900000001</v>
      </c>
      <c r="AA1351" s="7">
        <v>7.93327794</v>
      </c>
      <c r="AB1351" s="7">
        <v>10.30677071</v>
      </c>
      <c r="AC1351" s="7">
        <v>12.400714389999999</v>
      </c>
      <c r="AD1351" s="7">
        <v>9.7606800099999997</v>
      </c>
      <c r="AE1351" s="7">
        <v>10.272440850000001</v>
      </c>
      <c r="AF1351" s="7">
        <v>9.1765414700000001</v>
      </c>
      <c r="AG1351" s="7">
        <v>8.7730625300000007</v>
      </c>
      <c r="AH1351" s="7">
        <v>9.1596108199999993</v>
      </c>
      <c r="AI1351" s="7">
        <v>8.5584196499999994</v>
      </c>
    </row>
    <row r="1352" spans="1:35" x14ac:dyDescent="0.25">
      <c r="A1352" s="3">
        <f>VLOOKUP($F1352,Områder!$A$1:$T$64,7,FALSE)</f>
        <v>24</v>
      </c>
      <c r="B1352" s="3" t="str">
        <f>VLOOKUP($F1352,Områder!$A$1:$T$64,4,FALSE)</f>
        <v>Alleskolen</v>
      </c>
      <c r="C1352" s="3" t="str">
        <f>VLOOKUP($F1352,Områder!$A$1:$T$64,5,FALSE)</f>
        <v>Ullerup Bæk Skolen</v>
      </c>
      <c r="D1352" s="3" t="str">
        <f>VLOOKUP($F1352,Områder!$A$1:$T$64,10,FALSE) &amp; " - " &amp; VLOOKUP($F1352,Områder!$A$1:$T$64,11,FALSE)</f>
        <v>5 - Fredericia Vest</v>
      </c>
      <c r="E1352" s="3" t="str">
        <f>VLOOKUP($F1352,Områder!$A$1:$T$64,6,FALSE)</f>
        <v>Distriktsinstitutionen Ullerup Bæk</v>
      </c>
      <c r="F1352" s="1">
        <v>31</v>
      </c>
      <c r="G1352" s="1">
        <v>50</v>
      </c>
      <c r="H1352" s="7">
        <v>7</v>
      </c>
      <c r="I1352" s="7">
        <v>6</v>
      </c>
      <c r="J1352" s="7">
        <v>6</v>
      </c>
      <c r="K1352" s="7">
        <v>9</v>
      </c>
      <c r="L1352" s="7">
        <v>13</v>
      </c>
      <c r="M1352" s="7">
        <v>11</v>
      </c>
      <c r="N1352" s="7">
        <v>9</v>
      </c>
      <c r="O1352" s="7">
        <v>12</v>
      </c>
      <c r="P1352" s="7">
        <v>14</v>
      </c>
      <c r="Q1352" s="7">
        <v>10</v>
      </c>
      <c r="R1352" s="7">
        <v>17</v>
      </c>
      <c r="S1352" s="7">
        <v>9</v>
      </c>
      <c r="T1352" s="7">
        <v>20</v>
      </c>
      <c r="U1352" s="7">
        <v>13</v>
      </c>
      <c r="V1352" s="7">
        <v>14</v>
      </c>
      <c r="W1352" s="7">
        <v>15</v>
      </c>
      <c r="X1352" s="7">
        <v>19.827035680000002</v>
      </c>
      <c r="Y1352" s="7">
        <v>10.664344379999999</v>
      </c>
      <c r="Z1352" s="7">
        <v>7.1708913599999997</v>
      </c>
      <c r="AA1352" s="7">
        <v>6.7408092499999999</v>
      </c>
      <c r="AB1352" s="7">
        <v>8.1659843799999994</v>
      </c>
      <c r="AC1352" s="7">
        <v>10.219469350000001</v>
      </c>
      <c r="AD1352" s="7">
        <v>12.07039483</v>
      </c>
      <c r="AE1352" s="7">
        <v>9.7569488700000004</v>
      </c>
      <c r="AF1352" s="7">
        <v>10.17498846</v>
      </c>
      <c r="AG1352" s="7">
        <v>9.22859987</v>
      </c>
      <c r="AH1352" s="7">
        <v>8.8141963800000003</v>
      </c>
      <c r="AI1352" s="7">
        <v>9.1964555800000003</v>
      </c>
    </row>
    <row r="1353" spans="1:35" x14ac:dyDescent="0.25">
      <c r="A1353" s="3">
        <f>VLOOKUP($F1353,Områder!$A$1:$T$64,7,FALSE)</f>
        <v>24</v>
      </c>
      <c r="B1353" s="3" t="str">
        <f>VLOOKUP($F1353,Områder!$A$1:$T$64,4,FALSE)</f>
        <v>Alleskolen</v>
      </c>
      <c r="C1353" s="3" t="str">
        <f>VLOOKUP($F1353,Områder!$A$1:$T$64,5,FALSE)</f>
        <v>Ullerup Bæk Skolen</v>
      </c>
      <c r="D1353" s="3" t="str">
        <f>VLOOKUP($F1353,Områder!$A$1:$T$64,10,FALSE) &amp; " - " &amp; VLOOKUP($F1353,Områder!$A$1:$T$64,11,FALSE)</f>
        <v>5 - Fredericia Vest</v>
      </c>
      <c r="E1353" s="3" t="str">
        <f>VLOOKUP($F1353,Områder!$A$1:$T$64,6,FALSE)</f>
        <v>Distriktsinstitutionen Ullerup Bæk</v>
      </c>
      <c r="F1353" s="1">
        <v>31</v>
      </c>
      <c r="G1353" s="1">
        <v>51</v>
      </c>
      <c r="H1353" s="7">
        <v>10</v>
      </c>
      <c r="I1353" s="7">
        <v>7</v>
      </c>
      <c r="J1353" s="7">
        <v>6</v>
      </c>
      <c r="K1353" s="7">
        <v>6</v>
      </c>
      <c r="L1353" s="7">
        <v>13</v>
      </c>
      <c r="M1353" s="7">
        <v>13</v>
      </c>
      <c r="N1353" s="7">
        <v>12</v>
      </c>
      <c r="O1353" s="7">
        <v>9</v>
      </c>
      <c r="P1353" s="7">
        <v>11</v>
      </c>
      <c r="Q1353" s="7">
        <v>14</v>
      </c>
      <c r="R1353" s="7">
        <v>9</v>
      </c>
      <c r="S1353" s="7">
        <v>17</v>
      </c>
      <c r="T1353" s="7">
        <v>10</v>
      </c>
      <c r="U1353" s="7">
        <v>21</v>
      </c>
      <c r="V1353" s="7">
        <v>14</v>
      </c>
      <c r="W1353" s="7">
        <v>13</v>
      </c>
      <c r="X1353" s="7">
        <v>14.534871620000001</v>
      </c>
      <c r="Y1353" s="7">
        <v>18.931550420000001</v>
      </c>
      <c r="Z1353" s="7">
        <v>10.656123969999999</v>
      </c>
      <c r="AA1353" s="7">
        <v>7.5498857099999999</v>
      </c>
      <c r="AB1353" s="7">
        <v>7.1433398700000001</v>
      </c>
      <c r="AC1353" s="7">
        <v>8.4997362800000005</v>
      </c>
      <c r="AD1353" s="7">
        <v>10.30071929</v>
      </c>
      <c r="AE1353" s="7">
        <v>11.925198399999999</v>
      </c>
      <c r="AF1353" s="7">
        <v>9.8838071900000006</v>
      </c>
      <c r="AG1353" s="7">
        <v>10.25147052</v>
      </c>
      <c r="AH1353" s="7">
        <v>9.4130667399999997</v>
      </c>
      <c r="AI1353" s="7">
        <v>8.99047223</v>
      </c>
    </row>
    <row r="1354" spans="1:35" x14ac:dyDescent="0.25">
      <c r="A1354" s="3">
        <f>VLOOKUP($F1354,Områder!$A$1:$T$64,7,FALSE)</f>
        <v>24</v>
      </c>
      <c r="B1354" s="3" t="str">
        <f>VLOOKUP($F1354,Områder!$A$1:$T$64,4,FALSE)</f>
        <v>Alleskolen</v>
      </c>
      <c r="C1354" s="3" t="str">
        <f>VLOOKUP($F1354,Områder!$A$1:$T$64,5,FALSE)</f>
        <v>Ullerup Bæk Skolen</v>
      </c>
      <c r="D1354" s="3" t="str">
        <f>VLOOKUP($F1354,Områder!$A$1:$T$64,10,FALSE) &amp; " - " &amp; VLOOKUP($F1354,Områder!$A$1:$T$64,11,FALSE)</f>
        <v>5 - Fredericia Vest</v>
      </c>
      <c r="E1354" s="3" t="str">
        <f>VLOOKUP($F1354,Områder!$A$1:$T$64,6,FALSE)</f>
        <v>Distriktsinstitutionen Ullerup Bæk</v>
      </c>
      <c r="F1354" s="1">
        <v>31</v>
      </c>
      <c r="G1354" s="1">
        <v>52</v>
      </c>
      <c r="H1354" s="7">
        <v>14</v>
      </c>
      <c r="I1354" s="7">
        <v>10</v>
      </c>
      <c r="J1354" s="7">
        <v>8</v>
      </c>
      <c r="K1354" s="7">
        <v>6</v>
      </c>
      <c r="L1354" s="7">
        <v>8</v>
      </c>
      <c r="M1354" s="7">
        <v>14</v>
      </c>
      <c r="N1354" s="7">
        <v>12</v>
      </c>
      <c r="O1354" s="7">
        <v>11</v>
      </c>
      <c r="P1354" s="7">
        <v>10</v>
      </c>
      <c r="Q1354" s="7">
        <v>10</v>
      </c>
      <c r="R1354" s="7">
        <v>13</v>
      </c>
      <c r="S1354" s="7">
        <v>8</v>
      </c>
      <c r="T1354" s="7">
        <v>17</v>
      </c>
      <c r="U1354" s="7">
        <v>11</v>
      </c>
      <c r="V1354" s="7">
        <v>24</v>
      </c>
      <c r="W1354" s="7">
        <v>16</v>
      </c>
      <c r="X1354" s="7">
        <v>12.77365781</v>
      </c>
      <c r="Y1354" s="7">
        <v>14.13629334</v>
      </c>
      <c r="Z1354" s="7">
        <v>18.15658006</v>
      </c>
      <c r="AA1354" s="7">
        <v>10.6372497</v>
      </c>
      <c r="AB1354" s="7">
        <v>7.88097125</v>
      </c>
      <c r="AC1354" s="7">
        <v>7.4929389000000004</v>
      </c>
      <c r="AD1354" s="7">
        <v>8.77917171</v>
      </c>
      <c r="AE1354" s="7">
        <v>10.35189619</v>
      </c>
      <c r="AF1354" s="7">
        <v>11.79276059</v>
      </c>
      <c r="AG1354" s="7">
        <v>9.9924398100000005</v>
      </c>
      <c r="AH1354" s="7">
        <v>10.31046892</v>
      </c>
      <c r="AI1354" s="7">
        <v>9.5684596099999997</v>
      </c>
    </row>
    <row r="1355" spans="1:35" x14ac:dyDescent="0.25">
      <c r="A1355" s="3">
        <f>VLOOKUP($F1355,Områder!$A$1:$T$64,7,FALSE)</f>
        <v>24</v>
      </c>
      <c r="B1355" s="3" t="str">
        <f>VLOOKUP($F1355,Områder!$A$1:$T$64,4,FALSE)</f>
        <v>Alleskolen</v>
      </c>
      <c r="C1355" s="3" t="str">
        <f>VLOOKUP($F1355,Områder!$A$1:$T$64,5,FALSE)</f>
        <v>Ullerup Bæk Skolen</v>
      </c>
      <c r="D1355" s="3" t="str">
        <f>VLOOKUP($F1355,Områder!$A$1:$T$64,10,FALSE) &amp; " - " &amp; VLOOKUP($F1355,Områder!$A$1:$T$64,11,FALSE)</f>
        <v>5 - Fredericia Vest</v>
      </c>
      <c r="E1355" s="3" t="str">
        <f>VLOOKUP($F1355,Områder!$A$1:$T$64,6,FALSE)</f>
        <v>Distriktsinstitutionen Ullerup Bæk</v>
      </c>
      <c r="F1355" s="1">
        <v>31</v>
      </c>
      <c r="G1355" s="1">
        <v>53</v>
      </c>
      <c r="H1355" s="7">
        <v>6</v>
      </c>
      <c r="I1355" s="7">
        <v>14</v>
      </c>
      <c r="J1355" s="7">
        <v>8</v>
      </c>
      <c r="K1355" s="7">
        <v>7</v>
      </c>
      <c r="L1355" s="7">
        <v>8</v>
      </c>
      <c r="M1355" s="7">
        <v>10</v>
      </c>
      <c r="N1355" s="7">
        <v>14</v>
      </c>
      <c r="O1355" s="7">
        <v>11</v>
      </c>
      <c r="P1355" s="7">
        <v>11</v>
      </c>
      <c r="Q1355" s="7">
        <v>10</v>
      </c>
      <c r="R1355" s="7">
        <v>10</v>
      </c>
      <c r="S1355" s="7">
        <v>15</v>
      </c>
      <c r="T1355" s="7">
        <v>7</v>
      </c>
      <c r="U1355" s="7">
        <v>18</v>
      </c>
      <c r="V1355" s="7">
        <v>10</v>
      </c>
      <c r="W1355" s="7">
        <v>24</v>
      </c>
      <c r="X1355" s="7">
        <v>15.669831329999999</v>
      </c>
      <c r="Y1355" s="7">
        <v>12.81503788</v>
      </c>
      <c r="Z1355" s="7">
        <v>13.97967467</v>
      </c>
      <c r="AA1355" s="7">
        <v>17.636086760000001</v>
      </c>
      <c r="AB1355" s="7">
        <v>10.762345440000001</v>
      </c>
      <c r="AC1355" s="7">
        <v>8.2733016100000007</v>
      </c>
      <c r="AD1355" s="7">
        <v>7.8986685300000001</v>
      </c>
      <c r="AE1355" s="7">
        <v>9.1332232799999993</v>
      </c>
      <c r="AF1355" s="7">
        <v>10.52927758</v>
      </c>
      <c r="AG1355" s="7">
        <v>11.812591899999999</v>
      </c>
      <c r="AH1355" s="7">
        <v>10.203007700000001</v>
      </c>
      <c r="AI1355" s="7">
        <v>10.483432329999999</v>
      </c>
    </row>
    <row r="1356" spans="1:35" x14ac:dyDescent="0.25">
      <c r="A1356" s="3">
        <f>VLOOKUP($F1356,Områder!$A$1:$T$64,7,FALSE)</f>
        <v>24</v>
      </c>
      <c r="B1356" s="3" t="str">
        <f>VLOOKUP($F1356,Områder!$A$1:$T$64,4,FALSE)</f>
        <v>Alleskolen</v>
      </c>
      <c r="C1356" s="3" t="str">
        <f>VLOOKUP($F1356,Områder!$A$1:$T$64,5,FALSE)</f>
        <v>Ullerup Bæk Skolen</v>
      </c>
      <c r="D1356" s="3" t="str">
        <f>VLOOKUP($F1356,Områder!$A$1:$T$64,10,FALSE) &amp; " - " &amp; VLOOKUP($F1356,Områder!$A$1:$T$64,11,FALSE)</f>
        <v>5 - Fredericia Vest</v>
      </c>
      <c r="E1356" s="3" t="str">
        <f>VLOOKUP($F1356,Områder!$A$1:$T$64,6,FALSE)</f>
        <v>Distriktsinstitutionen Ullerup Bæk</v>
      </c>
      <c r="F1356" s="1">
        <v>31</v>
      </c>
      <c r="G1356" s="1">
        <v>54</v>
      </c>
      <c r="H1356" s="7">
        <v>8</v>
      </c>
      <c r="I1356" s="7">
        <v>5</v>
      </c>
      <c r="J1356" s="7">
        <v>14</v>
      </c>
      <c r="K1356" s="7">
        <v>8</v>
      </c>
      <c r="L1356" s="7">
        <v>7</v>
      </c>
      <c r="M1356" s="7">
        <v>10</v>
      </c>
      <c r="N1356" s="7">
        <v>10</v>
      </c>
      <c r="O1356" s="7">
        <v>14</v>
      </c>
      <c r="P1356" s="7">
        <v>11</v>
      </c>
      <c r="Q1356" s="7">
        <v>11</v>
      </c>
      <c r="R1356" s="7">
        <v>10</v>
      </c>
      <c r="S1356" s="7">
        <v>9</v>
      </c>
      <c r="T1356" s="7">
        <v>14</v>
      </c>
      <c r="U1356" s="7">
        <v>8</v>
      </c>
      <c r="V1356" s="7">
        <v>19</v>
      </c>
      <c r="W1356" s="7">
        <v>10</v>
      </c>
      <c r="X1356" s="7">
        <v>22.709702929999999</v>
      </c>
      <c r="Y1356" s="7">
        <v>15.17280635</v>
      </c>
      <c r="Z1356" s="7">
        <v>12.643234440000001</v>
      </c>
      <c r="AA1356" s="7">
        <v>13.60738018</v>
      </c>
      <c r="AB1356" s="7">
        <v>16.910429329999999</v>
      </c>
      <c r="AC1356" s="7">
        <v>10.67787906</v>
      </c>
      <c r="AD1356" s="7">
        <v>8.4652560900000005</v>
      </c>
      <c r="AE1356" s="7">
        <v>8.1019299300000007</v>
      </c>
      <c r="AF1356" s="7">
        <v>9.2752636499999994</v>
      </c>
      <c r="AG1356" s="7">
        <v>10.494879559999999</v>
      </c>
      <c r="AH1356" s="7">
        <v>11.624404970000001</v>
      </c>
      <c r="AI1356" s="7">
        <v>10.202089450000001</v>
      </c>
    </row>
    <row r="1357" spans="1:35" x14ac:dyDescent="0.25">
      <c r="A1357" s="3">
        <f>VLOOKUP($F1357,Områder!$A$1:$T$64,7,FALSE)</f>
        <v>24</v>
      </c>
      <c r="B1357" s="3" t="str">
        <f>VLOOKUP($F1357,Områder!$A$1:$T$64,4,FALSE)</f>
        <v>Alleskolen</v>
      </c>
      <c r="C1357" s="3" t="str">
        <f>VLOOKUP($F1357,Områder!$A$1:$T$64,5,FALSE)</f>
        <v>Ullerup Bæk Skolen</v>
      </c>
      <c r="D1357" s="3" t="str">
        <f>VLOOKUP($F1357,Områder!$A$1:$T$64,10,FALSE) &amp; " - " &amp; VLOOKUP($F1357,Områder!$A$1:$T$64,11,FALSE)</f>
        <v>5 - Fredericia Vest</v>
      </c>
      <c r="E1357" s="3" t="str">
        <f>VLOOKUP($F1357,Områder!$A$1:$T$64,6,FALSE)</f>
        <v>Distriktsinstitutionen Ullerup Bæk</v>
      </c>
      <c r="F1357" s="1">
        <v>31</v>
      </c>
      <c r="G1357" s="1">
        <v>55</v>
      </c>
      <c r="H1357" s="7">
        <v>10</v>
      </c>
      <c r="I1357" s="7">
        <v>8</v>
      </c>
      <c r="J1357" s="7">
        <v>5</v>
      </c>
      <c r="K1357" s="7">
        <v>14</v>
      </c>
      <c r="L1357" s="7">
        <v>15</v>
      </c>
      <c r="M1357" s="7">
        <v>9</v>
      </c>
      <c r="N1357" s="7">
        <v>10</v>
      </c>
      <c r="O1357" s="7">
        <v>10</v>
      </c>
      <c r="P1357" s="7">
        <v>14</v>
      </c>
      <c r="Q1357" s="7">
        <v>13</v>
      </c>
      <c r="R1357" s="7">
        <v>11</v>
      </c>
      <c r="S1357" s="7">
        <v>10</v>
      </c>
      <c r="T1357" s="7">
        <v>9</v>
      </c>
      <c r="U1357" s="7">
        <v>14</v>
      </c>
      <c r="V1357" s="7">
        <v>8</v>
      </c>
      <c r="W1357" s="7">
        <v>18</v>
      </c>
      <c r="X1357" s="7">
        <v>9.8804081999999998</v>
      </c>
      <c r="Y1357" s="7">
        <v>21.425525180000001</v>
      </c>
      <c r="Z1357" s="7">
        <v>14.61578278</v>
      </c>
      <c r="AA1357" s="7">
        <v>12.3660859</v>
      </c>
      <c r="AB1357" s="7">
        <v>13.16255883</v>
      </c>
      <c r="AC1357" s="7">
        <v>16.128082190000001</v>
      </c>
      <c r="AD1357" s="7">
        <v>10.49796916</v>
      </c>
      <c r="AE1357" s="7">
        <v>8.5148098999999995</v>
      </c>
      <c r="AF1357" s="7">
        <v>8.1825993500000003</v>
      </c>
      <c r="AG1357" s="7">
        <v>9.2832173299999994</v>
      </c>
      <c r="AH1357" s="7">
        <v>10.35304876</v>
      </c>
      <c r="AI1357" s="7">
        <v>11.3468155</v>
      </c>
    </row>
    <row r="1358" spans="1:35" x14ac:dyDescent="0.25">
      <c r="A1358" s="3">
        <f>VLOOKUP($F1358,Områder!$A$1:$T$64,7,FALSE)</f>
        <v>24</v>
      </c>
      <c r="B1358" s="3" t="str">
        <f>VLOOKUP($F1358,Områder!$A$1:$T$64,4,FALSE)</f>
        <v>Alleskolen</v>
      </c>
      <c r="C1358" s="3" t="str">
        <f>VLOOKUP($F1358,Områder!$A$1:$T$64,5,FALSE)</f>
        <v>Ullerup Bæk Skolen</v>
      </c>
      <c r="D1358" s="3" t="str">
        <f>VLOOKUP($F1358,Områder!$A$1:$T$64,10,FALSE) &amp; " - " &amp; VLOOKUP($F1358,Områder!$A$1:$T$64,11,FALSE)</f>
        <v>5 - Fredericia Vest</v>
      </c>
      <c r="E1358" s="3" t="str">
        <f>VLOOKUP($F1358,Områder!$A$1:$T$64,6,FALSE)</f>
        <v>Distriktsinstitutionen Ullerup Bæk</v>
      </c>
      <c r="F1358" s="1">
        <v>31</v>
      </c>
      <c r="G1358" s="1">
        <v>56</v>
      </c>
      <c r="H1358" s="7">
        <v>11</v>
      </c>
      <c r="I1358" s="7">
        <v>9</v>
      </c>
      <c r="J1358" s="7">
        <v>8</v>
      </c>
      <c r="K1358" s="7">
        <v>5</v>
      </c>
      <c r="L1358" s="7">
        <v>17</v>
      </c>
      <c r="M1358" s="7">
        <v>17</v>
      </c>
      <c r="N1358" s="7">
        <v>9</v>
      </c>
      <c r="O1358" s="7">
        <v>11</v>
      </c>
      <c r="P1358" s="7">
        <v>10</v>
      </c>
      <c r="Q1358" s="7">
        <v>14</v>
      </c>
      <c r="R1358" s="7">
        <v>13</v>
      </c>
      <c r="S1358" s="7">
        <v>12</v>
      </c>
      <c r="T1358" s="7">
        <v>10</v>
      </c>
      <c r="U1358" s="7">
        <v>10</v>
      </c>
      <c r="V1358" s="7">
        <v>15</v>
      </c>
      <c r="W1358" s="7">
        <v>8</v>
      </c>
      <c r="X1358" s="7">
        <v>17.09345712</v>
      </c>
      <c r="Y1358" s="7">
        <v>9.7975518699999995</v>
      </c>
      <c r="Z1358" s="7">
        <v>20.33705252</v>
      </c>
      <c r="AA1358" s="7">
        <v>14.13597167</v>
      </c>
      <c r="AB1358" s="7">
        <v>12.10504231</v>
      </c>
      <c r="AC1358" s="7">
        <v>12.76875143</v>
      </c>
      <c r="AD1358" s="7">
        <v>15.479552719999999</v>
      </c>
      <c r="AE1358" s="7">
        <v>10.3258609</v>
      </c>
      <c r="AF1358" s="7">
        <v>8.5481719900000002</v>
      </c>
      <c r="AG1358" s="7">
        <v>8.2424639699999993</v>
      </c>
      <c r="AH1358" s="7">
        <v>9.2798284100000004</v>
      </c>
      <c r="AI1358" s="7">
        <v>10.22223307</v>
      </c>
    </row>
    <row r="1359" spans="1:35" x14ac:dyDescent="0.25">
      <c r="A1359" s="3">
        <f>VLOOKUP($F1359,Områder!$A$1:$T$64,7,FALSE)</f>
        <v>24</v>
      </c>
      <c r="B1359" s="3" t="str">
        <f>VLOOKUP($F1359,Områder!$A$1:$T$64,4,FALSE)</f>
        <v>Alleskolen</v>
      </c>
      <c r="C1359" s="3" t="str">
        <f>VLOOKUP($F1359,Områder!$A$1:$T$64,5,FALSE)</f>
        <v>Ullerup Bæk Skolen</v>
      </c>
      <c r="D1359" s="3" t="str">
        <f>VLOOKUP($F1359,Områder!$A$1:$T$64,10,FALSE) &amp; " - " &amp; VLOOKUP($F1359,Områder!$A$1:$T$64,11,FALSE)</f>
        <v>5 - Fredericia Vest</v>
      </c>
      <c r="E1359" s="3" t="str">
        <f>VLOOKUP($F1359,Områder!$A$1:$T$64,6,FALSE)</f>
        <v>Distriktsinstitutionen Ullerup Bæk</v>
      </c>
      <c r="F1359" s="1">
        <v>31</v>
      </c>
      <c r="G1359" s="1">
        <v>57</v>
      </c>
      <c r="H1359" s="7">
        <v>8</v>
      </c>
      <c r="I1359" s="7">
        <v>11</v>
      </c>
      <c r="J1359" s="7">
        <v>9</v>
      </c>
      <c r="K1359" s="7">
        <v>8</v>
      </c>
      <c r="L1359" s="7">
        <v>10</v>
      </c>
      <c r="M1359" s="7">
        <v>17</v>
      </c>
      <c r="N1359" s="7">
        <v>17</v>
      </c>
      <c r="O1359" s="7">
        <v>9</v>
      </c>
      <c r="P1359" s="7">
        <v>11</v>
      </c>
      <c r="Q1359" s="7">
        <v>10</v>
      </c>
      <c r="R1359" s="7">
        <v>14</v>
      </c>
      <c r="S1359" s="7">
        <v>13</v>
      </c>
      <c r="T1359" s="7">
        <v>13</v>
      </c>
      <c r="U1359" s="7">
        <v>12</v>
      </c>
      <c r="V1359" s="7">
        <v>11</v>
      </c>
      <c r="W1359" s="7">
        <v>14</v>
      </c>
      <c r="X1359" s="7">
        <v>7.9542531299999997</v>
      </c>
      <c r="Y1359" s="7">
        <v>16.40353249</v>
      </c>
      <c r="Z1359" s="7">
        <v>9.7809427299999996</v>
      </c>
      <c r="AA1359" s="7">
        <v>19.484564800000001</v>
      </c>
      <c r="AB1359" s="7">
        <v>13.78987229</v>
      </c>
      <c r="AC1359" s="7">
        <v>11.92034174</v>
      </c>
      <c r="AD1359" s="7">
        <v>12.489137960000001</v>
      </c>
      <c r="AE1359" s="7">
        <v>14.990872550000001</v>
      </c>
      <c r="AF1359" s="7">
        <v>10.22603674</v>
      </c>
      <c r="AG1359" s="7">
        <v>8.6225843700000002</v>
      </c>
      <c r="AH1359" s="7">
        <v>8.3361042699999999</v>
      </c>
      <c r="AI1359" s="7">
        <v>9.3337701000000006</v>
      </c>
    </row>
    <row r="1360" spans="1:35" x14ac:dyDescent="0.25">
      <c r="A1360" s="3">
        <f>VLOOKUP($F1360,Områder!$A$1:$T$64,7,FALSE)</f>
        <v>24</v>
      </c>
      <c r="B1360" s="3" t="str">
        <f>VLOOKUP($F1360,Områder!$A$1:$T$64,4,FALSE)</f>
        <v>Alleskolen</v>
      </c>
      <c r="C1360" s="3" t="str">
        <f>VLOOKUP($F1360,Områder!$A$1:$T$64,5,FALSE)</f>
        <v>Ullerup Bæk Skolen</v>
      </c>
      <c r="D1360" s="3" t="str">
        <f>VLOOKUP($F1360,Områder!$A$1:$T$64,10,FALSE) &amp; " - " &amp; VLOOKUP($F1360,Områder!$A$1:$T$64,11,FALSE)</f>
        <v>5 - Fredericia Vest</v>
      </c>
      <c r="E1360" s="3" t="str">
        <f>VLOOKUP($F1360,Områder!$A$1:$T$64,6,FALSE)</f>
        <v>Distriktsinstitutionen Ullerup Bæk</v>
      </c>
      <c r="F1360" s="1">
        <v>31</v>
      </c>
      <c r="G1360" s="1">
        <v>58</v>
      </c>
      <c r="H1360" s="7">
        <v>9</v>
      </c>
      <c r="I1360" s="7">
        <v>8</v>
      </c>
      <c r="J1360" s="7">
        <v>11</v>
      </c>
      <c r="K1360" s="7">
        <v>9</v>
      </c>
      <c r="L1360" s="7">
        <v>12</v>
      </c>
      <c r="M1360" s="7">
        <v>10</v>
      </c>
      <c r="N1360" s="7">
        <v>17</v>
      </c>
      <c r="O1360" s="7">
        <v>16</v>
      </c>
      <c r="P1360" s="7">
        <v>9</v>
      </c>
      <c r="Q1360" s="7">
        <v>11</v>
      </c>
      <c r="R1360" s="7">
        <v>12</v>
      </c>
      <c r="S1360" s="7">
        <v>13</v>
      </c>
      <c r="T1360" s="7">
        <v>13</v>
      </c>
      <c r="U1360" s="7">
        <v>14</v>
      </c>
      <c r="V1360" s="7">
        <v>12</v>
      </c>
      <c r="W1360" s="7">
        <v>11</v>
      </c>
      <c r="X1360" s="7">
        <v>13.61085638</v>
      </c>
      <c r="Y1360" s="7">
        <v>8.0440840900000001</v>
      </c>
      <c r="Z1360" s="7">
        <v>15.84996819</v>
      </c>
      <c r="AA1360" s="7">
        <v>9.8246896899999996</v>
      </c>
      <c r="AB1360" s="7">
        <v>18.770892199999999</v>
      </c>
      <c r="AC1360" s="7">
        <v>13.51726895</v>
      </c>
      <c r="AD1360" s="7">
        <v>11.849961540000001</v>
      </c>
      <c r="AE1360" s="7">
        <v>12.283874640000001</v>
      </c>
      <c r="AF1360" s="7">
        <v>14.57533594</v>
      </c>
      <c r="AG1360" s="7">
        <v>10.19295827</v>
      </c>
      <c r="AH1360" s="7">
        <v>8.7414433599999999</v>
      </c>
      <c r="AI1360" s="7">
        <v>8.4765825899999996</v>
      </c>
    </row>
    <row r="1361" spans="1:35" x14ac:dyDescent="0.25">
      <c r="A1361" s="3">
        <f>VLOOKUP($F1361,Områder!$A$1:$T$64,7,FALSE)</f>
        <v>24</v>
      </c>
      <c r="B1361" s="3" t="str">
        <f>VLOOKUP($F1361,Områder!$A$1:$T$64,4,FALSE)</f>
        <v>Alleskolen</v>
      </c>
      <c r="C1361" s="3" t="str">
        <f>VLOOKUP($F1361,Områder!$A$1:$T$64,5,FALSE)</f>
        <v>Ullerup Bæk Skolen</v>
      </c>
      <c r="D1361" s="3" t="str">
        <f>VLOOKUP($F1361,Områder!$A$1:$T$64,10,FALSE) &amp; " - " &amp; VLOOKUP($F1361,Områder!$A$1:$T$64,11,FALSE)</f>
        <v>5 - Fredericia Vest</v>
      </c>
      <c r="E1361" s="3" t="str">
        <f>VLOOKUP($F1361,Områder!$A$1:$T$64,6,FALSE)</f>
        <v>Distriktsinstitutionen Ullerup Bæk</v>
      </c>
      <c r="F1361" s="1">
        <v>31</v>
      </c>
      <c r="G1361" s="1">
        <v>59</v>
      </c>
      <c r="H1361" s="7">
        <v>13</v>
      </c>
      <c r="I1361" s="7">
        <v>8</v>
      </c>
      <c r="J1361" s="7">
        <v>7</v>
      </c>
      <c r="K1361" s="7">
        <v>11</v>
      </c>
      <c r="L1361" s="7">
        <v>10</v>
      </c>
      <c r="M1361" s="7">
        <v>12</v>
      </c>
      <c r="N1361" s="7">
        <v>10</v>
      </c>
      <c r="O1361" s="7">
        <v>16</v>
      </c>
      <c r="P1361" s="7">
        <v>16</v>
      </c>
      <c r="Q1361" s="7">
        <v>9</v>
      </c>
      <c r="R1361" s="7">
        <v>10</v>
      </c>
      <c r="S1361" s="7">
        <v>13</v>
      </c>
      <c r="T1361" s="7">
        <v>14</v>
      </c>
      <c r="U1361" s="7">
        <v>12</v>
      </c>
      <c r="V1361" s="7">
        <v>14</v>
      </c>
      <c r="W1361" s="7">
        <v>12</v>
      </c>
      <c r="X1361" s="7">
        <v>10.80526577</v>
      </c>
      <c r="Y1361" s="7">
        <v>13.297952840000001</v>
      </c>
      <c r="Z1361" s="7">
        <v>8.1743514400000006</v>
      </c>
      <c r="AA1361" s="7">
        <v>15.379896990000001</v>
      </c>
      <c r="AB1361" s="7">
        <v>9.90214675</v>
      </c>
      <c r="AC1361" s="7">
        <v>18.158019710000001</v>
      </c>
      <c r="AD1361" s="7">
        <v>13.31152625</v>
      </c>
      <c r="AE1361" s="7">
        <v>11.80789964</v>
      </c>
      <c r="AF1361" s="7">
        <v>12.14556267</v>
      </c>
      <c r="AG1361" s="7">
        <v>14.23277356</v>
      </c>
      <c r="AH1361" s="7">
        <v>10.20513293</v>
      </c>
      <c r="AI1361" s="7">
        <v>8.8876148399999995</v>
      </c>
    </row>
    <row r="1362" spans="1:35" x14ac:dyDescent="0.25">
      <c r="A1362" s="3">
        <f>VLOOKUP($F1362,Områder!$A$1:$T$64,7,FALSE)</f>
        <v>24</v>
      </c>
      <c r="B1362" s="3" t="str">
        <f>VLOOKUP($F1362,Områder!$A$1:$T$64,4,FALSE)</f>
        <v>Alleskolen</v>
      </c>
      <c r="C1362" s="3" t="str">
        <f>VLOOKUP($F1362,Områder!$A$1:$T$64,5,FALSE)</f>
        <v>Ullerup Bæk Skolen</v>
      </c>
      <c r="D1362" s="3" t="str">
        <f>VLOOKUP($F1362,Områder!$A$1:$T$64,10,FALSE) &amp; " - " &amp; VLOOKUP($F1362,Områder!$A$1:$T$64,11,FALSE)</f>
        <v>5 - Fredericia Vest</v>
      </c>
      <c r="E1362" s="3" t="str">
        <f>VLOOKUP($F1362,Områder!$A$1:$T$64,6,FALSE)</f>
        <v>Distriktsinstitutionen Ullerup Bæk</v>
      </c>
      <c r="F1362" s="1">
        <v>31</v>
      </c>
      <c r="G1362" s="1">
        <v>60</v>
      </c>
      <c r="H1362" s="7">
        <v>14</v>
      </c>
      <c r="I1362" s="7">
        <v>13</v>
      </c>
      <c r="J1362" s="7">
        <v>8</v>
      </c>
      <c r="K1362" s="7">
        <v>6</v>
      </c>
      <c r="L1362" s="7">
        <v>14</v>
      </c>
      <c r="M1362" s="7">
        <v>11</v>
      </c>
      <c r="N1362" s="7">
        <v>12</v>
      </c>
      <c r="O1362" s="7">
        <v>10</v>
      </c>
      <c r="P1362" s="7">
        <v>17</v>
      </c>
      <c r="Q1362" s="7">
        <v>16</v>
      </c>
      <c r="R1362" s="7">
        <v>9</v>
      </c>
      <c r="S1362" s="7">
        <v>11</v>
      </c>
      <c r="T1362" s="7">
        <v>13</v>
      </c>
      <c r="U1362" s="7">
        <v>14</v>
      </c>
      <c r="V1362" s="7">
        <v>12</v>
      </c>
      <c r="W1362" s="7">
        <v>15</v>
      </c>
      <c r="X1362" s="7">
        <v>11.65918039</v>
      </c>
      <c r="Y1362" s="7">
        <v>10.51951671</v>
      </c>
      <c r="Z1362" s="7">
        <v>12.88137399</v>
      </c>
      <c r="AA1362" s="7">
        <v>8.1804962200000002</v>
      </c>
      <c r="AB1362" s="7">
        <v>14.794090020000001</v>
      </c>
      <c r="AC1362" s="7">
        <v>9.84730287</v>
      </c>
      <c r="AD1362" s="7">
        <v>17.439072769999999</v>
      </c>
      <c r="AE1362" s="7">
        <v>12.96044253</v>
      </c>
      <c r="AF1362" s="7">
        <v>11.635010469999999</v>
      </c>
      <c r="AG1362" s="7">
        <v>11.87672409</v>
      </c>
      <c r="AH1362" s="7">
        <v>13.7721024</v>
      </c>
      <c r="AI1362" s="7">
        <v>10.085944120000001</v>
      </c>
    </row>
    <row r="1363" spans="1:35" x14ac:dyDescent="0.25">
      <c r="A1363" s="3">
        <f>VLOOKUP($F1363,Områder!$A$1:$T$64,7,FALSE)</f>
        <v>24</v>
      </c>
      <c r="B1363" s="3" t="str">
        <f>VLOOKUP($F1363,Områder!$A$1:$T$64,4,FALSE)</f>
        <v>Alleskolen</v>
      </c>
      <c r="C1363" s="3" t="str">
        <f>VLOOKUP($F1363,Områder!$A$1:$T$64,5,FALSE)</f>
        <v>Ullerup Bæk Skolen</v>
      </c>
      <c r="D1363" s="3" t="str">
        <f>VLOOKUP($F1363,Områder!$A$1:$T$64,10,FALSE) &amp; " - " &amp; VLOOKUP($F1363,Områder!$A$1:$T$64,11,FALSE)</f>
        <v>5 - Fredericia Vest</v>
      </c>
      <c r="E1363" s="3" t="str">
        <f>VLOOKUP($F1363,Områder!$A$1:$T$64,6,FALSE)</f>
        <v>Distriktsinstitutionen Ullerup Bæk</v>
      </c>
      <c r="F1363" s="1">
        <v>31</v>
      </c>
      <c r="G1363" s="1">
        <v>61</v>
      </c>
      <c r="H1363" s="7">
        <v>13</v>
      </c>
      <c r="I1363" s="7">
        <v>12</v>
      </c>
      <c r="J1363" s="7">
        <v>13</v>
      </c>
      <c r="K1363" s="7">
        <v>9</v>
      </c>
      <c r="L1363" s="7">
        <v>8</v>
      </c>
      <c r="M1363" s="7">
        <v>14</v>
      </c>
      <c r="N1363" s="7">
        <v>11</v>
      </c>
      <c r="O1363" s="7">
        <v>13</v>
      </c>
      <c r="P1363" s="7">
        <v>13</v>
      </c>
      <c r="Q1363" s="7">
        <v>17</v>
      </c>
      <c r="R1363" s="7">
        <v>14</v>
      </c>
      <c r="S1363" s="7">
        <v>9</v>
      </c>
      <c r="T1363" s="7">
        <v>11</v>
      </c>
      <c r="U1363" s="7">
        <v>12</v>
      </c>
      <c r="V1363" s="7">
        <v>13</v>
      </c>
      <c r="W1363" s="7">
        <v>13</v>
      </c>
      <c r="X1363" s="7">
        <v>14.395562310000001</v>
      </c>
      <c r="Y1363" s="7">
        <v>11.330284539999999</v>
      </c>
      <c r="Z1363" s="7">
        <v>10.241196049999999</v>
      </c>
      <c r="AA1363" s="7">
        <v>12.49780503</v>
      </c>
      <c r="AB1363" s="7">
        <v>8.0934042300000009</v>
      </c>
      <c r="AC1363" s="7">
        <v>14.25495336</v>
      </c>
      <c r="AD1363" s="7">
        <v>9.7361295200000004</v>
      </c>
      <c r="AE1363" s="7">
        <v>16.769017850000001</v>
      </c>
      <c r="AF1363" s="7">
        <v>12.62197432</v>
      </c>
      <c r="AG1363" s="7">
        <v>11.4043899</v>
      </c>
      <c r="AH1363" s="7">
        <v>11.59222825</v>
      </c>
      <c r="AI1363" s="7">
        <v>13.35380017</v>
      </c>
    </row>
    <row r="1364" spans="1:35" x14ac:dyDescent="0.25">
      <c r="A1364" s="3">
        <f>VLOOKUP($F1364,Områder!$A$1:$T$64,7,FALSE)</f>
        <v>24</v>
      </c>
      <c r="B1364" s="3" t="str">
        <f>VLOOKUP($F1364,Områder!$A$1:$T$64,4,FALSE)</f>
        <v>Alleskolen</v>
      </c>
      <c r="C1364" s="3" t="str">
        <f>VLOOKUP($F1364,Områder!$A$1:$T$64,5,FALSE)</f>
        <v>Ullerup Bæk Skolen</v>
      </c>
      <c r="D1364" s="3" t="str">
        <f>VLOOKUP($F1364,Områder!$A$1:$T$64,10,FALSE) &amp; " - " &amp; VLOOKUP($F1364,Områder!$A$1:$T$64,11,FALSE)</f>
        <v>5 - Fredericia Vest</v>
      </c>
      <c r="E1364" s="3" t="str">
        <f>VLOOKUP($F1364,Områder!$A$1:$T$64,6,FALSE)</f>
        <v>Distriktsinstitutionen Ullerup Bæk</v>
      </c>
      <c r="F1364" s="1">
        <v>31</v>
      </c>
      <c r="G1364" s="1">
        <v>62</v>
      </c>
      <c r="H1364" s="7">
        <v>13</v>
      </c>
      <c r="I1364" s="7">
        <v>11</v>
      </c>
      <c r="J1364" s="7">
        <v>14</v>
      </c>
      <c r="K1364" s="7">
        <v>13</v>
      </c>
      <c r="L1364" s="7">
        <v>10</v>
      </c>
      <c r="M1364" s="7">
        <v>8</v>
      </c>
      <c r="N1364" s="7">
        <v>14</v>
      </c>
      <c r="O1364" s="7">
        <v>11</v>
      </c>
      <c r="P1364" s="7">
        <v>15</v>
      </c>
      <c r="Q1364" s="7">
        <v>13</v>
      </c>
      <c r="R1364" s="7">
        <v>17</v>
      </c>
      <c r="S1364" s="7">
        <v>14</v>
      </c>
      <c r="T1364" s="7">
        <v>9</v>
      </c>
      <c r="U1364" s="7">
        <v>11</v>
      </c>
      <c r="V1364" s="7">
        <v>13</v>
      </c>
      <c r="W1364" s="7">
        <v>12</v>
      </c>
      <c r="X1364" s="7">
        <v>12.59409717</v>
      </c>
      <c r="Y1364" s="7">
        <v>13.878914249999999</v>
      </c>
      <c r="Z1364" s="7">
        <v>11.09158672</v>
      </c>
      <c r="AA1364" s="7">
        <v>10.04595011</v>
      </c>
      <c r="AB1364" s="7">
        <v>12.20190998</v>
      </c>
      <c r="AC1364" s="7">
        <v>8.0867640400000003</v>
      </c>
      <c r="AD1364" s="7">
        <v>13.82623843</v>
      </c>
      <c r="AE1364" s="7">
        <v>9.6954802999999998</v>
      </c>
      <c r="AF1364" s="7">
        <v>16.222473709999999</v>
      </c>
      <c r="AG1364" s="7">
        <v>12.372533300000001</v>
      </c>
      <c r="AH1364" s="7">
        <v>11.26611701</v>
      </c>
      <c r="AI1364" s="7">
        <v>11.398247870000001</v>
      </c>
    </row>
    <row r="1365" spans="1:35" x14ac:dyDescent="0.25">
      <c r="A1365" s="3">
        <f>VLOOKUP($F1365,Områder!$A$1:$T$64,7,FALSE)</f>
        <v>24</v>
      </c>
      <c r="B1365" s="3" t="str">
        <f>VLOOKUP($F1365,Områder!$A$1:$T$64,4,FALSE)</f>
        <v>Alleskolen</v>
      </c>
      <c r="C1365" s="3" t="str">
        <f>VLOOKUP($F1365,Områder!$A$1:$T$64,5,FALSE)</f>
        <v>Ullerup Bæk Skolen</v>
      </c>
      <c r="D1365" s="3" t="str">
        <f>VLOOKUP($F1365,Områder!$A$1:$T$64,10,FALSE) &amp; " - " &amp; VLOOKUP($F1365,Områder!$A$1:$T$64,11,FALSE)</f>
        <v>5 - Fredericia Vest</v>
      </c>
      <c r="E1365" s="3" t="str">
        <f>VLOOKUP($F1365,Områder!$A$1:$T$64,6,FALSE)</f>
        <v>Distriktsinstitutionen Ullerup Bæk</v>
      </c>
      <c r="F1365" s="1">
        <v>31</v>
      </c>
      <c r="G1365" s="1">
        <v>63</v>
      </c>
      <c r="H1365" s="7">
        <v>15</v>
      </c>
      <c r="I1365" s="7">
        <v>12</v>
      </c>
      <c r="J1365" s="7">
        <v>11</v>
      </c>
      <c r="K1365" s="7">
        <v>13</v>
      </c>
      <c r="L1365" s="7">
        <v>13</v>
      </c>
      <c r="M1365" s="7">
        <v>9</v>
      </c>
      <c r="N1365" s="7">
        <v>7</v>
      </c>
      <c r="O1365" s="7">
        <v>15</v>
      </c>
      <c r="P1365" s="7">
        <v>11</v>
      </c>
      <c r="Q1365" s="7">
        <v>15</v>
      </c>
      <c r="R1365" s="7">
        <v>13</v>
      </c>
      <c r="S1365" s="7">
        <v>17</v>
      </c>
      <c r="T1365" s="7">
        <v>14</v>
      </c>
      <c r="U1365" s="7">
        <v>9</v>
      </c>
      <c r="V1365" s="7">
        <v>11</v>
      </c>
      <c r="W1365" s="7">
        <v>14</v>
      </c>
      <c r="X1365" s="7">
        <v>11.6732187</v>
      </c>
      <c r="Y1365" s="7">
        <v>12.273295170000001</v>
      </c>
      <c r="Z1365" s="7">
        <v>13.41996104</v>
      </c>
      <c r="AA1365" s="7">
        <v>10.8655957</v>
      </c>
      <c r="AB1365" s="7">
        <v>9.8576069499999992</v>
      </c>
      <c r="AC1365" s="7">
        <v>11.91195724</v>
      </c>
      <c r="AD1365" s="7">
        <v>8.0931953399999994</v>
      </c>
      <c r="AE1365" s="7">
        <v>13.441253680000001</v>
      </c>
      <c r="AF1365" s="7">
        <v>9.6494340199999993</v>
      </c>
      <c r="AG1365" s="7">
        <v>15.74120168</v>
      </c>
      <c r="AH1365" s="7">
        <v>12.145023139999999</v>
      </c>
      <c r="AI1365" s="7">
        <v>11.15380476</v>
      </c>
    </row>
    <row r="1366" spans="1:35" x14ac:dyDescent="0.25">
      <c r="A1366" s="3">
        <f>VLOOKUP($F1366,Områder!$A$1:$T$64,7,FALSE)</f>
        <v>24</v>
      </c>
      <c r="B1366" s="3" t="str">
        <f>VLOOKUP($F1366,Områder!$A$1:$T$64,4,FALSE)</f>
        <v>Alleskolen</v>
      </c>
      <c r="C1366" s="3" t="str">
        <f>VLOOKUP($F1366,Områder!$A$1:$T$64,5,FALSE)</f>
        <v>Ullerup Bæk Skolen</v>
      </c>
      <c r="D1366" s="3" t="str">
        <f>VLOOKUP($F1366,Områder!$A$1:$T$64,10,FALSE) &amp; " - " &amp; VLOOKUP($F1366,Områder!$A$1:$T$64,11,FALSE)</f>
        <v>5 - Fredericia Vest</v>
      </c>
      <c r="E1366" s="3" t="str">
        <f>VLOOKUP($F1366,Områder!$A$1:$T$64,6,FALSE)</f>
        <v>Distriktsinstitutionen Ullerup Bæk</v>
      </c>
      <c r="F1366" s="1">
        <v>31</v>
      </c>
      <c r="G1366" s="1">
        <v>64</v>
      </c>
      <c r="H1366" s="7">
        <v>10</v>
      </c>
      <c r="I1366" s="7">
        <v>16</v>
      </c>
      <c r="J1366" s="7">
        <v>13</v>
      </c>
      <c r="K1366" s="7">
        <v>10</v>
      </c>
      <c r="L1366" s="7">
        <v>17</v>
      </c>
      <c r="M1366" s="7">
        <v>13</v>
      </c>
      <c r="N1366" s="7">
        <v>9</v>
      </c>
      <c r="O1366" s="7">
        <v>6</v>
      </c>
      <c r="P1366" s="7">
        <v>15</v>
      </c>
      <c r="Q1366" s="7">
        <v>12</v>
      </c>
      <c r="R1366" s="7">
        <v>15</v>
      </c>
      <c r="S1366" s="7">
        <v>14</v>
      </c>
      <c r="T1366" s="7">
        <v>17</v>
      </c>
      <c r="U1366" s="7">
        <v>14</v>
      </c>
      <c r="V1366" s="7">
        <v>9</v>
      </c>
      <c r="W1366" s="7">
        <v>11</v>
      </c>
      <c r="X1366" s="7">
        <v>13.556716440000001</v>
      </c>
      <c r="Y1366" s="7">
        <v>11.39550279</v>
      </c>
      <c r="Z1366" s="7">
        <v>11.96948252</v>
      </c>
      <c r="AA1366" s="7">
        <v>13.019817189999999</v>
      </c>
      <c r="AB1366" s="7">
        <v>10.6724069</v>
      </c>
      <c r="AC1366" s="7">
        <v>9.7000533000000004</v>
      </c>
      <c r="AD1366" s="7">
        <v>11.68939542</v>
      </c>
      <c r="AE1366" s="7">
        <v>8.0785310500000005</v>
      </c>
      <c r="AF1366" s="7">
        <v>13.115773450000001</v>
      </c>
      <c r="AG1366" s="7">
        <v>9.6129259900000008</v>
      </c>
      <c r="AH1366" s="7">
        <v>15.32376575</v>
      </c>
      <c r="AI1366" s="7">
        <v>11.958293749999999</v>
      </c>
    </row>
    <row r="1367" spans="1:35" x14ac:dyDescent="0.25">
      <c r="A1367" s="3">
        <f>VLOOKUP($F1367,Områder!$A$1:$T$64,7,FALSE)</f>
        <v>24</v>
      </c>
      <c r="B1367" s="3" t="str">
        <f>VLOOKUP($F1367,Områder!$A$1:$T$64,4,FALSE)</f>
        <v>Alleskolen</v>
      </c>
      <c r="C1367" s="3" t="str">
        <f>VLOOKUP($F1367,Områder!$A$1:$T$64,5,FALSE)</f>
        <v>Ullerup Bæk Skolen</v>
      </c>
      <c r="D1367" s="3" t="str">
        <f>VLOOKUP($F1367,Områder!$A$1:$T$64,10,FALSE) &amp; " - " &amp; VLOOKUP($F1367,Områder!$A$1:$T$64,11,FALSE)</f>
        <v>5 - Fredericia Vest</v>
      </c>
      <c r="E1367" s="3" t="str">
        <f>VLOOKUP($F1367,Områder!$A$1:$T$64,6,FALSE)</f>
        <v>Distriktsinstitutionen Ullerup Bæk</v>
      </c>
      <c r="F1367" s="1">
        <v>31</v>
      </c>
      <c r="G1367" s="1">
        <v>65</v>
      </c>
      <c r="H1367" s="7">
        <v>8</v>
      </c>
      <c r="I1367" s="7">
        <v>9</v>
      </c>
      <c r="J1367" s="7">
        <v>16</v>
      </c>
      <c r="K1367" s="7">
        <v>16</v>
      </c>
      <c r="L1367" s="7">
        <v>9</v>
      </c>
      <c r="M1367" s="7">
        <v>19</v>
      </c>
      <c r="N1367" s="7">
        <v>13</v>
      </c>
      <c r="O1367" s="7">
        <v>8</v>
      </c>
      <c r="P1367" s="7">
        <v>9</v>
      </c>
      <c r="Q1367" s="7">
        <v>14</v>
      </c>
      <c r="R1367" s="7">
        <v>13</v>
      </c>
      <c r="S1367" s="7">
        <v>15</v>
      </c>
      <c r="T1367" s="7">
        <v>14</v>
      </c>
      <c r="U1367" s="7">
        <v>17</v>
      </c>
      <c r="V1367" s="7">
        <v>13</v>
      </c>
      <c r="W1367" s="7">
        <v>11</v>
      </c>
      <c r="X1367" s="7">
        <v>10.85122584</v>
      </c>
      <c r="Y1367" s="7">
        <v>13.21633944</v>
      </c>
      <c r="Z1367" s="7">
        <v>11.247433470000001</v>
      </c>
      <c r="AA1367" s="7">
        <v>11.8780169</v>
      </c>
      <c r="AB1367" s="7">
        <v>12.796497349999999</v>
      </c>
      <c r="AC1367" s="7">
        <v>10.623929499999999</v>
      </c>
      <c r="AD1367" s="7">
        <v>9.6985032400000009</v>
      </c>
      <c r="AE1367" s="7">
        <v>11.587829340000001</v>
      </c>
      <c r="AF1367" s="7">
        <v>8.2283347199999994</v>
      </c>
      <c r="AG1367" s="7">
        <v>12.95627002</v>
      </c>
      <c r="AH1367" s="7">
        <v>9.7068976800000009</v>
      </c>
      <c r="AI1367" s="7">
        <v>15.096326360000001</v>
      </c>
    </row>
    <row r="1368" spans="1:35" x14ac:dyDescent="0.25">
      <c r="A1368" s="3">
        <f>VLOOKUP($F1368,Områder!$A$1:$T$64,7,FALSE)</f>
        <v>24</v>
      </c>
      <c r="B1368" s="3" t="str">
        <f>VLOOKUP($F1368,Områder!$A$1:$T$64,4,FALSE)</f>
        <v>Alleskolen</v>
      </c>
      <c r="C1368" s="3" t="str">
        <f>VLOOKUP($F1368,Områder!$A$1:$T$64,5,FALSE)</f>
        <v>Ullerup Bæk Skolen</v>
      </c>
      <c r="D1368" s="3" t="str">
        <f>VLOOKUP($F1368,Områder!$A$1:$T$64,10,FALSE) &amp; " - " &amp; VLOOKUP($F1368,Områder!$A$1:$T$64,11,FALSE)</f>
        <v>5 - Fredericia Vest</v>
      </c>
      <c r="E1368" s="3" t="str">
        <f>VLOOKUP($F1368,Områder!$A$1:$T$64,6,FALSE)</f>
        <v>Distriktsinstitutionen Ullerup Bæk</v>
      </c>
      <c r="F1368" s="1">
        <v>31</v>
      </c>
      <c r="G1368" s="1">
        <v>66</v>
      </c>
      <c r="H1368" s="7">
        <v>2</v>
      </c>
      <c r="I1368" s="7">
        <v>8</v>
      </c>
      <c r="J1368" s="7">
        <v>9</v>
      </c>
      <c r="K1368" s="7">
        <v>14</v>
      </c>
      <c r="L1368" s="7">
        <v>16</v>
      </c>
      <c r="M1368" s="7">
        <v>9</v>
      </c>
      <c r="N1368" s="7">
        <v>18</v>
      </c>
      <c r="O1368" s="7">
        <v>13</v>
      </c>
      <c r="P1368" s="7">
        <v>8</v>
      </c>
      <c r="Q1368" s="7">
        <v>9</v>
      </c>
      <c r="R1368" s="7">
        <v>16</v>
      </c>
      <c r="S1368" s="7">
        <v>14</v>
      </c>
      <c r="T1368" s="7">
        <v>15</v>
      </c>
      <c r="U1368" s="7">
        <v>14</v>
      </c>
      <c r="V1368" s="7">
        <v>16</v>
      </c>
      <c r="W1368" s="7">
        <v>13</v>
      </c>
      <c r="X1368" s="7">
        <v>10.825383479999999</v>
      </c>
      <c r="Y1368" s="7">
        <v>10.69743813</v>
      </c>
      <c r="Z1368" s="7">
        <v>12.914021740000001</v>
      </c>
      <c r="AA1368" s="7">
        <v>11.11659064</v>
      </c>
      <c r="AB1368" s="7">
        <v>11.750321319999999</v>
      </c>
      <c r="AC1368" s="7">
        <v>12.56619029</v>
      </c>
      <c r="AD1368" s="7">
        <v>10.570740260000001</v>
      </c>
      <c r="AE1368" s="7">
        <v>9.6606651499999998</v>
      </c>
      <c r="AF1368" s="7">
        <v>11.48257334</v>
      </c>
      <c r="AG1368" s="7">
        <v>8.3373892999999999</v>
      </c>
      <c r="AH1368" s="7">
        <v>12.78123888</v>
      </c>
      <c r="AI1368" s="7">
        <v>9.7812726199999993</v>
      </c>
    </row>
    <row r="1369" spans="1:35" x14ac:dyDescent="0.25">
      <c r="A1369" s="3">
        <f>VLOOKUP($F1369,Områder!$A$1:$T$64,7,FALSE)</f>
        <v>24</v>
      </c>
      <c r="B1369" s="3" t="str">
        <f>VLOOKUP($F1369,Områder!$A$1:$T$64,4,FALSE)</f>
        <v>Alleskolen</v>
      </c>
      <c r="C1369" s="3" t="str">
        <f>VLOOKUP($F1369,Områder!$A$1:$T$64,5,FALSE)</f>
        <v>Ullerup Bæk Skolen</v>
      </c>
      <c r="D1369" s="3" t="str">
        <f>VLOOKUP($F1369,Områder!$A$1:$T$64,10,FALSE) &amp; " - " &amp; VLOOKUP($F1369,Områder!$A$1:$T$64,11,FALSE)</f>
        <v>5 - Fredericia Vest</v>
      </c>
      <c r="E1369" s="3" t="str">
        <f>VLOOKUP($F1369,Områder!$A$1:$T$64,6,FALSE)</f>
        <v>Distriktsinstitutionen Ullerup Bæk</v>
      </c>
      <c r="F1369" s="1">
        <v>31</v>
      </c>
      <c r="G1369" s="1">
        <v>67</v>
      </c>
      <c r="H1369" s="7">
        <v>14</v>
      </c>
      <c r="I1369" s="7">
        <v>3</v>
      </c>
      <c r="J1369" s="7">
        <v>7</v>
      </c>
      <c r="K1369" s="7">
        <v>8</v>
      </c>
      <c r="L1369" s="7">
        <v>16</v>
      </c>
      <c r="M1369" s="7">
        <v>17</v>
      </c>
      <c r="N1369" s="7">
        <v>9</v>
      </c>
      <c r="O1369" s="7">
        <v>17</v>
      </c>
      <c r="P1369" s="7">
        <v>13</v>
      </c>
      <c r="Q1369" s="7">
        <v>8</v>
      </c>
      <c r="R1369" s="7">
        <v>10</v>
      </c>
      <c r="S1369" s="7">
        <v>15</v>
      </c>
      <c r="T1369" s="7">
        <v>14</v>
      </c>
      <c r="U1369" s="7">
        <v>15</v>
      </c>
      <c r="V1369" s="7">
        <v>13</v>
      </c>
      <c r="W1369" s="7">
        <v>15</v>
      </c>
      <c r="X1369" s="7">
        <v>12.65009534</v>
      </c>
      <c r="Y1369" s="7">
        <v>10.55884891</v>
      </c>
      <c r="Z1369" s="7">
        <v>10.5263414</v>
      </c>
      <c r="AA1369" s="7">
        <v>12.589619130000001</v>
      </c>
      <c r="AB1369" s="7">
        <v>10.939475509999999</v>
      </c>
      <c r="AC1369" s="7">
        <v>11.53823837</v>
      </c>
      <c r="AD1369" s="7">
        <v>12.296001220000001</v>
      </c>
      <c r="AE1369" s="7">
        <v>10.442952549999999</v>
      </c>
      <c r="AF1369" s="7">
        <v>9.5736758500000008</v>
      </c>
      <c r="AG1369" s="7">
        <v>11.330013940000001</v>
      </c>
      <c r="AH1369" s="7">
        <v>8.3521341899999992</v>
      </c>
      <c r="AI1369" s="7">
        <v>12.5466274</v>
      </c>
    </row>
    <row r="1370" spans="1:35" x14ac:dyDescent="0.25">
      <c r="A1370" s="3">
        <f>VLOOKUP($F1370,Områder!$A$1:$T$64,7,FALSE)</f>
        <v>24</v>
      </c>
      <c r="B1370" s="3" t="str">
        <f>VLOOKUP($F1370,Områder!$A$1:$T$64,4,FALSE)</f>
        <v>Alleskolen</v>
      </c>
      <c r="C1370" s="3" t="str">
        <f>VLOOKUP($F1370,Områder!$A$1:$T$64,5,FALSE)</f>
        <v>Ullerup Bæk Skolen</v>
      </c>
      <c r="D1370" s="3" t="str">
        <f>VLOOKUP($F1370,Områder!$A$1:$T$64,10,FALSE) &amp; " - " &amp; VLOOKUP($F1370,Områder!$A$1:$T$64,11,FALSE)</f>
        <v>5 - Fredericia Vest</v>
      </c>
      <c r="E1370" s="3" t="str">
        <f>VLOOKUP($F1370,Områder!$A$1:$T$64,6,FALSE)</f>
        <v>Distriktsinstitutionen Ullerup Bæk</v>
      </c>
      <c r="F1370" s="1">
        <v>31</v>
      </c>
      <c r="G1370" s="1">
        <v>68</v>
      </c>
      <c r="H1370" s="7">
        <v>6</v>
      </c>
      <c r="I1370" s="7">
        <v>14</v>
      </c>
      <c r="J1370" s="7">
        <v>4</v>
      </c>
      <c r="K1370" s="7">
        <v>7</v>
      </c>
      <c r="L1370" s="7">
        <v>9</v>
      </c>
      <c r="M1370" s="7">
        <v>16</v>
      </c>
      <c r="N1370" s="7">
        <v>17</v>
      </c>
      <c r="O1370" s="7">
        <v>9</v>
      </c>
      <c r="P1370" s="7">
        <v>19</v>
      </c>
      <c r="Q1370" s="7">
        <v>13</v>
      </c>
      <c r="R1370" s="7">
        <v>8</v>
      </c>
      <c r="S1370" s="7">
        <v>11</v>
      </c>
      <c r="T1370" s="7">
        <v>15</v>
      </c>
      <c r="U1370" s="7">
        <v>12</v>
      </c>
      <c r="V1370" s="7">
        <v>16</v>
      </c>
      <c r="W1370" s="7">
        <v>13</v>
      </c>
      <c r="X1370" s="7">
        <v>14.524150179999999</v>
      </c>
      <c r="Y1370" s="7">
        <v>12.31973541</v>
      </c>
      <c r="Z1370" s="7">
        <v>10.356405690000001</v>
      </c>
      <c r="AA1370" s="7">
        <v>10.35613515</v>
      </c>
      <c r="AB1370" s="7">
        <v>12.276655760000001</v>
      </c>
      <c r="AC1370" s="7">
        <v>10.77015973</v>
      </c>
      <c r="AD1370" s="7">
        <v>11.40427691</v>
      </c>
      <c r="AE1370" s="7">
        <v>12.056476160000001</v>
      </c>
      <c r="AF1370" s="7">
        <v>10.34061178</v>
      </c>
      <c r="AG1370" s="7">
        <v>9.4921740000000003</v>
      </c>
      <c r="AH1370" s="7">
        <v>11.184987209999999</v>
      </c>
      <c r="AI1370" s="7">
        <v>8.3858671699999991</v>
      </c>
    </row>
    <row r="1371" spans="1:35" x14ac:dyDescent="0.25">
      <c r="A1371" s="3">
        <f>VLOOKUP($F1371,Områder!$A$1:$T$64,7,FALSE)</f>
        <v>24</v>
      </c>
      <c r="B1371" s="3" t="str">
        <f>VLOOKUP($F1371,Områder!$A$1:$T$64,4,FALSE)</f>
        <v>Alleskolen</v>
      </c>
      <c r="C1371" s="3" t="str">
        <f>VLOOKUP($F1371,Områder!$A$1:$T$64,5,FALSE)</f>
        <v>Ullerup Bæk Skolen</v>
      </c>
      <c r="D1371" s="3" t="str">
        <f>VLOOKUP($F1371,Områder!$A$1:$T$64,10,FALSE) &amp; " - " &amp; VLOOKUP($F1371,Områder!$A$1:$T$64,11,FALSE)</f>
        <v>5 - Fredericia Vest</v>
      </c>
      <c r="E1371" s="3" t="str">
        <f>VLOOKUP($F1371,Områder!$A$1:$T$64,6,FALSE)</f>
        <v>Distriktsinstitutionen Ullerup Bæk</v>
      </c>
      <c r="F1371" s="1">
        <v>31</v>
      </c>
      <c r="G1371" s="1">
        <v>69</v>
      </c>
      <c r="H1371" s="7">
        <v>9</v>
      </c>
      <c r="I1371" s="7">
        <v>6</v>
      </c>
      <c r="J1371" s="7">
        <v>13</v>
      </c>
      <c r="K1371" s="7">
        <v>6</v>
      </c>
      <c r="L1371" s="7">
        <v>8</v>
      </c>
      <c r="M1371" s="7">
        <v>10</v>
      </c>
      <c r="N1371" s="7">
        <v>15</v>
      </c>
      <c r="O1371" s="7">
        <v>18</v>
      </c>
      <c r="P1371" s="7">
        <v>10</v>
      </c>
      <c r="Q1371" s="7">
        <v>19</v>
      </c>
      <c r="R1371" s="7">
        <v>12</v>
      </c>
      <c r="S1371" s="7">
        <v>9</v>
      </c>
      <c r="T1371" s="7">
        <v>11</v>
      </c>
      <c r="U1371" s="7">
        <v>15</v>
      </c>
      <c r="V1371" s="7">
        <v>12</v>
      </c>
      <c r="W1371" s="7">
        <v>16</v>
      </c>
      <c r="X1371" s="7">
        <v>12.64565636</v>
      </c>
      <c r="Y1371" s="7">
        <v>13.99900794</v>
      </c>
      <c r="Z1371" s="7">
        <v>11.955328890000001</v>
      </c>
      <c r="AA1371" s="7">
        <v>10.12667332</v>
      </c>
      <c r="AB1371" s="7">
        <v>10.15495525</v>
      </c>
      <c r="AC1371" s="7">
        <v>11.952768949999999</v>
      </c>
      <c r="AD1371" s="7">
        <v>10.58568324</v>
      </c>
      <c r="AE1371" s="7">
        <v>11.197299620000001</v>
      </c>
      <c r="AF1371" s="7">
        <v>11.78422074</v>
      </c>
      <c r="AG1371" s="7">
        <v>10.18814553</v>
      </c>
      <c r="AH1371" s="7">
        <v>9.37398986</v>
      </c>
      <c r="AI1371" s="7">
        <v>10.999733239999999</v>
      </c>
    </row>
    <row r="1372" spans="1:35" x14ac:dyDescent="0.25">
      <c r="A1372" s="3">
        <f>VLOOKUP($F1372,Områder!$A$1:$T$64,7,FALSE)</f>
        <v>24</v>
      </c>
      <c r="B1372" s="3" t="str">
        <f>VLOOKUP($F1372,Områder!$A$1:$T$64,4,FALSE)</f>
        <v>Alleskolen</v>
      </c>
      <c r="C1372" s="3" t="str">
        <f>VLOOKUP($F1372,Områder!$A$1:$T$64,5,FALSE)</f>
        <v>Ullerup Bæk Skolen</v>
      </c>
      <c r="D1372" s="3" t="str">
        <f>VLOOKUP($F1372,Områder!$A$1:$T$64,10,FALSE) &amp; " - " &amp; VLOOKUP($F1372,Områder!$A$1:$T$64,11,FALSE)</f>
        <v>5 - Fredericia Vest</v>
      </c>
      <c r="E1372" s="3" t="str">
        <f>VLOOKUP($F1372,Områder!$A$1:$T$64,6,FALSE)</f>
        <v>Distriktsinstitutionen Ullerup Bæk</v>
      </c>
      <c r="F1372" s="1">
        <v>31</v>
      </c>
      <c r="G1372" s="1">
        <v>70</v>
      </c>
      <c r="H1372" s="7">
        <v>14</v>
      </c>
      <c r="I1372" s="7">
        <v>9</v>
      </c>
      <c r="J1372" s="7">
        <v>6</v>
      </c>
      <c r="K1372" s="7">
        <v>12</v>
      </c>
      <c r="L1372" s="7">
        <v>7</v>
      </c>
      <c r="M1372" s="7">
        <v>8</v>
      </c>
      <c r="N1372" s="7">
        <v>10</v>
      </c>
      <c r="O1372" s="7">
        <v>15</v>
      </c>
      <c r="P1372" s="7">
        <v>20</v>
      </c>
      <c r="Q1372" s="7">
        <v>10</v>
      </c>
      <c r="R1372" s="7">
        <v>16</v>
      </c>
      <c r="S1372" s="7">
        <v>11</v>
      </c>
      <c r="T1372" s="7">
        <v>8</v>
      </c>
      <c r="U1372" s="7">
        <v>10</v>
      </c>
      <c r="V1372" s="7">
        <v>14</v>
      </c>
      <c r="W1372" s="7">
        <v>12</v>
      </c>
      <c r="X1372" s="7">
        <v>15.59030035</v>
      </c>
      <c r="Y1372" s="7">
        <v>12.38237548</v>
      </c>
      <c r="Z1372" s="7">
        <v>13.646954409999999</v>
      </c>
      <c r="AA1372" s="7">
        <v>11.769398750000001</v>
      </c>
      <c r="AB1372" s="7">
        <v>10.000887240000001</v>
      </c>
      <c r="AC1372" s="7">
        <v>10.109421469999999</v>
      </c>
      <c r="AD1372" s="7">
        <v>11.817862870000001</v>
      </c>
      <c r="AE1372" s="7">
        <v>10.528823640000001</v>
      </c>
      <c r="AF1372" s="7">
        <v>11.11792198</v>
      </c>
      <c r="AG1372" s="7">
        <v>11.632603599999999</v>
      </c>
      <c r="AH1372" s="7">
        <v>10.177080030000001</v>
      </c>
      <c r="AI1372" s="7">
        <v>9.3847582700000007</v>
      </c>
    </row>
    <row r="1373" spans="1:35" x14ac:dyDescent="0.25">
      <c r="A1373" s="3">
        <f>VLOOKUP($F1373,Områder!$A$1:$T$64,7,FALSE)</f>
        <v>24</v>
      </c>
      <c r="B1373" s="3" t="str">
        <f>VLOOKUP($F1373,Områder!$A$1:$T$64,4,FALSE)</f>
        <v>Alleskolen</v>
      </c>
      <c r="C1373" s="3" t="str">
        <f>VLOOKUP($F1373,Områder!$A$1:$T$64,5,FALSE)</f>
        <v>Ullerup Bæk Skolen</v>
      </c>
      <c r="D1373" s="3" t="str">
        <f>VLOOKUP($F1373,Områder!$A$1:$T$64,10,FALSE) &amp; " - " &amp; VLOOKUP($F1373,Områder!$A$1:$T$64,11,FALSE)</f>
        <v>5 - Fredericia Vest</v>
      </c>
      <c r="E1373" s="3" t="str">
        <f>VLOOKUP($F1373,Områder!$A$1:$T$64,6,FALSE)</f>
        <v>Distriktsinstitutionen Ullerup Bæk</v>
      </c>
      <c r="F1373" s="1">
        <v>31</v>
      </c>
      <c r="G1373" s="1">
        <v>71</v>
      </c>
      <c r="H1373" s="7">
        <v>8</v>
      </c>
      <c r="I1373" s="7">
        <v>12</v>
      </c>
      <c r="J1373" s="7">
        <v>8</v>
      </c>
      <c r="K1373" s="7">
        <v>6</v>
      </c>
      <c r="L1373" s="7">
        <v>13</v>
      </c>
      <c r="M1373" s="7">
        <v>8</v>
      </c>
      <c r="N1373" s="7">
        <v>8</v>
      </c>
      <c r="O1373" s="7">
        <v>10</v>
      </c>
      <c r="P1373" s="7">
        <v>16</v>
      </c>
      <c r="Q1373" s="7">
        <v>20</v>
      </c>
      <c r="R1373" s="7">
        <v>9</v>
      </c>
      <c r="S1373" s="7">
        <v>15</v>
      </c>
      <c r="T1373" s="7">
        <v>11</v>
      </c>
      <c r="U1373" s="7">
        <v>9</v>
      </c>
      <c r="V1373" s="7">
        <v>9</v>
      </c>
      <c r="W1373" s="7">
        <v>13</v>
      </c>
      <c r="X1373" s="7">
        <v>11.777358059999999</v>
      </c>
      <c r="Y1373" s="7">
        <v>15.039166079999999</v>
      </c>
      <c r="Z1373" s="7">
        <v>12.061220049999999</v>
      </c>
      <c r="AA1373" s="7">
        <v>13.23779014</v>
      </c>
      <c r="AB1373" s="7">
        <v>11.498128879999999</v>
      </c>
      <c r="AC1373" s="7">
        <v>9.8290603399999998</v>
      </c>
      <c r="AD1373" s="7">
        <v>10.01352971</v>
      </c>
      <c r="AE1373" s="7">
        <v>11.580135540000001</v>
      </c>
      <c r="AF1373" s="7">
        <v>10.42080438</v>
      </c>
      <c r="AG1373" s="7">
        <v>10.9647133</v>
      </c>
      <c r="AH1373" s="7">
        <v>11.41404898</v>
      </c>
      <c r="AI1373" s="7">
        <v>10.110337960000001</v>
      </c>
    </row>
    <row r="1374" spans="1:35" x14ac:dyDescent="0.25">
      <c r="A1374" s="3">
        <f>VLOOKUP($F1374,Områder!$A$1:$T$64,7,FALSE)</f>
        <v>24</v>
      </c>
      <c r="B1374" s="3" t="str">
        <f>VLOOKUP($F1374,Områder!$A$1:$T$64,4,FALSE)</f>
        <v>Alleskolen</v>
      </c>
      <c r="C1374" s="3" t="str">
        <f>VLOOKUP($F1374,Områder!$A$1:$T$64,5,FALSE)</f>
        <v>Ullerup Bæk Skolen</v>
      </c>
      <c r="D1374" s="3" t="str">
        <f>VLOOKUP($F1374,Områder!$A$1:$T$64,10,FALSE) &amp; " - " &amp; VLOOKUP($F1374,Områder!$A$1:$T$64,11,FALSE)</f>
        <v>5 - Fredericia Vest</v>
      </c>
      <c r="E1374" s="3" t="str">
        <f>VLOOKUP($F1374,Områder!$A$1:$T$64,6,FALSE)</f>
        <v>Distriktsinstitutionen Ullerup Bæk</v>
      </c>
      <c r="F1374" s="1">
        <v>31</v>
      </c>
      <c r="G1374" s="1">
        <v>72</v>
      </c>
      <c r="H1374" s="7">
        <v>7</v>
      </c>
      <c r="I1374" s="7">
        <v>7</v>
      </c>
      <c r="J1374" s="7">
        <v>11</v>
      </c>
      <c r="K1374" s="7">
        <v>8</v>
      </c>
      <c r="L1374" s="7">
        <v>5</v>
      </c>
      <c r="M1374" s="7">
        <v>14</v>
      </c>
      <c r="N1374" s="7">
        <v>8</v>
      </c>
      <c r="O1374" s="7">
        <v>9</v>
      </c>
      <c r="P1374" s="7">
        <v>9</v>
      </c>
      <c r="Q1374" s="7">
        <v>16</v>
      </c>
      <c r="R1374" s="7">
        <v>19</v>
      </c>
      <c r="S1374" s="7">
        <v>9</v>
      </c>
      <c r="T1374" s="7">
        <v>14</v>
      </c>
      <c r="U1374" s="7">
        <v>11</v>
      </c>
      <c r="V1374" s="7">
        <v>9</v>
      </c>
      <c r="W1374" s="7">
        <v>8</v>
      </c>
      <c r="X1374" s="7">
        <v>12.67924161</v>
      </c>
      <c r="Y1374" s="7">
        <v>11.53234132</v>
      </c>
      <c r="Z1374" s="7">
        <v>14.536888960000001</v>
      </c>
      <c r="AA1374" s="7">
        <v>11.75928581</v>
      </c>
      <c r="AB1374" s="7">
        <v>12.84318704</v>
      </c>
      <c r="AC1374" s="7">
        <v>11.240274899999999</v>
      </c>
      <c r="AD1374" s="7">
        <v>9.6618990900000004</v>
      </c>
      <c r="AE1374" s="7">
        <v>9.8795853200000003</v>
      </c>
      <c r="AF1374" s="7">
        <v>11.351031730000001</v>
      </c>
      <c r="AG1374" s="7">
        <v>10.28669936</v>
      </c>
      <c r="AH1374" s="7">
        <v>10.80315306</v>
      </c>
      <c r="AI1374" s="7">
        <v>11.199637539999999</v>
      </c>
    </row>
    <row r="1375" spans="1:35" x14ac:dyDescent="0.25">
      <c r="A1375" s="3">
        <f>VLOOKUP($F1375,Områder!$A$1:$T$64,7,FALSE)</f>
        <v>24</v>
      </c>
      <c r="B1375" s="3" t="str">
        <f>VLOOKUP($F1375,Områder!$A$1:$T$64,4,FALSE)</f>
        <v>Alleskolen</v>
      </c>
      <c r="C1375" s="3" t="str">
        <f>VLOOKUP($F1375,Områder!$A$1:$T$64,5,FALSE)</f>
        <v>Ullerup Bæk Skolen</v>
      </c>
      <c r="D1375" s="3" t="str">
        <f>VLOOKUP($F1375,Områder!$A$1:$T$64,10,FALSE) &amp; " - " &amp; VLOOKUP($F1375,Områder!$A$1:$T$64,11,FALSE)</f>
        <v>5 - Fredericia Vest</v>
      </c>
      <c r="E1375" s="3" t="str">
        <f>VLOOKUP($F1375,Områder!$A$1:$T$64,6,FALSE)</f>
        <v>Distriktsinstitutionen Ullerup Bæk</v>
      </c>
      <c r="F1375" s="1">
        <v>31</v>
      </c>
      <c r="G1375" s="1">
        <v>73</v>
      </c>
      <c r="H1375" s="7">
        <v>7</v>
      </c>
      <c r="I1375" s="7">
        <v>7</v>
      </c>
      <c r="J1375" s="7">
        <v>7</v>
      </c>
      <c r="K1375" s="7">
        <v>10</v>
      </c>
      <c r="L1375" s="7">
        <v>7</v>
      </c>
      <c r="M1375" s="7">
        <v>6</v>
      </c>
      <c r="N1375" s="7">
        <v>13</v>
      </c>
      <c r="O1375" s="7">
        <v>8</v>
      </c>
      <c r="P1375" s="7">
        <v>8</v>
      </c>
      <c r="Q1375" s="7">
        <v>9</v>
      </c>
      <c r="R1375" s="7">
        <v>16</v>
      </c>
      <c r="S1375" s="7">
        <v>18</v>
      </c>
      <c r="T1375" s="7">
        <v>9</v>
      </c>
      <c r="U1375" s="7">
        <v>14</v>
      </c>
      <c r="V1375" s="7">
        <v>10</v>
      </c>
      <c r="W1375" s="7">
        <v>11</v>
      </c>
      <c r="X1375" s="7">
        <v>7.9602510300000002</v>
      </c>
      <c r="Y1375" s="7">
        <v>12.336984360000001</v>
      </c>
      <c r="Z1375" s="7">
        <v>11.256077449999999</v>
      </c>
      <c r="AA1375" s="7">
        <v>13.997922020000001</v>
      </c>
      <c r="AB1375" s="7">
        <v>11.410037279999999</v>
      </c>
      <c r="AC1375" s="7">
        <v>12.401134259999999</v>
      </c>
      <c r="AD1375" s="7">
        <v>10.94825355</v>
      </c>
      <c r="AE1375" s="7">
        <v>9.4218366600000003</v>
      </c>
      <c r="AF1375" s="7">
        <v>9.7195541700000003</v>
      </c>
      <c r="AG1375" s="7">
        <v>11.062839390000001</v>
      </c>
      <c r="AH1375" s="7">
        <v>10.10926959</v>
      </c>
      <c r="AI1375" s="7">
        <v>10.596633389999999</v>
      </c>
    </row>
    <row r="1376" spans="1:35" x14ac:dyDescent="0.25">
      <c r="A1376" s="3">
        <f>VLOOKUP($F1376,Områder!$A$1:$T$64,7,FALSE)</f>
        <v>24</v>
      </c>
      <c r="B1376" s="3" t="str">
        <f>VLOOKUP($F1376,Områder!$A$1:$T$64,4,FALSE)</f>
        <v>Alleskolen</v>
      </c>
      <c r="C1376" s="3" t="str">
        <f>VLOOKUP($F1376,Områder!$A$1:$T$64,5,FALSE)</f>
        <v>Ullerup Bæk Skolen</v>
      </c>
      <c r="D1376" s="3" t="str">
        <f>VLOOKUP($F1376,Områder!$A$1:$T$64,10,FALSE) &amp; " - " &amp; VLOOKUP($F1376,Områder!$A$1:$T$64,11,FALSE)</f>
        <v>5 - Fredericia Vest</v>
      </c>
      <c r="E1376" s="3" t="str">
        <f>VLOOKUP($F1376,Områder!$A$1:$T$64,6,FALSE)</f>
        <v>Distriktsinstitutionen Ullerup Bæk</v>
      </c>
      <c r="F1376" s="1">
        <v>31</v>
      </c>
      <c r="G1376" s="1">
        <v>74</v>
      </c>
      <c r="H1376" s="7">
        <v>4</v>
      </c>
      <c r="I1376" s="7">
        <v>7</v>
      </c>
      <c r="J1376" s="7">
        <v>7</v>
      </c>
      <c r="K1376" s="7">
        <v>7</v>
      </c>
      <c r="L1376" s="7">
        <v>11</v>
      </c>
      <c r="M1376" s="7">
        <v>7</v>
      </c>
      <c r="N1376" s="7">
        <v>5</v>
      </c>
      <c r="O1376" s="7">
        <v>12</v>
      </c>
      <c r="P1376" s="7">
        <v>8</v>
      </c>
      <c r="Q1376" s="7">
        <v>7</v>
      </c>
      <c r="R1376" s="7">
        <v>9</v>
      </c>
      <c r="S1376" s="7">
        <v>15</v>
      </c>
      <c r="T1376" s="7">
        <v>18</v>
      </c>
      <c r="U1376" s="7">
        <v>8</v>
      </c>
      <c r="V1376" s="7">
        <v>14</v>
      </c>
      <c r="W1376" s="7">
        <v>10</v>
      </c>
      <c r="X1376" s="7">
        <v>10.7449137</v>
      </c>
      <c r="Y1376" s="7">
        <v>8.0035928100000007</v>
      </c>
      <c r="Z1376" s="7">
        <v>12.03817198</v>
      </c>
      <c r="AA1376" s="7">
        <v>11.05683883</v>
      </c>
      <c r="AB1376" s="7">
        <v>13.55104869</v>
      </c>
      <c r="AC1376" s="7">
        <v>11.174384679999999</v>
      </c>
      <c r="AD1376" s="7">
        <v>12.03336846</v>
      </c>
      <c r="AE1376" s="7">
        <v>10.69878351</v>
      </c>
      <c r="AF1376" s="7">
        <v>9.2723169300000006</v>
      </c>
      <c r="AG1376" s="7">
        <v>9.5920088999999997</v>
      </c>
      <c r="AH1376" s="7">
        <v>10.82827842</v>
      </c>
      <c r="AI1376" s="7">
        <v>9.98409543</v>
      </c>
    </row>
    <row r="1377" spans="1:35" x14ac:dyDescent="0.25">
      <c r="A1377" s="3">
        <f>VLOOKUP($F1377,Områder!$A$1:$T$64,7,FALSE)</f>
        <v>24</v>
      </c>
      <c r="B1377" s="3" t="str">
        <f>VLOOKUP($F1377,Områder!$A$1:$T$64,4,FALSE)</f>
        <v>Alleskolen</v>
      </c>
      <c r="C1377" s="3" t="str">
        <f>VLOOKUP($F1377,Områder!$A$1:$T$64,5,FALSE)</f>
        <v>Ullerup Bæk Skolen</v>
      </c>
      <c r="D1377" s="3" t="str">
        <f>VLOOKUP($F1377,Områder!$A$1:$T$64,10,FALSE) &amp; " - " &amp; VLOOKUP($F1377,Områder!$A$1:$T$64,11,FALSE)</f>
        <v>5 - Fredericia Vest</v>
      </c>
      <c r="E1377" s="3" t="str">
        <f>VLOOKUP($F1377,Områder!$A$1:$T$64,6,FALSE)</f>
        <v>Distriktsinstitutionen Ullerup Bæk</v>
      </c>
      <c r="F1377" s="1">
        <v>31</v>
      </c>
      <c r="G1377" s="1">
        <v>75</v>
      </c>
      <c r="H1377" s="7">
        <v>6</v>
      </c>
      <c r="I1377" s="7">
        <v>4</v>
      </c>
      <c r="J1377" s="7">
        <v>5</v>
      </c>
      <c r="K1377" s="7">
        <v>7</v>
      </c>
      <c r="L1377" s="7">
        <v>6</v>
      </c>
      <c r="M1377" s="7">
        <v>11</v>
      </c>
      <c r="N1377" s="7">
        <v>7</v>
      </c>
      <c r="O1377" s="7">
        <v>5</v>
      </c>
      <c r="P1377" s="7">
        <v>12</v>
      </c>
      <c r="Q1377" s="7">
        <v>8</v>
      </c>
      <c r="R1377" s="7">
        <v>8</v>
      </c>
      <c r="S1377" s="7">
        <v>9</v>
      </c>
      <c r="T1377" s="7">
        <v>14</v>
      </c>
      <c r="U1377" s="7">
        <v>16</v>
      </c>
      <c r="V1377" s="7">
        <v>8</v>
      </c>
      <c r="W1377" s="7">
        <v>14</v>
      </c>
      <c r="X1377" s="7">
        <v>9.6598429499999998</v>
      </c>
      <c r="Y1377" s="7">
        <v>10.34961064</v>
      </c>
      <c r="Z1377" s="7">
        <v>7.88477812</v>
      </c>
      <c r="AA1377" s="7">
        <v>11.641393709999999</v>
      </c>
      <c r="AB1377" s="7">
        <v>10.70830748</v>
      </c>
      <c r="AC1377" s="7">
        <v>12.96342157</v>
      </c>
      <c r="AD1377" s="7">
        <v>10.77082616</v>
      </c>
      <c r="AE1377" s="7">
        <v>11.544706440000001</v>
      </c>
      <c r="AF1377" s="7">
        <v>10.331513210000001</v>
      </c>
      <c r="AG1377" s="7">
        <v>8.9635149199999997</v>
      </c>
      <c r="AH1377" s="7">
        <v>9.3401274399999998</v>
      </c>
      <c r="AI1377" s="7">
        <v>10.475553209999999</v>
      </c>
    </row>
    <row r="1378" spans="1:35" x14ac:dyDescent="0.25">
      <c r="A1378" s="3">
        <f>VLOOKUP($F1378,Områder!$A$1:$T$64,7,FALSE)</f>
        <v>24</v>
      </c>
      <c r="B1378" s="3" t="str">
        <f>VLOOKUP($F1378,Områder!$A$1:$T$64,4,FALSE)</f>
        <v>Alleskolen</v>
      </c>
      <c r="C1378" s="3" t="str">
        <f>VLOOKUP($F1378,Områder!$A$1:$T$64,5,FALSE)</f>
        <v>Ullerup Bæk Skolen</v>
      </c>
      <c r="D1378" s="3" t="str">
        <f>VLOOKUP($F1378,Områder!$A$1:$T$64,10,FALSE) &amp; " - " &amp; VLOOKUP($F1378,Områder!$A$1:$T$64,11,FALSE)</f>
        <v>5 - Fredericia Vest</v>
      </c>
      <c r="E1378" s="3" t="str">
        <f>VLOOKUP($F1378,Områder!$A$1:$T$64,6,FALSE)</f>
        <v>Distriktsinstitutionen Ullerup Bæk</v>
      </c>
      <c r="F1378" s="1">
        <v>31</v>
      </c>
      <c r="G1378" s="1">
        <v>76</v>
      </c>
      <c r="H1378" s="7">
        <v>1</v>
      </c>
      <c r="I1378" s="7">
        <v>6</v>
      </c>
      <c r="J1378" s="7">
        <v>4</v>
      </c>
      <c r="K1378" s="7">
        <v>4</v>
      </c>
      <c r="L1378" s="7">
        <v>6</v>
      </c>
      <c r="M1378" s="7">
        <v>6</v>
      </c>
      <c r="N1378" s="7">
        <v>11</v>
      </c>
      <c r="O1378" s="7">
        <v>7</v>
      </c>
      <c r="P1378" s="7">
        <v>5</v>
      </c>
      <c r="Q1378" s="7">
        <v>11</v>
      </c>
      <c r="R1378" s="7">
        <v>8</v>
      </c>
      <c r="S1378" s="7">
        <v>8</v>
      </c>
      <c r="T1378" s="7">
        <v>8</v>
      </c>
      <c r="U1378" s="7">
        <v>14</v>
      </c>
      <c r="V1378" s="7">
        <v>16</v>
      </c>
      <c r="W1378" s="7">
        <v>6</v>
      </c>
      <c r="X1378" s="7">
        <v>13.267741450000001</v>
      </c>
      <c r="Y1378" s="7">
        <v>9.3021682499999994</v>
      </c>
      <c r="Z1378" s="7">
        <v>9.96068219</v>
      </c>
      <c r="AA1378" s="7">
        <v>7.7503522699999996</v>
      </c>
      <c r="AB1378" s="7">
        <v>11.25521893</v>
      </c>
      <c r="AC1378" s="7">
        <v>10.36861648</v>
      </c>
      <c r="AD1378" s="7">
        <v>12.39239162</v>
      </c>
      <c r="AE1378" s="7">
        <v>10.329411090000001</v>
      </c>
      <c r="AF1378" s="7">
        <v>11.08891938</v>
      </c>
      <c r="AG1378" s="7">
        <v>9.9471114899999993</v>
      </c>
      <c r="AH1378" s="7">
        <v>8.6451659000000003</v>
      </c>
      <c r="AI1378" s="7">
        <v>9.0873135999999999</v>
      </c>
    </row>
    <row r="1379" spans="1:35" x14ac:dyDescent="0.25">
      <c r="A1379" s="3">
        <f>VLOOKUP($F1379,Områder!$A$1:$T$64,7,FALSE)</f>
        <v>24</v>
      </c>
      <c r="B1379" s="3" t="str">
        <f>VLOOKUP($F1379,Områder!$A$1:$T$64,4,FALSE)</f>
        <v>Alleskolen</v>
      </c>
      <c r="C1379" s="3" t="str">
        <f>VLOOKUP($F1379,Områder!$A$1:$T$64,5,FALSE)</f>
        <v>Ullerup Bæk Skolen</v>
      </c>
      <c r="D1379" s="3" t="str">
        <f>VLOOKUP($F1379,Områder!$A$1:$T$64,10,FALSE) &amp; " - " &amp; VLOOKUP($F1379,Områder!$A$1:$T$64,11,FALSE)</f>
        <v>5 - Fredericia Vest</v>
      </c>
      <c r="E1379" s="3" t="str">
        <f>VLOOKUP($F1379,Områder!$A$1:$T$64,6,FALSE)</f>
        <v>Distriktsinstitutionen Ullerup Bæk</v>
      </c>
      <c r="F1379" s="1">
        <v>31</v>
      </c>
      <c r="G1379" s="1">
        <v>77</v>
      </c>
      <c r="H1379" s="7">
        <v>3</v>
      </c>
      <c r="I1379" s="7">
        <v>2</v>
      </c>
      <c r="J1379" s="7">
        <v>8</v>
      </c>
      <c r="K1379" s="7">
        <v>2</v>
      </c>
      <c r="L1379" s="7">
        <v>3</v>
      </c>
      <c r="M1379" s="7">
        <v>6</v>
      </c>
      <c r="N1379" s="7">
        <v>6</v>
      </c>
      <c r="O1379" s="7">
        <v>12</v>
      </c>
      <c r="P1379" s="7">
        <v>7</v>
      </c>
      <c r="Q1379" s="7">
        <v>5</v>
      </c>
      <c r="R1379" s="7">
        <v>12</v>
      </c>
      <c r="S1379" s="7">
        <v>9</v>
      </c>
      <c r="T1379" s="7">
        <v>7</v>
      </c>
      <c r="U1379" s="7">
        <v>7</v>
      </c>
      <c r="V1379" s="7">
        <v>13</v>
      </c>
      <c r="W1379" s="7">
        <v>16</v>
      </c>
      <c r="X1379" s="7">
        <v>5.8405118600000003</v>
      </c>
      <c r="Y1379" s="7">
        <v>12.52173962</v>
      </c>
      <c r="Z1379" s="7">
        <v>8.96206937</v>
      </c>
      <c r="AA1379" s="7">
        <v>9.5927148899999999</v>
      </c>
      <c r="AB1379" s="7">
        <v>7.6163579500000003</v>
      </c>
      <c r="AC1379" s="7">
        <v>10.879159639999999</v>
      </c>
      <c r="AD1379" s="7">
        <v>10.04010871</v>
      </c>
      <c r="AE1379" s="7">
        <v>11.80303206</v>
      </c>
      <c r="AF1379" s="7">
        <v>9.9129381100000007</v>
      </c>
      <c r="AG1379" s="7">
        <v>10.60887516</v>
      </c>
      <c r="AH1379" s="7">
        <v>9.5687188600000006</v>
      </c>
      <c r="AI1379" s="7">
        <v>8.32659898</v>
      </c>
    </row>
    <row r="1380" spans="1:35" x14ac:dyDescent="0.25">
      <c r="A1380" s="3">
        <f>VLOOKUP($F1380,Områder!$A$1:$T$64,7,FALSE)</f>
        <v>24</v>
      </c>
      <c r="B1380" s="3" t="str">
        <f>VLOOKUP($F1380,Områder!$A$1:$T$64,4,FALSE)</f>
        <v>Alleskolen</v>
      </c>
      <c r="C1380" s="3" t="str">
        <f>VLOOKUP($F1380,Områder!$A$1:$T$64,5,FALSE)</f>
        <v>Ullerup Bæk Skolen</v>
      </c>
      <c r="D1380" s="3" t="str">
        <f>VLOOKUP($F1380,Områder!$A$1:$T$64,10,FALSE) &amp; " - " &amp; VLOOKUP($F1380,Områder!$A$1:$T$64,11,FALSE)</f>
        <v>5 - Fredericia Vest</v>
      </c>
      <c r="E1380" s="3" t="str">
        <f>VLOOKUP($F1380,Områder!$A$1:$T$64,6,FALSE)</f>
        <v>Distriktsinstitutionen Ullerup Bæk</v>
      </c>
      <c r="F1380" s="1">
        <v>31</v>
      </c>
      <c r="G1380" s="1">
        <v>78</v>
      </c>
      <c r="H1380" s="7">
        <v>1</v>
      </c>
      <c r="I1380" s="7">
        <v>2</v>
      </c>
      <c r="J1380" s="7">
        <v>2</v>
      </c>
      <c r="K1380" s="7">
        <v>8</v>
      </c>
      <c r="L1380" s="7">
        <v>2</v>
      </c>
      <c r="M1380" s="7">
        <v>3</v>
      </c>
      <c r="N1380" s="7">
        <v>6</v>
      </c>
      <c r="O1380" s="7">
        <v>8</v>
      </c>
      <c r="P1380" s="7">
        <v>10</v>
      </c>
      <c r="Q1380" s="7">
        <v>6</v>
      </c>
      <c r="R1380" s="7">
        <v>5</v>
      </c>
      <c r="S1380" s="7">
        <v>10</v>
      </c>
      <c r="T1380" s="7">
        <v>9</v>
      </c>
      <c r="U1380" s="7">
        <v>6</v>
      </c>
      <c r="V1380" s="7">
        <v>7</v>
      </c>
      <c r="W1380" s="7">
        <v>11</v>
      </c>
      <c r="X1380" s="7">
        <v>14.9241054</v>
      </c>
      <c r="Y1380" s="7">
        <v>5.6527462499999999</v>
      </c>
      <c r="Z1380" s="7">
        <v>11.825711070000001</v>
      </c>
      <c r="AA1380" s="7">
        <v>8.6042598100000003</v>
      </c>
      <c r="AB1380" s="7">
        <v>9.1761939699999999</v>
      </c>
      <c r="AC1380" s="7">
        <v>7.43406973</v>
      </c>
      <c r="AD1380" s="7">
        <v>10.442793269999999</v>
      </c>
      <c r="AE1380" s="7">
        <v>9.6399727399999993</v>
      </c>
      <c r="AF1380" s="7">
        <v>11.228986470000001</v>
      </c>
      <c r="AG1380" s="7">
        <v>9.4859996100000004</v>
      </c>
      <c r="AH1380" s="7">
        <v>10.09729973</v>
      </c>
      <c r="AI1380" s="7">
        <v>9.1646471199999997</v>
      </c>
    </row>
    <row r="1381" spans="1:35" x14ac:dyDescent="0.25">
      <c r="A1381" s="3">
        <f>VLOOKUP($F1381,Områder!$A$1:$T$64,7,FALSE)</f>
        <v>24</v>
      </c>
      <c r="B1381" s="3" t="str">
        <f>VLOOKUP($F1381,Områder!$A$1:$T$64,4,FALSE)</f>
        <v>Alleskolen</v>
      </c>
      <c r="C1381" s="3" t="str">
        <f>VLOOKUP($F1381,Områder!$A$1:$T$64,5,FALSE)</f>
        <v>Ullerup Bæk Skolen</v>
      </c>
      <c r="D1381" s="3" t="str">
        <f>VLOOKUP($F1381,Områder!$A$1:$T$64,10,FALSE) &amp; " - " &amp; VLOOKUP($F1381,Områder!$A$1:$T$64,11,FALSE)</f>
        <v>5 - Fredericia Vest</v>
      </c>
      <c r="E1381" s="3" t="str">
        <f>VLOOKUP($F1381,Områder!$A$1:$T$64,6,FALSE)</f>
        <v>Distriktsinstitutionen Ullerup Bæk</v>
      </c>
      <c r="F1381" s="1">
        <v>31</v>
      </c>
      <c r="G1381" s="1">
        <v>79</v>
      </c>
      <c r="H1381" s="7">
        <v>7</v>
      </c>
      <c r="I1381" s="7">
        <v>0</v>
      </c>
      <c r="J1381" s="7">
        <v>2</v>
      </c>
      <c r="K1381" s="7">
        <v>2</v>
      </c>
      <c r="L1381" s="7">
        <v>8</v>
      </c>
      <c r="M1381" s="7">
        <v>3</v>
      </c>
      <c r="N1381" s="7">
        <v>2</v>
      </c>
      <c r="O1381" s="7">
        <v>4</v>
      </c>
      <c r="P1381" s="7">
        <v>7</v>
      </c>
      <c r="Q1381" s="7">
        <v>10</v>
      </c>
      <c r="R1381" s="7">
        <v>6</v>
      </c>
      <c r="S1381" s="7">
        <v>5</v>
      </c>
      <c r="T1381" s="7">
        <v>10</v>
      </c>
      <c r="U1381" s="7">
        <v>8</v>
      </c>
      <c r="V1381" s="7">
        <v>6</v>
      </c>
      <c r="W1381" s="7">
        <v>8</v>
      </c>
      <c r="X1381" s="7">
        <v>10.242014149999999</v>
      </c>
      <c r="Y1381" s="7">
        <v>13.800094100000001</v>
      </c>
      <c r="Z1381" s="7">
        <v>5.4724957999999999</v>
      </c>
      <c r="AA1381" s="7">
        <v>11.135820450000001</v>
      </c>
      <c r="AB1381" s="7">
        <v>8.2423418599999998</v>
      </c>
      <c r="AC1381" s="7">
        <v>8.7779234600000002</v>
      </c>
      <c r="AD1381" s="7">
        <v>7.2555693000000003</v>
      </c>
      <c r="AE1381" s="7">
        <v>10.003149430000001</v>
      </c>
      <c r="AF1381" s="7">
        <v>9.2469751299999992</v>
      </c>
      <c r="AG1381" s="7">
        <v>10.63923806</v>
      </c>
      <c r="AH1381" s="7">
        <v>9.0485119899999997</v>
      </c>
      <c r="AI1381" s="7">
        <v>9.5995674300000005</v>
      </c>
    </row>
    <row r="1382" spans="1:35" x14ac:dyDescent="0.25">
      <c r="A1382" s="3">
        <f>VLOOKUP($F1382,Områder!$A$1:$T$64,7,FALSE)</f>
        <v>24</v>
      </c>
      <c r="B1382" s="3" t="str">
        <f>VLOOKUP($F1382,Områder!$A$1:$T$64,4,FALSE)</f>
        <v>Alleskolen</v>
      </c>
      <c r="C1382" s="3" t="str">
        <f>VLOOKUP($F1382,Områder!$A$1:$T$64,5,FALSE)</f>
        <v>Ullerup Bæk Skolen</v>
      </c>
      <c r="D1382" s="3" t="str">
        <f>VLOOKUP($F1382,Områder!$A$1:$T$64,10,FALSE) &amp; " - " &amp; VLOOKUP($F1382,Områder!$A$1:$T$64,11,FALSE)</f>
        <v>5 - Fredericia Vest</v>
      </c>
      <c r="E1382" s="3" t="str">
        <f>VLOOKUP($F1382,Områder!$A$1:$T$64,6,FALSE)</f>
        <v>Distriktsinstitutionen Ullerup Bæk</v>
      </c>
      <c r="F1382" s="1">
        <v>31</v>
      </c>
      <c r="G1382" s="1">
        <v>80</v>
      </c>
      <c r="H1382" s="7">
        <v>2</v>
      </c>
      <c r="I1382" s="7">
        <v>5</v>
      </c>
      <c r="J1382" s="7">
        <v>0</v>
      </c>
      <c r="K1382" s="7">
        <v>2</v>
      </c>
      <c r="L1382" s="7">
        <v>2</v>
      </c>
      <c r="M1382" s="7">
        <v>7</v>
      </c>
      <c r="N1382" s="7">
        <v>3</v>
      </c>
      <c r="O1382" s="7">
        <v>2</v>
      </c>
      <c r="P1382" s="7">
        <v>4</v>
      </c>
      <c r="Q1382" s="7">
        <v>7</v>
      </c>
      <c r="R1382" s="7">
        <v>7</v>
      </c>
      <c r="S1382" s="7">
        <v>6</v>
      </c>
      <c r="T1382" s="7">
        <v>5</v>
      </c>
      <c r="U1382" s="7">
        <v>9</v>
      </c>
      <c r="V1382" s="7">
        <v>8</v>
      </c>
      <c r="W1382" s="7">
        <v>5</v>
      </c>
      <c r="X1382" s="7">
        <v>7.4606666400000003</v>
      </c>
      <c r="Y1382" s="7">
        <v>9.4680090200000002</v>
      </c>
      <c r="Z1382" s="7">
        <v>12.682193890000001</v>
      </c>
      <c r="AA1382" s="7">
        <v>5.3306980900000003</v>
      </c>
      <c r="AB1382" s="7">
        <v>10.47418117</v>
      </c>
      <c r="AC1382" s="7">
        <v>7.93030145</v>
      </c>
      <c r="AD1382" s="7">
        <v>8.4333088200000006</v>
      </c>
      <c r="AE1382" s="7">
        <v>7.1304554299999996</v>
      </c>
      <c r="AF1382" s="7">
        <v>9.6244119099999992</v>
      </c>
      <c r="AG1382" s="7">
        <v>8.8911399099999997</v>
      </c>
      <c r="AH1382" s="7">
        <v>10.09011538</v>
      </c>
      <c r="AI1382" s="7">
        <v>8.6467454400000001</v>
      </c>
    </row>
    <row r="1383" spans="1:35" x14ac:dyDescent="0.25">
      <c r="A1383" s="3">
        <f>VLOOKUP($F1383,Områder!$A$1:$T$64,7,FALSE)</f>
        <v>24</v>
      </c>
      <c r="B1383" s="3" t="str">
        <f>VLOOKUP($F1383,Områder!$A$1:$T$64,4,FALSE)</f>
        <v>Alleskolen</v>
      </c>
      <c r="C1383" s="3" t="str">
        <f>VLOOKUP($F1383,Områder!$A$1:$T$64,5,FALSE)</f>
        <v>Ullerup Bæk Skolen</v>
      </c>
      <c r="D1383" s="3" t="str">
        <f>VLOOKUP($F1383,Områder!$A$1:$T$64,10,FALSE) &amp; " - " &amp; VLOOKUP($F1383,Områder!$A$1:$T$64,11,FALSE)</f>
        <v>5 - Fredericia Vest</v>
      </c>
      <c r="E1383" s="3" t="str">
        <f>VLOOKUP($F1383,Områder!$A$1:$T$64,6,FALSE)</f>
        <v>Distriktsinstitutionen Ullerup Bæk</v>
      </c>
      <c r="F1383" s="1">
        <v>31</v>
      </c>
      <c r="G1383" s="1">
        <v>81</v>
      </c>
      <c r="H1383" s="7">
        <v>5</v>
      </c>
      <c r="I1383" s="7">
        <v>2</v>
      </c>
      <c r="J1383" s="7">
        <v>4</v>
      </c>
      <c r="K1383" s="7">
        <v>0</v>
      </c>
      <c r="L1383" s="7">
        <v>2</v>
      </c>
      <c r="M1383" s="7">
        <v>2</v>
      </c>
      <c r="N1383" s="7">
        <v>7</v>
      </c>
      <c r="O1383" s="7">
        <v>3</v>
      </c>
      <c r="P1383" s="7">
        <v>2</v>
      </c>
      <c r="Q1383" s="7">
        <v>2</v>
      </c>
      <c r="R1383" s="7">
        <v>6</v>
      </c>
      <c r="S1383" s="7">
        <v>5</v>
      </c>
      <c r="T1383" s="7">
        <v>6</v>
      </c>
      <c r="U1383" s="7">
        <v>6</v>
      </c>
      <c r="V1383" s="7">
        <v>9</v>
      </c>
      <c r="W1383" s="7">
        <v>8</v>
      </c>
      <c r="X1383" s="7">
        <v>4.7271113600000003</v>
      </c>
      <c r="Y1383" s="7">
        <v>6.8846666599999997</v>
      </c>
      <c r="Z1383" s="7">
        <v>8.7324983899999999</v>
      </c>
      <c r="AA1383" s="7">
        <v>11.60128269</v>
      </c>
      <c r="AB1383" s="7">
        <v>5.1244034699999998</v>
      </c>
      <c r="AC1383" s="7">
        <v>9.7736944000000001</v>
      </c>
      <c r="AD1383" s="7">
        <v>7.5238814200000004</v>
      </c>
      <c r="AE1383" s="7">
        <v>7.9720379499999998</v>
      </c>
      <c r="AF1383" s="7">
        <v>6.8888482900000003</v>
      </c>
      <c r="AG1383" s="7">
        <v>9.0720525599999995</v>
      </c>
      <c r="AH1383" s="7">
        <v>8.4231054000000007</v>
      </c>
      <c r="AI1383" s="7">
        <v>9.4706144999999999</v>
      </c>
    </row>
    <row r="1384" spans="1:35" x14ac:dyDescent="0.25">
      <c r="A1384" s="3">
        <f>VLOOKUP($F1384,Områder!$A$1:$T$64,7,FALSE)</f>
        <v>24</v>
      </c>
      <c r="B1384" s="3" t="str">
        <f>VLOOKUP($F1384,Områder!$A$1:$T$64,4,FALSE)</f>
        <v>Alleskolen</v>
      </c>
      <c r="C1384" s="3" t="str">
        <f>VLOOKUP($F1384,Områder!$A$1:$T$64,5,FALSE)</f>
        <v>Ullerup Bæk Skolen</v>
      </c>
      <c r="D1384" s="3" t="str">
        <f>VLOOKUP($F1384,Områder!$A$1:$T$64,10,FALSE) &amp; " - " &amp; VLOOKUP($F1384,Områder!$A$1:$T$64,11,FALSE)</f>
        <v>5 - Fredericia Vest</v>
      </c>
      <c r="E1384" s="3" t="str">
        <f>VLOOKUP($F1384,Områder!$A$1:$T$64,6,FALSE)</f>
        <v>Distriktsinstitutionen Ullerup Bæk</v>
      </c>
      <c r="F1384" s="1">
        <v>31</v>
      </c>
      <c r="G1384" s="1">
        <v>82</v>
      </c>
      <c r="H1384" s="7">
        <v>1</v>
      </c>
      <c r="I1384" s="7">
        <v>4</v>
      </c>
      <c r="J1384" s="7">
        <v>2</v>
      </c>
      <c r="K1384" s="7">
        <v>2</v>
      </c>
      <c r="L1384" s="7">
        <v>0</v>
      </c>
      <c r="M1384" s="7">
        <v>2</v>
      </c>
      <c r="N1384" s="7">
        <v>2</v>
      </c>
      <c r="O1384" s="7">
        <v>7</v>
      </c>
      <c r="P1384" s="7">
        <v>3</v>
      </c>
      <c r="Q1384" s="7">
        <v>2</v>
      </c>
      <c r="R1384" s="7">
        <v>1</v>
      </c>
      <c r="S1384" s="7">
        <v>6</v>
      </c>
      <c r="T1384" s="7">
        <v>5</v>
      </c>
      <c r="U1384" s="7">
        <v>5</v>
      </c>
      <c r="V1384" s="7">
        <v>6</v>
      </c>
      <c r="W1384" s="7">
        <v>9</v>
      </c>
      <c r="X1384" s="7">
        <v>7.2463461499999999</v>
      </c>
      <c r="Y1384" s="7">
        <v>4.3609151199999996</v>
      </c>
      <c r="Z1384" s="7">
        <v>6.2643188500000004</v>
      </c>
      <c r="AA1384" s="7">
        <v>7.92845216</v>
      </c>
      <c r="AB1384" s="7">
        <v>10.46522262</v>
      </c>
      <c r="AC1384" s="7">
        <v>4.8108570200000003</v>
      </c>
      <c r="AD1384" s="7">
        <v>8.9675560999999995</v>
      </c>
      <c r="AE1384" s="7">
        <v>6.9894336800000003</v>
      </c>
      <c r="AF1384" s="7">
        <v>7.4032951999999996</v>
      </c>
      <c r="AG1384" s="7">
        <v>6.5048865500000002</v>
      </c>
      <c r="AH1384" s="7">
        <v>8.4148038399999994</v>
      </c>
      <c r="AI1384" s="7">
        <v>7.8423535099999997</v>
      </c>
    </row>
    <row r="1385" spans="1:35" x14ac:dyDescent="0.25">
      <c r="A1385" s="3">
        <f>VLOOKUP($F1385,Områder!$A$1:$T$64,7,FALSE)</f>
        <v>24</v>
      </c>
      <c r="B1385" s="3" t="str">
        <f>VLOOKUP($F1385,Områder!$A$1:$T$64,4,FALSE)</f>
        <v>Alleskolen</v>
      </c>
      <c r="C1385" s="3" t="str">
        <f>VLOOKUP($F1385,Områder!$A$1:$T$64,5,FALSE)</f>
        <v>Ullerup Bæk Skolen</v>
      </c>
      <c r="D1385" s="3" t="str">
        <f>VLOOKUP($F1385,Områder!$A$1:$T$64,10,FALSE) &amp; " - " &amp; VLOOKUP($F1385,Områder!$A$1:$T$64,11,FALSE)</f>
        <v>5 - Fredericia Vest</v>
      </c>
      <c r="E1385" s="3" t="str">
        <f>VLOOKUP($F1385,Områder!$A$1:$T$64,6,FALSE)</f>
        <v>Distriktsinstitutionen Ullerup Bæk</v>
      </c>
      <c r="F1385" s="1">
        <v>31</v>
      </c>
      <c r="G1385" s="1">
        <v>83</v>
      </c>
      <c r="H1385" s="7">
        <v>3</v>
      </c>
      <c r="I1385" s="7">
        <v>1</v>
      </c>
      <c r="J1385" s="7">
        <v>3</v>
      </c>
      <c r="K1385" s="7">
        <v>2</v>
      </c>
      <c r="L1385" s="7">
        <v>2</v>
      </c>
      <c r="M1385" s="7">
        <v>0</v>
      </c>
      <c r="N1385" s="7">
        <v>1</v>
      </c>
      <c r="O1385" s="7">
        <v>2</v>
      </c>
      <c r="P1385" s="7">
        <v>7</v>
      </c>
      <c r="Q1385" s="7">
        <v>3</v>
      </c>
      <c r="R1385" s="7">
        <v>1</v>
      </c>
      <c r="S1385" s="7">
        <v>1</v>
      </c>
      <c r="T1385" s="7">
        <v>5</v>
      </c>
      <c r="U1385" s="7">
        <v>5</v>
      </c>
      <c r="V1385" s="7">
        <v>5</v>
      </c>
      <c r="W1385" s="7">
        <v>6</v>
      </c>
      <c r="X1385" s="7">
        <v>8.0461917700000001</v>
      </c>
      <c r="Y1385" s="7">
        <v>6.6247726199999999</v>
      </c>
      <c r="Z1385" s="7">
        <v>4.06544404</v>
      </c>
      <c r="AA1385" s="7">
        <v>5.7550803999999998</v>
      </c>
      <c r="AB1385" s="7">
        <v>7.2679653000000002</v>
      </c>
      <c r="AC1385" s="7">
        <v>9.5538962200000004</v>
      </c>
      <c r="AD1385" s="7">
        <v>4.54438355</v>
      </c>
      <c r="AE1385" s="7">
        <v>8.2976141000000005</v>
      </c>
      <c r="AF1385" s="7">
        <v>6.5497776700000001</v>
      </c>
      <c r="AG1385" s="7">
        <v>6.9270650800000002</v>
      </c>
      <c r="AH1385" s="7">
        <v>6.1746281099999996</v>
      </c>
      <c r="AI1385" s="7">
        <v>7.8733873499999998</v>
      </c>
    </row>
    <row r="1386" spans="1:35" x14ac:dyDescent="0.25">
      <c r="A1386" s="3">
        <f>VLOOKUP($F1386,Områder!$A$1:$T$64,7,FALSE)</f>
        <v>24</v>
      </c>
      <c r="B1386" s="3" t="str">
        <f>VLOOKUP($F1386,Områder!$A$1:$T$64,4,FALSE)</f>
        <v>Alleskolen</v>
      </c>
      <c r="C1386" s="3" t="str">
        <f>VLOOKUP($F1386,Områder!$A$1:$T$64,5,FALSE)</f>
        <v>Ullerup Bæk Skolen</v>
      </c>
      <c r="D1386" s="3" t="str">
        <f>VLOOKUP($F1386,Områder!$A$1:$T$64,10,FALSE) &amp; " - " &amp; VLOOKUP($F1386,Områder!$A$1:$T$64,11,FALSE)</f>
        <v>5 - Fredericia Vest</v>
      </c>
      <c r="E1386" s="3" t="str">
        <f>VLOOKUP($F1386,Områder!$A$1:$T$64,6,FALSE)</f>
        <v>Distriktsinstitutionen Ullerup Bæk</v>
      </c>
      <c r="F1386" s="1">
        <v>31</v>
      </c>
      <c r="G1386" s="1">
        <v>84</v>
      </c>
      <c r="H1386" s="7">
        <v>2</v>
      </c>
      <c r="I1386" s="7">
        <v>3</v>
      </c>
      <c r="J1386" s="7">
        <v>1</v>
      </c>
      <c r="K1386" s="7">
        <v>1</v>
      </c>
      <c r="L1386" s="7">
        <v>2</v>
      </c>
      <c r="M1386" s="7">
        <v>2</v>
      </c>
      <c r="N1386" s="7">
        <v>0</v>
      </c>
      <c r="O1386" s="7">
        <v>1</v>
      </c>
      <c r="P1386" s="7">
        <v>2</v>
      </c>
      <c r="Q1386" s="7">
        <v>6</v>
      </c>
      <c r="R1386" s="7">
        <v>2</v>
      </c>
      <c r="S1386" s="7">
        <v>1</v>
      </c>
      <c r="T1386" s="7">
        <v>1</v>
      </c>
      <c r="U1386" s="7">
        <v>5</v>
      </c>
      <c r="V1386" s="7">
        <v>4</v>
      </c>
      <c r="W1386" s="7">
        <v>5</v>
      </c>
      <c r="X1386" s="7">
        <v>5.3793047400000003</v>
      </c>
      <c r="Y1386" s="7">
        <v>7.0423449600000003</v>
      </c>
      <c r="Z1386" s="7">
        <v>5.9621187200000003</v>
      </c>
      <c r="AA1386" s="7">
        <v>3.74292991</v>
      </c>
      <c r="AB1386" s="7">
        <v>5.1998093399999998</v>
      </c>
      <c r="AC1386" s="7">
        <v>6.5578548799999998</v>
      </c>
      <c r="AD1386" s="7">
        <v>8.5827346999999996</v>
      </c>
      <c r="AE1386" s="7">
        <v>4.2147806599999997</v>
      </c>
      <c r="AF1386" s="7">
        <v>7.5703870799999997</v>
      </c>
      <c r="AG1386" s="7">
        <v>6.0420667100000003</v>
      </c>
      <c r="AH1386" s="7">
        <v>6.3778620699999999</v>
      </c>
      <c r="AI1386" s="7">
        <v>5.7634764499999998</v>
      </c>
    </row>
    <row r="1387" spans="1:35" x14ac:dyDescent="0.25">
      <c r="A1387" s="3">
        <f>VLOOKUP($F1387,Områder!$A$1:$T$64,7,FALSE)</f>
        <v>24</v>
      </c>
      <c r="B1387" s="3" t="str">
        <f>VLOOKUP($F1387,Områder!$A$1:$T$64,4,FALSE)</f>
        <v>Alleskolen</v>
      </c>
      <c r="C1387" s="3" t="str">
        <f>VLOOKUP($F1387,Områder!$A$1:$T$64,5,FALSE)</f>
        <v>Ullerup Bæk Skolen</v>
      </c>
      <c r="D1387" s="3" t="str">
        <f>VLOOKUP($F1387,Områder!$A$1:$T$64,10,FALSE) &amp; " - " &amp; VLOOKUP($F1387,Områder!$A$1:$T$64,11,FALSE)</f>
        <v>5 - Fredericia Vest</v>
      </c>
      <c r="E1387" s="3" t="str">
        <f>VLOOKUP($F1387,Områder!$A$1:$T$64,6,FALSE)</f>
        <v>Distriktsinstitutionen Ullerup Bæk</v>
      </c>
      <c r="F1387" s="1">
        <v>31</v>
      </c>
      <c r="G1387" s="1">
        <v>85</v>
      </c>
      <c r="H1387" s="7">
        <v>0</v>
      </c>
      <c r="I1387" s="7">
        <v>2</v>
      </c>
      <c r="J1387" s="7">
        <v>3</v>
      </c>
      <c r="K1387" s="7">
        <v>1</v>
      </c>
      <c r="L1387" s="7">
        <v>1</v>
      </c>
      <c r="M1387" s="7">
        <v>2</v>
      </c>
      <c r="N1387" s="7">
        <v>1</v>
      </c>
      <c r="O1387" s="7">
        <v>0</v>
      </c>
      <c r="P1387" s="7">
        <v>1</v>
      </c>
      <c r="Q1387" s="7">
        <v>2</v>
      </c>
      <c r="R1387" s="7">
        <v>6</v>
      </c>
      <c r="S1387" s="7">
        <v>2</v>
      </c>
      <c r="T1387" s="7">
        <v>1</v>
      </c>
      <c r="U1387" s="7">
        <v>1</v>
      </c>
      <c r="V1387" s="7">
        <v>5</v>
      </c>
      <c r="W1387" s="7">
        <v>4</v>
      </c>
      <c r="X1387" s="7">
        <v>4.3738777000000004</v>
      </c>
      <c r="Y1387" s="7">
        <v>4.7345060999999999</v>
      </c>
      <c r="Z1387" s="7">
        <v>6.1316638299999999</v>
      </c>
      <c r="AA1387" s="7">
        <v>5.2623418600000003</v>
      </c>
      <c r="AB1387" s="7">
        <v>3.3532744999999999</v>
      </c>
      <c r="AC1387" s="7">
        <v>4.6407328400000001</v>
      </c>
      <c r="AD1387" s="7">
        <v>5.8194946200000004</v>
      </c>
      <c r="AE1387" s="7">
        <v>7.5794744600000001</v>
      </c>
      <c r="AF1387" s="7">
        <v>3.8334887900000001</v>
      </c>
      <c r="AG1387" s="7">
        <v>6.77536176</v>
      </c>
      <c r="AH1387" s="7">
        <v>5.4641309400000004</v>
      </c>
      <c r="AI1387" s="7">
        <v>5.7729583499999997</v>
      </c>
    </row>
    <row r="1388" spans="1:35" x14ac:dyDescent="0.25">
      <c r="A1388" s="3">
        <f>VLOOKUP($F1388,Områder!$A$1:$T$64,7,FALSE)</f>
        <v>24</v>
      </c>
      <c r="B1388" s="3" t="str">
        <f>VLOOKUP($F1388,Områder!$A$1:$T$64,4,FALSE)</f>
        <v>Alleskolen</v>
      </c>
      <c r="C1388" s="3" t="str">
        <f>VLOOKUP($F1388,Områder!$A$1:$T$64,5,FALSE)</f>
        <v>Ullerup Bæk Skolen</v>
      </c>
      <c r="D1388" s="3" t="str">
        <f>VLOOKUP($F1388,Områder!$A$1:$T$64,10,FALSE) &amp; " - " &amp; VLOOKUP($F1388,Områder!$A$1:$T$64,11,FALSE)</f>
        <v>5 - Fredericia Vest</v>
      </c>
      <c r="E1388" s="3" t="str">
        <f>VLOOKUP($F1388,Områder!$A$1:$T$64,6,FALSE)</f>
        <v>Distriktsinstitutionen Ullerup Bæk</v>
      </c>
      <c r="F1388" s="1">
        <v>31</v>
      </c>
      <c r="G1388" s="1">
        <v>86</v>
      </c>
      <c r="H1388" s="7">
        <v>1</v>
      </c>
      <c r="I1388" s="7">
        <v>0</v>
      </c>
      <c r="J1388" s="7">
        <v>2</v>
      </c>
      <c r="K1388" s="7">
        <v>2</v>
      </c>
      <c r="L1388" s="7">
        <v>1</v>
      </c>
      <c r="M1388" s="7">
        <v>0</v>
      </c>
      <c r="N1388" s="7">
        <v>2</v>
      </c>
      <c r="O1388" s="7">
        <v>1</v>
      </c>
      <c r="P1388" s="7">
        <v>0</v>
      </c>
      <c r="Q1388" s="7">
        <v>0</v>
      </c>
      <c r="R1388" s="7">
        <v>2</v>
      </c>
      <c r="S1388" s="7">
        <v>4</v>
      </c>
      <c r="T1388" s="7">
        <v>2</v>
      </c>
      <c r="U1388" s="7">
        <v>1</v>
      </c>
      <c r="V1388" s="7">
        <v>1</v>
      </c>
      <c r="W1388" s="7">
        <v>5</v>
      </c>
      <c r="X1388" s="7">
        <v>3.4597120600000002</v>
      </c>
      <c r="Y1388" s="7">
        <v>3.7710534999999998</v>
      </c>
      <c r="Z1388" s="7">
        <v>4.1031705499999997</v>
      </c>
      <c r="AA1388" s="7">
        <v>5.2366370399999997</v>
      </c>
      <c r="AB1388" s="7">
        <v>4.5739211299999996</v>
      </c>
      <c r="AC1388" s="7">
        <v>2.9727613599999998</v>
      </c>
      <c r="AD1388" s="7">
        <v>4.0566654800000004</v>
      </c>
      <c r="AE1388" s="7">
        <v>5.0708637699999999</v>
      </c>
      <c r="AF1388" s="7">
        <v>6.5872433600000004</v>
      </c>
      <c r="AG1388" s="7">
        <v>3.4190855</v>
      </c>
      <c r="AH1388" s="7">
        <v>5.9735866599999996</v>
      </c>
      <c r="AI1388" s="7">
        <v>4.8701483300000001</v>
      </c>
    </row>
    <row r="1389" spans="1:35" x14ac:dyDescent="0.25">
      <c r="A1389" s="3">
        <f>VLOOKUP($F1389,Områder!$A$1:$T$64,7,FALSE)</f>
        <v>24</v>
      </c>
      <c r="B1389" s="3" t="str">
        <f>VLOOKUP($F1389,Områder!$A$1:$T$64,4,FALSE)</f>
        <v>Alleskolen</v>
      </c>
      <c r="C1389" s="3" t="str">
        <f>VLOOKUP($F1389,Områder!$A$1:$T$64,5,FALSE)</f>
        <v>Ullerup Bæk Skolen</v>
      </c>
      <c r="D1389" s="3" t="str">
        <f>VLOOKUP($F1389,Områder!$A$1:$T$64,10,FALSE) &amp; " - " &amp; VLOOKUP($F1389,Områder!$A$1:$T$64,11,FALSE)</f>
        <v>5 - Fredericia Vest</v>
      </c>
      <c r="E1389" s="3" t="str">
        <f>VLOOKUP($F1389,Områder!$A$1:$T$64,6,FALSE)</f>
        <v>Distriktsinstitutionen Ullerup Bæk</v>
      </c>
      <c r="F1389" s="1">
        <v>31</v>
      </c>
      <c r="G1389" s="1">
        <v>87</v>
      </c>
      <c r="H1389" s="7">
        <v>0</v>
      </c>
      <c r="I1389" s="7">
        <v>0</v>
      </c>
      <c r="J1389" s="7">
        <v>0</v>
      </c>
      <c r="K1389" s="7">
        <v>2</v>
      </c>
      <c r="L1389" s="7">
        <v>2</v>
      </c>
      <c r="M1389" s="7">
        <v>1</v>
      </c>
      <c r="N1389" s="7">
        <v>0</v>
      </c>
      <c r="O1389" s="7">
        <v>2</v>
      </c>
      <c r="P1389" s="7">
        <v>1</v>
      </c>
      <c r="Q1389" s="7">
        <v>0</v>
      </c>
      <c r="R1389" s="7">
        <v>0</v>
      </c>
      <c r="S1389" s="7">
        <v>2</v>
      </c>
      <c r="T1389" s="7">
        <v>4</v>
      </c>
      <c r="U1389" s="7">
        <v>1</v>
      </c>
      <c r="V1389" s="7">
        <v>1</v>
      </c>
      <c r="W1389" s="7">
        <v>1</v>
      </c>
      <c r="X1389" s="7">
        <v>3.9914536900000002</v>
      </c>
      <c r="Y1389" s="7">
        <v>2.8540544099999998</v>
      </c>
      <c r="Z1389" s="7">
        <v>3.0886525800000002</v>
      </c>
      <c r="AA1389" s="7">
        <v>3.3834700099999999</v>
      </c>
      <c r="AB1389" s="7">
        <v>4.2225657600000002</v>
      </c>
      <c r="AC1389" s="7">
        <v>3.78427216</v>
      </c>
      <c r="AD1389" s="7">
        <v>2.5277773400000001</v>
      </c>
      <c r="AE1389" s="7">
        <v>3.3920534</v>
      </c>
      <c r="AF1389" s="7">
        <v>4.2199365699999998</v>
      </c>
      <c r="AG1389" s="7">
        <v>5.4474603200000002</v>
      </c>
      <c r="AH1389" s="7">
        <v>2.9520605199999999</v>
      </c>
      <c r="AI1389" s="7">
        <v>5.0529530100000004</v>
      </c>
    </row>
    <row r="1390" spans="1:35" x14ac:dyDescent="0.25">
      <c r="A1390" s="3">
        <f>VLOOKUP($F1390,Områder!$A$1:$T$64,7,FALSE)</f>
        <v>24</v>
      </c>
      <c r="B1390" s="3" t="str">
        <f>VLOOKUP($F1390,Områder!$A$1:$T$64,4,FALSE)</f>
        <v>Alleskolen</v>
      </c>
      <c r="C1390" s="3" t="str">
        <f>VLOOKUP($F1390,Områder!$A$1:$T$64,5,FALSE)</f>
        <v>Ullerup Bæk Skolen</v>
      </c>
      <c r="D1390" s="3" t="str">
        <f>VLOOKUP($F1390,Områder!$A$1:$T$64,10,FALSE) &amp; " - " &amp; VLOOKUP($F1390,Områder!$A$1:$T$64,11,FALSE)</f>
        <v>5 - Fredericia Vest</v>
      </c>
      <c r="E1390" s="3" t="str">
        <f>VLOOKUP($F1390,Områder!$A$1:$T$64,6,FALSE)</f>
        <v>Distriktsinstitutionen Ullerup Bæk</v>
      </c>
      <c r="F1390" s="1">
        <v>31</v>
      </c>
      <c r="G1390" s="1">
        <v>88</v>
      </c>
      <c r="H1390" s="7">
        <v>0</v>
      </c>
      <c r="I1390" s="7">
        <v>0</v>
      </c>
      <c r="J1390" s="7">
        <v>0</v>
      </c>
      <c r="K1390" s="7">
        <v>0</v>
      </c>
      <c r="L1390" s="7">
        <v>2</v>
      </c>
      <c r="M1390" s="7">
        <v>2</v>
      </c>
      <c r="N1390" s="7">
        <v>1</v>
      </c>
      <c r="O1390" s="7">
        <v>0</v>
      </c>
      <c r="P1390" s="7">
        <v>1</v>
      </c>
      <c r="Q1390" s="7">
        <v>1</v>
      </c>
      <c r="R1390" s="7">
        <v>0</v>
      </c>
      <c r="S1390" s="7">
        <v>0</v>
      </c>
      <c r="T1390" s="7">
        <v>2</v>
      </c>
      <c r="U1390" s="7">
        <v>4</v>
      </c>
      <c r="V1390" s="7">
        <v>1</v>
      </c>
      <c r="W1390" s="7">
        <v>1</v>
      </c>
      <c r="X1390" s="7">
        <v>0.88155437000000003</v>
      </c>
      <c r="Y1390" s="7">
        <v>3.24577552</v>
      </c>
      <c r="Z1390" s="7">
        <v>2.3647559299999998</v>
      </c>
      <c r="AA1390" s="7">
        <v>2.5448162700000001</v>
      </c>
      <c r="AB1390" s="7">
        <v>2.7931423099999999</v>
      </c>
      <c r="AC1390" s="7">
        <v>3.4717560199999999</v>
      </c>
      <c r="AD1390" s="7">
        <v>3.1277461099999999</v>
      </c>
      <c r="AE1390" s="7">
        <v>2.1284710699999998</v>
      </c>
      <c r="AF1390" s="7">
        <v>2.84400721</v>
      </c>
      <c r="AG1390" s="7">
        <v>3.5156280299999998</v>
      </c>
      <c r="AH1390" s="7">
        <v>4.5199751099999999</v>
      </c>
      <c r="AI1390" s="7">
        <v>2.52275026</v>
      </c>
    </row>
    <row r="1391" spans="1:35" x14ac:dyDescent="0.25">
      <c r="A1391" s="3">
        <f>VLOOKUP($F1391,Områder!$A$1:$T$64,7,FALSE)</f>
        <v>24</v>
      </c>
      <c r="B1391" s="3" t="str">
        <f>VLOOKUP($F1391,Områder!$A$1:$T$64,4,FALSE)</f>
        <v>Alleskolen</v>
      </c>
      <c r="C1391" s="3" t="str">
        <f>VLOOKUP($F1391,Områder!$A$1:$T$64,5,FALSE)</f>
        <v>Ullerup Bæk Skolen</v>
      </c>
      <c r="D1391" s="3" t="str">
        <f>VLOOKUP($F1391,Områder!$A$1:$T$64,10,FALSE) &amp; " - " &amp; VLOOKUP($F1391,Områder!$A$1:$T$64,11,FALSE)</f>
        <v>5 - Fredericia Vest</v>
      </c>
      <c r="E1391" s="3" t="str">
        <f>VLOOKUP($F1391,Områder!$A$1:$T$64,6,FALSE)</f>
        <v>Distriktsinstitutionen Ullerup Bæk</v>
      </c>
      <c r="F1391" s="1">
        <v>31</v>
      </c>
      <c r="G1391" s="1">
        <v>89</v>
      </c>
      <c r="H1391" s="7">
        <v>0</v>
      </c>
      <c r="I1391" s="7">
        <v>0</v>
      </c>
      <c r="J1391" s="7">
        <v>0</v>
      </c>
      <c r="K1391" s="7">
        <v>0</v>
      </c>
      <c r="L1391" s="7">
        <v>0</v>
      </c>
      <c r="M1391" s="7">
        <v>2</v>
      </c>
      <c r="N1391" s="7">
        <v>1</v>
      </c>
      <c r="O1391" s="7">
        <v>1</v>
      </c>
      <c r="P1391" s="7">
        <v>0</v>
      </c>
      <c r="Q1391" s="7">
        <v>1</v>
      </c>
      <c r="R1391" s="7">
        <v>1</v>
      </c>
      <c r="S1391" s="7">
        <v>0</v>
      </c>
      <c r="T1391" s="7">
        <v>0</v>
      </c>
      <c r="U1391" s="7">
        <v>3</v>
      </c>
      <c r="V1391" s="7">
        <v>3</v>
      </c>
      <c r="W1391" s="7">
        <v>1</v>
      </c>
      <c r="X1391" s="7">
        <v>0.84715940000000001</v>
      </c>
      <c r="Y1391" s="7">
        <v>0.83938933999999998</v>
      </c>
      <c r="Z1391" s="7">
        <v>2.64825161</v>
      </c>
      <c r="AA1391" s="7">
        <v>2.0173882000000001</v>
      </c>
      <c r="AB1391" s="7">
        <v>2.1484309499999998</v>
      </c>
      <c r="AC1391" s="7">
        <v>2.40013707</v>
      </c>
      <c r="AD1391" s="7">
        <v>2.84877096</v>
      </c>
      <c r="AE1391" s="7">
        <v>2.7025359799999999</v>
      </c>
      <c r="AF1391" s="7">
        <v>1.8889285499999999</v>
      </c>
      <c r="AG1391" s="7">
        <v>2.4563301399999999</v>
      </c>
      <c r="AH1391" s="7">
        <v>3.0328563900000001</v>
      </c>
      <c r="AI1391" s="7">
        <v>3.8603399500000002</v>
      </c>
    </row>
    <row r="1392" spans="1:35" x14ac:dyDescent="0.25">
      <c r="A1392" s="3">
        <f>VLOOKUP($F1392,Områder!$A$1:$T$64,7,FALSE)</f>
        <v>24</v>
      </c>
      <c r="B1392" s="3" t="str">
        <f>VLOOKUP($F1392,Områder!$A$1:$T$64,4,FALSE)</f>
        <v>Alleskolen</v>
      </c>
      <c r="C1392" s="3" t="str">
        <f>VLOOKUP($F1392,Områder!$A$1:$T$64,5,FALSE)</f>
        <v>Ullerup Bæk Skolen</v>
      </c>
      <c r="D1392" s="3" t="str">
        <f>VLOOKUP($F1392,Områder!$A$1:$T$64,10,FALSE) &amp; " - " &amp; VLOOKUP($F1392,Områder!$A$1:$T$64,11,FALSE)</f>
        <v>5 - Fredericia Vest</v>
      </c>
      <c r="E1392" s="3" t="str">
        <f>VLOOKUP($F1392,Områder!$A$1:$T$64,6,FALSE)</f>
        <v>Distriktsinstitutionen Ullerup Bæk</v>
      </c>
      <c r="F1392" s="1">
        <v>31</v>
      </c>
      <c r="G1392" s="1">
        <v>90</v>
      </c>
      <c r="H1392" s="7">
        <v>0</v>
      </c>
      <c r="I1392" s="7">
        <v>0</v>
      </c>
      <c r="J1392" s="7">
        <v>0</v>
      </c>
      <c r="K1392" s="7">
        <v>0</v>
      </c>
      <c r="L1392" s="7">
        <v>0</v>
      </c>
      <c r="M1392" s="7">
        <v>0</v>
      </c>
      <c r="N1392" s="7">
        <v>2</v>
      </c>
      <c r="O1392" s="7">
        <v>1</v>
      </c>
      <c r="P1392" s="7">
        <v>1</v>
      </c>
      <c r="Q1392" s="7">
        <v>0</v>
      </c>
      <c r="R1392" s="7">
        <v>1</v>
      </c>
      <c r="S1392" s="7">
        <v>0</v>
      </c>
      <c r="T1392" s="7">
        <v>0</v>
      </c>
      <c r="U1392" s="7">
        <v>0</v>
      </c>
      <c r="V1392" s="7">
        <v>3</v>
      </c>
      <c r="W1392" s="7">
        <v>3</v>
      </c>
      <c r="X1392" s="7">
        <v>0.77122926999999997</v>
      </c>
      <c r="Y1392" s="7">
        <v>0.67029035999999997</v>
      </c>
      <c r="Z1392" s="7">
        <v>0.75100454000000005</v>
      </c>
      <c r="AA1392" s="7">
        <v>2.0691076800000001</v>
      </c>
      <c r="AB1392" s="7">
        <v>1.63281217</v>
      </c>
      <c r="AC1392" s="7">
        <v>1.73730739</v>
      </c>
      <c r="AD1392" s="7">
        <v>1.9699944</v>
      </c>
      <c r="AE1392" s="7">
        <v>2.2221023400000002</v>
      </c>
      <c r="AF1392" s="7">
        <v>2.2308624300000002</v>
      </c>
      <c r="AG1392" s="7">
        <v>1.59870639</v>
      </c>
      <c r="AH1392" s="7">
        <v>2.0114335400000001</v>
      </c>
      <c r="AI1392" s="7">
        <v>2.4937437199999999</v>
      </c>
    </row>
    <row r="1393" spans="1:35" x14ac:dyDescent="0.25">
      <c r="A1393" s="3">
        <f>VLOOKUP($F1393,Områder!$A$1:$T$64,7,FALSE)</f>
        <v>24</v>
      </c>
      <c r="B1393" s="3" t="str">
        <f>VLOOKUP($F1393,Områder!$A$1:$T$64,4,FALSE)</f>
        <v>Alleskolen</v>
      </c>
      <c r="C1393" s="3" t="str">
        <f>VLOOKUP($F1393,Områder!$A$1:$T$64,5,FALSE)</f>
        <v>Ullerup Bæk Skolen</v>
      </c>
      <c r="D1393" s="3" t="str">
        <f>VLOOKUP($F1393,Områder!$A$1:$T$64,10,FALSE) &amp; " - " &amp; VLOOKUP($F1393,Områder!$A$1:$T$64,11,FALSE)</f>
        <v>5 - Fredericia Vest</v>
      </c>
      <c r="E1393" s="3" t="str">
        <f>VLOOKUP($F1393,Områder!$A$1:$T$64,6,FALSE)</f>
        <v>Distriktsinstitutionen Ullerup Bæk</v>
      </c>
      <c r="F1393" s="1">
        <v>31</v>
      </c>
      <c r="G1393" s="1">
        <v>91</v>
      </c>
      <c r="H1393" s="7">
        <v>0</v>
      </c>
      <c r="I1393" s="7">
        <v>0</v>
      </c>
      <c r="J1393" s="7">
        <v>0</v>
      </c>
      <c r="K1393" s="7">
        <v>0</v>
      </c>
      <c r="L1393" s="7">
        <v>0</v>
      </c>
      <c r="M1393" s="7">
        <v>0</v>
      </c>
      <c r="N1393" s="7">
        <v>0</v>
      </c>
      <c r="O1393" s="7">
        <v>2</v>
      </c>
      <c r="P1393" s="7">
        <v>0</v>
      </c>
      <c r="Q1393" s="7">
        <v>0</v>
      </c>
      <c r="R1393" s="7">
        <v>0</v>
      </c>
      <c r="S1393" s="7">
        <v>1</v>
      </c>
      <c r="T1393" s="7">
        <v>0</v>
      </c>
      <c r="U1393" s="7">
        <v>0</v>
      </c>
      <c r="V1393" s="7">
        <v>0</v>
      </c>
      <c r="W1393" s="7">
        <v>3</v>
      </c>
      <c r="X1393" s="7">
        <v>2.2404558400000001</v>
      </c>
      <c r="Y1393" s="7">
        <v>0.68146505000000002</v>
      </c>
      <c r="Z1393" s="7">
        <v>0.59769311000000003</v>
      </c>
      <c r="AA1393" s="7">
        <v>0.71800101000000005</v>
      </c>
      <c r="AB1393" s="7">
        <v>1.66263202</v>
      </c>
      <c r="AC1393" s="7">
        <v>1.39105831</v>
      </c>
      <c r="AD1393" s="7">
        <v>1.4468178599999999</v>
      </c>
      <c r="AE1393" s="7">
        <v>1.6636783900000001</v>
      </c>
      <c r="AF1393" s="7">
        <v>1.81943633</v>
      </c>
      <c r="AG1393" s="7">
        <v>1.88748761</v>
      </c>
      <c r="AH1393" s="7">
        <v>1.41280999</v>
      </c>
      <c r="AI1393" s="7">
        <v>1.7459888400000001</v>
      </c>
    </row>
    <row r="1394" spans="1:35" x14ac:dyDescent="0.25">
      <c r="A1394" s="3">
        <f>VLOOKUP($F1394,Områder!$A$1:$T$64,7,FALSE)</f>
        <v>24</v>
      </c>
      <c r="B1394" s="3" t="str">
        <f>VLOOKUP($F1394,Områder!$A$1:$T$64,4,FALSE)</f>
        <v>Alleskolen</v>
      </c>
      <c r="C1394" s="3" t="str">
        <f>VLOOKUP($F1394,Områder!$A$1:$T$64,5,FALSE)</f>
        <v>Ullerup Bæk Skolen</v>
      </c>
      <c r="D1394" s="3" t="str">
        <f>VLOOKUP($F1394,Områder!$A$1:$T$64,10,FALSE) &amp; " - " &amp; VLOOKUP($F1394,Områder!$A$1:$T$64,11,FALSE)</f>
        <v>5 - Fredericia Vest</v>
      </c>
      <c r="E1394" s="3" t="str">
        <f>VLOOKUP($F1394,Områder!$A$1:$T$64,6,FALSE)</f>
        <v>Distriktsinstitutionen Ullerup Bæk</v>
      </c>
      <c r="F1394" s="1">
        <v>31</v>
      </c>
      <c r="G1394" s="1">
        <v>92</v>
      </c>
      <c r="H1394" s="7">
        <v>0</v>
      </c>
      <c r="I1394" s="7">
        <v>0</v>
      </c>
      <c r="J1394" s="7">
        <v>0</v>
      </c>
      <c r="K1394" s="7">
        <v>0</v>
      </c>
      <c r="L1394" s="7">
        <v>0</v>
      </c>
      <c r="M1394" s="7">
        <v>0</v>
      </c>
      <c r="N1394" s="7">
        <v>0</v>
      </c>
      <c r="O1394" s="7">
        <v>0</v>
      </c>
      <c r="P1394" s="7">
        <v>2</v>
      </c>
      <c r="Q1394" s="7">
        <v>0</v>
      </c>
      <c r="R1394" s="7">
        <v>0</v>
      </c>
      <c r="S1394" s="7">
        <v>0</v>
      </c>
      <c r="T1394" s="7">
        <v>1</v>
      </c>
      <c r="U1394" s="7">
        <v>0</v>
      </c>
      <c r="V1394" s="7">
        <v>0</v>
      </c>
      <c r="W1394" s="7">
        <v>0</v>
      </c>
      <c r="X1394" s="7">
        <v>2.3519589299999999</v>
      </c>
      <c r="Y1394" s="7">
        <v>1.5822221299999999</v>
      </c>
      <c r="Z1394" s="7">
        <v>0.51192393999999997</v>
      </c>
      <c r="AA1394" s="7">
        <v>0.44918346999999997</v>
      </c>
      <c r="AB1394" s="7">
        <v>0.59291777000000001</v>
      </c>
      <c r="AC1394" s="7">
        <v>1.2407649599999999</v>
      </c>
      <c r="AD1394" s="7">
        <v>1.07235653</v>
      </c>
      <c r="AE1394" s="7">
        <v>1.1112875</v>
      </c>
      <c r="AF1394" s="7">
        <v>1.29383373</v>
      </c>
      <c r="AG1394" s="7">
        <v>1.35264502</v>
      </c>
      <c r="AH1394" s="7">
        <v>1.4741451800000001</v>
      </c>
      <c r="AI1394" s="7">
        <v>1.1253799</v>
      </c>
    </row>
    <row r="1395" spans="1:35" x14ac:dyDescent="0.25">
      <c r="A1395" s="3">
        <f>VLOOKUP($F1395,Områder!$A$1:$T$64,7,FALSE)</f>
        <v>24</v>
      </c>
      <c r="B1395" s="3" t="str">
        <f>VLOOKUP($F1395,Områder!$A$1:$T$64,4,FALSE)</f>
        <v>Alleskolen</v>
      </c>
      <c r="C1395" s="3" t="str">
        <f>VLOOKUP($F1395,Områder!$A$1:$T$64,5,FALSE)</f>
        <v>Ullerup Bæk Skolen</v>
      </c>
      <c r="D1395" s="3" t="str">
        <f>VLOOKUP($F1395,Områder!$A$1:$T$64,10,FALSE) &amp; " - " &amp; VLOOKUP($F1395,Områder!$A$1:$T$64,11,FALSE)</f>
        <v>5 - Fredericia Vest</v>
      </c>
      <c r="E1395" s="3" t="str">
        <f>VLOOKUP($F1395,Områder!$A$1:$T$64,6,FALSE)</f>
        <v>Distriktsinstitutionen Ullerup Bæk</v>
      </c>
      <c r="F1395" s="1">
        <v>31</v>
      </c>
      <c r="G1395" s="1">
        <v>93</v>
      </c>
      <c r="H1395" s="7">
        <v>0</v>
      </c>
      <c r="I1395" s="7">
        <v>0</v>
      </c>
      <c r="J1395" s="7">
        <v>0</v>
      </c>
      <c r="K1395" s="7">
        <v>0</v>
      </c>
      <c r="L1395" s="7">
        <v>0</v>
      </c>
      <c r="M1395" s="7">
        <v>0</v>
      </c>
      <c r="N1395" s="7">
        <v>0</v>
      </c>
      <c r="O1395" s="7">
        <v>0</v>
      </c>
      <c r="P1395" s="7">
        <v>0</v>
      </c>
      <c r="Q1395" s="7">
        <v>2</v>
      </c>
      <c r="R1395" s="7">
        <v>0</v>
      </c>
      <c r="S1395" s="7">
        <v>0</v>
      </c>
      <c r="T1395" s="7">
        <v>0</v>
      </c>
      <c r="U1395" s="7">
        <v>1</v>
      </c>
      <c r="V1395" s="7">
        <v>0</v>
      </c>
      <c r="W1395" s="7">
        <v>0</v>
      </c>
      <c r="X1395" s="7">
        <v>3.1038400000000001E-2</v>
      </c>
      <c r="Y1395" s="7">
        <v>1.72193051</v>
      </c>
      <c r="Z1395" s="7">
        <v>1.11729667</v>
      </c>
      <c r="AA1395" s="7">
        <v>0.39539024</v>
      </c>
      <c r="AB1395" s="7">
        <v>0.34037097999999999</v>
      </c>
      <c r="AC1395" s="7">
        <v>0.46762558999999998</v>
      </c>
      <c r="AD1395" s="7">
        <v>0.91006918000000003</v>
      </c>
      <c r="AE1395" s="7">
        <v>0.79873163999999996</v>
      </c>
      <c r="AF1395" s="7">
        <v>0.82449406999999997</v>
      </c>
      <c r="AG1395" s="7">
        <v>0.96506040000000004</v>
      </c>
      <c r="AH1395" s="7">
        <v>0.99982037000000001</v>
      </c>
      <c r="AI1395" s="7">
        <v>1.09942104</v>
      </c>
    </row>
    <row r="1396" spans="1:35" x14ac:dyDescent="0.25">
      <c r="A1396" s="3">
        <f>VLOOKUP($F1396,Områder!$A$1:$T$64,7,FALSE)</f>
        <v>24</v>
      </c>
      <c r="B1396" s="3" t="str">
        <f>VLOOKUP($F1396,Områder!$A$1:$T$64,4,FALSE)</f>
        <v>Alleskolen</v>
      </c>
      <c r="C1396" s="3" t="str">
        <f>VLOOKUP($F1396,Områder!$A$1:$T$64,5,FALSE)</f>
        <v>Ullerup Bæk Skolen</v>
      </c>
      <c r="D1396" s="3" t="str">
        <f>VLOOKUP($F1396,Områder!$A$1:$T$64,10,FALSE) &amp; " - " &amp; VLOOKUP($F1396,Områder!$A$1:$T$64,11,FALSE)</f>
        <v>5 - Fredericia Vest</v>
      </c>
      <c r="E1396" s="3" t="str">
        <f>VLOOKUP($F1396,Områder!$A$1:$T$64,6,FALSE)</f>
        <v>Distriktsinstitutionen Ullerup Bæk</v>
      </c>
      <c r="F1396" s="1">
        <v>31</v>
      </c>
      <c r="G1396" s="1">
        <v>94</v>
      </c>
      <c r="H1396" s="7">
        <v>0</v>
      </c>
      <c r="I1396" s="7">
        <v>0</v>
      </c>
      <c r="J1396" s="7">
        <v>0</v>
      </c>
      <c r="K1396" s="7">
        <v>0</v>
      </c>
      <c r="L1396" s="7">
        <v>0</v>
      </c>
      <c r="M1396" s="7">
        <v>0</v>
      </c>
      <c r="N1396" s="7">
        <v>0</v>
      </c>
      <c r="O1396" s="7">
        <v>0</v>
      </c>
      <c r="P1396" s="7">
        <v>0</v>
      </c>
      <c r="Q1396" s="7">
        <v>0</v>
      </c>
      <c r="R1396" s="7">
        <v>2</v>
      </c>
      <c r="S1396" s="7">
        <v>0</v>
      </c>
      <c r="T1396" s="7">
        <v>0</v>
      </c>
      <c r="U1396" s="7">
        <v>0</v>
      </c>
      <c r="V1396" s="7">
        <v>1</v>
      </c>
      <c r="W1396" s="7">
        <v>0</v>
      </c>
      <c r="X1396" s="7">
        <v>7.6913930000000005E-2</v>
      </c>
      <c r="Y1396" s="7">
        <v>8.3147970000000002E-2</v>
      </c>
      <c r="Z1396" s="7">
        <v>1.1770875300000001</v>
      </c>
      <c r="AA1396" s="7">
        <v>0.72019390999999999</v>
      </c>
      <c r="AB1396" s="7">
        <v>0.30657342999999998</v>
      </c>
      <c r="AC1396" s="7">
        <v>0.27229613000000003</v>
      </c>
      <c r="AD1396" s="7">
        <v>0.37756781</v>
      </c>
      <c r="AE1396" s="7">
        <v>0.62979781000000001</v>
      </c>
      <c r="AF1396" s="7">
        <v>0.56910287999999998</v>
      </c>
      <c r="AG1396" s="7">
        <v>0.58566744999999998</v>
      </c>
      <c r="AH1396" s="7">
        <v>0.68952217999999998</v>
      </c>
      <c r="AI1396" s="7">
        <v>0.69590547999999997</v>
      </c>
    </row>
    <row r="1397" spans="1:35" x14ac:dyDescent="0.25">
      <c r="A1397" s="3">
        <f>VLOOKUP($F1397,Områder!$A$1:$T$64,7,FALSE)</f>
        <v>24</v>
      </c>
      <c r="B1397" s="3" t="str">
        <f>VLOOKUP($F1397,Områder!$A$1:$T$64,4,FALSE)</f>
        <v>Alleskolen</v>
      </c>
      <c r="C1397" s="3" t="str">
        <f>VLOOKUP($F1397,Områder!$A$1:$T$64,5,FALSE)</f>
        <v>Ullerup Bæk Skolen</v>
      </c>
      <c r="D1397" s="3" t="str">
        <f>VLOOKUP($F1397,Områder!$A$1:$T$64,10,FALSE) &amp; " - " &amp; VLOOKUP($F1397,Områder!$A$1:$T$64,11,FALSE)</f>
        <v>5 - Fredericia Vest</v>
      </c>
      <c r="E1397" s="3" t="str">
        <f>VLOOKUP($F1397,Områder!$A$1:$T$64,6,FALSE)</f>
        <v>Distriktsinstitutionen Ullerup Bæk</v>
      </c>
      <c r="F1397" s="1">
        <v>31</v>
      </c>
      <c r="G1397" s="1">
        <v>95</v>
      </c>
      <c r="H1397" s="7">
        <v>0</v>
      </c>
      <c r="I1397" s="7">
        <v>0</v>
      </c>
      <c r="J1397" s="7">
        <v>0</v>
      </c>
      <c r="K1397" s="7">
        <v>0</v>
      </c>
      <c r="L1397" s="7">
        <v>0</v>
      </c>
      <c r="M1397" s="7">
        <v>0</v>
      </c>
      <c r="N1397" s="7">
        <v>0</v>
      </c>
      <c r="O1397" s="7">
        <v>0</v>
      </c>
      <c r="P1397" s="7">
        <v>0</v>
      </c>
      <c r="Q1397" s="7">
        <v>0</v>
      </c>
      <c r="R1397" s="7">
        <v>0</v>
      </c>
      <c r="S1397" s="7">
        <v>0</v>
      </c>
      <c r="T1397" s="7">
        <v>0</v>
      </c>
      <c r="U1397" s="7">
        <v>0</v>
      </c>
      <c r="V1397" s="7">
        <v>0</v>
      </c>
      <c r="W1397" s="7">
        <v>1</v>
      </c>
      <c r="X1397" s="7">
        <v>2.9861749999999999E-2</v>
      </c>
      <c r="Y1397" s="7">
        <v>6.8239030000000006E-2</v>
      </c>
      <c r="Z1397" s="7">
        <v>7.1142800000000006E-2</v>
      </c>
      <c r="AA1397" s="7">
        <v>0.82555277000000005</v>
      </c>
      <c r="AB1397" s="7">
        <v>0.46143716000000001</v>
      </c>
      <c r="AC1397" s="7">
        <v>0.21152519</v>
      </c>
      <c r="AD1397" s="7">
        <v>0.18362148</v>
      </c>
      <c r="AE1397" s="7">
        <v>0.27484017999999999</v>
      </c>
      <c r="AF1397" s="7">
        <v>0.43088996000000002</v>
      </c>
      <c r="AG1397" s="7">
        <v>0.39220426000000003</v>
      </c>
      <c r="AH1397" s="7">
        <v>0.40621992000000001</v>
      </c>
      <c r="AI1397" s="7">
        <v>0.48135866999999999</v>
      </c>
    </row>
    <row r="1398" spans="1:35" x14ac:dyDescent="0.25">
      <c r="A1398" s="3">
        <f>VLOOKUP($F1398,Områder!$A$1:$T$64,7,FALSE)</f>
        <v>24</v>
      </c>
      <c r="B1398" s="3" t="str">
        <f>VLOOKUP($F1398,Områder!$A$1:$T$64,4,FALSE)</f>
        <v>Alleskolen</v>
      </c>
      <c r="C1398" s="3" t="str">
        <f>VLOOKUP($F1398,Områder!$A$1:$T$64,5,FALSE)</f>
        <v>Ullerup Bæk Skolen</v>
      </c>
      <c r="D1398" s="3" t="str">
        <f>VLOOKUP($F1398,Områder!$A$1:$T$64,10,FALSE) &amp; " - " &amp; VLOOKUP($F1398,Områder!$A$1:$T$64,11,FALSE)</f>
        <v>5 - Fredericia Vest</v>
      </c>
      <c r="E1398" s="3" t="str">
        <f>VLOOKUP($F1398,Områder!$A$1:$T$64,6,FALSE)</f>
        <v>Distriktsinstitutionen Ullerup Bæk</v>
      </c>
      <c r="F1398" s="1">
        <v>31</v>
      </c>
      <c r="G1398" s="1">
        <v>96</v>
      </c>
      <c r="H1398" s="7">
        <v>0</v>
      </c>
      <c r="I1398" s="7">
        <v>0</v>
      </c>
      <c r="J1398" s="7">
        <v>0</v>
      </c>
      <c r="K1398" s="7">
        <v>0</v>
      </c>
      <c r="L1398" s="7">
        <v>0</v>
      </c>
      <c r="M1398" s="7">
        <v>0</v>
      </c>
      <c r="N1398" s="7">
        <v>0</v>
      </c>
      <c r="O1398" s="7">
        <v>0</v>
      </c>
      <c r="P1398" s="7">
        <v>0</v>
      </c>
      <c r="Q1398" s="7">
        <v>0</v>
      </c>
      <c r="R1398" s="7">
        <v>0</v>
      </c>
      <c r="S1398" s="7">
        <v>0</v>
      </c>
      <c r="T1398" s="7">
        <v>0</v>
      </c>
      <c r="U1398" s="7">
        <v>0</v>
      </c>
      <c r="V1398" s="7">
        <v>0</v>
      </c>
      <c r="W1398" s="7">
        <v>0</v>
      </c>
      <c r="X1398" s="7">
        <v>0.54794518999999997</v>
      </c>
      <c r="Y1398" s="7">
        <v>2.940721E-2</v>
      </c>
      <c r="Z1398" s="7">
        <v>4.9136939999999997E-2</v>
      </c>
      <c r="AA1398" s="7">
        <v>4.9630000000000001E-2</v>
      </c>
      <c r="AB1398" s="7">
        <v>0.46904364999999998</v>
      </c>
      <c r="AC1398" s="7">
        <v>0.26864080000000001</v>
      </c>
      <c r="AD1398" s="7">
        <v>0.13186763000000001</v>
      </c>
      <c r="AE1398" s="7">
        <v>0.11465217</v>
      </c>
      <c r="AF1398" s="7">
        <v>0.16564561999999999</v>
      </c>
      <c r="AG1398" s="7">
        <v>0.25657118000000001</v>
      </c>
      <c r="AH1398" s="7">
        <v>0.23535242000000001</v>
      </c>
      <c r="AI1398" s="7">
        <v>0.24082908</v>
      </c>
    </row>
    <row r="1399" spans="1:35" x14ac:dyDescent="0.25">
      <c r="A1399" s="3">
        <f>VLOOKUP($F1399,Områder!$A$1:$T$64,7,FALSE)</f>
        <v>24</v>
      </c>
      <c r="B1399" s="3" t="str">
        <f>VLOOKUP($F1399,Områder!$A$1:$T$64,4,FALSE)</f>
        <v>Alleskolen</v>
      </c>
      <c r="C1399" s="3" t="str">
        <f>VLOOKUP($F1399,Områder!$A$1:$T$64,5,FALSE)</f>
        <v>Ullerup Bæk Skolen</v>
      </c>
      <c r="D1399" s="3" t="str">
        <f>VLOOKUP($F1399,Områder!$A$1:$T$64,10,FALSE) &amp; " - " &amp; VLOOKUP($F1399,Områder!$A$1:$T$64,11,FALSE)</f>
        <v>5 - Fredericia Vest</v>
      </c>
      <c r="E1399" s="3" t="str">
        <f>VLOOKUP($F1399,Områder!$A$1:$T$64,6,FALSE)</f>
        <v>Distriktsinstitutionen Ullerup Bæk</v>
      </c>
      <c r="F1399" s="1">
        <v>31</v>
      </c>
      <c r="G1399" s="1">
        <v>97</v>
      </c>
      <c r="H1399" s="7">
        <v>1</v>
      </c>
      <c r="I1399" s="7">
        <v>0</v>
      </c>
      <c r="J1399" s="7">
        <v>0</v>
      </c>
      <c r="K1399" s="7">
        <v>0</v>
      </c>
      <c r="L1399" s="7">
        <v>0</v>
      </c>
      <c r="M1399" s="7">
        <v>0</v>
      </c>
      <c r="N1399" s="7">
        <v>0</v>
      </c>
      <c r="O1399" s="7">
        <v>0</v>
      </c>
      <c r="P1399" s="7">
        <v>0</v>
      </c>
      <c r="Q1399" s="7">
        <v>0</v>
      </c>
      <c r="R1399" s="7">
        <v>0</v>
      </c>
      <c r="S1399" s="7">
        <v>0</v>
      </c>
      <c r="T1399" s="7">
        <v>0</v>
      </c>
      <c r="U1399" s="7">
        <v>0</v>
      </c>
      <c r="V1399" s="7">
        <v>0</v>
      </c>
      <c r="W1399" s="7">
        <v>0</v>
      </c>
      <c r="X1399" s="7">
        <v>0</v>
      </c>
      <c r="Y1399" s="7">
        <v>0.22365979999999999</v>
      </c>
      <c r="Z1399" s="7">
        <v>1.2317349999999999E-2</v>
      </c>
      <c r="AA1399" s="7">
        <v>2.6230659999999999E-2</v>
      </c>
      <c r="AB1399" s="7">
        <v>2.5370500000000001E-2</v>
      </c>
      <c r="AC1399" s="7">
        <v>0.19964931999999999</v>
      </c>
      <c r="AD1399" s="7">
        <v>0.14258451999999999</v>
      </c>
      <c r="AE1399" s="7">
        <v>7.0694779999999999E-2</v>
      </c>
      <c r="AF1399" s="7">
        <v>6.3873949999999999E-2</v>
      </c>
      <c r="AG1399" s="7">
        <v>7.6609399999999994E-2</v>
      </c>
      <c r="AH1399" s="7">
        <v>0.12830004</v>
      </c>
      <c r="AI1399" s="7">
        <v>0.11802435999999999</v>
      </c>
    </row>
    <row r="1400" spans="1:35" x14ac:dyDescent="0.25">
      <c r="A1400" s="3">
        <f>VLOOKUP($F1400,Områder!$A$1:$T$64,7,FALSE)</f>
        <v>24</v>
      </c>
      <c r="B1400" s="3" t="str">
        <f>VLOOKUP($F1400,Områder!$A$1:$T$64,4,FALSE)</f>
        <v>Alleskolen</v>
      </c>
      <c r="C1400" s="3" t="str">
        <f>VLOOKUP($F1400,Områder!$A$1:$T$64,5,FALSE)</f>
        <v>Ullerup Bæk Skolen</v>
      </c>
      <c r="D1400" s="3" t="str">
        <f>VLOOKUP($F1400,Områder!$A$1:$T$64,10,FALSE) &amp; " - " &amp; VLOOKUP($F1400,Områder!$A$1:$T$64,11,FALSE)</f>
        <v>5 - Fredericia Vest</v>
      </c>
      <c r="E1400" s="3" t="str">
        <f>VLOOKUP($F1400,Områder!$A$1:$T$64,6,FALSE)</f>
        <v>Distriktsinstitutionen Ullerup Bæk</v>
      </c>
      <c r="F1400" s="1">
        <v>31</v>
      </c>
      <c r="G1400" s="1">
        <v>98</v>
      </c>
      <c r="H1400" s="7">
        <v>0</v>
      </c>
      <c r="I1400" s="7">
        <v>1</v>
      </c>
      <c r="J1400" s="7">
        <v>0</v>
      </c>
      <c r="K1400" s="7">
        <v>0</v>
      </c>
      <c r="L1400" s="7">
        <v>0</v>
      </c>
      <c r="M1400" s="7">
        <v>0</v>
      </c>
      <c r="N1400" s="7">
        <v>0</v>
      </c>
      <c r="O1400" s="7">
        <v>0</v>
      </c>
      <c r="P1400" s="7">
        <v>0</v>
      </c>
      <c r="Q1400" s="7">
        <v>0</v>
      </c>
      <c r="R1400" s="7">
        <v>0</v>
      </c>
      <c r="S1400" s="7">
        <v>0</v>
      </c>
      <c r="T1400" s="7">
        <v>0</v>
      </c>
      <c r="U1400" s="7">
        <v>0</v>
      </c>
      <c r="V1400" s="7">
        <v>0</v>
      </c>
      <c r="W1400" s="7">
        <v>0</v>
      </c>
      <c r="X1400" s="7">
        <v>0</v>
      </c>
      <c r="Y1400" s="7">
        <v>0</v>
      </c>
      <c r="Z1400" s="7">
        <v>9.4925869999999996E-2</v>
      </c>
      <c r="AA1400" s="7">
        <v>5.4026400000000002E-3</v>
      </c>
      <c r="AB1400" s="7">
        <v>1.4786850000000001E-2</v>
      </c>
      <c r="AC1400" s="7">
        <v>1.378045E-2</v>
      </c>
      <c r="AD1400" s="7">
        <v>8.8935849999999997E-2</v>
      </c>
      <c r="AE1400" s="7">
        <v>7.9946050000000005E-2</v>
      </c>
      <c r="AF1400" s="7">
        <v>3.99616E-2</v>
      </c>
      <c r="AG1400" s="7">
        <v>3.7231720000000003E-2</v>
      </c>
      <c r="AH1400" s="7">
        <v>3.7525160000000002E-2</v>
      </c>
      <c r="AI1400" s="7">
        <v>6.8089269999999993E-2</v>
      </c>
    </row>
    <row r="1401" spans="1:35" x14ac:dyDescent="0.25">
      <c r="A1401" s="3">
        <f>VLOOKUP($F1401,Områder!$A$1:$T$64,7,FALSE)</f>
        <v>24</v>
      </c>
      <c r="B1401" s="3" t="str">
        <f>VLOOKUP($F1401,Områder!$A$1:$T$64,4,FALSE)</f>
        <v>Alleskolen</v>
      </c>
      <c r="C1401" s="3" t="str">
        <f>VLOOKUP($F1401,Områder!$A$1:$T$64,5,FALSE)</f>
        <v>Ullerup Bæk Skolen</v>
      </c>
      <c r="D1401" s="3" t="str">
        <f>VLOOKUP($F1401,Områder!$A$1:$T$64,10,FALSE) &amp; " - " &amp; VLOOKUP($F1401,Områder!$A$1:$T$64,11,FALSE)</f>
        <v>5 - Fredericia Vest</v>
      </c>
      <c r="E1401" s="3" t="str">
        <f>VLOOKUP($F1401,Områder!$A$1:$T$64,6,FALSE)</f>
        <v>Distriktsinstitutionen Ullerup Bæk</v>
      </c>
      <c r="F1401" s="1">
        <v>31</v>
      </c>
      <c r="G1401" s="1">
        <v>99</v>
      </c>
      <c r="H1401" s="7">
        <v>0</v>
      </c>
      <c r="I1401" s="7">
        <v>0</v>
      </c>
      <c r="J1401" s="7">
        <v>0</v>
      </c>
      <c r="K1401" s="7">
        <v>0</v>
      </c>
      <c r="L1401" s="7">
        <v>0</v>
      </c>
      <c r="M1401" s="7">
        <v>0</v>
      </c>
      <c r="N1401" s="7">
        <v>0</v>
      </c>
      <c r="O1401" s="7">
        <v>0</v>
      </c>
      <c r="P1401" s="7">
        <v>0</v>
      </c>
      <c r="Q1401" s="7">
        <v>0</v>
      </c>
      <c r="R1401" s="7">
        <v>0</v>
      </c>
      <c r="S1401" s="7">
        <v>0</v>
      </c>
      <c r="T1401" s="7">
        <v>0</v>
      </c>
      <c r="U1401" s="7">
        <v>0</v>
      </c>
      <c r="V1401" s="7">
        <v>0</v>
      </c>
      <c r="W1401" s="7">
        <v>0</v>
      </c>
      <c r="X1401" s="7">
        <v>0</v>
      </c>
      <c r="Y1401" s="7">
        <v>0</v>
      </c>
      <c r="Z1401" s="7">
        <v>0</v>
      </c>
      <c r="AA1401" s="7">
        <v>3.676799E-2</v>
      </c>
      <c r="AB1401" s="7">
        <v>1.65264E-2</v>
      </c>
      <c r="AC1401" s="7">
        <v>1.476532E-2</v>
      </c>
      <c r="AD1401" s="7">
        <v>1.477792E-2</v>
      </c>
      <c r="AE1401" s="7">
        <v>4.5062570000000003E-2</v>
      </c>
      <c r="AF1401" s="7">
        <v>6.4681639999999999E-2</v>
      </c>
      <c r="AG1401" s="7">
        <v>5.7569660000000002E-2</v>
      </c>
      <c r="AH1401" s="7">
        <v>5.4417260000000002E-2</v>
      </c>
      <c r="AI1401" s="7">
        <v>5.0092749999999998E-2</v>
      </c>
    </row>
    <row r="1402" spans="1:35" x14ac:dyDescent="0.25">
      <c r="A1402" s="3">
        <f>VLOOKUP($F1402,Områder!$A$1:$T$64,7,FALSE)</f>
        <v>24</v>
      </c>
      <c r="B1402" s="3" t="str">
        <f>VLOOKUP($F1402,Områder!$A$1:$T$64,4,FALSE)</f>
        <v>Skjoldborgvejens Skole</v>
      </c>
      <c r="C1402" s="3" t="str">
        <f>VLOOKUP($F1402,Områder!$A$1:$T$64,5,FALSE)</f>
        <v>Ullerup Bæk Skolen</v>
      </c>
      <c r="D1402" s="3" t="str">
        <f>VLOOKUP($F1402,Områder!$A$1:$T$64,10,FALSE) &amp; " - " &amp; VLOOKUP($F1402,Områder!$A$1:$T$64,11,FALSE)</f>
        <v>5 - Fredericia Vest</v>
      </c>
      <c r="E1402" s="3" t="str">
        <f>VLOOKUP($F1402,Områder!$A$1:$T$64,6,FALSE)</f>
        <v>Distriktsinstitutionen Ullerup Bæk</v>
      </c>
      <c r="F1402" s="1">
        <v>32</v>
      </c>
      <c r="G1402" s="1">
        <v>0</v>
      </c>
      <c r="H1402" s="7">
        <v>17</v>
      </c>
      <c r="I1402" s="7">
        <v>23</v>
      </c>
      <c r="J1402" s="7">
        <v>23</v>
      </c>
      <c r="K1402" s="7">
        <v>28</v>
      </c>
      <c r="L1402" s="7">
        <v>18</v>
      </c>
      <c r="M1402" s="7">
        <v>36</v>
      </c>
      <c r="N1402" s="7">
        <v>35</v>
      </c>
      <c r="O1402" s="7">
        <v>27</v>
      </c>
      <c r="P1402" s="7">
        <v>31</v>
      </c>
      <c r="Q1402" s="7">
        <v>12</v>
      </c>
      <c r="R1402" s="7">
        <v>32</v>
      </c>
      <c r="S1402" s="7">
        <v>30</v>
      </c>
      <c r="T1402" s="7">
        <v>23</v>
      </c>
      <c r="U1402" s="7">
        <v>18</v>
      </c>
      <c r="V1402" s="7">
        <v>23</v>
      </c>
      <c r="W1402" s="7">
        <v>20</v>
      </c>
      <c r="X1402" s="7">
        <v>22.617561160000001</v>
      </c>
      <c r="Y1402" s="7">
        <v>22.620195339999999</v>
      </c>
      <c r="Z1402" s="7">
        <v>22.658680310000001</v>
      </c>
      <c r="AA1402" s="7">
        <v>22.757572960000001</v>
      </c>
      <c r="AB1402" s="7">
        <v>22.971209300000002</v>
      </c>
      <c r="AC1402" s="7">
        <v>23.197366880000001</v>
      </c>
      <c r="AD1402" s="7">
        <v>23.326701249999999</v>
      </c>
      <c r="AE1402" s="7">
        <v>23.440780010000001</v>
      </c>
      <c r="AF1402" s="7">
        <v>23.498897599999999</v>
      </c>
      <c r="AG1402" s="7">
        <v>23.514662810000001</v>
      </c>
      <c r="AH1402" s="7">
        <v>23.524579719999998</v>
      </c>
      <c r="AI1402" s="7">
        <v>23.50608338</v>
      </c>
    </row>
    <row r="1403" spans="1:35" x14ac:dyDescent="0.25">
      <c r="A1403" s="3">
        <f>VLOOKUP($F1403,Områder!$A$1:$T$64,7,FALSE)</f>
        <v>24</v>
      </c>
      <c r="B1403" s="3" t="str">
        <f>VLOOKUP($F1403,Områder!$A$1:$T$64,4,FALSE)</f>
        <v>Skjoldborgvejens Skole</v>
      </c>
      <c r="C1403" s="3" t="str">
        <f>VLOOKUP($F1403,Områder!$A$1:$T$64,5,FALSE)</f>
        <v>Ullerup Bæk Skolen</v>
      </c>
      <c r="D1403" s="3" t="str">
        <f>VLOOKUP($F1403,Områder!$A$1:$T$64,10,FALSE) &amp; " - " &amp; VLOOKUP($F1403,Områder!$A$1:$T$64,11,FALSE)</f>
        <v>5 - Fredericia Vest</v>
      </c>
      <c r="E1403" s="3" t="str">
        <f>VLOOKUP($F1403,Områder!$A$1:$T$64,6,FALSE)</f>
        <v>Distriktsinstitutionen Ullerup Bæk</v>
      </c>
      <c r="F1403" s="1">
        <v>32</v>
      </c>
      <c r="G1403" s="1">
        <v>1</v>
      </c>
      <c r="H1403" s="7">
        <v>20</v>
      </c>
      <c r="I1403" s="7">
        <v>20</v>
      </c>
      <c r="J1403" s="7">
        <v>20</v>
      </c>
      <c r="K1403" s="7">
        <v>25</v>
      </c>
      <c r="L1403" s="7">
        <v>31</v>
      </c>
      <c r="M1403" s="7">
        <v>17</v>
      </c>
      <c r="N1403" s="7">
        <v>36</v>
      </c>
      <c r="O1403" s="7">
        <v>33</v>
      </c>
      <c r="P1403" s="7">
        <v>32</v>
      </c>
      <c r="Q1403" s="7">
        <v>31</v>
      </c>
      <c r="R1403" s="7">
        <v>14</v>
      </c>
      <c r="S1403" s="7">
        <v>33</v>
      </c>
      <c r="T1403" s="7">
        <v>32</v>
      </c>
      <c r="U1403" s="7">
        <v>21</v>
      </c>
      <c r="V1403" s="7">
        <v>21</v>
      </c>
      <c r="W1403" s="7">
        <v>23</v>
      </c>
      <c r="X1403" s="7">
        <v>21.613871169999999</v>
      </c>
      <c r="Y1403" s="7">
        <v>23.596958489999999</v>
      </c>
      <c r="Z1403" s="7">
        <v>23.56600547</v>
      </c>
      <c r="AA1403" s="7">
        <v>23.55345393</v>
      </c>
      <c r="AB1403" s="7">
        <v>23.666207920000002</v>
      </c>
      <c r="AC1403" s="7">
        <v>23.86122027</v>
      </c>
      <c r="AD1403" s="7">
        <v>24.068794369999999</v>
      </c>
      <c r="AE1403" s="7">
        <v>24.257781980000001</v>
      </c>
      <c r="AF1403" s="7">
        <v>24.357506709999999</v>
      </c>
      <c r="AG1403" s="7">
        <v>24.401440539999999</v>
      </c>
      <c r="AH1403" s="7">
        <v>24.417094479999999</v>
      </c>
      <c r="AI1403" s="7">
        <v>24.399720930000001</v>
      </c>
    </row>
    <row r="1404" spans="1:35" x14ac:dyDescent="0.25">
      <c r="A1404" s="3">
        <f>VLOOKUP($F1404,Områder!$A$1:$T$64,7,FALSE)</f>
        <v>24</v>
      </c>
      <c r="B1404" s="3" t="str">
        <f>VLOOKUP($F1404,Områder!$A$1:$T$64,4,FALSE)</f>
        <v>Skjoldborgvejens Skole</v>
      </c>
      <c r="C1404" s="3" t="str">
        <f>VLOOKUP($F1404,Områder!$A$1:$T$64,5,FALSE)</f>
        <v>Ullerup Bæk Skolen</v>
      </c>
      <c r="D1404" s="3" t="str">
        <f>VLOOKUP($F1404,Områder!$A$1:$T$64,10,FALSE) &amp; " - " &amp; VLOOKUP($F1404,Områder!$A$1:$T$64,11,FALSE)</f>
        <v>5 - Fredericia Vest</v>
      </c>
      <c r="E1404" s="3" t="str">
        <f>VLOOKUP($F1404,Områder!$A$1:$T$64,6,FALSE)</f>
        <v>Distriktsinstitutionen Ullerup Bæk</v>
      </c>
      <c r="F1404" s="1">
        <v>32</v>
      </c>
      <c r="G1404" s="1">
        <v>2</v>
      </c>
      <c r="H1404" s="7">
        <v>24</v>
      </c>
      <c r="I1404" s="7">
        <v>24</v>
      </c>
      <c r="J1404" s="7">
        <v>17</v>
      </c>
      <c r="K1404" s="7">
        <v>21</v>
      </c>
      <c r="L1404" s="7">
        <v>28</v>
      </c>
      <c r="M1404" s="7">
        <v>27</v>
      </c>
      <c r="N1404" s="7">
        <v>25</v>
      </c>
      <c r="O1404" s="7">
        <v>40</v>
      </c>
      <c r="P1404" s="7">
        <v>32</v>
      </c>
      <c r="Q1404" s="7">
        <v>32</v>
      </c>
      <c r="R1404" s="7">
        <v>33</v>
      </c>
      <c r="S1404" s="7">
        <v>18</v>
      </c>
      <c r="T1404" s="7">
        <v>32</v>
      </c>
      <c r="U1404" s="7">
        <v>32</v>
      </c>
      <c r="V1404" s="7">
        <v>24</v>
      </c>
      <c r="W1404" s="7">
        <v>21</v>
      </c>
      <c r="X1404" s="7">
        <v>23.373373610000002</v>
      </c>
      <c r="Y1404" s="7">
        <v>22.617450510000001</v>
      </c>
      <c r="Z1404" s="7">
        <v>23.9997349</v>
      </c>
      <c r="AA1404" s="7">
        <v>23.928278779999999</v>
      </c>
      <c r="AB1404" s="7">
        <v>23.943057840000002</v>
      </c>
      <c r="AC1404" s="7">
        <v>24.04812325</v>
      </c>
      <c r="AD1404" s="7">
        <v>24.237066349999999</v>
      </c>
      <c r="AE1404" s="7">
        <v>24.502366370000001</v>
      </c>
      <c r="AF1404" s="7">
        <v>24.680916199999999</v>
      </c>
      <c r="AG1404" s="7">
        <v>24.763344620000002</v>
      </c>
      <c r="AH1404" s="7">
        <v>24.80425443</v>
      </c>
      <c r="AI1404" s="7">
        <v>24.795185660000001</v>
      </c>
    </row>
    <row r="1405" spans="1:35" x14ac:dyDescent="0.25">
      <c r="A1405" s="3">
        <f>VLOOKUP($F1405,Områder!$A$1:$T$64,7,FALSE)</f>
        <v>24</v>
      </c>
      <c r="B1405" s="3" t="str">
        <f>VLOOKUP($F1405,Områder!$A$1:$T$64,4,FALSE)</f>
        <v>Skjoldborgvejens Skole</v>
      </c>
      <c r="C1405" s="3" t="str">
        <f>VLOOKUP($F1405,Områder!$A$1:$T$64,5,FALSE)</f>
        <v>Ullerup Bæk Skolen</v>
      </c>
      <c r="D1405" s="3" t="str">
        <f>VLOOKUP($F1405,Områder!$A$1:$T$64,10,FALSE) &amp; " - " &amp; VLOOKUP($F1405,Områder!$A$1:$T$64,11,FALSE)</f>
        <v>5 - Fredericia Vest</v>
      </c>
      <c r="E1405" s="3" t="str">
        <f>VLOOKUP($F1405,Områder!$A$1:$T$64,6,FALSE)</f>
        <v>Distriktsinstitutionen Ullerup Bæk</v>
      </c>
      <c r="F1405" s="1">
        <v>32</v>
      </c>
      <c r="G1405" s="1">
        <v>3</v>
      </c>
      <c r="H1405" s="7">
        <v>28</v>
      </c>
      <c r="I1405" s="7">
        <v>25</v>
      </c>
      <c r="J1405" s="7">
        <v>24</v>
      </c>
      <c r="K1405" s="7">
        <v>21</v>
      </c>
      <c r="L1405" s="7">
        <v>23</v>
      </c>
      <c r="M1405" s="7">
        <v>26</v>
      </c>
      <c r="N1405" s="7">
        <v>29</v>
      </c>
      <c r="O1405" s="7">
        <v>22</v>
      </c>
      <c r="P1405" s="7">
        <v>41</v>
      </c>
      <c r="Q1405" s="7">
        <v>30</v>
      </c>
      <c r="R1405" s="7">
        <v>32</v>
      </c>
      <c r="S1405" s="7">
        <v>33</v>
      </c>
      <c r="T1405" s="7">
        <v>19</v>
      </c>
      <c r="U1405" s="7">
        <v>34</v>
      </c>
      <c r="V1405" s="7">
        <v>35</v>
      </c>
      <c r="W1405" s="7">
        <v>24</v>
      </c>
      <c r="X1405" s="7">
        <v>22.02830685</v>
      </c>
      <c r="Y1405" s="7">
        <v>23.77090931</v>
      </c>
      <c r="Z1405" s="7">
        <v>23.397401110000001</v>
      </c>
      <c r="AA1405" s="7">
        <v>24.32533419</v>
      </c>
      <c r="AB1405" s="7">
        <v>24.28643057</v>
      </c>
      <c r="AC1405" s="7">
        <v>24.302716799999999</v>
      </c>
      <c r="AD1405" s="7">
        <v>24.410156059999998</v>
      </c>
      <c r="AE1405" s="7">
        <v>24.660792260000001</v>
      </c>
      <c r="AF1405" s="7">
        <v>24.918499910000001</v>
      </c>
      <c r="AG1405" s="7">
        <v>25.07948618</v>
      </c>
      <c r="AH1405" s="7">
        <v>25.158966620000001</v>
      </c>
      <c r="AI1405" s="7">
        <v>25.174771270000001</v>
      </c>
    </row>
    <row r="1406" spans="1:35" x14ac:dyDescent="0.25">
      <c r="A1406" s="3">
        <f>VLOOKUP($F1406,Områder!$A$1:$T$64,7,FALSE)</f>
        <v>24</v>
      </c>
      <c r="B1406" s="3" t="str">
        <f>VLOOKUP($F1406,Områder!$A$1:$T$64,4,FALSE)</f>
        <v>Skjoldborgvejens Skole</v>
      </c>
      <c r="C1406" s="3" t="str">
        <f>VLOOKUP($F1406,Områder!$A$1:$T$64,5,FALSE)</f>
        <v>Ullerup Bæk Skolen</v>
      </c>
      <c r="D1406" s="3" t="str">
        <f>VLOOKUP($F1406,Områder!$A$1:$T$64,10,FALSE) &amp; " - " &amp; VLOOKUP($F1406,Områder!$A$1:$T$64,11,FALSE)</f>
        <v>5 - Fredericia Vest</v>
      </c>
      <c r="E1406" s="3" t="str">
        <f>VLOOKUP($F1406,Områder!$A$1:$T$64,6,FALSE)</f>
        <v>Distriktsinstitutionen Ullerup Bæk</v>
      </c>
      <c r="F1406" s="1">
        <v>32</v>
      </c>
      <c r="G1406" s="1">
        <v>4</v>
      </c>
      <c r="H1406" s="7">
        <v>24</v>
      </c>
      <c r="I1406" s="7">
        <v>30</v>
      </c>
      <c r="J1406" s="7">
        <v>25</v>
      </c>
      <c r="K1406" s="7">
        <v>26</v>
      </c>
      <c r="L1406" s="7">
        <v>18</v>
      </c>
      <c r="M1406" s="7">
        <v>24</v>
      </c>
      <c r="N1406" s="7">
        <v>31</v>
      </c>
      <c r="O1406" s="7">
        <v>31</v>
      </c>
      <c r="P1406" s="7">
        <v>20</v>
      </c>
      <c r="Q1406" s="7">
        <v>39</v>
      </c>
      <c r="R1406" s="7">
        <v>27</v>
      </c>
      <c r="S1406" s="7">
        <v>31</v>
      </c>
      <c r="T1406" s="7">
        <v>33</v>
      </c>
      <c r="U1406" s="7">
        <v>19</v>
      </c>
      <c r="V1406" s="7">
        <v>32</v>
      </c>
      <c r="W1406" s="7">
        <v>36</v>
      </c>
      <c r="X1406" s="7">
        <v>24.401623969999999</v>
      </c>
      <c r="Y1406" s="7">
        <v>22.87525394</v>
      </c>
      <c r="Z1406" s="7">
        <v>24.110552609999999</v>
      </c>
      <c r="AA1406" s="7">
        <v>23.9983398</v>
      </c>
      <c r="AB1406" s="7">
        <v>24.677780899999998</v>
      </c>
      <c r="AC1406" s="7">
        <v>24.648982780000001</v>
      </c>
      <c r="AD1406" s="7">
        <v>24.67770458</v>
      </c>
      <c r="AE1406" s="7">
        <v>24.84624951</v>
      </c>
      <c r="AF1406" s="7">
        <v>25.09811367</v>
      </c>
      <c r="AG1406" s="7">
        <v>25.34041822</v>
      </c>
      <c r="AH1406" s="7">
        <v>25.49850318</v>
      </c>
      <c r="AI1406" s="7">
        <v>25.55531045</v>
      </c>
    </row>
    <row r="1407" spans="1:35" x14ac:dyDescent="0.25">
      <c r="A1407" s="3">
        <f>VLOOKUP($F1407,Områder!$A$1:$T$64,7,FALSE)</f>
        <v>24</v>
      </c>
      <c r="B1407" s="3" t="str">
        <f>VLOOKUP($F1407,Områder!$A$1:$T$64,4,FALSE)</f>
        <v>Skjoldborgvejens Skole</v>
      </c>
      <c r="C1407" s="3" t="str">
        <f>VLOOKUP($F1407,Områder!$A$1:$T$64,5,FALSE)</f>
        <v>Ullerup Bæk Skolen</v>
      </c>
      <c r="D1407" s="3" t="str">
        <f>VLOOKUP($F1407,Områder!$A$1:$T$64,10,FALSE) &amp; " - " &amp; VLOOKUP($F1407,Områder!$A$1:$T$64,11,FALSE)</f>
        <v>5 - Fredericia Vest</v>
      </c>
      <c r="E1407" s="3" t="str">
        <f>VLOOKUP($F1407,Områder!$A$1:$T$64,6,FALSE)</f>
        <v>Distriktsinstitutionen Ullerup Bæk</v>
      </c>
      <c r="F1407" s="1">
        <v>32</v>
      </c>
      <c r="G1407" s="1">
        <v>5</v>
      </c>
      <c r="H1407" s="7">
        <v>25</v>
      </c>
      <c r="I1407" s="7">
        <v>24</v>
      </c>
      <c r="J1407" s="7">
        <v>31</v>
      </c>
      <c r="K1407" s="7">
        <v>26</v>
      </c>
      <c r="L1407" s="7">
        <v>29</v>
      </c>
      <c r="M1407" s="7">
        <v>20</v>
      </c>
      <c r="N1407" s="7">
        <v>24</v>
      </c>
      <c r="O1407" s="7">
        <v>31</v>
      </c>
      <c r="P1407" s="7">
        <v>32</v>
      </c>
      <c r="Q1407" s="7">
        <v>21</v>
      </c>
      <c r="R1407" s="7">
        <v>38</v>
      </c>
      <c r="S1407" s="7">
        <v>30</v>
      </c>
      <c r="T1407" s="7">
        <v>30</v>
      </c>
      <c r="U1407" s="7">
        <v>36</v>
      </c>
      <c r="V1407" s="7">
        <v>20</v>
      </c>
      <c r="W1407" s="7">
        <v>36</v>
      </c>
      <c r="X1407" s="7">
        <v>34.31650337</v>
      </c>
      <c r="Y1407" s="7">
        <v>24.42519008</v>
      </c>
      <c r="Z1407" s="7">
        <v>23.232413999999999</v>
      </c>
      <c r="AA1407" s="7">
        <v>24.119497519999999</v>
      </c>
      <c r="AB1407" s="7">
        <v>24.219819520000001</v>
      </c>
      <c r="AC1407" s="7">
        <v>24.708242259999999</v>
      </c>
      <c r="AD1407" s="7">
        <v>24.70218444</v>
      </c>
      <c r="AE1407" s="7">
        <v>24.790447459999999</v>
      </c>
      <c r="AF1407" s="7">
        <v>24.968152799999999</v>
      </c>
      <c r="AG1407" s="7">
        <v>25.202546940000001</v>
      </c>
      <c r="AH1407" s="7">
        <v>25.438816280000001</v>
      </c>
      <c r="AI1407" s="7">
        <v>25.57368452</v>
      </c>
    </row>
    <row r="1408" spans="1:35" x14ac:dyDescent="0.25">
      <c r="A1408" s="3">
        <f>VLOOKUP($F1408,Områder!$A$1:$T$64,7,FALSE)</f>
        <v>24</v>
      </c>
      <c r="B1408" s="3" t="str">
        <f>VLOOKUP($F1408,Områder!$A$1:$T$64,4,FALSE)</f>
        <v>Skjoldborgvejens Skole</v>
      </c>
      <c r="C1408" s="3" t="str">
        <f>VLOOKUP($F1408,Områder!$A$1:$T$64,5,FALSE)</f>
        <v>Ullerup Bæk Skolen</v>
      </c>
      <c r="D1408" s="3" t="str">
        <f>VLOOKUP($F1408,Områder!$A$1:$T$64,10,FALSE) &amp; " - " &amp; VLOOKUP($F1408,Områder!$A$1:$T$64,11,FALSE)</f>
        <v>5 - Fredericia Vest</v>
      </c>
      <c r="E1408" s="3" t="str">
        <f>VLOOKUP($F1408,Områder!$A$1:$T$64,6,FALSE)</f>
        <v>Distriktsinstitutionen Ullerup Bæk</v>
      </c>
      <c r="F1408" s="1">
        <v>32</v>
      </c>
      <c r="G1408" s="1">
        <v>6</v>
      </c>
      <c r="H1408" s="7">
        <v>34</v>
      </c>
      <c r="I1408" s="7">
        <v>26</v>
      </c>
      <c r="J1408" s="7">
        <v>24</v>
      </c>
      <c r="K1408" s="7">
        <v>35</v>
      </c>
      <c r="L1408" s="7">
        <v>26</v>
      </c>
      <c r="M1408" s="7">
        <v>32</v>
      </c>
      <c r="N1408" s="7">
        <v>18</v>
      </c>
      <c r="O1408" s="7">
        <v>27</v>
      </c>
      <c r="P1408" s="7">
        <v>30</v>
      </c>
      <c r="Q1408" s="7">
        <v>29</v>
      </c>
      <c r="R1408" s="7">
        <v>20</v>
      </c>
      <c r="S1408" s="7">
        <v>38</v>
      </c>
      <c r="T1408" s="7">
        <v>31</v>
      </c>
      <c r="U1408" s="7">
        <v>28</v>
      </c>
      <c r="V1408" s="7">
        <v>39</v>
      </c>
      <c r="W1408" s="7">
        <v>24</v>
      </c>
      <c r="X1408" s="7">
        <v>34.501814439999997</v>
      </c>
      <c r="Y1408" s="7">
        <v>32.533119079999999</v>
      </c>
      <c r="Z1408" s="7">
        <v>24.250297440000001</v>
      </c>
      <c r="AA1408" s="7">
        <v>23.310611949999998</v>
      </c>
      <c r="AB1408" s="7">
        <v>23.998179350000001</v>
      </c>
      <c r="AC1408" s="7">
        <v>24.23824209</v>
      </c>
      <c r="AD1408" s="7">
        <v>24.575706069999999</v>
      </c>
      <c r="AE1408" s="7">
        <v>24.618194370000001</v>
      </c>
      <c r="AF1408" s="7">
        <v>24.72424534</v>
      </c>
      <c r="AG1408" s="7">
        <v>24.88524524</v>
      </c>
      <c r="AH1408" s="7">
        <v>25.11595814</v>
      </c>
      <c r="AI1408" s="7">
        <v>25.32716589</v>
      </c>
    </row>
    <row r="1409" spans="1:35" x14ac:dyDescent="0.25">
      <c r="A1409" s="3">
        <f>VLOOKUP($F1409,Områder!$A$1:$T$64,7,FALSE)</f>
        <v>24</v>
      </c>
      <c r="B1409" s="3" t="str">
        <f>VLOOKUP($F1409,Områder!$A$1:$T$64,4,FALSE)</f>
        <v>Skjoldborgvejens Skole</v>
      </c>
      <c r="C1409" s="3" t="str">
        <f>VLOOKUP($F1409,Områder!$A$1:$T$64,5,FALSE)</f>
        <v>Ullerup Bæk Skolen</v>
      </c>
      <c r="D1409" s="3" t="str">
        <f>VLOOKUP($F1409,Områder!$A$1:$T$64,10,FALSE) &amp; " - " &amp; VLOOKUP($F1409,Områder!$A$1:$T$64,11,FALSE)</f>
        <v>5 - Fredericia Vest</v>
      </c>
      <c r="E1409" s="3" t="str">
        <f>VLOOKUP($F1409,Områder!$A$1:$T$64,6,FALSE)</f>
        <v>Distriktsinstitutionen Ullerup Bæk</v>
      </c>
      <c r="F1409" s="1">
        <v>32</v>
      </c>
      <c r="G1409" s="1">
        <v>7</v>
      </c>
      <c r="H1409" s="7">
        <v>34</v>
      </c>
      <c r="I1409" s="7">
        <v>35</v>
      </c>
      <c r="J1409" s="7">
        <v>28</v>
      </c>
      <c r="K1409" s="7">
        <v>24</v>
      </c>
      <c r="L1409" s="7">
        <v>33</v>
      </c>
      <c r="M1409" s="7">
        <v>28</v>
      </c>
      <c r="N1409" s="7">
        <v>34</v>
      </c>
      <c r="O1409" s="7">
        <v>21</v>
      </c>
      <c r="P1409" s="7">
        <v>26</v>
      </c>
      <c r="Q1409" s="7">
        <v>30</v>
      </c>
      <c r="R1409" s="7">
        <v>31</v>
      </c>
      <c r="S1409" s="7">
        <v>22</v>
      </c>
      <c r="T1409" s="7">
        <v>36</v>
      </c>
      <c r="U1409" s="7">
        <v>35</v>
      </c>
      <c r="V1409" s="7">
        <v>32</v>
      </c>
      <c r="W1409" s="7">
        <v>40</v>
      </c>
      <c r="X1409" s="7">
        <v>23.952432850000001</v>
      </c>
      <c r="Y1409" s="7">
        <v>33.335358630000002</v>
      </c>
      <c r="Z1409" s="7">
        <v>31.161089189999998</v>
      </c>
      <c r="AA1409" s="7">
        <v>24.043174019999999</v>
      </c>
      <c r="AB1409" s="7">
        <v>23.322739129999999</v>
      </c>
      <c r="AC1409" s="7">
        <v>23.90031566</v>
      </c>
      <c r="AD1409" s="7">
        <v>24.214826240000001</v>
      </c>
      <c r="AE1409" s="7">
        <v>24.467920639999999</v>
      </c>
      <c r="AF1409" s="7">
        <v>24.532704750000001</v>
      </c>
      <c r="AG1409" s="7">
        <v>24.635245820000002</v>
      </c>
      <c r="AH1409" s="7">
        <v>24.79848857</v>
      </c>
      <c r="AI1409" s="7">
        <v>25.008714470000001</v>
      </c>
    </row>
    <row r="1410" spans="1:35" x14ac:dyDescent="0.25">
      <c r="A1410" s="3">
        <f>VLOOKUP($F1410,Områder!$A$1:$T$64,7,FALSE)</f>
        <v>24</v>
      </c>
      <c r="B1410" s="3" t="str">
        <f>VLOOKUP($F1410,Områder!$A$1:$T$64,4,FALSE)</f>
        <v>Skjoldborgvejens Skole</v>
      </c>
      <c r="C1410" s="3" t="str">
        <f>VLOOKUP($F1410,Områder!$A$1:$T$64,5,FALSE)</f>
        <v>Ullerup Bæk Skolen</v>
      </c>
      <c r="D1410" s="3" t="str">
        <f>VLOOKUP($F1410,Områder!$A$1:$T$64,10,FALSE) &amp; " - " &amp; VLOOKUP($F1410,Områder!$A$1:$T$64,11,FALSE)</f>
        <v>5 - Fredericia Vest</v>
      </c>
      <c r="E1410" s="3" t="str">
        <f>VLOOKUP($F1410,Områder!$A$1:$T$64,6,FALSE)</f>
        <v>Distriktsinstitutionen Ullerup Bæk</v>
      </c>
      <c r="F1410" s="1">
        <v>32</v>
      </c>
      <c r="G1410" s="1">
        <v>8</v>
      </c>
      <c r="H1410" s="7">
        <v>37</v>
      </c>
      <c r="I1410" s="7">
        <v>34</v>
      </c>
      <c r="J1410" s="7">
        <v>39</v>
      </c>
      <c r="K1410" s="7">
        <v>28</v>
      </c>
      <c r="L1410" s="7">
        <v>30</v>
      </c>
      <c r="M1410" s="7">
        <v>32</v>
      </c>
      <c r="N1410" s="7">
        <v>29</v>
      </c>
      <c r="O1410" s="7">
        <v>32</v>
      </c>
      <c r="P1410" s="7">
        <v>20</v>
      </c>
      <c r="Q1410" s="7">
        <v>28</v>
      </c>
      <c r="R1410" s="7">
        <v>31</v>
      </c>
      <c r="S1410" s="7">
        <v>32</v>
      </c>
      <c r="T1410" s="7">
        <v>21</v>
      </c>
      <c r="U1410" s="7">
        <v>37</v>
      </c>
      <c r="V1410" s="7">
        <v>35</v>
      </c>
      <c r="W1410" s="7">
        <v>33</v>
      </c>
      <c r="X1410" s="7">
        <v>38.221679260000002</v>
      </c>
      <c r="Y1410" s="7">
        <v>23.95507491</v>
      </c>
      <c r="Z1410" s="7">
        <v>32.473170549999999</v>
      </c>
      <c r="AA1410" s="7">
        <v>30.14350752</v>
      </c>
      <c r="AB1410" s="7">
        <v>23.982606950000001</v>
      </c>
      <c r="AC1410" s="7">
        <v>23.420416880000001</v>
      </c>
      <c r="AD1410" s="7">
        <v>23.908527620000001</v>
      </c>
      <c r="AE1410" s="7">
        <v>24.320218830000002</v>
      </c>
      <c r="AF1410" s="7">
        <v>24.4917032</v>
      </c>
      <c r="AG1410" s="7">
        <v>24.56379244</v>
      </c>
      <c r="AH1410" s="7">
        <v>24.673963919999998</v>
      </c>
      <c r="AI1410" s="7">
        <v>24.823751439999999</v>
      </c>
    </row>
    <row r="1411" spans="1:35" x14ac:dyDescent="0.25">
      <c r="A1411" s="3">
        <f>VLOOKUP($F1411,Områder!$A$1:$T$64,7,FALSE)</f>
        <v>24</v>
      </c>
      <c r="B1411" s="3" t="str">
        <f>VLOOKUP($F1411,Områder!$A$1:$T$64,4,FALSE)</f>
        <v>Skjoldborgvejens Skole</v>
      </c>
      <c r="C1411" s="3" t="str">
        <f>VLOOKUP($F1411,Områder!$A$1:$T$64,5,FALSE)</f>
        <v>Ullerup Bæk Skolen</v>
      </c>
      <c r="D1411" s="3" t="str">
        <f>VLOOKUP($F1411,Områder!$A$1:$T$64,10,FALSE) &amp; " - " &amp; VLOOKUP($F1411,Områder!$A$1:$T$64,11,FALSE)</f>
        <v>5 - Fredericia Vest</v>
      </c>
      <c r="E1411" s="3" t="str">
        <f>VLOOKUP($F1411,Områder!$A$1:$T$64,6,FALSE)</f>
        <v>Distriktsinstitutionen Ullerup Bæk</v>
      </c>
      <c r="F1411" s="1">
        <v>32</v>
      </c>
      <c r="G1411" s="1">
        <v>9</v>
      </c>
      <c r="H1411" s="7">
        <v>24</v>
      </c>
      <c r="I1411" s="7">
        <v>43</v>
      </c>
      <c r="J1411" s="7">
        <v>33</v>
      </c>
      <c r="K1411" s="7">
        <v>36</v>
      </c>
      <c r="L1411" s="7">
        <v>31</v>
      </c>
      <c r="M1411" s="7">
        <v>28</v>
      </c>
      <c r="N1411" s="7">
        <v>31</v>
      </c>
      <c r="O1411" s="7">
        <v>26</v>
      </c>
      <c r="P1411" s="7">
        <v>37</v>
      </c>
      <c r="Q1411" s="7">
        <v>15</v>
      </c>
      <c r="R1411" s="7">
        <v>29</v>
      </c>
      <c r="S1411" s="7">
        <v>34</v>
      </c>
      <c r="T1411" s="7">
        <v>35</v>
      </c>
      <c r="U1411" s="7">
        <v>21</v>
      </c>
      <c r="V1411" s="7">
        <v>39</v>
      </c>
      <c r="W1411" s="7">
        <v>31</v>
      </c>
      <c r="X1411" s="7">
        <v>32.260066680000001</v>
      </c>
      <c r="Y1411" s="7">
        <v>36.855879659999999</v>
      </c>
      <c r="Z1411" s="7">
        <v>24.116712459999999</v>
      </c>
      <c r="AA1411" s="7">
        <v>31.909590269999999</v>
      </c>
      <c r="AB1411" s="7">
        <v>29.489026249999998</v>
      </c>
      <c r="AC1411" s="7">
        <v>24.084431729999999</v>
      </c>
      <c r="AD1411" s="7">
        <v>23.657291310000002</v>
      </c>
      <c r="AE1411" s="7">
        <v>24.13251833</v>
      </c>
      <c r="AF1411" s="7">
        <v>24.59752374</v>
      </c>
      <c r="AG1411" s="7">
        <v>24.690903330000001</v>
      </c>
      <c r="AH1411" s="7">
        <v>24.77759519</v>
      </c>
      <c r="AI1411" s="7">
        <v>24.882145850000001</v>
      </c>
    </row>
    <row r="1412" spans="1:35" x14ac:dyDescent="0.25">
      <c r="A1412" s="3">
        <f>VLOOKUP($F1412,Områder!$A$1:$T$64,7,FALSE)</f>
        <v>24</v>
      </c>
      <c r="B1412" s="3" t="str">
        <f>VLOOKUP($F1412,Områder!$A$1:$T$64,4,FALSE)</f>
        <v>Skjoldborgvejens Skole</v>
      </c>
      <c r="C1412" s="3" t="str">
        <f>VLOOKUP($F1412,Områder!$A$1:$T$64,5,FALSE)</f>
        <v>Ullerup Bæk Skolen</v>
      </c>
      <c r="D1412" s="3" t="str">
        <f>VLOOKUP($F1412,Områder!$A$1:$T$64,10,FALSE) &amp; " - " &amp; VLOOKUP($F1412,Områder!$A$1:$T$64,11,FALSE)</f>
        <v>5 - Fredericia Vest</v>
      </c>
      <c r="E1412" s="3" t="str">
        <f>VLOOKUP($F1412,Områder!$A$1:$T$64,6,FALSE)</f>
        <v>Distriktsinstitutionen Ullerup Bæk</v>
      </c>
      <c r="F1412" s="1">
        <v>32</v>
      </c>
      <c r="G1412" s="1">
        <v>10</v>
      </c>
      <c r="H1412" s="7">
        <v>30</v>
      </c>
      <c r="I1412" s="7">
        <v>26</v>
      </c>
      <c r="J1412" s="7">
        <v>46</v>
      </c>
      <c r="K1412" s="7">
        <v>30</v>
      </c>
      <c r="L1412" s="7">
        <v>35</v>
      </c>
      <c r="M1412" s="7">
        <v>32</v>
      </c>
      <c r="N1412" s="7">
        <v>28</v>
      </c>
      <c r="O1412" s="7">
        <v>31</v>
      </c>
      <c r="P1412" s="7">
        <v>25</v>
      </c>
      <c r="Q1412" s="7">
        <v>33</v>
      </c>
      <c r="R1412" s="7">
        <v>13</v>
      </c>
      <c r="S1412" s="7">
        <v>27</v>
      </c>
      <c r="T1412" s="7">
        <v>33</v>
      </c>
      <c r="U1412" s="7">
        <v>35</v>
      </c>
      <c r="V1412" s="7">
        <v>23</v>
      </c>
      <c r="W1412" s="7">
        <v>39</v>
      </c>
      <c r="X1412" s="7">
        <v>30.64087988</v>
      </c>
      <c r="Y1412" s="7">
        <v>31.446065350000001</v>
      </c>
      <c r="Z1412" s="7">
        <v>35.538167270000002</v>
      </c>
      <c r="AA1412" s="7">
        <v>24.189831460000001</v>
      </c>
      <c r="AB1412" s="7">
        <v>31.312456139999998</v>
      </c>
      <c r="AC1412" s="7">
        <v>28.863557109999999</v>
      </c>
      <c r="AD1412" s="7">
        <v>24.188358229999999</v>
      </c>
      <c r="AE1412" s="7">
        <v>23.89804887</v>
      </c>
      <c r="AF1412" s="7">
        <v>24.32822144</v>
      </c>
      <c r="AG1412" s="7">
        <v>24.828547690000001</v>
      </c>
      <c r="AH1412" s="7">
        <v>24.86575775</v>
      </c>
      <c r="AI1412" s="7">
        <v>24.947260579999998</v>
      </c>
    </row>
    <row r="1413" spans="1:35" x14ac:dyDescent="0.25">
      <c r="A1413" s="3">
        <f>VLOOKUP($F1413,Områder!$A$1:$T$64,7,FALSE)</f>
        <v>24</v>
      </c>
      <c r="B1413" s="3" t="str">
        <f>VLOOKUP($F1413,Områder!$A$1:$T$64,4,FALSE)</f>
        <v>Skjoldborgvejens Skole</v>
      </c>
      <c r="C1413" s="3" t="str">
        <f>VLOOKUP($F1413,Områder!$A$1:$T$64,5,FALSE)</f>
        <v>Ullerup Bæk Skolen</v>
      </c>
      <c r="D1413" s="3" t="str">
        <f>VLOOKUP($F1413,Områder!$A$1:$T$64,10,FALSE) &amp; " - " &amp; VLOOKUP($F1413,Områder!$A$1:$T$64,11,FALSE)</f>
        <v>5 - Fredericia Vest</v>
      </c>
      <c r="E1413" s="3" t="str">
        <f>VLOOKUP($F1413,Områder!$A$1:$T$64,6,FALSE)</f>
        <v>Distriktsinstitutionen Ullerup Bæk</v>
      </c>
      <c r="F1413" s="1">
        <v>32</v>
      </c>
      <c r="G1413" s="1">
        <v>11</v>
      </c>
      <c r="H1413" s="7">
        <v>34</v>
      </c>
      <c r="I1413" s="7">
        <v>31</v>
      </c>
      <c r="J1413" s="7">
        <v>25</v>
      </c>
      <c r="K1413" s="7">
        <v>43</v>
      </c>
      <c r="L1413" s="7">
        <v>29</v>
      </c>
      <c r="M1413" s="7">
        <v>35</v>
      </c>
      <c r="N1413" s="7">
        <v>33</v>
      </c>
      <c r="O1413" s="7">
        <v>30</v>
      </c>
      <c r="P1413" s="7">
        <v>35</v>
      </c>
      <c r="Q1413" s="7">
        <v>28</v>
      </c>
      <c r="R1413" s="7">
        <v>38</v>
      </c>
      <c r="S1413" s="7">
        <v>18</v>
      </c>
      <c r="T1413" s="7">
        <v>27</v>
      </c>
      <c r="U1413" s="7">
        <v>31</v>
      </c>
      <c r="V1413" s="7">
        <v>34</v>
      </c>
      <c r="W1413" s="7">
        <v>24</v>
      </c>
      <c r="X1413" s="7">
        <v>37.320694269999997</v>
      </c>
      <c r="Y1413" s="7">
        <v>30.199348019999999</v>
      </c>
      <c r="Z1413" s="7">
        <v>30.562819780000002</v>
      </c>
      <c r="AA1413" s="7">
        <v>34.36622594</v>
      </c>
      <c r="AB1413" s="7">
        <v>24.160837149999999</v>
      </c>
      <c r="AC1413" s="7">
        <v>30.664338279999999</v>
      </c>
      <c r="AD1413" s="7">
        <v>28.236637900000002</v>
      </c>
      <c r="AE1413" s="7">
        <v>24.186284449999999</v>
      </c>
      <c r="AF1413" s="7">
        <v>24.002728829999999</v>
      </c>
      <c r="AG1413" s="7">
        <v>24.372621150000001</v>
      </c>
      <c r="AH1413" s="7">
        <v>24.90991228</v>
      </c>
      <c r="AI1413" s="7">
        <v>24.893532390000001</v>
      </c>
    </row>
    <row r="1414" spans="1:35" x14ac:dyDescent="0.25">
      <c r="A1414" s="3">
        <f>VLOOKUP($F1414,Områder!$A$1:$T$64,7,FALSE)</f>
        <v>24</v>
      </c>
      <c r="B1414" s="3" t="str">
        <f>VLOOKUP($F1414,Områder!$A$1:$T$64,4,FALSE)</f>
        <v>Skjoldborgvejens Skole</v>
      </c>
      <c r="C1414" s="3" t="str">
        <f>VLOOKUP($F1414,Områder!$A$1:$T$64,5,FALSE)</f>
        <v>Ullerup Bæk Skolen</v>
      </c>
      <c r="D1414" s="3" t="str">
        <f>VLOOKUP($F1414,Områder!$A$1:$T$64,10,FALSE) &amp; " - " &amp; VLOOKUP($F1414,Områder!$A$1:$T$64,11,FALSE)</f>
        <v>5 - Fredericia Vest</v>
      </c>
      <c r="E1414" s="3" t="str">
        <f>VLOOKUP($F1414,Områder!$A$1:$T$64,6,FALSE)</f>
        <v>Distriktsinstitutionen Ullerup Bæk</v>
      </c>
      <c r="F1414" s="1">
        <v>32</v>
      </c>
      <c r="G1414" s="1">
        <v>12</v>
      </c>
      <c r="H1414" s="7">
        <v>25</v>
      </c>
      <c r="I1414" s="7">
        <v>38</v>
      </c>
      <c r="J1414" s="7">
        <v>31</v>
      </c>
      <c r="K1414" s="7">
        <v>24</v>
      </c>
      <c r="L1414" s="7">
        <v>44</v>
      </c>
      <c r="M1414" s="7">
        <v>31</v>
      </c>
      <c r="N1414" s="7">
        <v>33</v>
      </c>
      <c r="O1414" s="7">
        <v>35</v>
      </c>
      <c r="P1414" s="7">
        <v>28</v>
      </c>
      <c r="Q1414" s="7">
        <v>33</v>
      </c>
      <c r="R1414" s="7">
        <v>28</v>
      </c>
      <c r="S1414" s="7">
        <v>36</v>
      </c>
      <c r="T1414" s="7">
        <v>20</v>
      </c>
      <c r="U1414" s="7">
        <v>25</v>
      </c>
      <c r="V1414" s="7">
        <v>32</v>
      </c>
      <c r="W1414" s="7">
        <v>32</v>
      </c>
      <c r="X1414" s="7">
        <v>24.00415207</v>
      </c>
      <c r="Y1414" s="7">
        <v>35.763936690000001</v>
      </c>
      <c r="Z1414" s="7">
        <v>29.50167982</v>
      </c>
      <c r="AA1414" s="7">
        <v>29.64998572</v>
      </c>
      <c r="AB1414" s="7">
        <v>33.03964414</v>
      </c>
      <c r="AC1414" s="7">
        <v>23.8405889</v>
      </c>
      <c r="AD1414" s="7">
        <v>29.871510839999999</v>
      </c>
      <c r="AE1414" s="7">
        <v>27.480520309999999</v>
      </c>
      <c r="AF1414" s="7">
        <v>23.881389989999999</v>
      </c>
      <c r="AG1414" s="7">
        <v>23.758075999999999</v>
      </c>
      <c r="AH1414" s="7">
        <v>24.104718590000001</v>
      </c>
      <c r="AI1414" s="7">
        <v>24.643022420000001</v>
      </c>
    </row>
    <row r="1415" spans="1:35" x14ac:dyDescent="0.25">
      <c r="A1415" s="3">
        <f>VLOOKUP($F1415,Områder!$A$1:$T$64,7,FALSE)</f>
        <v>24</v>
      </c>
      <c r="B1415" s="3" t="str">
        <f>VLOOKUP($F1415,Områder!$A$1:$T$64,4,FALSE)</f>
        <v>Skjoldborgvejens Skole</v>
      </c>
      <c r="C1415" s="3" t="str">
        <f>VLOOKUP($F1415,Områder!$A$1:$T$64,5,FALSE)</f>
        <v>Ullerup Bæk Skolen</v>
      </c>
      <c r="D1415" s="3" t="str">
        <f>VLOOKUP($F1415,Områder!$A$1:$T$64,10,FALSE) &amp; " - " &amp; VLOOKUP($F1415,Områder!$A$1:$T$64,11,FALSE)</f>
        <v>5 - Fredericia Vest</v>
      </c>
      <c r="E1415" s="3" t="str">
        <f>VLOOKUP($F1415,Områder!$A$1:$T$64,6,FALSE)</f>
        <v>Distriktsinstitutionen Ullerup Bæk</v>
      </c>
      <c r="F1415" s="1">
        <v>32</v>
      </c>
      <c r="G1415" s="1">
        <v>13</v>
      </c>
      <c r="H1415" s="7">
        <v>34</v>
      </c>
      <c r="I1415" s="7">
        <v>27</v>
      </c>
      <c r="J1415" s="7">
        <v>36</v>
      </c>
      <c r="K1415" s="7">
        <v>31</v>
      </c>
      <c r="L1415" s="7">
        <v>25</v>
      </c>
      <c r="M1415" s="7">
        <v>43</v>
      </c>
      <c r="N1415" s="7">
        <v>38</v>
      </c>
      <c r="O1415" s="7">
        <v>35</v>
      </c>
      <c r="P1415" s="7">
        <v>30</v>
      </c>
      <c r="Q1415" s="7">
        <v>27</v>
      </c>
      <c r="R1415" s="7">
        <v>32</v>
      </c>
      <c r="S1415" s="7">
        <v>27</v>
      </c>
      <c r="T1415" s="7">
        <v>32</v>
      </c>
      <c r="U1415" s="7">
        <v>21</v>
      </c>
      <c r="V1415" s="7">
        <v>29</v>
      </c>
      <c r="W1415" s="7">
        <v>33</v>
      </c>
      <c r="X1415" s="7">
        <v>30.93698105</v>
      </c>
      <c r="Y1415" s="7">
        <v>24.026377480000001</v>
      </c>
      <c r="Z1415" s="7">
        <v>34.559959489999997</v>
      </c>
      <c r="AA1415" s="7">
        <v>28.924837499999999</v>
      </c>
      <c r="AB1415" s="7">
        <v>28.982182730000002</v>
      </c>
      <c r="AC1415" s="7">
        <v>31.879015519999999</v>
      </c>
      <c r="AD1415" s="7">
        <v>23.619073</v>
      </c>
      <c r="AE1415" s="7">
        <v>29.249183259999999</v>
      </c>
      <c r="AF1415" s="7">
        <v>26.902249250000001</v>
      </c>
      <c r="AG1415" s="7">
        <v>23.672903430000002</v>
      </c>
      <c r="AH1415" s="7">
        <v>23.600564129999999</v>
      </c>
      <c r="AI1415" s="7">
        <v>23.93243708</v>
      </c>
    </row>
    <row r="1416" spans="1:35" x14ac:dyDescent="0.25">
      <c r="A1416" s="3">
        <f>VLOOKUP($F1416,Områder!$A$1:$T$64,7,FALSE)</f>
        <v>24</v>
      </c>
      <c r="B1416" s="3" t="str">
        <f>VLOOKUP($F1416,Områder!$A$1:$T$64,4,FALSE)</f>
        <v>Skjoldborgvejens Skole</v>
      </c>
      <c r="C1416" s="3" t="str">
        <f>VLOOKUP($F1416,Områder!$A$1:$T$64,5,FALSE)</f>
        <v>Ullerup Bæk Skolen</v>
      </c>
      <c r="D1416" s="3" t="str">
        <f>VLOOKUP($F1416,Områder!$A$1:$T$64,10,FALSE) &amp; " - " &amp; VLOOKUP($F1416,Områder!$A$1:$T$64,11,FALSE)</f>
        <v>5 - Fredericia Vest</v>
      </c>
      <c r="E1416" s="3" t="str">
        <f>VLOOKUP($F1416,Områder!$A$1:$T$64,6,FALSE)</f>
        <v>Distriktsinstitutionen Ullerup Bæk</v>
      </c>
      <c r="F1416" s="1">
        <v>32</v>
      </c>
      <c r="G1416" s="1">
        <v>14</v>
      </c>
      <c r="H1416" s="7">
        <v>25</v>
      </c>
      <c r="I1416" s="7">
        <v>33</v>
      </c>
      <c r="J1416" s="7">
        <v>33</v>
      </c>
      <c r="K1416" s="7">
        <v>36</v>
      </c>
      <c r="L1416" s="7">
        <v>31</v>
      </c>
      <c r="M1416" s="7">
        <v>24</v>
      </c>
      <c r="N1416" s="7">
        <v>39</v>
      </c>
      <c r="O1416" s="7">
        <v>33</v>
      </c>
      <c r="P1416" s="7">
        <v>37</v>
      </c>
      <c r="Q1416" s="7">
        <v>32</v>
      </c>
      <c r="R1416" s="7">
        <v>28</v>
      </c>
      <c r="S1416" s="7">
        <v>34</v>
      </c>
      <c r="T1416" s="7">
        <v>28</v>
      </c>
      <c r="U1416" s="7">
        <v>33</v>
      </c>
      <c r="V1416" s="7">
        <v>22</v>
      </c>
      <c r="W1416" s="7">
        <v>26</v>
      </c>
      <c r="X1416" s="7">
        <v>32.767239549999999</v>
      </c>
      <c r="Y1416" s="7">
        <v>30.142879440000002</v>
      </c>
      <c r="Z1416" s="7">
        <v>24.204505990000001</v>
      </c>
      <c r="AA1416" s="7">
        <v>33.54061454</v>
      </c>
      <c r="AB1416" s="7">
        <v>28.55404734</v>
      </c>
      <c r="AC1416" s="7">
        <v>28.512105269999999</v>
      </c>
      <c r="AD1416" s="7">
        <v>31.025526729999999</v>
      </c>
      <c r="AE1416" s="7">
        <v>23.604776600000001</v>
      </c>
      <c r="AF1416" s="7">
        <v>28.871258399999999</v>
      </c>
      <c r="AG1416" s="7">
        <v>26.553171039999999</v>
      </c>
      <c r="AH1416" s="7">
        <v>23.657730860000001</v>
      </c>
      <c r="AI1416" s="7">
        <v>23.640685090000002</v>
      </c>
    </row>
    <row r="1417" spans="1:35" x14ac:dyDescent="0.25">
      <c r="A1417" s="3">
        <f>VLOOKUP($F1417,Områder!$A$1:$T$64,7,FALSE)</f>
        <v>24</v>
      </c>
      <c r="B1417" s="3" t="str">
        <f>VLOOKUP($F1417,Områder!$A$1:$T$64,4,FALSE)</f>
        <v>Skjoldborgvejens Skole</v>
      </c>
      <c r="C1417" s="3" t="str">
        <f>VLOOKUP($F1417,Områder!$A$1:$T$64,5,FALSE)</f>
        <v>Ullerup Bæk Skolen</v>
      </c>
      <c r="D1417" s="3" t="str">
        <f>VLOOKUP($F1417,Områder!$A$1:$T$64,10,FALSE) &amp; " - " &amp; VLOOKUP($F1417,Områder!$A$1:$T$64,11,FALSE)</f>
        <v>5 - Fredericia Vest</v>
      </c>
      <c r="E1417" s="3" t="str">
        <f>VLOOKUP($F1417,Områder!$A$1:$T$64,6,FALSE)</f>
        <v>Distriktsinstitutionen Ullerup Bæk</v>
      </c>
      <c r="F1417" s="1">
        <v>32</v>
      </c>
      <c r="G1417" s="1">
        <v>15</v>
      </c>
      <c r="H1417" s="7">
        <v>19</v>
      </c>
      <c r="I1417" s="7">
        <v>26</v>
      </c>
      <c r="J1417" s="7">
        <v>33</v>
      </c>
      <c r="K1417" s="7">
        <v>33</v>
      </c>
      <c r="L1417" s="7">
        <v>38</v>
      </c>
      <c r="M1417" s="7">
        <v>33</v>
      </c>
      <c r="N1417" s="7">
        <v>24</v>
      </c>
      <c r="O1417" s="7">
        <v>44</v>
      </c>
      <c r="P1417" s="7">
        <v>38</v>
      </c>
      <c r="Q1417" s="7">
        <v>35</v>
      </c>
      <c r="R1417" s="7">
        <v>31</v>
      </c>
      <c r="S1417" s="7">
        <v>28</v>
      </c>
      <c r="T1417" s="7">
        <v>32</v>
      </c>
      <c r="U1417" s="7">
        <v>30</v>
      </c>
      <c r="V1417" s="7">
        <v>36</v>
      </c>
      <c r="W1417" s="7">
        <v>20</v>
      </c>
      <c r="X1417" s="7">
        <v>26.09083905</v>
      </c>
      <c r="Y1417" s="7">
        <v>31.871101840000001</v>
      </c>
      <c r="Z1417" s="7">
        <v>29.47591023</v>
      </c>
      <c r="AA1417" s="7">
        <v>24.348836389999999</v>
      </c>
      <c r="AB1417" s="7">
        <v>32.32455702</v>
      </c>
      <c r="AC1417" s="7">
        <v>28.182868150000001</v>
      </c>
      <c r="AD1417" s="7">
        <v>27.956398879999998</v>
      </c>
      <c r="AE1417" s="7">
        <v>30.383412679999999</v>
      </c>
      <c r="AF1417" s="7">
        <v>23.643751980000001</v>
      </c>
      <c r="AG1417" s="7">
        <v>28.479184960000001</v>
      </c>
      <c r="AH1417" s="7">
        <v>26.237428399999999</v>
      </c>
      <c r="AI1417" s="7">
        <v>23.652132609999999</v>
      </c>
    </row>
    <row r="1418" spans="1:35" x14ac:dyDescent="0.25">
      <c r="A1418" s="3">
        <f>VLOOKUP($F1418,Områder!$A$1:$T$64,7,FALSE)</f>
        <v>24</v>
      </c>
      <c r="B1418" s="3" t="str">
        <f>VLOOKUP($F1418,Områder!$A$1:$T$64,4,FALSE)</f>
        <v>Skjoldborgvejens Skole</v>
      </c>
      <c r="C1418" s="3" t="str">
        <f>VLOOKUP($F1418,Områder!$A$1:$T$64,5,FALSE)</f>
        <v>Ullerup Bæk Skolen</v>
      </c>
      <c r="D1418" s="3" t="str">
        <f>VLOOKUP($F1418,Områder!$A$1:$T$64,10,FALSE) &amp; " - " &amp; VLOOKUP($F1418,Områder!$A$1:$T$64,11,FALSE)</f>
        <v>5 - Fredericia Vest</v>
      </c>
      <c r="E1418" s="3" t="str">
        <f>VLOOKUP($F1418,Områder!$A$1:$T$64,6,FALSE)</f>
        <v>Distriktsinstitutionen Ullerup Bæk</v>
      </c>
      <c r="F1418" s="1">
        <v>32</v>
      </c>
      <c r="G1418" s="1">
        <v>16</v>
      </c>
      <c r="H1418" s="7">
        <v>28</v>
      </c>
      <c r="I1418" s="7">
        <v>20</v>
      </c>
      <c r="J1418" s="7">
        <v>23</v>
      </c>
      <c r="K1418" s="7">
        <v>32</v>
      </c>
      <c r="L1418" s="7">
        <v>37</v>
      </c>
      <c r="M1418" s="7">
        <v>35</v>
      </c>
      <c r="N1418" s="7">
        <v>33</v>
      </c>
      <c r="O1418" s="7">
        <v>26</v>
      </c>
      <c r="P1418" s="7">
        <v>44</v>
      </c>
      <c r="Q1418" s="7">
        <v>39</v>
      </c>
      <c r="R1418" s="7">
        <v>37</v>
      </c>
      <c r="S1418" s="7">
        <v>31</v>
      </c>
      <c r="T1418" s="7">
        <v>28</v>
      </c>
      <c r="U1418" s="7">
        <v>32</v>
      </c>
      <c r="V1418" s="7">
        <v>33</v>
      </c>
      <c r="W1418" s="7">
        <v>36</v>
      </c>
      <c r="X1418" s="7">
        <v>21.219412569999999</v>
      </c>
      <c r="Y1418" s="7">
        <v>26.493151959999999</v>
      </c>
      <c r="Z1418" s="7">
        <v>31.664235380000001</v>
      </c>
      <c r="AA1418" s="7">
        <v>29.111490159999999</v>
      </c>
      <c r="AB1418" s="7">
        <v>24.74781677</v>
      </c>
      <c r="AC1418" s="7">
        <v>31.67396565</v>
      </c>
      <c r="AD1418" s="7">
        <v>28.142901800000001</v>
      </c>
      <c r="AE1418" s="7">
        <v>27.836460150000001</v>
      </c>
      <c r="AF1418" s="7">
        <v>30.008836899999999</v>
      </c>
      <c r="AG1418" s="7">
        <v>23.933958650000001</v>
      </c>
      <c r="AH1418" s="7">
        <v>28.426944859999999</v>
      </c>
      <c r="AI1418" s="7">
        <v>26.230014780000001</v>
      </c>
    </row>
    <row r="1419" spans="1:35" x14ac:dyDescent="0.25">
      <c r="A1419" s="3">
        <f>VLOOKUP($F1419,Områder!$A$1:$T$64,7,FALSE)</f>
        <v>24</v>
      </c>
      <c r="B1419" s="3" t="str">
        <f>VLOOKUP($F1419,Områder!$A$1:$T$64,4,FALSE)</f>
        <v>Skjoldborgvejens Skole</v>
      </c>
      <c r="C1419" s="3" t="str">
        <f>VLOOKUP($F1419,Områder!$A$1:$T$64,5,FALSE)</f>
        <v>Ullerup Bæk Skolen</v>
      </c>
      <c r="D1419" s="3" t="str">
        <f>VLOOKUP($F1419,Områder!$A$1:$T$64,10,FALSE) &amp; " - " &amp; VLOOKUP($F1419,Områder!$A$1:$T$64,11,FALSE)</f>
        <v>5 - Fredericia Vest</v>
      </c>
      <c r="E1419" s="3" t="str">
        <f>VLOOKUP($F1419,Områder!$A$1:$T$64,6,FALSE)</f>
        <v>Distriktsinstitutionen Ullerup Bæk</v>
      </c>
      <c r="F1419" s="1">
        <v>32</v>
      </c>
      <c r="G1419" s="1">
        <v>17</v>
      </c>
      <c r="H1419" s="7">
        <v>26</v>
      </c>
      <c r="I1419" s="7">
        <v>24</v>
      </c>
      <c r="J1419" s="7">
        <v>18</v>
      </c>
      <c r="K1419" s="7">
        <v>20</v>
      </c>
      <c r="L1419" s="7">
        <v>26</v>
      </c>
      <c r="M1419" s="7">
        <v>36</v>
      </c>
      <c r="N1419" s="7">
        <v>36</v>
      </c>
      <c r="O1419" s="7">
        <v>33</v>
      </c>
      <c r="P1419" s="7">
        <v>30</v>
      </c>
      <c r="Q1419" s="7">
        <v>43</v>
      </c>
      <c r="R1419" s="7">
        <v>32</v>
      </c>
      <c r="S1419" s="7">
        <v>40</v>
      </c>
      <c r="T1419" s="7">
        <v>30</v>
      </c>
      <c r="U1419" s="7">
        <v>29</v>
      </c>
      <c r="V1419" s="7">
        <v>32</v>
      </c>
      <c r="W1419" s="7">
        <v>28</v>
      </c>
      <c r="X1419" s="7">
        <v>34.05826673</v>
      </c>
      <c r="Y1419" s="7">
        <v>21.804141130000001</v>
      </c>
      <c r="Z1419" s="7">
        <v>26.178527389999999</v>
      </c>
      <c r="AA1419" s="7">
        <v>30.556338289999999</v>
      </c>
      <c r="AB1419" s="7">
        <v>28.100463770000001</v>
      </c>
      <c r="AC1419" s="7">
        <v>24.506800479999999</v>
      </c>
      <c r="AD1419" s="7">
        <v>30.273603980000001</v>
      </c>
      <c r="AE1419" s="7">
        <v>27.42033193</v>
      </c>
      <c r="AF1419" s="7">
        <v>27.06140834</v>
      </c>
      <c r="AG1419" s="7">
        <v>28.961817239999998</v>
      </c>
      <c r="AH1419" s="7">
        <v>23.677178390000002</v>
      </c>
      <c r="AI1419" s="7">
        <v>27.696262059999999</v>
      </c>
    </row>
    <row r="1420" spans="1:35" x14ac:dyDescent="0.25">
      <c r="A1420" s="3">
        <f>VLOOKUP($F1420,Områder!$A$1:$T$64,7,FALSE)</f>
        <v>24</v>
      </c>
      <c r="B1420" s="3" t="str">
        <f>VLOOKUP($F1420,Områder!$A$1:$T$64,4,FALSE)</f>
        <v>Skjoldborgvejens Skole</v>
      </c>
      <c r="C1420" s="3" t="str">
        <f>VLOOKUP($F1420,Områder!$A$1:$T$64,5,FALSE)</f>
        <v>Ullerup Bæk Skolen</v>
      </c>
      <c r="D1420" s="3" t="str">
        <f>VLOOKUP($F1420,Områder!$A$1:$T$64,10,FALSE) &amp; " - " &amp; VLOOKUP($F1420,Områder!$A$1:$T$64,11,FALSE)</f>
        <v>5 - Fredericia Vest</v>
      </c>
      <c r="E1420" s="3" t="str">
        <f>VLOOKUP($F1420,Områder!$A$1:$T$64,6,FALSE)</f>
        <v>Distriktsinstitutionen Ullerup Bæk</v>
      </c>
      <c r="F1420" s="1">
        <v>32</v>
      </c>
      <c r="G1420" s="1">
        <v>18</v>
      </c>
      <c r="H1420" s="7">
        <v>18</v>
      </c>
      <c r="I1420" s="7">
        <v>27</v>
      </c>
      <c r="J1420" s="7">
        <v>20</v>
      </c>
      <c r="K1420" s="7">
        <v>16</v>
      </c>
      <c r="L1420" s="7">
        <v>22</v>
      </c>
      <c r="M1420" s="7">
        <v>25</v>
      </c>
      <c r="N1420" s="7">
        <v>34</v>
      </c>
      <c r="O1420" s="7">
        <v>37</v>
      </c>
      <c r="P1420" s="7">
        <v>34</v>
      </c>
      <c r="Q1420" s="7">
        <v>31</v>
      </c>
      <c r="R1420" s="7">
        <v>46</v>
      </c>
      <c r="S1420" s="7">
        <v>34</v>
      </c>
      <c r="T1420" s="7">
        <v>32</v>
      </c>
      <c r="U1420" s="7">
        <v>29</v>
      </c>
      <c r="V1420" s="7">
        <v>31</v>
      </c>
      <c r="W1420" s="7">
        <v>34</v>
      </c>
      <c r="X1420" s="7">
        <v>26.87302339</v>
      </c>
      <c r="Y1420" s="7">
        <v>31.247290929999998</v>
      </c>
      <c r="Z1420" s="7">
        <v>22.139571320000002</v>
      </c>
      <c r="AA1420" s="7">
        <v>25.427047210000001</v>
      </c>
      <c r="AB1420" s="7">
        <v>28.42732616</v>
      </c>
      <c r="AC1420" s="7">
        <v>26.538812350000001</v>
      </c>
      <c r="AD1420" s="7">
        <v>23.920709030000001</v>
      </c>
      <c r="AE1420" s="7">
        <v>28.064751780000002</v>
      </c>
      <c r="AF1420" s="7">
        <v>26.21374612</v>
      </c>
      <c r="AG1420" s="7">
        <v>25.75395623</v>
      </c>
      <c r="AH1420" s="7">
        <v>27.445020880000001</v>
      </c>
      <c r="AI1420" s="7">
        <v>23.135248279999999</v>
      </c>
    </row>
    <row r="1421" spans="1:35" x14ac:dyDescent="0.25">
      <c r="A1421" s="3">
        <f>VLOOKUP($F1421,Områder!$A$1:$T$64,7,FALSE)</f>
        <v>24</v>
      </c>
      <c r="B1421" s="3" t="str">
        <f>VLOOKUP($F1421,Områder!$A$1:$T$64,4,FALSE)</f>
        <v>Skjoldborgvejens Skole</v>
      </c>
      <c r="C1421" s="3" t="str">
        <f>VLOOKUP($F1421,Områder!$A$1:$T$64,5,FALSE)</f>
        <v>Ullerup Bæk Skolen</v>
      </c>
      <c r="D1421" s="3" t="str">
        <f>VLOOKUP($F1421,Områder!$A$1:$T$64,10,FALSE) &amp; " - " &amp; VLOOKUP($F1421,Områder!$A$1:$T$64,11,FALSE)</f>
        <v>5 - Fredericia Vest</v>
      </c>
      <c r="E1421" s="3" t="str">
        <f>VLOOKUP($F1421,Områder!$A$1:$T$64,6,FALSE)</f>
        <v>Distriktsinstitutionen Ullerup Bæk</v>
      </c>
      <c r="F1421" s="1">
        <v>32</v>
      </c>
      <c r="G1421" s="1">
        <v>19</v>
      </c>
      <c r="H1421" s="7">
        <v>25</v>
      </c>
      <c r="I1421" s="7">
        <v>13</v>
      </c>
      <c r="J1421" s="7">
        <v>21</v>
      </c>
      <c r="K1421" s="7">
        <v>18</v>
      </c>
      <c r="L1421" s="7">
        <v>14</v>
      </c>
      <c r="M1421" s="7">
        <v>16</v>
      </c>
      <c r="N1421" s="7">
        <v>22</v>
      </c>
      <c r="O1421" s="7">
        <v>29</v>
      </c>
      <c r="P1421" s="7">
        <v>34</v>
      </c>
      <c r="Q1421" s="7">
        <v>26</v>
      </c>
      <c r="R1421" s="7">
        <v>26</v>
      </c>
      <c r="S1421" s="7">
        <v>40</v>
      </c>
      <c r="T1421" s="7">
        <v>30</v>
      </c>
      <c r="U1421" s="7">
        <v>31</v>
      </c>
      <c r="V1421" s="7">
        <v>25</v>
      </c>
      <c r="W1421" s="7">
        <v>24</v>
      </c>
      <c r="X1421" s="7">
        <v>29.766303499999999</v>
      </c>
      <c r="Y1421" s="7">
        <v>25.490688280000001</v>
      </c>
      <c r="Z1421" s="7">
        <v>28.29057358</v>
      </c>
      <c r="AA1421" s="7">
        <v>22.08517569</v>
      </c>
      <c r="AB1421" s="7">
        <v>24.442955680000001</v>
      </c>
      <c r="AC1421" s="7">
        <v>26.307799620000001</v>
      </c>
      <c r="AD1421" s="7">
        <v>24.856732619999999</v>
      </c>
      <c r="AE1421" s="7">
        <v>23.164414570000002</v>
      </c>
      <c r="AF1421" s="7">
        <v>25.879919810000001</v>
      </c>
      <c r="AG1421" s="7">
        <v>24.843911309999999</v>
      </c>
      <c r="AH1421" s="7">
        <v>24.37652014</v>
      </c>
      <c r="AI1421" s="7">
        <v>25.72034369</v>
      </c>
    </row>
    <row r="1422" spans="1:35" x14ac:dyDescent="0.25">
      <c r="A1422" s="3">
        <f>VLOOKUP($F1422,Områder!$A$1:$T$64,7,FALSE)</f>
        <v>24</v>
      </c>
      <c r="B1422" s="3" t="str">
        <f>VLOOKUP($F1422,Områder!$A$1:$T$64,4,FALSE)</f>
        <v>Skjoldborgvejens Skole</v>
      </c>
      <c r="C1422" s="3" t="str">
        <f>VLOOKUP($F1422,Områder!$A$1:$T$64,5,FALSE)</f>
        <v>Ullerup Bæk Skolen</v>
      </c>
      <c r="D1422" s="3" t="str">
        <f>VLOOKUP($F1422,Områder!$A$1:$T$64,10,FALSE) &amp; " - " &amp; VLOOKUP($F1422,Områder!$A$1:$T$64,11,FALSE)</f>
        <v>5 - Fredericia Vest</v>
      </c>
      <c r="E1422" s="3" t="str">
        <f>VLOOKUP($F1422,Områder!$A$1:$T$64,6,FALSE)</f>
        <v>Distriktsinstitutionen Ullerup Bæk</v>
      </c>
      <c r="F1422" s="1">
        <v>32</v>
      </c>
      <c r="G1422" s="1">
        <v>20</v>
      </c>
      <c r="H1422" s="7">
        <v>12</v>
      </c>
      <c r="I1422" s="7">
        <v>18</v>
      </c>
      <c r="J1422" s="7">
        <v>17</v>
      </c>
      <c r="K1422" s="7">
        <v>22</v>
      </c>
      <c r="L1422" s="7">
        <v>15</v>
      </c>
      <c r="M1422" s="7">
        <v>8</v>
      </c>
      <c r="N1422" s="7">
        <v>12</v>
      </c>
      <c r="O1422" s="7">
        <v>23</v>
      </c>
      <c r="P1422" s="7">
        <v>23</v>
      </c>
      <c r="Q1422" s="7">
        <v>25</v>
      </c>
      <c r="R1422" s="7">
        <v>23</v>
      </c>
      <c r="S1422" s="7">
        <v>22</v>
      </c>
      <c r="T1422" s="7">
        <v>25</v>
      </c>
      <c r="U1422" s="7">
        <v>23</v>
      </c>
      <c r="V1422" s="7">
        <v>23</v>
      </c>
      <c r="W1422" s="7">
        <v>20</v>
      </c>
      <c r="X1422" s="7">
        <v>20.721601360000001</v>
      </c>
      <c r="Y1422" s="7">
        <v>23.797662620000001</v>
      </c>
      <c r="Z1422" s="7">
        <v>21.770334139999999</v>
      </c>
      <c r="AA1422" s="7">
        <v>23.264982020000001</v>
      </c>
      <c r="AB1422" s="7">
        <v>19.904672049999999</v>
      </c>
      <c r="AC1422" s="7">
        <v>21.26997519</v>
      </c>
      <c r="AD1422" s="7">
        <v>22.167219899999999</v>
      </c>
      <c r="AE1422" s="7">
        <v>21.216308850000001</v>
      </c>
      <c r="AF1422" s="7">
        <v>20.380072739999999</v>
      </c>
      <c r="AG1422" s="7">
        <v>21.796541730000001</v>
      </c>
      <c r="AH1422" s="7">
        <v>21.43950049</v>
      </c>
      <c r="AI1422" s="7">
        <v>21.006919530000001</v>
      </c>
    </row>
    <row r="1423" spans="1:35" x14ac:dyDescent="0.25">
      <c r="A1423" s="3">
        <f>VLOOKUP($F1423,Områder!$A$1:$T$64,7,FALSE)</f>
        <v>24</v>
      </c>
      <c r="B1423" s="3" t="str">
        <f>VLOOKUP($F1423,Områder!$A$1:$T$64,4,FALSE)</f>
        <v>Skjoldborgvejens Skole</v>
      </c>
      <c r="C1423" s="3" t="str">
        <f>VLOOKUP($F1423,Områder!$A$1:$T$64,5,FALSE)</f>
        <v>Ullerup Bæk Skolen</v>
      </c>
      <c r="D1423" s="3" t="str">
        <f>VLOOKUP($F1423,Områder!$A$1:$T$64,10,FALSE) &amp; " - " &amp; VLOOKUP($F1423,Områder!$A$1:$T$64,11,FALSE)</f>
        <v>5 - Fredericia Vest</v>
      </c>
      <c r="E1423" s="3" t="str">
        <f>VLOOKUP($F1423,Områder!$A$1:$T$64,6,FALSE)</f>
        <v>Distriktsinstitutionen Ullerup Bæk</v>
      </c>
      <c r="F1423" s="1">
        <v>32</v>
      </c>
      <c r="G1423" s="1">
        <v>21</v>
      </c>
      <c r="H1423" s="7">
        <v>18</v>
      </c>
      <c r="I1423" s="7">
        <v>13</v>
      </c>
      <c r="J1423" s="7">
        <v>16</v>
      </c>
      <c r="K1423" s="7">
        <v>15</v>
      </c>
      <c r="L1423" s="7">
        <v>15</v>
      </c>
      <c r="M1423" s="7">
        <v>18</v>
      </c>
      <c r="N1423" s="7">
        <v>8</v>
      </c>
      <c r="O1423" s="7">
        <v>13</v>
      </c>
      <c r="P1423" s="7">
        <v>16</v>
      </c>
      <c r="Q1423" s="7">
        <v>19</v>
      </c>
      <c r="R1423" s="7">
        <v>21</v>
      </c>
      <c r="S1423" s="7">
        <v>23</v>
      </c>
      <c r="T1423" s="7">
        <v>18</v>
      </c>
      <c r="U1423" s="7">
        <v>17</v>
      </c>
      <c r="V1423" s="7">
        <v>21</v>
      </c>
      <c r="W1423" s="7">
        <v>19</v>
      </c>
      <c r="X1423" s="7">
        <v>18.43091046</v>
      </c>
      <c r="Y1423" s="7">
        <v>18.667957699999999</v>
      </c>
      <c r="Z1423" s="7">
        <v>20.020527439999999</v>
      </c>
      <c r="AA1423" s="7">
        <v>19.209293280000001</v>
      </c>
      <c r="AB1423" s="7">
        <v>20.02285629</v>
      </c>
      <c r="AC1423" s="7">
        <v>18.294716940000001</v>
      </c>
      <c r="AD1423" s="7">
        <v>19.03225175</v>
      </c>
      <c r="AE1423" s="7">
        <v>19.511242639999999</v>
      </c>
      <c r="AF1423" s="7">
        <v>18.820071030000001</v>
      </c>
      <c r="AG1423" s="7">
        <v>18.50980363</v>
      </c>
      <c r="AH1423" s="7">
        <v>19.222639340000001</v>
      </c>
      <c r="AI1423" s="7">
        <v>19.129524350000001</v>
      </c>
    </row>
    <row r="1424" spans="1:35" x14ac:dyDescent="0.25">
      <c r="A1424" s="3">
        <f>VLOOKUP($F1424,Områder!$A$1:$T$64,7,FALSE)</f>
        <v>24</v>
      </c>
      <c r="B1424" s="3" t="str">
        <f>VLOOKUP($F1424,Områder!$A$1:$T$64,4,FALSE)</f>
        <v>Skjoldborgvejens Skole</v>
      </c>
      <c r="C1424" s="3" t="str">
        <f>VLOOKUP($F1424,Områder!$A$1:$T$64,5,FALSE)</f>
        <v>Ullerup Bæk Skolen</v>
      </c>
      <c r="D1424" s="3" t="str">
        <f>VLOOKUP($F1424,Områder!$A$1:$T$64,10,FALSE) &amp; " - " &amp; VLOOKUP($F1424,Områder!$A$1:$T$64,11,FALSE)</f>
        <v>5 - Fredericia Vest</v>
      </c>
      <c r="E1424" s="3" t="str">
        <f>VLOOKUP($F1424,Områder!$A$1:$T$64,6,FALSE)</f>
        <v>Distriktsinstitutionen Ullerup Bæk</v>
      </c>
      <c r="F1424" s="1">
        <v>32</v>
      </c>
      <c r="G1424" s="1">
        <v>22</v>
      </c>
      <c r="H1424" s="7">
        <v>12</v>
      </c>
      <c r="I1424" s="7">
        <v>19</v>
      </c>
      <c r="J1424" s="7">
        <v>13</v>
      </c>
      <c r="K1424" s="7">
        <v>10</v>
      </c>
      <c r="L1424" s="7">
        <v>7</v>
      </c>
      <c r="M1424" s="7">
        <v>17</v>
      </c>
      <c r="N1424" s="7">
        <v>12</v>
      </c>
      <c r="O1424" s="7">
        <v>8</v>
      </c>
      <c r="P1424" s="7">
        <v>16</v>
      </c>
      <c r="Q1424" s="7">
        <v>12</v>
      </c>
      <c r="R1424" s="7">
        <v>17</v>
      </c>
      <c r="S1424" s="7">
        <v>21</v>
      </c>
      <c r="T1424" s="7">
        <v>17</v>
      </c>
      <c r="U1424" s="7">
        <v>17</v>
      </c>
      <c r="V1424" s="7">
        <v>18</v>
      </c>
      <c r="W1424" s="7">
        <v>22</v>
      </c>
      <c r="X1424" s="7">
        <v>17.36604621</v>
      </c>
      <c r="Y1424" s="7">
        <v>17.52916883</v>
      </c>
      <c r="Z1424" s="7">
        <v>17.455509419999998</v>
      </c>
      <c r="AA1424" s="7">
        <v>18.140006190000001</v>
      </c>
      <c r="AB1424" s="7">
        <v>17.772765490000001</v>
      </c>
      <c r="AC1424" s="7">
        <v>18.282299170000002</v>
      </c>
      <c r="AD1424" s="7">
        <v>17.32707963</v>
      </c>
      <c r="AE1424" s="7">
        <v>17.779365030000001</v>
      </c>
      <c r="AF1424" s="7">
        <v>18.081871809999999</v>
      </c>
      <c r="AG1424" s="7">
        <v>17.561285980000001</v>
      </c>
      <c r="AH1424" s="7">
        <v>17.49938805</v>
      </c>
      <c r="AI1424" s="7">
        <v>17.853685980000002</v>
      </c>
    </row>
    <row r="1425" spans="1:35" x14ac:dyDescent="0.25">
      <c r="A1425" s="3">
        <f>VLOOKUP($F1425,Områder!$A$1:$T$64,7,FALSE)</f>
        <v>24</v>
      </c>
      <c r="B1425" s="3" t="str">
        <f>VLOOKUP($F1425,Områder!$A$1:$T$64,4,FALSE)</f>
        <v>Skjoldborgvejens Skole</v>
      </c>
      <c r="C1425" s="3" t="str">
        <f>VLOOKUP($F1425,Områder!$A$1:$T$64,5,FALSE)</f>
        <v>Ullerup Bæk Skolen</v>
      </c>
      <c r="D1425" s="3" t="str">
        <f>VLOOKUP($F1425,Områder!$A$1:$T$64,10,FALSE) &amp; " - " &amp; VLOOKUP($F1425,Områder!$A$1:$T$64,11,FALSE)</f>
        <v>5 - Fredericia Vest</v>
      </c>
      <c r="E1425" s="3" t="str">
        <f>VLOOKUP($F1425,Områder!$A$1:$T$64,6,FALSE)</f>
        <v>Distriktsinstitutionen Ullerup Bæk</v>
      </c>
      <c r="F1425" s="1">
        <v>32</v>
      </c>
      <c r="G1425" s="1">
        <v>23</v>
      </c>
      <c r="H1425" s="7">
        <v>12</v>
      </c>
      <c r="I1425" s="7">
        <v>10</v>
      </c>
      <c r="J1425" s="7">
        <v>21</v>
      </c>
      <c r="K1425" s="7">
        <v>19</v>
      </c>
      <c r="L1425" s="7">
        <v>11</v>
      </c>
      <c r="M1425" s="7">
        <v>9</v>
      </c>
      <c r="N1425" s="7">
        <v>15</v>
      </c>
      <c r="O1425" s="7">
        <v>13</v>
      </c>
      <c r="P1425" s="7">
        <v>11</v>
      </c>
      <c r="Q1425" s="7">
        <v>15</v>
      </c>
      <c r="R1425" s="7">
        <v>11</v>
      </c>
      <c r="S1425" s="7">
        <v>19</v>
      </c>
      <c r="T1425" s="7">
        <v>16</v>
      </c>
      <c r="U1425" s="7">
        <v>17</v>
      </c>
      <c r="V1425" s="7">
        <v>17</v>
      </c>
      <c r="W1425" s="7">
        <v>19</v>
      </c>
      <c r="X1425" s="7">
        <v>20.034483139999999</v>
      </c>
      <c r="Y1425" s="7">
        <v>17.692733069999999</v>
      </c>
      <c r="Z1425" s="7">
        <v>17.91856997</v>
      </c>
      <c r="AA1425" s="7">
        <v>17.791457300000001</v>
      </c>
      <c r="AB1425" s="7">
        <v>18.216889800000001</v>
      </c>
      <c r="AC1425" s="7">
        <v>18.037369649999999</v>
      </c>
      <c r="AD1425" s="7">
        <v>18.36322277</v>
      </c>
      <c r="AE1425" s="7">
        <v>17.81816057</v>
      </c>
      <c r="AF1425" s="7">
        <v>18.077747169999999</v>
      </c>
      <c r="AG1425" s="7">
        <v>18.344894549999999</v>
      </c>
      <c r="AH1425" s="7">
        <v>17.949717769999999</v>
      </c>
      <c r="AI1425" s="7">
        <v>17.943804069999999</v>
      </c>
    </row>
    <row r="1426" spans="1:35" x14ac:dyDescent="0.25">
      <c r="A1426" s="3">
        <f>VLOOKUP($F1426,Områder!$A$1:$T$64,7,FALSE)</f>
        <v>24</v>
      </c>
      <c r="B1426" s="3" t="str">
        <f>VLOOKUP($F1426,Områder!$A$1:$T$64,4,FALSE)</f>
        <v>Skjoldborgvejens Skole</v>
      </c>
      <c r="C1426" s="3" t="str">
        <f>VLOOKUP($F1426,Områder!$A$1:$T$64,5,FALSE)</f>
        <v>Ullerup Bæk Skolen</v>
      </c>
      <c r="D1426" s="3" t="str">
        <f>VLOOKUP($F1426,Områder!$A$1:$T$64,10,FALSE) &amp; " - " &amp; VLOOKUP($F1426,Områder!$A$1:$T$64,11,FALSE)</f>
        <v>5 - Fredericia Vest</v>
      </c>
      <c r="E1426" s="3" t="str">
        <f>VLOOKUP($F1426,Områder!$A$1:$T$64,6,FALSE)</f>
        <v>Distriktsinstitutionen Ullerup Bæk</v>
      </c>
      <c r="F1426" s="1">
        <v>32</v>
      </c>
      <c r="G1426" s="1">
        <v>24</v>
      </c>
      <c r="H1426" s="7">
        <v>14</v>
      </c>
      <c r="I1426" s="7">
        <v>19</v>
      </c>
      <c r="J1426" s="7">
        <v>14</v>
      </c>
      <c r="K1426" s="7">
        <v>17</v>
      </c>
      <c r="L1426" s="7">
        <v>17</v>
      </c>
      <c r="M1426" s="7">
        <v>17</v>
      </c>
      <c r="N1426" s="7">
        <v>13</v>
      </c>
      <c r="O1426" s="7">
        <v>14</v>
      </c>
      <c r="P1426" s="7">
        <v>13</v>
      </c>
      <c r="Q1426" s="7">
        <v>10</v>
      </c>
      <c r="R1426" s="7">
        <v>18</v>
      </c>
      <c r="S1426" s="7">
        <v>14</v>
      </c>
      <c r="T1426" s="7">
        <v>20</v>
      </c>
      <c r="U1426" s="7">
        <v>16</v>
      </c>
      <c r="V1426" s="7">
        <v>14</v>
      </c>
      <c r="W1426" s="7">
        <v>20</v>
      </c>
      <c r="X1426" s="7">
        <v>18.5123459</v>
      </c>
      <c r="Y1426" s="7">
        <v>19.419591950000001</v>
      </c>
      <c r="Z1426" s="7">
        <v>17.951107230000002</v>
      </c>
      <c r="AA1426" s="7">
        <v>18.20741765</v>
      </c>
      <c r="AB1426" s="7">
        <v>18.123276990000001</v>
      </c>
      <c r="AC1426" s="7">
        <v>18.398587030000002</v>
      </c>
      <c r="AD1426" s="7">
        <v>18.246713150000001</v>
      </c>
      <c r="AE1426" s="7">
        <v>18.546711179999999</v>
      </c>
      <c r="AF1426" s="7">
        <v>18.1703063</v>
      </c>
      <c r="AG1426" s="7">
        <v>18.38271585</v>
      </c>
      <c r="AH1426" s="7">
        <v>18.628096150000001</v>
      </c>
      <c r="AI1426" s="7">
        <v>18.27677362</v>
      </c>
    </row>
    <row r="1427" spans="1:35" x14ac:dyDescent="0.25">
      <c r="A1427" s="3">
        <f>VLOOKUP($F1427,Områder!$A$1:$T$64,7,FALSE)</f>
        <v>24</v>
      </c>
      <c r="B1427" s="3" t="str">
        <f>VLOOKUP($F1427,Områder!$A$1:$T$64,4,FALSE)</f>
        <v>Skjoldborgvejens Skole</v>
      </c>
      <c r="C1427" s="3" t="str">
        <f>VLOOKUP($F1427,Områder!$A$1:$T$64,5,FALSE)</f>
        <v>Ullerup Bæk Skolen</v>
      </c>
      <c r="D1427" s="3" t="str">
        <f>VLOOKUP($F1427,Områder!$A$1:$T$64,10,FALSE) &amp; " - " &amp; VLOOKUP($F1427,Områder!$A$1:$T$64,11,FALSE)</f>
        <v>5 - Fredericia Vest</v>
      </c>
      <c r="E1427" s="3" t="str">
        <f>VLOOKUP($F1427,Områder!$A$1:$T$64,6,FALSE)</f>
        <v>Distriktsinstitutionen Ullerup Bæk</v>
      </c>
      <c r="F1427" s="1">
        <v>32</v>
      </c>
      <c r="G1427" s="1">
        <v>25</v>
      </c>
      <c r="H1427" s="7">
        <v>20</v>
      </c>
      <c r="I1427" s="7">
        <v>20</v>
      </c>
      <c r="J1427" s="7">
        <v>20</v>
      </c>
      <c r="K1427" s="7">
        <v>25</v>
      </c>
      <c r="L1427" s="7">
        <v>16</v>
      </c>
      <c r="M1427" s="7">
        <v>15</v>
      </c>
      <c r="N1427" s="7">
        <v>17</v>
      </c>
      <c r="O1427" s="7">
        <v>13</v>
      </c>
      <c r="P1427" s="7">
        <v>17</v>
      </c>
      <c r="Q1427" s="7">
        <v>15</v>
      </c>
      <c r="R1427" s="7">
        <v>12</v>
      </c>
      <c r="S1427" s="7">
        <v>18</v>
      </c>
      <c r="T1427" s="7">
        <v>13</v>
      </c>
      <c r="U1427" s="7">
        <v>19</v>
      </c>
      <c r="V1427" s="7">
        <v>16</v>
      </c>
      <c r="W1427" s="7">
        <v>17</v>
      </c>
      <c r="X1427" s="7">
        <v>20.25532372</v>
      </c>
      <c r="Y1427" s="7">
        <v>19.490846170000001</v>
      </c>
      <c r="Z1427" s="7">
        <v>20.110147959999999</v>
      </c>
      <c r="AA1427" s="7">
        <v>19.141632090000002</v>
      </c>
      <c r="AB1427" s="7">
        <v>19.432867760000001</v>
      </c>
      <c r="AC1427" s="7">
        <v>19.353697109999999</v>
      </c>
      <c r="AD1427" s="7">
        <v>19.523493800000001</v>
      </c>
      <c r="AE1427" s="7">
        <v>19.453156270000001</v>
      </c>
      <c r="AF1427" s="7">
        <v>19.681963960000001</v>
      </c>
      <c r="AG1427" s="7">
        <v>19.437720729999999</v>
      </c>
      <c r="AH1427" s="7">
        <v>19.633801510000001</v>
      </c>
      <c r="AI1427" s="7">
        <v>19.808233990000002</v>
      </c>
    </row>
    <row r="1428" spans="1:35" x14ac:dyDescent="0.25">
      <c r="A1428" s="3">
        <f>VLOOKUP($F1428,Områder!$A$1:$T$64,7,FALSE)</f>
        <v>24</v>
      </c>
      <c r="B1428" s="3" t="str">
        <f>VLOOKUP($F1428,Områder!$A$1:$T$64,4,FALSE)</f>
        <v>Skjoldborgvejens Skole</v>
      </c>
      <c r="C1428" s="3" t="str">
        <f>VLOOKUP($F1428,Områder!$A$1:$T$64,5,FALSE)</f>
        <v>Ullerup Bæk Skolen</v>
      </c>
      <c r="D1428" s="3" t="str">
        <f>VLOOKUP($F1428,Områder!$A$1:$T$64,10,FALSE) &amp; " - " &amp; VLOOKUP($F1428,Områder!$A$1:$T$64,11,FALSE)</f>
        <v>5 - Fredericia Vest</v>
      </c>
      <c r="E1428" s="3" t="str">
        <f>VLOOKUP($F1428,Områder!$A$1:$T$64,6,FALSE)</f>
        <v>Distriktsinstitutionen Ullerup Bæk</v>
      </c>
      <c r="F1428" s="1">
        <v>32</v>
      </c>
      <c r="G1428" s="1">
        <v>26</v>
      </c>
      <c r="H1428" s="7">
        <v>23</v>
      </c>
      <c r="I1428" s="7">
        <v>19</v>
      </c>
      <c r="J1428" s="7">
        <v>20</v>
      </c>
      <c r="K1428" s="7">
        <v>27</v>
      </c>
      <c r="L1428" s="7">
        <v>25</v>
      </c>
      <c r="M1428" s="7">
        <v>23</v>
      </c>
      <c r="N1428" s="7">
        <v>18</v>
      </c>
      <c r="O1428" s="7">
        <v>15</v>
      </c>
      <c r="P1428" s="7">
        <v>21</v>
      </c>
      <c r="Q1428" s="7">
        <v>16</v>
      </c>
      <c r="R1428" s="7">
        <v>15</v>
      </c>
      <c r="S1428" s="7">
        <v>15</v>
      </c>
      <c r="T1428" s="7">
        <v>19</v>
      </c>
      <c r="U1428" s="7">
        <v>10</v>
      </c>
      <c r="V1428" s="7">
        <v>20</v>
      </c>
      <c r="W1428" s="7">
        <v>16</v>
      </c>
      <c r="X1428" s="7">
        <v>20.148346069999999</v>
      </c>
      <c r="Y1428" s="7">
        <v>21.574275950000001</v>
      </c>
      <c r="Z1428" s="7">
        <v>21.051995489999999</v>
      </c>
      <c r="AA1428" s="7">
        <v>21.574336169999999</v>
      </c>
      <c r="AB1428" s="7">
        <v>20.85370528</v>
      </c>
      <c r="AC1428" s="7">
        <v>21.125314159999999</v>
      </c>
      <c r="AD1428" s="7">
        <v>21.018857369999999</v>
      </c>
      <c r="AE1428" s="7">
        <v>21.209410829999999</v>
      </c>
      <c r="AF1428" s="7">
        <v>21.143467820000001</v>
      </c>
      <c r="AG1428" s="7">
        <v>21.362269250000001</v>
      </c>
      <c r="AH1428" s="7">
        <v>21.181928129999999</v>
      </c>
      <c r="AI1428" s="7">
        <v>21.305174399999999</v>
      </c>
    </row>
    <row r="1429" spans="1:35" x14ac:dyDescent="0.25">
      <c r="A1429" s="3">
        <f>VLOOKUP($F1429,Områder!$A$1:$T$64,7,FALSE)</f>
        <v>24</v>
      </c>
      <c r="B1429" s="3" t="str">
        <f>VLOOKUP($F1429,Områder!$A$1:$T$64,4,FALSE)</f>
        <v>Skjoldborgvejens Skole</v>
      </c>
      <c r="C1429" s="3" t="str">
        <f>VLOOKUP($F1429,Områder!$A$1:$T$64,5,FALSE)</f>
        <v>Ullerup Bæk Skolen</v>
      </c>
      <c r="D1429" s="3" t="str">
        <f>VLOOKUP($F1429,Områder!$A$1:$T$64,10,FALSE) &amp; " - " &amp; VLOOKUP($F1429,Områder!$A$1:$T$64,11,FALSE)</f>
        <v>5 - Fredericia Vest</v>
      </c>
      <c r="E1429" s="3" t="str">
        <f>VLOOKUP($F1429,Områder!$A$1:$T$64,6,FALSE)</f>
        <v>Distriktsinstitutionen Ullerup Bæk</v>
      </c>
      <c r="F1429" s="1">
        <v>32</v>
      </c>
      <c r="G1429" s="1">
        <v>27</v>
      </c>
      <c r="H1429" s="7">
        <v>14</v>
      </c>
      <c r="I1429" s="7">
        <v>20</v>
      </c>
      <c r="J1429" s="7">
        <v>19</v>
      </c>
      <c r="K1429" s="7">
        <v>18</v>
      </c>
      <c r="L1429" s="7">
        <v>30</v>
      </c>
      <c r="M1429" s="7">
        <v>29</v>
      </c>
      <c r="N1429" s="7">
        <v>19</v>
      </c>
      <c r="O1429" s="7">
        <v>16</v>
      </c>
      <c r="P1429" s="7">
        <v>18</v>
      </c>
      <c r="Q1429" s="7">
        <v>17</v>
      </c>
      <c r="R1429" s="7">
        <v>19</v>
      </c>
      <c r="S1429" s="7">
        <v>15</v>
      </c>
      <c r="T1429" s="7">
        <v>19</v>
      </c>
      <c r="U1429" s="7">
        <v>20</v>
      </c>
      <c r="V1429" s="7">
        <v>13</v>
      </c>
      <c r="W1429" s="7">
        <v>20</v>
      </c>
      <c r="X1429" s="7">
        <v>18.471999239999999</v>
      </c>
      <c r="Y1429" s="7">
        <v>21.63705904</v>
      </c>
      <c r="Z1429" s="7">
        <v>22.00379169</v>
      </c>
      <c r="AA1429" s="7">
        <v>21.610075739999999</v>
      </c>
      <c r="AB1429" s="7">
        <v>22.08413479</v>
      </c>
      <c r="AC1429" s="7">
        <v>21.512576899999999</v>
      </c>
      <c r="AD1429" s="7">
        <v>21.738524689999998</v>
      </c>
      <c r="AE1429" s="7">
        <v>21.69785311</v>
      </c>
      <c r="AF1429" s="7">
        <v>21.843162299999999</v>
      </c>
      <c r="AG1429" s="7">
        <v>21.79891593</v>
      </c>
      <c r="AH1429" s="7">
        <v>22.010415420000001</v>
      </c>
      <c r="AI1429" s="7">
        <v>21.829004260000001</v>
      </c>
    </row>
    <row r="1430" spans="1:35" x14ac:dyDescent="0.25">
      <c r="A1430" s="3">
        <f>VLOOKUP($F1430,Områder!$A$1:$T$64,7,FALSE)</f>
        <v>24</v>
      </c>
      <c r="B1430" s="3" t="str">
        <f>VLOOKUP($F1430,Områder!$A$1:$T$64,4,FALSE)</f>
        <v>Skjoldborgvejens Skole</v>
      </c>
      <c r="C1430" s="3" t="str">
        <f>VLOOKUP($F1430,Områder!$A$1:$T$64,5,FALSE)</f>
        <v>Ullerup Bæk Skolen</v>
      </c>
      <c r="D1430" s="3" t="str">
        <f>VLOOKUP($F1430,Områder!$A$1:$T$64,10,FALSE) &amp; " - " &amp; VLOOKUP($F1430,Områder!$A$1:$T$64,11,FALSE)</f>
        <v>5 - Fredericia Vest</v>
      </c>
      <c r="E1430" s="3" t="str">
        <f>VLOOKUP($F1430,Områder!$A$1:$T$64,6,FALSE)</f>
        <v>Distriktsinstitutionen Ullerup Bæk</v>
      </c>
      <c r="F1430" s="1">
        <v>32</v>
      </c>
      <c r="G1430" s="1">
        <v>28</v>
      </c>
      <c r="H1430" s="7">
        <v>20</v>
      </c>
      <c r="I1430" s="7">
        <v>19</v>
      </c>
      <c r="J1430" s="7">
        <v>24</v>
      </c>
      <c r="K1430" s="7">
        <v>23</v>
      </c>
      <c r="L1430" s="7">
        <v>22</v>
      </c>
      <c r="M1430" s="7">
        <v>30</v>
      </c>
      <c r="N1430" s="7">
        <v>31</v>
      </c>
      <c r="O1430" s="7">
        <v>22</v>
      </c>
      <c r="P1430" s="7">
        <v>22</v>
      </c>
      <c r="Q1430" s="7">
        <v>23</v>
      </c>
      <c r="R1430" s="7">
        <v>15</v>
      </c>
      <c r="S1430" s="7">
        <v>17</v>
      </c>
      <c r="T1430" s="7">
        <v>12</v>
      </c>
      <c r="U1430" s="7">
        <v>24</v>
      </c>
      <c r="V1430" s="7">
        <v>20</v>
      </c>
      <c r="W1430" s="7">
        <v>14</v>
      </c>
      <c r="X1430" s="7">
        <v>19.874860040000002</v>
      </c>
      <c r="Y1430" s="7">
        <v>18.938591070000001</v>
      </c>
      <c r="Z1430" s="7">
        <v>21.222070039999998</v>
      </c>
      <c r="AA1430" s="7">
        <v>21.12679292</v>
      </c>
      <c r="AB1430" s="7">
        <v>20.89024904</v>
      </c>
      <c r="AC1430" s="7">
        <v>21.268850329999999</v>
      </c>
      <c r="AD1430" s="7">
        <v>20.810865809999999</v>
      </c>
      <c r="AE1430" s="7">
        <v>21.056637800000001</v>
      </c>
      <c r="AF1430" s="7">
        <v>21.01369957</v>
      </c>
      <c r="AG1430" s="7">
        <v>21.14174358</v>
      </c>
      <c r="AH1430" s="7">
        <v>21.120836669999999</v>
      </c>
      <c r="AI1430" s="7">
        <v>21.27467201</v>
      </c>
    </row>
    <row r="1431" spans="1:35" x14ac:dyDescent="0.25">
      <c r="A1431" s="3">
        <f>VLOOKUP($F1431,Områder!$A$1:$T$64,7,FALSE)</f>
        <v>24</v>
      </c>
      <c r="B1431" s="3" t="str">
        <f>VLOOKUP($F1431,Områder!$A$1:$T$64,4,FALSE)</f>
        <v>Skjoldborgvejens Skole</v>
      </c>
      <c r="C1431" s="3" t="str">
        <f>VLOOKUP($F1431,Områder!$A$1:$T$64,5,FALSE)</f>
        <v>Ullerup Bæk Skolen</v>
      </c>
      <c r="D1431" s="3" t="str">
        <f>VLOOKUP($F1431,Områder!$A$1:$T$64,10,FALSE) &amp; " - " &amp; VLOOKUP($F1431,Områder!$A$1:$T$64,11,FALSE)</f>
        <v>5 - Fredericia Vest</v>
      </c>
      <c r="E1431" s="3" t="str">
        <f>VLOOKUP($F1431,Områder!$A$1:$T$64,6,FALSE)</f>
        <v>Distriktsinstitutionen Ullerup Bæk</v>
      </c>
      <c r="F1431" s="1">
        <v>32</v>
      </c>
      <c r="G1431" s="1">
        <v>29</v>
      </c>
      <c r="H1431" s="7">
        <v>24</v>
      </c>
      <c r="I1431" s="7">
        <v>18</v>
      </c>
      <c r="J1431" s="7">
        <v>21</v>
      </c>
      <c r="K1431" s="7">
        <v>26</v>
      </c>
      <c r="L1431" s="7">
        <v>25</v>
      </c>
      <c r="M1431" s="7">
        <v>24</v>
      </c>
      <c r="N1431" s="7">
        <v>34</v>
      </c>
      <c r="O1431" s="7">
        <v>30</v>
      </c>
      <c r="P1431" s="7">
        <v>25</v>
      </c>
      <c r="Q1431" s="7">
        <v>20</v>
      </c>
      <c r="R1431" s="7">
        <v>15</v>
      </c>
      <c r="S1431" s="7">
        <v>17</v>
      </c>
      <c r="T1431" s="7">
        <v>15</v>
      </c>
      <c r="U1431" s="7">
        <v>12</v>
      </c>
      <c r="V1431" s="7">
        <v>28</v>
      </c>
      <c r="W1431" s="7">
        <v>25</v>
      </c>
      <c r="X1431" s="7">
        <v>17.092900350000001</v>
      </c>
      <c r="Y1431" s="7">
        <v>21.350961439999999</v>
      </c>
      <c r="Z1431" s="7">
        <v>20.57610738</v>
      </c>
      <c r="AA1431" s="7">
        <v>22.434156250000001</v>
      </c>
      <c r="AB1431" s="7">
        <v>22.145190530000001</v>
      </c>
      <c r="AC1431" s="7">
        <v>21.95827555</v>
      </c>
      <c r="AD1431" s="7">
        <v>22.272782670000002</v>
      </c>
      <c r="AE1431" s="7">
        <v>21.94110547</v>
      </c>
      <c r="AF1431" s="7">
        <v>22.153507300000001</v>
      </c>
      <c r="AG1431" s="7">
        <v>22.127936309999999</v>
      </c>
      <c r="AH1431" s="7">
        <v>22.256698400000001</v>
      </c>
      <c r="AI1431" s="7">
        <v>22.207721379999999</v>
      </c>
    </row>
    <row r="1432" spans="1:35" x14ac:dyDescent="0.25">
      <c r="A1432" s="3">
        <f>VLOOKUP($F1432,Områder!$A$1:$T$64,7,FALSE)</f>
        <v>24</v>
      </c>
      <c r="B1432" s="3" t="str">
        <f>VLOOKUP($F1432,Områder!$A$1:$T$64,4,FALSE)</f>
        <v>Skjoldborgvejens Skole</v>
      </c>
      <c r="C1432" s="3" t="str">
        <f>VLOOKUP($F1432,Områder!$A$1:$T$64,5,FALSE)</f>
        <v>Ullerup Bæk Skolen</v>
      </c>
      <c r="D1432" s="3" t="str">
        <f>VLOOKUP($F1432,Områder!$A$1:$T$64,10,FALSE) &amp; " - " &amp; VLOOKUP($F1432,Områder!$A$1:$T$64,11,FALSE)</f>
        <v>5 - Fredericia Vest</v>
      </c>
      <c r="E1432" s="3" t="str">
        <f>VLOOKUP($F1432,Områder!$A$1:$T$64,6,FALSE)</f>
        <v>Distriktsinstitutionen Ullerup Bæk</v>
      </c>
      <c r="F1432" s="1">
        <v>32</v>
      </c>
      <c r="G1432" s="1">
        <v>30</v>
      </c>
      <c r="H1432" s="7">
        <v>25</v>
      </c>
      <c r="I1432" s="7">
        <v>22</v>
      </c>
      <c r="J1432" s="7">
        <v>20</v>
      </c>
      <c r="K1432" s="7">
        <v>24</v>
      </c>
      <c r="L1432" s="7">
        <v>31</v>
      </c>
      <c r="M1432" s="7">
        <v>27</v>
      </c>
      <c r="N1432" s="7">
        <v>22</v>
      </c>
      <c r="O1432" s="7">
        <v>37</v>
      </c>
      <c r="P1432" s="7">
        <v>28</v>
      </c>
      <c r="Q1432" s="7">
        <v>25</v>
      </c>
      <c r="R1432" s="7">
        <v>22</v>
      </c>
      <c r="S1432" s="7">
        <v>18</v>
      </c>
      <c r="T1432" s="7">
        <v>19</v>
      </c>
      <c r="U1432" s="7">
        <v>16</v>
      </c>
      <c r="V1432" s="7">
        <v>8</v>
      </c>
      <c r="W1432" s="7">
        <v>27</v>
      </c>
      <c r="X1432" s="7">
        <v>25.57283125</v>
      </c>
      <c r="Y1432" s="7">
        <v>19.822424649999999</v>
      </c>
      <c r="Z1432" s="7">
        <v>22.86104439</v>
      </c>
      <c r="AA1432" s="7">
        <v>22.20273233</v>
      </c>
      <c r="AB1432" s="7">
        <v>23.829696609999999</v>
      </c>
      <c r="AC1432" s="7">
        <v>23.374235460000001</v>
      </c>
      <c r="AD1432" s="7">
        <v>23.21075956</v>
      </c>
      <c r="AE1432" s="7">
        <v>23.576516059999999</v>
      </c>
      <c r="AF1432" s="7">
        <v>23.27144874</v>
      </c>
      <c r="AG1432" s="7">
        <v>23.49084942</v>
      </c>
      <c r="AH1432" s="7">
        <v>23.481475100000001</v>
      </c>
      <c r="AI1432" s="7">
        <v>23.573178949999999</v>
      </c>
    </row>
    <row r="1433" spans="1:35" x14ac:dyDescent="0.25">
      <c r="A1433" s="3">
        <f>VLOOKUP($F1433,Områder!$A$1:$T$64,7,FALSE)</f>
        <v>24</v>
      </c>
      <c r="B1433" s="3" t="str">
        <f>VLOOKUP($F1433,Områder!$A$1:$T$64,4,FALSE)</f>
        <v>Skjoldborgvejens Skole</v>
      </c>
      <c r="C1433" s="3" t="str">
        <f>VLOOKUP($F1433,Områder!$A$1:$T$64,5,FALSE)</f>
        <v>Ullerup Bæk Skolen</v>
      </c>
      <c r="D1433" s="3" t="str">
        <f>VLOOKUP($F1433,Områder!$A$1:$T$64,10,FALSE) &amp; " - " &amp; VLOOKUP($F1433,Områder!$A$1:$T$64,11,FALSE)</f>
        <v>5 - Fredericia Vest</v>
      </c>
      <c r="E1433" s="3" t="str">
        <f>VLOOKUP($F1433,Områder!$A$1:$T$64,6,FALSE)</f>
        <v>Distriktsinstitutionen Ullerup Bæk</v>
      </c>
      <c r="F1433" s="1">
        <v>32</v>
      </c>
      <c r="G1433" s="1">
        <v>31</v>
      </c>
      <c r="H1433" s="7">
        <v>18</v>
      </c>
      <c r="I1433" s="7">
        <v>27</v>
      </c>
      <c r="J1433" s="7">
        <v>22</v>
      </c>
      <c r="K1433" s="7">
        <v>25</v>
      </c>
      <c r="L1433" s="7">
        <v>25</v>
      </c>
      <c r="M1433" s="7">
        <v>30</v>
      </c>
      <c r="N1433" s="7">
        <v>28</v>
      </c>
      <c r="O1433" s="7">
        <v>23</v>
      </c>
      <c r="P1433" s="7">
        <v>37</v>
      </c>
      <c r="Q1433" s="7">
        <v>26</v>
      </c>
      <c r="R1433" s="7">
        <v>28</v>
      </c>
      <c r="S1433" s="7">
        <v>24</v>
      </c>
      <c r="T1433" s="7">
        <v>22</v>
      </c>
      <c r="U1433" s="7">
        <v>16</v>
      </c>
      <c r="V1433" s="7">
        <v>18</v>
      </c>
      <c r="W1433" s="7">
        <v>8</v>
      </c>
      <c r="X1433" s="7">
        <v>26.315633699999999</v>
      </c>
      <c r="Y1433" s="7">
        <v>25.662655659999999</v>
      </c>
      <c r="Z1433" s="7">
        <v>21.166786739999999</v>
      </c>
      <c r="AA1433" s="7">
        <v>23.434192240000002</v>
      </c>
      <c r="AB1433" s="7">
        <v>22.90878463</v>
      </c>
      <c r="AC1433" s="7">
        <v>24.329765810000001</v>
      </c>
      <c r="AD1433" s="7">
        <v>23.808516470000001</v>
      </c>
      <c r="AE1433" s="7">
        <v>23.757422859999998</v>
      </c>
      <c r="AF1433" s="7">
        <v>24.077205119999999</v>
      </c>
      <c r="AG1433" s="7">
        <v>23.81667865</v>
      </c>
      <c r="AH1433" s="7">
        <v>24.027131090000001</v>
      </c>
      <c r="AI1433" s="7">
        <v>23.991130760000001</v>
      </c>
    </row>
    <row r="1434" spans="1:35" x14ac:dyDescent="0.25">
      <c r="A1434" s="3">
        <f>VLOOKUP($F1434,Områder!$A$1:$T$64,7,FALSE)</f>
        <v>24</v>
      </c>
      <c r="B1434" s="3" t="str">
        <f>VLOOKUP($F1434,Områder!$A$1:$T$64,4,FALSE)</f>
        <v>Skjoldborgvejens Skole</v>
      </c>
      <c r="C1434" s="3" t="str">
        <f>VLOOKUP($F1434,Områder!$A$1:$T$64,5,FALSE)</f>
        <v>Ullerup Bæk Skolen</v>
      </c>
      <c r="D1434" s="3" t="str">
        <f>VLOOKUP($F1434,Områder!$A$1:$T$64,10,FALSE) &amp; " - " &amp; VLOOKUP($F1434,Områder!$A$1:$T$64,11,FALSE)</f>
        <v>5 - Fredericia Vest</v>
      </c>
      <c r="E1434" s="3" t="str">
        <f>VLOOKUP($F1434,Områder!$A$1:$T$64,6,FALSE)</f>
        <v>Distriktsinstitutionen Ullerup Bæk</v>
      </c>
      <c r="F1434" s="1">
        <v>32</v>
      </c>
      <c r="G1434" s="1">
        <v>32</v>
      </c>
      <c r="H1434" s="7">
        <v>34</v>
      </c>
      <c r="I1434" s="7">
        <v>19</v>
      </c>
      <c r="J1434" s="7">
        <v>26</v>
      </c>
      <c r="K1434" s="7">
        <v>29</v>
      </c>
      <c r="L1434" s="7">
        <v>26</v>
      </c>
      <c r="M1434" s="7">
        <v>23</v>
      </c>
      <c r="N1434" s="7">
        <v>37</v>
      </c>
      <c r="O1434" s="7">
        <v>31</v>
      </c>
      <c r="P1434" s="7">
        <v>26</v>
      </c>
      <c r="Q1434" s="7">
        <v>40</v>
      </c>
      <c r="R1434" s="7">
        <v>30</v>
      </c>
      <c r="S1434" s="7">
        <v>30</v>
      </c>
      <c r="T1434" s="7">
        <v>27</v>
      </c>
      <c r="U1434" s="7">
        <v>25</v>
      </c>
      <c r="V1434" s="7">
        <v>17</v>
      </c>
      <c r="W1434" s="7">
        <v>20</v>
      </c>
      <c r="X1434" s="7">
        <v>11.642746929999999</v>
      </c>
      <c r="Y1434" s="7">
        <v>26.127859489999999</v>
      </c>
      <c r="Z1434" s="7">
        <v>25.98299652</v>
      </c>
      <c r="AA1434" s="7">
        <v>22.319544709999999</v>
      </c>
      <c r="AB1434" s="7">
        <v>24.111638639999999</v>
      </c>
      <c r="AC1434" s="7">
        <v>23.64369877</v>
      </c>
      <c r="AD1434" s="7">
        <v>24.90102774</v>
      </c>
      <c r="AE1434" s="7">
        <v>24.433144250000002</v>
      </c>
      <c r="AF1434" s="7">
        <v>24.388086439999999</v>
      </c>
      <c r="AG1434" s="7">
        <v>24.691432120000002</v>
      </c>
      <c r="AH1434" s="7">
        <v>24.46193512</v>
      </c>
      <c r="AI1434" s="7">
        <v>24.63129726</v>
      </c>
    </row>
    <row r="1435" spans="1:35" x14ac:dyDescent="0.25">
      <c r="A1435" s="3">
        <f>VLOOKUP($F1435,Områder!$A$1:$T$64,7,FALSE)</f>
        <v>24</v>
      </c>
      <c r="B1435" s="3" t="str">
        <f>VLOOKUP($F1435,Områder!$A$1:$T$64,4,FALSE)</f>
        <v>Skjoldborgvejens Skole</v>
      </c>
      <c r="C1435" s="3" t="str">
        <f>VLOOKUP($F1435,Områder!$A$1:$T$64,5,FALSE)</f>
        <v>Ullerup Bæk Skolen</v>
      </c>
      <c r="D1435" s="3" t="str">
        <f>VLOOKUP($F1435,Områder!$A$1:$T$64,10,FALSE) &amp; " - " &amp; VLOOKUP($F1435,Områder!$A$1:$T$64,11,FALSE)</f>
        <v>5 - Fredericia Vest</v>
      </c>
      <c r="E1435" s="3" t="str">
        <f>VLOOKUP($F1435,Områder!$A$1:$T$64,6,FALSE)</f>
        <v>Distriktsinstitutionen Ullerup Bæk</v>
      </c>
      <c r="F1435" s="1">
        <v>32</v>
      </c>
      <c r="G1435" s="1">
        <v>33</v>
      </c>
      <c r="H1435" s="7">
        <v>33</v>
      </c>
      <c r="I1435" s="7">
        <v>34</v>
      </c>
      <c r="J1435" s="7">
        <v>23</v>
      </c>
      <c r="K1435" s="7">
        <v>23</v>
      </c>
      <c r="L1435" s="7">
        <v>33</v>
      </c>
      <c r="M1435" s="7">
        <v>25</v>
      </c>
      <c r="N1435" s="7">
        <v>29</v>
      </c>
      <c r="O1435" s="7">
        <v>38</v>
      </c>
      <c r="P1435" s="7">
        <v>30</v>
      </c>
      <c r="Q1435" s="7">
        <v>27</v>
      </c>
      <c r="R1435" s="7">
        <v>41</v>
      </c>
      <c r="S1435" s="7">
        <v>31</v>
      </c>
      <c r="T1435" s="7">
        <v>31</v>
      </c>
      <c r="U1435" s="7">
        <v>25</v>
      </c>
      <c r="V1435" s="7">
        <v>27</v>
      </c>
      <c r="W1435" s="7">
        <v>24</v>
      </c>
      <c r="X1435" s="7">
        <v>21.592448310000002</v>
      </c>
      <c r="Y1435" s="7">
        <v>15.2542987</v>
      </c>
      <c r="Z1435" s="7">
        <v>26.71756469</v>
      </c>
      <c r="AA1435" s="7">
        <v>26.909157180000001</v>
      </c>
      <c r="AB1435" s="7">
        <v>23.952556479999998</v>
      </c>
      <c r="AC1435" s="7">
        <v>25.37584451</v>
      </c>
      <c r="AD1435" s="7">
        <v>24.94798441</v>
      </c>
      <c r="AE1435" s="7">
        <v>26.176556389999998</v>
      </c>
      <c r="AF1435" s="7">
        <v>25.67284879</v>
      </c>
      <c r="AG1435" s="7">
        <v>25.647036629999999</v>
      </c>
      <c r="AH1435" s="7">
        <v>25.939964679999999</v>
      </c>
      <c r="AI1435" s="7">
        <v>25.70104486</v>
      </c>
    </row>
    <row r="1436" spans="1:35" x14ac:dyDescent="0.25">
      <c r="A1436" s="3">
        <f>VLOOKUP($F1436,Områder!$A$1:$T$64,7,FALSE)</f>
        <v>24</v>
      </c>
      <c r="B1436" s="3" t="str">
        <f>VLOOKUP($F1436,Områder!$A$1:$T$64,4,FALSE)</f>
        <v>Skjoldborgvejens Skole</v>
      </c>
      <c r="C1436" s="3" t="str">
        <f>VLOOKUP($F1436,Områder!$A$1:$T$64,5,FALSE)</f>
        <v>Ullerup Bæk Skolen</v>
      </c>
      <c r="D1436" s="3" t="str">
        <f>VLOOKUP($F1436,Områder!$A$1:$T$64,10,FALSE) &amp; " - " &amp; VLOOKUP($F1436,Områder!$A$1:$T$64,11,FALSE)</f>
        <v>5 - Fredericia Vest</v>
      </c>
      <c r="E1436" s="3" t="str">
        <f>VLOOKUP($F1436,Områder!$A$1:$T$64,6,FALSE)</f>
        <v>Distriktsinstitutionen Ullerup Bæk</v>
      </c>
      <c r="F1436" s="1">
        <v>32</v>
      </c>
      <c r="G1436" s="1">
        <v>34</v>
      </c>
      <c r="H1436" s="7">
        <v>31</v>
      </c>
      <c r="I1436" s="7">
        <v>35</v>
      </c>
      <c r="J1436" s="7">
        <v>34</v>
      </c>
      <c r="K1436" s="7">
        <v>22</v>
      </c>
      <c r="L1436" s="7">
        <v>24</v>
      </c>
      <c r="M1436" s="7">
        <v>31</v>
      </c>
      <c r="N1436" s="7">
        <v>24</v>
      </c>
      <c r="O1436" s="7">
        <v>27</v>
      </c>
      <c r="P1436" s="7">
        <v>38</v>
      </c>
      <c r="Q1436" s="7">
        <v>32</v>
      </c>
      <c r="R1436" s="7">
        <v>28</v>
      </c>
      <c r="S1436" s="7">
        <v>40</v>
      </c>
      <c r="T1436" s="7">
        <v>31</v>
      </c>
      <c r="U1436" s="7">
        <v>32</v>
      </c>
      <c r="V1436" s="7">
        <v>25</v>
      </c>
      <c r="W1436" s="7">
        <v>28</v>
      </c>
      <c r="X1436" s="7">
        <v>24.44343293</v>
      </c>
      <c r="Y1436" s="7">
        <v>22.19127022</v>
      </c>
      <c r="Z1436" s="7">
        <v>17.29603054</v>
      </c>
      <c r="AA1436" s="7">
        <v>26.354862199999999</v>
      </c>
      <c r="AB1436" s="7">
        <v>26.84679611</v>
      </c>
      <c r="AC1436" s="7">
        <v>24.42473923</v>
      </c>
      <c r="AD1436" s="7">
        <v>25.5615676</v>
      </c>
      <c r="AE1436" s="7">
        <v>25.25504703</v>
      </c>
      <c r="AF1436" s="7">
        <v>26.36953433</v>
      </c>
      <c r="AG1436" s="7">
        <v>25.87143932</v>
      </c>
      <c r="AH1436" s="7">
        <v>25.860928479999998</v>
      </c>
      <c r="AI1436" s="7">
        <v>26.100599110000001</v>
      </c>
    </row>
    <row r="1437" spans="1:35" x14ac:dyDescent="0.25">
      <c r="A1437" s="3">
        <f>VLOOKUP($F1437,Områder!$A$1:$T$64,7,FALSE)</f>
        <v>24</v>
      </c>
      <c r="B1437" s="3" t="str">
        <f>VLOOKUP($F1437,Områder!$A$1:$T$64,4,FALSE)</f>
        <v>Skjoldborgvejens Skole</v>
      </c>
      <c r="C1437" s="3" t="str">
        <f>VLOOKUP($F1437,Områder!$A$1:$T$64,5,FALSE)</f>
        <v>Ullerup Bæk Skolen</v>
      </c>
      <c r="D1437" s="3" t="str">
        <f>VLOOKUP($F1437,Områder!$A$1:$T$64,10,FALSE) &amp; " - " &amp; VLOOKUP($F1437,Områder!$A$1:$T$64,11,FALSE)</f>
        <v>5 - Fredericia Vest</v>
      </c>
      <c r="E1437" s="3" t="str">
        <f>VLOOKUP($F1437,Områder!$A$1:$T$64,6,FALSE)</f>
        <v>Distriktsinstitutionen Ullerup Bæk</v>
      </c>
      <c r="F1437" s="1">
        <v>32</v>
      </c>
      <c r="G1437" s="1">
        <v>35</v>
      </c>
      <c r="H1437" s="7">
        <v>28</v>
      </c>
      <c r="I1437" s="7">
        <v>36</v>
      </c>
      <c r="J1437" s="7">
        <v>36</v>
      </c>
      <c r="K1437" s="7">
        <v>34</v>
      </c>
      <c r="L1437" s="7">
        <v>21</v>
      </c>
      <c r="M1437" s="7">
        <v>26</v>
      </c>
      <c r="N1437" s="7">
        <v>28</v>
      </c>
      <c r="O1437" s="7">
        <v>24</v>
      </c>
      <c r="P1437" s="7">
        <v>30</v>
      </c>
      <c r="Q1437" s="7">
        <v>38</v>
      </c>
      <c r="R1437" s="7">
        <v>34</v>
      </c>
      <c r="S1437" s="7">
        <v>29</v>
      </c>
      <c r="T1437" s="7">
        <v>41</v>
      </c>
      <c r="U1437" s="7">
        <v>29</v>
      </c>
      <c r="V1437" s="7">
        <v>34</v>
      </c>
      <c r="W1437" s="7">
        <v>22</v>
      </c>
      <c r="X1437" s="7">
        <v>27.85546502</v>
      </c>
      <c r="Y1437" s="7">
        <v>24.75575903</v>
      </c>
      <c r="Z1437" s="7">
        <v>22.613850419999999</v>
      </c>
      <c r="AA1437" s="7">
        <v>18.717023579999999</v>
      </c>
      <c r="AB1437" s="7">
        <v>26.16898102</v>
      </c>
      <c r="AC1437" s="7">
        <v>26.817537229999999</v>
      </c>
      <c r="AD1437" s="7">
        <v>24.777125139999999</v>
      </c>
      <c r="AE1437" s="7">
        <v>25.78889019</v>
      </c>
      <c r="AF1437" s="7">
        <v>25.508422190000001</v>
      </c>
      <c r="AG1437" s="7">
        <v>26.533795189999999</v>
      </c>
      <c r="AH1437" s="7">
        <v>26.049593139999999</v>
      </c>
      <c r="AI1437" s="7">
        <v>26.023758520000001</v>
      </c>
    </row>
    <row r="1438" spans="1:35" x14ac:dyDescent="0.25">
      <c r="A1438" s="3">
        <f>VLOOKUP($F1438,Områder!$A$1:$T$64,7,FALSE)</f>
        <v>24</v>
      </c>
      <c r="B1438" s="3" t="str">
        <f>VLOOKUP($F1438,Områder!$A$1:$T$64,4,FALSE)</f>
        <v>Skjoldborgvejens Skole</v>
      </c>
      <c r="C1438" s="3" t="str">
        <f>VLOOKUP($F1438,Områder!$A$1:$T$64,5,FALSE)</f>
        <v>Ullerup Bæk Skolen</v>
      </c>
      <c r="D1438" s="3" t="str">
        <f>VLOOKUP($F1438,Områder!$A$1:$T$64,10,FALSE) &amp; " - " &amp; VLOOKUP($F1438,Områder!$A$1:$T$64,11,FALSE)</f>
        <v>5 - Fredericia Vest</v>
      </c>
      <c r="E1438" s="3" t="str">
        <f>VLOOKUP($F1438,Områder!$A$1:$T$64,6,FALSE)</f>
        <v>Distriktsinstitutionen Ullerup Bæk</v>
      </c>
      <c r="F1438" s="1">
        <v>32</v>
      </c>
      <c r="G1438" s="1">
        <v>36</v>
      </c>
      <c r="H1438" s="7">
        <v>37</v>
      </c>
      <c r="I1438" s="7">
        <v>30</v>
      </c>
      <c r="J1438" s="7">
        <v>35</v>
      </c>
      <c r="K1438" s="7">
        <v>36</v>
      </c>
      <c r="L1438" s="7">
        <v>34</v>
      </c>
      <c r="M1438" s="7">
        <v>21</v>
      </c>
      <c r="N1438" s="7">
        <v>31</v>
      </c>
      <c r="O1438" s="7">
        <v>36</v>
      </c>
      <c r="P1438" s="7">
        <v>21</v>
      </c>
      <c r="Q1438" s="7">
        <v>26</v>
      </c>
      <c r="R1438" s="7">
        <v>37</v>
      </c>
      <c r="S1438" s="7">
        <v>31</v>
      </c>
      <c r="T1438" s="7">
        <v>25</v>
      </c>
      <c r="U1438" s="7">
        <v>43</v>
      </c>
      <c r="V1438" s="7">
        <v>33</v>
      </c>
      <c r="W1438" s="7">
        <v>32</v>
      </c>
      <c r="X1438" s="7">
        <v>22.970231689999999</v>
      </c>
      <c r="Y1438" s="7">
        <v>28.05833853</v>
      </c>
      <c r="Z1438" s="7">
        <v>25.34012341</v>
      </c>
      <c r="AA1438" s="7">
        <v>23.24883389</v>
      </c>
      <c r="AB1438" s="7">
        <v>20.123456569999998</v>
      </c>
      <c r="AC1438" s="7">
        <v>26.37936929</v>
      </c>
      <c r="AD1438" s="7">
        <v>27.1528378</v>
      </c>
      <c r="AE1438" s="7">
        <v>25.447754530000001</v>
      </c>
      <c r="AF1438" s="7">
        <v>26.315938639999999</v>
      </c>
      <c r="AG1438" s="7">
        <v>26.059304130000001</v>
      </c>
      <c r="AH1438" s="7">
        <v>27.022729699999999</v>
      </c>
      <c r="AI1438" s="7">
        <v>26.537295709999999</v>
      </c>
    </row>
    <row r="1439" spans="1:35" x14ac:dyDescent="0.25">
      <c r="A1439" s="3">
        <f>VLOOKUP($F1439,Områder!$A$1:$T$64,7,FALSE)</f>
        <v>24</v>
      </c>
      <c r="B1439" s="3" t="str">
        <f>VLOOKUP($F1439,Områder!$A$1:$T$64,4,FALSE)</f>
        <v>Skjoldborgvejens Skole</v>
      </c>
      <c r="C1439" s="3" t="str">
        <f>VLOOKUP($F1439,Områder!$A$1:$T$64,5,FALSE)</f>
        <v>Ullerup Bæk Skolen</v>
      </c>
      <c r="D1439" s="3" t="str">
        <f>VLOOKUP($F1439,Områder!$A$1:$T$64,10,FALSE) &amp; " - " &amp; VLOOKUP($F1439,Områder!$A$1:$T$64,11,FALSE)</f>
        <v>5 - Fredericia Vest</v>
      </c>
      <c r="E1439" s="3" t="str">
        <f>VLOOKUP($F1439,Områder!$A$1:$T$64,6,FALSE)</f>
        <v>Distriktsinstitutionen Ullerup Bæk</v>
      </c>
      <c r="F1439" s="1">
        <v>32</v>
      </c>
      <c r="G1439" s="1">
        <v>37</v>
      </c>
      <c r="H1439" s="7">
        <v>41</v>
      </c>
      <c r="I1439" s="7">
        <v>43</v>
      </c>
      <c r="J1439" s="7">
        <v>36</v>
      </c>
      <c r="K1439" s="7">
        <v>38</v>
      </c>
      <c r="L1439" s="7">
        <v>38</v>
      </c>
      <c r="M1439" s="7">
        <v>33</v>
      </c>
      <c r="N1439" s="7">
        <v>21</v>
      </c>
      <c r="O1439" s="7">
        <v>30</v>
      </c>
      <c r="P1439" s="7">
        <v>35</v>
      </c>
      <c r="Q1439" s="7">
        <v>21</v>
      </c>
      <c r="R1439" s="7">
        <v>22</v>
      </c>
      <c r="S1439" s="7">
        <v>38</v>
      </c>
      <c r="T1439" s="7">
        <v>30</v>
      </c>
      <c r="U1439" s="7">
        <v>29</v>
      </c>
      <c r="V1439" s="7">
        <v>43</v>
      </c>
      <c r="W1439" s="7">
        <v>34</v>
      </c>
      <c r="X1439" s="7">
        <v>31.465344160000001</v>
      </c>
      <c r="Y1439" s="7">
        <v>23.781972199999998</v>
      </c>
      <c r="Z1439" s="7">
        <v>28.187592800000001</v>
      </c>
      <c r="AA1439" s="7">
        <v>25.810514229999999</v>
      </c>
      <c r="AB1439" s="7">
        <v>23.833056490000001</v>
      </c>
      <c r="AC1439" s="7">
        <v>21.3054782</v>
      </c>
      <c r="AD1439" s="7">
        <v>26.54414384</v>
      </c>
      <c r="AE1439" s="7">
        <v>27.474826929999999</v>
      </c>
      <c r="AF1439" s="7">
        <v>26.002843309999999</v>
      </c>
      <c r="AG1439" s="7">
        <v>26.758819710000001</v>
      </c>
      <c r="AH1439" s="7">
        <v>26.53136606</v>
      </c>
      <c r="AI1439" s="7">
        <v>27.414546059999999</v>
      </c>
    </row>
    <row r="1440" spans="1:35" x14ac:dyDescent="0.25">
      <c r="A1440" s="3">
        <f>VLOOKUP($F1440,Områder!$A$1:$T$64,7,FALSE)</f>
        <v>24</v>
      </c>
      <c r="B1440" s="3" t="str">
        <f>VLOOKUP($F1440,Områder!$A$1:$T$64,4,FALSE)</f>
        <v>Skjoldborgvejens Skole</v>
      </c>
      <c r="C1440" s="3" t="str">
        <f>VLOOKUP($F1440,Områder!$A$1:$T$64,5,FALSE)</f>
        <v>Ullerup Bæk Skolen</v>
      </c>
      <c r="D1440" s="3" t="str">
        <f>VLOOKUP($F1440,Områder!$A$1:$T$64,10,FALSE) &amp; " - " &amp; VLOOKUP($F1440,Områder!$A$1:$T$64,11,FALSE)</f>
        <v>5 - Fredericia Vest</v>
      </c>
      <c r="E1440" s="3" t="str">
        <f>VLOOKUP($F1440,Områder!$A$1:$T$64,6,FALSE)</f>
        <v>Distriktsinstitutionen Ullerup Bæk</v>
      </c>
      <c r="F1440" s="1">
        <v>32</v>
      </c>
      <c r="G1440" s="1">
        <v>38</v>
      </c>
      <c r="H1440" s="7">
        <v>37</v>
      </c>
      <c r="I1440" s="7">
        <v>40</v>
      </c>
      <c r="J1440" s="7">
        <v>37</v>
      </c>
      <c r="K1440" s="7">
        <v>39</v>
      </c>
      <c r="L1440" s="7">
        <v>36</v>
      </c>
      <c r="M1440" s="7">
        <v>41</v>
      </c>
      <c r="N1440" s="7">
        <v>28</v>
      </c>
      <c r="O1440" s="7">
        <v>22</v>
      </c>
      <c r="P1440" s="7">
        <v>31</v>
      </c>
      <c r="Q1440" s="7">
        <v>31</v>
      </c>
      <c r="R1440" s="7">
        <v>22</v>
      </c>
      <c r="S1440" s="7">
        <v>23</v>
      </c>
      <c r="T1440" s="7">
        <v>39</v>
      </c>
      <c r="U1440" s="7">
        <v>34</v>
      </c>
      <c r="V1440" s="7">
        <v>29</v>
      </c>
      <c r="W1440" s="7">
        <v>45</v>
      </c>
      <c r="X1440" s="7">
        <v>32.875651509999997</v>
      </c>
      <c r="Y1440" s="7">
        <v>30.91254653</v>
      </c>
      <c r="Z1440" s="7">
        <v>24.34168721</v>
      </c>
      <c r="AA1440" s="7">
        <v>28.171171430000001</v>
      </c>
      <c r="AB1440" s="7">
        <v>26.134047939999999</v>
      </c>
      <c r="AC1440" s="7">
        <v>24.259393490000001</v>
      </c>
      <c r="AD1440" s="7">
        <v>22.19927216</v>
      </c>
      <c r="AE1440" s="7">
        <v>26.65244384</v>
      </c>
      <c r="AF1440" s="7">
        <v>27.651799960000002</v>
      </c>
      <c r="AG1440" s="7">
        <v>26.38215108</v>
      </c>
      <c r="AH1440" s="7">
        <v>27.051888389999998</v>
      </c>
      <c r="AI1440" s="7">
        <v>26.826972189999999</v>
      </c>
    </row>
    <row r="1441" spans="1:35" x14ac:dyDescent="0.25">
      <c r="A1441" s="3">
        <f>VLOOKUP($F1441,Områder!$A$1:$T$64,7,FALSE)</f>
        <v>24</v>
      </c>
      <c r="B1441" s="3" t="str">
        <f>VLOOKUP($F1441,Områder!$A$1:$T$64,4,FALSE)</f>
        <v>Skjoldborgvejens Skole</v>
      </c>
      <c r="C1441" s="3" t="str">
        <f>VLOOKUP($F1441,Områder!$A$1:$T$64,5,FALSE)</f>
        <v>Ullerup Bæk Skolen</v>
      </c>
      <c r="D1441" s="3" t="str">
        <f>VLOOKUP($F1441,Områder!$A$1:$T$64,10,FALSE) &amp; " - " &amp; VLOOKUP($F1441,Områder!$A$1:$T$64,11,FALSE)</f>
        <v>5 - Fredericia Vest</v>
      </c>
      <c r="E1441" s="3" t="str">
        <f>VLOOKUP($F1441,Områder!$A$1:$T$64,6,FALSE)</f>
        <v>Distriktsinstitutionen Ullerup Bæk</v>
      </c>
      <c r="F1441" s="1">
        <v>32</v>
      </c>
      <c r="G1441" s="1">
        <v>39</v>
      </c>
      <c r="H1441" s="7">
        <v>35</v>
      </c>
      <c r="I1441" s="7">
        <v>40</v>
      </c>
      <c r="J1441" s="7">
        <v>37</v>
      </c>
      <c r="K1441" s="7">
        <v>37</v>
      </c>
      <c r="L1441" s="7">
        <v>39</v>
      </c>
      <c r="M1441" s="7">
        <v>37</v>
      </c>
      <c r="N1441" s="7">
        <v>38</v>
      </c>
      <c r="O1441" s="7">
        <v>27</v>
      </c>
      <c r="P1441" s="7">
        <v>25</v>
      </c>
      <c r="Q1441" s="7">
        <v>31</v>
      </c>
      <c r="R1441" s="7">
        <v>30</v>
      </c>
      <c r="S1441" s="7">
        <v>26</v>
      </c>
      <c r="T1441" s="7">
        <v>23</v>
      </c>
      <c r="U1441" s="7">
        <v>41</v>
      </c>
      <c r="V1441" s="7">
        <v>35</v>
      </c>
      <c r="W1441" s="7">
        <v>28</v>
      </c>
      <c r="X1441" s="7">
        <v>42.382253499999997</v>
      </c>
      <c r="Y1441" s="7">
        <v>31.74668222</v>
      </c>
      <c r="Z1441" s="7">
        <v>30.211987570000002</v>
      </c>
      <c r="AA1441" s="7">
        <v>24.467594930000001</v>
      </c>
      <c r="AB1441" s="7">
        <v>27.895516690000001</v>
      </c>
      <c r="AC1441" s="7">
        <v>26.100188800000002</v>
      </c>
      <c r="AD1441" s="7">
        <v>24.313450029999998</v>
      </c>
      <c r="AE1441" s="7">
        <v>22.65913634</v>
      </c>
      <c r="AF1441" s="7">
        <v>26.481943699999999</v>
      </c>
      <c r="AG1441" s="7">
        <v>27.51211292</v>
      </c>
      <c r="AH1441" s="7">
        <v>26.396289629999998</v>
      </c>
      <c r="AI1441" s="7">
        <v>26.970952759999999</v>
      </c>
    </row>
    <row r="1442" spans="1:35" x14ac:dyDescent="0.25">
      <c r="A1442" s="3">
        <f>VLOOKUP($F1442,Områder!$A$1:$T$64,7,FALSE)</f>
        <v>24</v>
      </c>
      <c r="B1442" s="3" t="str">
        <f>VLOOKUP($F1442,Områder!$A$1:$T$64,4,FALSE)</f>
        <v>Skjoldborgvejens Skole</v>
      </c>
      <c r="C1442" s="3" t="str">
        <f>VLOOKUP($F1442,Områder!$A$1:$T$64,5,FALSE)</f>
        <v>Ullerup Bæk Skolen</v>
      </c>
      <c r="D1442" s="3" t="str">
        <f>VLOOKUP($F1442,Områder!$A$1:$T$64,10,FALSE) &amp; " - " &amp; VLOOKUP($F1442,Områder!$A$1:$T$64,11,FALSE)</f>
        <v>5 - Fredericia Vest</v>
      </c>
      <c r="E1442" s="3" t="str">
        <f>VLOOKUP($F1442,Områder!$A$1:$T$64,6,FALSE)</f>
        <v>Distriktsinstitutionen Ullerup Bæk</v>
      </c>
      <c r="F1442" s="1">
        <v>32</v>
      </c>
      <c r="G1442" s="1">
        <v>40</v>
      </c>
      <c r="H1442" s="7">
        <v>29</v>
      </c>
      <c r="I1442" s="7">
        <v>36</v>
      </c>
      <c r="J1442" s="7">
        <v>40</v>
      </c>
      <c r="K1442" s="7">
        <v>30</v>
      </c>
      <c r="L1442" s="7">
        <v>41</v>
      </c>
      <c r="M1442" s="7">
        <v>35</v>
      </c>
      <c r="N1442" s="7">
        <v>40</v>
      </c>
      <c r="O1442" s="7">
        <v>38</v>
      </c>
      <c r="P1442" s="7">
        <v>25</v>
      </c>
      <c r="Q1442" s="7">
        <v>23</v>
      </c>
      <c r="R1442" s="7">
        <v>35</v>
      </c>
      <c r="S1442" s="7">
        <v>26</v>
      </c>
      <c r="T1442" s="7">
        <v>24</v>
      </c>
      <c r="U1442" s="7">
        <v>23</v>
      </c>
      <c r="V1442" s="7">
        <v>41</v>
      </c>
      <c r="W1442" s="7">
        <v>33</v>
      </c>
      <c r="X1442" s="7">
        <v>28.100262430000001</v>
      </c>
      <c r="Y1442" s="7">
        <v>40.62239142</v>
      </c>
      <c r="Z1442" s="7">
        <v>31.302037540000001</v>
      </c>
      <c r="AA1442" s="7">
        <v>30.038526860000001</v>
      </c>
      <c r="AB1442" s="7">
        <v>24.991877259999999</v>
      </c>
      <c r="AC1442" s="7">
        <v>28.122489420000001</v>
      </c>
      <c r="AD1442" s="7">
        <v>26.523579850000001</v>
      </c>
      <c r="AE1442" s="7">
        <v>24.841144109999998</v>
      </c>
      <c r="AF1442" s="7">
        <v>23.45173428</v>
      </c>
      <c r="AG1442" s="7">
        <v>26.777858349999999</v>
      </c>
      <c r="AH1442" s="7">
        <v>27.873624419999999</v>
      </c>
      <c r="AI1442" s="7">
        <v>26.856884260000001</v>
      </c>
    </row>
    <row r="1443" spans="1:35" x14ac:dyDescent="0.25">
      <c r="A1443" s="3">
        <f>VLOOKUP($F1443,Områder!$A$1:$T$64,7,FALSE)</f>
        <v>24</v>
      </c>
      <c r="B1443" s="3" t="str">
        <f>VLOOKUP($F1443,Områder!$A$1:$T$64,4,FALSE)</f>
        <v>Skjoldborgvejens Skole</v>
      </c>
      <c r="C1443" s="3" t="str">
        <f>VLOOKUP($F1443,Områder!$A$1:$T$64,5,FALSE)</f>
        <v>Ullerup Bæk Skolen</v>
      </c>
      <c r="D1443" s="3" t="str">
        <f>VLOOKUP($F1443,Områder!$A$1:$T$64,10,FALSE) &amp; " - " &amp; VLOOKUP($F1443,Områder!$A$1:$T$64,11,FALSE)</f>
        <v>5 - Fredericia Vest</v>
      </c>
      <c r="E1443" s="3" t="str">
        <f>VLOOKUP($F1443,Områder!$A$1:$T$64,6,FALSE)</f>
        <v>Distriktsinstitutionen Ullerup Bæk</v>
      </c>
      <c r="F1443" s="1">
        <v>32</v>
      </c>
      <c r="G1443" s="1">
        <v>41</v>
      </c>
      <c r="H1443" s="7">
        <v>31</v>
      </c>
      <c r="I1443" s="7">
        <v>33</v>
      </c>
      <c r="J1443" s="7">
        <v>33</v>
      </c>
      <c r="K1443" s="7">
        <v>40</v>
      </c>
      <c r="L1443" s="7">
        <v>31</v>
      </c>
      <c r="M1443" s="7">
        <v>42</v>
      </c>
      <c r="N1443" s="7">
        <v>36</v>
      </c>
      <c r="O1443" s="7">
        <v>39</v>
      </c>
      <c r="P1443" s="7">
        <v>37</v>
      </c>
      <c r="Q1443" s="7">
        <v>24</v>
      </c>
      <c r="R1443" s="7">
        <v>23</v>
      </c>
      <c r="S1443" s="7">
        <v>36</v>
      </c>
      <c r="T1443" s="7">
        <v>24</v>
      </c>
      <c r="U1443" s="7">
        <v>20</v>
      </c>
      <c r="V1443" s="7">
        <v>23</v>
      </c>
      <c r="W1443" s="7">
        <v>43</v>
      </c>
      <c r="X1443" s="7">
        <v>32.089746400000003</v>
      </c>
      <c r="Y1443" s="7">
        <v>27.839357830000001</v>
      </c>
      <c r="Z1443" s="7">
        <v>38.748105119999998</v>
      </c>
      <c r="AA1443" s="7">
        <v>30.459370379999999</v>
      </c>
      <c r="AB1443" s="7">
        <v>29.481593480000001</v>
      </c>
      <c r="AC1443" s="7">
        <v>25.026153529999998</v>
      </c>
      <c r="AD1443" s="7">
        <v>27.8649697</v>
      </c>
      <c r="AE1443" s="7">
        <v>26.47514387</v>
      </c>
      <c r="AF1443" s="7">
        <v>24.882482249999999</v>
      </c>
      <c r="AG1443" s="7">
        <v>23.731450259999999</v>
      </c>
      <c r="AH1443" s="7">
        <v>26.64158707</v>
      </c>
      <c r="AI1443" s="7">
        <v>27.732515660000001</v>
      </c>
    </row>
    <row r="1444" spans="1:35" x14ac:dyDescent="0.25">
      <c r="A1444" s="3">
        <f>VLOOKUP($F1444,Områder!$A$1:$T$64,7,FALSE)</f>
        <v>24</v>
      </c>
      <c r="B1444" s="3" t="str">
        <f>VLOOKUP($F1444,Områder!$A$1:$T$64,4,FALSE)</f>
        <v>Skjoldborgvejens Skole</v>
      </c>
      <c r="C1444" s="3" t="str">
        <f>VLOOKUP($F1444,Områder!$A$1:$T$64,5,FALSE)</f>
        <v>Ullerup Bæk Skolen</v>
      </c>
      <c r="D1444" s="3" t="str">
        <f>VLOOKUP($F1444,Områder!$A$1:$T$64,10,FALSE) &amp; " - " &amp; VLOOKUP($F1444,Områder!$A$1:$T$64,11,FALSE)</f>
        <v>5 - Fredericia Vest</v>
      </c>
      <c r="E1444" s="3" t="str">
        <f>VLOOKUP($F1444,Områder!$A$1:$T$64,6,FALSE)</f>
        <v>Distriktsinstitutionen Ullerup Bæk</v>
      </c>
      <c r="F1444" s="1">
        <v>32</v>
      </c>
      <c r="G1444" s="1">
        <v>42</v>
      </c>
      <c r="H1444" s="7">
        <v>43</v>
      </c>
      <c r="I1444" s="7">
        <v>30</v>
      </c>
      <c r="J1444" s="7">
        <v>37</v>
      </c>
      <c r="K1444" s="7">
        <v>35</v>
      </c>
      <c r="L1444" s="7">
        <v>38</v>
      </c>
      <c r="M1444" s="7">
        <v>32</v>
      </c>
      <c r="N1444" s="7">
        <v>42</v>
      </c>
      <c r="O1444" s="7">
        <v>39</v>
      </c>
      <c r="P1444" s="7">
        <v>41</v>
      </c>
      <c r="Q1444" s="7">
        <v>35</v>
      </c>
      <c r="R1444" s="7">
        <v>25</v>
      </c>
      <c r="S1444" s="7">
        <v>24</v>
      </c>
      <c r="T1444" s="7">
        <v>33</v>
      </c>
      <c r="U1444" s="7">
        <v>24</v>
      </c>
      <c r="V1444" s="7">
        <v>22</v>
      </c>
      <c r="W1444" s="7">
        <v>20</v>
      </c>
      <c r="X1444" s="7">
        <v>41.122011550000003</v>
      </c>
      <c r="Y1444" s="7">
        <v>31.376379109999998</v>
      </c>
      <c r="Z1444" s="7">
        <v>27.64461391</v>
      </c>
      <c r="AA1444" s="7">
        <v>37.341940909999998</v>
      </c>
      <c r="AB1444" s="7">
        <v>29.848798370000001</v>
      </c>
      <c r="AC1444" s="7">
        <v>29.077058390000001</v>
      </c>
      <c r="AD1444" s="7">
        <v>25.071554259999999</v>
      </c>
      <c r="AE1444" s="7">
        <v>27.714754320000001</v>
      </c>
      <c r="AF1444" s="7">
        <v>26.46994436</v>
      </c>
      <c r="AG1444" s="7">
        <v>24.950919469999999</v>
      </c>
      <c r="AH1444" s="7">
        <v>23.99428039</v>
      </c>
      <c r="AI1444" s="7">
        <v>26.575136390000001</v>
      </c>
    </row>
    <row r="1445" spans="1:35" x14ac:dyDescent="0.25">
      <c r="A1445" s="3">
        <f>VLOOKUP($F1445,Områder!$A$1:$T$64,7,FALSE)</f>
        <v>24</v>
      </c>
      <c r="B1445" s="3" t="str">
        <f>VLOOKUP($F1445,Områder!$A$1:$T$64,4,FALSE)</f>
        <v>Skjoldborgvejens Skole</v>
      </c>
      <c r="C1445" s="3" t="str">
        <f>VLOOKUP($F1445,Områder!$A$1:$T$64,5,FALSE)</f>
        <v>Ullerup Bæk Skolen</v>
      </c>
      <c r="D1445" s="3" t="str">
        <f>VLOOKUP($F1445,Områder!$A$1:$T$64,10,FALSE) &amp; " - " &amp; VLOOKUP($F1445,Områder!$A$1:$T$64,11,FALSE)</f>
        <v>5 - Fredericia Vest</v>
      </c>
      <c r="E1445" s="3" t="str">
        <f>VLOOKUP($F1445,Områder!$A$1:$T$64,6,FALSE)</f>
        <v>Distriktsinstitutionen Ullerup Bæk</v>
      </c>
      <c r="F1445" s="1">
        <v>32</v>
      </c>
      <c r="G1445" s="1">
        <v>43</v>
      </c>
      <c r="H1445" s="7">
        <v>39</v>
      </c>
      <c r="I1445" s="7">
        <v>44</v>
      </c>
      <c r="J1445" s="7">
        <v>26</v>
      </c>
      <c r="K1445" s="7">
        <v>34</v>
      </c>
      <c r="L1445" s="7">
        <v>37</v>
      </c>
      <c r="M1445" s="7">
        <v>37</v>
      </c>
      <c r="N1445" s="7">
        <v>32</v>
      </c>
      <c r="O1445" s="7">
        <v>40</v>
      </c>
      <c r="P1445" s="7">
        <v>39</v>
      </c>
      <c r="Q1445" s="7">
        <v>39</v>
      </c>
      <c r="R1445" s="7">
        <v>37</v>
      </c>
      <c r="S1445" s="7">
        <v>29</v>
      </c>
      <c r="T1445" s="7">
        <v>24</v>
      </c>
      <c r="U1445" s="7">
        <v>36</v>
      </c>
      <c r="V1445" s="7">
        <v>24</v>
      </c>
      <c r="W1445" s="7">
        <v>22</v>
      </c>
      <c r="X1445" s="7">
        <v>20.97561546</v>
      </c>
      <c r="Y1445" s="7">
        <v>39.648312560000001</v>
      </c>
      <c r="Z1445" s="7">
        <v>30.80827382</v>
      </c>
      <c r="AA1445" s="7">
        <v>27.513256800000001</v>
      </c>
      <c r="AB1445" s="7">
        <v>36.25368512</v>
      </c>
      <c r="AC1445" s="7">
        <v>29.389145259999999</v>
      </c>
      <c r="AD1445" s="7">
        <v>28.777474959999999</v>
      </c>
      <c r="AE1445" s="7">
        <v>25.158230289999999</v>
      </c>
      <c r="AF1445" s="7">
        <v>27.629455180000001</v>
      </c>
      <c r="AG1445" s="7">
        <v>26.492795579999999</v>
      </c>
      <c r="AH1445" s="7">
        <v>25.04703975</v>
      </c>
      <c r="AI1445" s="7">
        <v>24.231118110000001</v>
      </c>
    </row>
    <row r="1446" spans="1:35" x14ac:dyDescent="0.25">
      <c r="A1446" s="3">
        <f>VLOOKUP($F1446,Områder!$A$1:$T$64,7,FALSE)</f>
        <v>24</v>
      </c>
      <c r="B1446" s="3" t="str">
        <f>VLOOKUP($F1446,Områder!$A$1:$T$64,4,FALSE)</f>
        <v>Skjoldborgvejens Skole</v>
      </c>
      <c r="C1446" s="3" t="str">
        <f>VLOOKUP($F1446,Områder!$A$1:$T$64,5,FALSE)</f>
        <v>Ullerup Bæk Skolen</v>
      </c>
      <c r="D1446" s="3" t="str">
        <f>VLOOKUP($F1446,Områder!$A$1:$T$64,10,FALSE) &amp; " - " &amp; VLOOKUP($F1446,Områder!$A$1:$T$64,11,FALSE)</f>
        <v>5 - Fredericia Vest</v>
      </c>
      <c r="E1446" s="3" t="str">
        <f>VLOOKUP($F1446,Områder!$A$1:$T$64,6,FALSE)</f>
        <v>Distriktsinstitutionen Ullerup Bæk</v>
      </c>
      <c r="F1446" s="1">
        <v>32</v>
      </c>
      <c r="G1446" s="1">
        <v>44</v>
      </c>
      <c r="H1446" s="7">
        <v>28</v>
      </c>
      <c r="I1446" s="7">
        <v>37</v>
      </c>
      <c r="J1446" s="7">
        <v>43</v>
      </c>
      <c r="K1446" s="7">
        <v>28</v>
      </c>
      <c r="L1446" s="7">
        <v>32</v>
      </c>
      <c r="M1446" s="7">
        <v>35</v>
      </c>
      <c r="N1446" s="7">
        <v>38</v>
      </c>
      <c r="O1446" s="7">
        <v>34</v>
      </c>
      <c r="P1446" s="7">
        <v>43</v>
      </c>
      <c r="Q1446" s="7">
        <v>38</v>
      </c>
      <c r="R1446" s="7">
        <v>39</v>
      </c>
      <c r="S1446" s="7">
        <v>38</v>
      </c>
      <c r="T1446" s="7">
        <v>29</v>
      </c>
      <c r="U1446" s="7">
        <v>28</v>
      </c>
      <c r="V1446" s="7">
        <v>36</v>
      </c>
      <c r="W1446" s="7">
        <v>24</v>
      </c>
      <c r="X1446" s="7">
        <v>22.270012529999999</v>
      </c>
      <c r="Y1446" s="7">
        <v>21.503947490000002</v>
      </c>
      <c r="Z1446" s="7">
        <v>37.59402369</v>
      </c>
      <c r="AA1446" s="7">
        <v>29.777273650000001</v>
      </c>
      <c r="AB1446" s="7">
        <v>26.917742090000001</v>
      </c>
      <c r="AC1446" s="7">
        <v>34.62278225</v>
      </c>
      <c r="AD1446" s="7">
        <v>28.472464630000001</v>
      </c>
      <c r="AE1446" s="7">
        <v>28.029058039999999</v>
      </c>
      <c r="AF1446" s="7">
        <v>24.806149300000001</v>
      </c>
      <c r="AG1446" s="7">
        <v>27.07620313</v>
      </c>
      <c r="AH1446" s="7">
        <v>26.069512459999999</v>
      </c>
      <c r="AI1446" s="7">
        <v>24.700538300000002</v>
      </c>
    </row>
    <row r="1447" spans="1:35" x14ac:dyDescent="0.25">
      <c r="A1447" s="3">
        <f>VLOOKUP($F1447,Områder!$A$1:$T$64,7,FALSE)</f>
        <v>24</v>
      </c>
      <c r="B1447" s="3" t="str">
        <f>VLOOKUP($F1447,Områder!$A$1:$T$64,4,FALSE)</f>
        <v>Skjoldborgvejens Skole</v>
      </c>
      <c r="C1447" s="3" t="str">
        <f>VLOOKUP($F1447,Områder!$A$1:$T$64,5,FALSE)</f>
        <v>Ullerup Bæk Skolen</v>
      </c>
      <c r="D1447" s="3" t="str">
        <f>VLOOKUP($F1447,Områder!$A$1:$T$64,10,FALSE) &amp; " - " &amp; VLOOKUP($F1447,Områder!$A$1:$T$64,11,FALSE)</f>
        <v>5 - Fredericia Vest</v>
      </c>
      <c r="E1447" s="3" t="str">
        <f>VLOOKUP($F1447,Områder!$A$1:$T$64,6,FALSE)</f>
        <v>Distriktsinstitutionen Ullerup Bæk</v>
      </c>
      <c r="F1447" s="1">
        <v>32</v>
      </c>
      <c r="G1447" s="1">
        <v>45</v>
      </c>
      <c r="H1447" s="7">
        <v>39</v>
      </c>
      <c r="I1447" s="7">
        <v>29</v>
      </c>
      <c r="J1447" s="7">
        <v>35</v>
      </c>
      <c r="K1447" s="7">
        <v>47</v>
      </c>
      <c r="L1447" s="7">
        <v>28</v>
      </c>
      <c r="M1447" s="7">
        <v>35</v>
      </c>
      <c r="N1447" s="7">
        <v>32</v>
      </c>
      <c r="O1447" s="7">
        <v>40</v>
      </c>
      <c r="P1447" s="7">
        <v>36</v>
      </c>
      <c r="Q1447" s="7">
        <v>44</v>
      </c>
      <c r="R1447" s="7">
        <v>39</v>
      </c>
      <c r="S1447" s="7">
        <v>36</v>
      </c>
      <c r="T1447" s="7">
        <v>40</v>
      </c>
      <c r="U1447" s="7">
        <v>34</v>
      </c>
      <c r="V1447" s="7">
        <v>23</v>
      </c>
      <c r="W1447" s="7">
        <v>41</v>
      </c>
      <c r="X1447" s="7">
        <v>24.616016269999999</v>
      </c>
      <c r="Y1447" s="7">
        <v>22.91566439</v>
      </c>
      <c r="Z1447" s="7">
        <v>22.432975549999998</v>
      </c>
      <c r="AA1447" s="7">
        <v>36.378554520000002</v>
      </c>
      <c r="AB1447" s="7">
        <v>29.539932520000001</v>
      </c>
      <c r="AC1447" s="7">
        <v>26.819561010000001</v>
      </c>
      <c r="AD1447" s="7">
        <v>33.679134079999997</v>
      </c>
      <c r="AE1447" s="7">
        <v>28.211370509999998</v>
      </c>
      <c r="AF1447" s="7">
        <v>27.889192309999999</v>
      </c>
      <c r="AG1447" s="7">
        <v>24.99116733</v>
      </c>
      <c r="AH1447" s="7">
        <v>27.116826140000001</v>
      </c>
      <c r="AI1447" s="7">
        <v>26.20899773</v>
      </c>
    </row>
    <row r="1448" spans="1:35" x14ac:dyDescent="0.25">
      <c r="A1448" s="3">
        <f>VLOOKUP($F1448,Områder!$A$1:$T$64,7,FALSE)</f>
        <v>24</v>
      </c>
      <c r="B1448" s="3" t="str">
        <f>VLOOKUP($F1448,Områder!$A$1:$T$64,4,FALSE)</f>
        <v>Skjoldborgvejens Skole</v>
      </c>
      <c r="C1448" s="3" t="str">
        <f>VLOOKUP($F1448,Områder!$A$1:$T$64,5,FALSE)</f>
        <v>Ullerup Bæk Skolen</v>
      </c>
      <c r="D1448" s="3" t="str">
        <f>VLOOKUP($F1448,Områder!$A$1:$T$64,10,FALSE) &amp; " - " &amp; VLOOKUP($F1448,Områder!$A$1:$T$64,11,FALSE)</f>
        <v>5 - Fredericia Vest</v>
      </c>
      <c r="E1448" s="3" t="str">
        <f>VLOOKUP($F1448,Områder!$A$1:$T$64,6,FALSE)</f>
        <v>Distriktsinstitutionen Ullerup Bæk</v>
      </c>
      <c r="F1448" s="1">
        <v>32</v>
      </c>
      <c r="G1448" s="1">
        <v>46</v>
      </c>
      <c r="H1448" s="7">
        <v>35</v>
      </c>
      <c r="I1448" s="7">
        <v>38</v>
      </c>
      <c r="J1448" s="7">
        <v>26</v>
      </c>
      <c r="K1448" s="7">
        <v>34</v>
      </c>
      <c r="L1448" s="7">
        <v>49</v>
      </c>
      <c r="M1448" s="7">
        <v>29</v>
      </c>
      <c r="N1448" s="7">
        <v>37</v>
      </c>
      <c r="O1448" s="7">
        <v>36</v>
      </c>
      <c r="P1448" s="7">
        <v>42</v>
      </c>
      <c r="Q1448" s="7">
        <v>36</v>
      </c>
      <c r="R1448" s="7">
        <v>41</v>
      </c>
      <c r="S1448" s="7">
        <v>40</v>
      </c>
      <c r="T1448" s="7">
        <v>35</v>
      </c>
      <c r="U1448" s="7">
        <v>39</v>
      </c>
      <c r="V1448" s="7">
        <v>29</v>
      </c>
      <c r="W1448" s="7">
        <v>23</v>
      </c>
      <c r="X1448" s="7">
        <v>40.291165739999997</v>
      </c>
      <c r="Y1448" s="7">
        <v>25.517134930000001</v>
      </c>
      <c r="Z1448" s="7">
        <v>23.75104559</v>
      </c>
      <c r="AA1448" s="7">
        <v>23.514763899999998</v>
      </c>
      <c r="AB1448" s="7">
        <v>35.739861560000001</v>
      </c>
      <c r="AC1448" s="7">
        <v>29.708382629999999</v>
      </c>
      <c r="AD1448" s="7">
        <v>27.07487892</v>
      </c>
      <c r="AE1448" s="7">
        <v>33.257665150000001</v>
      </c>
      <c r="AF1448" s="7">
        <v>28.3586676</v>
      </c>
      <c r="AG1448" s="7">
        <v>28.13764329</v>
      </c>
      <c r="AH1448" s="7">
        <v>25.504578510000002</v>
      </c>
      <c r="AI1448" s="7">
        <v>27.506166489999998</v>
      </c>
    </row>
    <row r="1449" spans="1:35" x14ac:dyDescent="0.25">
      <c r="A1449" s="3">
        <f>VLOOKUP($F1449,Områder!$A$1:$T$64,7,FALSE)</f>
        <v>24</v>
      </c>
      <c r="B1449" s="3" t="str">
        <f>VLOOKUP($F1449,Områder!$A$1:$T$64,4,FALSE)</f>
        <v>Skjoldborgvejens Skole</v>
      </c>
      <c r="C1449" s="3" t="str">
        <f>VLOOKUP($F1449,Områder!$A$1:$T$64,5,FALSE)</f>
        <v>Ullerup Bæk Skolen</v>
      </c>
      <c r="D1449" s="3" t="str">
        <f>VLOOKUP($F1449,Områder!$A$1:$T$64,10,FALSE) &amp; " - " &amp; VLOOKUP($F1449,Områder!$A$1:$T$64,11,FALSE)</f>
        <v>5 - Fredericia Vest</v>
      </c>
      <c r="E1449" s="3" t="str">
        <f>VLOOKUP($F1449,Områder!$A$1:$T$64,6,FALSE)</f>
        <v>Distriktsinstitutionen Ullerup Bæk</v>
      </c>
      <c r="F1449" s="1">
        <v>32</v>
      </c>
      <c r="G1449" s="1">
        <v>47</v>
      </c>
      <c r="H1449" s="7">
        <v>35</v>
      </c>
      <c r="I1449" s="7">
        <v>34</v>
      </c>
      <c r="J1449" s="7">
        <v>35</v>
      </c>
      <c r="K1449" s="7">
        <v>27</v>
      </c>
      <c r="L1449" s="7">
        <v>33</v>
      </c>
      <c r="M1449" s="7">
        <v>48</v>
      </c>
      <c r="N1449" s="7">
        <v>28</v>
      </c>
      <c r="O1449" s="7">
        <v>34</v>
      </c>
      <c r="P1449" s="7">
        <v>39</v>
      </c>
      <c r="Q1449" s="7">
        <v>40</v>
      </c>
      <c r="R1449" s="7">
        <v>36</v>
      </c>
      <c r="S1449" s="7">
        <v>42</v>
      </c>
      <c r="T1449" s="7">
        <v>40</v>
      </c>
      <c r="U1449" s="7">
        <v>36</v>
      </c>
      <c r="V1449" s="7">
        <v>41</v>
      </c>
      <c r="W1449" s="7">
        <v>31</v>
      </c>
      <c r="X1449" s="7">
        <v>23.619080060000002</v>
      </c>
      <c r="Y1449" s="7">
        <v>39.299458530000003</v>
      </c>
      <c r="Z1449" s="7">
        <v>25.855893340000002</v>
      </c>
      <c r="AA1449" s="7">
        <v>24.06596115</v>
      </c>
      <c r="AB1449" s="7">
        <v>23.974706439999999</v>
      </c>
      <c r="AC1449" s="7">
        <v>34.824281970000001</v>
      </c>
      <c r="AD1449" s="7">
        <v>29.408534230000001</v>
      </c>
      <c r="AE1449" s="7">
        <v>26.968120410000001</v>
      </c>
      <c r="AF1449" s="7">
        <v>32.596521029999998</v>
      </c>
      <c r="AG1449" s="7">
        <v>28.127179099999999</v>
      </c>
      <c r="AH1449" s="7">
        <v>27.98732008</v>
      </c>
      <c r="AI1449" s="7">
        <v>25.573720560000002</v>
      </c>
    </row>
    <row r="1450" spans="1:35" x14ac:dyDescent="0.25">
      <c r="A1450" s="3">
        <f>VLOOKUP($F1450,Områder!$A$1:$T$64,7,FALSE)</f>
        <v>24</v>
      </c>
      <c r="B1450" s="3" t="str">
        <f>VLOOKUP($F1450,Områder!$A$1:$T$64,4,FALSE)</f>
        <v>Skjoldborgvejens Skole</v>
      </c>
      <c r="C1450" s="3" t="str">
        <f>VLOOKUP($F1450,Områder!$A$1:$T$64,5,FALSE)</f>
        <v>Ullerup Bæk Skolen</v>
      </c>
      <c r="D1450" s="3" t="str">
        <f>VLOOKUP($F1450,Områder!$A$1:$T$64,10,FALSE) &amp; " - " &amp; VLOOKUP($F1450,Områder!$A$1:$T$64,11,FALSE)</f>
        <v>5 - Fredericia Vest</v>
      </c>
      <c r="E1450" s="3" t="str">
        <f>VLOOKUP($F1450,Områder!$A$1:$T$64,6,FALSE)</f>
        <v>Distriktsinstitutionen Ullerup Bæk</v>
      </c>
      <c r="F1450" s="1">
        <v>32</v>
      </c>
      <c r="G1450" s="1">
        <v>48</v>
      </c>
      <c r="H1450" s="7">
        <v>22</v>
      </c>
      <c r="I1450" s="7">
        <v>36</v>
      </c>
      <c r="J1450" s="7">
        <v>36</v>
      </c>
      <c r="K1450" s="7">
        <v>39</v>
      </c>
      <c r="L1450" s="7">
        <v>30</v>
      </c>
      <c r="M1450" s="7">
        <v>32</v>
      </c>
      <c r="N1450" s="7">
        <v>50</v>
      </c>
      <c r="O1450" s="7">
        <v>26</v>
      </c>
      <c r="P1450" s="7">
        <v>33</v>
      </c>
      <c r="Q1450" s="7">
        <v>40</v>
      </c>
      <c r="R1450" s="7">
        <v>38</v>
      </c>
      <c r="S1450" s="7">
        <v>37</v>
      </c>
      <c r="T1450" s="7">
        <v>40</v>
      </c>
      <c r="U1450" s="7">
        <v>39</v>
      </c>
      <c r="V1450" s="7">
        <v>37</v>
      </c>
      <c r="W1450" s="7">
        <v>41</v>
      </c>
      <c r="X1450" s="7">
        <v>31.403365470000001</v>
      </c>
      <c r="Y1450" s="7">
        <v>24.585044880000002</v>
      </c>
      <c r="Z1450" s="7">
        <v>39.013506739999997</v>
      </c>
      <c r="AA1450" s="7">
        <v>26.622757270000001</v>
      </c>
      <c r="AB1450" s="7">
        <v>24.844399190000001</v>
      </c>
      <c r="AC1450" s="7">
        <v>24.893974750000002</v>
      </c>
      <c r="AD1450" s="7">
        <v>34.633995300000002</v>
      </c>
      <c r="AE1450" s="7">
        <v>29.777778810000001</v>
      </c>
      <c r="AF1450" s="7">
        <v>27.397966520000001</v>
      </c>
      <c r="AG1450" s="7">
        <v>32.568746330000003</v>
      </c>
      <c r="AH1450" s="7">
        <v>28.487391899999999</v>
      </c>
      <c r="AI1450" s="7">
        <v>28.397442860000002</v>
      </c>
    </row>
    <row r="1451" spans="1:35" x14ac:dyDescent="0.25">
      <c r="A1451" s="3">
        <f>VLOOKUP($F1451,Områder!$A$1:$T$64,7,FALSE)</f>
        <v>24</v>
      </c>
      <c r="B1451" s="3" t="str">
        <f>VLOOKUP($F1451,Områder!$A$1:$T$64,4,FALSE)</f>
        <v>Skjoldborgvejens Skole</v>
      </c>
      <c r="C1451" s="3" t="str">
        <f>VLOOKUP($F1451,Områder!$A$1:$T$64,5,FALSE)</f>
        <v>Ullerup Bæk Skolen</v>
      </c>
      <c r="D1451" s="3" t="str">
        <f>VLOOKUP($F1451,Områder!$A$1:$T$64,10,FALSE) &amp; " - " &amp; VLOOKUP($F1451,Områder!$A$1:$T$64,11,FALSE)</f>
        <v>5 - Fredericia Vest</v>
      </c>
      <c r="E1451" s="3" t="str">
        <f>VLOOKUP($F1451,Områder!$A$1:$T$64,6,FALSE)</f>
        <v>Distriktsinstitutionen Ullerup Bæk</v>
      </c>
      <c r="F1451" s="1">
        <v>32</v>
      </c>
      <c r="G1451" s="1">
        <v>49</v>
      </c>
      <c r="H1451" s="7">
        <v>34</v>
      </c>
      <c r="I1451" s="7">
        <v>21</v>
      </c>
      <c r="J1451" s="7">
        <v>34</v>
      </c>
      <c r="K1451" s="7">
        <v>34</v>
      </c>
      <c r="L1451" s="7">
        <v>37</v>
      </c>
      <c r="M1451" s="7">
        <v>27</v>
      </c>
      <c r="N1451" s="7">
        <v>33</v>
      </c>
      <c r="O1451" s="7">
        <v>49</v>
      </c>
      <c r="P1451" s="7">
        <v>26</v>
      </c>
      <c r="Q1451" s="7">
        <v>34</v>
      </c>
      <c r="R1451" s="7">
        <v>40</v>
      </c>
      <c r="S1451" s="7">
        <v>36</v>
      </c>
      <c r="T1451" s="7">
        <v>36</v>
      </c>
      <c r="U1451" s="7">
        <v>38</v>
      </c>
      <c r="V1451" s="7">
        <v>41</v>
      </c>
      <c r="W1451" s="7">
        <v>35</v>
      </c>
      <c r="X1451" s="7">
        <v>40.03870087</v>
      </c>
      <c r="Y1451" s="7">
        <v>31.47418021</v>
      </c>
      <c r="Z1451" s="7">
        <v>25.146889139999999</v>
      </c>
      <c r="AA1451" s="7">
        <v>38.413241229999997</v>
      </c>
      <c r="AB1451" s="7">
        <v>27.000778449999999</v>
      </c>
      <c r="AC1451" s="7">
        <v>25.231555050000001</v>
      </c>
      <c r="AD1451" s="7">
        <v>25.394343249999999</v>
      </c>
      <c r="AE1451" s="7">
        <v>34.163131890000002</v>
      </c>
      <c r="AF1451" s="7">
        <v>29.800164209999998</v>
      </c>
      <c r="AG1451" s="7">
        <v>27.505046100000001</v>
      </c>
      <c r="AH1451" s="7">
        <v>32.276760029999998</v>
      </c>
      <c r="AI1451" s="7">
        <v>28.516870910000002</v>
      </c>
    </row>
    <row r="1452" spans="1:35" x14ac:dyDescent="0.25">
      <c r="A1452" s="3">
        <f>VLOOKUP($F1452,Områder!$A$1:$T$64,7,FALSE)</f>
        <v>24</v>
      </c>
      <c r="B1452" s="3" t="str">
        <f>VLOOKUP($F1452,Områder!$A$1:$T$64,4,FALSE)</f>
        <v>Skjoldborgvejens Skole</v>
      </c>
      <c r="C1452" s="3" t="str">
        <f>VLOOKUP($F1452,Områder!$A$1:$T$64,5,FALSE)</f>
        <v>Ullerup Bæk Skolen</v>
      </c>
      <c r="D1452" s="3" t="str">
        <f>VLOOKUP($F1452,Områder!$A$1:$T$64,10,FALSE) &amp; " - " &amp; VLOOKUP($F1452,Områder!$A$1:$T$64,11,FALSE)</f>
        <v>5 - Fredericia Vest</v>
      </c>
      <c r="E1452" s="3" t="str">
        <f>VLOOKUP($F1452,Områder!$A$1:$T$64,6,FALSE)</f>
        <v>Distriktsinstitutionen Ullerup Bæk</v>
      </c>
      <c r="F1452" s="1">
        <v>32</v>
      </c>
      <c r="G1452" s="1">
        <v>50</v>
      </c>
      <c r="H1452" s="7">
        <v>19</v>
      </c>
      <c r="I1452" s="7">
        <v>34</v>
      </c>
      <c r="J1452" s="7">
        <v>21</v>
      </c>
      <c r="K1452" s="7">
        <v>35</v>
      </c>
      <c r="L1452" s="7">
        <v>35</v>
      </c>
      <c r="M1452" s="7">
        <v>34</v>
      </c>
      <c r="N1452" s="7">
        <v>25</v>
      </c>
      <c r="O1452" s="7">
        <v>36</v>
      </c>
      <c r="P1452" s="7">
        <v>50</v>
      </c>
      <c r="Q1452" s="7">
        <v>28</v>
      </c>
      <c r="R1452" s="7">
        <v>33</v>
      </c>
      <c r="S1452" s="7">
        <v>39</v>
      </c>
      <c r="T1452" s="7">
        <v>38</v>
      </c>
      <c r="U1452" s="7">
        <v>37</v>
      </c>
      <c r="V1452" s="7">
        <v>39</v>
      </c>
      <c r="W1452" s="7">
        <v>41</v>
      </c>
      <c r="X1452" s="7">
        <v>34.330982890000001</v>
      </c>
      <c r="Y1452" s="7">
        <v>38.615255740000002</v>
      </c>
      <c r="Z1452" s="7">
        <v>31.023979990000001</v>
      </c>
      <c r="AA1452" s="7">
        <v>25.221820040000001</v>
      </c>
      <c r="AB1452" s="7">
        <v>37.331217979999998</v>
      </c>
      <c r="AC1452" s="7">
        <v>26.93694657</v>
      </c>
      <c r="AD1452" s="7">
        <v>25.226167839999999</v>
      </c>
      <c r="AE1452" s="7">
        <v>25.505037309999999</v>
      </c>
      <c r="AF1452" s="7">
        <v>33.31821875</v>
      </c>
      <c r="AG1452" s="7">
        <v>29.467898689999998</v>
      </c>
      <c r="AH1452" s="7">
        <v>27.240884359999999</v>
      </c>
      <c r="AI1452" s="7">
        <v>31.580065990000001</v>
      </c>
    </row>
    <row r="1453" spans="1:35" x14ac:dyDescent="0.25">
      <c r="A1453" s="3">
        <f>VLOOKUP($F1453,Områder!$A$1:$T$64,7,FALSE)</f>
        <v>24</v>
      </c>
      <c r="B1453" s="3" t="str">
        <f>VLOOKUP($F1453,Områder!$A$1:$T$64,4,FALSE)</f>
        <v>Skjoldborgvejens Skole</v>
      </c>
      <c r="C1453" s="3" t="str">
        <f>VLOOKUP($F1453,Områder!$A$1:$T$64,5,FALSE)</f>
        <v>Ullerup Bæk Skolen</v>
      </c>
      <c r="D1453" s="3" t="str">
        <f>VLOOKUP($F1453,Områder!$A$1:$T$64,10,FALSE) &amp; " - " &amp; VLOOKUP($F1453,Områder!$A$1:$T$64,11,FALSE)</f>
        <v>5 - Fredericia Vest</v>
      </c>
      <c r="E1453" s="3" t="str">
        <f>VLOOKUP($F1453,Områder!$A$1:$T$64,6,FALSE)</f>
        <v>Distriktsinstitutionen Ullerup Bæk</v>
      </c>
      <c r="F1453" s="1">
        <v>32</v>
      </c>
      <c r="G1453" s="1">
        <v>51</v>
      </c>
      <c r="H1453" s="7">
        <v>32</v>
      </c>
      <c r="I1453" s="7">
        <v>20</v>
      </c>
      <c r="J1453" s="7">
        <v>34</v>
      </c>
      <c r="K1453" s="7">
        <v>22</v>
      </c>
      <c r="L1453" s="7">
        <v>34</v>
      </c>
      <c r="M1453" s="7">
        <v>34</v>
      </c>
      <c r="N1453" s="7">
        <v>36</v>
      </c>
      <c r="O1453" s="7">
        <v>27</v>
      </c>
      <c r="P1453" s="7">
        <v>37</v>
      </c>
      <c r="Q1453" s="7">
        <v>51</v>
      </c>
      <c r="R1453" s="7">
        <v>28</v>
      </c>
      <c r="S1453" s="7">
        <v>34</v>
      </c>
      <c r="T1453" s="7">
        <v>44</v>
      </c>
      <c r="U1453" s="7">
        <v>40</v>
      </c>
      <c r="V1453" s="7">
        <v>39</v>
      </c>
      <c r="W1453" s="7">
        <v>40</v>
      </c>
      <c r="X1453" s="7">
        <v>40.107462810000001</v>
      </c>
      <c r="Y1453" s="7">
        <v>34.02575555</v>
      </c>
      <c r="Z1453" s="7">
        <v>37.807103060000003</v>
      </c>
      <c r="AA1453" s="7">
        <v>31.033407109999999</v>
      </c>
      <c r="AB1453" s="7">
        <v>25.700958610000001</v>
      </c>
      <c r="AC1453" s="7">
        <v>36.813516559999997</v>
      </c>
      <c r="AD1453" s="7">
        <v>27.257023650000001</v>
      </c>
      <c r="AE1453" s="7">
        <v>25.593575179999998</v>
      </c>
      <c r="AF1453" s="7">
        <v>25.961737209999999</v>
      </c>
      <c r="AG1453" s="7">
        <v>32.981782559999999</v>
      </c>
      <c r="AH1453" s="7">
        <v>29.540261050000002</v>
      </c>
      <c r="AI1453" s="7">
        <v>27.389447489999998</v>
      </c>
    </row>
    <row r="1454" spans="1:35" x14ac:dyDescent="0.25">
      <c r="A1454" s="3">
        <f>VLOOKUP($F1454,Områder!$A$1:$T$64,7,FALSE)</f>
        <v>24</v>
      </c>
      <c r="B1454" s="3" t="str">
        <f>VLOOKUP($F1454,Områder!$A$1:$T$64,4,FALSE)</f>
        <v>Skjoldborgvejens Skole</v>
      </c>
      <c r="C1454" s="3" t="str">
        <f>VLOOKUP($F1454,Områder!$A$1:$T$64,5,FALSE)</f>
        <v>Ullerup Bæk Skolen</v>
      </c>
      <c r="D1454" s="3" t="str">
        <f>VLOOKUP($F1454,Områder!$A$1:$T$64,10,FALSE) &amp; " - " &amp; VLOOKUP($F1454,Områder!$A$1:$T$64,11,FALSE)</f>
        <v>5 - Fredericia Vest</v>
      </c>
      <c r="E1454" s="3" t="str">
        <f>VLOOKUP($F1454,Områder!$A$1:$T$64,6,FALSE)</f>
        <v>Distriktsinstitutionen Ullerup Bæk</v>
      </c>
      <c r="F1454" s="1">
        <v>32</v>
      </c>
      <c r="G1454" s="1">
        <v>52</v>
      </c>
      <c r="H1454" s="7">
        <v>27</v>
      </c>
      <c r="I1454" s="7">
        <v>30</v>
      </c>
      <c r="J1454" s="7">
        <v>18</v>
      </c>
      <c r="K1454" s="7">
        <v>34</v>
      </c>
      <c r="L1454" s="7">
        <v>22</v>
      </c>
      <c r="M1454" s="7">
        <v>34</v>
      </c>
      <c r="N1454" s="7">
        <v>35</v>
      </c>
      <c r="O1454" s="7">
        <v>35</v>
      </c>
      <c r="P1454" s="7">
        <v>29</v>
      </c>
      <c r="Q1454" s="7">
        <v>38</v>
      </c>
      <c r="R1454" s="7">
        <v>47</v>
      </c>
      <c r="S1454" s="7">
        <v>30</v>
      </c>
      <c r="T1454" s="7">
        <v>34</v>
      </c>
      <c r="U1454" s="7">
        <v>44</v>
      </c>
      <c r="V1454" s="7">
        <v>42</v>
      </c>
      <c r="W1454" s="7">
        <v>38</v>
      </c>
      <c r="X1454" s="7">
        <v>39.440377380000001</v>
      </c>
      <c r="Y1454" s="7">
        <v>39.263968429999998</v>
      </c>
      <c r="Z1454" s="7">
        <v>33.71318247</v>
      </c>
      <c r="AA1454" s="7">
        <v>37.003629969999999</v>
      </c>
      <c r="AB1454" s="7">
        <v>30.971701700000001</v>
      </c>
      <c r="AC1454" s="7">
        <v>26.080208880000001</v>
      </c>
      <c r="AD1454" s="7">
        <v>36.266239849999998</v>
      </c>
      <c r="AE1454" s="7">
        <v>27.503767580000002</v>
      </c>
      <c r="AF1454" s="7">
        <v>25.904939070000001</v>
      </c>
      <c r="AG1454" s="7">
        <v>26.338801149999998</v>
      </c>
      <c r="AH1454" s="7">
        <v>32.658855010000003</v>
      </c>
      <c r="AI1454" s="7">
        <v>29.577749659999998</v>
      </c>
    </row>
    <row r="1455" spans="1:35" x14ac:dyDescent="0.25">
      <c r="A1455" s="3">
        <f>VLOOKUP($F1455,Områder!$A$1:$T$64,7,FALSE)</f>
        <v>24</v>
      </c>
      <c r="B1455" s="3" t="str">
        <f>VLOOKUP($F1455,Områder!$A$1:$T$64,4,FALSE)</f>
        <v>Skjoldborgvejens Skole</v>
      </c>
      <c r="C1455" s="3" t="str">
        <f>VLOOKUP($F1455,Områder!$A$1:$T$64,5,FALSE)</f>
        <v>Ullerup Bæk Skolen</v>
      </c>
      <c r="D1455" s="3" t="str">
        <f>VLOOKUP($F1455,Områder!$A$1:$T$64,10,FALSE) &amp; " - " &amp; VLOOKUP($F1455,Områder!$A$1:$T$64,11,FALSE)</f>
        <v>5 - Fredericia Vest</v>
      </c>
      <c r="E1455" s="3" t="str">
        <f>VLOOKUP($F1455,Områder!$A$1:$T$64,6,FALSE)</f>
        <v>Distriktsinstitutionen Ullerup Bæk</v>
      </c>
      <c r="F1455" s="1">
        <v>32</v>
      </c>
      <c r="G1455" s="1">
        <v>53</v>
      </c>
      <c r="H1455" s="7">
        <v>32</v>
      </c>
      <c r="I1455" s="7">
        <v>25</v>
      </c>
      <c r="J1455" s="7">
        <v>31</v>
      </c>
      <c r="K1455" s="7">
        <v>16</v>
      </c>
      <c r="L1455" s="7">
        <v>31</v>
      </c>
      <c r="M1455" s="7">
        <v>22</v>
      </c>
      <c r="N1455" s="7">
        <v>35</v>
      </c>
      <c r="O1455" s="7">
        <v>34</v>
      </c>
      <c r="P1455" s="7">
        <v>36</v>
      </c>
      <c r="Q1455" s="7">
        <v>29</v>
      </c>
      <c r="R1455" s="7">
        <v>35</v>
      </c>
      <c r="S1455" s="7">
        <v>45</v>
      </c>
      <c r="T1455" s="7">
        <v>32</v>
      </c>
      <c r="U1455" s="7">
        <v>36</v>
      </c>
      <c r="V1455" s="7">
        <v>45</v>
      </c>
      <c r="W1455" s="7">
        <v>39</v>
      </c>
      <c r="X1455" s="7">
        <v>37.957804580000001</v>
      </c>
      <c r="Y1455" s="7">
        <v>39.410903789999999</v>
      </c>
      <c r="Z1455" s="7">
        <v>38.895053590000003</v>
      </c>
      <c r="AA1455" s="7">
        <v>33.719762889999998</v>
      </c>
      <c r="AB1455" s="7">
        <v>36.705311330000001</v>
      </c>
      <c r="AC1455" s="7">
        <v>31.266619110000001</v>
      </c>
      <c r="AD1455" s="7">
        <v>26.717278060000002</v>
      </c>
      <c r="AE1455" s="7">
        <v>36.209983780000002</v>
      </c>
      <c r="AF1455" s="7">
        <v>28.050215770000001</v>
      </c>
      <c r="AG1455" s="7">
        <v>26.4819323</v>
      </c>
      <c r="AH1455" s="7">
        <v>26.977223639999998</v>
      </c>
      <c r="AI1455" s="7">
        <v>32.717938619999998</v>
      </c>
    </row>
    <row r="1456" spans="1:35" x14ac:dyDescent="0.25">
      <c r="A1456" s="3">
        <f>VLOOKUP($F1456,Områder!$A$1:$T$64,7,FALSE)</f>
        <v>24</v>
      </c>
      <c r="B1456" s="3" t="str">
        <f>VLOOKUP($F1456,Områder!$A$1:$T$64,4,FALSE)</f>
        <v>Skjoldborgvejens Skole</v>
      </c>
      <c r="C1456" s="3" t="str">
        <f>VLOOKUP($F1456,Områder!$A$1:$T$64,5,FALSE)</f>
        <v>Ullerup Bæk Skolen</v>
      </c>
      <c r="D1456" s="3" t="str">
        <f>VLOOKUP($F1456,Områder!$A$1:$T$64,10,FALSE) &amp; " - " &amp; VLOOKUP($F1456,Områder!$A$1:$T$64,11,FALSE)</f>
        <v>5 - Fredericia Vest</v>
      </c>
      <c r="E1456" s="3" t="str">
        <f>VLOOKUP($F1456,Områder!$A$1:$T$64,6,FALSE)</f>
        <v>Distriktsinstitutionen Ullerup Bæk</v>
      </c>
      <c r="F1456" s="1">
        <v>32</v>
      </c>
      <c r="G1456" s="1">
        <v>54</v>
      </c>
      <c r="H1456" s="7">
        <v>37</v>
      </c>
      <c r="I1456" s="7">
        <v>31</v>
      </c>
      <c r="J1456" s="7">
        <v>25</v>
      </c>
      <c r="K1456" s="7">
        <v>32</v>
      </c>
      <c r="L1456" s="7">
        <v>16</v>
      </c>
      <c r="M1456" s="7">
        <v>30</v>
      </c>
      <c r="N1456" s="7">
        <v>24</v>
      </c>
      <c r="O1456" s="7">
        <v>35</v>
      </c>
      <c r="P1456" s="7">
        <v>32</v>
      </c>
      <c r="Q1456" s="7">
        <v>37</v>
      </c>
      <c r="R1456" s="7">
        <v>33</v>
      </c>
      <c r="S1456" s="7">
        <v>34</v>
      </c>
      <c r="T1456" s="7">
        <v>47</v>
      </c>
      <c r="U1456" s="7">
        <v>31</v>
      </c>
      <c r="V1456" s="7">
        <v>37</v>
      </c>
      <c r="W1456" s="7">
        <v>45</v>
      </c>
      <c r="X1456" s="7">
        <v>38.287091279999999</v>
      </c>
      <c r="Y1456" s="7">
        <v>37.292602690000002</v>
      </c>
      <c r="Z1456" s="7">
        <v>38.671473239999997</v>
      </c>
      <c r="AA1456" s="7">
        <v>37.893336220000002</v>
      </c>
      <c r="AB1456" s="7">
        <v>33.155879140000003</v>
      </c>
      <c r="AC1456" s="7">
        <v>35.798815060000003</v>
      </c>
      <c r="AD1456" s="7">
        <v>30.969701010000001</v>
      </c>
      <c r="AE1456" s="7">
        <v>26.79072073</v>
      </c>
      <c r="AF1456" s="7">
        <v>35.529152490000001</v>
      </c>
      <c r="AG1456" s="7">
        <v>28.014438779999999</v>
      </c>
      <c r="AH1456" s="7">
        <v>26.504246729999998</v>
      </c>
      <c r="AI1456" s="7">
        <v>27.033113119999999</v>
      </c>
    </row>
    <row r="1457" spans="1:35" x14ac:dyDescent="0.25">
      <c r="A1457" s="3">
        <f>VLOOKUP($F1457,Områder!$A$1:$T$64,7,FALSE)</f>
        <v>24</v>
      </c>
      <c r="B1457" s="3" t="str">
        <f>VLOOKUP($F1457,Områder!$A$1:$T$64,4,FALSE)</f>
        <v>Skjoldborgvejens Skole</v>
      </c>
      <c r="C1457" s="3" t="str">
        <f>VLOOKUP($F1457,Områder!$A$1:$T$64,5,FALSE)</f>
        <v>Ullerup Bæk Skolen</v>
      </c>
      <c r="D1457" s="3" t="str">
        <f>VLOOKUP($F1457,Områder!$A$1:$T$64,10,FALSE) &amp; " - " &amp; VLOOKUP($F1457,Områder!$A$1:$T$64,11,FALSE)</f>
        <v>5 - Fredericia Vest</v>
      </c>
      <c r="E1457" s="3" t="str">
        <f>VLOOKUP($F1457,Områder!$A$1:$T$64,6,FALSE)</f>
        <v>Distriktsinstitutionen Ullerup Bæk</v>
      </c>
      <c r="F1457" s="1">
        <v>32</v>
      </c>
      <c r="G1457" s="1">
        <v>55</v>
      </c>
      <c r="H1457" s="7">
        <v>29</v>
      </c>
      <c r="I1457" s="7">
        <v>35</v>
      </c>
      <c r="J1457" s="7">
        <v>30</v>
      </c>
      <c r="K1457" s="7">
        <v>25</v>
      </c>
      <c r="L1457" s="7">
        <v>30</v>
      </c>
      <c r="M1457" s="7">
        <v>16</v>
      </c>
      <c r="N1457" s="7">
        <v>32</v>
      </c>
      <c r="O1457" s="7">
        <v>23</v>
      </c>
      <c r="P1457" s="7">
        <v>34</v>
      </c>
      <c r="Q1457" s="7">
        <v>34</v>
      </c>
      <c r="R1457" s="7">
        <v>39</v>
      </c>
      <c r="S1457" s="7">
        <v>34</v>
      </c>
      <c r="T1457" s="7">
        <v>32</v>
      </c>
      <c r="U1457" s="7">
        <v>46</v>
      </c>
      <c r="V1457" s="7">
        <v>30</v>
      </c>
      <c r="W1457" s="7">
        <v>35</v>
      </c>
      <c r="X1457" s="7">
        <v>43.343857020000002</v>
      </c>
      <c r="Y1457" s="7">
        <v>37.249396750000002</v>
      </c>
      <c r="Z1457" s="7">
        <v>36.278766779999998</v>
      </c>
      <c r="AA1457" s="7">
        <v>37.58308049</v>
      </c>
      <c r="AB1457" s="7">
        <v>36.638749429999997</v>
      </c>
      <c r="AC1457" s="7">
        <v>32.29632265</v>
      </c>
      <c r="AD1457" s="7">
        <v>34.672519469999997</v>
      </c>
      <c r="AE1457" s="7">
        <v>30.358952859999999</v>
      </c>
      <c r="AF1457" s="7">
        <v>26.565722999999998</v>
      </c>
      <c r="AG1457" s="7">
        <v>34.564118800000003</v>
      </c>
      <c r="AH1457" s="7">
        <v>27.67257953</v>
      </c>
      <c r="AI1457" s="7">
        <v>26.227404010000001</v>
      </c>
    </row>
    <row r="1458" spans="1:35" x14ac:dyDescent="0.25">
      <c r="A1458" s="3">
        <f>VLOOKUP($F1458,Områder!$A$1:$T$64,7,FALSE)</f>
        <v>24</v>
      </c>
      <c r="B1458" s="3" t="str">
        <f>VLOOKUP($F1458,Områder!$A$1:$T$64,4,FALSE)</f>
        <v>Skjoldborgvejens Skole</v>
      </c>
      <c r="C1458" s="3" t="str">
        <f>VLOOKUP($F1458,Områder!$A$1:$T$64,5,FALSE)</f>
        <v>Ullerup Bæk Skolen</v>
      </c>
      <c r="D1458" s="3" t="str">
        <f>VLOOKUP($F1458,Områder!$A$1:$T$64,10,FALSE) &amp; " - " &amp; VLOOKUP($F1458,Områder!$A$1:$T$64,11,FALSE)</f>
        <v>5 - Fredericia Vest</v>
      </c>
      <c r="E1458" s="3" t="str">
        <f>VLOOKUP($F1458,Områder!$A$1:$T$64,6,FALSE)</f>
        <v>Distriktsinstitutionen Ullerup Bæk</v>
      </c>
      <c r="F1458" s="1">
        <v>32</v>
      </c>
      <c r="G1458" s="1">
        <v>56</v>
      </c>
      <c r="H1458" s="7">
        <v>35</v>
      </c>
      <c r="I1458" s="7">
        <v>27</v>
      </c>
      <c r="J1458" s="7">
        <v>34</v>
      </c>
      <c r="K1458" s="7">
        <v>30</v>
      </c>
      <c r="L1458" s="7">
        <v>23</v>
      </c>
      <c r="M1458" s="7">
        <v>28</v>
      </c>
      <c r="N1458" s="7">
        <v>17</v>
      </c>
      <c r="O1458" s="7">
        <v>33</v>
      </c>
      <c r="P1458" s="7">
        <v>24</v>
      </c>
      <c r="Q1458" s="7">
        <v>34</v>
      </c>
      <c r="R1458" s="7">
        <v>33</v>
      </c>
      <c r="S1458" s="7">
        <v>39</v>
      </c>
      <c r="T1458" s="7">
        <v>31</v>
      </c>
      <c r="U1458" s="7">
        <v>32</v>
      </c>
      <c r="V1458" s="7">
        <v>46</v>
      </c>
      <c r="W1458" s="7">
        <v>31</v>
      </c>
      <c r="X1458" s="7">
        <v>34.020076269999997</v>
      </c>
      <c r="Y1458" s="7">
        <v>41.858283210000003</v>
      </c>
      <c r="Z1458" s="7">
        <v>36.261622119999998</v>
      </c>
      <c r="AA1458" s="7">
        <v>35.355010460000003</v>
      </c>
      <c r="AB1458" s="7">
        <v>36.607536549999999</v>
      </c>
      <c r="AC1458" s="7">
        <v>35.545761450000001</v>
      </c>
      <c r="AD1458" s="7">
        <v>31.572863030000001</v>
      </c>
      <c r="AE1458" s="7">
        <v>33.675030460000002</v>
      </c>
      <c r="AF1458" s="7">
        <v>29.813721009999998</v>
      </c>
      <c r="AG1458" s="7">
        <v>26.339723379999999</v>
      </c>
      <c r="AH1458" s="7">
        <v>33.709180430000004</v>
      </c>
      <c r="AI1458" s="7">
        <v>27.354996459999999</v>
      </c>
    </row>
    <row r="1459" spans="1:35" x14ac:dyDescent="0.25">
      <c r="A1459" s="3">
        <f>VLOOKUP($F1459,Områder!$A$1:$T$64,7,FALSE)</f>
        <v>24</v>
      </c>
      <c r="B1459" s="3" t="str">
        <f>VLOOKUP($F1459,Områder!$A$1:$T$64,4,FALSE)</f>
        <v>Skjoldborgvejens Skole</v>
      </c>
      <c r="C1459" s="3" t="str">
        <f>VLOOKUP($F1459,Områder!$A$1:$T$64,5,FALSE)</f>
        <v>Ullerup Bæk Skolen</v>
      </c>
      <c r="D1459" s="3" t="str">
        <f>VLOOKUP($F1459,Områder!$A$1:$T$64,10,FALSE) &amp; " - " &amp; VLOOKUP($F1459,Områder!$A$1:$T$64,11,FALSE)</f>
        <v>5 - Fredericia Vest</v>
      </c>
      <c r="E1459" s="3" t="str">
        <f>VLOOKUP($F1459,Områder!$A$1:$T$64,6,FALSE)</f>
        <v>Distriktsinstitutionen Ullerup Bæk</v>
      </c>
      <c r="F1459" s="1">
        <v>32</v>
      </c>
      <c r="G1459" s="1">
        <v>57</v>
      </c>
      <c r="H1459" s="7">
        <v>32</v>
      </c>
      <c r="I1459" s="7">
        <v>32</v>
      </c>
      <c r="J1459" s="7">
        <v>26</v>
      </c>
      <c r="K1459" s="7">
        <v>31</v>
      </c>
      <c r="L1459" s="7">
        <v>28</v>
      </c>
      <c r="M1459" s="7">
        <v>22</v>
      </c>
      <c r="N1459" s="7">
        <v>27</v>
      </c>
      <c r="O1459" s="7">
        <v>18</v>
      </c>
      <c r="P1459" s="7">
        <v>35</v>
      </c>
      <c r="Q1459" s="7">
        <v>23</v>
      </c>
      <c r="R1459" s="7">
        <v>32</v>
      </c>
      <c r="S1459" s="7">
        <v>32</v>
      </c>
      <c r="T1459" s="7">
        <v>39</v>
      </c>
      <c r="U1459" s="7">
        <v>33</v>
      </c>
      <c r="V1459" s="7">
        <v>32</v>
      </c>
      <c r="W1459" s="7">
        <v>45</v>
      </c>
      <c r="X1459" s="7">
        <v>30.662794760000001</v>
      </c>
      <c r="Y1459" s="7">
        <v>33.313501369999997</v>
      </c>
      <c r="Z1459" s="7">
        <v>40.696578639999998</v>
      </c>
      <c r="AA1459" s="7">
        <v>35.528279449999999</v>
      </c>
      <c r="AB1459" s="7">
        <v>34.70147523</v>
      </c>
      <c r="AC1459" s="7">
        <v>35.934187829999999</v>
      </c>
      <c r="AD1459" s="7">
        <v>34.785980240000001</v>
      </c>
      <c r="AE1459" s="7">
        <v>31.106141350000001</v>
      </c>
      <c r="AF1459" s="7">
        <v>32.970584189999997</v>
      </c>
      <c r="AG1459" s="7">
        <v>29.47907764</v>
      </c>
      <c r="AH1459" s="7">
        <v>26.267795270000001</v>
      </c>
      <c r="AI1459" s="7">
        <v>33.14854828</v>
      </c>
    </row>
    <row r="1460" spans="1:35" x14ac:dyDescent="0.25">
      <c r="A1460" s="3">
        <f>VLOOKUP($F1460,Områder!$A$1:$T$64,7,FALSE)</f>
        <v>24</v>
      </c>
      <c r="B1460" s="3" t="str">
        <f>VLOOKUP($F1460,Områder!$A$1:$T$64,4,FALSE)</f>
        <v>Skjoldborgvejens Skole</v>
      </c>
      <c r="C1460" s="3" t="str">
        <f>VLOOKUP($F1460,Områder!$A$1:$T$64,5,FALSE)</f>
        <v>Ullerup Bæk Skolen</v>
      </c>
      <c r="D1460" s="3" t="str">
        <f>VLOOKUP($F1460,Områder!$A$1:$T$64,10,FALSE) &amp; " - " &amp; VLOOKUP($F1460,Områder!$A$1:$T$64,11,FALSE)</f>
        <v>5 - Fredericia Vest</v>
      </c>
      <c r="E1460" s="3" t="str">
        <f>VLOOKUP($F1460,Områder!$A$1:$T$64,6,FALSE)</f>
        <v>Distriktsinstitutionen Ullerup Bæk</v>
      </c>
      <c r="F1460" s="1">
        <v>32</v>
      </c>
      <c r="G1460" s="1">
        <v>58</v>
      </c>
      <c r="H1460" s="7">
        <v>36</v>
      </c>
      <c r="I1460" s="7">
        <v>32</v>
      </c>
      <c r="J1460" s="7">
        <v>30</v>
      </c>
      <c r="K1460" s="7">
        <v>25</v>
      </c>
      <c r="L1460" s="7">
        <v>30</v>
      </c>
      <c r="M1460" s="7">
        <v>30</v>
      </c>
      <c r="N1460" s="7">
        <v>25</v>
      </c>
      <c r="O1460" s="7">
        <v>27</v>
      </c>
      <c r="P1460" s="7">
        <v>17</v>
      </c>
      <c r="Q1460" s="7">
        <v>34</v>
      </c>
      <c r="R1460" s="7">
        <v>20</v>
      </c>
      <c r="S1460" s="7">
        <v>31</v>
      </c>
      <c r="T1460" s="7">
        <v>32</v>
      </c>
      <c r="U1460" s="7">
        <v>37</v>
      </c>
      <c r="V1460" s="7">
        <v>30</v>
      </c>
      <c r="W1460" s="7">
        <v>31</v>
      </c>
      <c r="X1460" s="7">
        <v>43.690616779999999</v>
      </c>
      <c r="Y1460" s="7">
        <v>30.34060114</v>
      </c>
      <c r="Z1460" s="7">
        <v>32.813969839999999</v>
      </c>
      <c r="AA1460" s="7">
        <v>39.760174069999998</v>
      </c>
      <c r="AB1460" s="7">
        <v>35.034867460000001</v>
      </c>
      <c r="AC1460" s="7">
        <v>34.214424630000003</v>
      </c>
      <c r="AD1460" s="7">
        <v>35.46387533</v>
      </c>
      <c r="AE1460" s="7">
        <v>34.173550939999998</v>
      </c>
      <c r="AF1460" s="7">
        <v>30.759119219999999</v>
      </c>
      <c r="AG1460" s="7">
        <v>32.464700069999999</v>
      </c>
      <c r="AH1460" s="7">
        <v>29.314865860000001</v>
      </c>
      <c r="AI1460" s="7">
        <v>26.352958390000001</v>
      </c>
    </row>
    <row r="1461" spans="1:35" x14ac:dyDescent="0.25">
      <c r="A1461" s="3">
        <f>VLOOKUP($F1461,Områder!$A$1:$T$64,7,FALSE)</f>
        <v>24</v>
      </c>
      <c r="B1461" s="3" t="str">
        <f>VLOOKUP($F1461,Områder!$A$1:$T$64,4,FALSE)</f>
        <v>Skjoldborgvejens Skole</v>
      </c>
      <c r="C1461" s="3" t="str">
        <f>VLOOKUP($F1461,Områder!$A$1:$T$64,5,FALSE)</f>
        <v>Ullerup Bæk Skolen</v>
      </c>
      <c r="D1461" s="3" t="str">
        <f>VLOOKUP($F1461,Områder!$A$1:$T$64,10,FALSE) &amp; " - " &amp; VLOOKUP($F1461,Områder!$A$1:$T$64,11,FALSE)</f>
        <v>5 - Fredericia Vest</v>
      </c>
      <c r="E1461" s="3" t="str">
        <f>VLOOKUP($F1461,Områder!$A$1:$T$64,6,FALSE)</f>
        <v>Distriktsinstitutionen Ullerup Bæk</v>
      </c>
      <c r="F1461" s="1">
        <v>32</v>
      </c>
      <c r="G1461" s="1">
        <v>59</v>
      </c>
      <c r="H1461" s="7">
        <v>26</v>
      </c>
      <c r="I1461" s="7">
        <v>36</v>
      </c>
      <c r="J1461" s="7">
        <v>32</v>
      </c>
      <c r="K1461" s="7">
        <v>31</v>
      </c>
      <c r="L1461" s="7">
        <v>27</v>
      </c>
      <c r="M1461" s="7">
        <v>28</v>
      </c>
      <c r="N1461" s="7">
        <v>30</v>
      </c>
      <c r="O1461" s="7">
        <v>23</v>
      </c>
      <c r="P1461" s="7">
        <v>27</v>
      </c>
      <c r="Q1461" s="7">
        <v>19</v>
      </c>
      <c r="R1461" s="7">
        <v>33</v>
      </c>
      <c r="S1461" s="7">
        <v>18</v>
      </c>
      <c r="T1461" s="7">
        <v>32</v>
      </c>
      <c r="U1461" s="7">
        <v>32</v>
      </c>
      <c r="V1461" s="7">
        <v>38</v>
      </c>
      <c r="W1461" s="7">
        <v>28</v>
      </c>
      <c r="X1461" s="7">
        <v>30.649790719999999</v>
      </c>
      <c r="Y1461" s="7">
        <v>42.5086382</v>
      </c>
      <c r="Z1461" s="7">
        <v>30.06362588</v>
      </c>
      <c r="AA1461" s="7">
        <v>32.420466150000003</v>
      </c>
      <c r="AB1461" s="7">
        <v>38.981311779999999</v>
      </c>
      <c r="AC1461" s="7">
        <v>34.668080150000002</v>
      </c>
      <c r="AD1461" s="7">
        <v>33.866300619999997</v>
      </c>
      <c r="AE1461" s="7">
        <v>35.089617060000002</v>
      </c>
      <c r="AF1461" s="7">
        <v>33.733633859999998</v>
      </c>
      <c r="AG1461" s="7">
        <v>30.530356940000001</v>
      </c>
      <c r="AH1461" s="7">
        <v>32.116298659999998</v>
      </c>
      <c r="AI1461" s="7">
        <v>29.268957029999999</v>
      </c>
    </row>
    <row r="1462" spans="1:35" x14ac:dyDescent="0.25">
      <c r="A1462" s="3">
        <f>VLOOKUP($F1462,Områder!$A$1:$T$64,7,FALSE)</f>
        <v>24</v>
      </c>
      <c r="B1462" s="3" t="str">
        <f>VLOOKUP($F1462,Områder!$A$1:$T$64,4,FALSE)</f>
        <v>Skjoldborgvejens Skole</v>
      </c>
      <c r="C1462" s="3" t="str">
        <f>VLOOKUP($F1462,Områder!$A$1:$T$64,5,FALSE)</f>
        <v>Ullerup Bæk Skolen</v>
      </c>
      <c r="D1462" s="3" t="str">
        <f>VLOOKUP($F1462,Områder!$A$1:$T$64,10,FALSE) &amp; " - " &amp; VLOOKUP($F1462,Områder!$A$1:$T$64,11,FALSE)</f>
        <v>5 - Fredericia Vest</v>
      </c>
      <c r="E1462" s="3" t="str">
        <f>VLOOKUP($F1462,Områder!$A$1:$T$64,6,FALSE)</f>
        <v>Distriktsinstitutionen Ullerup Bæk</v>
      </c>
      <c r="F1462" s="1">
        <v>32</v>
      </c>
      <c r="G1462" s="1">
        <v>60</v>
      </c>
      <c r="H1462" s="7">
        <v>30</v>
      </c>
      <c r="I1462" s="7">
        <v>25</v>
      </c>
      <c r="J1462" s="7">
        <v>35</v>
      </c>
      <c r="K1462" s="7">
        <v>31</v>
      </c>
      <c r="L1462" s="7">
        <v>29</v>
      </c>
      <c r="M1462" s="7">
        <v>27</v>
      </c>
      <c r="N1462" s="7">
        <v>26</v>
      </c>
      <c r="O1462" s="7">
        <v>27</v>
      </c>
      <c r="P1462" s="7">
        <v>23</v>
      </c>
      <c r="Q1462" s="7">
        <v>26</v>
      </c>
      <c r="R1462" s="7">
        <v>17</v>
      </c>
      <c r="S1462" s="7">
        <v>33</v>
      </c>
      <c r="T1462" s="7">
        <v>18</v>
      </c>
      <c r="U1462" s="7">
        <v>33</v>
      </c>
      <c r="V1462" s="7">
        <v>34</v>
      </c>
      <c r="W1462" s="7">
        <v>34</v>
      </c>
      <c r="X1462" s="7">
        <v>27.684094739999999</v>
      </c>
      <c r="Y1462" s="7">
        <v>29.923539210000001</v>
      </c>
      <c r="Z1462" s="7">
        <v>40.938803399999998</v>
      </c>
      <c r="AA1462" s="7">
        <v>29.399951850000001</v>
      </c>
      <c r="AB1462" s="7">
        <v>31.661424920000002</v>
      </c>
      <c r="AC1462" s="7">
        <v>37.845803879999998</v>
      </c>
      <c r="AD1462" s="7">
        <v>33.952512949999999</v>
      </c>
      <c r="AE1462" s="7">
        <v>33.125852350000002</v>
      </c>
      <c r="AF1462" s="7">
        <v>34.353426669999998</v>
      </c>
      <c r="AG1462" s="7">
        <v>32.927236450000002</v>
      </c>
      <c r="AH1462" s="7">
        <v>29.960354880000001</v>
      </c>
      <c r="AI1462" s="7">
        <v>31.41600425</v>
      </c>
    </row>
    <row r="1463" spans="1:35" x14ac:dyDescent="0.25">
      <c r="A1463" s="3">
        <f>VLOOKUP($F1463,Områder!$A$1:$T$64,7,FALSE)</f>
        <v>24</v>
      </c>
      <c r="B1463" s="3" t="str">
        <f>VLOOKUP($F1463,Områder!$A$1:$T$64,4,FALSE)</f>
        <v>Skjoldborgvejens Skole</v>
      </c>
      <c r="C1463" s="3" t="str">
        <f>VLOOKUP($F1463,Områder!$A$1:$T$64,5,FALSE)</f>
        <v>Ullerup Bæk Skolen</v>
      </c>
      <c r="D1463" s="3" t="str">
        <f>VLOOKUP($F1463,Områder!$A$1:$T$64,10,FALSE) &amp; " - " &amp; VLOOKUP($F1463,Områder!$A$1:$T$64,11,FALSE)</f>
        <v>5 - Fredericia Vest</v>
      </c>
      <c r="E1463" s="3" t="str">
        <f>VLOOKUP($F1463,Områder!$A$1:$T$64,6,FALSE)</f>
        <v>Distriktsinstitutionen Ullerup Bæk</v>
      </c>
      <c r="F1463" s="1">
        <v>32</v>
      </c>
      <c r="G1463" s="1">
        <v>61</v>
      </c>
      <c r="H1463" s="7">
        <v>26</v>
      </c>
      <c r="I1463" s="7">
        <v>31</v>
      </c>
      <c r="J1463" s="7">
        <v>24</v>
      </c>
      <c r="K1463" s="7">
        <v>35</v>
      </c>
      <c r="L1463" s="7">
        <v>31</v>
      </c>
      <c r="M1463" s="7">
        <v>30</v>
      </c>
      <c r="N1463" s="7">
        <v>25</v>
      </c>
      <c r="O1463" s="7">
        <v>26</v>
      </c>
      <c r="P1463" s="7">
        <v>25</v>
      </c>
      <c r="Q1463" s="7">
        <v>22</v>
      </c>
      <c r="R1463" s="7">
        <v>25</v>
      </c>
      <c r="S1463" s="7">
        <v>17</v>
      </c>
      <c r="T1463" s="7">
        <v>33</v>
      </c>
      <c r="U1463" s="7">
        <v>18</v>
      </c>
      <c r="V1463" s="7">
        <v>33</v>
      </c>
      <c r="W1463" s="7">
        <v>33</v>
      </c>
      <c r="X1463" s="7">
        <v>33.037172740000003</v>
      </c>
      <c r="Y1463" s="7">
        <v>27.229657679999999</v>
      </c>
      <c r="Z1463" s="7">
        <v>29.136980680000001</v>
      </c>
      <c r="AA1463" s="7">
        <v>39.511216099999999</v>
      </c>
      <c r="AB1463" s="7">
        <v>28.739899220000002</v>
      </c>
      <c r="AC1463" s="7">
        <v>30.841408319999999</v>
      </c>
      <c r="AD1463" s="7">
        <v>36.755787669999997</v>
      </c>
      <c r="AE1463" s="7">
        <v>33.117981059999998</v>
      </c>
      <c r="AF1463" s="7">
        <v>32.364655740000003</v>
      </c>
      <c r="AG1463" s="7">
        <v>33.558839480000003</v>
      </c>
      <c r="AH1463" s="7">
        <v>32.120403639999999</v>
      </c>
      <c r="AI1463" s="7">
        <v>29.352106039999999</v>
      </c>
    </row>
    <row r="1464" spans="1:35" x14ac:dyDescent="0.25">
      <c r="A1464" s="3">
        <f>VLOOKUP($F1464,Områder!$A$1:$T$64,7,FALSE)</f>
        <v>24</v>
      </c>
      <c r="B1464" s="3" t="str">
        <f>VLOOKUP($F1464,Områder!$A$1:$T$64,4,FALSE)</f>
        <v>Skjoldborgvejens Skole</v>
      </c>
      <c r="C1464" s="3" t="str">
        <f>VLOOKUP($F1464,Områder!$A$1:$T$64,5,FALSE)</f>
        <v>Ullerup Bæk Skolen</v>
      </c>
      <c r="D1464" s="3" t="str">
        <f>VLOOKUP($F1464,Områder!$A$1:$T$64,10,FALSE) &amp; " - " &amp; VLOOKUP($F1464,Områder!$A$1:$T$64,11,FALSE)</f>
        <v>5 - Fredericia Vest</v>
      </c>
      <c r="E1464" s="3" t="str">
        <f>VLOOKUP($F1464,Områder!$A$1:$T$64,6,FALSE)</f>
        <v>Distriktsinstitutionen Ullerup Bæk</v>
      </c>
      <c r="F1464" s="1">
        <v>32</v>
      </c>
      <c r="G1464" s="1">
        <v>62</v>
      </c>
      <c r="H1464" s="7">
        <v>26</v>
      </c>
      <c r="I1464" s="7">
        <v>25</v>
      </c>
      <c r="J1464" s="7">
        <v>32</v>
      </c>
      <c r="K1464" s="7">
        <v>21</v>
      </c>
      <c r="L1464" s="7">
        <v>33</v>
      </c>
      <c r="M1464" s="7">
        <v>31</v>
      </c>
      <c r="N1464" s="7">
        <v>28</v>
      </c>
      <c r="O1464" s="7">
        <v>24</v>
      </c>
      <c r="P1464" s="7">
        <v>24</v>
      </c>
      <c r="Q1464" s="7">
        <v>24</v>
      </c>
      <c r="R1464" s="7">
        <v>23</v>
      </c>
      <c r="S1464" s="7">
        <v>25</v>
      </c>
      <c r="T1464" s="7">
        <v>15</v>
      </c>
      <c r="U1464" s="7">
        <v>34</v>
      </c>
      <c r="V1464" s="7">
        <v>18</v>
      </c>
      <c r="W1464" s="7">
        <v>35</v>
      </c>
      <c r="X1464" s="7">
        <v>32.329667049999998</v>
      </c>
      <c r="Y1464" s="7">
        <v>32.251363769999998</v>
      </c>
      <c r="Z1464" s="7">
        <v>26.94880148</v>
      </c>
      <c r="AA1464" s="7">
        <v>28.55896207</v>
      </c>
      <c r="AB1464" s="7">
        <v>38.321346560000002</v>
      </c>
      <c r="AC1464" s="7">
        <v>28.304279749999999</v>
      </c>
      <c r="AD1464" s="7">
        <v>30.271211789999999</v>
      </c>
      <c r="AE1464" s="7">
        <v>35.895539409999998</v>
      </c>
      <c r="AF1464" s="7">
        <v>32.55388147</v>
      </c>
      <c r="AG1464" s="7">
        <v>31.830917209999999</v>
      </c>
      <c r="AH1464" s="7">
        <v>33.01516187</v>
      </c>
      <c r="AI1464" s="7">
        <v>31.55400053</v>
      </c>
    </row>
    <row r="1465" spans="1:35" x14ac:dyDescent="0.25">
      <c r="A1465" s="3">
        <f>VLOOKUP($F1465,Områder!$A$1:$T$64,7,FALSE)</f>
        <v>24</v>
      </c>
      <c r="B1465" s="3" t="str">
        <f>VLOOKUP($F1465,Områder!$A$1:$T$64,4,FALSE)</f>
        <v>Skjoldborgvejens Skole</v>
      </c>
      <c r="C1465" s="3" t="str">
        <f>VLOOKUP($F1465,Områder!$A$1:$T$64,5,FALSE)</f>
        <v>Ullerup Bæk Skolen</v>
      </c>
      <c r="D1465" s="3" t="str">
        <f>VLOOKUP($F1465,Områder!$A$1:$T$64,10,FALSE) &amp; " - " &amp; VLOOKUP($F1465,Områder!$A$1:$T$64,11,FALSE)</f>
        <v>5 - Fredericia Vest</v>
      </c>
      <c r="E1465" s="3" t="str">
        <f>VLOOKUP($F1465,Områder!$A$1:$T$64,6,FALSE)</f>
        <v>Distriktsinstitutionen Ullerup Bæk</v>
      </c>
      <c r="F1465" s="1">
        <v>32</v>
      </c>
      <c r="G1465" s="1">
        <v>63</v>
      </c>
      <c r="H1465" s="7">
        <v>19</v>
      </c>
      <c r="I1465" s="7">
        <v>26</v>
      </c>
      <c r="J1465" s="7">
        <v>26</v>
      </c>
      <c r="K1465" s="7">
        <v>29</v>
      </c>
      <c r="L1465" s="7">
        <v>21</v>
      </c>
      <c r="M1465" s="7">
        <v>32</v>
      </c>
      <c r="N1465" s="7">
        <v>30</v>
      </c>
      <c r="O1465" s="7">
        <v>27</v>
      </c>
      <c r="P1465" s="7">
        <v>25</v>
      </c>
      <c r="Q1465" s="7">
        <v>24</v>
      </c>
      <c r="R1465" s="7">
        <v>25</v>
      </c>
      <c r="S1465" s="7">
        <v>22</v>
      </c>
      <c r="T1465" s="7">
        <v>23</v>
      </c>
      <c r="U1465" s="7">
        <v>17</v>
      </c>
      <c r="V1465" s="7">
        <v>31</v>
      </c>
      <c r="W1465" s="7">
        <v>19</v>
      </c>
      <c r="X1465" s="7">
        <v>34.225393269999998</v>
      </c>
      <c r="Y1465" s="7">
        <v>31.635085050000001</v>
      </c>
      <c r="Z1465" s="7">
        <v>31.421390429999999</v>
      </c>
      <c r="AA1465" s="7">
        <v>26.57630013</v>
      </c>
      <c r="AB1465" s="7">
        <v>27.986332860000001</v>
      </c>
      <c r="AC1465" s="7">
        <v>37.197749520000002</v>
      </c>
      <c r="AD1465" s="7">
        <v>27.793466200000001</v>
      </c>
      <c r="AE1465" s="7">
        <v>29.743498809999998</v>
      </c>
      <c r="AF1465" s="7">
        <v>35.133528579999997</v>
      </c>
      <c r="AG1465" s="7">
        <v>32.040391679999999</v>
      </c>
      <c r="AH1465" s="7">
        <v>31.331965029999999</v>
      </c>
      <c r="AI1465" s="7">
        <v>32.501575000000003</v>
      </c>
    </row>
    <row r="1466" spans="1:35" x14ac:dyDescent="0.25">
      <c r="A1466" s="3">
        <f>VLOOKUP($F1466,Områder!$A$1:$T$64,7,FALSE)</f>
        <v>24</v>
      </c>
      <c r="B1466" s="3" t="str">
        <f>VLOOKUP($F1466,Områder!$A$1:$T$64,4,FALSE)</f>
        <v>Skjoldborgvejens Skole</v>
      </c>
      <c r="C1466" s="3" t="str">
        <f>VLOOKUP($F1466,Områder!$A$1:$T$64,5,FALSE)</f>
        <v>Ullerup Bæk Skolen</v>
      </c>
      <c r="D1466" s="3" t="str">
        <f>VLOOKUP($F1466,Områder!$A$1:$T$64,10,FALSE) &amp; " - " &amp; VLOOKUP($F1466,Områder!$A$1:$T$64,11,FALSE)</f>
        <v>5 - Fredericia Vest</v>
      </c>
      <c r="E1466" s="3" t="str">
        <f>VLOOKUP($F1466,Områder!$A$1:$T$64,6,FALSE)</f>
        <v>Distriktsinstitutionen Ullerup Bæk</v>
      </c>
      <c r="F1466" s="1">
        <v>32</v>
      </c>
      <c r="G1466" s="1">
        <v>64</v>
      </c>
      <c r="H1466" s="7">
        <v>26</v>
      </c>
      <c r="I1466" s="7">
        <v>19</v>
      </c>
      <c r="J1466" s="7">
        <v>27</v>
      </c>
      <c r="K1466" s="7">
        <v>26</v>
      </c>
      <c r="L1466" s="7">
        <v>29</v>
      </c>
      <c r="M1466" s="7">
        <v>20</v>
      </c>
      <c r="N1466" s="7">
        <v>27</v>
      </c>
      <c r="O1466" s="7">
        <v>22</v>
      </c>
      <c r="P1466" s="7">
        <v>26</v>
      </c>
      <c r="Q1466" s="7">
        <v>26</v>
      </c>
      <c r="R1466" s="7">
        <v>25</v>
      </c>
      <c r="S1466" s="7">
        <v>25</v>
      </c>
      <c r="T1466" s="7">
        <v>22</v>
      </c>
      <c r="U1466" s="7">
        <v>23</v>
      </c>
      <c r="V1466" s="7">
        <v>15</v>
      </c>
      <c r="W1466" s="7">
        <v>29</v>
      </c>
      <c r="X1466" s="7">
        <v>19.178007350000001</v>
      </c>
      <c r="Y1466" s="7">
        <v>33.416031920000002</v>
      </c>
      <c r="Z1466" s="7">
        <v>31.004282020000002</v>
      </c>
      <c r="AA1466" s="7">
        <v>30.719566440000001</v>
      </c>
      <c r="AB1466" s="7">
        <v>26.279481780000001</v>
      </c>
      <c r="AC1466" s="7">
        <v>27.496649980000001</v>
      </c>
      <c r="AD1466" s="7">
        <v>36.288575710000003</v>
      </c>
      <c r="AE1466" s="7">
        <v>27.4085061</v>
      </c>
      <c r="AF1466" s="7">
        <v>29.305588050000001</v>
      </c>
      <c r="AG1466" s="7">
        <v>34.457058600000003</v>
      </c>
      <c r="AH1466" s="7">
        <v>31.595426939999999</v>
      </c>
      <c r="AI1466" s="7">
        <v>30.924577920000001</v>
      </c>
    </row>
    <row r="1467" spans="1:35" x14ac:dyDescent="0.25">
      <c r="A1467" s="3">
        <f>VLOOKUP($F1467,Områder!$A$1:$T$64,7,FALSE)</f>
        <v>24</v>
      </c>
      <c r="B1467" s="3" t="str">
        <f>VLOOKUP($F1467,Områder!$A$1:$T$64,4,FALSE)</f>
        <v>Skjoldborgvejens Skole</v>
      </c>
      <c r="C1467" s="3" t="str">
        <f>VLOOKUP($F1467,Områder!$A$1:$T$64,5,FALSE)</f>
        <v>Ullerup Bæk Skolen</v>
      </c>
      <c r="D1467" s="3" t="str">
        <f>VLOOKUP($F1467,Områder!$A$1:$T$64,10,FALSE) &amp; " - " &amp; VLOOKUP($F1467,Områder!$A$1:$T$64,11,FALSE)</f>
        <v>5 - Fredericia Vest</v>
      </c>
      <c r="E1467" s="3" t="str">
        <f>VLOOKUP($F1467,Områder!$A$1:$T$64,6,FALSE)</f>
        <v>Distriktsinstitutionen Ullerup Bæk</v>
      </c>
      <c r="F1467" s="1">
        <v>32</v>
      </c>
      <c r="G1467" s="1">
        <v>65</v>
      </c>
      <c r="H1467" s="7">
        <v>15</v>
      </c>
      <c r="I1467" s="7">
        <v>25</v>
      </c>
      <c r="J1467" s="7">
        <v>19</v>
      </c>
      <c r="K1467" s="7">
        <v>23</v>
      </c>
      <c r="L1467" s="7">
        <v>25</v>
      </c>
      <c r="M1467" s="7">
        <v>28</v>
      </c>
      <c r="N1467" s="7">
        <v>19</v>
      </c>
      <c r="O1467" s="7">
        <v>27</v>
      </c>
      <c r="P1467" s="7">
        <v>20</v>
      </c>
      <c r="Q1467" s="7">
        <v>28</v>
      </c>
      <c r="R1467" s="7">
        <v>26</v>
      </c>
      <c r="S1467" s="7">
        <v>26</v>
      </c>
      <c r="T1467" s="7">
        <v>24</v>
      </c>
      <c r="U1467" s="7">
        <v>22</v>
      </c>
      <c r="V1467" s="7">
        <v>21</v>
      </c>
      <c r="W1467" s="7">
        <v>15</v>
      </c>
      <c r="X1467" s="7">
        <v>28.963685160000001</v>
      </c>
      <c r="Y1467" s="7">
        <v>19.53351627</v>
      </c>
      <c r="Z1467" s="7">
        <v>33.055588389999997</v>
      </c>
      <c r="AA1467" s="7">
        <v>30.77207877</v>
      </c>
      <c r="AB1467" s="7">
        <v>30.378919060000001</v>
      </c>
      <c r="AC1467" s="7">
        <v>26.291511939999999</v>
      </c>
      <c r="AD1467" s="7">
        <v>27.434930609999999</v>
      </c>
      <c r="AE1467" s="7">
        <v>35.756157539999997</v>
      </c>
      <c r="AF1467" s="7">
        <v>27.33881113</v>
      </c>
      <c r="AG1467" s="7">
        <v>29.256034570000001</v>
      </c>
      <c r="AH1467" s="7">
        <v>34.212855670000003</v>
      </c>
      <c r="AI1467" s="7">
        <v>31.573091940000001</v>
      </c>
    </row>
    <row r="1468" spans="1:35" x14ac:dyDescent="0.25">
      <c r="A1468" s="3">
        <f>VLOOKUP($F1468,Områder!$A$1:$T$64,7,FALSE)</f>
        <v>24</v>
      </c>
      <c r="B1468" s="3" t="str">
        <f>VLOOKUP($F1468,Områder!$A$1:$T$64,4,FALSE)</f>
        <v>Skjoldborgvejens Skole</v>
      </c>
      <c r="C1468" s="3" t="str">
        <f>VLOOKUP($F1468,Områder!$A$1:$T$64,5,FALSE)</f>
        <v>Ullerup Bæk Skolen</v>
      </c>
      <c r="D1468" s="3" t="str">
        <f>VLOOKUP($F1468,Områder!$A$1:$T$64,10,FALSE) &amp; " - " &amp; VLOOKUP($F1468,Områder!$A$1:$T$64,11,FALSE)</f>
        <v>5 - Fredericia Vest</v>
      </c>
      <c r="E1468" s="3" t="str">
        <f>VLOOKUP($F1468,Områder!$A$1:$T$64,6,FALSE)</f>
        <v>Distriktsinstitutionen Ullerup Bæk</v>
      </c>
      <c r="F1468" s="1">
        <v>32</v>
      </c>
      <c r="G1468" s="1">
        <v>66</v>
      </c>
      <c r="H1468" s="7">
        <v>23</v>
      </c>
      <c r="I1468" s="7">
        <v>15</v>
      </c>
      <c r="J1468" s="7">
        <v>24</v>
      </c>
      <c r="K1468" s="7">
        <v>18</v>
      </c>
      <c r="L1468" s="7">
        <v>21</v>
      </c>
      <c r="M1468" s="7">
        <v>24</v>
      </c>
      <c r="N1468" s="7">
        <v>26</v>
      </c>
      <c r="O1468" s="7">
        <v>20</v>
      </c>
      <c r="P1468" s="7">
        <v>27</v>
      </c>
      <c r="Q1468" s="7">
        <v>22</v>
      </c>
      <c r="R1468" s="7">
        <v>25</v>
      </c>
      <c r="S1468" s="7">
        <v>26</v>
      </c>
      <c r="T1468" s="7">
        <v>24</v>
      </c>
      <c r="U1468" s="7">
        <v>24</v>
      </c>
      <c r="V1468" s="7">
        <v>24</v>
      </c>
      <c r="W1468" s="7">
        <v>23</v>
      </c>
      <c r="X1468" s="7">
        <v>15.55104294</v>
      </c>
      <c r="Y1468" s="7">
        <v>28.7809177</v>
      </c>
      <c r="Z1468" s="7">
        <v>19.861198989999998</v>
      </c>
      <c r="AA1468" s="7">
        <v>32.663916880000002</v>
      </c>
      <c r="AB1468" s="7">
        <v>30.471045920000002</v>
      </c>
      <c r="AC1468" s="7">
        <v>30.01731938</v>
      </c>
      <c r="AD1468" s="7">
        <v>26.28721981</v>
      </c>
      <c r="AE1468" s="7">
        <v>27.279356119999999</v>
      </c>
      <c r="AF1468" s="7">
        <v>35.220065519999999</v>
      </c>
      <c r="AG1468" s="7">
        <v>27.23429252</v>
      </c>
      <c r="AH1468" s="7">
        <v>29.143973800000001</v>
      </c>
      <c r="AI1468" s="7">
        <v>33.933206249999998</v>
      </c>
    </row>
    <row r="1469" spans="1:35" x14ac:dyDescent="0.25">
      <c r="A1469" s="3">
        <f>VLOOKUP($F1469,Områder!$A$1:$T$64,7,FALSE)</f>
        <v>24</v>
      </c>
      <c r="B1469" s="3" t="str">
        <f>VLOOKUP($F1469,Områder!$A$1:$T$64,4,FALSE)</f>
        <v>Skjoldborgvejens Skole</v>
      </c>
      <c r="C1469" s="3" t="str">
        <f>VLOOKUP($F1469,Områder!$A$1:$T$64,5,FALSE)</f>
        <v>Ullerup Bæk Skolen</v>
      </c>
      <c r="D1469" s="3" t="str">
        <f>VLOOKUP($F1469,Områder!$A$1:$T$64,10,FALSE) &amp; " - " &amp; VLOOKUP($F1469,Områder!$A$1:$T$64,11,FALSE)</f>
        <v>5 - Fredericia Vest</v>
      </c>
      <c r="E1469" s="3" t="str">
        <f>VLOOKUP($F1469,Områder!$A$1:$T$64,6,FALSE)</f>
        <v>Distriktsinstitutionen Ullerup Bæk</v>
      </c>
      <c r="F1469" s="1">
        <v>32</v>
      </c>
      <c r="G1469" s="1">
        <v>67</v>
      </c>
      <c r="H1469" s="7">
        <v>29</v>
      </c>
      <c r="I1469" s="7">
        <v>21</v>
      </c>
      <c r="J1469" s="7">
        <v>16</v>
      </c>
      <c r="K1469" s="7">
        <v>22</v>
      </c>
      <c r="L1469" s="7">
        <v>18</v>
      </c>
      <c r="M1469" s="7">
        <v>21</v>
      </c>
      <c r="N1469" s="7">
        <v>24</v>
      </c>
      <c r="O1469" s="7">
        <v>26</v>
      </c>
      <c r="P1469" s="7">
        <v>20</v>
      </c>
      <c r="Q1469" s="7">
        <v>25</v>
      </c>
      <c r="R1469" s="7">
        <v>21</v>
      </c>
      <c r="S1469" s="7">
        <v>26</v>
      </c>
      <c r="T1469" s="7">
        <v>25</v>
      </c>
      <c r="U1469" s="7">
        <v>25</v>
      </c>
      <c r="V1469" s="7">
        <v>23</v>
      </c>
      <c r="W1469" s="7">
        <v>23</v>
      </c>
      <c r="X1469" s="7">
        <v>23.005834539999999</v>
      </c>
      <c r="Y1469" s="7">
        <v>15.89386262</v>
      </c>
      <c r="Z1469" s="7">
        <v>28.397813589999998</v>
      </c>
      <c r="AA1469" s="7">
        <v>20.03366999</v>
      </c>
      <c r="AB1469" s="7">
        <v>32.028742630000004</v>
      </c>
      <c r="AC1469" s="7">
        <v>30.02706779</v>
      </c>
      <c r="AD1469" s="7">
        <v>29.566744409999998</v>
      </c>
      <c r="AE1469" s="7">
        <v>26.12085652</v>
      </c>
      <c r="AF1469" s="7">
        <v>26.983872000000002</v>
      </c>
      <c r="AG1469" s="7">
        <v>34.544112159999997</v>
      </c>
      <c r="AH1469" s="7">
        <v>27.00838615</v>
      </c>
      <c r="AI1469" s="7">
        <v>28.858954140000002</v>
      </c>
    </row>
    <row r="1470" spans="1:35" x14ac:dyDescent="0.25">
      <c r="A1470" s="3">
        <f>VLOOKUP($F1470,Områder!$A$1:$T$64,7,FALSE)</f>
        <v>24</v>
      </c>
      <c r="B1470" s="3" t="str">
        <f>VLOOKUP($F1470,Områder!$A$1:$T$64,4,FALSE)</f>
        <v>Skjoldborgvejens Skole</v>
      </c>
      <c r="C1470" s="3" t="str">
        <f>VLOOKUP($F1470,Områder!$A$1:$T$64,5,FALSE)</f>
        <v>Ullerup Bæk Skolen</v>
      </c>
      <c r="D1470" s="3" t="str">
        <f>VLOOKUP($F1470,Områder!$A$1:$T$64,10,FALSE) &amp; " - " &amp; VLOOKUP($F1470,Områder!$A$1:$T$64,11,FALSE)</f>
        <v>5 - Fredericia Vest</v>
      </c>
      <c r="E1470" s="3" t="str">
        <f>VLOOKUP($F1470,Områder!$A$1:$T$64,6,FALSE)</f>
        <v>Distriktsinstitutionen Ullerup Bæk</v>
      </c>
      <c r="F1470" s="1">
        <v>32</v>
      </c>
      <c r="G1470" s="1">
        <v>68</v>
      </c>
      <c r="H1470" s="7">
        <v>29</v>
      </c>
      <c r="I1470" s="7">
        <v>29</v>
      </c>
      <c r="J1470" s="7">
        <v>21</v>
      </c>
      <c r="K1470" s="7">
        <v>15</v>
      </c>
      <c r="L1470" s="7">
        <v>19</v>
      </c>
      <c r="M1470" s="7">
        <v>18</v>
      </c>
      <c r="N1470" s="7">
        <v>21</v>
      </c>
      <c r="O1470" s="7">
        <v>24</v>
      </c>
      <c r="P1470" s="7">
        <v>21</v>
      </c>
      <c r="Q1470" s="7">
        <v>21</v>
      </c>
      <c r="R1470" s="7">
        <v>25</v>
      </c>
      <c r="S1470" s="7">
        <v>21</v>
      </c>
      <c r="T1470" s="7">
        <v>25</v>
      </c>
      <c r="U1470" s="7">
        <v>25</v>
      </c>
      <c r="V1470" s="7">
        <v>22</v>
      </c>
      <c r="W1470" s="7">
        <v>22</v>
      </c>
      <c r="X1470" s="7">
        <v>22.922624280000001</v>
      </c>
      <c r="Y1470" s="7">
        <v>22.976656869999999</v>
      </c>
      <c r="Z1470" s="7">
        <v>16.12908887</v>
      </c>
      <c r="AA1470" s="7">
        <v>28.059362060000002</v>
      </c>
      <c r="AB1470" s="7">
        <v>20.080036459999999</v>
      </c>
      <c r="AC1470" s="7">
        <v>31.530253900000002</v>
      </c>
      <c r="AD1470" s="7">
        <v>29.657428190000001</v>
      </c>
      <c r="AE1470" s="7">
        <v>29.115466439999999</v>
      </c>
      <c r="AF1470" s="7">
        <v>25.948229019999999</v>
      </c>
      <c r="AG1470" s="7">
        <v>26.70775119</v>
      </c>
      <c r="AH1470" s="7">
        <v>33.933144689999999</v>
      </c>
      <c r="AI1470" s="7">
        <v>26.738146660000002</v>
      </c>
    </row>
    <row r="1471" spans="1:35" x14ac:dyDescent="0.25">
      <c r="A1471" s="3">
        <f>VLOOKUP($F1471,Områder!$A$1:$T$64,7,FALSE)</f>
        <v>24</v>
      </c>
      <c r="B1471" s="3" t="str">
        <f>VLOOKUP($F1471,Områder!$A$1:$T$64,4,FALSE)</f>
        <v>Skjoldborgvejens Skole</v>
      </c>
      <c r="C1471" s="3" t="str">
        <f>VLOOKUP($F1471,Områder!$A$1:$T$64,5,FALSE)</f>
        <v>Ullerup Bæk Skolen</v>
      </c>
      <c r="D1471" s="3" t="str">
        <f>VLOOKUP($F1471,Områder!$A$1:$T$64,10,FALSE) &amp; " - " &amp; VLOOKUP($F1471,Områder!$A$1:$T$64,11,FALSE)</f>
        <v>5 - Fredericia Vest</v>
      </c>
      <c r="E1471" s="3" t="str">
        <f>VLOOKUP($F1471,Områder!$A$1:$T$64,6,FALSE)</f>
        <v>Distriktsinstitutionen Ullerup Bæk</v>
      </c>
      <c r="F1471" s="1">
        <v>32</v>
      </c>
      <c r="G1471" s="1">
        <v>69</v>
      </c>
      <c r="H1471" s="7">
        <v>19</v>
      </c>
      <c r="I1471" s="7">
        <v>29</v>
      </c>
      <c r="J1471" s="7">
        <v>28</v>
      </c>
      <c r="K1471" s="7">
        <v>17</v>
      </c>
      <c r="L1471" s="7">
        <v>15</v>
      </c>
      <c r="M1471" s="7">
        <v>18</v>
      </c>
      <c r="N1471" s="7">
        <v>13</v>
      </c>
      <c r="O1471" s="7">
        <v>21</v>
      </c>
      <c r="P1471" s="7">
        <v>22</v>
      </c>
      <c r="Q1471" s="7">
        <v>21</v>
      </c>
      <c r="R1471" s="7">
        <v>21</v>
      </c>
      <c r="S1471" s="7">
        <v>25</v>
      </c>
      <c r="T1471" s="7">
        <v>20</v>
      </c>
      <c r="U1471" s="7">
        <v>24</v>
      </c>
      <c r="V1471" s="7">
        <v>25</v>
      </c>
      <c r="W1471" s="7">
        <v>21</v>
      </c>
      <c r="X1471" s="7">
        <v>21.9640092</v>
      </c>
      <c r="Y1471" s="7">
        <v>22.718778969999999</v>
      </c>
      <c r="Z1471" s="7">
        <v>22.788477159999999</v>
      </c>
      <c r="AA1471" s="7">
        <v>16.287957649999999</v>
      </c>
      <c r="AB1471" s="7">
        <v>27.58981438</v>
      </c>
      <c r="AC1471" s="7">
        <v>20.080327520000001</v>
      </c>
      <c r="AD1471" s="7">
        <v>30.94881706</v>
      </c>
      <c r="AE1471" s="7">
        <v>29.130380240000001</v>
      </c>
      <c r="AF1471" s="7">
        <v>28.584814089999998</v>
      </c>
      <c r="AG1471" s="7">
        <v>25.649701799999999</v>
      </c>
      <c r="AH1471" s="7">
        <v>26.32720698</v>
      </c>
      <c r="AI1471" s="7">
        <v>33.205224899999997</v>
      </c>
    </row>
    <row r="1472" spans="1:35" x14ac:dyDescent="0.25">
      <c r="A1472" s="3">
        <f>VLOOKUP($F1472,Områder!$A$1:$T$64,7,FALSE)</f>
        <v>24</v>
      </c>
      <c r="B1472" s="3" t="str">
        <f>VLOOKUP($F1472,Områder!$A$1:$T$64,4,FALSE)</f>
        <v>Skjoldborgvejens Skole</v>
      </c>
      <c r="C1472" s="3" t="str">
        <f>VLOOKUP($F1472,Områder!$A$1:$T$64,5,FALSE)</f>
        <v>Ullerup Bæk Skolen</v>
      </c>
      <c r="D1472" s="3" t="str">
        <f>VLOOKUP($F1472,Områder!$A$1:$T$64,10,FALSE) &amp; " - " &amp; VLOOKUP($F1472,Områder!$A$1:$T$64,11,FALSE)</f>
        <v>5 - Fredericia Vest</v>
      </c>
      <c r="E1472" s="3" t="str">
        <f>VLOOKUP($F1472,Områder!$A$1:$T$64,6,FALSE)</f>
        <v>Distriktsinstitutionen Ullerup Bæk</v>
      </c>
      <c r="F1472" s="1">
        <v>32</v>
      </c>
      <c r="G1472" s="1">
        <v>70</v>
      </c>
      <c r="H1472" s="7">
        <v>22</v>
      </c>
      <c r="I1472" s="7">
        <v>18</v>
      </c>
      <c r="J1472" s="7">
        <v>31</v>
      </c>
      <c r="K1472" s="7">
        <v>24</v>
      </c>
      <c r="L1472" s="7">
        <v>16</v>
      </c>
      <c r="M1472" s="7">
        <v>14</v>
      </c>
      <c r="N1472" s="7">
        <v>17</v>
      </c>
      <c r="O1472" s="7">
        <v>11</v>
      </c>
      <c r="P1472" s="7">
        <v>18</v>
      </c>
      <c r="Q1472" s="7">
        <v>22</v>
      </c>
      <c r="R1472" s="7">
        <v>21</v>
      </c>
      <c r="S1472" s="7">
        <v>21</v>
      </c>
      <c r="T1472" s="7">
        <v>22</v>
      </c>
      <c r="U1472" s="7">
        <v>19</v>
      </c>
      <c r="V1472" s="7">
        <v>22</v>
      </c>
      <c r="W1472" s="7">
        <v>26</v>
      </c>
      <c r="X1472" s="7">
        <v>21.414948450000001</v>
      </c>
      <c r="Y1472" s="7">
        <v>22.16530891</v>
      </c>
      <c r="Z1472" s="7">
        <v>22.821470229999999</v>
      </c>
      <c r="AA1472" s="7">
        <v>22.948742970000001</v>
      </c>
      <c r="AB1472" s="7">
        <v>16.700483089999999</v>
      </c>
      <c r="AC1472" s="7">
        <v>27.485920830000001</v>
      </c>
      <c r="AD1472" s="7">
        <v>20.471571399999998</v>
      </c>
      <c r="AE1472" s="7">
        <v>30.667953440000002</v>
      </c>
      <c r="AF1472" s="7">
        <v>29.003799069999999</v>
      </c>
      <c r="AG1472" s="7">
        <v>28.388796899999999</v>
      </c>
      <c r="AH1472" s="7">
        <v>25.743146459999998</v>
      </c>
      <c r="AI1472" s="7">
        <v>26.29691725</v>
      </c>
    </row>
    <row r="1473" spans="1:35" x14ac:dyDescent="0.25">
      <c r="A1473" s="3">
        <f>VLOOKUP($F1473,Områder!$A$1:$T$64,7,FALSE)</f>
        <v>24</v>
      </c>
      <c r="B1473" s="3" t="str">
        <f>VLOOKUP($F1473,Områder!$A$1:$T$64,4,FALSE)</f>
        <v>Skjoldborgvejens Skole</v>
      </c>
      <c r="C1473" s="3" t="str">
        <f>VLOOKUP($F1473,Områder!$A$1:$T$64,5,FALSE)</f>
        <v>Ullerup Bæk Skolen</v>
      </c>
      <c r="D1473" s="3" t="str">
        <f>VLOOKUP($F1473,Områder!$A$1:$T$64,10,FALSE) &amp; " - " &amp; VLOOKUP($F1473,Områder!$A$1:$T$64,11,FALSE)</f>
        <v>5 - Fredericia Vest</v>
      </c>
      <c r="E1473" s="3" t="str">
        <f>VLOOKUP($F1473,Områder!$A$1:$T$64,6,FALSE)</f>
        <v>Distriktsinstitutionen Ullerup Bæk</v>
      </c>
      <c r="F1473" s="1">
        <v>32</v>
      </c>
      <c r="G1473" s="1">
        <v>71</v>
      </c>
      <c r="H1473" s="7">
        <v>26</v>
      </c>
      <c r="I1473" s="7">
        <v>21</v>
      </c>
      <c r="J1473" s="7">
        <v>17</v>
      </c>
      <c r="K1473" s="7">
        <v>27</v>
      </c>
      <c r="L1473" s="7">
        <v>23</v>
      </c>
      <c r="M1473" s="7">
        <v>14</v>
      </c>
      <c r="N1473" s="7">
        <v>12</v>
      </c>
      <c r="O1473" s="7">
        <v>16</v>
      </c>
      <c r="P1473" s="7">
        <v>9</v>
      </c>
      <c r="Q1473" s="7">
        <v>18</v>
      </c>
      <c r="R1473" s="7">
        <v>23</v>
      </c>
      <c r="S1473" s="7">
        <v>20</v>
      </c>
      <c r="T1473" s="7">
        <v>21</v>
      </c>
      <c r="U1473" s="7">
        <v>20</v>
      </c>
      <c r="V1473" s="7">
        <v>19</v>
      </c>
      <c r="W1473" s="7">
        <v>20</v>
      </c>
      <c r="X1473" s="7">
        <v>26.102894119999998</v>
      </c>
      <c r="Y1473" s="7">
        <v>21.6166932</v>
      </c>
      <c r="Z1473" s="7">
        <v>22.223084920000002</v>
      </c>
      <c r="AA1473" s="7">
        <v>22.82131845</v>
      </c>
      <c r="AB1473" s="7">
        <v>22.923478289999998</v>
      </c>
      <c r="AC1473" s="7">
        <v>17.027130660000001</v>
      </c>
      <c r="AD1473" s="7">
        <v>27.237562010000001</v>
      </c>
      <c r="AE1473" s="7">
        <v>20.69020416</v>
      </c>
      <c r="AF1473" s="7">
        <v>30.23768651</v>
      </c>
      <c r="AG1473" s="7">
        <v>28.67113492</v>
      </c>
      <c r="AH1473" s="7">
        <v>28.02310026</v>
      </c>
      <c r="AI1473" s="7">
        <v>25.689253319999999</v>
      </c>
    </row>
    <row r="1474" spans="1:35" x14ac:dyDescent="0.25">
      <c r="A1474" s="3">
        <f>VLOOKUP($F1474,Områder!$A$1:$T$64,7,FALSE)</f>
        <v>24</v>
      </c>
      <c r="B1474" s="3" t="str">
        <f>VLOOKUP($F1474,Områder!$A$1:$T$64,4,FALSE)</f>
        <v>Skjoldborgvejens Skole</v>
      </c>
      <c r="C1474" s="3" t="str">
        <f>VLOOKUP($F1474,Områder!$A$1:$T$64,5,FALSE)</f>
        <v>Ullerup Bæk Skolen</v>
      </c>
      <c r="D1474" s="3" t="str">
        <f>VLOOKUP($F1474,Områder!$A$1:$T$64,10,FALSE) &amp; " - " &amp; VLOOKUP($F1474,Områder!$A$1:$T$64,11,FALSE)</f>
        <v>5 - Fredericia Vest</v>
      </c>
      <c r="E1474" s="3" t="str">
        <f>VLOOKUP($F1474,Områder!$A$1:$T$64,6,FALSE)</f>
        <v>Distriktsinstitutionen Ullerup Bæk</v>
      </c>
      <c r="F1474" s="1">
        <v>32</v>
      </c>
      <c r="G1474" s="1">
        <v>72</v>
      </c>
      <c r="H1474" s="7">
        <v>20</v>
      </c>
      <c r="I1474" s="7">
        <v>26</v>
      </c>
      <c r="J1474" s="7">
        <v>20</v>
      </c>
      <c r="K1474" s="7">
        <v>16</v>
      </c>
      <c r="L1474" s="7">
        <v>28</v>
      </c>
      <c r="M1474" s="7">
        <v>21</v>
      </c>
      <c r="N1474" s="7">
        <v>12</v>
      </c>
      <c r="O1474" s="7">
        <v>11</v>
      </c>
      <c r="P1474" s="7">
        <v>14</v>
      </c>
      <c r="Q1474" s="7">
        <v>8</v>
      </c>
      <c r="R1474" s="7">
        <v>19</v>
      </c>
      <c r="S1474" s="7">
        <v>24</v>
      </c>
      <c r="T1474" s="7">
        <v>19</v>
      </c>
      <c r="U1474" s="7">
        <v>21</v>
      </c>
      <c r="V1474" s="7">
        <v>19</v>
      </c>
      <c r="W1474" s="7">
        <v>17</v>
      </c>
      <c r="X1474" s="7">
        <v>20.38838994</v>
      </c>
      <c r="Y1474" s="7">
        <v>25.968507249999998</v>
      </c>
      <c r="Z1474" s="7">
        <v>21.64116284</v>
      </c>
      <c r="AA1474" s="7">
        <v>22.15270611</v>
      </c>
      <c r="AB1474" s="7">
        <v>22.680240520000002</v>
      </c>
      <c r="AC1474" s="7">
        <v>22.813244959999999</v>
      </c>
      <c r="AD1474" s="7">
        <v>17.21762597</v>
      </c>
      <c r="AE1474" s="7">
        <v>26.891776320000002</v>
      </c>
      <c r="AF1474" s="7">
        <v>20.783078459999999</v>
      </c>
      <c r="AG1474" s="7">
        <v>29.75227705</v>
      </c>
      <c r="AH1474" s="7">
        <v>28.295043320000001</v>
      </c>
      <c r="AI1474" s="7">
        <v>27.625994819999999</v>
      </c>
    </row>
    <row r="1475" spans="1:35" x14ac:dyDescent="0.25">
      <c r="A1475" s="3">
        <f>VLOOKUP($F1475,Områder!$A$1:$T$64,7,FALSE)</f>
        <v>24</v>
      </c>
      <c r="B1475" s="3" t="str">
        <f>VLOOKUP($F1475,Områder!$A$1:$T$64,4,FALSE)</f>
        <v>Skjoldborgvejens Skole</v>
      </c>
      <c r="C1475" s="3" t="str">
        <f>VLOOKUP($F1475,Områder!$A$1:$T$64,5,FALSE)</f>
        <v>Ullerup Bæk Skolen</v>
      </c>
      <c r="D1475" s="3" t="str">
        <f>VLOOKUP($F1475,Områder!$A$1:$T$64,10,FALSE) &amp; " - " &amp; VLOOKUP($F1475,Områder!$A$1:$T$64,11,FALSE)</f>
        <v>5 - Fredericia Vest</v>
      </c>
      <c r="E1475" s="3" t="str">
        <f>VLOOKUP($F1475,Områder!$A$1:$T$64,6,FALSE)</f>
        <v>Distriktsinstitutionen Ullerup Bæk</v>
      </c>
      <c r="F1475" s="1">
        <v>32</v>
      </c>
      <c r="G1475" s="1">
        <v>73</v>
      </c>
      <c r="H1475" s="7">
        <v>22</v>
      </c>
      <c r="I1475" s="7">
        <v>20</v>
      </c>
      <c r="J1475" s="7">
        <v>25</v>
      </c>
      <c r="K1475" s="7">
        <v>19</v>
      </c>
      <c r="L1475" s="7">
        <v>15</v>
      </c>
      <c r="M1475" s="7">
        <v>27</v>
      </c>
      <c r="N1475" s="7">
        <v>20</v>
      </c>
      <c r="O1475" s="7">
        <v>12</v>
      </c>
      <c r="P1475" s="7">
        <v>9</v>
      </c>
      <c r="Q1475" s="7">
        <v>14</v>
      </c>
      <c r="R1475" s="7">
        <v>9</v>
      </c>
      <c r="S1475" s="7">
        <v>16</v>
      </c>
      <c r="T1475" s="7">
        <v>22</v>
      </c>
      <c r="U1475" s="7">
        <v>16</v>
      </c>
      <c r="V1475" s="7">
        <v>16</v>
      </c>
      <c r="W1475" s="7">
        <v>20</v>
      </c>
      <c r="X1475" s="7">
        <v>17.483733879999999</v>
      </c>
      <c r="Y1475" s="7">
        <v>20.693950919999999</v>
      </c>
      <c r="Z1475" s="7">
        <v>25.721445110000001</v>
      </c>
      <c r="AA1475" s="7">
        <v>21.606326159999998</v>
      </c>
      <c r="AB1475" s="7">
        <v>21.994152929999998</v>
      </c>
      <c r="AC1475" s="7">
        <v>22.429704690000001</v>
      </c>
      <c r="AD1475" s="7">
        <v>22.605488640000001</v>
      </c>
      <c r="AE1475" s="7">
        <v>17.27829916</v>
      </c>
      <c r="AF1475" s="7">
        <v>26.453041339999999</v>
      </c>
      <c r="AG1475" s="7">
        <v>20.756399080000001</v>
      </c>
      <c r="AH1475" s="7">
        <v>29.11921864</v>
      </c>
      <c r="AI1475" s="7">
        <v>27.817438129999999</v>
      </c>
    </row>
    <row r="1476" spans="1:35" x14ac:dyDescent="0.25">
      <c r="A1476" s="3">
        <f>VLOOKUP($F1476,Områder!$A$1:$T$64,7,FALSE)</f>
        <v>24</v>
      </c>
      <c r="B1476" s="3" t="str">
        <f>VLOOKUP($F1476,Områder!$A$1:$T$64,4,FALSE)</f>
        <v>Skjoldborgvejens Skole</v>
      </c>
      <c r="C1476" s="3" t="str">
        <f>VLOOKUP($F1476,Områder!$A$1:$T$64,5,FALSE)</f>
        <v>Ullerup Bæk Skolen</v>
      </c>
      <c r="D1476" s="3" t="str">
        <f>VLOOKUP($F1476,Områder!$A$1:$T$64,10,FALSE) &amp; " - " &amp; VLOOKUP($F1476,Områder!$A$1:$T$64,11,FALSE)</f>
        <v>5 - Fredericia Vest</v>
      </c>
      <c r="E1476" s="3" t="str">
        <f>VLOOKUP($F1476,Områder!$A$1:$T$64,6,FALSE)</f>
        <v>Distriktsinstitutionen Ullerup Bæk</v>
      </c>
      <c r="F1476" s="1">
        <v>32</v>
      </c>
      <c r="G1476" s="1">
        <v>74</v>
      </c>
      <c r="H1476" s="7">
        <v>20</v>
      </c>
      <c r="I1476" s="7">
        <v>21</v>
      </c>
      <c r="J1476" s="7">
        <v>19</v>
      </c>
      <c r="K1476" s="7">
        <v>23</v>
      </c>
      <c r="L1476" s="7">
        <v>19</v>
      </c>
      <c r="M1476" s="7">
        <v>15</v>
      </c>
      <c r="N1476" s="7">
        <v>23</v>
      </c>
      <c r="O1476" s="7">
        <v>18</v>
      </c>
      <c r="P1476" s="7">
        <v>10</v>
      </c>
      <c r="Q1476" s="7">
        <v>8</v>
      </c>
      <c r="R1476" s="7">
        <v>14</v>
      </c>
      <c r="S1476" s="7">
        <v>10</v>
      </c>
      <c r="T1476" s="7">
        <v>16</v>
      </c>
      <c r="U1476" s="7">
        <v>18</v>
      </c>
      <c r="V1476" s="7">
        <v>17</v>
      </c>
      <c r="W1476" s="7">
        <v>15</v>
      </c>
      <c r="X1476" s="7">
        <v>20.23921344</v>
      </c>
      <c r="Y1476" s="7">
        <v>17.948695279999999</v>
      </c>
      <c r="Z1476" s="7">
        <v>21.110972780000001</v>
      </c>
      <c r="AA1476" s="7">
        <v>25.55541204</v>
      </c>
      <c r="AB1476" s="7">
        <v>21.6517923</v>
      </c>
      <c r="AC1476" s="7">
        <v>22.000485950000002</v>
      </c>
      <c r="AD1476" s="7">
        <v>22.318618189999999</v>
      </c>
      <c r="AE1476" s="7">
        <v>22.537291079999999</v>
      </c>
      <c r="AF1476" s="7">
        <v>17.461010819999998</v>
      </c>
      <c r="AG1476" s="7">
        <v>26.15664319</v>
      </c>
      <c r="AH1476" s="7">
        <v>20.829421</v>
      </c>
      <c r="AI1476" s="7">
        <v>28.709228249999999</v>
      </c>
    </row>
    <row r="1477" spans="1:35" x14ac:dyDescent="0.25">
      <c r="A1477" s="3">
        <f>VLOOKUP($F1477,Områder!$A$1:$T$64,7,FALSE)</f>
        <v>24</v>
      </c>
      <c r="B1477" s="3" t="str">
        <f>VLOOKUP($F1477,Områder!$A$1:$T$64,4,FALSE)</f>
        <v>Skjoldborgvejens Skole</v>
      </c>
      <c r="C1477" s="3" t="str">
        <f>VLOOKUP($F1477,Områder!$A$1:$T$64,5,FALSE)</f>
        <v>Ullerup Bæk Skolen</v>
      </c>
      <c r="D1477" s="3" t="str">
        <f>VLOOKUP($F1477,Områder!$A$1:$T$64,10,FALSE) &amp; " - " &amp; VLOOKUP($F1477,Områder!$A$1:$T$64,11,FALSE)</f>
        <v>5 - Fredericia Vest</v>
      </c>
      <c r="E1477" s="3" t="str">
        <f>VLOOKUP($F1477,Områder!$A$1:$T$64,6,FALSE)</f>
        <v>Distriktsinstitutionen Ullerup Bæk</v>
      </c>
      <c r="F1477" s="1">
        <v>32</v>
      </c>
      <c r="G1477" s="1">
        <v>75</v>
      </c>
      <c r="H1477" s="7">
        <v>15</v>
      </c>
      <c r="I1477" s="7">
        <v>20</v>
      </c>
      <c r="J1477" s="7">
        <v>15</v>
      </c>
      <c r="K1477" s="7">
        <v>16</v>
      </c>
      <c r="L1477" s="7">
        <v>23</v>
      </c>
      <c r="M1477" s="7">
        <v>19</v>
      </c>
      <c r="N1477" s="7">
        <v>14</v>
      </c>
      <c r="O1477" s="7">
        <v>21</v>
      </c>
      <c r="P1477" s="7">
        <v>15</v>
      </c>
      <c r="Q1477" s="7">
        <v>9</v>
      </c>
      <c r="R1477" s="7">
        <v>8</v>
      </c>
      <c r="S1477" s="7">
        <v>15</v>
      </c>
      <c r="T1477" s="7">
        <v>10</v>
      </c>
      <c r="U1477" s="7">
        <v>13</v>
      </c>
      <c r="V1477" s="7">
        <v>18</v>
      </c>
      <c r="W1477" s="7">
        <v>14</v>
      </c>
      <c r="X1477" s="7">
        <v>15.226597030000001</v>
      </c>
      <c r="Y1477" s="7">
        <v>20.030553650000002</v>
      </c>
      <c r="Z1477" s="7">
        <v>18.020952179999998</v>
      </c>
      <c r="AA1477" s="7">
        <v>21.012869349999999</v>
      </c>
      <c r="AB1477" s="7">
        <v>25.004893259999999</v>
      </c>
      <c r="AC1477" s="7">
        <v>21.297191040000001</v>
      </c>
      <c r="AD1477" s="7">
        <v>21.578260069999999</v>
      </c>
      <c r="AE1477" s="7">
        <v>21.830304210000001</v>
      </c>
      <c r="AF1477" s="7">
        <v>22.056276090000001</v>
      </c>
      <c r="AG1477" s="7">
        <v>17.25442799</v>
      </c>
      <c r="AH1477" s="7">
        <v>25.45233168</v>
      </c>
      <c r="AI1477" s="7">
        <v>20.535811110000001</v>
      </c>
    </row>
    <row r="1478" spans="1:35" x14ac:dyDescent="0.25">
      <c r="A1478" s="3">
        <f>VLOOKUP($F1478,Områder!$A$1:$T$64,7,FALSE)</f>
        <v>24</v>
      </c>
      <c r="B1478" s="3" t="str">
        <f>VLOOKUP($F1478,Områder!$A$1:$T$64,4,FALSE)</f>
        <v>Skjoldborgvejens Skole</v>
      </c>
      <c r="C1478" s="3" t="str">
        <f>VLOOKUP($F1478,Områder!$A$1:$T$64,5,FALSE)</f>
        <v>Ullerup Bæk Skolen</v>
      </c>
      <c r="D1478" s="3" t="str">
        <f>VLOOKUP($F1478,Områder!$A$1:$T$64,10,FALSE) &amp; " - " &amp; VLOOKUP($F1478,Områder!$A$1:$T$64,11,FALSE)</f>
        <v>5 - Fredericia Vest</v>
      </c>
      <c r="E1478" s="3" t="str">
        <f>VLOOKUP($F1478,Områder!$A$1:$T$64,6,FALSE)</f>
        <v>Distriktsinstitutionen Ullerup Bæk</v>
      </c>
      <c r="F1478" s="1">
        <v>32</v>
      </c>
      <c r="G1478" s="1">
        <v>76</v>
      </c>
      <c r="H1478" s="7">
        <v>25</v>
      </c>
      <c r="I1478" s="7">
        <v>14</v>
      </c>
      <c r="J1478" s="7">
        <v>20</v>
      </c>
      <c r="K1478" s="7">
        <v>13</v>
      </c>
      <c r="L1478" s="7">
        <v>16</v>
      </c>
      <c r="M1478" s="7">
        <v>22</v>
      </c>
      <c r="N1478" s="7">
        <v>18</v>
      </c>
      <c r="O1478" s="7">
        <v>14</v>
      </c>
      <c r="P1478" s="7">
        <v>19</v>
      </c>
      <c r="Q1478" s="7">
        <v>15</v>
      </c>
      <c r="R1478" s="7">
        <v>9</v>
      </c>
      <c r="S1478" s="7">
        <v>7</v>
      </c>
      <c r="T1478" s="7">
        <v>14</v>
      </c>
      <c r="U1478" s="7">
        <v>8</v>
      </c>
      <c r="V1478" s="7">
        <v>12</v>
      </c>
      <c r="W1478" s="7">
        <v>16</v>
      </c>
      <c r="X1478" s="7">
        <v>14.21409564</v>
      </c>
      <c r="Y1478" s="7">
        <v>15.32578067</v>
      </c>
      <c r="Z1478" s="7">
        <v>19.745933279999999</v>
      </c>
      <c r="AA1478" s="7">
        <v>18.061403640000002</v>
      </c>
      <c r="AB1478" s="7">
        <v>20.790240870000002</v>
      </c>
      <c r="AC1478" s="7">
        <v>24.46848756</v>
      </c>
      <c r="AD1478" s="7">
        <v>20.898263650000001</v>
      </c>
      <c r="AE1478" s="7">
        <v>21.056634070000001</v>
      </c>
      <c r="AF1478" s="7">
        <v>21.34462134</v>
      </c>
      <c r="AG1478" s="7">
        <v>21.472115989999999</v>
      </c>
      <c r="AH1478" s="7">
        <v>17.004178580000001</v>
      </c>
      <c r="AI1478" s="7">
        <v>24.714535640000001</v>
      </c>
    </row>
    <row r="1479" spans="1:35" x14ac:dyDescent="0.25">
      <c r="A1479" s="3">
        <f>VLOOKUP($F1479,Områder!$A$1:$T$64,7,FALSE)</f>
        <v>24</v>
      </c>
      <c r="B1479" s="3" t="str">
        <f>VLOOKUP($F1479,Områder!$A$1:$T$64,4,FALSE)</f>
        <v>Skjoldborgvejens Skole</v>
      </c>
      <c r="C1479" s="3" t="str">
        <f>VLOOKUP($F1479,Områder!$A$1:$T$64,5,FALSE)</f>
        <v>Ullerup Bæk Skolen</v>
      </c>
      <c r="D1479" s="3" t="str">
        <f>VLOOKUP($F1479,Områder!$A$1:$T$64,10,FALSE) &amp; " - " &amp; VLOOKUP($F1479,Områder!$A$1:$T$64,11,FALSE)</f>
        <v>5 - Fredericia Vest</v>
      </c>
      <c r="E1479" s="3" t="str">
        <f>VLOOKUP($F1479,Områder!$A$1:$T$64,6,FALSE)</f>
        <v>Distriktsinstitutionen Ullerup Bæk</v>
      </c>
      <c r="F1479" s="1">
        <v>32</v>
      </c>
      <c r="G1479" s="1">
        <v>77</v>
      </c>
      <c r="H1479" s="7">
        <v>12</v>
      </c>
      <c r="I1479" s="7">
        <v>21</v>
      </c>
      <c r="J1479" s="7">
        <v>12</v>
      </c>
      <c r="K1479" s="7">
        <v>20</v>
      </c>
      <c r="L1479" s="7">
        <v>11</v>
      </c>
      <c r="M1479" s="7">
        <v>15</v>
      </c>
      <c r="N1479" s="7">
        <v>21</v>
      </c>
      <c r="O1479" s="7">
        <v>14</v>
      </c>
      <c r="P1479" s="7">
        <v>13</v>
      </c>
      <c r="Q1479" s="7">
        <v>15</v>
      </c>
      <c r="R1479" s="7">
        <v>14</v>
      </c>
      <c r="S1479" s="7">
        <v>6</v>
      </c>
      <c r="T1479" s="7">
        <v>7</v>
      </c>
      <c r="U1479" s="7">
        <v>13</v>
      </c>
      <c r="V1479" s="7">
        <v>8</v>
      </c>
      <c r="W1479" s="7">
        <v>11</v>
      </c>
      <c r="X1479" s="7">
        <v>15.80918269</v>
      </c>
      <c r="Y1479" s="7">
        <v>14.391348349999999</v>
      </c>
      <c r="Z1479" s="7">
        <v>15.406623229999999</v>
      </c>
      <c r="AA1479" s="7">
        <v>19.472844070000001</v>
      </c>
      <c r="AB1479" s="7">
        <v>18.061543619999998</v>
      </c>
      <c r="AC1479" s="7">
        <v>20.59607016</v>
      </c>
      <c r="AD1479" s="7">
        <v>23.93689294</v>
      </c>
      <c r="AE1479" s="7">
        <v>20.47000057</v>
      </c>
      <c r="AF1479" s="7">
        <v>20.581208409999999</v>
      </c>
      <c r="AG1479" s="7">
        <v>20.806878520000001</v>
      </c>
      <c r="AH1479" s="7">
        <v>20.909229150000002</v>
      </c>
      <c r="AI1479" s="7">
        <v>16.737963650000001</v>
      </c>
    </row>
    <row r="1480" spans="1:35" x14ac:dyDescent="0.25">
      <c r="A1480" s="3">
        <f>VLOOKUP($F1480,Områder!$A$1:$T$64,7,FALSE)</f>
        <v>24</v>
      </c>
      <c r="B1480" s="3" t="str">
        <f>VLOOKUP($F1480,Områder!$A$1:$T$64,4,FALSE)</f>
        <v>Skjoldborgvejens Skole</v>
      </c>
      <c r="C1480" s="3" t="str">
        <f>VLOOKUP($F1480,Områder!$A$1:$T$64,5,FALSE)</f>
        <v>Ullerup Bæk Skolen</v>
      </c>
      <c r="D1480" s="3" t="str">
        <f>VLOOKUP($F1480,Områder!$A$1:$T$64,10,FALSE) &amp; " - " &amp; VLOOKUP($F1480,Områder!$A$1:$T$64,11,FALSE)</f>
        <v>5 - Fredericia Vest</v>
      </c>
      <c r="E1480" s="3" t="str">
        <f>VLOOKUP($F1480,Områder!$A$1:$T$64,6,FALSE)</f>
        <v>Distriktsinstitutionen Ullerup Bæk</v>
      </c>
      <c r="F1480" s="1">
        <v>32</v>
      </c>
      <c r="G1480" s="1">
        <v>78</v>
      </c>
      <c r="H1480" s="7">
        <v>13</v>
      </c>
      <c r="I1480" s="7">
        <v>12</v>
      </c>
      <c r="J1480" s="7">
        <v>18</v>
      </c>
      <c r="K1480" s="7">
        <v>12</v>
      </c>
      <c r="L1480" s="7">
        <v>19</v>
      </c>
      <c r="M1480" s="7">
        <v>11</v>
      </c>
      <c r="N1480" s="7">
        <v>14</v>
      </c>
      <c r="O1480" s="7">
        <v>18</v>
      </c>
      <c r="P1480" s="7">
        <v>11</v>
      </c>
      <c r="Q1480" s="7">
        <v>13</v>
      </c>
      <c r="R1480" s="7">
        <v>15</v>
      </c>
      <c r="S1480" s="7">
        <v>12</v>
      </c>
      <c r="T1480" s="7">
        <v>6</v>
      </c>
      <c r="U1480" s="7">
        <v>3</v>
      </c>
      <c r="V1480" s="7">
        <v>13</v>
      </c>
      <c r="W1480" s="7">
        <v>7</v>
      </c>
      <c r="X1480" s="7">
        <v>11.027992469999999</v>
      </c>
      <c r="Y1480" s="7">
        <v>15.35079354</v>
      </c>
      <c r="Z1480" s="7">
        <v>14.30475154</v>
      </c>
      <c r="AA1480" s="7">
        <v>15.26828607</v>
      </c>
      <c r="AB1480" s="7">
        <v>18.94700641</v>
      </c>
      <c r="AC1480" s="7">
        <v>17.783676360000001</v>
      </c>
      <c r="AD1480" s="7">
        <v>20.230945850000001</v>
      </c>
      <c r="AE1480" s="7">
        <v>23.140839490000001</v>
      </c>
      <c r="AF1480" s="7">
        <v>19.914754439999999</v>
      </c>
      <c r="AG1480" s="7">
        <v>19.963383029999999</v>
      </c>
      <c r="AH1480" s="7">
        <v>20.122808710000001</v>
      </c>
      <c r="AI1480" s="7">
        <v>20.259391529999998</v>
      </c>
    </row>
    <row r="1481" spans="1:35" x14ac:dyDescent="0.25">
      <c r="A1481" s="3">
        <f>VLOOKUP($F1481,Områder!$A$1:$T$64,7,FALSE)</f>
        <v>24</v>
      </c>
      <c r="B1481" s="3" t="str">
        <f>VLOOKUP($F1481,Områder!$A$1:$T$64,4,FALSE)</f>
        <v>Skjoldborgvejens Skole</v>
      </c>
      <c r="C1481" s="3" t="str">
        <f>VLOOKUP($F1481,Områder!$A$1:$T$64,5,FALSE)</f>
        <v>Ullerup Bæk Skolen</v>
      </c>
      <c r="D1481" s="3" t="str">
        <f>VLOOKUP($F1481,Områder!$A$1:$T$64,10,FALSE) &amp; " - " &amp; VLOOKUP($F1481,Områder!$A$1:$T$64,11,FALSE)</f>
        <v>5 - Fredericia Vest</v>
      </c>
      <c r="E1481" s="3" t="str">
        <f>VLOOKUP($F1481,Områder!$A$1:$T$64,6,FALSE)</f>
        <v>Distriktsinstitutionen Ullerup Bæk</v>
      </c>
      <c r="F1481" s="1">
        <v>32</v>
      </c>
      <c r="G1481" s="1">
        <v>79</v>
      </c>
      <c r="H1481" s="7">
        <v>14</v>
      </c>
      <c r="I1481" s="7">
        <v>13</v>
      </c>
      <c r="J1481" s="7">
        <v>10</v>
      </c>
      <c r="K1481" s="7">
        <v>16</v>
      </c>
      <c r="L1481" s="7">
        <v>10</v>
      </c>
      <c r="M1481" s="7">
        <v>18</v>
      </c>
      <c r="N1481" s="7">
        <v>8</v>
      </c>
      <c r="O1481" s="7">
        <v>14</v>
      </c>
      <c r="P1481" s="7">
        <v>15</v>
      </c>
      <c r="Q1481" s="7">
        <v>11</v>
      </c>
      <c r="R1481" s="7">
        <v>13</v>
      </c>
      <c r="S1481" s="7">
        <v>15</v>
      </c>
      <c r="T1481" s="7">
        <v>12</v>
      </c>
      <c r="U1481" s="7">
        <v>6</v>
      </c>
      <c r="V1481" s="7">
        <v>2</v>
      </c>
      <c r="W1481" s="7">
        <v>10</v>
      </c>
      <c r="X1481" s="7">
        <v>7.3309699799999999</v>
      </c>
      <c r="Y1481" s="7">
        <v>11.05634124</v>
      </c>
      <c r="Z1481" s="7">
        <v>14.91097903</v>
      </c>
      <c r="AA1481" s="7">
        <v>14.2420499</v>
      </c>
      <c r="AB1481" s="7">
        <v>15.11516022</v>
      </c>
      <c r="AC1481" s="7">
        <v>18.471284690000001</v>
      </c>
      <c r="AD1481" s="7">
        <v>17.542309360000001</v>
      </c>
      <c r="AE1481" s="7">
        <v>19.839497940000001</v>
      </c>
      <c r="AF1481" s="7">
        <v>22.375249329999999</v>
      </c>
      <c r="AG1481" s="7">
        <v>19.338873799999998</v>
      </c>
      <c r="AH1481" s="7">
        <v>19.333412419999998</v>
      </c>
      <c r="AI1481" s="7">
        <v>19.461844119999999</v>
      </c>
    </row>
    <row r="1482" spans="1:35" x14ac:dyDescent="0.25">
      <c r="A1482" s="3">
        <f>VLOOKUP($F1482,Områder!$A$1:$T$64,7,FALSE)</f>
        <v>24</v>
      </c>
      <c r="B1482" s="3" t="str">
        <f>VLOOKUP($F1482,Områder!$A$1:$T$64,4,FALSE)</f>
        <v>Skjoldborgvejens Skole</v>
      </c>
      <c r="C1482" s="3" t="str">
        <f>VLOOKUP($F1482,Områder!$A$1:$T$64,5,FALSE)</f>
        <v>Ullerup Bæk Skolen</v>
      </c>
      <c r="D1482" s="3" t="str">
        <f>VLOOKUP($F1482,Områder!$A$1:$T$64,10,FALSE) &amp; " - " &amp; VLOOKUP($F1482,Områder!$A$1:$T$64,11,FALSE)</f>
        <v>5 - Fredericia Vest</v>
      </c>
      <c r="E1482" s="3" t="str">
        <f>VLOOKUP($F1482,Områder!$A$1:$T$64,6,FALSE)</f>
        <v>Distriktsinstitutionen Ullerup Bæk</v>
      </c>
      <c r="F1482" s="1">
        <v>32</v>
      </c>
      <c r="G1482" s="1">
        <v>80</v>
      </c>
      <c r="H1482" s="7">
        <v>15</v>
      </c>
      <c r="I1482" s="7">
        <v>12</v>
      </c>
      <c r="J1482" s="7">
        <v>12</v>
      </c>
      <c r="K1482" s="7">
        <v>9</v>
      </c>
      <c r="L1482" s="7">
        <v>16</v>
      </c>
      <c r="M1482" s="7">
        <v>10</v>
      </c>
      <c r="N1482" s="7">
        <v>17</v>
      </c>
      <c r="O1482" s="7">
        <v>7</v>
      </c>
      <c r="P1482" s="7">
        <v>12</v>
      </c>
      <c r="Q1482" s="7">
        <v>12</v>
      </c>
      <c r="R1482" s="7">
        <v>11</v>
      </c>
      <c r="S1482" s="7">
        <v>13</v>
      </c>
      <c r="T1482" s="7">
        <v>13</v>
      </c>
      <c r="U1482" s="7">
        <v>12</v>
      </c>
      <c r="V1482" s="7">
        <v>6</v>
      </c>
      <c r="W1482" s="7">
        <v>1</v>
      </c>
      <c r="X1482" s="7">
        <v>10.046925509999999</v>
      </c>
      <c r="Y1482" s="7">
        <v>7.7236345599999998</v>
      </c>
      <c r="Z1482" s="7">
        <v>11.145669099999999</v>
      </c>
      <c r="AA1482" s="7">
        <v>14.5558858</v>
      </c>
      <c r="AB1482" s="7">
        <v>14.29607852</v>
      </c>
      <c r="AC1482" s="7">
        <v>15.112290659999999</v>
      </c>
      <c r="AD1482" s="7">
        <v>18.146115139999999</v>
      </c>
      <c r="AE1482" s="7">
        <v>17.462225449999998</v>
      </c>
      <c r="AF1482" s="7">
        <v>19.632007260000002</v>
      </c>
      <c r="AG1482" s="7">
        <v>21.715003079999999</v>
      </c>
      <c r="AH1482" s="7">
        <v>18.900408200000001</v>
      </c>
      <c r="AI1482" s="7">
        <v>18.812634249999999</v>
      </c>
    </row>
    <row r="1483" spans="1:35" x14ac:dyDescent="0.25">
      <c r="A1483" s="3">
        <f>VLOOKUP($F1483,Områder!$A$1:$T$64,7,FALSE)</f>
        <v>24</v>
      </c>
      <c r="B1483" s="3" t="str">
        <f>VLOOKUP($F1483,Områder!$A$1:$T$64,4,FALSE)</f>
        <v>Skjoldborgvejens Skole</v>
      </c>
      <c r="C1483" s="3" t="str">
        <f>VLOOKUP($F1483,Områder!$A$1:$T$64,5,FALSE)</f>
        <v>Ullerup Bæk Skolen</v>
      </c>
      <c r="D1483" s="3" t="str">
        <f>VLOOKUP($F1483,Områder!$A$1:$T$64,10,FALSE) &amp; " - " &amp; VLOOKUP($F1483,Områder!$A$1:$T$64,11,FALSE)</f>
        <v>5 - Fredericia Vest</v>
      </c>
      <c r="E1483" s="3" t="str">
        <f>VLOOKUP($F1483,Områder!$A$1:$T$64,6,FALSE)</f>
        <v>Distriktsinstitutionen Ullerup Bæk</v>
      </c>
      <c r="F1483" s="1">
        <v>32</v>
      </c>
      <c r="G1483" s="1">
        <v>81</v>
      </c>
      <c r="H1483" s="7">
        <v>15</v>
      </c>
      <c r="I1483" s="7">
        <v>13</v>
      </c>
      <c r="J1483" s="7">
        <v>11</v>
      </c>
      <c r="K1483" s="7">
        <v>11</v>
      </c>
      <c r="L1483" s="7">
        <v>8</v>
      </c>
      <c r="M1483" s="7">
        <v>16</v>
      </c>
      <c r="N1483" s="7">
        <v>9</v>
      </c>
      <c r="O1483" s="7">
        <v>16</v>
      </c>
      <c r="P1483" s="7">
        <v>7</v>
      </c>
      <c r="Q1483" s="7">
        <v>10</v>
      </c>
      <c r="R1483" s="7">
        <v>12</v>
      </c>
      <c r="S1483" s="7">
        <v>10</v>
      </c>
      <c r="T1483" s="7">
        <v>11</v>
      </c>
      <c r="U1483" s="7">
        <v>13</v>
      </c>
      <c r="V1483" s="7">
        <v>10</v>
      </c>
      <c r="W1483" s="7">
        <v>6</v>
      </c>
      <c r="X1483" s="7">
        <v>1.6827482899999999</v>
      </c>
      <c r="Y1483" s="7">
        <v>9.8744710199999997</v>
      </c>
      <c r="Z1483" s="7">
        <v>7.8678795600000004</v>
      </c>
      <c r="AA1483" s="7">
        <v>10.859484910000001</v>
      </c>
      <c r="AB1483" s="7">
        <v>13.86585569</v>
      </c>
      <c r="AC1483" s="7">
        <v>13.917142549999999</v>
      </c>
      <c r="AD1483" s="7">
        <v>14.73123489</v>
      </c>
      <c r="AE1483" s="7">
        <v>17.42483782</v>
      </c>
      <c r="AF1483" s="7">
        <v>16.903661249999999</v>
      </c>
      <c r="AG1483" s="7">
        <v>19.011899469999999</v>
      </c>
      <c r="AH1483" s="7">
        <v>20.664297090000002</v>
      </c>
      <c r="AI1483" s="7">
        <v>18.133436329999999</v>
      </c>
    </row>
    <row r="1484" spans="1:35" x14ac:dyDescent="0.25">
      <c r="A1484" s="3">
        <f>VLOOKUP($F1484,Områder!$A$1:$T$64,7,FALSE)</f>
        <v>24</v>
      </c>
      <c r="B1484" s="3" t="str">
        <f>VLOOKUP($F1484,Områder!$A$1:$T$64,4,FALSE)</f>
        <v>Skjoldborgvejens Skole</v>
      </c>
      <c r="C1484" s="3" t="str">
        <f>VLOOKUP($F1484,Områder!$A$1:$T$64,5,FALSE)</f>
        <v>Ullerup Bæk Skolen</v>
      </c>
      <c r="D1484" s="3" t="str">
        <f>VLOOKUP($F1484,Områder!$A$1:$T$64,10,FALSE) &amp; " - " &amp; VLOOKUP($F1484,Områder!$A$1:$T$64,11,FALSE)</f>
        <v>5 - Fredericia Vest</v>
      </c>
      <c r="E1484" s="3" t="str">
        <f>VLOOKUP($F1484,Områder!$A$1:$T$64,6,FALSE)</f>
        <v>Distriktsinstitutionen Ullerup Bæk</v>
      </c>
      <c r="F1484" s="1">
        <v>32</v>
      </c>
      <c r="G1484" s="1">
        <v>82</v>
      </c>
      <c r="H1484" s="7">
        <v>10</v>
      </c>
      <c r="I1484" s="7">
        <v>15</v>
      </c>
      <c r="J1484" s="7">
        <v>10</v>
      </c>
      <c r="K1484" s="7">
        <v>9</v>
      </c>
      <c r="L1484" s="7">
        <v>9</v>
      </c>
      <c r="M1484" s="7">
        <v>9</v>
      </c>
      <c r="N1484" s="7">
        <v>16</v>
      </c>
      <c r="O1484" s="7">
        <v>7</v>
      </c>
      <c r="P1484" s="7">
        <v>15</v>
      </c>
      <c r="Q1484" s="7">
        <v>6</v>
      </c>
      <c r="R1484" s="7">
        <v>8</v>
      </c>
      <c r="S1484" s="7">
        <v>12</v>
      </c>
      <c r="T1484" s="7">
        <v>8</v>
      </c>
      <c r="U1484" s="7">
        <v>11</v>
      </c>
      <c r="V1484" s="7">
        <v>12</v>
      </c>
      <c r="W1484" s="7">
        <v>8</v>
      </c>
      <c r="X1484" s="7">
        <v>5.8808116699999999</v>
      </c>
      <c r="Y1484" s="7">
        <v>2.0767877600000002</v>
      </c>
      <c r="Z1484" s="7">
        <v>9.3974353300000004</v>
      </c>
      <c r="AA1484" s="7">
        <v>7.68721663</v>
      </c>
      <c r="AB1484" s="7">
        <v>10.317111089999999</v>
      </c>
      <c r="AC1484" s="7">
        <v>12.95937121</v>
      </c>
      <c r="AD1484" s="7">
        <v>13.220323629999999</v>
      </c>
      <c r="AE1484" s="7">
        <v>13.979144850000001</v>
      </c>
      <c r="AF1484" s="7">
        <v>16.388131000000001</v>
      </c>
      <c r="AG1484" s="7">
        <v>16.017587240000001</v>
      </c>
      <c r="AH1484" s="7">
        <v>17.975702380000001</v>
      </c>
      <c r="AI1484" s="7">
        <v>19.322352510000002</v>
      </c>
    </row>
    <row r="1485" spans="1:35" x14ac:dyDescent="0.25">
      <c r="A1485" s="3">
        <f>VLOOKUP($F1485,Områder!$A$1:$T$64,7,FALSE)</f>
        <v>24</v>
      </c>
      <c r="B1485" s="3" t="str">
        <f>VLOOKUP($F1485,Områder!$A$1:$T$64,4,FALSE)</f>
        <v>Skjoldborgvejens Skole</v>
      </c>
      <c r="C1485" s="3" t="str">
        <f>VLOOKUP($F1485,Områder!$A$1:$T$64,5,FALSE)</f>
        <v>Ullerup Bæk Skolen</v>
      </c>
      <c r="D1485" s="3" t="str">
        <f>VLOOKUP($F1485,Områder!$A$1:$T$64,10,FALSE) &amp; " - " &amp; VLOOKUP($F1485,Områder!$A$1:$T$64,11,FALSE)</f>
        <v>5 - Fredericia Vest</v>
      </c>
      <c r="E1485" s="3" t="str">
        <f>VLOOKUP($F1485,Områder!$A$1:$T$64,6,FALSE)</f>
        <v>Distriktsinstitutionen Ullerup Bæk</v>
      </c>
      <c r="F1485" s="1">
        <v>32</v>
      </c>
      <c r="G1485" s="1">
        <v>83</v>
      </c>
      <c r="H1485" s="7">
        <v>6</v>
      </c>
      <c r="I1485" s="7">
        <v>9</v>
      </c>
      <c r="J1485" s="7">
        <v>13</v>
      </c>
      <c r="K1485" s="7">
        <v>9</v>
      </c>
      <c r="L1485" s="7">
        <v>8</v>
      </c>
      <c r="M1485" s="7">
        <v>9</v>
      </c>
      <c r="N1485" s="7">
        <v>10</v>
      </c>
      <c r="O1485" s="7">
        <v>15</v>
      </c>
      <c r="P1485" s="7">
        <v>5</v>
      </c>
      <c r="Q1485" s="7">
        <v>14</v>
      </c>
      <c r="R1485" s="7">
        <v>5</v>
      </c>
      <c r="S1485" s="7">
        <v>7</v>
      </c>
      <c r="T1485" s="7">
        <v>11</v>
      </c>
      <c r="U1485" s="7">
        <v>8</v>
      </c>
      <c r="V1485" s="7">
        <v>8</v>
      </c>
      <c r="W1485" s="7">
        <v>12</v>
      </c>
      <c r="X1485" s="7">
        <v>7.5809007800000003</v>
      </c>
      <c r="Y1485" s="7">
        <v>5.7273966100000004</v>
      </c>
      <c r="Z1485" s="7">
        <v>2.3600526999999998</v>
      </c>
      <c r="AA1485" s="7">
        <v>8.9385638299999997</v>
      </c>
      <c r="AB1485" s="7">
        <v>7.4576230900000002</v>
      </c>
      <c r="AC1485" s="7">
        <v>9.8260116800000006</v>
      </c>
      <c r="AD1485" s="7">
        <v>12.195026329999999</v>
      </c>
      <c r="AE1485" s="7">
        <v>12.57880387</v>
      </c>
      <c r="AF1485" s="7">
        <v>13.32495063</v>
      </c>
      <c r="AG1485" s="7">
        <v>15.48802293</v>
      </c>
      <c r="AH1485" s="7">
        <v>15.246101489999999</v>
      </c>
      <c r="AI1485" s="7">
        <v>17.077058940000001</v>
      </c>
    </row>
    <row r="1486" spans="1:35" x14ac:dyDescent="0.25">
      <c r="A1486" s="3">
        <f>VLOOKUP($F1486,Områder!$A$1:$T$64,7,FALSE)</f>
        <v>24</v>
      </c>
      <c r="B1486" s="3" t="str">
        <f>VLOOKUP($F1486,Områder!$A$1:$T$64,4,FALSE)</f>
        <v>Skjoldborgvejens Skole</v>
      </c>
      <c r="C1486" s="3" t="str">
        <f>VLOOKUP($F1486,Områder!$A$1:$T$64,5,FALSE)</f>
        <v>Ullerup Bæk Skolen</v>
      </c>
      <c r="D1486" s="3" t="str">
        <f>VLOOKUP($F1486,Områder!$A$1:$T$64,10,FALSE) &amp; " - " &amp; VLOOKUP($F1486,Områder!$A$1:$T$64,11,FALSE)</f>
        <v>5 - Fredericia Vest</v>
      </c>
      <c r="E1486" s="3" t="str">
        <f>VLOOKUP($F1486,Områder!$A$1:$T$64,6,FALSE)</f>
        <v>Distriktsinstitutionen Ullerup Bæk</v>
      </c>
      <c r="F1486" s="1">
        <v>32</v>
      </c>
      <c r="G1486" s="1">
        <v>84</v>
      </c>
      <c r="H1486" s="7">
        <v>4</v>
      </c>
      <c r="I1486" s="7">
        <v>6</v>
      </c>
      <c r="J1486" s="7">
        <v>9</v>
      </c>
      <c r="K1486" s="7">
        <v>11</v>
      </c>
      <c r="L1486" s="7">
        <v>8</v>
      </c>
      <c r="M1486" s="7">
        <v>6</v>
      </c>
      <c r="N1486" s="7">
        <v>7</v>
      </c>
      <c r="O1486" s="7">
        <v>10</v>
      </c>
      <c r="P1486" s="7">
        <v>13</v>
      </c>
      <c r="Q1486" s="7">
        <v>5</v>
      </c>
      <c r="R1486" s="7">
        <v>12</v>
      </c>
      <c r="S1486" s="7">
        <v>6</v>
      </c>
      <c r="T1486" s="7">
        <v>6</v>
      </c>
      <c r="U1486" s="7">
        <v>11</v>
      </c>
      <c r="V1486" s="7">
        <v>7</v>
      </c>
      <c r="W1486" s="7">
        <v>8</v>
      </c>
      <c r="X1486" s="7">
        <v>10.814430979999999</v>
      </c>
      <c r="Y1486" s="7">
        <v>7.1103996199999999</v>
      </c>
      <c r="Z1486" s="7">
        <v>5.4562384100000001</v>
      </c>
      <c r="AA1486" s="7">
        <v>2.5657006500000001</v>
      </c>
      <c r="AB1486" s="7">
        <v>8.3691142200000002</v>
      </c>
      <c r="AC1486" s="7">
        <v>7.1139651099999996</v>
      </c>
      <c r="AD1486" s="7">
        <v>9.2004999699999992</v>
      </c>
      <c r="AE1486" s="7">
        <v>11.25248105</v>
      </c>
      <c r="AF1486" s="7">
        <v>11.803437560000001</v>
      </c>
      <c r="AG1486" s="7">
        <v>12.500682790000001</v>
      </c>
      <c r="AH1486" s="7">
        <v>14.39987182</v>
      </c>
      <c r="AI1486" s="7">
        <v>14.24994102</v>
      </c>
    </row>
    <row r="1487" spans="1:35" x14ac:dyDescent="0.25">
      <c r="A1487" s="3">
        <f>VLOOKUP($F1487,Områder!$A$1:$T$64,7,FALSE)</f>
        <v>24</v>
      </c>
      <c r="B1487" s="3" t="str">
        <f>VLOOKUP($F1487,Områder!$A$1:$T$64,4,FALSE)</f>
        <v>Skjoldborgvejens Skole</v>
      </c>
      <c r="C1487" s="3" t="str">
        <f>VLOOKUP($F1487,Områder!$A$1:$T$64,5,FALSE)</f>
        <v>Ullerup Bæk Skolen</v>
      </c>
      <c r="D1487" s="3" t="str">
        <f>VLOOKUP($F1487,Områder!$A$1:$T$64,10,FALSE) &amp; " - " &amp; VLOOKUP($F1487,Områder!$A$1:$T$64,11,FALSE)</f>
        <v>5 - Fredericia Vest</v>
      </c>
      <c r="E1487" s="3" t="str">
        <f>VLOOKUP($F1487,Områder!$A$1:$T$64,6,FALSE)</f>
        <v>Distriktsinstitutionen Ullerup Bæk</v>
      </c>
      <c r="F1487" s="1">
        <v>32</v>
      </c>
      <c r="G1487" s="1">
        <v>85</v>
      </c>
      <c r="H1487" s="7">
        <v>6</v>
      </c>
      <c r="I1487" s="7">
        <v>4</v>
      </c>
      <c r="J1487" s="7">
        <v>4</v>
      </c>
      <c r="K1487" s="7">
        <v>5</v>
      </c>
      <c r="L1487" s="7">
        <v>9</v>
      </c>
      <c r="M1487" s="7">
        <v>7</v>
      </c>
      <c r="N1487" s="7">
        <v>4</v>
      </c>
      <c r="O1487" s="7">
        <v>5</v>
      </c>
      <c r="P1487" s="7">
        <v>10</v>
      </c>
      <c r="Q1487" s="7">
        <v>12</v>
      </c>
      <c r="R1487" s="7">
        <v>5</v>
      </c>
      <c r="S1487" s="7">
        <v>12</v>
      </c>
      <c r="T1487" s="7">
        <v>5</v>
      </c>
      <c r="U1487" s="7">
        <v>3</v>
      </c>
      <c r="V1487" s="7">
        <v>9</v>
      </c>
      <c r="W1487" s="7">
        <v>6</v>
      </c>
      <c r="X1487" s="7">
        <v>7.1349164099999998</v>
      </c>
      <c r="Y1487" s="7">
        <v>9.6268548000000003</v>
      </c>
      <c r="Z1487" s="7">
        <v>6.4861948299999996</v>
      </c>
      <c r="AA1487" s="7">
        <v>5.0982505600000003</v>
      </c>
      <c r="AB1487" s="7">
        <v>2.5949040600000002</v>
      </c>
      <c r="AC1487" s="7">
        <v>7.6895768599999998</v>
      </c>
      <c r="AD1487" s="7">
        <v>6.6203966100000002</v>
      </c>
      <c r="AE1487" s="7">
        <v>8.4584812199999995</v>
      </c>
      <c r="AF1487" s="7">
        <v>10.23427976</v>
      </c>
      <c r="AG1487" s="7">
        <v>10.848993610000001</v>
      </c>
      <c r="AH1487" s="7">
        <v>11.467419080000001</v>
      </c>
      <c r="AI1487" s="7">
        <v>13.15195559</v>
      </c>
    </row>
    <row r="1488" spans="1:35" x14ac:dyDescent="0.25">
      <c r="A1488" s="3">
        <f>VLOOKUP($F1488,Områder!$A$1:$T$64,7,FALSE)</f>
        <v>24</v>
      </c>
      <c r="B1488" s="3" t="str">
        <f>VLOOKUP($F1488,Områder!$A$1:$T$64,4,FALSE)</f>
        <v>Skjoldborgvejens Skole</v>
      </c>
      <c r="C1488" s="3" t="str">
        <f>VLOOKUP($F1488,Områder!$A$1:$T$64,5,FALSE)</f>
        <v>Ullerup Bæk Skolen</v>
      </c>
      <c r="D1488" s="3" t="str">
        <f>VLOOKUP($F1488,Områder!$A$1:$T$64,10,FALSE) &amp; " - " &amp; VLOOKUP($F1488,Områder!$A$1:$T$64,11,FALSE)</f>
        <v>5 - Fredericia Vest</v>
      </c>
      <c r="E1488" s="3" t="str">
        <f>VLOOKUP($F1488,Områder!$A$1:$T$64,6,FALSE)</f>
        <v>Distriktsinstitutionen Ullerup Bæk</v>
      </c>
      <c r="F1488" s="1">
        <v>32</v>
      </c>
      <c r="G1488" s="1">
        <v>86</v>
      </c>
      <c r="H1488" s="7">
        <v>5</v>
      </c>
      <c r="I1488" s="7">
        <v>5</v>
      </c>
      <c r="J1488" s="7">
        <v>3</v>
      </c>
      <c r="K1488" s="7">
        <v>4</v>
      </c>
      <c r="L1488" s="7">
        <v>5</v>
      </c>
      <c r="M1488" s="7">
        <v>7</v>
      </c>
      <c r="N1488" s="7">
        <v>6</v>
      </c>
      <c r="O1488" s="7">
        <v>3</v>
      </c>
      <c r="P1488" s="7">
        <v>5</v>
      </c>
      <c r="Q1488" s="7">
        <v>8</v>
      </c>
      <c r="R1488" s="7">
        <v>11</v>
      </c>
      <c r="S1488" s="7">
        <v>5</v>
      </c>
      <c r="T1488" s="7">
        <v>10</v>
      </c>
      <c r="U1488" s="7">
        <v>4</v>
      </c>
      <c r="V1488" s="7">
        <v>3</v>
      </c>
      <c r="W1488" s="7">
        <v>9</v>
      </c>
      <c r="X1488" s="7">
        <v>5.3884490600000001</v>
      </c>
      <c r="Y1488" s="7">
        <v>6.2468545899999999</v>
      </c>
      <c r="Z1488" s="7">
        <v>8.3840084499999996</v>
      </c>
      <c r="AA1488" s="7">
        <v>5.8274296100000003</v>
      </c>
      <c r="AB1488" s="7">
        <v>4.6289347999999997</v>
      </c>
      <c r="AC1488" s="7">
        <v>2.5526207300000001</v>
      </c>
      <c r="AD1488" s="7">
        <v>6.8958235200000004</v>
      </c>
      <c r="AE1488" s="7">
        <v>6.0119868399999996</v>
      </c>
      <c r="AF1488" s="7">
        <v>7.60719615</v>
      </c>
      <c r="AG1488" s="7">
        <v>9.1005059100000008</v>
      </c>
      <c r="AH1488" s="7">
        <v>9.7894711099999991</v>
      </c>
      <c r="AI1488" s="7">
        <v>10.357447860000001</v>
      </c>
    </row>
    <row r="1489" spans="1:35" x14ac:dyDescent="0.25">
      <c r="A1489" s="3">
        <f>VLOOKUP($F1489,Områder!$A$1:$T$64,7,FALSE)</f>
        <v>24</v>
      </c>
      <c r="B1489" s="3" t="str">
        <f>VLOOKUP($F1489,Områder!$A$1:$T$64,4,FALSE)</f>
        <v>Skjoldborgvejens Skole</v>
      </c>
      <c r="C1489" s="3" t="str">
        <f>VLOOKUP($F1489,Områder!$A$1:$T$64,5,FALSE)</f>
        <v>Ullerup Bæk Skolen</v>
      </c>
      <c r="D1489" s="3" t="str">
        <f>VLOOKUP($F1489,Områder!$A$1:$T$64,10,FALSE) &amp; " - " &amp; VLOOKUP($F1489,Områder!$A$1:$T$64,11,FALSE)</f>
        <v>5 - Fredericia Vest</v>
      </c>
      <c r="E1489" s="3" t="str">
        <f>VLOOKUP($F1489,Områder!$A$1:$T$64,6,FALSE)</f>
        <v>Distriktsinstitutionen Ullerup Bæk</v>
      </c>
      <c r="F1489" s="1">
        <v>32</v>
      </c>
      <c r="G1489" s="1">
        <v>87</v>
      </c>
      <c r="H1489" s="7">
        <v>2</v>
      </c>
      <c r="I1489" s="7">
        <v>4</v>
      </c>
      <c r="J1489" s="7">
        <v>5</v>
      </c>
      <c r="K1489" s="7">
        <v>2</v>
      </c>
      <c r="L1489" s="7">
        <v>4</v>
      </c>
      <c r="M1489" s="7">
        <v>3</v>
      </c>
      <c r="N1489" s="7">
        <v>6</v>
      </c>
      <c r="O1489" s="7">
        <v>4</v>
      </c>
      <c r="P1489" s="7">
        <v>3</v>
      </c>
      <c r="Q1489" s="7">
        <v>5</v>
      </c>
      <c r="R1489" s="7">
        <v>8</v>
      </c>
      <c r="S1489" s="7">
        <v>9</v>
      </c>
      <c r="T1489" s="7">
        <v>5</v>
      </c>
      <c r="U1489" s="7">
        <v>8</v>
      </c>
      <c r="V1489" s="7">
        <v>3</v>
      </c>
      <c r="W1489" s="7">
        <v>3</v>
      </c>
      <c r="X1489" s="7">
        <v>7.4926312399999997</v>
      </c>
      <c r="Y1489" s="7">
        <v>4.7092881000000002</v>
      </c>
      <c r="Z1489" s="7">
        <v>5.2488778199999997</v>
      </c>
      <c r="AA1489" s="7">
        <v>6.9793581700000002</v>
      </c>
      <c r="AB1489" s="7">
        <v>5.0636627799999996</v>
      </c>
      <c r="AC1489" s="7">
        <v>4.1057915899999999</v>
      </c>
      <c r="AD1489" s="7">
        <v>2.4894319899999999</v>
      </c>
      <c r="AE1489" s="7">
        <v>6.0042789599999997</v>
      </c>
      <c r="AF1489" s="7">
        <v>5.3429378099999996</v>
      </c>
      <c r="AG1489" s="7">
        <v>6.6551214700000001</v>
      </c>
      <c r="AH1489" s="7">
        <v>7.8307637899999998</v>
      </c>
      <c r="AI1489" s="7">
        <v>8.5933670699999993</v>
      </c>
    </row>
    <row r="1490" spans="1:35" x14ac:dyDescent="0.25">
      <c r="A1490" s="3">
        <f>VLOOKUP($F1490,Områder!$A$1:$T$64,7,FALSE)</f>
        <v>24</v>
      </c>
      <c r="B1490" s="3" t="str">
        <f>VLOOKUP($F1490,Områder!$A$1:$T$64,4,FALSE)</f>
        <v>Skjoldborgvejens Skole</v>
      </c>
      <c r="C1490" s="3" t="str">
        <f>VLOOKUP($F1490,Områder!$A$1:$T$64,5,FALSE)</f>
        <v>Ullerup Bæk Skolen</v>
      </c>
      <c r="D1490" s="3" t="str">
        <f>VLOOKUP($F1490,Områder!$A$1:$T$64,10,FALSE) &amp; " - " &amp; VLOOKUP($F1490,Områder!$A$1:$T$64,11,FALSE)</f>
        <v>5 - Fredericia Vest</v>
      </c>
      <c r="E1490" s="3" t="str">
        <f>VLOOKUP($F1490,Områder!$A$1:$T$64,6,FALSE)</f>
        <v>Distriktsinstitutionen Ullerup Bæk</v>
      </c>
      <c r="F1490" s="1">
        <v>32</v>
      </c>
      <c r="G1490" s="1">
        <v>88</v>
      </c>
      <c r="H1490" s="7">
        <v>1</v>
      </c>
      <c r="I1490" s="7">
        <v>2</v>
      </c>
      <c r="J1490" s="7">
        <v>2</v>
      </c>
      <c r="K1490" s="7">
        <v>2</v>
      </c>
      <c r="L1490" s="7">
        <v>1</v>
      </c>
      <c r="M1490" s="7">
        <v>4</v>
      </c>
      <c r="N1490" s="7">
        <v>3</v>
      </c>
      <c r="O1490" s="7">
        <v>6</v>
      </c>
      <c r="P1490" s="7">
        <v>4</v>
      </c>
      <c r="Q1490" s="7">
        <v>2</v>
      </c>
      <c r="R1490" s="7">
        <v>5</v>
      </c>
      <c r="S1490" s="7">
        <v>8</v>
      </c>
      <c r="T1490" s="7">
        <v>8</v>
      </c>
      <c r="U1490" s="7">
        <v>4</v>
      </c>
      <c r="V1490" s="7">
        <v>5</v>
      </c>
      <c r="W1490" s="7">
        <v>2</v>
      </c>
      <c r="X1490" s="7">
        <v>2.65152258</v>
      </c>
      <c r="Y1490" s="7">
        <v>6.2092707599999999</v>
      </c>
      <c r="Z1490" s="7">
        <v>4.0308487700000004</v>
      </c>
      <c r="AA1490" s="7">
        <v>4.4263482099999996</v>
      </c>
      <c r="AB1490" s="7">
        <v>5.8318359700000002</v>
      </c>
      <c r="AC1490" s="7">
        <v>4.3431079099999996</v>
      </c>
      <c r="AD1490" s="7">
        <v>3.57407436</v>
      </c>
      <c r="AE1490" s="7">
        <v>2.2897365500000002</v>
      </c>
      <c r="AF1490" s="7">
        <v>5.16074419</v>
      </c>
      <c r="AG1490" s="7">
        <v>4.64987642</v>
      </c>
      <c r="AH1490" s="7">
        <v>5.7483298999999999</v>
      </c>
      <c r="AI1490" s="7">
        <v>6.7014166599999996</v>
      </c>
    </row>
    <row r="1491" spans="1:35" x14ac:dyDescent="0.25">
      <c r="A1491" s="3">
        <f>VLOOKUP($F1491,Områder!$A$1:$T$64,7,FALSE)</f>
        <v>24</v>
      </c>
      <c r="B1491" s="3" t="str">
        <f>VLOOKUP($F1491,Områder!$A$1:$T$64,4,FALSE)</f>
        <v>Skjoldborgvejens Skole</v>
      </c>
      <c r="C1491" s="3" t="str">
        <f>VLOOKUP($F1491,Områder!$A$1:$T$64,5,FALSE)</f>
        <v>Ullerup Bæk Skolen</v>
      </c>
      <c r="D1491" s="3" t="str">
        <f>VLOOKUP($F1491,Områder!$A$1:$T$64,10,FALSE) &amp; " - " &amp; VLOOKUP($F1491,Områder!$A$1:$T$64,11,FALSE)</f>
        <v>5 - Fredericia Vest</v>
      </c>
      <c r="E1491" s="3" t="str">
        <f>VLOOKUP($F1491,Områder!$A$1:$T$64,6,FALSE)</f>
        <v>Distriktsinstitutionen Ullerup Bæk</v>
      </c>
      <c r="F1491" s="1">
        <v>32</v>
      </c>
      <c r="G1491" s="1">
        <v>89</v>
      </c>
      <c r="H1491" s="7">
        <v>5</v>
      </c>
      <c r="I1491" s="7">
        <v>1</v>
      </c>
      <c r="J1491" s="7">
        <v>2</v>
      </c>
      <c r="K1491" s="7">
        <v>2</v>
      </c>
      <c r="L1491" s="7">
        <v>2</v>
      </c>
      <c r="M1491" s="7">
        <v>1</v>
      </c>
      <c r="N1491" s="7">
        <v>2</v>
      </c>
      <c r="O1491" s="7">
        <v>2</v>
      </c>
      <c r="P1491" s="7">
        <v>6</v>
      </c>
      <c r="Q1491" s="7">
        <v>3</v>
      </c>
      <c r="R1491" s="7">
        <v>2</v>
      </c>
      <c r="S1491" s="7">
        <v>5</v>
      </c>
      <c r="T1491" s="7">
        <v>5</v>
      </c>
      <c r="U1491" s="7">
        <v>7</v>
      </c>
      <c r="V1491" s="7">
        <v>3</v>
      </c>
      <c r="W1491" s="7">
        <v>5</v>
      </c>
      <c r="X1491" s="7">
        <v>1.8078276600000001</v>
      </c>
      <c r="Y1491" s="7">
        <v>2.4557953399999999</v>
      </c>
      <c r="Z1491" s="7">
        <v>5.3945520199999999</v>
      </c>
      <c r="AA1491" s="7">
        <v>3.6406017799999999</v>
      </c>
      <c r="AB1491" s="7">
        <v>3.7850256299999998</v>
      </c>
      <c r="AC1491" s="7">
        <v>5.0135292199999997</v>
      </c>
      <c r="AD1491" s="7">
        <v>3.89943902</v>
      </c>
      <c r="AE1491" s="7">
        <v>3.2820846399999999</v>
      </c>
      <c r="AF1491" s="7">
        <v>2.2595222499999998</v>
      </c>
      <c r="AG1491" s="7">
        <v>4.6533739000000001</v>
      </c>
      <c r="AH1491" s="7">
        <v>4.2759522499999996</v>
      </c>
      <c r="AI1491" s="7">
        <v>5.1659533800000004</v>
      </c>
    </row>
    <row r="1492" spans="1:35" x14ac:dyDescent="0.25">
      <c r="A1492" s="3">
        <f>VLOOKUP($F1492,Områder!$A$1:$T$64,7,FALSE)</f>
        <v>24</v>
      </c>
      <c r="B1492" s="3" t="str">
        <f>VLOOKUP($F1492,Områder!$A$1:$T$64,4,FALSE)</f>
        <v>Skjoldborgvejens Skole</v>
      </c>
      <c r="C1492" s="3" t="str">
        <f>VLOOKUP($F1492,Områder!$A$1:$T$64,5,FALSE)</f>
        <v>Ullerup Bæk Skolen</v>
      </c>
      <c r="D1492" s="3" t="str">
        <f>VLOOKUP($F1492,Områder!$A$1:$T$64,10,FALSE) &amp; " - " &amp; VLOOKUP($F1492,Områder!$A$1:$T$64,11,FALSE)</f>
        <v>5 - Fredericia Vest</v>
      </c>
      <c r="E1492" s="3" t="str">
        <f>VLOOKUP($F1492,Områder!$A$1:$T$64,6,FALSE)</f>
        <v>Distriktsinstitutionen Ullerup Bæk</v>
      </c>
      <c r="F1492" s="1">
        <v>32</v>
      </c>
      <c r="G1492" s="1">
        <v>90</v>
      </c>
      <c r="H1492" s="7">
        <v>3</v>
      </c>
      <c r="I1492" s="7">
        <v>4</v>
      </c>
      <c r="J1492" s="7">
        <v>1</v>
      </c>
      <c r="K1492" s="7">
        <v>2</v>
      </c>
      <c r="L1492" s="7">
        <v>2</v>
      </c>
      <c r="M1492" s="7">
        <v>2</v>
      </c>
      <c r="N1492" s="7">
        <v>1</v>
      </c>
      <c r="O1492" s="7">
        <v>2</v>
      </c>
      <c r="P1492" s="7">
        <v>2</v>
      </c>
      <c r="Q1492" s="7">
        <v>6</v>
      </c>
      <c r="R1492" s="7">
        <v>2</v>
      </c>
      <c r="S1492" s="7">
        <v>2</v>
      </c>
      <c r="T1492" s="7">
        <v>3</v>
      </c>
      <c r="U1492" s="7">
        <v>5</v>
      </c>
      <c r="V1492" s="7">
        <v>6</v>
      </c>
      <c r="W1492" s="7">
        <v>3</v>
      </c>
      <c r="X1492" s="7">
        <v>4.1572814500000002</v>
      </c>
      <c r="Y1492" s="7">
        <v>1.4962198799999999</v>
      </c>
      <c r="Z1492" s="7">
        <v>2.1266960099999999</v>
      </c>
      <c r="AA1492" s="7">
        <v>4.5144278699999996</v>
      </c>
      <c r="AB1492" s="7">
        <v>3.0814586400000001</v>
      </c>
      <c r="AC1492" s="7">
        <v>3.0667850799999998</v>
      </c>
      <c r="AD1492" s="7">
        <v>4.0782774599999998</v>
      </c>
      <c r="AE1492" s="7">
        <v>3.3097452700000001</v>
      </c>
      <c r="AF1492" s="7">
        <v>2.7974051100000001</v>
      </c>
      <c r="AG1492" s="7">
        <v>2.0441362000000001</v>
      </c>
      <c r="AH1492" s="7">
        <v>3.9388367400000002</v>
      </c>
      <c r="AI1492" s="7">
        <v>3.6728131099999999</v>
      </c>
    </row>
    <row r="1493" spans="1:35" x14ac:dyDescent="0.25">
      <c r="A1493" s="3">
        <f>VLOOKUP($F1493,Områder!$A$1:$T$64,7,FALSE)</f>
        <v>24</v>
      </c>
      <c r="B1493" s="3" t="str">
        <f>VLOOKUP($F1493,Områder!$A$1:$T$64,4,FALSE)</f>
        <v>Skjoldborgvejens Skole</v>
      </c>
      <c r="C1493" s="3" t="str">
        <f>VLOOKUP($F1493,Områder!$A$1:$T$64,5,FALSE)</f>
        <v>Ullerup Bæk Skolen</v>
      </c>
      <c r="D1493" s="3" t="str">
        <f>VLOOKUP($F1493,Områder!$A$1:$T$64,10,FALSE) &amp; " - " &amp; VLOOKUP($F1493,Områder!$A$1:$T$64,11,FALSE)</f>
        <v>5 - Fredericia Vest</v>
      </c>
      <c r="E1493" s="3" t="str">
        <f>VLOOKUP($F1493,Områder!$A$1:$T$64,6,FALSE)</f>
        <v>Distriktsinstitutionen Ullerup Bæk</v>
      </c>
      <c r="F1493" s="1">
        <v>32</v>
      </c>
      <c r="G1493" s="1">
        <v>91</v>
      </c>
      <c r="H1493" s="7">
        <v>4</v>
      </c>
      <c r="I1493" s="7">
        <v>2</v>
      </c>
      <c r="J1493" s="7">
        <v>4</v>
      </c>
      <c r="K1493" s="7">
        <v>1</v>
      </c>
      <c r="L1493" s="7">
        <v>1</v>
      </c>
      <c r="M1493" s="7">
        <v>1</v>
      </c>
      <c r="N1493" s="7">
        <v>1</v>
      </c>
      <c r="O1493" s="7">
        <v>1</v>
      </c>
      <c r="P1493" s="7">
        <v>2</v>
      </c>
      <c r="Q1493" s="7">
        <v>1</v>
      </c>
      <c r="R1493" s="7">
        <v>5</v>
      </c>
      <c r="S1493" s="7">
        <v>1</v>
      </c>
      <c r="T1493" s="7">
        <v>1</v>
      </c>
      <c r="U1493" s="7">
        <v>0</v>
      </c>
      <c r="V1493" s="7">
        <v>4</v>
      </c>
      <c r="W1493" s="7">
        <v>5</v>
      </c>
      <c r="X1493" s="7">
        <v>2.3476584100000002</v>
      </c>
      <c r="Y1493" s="7">
        <v>3.5478144399999998</v>
      </c>
      <c r="Z1493" s="7">
        <v>1.41597745</v>
      </c>
      <c r="AA1493" s="7">
        <v>2.0005478399999999</v>
      </c>
      <c r="AB1493" s="7">
        <v>3.8266806799999999</v>
      </c>
      <c r="AC1493" s="7">
        <v>2.8013489599999999</v>
      </c>
      <c r="AD1493" s="7">
        <v>2.6620010299999999</v>
      </c>
      <c r="AE1493" s="7">
        <v>3.5180987300000002</v>
      </c>
      <c r="AF1493" s="7">
        <v>3.0132789199999999</v>
      </c>
      <c r="AG1493" s="7">
        <v>2.6205493199999998</v>
      </c>
      <c r="AH1493" s="7">
        <v>2.0735364700000001</v>
      </c>
      <c r="AI1493" s="7">
        <v>3.6116735100000001</v>
      </c>
    </row>
    <row r="1494" spans="1:35" x14ac:dyDescent="0.25">
      <c r="A1494" s="3">
        <f>VLOOKUP($F1494,Områder!$A$1:$T$64,7,FALSE)</f>
        <v>24</v>
      </c>
      <c r="B1494" s="3" t="str">
        <f>VLOOKUP($F1494,Områder!$A$1:$T$64,4,FALSE)</f>
        <v>Skjoldborgvejens Skole</v>
      </c>
      <c r="C1494" s="3" t="str">
        <f>VLOOKUP($F1494,Områder!$A$1:$T$64,5,FALSE)</f>
        <v>Ullerup Bæk Skolen</v>
      </c>
      <c r="D1494" s="3" t="str">
        <f>VLOOKUP($F1494,Områder!$A$1:$T$64,10,FALSE) &amp; " - " &amp; VLOOKUP($F1494,Områder!$A$1:$T$64,11,FALSE)</f>
        <v>5 - Fredericia Vest</v>
      </c>
      <c r="E1494" s="3" t="str">
        <f>VLOOKUP($F1494,Områder!$A$1:$T$64,6,FALSE)</f>
        <v>Distriktsinstitutionen Ullerup Bæk</v>
      </c>
      <c r="F1494" s="1">
        <v>32</v>
      </c>
      <c r="G1494" s="1">
        <v>92</v>
      </c>
      <c r="H1494" s="7">
        <v>0</v>
      </c>
      <c r="I1494" s="7">
        <v>4</v>
      </c>
      <c r="J1494" s="7">
        <v>2</v>
      </c>
      <c r="K1494" s="7">
        <v>3</v>
      </c>
      <c r="L1494" s="7">
        <v>1</v>
      </c>
      <c r="M1494" s="7">
        <v>1</v>
      </c>
      <c r="N1494" s="7">
        <v>1</v>
      </c>
      <c r="O1494" s="7">
        <v>1</v>
      </c>
      <c r="P1494" s="7">
        <v>1</v>
      </c>
      <c r="Q1494" s="7">
        <v>1</v>
      </c>
      <c r="R1494" s="7">
        <v>1</v>
      </c>
      <c r="S1494" s="7">
        <v>4</v>
      </c>
      <c r="T1494" s="7">
        <v>1</v>
      </c>
      <c r="U1494" s="7">
        <v>1</v>
      </c>
      <c r="V1494" s="7">
        <v>0</v>
      </c>
      <c r="W1494" s="7">
        <v>4</v>
      </c>
      <c r="X1494" s="7">
        <v>3.8852427199999999</v>
      </c>
      <c r="Y1494" s="7">
        <v>1.65609801</v>
      </c>
      <c r="Z1494" s="7">
        <v>2.7967944400000002</v>
      </c>
      <c r="AA1494" s="7">
        <v>1.0933851999999999</v>
      </c>
      <c r="AB1494" s="7">
        <v>1.61474875</v>
      </c>
      <c r="AC1494" s="7">
        <v>3.03130334</v>
      </c>
      <c r="AD1494" s="7">
        <v>2.2350444399999998</v>
      </c>
      <c r="AE1494" s="7">
        <v>2.0486343200000001</v>
      </c>
      <c r="AF1494" s="7">
        <v>2.7149494199999999</v>
      </c>
      <c r="AG1494" s="7">
        <v>2.4088787100000002</v>
      </c>
      <c r="AH1494" s="7">
        <v>2.0908675099999998</v>
      </c>
      <c r="AI1494" s="7">
        <v>1.71508587</v>
      </c>
    </row>
    <row r="1495" spans="1:35" x14ac:dyDescent="0.25">
      <c r="A1495" s="3">
        <f>VLOOKUP($F1495,Områder!$A$1:$T$64,7,FALSE)</f>
        <v>24</v>
      </c>
      <c r="B1495" s="3" t="str">
        <f>VLOOKUP($F1495,Områder!$A$1:$T$64,4,FALSE)</f>
        <v>Skjoldborgvejens Skole</v>
      </c>
      <c r="C1495" s="3" t="str">
        <f>VLOOKUP($F1495,Områder!$A$1:$T$64,5,FALSE)</f>
        <v>Ullerup Bæk Skolen</v>
      </c>
      <c r="D1495" s="3" t="str">
        <f>VLOOKUP($F1495,Områder!$A$1:$T$64,10,FALSE) &amp; " - " &amp; VLOOKUP($F1495,Områder!$A$1:$T$64,11,FALSE)</f>
        <v>5 - Fredericia Vest</v>
      </c>
      <c r="E1495" s="3" t="str">
        <f>VLOOKUP($F1495,Områder!$A$1:$T$64,6,FALSE)</f>
        <v>Distriktsinstitutionen Ullerup Bæk</v>
      </c>
      <c r="F1495" s="1">
        <v>32</v>
      </c>
      <c r="G1495" s="1">
        <v>93</v>
      </c>
      <c r="H1495" s="7">
        <v>1</v>
      </c>
      <c r="I1495" s="7">
        <v>0</v>
      </c>
      <c r="J1495" s="7">
        <v>4</v>
      </c>
      <c r="K1495" s="7">
        <v>0</v>
      </c>
      <c r="L1495" s="7">
        <v>2</v>
      </c>
      <c r="M1495" s="7">
        <v>1</v>
      </c>
      <c r="N1495" s="7">
        <v>0</v>
      </c>
      <c r="O1495" s="7">
        <v>1</v>
      </c>
      <c r="P1495" s="7">
        <v>1</v>
      </c>
      <c r="Q1495" s="7">
        <v>0</v>
      </c>
      <c r="R1495" s="7">
        <v>0</v>
      </c>
      <c r="S1495" s="7">
        <v>1</v>
      </c>
      <c r="T1495" s="7">
        <v>3</v>
      </c>
      <c r="U1495" s="7">
        <v>1</v>
      </c>
      <c r="V1495" s="7">
        <v>1</v>
      </c>
      <c r="W1495" s="7">
        <v>0</v>
      </c>
      <c r="X1495" s="7">
        <v>2.78994388</v>
      </c>
      <c r="Y1495" s="7">
        <v>2.88523028</v>
      </c>
      <c r="Z1495" s="7">
        <v>1.21302928</v>
      </c>
      <c r="AA1495" s="7">
        <v>2.10205383</v>
      </c>
      <c r="AB1495" s="7">
        <v>0.84274687000000004</v>
      </c>
      <c r="AC1495" s="7">
        <v>1.2662201200000001</v>
      </c>
      <c r="AD1495" s="7">
        <v>2.2751411400000001</v>
      </c>
      <c r="AE1495" s="7">
        <v>1.7034886499999999</v>
      </c>
      <c r="AF1495" s="7">
        <v>1.5472031900000001</v>
      </c>
      <c r="AG1495" s="7">
        <v>2.0418803300000001</v>
      </c>
      <c r="AH1495" s="7">
        <v>1.85882097</v>
      </c>
      <c r="AI1495" s="7">
        <v>1.6161114599999999</v>
      </c>
    </row>
    <row r="1496" spans="1:35" x14ac:dyDescent="0.25">
      <c r="A1496" s="3">
        <f>VLOOKUP($F1496,Områder!$A$1:$T$64,7,FALSE)</f>
        <v>24</v>
      </c>
      <c r="B1496" s="3" t="str">
        <f>VLOOKUP($F1496,Områder!$A$1:$T$64,4,FALSE)</f>
        <v>Skjoldborgvejens Skole</v>
      </c>
      <c r="C1496" s="3" t="str">
        <f>VLOOKUP($F1496,Områder!$A$1:$T$64,5,FALSE)</f>
        <v>Ullerup Bæk Skolen</v>
      </c>
      <c r="D1496" s="3" t="str">
        <f>VLOOKUP($F1496,Områder!$A$1:$T$64,10,FALSE) &amp; " - " &amp; VLOOKUP($F1496,Områder!$A$1:$T$64,11,FALSE)</f>
        <v>5 - Fredericia Vest</v>
      </c>
      <c r="E1496" s="3" t="str">
        <f>VLOOKUP($F1496,Områder!$A$1:$T$64,6,FALSE)</f>
        <v>Distriktsinstitutionen Ullerup Bæk</v>
      </c>
      <c r="F1496" s="1">
        <v>32</v>
      </c>
      <c r="G1496" s="1">
        <v>94</v>
      </c>
      <c r="H1496" s="7">
        <v>0</v>
      </c>
      <c r="I1496" s="7">
        <v>1</v>
      </c>
      <c r="J1496" s="7">
        <v>0</v>
      </c>
      <c r="K1496" s="7">
        <v>3</v>
      </c>
      <c r="L1496" s="7">
        <v>0</v>
      </c>
      <c r="M1496" s="7">
        <v>0</v>
      </c>
      <c r="N1496" s="7">
        <v>0</v>
      </c>
      <c r="O1496" s="7">
        <v>0</v>
      </c>
      <c r="P1496" s="7">
        <v>1</v>
      </c>
      <c r="Q1496" s="7">
        <v>0</v>
      </c>
      <c r="R1496" s="7">
        <v>0</v>
      </c>
      <c r="S1496" s="7">
        <v>0</v>
      </c>
      <c r="T1496" s="7">
        <v>0</v>
      </c>
      <c r="U1496" s="7">
        <v>2</v>
      </c>
      <c r="V1496" s="7">
        <v>1</v>
      </c>
      <c r="W1496" s="7">
        <v>1</v>
      </c>
      <c r="X1496" s="7">
        <v>0.24046036000000001</v>
      </c>
      <c r="Y1496" s="7">
        <v>1.72654565</v>
      </c>
      <c r="Z1496" s="7">
        <v>2.0405313299999999</v>
      </c>
      <c r="AA1496" s="7">
        <v>0.89070280999999996</v>
      </c>
      <c r="AB1496" s="7">
        <v>1.5219998299999999</v>
      </c>
      <c r="AC1496" s="7">
        <v>0.70086356999999999</v>
      </c>
      <c r="AD1496" s="7">
        <v>1.010913</v>
      </c>
      <c r="AE1496" s="7">
        <v>1.6563338299999999</v>
      </c>
      <c r="AF1496" s="7">
        <v>1.2766619699999999</v>
      </c>
      <c r="AG1496" s="7">
        <v>1.15051478</v>
      </c>
      <c r="AH1496" s="7">
        <v>1.4909346000000001</v>
      </c>
      <c r="AI1496" s="7">
        <v>1.4205346299999999</v>
      </c>
    </row>
    <row r="1497" spans="1:35" x14ac:dyDescent="0.25">
      <c r="A1497" s="3">
        <f>VLOOKUP($F1497,Områder!$A$1:$T$64,7,FALSE)</f>
        <v>24</v>
      </c>
      <c r="B1497" s="3" t="str">
        <f>VLOOKUP($F1497,Områder!$A$1:$T$64,4,FALSE)</f>
        <v>Skjoldborgvejens Skole</v>
      </c>
      <c r="C1497" s="3" t="str">
        <f>VLOOKUP($F1497,Områder!$A$1:$T$64,5,FALSE)</f>
        <v>Ullerup Bæk Skolen</v>
      </c>
      <c r="D1497" s="3" t="str">
        <f>VLOOKUP($F1497,Områder!$A$1:$T$64,10,FALSE) &amp; " - " &amp; VLOOKUP($F1497,Områder!$A$1:$T$64,11,FALSE)</f>
        <v>5 - Fredericia Vest</v>
      </c>
      <c r="E1497" s="3" t="str">
        <f>VLOOKUP($F1497,Områder!$A$1:$T$64,6,FALSE)</f>
        <v>Distriktsinstitutionen Ullerup Bæk</v>
      </c>
      <c r="F1497" s="1">
        <v>32</v>
      </c>
      <c r="G1497" s="1">
        <v>95</v>
      </c>
      <c r="H1497" s="7">
        <v>1</v>
      </c>
      <c r="I1497" s="7">
        <v>0</v>
      </c>
      <c r="J1497" s="7">
        <v>1</v>
      </c>
      <c r="K1497" s="7">
        <v>0</v>
      </c>
      <c r="L1497" s="7">
        <v>2</v>
      </c>
      <c r="M1497" s="7">
        <v>0</v>
      </c>
      <c r="N1497" s="7">
        <v>0</v>
      </c>
      <c r="O1497" s="7">
        <v>0</v>
      </c>
      <c r="P1497" s="7">
        <v>0</v>
      </c>
      <c r="Q1497" s="7">
        <v>1</v>
      </c>
      <c r="R1497" s="7">
        <v>0</v>
      </c>
      <c r="S1497" s="7">
        <v>0</v>
      </c>
      <c r="T1497" s="7">
        <v>0</v>
      </c>
      <c r="U1497" s="7">
        <v>0</v>
      </c>
      <c r="V1497" s="7">
        <v>2</v>
      </c>
      <c r="W1497" s="7">
        <v>1</v>
      </c>
      <c r="X1497" s="7">
        <v>0.75865574999999996</v>
      </c>
      <c r="Y1497" s="7">
        <v>0.20986974999999999</v>
      </c>
      <c r="Z1497" s="7">
        <v>1.0716345700000001</v>
      </c>
      <c r="AA1497" s="7">
        <v>1.4424377500000001</v>
      </c>
      <c r="AB1497" s="7">
        <v>0.58448518999999999</v>
      </c>
      <c r="AC1497" s="7">
        <v>1.0621208799999999</v>
      </c>
      <c r="AD1497" s="7">
        <v>0.47909453000000002</v>
      </c>
      <c r="AE1497" s="7">
        <v>0.72843521</v>
      </c>
      <c r="AF1497" s="7">
        <v>1.1789666999999999</v>
      </c>
      <c r="AG1497" s="7">
        <v>0.90017464000000003</v>
      </c>
      <c r="AH1497" s="7">
        <v>0.80491601999999995</v>
      </c>
      <c r="AI1497" s="7">
        <v>1.03960512</v>
      </c>
    </row>
    <row r="1498" spans="1:35" x14ac:dyDescent="0.25">
      <c r="A1498" s="3">
        <f>VLOOKUP($F1498,Områder!$A$1:$T$64,7,FALSE)</f>
        <v>24</v>
      </c>
      <c r="B1498" s="3" t="str">
        <f>VLOOKUP($F1498,Områder!$A$1:$T$64,4,FALSE)</f>
        <v>Skjoldborgvejens Skole</v>
      </c>
      <c r="C1498" s="3" t="str">
        <f>VLOOKUP($F1498,Områder!$A$1:$T$64,5,FALSE)</f>
        <v>Ullerup Bæk Skolen</v>
      </c>
      <c r="D1498" s="3" t="str">
        <f>VLOOKUP($F1498,Områder!$A$1:$T$64,10,FALSE) &amp; " - " &amp; VLOOKUP($F1498,Områder!$A$1:$T$64,11,FALSE)</f>
        <v>5 - Fredericia Vest</v>
      </c>
      <c r="E1498" s="3" t="str">
        <f>VLOOKUP($F1498,Områder!$A$1:$T$64,6,FALSE)</f>
        <v>Distriktsinstitutionen Ullerup Bæk</v>
      </c>
      <c r="F1498" s="1">
        <v>32</v>
      </c>
      <c r="G1498" s="1">
        <v>96</v>
      </c>
      <c r="H1498" s="7">
        <v>0</v>
      </c>
      <c r="I1498" s="7">
        <v>0</v>
      </c>
      <c r="J1498" s="7">
        <v>0</v>
      </c>
      <c r="K1498" s="7">
        <v>0</v>
      </c>
      <c r="L1498" s="7">
        <v>0</v>
      </c>
      <c r="M1498" s="7">
        <v>1</v>
      </c>
      <c r="N1498" s="7">
        <v>0</v>
      </c>
      <c r="O1498" s="7">
        <v>0</v>
      </c>
      <c r="P1498" s="7">
        <v>0</v>
      </c>
      <c r="Q1498" s="7">
        <v>0</v>
      </c>
      <c r="R1498" s="7">
        <v>0</v>
      </c>
      <c r="S1498" s="7">
        <v>0</v>
      </c>
      <c r="T1498" s="7">
        <v>0</v>
      </c>
      <c r="U1498" s="7">
        <v>0</v>
      </c>
      <c r="V1498" s="7">
        <v>0</v>
      </c>
      <c r="W1498" s="7">
        <v>1</v>
      </c>
      <c r="X1498" s="7">
        <v>0.57030793000000002</v>
      </c>
      <c r="Y1498" s="7">
        <v>0.44849090000000003</v>
      </c>
      <c r="Z1498" s="7">
        <v>0.14869102000000001</v>
      </c>
      <c r="AA1498" s="7">
        <v>0.63163908999999996</v>
      </c>
      <c r="AB1498" s="7">
        <v>0.84447187999999995</v>
      </c>
      <c r="AC1498" s="7">
        <v>0.35842098</v>
      </c>
      <c r="AD1498" s="7">
        <v>0.62162828999999997</v>
      </c>
      <c r="AE1498" s="7">
        <v>0.30000157</v>
      </c>
      <c r="AF1498" s="7">
        <v>0.44151913999999998</v>
      </c>
      <c r="AG1498" s="7">
        <v>0.69503970999999998</v>
      </c>
      <c r="AH1498" s="7">
        <v>0.54533502</v>
      </c>
      <c r="AI1498" s="7">
        <v>0.48836355999999997</v>
      </c>
    </row>
    <row r="1499" spans="1:35" x14ac:dyDescent="0.25">
      <c r="A1499" s="3">
        <f>VLOOKUP($F1499,Områder!$A$1:$T$64,7,FALSE)</f>
        <v>24</v>
      </c>
      <c r="B1499" s="3" t="str">
        <f>VLOOKUP($F1499,Områder!$A$1:$T$64,4,FALSE)</f>
        <v>Skjoldborgvejens Skole</v>
      </c>
      <c r="C1499" s="3" t="str">
        <f>VLOOKUP($F1499,Områder!$A$1:$T$64,5,FALSE)</f>
        <v>Ullerup Bæk Skolen</v>
      </c>
      <c r="D1499" s="3" t="str">
        <f>VLOOKUP($F1499,Områder!$A$1:$T$64,10,FALSE) &amp; " - " &amp; VLOOKUP($F1499,Områder!$A$1:$T$64,11,FALSE)</f>
        <v>5 - Fredericia Vest</v>
      </c>
      <c r="E1499" s="3" t="str">
        <f>VLOOKUP($F1499,Områder!$A$1:$T$64,6,FALSE)</f>
        <v>Distriktsinstitutionen Ullerup Bæk</v>
      </c>
      <c r="F1499" s="1">
        <v>32</v>
      </c>
      <c r="G1499" s="1">
        <v>97</v>
      </c>
      <c r="H1499" s="7">
        <v>0</v>
      </c>
      <c r="I1499" s="7">
        <v>0</v>
      </c>
      <c r="J1499" s="7">
        <v>0</v>
      </c>
      <c r="K1499" s="7">
        <v>0</v>
      </c>
      <c r="L1499" s="7">
        <v>0</v>
      </c>
      <c r="M1499" s="7">
        <v>0</v>
      </c>
      <c r="N1499" s="7">
        <v>1</v>
      </c>
      <c r="O1499" s="7">
        <v>0</v>
      </c>
      <c r="P1499" s="7">
        <v>0</v>
      </c>
      <c r="Q1499" s="7">
        <v>0</v>
      </c>
      <c r="R1499" s="7">
        <v>0</v>
      </c>
      <c r="S1499" s="7">
        <v>0</v>
      </c>
      <c r="T1499" s="7">
        <v>0</v>
      </c>
      <c r="U1499" s="7">
        <v>0</v>
      </c>
      <c r="V1499" s="7">
        <v>0</v>
      </c>
      <c r="W1499" s="7">
        <v>0</v>
      </c>
      <c r="X1499" s="7">
        <v>0.40600205</v>
      </c>
      <c r="Y1499" s="7">
        <v>0.23290494</v>
      </c>
      <c r="Z1499" s="7">
        <v>0.18473086999999999</v>
      </c>
      <c r="AA1499" s="7">
        <v>7.9475509999999999E-2</v>
      </c>
      <c r="AB1499" s="7">
        <v>0.35939232999999998</v>
      </c>
      <c r="AC1499" s="7">
        <v>0.38247239</v>
      </c>
      <c r="AD1499" s="7">
        <v>0.20192378999999999</v>
      </c>
      <c r="AE1499" s="7">
        <v>0.28786630000000002</v>
      </c>
      <c r="AF1499" s="7">
        <v>0.16466454</v>
      </c>
      <c r="AG1499" s="7">
        <v>0.21042828</v>
      </c>
      <c r="AH1499" s="7">
        <v>0.31806486</v>
      </c>
      <c r="AI1499" s="7">
        <v>0.26882672000000002</v>
      </c>
    </row>
    <row r="1500" spans="1:35" x14ac:dyDescent="0.25">
      <c r="A1500" s="3">
        <f>VLOOKUP($F1500,Områder!$A$1:$T$64,7,FALSE)</f>
        <v>24</v>
      </c>
      <c r="B1500" s="3" t="str">
        <f>VLOOKUP($F1500,Områder!$A$1:$T$64,4,FALSE)</f>
        <v>Skjoldborgvejens Skole</v>
      </c>
      <c r="C1500" s="3" t="str">
        <f>VLOOKUP($F1500,Områder!$A$1:$T$64,5,FALSE)</f>
        <v>Ullerup Bæk Skolen</v>
      </c>
      <c r="D1500" s="3" t="str">
        <f>VLOOKUP($F1500,Områder!$A$1:$T$64,10,FALSE) &amp; " - " &amp; VLOOKUP($F1500,Områder!$A$1:$T$64,11,FALSE)</f>
        <v>5 - Fredericia Vest</v>
      </c>
      <c r="E1500" s="3" t="str">
        <f>VLOOKUP($F1500,Områder!$A$1:$T$64,6,FALSE)</f>
        <v>Distriktsinstitutionen Ullerup Bæk</v>
      </c>
      <c r="F1500" s="1">
        <v>32</v>
      </c>
      <c r="G1500" s="1">
        <v>98</v>
      </c>
      <c r="H1500" s="7">
        <v>0</v>
      </c>
      <c r="I1500" s="7">
        <v>0</v>
      </c>
      <c r="J1500" s="7">
        <v>0</v>
      </c>
      <c r="K1500" s="7">
        <v>0</v>
      </c>
      <c r="L1500" s="7">
        <v>0</v>
      </c>
      <c r="M1500" s="7">
        <v>0</v>
      </c>
      <c r="N1500" s="7">
        <v>0</v>
      </c>
      <c r="O1500" s="7">
        <v>0</v>
      </c>
      <c r="P1500" s="7">
        <v>0</v>
      </c>
      <c r="Q1500" s="7">
        <v>0</v>
      </c>
      <c r="R1500" s="7">
        <v>0</v>
      </c>
      <c r="S1500" s="7">
        <v>0</v>
      </c>
      <c r="T1500" s="7">
        <v>0</v>
      </c>
      <c r="U1500" s="7">
        <v>0</v>
      </c>
      <c r="V1500" s="7">
        <v>0</v>
      </c>
      <c r="W1500" s="7">
        <v>0</v>
      </c>
      <c r="X1500" s="7">
        <v>0</v>
      </c>
      <c r="Y1500" s="7">
        <v>0.17145129000000001</v>
      </c>
      <c r="Z1500" s="7">
        <v>9.8919129999999994E-2</v>
      </c>
      <c r="AA1500" s="7">
        <v>7.921193E-2</v>
      </c>
      <c r="AB1500" s="7">
        <v>4.4848209999999999E-2</v>
      </c>
      <c r="AC1500" s="7">
        <v>0.21281288000000001</v>
      </c>
      <c r="AD1500" s="7">
        <v>0.18378665</v>
      </c>
      <c r="AE1500" s="7">
        <v>0.11870797</v>
      </c>
      <c r="AF1500" s="7">
        <v>0.1414927</v>
      </c>
      <c r="AG1500" s="7">
        <v>9.4864509999999999E-2</v>
      </c>
      <c r="AH1500" s="7">
        <v>0.10648638000000001</v>
      </c>
      <c r="AI1500" s="7">
        <v>0.15377664999999999</v>
      </c>
    </row>
    <row r="1501" spans="1:35" x14ac:dyDescent="0.25">
      <c r="A1501" s="3">
        <f>VLOOKUP($F1501,Områder!$A$1:$T$64,7,FALSE)</f>
        <v>24</v>
      </c>
      <c r="B1501" s="3" t="str">
        <f>VLOOKUP($F1501,Områder!$A$1:$T$64,4,FALSE)</f>
        <v>Skjoldborgvejens Skole</v>
      </c>
      <c r="C1501" s="3" t="str">
        <f>VLOOKUP($F1501,Områder!$A$1:$T$64,5,FALSE)</f>
        <v>Ullerup Bæk Skolen</v>
      </c>
      <c r="D1501" s="3" t="str">
        <f>VLOOKUP($F1501,Områder!$A$1:$T$64,10,FALSE) &amp; " - " &amp; VLOOKUP($F1501,Områder!$A$1:$T$64,11,FALSE)</f>
        <v>5 - Fredericia Vest</v>
      </c>
      <c r="E1501" s="3" t="str">
        <f>VLOOKUP($F1501,Områder!$A$1:$T$64,6,FALSE)</f>
        <v>Distriktsinstitutionen Ullerup Bæk</v>
      </c>
      <c r="F1501" s="1">
        <v>32</v>
      </c>
      <c r="G1501" s="1">
        <v>99</v>
      </c>
      <c r="H1501" s="7">
        <v>0</v>
      </c>
      <c r="I1501" s="7">
        <v>0</v>
      </c>
      <c r="J1501" s="7">
        <v>0</v>
      </c>
      <c r="K1501" s="7">
        <v>0</v>
      </c>
      <c r="L1501" s="7">
        <v>0</v>
      </c>
      <c r="M1501" s="7">
        <v>0</v>
      </c>
      <c r="N1501" s="7">
        <v>0</v>
      </c>
      <c r="O1501" s="7">
        <v>0</v>
      </c>
      <c r="P1501" s="7">
        <v>0</v>
      </c>
      <c r="Q1501" s="7">
        <v>0</v>
      </c>
      <c r="R1501" s="7">
        <v>0</v>
      </c>
      <c r="S1501" s="7">
        <v>0</v>
      </c>
      <c r="T1501" s="7">
        <v>0</v>
      </c>
      <c r="U1501" s="7">
        <v>0</v>
      </c>
      <c r="V1501" s="7">
        <v>0</v>
      </c>
      <c r="W1501" s="7">
        <v>0</v>
      </c>
      <c r="X1501" s="7">
        <v>0</v>
      </c>
      <c r="Y1501" s="7">
        <v>0</v>
      </c>
      <c r="Z1501" s="7">
        <v>6.6022300000000006E-2</v>
      </c>
      <c r="AA1501" s="7">
        <v>6.3919110000000001E-2</v>
      </c>
      <c r="AB1501" s="7">
        <v>5.6060039999999998E-2</v>
      </c>
      <c r="AC1501" s="7">
        <v>4.7134669999999997E-2</v>
      </c>
      <c r="AD1501" s="7">
        <v>0.14709831000000001</v>
      </c>
      <c r="AE1501" s="7">
        <v>0.17176547</v>
      </c>
      <c r="AF1501" s="7">
        <v>0.16263789000000001</v>
      </c>
      <c r="AG1501" s="7">
        <v>0.16227896</v>
      </c>
      <c r="AH1501" s="7">
        <v>0.14472597000000001</v>
      </c>
      <c r="AI1501" s="7">
        <v>0.13724053</v>
      </c>
    </row>
    <row r="1502" spans="1:35" x14ac:dyDescent="0.25">
      <c r="A1502" s="3">
        <f>VLOOKUP($F1502,Områder!$A$1:$T$64,7,FALSE)</f>
        <v>24</v>
      </c>
      <c r="B1502" s="3" t="str">
        <f>VLOOKUP($F1502,Områder!$A$1:$T$64,4,FALSE)</f>
        <v>Alleskolen</v>
      </c>
      <c r="C1502" s="3" t="str">
        <f>VLOOKUP($F1502,Områder!$A$1:$T$64,5,FALSE)</f>
        <v>Ullerup Bæk Skolen</v>
      </c>
      <c r="D1502" s="3" t="str">
        <f>VLOOKUP($F1502,Områder!$A$1:$T$64,10,FALSE) &amp; " - " &amp; VLOOKUP($F1502,Områder!$A$1:$T$64,11,FALSE)</f>
        <v>5 - Fredericia Vest</v>
      </c>
      <c r="E1502" s="3" t="str">
        <f>VLOOKUP($F1502,Områder!$A$1:$T$64,6,FALSE)</f>
        <v>Distriktsinstitutionen Ullerup Bæk</v>
      </c>
      <c r="F1502" s="1">
        <v>33</v>
      </c>
      <c r="G1502" s="1">
        <v>0</v>
      </c>
      <c r="H1502" s="7">
        <v>1</v>
      </c>
      <c r="I1502" s="7">
        <v>0</v>
      </c>
      <c r="J1502" s="7">
        <v>1</v>
      </c>
      <c r="K1502" s="7">
        <v>3</v>
      </c>
      <c r="L1502" s="7">
        <v>1</v>
      </c>
      <c r="M1502" s="7">
        <v>3</v>
      </c>
      <c r="N1502" s="7">
        <v>2</v>
      </c>
      <c r="O1502" s="7">
        <v>0</v>
      </c>
      <c r="P1502" s="7">
        <v>2</v>
      </c>
      <c r="Q1502" s="7">
        <v>0</v>
      </c>
      <c r="R1502" s="7">
        <v>0</v>
      </c>
      <c r="S1502" s="7">
        <v>0</v>
      </c>
      <c r="T1502" s="7">
        <v>3</v>
      </c>
      <c r="U1502" s="7">
        <v>2</v>
      </c>
      <c r="V1502" s="7">
        <v>2</v>
      </c>
      <c r="W1502" s="7">
        <v>1</v>
      </c>
      <c r="X1502" s="7">
        <v>1.82118034</v>
      </c>
      <c r="Y1502" s="7">
        <v>1.89816717</v>
      </c>
      <c r="Z1502" s="7">
        <v>1.9669173499999999</v>
      </c>
      <c r="AA1502" s="7">
        <v>2.02374242</v>
      </c>
      <c r="AB1502" s="7">
        <v>2.06302319</v>
      </c>
      <c r="AC1502" s="7">
        <v>2.0978830199999998</v>
      </c>
      <c r="AD1502" s="7">
        <v>2.1194168699999998</v>
      </c>
      <c r="AE1502" s="7">
        <v>2.13302952</v>
      </c>
      <c r="AF1502" s="7">
        <v>2.1342485999999998</v>
      </c>
      <c r="AG1502" s="7">
        <v>2.1335193800000001</v>
      </c>
      <c r="AH1502" s="7">
        <v>2.1305078900000001</v>
      </c>
      <c r="AI1502" s="7">
        <v>2.12497113</v>
      </c>
    </row>
    <row r="1503" spans="1:35" x14ac:dyDescent="0.25">
      <c r="A1503" s="3">
        <f>VLOOKUP($F1503,Områder!$A$1:$T$64,7,FALSE)</f>
        <v>24</v>
      </c>
      <c r="B1503" s="3" t="str">
        <f>VLOOKUP($F1503,Områder!$A$1:$T$64,4,FALSE)</f>
        <v>Alleskolen</v>
      </c>
      <c r="C1503" s="3" t="str">
        <f>VLOOKUP($F1503,Områder!$A$1:$T$64,5,FALSE)</f>
        <v>Ullerup Bæk Skolen</v>
      </c>
      <c r="D1503" s="3" t="str">
        <f>VLOOKUP($F1503,Områder!$A$1:$T$64,10,FALSE) &amp; " - " &amp; VLOOKUP($F1503,Områder!$A$1:$T$64,11,FALSE)</f>
        <v>5 - Fredericia Vest</v>
      </c>
      <c r="E1503" s="3" t="str">
        <f>VLOOKUP($F1503,Områder!$A$1:$T$64,6,FALSE)</f>
        <v>Distriktsinstitutionen Ullerup Bæk</v>
      </c>
      <c r="F1503" s="1">
        <v>33</v>
      </c>
      <c r="G1503" s="1">
        <v>1</v>
      </c>
      <c r="H1503" s="7">
        <v>0</v>
      </c>
      <c r="I1503" s="7">
        <v>1</v>
      </c>
      <c r="J1503" s="7">
        <v>1</v>
      </c>
      <c r="K1503" s="7">
        <v>1</v>
      </c>
      <c r="L1503" s="7">
        <v>3</v>
      </c>
      <c r="M1503" s="7">
        <v>1</v>
      </c>
      <c r="N1503" s="7">
        <v>2</v>
      </c>
      <c r="O1503" s="7">
        <v>2</v>
      </c>
      <c r="P1503" s="7">
        <v>0</v>
      </c>
      <c r="Q1503" s="7">
        <v>1</v>
      </c>
      <c r="R1503" s="7">
        <v>0</v>
      </c>
      <c r="S1503" s="7">
        <v>0</v>
      </c>
      <c r="T1503" s="7">
        <v>0</v>
      </c>
      <c r="U1503" s="7">
        <v>3</v>
      </c>
      <c r="V1503" s="7">
        <v>2</v>
      </c>
      <c r="W1503" s="7">
        <v>2</v>
      </c>
      <c r="X1503" s="7">
        <v>1.28575109</v>
      </c>
      <c r="Y1503" s="7">
        <v>1.9514249699999999</v>
      </c>
      <c r="Z1503" s="7">
        <v>2.0275405100000001</v>
      </c>
      <c r="AA1503" s="7">
        <v>2.0787652599999999</v>
      </c>
      <c r="AB1503" s="7">
        <v>2.1194996599999998</v>
      </c>
      <c r="AC1503" s="7">
        <v>2.1608147600000001</v>
      </c>
      <c r="AD1503" s="7">
        <v>2.1873725099999999</v>
      </c>
      <c r="AE1503" s="7">
        <v>2.2088703000000001</v>
      </c>
      <c r="AF1503" s="7">
        <v>2.2181376799999999</v>
      </c>
      <c r="AG1503" s="7">
        <v>2.21662245</v>
      </c>
      <c r="AH1503" s="7">
        <v>2.2135091099999999</v>
      </c>
      <c r="AI1503" s="7">
        <v>2.2080683300000001</v>
      </c>
    </row>
    <row r="1504" spans="1:35" x14ac:dyDescent="0.25">
      <c r="A1504" s="3">
        <f>VLOOKUP($F1504,Områder!$A$1:$T$64,7,FALSE)</f>
        <v>24</v>
      </c>
      <c r="B1504" s="3" t="str">
        <f>VLOOKUP($F1504,Områder!$A$1:$T$64,4,FALSE)</f>
        <v>Alleskolen</v>
      </c>
      <c r="C1504" s="3" t="str">
        <f>VLOOKUP($F1504,Områder!$A$1:$T$64,5,FALSE)</f>
        <v>Ullerup Bæk Skolen</v>
      </c>
      <c r="D1504" s="3" t="str">
        <f>VLOOKUP($F1504,Områder!$A$1:$T$64,10,FALSE) &amp; " - " &amp; VLOOKUP($F1504,Områder!$A$1:$T$64,11,FALSE)</f>
        <v>5 - Fredericia Vest</v>
      </c>
      <c r="E1504" s="3" t="str">
        <f>VLOOKUP($F1504,Områder!$A$1:$T$64,6,FALSE)</f>
        <v>Distriktsinstitutionen Ullerup Bæk</v>
      </c>
      <c r="F1504" s="1">
        <v>33</v>
      </c>
      <c r="G1504" s="1">
        <v>2</v>
      </c>
      <c r="H1504" s="7">
        <v>1</v>
      </c>
      <c r="I1504" s="7">
        <v>0</v>
      </c>
      <c r="J1504" s="7">
        <v>1</v>
      </c>
      <c r="K1504" s="7">
        <v>1</v>
      </c>
      <c r="L1504" s="7">
        <v>1</v>
      </c>
      <c r="M1504" s="7">
        <v>3</v>
      </c>
      <c r="N1504" s="7">
        <v>1</v>
      </c>
      <c r="O1504" s="7">
        <v>2</v>
      </c>
      <c r="P1504" s="7">
        <v>2</v>
      </c>
      <c r="Q1504" s="7">
        <v>0</v>
      </c>
      <c r="R1504" s="7">
        <v>1</v>
      </c>
      <c r="S1504" s="7">
        <v>0</v>
      </c>
      <c r="T1504" s="7">
        <v>1</v>
      </c>
      <c r="U1504" s="7">
        <v>1</v>
      </c>
      <c r="V1504" s="7">
        <v>4</v>
      </c>
      <c r="W1504" s="7">
        <v>3</v>
      </c>
      <c r="X1504" s="7">
        <v>2.0130415500000001</v>
      </c>
      <c r="Y1504" s="7">
        <v>1.5175782499999999</v>
      </c>
      <c r="Z1504" s="7">
        <v>2.0396119000000001</v>
      </c>
      <c r="AA1504" s="7">
        <v>2.0958614099999999</v>
      </c>
      <c r="AB1504" s="7">
        <v>2.13119572</v>
      </c>
      <c r="AC1504" s="7">
        <v>2.1722706000000001</v>
      </c>
      <c r="AD1504" s="7">
        <v>2.2044833499999998</v>
      </c>
      <c r="AE1504" s="7">
        <v>2.2313472399999998</v>
      </c>
      <c r="AF1504" s="7">
        <v>2.2486943799999999</v>
      </c>
      <c r="AG1504" s="7">
        <v>2.25412934</v>
      </c>
      <c r="AH1504" s="7">
        <v>2.2507694100000002</v>
      </c>
      <c r="AI1504" s="7">
        <v>2.2456376300000001</v>
      </c>
    </row>
    <row r="1505" spans="1:35" x14ac:dyDescent="0.25">
      <c r="A1505" s="3">
        <f>VLOOKUP($F1505,Områder!$A$1:$T$64,7,FALSE)</f>
        <v>24</v>
      </c>
      <c r="B1505" s="3" t="str">
        <f>VLOOKUP($F1505,Områder!$A$1:$T$64,4,FALSE)</f>
        <v>Alleskolen</v>
      </c>
      <c r="C1505" s="3" t="str">
        <f>VLOOKUP($F1505,Områder!$A$1:$T$64,5,FALSE)</f>
        <v>Ullerup Bæk Skolen</v>
      </c>
      <c r="D1505" s="3" t="str">
        <f>VLOOKUP($F1505,Områder!$A$1:$T$64,10,FALSE) &amp; " - " &amp; VLOOKUP($F1505,Områder!$A$1:$T$64,11,FALSE)</f>
        <v>5 - Fredericia Vest</v>
      </c>
      <c r="E1505" s="3" t="str">
        <f>VLOOKUP($F1505,Områder!$A$1:$T$64,6,FALSE)</f>
        <v>Distriktsinstitutionen Ullerup Bæk</v>
      </c>
      <c r="F1505" s="1">
        <v>33</v>
      </c>
      <c r="G1505" s="1">
        <v>3</v>
      </c>
      <c r="H1505" s="7">
        <v>0</v>
      </c>
      <c r="I1505" s="7">
        <v>1</v>
      </c>
      <c r="J1505" s="7">
        <v>0</v>
      </c>
      <c r="K1505" s="7">
        <v>1</v>
      </c>
      <c r="L1505" s="7">
        <v>1</v>
      </c>
      <c r="M1505" s="7">
        <v>1</v>
      </c>
      <c r="N1505" s="7">
        <v>4</v>
      </c>
      <c r="O1505" s="7">
        <v>1</v>
      </c>
      <c r="P1505" s="7">
        <v>2</v>
      </c>
      <c r="Q1505" s="7">
        <v>2</v>
      </c>
      <c r="R1505" s="7">
        <v>0</v>
      </c>
      <c r="S1505" s="7">
        <v>2</v>
      </c>
      <c r="T1505" s="7">
        <v>0</v>
      </c>
      <c r="U1505" s="7">
        <v>1</v>
      </c>
      <c r="V1505" s="7">
        <v>1</v>
      </c>
      <c r="W1505" s="7">
        <v>3</v>
      </c>
      <c r="X1505" s="7">
        <v>2.88138351</v>
      </c>
      <c r="Y1505" s="7">
        <v>2.0460446499999998</v>
      </c>
      <c r="Z1505" s="7">
        <v>1.7048966699999999</v>
      </c>
      <c r="AA1505" s="7">
        <v>2.1065651999999999</v>
      </c>
      <c r="AB1505" s="7">
        <v>2.1470805999999998</v>
      </c>
      <c r="AC1505" s="7">
        <v>2.1829081800000001</v>
      </c>
      <c r="AD1505" s="7">
        <v>2.2148953599999999</v>
      </c>
      <c r="AE1505" s="7">
        <v>2.2468132500000002</v>
      </c>
      <c r="AF1505" s="7">
        <v>2.270381</v>
      </c>
      <c r="AG1505" s="7">
        <v>2.28388927</v>
      </c>
      <c r="AH1505" s="7">
        <v>2.28692948</v>
      </c>
      <c r="AI1505" s="7">
        <v>2.2819668700000002</v>
      </c>
    </row>
    <row r="1506" spans="1:35" x14ac:dyDescent="0.25">
      <c r="A1506" s="3">
        <f>VLOOKUP($F1506,Områder!$A$1:$T$64,7,FALSE)</f>
        <v>24</v>
      </c>
      <c r="B1506" s="3" t="str">
        <f>VLOOKUP($F1506,Områder!$A$1:$T$64,4,FALSE)</f>
        <v>Alleskolen</v>
      </c>
      <c r="C1506" s="3" t="str">
        <f>VLOOKUP($F1506,Områder!$A$1:$T$64,5,FALSE)</f>
        <v>Ullerup Bæk Skolen</v>
      </c>
      <c r="D1506" s="3" t="str">
        <f>VLOOKUP($F1506,Områder!$A$1:$T$64,10,FALSE) &amp; " - " &amp; VLOOKUP($F1506,Områder!$A$1:$T$64,11,FALSE)</f>
        <v>5 - Fredericia Vest</v>
      </c>
      <c r="E1506" s="3" t="str">
        <f>VLOOKUP($F1506,Områder!$A$1:$T$64,6,FALSE)</f>
        <v>Distriktsinstitutionen Ullerup Bæk</v>
      </c>
      <c r="F1506" s="1">
        <v>33</v>
      </c>
      <c r="G1506" s="1">
        <v>4</v>
      </c>
      <c r="H1506" s="7">
        <v>1</v>
      </c>
      <c r="I1506" s="7">
        <v>0</v>
      </c>
      <c r="J1506" s="7">
        <v>1</v>
      </c>
      <c r="K1506" s="7">
        <v>0</v>
      </c>
      <c r="L1506" s="7">
        <v>1</v>
      </c>
      <c r="M1506" s="7">
        <v>1</v>
      </c>
      <c r="N1506" s="7">
        <v>0</v>
      </c>
      <c r="O1506" s="7">
        <v>5</v>
      </c>
      <c r="P1506" s="7">
        <v>1</v>
      </c>
      <c r="Q1506" s="7">
        <v>1</v>
      </c>
      <c r="R1506" s="7">
        <v>2</v>
      </c>
      <c r="S1506" s="7">
        <v>0</v>
      </c>
      <c r="T1506" s="7">
        <v>2</v>
      </c>
      <c r="U1506" s="7">
        <v>0</v>
      </c>
      <c r="V1506" s="7">
        <v>3</v>
      </c>
      <c r="W1506" s="7">
        <v>0</v>
      </c>
      <c r="X1506" s="7">
        <v>2.8658604200000002</v>
      </c>
      <c r="Y1506" s="7">
        <v>2.7853409899999999</v>
      </c>
      <c r="Z1506" s="7">
        <v>2.1160730499999998</v>
      </c>
      <c r="AA1506" s="7">
        <v>1.8449281</v>
      </c>
      <c r="AB1506" s="7">
        <v>2.1610957200000001</v>
      </c>
      <c r="AC1506" s="7">
        <v>2.2011157400000001</v>
      </c>
      <c r="AD1506" s="7">
        <v>2.2286410700000001</v>
      </c>
      <c r="AE1506" s="7">
        <v>2.2592003300000001</v>
      </c>
      <c r="AF1506" s="7">
        <v>2.2875605499999998</v>
      </c>
      <c r="AG1506" s="7">
        <v>2.30773932</v>
      </c>
      <c r="AH1506" s="7">
        <v>2.3187403999999998</v>
      </c>
      <c r="AI1506" s="7">
        <v>2.3198153399999999</v>
      </c>
    </row>
    <row r="1507" spans="1:35" x14ac:dyDescent="0.25">
      <c r="A1507" s="3">
        <f>VLOOKUP($F1507,Områder!$A$1:$T$64,7,FALSE)</f>
        <v>24</v>
      </c>
      <c r="B1507" s="3" t="str">
        <f>VLOOKUP($F1507,Områder!$A$1:$T$64,4,FALSE)</f>
        <v>Alleskolen</v>
      </c>
      <c r="C1507" s="3" t="str">
        <f>VLOOKUP($F1507,Områder!$A$1:$T$64,5,FALSE)</f>
        <v>Ullerup Bæk Skolen</v>
      </c>
      <c r="D1507" s="3" t="str">
        <f>VLOOKUP($F1507,Områder!$A$1:$T$64,10,FALSE) &amp; " - " &amp; VLOOKUP($F1507,Områder!$A$1:$T$64,11,FALSE)</f>
        <v>5 - Fredericia Vest</v>
      </c>
      <c r="E1507" s="3" t="str">
        <f>VLOOKUP($F1507,Områder!$A$1:$T$64,6,FALSE)</f>
        <v>Distriktsinstitutionen Ullerup Bæk</v>
      </c>
      <c r="F1507" s="1">
        <v>33</v>
      </c>
      <c r="G1507" s="1">
        <v>5</v>
      </c>
      <c r="H1507" s="7">
        <v>2</v>
      </c>
      <c r="I1507" s="7">
        <v>0</v>
      </c>
      <c r="J1507" s="7">
        <v>1</v>
      </c>
      <c r="K1507" s="7">
        <v>2</v>
      </c>
      <c r="L1507" s="7">
        <v>0</v>
      </c>
      <c r="M1507" s="7">
        <v>1</v>
      </c>
      <c r="N1507" s="7">
        <v>1</v>
      </c>
      <c r="O1507" s="7">
        <v>0</v>
      </c>
      <c r="P1507" s="7">
        <v>4</v>
      </c>
      <c r="Q1507" s="7">
        <v>1</v>
      </c>
      <c r="R1507" s="7">
        <v>1</v>
      </c>
      <c r="S1507" s="7">
        <v>2</v>
      </c>
      <c r="T1507" s="7">
        <v>0</v>
      </c>
      <c r="U1507" s="7">
        <v>0</v>
      </c>
      <c r="V1507" s="7">
        <v>1</v>
      </c>
      <c r="W1507" s="7">
        <v>4</v>
      </c>
      <c r="X1507" s="7">
        <v>0.37555691000000002</v>
      </c>
      <c r="Y1507" s="7">
        <v>2.7431223500000002</v>
      </c>
      <c r="Z1507" s="7">
        <v>2.6953449100000002</v>
      </c>
      <c r="AA1507" s="7">
        <v>2.1511704900000002</v>
      </c>
      <c r="AB1507" s="7">
        <v>1.9243423799999999</v>
      </c>
      <c r="AC1507" s="7">
        <v>2.18717044</v>
      </c>
      <c r="AD1507" s="7">
        <v>2.2189832300000001</v>
      </c>
      <c r="AE1507" s="7">
        <v>2.2449559400000001</v>
      </c>
      <c r="AF1507" s="7">
        <v>2.2719003899999999</v>
      </c>
      <c r="AG1507" s="7">
        <v>2.2959682199999998</v>
      </c>
      <c r="AH1507" s="7">
        <v>2.31371525</v>
      </c>
      <c r="AI1507" s="7">
        <v>2.3225810500000001</v>
      </c>
    </row>
    <row r="1508" spans="1:35" x14ac:dyDescent="0.25">
      <c r="A1508" s="3">
        <f>VLOOKUP($F1508,Områder!$A$1:$T$64,7,FALSE)</f>
        <v>24</v>
      </c>
      <c r="B1508" s="3" t="str">
        <f>VLOOKUP($F1508,Områder!$A$1:$T$64,4,FALSE)</f>
        <v>Alleskolen</v>
      </c>
      <c r="C1508" s="3" t="str">
        <f>VLOOKUP($F1508,Områder!$A$1:$T$64,5,FALSE)</f>
        <v>Ullerup Bæk Skolen</v>
      </c>
      <c r="D1508" s="3" t="str">
        <f>VLOOKUP($F1508,Områder!$A$1:$T$64,10,FALSE) &amp; " - " &amp; VLOOKUP($F1508,Områder!$A$1:$T$64,11,FALSE)</f>
        <v>5 - Fredericia Vest</v>
      </c>
      <c r="E1508" s="3" t="str">
        <f>VLOOKUP($F1508,Områder!$A$1:$T$64,6,FALSE)</f>
        <v>Distriktsinstitutionen Ullerup Bæk</v>
      </c>
      <c r="F1508" s="1">
        <v>33</v>
      </c>
      <c r="G1508" s="1">
        <v>6</v>
      </c>
      <c r="H1508" s="7">
        <v>0</v>
      </c>
      <c r="I1508" s="7">
        <v>1</v>
      </c>
      <c r="J1508" s="7">
        <v>0</v>
      </c>
      <c r="K1508" s="7">
        <v>2</v>
      </c>
      <c r="L1508" s="7">
        <v>2</v>
      </c>
      <c r="M1508" s="7">
        <v>0</v>
      </c>
      <c r="N1508" s="7">
        <v>1</v>
      </c>
      <c r="O1508" s="7">
        <v>1</v>
      </c>
      <c r="P1508" s="7">
        <v>0</v>
      </c>
      <c r="Q1508" s="7">
        <v>5</v>
      </c>
      <c r="R1508" s="7">
        <v>1</v>
      </c>
      <c r="S1508" s="7">
        <v>1</v>
      </c>
      <c r="T1508" s="7">
        <v>2</v>
      </c>
      <c r="U1508" s="7">
        <v>0</v>
      </c>
      <c r="V1508" s="7">
        <v>0</v>
      </c>
      <c r="W1508" s="7">
        <v>1</v>
      </c>
      <c r="X1508" s="7">
        <v>3.7290845699999999</v>
      </c>
      <c r="Y1508" s="7">
        <v>0.71444361000000001</v>
      </c>
      <c r="Z1508" s="7">
        <v>2.6339875400000001</v>
      </c>
      <c r="AA1508" s="7">
        <v>2.5968291799999998</v>
      </c>
      <c r="AB1508" s="7">
        <v>2.1597808999999999</v>
      </c>
      <c r="AC1508" s="7">
        <v>1.9851114599999999</v>
      </c>
      <c r="AD1508" s="7">
        <v>2.1923070500000001</v>
      </c>
      <c r="AE1508" s="7">
        <v>2.2198566899999999</v>
      </c>
      <c r="AF1508" s="7">
        <v>2.2422734100000001</v>
      </c>
      <c r="AG1508" s="7">
        <v>2.2639171</v>
      </c>
      <c r="AH1508" s="7">
        <v>2.2848952499999999</v>
      </c>
      <c r="AI1508" s="7">
        <v>2.3004300099999999</v>
      </c>
    </row>
    <row r="1509" spans="1:35" x14ac:dyDescent="0.25">
      <c r="A1509" s="3">
        <f>VLOOKUP($F1509,Områder!$A$1:$T$64,7,FALSE)</f>
        <v>24</v>
      </c>
      <c r="B1509" s="3" t="str">
        <f>VLOOKUP($F1509,Områder!$A$1:$T$64,4,FALSE)</f>
        <v>Alleskolen</v>
      </c>
      <c r="C1509" s="3" t="str">
        <f>VLOOKUP($F1509,Områder!$A$1:$T$64,5,FALSE)</f>
        <v>Ullerup Bæk Skolen</v>
      </c>
      <c r="D1509" s="3" t="str">
        <f>VLOOKUP($F1509,Områder!$A$1:$T$64,10,FALSE) &amp; " - " &amp; VLOOKUP($F1509,Områder!$A$1:$T$64,11,FALSE)</f>
        <v>5 - Fredericia Vest</v>
      </c>
      <c r="E1509" s="3" t="str">
        <f>VLOOKUP($F1509,Områder!$A$1:$T$64,6,FALSE)</f>
        <v>Distriktsinstitutionen Ullerup Bæk</v>
      </c>
      <c r="F1509" s="1">
        <v>33</v>
      </c>
      <c r="G1509" s="1">
        <v>7</v>
      </c>
      <c r="H1509" s="7">
        <v>1</v>
      </c>
      <c r="I1509" s="7">
        <v>0</v>
      </c>
      <c r="J1509" s="7">
        <v>1</v>
      </c>
      <c r="K1509" s="7">
        <v>1</v>
      </c>
      <c r="L1509" s="7">
        <v>2</v>
      </c>
      <c r="M1509" s="7">
        <v>2</v>
      </c>
      <c r="N1509" s="7">
        <v>0</v>
      </c>
      <c r="O1509" s="7">
        <v>1</v>
      </c>
      <c r="P1509" s="7">
        <v>1</v>
      </c>
      <c r="Q1509" s="7">
        <v>0</v>
      </c>
      <c r="R1509" s="7">
        <v>5</v>
      </c>
      <c r="S1509" s="7">
        <v>0</v>
      </c>
      <c r="T1509" s="7">
        <v>1</v>
      </c>
      <c r="U1509" s="7">
        <v>2</v>
      </c>
      <c r="V1509" s="7">
        <v>0</v>
      </c>
      <c r="W1509" s="7">
        <v>0</v>
      </c>
      <c r="X1509" s="7">
        <v>1.1789478499999999</v>
      </c>
      <c r="Y1509" s="7">
        <v>3.5063925</v>
      </c>
      <c r="Z1509" s="7">
        <v>0.97442150999999999</v>
      </c>
      <c r="AA1509" s="7">
        <v>2.55282849</v>
      </c>
      <c r="AB1509" s="7">
        <v>2.5231720399999999</v>
      </c>
      <c r="AC1509" s="7">
        <v>2.1573985800000002</v>
      </c>
      <c r="AD1509" s="7">
        <v>2.0267058100000002</v>
      </c>
      <c r="AE1509" s="7">
        <v>2.1927837000000001</v>
      </c>
      <c r="AF1509" s="7">
        <v>2.2166818699999999</v>
      </c>
      <c r="AG1509" s="7">
        <v>2.23501985</v>
      </c>
      <c r="AH1509" s="7">
        <v>2.2536678000000001</v>
      </c>
      <c r="AI1509" s="7">
        <v>2.27222072</v>
      </c>
    </row>
    <row r="1510" spans="1:35" x14ac:dyDescent="0.25">
      <c r="A1510" s="3">
        <f>VLOOKUP($F1510,Områder!$A$1:$T$64,7,FALSE)</f>
        <v>24</v>
      </c>
      <c r="B1510" s="3" t="str">
        <f>VLOOKUP($F1510,Områder!$A$1:$T$64,4,FALSE)</f>
        <v>Alleskolen</v>
      </c>
      <c r="C1510" s="3" t="str">
        <f>VLOOKUP($F1510,Områder!$A$1:$T$64,5,FALSE)</f>
        <v>Ullerup Bæk Skolen</v>
      </c>
      <c r="D1510" s="3" t="str">
        <f>VLOOKUP($F1510,Områder!$A$1:$T$64,10,FALSE) &amp; " - " &amp; VLOOKUP($F1510,Områder!$A$1:$T$64,11,FALSE)</f>
        <v>5 - Fredericia Vest</v>
      </c>
      <c r="E1510" s="3" t="str">
        <f>VLOOKUP($F1510,Områder!$A$1:$T$64,6,FALSE)</f>
        <v>Distriktsinstitutionen Ullerup Bæk</v>
      </c>
      <c r="F1510" s="1">
        <v>33</v>
      </c>
      <c r="G1510" s="1">
        <v>8</v>
      </c>
      <c r="H1510" s="7">
        <v>0</v>
      </c>
      <c r="I1510" s="7">
        <v>0</v>
      </c>
      <c r="J1510" s="7">
        <v>0</v>
      </c>
      <c r="K1510" s="7">
        <v>1</v>
      </c>
      <c r="L1510" s="7">
        <v>1</v>
      </c>
      <c r="M1510" s="7">
        <v>2</v>
      </c>
      <c r="N1510" s="7">
        <v>2</v>
      </c>
      <c r="O1510" s="7">
        <v>0</v>
      </c>
      <c r="P1510" s="7">
        <v>1</v>
      </c>
      <c r="Q1510" s="7">
        <v>1</v>
      </c>
      <c r="R1510" s="7">
        <v>0</v>
      </c>
      <c r="S1510" s="7">
        <v>5</v>
      </c>
      <c r="T1510" s="7">
        <v>0</v>
      </c>
      <c r="U1510" s="7">
        <v>0</v>
      </c>
      <c r="V1510" s="7">
        <v>3</v>
      </c>
      <c r="W1510" s="7">
        <v>1</v>
      </c>
      <c r="X1510" s="7">
        <v>0.36645601</v>
      </c>
      <c r="Y1510" s="7">
        <v>1.3295561499999999</v>
      </c>
      <c r="Z1510" s="7">
        <v>3.3613674699999998</v>
      </c>
      <c r="AA1510" s="7">
        <v>1.1784786199999999</v>
      </c>
      <c r="AB1510" s="7">
        <v>2.4928650800000001</v>
      </c>
      <c r="AC1510" s="7">
        <v>2.47739149</v>
      </c>
      <c r="AD1510" s="7">
        <v>2.16515938</v>
      </c>
      <c r="AE1510" s="7">
        <v>2.0665167699999998</v>
      </c>
      <c r="AF1510" s="7">
        <v>2.2012752199999999</v>
      </c>
      <c r="AG1510" s="7">
        <v>2.2215491300000001</v>
      </c>
      <c r="AH1510" s="7">
        <v>2.2372937300000002</v>
      </c>
      <c r="AI1510" s="7">
        <v>2.25360352</v>
      </c>
    </row>
    <row r="1511" spans="1:35" x14ac:dyDescent="0.25">
      <c r="A1511" s="3">
        <f>VLOOKUP($F1511,Områder!$A$1:$T$64,7,FALSE)</f>
        <v>24</v>
      </c>
      <c r="B1511" s="3" t="str">
        <f>VLOOKUP($F1511,Områder!$A$1:$T$64,4,FALSE)</f>
        <v>Alleskolen</v>
      </c>
      <c r="C1511" s="3" t="str">
        <f>VLOOKUP($F1511,Områder!$A$1:$T$64,5,FALSE)</f>
        <v>Ullerup Bæk Skolen</v>
      </c>
      <c r="D1511" s="3" t="str">
        <f>VLOOKUP($F1511,Områder!$A$1:$T$64,10,FALSE) &amp; " - " &amp; VLOOKUP($F1511,Områder!$A$1:$T$64,11,FALSE)</f>
        <v>5 - Fredericia Vest</v>
      </c>
      <c r="E1511" s="3" t="str">
        <f>VLOOKUP($F1511,Områder!$A$1:$T$64,6,FALSE)</f>
        <v>Distriktsinstitutionen Ullerup Bæk</v>
      </c>
      <c r="F1511" s="1">
        <v>33</v>
      </c>
      <c r="G1511" s="1">
        <v>9</v>
      </c>
      <c r="H1511" s="7">
        <v>0</v>
      </c>
      <c r="I1511" s="7">
        <v>0</v>
      </c>
      <c r="J1511" s="7">
        <v>0</v>
      </c>
      <c r="K1511" s="7">
        <v>0</v>
      </c>
      <c r="L1511" s="7">
        <v>1</v>
      </c>
      <c r="M1511" s="7">
        <v>1</v>
      </c>
      <c r="N1511" s="7">
        <v>2</v>
      </c>
      <c r="O1511" s="7">
        <v>2</v>
      </c>
      <c r="P1511" s="7">
        <v>0</v>
      </c>
      <c r="Q1511" s="7">
        <v>1</v>
      </c>
      <c r="R1511" s="7">
        <v>1</v>
      </c>
      <c r="S1511" s="7">
        <v>0</v>
      </c>
      <c r="T1511" s="7">
        <v>5</v>
      </c>
      <c r="U1511" s="7">
        <v>0</v>
      </c>
      <c r="V1511" s="7">
        <v>0</v>
      </c>
      <c r="W1511" s="7">
        <v>3</v>
      </c>
      <c r="X1511" s="7">
        <v>1.1890240400000001</v>
      </c>
      <c r="Y1511" s="7">
        <v>0.69983529</v>
      </c>
      <c r="Z1511" s="7">
        <v>1.4825494400000001</v>
      </c>
      <c r="AA1511" s="7">
        <v>3.2489497100000002</v>
      </c>
      <c r="AB1511" s="7">
        <v>1.3543390799999999</v>
      </c>
      <c r="AC1511" s="7">
        <v>2.4651349100000002</v>
      </c>
      <c r="AD1511" s="7">
        <v>2.4552069400000001</v>
      </c>
      <c r="AE1511" s="7">
        <v>2.1855389600000001</v>
      </c>
      <c r="AF1511" s="7">
        <v>2.1154330099999998</v>
      </c>
      <c r="AG1511" s="7">
        <v>2.2230730200000002</v>
      </c>
      <c r="AH1511" s="7">
        <v>2.2407390600000001</v>
      </c>
      <c r="AI1511" s="7">
        <v>2.2545960599999999</v>
      </c>
    </row>
    <row r="1512" spans="1:35" x14ac:dyDescent="0.25">
      <c r="A1512" s="3">
        <f>VLOOKUP($F1512,Områder!$A$1:$T$64,7,FALSE)</f>
        <v>24</v>
      </c>
      <c r="B1512" s="3" t="str">
        <f>VLOOKUP($F1512,Områder!$A$1:$T$64,4,FALSE)</f>
        <v>Alleskolen</v>
      </c>
      <c r="C1512" s="3" t="str">
        <f>VLOOKUP($F1512,Områder!$A$1:$T$64,5,FALSE)</f>
        <v>Ullerup Bæk Skolen</v>
      </c>
      <c r="D1512" s="3" t="str">
        <f>VLOOKUP($F1512,Områder!$A$1:$T$64,10,FALSE) &amp; " - " &amp; VLOOKUP($F1512,Områder!$A$1:$T$64,11,FALSE)</f>
        <v>5 - Fredericia Vest</v>
      </c>
      <c r="E1512" s="3" t="str">
        <f>VLOOKUP($F1512,Områder!$A$1:$T$64,6,FALSE)</f>
        <v>Distriktsinstitutionen Ullerup Bæk</v>
      </c>
      <c r="F1512" s="1">
        <v>33</v>
      </c>
      <c r="G1512" s="1">
        <v>10</v>
      </c>
      <c r="H1512" s="7">
        <v>1</v>
      </c>
      <c r="I1512" s="7">
        <v>0</v>
      </c>
      <c r="J1512" s="7">
        <v>0</v>
      </c>
      <c r="K1512" s="7">
        <v>0</v>
      </c>
      <c r="L1512" s="7">
        <v>0</v>
      </c>
      <c r="M1512" s="7">
        <v>1</v>
      </c>
      <c r="N1512" s="7">
        <v>1</v>
      </c>
      <c r="O1512" s="7">
        <v>2</v>
      </c>
      <c r="P1512" s="7">
        <v>1</v>
      </c>
      <c r="Q1512" s="7">
        <v>0</v>
      </c>
      <c r="R1512" s="7">
        <v>1</v>
      </c>
      <c r="S1512" s="7">
        <v>1</v>
      </c>
      <c r="T1512" s="7">
        <v>0</v>
      </c>
      <c r="U1512" s="7">
        <v>5</v>
      </c>
      <c r="V1512" s="7">
        <v>0</v>
      </c>
      <c r="W1512" s="7">
        <v>0</v>
      </c>
      <c r="X1512" s="7">
        <v>2.92117015</v>
      </c>
      <c r="Y1512" s="7">
        <v>1.38189446</v>
      </c>
      <c r="Z1512" s="7">
        <v>1.00825125</v>
      </c>
      <c r="AA1512" s="7">
        <v>1.61149056</v>
      </c>
      <c r="AB1512" s="7">
        <v>3.1404499600000002</v>
      </c>
      <c r="AC1512" s="7">
        <v>1.5176053199999999</v>
      </c>
      <c r="AD1512" s="7">
        <v>2.43667766</v>
      </c>
      <c r="AE1512" s="7">
        <v>2.4324395999999999</v>
      </c>
      <c r="AF1512" s="7">
        <v>2.2053234800000001</v>
      </c>
      <c r="AG1512" s="7">
        <v>2.1557586799999999</v>
      </c>
      <c r="AH1512" s="7">
        <v>2.2403273700000002</v>
      </c>
      <c r="AI1512" s="7">
        <v>2.2554059799999999</v>
      </c>
    </row>
    <row r="1513" spans="1:35" x14ac:dyDescent="0.25">
      <c r="A1513" s="3">
        <f>VLOOKUP($F1513,Områder!$A$1:$T$64,7,FALSE)</f>
        <v>24</v>
      </c>
      <c r="B1513" s="3" t="str">
        <f>VLOOKUP($F1513,Områder!$A$1:$T$64,4,FALSE)</f>
        <v>Alleskolen</v>
      </c>
      <c r="C1513" s="3" t="str">
        <f>VLOOKUP($F1513,Områder!$A$1:$T$64,5,FALSE)</f>
        <v>Ullerup Bæk Skolen</v>
      </c>
      <c r="D1513" s="3" t="str">
        <f>VLOOKUP($F1513,Områder!$A$1:$T$64,10,FALSE) &amp; " - " &amp; VLOOKUP($F1513,Områder!$A$1:$T$64,11,FALSE)</f>
        <v>5 - Fredericia Vest</v>
      </c>
      <c r="E1513" s="3" t="str">
        <f>VLOOKUP($F1513,Områder!$A$1:$T$64,6,FALSE)</f>
        <v>Distriktsinstitutionen Ullerup Bæk</v>
      </c>
      <c r="F1513" s="1">
        <v>33</v>
      </c>
      <c r="G1513" s="1">
        <v>11</v>
      </c>
      <c r="H1513" s="7">
        <v>1</v>
      </c>
      <c r="I1513" s="7">
        <v>1</v>
      </c>
      <c r="J1513" s="7">
        <v>0</v>
      </c>
      <c r="K1513" s="7">
        <v>0</v>
      </c>
      <c r="L1513" s="7">
        <v>0</v>
      </c>
      <c r="M1513" s="7">
        <v>0</v>
      </c>
      <c r="N1513" s="7">
        <v>1</v>
      </c>
      <c r="O1513" s="7">
        <v>2</v>
      </c>
      <c r="P1513" s="7">
        <v>2</v>
      </c>
      <c r="Q1513" s="7">
        <v>3</v>
      </c>
      <c r="R1513" s="7">
        <v>0</v>
      </c>
      <c r="S1513" s="7">
        <v>1</v>
      </c>
      <c r="T1513" s="7">
        <v>1</v>
      </c>
      <c r="U1513" s="7">
        <v>0</v>
      </c>
      <c r="V1513" s="7">
        <v>5</v>
      </c>
      <c r="W1513" s="7">
        <v>0</v>
      </c>
      <c r="X1513" s="7">
        <v>0.37007164999999997</v>
      </c>
      <c r="Y1513" s="7">
        <v>2.8466640999999999</v>
      </c>
      <c r="Z1513" s="7">
        <v>1.55021341</v>
      </c>
      <c r="AA1513" s="7">
        <v>1.24526742</v>
      </c>
      <c r="AB1513" s="7">
        <v>1.6967391300000001</v>
      </c>
      <c r="AC1513" s="7">
        <v>3.0540043799999999</v>
      </c>
      <c r="AD1513" s="7">
        <v>1.63719956</v>
      </c>
      <c r="AE1513" s="7">
        <v>2.40022548</v>
      </c>
      <c r="AF1513" s="7">
        <v>2.4003021800000002</v>
      </c>
      <c r="AG1513" s="7">
        <v>2.2148087900000002</v>
      </c>
      <c r="AH1513" s="7">
        <v>2.1760007799999999</v>
      </c>
      <c r="AI1513" s="7">
        <v>2.2435097599999998</v>
      </c>
    </row>
    <row r="1514" spans="1:35" x14ac:dyDescent="0.25">
      <c r="A1514" s="3">
        <f>VLOOKUP($F1514,Områder!$A$1:$T$64,7,FALSE)</f>
        <v>24</v>
      </c>
      <c r="B1514" s="3" t="str">
        <f>VLOOKUP($F1514,Områder!$A$1:$T$64,4,FALSE)</f>
        <v>Alleskolen</v>
      </c>
      <c r="C1514" s="3" t="str">
        <f>VLOOKUP($F1514,Områder!$A$1:$T$64,5,FALSE)</f>
        <v>Ullerup Bæk Skolen</v>
      </c>
      <c r="D1514" s="3" t="str">
        <f>VLOOKUP($F1514,Områder!$A$1:$T$64,10,FALSE) &amp; " - " &amp; VLOOKUP($F1514,Områder!$A$1:$T$64,11,FALSE)</f>
        <v>5 - Fredericia Vest</v>
      </c>
      <c r="E1514" s="3" t="str">
        <f>VLOOKUP($F1514,Områder!$A$1:$T$64,6,FALSE)</f>
        <v>Distriktsinstitutionen Ullerup Bæk</v>
      </c>
      <c r="F1514" s="1">
        <v>33</v>
      </c>
      <c r="G1514" s="1">
        <v>12</v>
      </c>
      <c r="H1514" s="7">
        <v>1</v>
      </c>
      <c r="I1514" s="7">
        <v>0</v>
      </c>
      <c r="J1514" s="7">
        <v>1</v>
      </c>
      <c r="K1514" s="7">
        <v>0</v>
      </c>
      <c r="L1514" s="7">
        <v>0</v>
      </c>
      <c r="M1514" s="7">
        <v>0</v>
      </c>
      <c r="N1514" s="7">
        <v>0</v>
      </c>
      <c r="O1514" s="7">
        <v>1</v>
      </c>
      <c r="P1514" s="7">
        <v>1</v>
      </c>
      <c r="Q1514" s="7">
        <v>2</v>
      </c>
      <c r="R1514" s="7">
        <v>3</v>
      </c>
      <c r="S1514" s="7">
        <v>1</v>
      </c>
      <c r="T1514" s="7">
        <v>2</v>
      </c>
      <c r="U1514" s="7">
        <v>1</v>
      </c>
      <c r="V1514" s="7">
        <v>1</v>
      </c>
      <c r="W1514" s="7">
        <v>6</v>
      </c>
      <c r="X1514" s="7">
        <v>0.27264724000000001</v>
      </c>
      <c r="Y1514" s="7">
        <v>0.62782174000000002</v>
      </c>
      <c r="Z1514" s="7">
        <v>2.7783717000000001</v>
      </c>
      <c r="AA1514" s="7">
        <v>1.63607225</v>
      </c>
      <c r="AB1514" s="7">
        <v>1.384169</v>
      </c>
      <c r="AC1514" s="7">
        <v>1.7437517300000001</v>
      </c>
      <c r="AD1514" s="7">
        <v>2.9478103400000002</v>
      </c>
      <c r="AE1514" s="7">
        <v>1.6971582999999999</v>
      </c>
      <c r="AF1514" s="7">
        <v>2.3470326300000002</v>
      </c>
      <c r="AG1514" s="7">
        <v>2.3491478200000002</v>
      </c>
      <c r="AH1514" s="7">
        <v>2.18769619</v>
      </c>
      <c r="AI1514" s="7">
        <v>2.1620865999999999</v>
      </c>
    </row>
    <row r="1515" spans="1:35" x14ac:dyDescent="0.25">
      <c r="A1515" s="3">
        <f>VLOOKUP($F1515,Områder!$A$1:$T$64,7,FALSE)</f>
        <v>24</v>
      </c>
      <c r="B1515" s="3" t="str">
        <f>VLOOKUP($F1515,Områder!$A$1:$T$64,4,FALSE)</f>
        <v>Alleskolen</v>
      </c>
      <c r="C1515" s="3" t="str">
        <f>VLOOKUP($F1515,Områder!$A$1:$T$64,5,FALSE)</f>
        <v>Ullerup Bæk Skolen</v>
      </c>
      <c r="D1515" s="3" t="str">
        <f>VLOOKUP($F1515,Områder!$A$1:$T$64,10,FALSE) &amp; " - " &amp; VLOOKUP($F1515,Områder!$A$1:$T$64,11,FALSE)</f>
        <v>5 - Fredericia Vest</v>
      </c>
      <c r="E1515" s="3" t="str">
        <f>VLOOKUP($F1515,Områder!$A$1:$T$64,6,FALSE)</f>
        <v>Distriktsinstitutionen Ullerup Bæk</v>
      </c>
      <c r="F1515" s="1">
        <v>33</v>
      </c>
      <c r="G1515" s="1">
        <v>13</v>
      </c>
      <c r="H1515" s="7">
        <v>0</v>
      </c>
      <c r="I1515" s="7">
        <v>1</v>
      </c>
      <c r="J1515" s="7">
        <v>0</v>
      </c>
      <c r="K1515" s="7">
        <v>2</v>
      </c>
      <c r="L1515" s="7">
        <v>0</v>
      </c>
      <c r="M1515" s="7">
        <v>1</v>
      </c>
      <c r="N1515" s="7">
        <v>1</v>
      </c>
      <c r="O1515" s="7">
        <v>0</v>
      </c>
      <c r="P1515" s="7">
        <v>1</v>
      </c>
      <c r="Q1515" s="7">
        <v>3</v>
      </c>
      <c r="R1515" s="7">
        <v>2</v>
      </c>
      <c r="S1515" s="7">
        <v>3</v>
      </c>
      <c r="T1515" s="7">
        <v>2</v>
      </c>
      <c r="U1515" s="7">
        <v>2</v>
      </c>
      <c r="V1515" s="7">
        <v>1</v>
      </c>
      <c r="W1515" s="7">
        <v>1</v>
      </c>
      <c r="X1515" s="7">
        <v>5.5023049200000003</v>
      </c>
      <c r="Y1515" s="7">
        <v>0.51863762000000002</v>
      </c>
      <c r="Z1515" s="7">
        <v>0.85204195999999999</v>
      </c>
      <c r="AA1515" s="7">
        <v>2.7287552100000001</v>
      </c>
      <c r="AB1515" s="7">
        <v>1.7008232999999999</v>
      </c>
      <c r="AC1515" s="7">
        <v>1.5054147499999999</v>
      </c>
      <c r="AD1515" s="7">
        <v>1.7898739400000001</v>
      </c>
      <c r="AE1515" s="7">
        <v>2.85303051</v>
      </c>
      <c r="AF1515" s="7">
        <v>1.75016975</v>
      </c>
      <c r="AG1515" s="7">
        <v>2.3074668900000002</v>
      </c>
      <c r="AH1515" s="7">
        <v>2.3117352000000002</v>
      </c>
      <c r="AI1515" s="7">
        <v>2.1656002700000001</v>
      </c>
    </row>
    <row r="1516" spans="1:35" x14ac:dyDescent="0.25">
      <c r="A1516" s="3">
        <f>VLOOKUP($F1516,Områder!$A$1:$T$64,7,FALSE)</f>
        <v>24</v>
      </c>
      <c r="B1516" s="3" t="str">
        <f>VLOOKUP($F1516,Områder!$A$1:$T$64,4,FALSE)</f>
        <v>Alleskolen</v>
      </c>
      <c r="C1516" s="3" t="str">
        <f>VLOOKUP($F1516,Områder!$A$1:$T$64,5,FALSE)</f>
        <v>Ullerup Bæk Skolen</v>
      </c>
      <c r="D1516" s="3" t="str">
        <f>VLOOKUP($F1516,Områder!$A$1:$T$64,10,FALSE) &amp; " - " &amp; VLOOKUP($F1516,Områder!$A$1:$T$64,11,FALSE)</f>
        <v>5 - Fredericia Vest</v>
      </c>
      <c r="E1516" s="3" t="str">
        <f>VLOOKUP($F1516,Områder!$A$1:$T$64,6,FALSE)</f>
        <v>Distriktsinstitutionen Ullerup Bæk</v>
      </c>
      <c r="F1516" s="1">
        <v>33</v>
      </c>
      <c r="G1516" s="1">
        <v>14</v>
      </c>
      <c r="H1516" s="7">
        <v>1</v>
      </c>
      <c r="I1516" s="7">
        <v>1</v>
      </c>
      <c r="J1516" s="7">
        <v>1</v>
      </c>
      <c r="K1516" s="7">
        <v>0</v>
      </c>
      <c r="L1516" s="7">
        <v>2</v>
      </c>
      <c r="M1516" s="7">
        <v>0</v>
      </c>
      <c r="N1516" s="7">
        <v>1</v>
      </c>
      <c r="O1516" s="7">
        <v>1</v>
      </c>
      <c r="P1516" s="7">
        <v>0</v>
      </c>
      <c r="Q1516" s="7">
        <v>1</v>
      </c>
      <c r="R1516" s="7">
        <v>3</v>
      </c>
      <c r="S1516" s="7">
        <v>2</v>
      </c>
      <c r="T1516" s="7">
        <v>3</v>
      </c>
      <c r="U1516" s="7">
        <v>3</v>
      </c>
      <c r="V1516" s="7">
        <v>3</v>
      </c>
      <c r="W1516" s="7">
        <v>1</v>
      </c>
      <c r="X1516" s="7">
        <v>1.1834309199999999</v>
      </c>
      <c r="Y1516" s="7">
        <v>5.06664431</v>
      </c>
      <c r="Z1516" s="7">
        <v>0.76550693999999997</v>
      </c>
      <c r="AA1516" s="7">
        <v>1.06529834</v>
      </c>
      <c r="AB1516" s="7">
        <v>2.6904336299999998</v>
      </c>
      <c r="AC1516" s="7">
        <v>1.7804128299999999</v>
      </c>
      <c r="AD1516" s="7">
        <v>1.6264612899999999</v>
      </c>
      <c r="AE1516" s="7">
        <v>1.8445380899999999</v>
      </c>
      <c r="AF1516" s="7">
        <v>2.7862776400000002</v>
      </c>
      <c r="AG1516" s="7">
        <v>1.8128516100000001</v>
      </c>
      <c r="AH1516" s="7">
        <v>2.2851760200000002</v>
      </c>
      <c r="AI1516" s="7">
        <v>2.2931127600000001</v>
      </c>
    </row>
    <row r="1517" spans="1:35" x14ac:dyDescent="0.25">
      <c r="A1517" s="3">
        <f>VLOOKUP($F1517,Områder!$A$1:$T$64,7,FALSE)</f>
        <v>24</v>
      </c>
      <c r="B1517" s="3" t="str">
        <f>VLOOKUP($F1517,Områder!$A$1:$T$64,4,FALSE)</f>
        <v>Alleskolen</v>
      </c>
      <c r="C1517" s="3" t="str">
        <f>VLOOKUP($F1517,Områder!$A$1:$T$64,5,FALSE)</f>
        <v>Ullerup Bæk Skolen</v>
      </c>
      <c r="D1517" s="3" t="str">
        <f>VLOOKUP($F1517,Områder!$A$1:$T$64,10,FALSE) &amp; " - " &amp; VLOOKUP($F1517,Områder!$A$1:$T$64,11,FALSE)</f>
        <v>5 - Fredericia Vest</v>
      </c>
      <c r="E1517" s="3" t="str">
        <f>VLOOKUP($F1517,Områder!$A$1:$T$64,6,FALSE)</f>
        <v>Distriktsinstitutionen Ullerup Bæk</v>
      </c>
      <c r="F1517" s="1">
        <v>33</v>
      </c>
      <c r="G1517" s="1">
        <v>15</v>
      </c>
      <c r="H1517" s="7">
        <v>0</v>
      </c>
      <c r="I1517" s="7">
        <v>1</v>
      </c>
      <c r="J1517" s="7">
        <v>1</v>
      </c>
      <c r="K1517" s="7">
        <v>1</v>
      </c>
      <c r="L1517" s="7">
        <v>0</v>
      </c>
      <c r="M1517" s="7">
        <v>3</v>
      </c>
      <c r="N1517" s="7">
        <v>0</v>
      </c>
      <c r="O1517" s="7">
        <v>2</v>
      </c>
      <c r="P1517" s="7">
        <v>1</v>
      </c>
      <c r="Q1517" s="7">
        <v>0</v>
      </c>
      <c r="R1517" s="7">
        <v>1</v>
      </c>
      <c r="S1517" s="7">
        <v>4</v>
      </c>
      <c r="T1517" s="7">
        <v>3</v>
      </c>
      <c r="U1517" s="7">
        <v>3</v>
      </c>
      <c r="V1517" s="7">
        <v>3</v>
      </c>
      <c r="W1517" s="7">
        <v>3</v>
      </c>
      <c r="X1517" s="7">
        <v>1.1677068799999999</v>
      </c>
      <c r="Y1517" s="7">
        <v>1.4007738000000001</v>
      </c>
      <c r="Z1517" s="7">
        <v>4.6692200499999998</v>
      </c>
      <c r="AA1517" s="7">
        <v>0.99694190000000005</v>
      </c>
      <c r="AB1517" s="7">
        <v>1.2604187099999999</v>
      </c>
      <c r="AC1517" s="7">
        <v>2.6432023199999999</v>
      </c>
      <c r="AD1517" s="7">
        <v>1.8665692899999999</v>
      </c>
      <c r="AE1517" s="7">
        <v>1.73893545</v>
      </c>
      <c r="AF1517" s="7">
        <v>1.88797317</v>
      </c>
      <c r="AG1517" s="7">
        <v>2.7355664499999999</v>
      </c>
      <c r="AH1517" s="7">
        <v>1.87109711</v>
      </c>
      <c r="AI1517" s="7">
        <v>2.2603857299999999</v>
      </c>
    </row>
    <row r="1518" spans="1:35" x14ac:dyDescent="0.25">
      <c r="A1518" s="3">
        <f>VLOOKUP($F1518,Områder!$A$1:$T$64,7,FALSE)</f>
        <v>24</v>
      </c>
      <c r="B1518" s="3" t="str">
        <f>VLOOKUP($F1518,Områder!$A$1:$T$64,4,FALSE)</f>
        <v>Alleskolen</v>
      </c>
      <c r="C1518" s="3" t="str">
        <f>VLOOKUP($F1518,Områder!$A$1:$T$64,5,FALSE)</f>
        <v>Ullerup Bæk Skolen</v>
      </c>
      <c r="D1518" s="3" t="str">
        <f>VLOOKUP($F1518,Områder!$A$1:$T$64,10,FALSE) &amp; " - " &amp; VLOOKUP($F1518,Områder!$A$1:$T$64,11,FALSE)</f>
        <v>5 - Fredericia Vest</v>
      </c>
      <c r="E1518" s="3" t="str">
        <f>VLOOKUP($F1518,Områder!$A$1:$T$64,6,FALSE)</f>
        <v>Distriktsinstitutionen Ullerup Bæk</v>
      </c>
      <c r="F1518" s="1">
        <v>33</v>
      </c>
      <c r="G1518" s="1">
        <v>16</v>
      </c>
      <c r="H1518" s="7">
        <v>1</v>
      </c>
      <c r="I1518" s="7">
        <v>0</v>
      </c>
      <c r="J1518" s="7">
        <v>1</v>
      </c>
      <c r="K1518" s="7">
        <v>0</v>
      </c>
      <c r="L1518" s="7">
        <v>1</v>
      </c>
      <c r="M1518" s="7">
        <v>0</v>
      </c>
      <c r="N1518" s="7">
        <v>2</v>
      </c>
      <c r="O1518" s="7">
        <v>0</v>
      </c>
      <c r="P1518" s="7">
        <v>2</v>
      </c>
      <c r="Q1518" s="7">
        <v>1</v>
      </c>
      <c r="R1518" s="7">
        <v>0</v>
      </c>
      <c r="S1518" s="7">
        <v>1</v>
      </c>
      <c r="T1518" s="7">
        <v>4</v>
      </c>
      <c r="U1518" s="7">
        <v>3</v>
      </c>
      <c r="V1518" s="7">
        <v>4</v>
      </c>
      <c r="W1518" s="7">
        <v>4</v>
      </c>
      <c r="X1518" s="7">
        <v>2.9311312799999998</v>
      </c>
      <c r="Y1518" s="7">
        <v>1.38256969</v>
      </c>
      <c r="Z1518" s="7">
        <v>1.60471962</v>
      </c>
      <c r="AA1518" s="7">
        <v>4.3454637399999996</v>
      </c>
      <c r="AB1518" s="7">
        <v>1.21942313</v>
      </c>
      <c r="AC1518" s="7">
        <v>1.4600181999999999</v>
      </c>
      <c r="AD1518" s="7">
        <v>2.6347530099999998</v>
      </c>
      <c r="AE1518" s="7">
        <v>1.9579605200000001</v>
      </c>
      <c r="AF1518" s="7">
        <v>1.86100811</v>
      </c>
      <c r="AG1518" s="7">
        <v>1.95494283</v>
      </c>
      <c r="AH1518" s="7">
        <v>2.7048759200000001</v>
      </c>
      <c r="AI1518" s="7">
        <v>1.9456433900000001</v>
      </c>
    </row>
    <row r="1519" spans="1:35" x14ac:dyDescent="0.25">
      <c r="A1519" s="3">
        <f>VLOOKUP($F1519,Områder!$A$1:$T$64,7,FALSE)</f>
        <v>24</v>
      </c>
      <c r="B1519" s="3" t="str">
        <f>VLOOKUP($F1519,Områder!$A$1:$T$64,4,FALSE)</f>
        <v>Alleskolen</v>
      </c>
      <c r="C1519" s="3" t="str">
        <f>VLOOKUP($F1519,Områder!$A$1:$T$64,5,FALSE)</f>
        <v>Ullerup Bæk Skolen</v>
      </c>
      <c r="D1519" s="3" t="str">
        <f>VLOOKUP($F1519,Områder!$A$1:$T$64,10,FALSE) &amp; " - " &amp; VLOOKUP($F1519,Områder!$A$1:$T$64,11,FALSE)</f>
        <v>5 - Fredericia Vest</v>
      </c>
      <c r="E1519" s="3" t="str">
        <f>VLOOKUP($F1519,Områder!$A$1:$T$64,6,FALSE)</f>
        <v>Distriktsinstitutionen Ullerup Bæk</v>
      </c>
      <c r="F1519" s="1">
        <v>33</v>
      </c>
      <c r="G1519" s="1">
        <v>17</v>
      </c>
      <c r="H1519" s="7">
        <v>0</v>
      </c>
      <c r="I1519" s="7">
        <v>0</v>
      </c>
      <c r="J1519" s="7">
        <v>0</v>
      </c>
      <c r="K1519" s="7">
        <v>1</v>
      </c>
      <c r="L1519" s="7">
        <v>0</v>
      </c>
      <c r="M1519" s="7">
        <v>1</v>
      </c>
      <c r="N1519" s="7">
        <v>0</v>
      </c>
      <c r="O1519" s="7">
        <v>2</v>
      </c>
      <c r="P1519" s="7">
        <v>0</v>
      </c>
      <c r="Q1519" s="7">
        <v>2</v>
      </c>
      <c r="R1519" s="7">
        <v>0</v>
      </c>
      <c r="S1519" s="7">
        <v>1</v>
      </c>
      <c r="T1519" s="7">
        <v>1</v>
      </c>
      <c r="U1519" s="7">
        <v>4</v>
      </c>
      <c r="V1519" s="7">
        <v>3</v>
      </c>
      <c r="W1519" s="7">
        <v>4</v>
      </c>
      <c r="X1519" s="7">
        <v>3.6728036500000001</v>
      </c>
      <c r="Y1519" s="7">
        <v>2.79372804</v>
      </c>
      <c r="Z1519" s="7">
        <v>1.5495985800000001</v>
      </c>
      <c r="AA1519" s="7">
        <v>1.7464086700000001</v>
      </c>
      <c r="AB1519" s="7">
        <v>3.9448340700000002</v>
      </c>
      <c r="AC1519" s="7">
        <v>1.3951303100000001</v>
      </c>
      <c r="AD1519" s="7">
        <v>1.5981528899999999</v>
      </c>
      <c r="AE1519" s="7">
        <v>2.5584014100000001</v>
      </c>
      <c r="AF1519" s="7">
        <v>1.99408216</v>
      </c>
      <c r="AG1519" s="7">
        <v>1.92437126</v>
      </c>
      <c r="AH1519" s="7">
        <v>1.96993884</v>
      </c>
      <c r="AI1519" s="7">
        <v>2.6137484199999999</v>
      </c>
    </row>
    <row r="1520" spans="1:35" x14ac:dyDescent="0.25">
      <c r="A1520" s="3">
        <f>VLOOKUP($F1520,Områder!$A$1:$T$64,7,FALSE)</f>
        <v>24</v>
      </c>
      <c r="B1520" s="3" t="str">
        <f>VLOOKUP($F1520,Områder!$A$1:$T$64,4,FALSE)</f>
        <v>Alleskolen</v>
      </c>
      <c r="C1520" s="3" t="str">
        <f>VLOOKUP($F1520,Områder!$A$1:$T$64,5,FALSE)</f>
        <v>Ullerup Bæk Skolen</v>
      </c>
      <c r="D1520" s="3" t="str">
        <f>VLOOKUP($F1520,Områder!$A$1:$T$64,10,FALSE) &amp; " - " &amp; VLOOKUP($F1520,Områder!$A$1:$T$64,11,FALSE)</f>
        <v>5 - Fredericia Vest</v>
      </c>
      <c r="E1520" s="3" t="str">
        <f>VLOOKUP($F1520,Områder!$A$1:$T$64,6,FALSE)</f>
        <v>Distriktsinstitutionen Ullerup Bæk</v>
      </c>
      <c r="F1520" s="1">
        <v>33</v>
      </c>
      <c r="G1520" s="1">
        <v>18</v>
      </c>
      <c r="H1520" s="7">
        <v>0</v>
      </c>
      <c r="I1520" s="7">
        <v>0</v>
      </c>
      <c r="J1520" s="7">
        <v>0</v>
      </c>
      <c r="K1520" s="7">
        <v>0</v>
      </c>
      <c r="L1520" s="7">
        <v>0</v>
      </c>
      <c r="M1520" s="7">
        <v>0</v>
      </c>
      <c r="N1520" s="7">
        <v>1</v>
      </c>
      <c r="O1520" s="7">
        <v>0</v>
      </c>
      <c r="P1520" s="7">
        <v>2</v>
      </c>
      <c r="Q1520" s="7">
        <v>1</v>
      </c>
      <c r="R1520" s="7">
        <v>2</v>
      </c>
      <c r="S1520" s="7">
        <v>0</v>
      </c>
      <c r="T1520" s="7">
        <v>1</v>
      </c>
      <c r="U1520" s="7">
        <v>1</v>
      </c>
      <c r="V1520" s="7">
        <v>5</v>
      </c>
      <c r="W1520" s="7">
        <v>3</v>
      </c>
      <c r="X1520" s="7">
        <v>3.3638179899999998</v>
      </c>
      <c r="Y1520" s="7">
        <v>3.2441407099999999</v>
      </c>
      <c r="Z1520" s="7">
        <v>2.5409790499999998</v>
      </c>
      <c r="AA1520" s="7">
        <v>1.7120138300000001</v>
      </c>
      <c r="AB1520" s="7">
        <v>1.9003790899999999</v>
      </c>
      <c r="AC1520" s="7">
        <v>3.4150987599999998</v>
      </c>
      <c r="AD1520" s="7">
        <v>1.5890015500000001</v>
      </c>
      <c r="AE1520" s="7">
        <v>1.74536085</v>
      </c>
      <c r="AF1520" s="7">
        <v>2.4243658899999998</v>
      </c>
      <c r="AG1520" s="7">
        <v>2.0226264</v>
      </c>
      <c r="AH1520" s="7">
        <v>1.9779288100000001</v>
      </c>
      <c r="AI1520" s="7">
        <v>1.9628177600000001</v>
      </c>
    </row>
    <row r="1521" spans="1:35" x14ac:dyDescent="0.25">
      <c r="A1521" s="3">
        <f>VLOOKUP($F1521,Områder!$A$1:$T$64,7,FALSE)</f>
        <v>24</v>
      </c>
      <c r="B1521" s="3" t="str">
        <f>VLOOKUP($F1521,Områder!$A$1:$T$64,4,FALSE)</f>
        <v>Alleskolen</v>
      </c>
      <c r="C1521" s="3" t="str">
        <f>VLOOKUP($F1521,Områder!$A$1:$T$64,5,FALSE)</f>
        <v>Ullerup Bæk Skolen</v>
      </c>
      <c r="D1521" s="3" t="str">
        <f>VLOOKUP($F1521,Områder!$A$1:$T$64,10,FALSE) &amp; " - " &amp; VLOOKUP($F1521,Områder!$A$1:$T$64,11,FALSE)</f>
        <v>5 - Fredericia Vest</v>
      </c>
      <c r="E1521" s="3" t="str">
        <f>VLOOKUP($F1521,Områder!$A$1:$T$64,6,FALSE)</f>
        <v>Distriktsinstitutionen Ullerup Bæk</v>
      </c>
      <c r="F1521" s="1">
        <v>33</v>
      </c>
      <c r="G1521" s="1">
        <v>19</v>
      </c>
      <c r="H1521" s="7">
        <v>2</v>
      </c>
      <c r="I1521" s="7">
        <v>0</v>
      </c>
      <c r="J1521" s="7">
        <v>0</v>
      </c>
      <c r="K1521" s="7">
        <v>0</v>
      </c>
      <c r="L1521" s="7">
        <v>0</v>
      </c>
      <c r="M1521" s="7">
        <v>0</v>
      </c>
      <c r="N1521" s="7">
        <v>0</v>
      </c>
      <c r="O1521" s="7">
        <v>1</v>
      </c>
      <c r="P1521" s="7">
        <v>0</v>
      </c>
      <c r="Q1521" s="7">
        <v>1</v>
      </c>
      <c r="R1521" s="7">
        <v>2</v>
      </c>
      <c r="S1521" s="7">
        <v>2</v>
      </c>
      <c r="T1521" s="7">
        <v>2</v>
      </c>
      <c r="U1521" s="7">
        <v>0</v>
      </c>
      <c r="V1521" s="7">
        <v>1</v>
      </c>
      <c r="W1521" s="7">
        <v>5</v>
      </c>
      <c r="X1521" s="7">
        <v>2.6022913600000002</v>
      </c>
      <c r="Y1521" s="7">
        <v>2.8344992000000002</v>
      </c>
      <c r="Z1521" s="7">
        <v>2.8485435699999999</v>
      </c>
      <c r="AA1521" s="7">
        <v>2.31875857</v>
      </c>
      <c r="AB1521" s="7">
        <v>1.8250235699999999</v>
      </c>
      <c r="AC1521" s="7">
        <v>2.00047847</v>
      </c>
      <c r="AD1521" s="7">
        <v>2.9177062999999999</v>
      </c>
      <c r="AE1521" s="7">
        <v>1.73321967</v>
      </c>
      <c r="AF1521" s="7">
        <v>1.8428072900000001</v>
      </c>
      <c r="AG1521" s="7">
        <v>2.27922154</v>
      </c>
      <c r="AH1521" s="7">
        <v>2.0162568900000002</v>
      </c>
      <c r="AI1521" s="7">
        <v>1.99283788</v>
      </c>
    </row>
    <row r="1522" spans="1:35" x14ac:dyDescent="0.25">
      <c r="A1522" s="3">
        <f>VLOOKUP($F1522,Områder!$A$1:$T$64,7,FALSE)</f>
        <v>24</v>
      </c>
      <c r="B1522" s="3" t="str">
        <f>VLOOKUP($F1522,Områder!$A$1:$T$64,4,FALSE)</f>
        <v>Alleskolen</v>
      </c>
      <c r="C1522" s="3" t="str">
        <f>VLOOKUP($F1522,Områder!$A$1:$T$64,5,FALSE)</f>
        <v>Ullerup Bæk Skolen</v>
      </c>
      <c r="D1522" s="3" t="str">
        <f>VLOOKUP($F1522,Områder!$A$1:$T$64,10,FALSE) &amp; " - " &amp; VLOOKUP($F1522,Områder!$A$1:$T$64,11,FALSE)</f>
        <v>5 - Fredericia Vest</v>
      </c>
      <c r="E1522" s="3" t="str">
        <f>VLOOKUP($F1522,Områder!$A$1:$T$64,6,FALSE)</f>
        <v>Distriktsinstitutionen Ullerup Bæk</v>
      </c>
      <c r="F1522" s="1">
        <v>33</v>
      </c>
      <c r="G1522" s="1">
        <v>20</v>
      </c>
      <c r="H1522" s="7">
        <v>0</v>
      </c>
      <c r="I1522" s="7">
        <v>2</v>
      </c>
      <c r="J1522" s="7">
        <v>0</v>
      </c>
      <c r="K1522" s="7">
        <v>0</v>
      </c>
      <c r="L1522" s="7">
        <v>0</v>
      </c>
      <c r="M1522" s="7">
        <v>0</v>
      </c>
      <c r="N1522" s="7">
        <v>0</v>
      </c>
      <c r="O1522" s="7">
        <v>0</v>
      </c>
      <c r="P1522" s="7">
        <v>1</v>
      </c>
      <c r="Q1522" s="7">
        <v>0</v>
      </c>
      <c r="R1522" s="7">
        <v>1</v>
      </c>
      <c r="S1522" s="7">
        <v>1</v>
      </c>
      <c r="T1522" s="7">
        <v>2</v>
      </c>
      <c r="U1522" s="7">
        <v>0</v>
      </c>
      <c r="V1522" s="7">
        <v>1</v>
      </c>
      <c r="W1522" s="7">
        <v>1</v>
      </c>
      <c r="X1522" s="7">
        <v>3.1352032799999998</v>
      </c>
      <c r="Y1522" s="7">
        <v>2.0943380700000001</v>
      </c>
      <c r="Z1522" s="7">
        <v>2.2048181599999999</v>
      </c>
      <c r="AA1522" s="7">
        <v>2.2697614599999998</v>
      </c>
      <c r="AB1522" s="7">
        <v>1.9375087200000001</v>
      </c>
      <c r="AC1522" s="7">
        <v>1.7479848099999999</v>
      </c>
      <c r="AD1522" s="7">
        <v>1.85892301</v>
      </c>
      <c r="AE1522" s="7">
        <v>2.2575765300000001</v>
      </c>
      <c r="AF1522" s="7">
        <v>1.67302566</v>
      </c>
      <c r="AG1522" s="7">
        <v>1.73715825</v>
      </c>
      <c r="AH1522" s="7">
        <v>1.9506101</v>
      </c>
      <c r="AI1522" s="7">
        <v>1.8126163399999999</v>
      </c>
    </row>
    <row r="1523" spans="1:35" x14ac:dyDescent="0.25">
      <c r="A1523" s="3">
        <f>VLOOKUP($F1523,Områder!$A$1:$T$64,7,FALSE)</f>
        <v>24</v>
      </c>
      <c r="B1523" s="3" t="str">
        <f>VLOOKUP($F1523,Områder!$A$1:$T$64,4,FALSE)</f>
        <v>Alleskolen</v>
      </c>
      <c r="C1523" s="3" t="str">
        <f>VLOOKUP($F1523,Områder!$A$1:$T$64,5,FALSE)</f>
        <v>Ullerup Bæk Skolen</v>
      </c>
      <c r="D1523" s="3" t="str">
        <f>VLOOKUP($F1523,Områder!$A$1:$T$64,10,FALSE) &amp; " - " &amp; VLOOKUP($F1523,Områder!$A$1:$T$64,11,FALSE)</f>
        <v>5 - Fredericia Vest</v>
      </c>
      <c r="E1523" s="3" t="str">
        <f>VLOOKUP($F1523,Områder!$A$1:$T$64,6,FALSE)</f>
        <v>Distriktsinstitutionen Ullerup Bæk</v>
      </c>
      <c r="F1523" s="1">
        <v>33</v>
      </c>
      <c r="G1523" s="1">
        <v>21</v>
      </c>
      <c r="H1523" s="7">
        <v>1</v>
      </c>
      <c r="I1523" s="7">
        <v>0</v>
      </c>
      <c r="J1523" s="7">
        <v>0</v>
      </c>
      <c r="K1523" s="7">
        <v>0</v>
      </c>
      <c r="L1523" s="7">
        <v>1</v>
      </c>
      <c r="M1523" s="7">
        <v>0</v>
      </c>
      <c r="N1523" s="7">
        <v>0</v>
      </c>
      <c r="O1523" s="7">
        <v>0</v>
      </c>
      <c r="P1523" s="7">
        <v>0</v>
      </c>
      <c r="Q1523" s="7">
        <v>1</v>
      </c>
      <c r="R1523" s="7">
        <v>0</v>
      </c>
      <c r="S1523" s="7">
        <v>1</v>
      </c>
      <c r="T1523" s="7">
        <v>0</v>
      </c>
      <c r="U1523" s="7">
        <v>1</v>
      </c>
      <c r="V1523" s="7">
        <v>0</v>
      </c>
      <c r="W1523" s="7">
        <v>1</v>
      </c>
      <c r="X1523" s="7">
        <v>1.22992927</v>
      </c>
      <c r="Y1523" s="7">
        <v>2.1753193400000002</v>
      </c>
      <c r="Z1523" s="7">
        <v>1.8054848800000001</v>
      </c>
      <c r="AA1523" s="7">
        <v>1.8394079000000001</v>
      </c>
      <c r="AB1523" s="7">
        <v>1.8945746999999999</v>
      </c>
      <c r="AC1523" s="7">
        <v>1.72223551</v>
      </c>
      <c r="AD1523" s="7">
        <v>1.6569990999999999</v>
      </c>
      <c r="AE1523" s="7">
        <v>1.72581834</v>
      </c>
      <c r="AF1523" s="7">
        <v>1.85792263</v>
      </c>
      <c r="AG1523" s="7">
        <v>1.60401433</v>
      </c>
      <c r="AH1523" s="7">
        <v>1.63904476</v>
      </c>
      <c r="AI1523" s="7">
        <v>1.73134487</v>
      </c>
    </row>
    <row r="1524" spans="1:35" x14ac:dyDescent="0.25">
      <c r="A1524" s="3">
        <f>VLOOKUP($F1524,Områder!$A$1:$T$64,7,FALSE)</f>
        <v>24</v>
      </c>
      <c r="B1524" s="3" t="str">
        <f>VLOOKUP($F1524,Områder!$A$1:$T$64,4,FALSE)</f>
        <v>Alleskolen</v>
      </c>
      <c r="C1524" s="3" t="str">
        <f>VLOOKUP($F1524,Områder!$A$1:$T$64,5,FALSE)</f>
        <v>Ullerup Bæk Skolen</v>
      </c>
      <c r="D1524" s="3" t="str">
        <f>VLOOKUP($F1524,Områder!$A$1:$T$64,10,FALSE) &amp; " - " &amp; VLOOKUP($F1524,Områder!$A$1:$T$64,11,FALSE)</f>
        <v>5 - Fredericia Vest</v>
      </c>
      <c r="E1524" s="3" t="str">
        <f>VLOOKUP($F1524,Områder!$A$1:$T$64,6,FALSE)</f>
        <v>Distriktsinstitutionen Ullerup Bæk</v>
      </c>
      <c r="F1524" s="1">
        <v>33</v>
      </c>
      <c r="G1524" s="1">
        <v>22</v>
      </c>
      <c r="H1524" s="7">
        <v>2</v>
      </c>
      <c r="I1524" s="7">
        <v>0</v>
      </c>
      <c r="J1524" s="7">
        <v>0</v>
      </c>
      <c r="K1524" s="7">
        <v>1</v>
      </c>
      <c r="L1524" s="7">
        <v>0</v>
      </c>
      <c r="M1524" s="7">
        <v>1</v>
      </c>
      <c r="N1524" s="7">
        <v>0</v>
      </c>
      <c r="O1524" s="7">
        <v>0</v>
      </c>
      <c r="P1524" s="7">
        <v>1</v>
      </c>
      <c r="Q1524" s="7">
        <v>0</v>
      </c>
      <c r="R1524" s="7">
        <v>1</v>
      </c>
      <c r="S1524" s="7">
        <v>0</v>
      </c>
      <c r="T1524" s="7">
        <v>0</v>
      </c>
      <c r="U1524" s="7">
        <v>0</v>
      </c>
      <c r="V1524" s="7">
        <v>1</v>
      </c>
      <c r="W1524" s="7">
        <v>0</v>
      </c>
      <c r="X1524" s="7">
        <v>1.20296962</v>
      </c>
      <c r="Y1524" s="7">
        <v>1.3819963</v>
      </c>
      <c r="Z1524" s="7">
        <v>1.79740586</v>
      </c>
      <c r="AA1524" s="7">
        <v>1.6614183300000001</v>
      </c>
      <c r="AB1524" s="7">
        <v>1.65656307</v>
      </c>
      <c r="AC1524" s="7">
        <v>1.7139004600000001</v>
      </c>
      <c r="AD1524" s="7">
        <v>1.61040786</v>
      </c>
      <c r="AE1524" s="7">
        <v>1.59152939</v>
      </c>
      <c r="AF1524" s="7">
        <v>1.6296125699999999</v>
      </c>
      <c r="AG1524" s="7">
        <v>1.65885427</v>
      </c>
      <c r="AH1524" s="7">
        <v>1.55240018</v>
      </c>
      <c r="AI1524" s="7">
        <v>1.5712619999999999</v>
      </c>
    </row>
    <row r="1525" spans="1:35" x14ac:dyDescent="0.25">
      <c r="A1525" s="3">
        <f>VLOOKUP($F1525,Områder!$A$1:$T$64,7,FALSE)</f>
        <v>24</v>
      </c>
      <c r="B1525" s="3" t="str">
        <f>VLOOKUP($F1525,Områder!$A$1:$T$64,4,FALSE)</f>
        <v>Alleskolen</v>
      </c>
      <c r="C1525" s="3" t="str">
        <f>VLOOKUP($F1525,Områder!$A$1:$T$64,5,FALSE)</f>
        <v>Ullerup Bæk Skolen</v>
      </c>
      <c r="D1525" s="3" t="str">
        <f>VLOOKUP($F1525,Områder!$A$1:$T$64,10,FALSE) &amp; " - " &amp; VLOOKUP($F1525,Områder!$A$1:$T$64,11,FALSE)</f>
        <v>5 - Fredericia Vest</v>
      </c>
      <c r="E1525" s="3" t="str">
        <f>VLOOKUP($F1525,Områder!$A$1:$T$64,6,FALSE)</f>
        <v>Distriktsinstitutionen Ullerup Bæk</v>
      </c>
      <c r="F1525" s="1">
        <v>33</v>
      </c>
      <c r="G1525" s="1">
        <v>23</v>
      </c>
      <c r="H1525" s="7">
        <v>2</v>
      </c>
      <c r="I1525" s="7">
        <v>2</v>
      </c>
      <c r="J1525" s="7">
        <v>0</v>
      </c>
      <c r="K1525" s="7">
        <v>0</v>
      </c>
      <c r="L1525" s="7">
        <v>1</v>
      </c>
      <c r="M1525" s="7">
        <v>0</v>
      </c>
      <c r="N1525" s="7">
        <v>1</v>
      </c>
      <c r="O1525" s="7">
        <v>0</v>
      </c>
      <c r="P1525" s="7">
        <v>0</v>
      </c>
      <c r="Q1525" s="7">
        <v>0</v>
      </c>
      <c r="R1525" s="7">
        <v>0</v>
      </c>
      <c r="S1525" s="7">
        <v>1</v>
      </c>
      <c r="T1525" s="7">
        <v>1</v>
      </c>
      <c r="U1525" s="7">
        <v>1</v>
      </c>
      <c r="V1525" s="7">
        <v>0</v>
      </c>
      <c r="W1525" s="7">
        <v>1</v>
      </c>
      <c r="X1525" s="7">
        <v>0.85128943000000001</v>
      </c>
      <c r="Y1525" s="7">
        <v>1.4092058599999999</v>
      </c>
      <c r="Z1525" s="7">
        <v>1.5452327400000001</v>
      </c>
      <c r="AA1525" s="7">
        <v>1.7264988999999999</v>
      </c>
      <c r="AB1525" s="7">
        <v>1.66783572</v>
      </c>
      <c r="AC1525" s="7">
        <v>1.6756053200000001</v>
      </c>
      <c r="AD1525" s="7">
        <v>1.70735953</v>
      </c>
      <c r="AE1525" s="7">
        <v>1.6415647</v>
      </c>
      <c r="AF1525" s="7">
        <v>1.63496715</v>
      </c>
      <c r="AG1525" s="7">
        <v>1.662666</v>
      </c>
      <c r="AH1525" s="7">
        <v>1.65531892</v>
      </c>
      <c r="AI1525" s="7">
        <v>1.6072021299999999</v>
      </c>
    </row>
    <row r="1526" spans="1:35" x14ac:dyDescent="0.25">
      <c r="A1526" s="3">
        <f>VLOOKUP($F1526,Områder!$A$1:$T$64,7,FALSE)</f>
        <v>24</v>
      </c>
      <c r="B1526" s="3" t="str">
        <f>VLOOKUP($F1526,Områder!$A$1:$T$64,4,FALSE)</f>
        <v>Alleskolen</v>
      </c>
      <c r="C1526" s="3" t="str">
        <f>VLOOKUP($F1526,Områder!$A$1:$T$64,5,FALSE)</f>
        <v>Ullerup Bæk Skolen</v>
      </c>
      <c r="D1526" s="3" t="str">
        <f>VLOOKUP($F1526,Områder!$A$1:$T$64,10,FALSE) &amp; " - " &amp; VLOOKUP($F1526,Områder!$A$1:$T$64,11,FALSE)</f>
        <v>5 - Fredericia Vest</v>
      </c>
      <c r="E1526" s="3" t="str">
        <f>VLOOKUP($F1526,Områder!$A$1:$T$64,6,FALSE)</f>
        <v>Distriktsinstitutionen Ullerup Bæk</v>
      </c>
      <c r="F1526" s="1">
        <v>33</v>
      </c>
      <c r="G1526" s="1">
        <v>24</v>
      </c>
      <c r="H1526" s="7">
        <v>1</v>
      </c>
      <c r="I1526" s="7">
        <v>2</v>
      </c>
      <c r="J1526" s="7">
        <v>2</v>
      </c>
      <c r="K1526" s="7">
        <v>1</v>
      </c>
      <c r="L1526" s="7">
        <v>0</v>
      </c>
      <c r="M1526" s="7">
        <v>1</v>
      </c>
      <c r="N1526" s="7">
        <v>0</v>
      </c>
      <c r="O1526" s="7">
        <v>1</v>
      </c>
      <c r="P1526" s="7">
        <v>0</v>
      </c>
      <c r="Q1526" s="7">
        <v>1</v>
      </c>
      <c r="R1526" s="7">
        <v>0</v>
      </c>
      <c r="S1526" s="7">
        <v>0</v>
      </c>
      <c r="T1526" s="7">
        <v>1</v>
      </c>
      <c r="U1526" s="7">
        <v>1</v>
      </c>
      <c r="V1526" s="7">
        <v>1</v>
      </c>
      <c r="W1526" s="7">
        <v>2</v>
      </c>
      <c r="X1526" s="7">
        <v>1.2728740999999999</v>
      </c>
      <c r="Y1526" s="7">
        <v>1.2758592200000001</v>
      </c>
      <c r="Z1526" s="7">
        <v>1.54996193</v>
      </c>
      <c r="AA1526" s="7">
        <v>1.63205285</v>
      </c>
      <c r="AB1526" s="7">
        <v>1.70653856</v>
      </c>
      <c r="AC1526" s="7">
        <v>1.6977761099999999</v>
      </c>
      <c r="AD1526" s="7">
        <v>1.6892613400000001</v>
      </c>
      <c r="AE1526" s="7">
        <v>1.71232702</v>
      </c>
      <c r="AF1526" s="7">
        <v>1.6658419200000001</v>
      </c>
      <c r="AG1526" s="7">
        <v>1.6667226900000001</v>
      </c>
      <c r="AH1526" s="7">
        <v>1.6863154899999999</v>
      </c>
      <c r="AI1526" s="7">
        <v>1.66702982</v>
      </c>
    </row>
    <row r="1527" spans="1:35" x14ac:dyDescent="0.25">
      <c r="A1527" s="3">
        <f>VLOOKUP($F1527,Områder!$A$1:$T$64,7,FALSE)</f>
        <v>24</v>
      </c>
      <c r="B1527" s="3" t="str">
        <f>VLOOKUP($F1527,Områder!$A$1:$T$64,4,FALSE)</f>
        <v>Alleskolen</v>
      </c>
      <c r="C1527" s="3" t="str">
        <f>VLOOKUP($F1527,Områder!$A$1:$T$64,5,FALSE)</f>
        <v>Ullerup Bæk Skolen</v>
      </c>
      <c r="D1527" s="3" t="str">
        <f>VLOOKUP($F1527,Områder!$A$1:$T$64,10,FALSE) &amp; " - " &amp; VLOOKUP($F1527,Områder!$A$1:$T$64,11,FALSE)</f>
        <v>5 - Fredericia Vest</v>
      </c>
      <c r="E1527" s="3" t="str">
        <f>VLOOKUP($F1527,Områder!$A$1:$T$64,6,FALSE)</f>
        <v>Distriktsinstitutionen Ullerup Bæk</v>
      </c>
      <c r="F1527" s="1">
        <v>33</v>
      </c>
      <c r="G1527" s="1">
        <v>25</v>
      </c>
      <c r="H1527" s="7">
        <v>1</v>
      </c>
      <c r="I1527" s="7">
        <v>2</v>
      </c>
      <c r="J1527" s="7">
        <v>2</v>
      </c>
      <c r="K1527" s="7">
        <v>3</v>
      </c>
      <c r="L1527" s="7">
        <v>1</v>
      </c>
      <c r="M1527" s="7">
        <v>0</v>
      </c>
      <c r="N1527" s="7">
        <v>1</v>
      </c>
      <c r="O1527" s="7">
        <v>0</v>
      </c>
      <c r="P1527" s="7">
        <v>0</v>
      </c>
      <c r="Q1527" s="7">
        <v>1</v>
      </c>
      <c r="R1527" s="7">
        <v>2</v>
      </c>
      <c r="S1527" s="7">
        <v>0</v>
      </c>
      <c r="T1527" s="7">
        <v>0</v>
      </c>
      <c r="U1527" s="7">
        <v>1</v>
      </c>
      <c r="V1527" s="7">
        <v>1</v>
      </c>
      <c r="W1527" s="7">
        <v>0</v>
      </c>
      <c r="X1527" s="7">
        <v>1.8944683</v>
      </c>
      <c r="Y1527" s="7">
        <v>1.55023603</v>
      </c>
      <c r="Z1527" s="7">
        <v>1.5860506299999999</v>
      </c>
      <c r="AA1527" s="7">
        <v>1.7173790200000001</v>
      </c>
      <c r="AB1527" s="7">
        <v>1.7616593599999999</v>
      </c>
      <c r="AC1527" s="7">
        <v>1.81162599</v>
      </c>
      <c r="AD1527" s="7">
        <v>1.8020946799999999</v>
      </c>
      <c r="AE1527" s="7">
        <v>1.79292896</v>
      </c>
      <c r="AF1527" s="7">
        <v>1.80705951</v>
      </c>
      <c r="AG1527" s="7">
        <v>1.7746799600000001</v>
      </c>
      <c r="AH1527" s="7">
        <v>1.77771469</v>
      </c>
      <c r="AI1527" s="7">
        <v>1.79044286</v>
      </c>
    </row>
    <row r="1528" spans="1:35" x14ac:dyDescent="0.25">
      <c r="A1528" s="3">
        <f>VLOOKUP($F1528,Områder!$A$1:$T$64,7,FALSE)</f>
        <v>24</v>
      </c>
      <c r="B1528" s="3" t="str">
        <f>VLOOKUP($F1528,Områder!$A$1:$T$64,4,FALSE)</f>
        <v>Alleskolen</v>
      </c>
      <c r="C1528" s="3" t="str">
        <f>VLOOKUP($F1528,Områder!$A$1:$T$64,5,FALSE)</f>
        <v>Ullerup Bæk Skolen</v>
      </c>
      <c r="D1528" s="3" t="str">
        <f>VLOOKUP($F1528,Områder!$A$1:$T$64,10,FALSE) &amp; " - " &amp; VLOOKUP($F1528,Områder!$A$1:$T$64,11,FALSE)</f>
        <v>5 - Fredericia Vest</v>
      </c>
      <c r="E1528" s="3" t="str">
        <f>VLOOKUP($F1528,Områder!$A$1:$T$64,6,FALSE)</f>
        <v>Distriktsinstitutionen Ullerup Bæk</v>
      </c>
      <c r="F1528" s="1">
        <v>33</v>
      </c>
      <c r="G1528" s="1">
        <v>26</v>
      </c>
      <c r="H1528" s="7">
        <v>3</v>
      </c>
      <c r="I1528" s="7">
        <v>1</v>
      </c>
      <c r="J1528" s="7">
        <v>3</v>
      </c>
      <c r="K1528" s="7">
        <v>2</v>
      </c>
      <c r="L1528" s="7">
        <v>3</v>
      </c>
      <c r="M1528" s="7">
        <v>1</v>
      </c>
      <c r="N1528" s="7">
        <v>0</v>
      </c>
      <c r="O1528" s="7">
        <v>1</v>
      </c>
      <c r="P1528" s="7">
        <v>0</v>
      </c>
      <c r="Q1528" s="7">
        <v>1</v>
      </c>
      <c r="R1528" s="7">
        <v>2</v>
      </c>
      <c r="S1528" s="7">
        <v>2</v>
      </c>
      <c r="T1528" s="7">
        <v>1</v>
      </c>
      <c r="U1528" s="7">
        <v>0</v>
      </c>
      <c r="V1528" s="7">
        <v>0</v>
      </c>
      <c r="W1528" s="7">
        <v>1</v>
      </c>
      <c r="X1528" s="7">
        <v>0.85450020999999998</v>
      </c>
      <c r="Y1528" s="7">
        <v>1.9819405800000001</v>
      </c>
      <c r="Z1528" s="7">
        <v>1.79431037</v>
      </c>
      <c r="AA1528" s="7">
        <v>1.8349567099999999</v>
      </c>
      <c r="AB1528" s="7">
        <v>1.8874218599999999</v>
      </c>
      <c r="AC1528" s="7">
        <v>1.93662193</v>
      </c>
      <c r="AD1528" s="7">
        <v>1.9550002900000001</v>
      </c>
      <c r="AE1528" s="7">
        <v>1.95196788</v>
      </c>
      <c r="AF1528" s="7">
        <v>1.9401889400000001</v>
      </c>
      <c r="AG1528" s="7">
        <v>1.9524984700000001</v>
      </c>
      <c r="AH1528" s="7">
        <v>1.92517534</v>
      </c>
      <c r="AI1528" s="7">
        <v>1.9263465099999999</v>
      </c>
    </row>
    <row r="1529" spans="1:35" x14ac:dyDescent="0.25">
      <c r="A1529" s="3">
        <f>VLOOKUP($F1529,Områder!$A$1:$T$64,7,FALSE)</f>
        <v>24</v>
      </c>
      <c r="B1529" s="3" t="str">
        <f>VLOOKUP($F1529,Områder!$A$1:$T$64,4,FALSE)</f>
        <v>Alleskolen</v>
      </c>
      <c r="C1529" s="3" t="str">
        <f>VLOOKUP($F1529,Områder!$A$1:$T$64,5,FALSE)</f>
        <v>Ullerup Bæk Skolen</v>
      </c>
      <c r="D1529" s="3" t="str">
        <f>VLOOKUP($F1529,Områder!$A$1:$T$64,10,FALSE) &amp; " - " &amp; VLOOKUP($F1529,Områder!$A$1:$T$64,11,FALSE)</f>
        <v>5 - Fredericia Vest</v>
      </c>
      <c r="E1529" s="3" t="str">
        <f>VLOOKUP($F1529,Områder!$A$1:$T$64,6,FALSE)</f>
        <v>Distriktsinstitutionen Ullerup Bæk</v>
      </c>
      <c r="F1529" s="1">
        <v>33</v>
      </c>
      <c r="G1529" s="1">
        <v>27</v>
      </c>
      <c r="H1529" s="7">
        <v>2</v>
      </c>
      <c r="I1529" s="7">
        <v>4</v>
      </c>
      <c r="J1529" s="7">
        <v>3</v>
      </c>
      <c r="K1529" s="7">
        <v>5</v>
      </c>
      <c r="L1529" s="7">
        <v>2</v>
      </c>
      <c r="M1529" s="7">
        <v>3</v>
      </c>
      <c r="N1529" s="7">
        <v>1</v>
      </c>
      <c r="O1529" s="7">
        <v>0</v>
      </c>
      <c r="P1529" s="7">
        <v>1</v>
      </c>
      <c r="Q1529" s="7">
        <v>1</v>
      </c>
      <c r="R1529" s="7">
        <v>1</v>
      </c>
      <c r="S1529" s="7">
        <v>2</v>
      </c>
      <c r="T1529" s="7">
        <v>1</v>
      </c>
      <c r="U1529" s="7">
        <v>3</v>
      </c>
      <c r="V1529" s="7">
        <v>1</v>
      </c>
      <c r="W1529" s="7">
        <v>0</v>
      </c>
      <c r="X1529" s="7">
        <v>1.3772873699999999</v>
      </c>
      <c r="Y1529" s="7">
        <v>1.3441090899999999</v>
      </c>
      <c r="Z1529" s="7">
        <v>2.0281446500000002</v>
      </c>
      <c r="AA1529" s="7">
        <v>1.91108933</v>
      </c>
      <c r="AB1529" s="7">
        <v>1.9350554799999999</v>
      </c>
      <c r="AC1529" s="7">
        <v>1.96877101</v>
      </c>
      <c r="AD1529" s="7">
        <v>1.99875581</v>
      </c>
      <c r="AE1529" s="7">
        <v>2.0073531</v>
      </c>
      <c r="AF1529" s="7">
        <v>2.0040003799999999</v>
      </c>
      <c r="AG1529" s="7">
        <v>1.99304828</v>
      </c>
      <c r="AH1529" s="7">
        <v>2.0031081999999998</v>
      </c>
      <c r="AI1529" s="7">
        <v>1.97879848</v>
      </c>
    </row>
    <row r="1530" spans="1:35" x14ac:dyDescent="0.25">
      <c r="A1530" s="3">
        <f>VLOOKUP($F1530,Områder!$A$1:$T$64,7,FALSE)</f>
        <v>24</v>
      </c>
      <c r="B1530" s="3" t="str">
        <f>VLOOKUP($F1530,Områder!$A$1:$T$64,4,FALSE)</f>
        <v>Alleskolen</v>
      </c>
      <c r="C1530" s="3" t="str">
        <f>VLOOKUP($F1530,Områder!$A$1:$T$64,5,FALSE)</f>
        <v>Ullerup Bæk Skolen</v>
      </c>
      <c r="D1530" s="3" t="str">
        <f>VLOOKUP($F1530,Områder!$A$1:$T$64,10,FALSE) &amp; " - " &amp; VLOOKUP($F1530,Områder!$A$1:$T$64,11,FALSE)</f>
        <v>5 - Fredericia Vest</v>
      </c>
      <c r="E1530" s="3" t="str">
        <f>VLOOKUP($F1530,Områder!$A$1:$T$64,6,FALSE)</f>
        <v>Distriktsinstitutionen Ullerup Bæk</v>
      </c>
      <c r="F1530" s="1">
        <v>33</v>
      </c>
      <c r="G1530" s="1">
        <v>28</v>
      </c>
      <c r="H1530" s="7">
        <v>0</v>
      </c>
      <c r="I1530" s="7">
        <v>2</v>
      </c>
      <c r="J1530" s="7">
        <v>3</v>
      </c>
      <c r="K1530" s="7">
        <v>3</v>
      </c>
      <c r="L1530" s="7">
        <v>5</v>
      </c>
      <c r="M1530" s="7">
        <v>2</v>
      </c>
      <c r="N1530" s="7">
        <v>3</v>
      </c>
      <c r="O1530" s="7">
        <v>1</v>
      </c>
      <c r="P1530" s="7">
        <v>0</v>
      </c>
      <c r="Q1530" s="7">
        <v>1</v>
      </c>
      <c r="R1530" s="7">
        <v>1</v>
      </c>
      <c r="S1530" s="7">
        <v>0</v>
      </c>
      <c r="T1530" s="7">
        <v>2</v>
      </c>
      <c r="U1530" s="7">
        <v>1</v>
      </c>
      <c r="V1530" s="7">
        <v>2</v>
      </c>
      <c r="W1530" s="7">
        <v>0</v>
      </c>
      <c r="X1530" s="7">
        <v>0.61151434000000005</v>
      </c>
      <c r="Y1530" s="7">
        <v>1.5226518</v>
      </c>
      <c r="Z1530" s="7">
        <v>1.5481161999999999</v>
      </c>
      <c r="AA1530" s="7">
        <v>1.95243761</v>
      </c>
      <c r="AB1530" s="7">
        <v>1.8704854799999999</v>
      </c>
      <c r="AC1530" s="7">
        <v>1.90249567</v>
      </c>
      <c r="AD1530" s="7">
        <v>1.9103953199999999</v>
      </c>
      <c r="AE1530" s="7">
        <v>1.93436404</v>
      </c>
      <c r="AF1530" s="7">
        <v>1.9352551899999999</v>
      </c>
      <c r="AG1530" s="7">
        <v>1.93343906</v>
      </c>
      <c r="AH1530" s="7">
        <v>1.9235767699999999</v>
      </c>
      <c r="AI1530" s="7">
        <v>1.9307469500000001</v>
      </c>
    </row>
    <row r="1531" spans="1:35" x14ac:dyDescent="0.25">
      <c r="A1531" s="3">
        <f>VLOOKUP($F1531,Områder!$A$1:$T$64,7,FALSE)</f>
        <v>24</v>
      </c>
      <c r="B1531" s="3" t="str">
        <f>VLOOKUP($F1531,Områder!$A$1:$T$64,4,FALSE)</f>
        <v>Alleskolen</v>
      </c>
      <c r="C1531" s="3" t="str">
        <f>VLOOKUP($F1531,Områder!$A$1:$T$64,5,FALSE)</f>
        <v>Ullerup Bæk Skolen</v>
      </c>
      <c r="D1531" s="3" t="str">
        <f>VLOOKUP($F1531,Områder!$A$1:$T$64,10,FALSE) &amp; " - " &amp; VLOOKUP($F1531,Områder!$A$1:$T$64,11,FALSE)</f>
        <v>5 - Fredericia Vest</v>
      </c>
      <c r="E1531" s="3" t="str">
        <f>VLOOKUP($F1531,Områder!$A$1:$T$64,6,FALSE)</f>
        <v>Distriktsinstitutionen Ullerup Bæk</v>
      </c>
      <c r="F1531" s="1">
        <v>33</v>
      </c>
      <c r="G1531" s="1">
        <v>29</v>
      </c>
      <c r="H1531" s="7">
        <v>1</v>
      </c>
      <c r="I1531" s="7">
        <v>1</v>
      </c>
      <c r="J1531" s="7">
        <v>2</v>
      </c>
      <c r="K1531" s="7">
        <v>3</v>
      </c>
      <c r="L1531" s="7">
        <v>3</v>
      </c>
      <c r="M1531" s="7">
        <v>5</v>
      </c>
      <c r="N1531" s="7">
        <v>2</v>
      </c>
      <c r="O1531" s="7">
        <v>3</v>
      </c>
      <c r="P1531" s="7">
        <v>1</v>
      </c>
      <c r="Q1531" s="7">
        <v>0</v>
      </c>
      <c r="R1531" s="7">
        <v>2</v>
      </c>
      <c r="S1531" s="7">
        <v>2</v>
      </c>
      <c r="T1531" s="7">
        <v>0</v>
      </c>
      <c r="U1531" s="7">
        <v>3</v>
      </c>
      <c r="V1531" s="7">
        <v>1</v>
      </c>
      <c r="W1531" s="7">
        <v>1</v>
      </c>
      <c r="X1531" s="7">
        <v>0.61207613999999999</v>
      </c>
      <c r="Y1531" s="7">
        <v>1.0832289900000001</v>
      </c>
      <c r="Z1531" s="7">
        <v>1.7465326999999999</v>
      </c>
      <c r="AA1531" s="7">
        <v>1.7839162500000001</v>
      </c>
      <c r="AB1531" s="7">
        <v>2.0403508499999998</v>
      </c>
      <c r="AC1531" s="7">
        <v>1.99135763</v>
      </c>
      <c r="AD1531" s="7">
        <v>2.0130306899999999</v>
      </c>
      <c r="AE1531" s="7">
        <v>2.01363863</v>
      </c>
      <c r="AF1531" s="7">
        <v>2.0310664100000002</v>
      </c>
      <c r="AG1531" s="7">
        <v>2.0292375599999999</v>
      </c>
      <c r="AH1531" s="7">
        <v>2.02779248</v>
      </c>
      <c r="AI1531" s="7">
        <v>2.0167624200000001</v>
      </c>
    </row>
    <row r="1532" spans="1:35" x14ac:dyDescent="0.25">
      <c r="A1532" s="3">
        <f>VLOOKUP($F1532,Områder!$A$1:$T$64,7,FALSE)</f>
        <v>24</v>
      </c>
      <c r="B1532" s="3" t="str">
        <f>VLOOKUP($F1532,Områder!$A$1:$T$64,4,FALSE)</f>
        <v>Alleskolen</v>
      </c>
      <c r="C1532" s="3" t="str">
        <f>VLOOKUP($F1532,Områder!$A$1:$T$64,5,FALSE)</f>
        <v>Ullerup Bæk Skolen</v>
      </c>
      <c r="D1532" s="3" t="str">
        <f>VLOOKUP($F1532,Områder!$A$1:$T$64,10,FALSE) &amp; " - " &amp; VLOOKUP($F1532,Områder!$A$1:$T$64,11,FALSE)</f>
        <v>5 - Fredericia Vest</v>
      </c>
      <c r="E1532" s="3" t="str">
        <f>VLOOKUP($F1532,Områder!$A$1:$T$64,6,FALSE)</f>
        <v>Distriktsinstitutionen Ullerup Bæk</v>
      </c>
      <c r="F1532" s="1">
        <v>33</v>
      </c>
      <c r="G1532" s="1">
        <v>30</v>
      </c>
      <c r="H1532" s="7">
        <v>2</v>
      </c>
      <c r="I1532" s="7">
        <v>1</v>
      </c>
      <c r="J1532" s="7">
        <v>1</v>
      </c>
      <c r="K1532" s="7">
        <v>2</v>
      </c>
      <c r="L1532" s="7">
        <v>3</v>
      </c>
      <c r="M1532" s="7">
        <v>4</v>
      </c>
      <c r="N1532" s="7">
        <v>6</v>
      </c>
      <c r="O1532" s="7">
        <v>2</v>
      </c>
      <c r="P1532" s="7">
        <v>3</v>
      </c>
      <c r="Q1532" s="7">
        <v>1</v>
      </c>
      <c r="R1532" s="7">
        <v>0</v>
      </c>
      <c r="S1532" s="7">
        <v>2</v>
      </c>
      <c r="T1532" s="7">
        <v>2</v>
      </c>
      <c r="U1532" s="7">
        <v>2</v>
      </c>
      <c r="V1532" s="7">
        <v>3</v>
      </c>
      <c r="W1532" s="7">
        <v>1</v>
      </c>
      <c r="X1532" s="7">
        <v>1.35397097</v>
      </c>
      <c r="Y1532" s="7">
        <v>1.11082408</v>
      </c>
      <c r="Z1532" s="7">
        <v>1.4714041899999999</v>
      </c>
      <c r="AA1532" s="7">
        <v>1.94645691</v>
      </c>
      <c r="AB1532" s="7">
        <v>1.98677763</v>
      </c>
      <c r="AC1532" s="7">
        <v>2.15954845</v>
      </c>
      <c r="AD1532" s="7">
        <v>2.11752853</v>
      </c>
      <c r="AE1532" s="7">
        <v>2.1408376200000001</v>
      </c>
      <c r="AF1532" s="7">
        <v>2.1322829099999998</v>
      </c>
      <c r="AG1532" s="7">
        <v>2.1478387900000002</v>
      </c>
      <c r="AH1532" s="7">
        <v>2.1436650899999998</v>
      </c>
      <c r="AI1532" s="7">
        <v>2.1414536599999998</v>
      </c>
    </row>
    <row r="1533" spans="1:35" x14ac:dyDescent="0.25">
      <c r="A1533" s="3">
        <f>VLOOKUP($F1533,Områder!$A$1:$T$64,7,FALSE)</f>
        <v>24</v>
      </c>
      <c r="B1533" s="3" t="str">
        <f>VLOOKUP($F1533,Områder!$A$1:$T$64,4,FALSE)</f>
        <v>Alleskolen</v>
      </c>
      <c r="C1533" s="3" t="str">
        <f>VLOOKUP($F1533,Områder!$A$1:$T$64,5,FALSE)</f>
        <v>Ullerup Bæk Skolen</v>
      </c>
      <c r="D1533" s="3" t="str">
        <f>VLOOKUP($F1533,Områder!$A$1:$T$64,10,FALSE) &amp; " - " &amp; VLOOKUP($F1533,Områder!$A$1:$T$64,11,FALSE)</f>
        <v>5 - Fredericia Vest</v>
      </c>
      <c r="E1533" s="3" t="str">
        <f>VLOOKUP($F1533,Områder!$A$1:$T$64,6,FALSE)</f>
        <v>Distriktsinstitutionen Ullerup Bæk</v>
      </c>
      <c r="F1533" s="1">
        <v>33</v>
      </c>
      <c r="G1533" s="1">
        <v>31</v>
      </c>
      <c r="H1533" s="7">
        <v>2</v>
      </c>
      <c r="I1533" s="7">
        <v>2</v>
      </c>
      <c r="J1533" s="7">
        <v>1</v>
      </c>
      <c r="K1533" s="7">
        <v>2</v>
      </c>
      <c r="L1533" s="7">
        <v>2</v>
      </c>
      <c r="M1533" s="7">
        <v>3</v>
      </c>
      <c r="N1533" s="7">
        <v>4</v>
      </c>
      <c r="O1533" s="7">
        <v>5</v>
      </c>
      <c r="P1533" s="7">
        <v>2</v>
      </c>
      <c r="Q1533" s="7">
        <v>3</v>
      </c>
      <c r="R1533" s="7">
        <v>2</v>
      </c>
      <c r="S1533" s="7">
        <v>0</v>
      </c>
      <c r="T1533" s="7">
        <v>1</v>
      </c>
      <c r="U1533" s="7">
        <v>1</v>
      </c>
      <c r="V1533" s="7">
        <v>3</v>
      </c>
      <c r="W1533" s="7">
        <v>2</v>
      </c>
      <c r="X1533" s="7">
        <v>1.25395458</v>
      </c>
      <c r="Y1533" s="7">
        <v>1.5774553099999999</v>
      </c>
      <c r="Z1533" s="7">
        <v>1.40804923</v>
      </c>
      <c r="AA1533" s="7">
        <v>1.67981932</v>
      </c>
      <c r="AB1533" s="7">
        <v>2.0335621499999998</v>
      </c>
      <c r="AC1533" s="7">
        <v>2.0876425099999998</v>
      </c>
      <c r="AD1533" s="7">
        <v>2.19915803</v>
      </c>
      <c r="AE1533" s="7">
        <v>2.17062855</v>
      </c>
      <c r="AF1533" s="7">
        <v>2.1893132300000002</v>
      </c>
      <c r="AG1533" s="7">
        <v>2.1778624299999998</v>
      </c>
      <c r="AH1533" s="7">
        <v>2.1906073400000001</v>
      </c>
      <c r="AI1533" s="7">
        <v>2.1839902000000002</v>
      </c>
    </row>
    <row r="1534" spans="1:35" x14ac:dyDescent="0.25">
      <c r="A1534" s="3">
        <f>VLOOKUP($F1534,Områder!$A$1:$T$64,7,FALSE)</f>
        <v>24</v>
      </c>
      <c r="B1534" s="3" t="str">
        <f>VLOOKUP($F1534,Områder!$A$1:$T$64,4,FALSE)</f>
        <v>Alleskolen</v>
      </c>
      <c r="C1534" s="3" t="str">
        <f>VLOOKUP($F1534,Områder!$A$1:$T$64,5,FALSE)</f>
        <v>Ullerup Bæk Skolen</v>
      </c>
      <c r="D1534" s="3" t="str">
        <f>VLOOKUP($F1534,Områder!$A$1:$T$64,10,FALSE) &amp; " - " &amp; VLOOKUP($F1534,Områder!$A$1:$T$64,11,FALSE)</f>
        <v>5 - Fredericia Vest</v>
      </c>
      <c r="E1534" s="3" t="str">
        <f>VLOOKUP($F1534,Områder!$A$1:$T$64,6,FALSE)</f>
        <v>Distriktsinstitutionen Ullerup Bæk</v>
      </c>
      <c r="F1534" s="1">
        <v>33</v>
      </c>
      <c r="G1534" s="1">
        <v>32</v>
      </c>
      <c r="H1534" s="7">
        <v>2</v>
      </c>
      <c r="I1534" s="7">
        <v>2</v>
      </c>
      <c r="J1534" s="7">
        <v>2</v>
      </c>
      <c r="K1534" s="7">
        <v>1</v>
      </c>
      <c r="L1534" s="7">
        <v>2</v>
      </c>
      <c r="M1534" s="7">
        <v>2</v>
      </c>
      <c r="N1534" s="7">
        <v>1</v>
      </c>
      <c r="O1534" s="7">
        <v>4</v>
      </c>
      <c r="P1534" s="7">
        <v>4</v>
      </c>
      <c r="Q1534" s="7">
        <v>2</v>
      </c>
      <c r="R1534" s="7">
        <v>3</v>
      </c>
      <c r="S1534" s="7">
        <v>2</v>
      </c>
      <c r="T1534" s="7">
        <v>0</v>
      </c>
      <c r="U1534" s="7">
        <v>1</v>
      </c>
      <c r="V1534" s="7">
        <v>1</v>
      </c>
      <c r="W1534" s="7">
        <v>3</v>
      </c>
      <c r="X1534" s="7">
        <v>2.03340817</v>
      </c>
      <c r="Y1534" s="7">
        <v>1.4797668100000001</v>
      </c>
      <c r="Z1534" s="7">
        <v>1.7759461700000001</v>
      </c>
      <c r="AA1534" s="7">
        <v>1.6368023</v>
      </c>
      <c r="AB1534" s="7">
        <v>1.84325768</v>
      </c>
      <c r="AC1534" s="7">
        <v>2.1243114699999999</v>
      </c>
      <c r="AD1534" s="7">
        <v>2.1748454000000002</v>
      </c>
      <c r="AE1534" s="7">
        <v>2.2529379700000001</v>
      </c>
      <c r="AF1534" s="7">
        <v>2.2281038</v>
      </c>
      <c r="AG1534" s="7">
        <v>2.2449940599999998</v>
      </c>
      <c r="AH1534" s="7">
        <v>2.2308698800000002</v>
      </c>
      <c r="AI1534" s="7">
        <v>2.2404501200000002</v>
      </c>
    </row>
    <row r="1535" spans="1:35" x14ac:dyDescent="0.25">
      <c r="A1535" s="3">
        <f>VLOOKUP($F1535,Områder!$A$1:$T$64,7,FALSE)</f>
        <v>24</v>
      </c>
      <c r="B1535" s="3" t="str">
        <f>VLOOKUP($F1535,Områder!$A$1:$T$64,4,FALSE)</f>
        <v>Alleskolen</v>
      </c>
      <c r="C1535" s="3" t="str">
        <f>VLOOKUP($F1535,Områder!$A$1:$T$64,5,FALSE)</f>
        <v>Ullerup Bæk Skolen</v>
      </c>
      <c r="D1535" s="3" t="str">
        <f>VLOOKUP($F1535,Områder!$A$1:$T$64,10,FALSE) &amp; " - " &amp; VLOOKUP($F1535,Områder!$A$1:$T$64,11,FALSE)</f>
        <v>5 - Fredericia Vest</v>
      </c>
      <c r="E1535" s="3" t="str">
        <f>VLOOKUP($F1535,Områder!$A$1:$T$64,6,FALSE)</f>
        <v>Distriktsinstitutionen Ullerup Bæk</v>
      </c>
      <c r="F1535" s="1">
        <v>33</v>
      </c>
      <c r="G1535" s="1">
        <v>33</v>
      </c>
      <c r="H1535" s="7">
        <v>0</v>
      </c>
      <c r="I1535" s="7">
        <v>2</v>
      </c>
      <c r="J1535" s="7">
        <v>3</v>
      </c>
      <c r="K1535" s="7">
        <v>3</v>
      </c>
      <c r="L1535" s="7">
        <v>1</v>
      </c>
      <c r="M1535" s="7">
        <v>2</v>
      </c>
      <c r="N1535" s="7">
        <v>2</v>
      </c>
      <c r="O1535" s="7">
        <v>3</v>
      </c>
      <c r="P1535" s="7">
        <v>3</v>
      </c>
      <c r="Q1535" s="7">
        <v>2</v>
      </c>
      <c r="R1535" s="7">
        <v>2</v>
      </c>
      <c r="S1535" s="7">
        <v>3</v>
      </c>
      <c r="T1535" s="7">
        <v>2</v>
      </c>
      <c r="U1535" s="7">
        <v>0</v>
      </c>
      <c r="V1535" s="7">
        <v>3</v>
      </c>
      <c r="W1535" s="7">
        <v>4</v>
      </c>
      <c r="X1535" s="7">
        <v>2.8854474400000001</v>
      </c>
      <c r="Y1535" s="7">
        <v>2.1372536700000002</v>
      </c>
      <c r="Z1535" s="7">
        <v>1.74261869</v>
      </c>
      <c r="AA1535" s="7">
        <v>1.9943002299999999</v>
      </c>
      <c r="AB1535" s="7">
        <v>1.87505707</v>
      </c>
      <c r="AC1535" s="7">
        <v>2.0474520300000001</v>
      </c>
      <c r="AD1535" s="7">
        <v>2.2593582099999998</v>
      </c>
      <c r="AE1535" s="7">
        <v>2.3153659499999999</v>
      </c>
      <c r="AF1535" s="7">
        <v>2.3611430599999998</v>
      </c>
      <c r="AG1535" s="7">
        <v>2.3404235299999998</v>
      </c>
      <c r="AH1535" s="7">
        <v>2.3551243300000002</v>
      </c>
      <c r="AI1535" s="7">
        <v>2.3378458000000002</v>
      </c>
    </row>
    <row r="1536" spans="1:35" x14ac:dyDescent="0.25">
      <c r="A1536" s="3">
        <f>VLOOKUP($F1536,Områder!$A$1:$T$64,7,FALSE)</f>
        <v>24</v>
      </c>
      <c r="B1536" s="3" t="str">
        <f>VLOOKUP($F1536,Områder!$A$1:$T$64,4,FALSE)</f>
        <v>Alleskolen</v>
      </c>
      <c r="C1536" s="3" t="str">
        <f>VLOOKUP($F1536,Områder!$A$1:$T$64,5,FALSE)</f>
        <v>Ullerup Bæk Skolen</v>
      </c>
      <c r="D1536" s="3" t="str">
        <f>VLOOKUP($F1536,Områder!$A$1:$T$64,10,FALSE) &amp; " - " &amp; VLOOKUP($F1536,Områder!$A$1:$T$64,11,FALSE)</f>
        <v>5 - Fredericia Vest</v>
      </c>
      <c r="E1536" s="3" t="str">
        <f>VLOOKUP($F1536,Områder!$A$1:$T$64,6,FALSE)</f>
        <v>Distriktsinstitutionen Ullerup Bæk</v>
      </c>
      <c r="F1536" s="1">
        <v>33</v>
      </c>
      <c r="G1536" s="1">
        <v>34</v>
      </c>
      <c r="H1536" s="7">
        <v>2</v>
      </c>
      <c r="I1536" s="7">
        <v>1</v>
      </c>
      <c r="J1536" s="7">
        <v>2</v>
      </c>
      <c r="K1536" s="7">
        <v>4</v>
      </c>
      <c r="L1536" s="7">
        <v>3</v>
      </c>
      <c r="M1536" s="7">
        <v>1</v>
      </c>
      <c r="N1536" s="7">
        <v>2</v>
      </c>
      <c r="O1536" s="7">
        <v>2</v>
      </c>
      <c r="P1536" s="7">
        <v>3</v>
      </c>
      <c r="Q1536" s="7">
        <v>4</v>
      </c>
      <c r="R1536" s="7">
        <v>2</v>
      </c>
      <c r="S1536" s="7">
        <v>2</v>
      </c>
      <c r="T1536" s="7">
        <v>3</v>
      </c>
      <c r="U1536" s="7">
        <v>1</v>
      </c>
      <c r="V1536" s="7">
        <v>0</v>
      </c>
      <c r="W1536" s="7">
        <v>3</v>
      </c>
      <c r="X1536" s="7">
        <v>3.6330406700000002</v>
      </c>
      <c r="Y1536" s="7">
        <v>2.7414185600000001</v>
      </c>
      <c r="Z1536" s="7">
        <v>2.1677652699999999</v>
      </c>
      <c r="AA1536" s="7">
        <v>1.87195139</v>
      </c>
      <c r="AB1536" s="7">
        <v>2.0869775700000002</v>
      </c>
      <c r="AC1536" s="7">
        <v>1.9954806700000001</v>
      </c>
      <c r="AD1536" s="7">
        <v>2.1285908400000002</v>
      </c>
      <c r="AE1536" s="7">
        <v>2.2947519000000001</v>
      </c>
      <c r="AF1536" s="7">
        <v>2.3490234299999999</v>
      </c>
      <c r="AG1536" s="7">
        <v>2.3731123599999999</v>
      </c>
      <c r="AH1536" s="7">
        <v>2.35521176</v>
      </c>
      <c r="AI1536" s="7">
        <v>2.3667031600000001</v>
      </c>
    </row>
    <row r="1537" spans="1:35" x14ac:dyDescent="0.25">
      <c r="A1537" s="3">
        <f>VLOOKUP($F1537,Områder!$A$1:$T$64,7,FALSE)</f>
        <v>24</v>
      </c>
      <c r="B1537" s="3" t="str">
        <f>VLOOKUP($F1537,Områder!$A$1:$T$64,4,FALSE)</f>
        <v>Alleskolen</v>
      </c>
      <c r="C1537" s="3" t="str">
        <f>VLOOKUP($F1537,Områder!$A$1:$T$64,5,FALSE)</f>
        <v>Ullerup Bæk Skolen</v>
      </c>
      <c r="D1537" s="3" t="str">
        <f>VLOOKUP($F1537,Områder!$A$1:$T$64,10,FALSE) &amp; " - " &amp; VLOOKUP($F1537,Områder!$A$1:$T$64,11,FALSE)</f>
        <v>5 - Fredericia Vest</v>
      </c>
      <c r="E1537" s="3" t="str">
        <f>VLOOKUP($F1537,Områder!$A$1:$T$64,6,FALSE)</f>
        <v>Distriktsinstitutionen Ullerup Bæk</v>
      </c>
      <c r="F1537" s="1">
        <v>33</v>
      </c>
      <c r="G1537" s="1">
        <v>35</v>
      </c>
      <c r="H1537" s="7">
        <v>0</v>
      </c>
      <c r="I1537" s="7">
        <v>0</v>
      </c>
      <c r="J1537" s="7">
        <v>0</v>
      </c>
      <c r="K1537" s="7">
        <v>3</v>
      </c>
      <c r="L1537" s="7">
        <v>5</v>
      </c>
      <c r="M1537" s="7">
        <v>3</v>
      </c>
      <c r="N1537" s="7">
        <v>1</v>
      </c>
      <c r="O1537" s="7">
        <v>2</v>
      </c>
      <c r="P1537" s="7">
        <v>2</v>
      </c>
      <c r="Q1537" s="7">
        <v>3</v>
      </c>
      <c r="R1537" s="7">
        <v>4</v>
      </c>
      <c r="S1537" s="7">
        <v>1</v>
      </c>
      <c r="T1537" s="7">
        <v>2</v>
      </c>
      <c r="U1537" s="7">
        <v>3</v>
      </c>
      <c r="V1537" s="7">
        <v>1</v>
      </c>
      <c r="W1537" s="7">
        <v>0</v>
      </c>
      <c r="X1537" s="7">
        <v>2.8974829999999998</v>
      </c>
      <c r="Y1537" s="7">
        <v>3.38794342</v>
      </c>
      <c r="Z1537" s="7">
        <v>2.6624066000000002</v>
      </c>
      <c r="AA1537" s="7">
        <v>2.1892720799999998</v>
      </c>
      <c r="AB1537" s="7">
        <v>1.9609323299999999</v>
      </c>
      <c r="AC1537" s="7">
        <v>2.1580220200000002</v>
      </c>
      <c r="AD1537" s="7">
        <v>2.0775809999999999</v>
      </c>
      <c r="AE1537" s="7">
        <v>2.1903658699999999</v>
      </c>
      <c r="AF1537" s="7">
        <v>2.3212721599999999</v>
      </c>
      <c r="AG1537" s="7">
        <v>2.3730969599999998</v>
      </c>
      <c r="AH1537" s="7">
        <v>2.3825227</v>
      </c>
      <c r="AI1537" s="7">
        <v>2.3661639600000002</v>
      </c>
    </row>
    <row r="1538" spans="1:35" x14ac:dyDescent="0.25">
      <c r="A1538" s="3">
        <f>VLOOKUP($F1538,Områder!$A$1:$T$64,7,FALSE)</f>
        <v>24</v>
      </c>
      <c r="B1538" s="3" t="str">
        <f>VLOOKUP($F1538,Områder!$A$1:$T$64,4,FALSE)</f>
        <v>Alleskolen</v>
      </c>
      <c r="C1538" s="3" t="str">
        <f>VLOOKUP($F1538,Områder!$A$1:$T$64,5,FALSE)</f>
        <v>Ullerup Bæk Skolen</v>
      </c>
      <c r="D1538" s="3" t="str">
        <f>VLOOKUP($F1538,Områder!$A$1:$T$64,10,FALSE) &amp; " - " &amp; VLOOKUP($F1538,Områder!$A$1:$T$64,11,FALSE)</f>
        <v>5 - Fredericia Vest</v>
      </c>
      <c r="E1538" s="3" t="str">
        <f>VLOOKUP($F1538,Områder!$A$1:$T$64,6,FALSE)</f>
        <v>Distriktsinstitutionen Ullerup Bæk</v>
      </c>
      <c r="F1538" s="1">
        <v>33</v>
      </c>
      <c r="G1538" s="1">
        <v>36</v>
      </c>
      <c r="H1538" s="7">
        <v>2</v>
      </c>
      <c r="I1538" s="7">
        <v>0</v>
      </c>
      <c r="J1538" s="7">
        <v>0</v>
      </c>
      <c r="K1538" s="7">
        <v>0</v>
      </c>
      <c r="L1538" s="7">
        <v>3</v>
      </c>
      <c r="M1538" s="7">
        <v>5</v>
      </c>
      <c r="N1538" s="7">
        <v>3</v>
      </c>
      <c r="O1538" s="7">
        <v>1</v>
      </c>
      <c r="P1538" s="7">
        <v>2</v>
      </c>
      <c r="Q1538" s="7">
        <v>1</v>
      </c>
      <c r="R1538" s="7">
        <v>3</v>
      </c>
      <c r="S1538" s="7">
        <v>4</v>
      </c>
      <c r="T1538" s="7">
        <v>2</v>
      </c>
      <c r="U1538" s="7">
        <v>2</v>
      </c>
      <c r="V1538" s="7">
        <v>4</v>
      </c>
      <c r="W1538" s="7">
        <v>1</v>
      </c>
      <c r="X1538" s="7">
        <v>0.40126019000000002</v>
      </c>
      <c r="Y1538" s="7">
        <v>2.8624860299999999</v>
      </c>
      <c r="Z1538" s="7">
        <v>3.2617247599999999</v>
      </c>
      <c r="AA1538" s="7">
        <v>2.63594872</v>
      </c>
      <c r="AB1538" s="7">
        <v>2.2353512100000001</v>
      </c>
      <c r="AC1538" s="7">
        <v>2.0620671399999999</v>
      </c>
      <c r="AD1538" s="7">
        <v>2.2389741299999999</v>
      </c>
      <c r="AE1538" s="7">
        <v>2.1717393700000001</v>
      </c>
      <c r="AF1538" s="7">
        <v>2.2658939899999999</v>
      </c>
      <c r="AG1538" s="7">
        <v>2.3719225399999999</v>
      </c>
      <c r="AH1538" s="7">
        <v>2.4216074700000001</v>
      </c>
      <c r="AI1538" s="7">
        <v>2.4211814700000001</v>
      </c>
    </row>
    <row r="1539" spans="1:35" x14ac:dyDescent="0.25">
      <c r="A1539" s="3">
        <f>VLOOKUP($F1539,Områder!$A$1:$T$64,7,FALSE)</f>
        <v>24</v>
      </c>
      <c r="B1539" s="3" t="str">
        <f>VLOOKUP($F1539,Områder!$A$1:$T$64,4,FALSE)</f>
        <v>Alleskolen</v>
      </c>
      <c r="C1539" s="3" t="str">
        <f>VLOOKUP($F1539,Områder!$A$1:$T$64,5,FALSE)</f>
        <v>Ullerup Bæk Skolen</v>
      </c>
      <c r="D1539" s="3" t="str">
        <f>VLOOKUP($F1539,Områder!$A$1:$T$64,10,FALSE) &amp; " - " &amp; VLOOKUP($F1539,Områder!$A$1:$T$64,11,FALSE)</f>
        <v>5 - Fredericia Vest</v>
      </c>
      <c r="E1539" s="3" t="str">
        <f>VLOOKUP($F1539,Områder!$A$1:$T$64,6,FALSE)</f>
        <v>Distriktsinstitutionen Ullerup Bæk</v>
      </c>
      <c r="F1539" s="1">
        <v>33</v>
      </c>
      <c r="G1539" s="1">
        <v>37</v>
      </c>
      <c r="H1539" s="7">
        <v>2</v>
      </c>
      <c r="I1539" s="7">
        <v>2</v>
      </c>
      <c r="J1539" s="7">
        <v>0</v>
      </c>
      <c r="K1539" s="7">
        <v>0</v>
      </c>
      <c r="L1539" s="7">
        <v>0</v>
      </c>
      <c r="M1539" s="7">
        <v>3</v>
      </c>
      <c r="N1539" s="7">
        <v>5</v>
      </c>
      <c r="O1539" s="7">
        <v>4</v>
      </c>
      <c r="P1539" s="7">
        <v>1</v>
      </c>
      <c r="Q1539" s="7">
        <v>2</v>
      </c>
      <c r="R1539" s="7">
        <v>2</v>
      </c>
      <c r="S1539" s="7">
        <v>4</v>
      </c>
      <c r="T1539" s="7">
        <v>4</v>
      </c>
      <c r="U1539" s="7">
        <v>1</v>
      </c>
      <c r="V1539" s="7">
        <v>2</v>
      </c>
      <c r="W1539" s="7">
        <v>4</v>
      </c>
      <c r="X1539" s="7">
        <v>1.24262172</v>
      </c>
      <c r="Y1539" s="7">
        <v>0.76572832999999996</v>
      </c>
      <c r="Z1539" s="7">
        <v>2.83723174</v>
      </c>
      <c r="AA1539" s="7">
        <v>3.14855361</v>
      </c>
      <c r="AB1539" s="7">
        <v>2.6056372900000002</v>
      </c>
      <c r="AC1539" s="7">
        <v>2.2804242399999999</v>
      </c>
      <c r="AD1539" s="7">
        <v>2.1431140599999998</v>
      </c>
      <c r="AE1539" s="7">
        <v>2.3101183199999999</v>
      </c>
      <c r="AF1539" s="7">
        <v>2.248602</v>
      </c>
      <c r="AG1539" s="7">
        <v>2.3280256100000001</v>
      </c>
      <c r="AH1539" s="7">
        <v>2.4123081499999999</v>
      </c>
      <c r="AI1539" s="7">
        <v>2.4600512800000001</v>
      </c>
    </row>
    <row r="1540" spans="1:35" x14ac:dyDescent="0.25">
      <c r="A1540" s="3">
        <f>VLOOKUP($F1540,Områder!$A$1:$T$64,7,FALSE)</f>
        <v>24</v>
      </c>
      <c r="B1540" s="3" t="str">
        <f>VLOOKUP($F1540,Områder!$A$1:$T$64,4,FALSE)</f>
        <v>Alleskolen</v>
      </c>
      <c r="C1540" s="3" t="str">
        <f>VLOOKUP($F1540,Områder!$A$1:$T$64,5,FALSE)</f>
        <v>Ullerup Bæk Skolen</v>
      </c>
      <c r="D1540" s="3" t="str">
        <f>VLOOKUP($F1540,Områder!$A$1:$T$64,10,FALSE) &amp; " - " &amp; VLOOKUP($F1540,Områder!$A$1:$T$64,11,FALSE)</f>
        <v>5 - Fredericia Vest</v>
      </c>
      <c r="E1540" s="3" t="str">
        <f>VLOOKUP($F1540,Områder!$A$1:$T$64,6,FALSE)</f>
        <v>Distriktsinstitutionen Ullerup Bæk</v>
      </c>
      <c r="F1540" s="1">
        <v>33</v>
      </c>
      <c r="G1540" s="1">
        <v>38</v>
      </c>
      <c r="H1540" s="7">
        <v>0</v>
      </c>
      <c r="I1540" s="7">
        <v>2</v>
      </c>
      <c r="J1540" s="7">
        <v>3</v>
      </c>
      <c r="K1540" s="7">
        <v>1</v>
      </c>
      <c r="L1540" s="7">
        <v>0</v>
      </c>
      <c r="M1540" s="7">
        <v>1</v>
      </c>
      <c r="N1540" s="7">
        <v>3</v>
      </c>
      <c r="O1540" s="7">
        <v>5</v>
      </c>
      <c r="P1540" s="7">
        <v>4</v>
      </c>
      <c r="Q1540" s="7">
        <v>0</v>
      </c>
      <c r="R1540" s="7">
        <v>2</v>
      </c>
      <c r="S1540" s="7">
        <v>2</v>
      </c>
      <c r="T1540" s="7">
        <v>4</v>
      </c>
      <c r="U1540" s="7">
        <v>4</v>
      </c>
      <c r="V1540" s="7">
        <v>1</v>
      </c>
      <c r="W1540" s="7">
        <v>2</v>
      </c>
      <c r="X1540" s="7">
        <v>3.7221751699999999</v>
      </c>
      <c r="Y1540" s="7">
        <v>1.4618831299999999</v>
      </c>
      <c r="Z1540" s="7">
        <v>1.0689417400000001</v>
      </c>
      <c r="AA1540" s="7">
        <v>2.8011015399999999</v>
      </c>
      <c r="AB1540" s="7">
        <v>3.0426693999999999</v>
      </c>
      <c r="AC1540" s="7">
        <v>2.57961302</v>
      </c>
      <c r="AD1540" s="7">
        <v>2.3081792399999999</v>
      </c>
      <c r="AE1540" s="7">
        <v>2.2036406500000001</v>
      </c>
      <c r="AF1540" s="7">
        <v>2.3594886900000001</v>
      </c>
      <c r="AG1540" s="7">
        <v>2.3029299399999998</v>
      </c>
      <c r="AH1540" s="7">
        <v>2.37026213</v>
      </c>
      <c r="AI1540" s="7">
        <v>2.43620108</v>
      </c>
    </row>
    <row r="1541" spans="1:35" x14ac:dyDescent="0.25">
      <c r="A1541" s="3">
        <f>VLOOKUP($F1541,Områder!$A$1:$T$64,7,FALSE)</f>
        <v>24</v>
      </c>
      <c r="B1541" s="3" t="str">
        <f>VLOOKUP($F1541,Områder!$A$1:$T$64,4,FALSE)</f>
        <v>Alleskolen</v>
      </c>
      <c r="C1541" s="3" t="str">
        <f>VLOOKUP($F1541,Områder!$A$1:$T$64,5,FALSE)</f>
        <v>Ullerup Bæk Skolen</v>
      </c>
      <c r="D1541" s="3" t="str">
        <f>VLOOKUP($F1541,Områder!$A$1:$T$64,10,FALSE) &amp; " - " &amp; VLOOKUP($F1541,Områder!$A$1:$T$64,11,FALSE)</f>
        <v>5 - Fredericia Vest</v>
      </c>
      <c r="E1541" s="3" t="str">
        <f>VLOOKUP($F1541,Områder!$A$1:$T$64,6,FALSE)</f>
        <v>Distriktsinstitutionen Ullerup Bæk</v>
      </c>
      <c r="F1541" s="1">
        <v>33</v>
      </c>
      <c r="G1541" s="1">
        <v>39</v>
      </c>
      <c r="H1541" s="7">
        <v>1</v>
      </c>
      <c r="I1541" s="7">
        <v>0</v>
      </c>
      <c r="J1541" s="7">
        <v>2</v>
      </c>
      <c r="K1541" s="7">
        <v>3</v>
      </c>
      <c r="L1541" s="7">
        <v>1</v>
      </c>
      <c r="M1541" s="7">
        <v>0</v>
      </c>
      <c r="N1541" s="7">
        <v>0</v>
      </c>
      <c r="O1541" s="7">
        <v>4</v>
      </c>
      <c r="P1541" s="7">
        <v>4</v>
      </c>
      <c r="Q1541" s="7">
        <v>5</v>
      </c>
      <c r="R1541" s="7">
        <v>0</v>
      </c>
      <c r="S1541" s="7">
        <v>3</v>
      </c>
      <c r="T1541" s="7">
        <v>2</v>
      </c>
      <c r="U1541" s="7">
        <v>4</v>
      </c>
      <c r="V1541" s="7">
        <v>5</v>
      </c>
      <c r="W1541" s="7">
        <v>2</v>
      </c>
      <c r="X1541" s="7">
        <v>2.0530849600000001</v>
      </c>
      <c r="Y1541" s="7">
        <v>3.4979752500000001</v>
      </c>
      <c r="Z1541" s="7">
        <v>1.6091796</v>
      </c>
      <c r="AA1541" s="7">
        <v>1.27016236</v>
      </c>
      <c r="AB1541" s="7">
        <v>2.7465846799999998</v>
      </c>
      <c r="AC1541" s="7">
        <v>2.9445952000000002</v>
      </c>
      <c r="AD1541" s="7">
        <v>2.5349746999999998</v>
      </c>
      <c r="AE1541" s="7">
        <v>2.3071348700000001</v>
      </c>
      <c r="AF1541" s="7">
        <v>2.2242812299999999</v>
      </c>
      <c r="AG1541" s="7">
        <v>2.3694033700000001</v>
      </c>
      <c r="AH1541" s="7">
        <v>2.3169904400000001</v>
      </c>
      <c r="AI1541" s="7">
        <v>2.3741185300000001</v>
      </c>
    </row>
    <row r="1542" spans="1:35" x14ac:dyDescent="0.25">
      <c r="A1542" s="3">
        <f>VLOOKUP($F1542,Områder!$A$1:$T$64,7,FALSE)</f>
        <v>24</v>
      </c>
      <c r="B1542" s="3" t="str">
        <f>VLOOKUP($F1542,Områder!$A$1:$T$64,4,FALSE)</f>
        <v>Alleskolen</v>
      </c>
      <c r="C1542" s="3" t="str">
        <f>VLOOKUP($F1542,Områder!$A$1:$T$64,5,FALSE)</f>
        <v>Ullerup Bæk Skolen</v>
      </c>
      <c r="D1542" s="3" t="str">
        <f>VLOOKUP($F1542,Områder!$A$1:$T$64,10,FALSE) &amp; " - " &amp; VLOOKUP($F1542,Områder!$A$1:$T$64,11,FALSE)</f>
        <v>5 - Fredericia Vest</v>
      </c>
      <c r="E1542" s="3" t="str">
        <f>VLOOKUP($F1542,Områder!$A$1:$T$64,6,FALSE)</f>
        <v>Distriktsinstitutionen Ullerup Bæk</v>
      </c>
      <c r="F1542" s="1">
        <v>33</v>
      </c>
      <c r="G1542" s="1">
        <v>40</v>
      </c>
      <c r="H1542" s="7">
        <v>0</v>
      </c>
      <c r="I1542" s="7">
        <v>2</v>
      </c>
      <c r="J1542" s="7">
        <v>0</v>
      </c>
      <c r="K1542" s="7">
        <v>2</v>
      </c>
      <c r="L1542" s="7">
        <v>3</v>
      </c>
      <c r="M1542" s="7">
        <v>1</v>
      </c>
      <c r="N1542" s="7">
        <v>0</v>
      </c>
      <c r="O1542" s="7">
        <v>1</v>
      </c>
      <c r="P1542" s="7">
        <v>3</v>
      </c>
      <c r="Q1542" s="7">
        <v>4</v>
      </c>
      <c r="R1542" s="7">
        <v>4</v>
      </c>
      <c r="S1542" s="7">
        <v>0</v>
      </c>
      <c r="T1542" s="7">
        <v>3</v>
      </c>
      <c r="U1542" s="7">
        <v>2</v>
      </c>
      <c r="V1542" s="7">
        <v>4</v>
      </c>
      <c r="W1542" s="7">
        <v>5</v>
      </c>
      <c r="X1542" s="7">
        <v>2.06744101</v>
      </c>
      <c r="Y1542" s="7">
        <v>2.1450741799999999</v>
      </c>
      <c r="Z1542" s="7">
        <v>3.3775516200000002</v>
      </c>
      <c r="AA1542" s="7">
        <v>1.7656689800000001</v>
      </c>
      <c r="AB1542" s="7">
        <v>1.4584451199999999</v>
      </c>
      <c r="AC1542" s="7">
        <v>2.7456586700000001</v>
      </c>
      <c r="AD1542" s="7">
        <v>2.9070035299999999</v>
      </c>
      <c r="AE1542" s="7">
        <v>2.53950093</v>
      </c>
      <c r="AF1542" s="7">
        <v>2.34530978</v>
      </c>
      <c r="AG1542" s="7">
        <v>2.2774820899999999</v>
      </c>
      <c r="AH1542" s="7">
        <v>2.4189695800000002</v>
      </c>
      <c r="AI1542" s="7">
        <v>2.36802738</v>
      </c>
    </row>
    <row r="1543" spans="1:35" x14ac:dyDescent="0.25">
      <c r="A1543" s="3">
        <f>VLOOKUP($F1543,Områder!$A$1:$T$64,7,FALSE)</f>
        <v>24</v>
      </c>
      <c r="B1543" s="3" t="str">
        <f>VLOOKUP($F1543,Områder!$A$1:$T$64,4,FALSE)</f>
        <v>Alleskolen</v>
      </c>
      <c r="C1543" s="3" t="str">
        <f>VLOOKUP($F1543,Områder!$A$1:$T$64,5,FALSE)</f>
        <v>Ullerup Bæk Skolen</v>
      </c>
      <c r="D1543" s="3" t="str">
        <f>VLOOKUP($F1543,Områder!$A$1:$T$64,10,FALSE) &amp; " - " &amp; VLOOKUP($F1543,Områder!$A$1:$T$64,11,FALSE)</f>
        <v>5 - Fredericia Vest</v>
      </c>
      <c r="E1543" s="3" t="str">
        <f>VLOOKUP($F1543,Områder!$A$1:$T$64,6,FALSE)</f>
        <v>Distriktsinstitutionen Ullerup Bæk</v>
      </c>
      <c r="F1543" s="1">
        <v>33</v>
      </c>
      <c r="G1543" s="1">
        <v>41</v>
      </c>
      <c r="H1543" s="7">
        <v>0</v>
      </c>
      <c r="I1543" s="7">
        <v>0</v>
      </c>
      <c r="J1543" s="7">
        <v>2</v>
      </c>
      <c r="K1543" s="7">
        <v>0</v>
      </c>
      <c r="L1543" s="7">
        <v>1</v>
      </c>
      <c r="M1543" s="7">
        <v>3</v>
      </c>
      <c r="N1543" s="7">
        <v>1</v>
      </c>
      <c r="O1543" s="7">
        <v>0</v>
      </c>
      <c r="P1543" s="7">
        <v>1</v>
      </c>
      <c r="Q1543" s="7">
        <v>5</v>
      </c>
      <c r="R1543" s="7">
        <v>4</v>
      </c>
      <c r="S1543" s="7">
        <v>4</v>
      </c>
      <c r="T1543" s="7">
        <v>1</v>
      </c>
      <c r="U1543" s="7">
        <v>2</v>
      </c>
      <c r="V1543" s="7">
        <v>2</v>
      </c>
      <c r="W1543" s="7">
        <v>5</v>
      </c>
      <c r="X1543" s="7">
        <v>4.6431453600000001</v>
      </c>
      <c r="Y1543" s="7">
        <v>2.1053385599999999</v>
      </c>
      <c r="Z1543" s="7">
        <v>2.1968536599999999</v>
      </c>
      <c r="AA1543" s="7">
        <v>3.2304335900000001</v>
      </c>
      <c r="AB1543" s="7">
        <v>1.85041206</v>
      </c>
      <c r="AC1543" s="7">
        <v>1.5884726199999999</v>
      </c>
      <c r="AD1543" s="7">
        <v>2.7052196799999999</v>
      </c>
      <c r="AE1543" s="7">
        <v>2.8352779300000002</v>
      </c>
      <c r="AF1543" s="7">
        <v>2.50745935</v>
      </c>
      <c r="AG1543" s="7">
        <v>2.3392577299999999</v>
      </c>
      <c r="AH1543" s="7">
        <v>2.2861816699999999</v>
      </c>
      <c r="AI1543" s="7">
        <v>2.4189476600000002</v>
      </c>
    </row>
    <row r="1544" spans="1:35" x14ac:dyDescent="0.25">
      <c r="A1544" s="3">
        <f>VLOOKUP($F1544,Områder!$A$1:$T$64,7,FALSE)</f>
        <v>24</v>
      </c>
      <c r="B1544" s="3" t="str">
        <f>VLOOKUP($F1544,Områder!$A$1:$T$64,4,FALSE)</f>
        <v>Alleskolen</v>
      </c>
      <c r="C1544" s="3" t="str">
        <f>VLOOKUP($F1544,Områder!$A$1:$T$64,5,FALSE)</f>
        <v>Ullerup Bæk Skolen</v>
      </c>
      <c r="D1544" s="3" t="str">
        <f>VLOOKUP($F1544,Områder!$A$1:$T$64,10,FALSE) &amp; " - " &amp; VLOOKUP($F1544,Områder!$A$1:$T$64,11,FALSE)</f>
        <v>5 - Fredericia Vest</v>
      </c>
      <c r="E1544" s="3" t="str">
        <f>VLOOKUP($F1544,Områder!$A$1:$T$64,6,FALSE)</f>
        <v>Distriktsinstitutionen Ullerup Bæk</v>
      </c>
      <c r="F1544" s="1">
        <v>33</v>
      </c>
      <c r="G1544" s="1">
        <v>42</v>
      </c>
      <c r="H1544" s="7">
        <v>1</v>
      </c>
      <c r="I1544" s="7">
        <v>0</v>
      </c>
      <c r="J1544" s="7">
        <v>0</v>
      </c>
      <c r="K1544" s="7">
        <v>1</v>
      </c>
      <c r="L1544" s="7">
        <v>0</v>
      </c>
      <c r="M1544" s="7">
        <v>2</v>
      </c>
      <c r="N1544" s="7">
        <v>3</v>
      </c>
      <c r="O1544" s="7">
        <v>1</v>
      </c>
      <c r="P1544" s="7">
        <v>0</v>
      </c>
      <c r="Q1544" s="7">
        <v>1</v>
      </c>
      <c r="R1544" s="7">
        <v>5</v>
      </c>
      <c r="S1544" s="7">
        <v>4</v>
      </c>
      <c r="T1544" s="7">
        <v>4</v>
      </c>
      <c r="U1544" s="7">
        <v>1</v>
      </c>
      <c r="V1544" s="7">
        <v>2</v>
      </c>
      <c r="W1544" s="7">
        <v>2</v>
      </c>
      <c r="X1544" s="7">
        <v>4.6527486099999997</v>
      </c>
      <c r="Y1544" s="7">
        <v>4.3843573500000002</v>
      </c>
      <c r="Z1544" s="7">
        <v>2.1438929099999999</v>
      </c>
      <c r="AA1544" s="7">
        <v>2.2354391900000001</v>
      </c>
      <c r="AB1544" s="7">
        <v>3.1171454999999999</v>
      </c>
      <c r="AC1544" s="7">
        <v>1.91844199</v>
      </c>
      <c r="AD1544" s="7">
        <v>1.6858978200000001</v>
      </c>
      <c r="AE1544" s="7">
        <v>2.6779724300000001</v>
      </c>
      <c r="AF1544" s="7">
        <v>2.7831462199999999</v>
      </c>
      <c r="AG1544" s="7">
        <v>2.4861822</v>
      </c>
      <c r="AH1544" s="7">
        <v>2.3376573399999998</v>
      </c>
      <c r="AI1544" s="7">
        <v>2.2955814800000001</v>
      </c>
    </row>
    <row r="1545" spans="1:35" x14ac:dyDescent="0.25">
      <c r="A1545" s="3">
        <f>VLOOKUP($F1545,Områder!$A$1:$T$64,7,FALSE)</f>
        <v>24</v>
      </c>
      <c r="B1545" s="3" t="str">
        <f>VLOOKUP($F1545,Områder!$A$1:$T$64,4,FALSE)</f>
        <v>Alleskolen</v>
      </c>
      <c r="C1545" s="3" t="str">
        <f>VLOOKUP($F1545,Områder!$A$1:$T$64,5,FALSE)</f>
        <v>Ullerup Bæk Skolen</v>
      </c>
      <c r="D1545" s="3" t="str">
        <f>VLOOKUP($F1545,Områder!$A$1:$T$64,10,FALSE) &amp; " - " &amp; VLOOKUP($F1545,Områder!$A$1:$T$64,11,FALSE)</f>
        <v>5 - Fredericia Vest</v>
      </c>
      <c r="E1545" s="3" t="str">
        <f>VLOOKUP($F1545,Områder!$A$1:$T$64,6,FALSE)</f>
        <v>Distriktsinstitutionen Ullerup Bæk</v>
      </c>
      <c r="F1545" s="1">
        <v>33</v>
      </c>
      <c r="G1545" s="1">
        <v>43</v>
      </c>
      <c r="H1545" s="7">
        <v>1</v>
      </c>
      <c r="I1545" s="7">
        <v>0</v>
      </c>
      <c r="J1545" s="7">
        <v>0</v>
      </c>
      <c r="K1545" s="7">
        <v>0</v>
      </c>
      <c r="L1545" s="7">
        <v>1</v>
      </c>
      <c r="M1545" s="7">
        <v>0</v>
      </c>
      <c r="N1545" s="7">
        <v>3</v>
      </c>
      <c r="O1545" s="7">
        <v>4</v>
      </c>
      <c r="P1545" s="7">
        <v>1</v>
      </c>
      <c r="Q1545" s="7">
        <v>1</v>
      </c>
      <c r="R1545" s="7">
        <v>1</v>
      </c>
      <c r="S1545" s="7">
        <v>5</v>
      </c>
      <c r="T1545" s="7">
        <v>5</v>
      </c>
      <c r="U1545" s="7">
        <v>5</v>
      </c>
      <c r="V1545" s="7">
        <v>1</v>
      </c>
      <c r="W1545" s="7">
        <v>2</v>
      </c>
      <c r="X1545" s="7">
        <v>2.0133452100000002</v>
      </c>
      <c r="Y1545" s="7">
        <v>4.3840149300000002</v>
      </c>
      <c r="Z1545" s="7">
        <v>4.1911473900000003</v>
      </c>
      <c r="AA1545" s="7">
        <v>2.17688719</v>
      </c>
      <c r="AB1545" s="7">
        <v>2.2636912900000001</v>
      </c>
      <c r="AC1545" s="7">
        <v>3.0338547999999999</v>
      </c>
      <c r="AD1545" s="7">
        <v>1.97122471</v>
      </c>
      <c r="AE1545" s="7">
        <v>1.7660010100000001</v>
      </c>
      <c r="AF1545" s="7">
        <v>2.6586171300000001</v>
      </c>
      <c r="AG1545" s="7">
        <v>2.7428754199999998</v>
      </c>
      <c r="AH1545" s="7">
        <v>2.4718975699999999</v>
      </c>
      <c r="AI1545" s="7">
        <v>2.3385306899999998</v>
      </c>
    </row>
    <row r="1546" spans="1:35" x14ac:dyDescent="0.25">
      <c r="A1546" s="3">
        <f>VLOOKUP($F1546,Områder!$A$1:$T$64,7,FALSE)</f>
        <v>24</v>
      </c>
      <c r="B1546" s="3" t="str">
        <f>VLOOKUP($F1546,Områder!$A$1:$T$64,4,FALSE)</f>
        <v>Alleskolen</v>
      </c>
      <c r="C1546" s="3" t="str">
        <f>VLOOKUP($F1546,Områder!$A$1:$T$64,5,FALSE)</f>
        <v>Ullerup Bæk Skolen</v>
      </c>
      <c r="D1546" s="3" t="str">
        <f>VLOOKUP($F1546,Områder!$A$1:$T$64,10,FALSE) &amp; " - " &amp; VLOOKUP($F1546,Områder!$A$1:$T$64,11,FALSE)</f>
        <v>5 - Fredericia Vest</v>
      </c>
      <c r="E1546" s="3" t="str">
        <f>VLOOKUP($F1546,Områder!$A$1:$T$64,6,FALSE)</f>
        <v>Distriktsinstitutionen Ullerup Bæk</v>
      </c>
      <c r="F1546" s="1">
        <v>33</v>
      </c>
      <c r="G1546" s="1">
        <v>44</v>
      </c>
      <c r="H1546" s="7">
        <v>3</v>
      </c>
      <c r="I1546" s="7">
        <v>0</v>
      </c>
      <c r="J1546" s="7">
        <v>0</v>
      </c>
      <c r="K1546" s="7">
        <v>1</v>
      </c>
      <c r="L1546" s="7">
        <v>0</v>
      </c>
      <c r="M1546" s="7">
        <v>1</v>
      </c>
      <c r="N1546" s="7">
        <v>1</v>
      </c>
      <c r="O1546" s="7">
        <v>3</v>
      </c>
      <c r="P1546" s="7">
        <v>4</v>
      </c>
      <c r="Q1546" s="7">
        <v>1</v>
      </c>
      <c r="R1546" s="7">
        <v>1</v>
      </c>
      <c r="S1546" s="7">
        <v>3</v>
      </c>
      <c r="T1546" s="7">
        <v>6</v>
      </c>
      <c r="U1546" s="7">
        <v>4</v>
      </c>
      <c r="V1546" s="7">
        <v>5</v>
      </c>
      <c r="W1546" s="7">
        <v>1</v>
      </c>
      <c r="X1546" s="7">
        <v>1.9642882399999999</v>
      </c>
      <c r="Y1546" s="7">
        <v>2.0091640700000002</v>
      </c>
      <c r="Z1546" s="7">
        <v>4.07908852</v>
      </c>
      <c r="AA1546" s="7">
        <v>3.9431286499999998</v>
      </c>
      <c r="AB1546" s="7">
        <v>2.1645791299999999</v>
      </c>
      <c r="AC1546" s="7">
        <v>2.2517888199999998</v>
      </c>
      <c r="AD1546" s="7">
        <v>2.9058184300000001</v>
      </c>
      <c r="AE1546" s="7">
        <v>1.9845053399999999</v>
      </c>
      <c r="AF1546" s="7">
        <v>1.80516297</v>
      </c>
      <c r="AG1546" s="7">
        <v>2.5933091699999999</v>
      </c>
      <c r="AH1546" s="7">
        <v>2.6593627799999999</v>
      </c>
      <c r="AI1546" s="7">
        <v>2.4157166299999999</v>
      </c>
    </row>
    <row r="1547" spans="1:35" x14ac:dyDescent="0.25">
      <c r="A1547" s="3">
        <f>VLOOKUP($F1547,Områder!$A$1:$T$64,7,FALSE)</f>
        <v>24</v>
      </c>
      <c r="B1547" s="3" t="str">
        <f>VLOOKUP($F1547,Områder!$A$1:$T$64,4,FALSE)</f>
        <v>Alleskolen</v>
      </c>
      <c r="C1547" s="3" t="str">
        <f>VLOOKUP($F1547,Områder!$A$1:$T$64,5,FALSE)</f>
        <v>Ullerup Bæk Skolen</v>
      </c>
      <c r="D1547" s="3" t="str">
        <f>VLOOKUP($F1547,Områder!$A$1:$T$64,10,FALSE) &amp; " - " &amp; VLOOKUP($F1547,Områder!$A$1:$T$64,11,FALSE)</f>
        <v>5 - Fredericia Vest</v>
      </c>
      <c r="E1547" s="3" t="str">
        <f>VLOOKUP($F1547,Områder!$A$1:$T$64,6,FALSE)</f>
        <v>Distriktsinstitutionen Ullerup Bæk</v>
      </c>
      <c r="F1547" s="1">
        <v>33</v>
      </c>
      <c r="G1547" s="1">
        <v>45</v>
      </c>
      <c r="H1547" s="7">
        <v>1</v>
      </c>
      <c r="I1547" s="7">
        <v>2</v>
      </c>
      <c r="J1547" s="7">
        <v>0</v>
      </c>
      <c r="K1547" s="7">
        <v>1</v>
      </c>
      <c r="L1547" s="7">
        <v>1</v>
      </c>
      <c r="M1547" s="7">
        <v>0</v>
      </c>
      <c r="N1547" s="7">
        <v>0</v>
      </c>
      <c r="O1547" s="7">
        <v>1</v>
      </c>
      <c r="P1547" s="7">
        <v>4</v>
      </c>
      <c r="Q1547" s="7">
        <v>6</v>
      </c>
      <c r="R1547" s="7">
        <v>1</v>
      </c>
      <c r="S1547" s="7">
        <v>1</v>
      </c>
      <c r="T1547" s="7">
        <v>4</v>
      </c>
      <c r="U1547" s="7">
        <v>6</v>
      </c>
      <c r="V1547" s="7">
        <v>4</v>
      </c>
      <c r="W1547" s="7">
        <v>5</v>
      </c>
      <c r="X1547" s="7">
        <v>1.18307246</v>
      </c>
      <c r="Y1547" s="7">
        <v>2.02613267</v>
      </c>
      <c r="Z1547" s="7">
        <v>2.0936925999999998</v>
      </c>
      <c r="AA1547" s="7">
        <v>3.8935608799999999</v>
      </c>
      <c r="AB1547" s="7">
        <v>3.7704466600000002</v>
      </c>
      <c r="AC1547" s="7">
        <v>2.19779956</v>
      </c>
      <c r="AD1547" s="7">
        <v>2.2821271200000002</v>
      </c>
      <c r="AE1547" s="7">
        <v>2.8451426899999999</v>
      </c>
      <c r="AF1547" s="7">
        <v>2.0431002700000001</v>
      </c>
      <c r="AG1547" s="7">
        <v>1.8779914600000001</v>
      </c>
      <c r="AH1547" s="7">
        <v>2.5788320300000001</v>
      </c>
      <c r="AI1547" s="7">
        <v>2.63397104</v>
      </c>
    </row>
    <row r="1548" spans="1:35" x14ac:dyDescent="0.25">
      <c r="A1548" s="3">
        <f>VLOOKUP($F1548,Områder!$A$1:$T$64,7,FALSE)</f>
        <v>24</v>
      </c>
      <c r="B1548" s="3" t="str">
        <f>VLOOKUP($F1548,Områder!$A$1:$T$64,4,FALSE)</f>
        <v>Alleskolen</v>
      </c>
      <c r="C1548" s="3" t="str">
        <f>VLOOKUP($F1548,Områder!$A$1:$T$64,5,FALSE)</f>
        <v>Ullerup Bæk Skolen</v>
      </c>
      <c r="D1548" s="3" t="str">
        <f>VLOOKUP($F1548,Områder!$A$1:$T$64,10,FALSE) &amp; " - " &amp; VLOOKUP($F1548,Områder!$A$1:$T$64,11,FALSE)</f>
        <v>5 - Fredericia Vest</v>
      </c>
      <c r="E1548" s="3" t="str">
        <f>VLOOKUP($F1548,Områder!$A$1:$T$64,6,FALSE)</f>
        <v>Distriktsinstitutionen Ullerup Bæk</v>
      </c>
      <c r="F1548" s="1">
        <v>33</v>
      </c>
      <c r="G1548" s="1">
        <v>46</v>
      </c>
      <c r="H1548" s="7">
        <v>0</v>
      </c>
      <c r="I1548" s="7">
        <v>1</v>
      </c>
      <c r="J1548" s="7">
        <v>2</v>
      </c>
      <c r="K1548" s="7">
        <v>0</v>
      </c>
      <c r="L1548" s="7">
        <v>0</v>
      </c>
      <c r="M1548" s="7">
        <v>1</v>
      </c>
      <c r="N1548" s="7">
        <v>1</v>
      </c>
      <c r="O1548" s="7">
        <v>0</v>
      </c>
      <c r="P1548" s="7">
        <v>1</v>
      </c>
      <c r="Q1548" s="7">
        <v>2</v>
      </c>
      <c r="R1548" s="7">
        <v>6</v>
      </c>
      <c r="S1548" s="7">
        <v>2</v>
      </c>
      <c r="T1548" s="7">
        <v>1</v>
      </c>
      <c r="U1548" s="7">
        <v>3</v>
      </c>
      <c r="V1548" s="7">
        <v>7</v>
      </c>
      <c r="W1548" s="7">
        <v>4</v>
      </c>
      <c r="X1548" s="7">
        <v>4.7707811900000001</v>
      </c>
      <c r="Y1548" s="7">
        <v>1.38541801</v>
      </c>
      <c r="Z1548" s="7">
        <v>2.1212716</v>
      </c>
      <c r="AA1548" s="7">
        <v>2.19714316</v>
      </c>
      <c r="AB1548" s="7">
        <v>3.77187223</v>
      </c>
      <c r="AC1548" s="7">
        <v>3.66296365</v>
      </c>
      <c r="AD1548" s="7">
        <v>2.2545766899999999</v>
      </c>
      <c r="AE1548" s="7">
        <v>2.3393625</v>
      </c>
      <c r="AF1548" s="7">
        <v>2.8271011499999998</v>
      </c>
      <c r="AG1548" s="7">
        <v>2.12455514</v>
      </c>
      <c r="AH1548" s="7">
        <v>1.96923534</v>
      </c>
      <c r="AI1548" s="7">
        <v>2.5979944399999999</v>
      </c>
    </row>
    <row r="1549" spans="1:35" x14ac:dyDescent="0.25">
      <c r="A1549" s="3">
        <f>VLOOKUP($F1549,Områder!$A$1:$T$64,7,FALSE)</f>
        <v>24</v>
      </c>
      <c r="B1549" s="3" t="str">
        <f>VLOOKUP($F1549,Områder!$A$1:$T$64,4,FALSE)</f>
        <v>Alleskolen</v>
      </c>
      <c r="C1549" s="3" t="str">
        <f>VLOOKUP($F1549,Områder!$A$1:$T$64,5,FALSE)</f>
        <v>Ullerup Bæk Skolen</v>
      </c>
      <c r="D1549" s="3" t="str">
        <f>VLOOKUP($F1549,Områder!$A$1:$T$64,10,FALSE) &amp; " - " &amp; VLOOKUP($F1549,Områder!$A$1:$T$64,11,FALSE)</f>
        <v>5 - Fredericia Vest</v>
      </c>
      <c r="E1549" s="3" t="str">
        <f>VLOOKUP($F1549,Områder!$A$1:$T$64,6,FALSE)</f>
        <v>Distriktsinstitutionen Ullerup Bæk</v>
      </c>
      <c r="F1549" s="1">
        <v>33</v>
      </c>
      <c r="G1549" s="1">
        <v>47</v>
      </c>
      <c r="H1549" s="7">
        <v>1</v>
      </c>
      <c r="I1549" s="7">
        <v>0</v>
      </c>
      <c r="J1549" s="7">
        <v>2</v>
      </c>
      <c r="K1549" s="7">
        <v>1</v>
      </c>
      <c r="L1549" s="7">
        <v>0</v>
      </c>
      <c r="M1549" s="7">
        <v>0</v>
      </c>
      <c r="N1549" s="7">
        <v>2</v>
      </c>
      <c r="O1549" s="7">
        <v>3</v>
      </c>
      <c r="P1549" s="7">
        <v>0</v>
      </c>
      <c r="Q1549" s="7">
        <v>1</v>
      </c>
      <c r="R1549" s="7">
        <v>2</v>
      </c>
      <c r="S1549" s="7">
        <v>6</v>
      </c>
      <c r="T1549" s="7">
        <v>2</v>
      </c>
      <c r="U1549" s="7">
        <v>1</v>
      </c>
      <c r="V1549" s="7">
        <v>3</v>
      </c>
      <c r="W1549" s="7">
        <v>7</v>
      </c>
      <c r="X1549" s="7">
        <v>3.8526732799999999</v>
      </c>
      <c r="Y1549" s="7">
        <v>4.5611710600000004</v>
      </c>
      <c r="Z1549" s="7">
        <v>1.5174548000000001</v>
      </c>
      <c r="AA1549" s="7">
        <v>2.1455242999999999</v>
      </c>
      <c r="AB1549" s="7">
        <v>2.2238389199999999</v>
      </c>
      <c r="AC1549" s="7">
        <v>3.6310049499999999</v>
      </c>
      <c r="AD1549" s="7">
        <v>3.5429131699999998</v>
      </c>
      <c r="AE1549" s="7">
        <v>2.2687019799999999</v>
      </c>
      <c r="AF1549" s="7">
        <v>2.3522761499999998</v>
      </c>
      <c r="AG1549" s="7">
        <v>2.7784301299999998</v>
      </c>
      <c r="AH1549" s="7">
        <v>2.1545368900000001</v>
      </c>
      <c r="AI1549" s="7">
        <v>2.0120654099999999</v>
      </c>
    </row>
    <row r="1550" spans="1:35" x14ac:dyDescent="0.25">
      <c r="A1550" s="3">
        <f>VLOOKUP($F1550,Områder!$A$1:$T$64,7,FALSE)</f>
        <v>24</v>
      </c>
      <c r="B1550" s="3" t="str">
        <f>VLOOKUP($F1550,Områder!$A$1:$T$64,4,FALSE)</f>
        <v>Alleskolen</v>
      </c>
      <c r="C1550" s="3" t="str">
        <f>VLOOKUP($F1550,Områder!$A$1:$T$64,5,FALSE)</f>
        <v>Ullerup Bæk Skolen</v>
      </c>
      <c r="D1550" s="3" t="str">
        <f>VLOOKUP($F1550,Områder!$A$1:$T$64,10,FALSE) &amp; " - " &amp; VLOOKUP($F1550,Områder!$A$1:$T$64,11,FALSE)</f>
        <v>5 - Fredericia Vest</v>
      </c>
      <c r="E1550" s="3" t="str">
        <f>VLOOKUP($F1550,Områder!$A$1:$T$64,6,FALSE)</f>
        <v>Distriktsinstitutionen Ullerup Bæk</v>
      </c>
      <c r="F1550" s="1">
        <v>33</v>
      </c>
      <c r="G1550" s="1">
        <v>48</v>
      </c>
      <c r="H1550" s="7">
        <v>2</v>
      </c>
      <c r="I1550" s="7">
        <v>1</v>
      </c>
      <c r="J1550" s="7">
        <v>0</v>
      </c>
      <c r="K1550" s="7">
        <v>3</v>
      </c>
      <c r="L1550" s="7">
        <v>1</v>
      </c>
      <c r="M1550" s="7">
        <v>0</v>
      </c>
      <c r="N1550" s="7">
        <v>0</v>
      </c>
      <c r="O1550" s="7">
        <v>3</v>
      </c>
      <c r="P1550" s="7">
        <v>3</v>
      </c>
      <c r="Q1550" s="7">
        <v>0</v>
      </c>
      <c r="R1550" s="7">
        <v>1</v>
      </c>
      <c r="S1550" s="7">
        <v>2</v>
      </c>
      <c r="T1550" s="7">
        <v>6</v>
      </c>
      <c r="U1550" s="7">
        <v>2</v>
      </c>
      <c r="V1550" s="7">
        <v>1</v>
      </c>
      <c r="W1550" s="7">
        <v>3</v>
      </c>
      <c r="X1550" s="7">
        <v>6.64775238</v>
      </c>
      <c r="Y1550" s="7">
        <v>3.7671793400000002</v>
      </c>
      <c r="Z1550" s="7">
        <v>4.4449470699999996</v>
      </c>
      <c r="AA1550" s="7">
        <v>1.67699832</v>
      </c>
      <c r="AB1550" s="7">
        <v>2.2282100200000001</v>
      </c>
      <c r="AC1550" s="7">
        <v>2.3137699199999999</v>
      </c>
      <c r="AD1550" s="7">
        <v>3.5758356299999998</v>
      </c>
      <c r="AE1550" s="7">
        <v>3.4917366900000002</v>
      </c>
      <c r="AF1550" s="7">
        <v>2.3272341999999999</v>
      </c>
      <c r="AG1550" s="7">
        <v>2.41027433</v>
      </c>
      <c r="AH1550" s="7">
        <v>2.7881665099999999</v>
      </c>
      <c r="AI1550" s="7">
        <v>2.2287154</v>
      </c>
    </row>
    <row r="1551" spans="1:35" x14ac:dyDescent="0.25">
      <c r="A1551" s="3">
        <f>VLOOKUP($F1551,Områder!$A$1:$T$64,7,FALSE)</f>
        <v>24</v>
      </c>
      <c r="B1551" s="3" t="str">
        <f>VLOOKUP($F1551,Områder!$A$1:$T$64,4,FALSE)</f>
        <v>Alleskolen</v>
      </c>
      <c r="C1551" s="3" t="str">
        <f>VLOOKUP($F1551,Områder!$A$1:$T$64,5,FALSE)</f>
        <v>Ullerup Bæk Skolen</v>
      </c>
      <c r="D1551" s="3" t="str">
        <f>VLOOKUP($F1551,Områder!$A$1:$T$64,10,FALSE) &amp; " - " &amp; VLOOKUP($F1551,Områder!$A$1:$T$64,11,FALSE)</f>
        <v>5 - Fredericia Vest</v>
      </c>
      <c r="E1551" s="3" t="str">
        <f>VLOOKUP($F1551,Områder!$A$1:$T$64,6,FALSE)</f>
        <v>Distriktsinstitutionen Ullerup Bæk</v>
      </c>
      <c r="F1551" s="1">
        <v>33</v>
      </c>
      <c r="G1551" s="1">
        <v>49</v>
      </c>
      <c r="H1551" s="7">
        <v>0</v>
      </c>
      <c r="I1551" s="7">
        <v>2</v>
      </c>
      <c r="J1551" s="7">
        <v>2</v>
      </c>
      <c r="K1551" s="7">
        <v>0</v>
      </c>
      <c r="L1551" s="7">
        <v>3</v>
      </c>
      <c r="M1551" s="7">
        <v>1</v>
      </c>
      <c r="N1551" s="7">
        <v>0</v>
      </c>
      <c r="O1551" s="7">
        <v>0</v>
      </c>
      <c r="P1551" s="7">
        <v>1</v>
      </c>
      <c r="Q1551" s="7">
        <v>3</v>
      </c>
      <c r="R1551" s="7">
        <v>1</v>
      </c>
      <c r="S1551" s="7">
        <v>2</v>
      </c>
      <c r="T1551" s="7">
        <v>2</v>
      </c>
      <c r="U1551" s="7">
        <v>6</v>
      </c>
      <c r="V1551" s="7">
        <v>2</v>
      </c>
      <c r="W1551" s="7">
        <v>1</v>
      </c>
      <c r="X1551" s="7">
        <v>2.97336643</v>
      </c>
      <c r="Y1551" s="7">
        <v>6.2849362600000003</v>
      </c>
      <c r="Z1551" s="7">
        <v>3.6818376900000001</v>
      </c>
      <c r="AA1551" s="7">
        <v>4.3127613699999996</v>
      </c>
      <c r="AB1551" s="7">
        <v>1.78271482</v>
      </c>
      <c r="AC1551" s="7">
        <v>2.2692449400000001</v>
      </c>
      <c r="AD1551" s="7">
        <v>2.3564105899999999</v>
      </c>
      <c r="AE1551" s="7">
        <v>3.4934608699999998</v>
      </c>
      <c r="AF1551" s="7">
        <v>3.4223731700000002</v>
      </c>
      <c r="AG1551" s="7">
        <v>2.35228445</v>
      </c>
      <c r="AH1551" s="7">
        <v>2.43410064</v>
      </c>
      <c r="AI1551" s="7">
        <v>2.7702152099999999</v>
      </c>
    </row>
    <row r="1552" spans="1:35" x14ac:dyDescent="0.25">
      <c r="A1552" s="3">
        <f>VLOOKUP($F1552,Områder!$A$1:$T$64,7,FALSE)</f>
        <v>24</v>
      </c>
      <c r="B1552" s="3" t="str">
        <f>VLOOKUP($F1552,Områder!$A$1:$T$64,4,FALSE)</f>
        <v>Alleskolen</v>
      </c>
      <c r="C1552" s="3" t="str">
        <f>VLOOKUP($F1552,Områder!$A$1:$T$64,5,FALSE)</f>
        <v>Ullerup Bæk Skolen</v>
      </c>
      <c r="D1552" s="3" t="str">
        <f>VLOOKUP($F1552,Områder!$A$1:$T$64,10,FALSE) &amp; " - " &amp; VLOOKUP($F1552,Områder!$A$1:$T$64,11,FALSE)</f>
        <v>5 - Fredericia Vest</v>
      </c>
      <c r="E1552" s="3" t="str">
        <f>VLOOKUP($F1552,Områder!$A$1:$T$64,6,FALSE)</f>
        <v>Distriktsinstitutionen Ullerup Bæk</v>
      </c>
      <c r="F1552" s="1">
        <v>33</v>
      </c>
      <c r="G1552" s="1">
        <v>50</v>
      </c>
      <c r="H1552" s="7">
        <v>2</v>
      </c>
      <c r="I1552" s="7">
        <v>1</v>
      </c>
      <c r="J1552" s="7">
        <v>2</v>
      </c>
      <c r="K1552" s="7">
        <v>2</v>
      </c>
      <c r="L1552" s="7">
        <v>0</v>
      </c>
      <c r="M1552" s="7">
        <v>3</v>
      </c>
      <c r="N1552" s="7">
        <v>1</v>
      </c>
      <c r="O1552" s="7">
        <v>0</v>
      </c>
      <c r="P1552" s="7">
        <v>0</v>
      </c>
      <c r="Q1552" s="7">
        <v>1</v>
      </c>
      <c r="R1552" s="7">
        <v>1</v>
      </c>
      <c r="S1552" s="7">
        <v>1</v>
      </c>
      <c r="T1552" s="7">
        <v>2</v>
      </c>
      <c r="U1552" s="7">
        <v>2</v>
      </c>
      <c r="V1552" s="7">
        <v>7</v>
      </c>
      <c r="W1552" s="7">
        <v>2</v>
      </c>
      <c r="X1552" s="7">
        <v>1.1182629399999999</v>
      </c>
      <c r="Y1552" s="7">
        <v>2.8832380099999999</v>
      </c>
      <c r="Z1552" s="7">
        <v>5.9347975699999997</v>
      </c>
      <c r="AA1552" s="7">
        <v>3.5396734599999999</v>
      </c>
      <c r="AB1552" s="7">
        <v>4.1279313699999998</v>
      </c>
      <c r="AC1552" s="7">
        <v>1.85712502</v>
      </c>
      <c r="AD1552" s="7">
        <v>2.28582062</v>
      </c>
      <c r="AE1552" s="7">
        <v>2.37154694</v>
      </c>
      <c r="AF1552" s="7">
        <v>3.3827434599999999</v>
      </c>
      <c r="AG1552" s="7">
        <v>3.3126230200000002</v>
      </c>
      <c r="AH1552" s="7">
        <v>2.3433944100000001</v>
      </c>
      <c r="AI1552" s="7">
        <v>2.4230426500000002</v>
      </c>
    </row>
    <row r="1553" spans="1:35" x14ac:dyDescent="0.25">
      <c r="A1553" s="3">
        <f>VLOOKUP($F1553,Områder!$A$1:$T$64,7,FALSE)</f>
        <v>24</v>
      </c>
      <c r="B1553" s="3" t="str">
        <f>VLOOKUP($F1553,Områder!$A$1:$T$64,4,FALSE)</f>
        <v>Alleskolen</v>
      </c>
      <c r="C1553" s="3" t="str">
        <f>VLOOKUP($F1553,Områder!$A$1:$T$64,5,FALSE)</f>
        <v>Ullerup Bæk Skolen</v>
      </c>
      <c r="D1553" s="3" t="str">
        <f>VLOOKUP($F1553,Områder!$A$1:$T$64,10,FALSE) &amp; " - " &amp; VLOOKUP($F1553,Områder!$A$1:$T$64,11,FALSE)</f>
        <v>5 - Fredericia Vest</v>
      </c>
      <c r="E1553" s="3" t="str">
        <f>VLOOKUP($F1553,Områder!$A$1:$T$64,6,FALSE)</f>
        <v>Distriktsinstitutionen Ullerup Bæk</v>
      </c>
      <c r="F1553" s="1">
        <v>33</v>
      </c>
      <c r="G1553" s="1">
        <v>51</v>
      </c>
      <c r="H1553" s="7">
        <v>4</v>
      </c>
      <c r="I1553" s="7">
        <v>2</v>
      </c>
      <c r="J1553" s="7">
        <v>1</v>
      </c>
      <c r="K1553" s="7">
        <v>2</v>
      </c>
      <c r="L1553" s="7">
        <v>2</v>
      </c>
      <c r="M1553" s="7">
        <v>0</v>
      </c>
      <c r="N1553" s="7">
        <v>3</v>
      </c>
      <c r="O1553" s="7">
        <v>1</v>
      </c>
      <c r="P1553" s="7">
        <v>1</v>
      </c>
      <c r="Q1553" s="7">
        <v>1</v>
      </c>
      <c r="R1553" s="7">
        <v>2</v>
      </c>
      <c r="S1553" s="7">
        <v>1</v>
      </c>
      <c r="T1553" s="7">
        <v>1</v>
      </c>
      <c r="U1553" s="7">
        <v>1</v>
      </c>
      <c r="V1553" s="7">
        <v>2</v>
      </c>
      <c r="W1553" s="7">
        <v>7</v>
      </c>
      <c r="X1553" s="7">
        <v>2.0680943200000002</v>
      </c>
      <c r="Y1553" s="7">
        <v>1.27734788</v>
      </c>
      <c r="Z1553" s="7">
        <v>2.87449165</v>
      </c>
      <c r="AA1553" s="7">
        <v>5.6422188899999997</v>
      </c>
      <c r="AB1553" s="7">
        <v>3.4637836000000002</v>
      </c>
      <c r="AC1553" s="7">
        <v>4.0160596200000001</v>
      </c>
      <c r="AD1553" s="7">
        <v>1.94780602</v>
      </c>
      <c r="AE1553" s="7">
        <v>2.3227155000000002</v>
      </c>
      <c r="AF1553" s="7">
        <v>2.40939638</v>
      </c>
      <c r="AG1553" s="7">
        <v>3.31813994</v>
      </c>
      <c r="AH1553" s="7">
        <v>3.2562427999999999</v>
      </c>
      <c r="AI1553" s="7">
        <v>2.36807591</v>
      </c>
    </row>
    <row r="1554" spans="1:35" x14ac:dyDescent="0.25">
      <c r="A1554" s="3">
        <f>VLOOKUP($F1554,Områder!$A$1:$T$64,7,FALSE)</f>
        <v>24</v>
      </c>
      <c r="B1554" s="3" t="str">
        <f>VLOOKUP($F1554,Områder!$A$1:$T$64,4,FALSE)</f>
        <v>Alleskolen</v>
      </c>
      <c r="C1554" s="3" t="str">
        <f>VLOOKUP($F1554,Områder!$A$1:$T$64,5,FALSE)</f>
        <v>Ullerup Bæk Skolen</v>
      </c>
      <c r="D1554" s="3" t="str">
        <f>VLOOKUP($F1554,Områder!$A$1:$T$64,10,FALSE) &amp; " - " &amp; VLOOKUP($F1554,Områder!$A$1:$T$64,11,FALSE)</f>
        <v>5 - Fredericia Vest</v>
      </c>
      <c r="E1554" s="3" t="str">
        <f>VLOOKUP($F1554,Områder!$A$1:$T$64,6,FALSE)</f>
        <v>Distriktsinstitutionen Ullerup Bæk</v>
      </c>
      <c r="F1554" s="1">
        <v>33</v>
      </c>
      <c r="G1554" s="1">
        <v>52</v>
      </c>
      <c r="H1554" s="7">
        <v>1</v>
      </c>
      <c r="I1554" s="7">
        <v>4</v>
      </c>
      <c r="J1554" s="7">
        <v>2</v>
      </c>
      <c r="K1554" s="7">
        <v>1</v>
      </c>
      <c r="L1554" s="7">
        <v>5</v>
      </c>
      <c r="M1554" s="7">
        <v>2</v>
      </c>
      <c r="N1554" s="7">
        <v>0</v>
      </c>
      <c r="O1554" s="7">
        <v>3</v>
      </c>
      <c r="P1554" s="7">
        <v>1</v>
      </c>
      <c r="Q1554" s="7">
        <v>2</v>
      </c>
      <c r="R1554" s="7">
        <v>1</v>
      </c>
      <c r="S1554" s="7">
        <v>1</v>
      </c>
      <c r="T1554" s="7">
        <v>1</v>
      </c>
      <c r="U1554" s="7">
        <v>0</v>
      </c>
      <c r="V1554" s="7">
        <v>1</v>
      </c>
      <c r="W1554" s="7">
        <v>2</v>
      </c>
      <c r="X1554" s="7">
        <v>6.6440024500000003</v>
      </c>
      <c r="Y1554" s="7">
        <v>2.1355881299999999</v>
      </c>
      <c r="Z1554" s="7">
        <v>1.4188949</v>
      </c>
      <c r="AA1554" s="7">
        <v>2.8529456</v>
      </c>
      <c r="AB1554" s="7">
        <v>5.3783696599999997</v>
      </c>
      <c r="AC1554" s="7">
        <v>3.39192721</v>
      </c>
      <c r="AD1554" s="7">
        <v>3.9051708000000001</v>
      </c>
      <c r="AE1554" s="7">
        <v>2.0254088299999999</v>
      </c>
      <c r="AF1554" s="7">
        <v>2.35590908</v>
      </c>
      <c r="AG1554" s="7">
        <v>2.44133954</v>
      </c>
      <c r="AH1554" s="7">
        <v>3.2581343999999999</v>
      </c>
      <c r="AI1554" s="7">
        <v>3.2012481400000001</v>
      </c>
    </row>
    <row r="1555" spans="1:35" x14ac:dyDescent="0.25">
      <c r="A1555" s="3">
        <f>VLOOKUP($F1555,Områder!$A$1:$T$64,7,FALSE)</f>
        <v>24</v>
      </c>
      <c r="B1555" s="3" t="str">
        <f>VLOOKUP($F1555,Områder!$A$1:$T$64,4,FALSE)</f>
        <v>Alleskolen</v>
      </c>
      <c r="C1555" s="3" t="str">
        <f>VLOOKUP($F1555,Områder!$A$1:$T$64,5,FALSE)</f>
        <v>Ullerup Bæk Skolen</v>
      </c>
      <c r="D1555" s="3" t="str">
        <f>VLOOKUP($F1555,Områder!$A$1:$T$64,10,FALSE) &amp; " - " &amp; VLOOKUP($F1555,Områder!$A$1:$T$64,11,FALSE)</f>
        <v>5 - Fredericia Vest</v>
      </c>
      <c r="E1555" s="3" t="str">
        <f>VLOOKUP($F1555,Områder!$A$1:$T$64,6,FALSE)</f>
        <v>Distriktsinstitutionen Ullerup Bæk</v>
      </c>
      <c r="F1555" s="1">
        <v>33</v>
      </c>
      <c r="G1555" s="1">
        <v>53</v>
      </c>
      <c r="H1555" s="7">
        <v>3</v>
      </c>
      <c r="I1555" s="7">
        <v>1</v>
      </c>
      <c r="J1555" s="7">
        <v>3</v>
      </c>
      <c r="K1555" s="7">
        <v>3</v>
      </c>
      <c r="L1555" s="7">
        <v>1</v>
      </c>
      <c r="M1555" s="7">
        <v>3</v>
      </c>
      <c r="N1555" s="7">
        <v>2</v>
      </c>
      <c r="O1555" s="7">
        <v>0</v>
      </c>
      <c r="P1555" s="7">
        <v>4</v>
      </c>
      <c r="Q1555" s="7">
        <v>1</v>
      </c>
      <c r="R1555" s="7">
        <v>2</v>
      </c>
      <c r="S1555" s="7">
        <v>1</v>
      </c>
      <c r="T1555" s="7">
        <v>1</v>
      </c>
      <c r="U1555" s="7">
        <v>2</v>
      </c>
      <c r="V1555" s="7">
        <v>1</v>
      </c>
      <c r="W1555" s="7">
        <v>1</v>
      </c>
      <c r="X1555" s="7">
        <v>2.1053688500000001</v>
      </c>
      <c r="Y1555" s="7">
        <v>6.3737448399999996</v>
      </c>
      <c r="Z1555" s="7">
        <v>2.2292497500000001</v>
      </c>
      <c r="AA1555" s="7">
        <v>1.5676726000000001</v>
      </c>
      <c r="AB1555" s="7">
        <v>2.87386103</v>
      </c>
      <c r="AC1555" s="7">
        <v>5.1897931699999997</v>
      </c>
      <c r="AD1555" s="7">
        <v>3.36884125</v>
      </c>
      <c r="AE1555" s="7">
        <v>3.8514867000000002</v>
      </c>
      <c r="AF1555" s="7">
        <v>2.1156785899999999</v>
      </c>
      <c r="AG1555" s="7">
        <v>2.4069660100000001</v>
      </c>
      <c r="AH1555" s="7">
        <v>2.4929667700000002</v>
      </c>
      <c r="AI1555" s="7">
        <v>3.2366703700000001</v>
      </c>
    </row>
    <row r="1556" spans="1:35" x14ac:dyDescent="0.25">
      <c r="A1556" s="3">
        <f>VLOOKUP($F1556,Områder!$A$1:$T$64,7,FALSE)</f>
        <v>24</v>
      </c>
      <c r="B1556" s="3" t="str">
        <f>VLOOKUP($F1556,Områder!$A$1:$T$64,4,FALSE)</f>
        <v>Alleskolen</v>
      </c>
      <c r="C1556" s="3" t="str">
        <f>VLOOKUP($F1556,Områder!$A$1:$T$64,5,FALSE)</f>
        <v>Ullerup Bæk Skolen</v>
      </c>
      <c r="D1556" s="3" t="str">
        <f>VLOOKUP($F1556,Områder!$A$1:$T$64,10,FALSE) &amp; " - " &amp; VLOOKUP($F1556,Områder!$A$1:$T$64,11,FALSE)</f>
        <v>5 - Fredericia Vest</v>
      </c>
      <c r="E1556" s="3" t="str">
        <f>VLOOKUP($F1556,Områder!$A$1:$T$64,6,FALSE)</f>
        <v>Distriktsinstitutionen Ullerup Bæk</v>
      </c>
      <c r="F1556" s="1">
        <v>33</v>
      </c>
      <c r="G1556" s="1">
        <v>54</v>
      </c>
      <c r="H1556" s="7">
        <v>2</v>
      </c>
      <c r="I1556" s="7">
        <v>3</v>
      </c>
      <c r="J1556" s="7">
        <v>1</v>
      </c>
      <c r="K1556" s="7">
        <v>5</v>
      </c>
      <c r="L1556" s="7">
        <v>3</v>
      </c>
      <c r="M1556" s="7">
        <v>1</v>
      </c>
      <c r="N1556" s="7">
        <v>3</v>
      </c>
      <c r="O1556" s="7">
        <v>2</v>
      </c>
      <c r="P1556" s="7">
        <v>0</v>
      </c>
      <c r="Q1556" s="7">
        <v>4</v>
      </c>
      <c r="R1556" s="7">
        <v>1</v>
      </c>
      <c r="S1556" s="7">
        <v>2</v>
      </c>
      <c r="T1556" s="7">
        <v>2</v>
      </c>
      <c r="U1556" s="7">
        <v>1</v>
      </c>
      <c r="V1556" s="7">
        <v>2</v>
      </c>
      <c r="W1556" s="7">
        <v>1</v>
      </c>
      <c r="X1556" s="7">
        <v>1.1586369299999999</v>
      </c>
      <c r="Y1556" s="7">
        <v>2.1658256200000001</v>
      </c>
      <c r="Z1556" s="7">
        <v>6.0527670799999997</v>
      </c>
      <c r="AA1556" s="7">
        <v>2.2676274099999998</v>
      </c>
      <c r="AB1556" s="7">
        <v>1.6595768799999999</v>
      </c>
      <c r="AC1556" s="7">
        <v>2.83928994</v>
      </c>
      <c r="AD1556" s="7">
        <v>4.94635406</v>
      </c>
      <c r="AE1556" s="7">
        <v>3.28698457</v>
      </c>
      <c r="AF1556" s="7">
        <v>3.7373761299999999</v>
      </c>
      <c r="AG1556" s="7">
        <v>2.1542755800000002</v>
      </c>
      <c r="AH1556" s="7">
        <v>2.40846524</v>
      </c>
      <c r="AI1556" s="7">
        <v>2.49298522</v>
      </c>
    </row>
    <row r="1557" spans="1:35" x14ac:dyDescent="0.25">
      <c r="A1557" s="3">
        <f>VLOOKUP($F1557,Områder!$A$1:$T$64,7,FALSE)</f>
        <v>24</v>
      </c>
      <c r="B1557" s="3" t="str">
        <f>VLOOKUP($F1557,Områder!$A$1:$T$64,4,FALSE)</f>
        <v>Alleskolen</v>
      </c>
      <c r="C1557" s="3" t="str">
        <f>VLOOKUP($F1557,Områder!$A$1:$T$64,5,FALSE)</f>
        <v>Ullerup Bæk Skolen</v>
      </c>
      <c r="D1557" s="3" t="str">
        <f>VLOOKUP($F1557,Områder!$A$1:$T$64,10,FALSE) &amp; " - " &amp; VLOOKUP($F1557,Områder!$A$1:$T$64,11,FALSE)</f>
        <v>5 - Fredericia Vest</v>
      </c>
      <c r="E1557" s="3" t="str">
        <f>VLOOKUP($F1557,Områder!$A$1:$T$64,6,FALSE)</f>
        <v>Distriktsinstitutionen Ullerup Bæk</v>
      </c>
      <c r="F1557" s="1">
        <v>33</v>
      </c>
      <c r="G1557" s="1">
        <v>55</v>
      </c>
      <c r="H1557" s="7">
        <v>0</v>
      </c>
      <c r="I1557" s="7">
        <v>2</v>
      </c>
      <c r="J1557" s="7">
        <v>2</v>
      </c>
      <c r="K1557" s="7">
        <v>1</v>
      </c>
      <c r="L1557" s="7">
        <v>5</v>
      </c>
      <c r="M1557" s="7">
        <v>3</v>
      </c>
      <c r="N1557" s="7">
        <v>0</v>
      </c>
      <c r="O1557" s="7">
        <v>2</v>
      </c>
      <c r="P1557" s="7">
        <v>2</v>
      </c>
      <c r="Q1557" s="7">
        <v>0</v>
      </c>
      <c r="R1557" s="7">
        <v>3</v>
      </c>
      <c r="S1557" s="7">
        <v>1</v>
      </c>
      <c r="T1557" s="7">
        <v>1</v>
      </c>
      <c r="U1557" s="7">
        <v>3</v>
      </c>
      <c r="V1557" s="7">
        <v>2</v>
      </c>
      <c r="W1557" s="7">
        <v>2</v>
      </c>
      <c r="X1557" s="7">
        <v>1.1270178500000001</v>
      </c>
      <c r="Y1557" s="7">
        <v>1.2809504</v>
      </c>
      <c r="Z1557" s="7">
        <v>2.1962630700000001</v>
      </c>
      <c r="AA1557" s="7">
        <v>5.7148433199999999</v>
      </c>
      <c r="AB1557" s="7">
        <v>2.2687116299999999</v>
      </c>
      <c r="AC1557" s="7">
        <v>1.71735868</v>
      </c>
      <c r="AD1557" s="7">
        <v>2.7804149699999998</v>
      </c>
      <c r="AE1557" s="7">
        <v>4.6869041600000001</v>
      </c>
      <c r="AF1557" s="7">
        <v>3.1861577400000001</v>
      </c>
      <c r="AG1557" s="7">
        <v>3.60110047</v>
      </c>
      <c r="AH1557" s="7">
        <v>2.15961063</v>
      </c>
      <c r="AI1557" s="7">
        <v>2.3817343000000002</v>
      </c>
    </row>
    <row r="1558" spans="1:35" x14ac:dyDescent="0.25">
      <c r="A1558" s="3">
        <f>VLOOKUP($F1558,Områder!$A$1:$T$64,7,FALSE)</f>
        <v>24</v>
      </c>
      <c r="B1558" s="3" t="str">
        <f>VLOOKUP($F1558,Områder!$A$1:$T$64,4,FALSE)</f>
        <v>Alleskolen</v>
      </c>
      <c r="C1558" s="3" t="str">
        <f>VLOOKUP($F1558,Områder!$A$1:$T$64,5,FALSE)</f>
        <v>Ullerup Bæk Skolen</v>
      </c>
      <c r="D1558" s="3" t="str">
        <f>VLOOKUP($F1558,Områder!$A$1:$T$64,10,FALSE) &amp; " - " &amp; VLOOKUP($F1558,Områder!$A$1:$T$64,11,FALSE)</f>
        <v>5 - Fredericia Vest</v>
      </c>
      <c r="E1558" s="3" t="str">
        <f>VLOOKUP($F1558,Områder!$A$1:$T$64,6,FALSE)</f>
        <v>Distriktsinstitutionen Ullerup Bæk</v>
      </c>
      <c r="F1558" s="1">
        <v>33</v>
      </c>
      <c r="G1558" s="1">
        <v>56</v>
      </c>
      <c r="H1558" s="7">
        <v>8</v>
      </c>
      <c r="I1558" s="7">
        <v>0</v>
      </c>
      <c r="J1558" s="7">
        <v>2</v>
      </c>
      <c r="K1558" s="7">
        <v>3</v>
      </c>
      <c r="L1558" s="7">
        <v>1</v>
      </c>
      <c r="M1558" s="7">
        <v>5</v>
      </c>
      <c r="N1558" s="7">
        <v>3</v>
      </c>
      <c r="O1558" s="7">
        <v>0</v>
      </c>
      <c r="P1558" s="7">
        <v>2</v>
      </c>
      <c r="Q1558" s="7">
        <v>2</v>
      </c>
      <c r="R1558" s="7">
        <v>0</v>
      </c>
      <c r="S1558" s="7">
        <v>3</v>
      </c>
      <c r="T1558" s="7">
        <v>1</v>
      </c>
      <c r="U1558" s="7">
        <v>1</v>
      </c>
      <c r="V1558" s="7">
        <v>3</v>
      </c>
      <c r="W1558" s="7">
        <v>2</v>
      </c>
      <c r="X1558" s="7">
        <v>2.01296461</v>
      </c>
      <c r="Y1558" s="7">
        <v>1.23437149</v>
      </c>
      <c r="Z1558" s="7">
        <v>1.38725765</v>
      </c>
      <c r="AA1558" s="7">
        <v>2.2095834499999998</v>
      </c>
      <c r="AB1558" s="7">
        <v>5.43455069</v>
      </c>
      <c r="AC1558" s="7">
        <v>2.26836284</v>
      </c>
      <c r="AD1558" s="7">
        <v>1.75862831</v>
      </c>
      <c r="AE1558" s="7">
        <v>2.7202537599999999</v>
      </c>
      <c r="AF1558" s="7">
        <v>4.4724361100000003</v>
      </c>
      <c r="AG1558" s="7">
        <v>3.0943718699999998</v>
      </c>
      <c r="AH1558" s="7">
        <v>3.4804785800000002</v>
      </c>
      <c r="AI1558" s="7">
        <v>2.16220737</v>
      </c>
    </row>
    <row r="1559" spans="1:35" x14ac:dyDescent="0.25">
      <c r="A1559" s="3">
        <f>VLOOKUP($F1559,Områder!$A$1:$T$64,7,FALSE)</f>
        <v>24</v>
      </c>
      <c r="B1559" s="3" t="str">
        <f>VLOOKUP($F1559,Områder!$A$1:$T$64,4,FALSE)</f>
        <v>Alleskolen</v>
      </c>
      <c r="C1559" s="3" t="str">
        <f>VLOOKUP($F1559,Områder!$A$1:$T$64,5,FALSE)</f>
        <v>Ullerup Bæk Skolen</v>
      </c>
      <c r="D1559" s="3" t="str">
        <f>VLOOKUP($F1559,Områder!$A$1:$T$64,10,FALSE) &amp; " - " &amp; VLOOKUP($F1559,Områder!$A$1:$T$64,11,FALSE)</f>
        <v>5 - Fredericia Vest</v>
      </c>
      <c r="E1559" s="3" t="str">
        <f>VLOOKUP($F1559,Områder!$A$1:$T$64,6,FALSE)</f>
        <v>Distriktsinstitutionen Ullerup Bæk</v>
      </c>
      <c r="F1559" s="1">
        <v>33</v>
      </c>
      <c r="G1559" s="1">
        <v>57</v>
      </c>
      <c r="H1559" s="7">
        <v>0</v>
      </c>
      <c r="I1559" s="7">
        <v>8</v>
      </c>
      <c r="J1559" s="7">
        <v>0</v>
      </c>
      <c r="K1559" s="7">
        <v>2</v>
      </c>
      <c r="L1559" s="7">
        <v>3</v>
      </c>
      <c r="M1559" s="7">
        <v>1</v>
      </c>
      <c r="N1559" s="7">
        <v>6</v>
      </c>
      <c r="O1559" s="7">
        <v>4</v>
      </c>
      <c r="P1559" s="7">
        <v>0</v>
      </c>
      <c r="Q1559" s="7">
        <v>2</v>
      </c>
      <c r="R1559" s="7">
        <v>2</v>
      </c>
      <c r="S1559" s="7">
        <v>0</v>
      </c>
      <c r="T1559" s="7">
        <v>3</v>
      </c>
      <c r="U1559" s="7">
        <v>2</v>
      </c>
      <c r="V1559" s="7">
        <v>1</v>
      </c>
      <c r="W1559" s="7">
        <v>3</v>
      </c>
      <c r="X1559" s="7">
        <v>2.0311081799999999</v>
      </c>
      <c r="Y1559" s="7">
        <v>2.0509295600000002</v>
      </c>
      <c r="Z1559" s="7">
        <v>1.33128906</v>
      </c>
      <c r="AA1559" s="7">
        <v>1.4885322299999999</v>
      </c>
      <c r="AB1559" s="7">
        <v>2.2204242999999999</v>
      </c>
      <c r="AC1559" s="7">
        <v>5.2346459000000003</v>
      </c>
      <c r="AD1559" s="7">
        <v>2.2777884300000002</v>
      </c>
      <c r="AE1559" s="7">
        <v>1.79750024</v>
      </c>
      <c r="AF1559" s="7">
        <v>2.6745161799999999</v>
      </c>
      <c r="AG1559" s="7">
        <v>4.3132642299999997</v>
      </c>
      <c r="AH1559" s="7">
        <v>3.02570184</v>
      </c>
      <c r="AI1559" s="7">
        <v>3.3930522500000002</v>
      </c>
    </row>
    <row r="1560" spans="1:35" x14ac:dyDescent="0.25">
      <c r="A1560" s="3">
        <f>VLOOKUP($F1560,Områder!$A$1:$T$64,7,FALSE)</f>
        <v>24</v>
      </c>
      <c r="B1560" s="3" t="str">
        <f>VLOOKUP($F1560,Områder!$A$1:$T$64,4,FALSE)</f>
        <v>Alleskolen</v>
      </c>
      <c r="C1560" s="3" t="str">
        <f>VLOOKUP($F1560,Områder!$A$1:$T$64,5,FALSE)</f>
        <v>Ullerup Bæk Skolen</v>
      </c>
      <c r="D1560" s="3" t="str">
        <f>VLOOKUP($F1560,Områder!$A$1:$T$64,10,FALSE) &amp; " - " &amp; VLOOKUP($F1560,Områder!$A$1:$T$64,11,FALSE)</f>
        <v>5 - Fredericia Vest</v>
      </c>
      <c r="E1560" s="3" t="str">
        <f>VLOOKUP($F1560,Områder!$A$1:$T$64,6,FALSE)</f>
        <v>Distriktsinstitutionen Ullerup Bæk</v>
      </c>
      <c r="F1560" s="1">
        <v>33</v>
      </c>
      <c r="G1560" s="1">
        <v>58</v>
      </c>
      <c r="H1560" s="7">
        <v>4</v>
      </c>
      <c r="I1560" s="7">
        <v>0</v>
      </c>
      <c r="J1560" s="7">
        <v>9</v>
      </c>
      <c r="K1560" s="7">
        <v>1</v>
      </c>
      <c r="L1560" s="7">
        <v>3</v>
      </c>
      <c r="M1560" s="7">
        <v>3</v>
      </c>
      <c r="N1560" s="7">
        <v>1</v>
      </c>
      <c r="O1560" s="7">
        <v>6</v>
      </c>
      <c r="P1560" s="7">
        <v>4</v>
      </c>
      <c r="Q1560" s="7">
        <v>0</v>
      </c>
      <c r="R1560" s="7">
        <v>2</v>
      </c>
      <c r="S1560" s="7">
        <v>2</v>
      </c>
      <c r="T1560" s="7">
        <v>0</v>
      </c>
      <c r="U1560" s="7">
        <v>3</v>
      </c>
      <c r="V1560" s="7">
        <v>3</v>
      </c>
      <c r="W1560" s="7">
        <v>1</v>
      </c>
      <c r="X1560" s="7">
        <v>2.9569994500000001</v>
      </c>
      <c r="Y1560" s="7">
        <v>2.0583143599999998</v>
      </c>
      <c r="Z1560" s="7">
        <v>2.0848424300000001</v>
      </c>
      <c r="AA1560" s="7">
        <v>1.44095442</v>
      </c>
      <c r="AB1560" s="7">
        <v>1.58369899</v>
      </c>
      <c r="AC1560" s="7">
        <v>2.25751437</v>
      </c>
      <c r="AD1560" s="7">
        <v>5.03596865</v>
      </c>
      <c r="AE1560" s="7">
        <v>2.2954697999999998</v>
      </c>
      <c r="AF1560" s="7">
        <v>1.8502454100000001</v>
      </c>
      <c r="AG1560" s="7">
        <v>2.65549787</v>
      </c>
      <c r="AH1560" s="7">
        <v>4.1650960699999997</v>
      </c>
      <c r="AI1560" s="7">
        <v>2.9818696400000002</v>
      </c>
    </row>
    <row r="1561" spans="1:35" x14ac:dyDescent="0.25">
      <c r="A1561" s="3">
        <f>VLOOKUP($F1561,Områder!$A$1:$T$64,7,FALSE)</f>
        <v>24</v>
      </c>
      <c r="B1561" s="3" t="str">
        <f>VLOOKUP($F1561,Områder!$A$1:$T$64,4,FALSE)</f>
        <v>Alleskolen</v>
      </c>
      <c r="C1561" s="3" t="str">
        <f>VLOOKUP($F1561,Områder!$A$1:$T$64,5,FALSE)</f>
        <v>Ullerup Bæk Skolen</v>
      </c>
      <c r="D1561" s="3" t="str">
        <f>VLOOKUP($F1561,Områder!$A$1:$T$64,10,FALSE) &amp; " - " &amp; VLOOKUP($F1561,Områder!$A$1:$T$64,11,FALSE)</f>
        <v>5 - Fredericia Vest</v>
      </c>
      <c r="E1561" s="3" t="str">
        <f>VLOOKUP($F1561,Områder!$A$1:$T$64,6,FALSE)</f>
        <v>Distriktsinstitutionen Ullerup Bæk</v>
      </c>
      <c r="F1561" s="1">
        <v>33</v>
      </c>
      <c r="G1561" s="1">
        <v>59</v>
      </c>
      <c r="H1561" s="7">
        <v>5</v>
      </c>
      <c r="I1561" s="7">
        <v>4</v>
      </c>
      <c r="J1561" s="7">
        <v>0</v>
      </c>
      <c r="K1561" s="7">
        <v>9</v>
      </c>
      <c r="L1561" s="7">
        <v>2</v>
      </c>
      <c r="M1561" s="7">
        <v>2</v>
      </c>
      <c r="N1561" s="7">
        <v>4</v>
      </c>
      <c r="O1561" s="7">
        <v>2</v>
      </c>
      <c r="P1561" s="7">
        <v>5</v>
      </c>
      <c r="Q1561" s="7">
        <v>4</v>
      </c>
      <c r="R1561" s="7">
        <v>0</v>
      </c>
      <c r="S1561" s="7">
        <v>3</v>
      </c>
      <c r="T1561" s="7">
        <v>2</v>
      </c>
      <c r="U1561" s="7">
        <v>0</v>
      </c>
      <c r="V1561" s="7">
        <v>2</v>
      </c>
      <c r="W1561" s="7">
        <v>5</v>
      </c>
      <c r="X1561" s="7">
        <v>1.0945314799999999</v>
      </c>
      <c r="Y1561" s="7">
        <v>2.9300103599999998</v>
      </c>
      <c r="Z1561" s="7">
        <v>2.0910628400000002</v>
      </c>
      <c r="AA1561" s="7">
        <v>2.1193314999999999</v>
      </c>
      <c r="AB1561" s="7">
        <v>1.5455634300000001</v>
      </c>
      <c r="AC1561" s="7">
        <v>1.67905576</v>
      </c>
      <c r="AD1561" s="7">
        <v>2.29911405</v>
      </c>
      <c r="AE1561" s="7">
        <v>4.8544460200000001</v>
      </c>
      <c r="AF1561" s="7">
        <v>2.3203876600000002</v>
      </c>
      <c r="AG1561" s="7">
        <v>1.9066294100000001</v>
      </c>
      <c r="AH1561" s="7">
        <v>2.6484132200000001</v>
      </c>
      <c r="AI1561" s="7">
        <v>4.0389579199999996</v>
      </c>
    </row>
    <row r="1562" spans="1:35" x14ac:dyDescent="0.25">
      <c r="A1562" s="3">
        <f>VLOOKUP($F1562,Områder!$A$1:$T$64,7,FALSE)</f>
        <v>24</v>
      </c>
      <c r="B1562" s="3" t="str">
        <f>VLOOKUP($F1562,Områder!$A$1:$T$64,4,FALSE)</f>
        <v>Alleskolen</v>
      </c>
      <c r="C1562" s="3" t="str">
        <f>VLOOKUP($F1562,Områder!$A$1:$T$64,5,FALSE)</f>
        <v>Ullerup Bæk Skolen</v>
      </c>
      <c r="D1562" s="3" t="str">
        <f>VLOOKUP($F1562,Områder!$A$1:$T$64,10,FALSE) &amp; " - " &amp; VLOOKUP($F1562,Områder!$A$1:$T$64,11,FALSE)</f>
        <v>5 - Fredericia Vest</v>
      </c>
      <c r="E1562" s="3" t="str">
        <f>VLOOKUP($F1562,Områder!$A$1:$T$64,6,FALSE)</f>
        <v>Distriktsinstitutionen Ullerup Bæk</v>
      </c>
      <c r="F1562" s="1">
        <v>33</v>
      </c>
      <c r="G1562" s="1">
        <v>60</v>
      </c>
      <c r="H1562" s="7">
        <v>1</v>
      </c>
      <c r="I1562" s="7">
        <v>5</v>
      </c>
      <c r="J1562" s="7">
        <v>4</v>
      </c>
      <c r="K1562" s="7">
        <v>1</v>
      </c>
      <c r="L1562" s="7">
        <v>9</v>
      </c>
      <c r="M1562" s="7">
        <v>1</v>
      </c>
      <c r="N1562" s="7">
        <v>0</v>
      </c>
      <c r="O1562" s="7">
        <v>4</v>
      </c>
      <c r="P1562" s="7">
        <v>2</v>
      </c>
      <c r="Q1562" s="7">
        <v>6</v>
      </c>
      <c r="R1562" s="7">
        <v>4</v>
      </c>
      <c r="S1562" s="7">
        <v>0</v>
      </c>
      <c r="T1562" s="7">
        <v>3</v>
      </c>
      <c r="U1562" s="7">
        <v>2</v>
      </c>
      <c r="V1562" s="7">
        <v>0</v>
      </c>
      <c r="W1562" s="7">
        <v>3</v>
      </c>
      <c r="X1562" s="7">
        <v>4.7690370800000004</v>
      </c>
      <c r="Y1562" s="7">
        <v>1.16419246</v>
      </c>
      <c r="Z1562" s="7">
        <v>2.8745865500000001</v>
      </c>
      <c r="AA1562" s="7">
        <v>2.0869661800000001</v>
      </c>
      <c r="AB1562" s="7">
        <v>2.1155844699999999</v>
      </c>
      <c r="AC1562" s="7">
        <v>1.61692218</v>
      </c>
      <c r="AD1562" s="7">
        <v>1.73633383</v>
      </c>
      <c r="AE1562" s="7">
        <v>2.3027761500000001</v>
      </c>
      <c r="AF1562" s="7">
        <v>4.6425444599999999</v>
      </c>
      <c r="AG1562" s="7">
        <v>2.3101631</v>
      </c>
      <c r="AH1562" s="7">
        <v>1.9295593099999999</v>
      </c>
      <c r="AI1562" s="7">
        <v>2.60884223</v>
      </c>
    </row>
    <row r="1563" spans="1:35" x14ac:dyDescent="0.25">
      <c r="A1563" s="3">
        <f>VLOOKUP($F1563,Områder!$A$1:$T$64,7,FALSE)</f>
        <v>24</v>
      </c>
      <c r="B1563" s="3" t="str">
        <f>VLOOKUP($F1563,Områder!$A$1:$T$64,4,FALSE)</f>
        <v>Alleskolen</v>
      </c>
      <c r="C1563" s="3" t="str">
        <f>VLOOKUP($F1563,Områder!$A$1:$T$64,5,FALSE)</f>
        <v>Ullerup Bæk Skolen</v>
      </c>
      <c r="D1563" s="3" t="str">
        <f>VLOOKUP($F1563,Områder!$A$1:$T$64,10,FALSE) &amp; " - " &amp; VLOOKUP($F1563,Områder!$A$1:$T$64,11,FALSE)</f>
        <v>5 - Fredericia Vest</v>
      </c>
      <c r="E1563" s="3" t="str">
        <f>VLOOKUP($F1563,Områder!$A$1:$T$64,6,FALSE)</f>
        <v>Distriktsinstitutionen Ullerup Bæk</v>
      </c>
      <c r="F1563" s="1">
        <v>33</v>
      </c>
      <c r="G1563" s="1">
        <v>61</v>
      </c>
      <c r="H1563" s="7">
        <v>2</v>
      </c>
      <c r="I1563" s="7">
        <v>1</v>
      </c>
      <c r="J1563" s="7">
        <v>6</v>
      </c>
      <c r="K1563" s="7">
        <v>5</v>
      </c>
      <c r="L1563" s="7">
        <v>1</v>
      </c>
      <c r="M1563" s="7">
        <v>7</v>
      </c>
      <c r="N1563" s="7">
        <v>1</v>
      </c>
      <c r="O1563" s="7">
        <v>0</v>
      </c>
      <c r="P1563" s="7">
        <v>4</v>
      </c>
      <c r="Q1563" s="7">
        <v>2</v>
      </c>
      <c r="R1563" s="7">
        <v>7</v>
      </c>
      <c r="S1563" s="7">
        <v>3</v>
      </c>
      <c r="T1563" s="7">
        <v>0</v>
      </c>
      <c r="U1563" s="7">
        <v>3</v>
      </c>
      <c r="V1563" s="7">
        <v>2</v>
      </c>
      <c r="W1563" s="7">
        <v>1</v>
      </c>
      <c r="X1563" s="7">
        <v>2.9015170100000001</v>
      </c>
      <c r="Y1563" s="7">
        <v>4.5577166900000003</v>
      </c>
      <c r="Z1563" s="7">
        <v>1.2134251700000001</v>
      </c>
      <c r="AA1563" s="7">
        <v>2.8060657</v>
      </c>
      <c r="AB1563" s="7">
        <v>2.07327693</v>
      </c>
      <c r="AC1563" s="7">
        <v>2.1051455400000001</v>
      </c>
      <c r="AD1563" s="7">
        <v>1.64892046</v>
      </c>
      <c r="AE1563" s="7">
        <v>1.76266579</v>
      </c>
      <c r="AF1563" s="7">
        <v>2.2815264200000001</v>
      </c>
      <c r="AG1563" s="7">
        <v>4.4684184900000004</v>
      </c>
      <c r="AH1563" s="7">
        <v>2.2849374299999998</v>
      </c>
      <c r="AI1563" s="7">
        <v>1.92742262</v>
      </c>
    </row>
    <row r="1564" spans="1:35" x14ac:dyDescent="0.25">
      <c r="A1564" s="3">
        <f>VLOOKUP($F1564,Områder!$A$1:$T$64,7,FALSE)</f>
        <v>24</v>
      </c>
      <c r="B1564" s="3" t="str">
        <f>VLOOKUP($F1564,Områder!$A$1:$T$64,4,FALSE)</f>
        <v>Alleskolen</v>
      </c>
      <c r="C1564" s="3" t="str">
        <f>VLOOKUP($F1564,Områder!$A$1:$T$64,5,FALSE)</f>
        <v>Ullerup Bæk Skolen</v>
      </c>
      <c r="D1564" s="3" t="str">
        <f>VLOOKUP($F1564,Områder!$A$1:$T$64,10,FALSE) &amp; " - " &amp; VLOOKUP($F1564,Områder!$A$1:$T$64,11,FALSE)</f>
        <v>5 - Fredericia Vest</v>
      </c>
      <c r="E1564" s="3" t="str">
        <f>VLOOKUP($F1564,Områder!$A$1:$T$64,6,FALSE)</f>
        <v>Distriktsinstitutionen Ullerup Bæk</v>
      </c>
      <c r="F1564" s="1">
        <v>33</v>
      </c>
      <c r="G1564" s="1">
        <v>62</v>
      </c>
      <c r="H1564" s="7">
        <v>1</v>
      </c>
      <c r="I1564" s="7">
        <v>2</v>
      </c>
      <c r="J1564" s="7">
        <v>1</v>
      </c>
      <c r="K1564" s="7">
        <v>6</v>
      </c>
      <c r="L1564" s="7">
        <v>5</v>
      </c>
      <c r="M1564" s="7">
        <v>1</v>
      </c>
      <c r="N1564" s="7">
        <v>8</v>
      </c>
      <c r="O1564" s="7">
        <v>1</v>
      </c>
      <c r="P1564" s="7">
        <v>0</v>
      </c>
      <c r="Q1564" s="7">
        <v>3</v>
      </c>
      <c r="R1564" s="7">
        <v>3</v>
      </c>
      <c r="S1564" s="7">
        <v>8</v>
      </c>
      <c r="T1564" s="7">
        <v>4</v>
      </c>
      <c r="U1564" s="7">
        <v>0</v>
      </c>
      <c r="V1564" s="7">
        <v>3</v>
      </c>
      <c r="W1564" s="7">
        <v>2</v>
      </c>
      <c r="X1564" s="7">
        <v>1.07780813</v>
      </c>
      <c r="Y1564" s="7">
        <v>2.8265630599999998</v>
      </c>
      <c r="Z1564" s="7">
        <v>4.3749891400000003</v>
      </c>
      <c r="AA1564" s="7">
        <v>1.2758645799999999</v>
      </c>
      <c r="AB1564" s="7">
        <v>2.7551222900000001</v>
      </c>
      <c r="AC1564" s="7">
        <v>2.0797057900000002</v>
      </c>
      <c r="AD1564" s="7">
        <v>2.1120194900000002</v>
      </c>
      <c r="AE1564" s="7">
        <v>1.6960969800000001</v>
      </c>
      <c r="AF1564" s="7">
        <v>1.8062933000000001</v>
      </c>
      <c r="AG1564" s="7">
        <v>2.2787812500000002</v>
      </c>
      <c r="AH1564" s="7">
        <v>4.3203096900000002</v>
      </c>
      <c r="AI1564" s="7">
        <v>2.2786754299999998</v>
      </c>
    </row>
    <row r="1565" spans="1:35" x14ac:dyDescent="0.25">
      <c r="A1565" s="3">
        <f>VLOOKUP($F1565,Områder!$A$1:$T$64,7,FALSE)</f>
        <v>24</v>
      </c>
      <c r="B1565" s="3" t="str">
        <f>VLOOKUP($F1565,Områder!$A$1:$T$64,4,FALSE)</f>
        <v>Alleskolen</v>
      </c>
      <c r="C1565" s="3" t="str">
        <f>VLOOKUP($F1565,Områder!$A$1:$T$64,5,FALSE)</f>
        <v>Ullerup Bæk Skolen</v>
      </c>
      <c r="D1565" s="3" t="str">
        <f>VLOOKUP($F1565,Områder!$A$1:$T$64,10,FALSE) &amp; " - " &amp; VLOOKUP($F1565,Områder!$A$1:$T$64,11,FALSE)</f>
        <v>5 - Fredericia Vest</v>
      </c>
      <c r="E1565" s="3" t="str">
        <f>VLOOKUP($F1565,Områder!$A$1:$T$64,6,FALSE)</f>
        <v>Distriktsinstitutionen Ullerup Bæk</v>
      </c>
      <c r="F1565" s="1">
        <v>33</v>
      </c>
      <c r="G1565" s="1">
        <v>63</v>
      </c>
      <c r="H1565" s="7">
        <v>1</v>
      </c>
      <c r="I1565" s="7">
        <v>1</v>
      </c>
      <c r="J1565" s="7">
        <v>1</v>
      </c>
      <c r="K1565" s="7">
        <v>1</v>
      </c>
      <c r="L1565" s="7">
        <v>6</v>
      </c>
      <c r="M1565" s="7">
        <v>5</v>
      </c>
      <c r="N1565" s="7">
        <v>0</v>
      </c>
      <c r="O1565" s="7">
        <v>8</v>
      </c>
      <c r="P1565" s="7">
        <v>0</v>
      </c>
      <c r="Q1565" s="7">
        <v>0</v>
      </c>
      <c r="R1565" s="7">
        <v>3</v>
      </c>
      <c r="S1565" s="7">
        <v>3</v>
      </c>
      <c r="T1565" s="7">
        <v>6</v>
      </c>
      <c r="U1565" s="7">
        <v>4</v>
      </c>
      <c r="V1565" s="7">
        <v>0</v>
      </c>
      <c r="W1565" s="7">
        <v>3</v>
      </c>
      <c r="X1565" s="7">
        <v>1.9851342599999999</v>
      </c>
      <c r="Y1565" s="7">
        <v>1.1361829999999999</v>
      </c>
      <c r="Z1565" s="7">
        <v>2.7797491999999999</v>
      </c>
      <c r="AA1565" s="7">
        <v>4.2176728099999998</v>
      </c>
      <c r="AB1565" s="7">
        <v>1.3122691399999999</v>
      </c>
      <c r="AC1565" s="7">
        <v>2.7126634699999999</v>
      </c>
      <c r="AD1565" s="7">
        <v>2.0664194600000001</v>
      </c>
      <c r="AE1565" s="7">
        <v>2.10129638</v>
      </c>
      <c r="AF1565" s="7">
        <v>1.7364210600000001</v>
      </c>
      <c r="AG1565" s="7">
        <v>1.8340496500000001</v>
      </c>
      <c r="AH1565" s="7">
        <v>2.2794021799999999</v>
      </c>
      <c r="AI1565" s="7">
        <v>4.1731748800000004</v>
      </c>
    </row>
    <row r="1566" spans="1:35" x14ac:dyDescent="0.25">
      <c r="A1566" s="3">
        <f>VLOOKUP($F1566,Områder!$A$1:$T$64,7,FALSE)</f>
        <v>24</v>
      </c>
      <c r="B1566" s="3" t="str">
        <f>VLOOKUP($F1566,Områder!$A$1:$T$64,4,FALSE)</f>
        <v>Alleskolen</v>
      </c>
      <c r="C1566" s="3" t="str">
        <f>VLOOKUP($F1566,Områder!$A$1:$T$64,5,FALSE)</f>
        <v>Ullerup Bæk Skolen</v>
      </c>
      <c r="D1566" s="3" t="str">
        <f>VLOOKUP($F1566,Områder!$A$1:$T$64,10,FALSE) &amp; " - " &amp; VLOOKUP($F1566,Områder!$A$1:$T$64,11,FALSE)</f>
        <v>5 - Fredericia Vest</v>
      </c>
      <c r="E1566" s="3" t="str">
        <f>VLOOKUP($F1566,Områder!$A$1:$T$64,6,FALSE)</f>
        <v>Distriktsinstitutionen Ullerup Bæk</v>
      </c>
      <c r="F1566" s="1">
        <v>33</v>
      </c>
      <c r="G1566" s="1">
        <v>64</v>
      </c>
      <c r="H1566" s="7">
        <v>1</v>
      </c>
      <c r="I1566" s="7">
        <v>1</v>
      </c>
      <c r="J1566" s="7">
        <v>1</v>
      </c>
      <c r="K1566" s="7">
        <v>0</v>
      </c>
      <c r="L1566" s="7">
        <v>1</v>
      </c>
      <c r="M1566" s="7">
        <v>6</v>
      </c>
      <c r="N1566" s="7">
        <v>5</v>
      </c>
      <c r="O1566" s="7">
        <v>0</v>
      </c>
      <c r="P1566" s="7">
        <v>8</v>
      </c>
      <c r="Q1566" s="7">
        <v>0</v>
      </c>
      <c r="R1566" s="7">
        <v>0</v>
      </c>
      <c r="S1566" s="7">
        <v>3</v>
      </c>
      <c r="T1566" s="7">
        <v>3</v>
      </c>
      <c r="U1566" s="7">
        <v>6</v>
      </c>
      <c r="V1566" s="7">
        <v>4</v>
      </c>
      <c r="W1566" s="7">
        <v>0</v>
      </c>
      <c r="X1566" s="7">
        <v>2.9276722099999999</v>
      </c>
      <c r="Y1566" s="7">
        <v>1.98754363</v>
      </c>
      <c r="Z1566" s="7">
        <v>1.1983846300000001</v>
      </c>
      <c r="AA1566" s="7">
        <v>2.7218752899999998</v>
      </c>
      <c r="AB1566" s="7">
        <v>4.0705734199999997</v>
      </c>
      <c r="AC1566" s="7">
        <v>1.3534762300000001</v>
      </c>
      <c r="AD1566" s="7">
        <v>2.67454532</v>
      </c>
      <c r="AE1566" s="7">
        <v>2.0636171999999999</v>
      </c>
      <c r="AF1566" s="7">
        <v>2.1023866299999998</v>
      </c>
      <c r="AG1566" s="7">
        <v>1.7686461200000001</v>
      </c>
      <c r="AH1566" s="7">
        <v>1.8632694299999999</v>
      </c>
      <c r="AI1566" s="7">
        <v>2.2767902800000002</v>
      </c>
    </row>
    <row r="1567" spans="1:35" x14ac:dyDescent="0.25">
      <c r="A1567" s="3">
        <f>VLOOKUP($F1567,Områder!$A$1:$T$64,7,FALSE)</f>
        <v>24</v>
      </c>
      <c r="B1567" s="3" t="str">
        <f>VLOOKUP($F1567,Områder!$A$1:$T$64,4,FALSE)</f>
        <v>Alleskolen</v>
      </c>
      <c r="C1567" s="3" t="str">
        <f>VLOOKUP($F1567,Områder!$A$1:$T$64,5,FALSE)</f>
        <v>Ullerup Bæk Skolen</v>
      </c>
      <c r="D1567" s="3" t="str">
        <f>VLOOKUP($F1567,Områder!$A$1:$T$64,10,FALSE) &amp; " - " &amp; VLOOKUP($F1567,Områder!$A$1:$T$64,11,FALSE)</f>
        <v>5 - Fredericia Vest</v>
      </c>
      <c r="E1567" s="3" t="str">
        <f>VLOOKUP($F1567,Områder!$A$1:$T$64,6,FALSE)</f>
        <v>Distriktsinstitutionen Ullerup Bæk</v>
      </c>
      <c r="F1567" s="1">
        <v>33</v>
      </c>
      <c r="G1567" s="1">
        <v>65</v>
      </c>
      <c r="H1567" s="7">
        <v>2</v>
      </c>
      <c r="I1567" s="7">
        <v>1</v>
      </c>
      <c r="J1567" s="7">
        <v>0</v>
      </c>
      <c r="K1567" s="7">
        <v>2</v>
      </c>
      <c r="L1567" s="7">
        <v>0</v>
      </c>
      <c r="M1567" s="7">
        <v>1</v>
      </c>
      <c r="N1567" s="7">
        <v>5</v>
      </c>
      <c r="O1567" s="7">
        <v>5</v>
      </c>
      <c r="P1567" s="7">
        <v>0</v>
      </c>
      <c r="Q1567" s="7">
        <v>8</v>
      </c>
      <c r="R1567" s="7">
        <v>0</v>
      </c>
      <c r="S1567" s="7">
        <v>0</v>
      </c>
      <c r="T1567" s="7">
        <v>3</v>
      </c>
      <c r="U1567" s="7">
        <v>3</v>
      </c>
      <c r="V1567" s="7">
        <v>6</v>
      </c>
      <c r="W1567" s="7">
        <v>3</v>
      </c>
      <c r="X1567" s="7">
        <v>0.1416297</v>
      </c>
      <c r="Y1567" s="7">
        <v>2.9003223</v>
      </c>
      <c r="Z1567" s="7">
        <v>1.9993800799999999</v>
      </c>
      <c r="AA1567" s="7">
        <v>1.27229214</v>
      </c>
      <c r="AB1567" s="7">
        <v>2.7242167799999999</v>
      </c>
      <c r="AC1567" s="7">
        <v>3.9838139799999999</v>
      </c>
      <c r="AD1567" s="7">
        <v>1.41051824</v>
      </c>
      <c r="AE1567" s="7">
        <v>2.6743653599999999</v>
      </c>
      <c r="AF1567" s="7">
        <v>2.07920712</v>
      </c>
      <c r="AG1567" s="7">
        <v>2.1194381600000001</v>
      </c>
      <c r="AH1567" s="7">
        <v>1.8313132000000001</v>
      </c>
      <c r="AI1567" s="7">
        <v>1.9133360699999999</v>
      </c>
    </row>
    <row r="1568" spans="1:35" x14ac:dyDescent="0.25">
      <c r="A1568" s="3">
        <f>VLOOKUP($F1568,Områder!$A$1:$T$64,7,FALSE)</f>
        <v>24</v>
      </c>
      <c r="B1568" s="3" t="str">
        <f>VLOOKUP($F1568,Områder!$A$1:$T$64,4,FALSE)</f>
        <v>Alleskolen</v>
      </c>
      <c r="C1568" s="3" t="str">
        <f>VLOOKUP($F1568,Områder!$A$1:$T$64,5,FALSE)</f>
        <v>Ullerup Bæk Skolen</v>
      </c>
      <c r="D1568" s="3" t="str">
        <f>VLOOKUP($F1568,Områder!$A$1:$T$64,10,FALSE) &amp; " - " &amp; VLOOKUP($F1568,Områder!$A$1:$T$64,11,FALSE)</f>
        <v>5 - Fredericia Vest</v>
      </c>
      <c r="E1568" s="3" t="str">
        <f>VLOOKUP($F1568,Områder!$A$1:$T$64,6,FALSE)</f>
        <v>Distriktsinstitutionen Ullerup Bæk</v>
      </c>
      <c r="F1568" s="1">
        <v>33</v>
      </c>
      <c r="G1568" s="1">
        <v>66</v>
      </c>
      <c r="H1568" s="7">
        <v>4</v>
      </c>
      <c r="I1568" s="7">
        <v>2</v>
      </c>
      <c r="J1568" s="7">
        <v>1</v>
      </c>
      <c r="K1568" s="7">
        <v>0</v>
      </c>
      <c r="L1568" s="7">
        <v>2</v>
      </c>
      <c r="M1568" s="7">
        <v>0</v>
      </c>
      <c r="N1568" s="7">
        <v>1</v>
      </c>
      <c r="O1568" s="7">
        <v>7</v>
      </c>
      <c r="P1568" s="7">
        <v>5</v>
      </c>
      <c r="Q1568" s="7">
        <v>1</v>
      </c>
      <c r="R1568" s="7">
        <v>8</v>
      </c>
      <c r="S1568" s="7">
        <v>1</v>
      </c>
      <c r="T1568" s="7">
        <v>0</v>
      </c>
      <c r="U1568" s="7">
        <v>3</v>
      </c>
      <c r="V1568" s="7">
        <v>4</v>
      </c>
      <c r="W1568" s="7">
        <v>6</v>
      </c>
      <c r="X1568" s="7">
        <v>2.9668890000000001</v>
      </c>
      <c r="Y1568" s="7">
        <v>0.27978691999999999</v>
      </c>
      <c r="Z1568" s="7">
        <v>2.8710146299999999</v>
      </c>
      <c r="AA1568" s="7">
        <v>2.0159510300000001</v>
      </c>
      <c r="AB1568" s="7">
        <v>1.3375976199999999</v>
      </c>
      <c r="AC1568" s="7">
        <v>2.7137560199999999</v>
      </c>
      <c r="AD1568" s="7">
        <v>3.895168</v>
      </c>
      <c r="AE1568" s="7">
        <v>1.46076451</v>
      </c>
      <c r="AF1568" s="7">
        <v>2.6667744099999999</v>
      </c>
      <c r="AG1568" s="7">
        <v>2.09250742</v>
      </c>
      <c r="AH1568" s="7">
        <v>2.1343646399999998</v>
      </c>
      <c r="AI1568" s="7">
        <v>1.88469303</v>
      </c>
    </row>
    <row r="1569" spans="1:35" x14ac:dyDescent="0.25">
      <c r="A1569" s="3">
        <f>VLOOKUP($F1569,Områder!$A$1:$T$64,7,FALSE)</f>
        <v>24</v>
      </c>
      <c r="B1569" s="3" t="str">
        <f>VLOOKUP($F1569,Områder!$A$1:$T$64,4,FALSE)</f>
        <v>Alleskolen</v>
      </c>
      <c r="C1569" s="3" t="str">
        <f>VLOOKUP($F1569,Områder!$A$1:$T$64,5,FALSE)</f>
        <v>Ullerup Bæk Skolen</v>
      </c>
      <c r="D1569" s="3" t="str">
        <f>VLOOKUP($F1569,Områder!$A$1:$T$64,10,FALSE) &amp; " - " &amp; VLOOKUP($F1569,Områder!$A$1:$T$64,11,FALSE)</f>
        <v>5 - Fredericia Vest</v>
      </c>
      <c r="E1569" s="3" t="str">
        <f>VLOOKUP($F1569,Områder!$A$1:$T$64,6,FALSE)</f>
        <v>Distriktsinstitutionen Ullerup Bæk</v>
      </c>
      <c r="F1569" s="1">
        <v>33</v>
      </c>
      <c r="G1569" s="1">
        <v>67</v>
      </c>
      <c r="H1569" s="7">
        <v>0</v>
      </c>
      <c r="I1569" s="7">
        <v>3</v>
      </c>
      <c r="J1569" s="7">
        <v>3</v>
      </c>
      <c r="K1569" s="7">
        <v>1</v>
      </c>
      <c r="L1569" s="7">
        <v>0</v>
      </c>
      <c r="M1569" s="7">
        <v>3</v>
      </c>
      <c r="N1569" s="7">
        <v>0</v>
      </c>
      <c r="O1569" s="7">
        <v>1</v>
      </c>
      <c r="P1569" s="7">
        <v>7</v>
      </c>
      <c r="Q1569" s="7">
        <v>5</v>
      </c>
      <c r="R1569" s="7">
        <v>2</v>
      </c>
      <c r="S1569" s="7">
        <v>8</v>
      </c>
      <c r="T1569" s="7">
        <v>1</v>
      </c>
      <c r="U1569" s="7">
        <v>0</v>
      </c>
      <c r="V1569" s="7">
        <v>4</v>
      </c>
      <c r="W1569" s="7">
        <v>2</v>
      </c>
      <c r="X1569" s="7">
        <v>5.7465508300000003</v>
      </c>
      <c r="Y1569" s="7">
        <v>2.8865171100000002</v>
      </c>
      <c r="Z1569" s="7">
        <v>0.40461585</v>
      </c>
      <c r="AA1569" s="7">
        <v>2.8162763000000002</v>
      </c>
      <c r="AB1569" s="7">
        <v>2.0269446599999998</v>
      </c>
      <c r="AC1569" s="7">
        <v>1.3956990499999999</v>
      </c>
      <c r="AD1569" s="7">
        <v>2.6721610400000002</v>
      </c>
      <c r="AE1569" s="7">
        <v>3.7806987300000001</v>
      </c>
      <c r="AF1569" s="7">
        <v>1.5021150000000001</v>
      </c>
      <c r="AG1569" s="7">
        <v>2.63865375</v>
      </c>
      <c r="AH1569" s="7">
        <v>2.0972273700000001</v>
      </c>
      <c r="AI1569" s="7">
        <v>2.1428912499999999</v>
      </c>
    </row>
    <row r="1570" spans="1:35" x14ac:dyDescent="0.25">
      <c r="A1570" s="3">
        <f>VLOOKUP($F1570,Områder!$A$1:$T$64,7,FALSE)</f>
        <v>24</v>
      </c>
      <c r="B1570" s="3" t="str">
        <f>VLOOKUP($F1570,Områder!$A$1:$T$64,4,FALSE)</f>
        <v>Alleskolen</v>
      </c>
      <c r="C1570" s="3" t="str">
        <f>VLOOKUP($F1570,Områder!$A$1:$T$64,5,FALSE)</f>
        <v>Ullerup Bæk Skolen</v>
      </c>
      <c r="D1570" s="3" t="str">
        <f>VLOOKUP($F1570,Områder!$A$1:$T$64,10,FALSE) &amp; " - " &amp; VLOOKUP($F1570,Områder!$A$1:$T$64,11,FALSE)</f>
        <v>5 - Fredericia Vest</v>
      </c>
      <c r="E1570" s="3" t="str">
        <f>VLOOKUP($F1570,Områder!$A$1:$T$64,6,FALSE)</f>
        <v>Distriktsinstitutionen Ullerup Bæk</v>
      </c>
      <c r="F1570" s="1">
        <v>33</v>
      </c>
      <c r="G1570" s="1">
        <v>68</v>
      </c>
      <c r="H1570" s="7">
        <v>4</v>
      </c>
      <c r="I1570" s="7">
        <v>0</v>
      </c>
      <c r="J1570" s="7">
        <v>3</v>
      </c>
      <c r="K1570" s="7">
        <v>2</v>
      </c>
      <c r="L1570" s="7">
        <v>1</v>
      </c>
      <c r="M1570" s="7">
        <v>1</v>
      </c>
      <c r="N1570" s="7">
        <v>3</v>
      </c>
      <c r="O1570" s="7">
        <v>0</v>
      </c>
      <c r="P1570" s="7">
        <v>1</v>
      </c>
      <c r="Q1570" s="7">
        <v>6</v>
      </c>
      <c r="R1570" s="7">
        <v>5</v>
      </c>
      <c r="S1570" s="7">
        <v>2</v>
      </c>
      <c r="T1570" s="7">
        <v>8</v>
      </c>
      <c r="U1570" s="7">
        <v>0</v>
      </c>
      <c r="V1570" s="7">
        <v>0</v>
      </c>
      <c r="W1570" s="7">
        <v>4</v>
      </c>
      <c r="X1570" s="7">
        <v>1.99506809</v>
      </c>
      <c r="Y1570" s="7">
        <v>5.53572446</v>
      </c>
      <c r="Z1570" s="7">
        <v>2.8447140000000002</v>
      </c>
      <c r="AA1570" s="7">
        <v>0.50470590999999998</v>
      </c>
      <c r="AB1570" s="7">
        <v>2.7731574399999999</v>
      </c>
      <c r="AC1570" s="7">
        <v>2.01951942</v>
      </c>
      <c r="AD1570" s="7">
        <v>1.4347061999999999</v>
      </c>
      <c r="AE1570" s="7">
        <v>2.6521454499999999</v>
      </c>
      <c r="AF1570" s="7">
        <v>3.69298766</v>
      </c>
      <c r="AG1570" s="7">
        <v>1.5267556799999999</v>
      </c>
      <c r="AH1570" s="7">
        <v>2.6174571599999998</v>
      </c>
      <c r="AI1570" s="7">
        <v>2.0893303200000002</v>
      </c>
    </row>
    <row r="1571" spans="1:35" x14ac:dyDescent="0.25">
      <c r="A1571" s="3">
        <f>VLOOKUP($F1571,Områder!$A$1:$T$64,7,FALSE)</f>
        <v>24</v>
      </c>
      <c r="B1571" s="3" t="str">
        <f>VLOOKUP($F1571,Områder!$A$1:$T$64,4,FALSE)</f>
        <v>Alleskolen</v>
      </c>
      <c r="C1571" s="3" t="str">
        <f>VLOOKUP($F1571,Områder!$A$1:$T$64,5,FALSE)</f>
        <v>Ullerup Bæk Skolen</v>
      </c>
      <c r="D1571" s="3" t="str">
        <f>VLOOKUP($F1571,Områder!$A$1:$T$64,10,FALSE) &amp; " - " &amp; VLOOKUP($F1571,Områder!$A$1:$T$64,11,FALSE)</f>
        <v>5 - Fredericia Vest</v>
      </c>
      <c r="E1571" s="3" t="str">
        <f>VLOOKUP($F1571,Områder!$A$1:$T$64,6,FALSE)</f>
        <v>Distriktsinstitutionen Ullerup Bæk</v>
      </c>
      <c r="F1571" s="1">
        <v>33</v>
      </c>
      <c r="G1571" s="1">
        <v>69</v>
      </c>
      <c r="H1571" s="7">
        <v>4</v>
      </c>
      <c r="I1571" s="7">
        <v>3</v>
      </c>
      <c r="J1571" s="7">
        <v>0</v>
      </c>
      <c r="K1571" s="7">
        <v>3</v>
      </c>
      <c r="L1571" s="7">
        <v>2</v>
      </c>
      <c r="M1571" s="7">
        <v>1</v>
      </c>
      <c r="N1571" s="7">
        <v>0</v>
      </c>
      <c r="O1571" s="7">
        <v>3</v>
      </c>
      <c r="P1571" s="7">
        <v>0</v>
      </c>
      <c r="Q1571" s="7">
        <v>1</v>
      </c>
      <c r="R1571" s="7">
        <v>6</v>
      </c>
      <c r="S1571" s="7">
        <v>4</v>
      </c>
      <c r="T1571" s="7">
        <v>1</v>
      </c>
      <c r="U1571" s="7">
        <v>8</v>
      </c>
      <c r="V1571" s="7">
        <v>0</v>
      </c>
      <c r="W1571" s="7">
        <v>1</v>
      </c>
      <c r="X1571" s="7">
        <v>3.8354636700000002</v>
      </c>
      <c r="Y1571" s="7">
        <v>1.9823398800000001</v>
      </c>
      <c r="Z1571" s="7">
        <v>5.3041632200000004</v>
      </c>
      <c r="AA1571" s="7">
        <v>2.7870467699999999</v>
      </c>
      <c r="AB1571" s="7">
        <v>0.59429662999999999</v>
      </c>
      <c r="AC1571" s="7">
        <v>2.7230303999999999</v>
      </c>
      <c r="AD1571" s="7">
        <v>2.0099677100000002</v>
      </c>
      <c r="AE1571" s="7">
        <v>1.46375689</v>
      </c>
      <c r="AF1571" s="7">
        <v>2.6168065</v>
      </c>
      <c r="AG1571" s="7">
        <v>3.58701347</v>
      </c>
      <c r="AH1571" s="7">
        <v>1.5446388900000001</v>
      </c>
      <c r="AI1571" s="7">
        <v>2.5834605599999998</v>
      </c>
    </row>
    <row r="1572" spans="1:35" x14ac:dyDescent="0.25">
      <c r="A1572" s="3">
        <f>VLOOKUP($F1572,Områder!$A$1:$T$64,7,FALSE)</f>
        <v>24</v>
      </c>
      <c r="B1572" s="3" t="str">
        <f>VLOOKUP($F1572,Områder!$A$1:$T$64,4,FALSE)</f>
        <v>Alleskolen</v>
      </c>
      <c r="C1572" s="3" t="str">
        <f>VLOOKUP($F1572,Områder!$A$1:$T$64,5,FALSE)</f>
        <v>Ullerup Bæk Skolen</v>
      </c>
      <c r="D1572" s="3" t="str">
        <f>VLOOKUP($F1572,Områder!$A$1:$T$64,10,FALSE) &amp; " - " &amp; VLOOKUP($F1572,Områder!$A$1:$T$64,11,FALSE)</f>
        <v>5 - Fredericia Vest</v>
      </c>
      <c r="E1572" s="3" t="str">
        <f>VLOOKUP($F1572,Områder!$A$1:$T$64,6,FALSE)</f>
        <v>Distriktsinstitutionen Ullerup Bæk</v>
      </c>
      <c r="F1572" s="1">
        <v>33</v>
      </c>
      <c r="G1572" s="1">
        <v>70</v>
      </c>
      <c r="H1572" s="7">
        <v>1</v>
      </c>
      <c r="I1572" s="7">
        <v>4</v>
      </c>
      <c r="J1572" s="7">
        <v>2</v>
      </c>
      <c r="K1572" s="7">
        <v>0</v>
      </c>
      <c r="L1572" s="7">
        <v>4</v>
      </c>
      <c r="M1572" s="7">
        <v>2</v>
      </c>
      <c r="N1572" s="7">
        <v>1</v>
      </c>
      <c r="O1572" s="7">
        <v>0</v>
      </c>
      <c r="P1572" s="7">
        <v>3</v>
      </c>
      <c r="Q1572" s="7">
        <v>0</v>
      </c>
      <c r="R1572" s="7">
        <v>2</v>
      </c>
      <c r="S1572" s="7">
        <v>6</v>
      </c>
      <c r="T1572" s="7">
        <v>4</v>
      </c>
      <c r="U1572" s="7">
        <v>1</v>
      </c>
      <c r="V1572" s="7">
        <v>8</v>
      </c>
      <c r="W1572" s="7">
        <v>0</v>
      </c>
      <c r="X1572" s="7">
        <v>1.08322465</v>
      </c>
      <c r="Y1572" s="7">
        <v>3.72995199</v>
      </c>
      <c r="Z1572" s="7">
        <v>1.9999423000000001</v>
      </c>
      <c r="AA1572" s="7">
        <v>5.1181071200000003</v>
      </c>
      <c r="AB1572" s="7">
        <v>2.7399486199999998</v>
      </c>
      <c r="AC1572" s="7">
        <v>0.70693576000000002</v>
      </c>
      <c r="AD1572" s="7">
        <v>2.70591552</v>
      </c>
      <c r="AE1572" s="7">
        <v>2.0368264300000001</v>
      </c>
      <c r="AF1572" s="7">
        <v>1.5247336199999999</v>
      </c>
      <c r="AG1572" s="7">
        <v>2.5973822100000001</v>
      </c>
      <c r="AH1572" s="7">
        <v>3.5170906400000002</v>
      </c>
      <c r="AI1572" s="7">
        <v>1.59335632</v>
      </c>
    </row>
    <row r="1573" spans="1:35" x14ac:dyDescent="0.25">
      <c r="A1573" s="3">
        <f>VLOOKUP($F1573,Områder!$A$1:$T$64,7,FALSE)</f>
        <v>24</v>
      </c>
      <c r="B1573" s="3" t="str">
        <f>VLOOKUP($F1573,Områder!$A$1:$T$64,4,FALSE)</f>
        <v>Alleskolen</v>
      </c>
      <c r="C1573" s="3" t="str">
        <f>VLOOKUP($F1573,Områder!$A$1:$T$64,5,FALSE)</f>
        <v>Ullerup Bæk Skolen</v>
      </c>
      <c r="D1573" s="3" t="str">
        <f>VLOOKUP($F1573,Områder!$A$1:$T$64,10,FALSE) &amp; " - " &amp; VLOOKUP($F1573,Områder!$A$1:$T$64,11,FALSE)</f>
        <v>5 - Fredericia Vest</v>
      </c>
      <c r="E1573" s="3" t="str">
        <f>VLOOKUP($F1573,Områder!$A$1:$T$64,6,FALSE)</f>
        <v>Distriktsinstitutionen Ullerup Bæk</v>
      </c>
      <c r="F1573" s="1">
        <v>33</v>
      </c>
      <c r="G1573" s="1">
        <v>71</v>
      </c>
      <c r="H1573" s="7">
        <v>2</v>
      </c>
      <c r="I1573" s="7">
        <v>1</v>
      </c>
      <c r="J1573" s="7">
        <v>3</v>
      </c>
      <c r="K1573" s="7">
        <v>2</v>
      </c>
      <c r="L1573" s="7">
        <v>1</v>
      </c>
      <c r="M1573" s="7">
        <v>4</v>
      </c>
      <c r="N1573" s="7">
        <v>2</v>
      </c>
      <c r="O1573" s="7">
        <v>1</v>
      </c>
      <c r="P1573" s="7">
        <v>0</v>
      </c>
      <c r="Q1573" s="7">
        <v>2</v>
      </c>
      <c r="R1573" s="7">
        <v>0</v>
      </c>
      <c r="S1573" s="7">
        <v>2</v>
      </c>
      <c r="T1573" s="7">
        <v>4</v>
      </c>
      <c r="U1573" s="7">
        <v>4</v>
      </c>
      <c r="V1573" s="7">
        <v>1</v>
      </c>
      <c r="W1573" s="7">
        <v>8</v>
      </c>
      <c r="X1573" s="7">
        <v>0.16722018999999999</v>
      </c>
      <c r="Y1573" s="7">
        <v>1.16181121</v>
      </c>
      <c r="Z1573" s="7">
        <v>3.6013614199999999</v>
      </c>
      <c r="AA1573" s="7">
        <v>2.0090087300000001</v>
      </c>
      <c r="AB1573" s="7">
        <v>4.8924924699999996</v>
      </c>
      <c r="AC1573" s="7">
        <v>2.6832431099999998</v>
      </c>
      <c r="AD1573" s="7">
        <v>0.81455102000000001</v>
      </c>
      <c r="AE1573" s="7">
        <v>2.66577267</v>
      </c>
      <c r="AF1573" s="7">
        <v>2.0518365599999999</v>
      </c>
      <c r="AG1573" s="7">
        <v>1.57447001</v>
      </c>
      <c r="AH1573" s="7">
        <v>2.5628311099999999</v>
      </c>
      <c r="AI1573" s="7">
        <v>3.4274974899999999</v>
      </c>
    </row>
    <row r="1574" spans="1:35" x14ac:dyDescent="0.25">
      <c r="A1574" s="3">
        <f>VLOOKUP($F1574,Områder!$A$1:$T$64,7,FALSE)</f>
        <v>24</v>
      </c>
      <c r="B1574" s="3" t="str">
        <f>VLOOKUP($F1574,Områder!$A$1:$T$64,4,FALSE)</f>
        <v>Alleskolen</v>
      </c>
      <c r="C1574" s="3" t="str">
        <f>VLOOKUP($F1574,Områder!$A$1:$T$64,5,FALSE)</f>
        <v>Ullerup Bæk Skolen</v>
      </c>
      <c r="D1574" s="3" t="str">
        <f>VLOOKUP($F1574,Områder!$A$1:$T$64,10,FALSE) &amp; " - " &amp; VLOOKUP($F1574,Områder!$A$1:$T$64,11,FALSE)</f>
        <v>5 - Fredericia Vest</v>
      </c>
      <c r="E1574" s="3" t="str">
        <f>VLOOKUP($F1574,Områder!$A$1:$T$64,6,FALSE)</f>
        <v>Distriktsinstitutionen Ullerup Bæk</v>
      </c>
      <c r="F1574" s="1">
        <v>33</v>
      </c>
      <c r="G1574" s="1">
        <v>72</v>
      </c>
      <c r="H1574" s="7">
        <v>0</v>
      </c>
      <c r="I1574" s="7">
        <v>2</v>
      </c>
      <c r="J1574" s="7">
        <v>1</v>
      </c>
      <c r="K1574" s="7">
        <v>2</v>
      </c>
      <c r="L1574" s="7">
        <v>2</v>
      </c>
      <c r="M1574" s="7">
        <v>1</v>
      </c>
      <c r="N1574" s="7">
        <v>4</v>
      </c>
      <c r="O1574" s="7">
        <v>2</v>
      </c>
      <c r="P1574" s="7">
        <v>1</v>
      </c>
      <c r="Q1574" s="7">
        <v>0</v>
      </c>
      <c r="R1574" s="7">
        <v>2</v>
      </c>
      <c r="S1574" s="7">
        <v>0</v>
      </c>
      <c r="T1574" s="7">
        <v>2</v>
      </c>
      <c r="U1574" s="7">
        <v>3</v>
      </c>
      <c r="V1574" s="7">
        <v>3</v>
      </c>
      <c r="W1574" s="7">
        <v>1</v>
      </c>
      <c r="X1574" s="7">
        <v>7.6254144500000001</v>
      </c>
      <c r="Y1574" s="7">
        <v>0.30434452000000001</v>
      </c>
      <c r="Z1574" s="7">
        <v>1.2202233499999999</v>
      </c>
      <c r="AA1574" s="7">
        <v>3.4807171100000001</v>
      </c>
      <c r="AB1574" s="7">
        <v>2.0019372899999999</v>
      </c>
      <c r="AC1574" s="7">
        <v>4.69777398</v>
      </c>
      <c r="AD1574" s="7">
        <v>2.62919108</v>
      </c>
      <c r="AE1574" s="7">
        <v>0.89486348000000004</v>
      </c>
      <c r="AF1574" s="7">
        <v>2.62418219</v>
      </c>
      <c r="AG1574" s="7">
        <v>2.0526481300000001</v>
      </c>
      <c r="AH1574" s="7">
        <v>1.6065688600000001</v>
      </c>
      <c r="AI1574" s="7">
        <v>2.52623942</v>
      </c>
    </row>
    <row r="1575" spans="1:35" x14ac:dyDescent="0.25">
      <c r="A1575" s="3">
        <f>VLOOKUP($F1575,Områder!$A$1:$T$64,7,FALSE)</f>
        <v>24</v>
      </c>
      <c r="B1575" s="3" t="str">
        <f>VLOOKUP($F1575,Områder!$A$1:$T$64,4,FALSE)</f>
        <v>Alleskolen</v>
      </c>
      <c r="C1575" s="3" t="str">
        <f>VLOOKUP($F1575,Områder!$A$1:$T$64,5,FALSE)</f>
        <v>Ullerup Bæk Skolen</v>
      </c>
      <c r="D1575" s="3" t="str">
        <f>VLOOKUP($F1575,Områder!$A$1:$T$64,10,FALSE) &amp; " - " &amp; VLOOKUP($F1575,Områder!$A$1:$T$64,11,FALSE)</f>
        <v>5 - Fredericia Vest</v>
      </c>
      <c r="E1575" s="3" t="str">
        <f>VLOOKUP($F1575,Områder!$A$1:$T$64,6,FALSE)</f>
        <v>Distriktsinstitutionen Ullerup Bæk</v>
      </c>
      <c r="F1575" s="1">
        <v>33</v>
      </c>
      <c r="G1575" s="1">
        <v>73</v>
      </c>
      <c r="H1575" s="7">
        <v>1</v>
      </c>
      <c r="I1575" s="7">
        <v>0</v>
      </c>
      <c r="J1575" s="7">
        <v>3</v>
      </c>
      <c r="K1575" s="7">
        <v>1</v>
      </c>
      <c r="L1575" s="7">
        <v>2</v>
      </c>
      <c r="M1575" s="7">
        <v>2</v>
      </c>
      <c r="N1575" s="7">
        <v>1</v>
      </c>
      <c r="O1575" s="7">
        <v>4</v>
      </c>
      <c r="P1575" s="7">
        <v>2</v>
      </c>
      <c r="Q1575" s="7">
        <v>1</v>
      </c>
      <c r="R1575" s="7">
        <v>0</v>
      </c>
      <c r="S1575" s="7">
        <v>2</v>
      </c>
      <c r="T1575" s="7">
        <v>0</v>
      </c>
      <c r="U1575" s="7">
        <v>2</v>
      </c>
      <c r="V1575" s="7">
        <v>4</v>
      </c>
      <c r="W1575" s="7">
        <v>3</v>
      </c>
      <c r="X1575" s="7">
        <v>1.0759228199999999</v>
      </c>
      <c r="Y1575" s="7">
        <v>7.2059541200000004</v>
      </c>
      <c r="Z1575" s="7">
        <v>0.44379570000000002</v>
      </c>
      <c r="AA1575" s="7">
        <v>1.27862667</v>
      </c>
      <c r="AB1575" s="7">
        <v>3.3551449600000001</v>
      </c>
      <c r="AC1575" s="7">
        <v>1.9865401</v>
      </c>
      <c r="AD1575" s="7">
        <v>4.4819082000000003</v>
      </c>
      <c r="AE1575" s="7">
        <v>2.5510693</v>
      </c>
      <c r="AF1575" s="7">
        <v>0.97168668999999996</v>
      </c>
      <c r="AG1575" s="7">
        <v>2.5645287400000001</v>
      </c>
      <c r="AH1575" s="7">
        <v>2.0459517100000002</v>
      </c>
      <c r="AI1575" s="7">
        <v>1.6346250899999999</v>
      </c>
    </row>
    <row r="1576" spans="1:35" x14ac:dyDescent="0.25">
      <c r="A1576" s="3">
        <f>VLOOKUP($F1576,Områder!$A$1:$T$64,7,FALSE)</f>
        <v>24</v>
      </c>
      <c r="B1576" s="3" t="str">
        <f>VLOOKUP($F1576,Områder!$A$1:$T$64,4,FALSE)</f>
        <v>Alleskolen</v>
      </c>
      <c r="C1576" s="3" t="str">
        <f>VLOOKUP($F1576,Områder!$A$1:$T$64,5,FALSE)</f>
        <v>Ullerup Bæk Skolen</v>
      </c>
      <c r="D1576" s="3" t="str">
        <f>VLOOKUP($F1576,Områder!$A$1:$T$64,10,FALSE) &amp; " - " &amp; VLOOKUP($F1576,Områder!$A$1:$T$64,11,FALSE)</f>
        <v>5 - Fredericia Vest</v>
      </c>
      <c r="E1576" s="3" t="str">
        <f>VLOOKUP($F1576,Områder!$A$1:$T$64,6,FALSE)</f>
        <v>Distriktsinstitutionen Ullerup Bæk</v>
      </c>
      <c r="F1576" s="1">
        <v>33</v>
      </c>
      <c r="G1576" s="1">
        <v>74</v>
      </c>
      <c r="H1576" s="7">
        <v>3</v>
      </c>
      <c r="I1576" s="7">
        <v>2</v>
      </c>
      <c r="J1576" s="7">
        <v>0</v>
      </c>
      <c r="K1576" s="7">
        <v>3</v>
      </c>
      <c r="L1576" s="7">
        <v>1</v>
      </c>
      <c r="M1576" s="7">
        <v>2</v>
      </c>
      <c r="N1576" s="7">
        <v>2</v>
      </c>
      <c r="O1576" s="7">
        <v>1</v>
      </c>
      <c r="P1576" s="7">
        <v>4</v>
      </c>
      <c r="Q1576" s="7">
        <v>1</v>
      </c>
      <c r="R1576" s="7">
        <v>1</v>
      </c>
      <c r="S1576" s="7">
        <v>0</v>
      </c>
      <c r="T1576" s="7">
        <v>2</v>
      </c>
      <c r="U1576" s="7">
        <v>0</v>
      </c>
      <c r="V1576" s="7">
        <v>2</v>
      </c>
      <c r="W1576" s="7">
        <v>3</v>
      </c>
      <c r="X1576" s="7">
        <v>2.9136501099999998</v>
      </c>
      <c r="Y1576" s="7">
        <v>1.1730984200000001</v>
      </c>
      <c r="Z1576" s="7">
        <v>6.8520597099999998</v>
      </c>
      <c r="AA1576" s="7">
        <v>0.58222375999999998</v>
      </c>
      <c r="AB1576" s="7">
        <v>1.3273892599999999</v>
      </c>
      <c r="AC1576" s="7">
        <v>3.2178673799999999</v>
      </c>
      <c r="AD1576" s="7">
        <v>1.9845551400000001</v>
      </c>
      <c r="AE1576" s="7">
        <v>4.3034782099999997</v>
      </c>
      <c r="AF1576" s="7">
        <v>2.51212832</v>
      </c>
      <c r="AG1576" s="7">
        <v>1.0513282799999999</v>
      </c>
      <c r="AH1576" s="7">
        <v>2.52828681</v>
      </c>
      <c r="AI1576" s="7">
        <v>2.03929947</v>
      </c>
    </row>
    <row r="1577" spans="1:35" x14ac:dyDescent="0.25">
      <c r="A1577" s="3">
        <f>VLOOKUP($F1577,Områder!$A$1:$T$64,7,FALSE)</f>
        <v>24</v>
      </c>
      <c r="B1577" s="3" t="str">
        <f>VLOOKUP($F1577,Områder!$A$1:$T$64,4,FALSE)</f>
        <v>Alleskolen</v>
      </c>
      <c r="C1577" s="3" t="str">
        <f>VLOOKUP($F1577,Områder!$A$1:$T$64,5,FALSE)</f>
        <v>Ullerup Bæk Skolen</v>
      </c>
      <c r="D1577" s="3" t="str">
        <f>VLOOKUP($F1577,Områder!$A$1:$T$64,10,FALSE) &amp; " - " &amp; VLOOKUP($F1577,Områder!$A$1:$T$64,11,FALSE)</f>
        <v>5 - Fredericia Vest</v>
      </c>
      <c r="E1577" s="3" t="str">
        <f>VLOOKUP($F1577,Områder!$A$1:$T$64,6,FALSE)</f>
        <v>Distriktsinstitutionen Ullerup Bæk</v>
      </c>
      <c r="F1577" s="1">
        <v>33</v>
      </c>
      <c r="G1577" s="1">
        <v>75</v>
      </c>
      <c r="H1577" s="7">
        <v>2</v>
      </c>
      <c r="I1577" s="7">
        <v>2</v>
      </c>
      <c r="J1577" s="7">
        <v>2</v>
      </c>
      <c r="K1577" s="7">
        <v>0</v>
      </c>
      <c r="L1577" s="7">
        <v>1</v>
      </c>
      <c r="M1577" s="7">
        <v>1</v>
      </c>
      <c r="N1577" s="7">
        <v>3</v>
      </c>
      <c r="O1577" s="7">
        <v>2</v>
      </c>
      <c r="P1577" s="7">
        <v>0</v>
      </c>
      <c r="Q1577" s="7">
        <v>4</v>
      </c>
      <c r="R1577" s="7">
        <v>2</v>
      </c>
      <c r="S1577" s="7">
        <v>1</v>
      </c>
      <c r="T1577" s="7">
        <v>0</v>
      </c>
      <c r="U1577" s="7">
        <v>2</v>
      </c>
      <c r="V1577" s="7">
        <v>0</v>
      </c>
      <c r="W1577" s="7">
        <v>1</v>
      </c>
      <c r="X1577" s="7">
        <v>2.8844014100000002</v>
      </c>
      <c r="Y1577" s="7">
        <v>2.8043129599999999</v>
      </c>
      <c r="Z1577" s="7">
        <v>1.21917177</v>
      </c>
      <c r="AA1577" s="7">
        <v>6.4474831300000002</v>
      </c>
      <c r="AB1577" s="7">
        <v>0.67395994999999997</v>
      </c>
      <c r="AC1577" s="7">
        <v>1.35047081</v>
      </c>
      <c r="AD1577" s="7">
        <v>3.08761924</v>
      </c>
      <c r="AE1577" s="7">
        <v>1.9444693200000001</v>
      </c>
      <c r="AF1577" s="7">
        <v>4.0804600999999998</v>
      </c>
      <c r="AG1577" s="7">
        <v>2.4152415700000001</v>
      </c>
      <c r="AH1577" s="7">
        <v>1.0917392100000001</v>
      </c>
      <c r="AI1577" s="7">
        <v>2.4488940000000001</v>
      </c>
    </row>
    <row r="1578" spans="1:35" x14ac:dyDescent="0.25">
      <c r="A1578" s="3">
        <f>VLOOKUP($F1578,Områder!$A$1:$T$64,7,FALSE)</f>
        <v>24</v>
      </c>
      <c r="B1578" s="3" t="str">
        <f>VLOOKUP($F1578,Områder!$A$1:$T$64,4,FALSE)</f>
        <v>Alleskolen</v>
      </c>
      <c r="C1578" s="3" t="str">
        <f>VLOOKUP($F1578,Områder!$A$1:$T$64,5,FALSE)</f>
        <v>Ullerup Bæk Skolen</v>
      </c>
      <c r="D1578" s="3" t="str">
        <f>VLOOKUP($F1578,Områder!$A$1:$T$64,10,FALSE) &amp; " - " &amp; VLOOKUP($F1578,Områder!$A$1:$T$64,11,FALSE)</f>
        <v>5 - Fredericia Vest</v>
      </c>
      <c r="E1578" s="3" t="str">
        <f>VLOOKUP($F1578,Områder!$A$1:$T$64,6,FALSE)</f>
        <v>Distriktsinstitutionen Ullerup Bæk</v>
      </c>
      <c r="F1578" s="1">
        <v>33</v>
      </c>
      <c r="G1578" s="1">
        <v>76</v>
      </c>
      <c r="H1578" s="7">
        <v>2</v>
      </c>
      <c r="I1578" s="7">
        <v>2</v>
      </c>
      <c r="J1578" s="7">
        <v>2</v>
      </c>
      <c r="K1578" s="7">
        <v>2</v>
      </c>
      <c r="L1578" s="7">
        <v>0</v>
      </c>
      <c r="M1578" s="7">
        <v>1</v>
      </c>
      <c r="N1578" s="7">
        <v>1</v>
      </c>
      <c r="O1578" s="7">
        <v>3</v>
      </c>
      <c r="P1578" s="7">
        <v>2</v>
      </c>
      <c r="Q1578" s="7">
        <v>0</v>
      </c>
      <c r="R1578" s="7">
        <v>4</v>
      </c>
      <c r="S1578" s="7">
        <v>1</v>
      </c>
      <c r="T1578" s="7">
        <v>1</v>
      </c>
      <c r="U1578" s="7">
        <v>0</v>
      </c>
      <c r="V1578" s="7">
        <v>2</v>
      </c>
      <c r="W1578" s="7">
        <v>0</v>
      </c>
      <c r="X1578" s="7">
        <v>1.0425232600000001</v>
      </c>
      <c r="Y1578" s="7">
        <v>2.7597386400000001</v>
      </c>
      <c r="Z1578" s="7">
        <v>2.70389057</v>
      </c>
      <c r="AA1578" s="7">
        <v>1.2504050200000001</v>
      </c>
      <c r="AB1578" s="7">
        <v>6.0450752799999998</v>
      </c>
      <c r="AC1578" s="7">
        <v>0.75589265000000005</v>
      </c>
      <c r="AD1578" s="7">
        <v>1.3690264999999999</v>
      </c>
      <c r="AE1578" s="7">
        <v>2.9697097299999999</v>
      </c>
      <c r="AF1578" s="7">
        <v>1.90269296</v>
      </c>
      <c r="AG1578" s="7">
        <v>3.84995412</v>
      </c>
      <c r="AH1578" s="7">
        <v>2.3089191699999998</v>
      </c>
      <c r="AI1578" s="7">
        <v>1.12283738</v>
      </c>
    </row>
    <row r="1579" spans="1:35" x14ac:dyDescent="0.25">
      <c r="A1579" s="3">
        <f>VLOOKUP($F1579,Områder!$A$1:$T$64,7,FALSE)</f>
        <v>24</v>
      </c>
      <c r="B1579" s="3" t="str">
        <f>VLOOKUP($F1579,Områder!$A$1:$T$64,4,FALSE)</f>
        <v>Alleskolen</v>
      </c>
      <c r="C1579" s="3" t="str">
        <f>VLOOKUP($F1579,Områder!$A$1:$T$64,5,FALSE)</f>
        <v>Ullerup Bæk Skolen</v>
      </c>
      <c r="D1579" s="3" t="str">
        <f>VLOOKUP($F1579,Områder!$A$1:$T$64,10,FALSE) &amp; " - " &amp; VLOOKUP($F1579,Områder!$A$1:$T$64,11,FALSE)</f>
        <v>5 - Fredericia Vest</v>
      </c>
      <c r="E1579" s="3" t="str">
        <f>VLOOKUP($F1579,Områder!$A$1:$T$64,6,FALSE)</f>
        <v>Distriktsinstitutionen Ullerup Bæk</v>
      </c>
      <c r="F1579" s="1">
        <v>33</v>
      </c>
      <c r="G1579" s="1">
        <v>77</v>
      </c>
      <c r="H1579" s="7">
        <v>0</v>
      </c>
      <c r="I1579" s="7">
        <v>2</v>
      </c>
      <c r="J1579" s="7">
        <v>2</v>
      </c>
      <c r="K1579" s="7">
        <v>2</v>
      </c>
      <c r="L1579" s="7">
        <v>2</v>
      </c>
      <c r="M1579" s="7">
        <v>0</v>
      </c>
      <c r="N1579" s="7">
        <v>1</v>
      </c>
      <c r="O1579" s="7">
        <v>1</v>
      </c>
      <c r="P1579" s="7">
        <v>3</v>
      </c>
      <c r="Q1579" s="7">
        <v>2</v>
      </c>
      <c r="R1579" s="7">
        <v>0</v>
      </c>
      <c r="S1579" s="7">
        <v>3</v>
      </c>
      <c r="T1579" s="7">
        <v>1</v>
      </c>
      <c r="U1579" s="7">
        <v>1</v>
      </c>
      <c r="V1579" s="7">
        <v>0</v>
      </c>
      <c r="W1579" s="7">
        <v>2</v>
      </c>
      <c r="X1579" s="7">
        <v>0.10391184000000001</v>
      </c>
      <c r="Y1579" s="7">
        <v>1.0850843800000001</v>
      </c>
      <c r="Z1579" s="7">
        <v>2.6400784700000002</v>
      </c>
      <c r="AA1579" s="7">
        <v>2.6047010799999999</v>
      </c>
      <c r="AB1579" s="7">
        <v>1.27854242</v>
      </c>
      <c r="AC1579" s="7">
        <v>5.6545340700000004</v>
      </c>
      <c r="AD1579" s="7">
        <v>0.83606197000000004</v>
      </c>
      <c r="AE1579" s="7">
        <v>1.3833920099999999</v>
      </c>
      <c r="AF1579" s="7">
        <v>2.85090303</v>
      </c>
      <c r="AG1579" s="7">
        <v>1.8560409899999999</v>
      </c>
      <c r="AH1579" s="7">
        <v>3.62288327</v>
      </c>
      <c r="AI1579" s="7">
        <v>2.20482237</v>
      </c>
    </row>
    <row r="1580" spans="1:35" x14ac:dyDescent="0.25">
      <c r="A1580" s="3">
        <f>VLOOKUP($F1580,Områder!$A$1:$T$64,7,FALSE)</f>
        <v>24</v>
      </c>
      <c r="B1580" s="3" t="str">
        <f>VLOOKUP($F1580,Områder!$A$1:$T$64,4,FALSE)</f>
        <v>Alleskolen</v>
      </c>
      <c r="C1580" s="3" t="str">
        <f>VLOOKUP($F1580,Områder!$A$1:$T$64,5,FALSE)</f>
        <v>Ullerup Bæk Skolen</v>
      </c>
      <c r="D1580" s="3" t="str">
        <f>VLOOKUP($F1580,Områder!$A$1:$T$64,10,FALSE) &amp; " - " &amp; VLOOKUP($F1580,Områder!$A$1:$T$64,11,FALSE)</f>
        <v>5 - Fredericia Vest</v>
      </c>
      <c r="E1580" s="3" t="str">
        <f>VLOOKUP($F1580,Områder!$A$1:$T$64,6,FALSE)</f>
        <v>Distriktsinstitutionen Ullerup Bæk</v>
      </c>
      <c r="F1580" s="1">
        <v>33</v>
      </c>
      <c r="G1580" s="1">
        <v>78</v>
      </c>
      <c r="H1580" s="7">
        <v>2</v>
      </c>
      <c r="I1580" s="7">
        <v>0</v>
      </c>
      <c r="J1580" s="7">
        <v>1</v>
      </c>
      <c r="K1580" s="7">
        <v>1</v>
      </c>
      <c r="L1580" s="7">
        <v>2</v>
      </c>
      <c r="M1580" s="7">
        <v>1</v>
      </c>
      <c r="N1580" s="7">
        <v>0</v>
      </c>
      <c r="O1580" s="7">
        <v>1</v>
      </c>
      <c r="P1580" s="7">
        <v>1</v>
      </c>
      <c r="Q1580" s="7">
        <v>3</v>
      </c>
      <c r="R1580" s="7">
        <v>2</v>
      </c>
      <c r="S1580" s="7">
        <v>0</v>
      </c>
      <c r="T1580" s="7">
        <v>2</v>
      </c>
      <c r="U1580" s="7">
        <v>1</v>
      </c>
      <c r="V1580" s="7">
        <v>1</v>
      </c>
      <c r="W1580" s="7">
        <v>0</v>
      </c>
      <c r="X1580" s="7">
        <v>1.9210384899999999</v>
      </c>
      <c r="Y1580" s="7">
        <v>0.18521967</v>
      </c>
      <c r="Z1580" s="7">
        <v>1.095647</v>
      </c>
      <c r="AA1580" s="7">
        <v>2.52137083</v>
      </c>
      <c r="AB1580" s="7">
        <v>2.4796781499999998</v>
      </c>
      <c r="AC1580" s="7">
        <v>1.29236737</v>
      </c>
      <c r="AD1580" s="7">
        <v>5.2995385099999996</v>
      </c>
      <c r="AE1580" s="7">
        <v>0.88332136000000006</v>
      </c>
      <c r="AF1580" s="7">
        <v>1.37262869</v>
      </c>
      <c r="AG1580" s="7">
        <v>2.6986331799999999</v>
      </c>
      <c r="AH1580" s="7">
        <v>1.796807</v>
      </c>
      <c r="AI1580" s="7">
        <v>3.4164013500000001</v>
      </c>
    </row>
    <row r="1581" spans="1:35" x14ac:dyDescent="0.25">
      <c r="A1581" s="3">
        <f>VLOOKUP($F1581,Områder!$A$1:$T$64,7,FALSE)</f>
        <v>24</v>
      </c>
      <c r="B1581" s="3" t="str">
        <f>VLOOKUP($F1581,Områder!$A$1:$T$64,4,FALSE)</f>
        <v>Alleskolen</v>
      </c>
      <c r="C1581" s="3" t="str">
        <f>VLOOKUP($F1581,Områder!$A$1:$T$64,5,FALSE)</f>
        <v>Ullerup Bæk Skolen</v>
      </c>
      <c r="D1581" s="3" t="str">
        <f>VLOOKUP($F1581,Områder!$A$1:$T$64,10,FALSE) &amp; " - " &amp; VLOOKUP($F1581,Områder!$A$1:$T$64,11,FALSE)</f>
        <v>5 - Fredericia Vest</v>
      </c>
      <c r="E1581" s="3" t="str">
        <f>VLOOKUP($F1581,Områder!$A$1:$T$64,6,FALSE)</f>
        <v>Distriktsinstitutionen Ullerup Bæk</v>
      </c>
      <c r="F1581" s="1">
        <v>33</v>
      </c>
      <c r="G1581" s="1">
        <v>79</v>
      </c>
      <c r="H1581" s="7">
        <v>1</v>
      </c>
      <c r="I1581" s="7">
        <v>2</v>
      </c>
      <c r="J1581" s="7">
        <v>0</v>
      </c>
      <c r="K1581" s="7">
        <v>2</v>
      </c>
      <c r="L1581" s="7">
        <v>1</v>
      </c>
      <c r="M1581" s="7">
        <v>1</v>
      </c>
      <c r="N1581" s="7">
        <v>1</v>
      </c>
      <c r="O1581" s="7">
        <v>0</v>
      </c>
      <c r="P1581" s="7">
        <v>1</v>
      </c>
      <c r="Q1581" s="7">
        <v>1</v>
      </c>
      <c r="R1581" s="7">
        <v>2</v>
      </c>
      <c r="S1581" s="7">
        <v>2</v>
      </c>
      <c r="T1581" s="7">
        <v>0</v>
      </c>
      <c r="U1581" s="7">
        <v>2</v>
      </c>
      <c r="V1581" s="7">
        <v>0</v>
      </c>
      <c r="W1581" s="7">
        <v>1</v>
      </c>
      <c r="X1581" s="7">
        <v>8.7917480000000006E-2</v>
      </c>
      <c r="Y1581" s="7">
        <v>1.8311624099999999</v>
      </c>
      <c r="Z1581" s="7">
        <v>0.27029234000000002</v>
      </c>
      <c r="AA1581" s="7">
        <v>1.1124467300000001</v>
      </c>
      <c r="AB1581" s="7">
        <v>2.39614116</v>
      </c>
      <c r="AC1581" s="7">
        <v>2.3647421400000002</v>
      </c>
      <c r="AD1581" s="7">
        <v>1.30369</v>
      </c>
      <c r="AE1581" s="7">
        <v>4.9296654200000001</v>
      </c>
      <c r="AF1581" s="7">
        <v>0.93141921999999999</v>
      </c>
      <c r="AG1581" s="7">
        <v>1.3628696499999999</v>
      </c>
      <c r="AH1581" s="7">
        <v>2.5557921600000002</v>
      </c>
      <c r="AI1581" s="7">
        <v>1.7389032499999999</v>
      </c>
    </row>
    <row r="1582" spans="1:35" x14ac:dyDescent="0.25">
      <c r="A1582" s="3">
        <f>VLOOKUP($F1582,Områder!$A$1:$T$64,7,FALSE)</f>
        <v>24</v>
      </c>
      <c r="B1582" s="3" t="str">
        <f>VLOOKUP($F1582,Områder!$A$1:$T$64,4,FALSE)</f>
        <v>Alleskolen</v>
      </c>
      <c r="C1582" s="3" t="str">
        <f>VLOOKUP($F1582,Områder!$A$1:$T$64,5,FALSE)</f>
        <v>Ullerup Bæk Skolen</v>
      </c>
      <c r="D1582" s="3" t="str">
        <f>VLOOKUP($F1582,Områder!$A$1:$T$64,10,FALSE) &amp; " - " &amp; VLOOKUP($F1582,Områder!$A$1:$T$64,11,FALSE)</f>
        <v>5 - Fredericia Vest</v>
      </c>
      <c r="E1582" s="3" t="str">
        <f>VLOOKUP($F1582,Områder!$A$1:$T$64,6,FALSE)</f>
        <v>Distriktsinstitutionen Ullerup Bæk</v>
      </c>
      <c r="F1582" s="1">
        <v>33</v>
      </c>
      <c r="G1582" s="1">
        <v>80</v>
      </c>
      <c r="H1582" s="7">
        <v>2</v>
      </c>
      <c r="I1582" s="7">
        <v>1</v>
      </c>
      <c r="J1582" s="7">
        <v>2</v>
      </c>
      <c r="K1582" s="7">
        <v>0</v>
      </c>
      <c r="L1582" s="7">
        <v>1</v>
      </c>
      <c r="M1582" s="7">
        <v>1</v>
      </c>
      <c r="N1582" s="7">
        <v>1</v>
      </c>
      <c r="O1582" s="7">
        <v>1</v>
      </c>
      <c r="P1582" s="7">
        <v>0</v>
      </c>
      <c r="Q1582" s="7">
        <v>0</v>
      </c>
      <c r="R1582" s="7">
        <v>1</v>
      </c>
      <c r="S1582" s="7">
        <v>2</v>
      </c>
      <c r="T1582" s="7">
        <v>1</v>
      </c>
      <c r="U1582" s="7">
        <v>0</v>
      </c>
      <c r="V1582" s="7">
        <v>1</v>
      </c>
      <c r="W1582" s="7">
        <v>0</v>
      </c>
      <c r="X1582" s="7">
        <v>0.9854638</v>
      </c>
      <c r="Y1582" s="7">
        <v>0.18880063</v>
      </c>
      <c r="Z1582" s="7">
        <v>1.74915098</v>
      </c>
      <c r="AA1582" s="7">
        <v>0.36587955</v>
      </c>
      <c r="AB1582" s="7">
        <v>1.1384898000000001</v>
      </c>
      <c r="AC1582" s="7">
        <v>2.28421501</v>
      </c>
      <c r="AD1582" s="7">
        <v>2.2607661100000001</v>
      </c>
      <c r="AE1582" s="7">
        <v>1.33040848</v>
      </c>
      <c r="AF1582" s="7">
        <v>4.5658021099999999</v>
      </c>
      <c r="AG1582" s="7">
        <v>0.99327712000000001</v>
      </c>
      <c r="AH1582" s="7">
        <v>1.3660504200000001</v>
      </c>
      <c r="AI1582" s="7">
        <v>2.42085281</v>
      </c>
    </row>
    <row r="1583" spans="1:35" x14ac:dyDescent="0.25">
      <c r="A1583" s="3">
        <f>VLOOKUP($F1583,Områder!$A$1:$T$64,7,FALSE)</f>
        <v>24</v>
      </c>
      <c r="B1583" s="3" t="str">
        <f>VLOOKUP($F1583,Områder!$A$1:$T$64,4,FALSE)</f>
        <v>Alleskolen</v>
      </c>
      <c r="C1583" s="3" t="str">
        <f>VLOOKUP($F1583,Områder!$A$1:$T$64,5,FALSE)</f>
        <v>Ullerup Bæk Skolen</v>
      </c>
      <c r="D1583" s="3" t="str">
        <f>VLOOKUP($F1583,Områder!$A$1:$T$64,10,FALSE) &amp; " - " &amp; VLOOKUP($F1583,Områder!$A$1:$T$64,11,FALSE)</f>
        <v>5 - Fredericia Vest</v>
      </c>
      <c r="E1583" s="3" t="str">
        <f>VLOOKUP($F1583,Områder!$A$1:$T$64,6,FALSE)</f>
        <v>Distriktsinstitutionen Ullerup Bæk</v>
      </c>
      <c r="F1583" s="1">
        <v>33</v>
      </c>
      <c r="G1583" s="1">
        <v>81</v>
      </c>
      <c r="H1583" s="7">
        <v>1</v>
      </c>
      <c r="I1583" s="7">
        <v>2</v>
      </c>
      <c r="J1583" s="7">
        <v>1</v>
      </c>
      <c r="K1583" s="7">
        <v>2</v>
      </c>
      <c r="L1583" s="7">
        <v>0</v>
      </c>
      <c r="M1583" s="7">
        <v>1</v>
      </c>
      <c r="N1583" s="7">
        <v>1</v>
      </c>
      <c r="O1583" s="7">
        <v>1</v>
      </c>
      <c r="P1583" s="7">
        <v>1</v>
      </c>
      <c r="Q1583" s="7">
        <v>0</v>
      </c>
      <c r="R1583" s="7">
        <v>0</v>
      </c>
      <c r="S1583" s="7">
        <v>1</v>
      </c>
      <c r="T1583" s="7">
        <v>3</v>
      </c>
      <c r="U1583" s="7">
        <v>1</v>
      </c>
      <c r="V1583" s="7">
        <v>0</v>
      </c>
      <c r="W1583" s="7">
        <v>1</v>
      </c>
      <c r="X1583" s="7">
        <v>6.7174479999999995E-2</v>
      </c>
      <c r="Y1583" s="7">
        <v>0.93106219000000001</v>
      </c>
      <c r="Z1583" s="7">
        <v>0.25665713000000001</v>
      </c>
      <c r="AA1583" s="7">
        <v>1.6766274999999999</v>
      </c>
      <c r="AB1583" s="7">
        <v>0.42241863000000002</v>
      </c>
      <c r="AC1583" s="7">
        <v>1.11167207</v>
      </c>
      <c r="AD1583" s="7">
        <v>2.15522459</v>
      </c>
      <c r="AE1583" s="7">
        <v>2.1143960900000001</v>
      </c>
      <c r="AF1583" s="7">
        <v>1.3265860899999999</v>
      </c>
      <c r="AG1583" s="7">
        <v>4.2074104200000004</v>
      </c>
      <c r="AH1583" s="7">
        <v>1.01288684</v>
      </c>
      <c r="AI1583" s="7">
        <v>1.32611966</v>
      </c>
    </row>
    <row r="1584" spans="1:35" x14ac:dyDescent="0.25">
      <c r="A1584" s="3">
        <f>VLOOKUP($F1584,Områder!$A$1:$T$64,7,FALSE)</f>
        <v>24</v>
      </c>
      <c r="B1584" s="3" t="str">
        <f>VLOOKUP($F1584,Områder!$A$1:$T$64,4,FALSE)</f>
        <v>Alleskolen</v>
      </c>
      <c r="C1584" s="3" t="str">
        <f>VLOOKUP($F1584,Områder!$A$1:$T$64,5,FALSE)</f>
        <v>Ullerup Bæk Skolen</v>
      </c>
      <c r="D1584" s="3" t="str">
        <f>VLOOKUP($F1584,Områder!$A$1:$T$64,10,FALSE) &amp; " - " &amp; VLOOKUP($F1584,Områder!$A$1:$T$64,11,FALSE)</f>
        <v>5 - Fredericia Vest</v>
      </c>
      <c r="E1584" s="3" t="str">
        <f>VLOOKUP($F1584,Områder!$A$1:$T$64,6,FALSE)</f>
        <v>Distriktsinstitutionen Ullerup Bæk</v>
      </c>
      <c r="F1584" s="1">
        <v>33</v>
      </c>
      <c r="G1584" s="1">
        <v>82</v>
      </c>
      <c r="H1584" s="7">
        <v>1</v>
      </c>
      <c r="I1584" s="7">
        <v>1</v>
      </c>
      <c r="J1584" s="7">
        <v>2</v>
      </c>
      <c r="K1584" s="7">
        <v>1</v>
      </c>
      <c r="L1584" s="7">
        <v>2</v>
      </c>
      <c r="M1584" s="7">
        <v>0</v>
      </c>
      <c r="N1584" s="7">
        <v>1</v>
      </c>
      <c r="O1584" s="7">
        <v>0</v>
      </c>
      <c r="P1584" s="7">
        <v>1</v>
      </c>
      <c r="Q1584" s="7">
        <v>1</v>
      </c>
      <c r="R1584" s="7">
        <v>0</v>
      </c>
      <c r="S1584" s="7">
        <v>0</v>
      </c>
      <c r="T1584" s="7">
        <v>1</v>
      </c>
      <c r="U1584" s="7">
        <v>4</v>
      </c>
      <c r="V1584" s="7">
        <v>1</v>
      </c>
      <c r="W1584" s="7">
        <v>0</v>
      </c>
      <c r="X1584" s="7">
        <v>0.91338275999999996</v>
      </c>
      <c r="Y1584" s="7">
        <v>0.1120276</v>
      </c>
      <c r="Z1584" s="7">
        <v>0.86960163000000001</v>
      </c>
      <c r="AA1584" s="7">
        <v>0.29541627999999998</v>
      </c>
      <c r="AB1584" s="7">
        <v>1.5611721000000001</v>
      </c>
      <c r="AC1584" s="7">
        <v>0.44950821000000002</v>
      </c>
      <c r="AD1584" s="7">
        <v>1.0616269599999999</v>
      </c>
      <c r="AE1584" s="7">
        <v>1.9916031999999999</v>
      </c>
      <c r="AF1584" s="7">
        <v>1.9499084099999999</v>
      </c>
      <c r="AG1584" s="7">
        <v>1.28019617</v>
      </c>
      <c r="AH1584" s="7">
        <v>3.8197181900000001</v>
      </c>
      <c r="AI1584" s="7">
        <v>0.99675053000000002</v>
      </c>
    </row>
    <row r="1585" spans="1:35" x14ac:dyDescent="0.25">
      <c r="A1585" s="3">
        <f>VLOOKUP($F1585,Områder!$A$1:$T$64,7,FALSE)</f>
        <v>24</v>
      </c>
      <c r="B1585" s="3" t="str">
        <f>VLOOKUP($F1585,Områder!$A$1:$T$64,4,FALSE)</f>
        <v>Alleskolen</v>
      </c>
      <c r="C1585" s="3" t="str">
        <f>VLOOKUP($F1585,Områder!$A$1:$T$64,5,FALSE)</f>
        <v>Ullerup Bæk Skolen</v>
      </c>
      <c r="D1585" s="3" t="str">
        <f>VLOOKUP($F1585,Områder!$A$1:$T$64,10,FALSE) &amp; " - " &amp; VLOOKUP($F1585,Områder!$A$1:$T$64,11,FALSE)</f>
        <v>5 - Fredericia Vest</v>
      </c>
      <c r="E1585" s="3" t="str">
        <f>VLOOKUP($F1585,Områder!$A$1:$T$64,6,FALSE)</f>
        <v>Distriktsinstitutionen Ullerup Bæk</v>
      </c>
      <c r="F1585" s="1">
        <v>33</v>
      </c>
      <c r="G1585" s="1">
        <v>83</v>
      </c>
      <c r="H1585" s="7">
        <v>1</v>
      </c>
      <c r="I1585" s="7">
        <v>1</v>
      </c>
      <c r="J1585" s="7">
        <v>1</v>
      </c>
      <c r="K1585" s="7">
        <v>2</v>
      </c>
      <c r="L1585" s="7">
        <v>1</v>
      </c>
      <c r="M1585" s="7">
        <v>2</v>
      </c>
      <c r="N1585" s="7">
        <v>0</v>
      </c>
      <c r="O1585" s="7">
        <v>0</v>
      </c>
      <c r="P1585" s="7">
        <v>0</v>
      </c>
      <c r="Q1585" s="7">
        <v>0</v>
      </c>
      <c r="R1585" s="7">
        <v>1</v>
      </c>
      <c r="S1585" s="7">
        <v>0</v>
      </c>
      <c r="T1585" s="7">
        <v>1</v>
      </c>
      <c r="U1585" s="7">
        <v>1</v>
      </c>
      <c r="V1585" s="7">
        <v>4</v>
      </c>
      <c r="W1585" s="7">
        <v>1</v>
      </c>
      <c r="X1585" s="7">
        <v>4.1399730000000003E-2</v>
      </c>
      <c r="Y1585" s="7">
        <v>0.84299813000000001</v>
      </c>
      <c r="Z1585" s="7">
        <v>0.14676138999999999</v>
      </c>
      <c r="AA1585" s="7">
        <v>0.81562805000000005</v>
      </c>
      <c r="AB1585" s="7">
        <v>0.31741977999999998</v>
      </c>
      <c r="AC1585" s="7">
        <v>1.4635588500000001</v>
      </c>
      <c r="AD1585" s="7">
        <v>0.46401830999999999</v>
      </c>
      <c r="AE1585" s="7">
        <v>1.01383679</v>
      </c>
      <c r="AF1585" s="7">
        <v>1.85740229</v>
      </c>
      <c r="AG1585" s="7">
        <v>1.8134522399999999</v>
      </c>
      <c r="AH1585" s="7">
        <v>1.2352889</v>
      </c>
      <c r="AI1585" s="7">
        <v>3.5097701099999998</v>
      </c>
    </row>
    <row r="1586" spans="1:35" x14ac:dyDescent="0.25">
      <c r="A1586" s="3">
        <f>VLOOKUP($F1586,Områder!$A$1:$T$64,7,FALSE)</f>
        <v>24</v>
      </c>
      <c r="B1586" s="3" t="str">
        <f>VLOOKUP($F1586,Områder!$A$1:$T$64,4,FALSE)</f>
        <v>Alleskolen</v>
      </c>
      <c r="C1586" s="3" t="str">
        <f>VLOOKUP($F1586,Områder!$A$1:$T$64,5,FALSE)</f>
        <v>Ullerup Bæk Skolen</v>
      </c>
      <c r="D1586" s="3" t="str">
        <f>VLOOKUP($F1586,Områder!$A$1:$T$64,10,FALSE) &amp; " - " &amp; VLOOKUP($F1586,Områder!$A$1:$T$64,11,FALSE)</f>
        <v>5 - Fredericia Vest</v>
      </c>
      <c r="E1586" s="3" t="str">
        <f>VLOOKUP($F1586,Områder!$A$1:$T$64,6,FALSE)</f>
        <v>Distriktsinstitutionen Ullerup Bæk</v>
      </c>
      <c r="F1586" s="1">
        <v>33</v>
      </c>
      <c r="G1586" s="1">
        <v>84</v>
      </c>
      <c r="H1586" s="7">
        <v>1</v>
      </c>
      <c r="I1586" s="7">
        <v>0</v>
      </c>
      <c r="J1586" s="7">
        <v>1</v>
      </c>
      <c r="K1586" s="7">
        <v>1</v>
      </c>
      <c r="L1586" s="7">
        <v>1</v>
      </c>
      <c r="M1586" s="7">
        <v>1</v>
      </c>
      <c r="N1586" s="7">
        <v>1</v>
      </c>
      <c r="O1586" s="7">
        <v>0</v>
      </c>
      <c r="P1586" s="7">
        <v>0</v>
      </c>
      <c r="Q1586" s="7">
        <v>0</v>
      </c>
      <c r="R1586" s="7">
        <v>0</v>
      </c>
      <c r="S1586" s="7">
        <v>1</v>
      </c>
      <c r="T1586" s="7">
        <v>1</v>
      </c>
      <c r="U1586" s="7">
        <v>1</v>
      </c>
      <c r="V1586" s="7">
        <v>1</v>
      </c>
      <c r="W1586" s="7">
        <v>4</v>
      </c>
      <c r="X1586" s="7">
        <v>0.88699128000000005</v>
      </c>
      <c r="Y1586" s="7">
        <v>8.3121990000000007E-2</v>
      </c>
      <c r="Z1586" s="7">
        <v>0.76151561000000001</v>
      </c>
      <c r="AA1586" s="7">
        <v>0.17437654</v>
      </c>
      <c r="AB1586" s="7">
        <v>0.74918112000000003</v>
      </c>
      <c r="AC1586" s="7">
        <v>0.33021328999999999</v>
      </c>
      <c r="AD1586" s="7">
        <v>1.35365209</v>
      </c>
      <c r="AE1586" s="7">
        <v>0.46491246000000003</v>
      </c>
      <c r="AF1586" s="7">
        <v>0.95308201000000003</v>
      </c>
      <c r="AG1586" s="7">
        <v>1.70488588</v>
      </c>
      <c r="AH1586" s="7">
        <v>1.6569042599999999</v>
      </c>
      <c r="AI1586" s="7">
        <v>1.17187167</v>
      </c>
    </row>
    <row r="1587" spans="1:35" x14ac:dyDescent="0.25">
      <c r="A1587" s="3">
        <f>VLOOKUP($F1587,Områder!$A$1:$T$64,7,FALSE)</f>
        <v>24</v>
      </c>
      <c r="B1587" s="3" t="str">
        <f>VLOOKUP($F1587,Områder!$A$1:$T$64,4,FALSE)</f>
        <v>Alleskolen</v>
      </c>
      <c r="C1587" s="3" t="str">
        <f>VLOOKUP($F1587,Områder!$A$1:$T$64,5,FALSE)</f>
        <v>Ullerup Bæk Skolen</v>
      </c>
      <c r="D1587" s="3" t="str">
        <f>VLOOKUP($F1587,Områder!$A$1:$T$64,10,FALSE) &amp; " - " &amp; VLOOKUP($F1587,Områder!$A$1:$T$64,11,FALSE)</f>
        <v>5 - Fredericia Vest</v>
      </c>
      <c r="E1587" s="3" t="str">
        <f>VLOOKUP($F1587,Områder!$A$1:$T$64,6,FALSE)</f>
        <v>Distriktsinstitutionen Ullerup Bæk</v>
      </c>
      <c r="F1587" s="1">
        <v>33</v>
      </c>
      <c r="G1587" s="1">
        <v>85</v>
      </c>
      <c r="H1587" s="7">
        <v>1</v>
      </c>
      <c r="I1587" s="7">
        <v>1</v>
      </c>
      <c r="J1587" s="7">
        <v>0</v>
      </c>
      <c r="K1587" s="7">
        <v>0</v>
      </c>
      <c r="L1587" s="7">
        <v>1</v>
      </c>
      <c r="M1587" s="7">
        <v>2</v>
      </c>
      <c r="N1587" s="7">
        <v>1</v>
      </c>
      <c r="O1587" s="7">
        <v>1</v>
      </c>
      <c r="P1587" s="7">
        <v>0</v>
      </c>
      <c r="Q1587" s="7">
        <v>1</v>
      </c>
      <c r="R1587" s="7">
        <v>0</v>
      </c>
      <c r="S1587" s="7">
        <v>0</v>
      </c>
      <c r="T1587" s="7">
        <v>1</v>
      </c>
      <c r="U1587" s="7">
        <v>1</v>
      </c>
      <c r="V1587" s="7">
        <v>1</v>
      </c>
      <c r="W1587" s="7">
        <v>1</v>
      </c>
      <c r="X1587" s="7">
        <v>3.4319975600000001</v>
      </c>
      <c r="Y1587" s="7">
        <v>0.78906763999999996</v>
      </c>
      <c r="Z1587" s="7">
        <v>0.10924327</v>
      </c>
      <c r="AA1587" s="7">
        <v>0.68825323999999999</v>
      </c>
      <c r="AB1587" s="7">
        <v>0.18556698999999999</v>
      </c>
      <c r="AC1587" s="7">
        <v>0.68721770999999998</v>
      </c>
      <c r="AD1587" s="7">
        <v>0.3300343</v>
      </c>
      <c r="AE1587" s="7">
        <v>1.2174264100000001</v>
      </c>
      <c r="AF1587" s="7">
        <v>0.45111746000000003</v>
      </c>
      <c r="AG1587" s="7">
        <v>0.88167393000000005</v>
      </c>
      <c r="AH1587" s="7">
        <v>1.53292977</v>
      </c>
      <c r="AI1587" s="7">
        <v>1.4943561000000001</v>
      </c>
    </row>
    <row r="1588" spans="1:35" x14ac:dyDescent="0.25">
      <c r="A1588" s="3">
        <f>VLOOKUP($F1588,Områder!$A$1:$T$64,7,FALSE)</f>
        <v>24</v>
      </c>
      <c r="B1588" s="3" t="str">
        <f>VLOOKUP($F1588,Områder!$A$1:$T$64,4,FALSE)</f>
        <v>Alleskolen</v>
      </c>
      <c r="C1588" s="3" t="str">
        <f>VLOOKUP($F1588,Områder!$A$1:$T$64,5,FALSE)</f>
        <v>Ullerup Bæk Skolen</v>
      </c>
      <c r="D1588" s="3" t="str">
        <f>VLOOKUP($F1588,Områder!$A$1:$T$64,10,FALSE) &amp; " - " &amp; VLOOKUP($F1588,Områder!$A$1:$T$64,11,FALSE)</f>
        <v>5 - Fredericia Vest</v>
      </c>
      <c r="E1588" s="3" t="str">
        <f>VLOOKUP($F1588,Områder!$A$1:$T$64,6,FALSE)</f>
        <v>Distriktsinstitutionen Ullerup Bæk</v>
      </c>
      <c r="F1588" s="1">
        <v>33</v>
      </c>
      <c r="G1588" s="1">
        <v>86</v>
      </c>
      <c r="H1588" s="7">
        <v>1</v>
      </c>
      <c r="I1588" s="7">
        <v>1</v>
      </c>
      <c r="J1588" s="7">
        <v>0</v>
      </c>
      <c r="K1588" s="7">
        <v>0</v>
      </c>
      <c r="L1588" s="7">
        <v>0</v>
      </c>
      <c r="M1588" s="7">
        <v>1</v>
      </c>
      <c r="N1588" s="7">
        <v>3</v>
      </c>
      <c r="O1588" s="7">
        <v>1</v>
      </c>
      <c r="P1588" s="7">
        <v>1</v>
      </c>
      <c r="Q1588" s="7">
        <v>0</v>
      </c>
      <c r="R1588" s="7">
        <v>0</v>
      </c>
      <c r="S1588" s="7">
        <v>0</v>
      </c>
      <c r="T1588" s="7">
        <v>0</v>
      </c>
      <c r="U1588" s="7">
        <v>1</v>
      </c>
      <c r="V1588" s="7">
        <v>1</v>
      </c>
      <c r="W1588" s="7">
        <v>1</v>
      </c>
      <c r="X1588" s="7">
        <v>0.87921689000000003</v>
      </c>
      <c r="Y1588" s="7">
        <v>2.8766236900000002</v>
      </c>
      <c r="Z1588" s="7">
        <v>0.68313075999999995</v>
      </c>
      <c r="AA1588" s="7">
        <v>0.12577495999999999</v>
      </c>
      <c r="AB1588" s="7">
        <v>0.60306610000000005</v>
      </c>
      <c r="AC1588" s="7">
        <v>0.18988901999999999</v>
      </c>
      <c r="AD1588" s="7">
        <v>0.61033722000000001</v>
      </c>
      <c r="AE1588" s="7">
        <v>0.31538928999999999</v>
      </c>
      <c r="AF1588" s="7">
        <v>1.0805159799999999</v>
      </c>
      <c r="AG1588" s="7">
        <v>0.42343444000000002</v>
      </c>
      <c r="AH1588" s="7">
        <v>0.79749565</v>
      </c>
      <c r="AI1588" s="7">
        <v>1.35936313</v>
      </c>
    </row>
    <row r="1589" spans="1:35" x14ac:dyDescent="0.25">
      <c r="A1589" s="3">
        <f>VLOOKUP($F1589,Områder!$A$1:$T$64,7,FALSE)</f>
        <v>24</v>
      </c>
      <c r="B1589" s="3" t="str">
        <f>VLOOKUP($F1589,Områder!$A$1:$T$64,4,FALSE)</f>
        <v>Alleskolen</v>
      </c>
      <c r="C1589" s="3" t="str">
        <f>VLOOKUP($F1589,Områder!$A$1:$T$64,5,FALSE)</f>
        <v>Ullerup Bæk Skolen</v>
      </c>
      <c r="D1589" s="3" t="str">
        <f>VLOOKUP($F1589,Områder!$A$1:$T$64,10,FALSE) &amp; " - " &amp; VLOOKUP($F1589,Områder!$A$1:$T$64,11,FALSE)</f>
        <v>5 - Fredericia Vest</v>
      </c>
      <c r="E1589" s="3" t="str">
        <f>VLOOKUP($F1589,Områder!$A$1:$T$64,6,FALSE)</f>
        <v>Distriktsinstitutionen Ullerup Bæk</v>
      </c>
      <c r="F1589" s="1">
        <v>33</v>
      </c>
      <c r="G1589" s="1">
        <v>87</v>
      </c>
      <c r="H1589" s="7">
        <v>0</v>
      </c>
      <c r="I1589" s="7">
        <v>2</v>
      </c>
      <c r="J1589" s="7">
        <v>1</v>
      </c>
      <c r="K1589" s="7">
        <v>0</v>
      </c>
      <c r="L1589" s="7">
        <v>0</v>
      </c>
      <c r="M1589" s="7">
        <v>0</v>
      </c>
      <c r="N1589" s="7">
        <v>1</v>
      </c>
      <c r="O1589" s="7">
        <v>2</v>
      </c>
      <c r="P1589" s="7">
        <v>1</v>
      </c>
      <c r="Q1589" s="7">
        <v>0</v>
      </c>
      <c r="R1589" s="7">
        <v>0</v>
      </c>
      <c r="S1589" s="7">
        <v>0</v>
      </c>
      <c r="T1589" s="7">
        <v>0</v>
      </c>
      <c r="U1589" s="7">
        <v>0</v>
      </c>
      <c r="V1589" s="7">
        <v>2</v>
      </c>
      <c r="W1589" s="7">
        <v>1</v>
      </c>
      <c r="X1589" s="7">
        <v>0.8264861</v>
      </c>
      <c r="Y1589" s="7">
        <v>0.74092119000000001</v>
      </c>
      <c r="Z1589" s="7">
        <v>2.25039744</v>
      </c>
      <c r="AA1589" s="7">
        <v>0.56563953</v>
      </c>
      <c r="AB1589" s="7">
        <v>0.14372794999999999</v>
      </c>
      <c r="AC1589" s="7">
        <v>0.50938596000000003</v>
      </c>
      <c r="AD1589" s="7">
        <v>0.19332543999999999</v>
      </c>
      <c r="AE1589" s="7">
        <v>0.52546727000000004</v>
      </c>
      <c r="AF1589" s="7">
        <v>0.30173653</v>
      </c>
      <c r="AG1589" s="7">
        <v>0.92205654999999997</v>
      </c>
      <c r="AH1589" s="7">
        <v>0.39448642</v>
      </c>
      <c r="AI1589" s="7">
        <v>0.70369303000000005</v>
      </c>
    </row>
    <row r="1590" spans="1:35" x14ac:dyDescent="0.25">
      <c r="A1590" s="3">
        <f>VLOOKUP($F1590,Områder!$A$1:$T$64,7,FALSE)</f>
        <v>24</v>
      </c>
      <c r="B1590" s="3" t="str">
        <f>VLOOKUP($F1590,Områder!$A$1:$T$64,4,FALSE)</f>
        <v>Alleskolen</v>
      </c>
      <c r="C1590" s="3" t="str">
        <f>VLOOKUP($F1590,Områder!$A$1:$T$64,5,FALSE)</f>
        <v>Ullerup Bæk Skolen</v>
      </c>
      <c r="D1590" s="3" t="str">
        <f>VLOOKUP($F1590,Områder!$A$1:$T$64,10,FALSE) &amp; " - " &amp; VLOOKUP($F1590,Områder!$A$1:$T$64,11,FALSE)</f>
        <v>5 - Fredericia Vest</v>
      </c>
      <c r="E1590" s="3" t="str">
        <f>VLOOKUP($F1590,Områder!$A$1:$T$64,6,FALSE)</f>
        <v>Distriktsinstitutionen Ullerup Bæk</v>
      </c>
      <c r="F1590" s="1">
        <v>33</v>
      </c>
      <c r="G1590" s="1">
        <v>88</v>
      </c>
      <c r="H1590" s="7">
        <v>0</v>
      </c>
      <c r="I1590" s="7">
        <v>0</v>
      </c>
      <c r="J1590" s="7">
        <v>1</v>
      </c>
      <c r="K1590" s="7">
        <v>1</v>
      </c>
      <c r="L1590" s="7">
        <v>0</v>
      </c>
      <c r="M1590" s="7">
        <v>0</v>
      </c>
      <c r="N1590" s="7">
        <v>0</v>
      </c>
      <c r="O1590" s="7">
        <v>1</v>
      </c>
      <c r="P1590" s="7">
        <v>2</v>
      </c>
      <c r="Q1590" s="7">
        <v>1</v>
      </c>
      <c r="R1590" s="7">
        <v>0</v>
      </c>
      <c r="S1590" s="7">
        <v>0</v>
      </c>
      <c r="T1590" s="7">
        <v>0</v>
      </c>
      <c r="U1590" s="7">
        <v>1</v>
      </c>
      <c r="V1590" s="7">
        <v>0</v>
      </c>
      <c r="W1590" s="7">
        <v>2</v>
      </c>
      <c r="X1590" s="7">
        <v>0.81599051</v>
      </c>
      <c r="Y1590" s="7">
        <v>0.67957835</v>
      </c>
      <c r="Z1590" s="7">
        <v>0.61557375000000003</v>
      </c>
      <c r="AA1590" s="7">
        <v>1.8076198800000001</v>
      </c>
      <c r="AB1590" s="7">
        <v>0.47520425999999999</v>
      </c>
      <c r="AC1590" s="7">
        <v>0.14345574</v>
      </c>
      <c r="AD1590" s="7">
        <v>0.43366652999999999</v>
      </c>
      <c r="AE1590" s="7">
        <v>0.18205579</v>
      </c>
      <c r="AF1590" s="7">
        <v>0.45299498999999999</v>
      </c>
      <c r="AG1590" s="7">
        <v>0.27541537999999999</v>
      </c>
      <c r="AH1590" s="7">
        <v>0.77639011000000002</v>
      </c>
      <c r="AI1590" s="7">
        <v>0.35396840000000002</v>
      </c>
    </row>
    <row r="1591" spans="1:35" x14ac:dyDescent="0.25">
      <c r="A1591" s="3">
        <f>VLOOKUP($F1591,Områder!$A$1:$T$64,7,FALSE)</f>
        <v>24</v>
      </c>
      <c r="B1591" s="3" t="str">
        <f>VLOOKUP($F1591,Områder!$A$1:$T$64,4,FALSE)</f>
        <v>Alleskolen</v>
      </c>
      <c r="C1591" s="3" t="str">
        <f>VLOOKUP($F1591,Områder!$A$1:$T$64,5,FALSE)</f>
        <v>Ullerup Bæk Skolen</v>
      </c>
      <c r="D1591" s="3" t="str">
        <f>VLOOKUP($F1591,Områder!$A$1:$T$64,10,FALSE) &amp; " - " &amp; VLOOKUP($F1591,Områder!$A$1:$T$64,11,FALSE)</f>
        <v>5 - Fredericia Vest</v>
      </c>
      <c r="E1591" s="3" t="str">
        <f>VLOOKUP($F1591,Områder!$A$1:$T$64,6,FALSE)</f>
        <v>Distriktsinstitutionen Ullerup Bæk</v>
      </c>
      <c r="F1591" s="1">
        <v>33</v>
      </c>
      <c r="G1591" s="1">
        <v>89</v>
      </c>
      <c r="H1591" s="7">
        <v>1</v>
      </c>
      <c r="I1591" s="7">
        <v>0</v>
      </c>
      <c r="J1591" s="7">
        <v>0</v>
      </c>
      <c r="K1591" s="7">
        <v>0</v>
      </c>
      <c r="L1591" s="7">
        <v>1</v>
      </c>
      <c r="M1591" s="7">
        <v>0</v>
      </c>
      <c r="N1591" s="7">
        <v>0</v>
      </c>
      <c r="O1591" s="7">
        <v>0</v>
      </c>
      <c r="P1591" s="7">
        <v>1</v>
      </c>
      <c r="Q1591" s="7">
        <v>2</v>
      </c>
      <c r="R1591" s="7">
        <v>0</v>
      </c>
      <c r="S1591" s="7">
        <v>0</v>
      </c>
      <c r="T1591" s="7">
        <v>0</v>
      </c>
      <c r="U1591" s="7">
        <v>0</v>
      </c>
      <c r="V1591" s="7">
        <v>1</v>
      </c>
      <c r="W1591" s="7">
        <v>0</v>
      </c>
      <c r="X1591" s="7">
        <v>1.6016899200000001</v>
      </c>
      <c r="Y1591" s="7">
        <v>0.70532223000000005</v>
      </c>
      <c r="Z1591" s="7">
        <v>0.59105456000000001</v>
      </c>
      <c r="AA1591" s="7">
        <v>0.54626938999999997</v>
      </c>
      <c r="AB1591" s="7">
        <v>1.42623385</v>
      </c>
      <c r="AC1591" s="7">
        <v>0.40016332999999998</v>
      </c>
      <c r="AD1591" s="7">
        <v>0.15217337</v>
      </c>
      <c r="AE1591" s="7">
        <v>0.37355887999999998</v>
      </c>
      <c r="AF1591" s="7">
        <v>0.18371512000000001</v>
      </c>
      <c r="AG1591" s="7">
        <v>0.39712057000000001</v>
      </c>
      <c r="AH1591" s="7">
        <v>0.26624649</v>
      </c>
      <c r="AI1591" s="7">
        <v>0.69127061000000001</v>
      </c>
    </row>
    <row r="1592" spans="1:35" x14ac:dyDescent="0.25">
      <c r="A1592" s="3">
        <f>VLOOKUP($F1592,Områder!$A$1:$T$64,7,FALSE)</f>
        <v>24</v>
      </c>
      <c r="B1592" s="3" t="str">
        <f>VLOOKUP($F1592,Områder!$A$1:$T$64,4,FALSE)</f>
        <v>Alleskolen</v>
      </c>
      <c r="C1592" s="3" t="str">
        <f>VLOOKUP($F1592,Områder!$A$1:$T$64,5,FALSE)</f>
        <v>Ullerup Bæk Skolen</v>
      </c>
      <c r="D1592" s="3" t="str">
        <f>VLOOKUP($F1592,Områder!$A$1:$T$64,10,FALSE) &amp; " - " &amp; VLOOKUP($F1592,Områder!$A$1:$T$64,11,FALSE)</f>
        <v>5 - Fredericia Vest</v>
      </c>
      <c r="E1592" s="3" t="str">
        <f>VLOOKUP($F1592,Områder!$A$1:$T$64,6,FALSE)</f>
        <v>Distriktsinstitutionen Ullerup Bæk</v>
      </c>
      <c r="F1592" s="1">
        <v>33</v>
      </c>
      <c r="G1592" s="1">
        <v>90</v>
      </c>
      <c r="H1592" s="7">
        <v>0</v>
      </c>
      <c r="I1592" s="7">
        <v>2</v>
      </c>
      <c r="J1592" s="7">
        <v>0</v>
      </c>
      <c r="K1592" s="7">
        <v>0</v>
      </c>
      <c r="L1592" s="7">
        <v>0</v>
      </c>
      <c r="M1592" s="7">
        <v>1</v>
      </c>
      <c r="N1592" s="7">
        <v>0</v>
      </c>
      <c r="O1592" s="7">
        <v>0</v>
      </c>
      <c r="P1592" s="7">
        <v>0</v>
      </c>
      <c r="Q1592" s="7">
        <v>1</v>
      </c>
      <c r="R1592" s="7">
        <v>2</v>
      </c>
      <c r="S1592" s="7">
        <v>0</v>
      </c>
      <c r="T1592" s="7">
        <v>0</v>
      </c>
      <c r="U1592" s="7">
        <v>0</v>
      </c>
      <c r="V1592" s="7">
        <v>0</v>
      </c>
      <c r="W1592" s="7">
        <v>1</v>
      </c>
      <c r="X1592" s="7">
        <v>1.9477330000000001E-2</v>
      </c>
      <c r="Y1592" s="7">
        <v>1.23090648</v>
      </c>
      <c r="Z1592" s="7">
        <v>0.58991194999999996</v>
      </c>
      <c r="AA1592" s="7">
        <v>0.49688984000000003</v>
      </c>
      <c r="AB1592" s="7">
        <v>0.46235875999999998</v>
      </c>
      <c r="AC1592" s="7">
        <v>1.0724877900000001</v>
      </c>
      <c r="AD1592" s="7">
        <v>0.31531826000000002</v>
      </c>
      <c r="AE1592" s="7">
        <v>0.14300466000000001</v>
      </c>
      <c r="AF1592" s="7">
        <v>0.29996149</v>
      </c>
      <c r="AG1592" s="7">
        <v>0.16807514000000001</v>
      </c>
      <c r="AH1592" s="7">
        <v>0.32451669</v>
      </c>
      <c r="AI1592" s="7">
        <v>0.23467594</v>
      </c>
    </row>
    <row r="1593" spans="1:35" x14ac:dyDescent="0.25">
      <c r="A1593" s="3">
        <f>VLOOKUP($F1593,Områder!$A$1:$T$64,7,FALSE)</f>
        <v>24</v>
      </c>
      <c r="B1593" s="3" t="str">
        <f>VLOOKUP($F1593,Områder!$A$1:$T$64,4,FALSE)</f>
        <v>Alleskolen</v>
      </c>
      <c r="C1593" s="3" t="str">
        <f>VLOOKUP($F1593,Områder!$A$1:$T$64,5,FALSE)</f>
        <v>Ullerup Bæk Skolen</v>
      </c>
      <c r="D1593" s="3" t="str">
        <f>VLOOKUP($F1593,Områder!$A$1:$T$64,10,FALSE) &amp; " - " &amp; VLOOKUP($F1593,Områder!$A$1:$T$64,11,FALSE)</f>
        <v>5 - Fredericia Vest</v>
      </c>
      <c r="E1593" s="3" t="str">
        <f>VLOOKUP($F1593,Områder!$A$1:$T$64,6,FALSE)</f>
        <v>Distriktsinstitutionen Ullerup Bæk</v>
      </c>
      <c r="F1593" s="1">
        <v>33</v>
      </c>
      <c r="G1593" s="1">
        <v>91</v>
      </c>
      <c r="H1593" s="7">
        <v>0</v>
      </c>
      <c r="I1593" s="7">
        <v>0</v>
      </c>
      <c r="J1593" s="7">
        <v>2</v>
      </c>
      <c r="K1593" s="7">
        <v>0</v>
      </c>
      <c r="L1593" s="7">
        <v>0</v>
      </c>
      <c r="M1593" s="7">
        <v>0</v>
      </c>
      <c r="N1593" s="7">
        <v>1</v>
      </c>
      <c r="O1593" s="7">
        <v>0</v>
      </c>
      <c r="P1593" s="7">
        <v>0</v>
      </c>
      <c r="Q1593" s="7">
        <v>0</v>
      </c>
      <c r="R1593" s="7">
        <v>0</v>
      </c>
      <c r="S1593" s="7">
        <v>2</v>
      </c>
      <c r="T1593" s="7">
        <v>0</v>
      </c>
      <c r="U1593" s="7">
        <v>0</v>
      </c>
      <c r="V1593" s="7">
        <v>0</v>
      </c>
      <c r="W1593" s="7">
        <v>0</v>
      </c>
      <c r="X1593" s="7">
        <v>0.78728425000000002</v>
      </c>
      <c r="Y1593" s="7">
        <v>5.2047209999999997E-2</v>
      </c>
      <c r="Z1593" s="7">
        <v>0.93909980000000004</v>
      </c>
      <c r="AA1593" s="7">
        <v>0.48993028</v>
      </c>
      <c r="AB1593" s="7">
        <v>0.41664288999999999</v>
      </c>
      <c r="AC1593" s="7">
        <v>0.39935493999999999</v>
      </c>
      <c r="AD1593" s="7">
        <v>0.81689246000000004</v>
      </c>
      <c r="AE1593" s="7">
        <v>0.27263420999999999</v>
      </c>
      <c r="AF1593" s="7">
        <v>0.15491323000000001</v>
      </c>
      <c r="AG1593" s="7">
        <v>0.26648411999999999</v>
      </c>
      <c r="AH1593" s="7">
        <v>0.17443320000000001</v>
      </c>
      <c r="AI1593" s="7">
        <v>0.29632108000000001</v>
      </c>
    </row>
    <row r="1594" spans="1:35" x14ac:dyDescent="0.25">
      <c r="A1594" s="3">
        <f>VLOOKUP($F1594,Områder!$A$1:$T$64,7,FALSE)</f>
        <v>24</v>
      </c>
      <c r="B1594" s="3" t="str">
        <f>VLOOKUP($F1594,Områder!$A$1:$T$64,4,FALSE)</f>
        <v>Alleskolen</v>
      </c>
      <c r="C1594" s="3" t="str">
        <f>VLOOKUP($F1594,Områder!$A$1:$T$64,5,FALSE)</f>
        <v>Ullerup Bæk Skolen</v>
      </c>
      <c r="D1594" s="3" t="str">
        <f>VLOOKUP($F1594,Områder!$A$1:$T$64,10,FALSE) &amp; " - " &amp; VLOOKUP($F1594,Områder!$A$1:$T$64,11,FALSE)</f>
        <v>5 - Fredericia Vest</v>
      </c>
      <c r="E1594" s="3" t="str">
        <f>VLOOKUP($F1594,Områder!$A$1:$T$64,6,FALSE)</f>
        <v>Distriktsinstitutionen Ullerup Bæk</v>
      </c>
      <c r="F1594" s="1">
        <v>33</v>
      </c>
      <c r="G1594" s="1">
        <v>92</v>
      </c>
      <c r="H1594" s="7">
        <v>1</v>
      </c>
      <c r="I1594" s="7">
        <v>0</v>
      </c>
      <c r="J1594" s="7">
        <v>0</v>
      </c>
      <c r="K1594" s="7">
        <v>1</v>
      </c>
      <c r="L1594" s="7">
        <v>0</v>
      </c>
      <c r="M1594" s="7">
        <v>0</v>
      </c>
      <c r="N1594" s="7">
        <v>0</v>
      </c>
      <c r="O1594" s="7">
        <v>0</v>
      </c>
      <c r="P1594" s="7">
        <v>0</v>
      </c>
      <c r="Q1594" s="7">
        <v>0</v>
      </c>
      <c r="R1594" s="7">
        <v>0</v>
      </c>
      <c r="S1594" s="7">
        <v>0</v>
      </c>
      <c r="T1594" s="7">
        <v>2</v>
      </c>
      <c r="U1594" s="7">
        <v>0</v>
      </c>
      <c r="V1594" s="7">
        <v>0</v>
      </c>
      <c r="W1594" s="7">
        <v>0</v>
      </c>
      <c r="X1594" s="7">
        <v>1.6040639999999998E-2</v>
      </c>
      <c r="Y1594" s="7">
        <v>0.61240260999999996</v>
      </c>
      <c r="Z1594" s="7">
        <v>5.2918220000000002E-2</v>
      </c>
      <c r="AA1594" s="7">
        <v>0.68501703999999997</v>
      </c>
      <c r="AB1594" s="7">
        <v>0.38664279000000001</v>
      </c>
      <c r="AC1594" s="7">
        <v>0.33120086999999998</v>
      </c>
      <c r="AD1594" s="7">
        <v>0.31887925</v>
      </c>
      <c r="AE1594" s="7">
        <v>0.58135393999999996</v>
      </c>
      <c r="AF1594" s="7">
        <v>0.20447114</v>
      </c>
      <c r="AG1594" s="7">
        <v>0.13077754999999999</v>
      </c>
      <c r="AH1594" s="7">
        <v>0.20283217000000001</v>
      </c>
      <c r="AI1594" s="7">
        <v>0.14487671999999999</v>
      </c>
    </row>
    <row r="1595" spans="1:35" x14ac:dyDescent="0.25">
      <c r="A1595" s="3">
        <f>VLOOKUP($F1595,Områder!$A$1:$T$64,7,FALSE)</f>
        <v>24</v>
      </c>
      <c r="B1595" s="3" t="str">
        <f>VLOOKUP($F1595,Områder!$A$1:$T$64,4,FALSE)</f>
        <v>Alleskolen</v>
      </c>
      <c r="C1595" s="3" t="str">
        <f>VLOOKUP($F1595,Områder!$A$1:$T$64,5,FALSE)</f>
        <v>Ullerup Bæk Skolen</v>
      </c>
      <c r="D1595" s="3" t="str">
        <f>VLOOKUP($F1595,Områder!$A$1:$T$64,10,FALSE) &amp; " - " &amp; VLOOKUP($F1595,Områder!$A$1:$T$64,11,FALSE)</f>
        <v>5 - Fredericia Vest</v>
      </c>
      <c r="E1595" s="3" t="str">
        <f>VLOOKUP($F1595,Områder!$A$1:$T$64,6,FALSE)</f>
        <v>Distriktsinstitutionen Ullerup Bæk</v>
      </c>
      <c r="F1595" s="1">
        <v>33</v>
      </c>
      <c r="G1595" s="1">
        <v>93</v>
      </c>
      <c r="H1595" s="7">
        <v>0</v>
      </c>
      <c r="I1595" s="7">
        <v>0</v>
      </c>
      <c r="J1595" s="7">
        <v>0</v>
      </c>
      <c r="K1595" s="7">
        <v>0</v>
      </c>
      <c r="L1595" s="7">
        <v>1</v>
      </c>
      <c r="M1595" s="7">
        <v>0</v>
      </c>
      <c r="N1595" s="7">
        <v>0</v>
      </c>
      <c r="O1595" s="7">
        <v>0</v>
      </c>
      <c r="P1595" s="7">
        <v>0</v>
      </c>
      <c r="Q1595" s="7">
        <v>0</v>
      </c>
      <c r="R1595" s="7">
        <v>0</v>
      </c>
      <c r="S1595" s="7">
        <v>0</v>
      </c>
      <c r="T1595" s="7">
        <v>0</v>
      </c>
      <c r="U1595" s="7">
        <v>1</v>
      </c>
      <c r="V1595" s="7">
        <v>0</v>
      </c>
      <c r="W1595" s="7">
        <v>0</v>
      </c>
      <c r="X1595" s="7">
        <v>8.3854499999999992E-3</v>
      </c>
      <c r="Y1595" s="7">
        <v>2.5636829999999999E-2</v>
      </c>
      <c r="Z1595" s="7">
        <v>0.44410673000000001</v>
      </c>
      <c r="AA1595" s="7">
        <v>4.9487250000000003E-2</v>
      </c>
      <c r="AB1595" s="7">
        <v>0.48508625</v>
      </c>
      <c r="AC1595" s="7">
        <v>0.28716042000000003</v>
      </c>
      <c r="AD1595" s="7">
        <v>0.2472963</v>
      </c>
      <c r="AE1595" s="7">
        <v>0.23861871000000001</v>
      </c>
      <c r="AF1595" s="7">
        <v>0.41240306999999998</v>
      </c>
      <c r="AG1595" s="7">
        <v>0.15388078999999999</v>
      </c>
      <c r="AH1595" s="7">
        <v>0.10643677</v>
      </c>
      <c r="AI1595" s="7">
        <v>0.15393225999999999</v>
      </c>
    </row>
    <row r="1596" spans="1:35" x14ac:dyDescent="0.25">
      <c r="A1596" s="3">
        <f>VLOOKUP($F1596,Områder!$A$1:$T$64,7,FALSE)</f>
        <v>24</v>
      </c>
      <c r="B1596" s="3" t="str">
        <f>VLOOKUP($F1596,Områder!$A$1:$T$64,4,FALSE)</f>
        <v>Alleskolen</v>
      </c>
      <c r="C1596" s="3" t="str">
        <f>VLOOKUP($F1596,Områder!$A$1:$T$64,5,FALSE)</f>
        <v>Ullerup Bæk Skolen</v>
      </c>
      <c r="D1596" s="3" t="str">
        <f>VLOOKUP($F1596,Områder!$A$1:$T$64,10,FALSE) &amp; " - " &amp; VLOOKUP($F1596,Områder!$A$1:$T$64,11,FALSE)</f>
        <v>5 - Fredericia Vest</v>
      </c>
      <c r="E1596" s="3" t="str">
        <f>VLOOKUP($F1596,Områder!$A$1:$T$64,6,FALSE)</f>
        <v>Distriktsinstitutionen Ullerup Bæk</v>
      </c>
      <c r="F1596" s="1">
        <v>33</v>
      </c>
      <c r="G1596" s="1">
        <v>94</v>
      </c>
      <c r="H1596" s="7">
        <v>2</v>
      </c>
      <c r="I1596" s="7">
        <v>0</v>
      </c>
      <c r="J1596" s="7">
        <v>0</v>
      </c>
      <c r="K1596" s="7">
        <v>0</v>
      </c>
      <c r="L1596" s="7">
        <v>0</v>
      </c>
      <c r="M1596" s="7">
        <v>1</v>
      </c>
      <c r="N1596" s="7">
        <v>0</v>
      </c>
      <c r="O1596" s="7">
        <v>0</v>
      </c>
      <c r="P1596" s="7">
        <v>0</v>
      </c>
      <c r="Q1596" s="7">
        <v>0</v>
      </c>
      <c r="R1596" s="7">
        <v>0</v>
      </c>
      <c r="S1596" s="7">
        <v>0</v>
      </c>
      <c r="T1596" s="7">
        <v>0</v>
      </c>
      <c r="U1596" s="7">
        <v>0</v>
      </c>
      <c r="V1596" s="7">
        <v>1</v>
      </c>
      <c r="W1596" s="7">
        <v>0</v>
      </c>
      <c r="X1596" s="7">
        <v>2.077934E-2</v>
      </c>
      <c r="Y1596" s="7">
        <v>2.2209909999999999E-2</v>
      </c>
      <c r="Z1596" s="7">
        <v>4.1519769999999998E-2</v>
      </c>
      <c r="AA1596" s="7">
        <v>0.30007247999999997</v>
      </c>
      <c r="AB1596" s="7">
        <v>5.1077579999999997E-2</v>
      </c>
      <c r="AC1596" s="7">
        <v>0.30962599000000002</v>
      </c>
      <c r="AD1596" s="7">
        <v>0.20259787000000001</v>
      </c>
      <c r="AE1596" s="7">
        <v>0.17738697</v>
      </c>
      <c r="AF1596" s="7">
        <v>0.17102765</v>
      </c>
      <c r="AG1596" s="7">
        <v>0.26083700999999998</v>
      </c>
      <c r="AH1596" s="7">
        <v>0.11287775999999999</v>
      </c>
      <c r="AI1596" s="7">
        <v>9.0153049999999998E-2</v>
      </c>
    </row>
    <row r="1597" spans="1:35" x14ac:dyDescent="0.25">
      <c r="A1597" s="3">
        <f>VLOOKUP($F1597,Områder!$A$1:$T$64,7,FALSE)</f>
        <v>24</v>
      </c>
      <c r="B1597" s="3" t="str">
        <f>VLOOKUP($F1597,Områder!$A$1:$T$64,4,FALSE)</f>
        <v>Alleskolen</v>
      </c>
      <c r="C1597" s="3" t="str">
        <f>VLOOKUP($F1597,Områder!$A$1:$T$64,5,FALSE)</f>
        <v>Ullerup Bæk Skolen</v>
      </c>
      <c r="D1597" s="3" t="str">
        <f>VLOOKUP($F1597,Områder!$A$1:$T$64,10,FALSE) &amp; " - " &amp; VLOOKUP($F1597,Områder!$A$1:$T$64,11,FALSE)</f>
        <v>5 - Fredericia Vest</v>
      </c>
      <c r="E1597" s="3" t="str">
        <f>VLOOKUP($F1597,Områder!$A$1:$T$64,6,FALSE)</f>
        <v>Distriktsinstitutionen Ullerup Bæk</v>
      </c>
      <c r="F1597" s="1">
        <v>33</v>
      </c>
      <c r="G1597" s="1">
        <v>95</v>
      </c>
      <c r="H1597" s="7">
        <v>0</v>
      </c>
      <c r="I1597" s="7">
        <v>2</v>
      </c>
      <c r="J1597" s="7">
        <v>0</v>
      </c>
      <c r="K1597" s="7">
        <v>0</v>
      </c>
      <c r="L1597" s="7">
        <v>0</v>
      </c>
      <c r="M1597" s="7">
        <v>0</v>
      </c>
      <c r="N1597" s="7">
        <v>0</v>
      </c>
      <c r="O1597" s="7">
        <v>0</v>
      </c>
      <c r="P1597" s="7">
        <v>0</v>
      </c>
      <c r="Q1597" s="7">
        <v>0</v>
      </c>
      <c r="R1597" s="7">
        <v>0</v>
      </c>
      <c r="S1597" s="7">
        <v>0</v>
      </c>
      <c r="T1597" s="7">
        <v>0</v>
      </c>
      <c r="U1597" s="7">
        <v>0</v>
      </c>
      <c r="V1597" s="7">
        <v>0</v>
      </c>
      <c r="W1597" s="7">
        <v>0</v>
      </c>
      <c r="X1597" s="7">
        <v>8.0675499999999997E-3</v>
      </c>
      <c r="Y1597" s="7">
        <v>1.8347430000000001E-2</v>
      </c>
      <c r="Z1597" s="7">
        <v>1.8963279999999999E-2</v>
      </c>
      <c r="AA1597" s="7">
        <v>3.7331070000000001E-2</v>
      </c>
      <c r="AB1597" s="7">
        <v>0.20563960000000001</v>
      </c>
      <c r="AC1597" s="7">
        <v>3.9155750000000003E-2</v>
      </c>
      <c r="AD1597" s="7">
        <v>0.20118733999999999</v>
      </c>
      <c r="AE1597" s="7">
        <v>0.14190926000000001</v>
      </c>
      <c r="AF1597" s="7">
        <v>0.12595428</v>
      </c>
      <c r="AG1597" s="7">
        <v>0.12013756</v>
      </c>
      <c r="AH1597" s="7">
        <v>0.16778897000000001</v>
      </c>
      <c r="AI1597" s="7">
        <v>7.7519030000000003E-2</v>
      </c>
    </row>
    <row r="1598" spans="1:35" x14ac:dyDescent="0.25">
      <c r="A1598" s="3">
        <f>VLOOKUP($F1598,Områder!$A$1:$T$64,7,FALSE)</f>
        <v>24</v>
      </c>
      <c r="B1598" s="3" t="str">
        <f>VLOOKUP($F1598,Områder!$A$1:$T$64,4,FALSE)</f>
        <v>Alleskolen</v>
      </c>
      <c r="C1598" s="3" t="str">
        <f>VLOOKUP($F1598,Områder!$A$1:$T$64,5,FALSE)</f>
        <v>Ullerup Bæk Skolen</v>
      </c>
      <c r="D1598" s="3" t="str">
        <f>VLOOKUP($F1598,Områder!$A$1:$T$64,10,FALSE) &amp; " - " &amp; VLOOKUP($F1598,Områder!$A$1:$T$64,11,FALSE)</f>
        <v>5 - Fredericia Vest</v>
      </c>
      <c r="E1598" s="3" t="str">
        <f>VLOOKUP($F1598,Områder!$A$1:$T$64,6,FALSE)</f>
        <v>Distriktsinstitutionen Ullerup Bæk</v>
      </c>
      <c r="F1598" s="1">
        <v>33</v>
      </c>
      <c r="G1598" s="1">
        <v>96</v>
      </c>
      <c r="H1598" s="7">
        <v>1</v>
      </c>
      <c r="I1598" s="7">
        <v>0</v>
      </c>
      <c r="J1598" s="7">
        <v>2</v>
      </c>
      <c r="K1598" s="7">
        <v>0</v>
      </c>
      <c r="L1598" s="7">
        <v>0</v>
      </c>
      <c r="M1598" s="7">
        <v>0</v>
      </c>
      <c r="N1598" s="7">
        <v>0</v>
      </c>
      <c r="O1598" s="7">
        <v>0</v>
      </c>
      <c r="P1598" s="7">
        <v>0</v>
      </c>
      <c r="Q1598" s="7">
        <v>0</v>
      </c>
      <c r="R1598" s="7">
        <v>0</v>
      </c>
      <c r="S1598" s="7">
        <v>0</v>
      </c>
      <c r="T1598" s="7">
        <v>0</v>
      </c>
      <c r="U1598" s="7">
        <v>0</v>
      </c>
      <c r="V1598" s="7">
        <v>0</v>
      </c>
      <c r="W1598" s="7">
        <v>0</v>
      </c>
      <c r="X1598" s="7">
        <v>2.8413000000000002E-3</v>
      </c>
      <c r="Y1598" s="7">
        <v>7.8925799999999997E-3</v>
      </c>
      <c r="Z1598" s="7">
        <v>1.316929E-2</v>
      </c>
      <c r="AA1598" s="7">
        <v>1.317044E-2</v>
      </c>
      <c r="AB1598" s="7">
        <v>2.5429199999999999E-2</v>
      </c>
      <c r="AC1598" s="7">
        <v>0.11499656</v>
      </c>
      <c r="AD1598" s="7">
        <v>2.4991010000000001E-2</v>
      </c>
      <c r="AE1598" s="7">
        <v>0.11499019000000001</v>
      </c>
      <c r="AF1598" s="7">
        <v>8.1655870000000005E-2</v>
      </c>
      <c r="AG1598" s="7">
        <v>7.3452589999999998E-2</v>
      </c>
      <c r="AH1598" s="7">
        <v>7.0589410000000005E-2</v>
      </c>
      <c r="AI1598" s="7">
        <v>9.8527459999999997E-2</v>
      </c>
    </row>
    <row r="1599" spans="1:35" x14ac:dyDescent="0.25">
      <c r="A1599" s="3">
        <f>VLOOKUP($F1599,Områder!$A$1:$T$64,7,FALSE)</f>
        <v>24</v>
      </c>
      <c r="B1599" s="3" t="str">
        <f>VLOOKUP($F1599,Områder!$A$1:$T$64,4,FALSE)</f>
        <v>Alleskolen</v>
      </c>
      <c r="C1599" s="3" t="str">
        <f>VLOOKUP($F1599,Områder!$A$1:$T$64,5,FALSE)</f>
        <v>Ullerup Bæk Skolen</v>
      </c>
      <c r="D1599" s="3" t="str">
        <f>VLOOKUP($F1599,Områder!$A$1:$T$64,10,FALSE) &amp; " - " &amp; VLOOKUP($F1599,Områder!$A$1:$T$64,11,FALSE)</f>
        <v>5 - Fredericia Vest</v>
      </c>
      <c r="E1599" s="3" t="str">
        <f>VLOOKUP($F1599,Områder!$A$1:$T$64,6,FALSE)</f>
        <v>Distriktsinstitutionen Ullerup Bæk</v>
      </c>
      <c r="F1599" s="1">
        <v>33</v>
      </c>
      <c r="G1599" s="1">
        <v>97</v>
      </c>
      <c r="H1599" s="7">
        <v>0</v>
      </c>
      <c r="I1599" s="7">
        <v>0</v>
      </c>
      <c r="J1599" s="7">
        <v>0</v>
      </c>
      <c r="K1599" s="7">
        <v>2</v>
      </c>
      <c r="L1599" s="7">
        <v>0</v>
      </c>
      <c r="M1599" s="7">
        <v>0</v>
      </c>
      <c r="N1599" s="7">
        <v>0</v>
      </c>
      <c r="O1599" s="7">
        <v>0</v>
      </c>
      <c r="P1599" s="7">
        <v>0</v>
      </c>
      <c r="Q1599" s="7">
        <v>0</v>
      </c>
      <c r="R1599" s="7">
        <v>0</v>
      </c>
      <c r="S1599" s="7">
        <v>0</v>
      </c>
      <c r="T1599" s="7">
        <v>0</v>
      </c>
      <c r="U1599" s="7">
        <v>0</v>
      </c>
      <c r="V1599" s="7">
        <v>0</v>
      </c>
      <c r="W1599" s="7">
        <v>0</v>
      </c>
      <c r="X1599" s="7">
        <v>0</v>
      </c>
      <c r="Y1599" s="7">
        <v>1.17464E-3</v>
      </c>
      <c r="Z1599" s="7">
        <v>3.3062899999999999E-3</v>
      </c>
      <c r="AA1599" s="7">
        <v>7.0323499999999997E-3</v>
      </c>
      <c r="AB1599" s="7">
        <v>6.7334500000000002E-3</v>
      </c>
      <c r="AC1599" s="7">
        <v>1.178209E-2</v>
      </c>
      <c r="AD1599" s="7">
        <v>4.9326170000000003E-2</v>
      </c>
      <c r="AE1599" s="7">
        <v>1.21324E-2</v>
      </c>
      <c r="AF1599" s="7">
        <v>5.7520719999999997E-2</v>
      </c>
      <c r="AG1599" s="7">
        <v>3.6220540000000002E-2</v>
      </c>
      <c r="AH1599" s="7">
        <v>3.2908119999999999E-2</v>
      </c>
      <c r="AI1599" s="7">
        <v>3.277774E-2</v>
      </c>
    </row>
    <row r="1600" spans="1:35" x14ac:dyDescent="0.25">
      <c r="A1600" s="3">
        <f>VLOOKUP($F1600,Områder!$A$1:$T$64,7,FALSE)</f>
        <v>24</v>
      </c>
      <c r="B1600" s="3" t="str">
        <f>VLOOKUP($F1600,Områder!$A$1:$T$64,4,FALSE)</f>
        <v>Alleskolen</v>
      </c>
      <c r="C1600" s="3" t="str">
        <f>VLOOKUP($F1600,Områder!$A$1:$T$64,5,FALSE)</f>
        <v>Ullerup Bæk Skolen</v>
      </c>
      <c r="D1600" s="3" t="str">
        <f>VLOOKUP($F1600,Områder!$A$1:$T$64,10,FALSE) &amp; " - " &amp; VLOOKUP($F1600,Områder!$A$1:$T$64,11,FALSE)</f>
        <v>5 - Fredericia Vest</v>
      </c>
      <c r="E1600" s="3" t="str">
        <f>VLOOKUP($F1600,Områder!$A$1:$T$64,6,FALSE)</f>
        <v>Distriktsinstitutionen Ullerup Bæk</v>
      </c>
      <c r="F1600" s="1">
        <v>33</v>
      </c>
      <c r="G1600" s="1">
        <v>98</v>
      </c>
      <c r="H1600" s="7">
        <v>0</v>
      </c>
      <c r="I1600" s="7">
        <v>0</v>
      </c>
      <c r="J1600" s="7">
        <v>0</v>
      </c>
      <c r="K1600" s="7">
        <v>0</v>
      </c>
      <c r="L1600" s="7">
        <v>0</v>
      </c>
      <c r="M1600" s="7">
        <v>0</v>
      </c>
      <c r="N1600" s="7">
        <v>0</v>
      </c>
      <c r="O1600" s="7">
        <v>0</v>
      </c>
      <c r="P1600" s="7">
        <v>0</v>
      </c>
      <c r="Q1600" s="7">
        <v>0</v>
      </c>
      <c r="R1600" s="7">
        <v>0</v>
      </c>
      <c r="S1600" s="7">
        <v>0</v>
      </c>
      <c r="T1600" s="7">
        <v>0</v>
      </c>
      <c r="U1600" s="7">
        <v>0</v>
      </c>
      <c r="V1600" s="7">
        <v>0</v>
      </c>
      <c r="W1600" s="7">
        <v>0</v>
      </c>
      <c r="X1600" s="7">
        <v>0</v>
      </c>
      <c r="Y1600" s="7">
        <v>0</v>
      </c>
      <c r="Z1600" s="7">
        <v>5.0735999999999999E-4</v>
      </c>
      <c r="AA1600" s="7">
        <v>1.4504699999999999E-3</v>
      </c>
      <c r="AB1600" s="7">
        <v>3.9653300000000004E-3</v>
      </c>
      <c r="AC1600" s="7">
        <v>3.6577900000000002E-3</v>
      </c>
      <c r="AD1600" s="7">
        <v>5.8065599999999997E-3</v>
      </c>
      <c r="AE1600" s="7">
        <v>2.215543E-2</v>
      </c>
      <c r="AF1600" s="7">
        <v>6.2662600000000001E-3</v>
      </c>
      <c r="AG1600" s="7">
        <v>3.0568580000000001E-2</v>
      </c>
      <c r="AH1600" s="7">
        <v>1.6895509999999999E-2</v>
      </c>
      <c r="AI1600" s="7">
        <v>1.551773E-2</v>
      </c>
    </row>
    <row r="1601" spans="1:35" x14ac:dyDescent="0.25">
      <c r="A1601" s="3">
        <f>VLOOKUP($F1601,Områder!$A$1:$T$64,7,FALSE)</f>
        <v>24</v>
      </c>
      <c r="B1601" s="3" t="str">
        <f>VLOOKUP($F1601,Områder!$A$1:$T$64,4,FALSE)</f>
        <v>Alleskolen</v>
      </c>
      <c r="C1601" s="3" t="str">
        <f>VLOOKUP($F1601,Områder!$A$1:$T$64,5,FALSE)</f>
        <v>Ullerup Bæk Skolen</v>
      </c>
      <c r="D1601" s="3" t="str">
        <f>VLOOKUP($F1601,Områder!$A$1:$T$64,10,FALSE) &amp; " - " &amp; VLOOKUP($F1601,Områder!$A$1:$T$64,11,FALSE)</f>
        <v>5 - Fredericia Vest</v>
      </c>
      <c r="E1601" s="3" t="str">
        <f>VLOOKUP($F1601,Områder!$A$1:$T$64,6,FALSE)</f>
        <v>Distriktsinstitutionen Ullerup Bæk</v>
      </c>
      <c r="F1601" s="1">
        <v>33</v>
      </c>
      <c r="G1601" s="1">
        <v>99</v>
      </c>
      <c r="H1601" s="7">
        <v>0</v>
      </c>
      <c r="I1601" s="7">
        <v>0</v>
      </c>
      <c r="J1601" s="7">
        <v>0</v>
      </c>
      <c r="K1601" s="7">
        <v>0</v>
      </c>
      <c r="L1601" s="7">
        <v>0</v>
      </c>
      <c r="M1601" s="7">
        <v>0</v>
      </c>
      <c r="N1601" s="7">
        <v>0</v>
      </c>
      <c r="O1601" s="7">
        <v>0</v>
      </c>
      <c r="P1601" s="7">
        <v>0</v>
      </c>
      <c r="Q1601" s="7">
        <v>0</v>
      </c>
      <c r="R1601" s="7">
        <v>0</v>
      </c>
      <c r="S1601" s="7">
        <v>0</v>
      </c>
      <c r="T1601" s="7">
        <v>0</v>
      </c>
      <c r="U1601" s="7">
        <v>0</v>
      </c>
      <c r="V1601" s="7">
        <v>0</v>
      </c>
      <c r="W1601" s="7">
        <v>0</v>
      </c>
      <c r="X1601" s="7">
        <v>0</v>
      </c>
      <c r="Y1601" s="7">
        <v>0</v>
      </c>
      <c r="Z1601" s="7">
        <v>0</v>
      </c>
      <c r="AA1601" s="7">
        <v>2.0257000000000001E-4</v>
      </c>
      <c r="AB1601" s="7">
        <v>6.7537999999999995E-4</v>
      </c>
      <c r="AC1601" s="7">
        <v>2.4914899999999999E-3</v>
      </c>
      <c r="AD1601" s="7">
        <v>3.36659E-3</v>
      </c>
      <c r="AE1601" s="7">
        <v>4.7151299999999997E-3</v>
      </c>
      <c r="AF1601" s="7">
        <v>1.1875490000000001E-2</v>
      </c>
      <c r="AG1601" s="7">
        <v>8.6769700000000009E-3</v>
      </c>
      <c r="AH1601" s="7">
        <v>2.0373059999999998E-2</v>
      </c>
      <c r="AI1601" s="7">
        <v>1.8627290000000001E-2</v>
      </c>
    </row>
    <row r="1602" spans="1:35" x14ac:dyDescent="0.25">
      <c r="A1602" s="3">
        <f>VLOOKUP($F1602,Områder!$A$1:$T$64,7,FALSE)</f>
        <v>24</v>
      </c>
      <c r="B1602" s="3" t="str">
        <f>VLOOKUP($F1602,Områder!$A$1:$T$64,4,FALSE)</f>
        <v>Alleskolen</v>
      </c>
      <c r="C1602" s="3" t="str">
        <f>VLOOKUP($F1602,Områder!$A$1:$T$64,5,FALSE)</f>
        <v>Ullerup Bæk Skolen</v>
      </c>
      <c r="D1602" s="3" t="str">
        <f>VLOOKUP($F1602,Områder!$A$1:$T$64,10,FALSE) &amp; " - " &amp; VLOOKUP($F1602,Områder!$A$1:$T$64,11,FALSE)</f>
        <v>5 - Fredericia Vest</v>
      </c>
      <c r="E1602" s="3" t="str">
        <f>VLOOKUP($F1602,Områder!$A$1:$T$64,6,FALSE)</f>
        <v>Distriktsinstitutionen Ullerup Bæk</v>
      </c>
      <c r="F1602" s="1">
        <v>34</v>
      </c>
      <c r="G1602" s="1">
        <v>0</v>
      </c>
      <c r="H1602" s="7">
        <v>21</v>
      </c>
      <c r="I1602" s="7">
        <v>22</v>
      </c>
      <c r="J1602" s="7">
        <v>16</v>
      </c>
      <c r="K1602" s="7">
        <v>32</v>
      </c>
      <c r="L1602" s="7">
        <v>21</v>
      </c>
      <c r="M1602" s="7">
        <v>26</v>
      </c>
      <c r="N1602" s="7">
        <v>28</v>
      </c>
      <c r="O1602" s="7">
        <v>19</v>
      </c>
      <c r="P1602" s="7">
        <v>36</v>
      </c>
      <c r="Q1602" s="7">
        <v>25</v>
      </c>
      <c r="R1602" s="7">
        <v>25</v>
      </c>
      <c r="S1602" s="7">
        <v>26</v>
      </c>
      <c r="T1602" s="7">
        <v>24</v>
      </c>
      <c r="U1602" s="7">
        <v>19</v>
      </c>
      <c r="V1602" s="7">
        <v>23</v>
      </c>
      <c r="W1602" s="7">
        <v>31</v>
      </c>
      <c r="X1602" s="7">
        <v>22.103710230000001</v>
      </c>
      <c r="Y1602" s="7">
        <v>22.6869236</v>
      </c>
      <c r="Z1602" s="7">
        <v>22.896811509999999</v>
      </c>
      <c r="AA1602" s="7">
        <v>23.27319919</v>
      </c>
      <c r="AB1602" s="7">
        <v>23.894462520000001</v>
      </c>
      <c r="AC1602" s="7">
        <v>24.560859629999999</v>
      </c>
      <c r="AD1602" s="7">
        <v>25.723117819999999</v>
      </c>
      <c r="AE1602" s="7">
        <v>26.577675410000001</v>
      </c>
      <c r="AF1602" s="7">
        <v>27.269288570000001</v>
      </c>
      <c r="AG1602" s="7">
        <v>27.877141129999998</v>
      </c>
      <c r="AH1602" s="7">
        <v>28.58255647</v>
      </c>
      <c r="AI1602" s="7">
        <v>29.835804880000001</v>
      </c>
    </row>
    <row r="1603" spans="1:35" x14ac:dyDescent="0.25">
      <c r="A1603" s="3">
        <f>VLOOKUP($F1603,Områder!$A$1:$T$64,7,FALSE)</f>
        <v>24</v>
      </c>
      <c r="B1603" s="3" t="str">
        <f>VLOOKUP($F1603,Områder!$A$1:$T$64,4,FALSE)</f>
        <v>Alleskolen</v>
      </c>
      <c r="C1603" s="3" t="str">
        <f>VLOOKUP($F1603,Områder!$A$1:$T$64,5,FALSE)</f>
        <v>Ullerup Bæk Skolen</v>
      </c>
      <c r="D1603" s="3" t="str">
        <f>VLOOKUP($F1603,Områder!$A$1:$T$64,10,FALSE) &amp; " - " &amp; VLOOKUP($F1603,Områder!$A$1:$T$64,11,FALSE)</f>
        <v>5 - Fredericia Vest</v>
      </c>
      <c r="E1603" s="3" t="str">
        <f>VLOOKUP($F1603,Områder!$A$1:$T$64,6,FALSE)</f>
        <v>Distriktsinstitutionen Ullerup Bæk</v>
      </c>
      <c r="F1603" s="1">
        <v>34</v>
      </c>
      <c r="G1603" s="1">
        <v>1</v>
      </c>
      <c r="H1603" s="7">
        <v>22</v>
      </c>
      <c r="I1603" s="7">
        <v>19</v>
      </c>
      <c r="J1603" s="7">
        <v>24</v>
      </c>
      <c r="K1603" s="7">
        <v>19</v>
      </c>
      <c r="L1603" s="7">
        <v>35</v>
      </c>
      <c r="M1603" s="7">
        <v>26</v>
      </c>
      <c r="N1603" s="7">
        <v>29</v>
      </c>
      <c r="O1603" s="7">
        <v>27</v>
      </c>
      <c r="P1603" s="7">
        <v>34</v>
      </c>
      <c r="Q1603" s="7">
        <v>36</v>
      </c>
      <c r="R1603" s="7">
        <v>21</v>
      </c>
      <c r="S1603" s="7">
        <v>26</v>
      </c>
      <c r="T1603" s="7">
        <v>30</v>
      </c>
      <c r="U1603" s="7">
        <v>29</v>
      </c>
      <c r="V1603" s="7">
        <v>23</v>
      </c>
      <c r="W1603" s="7">
        <v>27</v>
      </c>
      <c r="X1603" s="7">
        <v>31.964744079999999</v>
      </c>
      <c r="Y1603" s="7">
        <v>24.28276705</v>
      </c>
      <c r="Z1603" s="7">
        <v>24.186633879999999</v>
      </c>
      <c r="AA1603" s="7">
        <v>24.34402553</v>
      </c>
      <c r="AB1603" s="7">
        <v>24.81912749</v>
      </c>
      <c r="AC1603" s="7">
        <v>25.485864029999998</v>
      </c>
      <c r="AD1603" s="7">
        <v>26.703429790000001</v>
      </c>
      <c r="AE1603" s="7">
        <v>27.84571189</v>
      </c>
      <c r="AF1603" s="7">
        <v>28.648339400000001</v>
      </c>
      <c r="AG1603" s="7">
        <v>29.304622609999999</v>
      </c>
      <c r="AH1603" s="7">
        <v>30.092678710000001</v>
      </c>
      <c r="AI1603" s="7">
        <v>31.405196100000001</v>
      </c>
    </row>
    <row r="1604" spans="1:35" x14ac:dyDescent="0.25">
      <c r="A1604" s="3">
        <f>VLOOKUP($F1604,Områder!$A$1:$T$64,7,FALSE)</f>
        <v>24</v>
      </c>
      <c r="B1604" s="3" t="str">
        <f>VLOOKUP($F1604,Områder!$A$1:$T$64,4,FALSE)</f>
        <v>Alleskolen</v>
      </c>
      <c r="C1604" s="3" t="str">
        <f>VLOOKUP($F1604,Områder!$A$1:$T$64,5,FALSE)</f>
        <v>Ullerup Bæk Skolen</v>
      </c>
      <c r="D1604" s="3" t="str">
        <f>VLOOKUP($F1604,Områder!$A$1:$T$64,10,FALSE) &amp; " - " &amp; VLOOKUP($F1604,Områder!$A$1:$T$64,11,FALSE)</f>
        <v>5 - Fredericia Vest</v>
      </c>
      <c r="E1604" s="3" t="str">
        <f>VLOOKUP($F1604,Områder!$A$1:$T$64,6,FALSE)</f>
        <v>Distriktsinstitutionen Ullerup Bæk</v>
      </c>
      <c r="F1604" s="1">
        <v>34</v>
      </c>
      <c r="G1604" s="1">
        <v>2</v>
      </c>
      <c r="H1604" s="7">
        <v>28</v>
      </c>
      <c r="I1604" s="7">
        <v>24</v>
      </c>
      <c r="J1604" s="7">
        <v>19</v>
      </c>
      <c r="K1604" s="7">
        <v>24</v>
      </c>
      <c r="L1604" s="7">
        <v>21</v>
      </c>
      <c r="M1604" s="7">
        <v>39</v>
      </c>
      <c r="N1604" s="7">
        <v>34</v>
      </c>
      <c r="O1604" s="7">
        <v>31</v>
      </c>
      <c r="P1604" s="7">
        <v>31</v>
      </c>
      <c r="Q1604" s="7">
        <v>40</v>
      </c>
      <c r="R1604" s="7">
        <v>34</v>
      </c>
      <c r="S1604" s="7">
        <v>23</v>
      </c>
      <c r="T1604" s="7">
        <v>30</v>
      </c>
      <c r="U1604" s="7">
        <v>29</v>
      </c>
      <c r="V1604" s="7">
        <v>30</v>
      </c>
      <c r="W1604" s="7">
        <v>27</v>
      </c>
      <c r="X1604" s="7">
        <v>28.14496879</v>
      </c>
      <c r="Y1604" s="7">
        <v>31.920836059999999</v>
      </c>
      <c r="Z1604" s="7">
        <v>25.15079987</v>
      </c>
      <c r="AA1604" s="7">
        <v>25.042970319999998</v>
      </c>
      <c r="AB1604" s="7">
        <v>25.33728829</v>
      </c>
      <c r="AC1604" s="7">
        <v>25.870397619999999</v>
      </c>
      <c r="AD1604" s="7">
        <v>27.092806840000002</v>
      </c>
      <c r="AE1604" s="7">
        <v>28.283307820000001</v>
      </c>
      <c r="AF1604" s="7">
        <v>29.325863139999999</v>
      </c>
      <c r="AG1604" s="7">
        <v>30.068161480000001</v>
      </c>
      <c r="AH1604" s="7">
        <v>30.873707849999999</v>
      </c>
      <c r="AI1604" s="7">
        <v>32.253882910000002</v>
      </c>
    </row>
    <row r="1605" spans="1:35" x14ac:dyDescent="0.25">
      <c r="A1605" s="3">
        <f>VLOOKUP($F1605,Områder!$A$1:$T$64,7,FALSE)</f>
        <v>24</v>
      </c>
      <c r="B1605" s="3" t="str">
        <f>VLOOKUP($F1605,Områder!$A$1:$T$64,4,FALSE)</f>
        <v>Alleskolen</v>
      </c>
      <c r="C1605" s="3" t="str">
        <f>VLOOKUP($F1605,Områder!$A$1:$T$64,5,FALSE)</f>
        <v>Ullerup Bæk Skolen</v>
      </c>
      <c r="D1605" s="3" t="str">
        <f>VLOOKUP($F1605,Områder!$A$1:$T$64,10,FALSE) &amp; " - " &amp; VLOOKUP($F1605,Områder!$A$1:$T$64,11,FALSE)</f>
        <v>5 - Fredericia Vest</v>
      </c>
      <c r="E1605" s="3" t="str">
        <f>VLOOKUP($F1605,Områder!$A$1:$T$64,6,FALSE)</f>
        <v>Distriktsinstitutionen Ullerup Bæk</v>
      </c>
      <c r="F1605" s="1">
        <v>34</v>
      </c>
      <c r="G1605" s="1">
        <v>3</v>
      </c>
      <c r="H1605" s="7">
        <v>29</v>
      </c>
      <c r="I1605" s="7">
        <v>31</v>
      </c>
      <c r="J1605" s="7">
        <v>25</v>
      </c>
      <c r="K1605" s="7">
        <v>19</v>
      </c>
      <c r="L1605" s="7">
        <v>21</v>
      </c>
      <c r="M1605" s="7">
        <v>22</v>
      </c>
      <c r="N1605" s="7">
        <v>40</v>
      </c>
      <c r="O1605" s="7">
        <v>35</v>
      </c>
      <c r="P1605" s="7">
        <v>33</v>
      </c>
      <c r="Q1605" s="7">
        <v>30</v>
      </c>
      <c r="R1605" s="7">
        <v>37</v>
      </c>
      <c r="S1605" s="7">
        <v>40</v>
      </c>
      <c r="T1605" s="7">
        <v>30</v>
      </c>
      <c r="U1605" s="7">
        <v>31</v>
      </c>
      <c r="V1605" s="7">
        <v>25</v>
      </c>
      <c r="W1605" s="7">
        <v>34</v>
      </c>
      <c r="X1605" s="7">
        <v>28.587790890000001</v>
      </c>
      <c r="Y1605" s="7">
        <v>28.752961849999998</v>
      </c>
      <c r="Z1605" s="7">
        <v>31.59981685</v>
      </c>
      <c r="AA1605" s="7">
        <v>25.902593119999999</v>
      </c>
      <c r="AB1605" s="7">
        <v>25.9764257</v>
      </c>
      <c r="AC1605" s="7">
        <v>26.349228230000001</v>
      </c>
      <c r="AD1605" s="7">
        <v>27.46083673</v>
      </c>
      <c r="AE1605" s="7">
        <v>28.666115120000001</v>
      </c>
      <c r="AF1605" s="7">
        <v>29.776830619999998</v>
      </c>
      <c r="AG1605" s="7">
        <v>30.734873870000001</v>
      </c>
      <c r="AH1605" s="7">
        <v>31.619148289999998</v>
      </c>
      <c r="AI1605" s="7">
        <v>33.031629160000001</v>
      </c>
    </row>
    <row r="1606" spans="1:35" x14ac:dyDescent="0.25">
      <c r="A1606" s="3">
        <f>VLOOKUP($F1606,Områder!$A$1:$T$64,7,FALSE)</f>
        <v>24</v>
      </c>
      <c r="B1606" s="3" t="str">
        <f>VLOOKUP($F1606,Områder!$A$1:$T$64,4,FALSE)</f>
        <v>Alleskolen</v>
      </c>
      <c r="C1606" s="3" t="str">
        <f>VLOOKUP($F1606,Områder!$A$1:$T$64,5,FALSE)</f>
        <v>Ullerup Bæk Skolen</v>
      </c>
      <c r="D1606" s="3" t="str">
        <f>VLOOKUP($F1606,Områder!$A$1:$T$64,10,FALSE) &amp; " - " &amp; VLOOKUP($F1606,Områder!$A$1:$T$64,11,FALSE)</f>
        <v>5 - Fredericia Vest</v>
      </c>
      <c r="E1606" s="3" t="str">
        <f>VLOOKUP($F1606,Områder!$A$1:$T$64,6,FALSE)</f>
        <v>Distriktsinstitutionen Ullerup Bæk</v>
      </c>
      <c r="F1606" s="1">
        <v>34</v>
      </c>
      <c r="G1606" s="1">
        <v>4</v>
      </c>
      <c r="H1606" s="7">
        <v>22</v>
      </c>
      <c r="I1606" s="7">
        <v>32</v>
      </c>
      <c r="J1606" s="7">
        <v>35</v>
      </c>
      <c r="K1606" s="7">
        <v>25</v>
      </c>
      <c r="L1606" s="7">
        <v>23</v>
      </c>
      <c r="M1606" s="7">
        <v>21</v>
      </c>
      <c r="N1606" s="7">
        <v>28</v>
      </c>
      <c r="O1606" s="7">
        <v>38</v>
      </c>
      <c r="P1606" s="7">
        <v>42</v>
      </c>
      <c r="Q1606" s="7">
        <v>36</v>
      </c>
      <c r="R1606" s="7">
        <v>26</v>
      </c>
      <c r="S1606" s="7">
        <v>43</v>
      </c>
      <c r="T1606" s="7">
        <v>46</v>
      </c>
      <c r="U1606" s="7">
        <v>28</v>
      </c>
      <c r="V1606" s="7">
        <v>35</v>
      </c>
      <c r="W1606" s="7">
        <v>25</v>
      </c>
      <c r="X1606" s="7">
        <v>34.03753021</v>
      </c>
      <c r="Y1606" s="7">
        <v>29.224577379999999</v>
      </c>
      <c r="Z1606" s="7">
        <v>28.77056417</v>
      </c>
      <c r="AA1606" s="7">
        <v>31.22500483</v>
      </c>
      <c r="AB1606" s="7">
        <v>26.643113360000001</v>
      </c>
      <c r="AC1606" s="7">
        <v>26.833436689999999</v>
      </c>
      <c r="AD1606" s="7">
        <v>27.723958970000002</v>
      </c>
      <c r="AE1606" s="7">
        <v>28.827637540000001</v>
      </c>
      <c r="AF1606" s="7">
        <v>29.961680820000002</v>
      </c>
      <c r="AG1606" s="7">
        <v>30.997995400000001</v>
      </c>
      <c r="AH1606" s="7">
        <v>32.037720550000003</v>
      </c>
      <c r="AI1606" s="7">
        <v>33.427487569999997</v>
      </c>
    </row>
    <row r="1607" spans="1:35" x14ac:dyDescent="0.25">
      <c r="A1607" s="3">
        <f>VLOOKUP($F1607,Områder!$A$1:$T$64,7,FALSE)</f>
        <v>24</v>
      </c>
      <c r="B1607" s="3" t="str">
        <f>VLOOKUP($F1607,Områder!$A$1:$T$64,4,FALSE)</f>
        <v>Alleskolen</v>
      </c>
      <c r="C1607" s="3" t="str">
        <f>VLOOKUP($F1607,Områder!$A$1:$T$64,5,FALSE)</f>
        <v>Ullerup Bæk Skolen</v>
      </c>
      <c r="D1607" s="3" t="str">
        <f>VLOOKUP($F1607,Områder!$A$1:$T$64,10,FALSE) &amp; " - " &amp; VLOOKUP($F1607,Områder!$A$1:$T$64,11,FALSE)</f>
        <v>5 - Fredericia Vest</v>
      </c>
      <c r="E1607" s="3" t="str">
        <f>VLOOKUP($F1607,Områder!$A$1:$T$64,6,FALSE)</f>
        <v>Distriktsinstitutionen Ullerup Bæk</v>
      </c>
      <c r="F1607" s="1">
        <v>34</v>
      </c>
      <c r="G1607" s="1">
        <v>5</v>
      </c>
      <c r="H1607" s="7">
        <v>30</v>
      </c>
      <c r="I1607" s="7">
        <v>23</v>
      </c>
      <c r="J1607" s="7">
        <v>33</v>
      </c>
      <c r="K1607" s="7">
        <v>36</v>
      </c>
      <c r="L1607" s="7">
        <v>28</v>
      </c>
      <c r="M1607" s="7">
        <v>24</v>
      </c>
      <c r="N1607" s="7">
        <v>34</v>
      </c>
      <c r="O1607" s="7">
        <v>32</v>
      </c>
      <c r="P1607" s="7">
        <v>39</v>
      </c>
      <c r="Q1607" s="7">
        <v>42</v>
      </c>
      <c r="R1607" s="7">
        <v>34</v>
      </c>
      <c r="S1607" s="7">
        <v>31</v>
      </c>
      <c r="T1607" s="7">
        <v>44</v>
      </c>
      <c r="U1607" s="7">
        <v>46</v>
      </c>
      <c r="V1607" s="7">
        <v>29</v>
      </c>
      <c r="W1607" s="7">
        <v>37</v>
      </c>
      <c r="X1607" s="7">
        <v>26.748282530000001</v>
      </c>
      <c r="Y1607" s="7">
        <v>33.456365150000003</v>
      </c>
      <c r="Z1607" s="7">
        <v>29.126195710000001</v>
      </c>
      <c r="AA1607" s="7">
        <v>28.613595459999999</v>
      </c>
      <c r="AB1607" s="7">
        <v>30.884984289999998</v>
      </c>
      <c r="AC1607" s="7">
        <v>27.164945580000001</v>
      </c>
      <c r="AD1607" s="7">
        <v>27.912093729999999</v>
      </c>
      <c r="AE1607" s="7">
        <v>28.814976649999998</v>
      </c>
      <c r="AF1607" s="7">
        <v>29.856930139999999</v>
      </c>
      <c r="AG1607" s="7">
        <v>30.906649040000001</v>
      </c>
      <c r="AH1607" s="7">
        <v>32.000577450000002</v>
      </c>
      <c r="AI1607" s="7">
        <v>33.542891259999998</v>
      </c>
    </row>
    <row r="1608" spans="1:35" x14ac:dyDescent="0.25">
      <c r="A1608" s="3">
        <f>VLOOKUP($F1608,Områder!$A$1:$T$64,7,FALSE)</f>
        <v>24</v>
      </c>
      <c r="B1608" s="3" t="str">
        <f>VLOOKUP($F1608,Områder!$A$1:$T$64,4,FALSE)</f>
        <v>Alleskolen</v>
      </c>
      <c r="C1608" s="3" t="str">
        <f>VLOOKUP($F1608,Områder!$A$1:$T$64,5,FALSE)</f>
        <v>Ullerup Bæk Skolen</v>
      </c>
      <c r="D1608" s="3" t="str">
        <f>VLOOKUP($F1608,Områder!$A$1:$T$64,10,FALSE) &amp; " - " &amp; VLOOKUP($F1608,Områder!$A$1:$T$64,11,FALSE)</f>
        <v>5 - Fredericia Vest</v>
      </c>
      <c r="E1608" s="3" t="str">
        <f>VLOOKUP($F1608,Områder!$A$1:$T$64,6,FALSE)</f>
        <v>Distriktsinstitutionen Ullerup Bæk</v>
      </c>
      <c r="F1608" s="1">
        <v>34</v>
      </c>
      <c r="G1608" s="1">
        <v>6</v>
      </c>
      <c r="H1608" s="7">
        <v>20</v>
      </c>
      <c r="I1608" s="7">
        <v>38</v>
      </c>
      <c r="J1608" s="7">
        <v>23</v>
      </c>
      <c r="K1608" s="7">
        <v>31</v>
      </c>
      <c r="L1608" s="7">
        <v>36</v>
      </c>
      <c r="M1608" s="7">
        <v>30</v>
      </c>
      <c r="N1608" s="7">
        <v>25</v>
      </c>
      <c r="O1608" s="7">
        <v>27</v>
      </c>
      <c r="P1608" s="7">
        <v>36</v>
      </c>
      <c r="Q1608" s="7">
        <v>41</v>
      </c>
      <c r="R1608" s="7">
        <v>40</v>
      </c>
      <c r="S1608" s="7">
        <v>36</v>
      </c>
      <c r="T1608" s="7">
        <v>29</v>
      </c>
      <c r="U1608" s="7">
        <v>38</v>
      </c>
      <c r="V1608" s="7">
        <v>44</v>
      </c>
      <c r="W1608" s="7">
        <v>27</v>
      </c>
      <c r="X1608" s="7">
        <v>36.39912348</v>
      </c>
      <c r="Y1608" s="7">
        <v>27.147808749999999</v>
      </c>
      <c r="Z1608" s="7">
        <v>32.108462260000003</v>
      </c>
      <c r="AA1608" s="7">
        <v>28.608846870000001</v>
      </c>
      <c r="AB1608" s="7">
        <v>28.30683046</v>
      </c>
      <c r="AC1608" s="7">
        <v>30.376886349999999</v>
      </c>
      <c r="AD1608" s="7">
        <v>27.769343079999999</v>
      </c>
      <c r="AE1608" s="7">
        <v>28.52869737</v>
      </c>
      <c r="AF1608" s="7">
        <v>29.39174246</v>
      </c>
      <c r="AG1608" s="7">
        <v>30.343744300000001</v>
      </c>
      <c r="AH1608" s="7">
        <v>31.36546744</v>
      </c>
      <c r="AI1608" s="7">
        <v>32.832555970000001</v>
      </c>
    </row>
    <row r="1609" spans="1:35" x14ac:dyDescent="0.25">
      <c r="A1609" s="3">
        <f>VLOOKUP($F1609,Områder!$A$1:$T$64,7,FALSE)</f>
        <v>24</v>
      </c>
      <c r="B1609" s="3" t="str">
        <f>VLOOKUP($F1609,Områder!$A$1:$T$64,4,FALSE)</f>
        <v>Alleskolen</v>
      </c>
      <c r="C1609" s="3" t="str">
        <f>VLOOKUP($F1609,Områder!$A$1:$T$64,5,FALSE)</f>
        <v>Ullerup Bæk Skolen</v>
      </c>
      <c r="D1609" s="3" t="str">
        <f>VLOOKUP($F1609,Områder!$A$1:$T$64,10,FALSE) &amp; " - " &amp; VLOOKUP($F1609,Områder!$A$1:$T$64,11,FALSE)</f>
        <v>5 - Fredericia Vest</v>
      </c>
      <c r="E1609" s="3" t="str">
        <f>VLOOKUP($F1609,Områder!$A$1:$T$64,6,FALSE)</f>
        <v>Distriktsinstitutionen Ullerup Bæk</v>
      </c>
      <c r="F1609" s="1">
        <v>34</v>
      </c>
      <c r="G1609" s="1">
        <v>7</v>
      </c>
      <c r="H1609" s="7">
        <v>16</v>
      </c>
      <c r="I1609" s="7">
        <v>20</v>
      </c>
      <c r="J1609" s="7">
        <v>36</v>
      </c>
      <c r="K1609" s="7">
        <v>20</v>
      </c>
      <c r="L1609" s="7">
        <v>30</v>
      </c>
      <c r="M1609" s="7">
        <v>37</v>
      </c>
      <c r="N1609" s="7">
        <v>34</v>
      </c>
      <c r="O1609" s="7">
        <v>25</v>
      </c>
      <c r="P1609" s="7">
        <v>29</v>
      </c>
      <c r="Q1609" s="7">
        <v>32</v>
      </c>
      <c r="R1609" s="7">
        <v>40</v>
      </c>
      <c r="S1609" s="7">
        <v>35</v>
      </c>
      <c r="T1609" s="7">
        <v>38</v>
      </c>
      <c r="U1609" s="7">
        <v>31</v>
      </c>
      <c r="V1609" s="7">
        <v>39</v>
      </c>
      <c r="W1609" s="7">
        <v>46</v>
      </c>
      <c r="X1609" s="7">
        <v>27.678827680000001</v>
      </c>
      <c r="Y1609" s="7">
        <v>35.624159079999998</v>
      </c>
      <c r="Z1609" s="7">
        <v>27.174086849999998</v>
      </c>
      <c r="AA1609" s="7">
        <v>31.058995119999999</v>
      </c>
      <c r="AB1609" s="7">
        <v>28.33288323</v>
      </c>
      <c r="AC1609" s="7">
        <v>28.18494913</v>
      </c>
      <c r="AD1609" s="7">
        <v>30.53754743</v>
      </c>
      <c r="AE1609" s="7">
        <v>28.424078250000001</v>
      </c>
      <c r="AF1609" s="7">
        <v>29.1681943</v>
      </c>
      <c r="AG1609" s="7">
        <v>29.978561419999998</v>
      </c>
      <c r="AH1609" s="7">
        <v>30.928019599999999</v>
      </c>
      <c r="AI1609" s="7">
        <v>32.361352750000002</v>
      </c>
    </row>
    <row r="1610" spans="1:35" x14ac:dyDescent="0.25">
      <c r="A1610" s="3">
        <f>VLOOKUP($F1610,Områder!$A$1:$T$64,7,FALSE)</f>
        <v>24</v>
      </c>
      <c r="B1610" s="3" t="str">
        <f>VLOOKUP($F1610,Områder!$A$1:$T$64,4,FALSE)</f>
        <v>Alleskolen</v>
      </c>
      <c r="C1610" s="3" t="str">
        <f>VLOOKUP($F1610,Områder!$A$1:$T$64,5,FALSE)</f>
        <v>Ullerup Bæk Skolen</v>
      </c>
      <c r="D1610" s="3" t="str">
        <f>VLOOKUP($F1610,Områder!$A$1:$T$64,10,FALSE) &amp; " - " &amp; VLOOKUP($F1610,Områder!$A$1:$T$64,11,FALSE)</f>
        <v>5 - Fredericia Vest</v>
      </c>
      <c r="E1610" s="3" t="str">
        <f>VLOOKUP($F1610,Områder!$A$1:$T$64,6,FALSE)</f>
        <v>Distriktsinstitutionen Ullerup Bæk</v>
      </c>
      <c r="F1610" s="1">
        <v>34</v>
      </c>
      <c r="G1610" s="1">
        <v>8</v>
      </c>
      <c r="H1610" s="7">
        <v>26</v>
      </c>
      <c r="I1610" s="7">
        <v>18</v>
      </c>
      <c r="J1610" s="7">
        <v>21</v>
      </c>
      <c r="K1610" s="7">
        <v>33</v>
      </c>
      <c r="L1610" s="7">
        <v>20</v>
      </c>
      <c r="M1610" s="7">
        <v>30</v>
      </c>
      <c r="N1610" s="7">
        <v>38</v>
      </c>
      <c r="O1610" s="7">
        <v>37</v>
      </c>
      <c r="P1610" s="7">
        <v>27</v>
      </c>
      <c r="Q1610" s="7">
        <v>28</v>
      </c>
      <c r="R1610" s="7">
        <v>32</v>
      </c>
      <c r="S1610" s="7">
        <v>45</v>
      </c>
      <c r="T1610" s="7">
        <v>38</v>
      </c>
      <c r="U1610" s="7">
        <v>40</v>
      </c>
      <c r="V1610" s="7">
        <v>33</v>
      </c>
      <c r="W1610" s="7">
        <v>37</v>
      </c>
      <c r="X1610" s="7">
        <v>44.168315300000003</v>
      </c>
      <c r="Y1610" s="7">
        <v>27.749025</v>
      </c>
      <c r="Z1610" s="7">
        <v>34.774547570000003</v>
      </c>
      <c r="AA1610" s="7">
        <v>27.166409860000002</v>
      </c>
      <c r="AB1610" s="7">
        <v>30.407448890000001</v>
      </c>
      <c r="AC1610" s="7">
        <v>28.250568380000001</v>
      </c>
      <c r="AD1610" s="7">
        <v>28.526834390000001</v>
      </c>
      <c r="AE1610" s="7">
        <v>30.76014554</v>
      </c>
      <c r="AF1610" s="7">
        <v>29.0032666</v>
      </c>
      <c r="AG1610" s="7">
        <v>29.723802559999999</v>
      </c>
      <c r="AH1610" s="7">
        <v>30.555357480000001</v>
      </c>
      <c r="AI1610" s="7">
        <v>31.844882599999998</v>
      </c>
    </row>
    <row r="1611" spans="1:35" x14ac:dyDescent="0.25">
      <c r="A1611" s="3">
        <f>VLOOKUP($F1611,Områder!$A$1:$T$64,7,FALSE)</f>
        <v>24</v>
      </c>
      <c r="B1611" s="3" t="str">
        <f>VLOOKUP($F1611,Områder!$A$1:$T$64,4,FALSE)</f>
        <v>Alleskolen</v>
      </c>
      <c r="C1611" s="3" t="str">
        <f>VLOOKUP($F1611,Områder!$A$1:$T$64,5,FALSE)</f>
        <v>Ullerup Bæk Skolen</v>
      </c>
      <c r="D1611" s="3" t="str">
        <f>VLOOKUP($F1611,Områder!$A$1:$T$64,10,FALSE) &amp; " - " &amp; VLOOKUP($F1611,Områder!$A$1:$T$64,11,FALSE)</f>
        <v>5 - Fredericia Vest</v>
      </c>
      <c r="E1611" s="3" t="str">
        <f>VLOOKUP($F1611,Områder!$A$1:$T$64,6,FALSE)</f>
        <v>Distriktsinstitutionen Ullerup Bæk</v>
      </c>
      <c r="F1611" s="1">
        <v>34</v>
      </c>
      <c r="G1611" s="1">
        <v>9</v>
      </c>
      <c r="H1611" s="7">
        <v>12</v>
      </c>
      <c r="I1611" s="7">
        <v>26</v>
      </c>
      <c r="J1611" s="7">
        <v>20</v>
      </c>
      <c r="K1611" s="7">
        <v>21</v>
      </c>
      <c r="L1611" s="7">
        <v>34</v>
      </c>
      <c r="M1611" s="7">
        <v>22</v>
      </c>
      <c r="N1611" s="7">
        <v>35</v>
      </c>
      <c r="O1611" s="7">
        <v>39</v>
      </c>
      <c r="P1611" s="7">
        <v>34</v>
      </c>
      <c r="Q1611" s="7">
        <v>28</v>
      </c>
      <c r="R1611" s="7">
        <v>29</v>
      </c>
      <c r="S1611" s="7">
        <v>31</v>
      </c>
      <c r="T1611" s="7">
        <v>45</v>
      </c>
      <c r="U1611" s="7">
        <v>37</v>
      </c>
      <c r="V1611" s="7">
        <v>38</v>
      </c>
      <c r="W1611" s="7">
        <v>33</v>
      </c>
      <c r="X1611" s="7">
        <v>36.260560290000001</v>
      </c>
      <c r="Y1611" s="7">
        <v>42.565642779999997</v>
      </c>
      <c r="Z1611" s="7">
        <v>27.74931789</v>
      </c>
      <c r="AA1611" s="7">
        <v>34.186536910000001</v>
      </c>
      <c r="AB1611" s="7">
        <v>27.429605939999998</v>
      </c>
      <c r="AC1611" s="7">
        <v>30.13725402</v>
      </c>
      <c r="AD1611" s="7">
        <v>28.715991469999999</v>
      </c>
      <c r="AE1611" s="7">
        <v>29.091674659999999</v>
      </c>
      <c r="AF1611" s="7">
        <v>31.222669490000001</v>
      </c>
      <c r="AG1611" s="7">
        <v>29.734631660000002</v>
      </c>
      <c r="AH1611" s="7">
        <v>30.441107240000001</v>
      </c>
      <c r="AI1611" s="7">
        <v>31.593444179999999</v>
      </c>
    </row>
    <row r="1612" spans="1:35" x14ac:dyDescent="0.25">
      <c r="A1612" s="3">
        <f>VLOOKUP($F1612,Områder!$A$1:$T$64,7,FALSE)</f>
        <v>24</v>
      </c>
      <c r="B1612" s="3" t="str">
        <f>VLOOKUP($F1612,Områder!$A$1:$T$64,4,FALSE)</f>
        <v>Alleskolen</v>
      </c>
      <c r="C1612" s="3" t="str">
        <f>VLOOKUP($F1612,Områder!$A$1:$T$64,5,FALSE)</f>
        <v>Ullerup Bæk Skolen</v>
      </c>
      <c r="D1612" s="3" t="str">
        <f>VLOOKUP($F1612,Områder!$A$1:$T$64,10,FALSE) &amp; " - " &amp; VLOOKUP($F1612,Områder!$A$1:$T$64,11,FALSE)</f>
        <v>5 - Fredericia Vest</v>
      </c>
      <c r="E1612" s="3" t="str">
        <f>VLOOKUP($F1612,Områder!$A$1:$T$64,6,FALSE)</f>
        <v>Distriktsinstitutionen Ullerup Bæk</v>
      </c>
      <c r="F1612" s="1">
        <v>34</v>
      </c>
      <c r="G1612" s="1">
        <v>10</v>
      </c>
      <c r="H1612" s="7">
        <v>13</v>
      </c>
      <c r="I1612" s="7">
        <v>16</v>
      </c>
      <c r="J1612" s="7">
        <v>25</v>
      </c>
      <c r="K1612" s="7">
        <v>20</v>
      </c>
      <c r="L1612" s="7">
        <v>19</v>
      </c>
      <c r="M1612" s="7">
        <v>35</v>
      </c>
      <c r="N1612" s="7">
        <v>27</v>
      </c>
      <c r="O1612" s="7">
        <v>33</v>
      </c>
      <c r="P1612" s="7">
        <v>45</v>
      </c>
      <c r="Q1612" s="7">
        <v>37</v>
      </c>
      <c r="R1612" s="7">
        <v>23</v>
      </c>
      <c r="S1612" s="7">
        <v>32</v>
      </c>
      <c r="T1612" s="7">
        <v>32</v>
      </c>
      <c r="U1612" s="7">
        <v>42</v>
      </c>
      <c r="V1612" s="7">
        <v>34</v>
      </c>
      <c r="W1612" s="7">
        <v>41</v>
      </c>
      <c r="X1612" s="7">
        <v>32.867158320000001</v>
      </c>
      <c r="Y1612" s="7">
        <v>35.210575769999998</v>
      </c>
      <c r="Z1612" s="7">
        <v>40.674012099999999</v>
      </c>
      <c r="AA1612" s="7">
        <v>27.573221289999999</v>
      </c>
      <c r="AB1612" s="7">
        <v>33.651966379999998</v>
      </c>
      <c r="AC1612" s="7">
        <v>27.67489393</v>
      </c>
      <c r="AD1612" s="7">
        <v>30.167220660000002</v>
      </c>
      <c r="AE1612" s="7">
        <v>29.134255400000001</v>
      </c>
      <c r="AF1612" s="7">
        <v>29.56272191</v>
      </c>
      <c r="AG1612" s="7">
        <v>31.556950109999999</v>
      </c>
      <c r="AH1612" s="7">
        <v>30.347483960000002</v>
      </c>
      <c r="AI1612" s="7">
        <v>31.364191770000001</v>
      </c>
    </row>
    <row r="1613" spans="1:35" x14ac:dyDescent="0.25">
      <c r="A1613" s="3">
        <f>VLOOKUP($F1613,Områder!$A$1:$T$64,7,FALSE)</f>
        <v>24</v>
      </c>
      <c r="B1613" s="3" t="str">
        <f>VLOOKUP($F1613,Områder!$A$1:$T$64,4,FALSE)</f>
        <v>Alleskolen</v>
      </c>
      <c r="C1613" s="3" t="str">
        <f>VLOOKUP($F1613,Områder!$A$1:$T$64,5,FALSE)</f>
        <v>Ullerup Bæk Skolen</v>
      </c>
      <c r="D1613" s="3" t="str">
        <f>VLOOKUP($F1613,Områder!$A$1:$T$64,10,FALSE) &amp; " - " &amp; VLOOKUP($F1613,Områder!$A$1:$T$64,11,FALSE)</f>
        <v>5 - Fredericia Vest</v>
      </c>
      <c r="E1613" s="3" t="str">
        <f>VLOOKUP($F1613,Områder!$A$1:$T$64,6,FALSE)</f>
        <v>Distriktsinstitutionen Ullerup Bæk</v>
      </c>
      <c r="F1613" s="1">
        <v>34</v>
      </c>
      <c r="G1613" s="1">
        <v>11</v>
      </c>
      <c r="H1613" s="7">
        <v>10</v>
      </c>
      <c r="I1613" s="7">
        <v>16</v>
      </c>
      <c r="J1613" s="7">
        <v>16</v>
      </c>
      <c r="K1613" s="7">
        <v>23</v>
      </c>
      <c r="L1613" s="7">
        <v>21</v>
      </c>
      <c r="M1613" s="7">
        <v>20</v>
      </c>
      <c r="N1613" s="7">
        <v>35</v>
      </c>
      <c r="O1613" s="7">
        <v>26</v>
      </c>
      <c r="P1613" s="7">
        <v>31</v>
      </c>
      <c r="Q1613" s="7">
        <v>40</v>
      </c>
      <c r="R1613" s="7">
        <v>35</v>
      </c>
      <c r="S1613" s="7">
        <v>25</v>
      </c>
      <c r="T1613" s="7">
        <v>32</v>
      </c>
      <c r="U1613" s="7">
        <v>29</v>
      </c>
      <c r="V1613" s="7">
        <v>43</v>
      </c>
      <c r="W1613" s="7">
        <v>30</v>
      </c>
      <c r="X1613" s="7">
        <v>39.682255689999998</v>
      </c>
      <c r="Y1613" s="7">
        <v>32.532223399999999</v>
      </c>
      <c r="Z1613" s="7">
        <v>34.268149579999999</v>
      </c>
      <c r="AA1613" s="7">
        <v>38.897198179999997</v>
      </c>
      <c r="AB1613" s="7">
        <v>27.474514580000001</v>
      </c>
      <c r="AC1613" s="7">
        <v>33.25577139</v>
      </c>
      <c r="AD1613" s="7">
        <v>28.130003760000001</v>
      </c>
      <c r="AE1613" s="7">
        <v>30.197567200000002</v>
      </c>
      <c r="AF1613" s="7">
        <v>29.475821400000001</v>
      </c>
      <c r="AG1613" s="7">
        <v>29.925756310000001</v>
      </c>
      <c r="AH1613" s="7">
        <v>31.7375735</v>
      </c>
      <c r="AI1613" s="7">
        <v>31.047351930000001</v>
      </c>
    </row>
    <row r="1614" spans="1:35" x14ac:dyDescent="0.25">
      <c r="A1614" s="3">
        <f>VLOOKUP($F1614,Områder!$A$1:$T$64,7,FALSE)</f>
        <v>24</v>
      </c>
      <c r="B1614" s="3" t="str">
        <f>VLOOKUP($F1614,Områder!$A$1:$T$64,4,FALSE)</f>
        <v>Alleskolen</v>
      </c>
      <c r="C1614" s="3" t="str">
        <f>VLOOKUP($F1614,Områder!$A$1:$T$64,5,FALSE)</f>
        <v>Ullerup Bæk Skolen</v>
      </c>
      <c r="D1614" s="3" t="str">
        <f>VLOOKUP($F1614,Områder!$A$1:$T$64,10,FALSE) &amp; " - " &amp; VLOOKUP($F1614,Områder!$A$1:$T$64,11,FALSE)</f>
        <v>5 - Fredericia Vest</v>
      </c>
      <c r="E1614" s="3" t="str">
        <f>VLOOKUP($F1614,Områder!$A$1:$T$64,6,FALSE)</f>
        <v>Distriktsinstitutionen Ullerup Bæk</v>
      </c>
      <c r="F1614" s="1">
        <v>34</v>
      </c>
      <c r="G1614" s="1">
        <v>12</v>
      </c>
      <c r="H1614" s="7">
        <v>10</v>
      </c>
      <c r="I1614" s="7">
        <v>14</v>
      </c>
      <c r="J1614" s="7">
        <v>16</v>
      </c>
      <c r="K1614" s="7">
        <v>14</v>
      </c>
      <c r="L1614" s="7">
        <v>23</v>
      </c>
      <c r="M1614" s="7">
        <v>28</v>
      </c>
      <c r="N1614" s="7">
        <v>30</v>
      </c>
      <c r="O1614" s="7">
        <v>35</v>
      </c>
      <c r="P1614" s="7">
        <v>25</v>
      </c>
      <c r="Q1614" s="7">
        <v>31</v>
      </c>
      <c r="R1614" s="7">
        <v>42</v>
      </c>
      <c r="S1614" s="7">
        <v>35</v>
      </c>
      <c r="T1614" s="7">
        <v>25</v>
      </c>
      <c r="U1614" s="7">
        <v>35</v>
      </c>
      <c r="V1614" s="7">
        <v>26</v>
      </c>
      <c r="W1614" s="7">
        <v>46</v>
      </c>
      <c r="X1614" s="7">
        <v>29.771291550000001</v>
      </c>
      <c r="Y1614" s="7">
        <v>38.130097749999997</v>
      </c>
      <c r="Z1614" s="7">
        <v>31.766837639999999</v>
      </c>
      <c r="AA1614" s="7">
        <v>33.077079060000003</v>
      </c>
      <c r="AB1614" s="7">
        <v>37.368477900000002</v>
      </c>
      <c r="AC1614" s="7">
        <v>27.150961890000001</v>
      </c>
      <c r="AD1614" s="7">
        <v>32.84376383</v>
      </c>
      <c r="AE1614" s="7">
        <v>28.189030509999998</v>
      </c>
      <c r="AF1614" s="7">
        <v>29.936440180000002</v>
      </c>
      <c r="AG1614" s="7">
        <v>29.404783640000002</v>
      </c>
      <c r="AH1614" s="7">
        <v>29.888329779999999</v>
      </c>
      <c r="AI1614" s="7">
        <v>31.884625539999998</v>
      </c>
    </row>
    <row r="1615" spans="1:35" x14ac:dyDescent="0.25">
      <c r="A1615" s="3">
        <f>VLOOKUP($F1615,Områder!$A$1:$T$64,7,FALSE)</f>
        <v>24</v>
      </c>
      <c r="B1615" s="3" t="str">
        <f>VLOOKUP($F1615,Områder!$A$1:$T$64,4,FALSE)</f>
        <v>Alleskolen</v>
      </c>
      <c r="C1615" s="3" t="str">
        <f>VLOOKUP($F1615,Områder!$A$1:$T$64,5,FALSE)</f>
        <v>Ullerup Bæk Skolen</v>
      </c>
      <c r="D1615" s="3" t="str">
        <f>VLOOKUP($F1615,Områder!$A$1:$T$64,10,FALSE) &amp; " - " &amp; VLOOKUP($F1615,Områder!$A$1:$T$64,11,FALSE)</f>
        <v>5 - Fredericia Vest</v>
      </c>
      <c r="E1615" s="3" t="str">
        <f>VLOOKUP($F1615,Områder!$A$1:$T$64,6,FALSE)</f>
        <v>Distriktsinstitutionen Ullerup Bæk</v>
      </c>
      <c r="F1615" s="1">
        <v>34</v>
      </c>
      <c r="G1615" s="1">
        <v>13</v>
      </c>
      <c r="H1615" s="7">
        <v>12</v>
      </c>
      <c r="I1615" s="7">
        <v>10</v>
      </c>
      <c r="J1615" s="7">
        <v>13</v>
      </c>
      <c r="K1615" s="7">
        <v>21</v>
      </c>
      <c r="L1615" s="7">
        <v>14</v>
      </c>
      <c r="M1615" s="7">
        <v>24</v>
      </c>
      <c r="N1615" s="7">
        <v>28</v>
      </c>
      <c r="O1615" s="7">
        <v>27</v>
      </c>
      <c r="P1615" s="7">
        <v>38</v>
      </c>
      <c r="Q1615" s="7">
        <v>25</v>
      </c>
      <c r="R1615" s="7">
        <v>31</v>
      </c>
      <c r="S1615" s="7">
        <v>42</v>
      </c>
      <c r="T1615" s="7">
        <v>35</v>
      </c>
      <c r="U1615" s="7">
        <v>24</v>
      </c>
      <c r="V1615" s="7">
        <v>35</v>
      </c>
      <c r="W1615" s="7">
        <v>24</v>
      </c>
      <c r="X1615" s="7">
        <v>43.904854090000001</v>
      </c>
      <c r="Y1615" s="7">
        <v>29.378039350000002</v>
      </c>
      <c r="Z1615" s="7">
        <v>36.678093449999999</v>
      </c>
      <c r="AA1615" s="7">
        <v>31.06906004</v>
      </c>
      <c r="AB1615" s="7">
        <v>32.105129609999999</v>
      </c>
      <c r="AC1615" s="7">
        <v>36.231489869999997</v>
      </c>
      <c r="AD1615" s="7">
        <v>27.175174630000001</v>
      </c>
      <c r="AE1615" s="7">
        <v>32.540330019999999</v>
      </c>
      <c r="AF1615" s="7">
        <v>28.30508348</v>
      </c>
      <c r="AG1615" s="7">
        <v>29.78899934</v>
      </c>
      <c r="AH1615" s="7">
        <v>29.40536487</v>
      </c>
      <c r="AI1615" s="7">
        <v>30.155955339999998</v>
      </c>
    </row>
    <row r="1616" spans="1:35" x14ac:dyDescent="0.25">
      <c r="A1616" s="3">
        <f>VLOOKUP($F1616,Områder!$A$1:$T$64,7,FALSE)</f>
        <v>24</v>
      </c>
      <c r="B1616" s="3" t="str">
        <f>VLOOKUP($F1616,Områder!$A$1:$T$64,4,FALSE)</f>
        <v>Alleskolen</v>
      </c>
      <c r="C1616" s="3" t="str">
        <f>VLOOKUP($F1616,Områder!$A$1:$T$64,5,FALSE)</f>
        <v>Ullerup Bæk Skolen</v>
      </c>
      <c r="D1616" s="3" t="str">
        <f>VLOOKUP($F1616,Områder!$A$1:$T$64,10,FALSE) &amp; " - " &amp; VLOOKUP($F1616,Områder!$A$1:$T$64,11,FALSE)</f>
        <v>5 - Fredericia Vest</v>
      </c>
      <c r="E1616" s="3" t="str">
        <f>VLOOKUP($F1616,Områder!$A$1:$T$64,6,FALSE)</f>
        <v>Distriktsinstitutionen Ullerup Bæk</v>
      </c>
      <c r="F1616" s="1">
        <v>34</v>
      </c>
      <c r="G1616" s="1">
        <v>14</v>
      </c>
      <c r="H1616" s="7">
        <v>8</v>
      </c>
      <c r="I1616" s="7">
        <v>12</v>
      </c>
      <c r="J1616" s="7">
        <v>13</v>
      </c>
      <c r="K1616" s="7">
        <v>13</v>
      </c>
      <c r="L1616" s="7">
        <v>19</v>
      </c>
      <c r="M1616" s="7">
        <v>15</v>
      </c>
      <c r="N1616" s="7">
        <v>26</v>
      </c>
      <c r="O1616" s="7">
        <v>27</v>
      </c>
      <c r="P1616" s="7">
        <v>28</v>
      </c>
      <c r="Q1616" s="7">
        <v>39</v>
      </c>
      <c r="R1616" s="7">
        <v>27</v>
      </c>
      <c r="S1616" s="7">
        <v>33</v>
      </c>
      <c r="T1616" s="7">
        <v>41</v>
      </c>
      <c r="U1616" s="7">
        <v>37</v>
      </c>
      <c r="V1616" s="7">
        <v>20</v>
      </c>
      <c r="W1616" s="7">
        <v>32</v>
      </c>
      <c r="X1616" s="7">
        <v>24.975700639999999</v>
      </c>
      <c r="Y1616" s="7">
        <v>41.85527029</v>
      </c>
      <c r="Z1616" s="7">
        <v>29.103304250000001</v>
      </c>
      <c r="AA1616" s="7">
        <v>35.493008799999998</v>
      </c>
      <c r="AB1616" s="7">
        <v>30.710358830000001</v>
      </c>
      <c r="AC1616" s="7">
        <v>31.516458360000001</v>
      </c>
      <c r="AD1616" s="7">
        <v>35.619368739999999</v>
      </c>
      <c r="AE1616" s="7">
        <v>27.447893319999999</v>
      </c>
      <c r="AF1616" s="7">
        <v>32.53748521</v>
      </c>
      <c r="AG1616" s="7">
        <v>28.654602929999999</v>
      </c>
      <c r="AH1616" s="7">
        <v>29.84959881</v>
      </c>
      <c r="AI1616" s="7">
        <v>29.865020640000001</v>
      </c>
    </row>
    <row r="1617" spans="1:35" x14ac:dyDescent="0.25">
      <c r="A1617" s="3">
        <f>VLOOKUP($F1617,Områder!$A$1:$T$64,7,FALSE)</f>
        <v>24</v>
      </c>
      <c r="B1617" s="3" t="str">
        <f>VLOOKUP($F1617,Områder!$A$1:$T$64,4,FALSE)</f>
        <v>Alleskolen</v>
      </c>
      <c r="C1617" s="3" t="str">
        <f>VLOOKUP($F1617,Områder!$A$1:$T$64,5,FALSE)</f>
        <v>Ullerup Bæk Skolen</v>
      </c>
      <c r="D1617" s="3" t="str">
        <f>VLOOKUP($F1617,Områder!$A$1:$T$64,10,FALSE) &amp; " - " &amp; VLOOKUP($F1617,Områder!$A$1:$T$64,11,FALSE)</f>
        <v>5 - Fredericia Vest</v>
      </c>
      <c r="E1617" s="3" t="str">
        <f>VLOOKUP($F1617,Områder!$A$1:$T$64,6,FALSE)</f>
        <v>Distriktsinstitutionen Ullerup Bæk</v>
      </c>
      <c r="F1617" s="1">
        <v>34</v>
      </c>
      <c r="G1617" s="1">
        <v>15</v>
      </c>
      <c r="H1617" s="7">
        <v>9</v>
      </c>
      <c r="I1617" s="7">
        <v>9</v>
      </c>
      <c r="J1617" s="7">
        <v>11</v>
      </c>
      <c r="K1617" s="7">
        <v>11</v>
      </c>
      <c r="L1617" s="7">
        <v>15</v>
      </c>
      <c r="M1617" s="7">
        <v>18</v>
      </c>
      <c r="N1617" s="7">
        <v>18</v>
      </c>
      <c r="O1617" s="7">
        <v>27</v>
      </c>
      <c r="P1617" s="7">
        <v>24</v>
      </c>
      <c r="Q1617" s="7">
        <v>27</v>
      </c>
      <c r="R1617" s="7">
        <v>41</v>
      </c>
      <c r="S1617" s="7">
        <v>25</v>
      </c>
      <c r="T1617" s="7">
        <v>34</v>
      </c>
      <c r="U1617" s="7">
        <v>39</v>
      </c>
      <c r="V1617" s="7">
        <v>34</v>
      </c>
      <c r="W1617" s="7">
        <v>22</v>
      </c>
      <c r="X1617" s="7">
        <v>31.428815910000001</v>
      </c>
      <c r="Y1617" s="7">
        <v>25.63180715</v>
      </c>
      <c r="Z1617" s="7">
        <v>39.449598739999999</v>
      </c>
      <c r="AA1617" s="7">
        <v>28.728647330000001</v>
      </c>
      <c r="AB1617" s="7">
        <v>34.445592079999997</v>
      </c>
      <c r="AC1617" s="7">
        <v>30.488810139999998</v>
      </c>
      <c r="AD1617" s="7">
        <v>31.313961679999998</v>
      </c>
      <c r="AE1617" s="7">
        <v>34.890705339999997</v>
      </c>
      <c r="AF1617" s="7">
        <v>27.69377618</v>
      </c>
      <c r="AG1617" s="7">
        <v>32.528391390000003</v>
      </c>
      <c r="AH1617" s="7">
        <v>28.912208119999999</v>
      </c>
      <c r="AI1617" s="7">
        <v>30.045144449999999</v>
      </c>
    </row>
    <row r="1618" spans="1:35" x14ac:dyDescent="0.25">
      <c r="A1618" s="3">
        <f>VLOOKUP($F1618,Områder!$A$1:$T$64,7,FALSE)</f>
        <v>24</v>
      </c>
      <c r="B1618" s="3" t="str">
        <f>VLOOKUP($F1618,Områder!$A$1:$T$64,4,FALSE)</f>
        <v>Alleskolen</v>
      </c>
      <c r="C1618" s="3" t="str">
        <f>VLOOKUP($F1618,Områder!$A$1:$T$64,5,FALSE)</f>
        <v>Ullerup Bæk Skolen</v>
      </c>
      <c r="D1618" s="3" t="str">
        <f>VLOOKUP($F1618,Områder!$A$1:$T$64,10,FALSE) &amp; " - " &amp; VLOOKUP($F1618,Områder!$A$1:$T$64,11,FALSE)</f>
        <v>5 - Fredericia Vest</v>
      </c>
      <c r="E1618" s="3" t="str">
        <f>VLOOKUP($F1618,Områder!$A$1:$T$64,6,FALSE)</f>
        <v>Distriktsinstitutionen Ullerup Bæk</v>
      </c>
      <c r="F1618" s="1">
        <v>34</v>
      </c>
      <c r="G1618" s="1">
        <v>16</v>
      </c>
      <c r="H1618" s="7">
        <v>16</v>
      </c>
      <c r="I1618" s="7">
        <v>12</v>
      </c>
      <c r="J1618" s="7">
        <v>10</v>
      </c>
      <c r="K1618" s="7">
        <v>11</v>
      </c>
      <c r="L1618" s="7">
        <v>12</v>
      </c>
      <c r="M1618" s="7">
        <v>18</v>
      </c>
      <c r="N1618" s="7">
        <v>19</v>
      </c>
      <c r="O1618" s="7">
        <v>20</v>
      </c>
      <c r="P1618" s="7">
        <v>27</v>
      </c>
      <c r="Q1618" s="7">
        <v>27</v>
      </c>
      <c r="R1618" s="7">
        <v>24</v>
      </c>
      <c r="S1618" s="7">
        <v>41</v>
      </c>
      <c r="T1618" s="7">
        <v>26</v>
      </c>
      <c r="U1618" s="7">
        <v>31</v>
      </c>
      <c r="V1618" s="7">
        <v>36</v>
      </c>
      <c r="W1618" s="7">
        <v>36</v>
      </c>
      <c r="X1618" s="7">
        <v>23.110234640000002</v>
      </c>
      <c r="Y1618" s="7">
        <v>31.178275660000001</v>
      </c>
      <c r="Z1618" s="7">
        <v>26.463818889999999</v>
      </c>
      <c r="AA1618" s="7">
        <v>37.84958099</v>
      </c>
      <c r="AB1618" s="7">
        <v>28.79106341</v>
      </c>
      <c r="AC1618" s="7">
        <v>33.878608</v>
      </c>
      <c r="AD1618" s="7">
        <v>30.781091610000001</v>
      </c>
      <c r="AE1618" s="7">
        <v>31.434890100000001</v>
      </c>
      <c r="AF1618" s="7">
        <v>34.735573700000003</v>
      </c>
      <c r="AG1618" s="7">
        <v>28.288647300000001</v>
      </c>
      <c r="AH1618" s="7">
        <v>32.846168640000002</v>
      </c>
      <c r="AI1618" s="7">
        <v>29.75042032</v>
      </c>
    </row>
    <row r="1619" spans="1:35" x14ac:dyDescent="0.25">
      <c r="A1619" s="3">
        <f>VLOOKUP($F1619,Områder!$A$1:$T$64,7,FALSE)</f>
        <v>24</v>
      </c>
      <c r="B1619" s="3" t="str">
        <f>VLOOKUP($F1619,Områder!$A$1:$T$64,4,FALSE)</f>
        <v>Alleskolen</v>
      </c>
      <c r="C1619" s="3" t="str">
        <f>VLOOKUP($F1619,Områder!$A$1:$T$64,5,FALSE)</f>
        <v>Ullerup Bæk Skolen</v>
      </c>
      <c r="D1619" s="3" t="str">
        <f>VLOOKUP($F1619,Områder!$A$1:$T$64,10,FALSE) &amp; " - " &amp; VLOOKUP($F1619,Områder!$A$1:$T$64,11,FALSE)</f>
        <v>5 - Fredericia Vest</v>
      </c>
      <c r="E1619" s="3" t="str">
        <f>VLOOKUP($F1619,Områder!$A$1:$T$64,6,FALSE)</f>
        <v>Distriktsinstitutionen Ullerup Bæk</v>
      </c>
      <c r="F1619" s="1">
        <v>34</v>
      </c>
      <c r="G1619" s="1">
        <v>17</v>
      </c>
      <c r="H1619" s="7">
        <v>7</v>
      </c>
      <c r="I1619" s="7">
        <v>18</v>
      </c>
      <c r="J1619" s="7">
        <v>11</v>
      </c>
      <c r="K1619" s="7">
        <v>9</v>
      </c>
      <c r="L1619" s="7">
        <v>14</v>
      </c>
      <c r="M1619" s="7">
        <v>13</v>
      </c>
      <c r="N1619" s="7">
        <v>17</v>
      </c>
      <c r="O1619" s="7">
        <v>18</v>
      </c>
      <c r="P1619" s="7">
        <v>19</v>
      </c>
      <c r="Q1619" s="7">
        <v>26</v>
      </c>
      <c r="R1619" s="7">
        <v>28</v>
      </c>
      <c r="S1619" s="7">
        <v>27</v>
      </c>
      <c r="T1619" s="7">
        <v>42</v>
      </c>
      <c r="U1619" s="7">
        <v>26</v>
      </c>
      <c r="V1619" s="7">
        <v>28</v>
      </c>
      <c r="W1619" s="7">
        <v>35</v>
      </c>
      <c r="X1619" s="7">
        <v>33.956666509999998</v>
      </c>
      <c r="Y1619" s="7">
        <v>23.349426860000001</v>
      </c>
      <c r="Z1619" s="7">
        <v>30.100797679999999</v>
      </c>
      <c r="AA1619" s="7">
        <v>26.44901174</v>
      </c>
      <c r="AB1619" s="7">
        <v>35.481230099999998</v>
      </c>
      <c r="AC1619" s="7">
        <v>28.17040746</v>
      </c>
      <c r="AD1619" s="7">
        <v>32.659155929999997</v>
      </c>
      <c r="AE1619" s="7">
        <v>30.257966960000001</v>
      </c>
      <c r="AF1619" s="7">
        <v>30.766365669999999</v>
      </c>
      <c r="AG1619" s="7">
        <v>33.674934989999997</v>
      </c>
      <c r="AH1619" s="7">
        <v>28.084586949999998</v>
      </c>
      <c r="AI1619" s="7">
        <v>32.451402330000001</v>
      </c>
    </row>
    <row r="1620" spans="1:35" x14ac:dyDescent="0.25">
      <c r="A1620" s="3">
        <f>VLOOKUP($F1620,Områder!$A$1:$T$64,7,FALSE)</f>
        <v>24</v>
      </c>
      <c r="B1620" s="3" t="str">
        <f>VLOOKUP($F1620,Områder!$A$1:$T$64,4,FALSE)</f>
        <v>Alleskolen</v>
      </c>
      <c r="C1620" s="3" t="str">
        <f>VLOOKUP($F1620,Områder!$A$1:$T$64,5,FALSE)</f>
        <v>Ullerup Bæk Skolen</v>
      </c>
      <c r="D1620" s="3" t="str">
        <f>VLOOKUP($F1620,Områder!$A$1:$T$64,10,FALSE) &amp; " - " &amp; VLOOKUP($F1620,Områder!$A$1:$T$64,11,FALSE)</f>
        <v>5 - Fredericia Vest</v>
      </c>
      <c r="E1620" s="3" t="str">
        <f>VLOOKUP($F1620,Områder!$A$1:$T$64,6,FALSE)</f>
        <v>Distriktsinstitutionen Ullerup Bæk</v>
      </c>
      <c r="F1620" s="1">
        <v>34</v>
      </c>
      <c r="G1620" s="1">
        <v>18</v>
      </c>
      <c r="H1620" s="7">
        <v>2</v>
      </c>
      <c r="I1620" s="7">
        <v>6</v>
      </c>
      <c r="J1620" s="7">
        <v>16</v>
      </c>
      <c r="K1620" s="7">
        <v>5</v>
      </c>
      <c r="L1620" s="7">
        <v>6</v>
      </c>
      <c r="M1620" s="7">
        <v>10</v>
      </c>
      <c r="N1620" s="7">
        <v>17</v>
      </c>
      <c r="O1620" s="7">
        <v>17</v>
      </c>
      <c r="P1620" s="7">
        <v>13</v>
      </c>
      <c r="Q1620" s="7">
        <v>16</v>
      </c>
      <c r="R1620" s="7">
        <v>24</v>
      </c>
      <c r="S1620" s="7">
        <v>24</v>
      </c>
      <c r="T1620" s="7">
        <v>21</v>
      </c>
      <c r="U1620" s="7">
        <v>36</v>
      </c>
      <c r="V1620" s="7">
        <v>23</v>
      </c>
      <c r="W1620" s="7">
        <v>27</v>
      </c>
      <c r="X1620" s="7">
        <v>30.888930649999999</v>
      </c>
      <c r="Y1620" s="7">
        <v>30.71161622</v>
      </c>
      <c r="Z1620" s="7">
        <v>23.22951145</v>
      </c>
      <c r="AA1620" s="7">
        <v>28.35633851</v>
      </c>
      <c r="AB1620" s="7">
        <v>26.063411989999999</v>
      </c>
      <c r="AC1620" s="7">
        <v>31.970543800000002</v>
      </c>
      <c r="AD1620" s="7">
        <v>27.159358510000001</v>
      </c>
      <c r="AE1620" s="7">
        <v>30.717652690000001</v>
      </c>
      <c r="AF1620" s="7">
        <v>29.225219920000001</v>
      </c>
      <c r="AG1620" s="7">
        <v>29.610771929999999</v>
      </c>
      <c r="AH1620" s="7">
        <v>31.739411220000001</v>
      </c>
      <c r="AI1620" s="7">
        <v>27.562746059999998</v>
      </c>
    </row>
    <row r="1621" spans="1:35" x14ac:dyDescent="0.25">
      <c r="A1621" s="3">
        <f>VLOOKUP($F1621,Områder!$A$1:$T$64,7,FALSE)</f>
        <v>24</v>
      </c>
      <c r="B1621" s="3" t="str">
        <f>VLOOKUP($F1621,Områder!$A$1:$T$64,4,FALSE)</f>
        <v>Alleskolen</v>
      </c>
      <c r="C1621" s="3" t="str">
        <f>VLOOKUP($F1621,Områder!$A$1:$T$64,5,FALSE)</f>
        <v>Ullerup Bæk Skolen</v>
      </c>
      <c r="D1621" s="3" t="str">
        <f>VLOOKUP($F1621,Områder!$A$1:$T$64,10,FALSE) &amp; " - " &amp; VLOOKUP($F1621,Områder!$A$1:$T$64,11,FALSE)</f>
        <v>5 - Fredericia Vest</v>
      </c>
      <c r="E1621" s="3" t="str">
        <f>VLOOKUP($F1621,Områder!$A$1:$T$64,6,FALSE)</f>
        <v>Distriktsinstitutionen Ullerup Bæk</v>
      </c>
      <c r="F1621" s="1">
        <v>34</v>
      </c>
      <c r="G1621" s="1">
        <v>19</v>
      </c>
      <c r="H1621" s="7">
        <v>3</v>
      </c>
      <c r="I1621" s="7">
        <v>2</v>
      </c>
      <c r="J1621" s="7">
        <v>4</v>
      </c>
      <c r="K1621" s="7">
        <v>10</v>
      </c>
      <c r="L1621" s="7">
        <v>4</v>
      </c>
      <c r="M1621" s="7">
        <v>3</v>
      </c>
      <c r="N1621" s="7">
        <v>7</v>
      </c>
      <c r="O1621" s="7">
        <v>13</v>
      </c>
      <c r="P1621" s="7">
        <v>18</v>
      </c>
      <c r="Q1621" s="7">
        <v>9</v>
      </c>
      <c r="R1621" s="7">
        <v>10</v>
      </c>
      <c r="S1621" s="7">
        <v>18</v>
      </c>
      <c r="T1621" s="7">
        <v>20</v>
      </c>
      <c r="U1621" s="7">
        <v>16</v>
      </c>
      <c r="V1621" s="7">
        <v>31</v>
      </c>
      <c r="W1621" s="7">
        <v>19</v>
      </c>
      <c r="X1621" s="7">
        <v>24.690247100000001</v>
      </c>
      <c r="Y1621" s="7">
        <v>27.232118100000001</v>
      </c>
      <c r="Z1621" s="7">
        <v>27.63954231</v>
      </c>
      <c r="AA1621" s="7">
        <v>22.784372009999998</v>
      </c>
      <c r="AB1621" s="7">
        <v>26.500192380000001</v>
      </c>
      <c r="AC1621" s="7">
        <v>25.373476950000001</v>
      </c>
      <c r="AD1621" s="7">
        <v>28.762963119999998</v>
      </c>
      <c r="AE1621" s="7">
        <v>25.988603779999998</v>
      </c>
      <c r="AF1621" s="7">
        <v>28.614312900000002</v>
      </c>
      <c r="AG1621" s="7">
        <v>27.895922909999999</v>
      </c>
      <c r="AH1621" s="7">
        <v>28.118031439999999</v>
      </c>
      <c r="AI1621" s="7">
        <v>29.77867363</v>
      </c>
    </row>
    <row r="1622" spans="1:35" x14ac:dyDescent="0.25">
      <c r="A1622" s="3">
        <f>VLOOKUP($F1622,Områder!$A$1:$T$64,7,FALSE)</f>
        <v>24</v>
      </c>
      <c r="B1622" s="3" t="str">
        <f>VLOOKUP($F1622,Områder!$A$1:$T$64,4,FALSE)</f>
        <v>Alleskolen</v>
      </c>
      <c r="C1622" s="3" t="str">
        <f>VLOOKUP($F1622,Områder!$A$1:$T$64,5,FALSE)</f>
        <v>Ullerup Bæk Skolen</v>
      </c>
      <c r="D1622" s="3" t="str">
        <f>VLOOKUP($F1622,Områder!$A$1:$T$64,10,FALSE) &amp; " - " &amp; VLOOKUP($F1622,Områder!$A$1:$T$64,11,FALSE)</f>
        <v>5 - Fredericia Vest</v>
      </c>
      <c r="E1622" s="3" t="str">
        <f>VLOOKUP($F1622,Områder!$A$1:$T$64,6,FALSE)</f>
        <v>Distriktsinstitutionen Ullerup Bæk</v>
      </c>
      <c r="F1622" s="1">
        <v>34</v>
      </c>
      <c r="G1622" s="1">
        <v>20</v>
      </c>
      <c r="H1622" s="7">
        <v>0</v>
      </c>
      <c r="I1622" s="7">
        <v>1</v>
      </c>
      <c r="J1622" s="7">
        <v>4</v>
      </c>
      <c r="K1622" s="7">
        <v>5</v>
      </c>
      <c r="L1622" s="7">
        <v>8</v>
      </c>
      <c r="M1622" s="7">
        <v>3</v>
      </c>
      <c r="N1622" s="7">
        <v>6</v>
      </c>
      <c r="O1622" s="7">
        <v>6</v>
      </c>
      <c r="P1622" s="7">
        <v>7</v>
      </c>
      <c r="Q1622" s="7">
        <v>9</v>
      </c>
      <c r="R1622" s="7">
        <v>8</v>
      </c>
      <c r="S1622" s="7">
        <v>12</v>
      </c>
      <c r="T1622" s="7">
        <v>13</v>
      </c>
      <c r="U1622" s="7">
        <v>12</v>
      </c>
      <c r="V1622" s="7">
        <v>12</v>
      </c>
      <c r="W1622" s="7">
        <v>24</v>
      </c>
      <c r="X1622" s="7">
        <v>17.198911939999999</v>
      </c>
      <c r="Y1622" s="7">
        <v>20.877511380000001</v>
      </c>
      <c r="Z1622" s="7">
        <v>22.117108640000001</v>
      </c>
      <c r="AA1622" s="7">
        <v>22.79961028</v>
      </c>
      <c r="AB1622" s="7">
        <v>20.338791659999998</v>
      </c>
      <c r="AC1622" s="7">
        <v>22.63536028</v>
      </c>
      <c r="AD1622" s="7">
        <v>22.44315581</v>
      </c>
      <c r="AE1622" s="7">
        <v>23.781038120000002</v>
      </c>
      <c r="AF1622" s="7">
        <v>22.70236178</v>
      </c>
      <c r="AG1622" s="7">
        <v>24.346846769999999</v>
      </c>
      <c r="AH1622" s="7">
        <v>24.19967836</v>
      </c>
      <c r="AI1622" s="7">
        <v>24.394417570000002</v>
      </c>
    </row>
    <row r="1623" spans="1:35" x14ac:dyDescent="0.25">
      <c r="A1623" s="3">
        <f>VLOOKUP($F1623,Områder!$A$1:$T$64,7,FALSE)</f>
        <v>24</v>
      </c>
      <c r="B1623" s="3" t="str">
        <f>VLOOKUP($F1623,Områder!$A$1:$T$64,4,FALSE)</f>
        <v>Alleskolen</v>
      </c>
      <c r="C1623" s="3" t="str">
        <f>VLOOKUP($F1623,Områder!$A$1:$T$64,5,FALSE)</f>
        <v>Ullerup Bæk Skolen</v>
      </c>
      <c r="D1623" s="3" t="str">
        <f>VLOOKUP($F1623,Områder!$A$1:$T$64,10,FALSE) &amp; " - " &amp; VLOOKUP($F1623,Områder!$A$1:$T$64,11,FALSE)</f>
        <v>5 - Fredericia Vest</v>
      </c>
      <c r="E1623" s="3" t="str">
        <f>VLOOKUP($F1623,Områder!$A$1:$T$64,6,FALSE)</f>
        <v>Distriktsinstitutionen Ullerup Bæk</v>
      </c>
      <c r="F1623" s="1">
        <v>34</v>
      </c>
      <c r="G1623" s="1">
        <v>21</v>
      </c>
      <c r="H1623" s="7">
        <v>2</v>
      </c>
      <c r="I1623" s="7">
        <v>5</v>
      </c>
      <c r="J1623" s="7">
        <v>0</v>
      </c>
      <c r="K1623" s="7">
        <v>6</v>
      </c>
      <c r="L1623" s="7">
        <v>4</v>
      </c>
      <c r="M1623" s="7">
        <v>3</v>
      </c>
      <c r="N1623" s="7">
        <v>0</v>
      </c>
      <c r="O1623" s="7">
        <v>8</v>
      </c>
      <c r="P1623" s="7">
        <v>7</v>
      </c>
      <c r="Q1623" s="7">
        <v>5</v>
      </c>
      <c r="R1623" s="7">
        <v>10</v>
      </c>
      <c r="S1623" s="7">
        <v>6</v>
      </c>
      <c r="T1623" s="7">
        <v>5</v>
      </c>
      <c r="U1623" s="7">
        <v>11</v>
      </c>
      <c r="V1623" s="7">
        <v>9</v>
      </c>
      <c r="W1623" s="7">
        <v>9</v>
      </c>
      <c r="X1623" s="7">
        <v>18.485661619999998</v>
      </c>
      <c r="Y1623" s="7">
        <v>16.461741979999999</v>
      </c>
      <c r="Z1623" s="7">
        <v>18.566676000000001</v>
      </c>
      <c r="AA1623" s="7">
        <v>19.140851380000001</v>
      </c>
      <c r="AB1623" s="7">
        <v>19.83377711</v>
      </c>
      <c r="AC1623" s="7">
        <v>18.797717110000001</v>
      </c>
      <c r="AD1623" s="7">
        <v>20.192505499999999</v>
      </c>
      <c r="AE1623" s="7">
        <v>20.502998699999999</v>
      </c>
      <c r="AF1623" s="7">
        <v>20.828567960000001</v>
      </c>
      <c r="AG1623" s="7">
        <v>20.66150112</v>
      </c>
      <c r="AH1623" s="7">
        <v>21.652436389999998</v>
      </c>
      <c r="AI1623" s="7">
        <v>21.891282069999999</v>
      </c>
    </row>
    <row r="1624" spans="1:35" x14ac:dyDescent="0.25">
      <c r="A1624" s="3">
        <f>VLOOKUP($F1624,Områder!$A$1:$T$64,7,FALSE)</f>
        <v>24</v>
      </c>
      <c r="B1624" s="3" t="str">
        <f>VLOOKUP($F1624,Områder!$A$1:$T$64,4,FALSE)</f>
        <v>Alleskolen</v>
      </c>
      <c r="C1624" s="3" t="str">
        <f>VLOOKUP($F1624,Områder!$A$1:$T$64,5,FALSE)</f>
        <v>Ullerup Bæk Skolen</v>
      </c>
      <c r="D1624" s="3" t="str">
        <f>VLOOKUP($F1624,Områder!$A$1:$T$64,10,FALSE) &amp; " - " &amp; VLOOKUP($F1624,Områder!$A$1:$T$64,11,FALSE)</f>
        <v>5 - Fredericia Vest</v>
      </c>
      <c r="E1624" s="3" t="str">
        <f>VLOOKUP($F1624,Områder!$A$1:$T$64,6,FALSE)</f>
        <v>Distriktsinstitutionen Ullerup Bæk</v>
      </c>
      <c r="F1624" s="1">
        <v>34</v>
      </c>
      <c r="G1624" s="1">
        <v>22</v>
      </c>
      <c r="H1624" s="7">
        <v>2</v>
      </c>
      <c r="I1624" s="7">
        <v>5</v>
      </c>
      <c r="J1624" s="7">
        <v>4</v>
      </c>
      <c r="K1624" s="7">
        <v>2</v>
      </c>
      <c r="L1624" s="7">
        <v>4</v>
      </c>
      <c r="M1624" s="7">
        <v>4</v>
      </c>
      <c r="N1624" s="7">
        <v>4</v>
      </c>
      <c r="O1624" s="7">
        <v>1</v>
      </c>
      <c r="P1624" s="7">
        <v>7</v>
      </c>
      <c r="Q1624" s="7">
        <v>4</v>
      </c>
      <c r="R1624" s="7">
        <v>4</v>
      </c>
      <c r="S1624" s="7">
        <v>9</v>
      </c>
      <c r="T1624" s="7">
        <v>6</v>
      </c>
      <c r="U1624" s="7">
        <v>4</v>
      </c>
      <c r="V1624" s="7">
        <v>10</v>
      </c>
      <c r="W1624" s="7">
        <v>5</v>
      </c>
      <c r="X1624" s="7">
        <v>11.688874070000001</v>
      </c>
      <c r="Y1624" s="7">
        <v>16.727969330000001</v>
      </c>
      <c r="Z1624" s="7">
        <v>16.20657074</v>
      </c>
      <c r="AA1624" s="7">
        <v>17.460379769999999</v>
      </c>
      <c r="AB1624" s="7">
        <v>17.775676409999999</v>
      </c>
      <c r="AC1624" s="7">
        <v>18.505611689999999</v>
      </c>
      <c r="AD1624" s="7">
        <v>18.087603789999999</v>
      </c>
      <c r="AE1624" s="7">
        <v>19.04574813</v>
      </c>
      <c r="AF1624" s="7">
        <v>19.492290539999999</v>
      </c>
      <c r="AG1624" s="7">
        <v>19.540331850000001</v>
      </c>
      <c r="AH1624" s="7">
        <v>19.686960450000001</v>
      </c>
      <c r="AI1624" s="7">
        <v>20.44347814</v>
      </c>
    </row>
    <row r="1625" spans="1:35" x14ac:dyDescent="0.25">
      <c r="A1625" s="3">
        <f>VLOOKUP($F1625,Områder!$A$1:$T$64,7,FALSE)</f>
        <v>24</v>
      </c>
      <c r="B1625" s="3" t="str">
        <f>VLOOKUP($F1625,Områder!$A$1:$T$64,4,FALSE)</f>
        <v>Alleskolen</v>
      </c>
      <c r="C1625" s="3" t="str">
        <f>VLOOKUP($F1625,Områder!$A$1:$T$64,5,FALSE)</f>
        <v>Ullerup Bæk Skolen</v>
      </c>
      <c r="D1625" s="3" t="str">
        <f>VLOOKUP($F1625,Områder!$A$1:$T$64,10,FALSE) &amp; " - " &amp; VLOOKUP($F1625,Områder!$A$1:$T$64,11,FALSE)</f>
        <v>5 - Fredericia Vest</v>
      </c>
      <c r="E1625" s="3" t="str">
        <f>VLOOKUP($F1625,Områder!$A$1:$T$64,6,FALSE)</f>
        <v>Distriktsinstitutionen Ullerup Bæk</v>
      </c>
      <c r="F1625" s="1">
        <v>34</v>
      </c>
      <c r="G1625" s="1">
        <v>23</v>
      </c>
      <c r="H1625" s="7">
        <v>3</v>
      </c>
      <c r="I1625" s="7">
        <v>6</v>
      </c>
      <c r="J1625" s="7">
        <v>7</v>
      </c>
      <c r="K1625" s="7">
        <v>7</v>
      </c>
      <c r="L1625" s="7">
        <v>5</v>
      </c>
      <c r="M1625" s="7">
        <v>4</v>
      </c>
      <c r="N1625" s="7">
        <v>6</v>
      </c>
      <c r="O1625" s="7">
        <v>6</v>
      </c>
      <c r="P1625" s="7">
        <v>4</v>
      </c>
      <c r="Q1625" s="7">
        <v>5</v>
      </c>
      <c r="R1625" s="7">
        <v>3</v>
      </c>
      <c r="S1625" s="7">
        <v>3</v>
      </c>
      <c r="T1625" s="7">
        <v>10</v>
      </c>
      <c r="U1625" s="7">
        <v>7</v>
      </c>
      <c r="V1625" s="7">
        <v>4</v>
      </c>
      <c r="W1625" s="7">
        <v>8</v>
      </c>
      <c r="X1625" s="7">
        <v>10.702472569999999</v>
      </c>
      <c r="Y1625" s="7">
        <v>14.349913089999999</v>
      </c>
      <c r="Z1625" s="7">
        <v>17.201745540000001</v>
      </c>
      <c r="AA1625" s="7">
        <v>17.171748390000001</v>
      </c>
      <c r="AB1625" s="7">
        <v>18.021317719999999</v>
      </c>
      <c r="AC1625" s="7">
        <v>18.376455100000001</v>
      </c>
      <c r="AD1625" s="7">
        <v>19.084602629999999</v>
      </c>
      <c r="AE1625" s="7">
        <v>19.011519</v>
      </c>
      <c r="AF1625" s="7">
        <v>19.704554250000001</v>
      </c>
      <c r="AG1625" s="7">
        <v>20.254138050000002</v>
      </c>
      <c r="AH1625" s="7">
        <v>20.223178570000002</v>
      </c>
      <c r="AI1625" s="7">
        <v>20.625598419999999</v>
      </c>
    </row>
    <row r="1626" spans="1:35" x14ac:dyDescent="0.25">
      <c r="A1626" s="3">
        <f>VLOOKUP($F1626,Områder!$A$1:$T$64,7,FALSE)</f>
        <v>24</v>
      </c>
      <c r="B1626" s="3" t="str">
        <f>VLOOKUP($F1626,Områder!$A$1:$T$64,4,FALSE)</f>
        <v>Alleskolen</v>
      </c>
      <c r="C1626" s="3" t="str">
        <f>VLOOKUP($F1626,Områder!$A$1:$T$64,5,FALSE)</f>
        <v>Ullerup Bæk Skolen</v>
      </c>
      <c r="D1626" s="3" t="str">
        <f>VLOOKUP($F1626,Områder!$A$1:$T$64,10,FALSE) &amp; " - " &amp; VLOOKUP($F1626,Områder!$A$1:$T$64,11,FALSE)</f>
        <v>5 - Fredericia Vest</v>
      </c>
      <c r="E1626" s="3" t="str">
        <f>VLOOKUP($F1626,Områder!$A$1:$T$64,6,FALSE)</f>
        <v>Distriktsinstitutionen Ullerup Bæk</v>
      </c>
      <c r="F1626" s="1">
        <v>34</v>
      </c>
      <c r="G1626" s="1">
        <v>24</v>
      </c>
      <c r="H1626" s="7">
        <v>8</v>
      </c>
      <c r="I1626" s="7">
        <v>5</v>
      </c>
      <c r="J1626" s="7">
        <v>7</v>
      </c>
      <c r="K1626" s="7">
        <v>5</v>
      </c>
      <c r="L1626" s="7">
        <v>11</v>
      </c>
      <c r="M1626" s="7">
        <v>6</v>
      </c>
      <c r="N1626" s="7">
        <v>5</v>
      </c>
      <c r="O1626" s="7">
        <v>7</v>
      </c>
      <c r="P1626" s="7">
        <v>2</v>
      </c>
      <c r="Q1626" s="7">
        <v>5</v>
      </c>
      <c r="R1626" s="7">
        <v>4</v>
      </c>
      <c r="S1626" s="7">
        <v>2</v>
      </c>
      <c r="T1626" s="7">
        <v>2</v>
      </c>
      <c r="U1626" s="7">
        <v>7</v>
      </c>
      <c r="V1626" s="7">
        <v>8</v>
      </c>
      <c r="W1626" s="7">
        <v>2</v>
      </c>
      <c r="X1626" s="7">
        <v>12.031375690000001</v>
      </c>
      <c r="Y1626" s="7">
        <v>14.20704623</v>
      </c>
      <c r="Z1626" s="7">
        <v>16.05303503</v>
      </c>
      <c r="AA1626" s="7">
        <v>17.822161000000001</v>
      </c>
      <c r="AB1626" s="7">
        <v>17.945573100000001</v>
      </c>
      <c r="AC1626" s="7">
        <v>18.67780217</v>
      </c>
      <c r="AD1626" s="7">
        <v>19.065916260000002</v>
      </c>
      <c r="AE1626" s="7">
        <v>19.7747195</v>
      </c>
      <c r="AF1626" s="7">
        <v>19.811422889999999</v>
      </c>
      <c r="AG1626" s="7">
        <v>20.428132529999999</v>
      </c>
      <c r="AH1626" s="7">
        <v>20.97918125</v>
      </c>
      <c r="AI1626" s="7">
        <v>21.10891685</v>
      </c>
    </row>
    <row r="1627" spans="1:35" x14ac:dyDescent="0.25">
      <c r="A1627" s="3">
        <f>VLOOKUP($F1627,Områder!$A$1:$T$64,7,FALSE)</f>
        <v>24</v>
      </c>
      <c r="B1627" s="3" t="str">
        <f>VLOOKUP($F1627,Områder!$A$1:$T$64,4,FALSE)</f>
        <v>Alleskolen</v>
      </c>
      <c r="C1627" s="3" t="str">
        <f>VLOOKUP($F1627,Områder!$A$1:$T$64,5,FALSE)</f>
        <v>Ullerup Bæk Skolen</v>
      </c>
      <c r="D1627" s="3" t="str">
        <f>VLOOKUP($F1627,Områder!$A$1:$T$64,10,FALSE) &amp; " - " &amp; VLOOKUP($F1627,Områder!$A$1:$T$64,11,FALSE)</f>
        <v>5 - Fredericia Vest</v>
      </c>
      <c r="E1627" s="3" t="str">
        <f>VLOOKUP($F1627,Områder!$A$1:$T$64,6,FALSE)</f>
        <v>Distriktsinstitutionen Ullerup Bæk</v>
      </c>
      <c r="F1627" s="1">
        <v>34</v>
      </c>
      <c r="G1627" s="1">
        <v>25</v>
      </c>
      <c r="H1627" s="7">
        <v>7</v>
      </c>
      <c r="I1627" s="7">
        <v>11</v>
      </c>
      <c r="J1627" s="7">
        <v>4</v>
      </c>
      <c r="K1627" s="7">
        <v>6</v>
      </c>
      <c r="L1627" s="7">
        <v>9</v>
      </c>
      <c r="M1627" s="7">
        <v>9</v>
      </c>
      <c r="N1627" s="7">
        <v>5</v>
      </c>
      <c r="O1627" s="7">
        <v>8</v>
      </c>
      <c r="P1627" s="7">
        <v>6</v>
      </c>
      <c r="Q1627" s="7">
        <v>3</v>
      </c>
      <c r="R1627" s="7">
        <v>10</v>
      </c>
      <c r="S1627" s="7">
        <v>8</v>
      </c>
      <c r="T1627" s="7">
        <v>6</v>
      </c>
      <c r="U1627" s="7">
        <v>5</v>
      </c>
      <c r="V1627" s="7">
        <v>8</v>
      </c>
      <c r="W1627" s="7">
        <v>6</v>
      </c>
      <c r="X1627" s="7">
        <v>9.5966669600000003</v>
      </c>
      <c r="Y1627" s="7">
        <v>15.53164099</v>
      </c>
      <c r="Z1627" s="7">
        <v>17.132500740000001</v>
      </c>
      <c r="AA1627" s="7">
        <v>18.154006939999999</v>
      </c>
      <c r="AB1627" s="7">
        <v>19.405313159999999</v>
      </c>
      <c r="AC1627" s="7">
        <v>19.684435059999998</v>
      </c>
      <c r="AD1627" s="7">
        <v>20.431814459999998</v>
      </c>
      <c r="AE1627" s="7">
        <v>20.874925820000001</v>
      </c>
      <c r="AF1627" s="7">
        <v>21.518308040000001</v>
      </c>
      <c r="AG1627" s="7">
        <v>21.67965585</v>
      </c>
      <c r="AH1627" s="7">
        <v>22.28652452</v>
      </c>
      <c r="AI1627" s="7">
        <v>23.012622790000002</v>
      </c>
    </row>
    <row r="1628" spans="1:35" x14ac:dyDescent="0.25">
      <c r="A1628" s="3">
        <f>VLOOKUP($F1628,Områder!$A$1:$T$64,7,FALSE)</f>
        <v>24</v>
      </c>
      <c r="B1628" s="3" t="str">
        <f>VLOOKUP($F1628,Områder!$A$1:$T$64,4,FALSE)</f>
        <v>Alleskolen</v>
      </c>
      <c r="C1628" s="3" t="str">
        <f>VLOOKUP($F1628,Områder!$A$1:$T$64,5,FALSE)</f>
        <v>Ullerup Bæk Skolen</v>
      </c>
      <c r="D1628" s="3" t="str">
        <f>VLOOKUP($F1628,Områder!$A$1:$T$64,10,FALSE) &amp; " - " &amp; VLOOKUP($F1628,Områder!$A$1:$T$64,11,FALSE)</f>
        <v>5 - Fredericia Vest</v>
      </c>
      <c r="E1628" s="3" t="str">
        <f>VLOOKUP($F1628,Områder!$A$1:$T$64,6,FALSE)</f>
        <v>Distriktsinstitutionen Ullerup Bæk</v>
      </c>
      <c r="F1628" s="1">
        <v>34</v>
      </c>
      <c r="G1628" s="1">
        <v>26</v>
      </c>
      <c r="H1628" s="7">
        <v>13</v>
      </c>
      <c r="I1628" s="7">
        <v>9</v>
      </c>
      <c r="J1628" s="7">
        <v>13</v>
      </c>
      <c r="K1628" s="7">
        <v>4</v>
      </c>
      <c r="L1628" s="7">
        <v>6</v>
      </c>
      <c r="M1628" s="7">
        <v>9</v>
      </c>
      <c r="N1628" s="7">
        <v>11</v>
      </c>
      <c r="O1628" s="7">
        <v>4</v>
      </c>
      <c r="P1628" s="7">
        <v>7</v>
      </c>
      <c r="Q1628" s="7">
        <v>9</v>
      </c>
      <c r="R1628" s="7">
        <v>5</v>
      </c>
      <c r="S1628" s="7">
        <v>11</v>
      </c>
      <c r="T1628" s="7">
        <v>15</v>
      </c>
      <c r="U1628" s="7">
        <v>7</v>
      </c>
      <c r="V1628" s="7">
        <v>6</v>
      </c>
      <c r="W1628" s="7">
        <v>6</v>
      </c>
      <c r="X1628" s="7">
        <v>12.83084043</v>
      </c>
      <c r="Y1628" s="7">
        <v>14.954090600000001</v>
      </c>
      <c r="Z1628" s="7">
        <v>18.563599539999998</v>
      </c>
      <c r="AA1628" s="7">
        <v>19.865763690000001</v>
      </c>
      <c r="AB1628" s="7">
        <v>20.50539397</v>
      </c>
      <c r="AC1628" s="7">
        <v>21.601742600000001</v>
      </c>
      <c r="AD1628" s="7">
        <v>22.11137252</v>
      </c>
      <c r="AE1628" s="7">
        <v>22.865999550000002</v>
      </c>
      <c r="AF1628" s="7">
        <v>23.291298659999999</v>
      </c>
      <c r="AG1628" s="7">
        <v>23.95111361</v>
      </c>
      <c r="AH1628" s="7">
        <v>24.248995350000001</v>
      </c>
      <c r="AI1628" s="7">
        <v>25.08184829</v>
      </c>
    </row>
    <row r="1629" spans="1:35" x14ac:dyDescent="0.25">
      <c r="A1629" s="3">
        <f>VLOOKUP($F1629,Områder!$A$1:$T$64,7,FALSE)</f>
        <v>24</v>
      </c>
      <c r="B1629" s="3" t="str">
        <f>VLOOKUP($F1629,Områder!$A$1:$T$64,4,FALSE)</f>
        <v>Alleskolen</v>
      </c>
      <c r="C1629" s="3" t="str">
        <f>VLOOKUP($F1629,Områder!$A$1:$T$64,5,FALSE)</f>
        <v>Ullerup Bæk Skolen</v>
      </c>
      <c r="D1629" s="3" t="str">
        <f>VLOOKUP($F1629,Områder!$A$1:$T$64,10,FALSE) &amp; " - " &amp; VLOOKUP($F1629,Områder!$A$1:$T$64,11,FALSE)</f>
        <v>5 - Fredericia Vest</v>
      </c>
      <c r="E1629" s="3" t="str">
        <f>VLOOKUP($F1629,Områder!$A$1:$T$64,6,FALSE)</f>
        <v>Distriktsinstitutionen Ullerup Bæk</v>
      </c>
      <c r="F1629" s="1">
        <v>34</v>
      </c>
      <c r="G1629" s="1">
        <v>27</v>
      </c>
      <c r="H1629" s="7">
        <v>15</v>
      </c>
      <c r="I1629" s="7">
        <v>12</v>
      </c>
      <c r="J1629" s="7">
        <v>13</v>
      </c>
      <c r="K1629" s="7">
        <v>12</v>
      </c>
      <c r="L1629" s="7">
        <v>11</v>
      </c>
      <c r="M1629" s="7">
        <v>9</v>
      </c>
      <c r="N1629" s="7">
        <v>13</v>
      </c>
      <c r="O1629" s="7">
        <v>15</v>
      </c>
      <c r="P1629" s="7">
        <v>9</v>
      </c>
      <c r="Q1629" s="7">
        <v>14</v>
      </c>
      <c r="R1629" s="7">
        <v>14</v>
      </c>
      <c r="S1629" s="7">
        <v>11</v>
      </c>
      <c r="T1629" s="7">
        <v>12</v>
      </c>
      <c r="U1629" s="7">
        <v>15</v>
      </c>
      <c r="V1629" s="7">
        <v>10</v>
      </c>
      <c r="W1629" s="7">
        <v>10</v>
      </c>
      <c r="X1629" s="7">
        <v>12.134786999999999</v>
      </c>
      <c r="Y1629" s="7">
        <v>17.03448758</v>
      </c>
      <c r="Z1629" s="7">
        <v>17.867828809999999</v>
      </c>
      <c r="AA1629" s="7">
        <v>20.247160260000001</v>
      </c>
      <c r="AB1629" s="7">
        <v>21.375452249999999</v>
      </c>
      <c r="AC1629" s="7">
        <v>21.86777163</v>
      </c>
      <c r="AD1629" s="7">
        <v>23.065765259999999</v>
      </c>
      <c r="AE1629" s="7">
        <v>23.60174963</v>
      </c>
      <c r="AF1629" s="7">
        <v>24.27109514</v>
      </c>
      <c r="AG1629" s="7">
        <v>24.702640370000001</v>
      </c>
      <c r="AH1629" s="7">
        <v>25.46345226</v>
      </c>
      <c r="AI1629" s="7">
        <v>26.105807890000001</v>
      </c>
    </row>
    <row r="1630" spans="1:35" x14ac:dyDescent="0.25">
      <c r="A1630" s="3">
        <f>VLOOKUP($F1630,Områder!$A$1:$T$64,7,FALSE)</f>
        <v>24</v>
      </c>
      <c r="B1630" s="3" t="str">
        <f>VLOOKUP($F1630,Områder!$A$1:$T$64,4,FALSE)</f>
        <v>Alleskolen</v>
      </c>
      <c r="C1630" s="3" t="str">
        <f>VLOOKUP($F1630,Områder!$A$1:$T$64,5,FALSE)</f>
        <v>Ullerup Bæk Skolen</v>
      </c>
      <c r="D1630" s="3" t="str">
        <f>VLOOKUP($F1630,Områder!$A$1:$T$64,10,FALSE) &amp; " - " &amp; VLOOKUP($F1630,Områder!$A$1:$T$64,11,FALSE)</f>
        <v>5 - Fredericia Vest</v>
      </c>
      <c r="E1630" s="3" t="str">
        <f>VLOOKUP($F1630,Områder!$A$1:$T$64,6,FALSE)</f>
        <v>Distriktsinstitutionen Ullerup Bæk</v>
      </c>
      <c r="F1630" s="1">
        <v>34</v>
      </c>
      <c r="G1630" s="1">
        <v>28</v>
      </c>
      <c r="H1630" s="7">
        <v>19</v>
      </c>
      <c r="I1630" s="7">
        <v>18</v>
      </c>
      <c r="J1630" s="7">
        <v>16</v>
      </c>
      <c r="K1630" s="7">
        <v>15</v>
      </c>
      <c r="L1630" s="7">
        <v>16</v>
      </c>
      <c r="M1630" s="7">
        <v>10</v>
      </c>
      <c r="N1630" s="7">
        <v>16</v>
      </c>
      <c r="O1630" s="7">
        <v>13</v>
      </c>
      <c r="P1630" s="7">
        <v>15</v>
      </c>
      <c r="Q1630" s="7">
        <v>13</v>
      </c>
      <c r="R1630" s="7">
        <v>16</v>
      </c>
      <c r="S1630" s="7">
        <v>13</v>
      </c>
      <c r="T1630" s="7">
        <v>13</v>
      </c>
      <c r="U1630" s="7">
        <v>12</v>
      </c>
      <c r="V1630" s="7">
        <v>17</v>
      </c>
      <c r="W1630" s="7">
        <v>12</v>
      </c>
      <c r="X1630" s="7">
        <v>13.79958794</v>
      </c>
      <c r="Y1630" s="7">
        <v>15.224398040000001</v>
      </c>
      <c r="Z1630" s="7">
        <v>18.471326390000002</v>
      </c>
      <c r="AA1630" s="7">
        <v>18.8086886</v>
      </c>
      <c r="AB1630" s="7">
        <v>20.477187659999998</v>
      </c>
      <c r="AC1630" s="7">
        <v>21.462138759999998</v>
      </c>
      <c r="AD1630" s="7">
        <v>22.143761380000001</v>
      </c>
      <c r="AE1630" s="7">
        <v>23.173579790000002</v>
      </c>
      <c r="AF1630" s="7">
        <v>23.639039619999998</v>
      </c>
      <c r="AG1630" s="7">
        <v>24.24320994</v>
      </c>
      <c r="AH1630" s="7">
        <v>24.73760429</v>
      </c>
      <c r="AI1630" s="7">
        <v>25.79155132</v>
      </c>
    </row>
    <row r="1631" spans="1:35" x14ac:dyDescent="0.25">
      <c r="A1631" s="3">
        <f>VLOOKUP($F1631,Områder!$A$1:$T$64,7,FALSE)</f>
        <v>24</v>
      </c>
      <c r="B1631" s="3" t="str">
        <f>VLOOKUP($F1631,Områder!$A$1:$T$64,4,FALSE)</f>
        <v>Alleskolen</v>
      </c>
      <c r="C1631" s="3" t="str">
        <f>VLOOKUP($F1631,Områder!$A$1:$T$64,5,FALSE)</f>
        <v>Ullerup Bæk Skolen</v>
      </c>
      <c r="D1631" s="3" t="str">
        <f>VLOOKUP($F1631,Områder!$A$1:$T$64,10,FALSE) &amp; " - " &amp; VLOOKUP($F1631,Områder!$A$1:$T$64,11,FALSE)</f>
        <v>5 - Fredericia Vest</v>
      </c>
      <c r="E1631" s="3" t="str">
        <f>VLOOKUP($F1631,Områder!$A$1:$T$64,6,FALSE)</f>
        <v>Distriktsinstitutionen Ullerup Bæk</v>
      </c>
      <c r="F1631" s="1">
        <v>34</v>
      </c>
      <c r="G1631" s="1">
        <v>29</v>
      </c>
      <c r="H1631" s="7">
        <v>25</v>
      </c>
      <c r="I1631" s="7">
        <v>17</v>
      </c>
      <c r="J1631" s="7">
        <v>20</v>
      </c>
      <c r="K1631" s="7">
        <v>17</v>
      </c>
      <c r="L1631" s="7">
        <v>21</v>
      </c>
      <c r="M1631" s="7">
        <v>21</v>
      </c>
      <c r="N1631" s="7">
        <v>13</v>
      </c>
      <c r="O1631" s="7">
        <v>19</v>
      </c>
      <c r="P1631" s="7">
        <v>18</v>
      </c>
      <c r="Q1631" s="7">
        <v>17</v>
      </c>
      <c r="R1631" s="7">
        <v>18</v>
      </c>
      <c r="S1631" s="7">
        <v>17</v>
      </c>
      <c r="T1631" s="7">
        <v>18</v>
      </c>
      <c r="U1631" s="7">
        <v>20</v>
      </c>
      <c r="V1631" s="7">
        <v>13</v>
      </c>
      <c r="W1631" s="7">
        <v>23</v>
      </c>
      <c r="X1631" s="7">
        <v>16.401225920000002</v>
      </c>
      <c r="Y1631" s="7">
        <v>17.62382646</v>
      </c>
      <c r="Z1631" s="7">
        <v>18.277395949999999</v>
      </c>
      <c r="AA1631" s="7">
        <v>20.895957060000001</v>
      </c>
      <c r="AB1631" s="7">
        <v>21.075982960000001</v>
      </c>
      <c r="AC1631" s="7">
        <v>22.427327999999999</v>
      </c>
      <c r="AD1631" s="7">
        <v>23.73850161</v>
      </c>
      <c r="AE1631" s="7">
        <v>24.375361569999999</v>
      </c>
      <c r="AF1631" s="7">
        <v>25.289182629999999</v>
      </c>
      <c r="AG1631" s="7">
        <v>25.76359338</v>
      </c>
      <c r="AH1631" s="7">
        <v>26.493545050000002</v>
      </c>
      <c r="AI1631" s="7">
        <v>27.468174300000001</v>
      </c>
    </row>
    <row r="1632" spans="1:35" x14ac:dyDescent="0.25">
      <c r="A1632" s="3">
        <f>VLOOKUP($F1632,Områder!$A$1:$T$64,7,FALSE)</f>
        <v>24</v>
      </c>
      <c r="B1632" s="3" t="str">
        <f>VLOOKUP($F1632,Områder!$A$1:$T$64,4,FALSE)</f>
        <v>Alleskolen</v>
      </c>
      <c r="C1632" s="3" t="str">
        <f>VLOOKUP($F1632,Områder!$A$1:$T$64,5,FALSE)</f>
        <v>Ullerup Bæk Skolen</v>
      </c>
      <c r="D1632" s="3" t="str">
        <f>VLOOKUP($F1632,Områder!$A$1:$T$64,10,FALSE) &amp; " - " &amp; VLOOKUP($F1632,Områder!$A$1:$T$64,11,FALSE)</f>
        <v>5 - Fredericia Vest</v>
      </c>
      <c r="E1632" s="3" t="str">
        <f>VLOOKUP($F1632,Områder!$A$1:$T$64,6,FALSE)</f>
        <v>Distriktsinstitutionen Ullerup Bæk</v>
      </c>
      <c r="F1632" s="1">
        <v>34</v>
      </c>
      <c r="G1632" s="1">
        <v>30</v>
      </c>
      <c r="H1632" s="7">
        <v>22</v>
      </c>
      <c r="I1632" s="7">
        <v>27</v>
      </c>
      <c r="J1632" s="7">
        <v>20</v>
      </c>
      <c r="K1632" s="7">
        <v>26</v>
      </c>
      <c r="L1632" s="7">
        <v>14</v>
      </c>
      <c r="M1632" s="7">
        <v>25</v>
      </c>
      <c r="N1632" s="7">
        <v>25</v>
      </c>
      <c r="O1632" s="7">
        <v>16</v>
      </c>
      <c r="P1632" s="7">
        <v>26</v>
      </c>
      <c r="Q1632" s="7">
        <v>23</v>
      </c>
      <c r="R1632" s="7">
        <v>20</v>
      </c>
      <c r="S1632" s="7">
        <v>24</v>
      </c>
      <c r="T1632" s="7">
        <v>17</v>
      </c>
      <c r="U1632" s="7">
        <v>20</v>
      </c>
      <c r="V1632" s="7">
        <v>23</v>
      </c>
      <c r="W1632" s="7">
        <v>18</v>
      </c>
      <c r="X1632" s="7">
        <v>24.98299424</v>
      </c>
      <c r="Y1632" s="7">
        <v>19.99077527</v>
      </c>
      <c r="Z1632" s="7">
        <v>20.538012980000001</v>
      </c>
      <c r="AA1632" s="7">
        <v>21.019372950000001</v>
      </c>
      <c r="AB1632" s="7">
        <v>23.339835919999999</v>
      </c>
      <c r="AC1632" s="7">
        <v>23.421076509999999</v>
      </c>
      <c r="AD1632" s="7">
        <v>24.974210970000001</v>
      </c>
      <c r="AE1632" s="7">
        <v>26.2369415</v>
      </c>
      <c r="AF1632" s="7">
        <v>26.77433057</v>
      </c>
      <c r="AG1632" s="7">
        <v>27.649967190000002</v>
      </c>
      <c r="AH1632" s="7">
        <v>28.28448156</v>
      </c>
      <c r="AI1632" s="7">
        <v>29.52531986</v>
      </c>
    </row>
    <row r="1633" spans="1:35" x14ac:dyDescent="0.25">
      <c r="A1633" s="3">
        <f>VLOOKUP($F1633,Områder!$A$1:$T$64,7,FALSE)</f>
        <v>24</v>
      </c>
      <c r="B1633" s="3" t="str">
        <f>VLOOKUP($F1633,Områder!$A$1:$T$64,4,FALSE)</f>
        <v>Alleskolen</v>
      </c>
      <c r="C1633" s="3" t="str">
        <f>VLOOKUP($F1633,Områder!$A$1:$T$64,5,FALSE)</f>
        <v>Ullerup Bæk Skolen</v>
      </c>
      <c r="D1633" s="3" t="str">
        <f>VLOOKUP($F1633,Områder!$A$1:$T$64,10,FALSE) &amp; " - " &amp; VLOOKUP($F1633,Områder!$A$1:$T$64,11,FALSE)</f>
        <v>5 - Fredericia Vest</v>
      </c>
      <c r="E1633" s="3" t="str">
        <f>VLOOKUP($F1633,Områder!$A$1:$T$64,6,FALSE)</f>
        <v>Distriktsinstitutionen Ullerup Bæk</v>
      </c>
      <c r="F1633" s="1">
        <v>34</v>
      </c>
      <c r="G1633" s="1">
        <v>31</v>
      </c>
      <c r="H1633" s="7">
        <v>22</v>
      </c>
      <c r="I1633" s="7">
        <v>26</v>
      </c>
      <c r="J1633" s="7">
        <v>28</v>
      </c>
      <c r="K1633" s="7">
        <v>15</v>
      </c>
      <c r="L1633" s="7">
        <v>27</v>
      </c>
      <c r="M1633" s="7">
        <v>14</v>
      </c>
      <c r="N1633" s="7">
        <v>30</v>
      </c>
      <c r="O1633" s="7">
        <v>26</v>
      </c>
      <c r="P1633" s="7">
        <v>19</v>
      </c>
      <c r="Q1633" s="7">
        <v>23</v>
      </c>
      <c r="R1633" s="7">
        <v>23</v>
      </c>
      <c r="S1633" s="7">
        <v>20</v>
      </c>
      <c r="T1633" s="7">
        <v>33</v>
      </c>
      <c r="U1633" s="7">
        <v>20</v>
      </c>
      <c r="V1633" s="7">
        <v>24</v>
      </c>
      <c r="W1633" s="7">
        <v>26</v>
      </c>
      <c r="X1633" s="7">
        <v>20.88395629</v>
      </c>
      <c r="Y1633" s="7">
        <v>26.250990959999999</v>
      </c>
      <c r="Z1633" s="7">
        <v>21.821620110000001</v>
      </c>
      <c r="AA1633" s="7">
        <v>22.25149755</v>
      </c>
      <c r="AB1633" s="7">
        <v>22.740323979999999</v>
      </c>
      <c r="AC1633" s="7">
        <v>24.842380169999998</v>
      </c>
      <c r="AD1633" s="7">
        <v>25.393402439999999</v>
      </c>
      <c r="AE1633" s="7">
        <v>26.790808850000001</v>
      </c>
      <c r="AF1633" s="7">
        <v>27.92028784</v>
      </c>
      <c r="AG1633" s="7">
        <v>28.416095729999999</v>
      </c>
      <c r="AH1633" s="7">
        <v>29.454424209999999</v>
      </c>
      <c r="AI1633" s="7">
        <v>30.693925660000001</v>
      </c>
    </row>
    <row r="1634" spans="1:35" x14ac:dyDescent="0.25">
      <c r="A1634" s="3">
        <f>VLOOKUP($F1634,Områder!$A$1:$T$64,7,FALSE)</f>
        <v>24</v>
      </c>
      <c r="B1634" s="3" t="str">
        <f>VLOOKUP($F1634,Områder!$A$1:$T$64,4,FALSE)</f>
        <v>Alleskolen</v>
      </c>
      <c r="C1634" s="3" t="str">
        <f>VLOOKUP($F1634,Områder!$A$1:$T$64,5,FALSE)</f>
        <v>Ullerup Bæk Skolen</v>
      </c>
      <c r="D1634" s="3" t="str">
        <f>VLOOKUP($F1634,Områder!$A$1:$T$64,10,FALSE) &amp; " - " &amp; VLOOKUP($F1634,Områder!$A$1:$T$64,11,FALSE)</f>
        <v>5 - Fredericia Vest</v>
      </c>
      <c r="E1634" s="3" t="str">
        <f>VLOOKUP($F1634,Områder!$A$1:$T$64,6,FALSE)</f>
        <v>Distriktsinstitutionen Ullerup Bæk</v>
      </c>
      <c r="F1634" s="1">
        <v>34</v>
      </c>
      <c r="G1634" s="1">
        <v>32</v>
      </c>
      <c r="H1634" s="7">
        <v>27</v>
      </c>
      <c r="I1634" s="7">
        <v>24</v>
      </c>
      <c r="J1634" s="7">
        <v>26</v>
      </c>
      <c r="K1634" s="7">
        <v>32</v>
      </c>
      <c r="L1634" s="7">
        <v>15</v>
      </c>
      <c r="M1634" s="7">
        <v>31</v>
      </c>
      <c r="N1634" s="7">
        <v>16</v>
      </c>
      <c r="O1634" s="7">
        <v>36</v>
      </c>
      <c r="P1634" s="7">
        <v>29</v>
      </c>
      <c r="Q1634" s="7">
        <v>20</v>
      </c>
      <c r="R1634" s="7">
        <v>21</v>
      </c>
      <c r="S1634" s="7">
        <v>22</v>
      </c>
      <c r="T1634" s="7">
        <v>24</v>
      </c>
      <c r="U1634" s="7">
        <v>29</v>
      </c>
      <c r="V1634" s="7">
        <v>26</v>
      </c>
      <c r="W1634" s="7">
        <v>27</v>
      </c>
      <c r="X1634" s="7">
        <v>27.314805239999998</v>
      </c>
      <c r="Y1634" s="7">
        <v>22.848165309999999</v>
      </c>
      <c r="Z1634" s="7">
        <v>26.94583471</v>
      </c>
      <c r="AA1634" s="7">
        <v>23.389444489999999</v>
      </c>
      <c r="AB1634" s="7">
        <v>23.887374300000001</v>
      </c>
      <c r="AC1634" s="7">
        <v>24.365508800000001</v>
      </c>
      <c r="AD1634" s="7">
        <v>26.79025618</v>
      </c>
      <c r="AE1634" s="7">
        <v>27.29043613</v>
      </c>
      <c r="AF1634" s="7">
        <v>28.494750029999999</v>
      </c>
      <c r="AG1634" s="7">
        <v>29.550106339999999</v>
      </c>
      <c r="AH1634" s="7">
        <v>30.213841689999999</v>
      </c>
      <c r="AI1634" s="7">
        <v>31.784480540000001</v>
      </c>
    </row>
    <row r="1635" spans="1:35" x14ac:dyDescent="0.25">
      <c r="A1635" s="3">
        <f>VLOOKUP($F1635,Områder!$A$1:$T$64,7,FALSE)</f>
        <v>24</v>
      </c>
      <c r="B1635" s="3" t="str">
        <f>VLOOKUP($F1635,Områder!$A$1:$T$64,4,FALSE)</f>
        <v>Alleskolen</v>
      </c>
      <c r="C1635" s="3" t="str">
        <f>VLOOKUP($F1635,Områder!$A$1:$T$64,5,FALSE)</f>
        <v>Ullerup Bæk Skolen</v>
      </c>
      <c r="D1635" s="3" t="str">
        <f>VLOOKUP($F1635,Områder!$A$1:$T$64,10,FALSE) &amp; " - " &amp; VLOOKUP($F1635,Områder!$A$1:$T$64,11,FALSE)</f>
        <v>5 - Fredericia Vest</v>
      </c>
      <c r="E1635" s="3" t="str">
        <f>VLOOKUP($F1635,Områder!$A$1:$T$64,6,FALSE)</f>
        <v>Distriktsinstitutionen Ullerup Bæk</v>
      </c>
      <c r="F1635" s="1">
        <v>34</v>
      </c>
      <c r="G1635" s="1">
        <v>33</v>
      </c>
      <c r="H1635" s="7">
        <v>29</v>
      </c>
      <c r="I1635" s="7">
        <v>33</v>
      </c>
      <c r="J1635" s="7">
        <v>29</v>
      </c>
      <c r="K1635" s="7">
        <v>28</v>
      </c>
      <c r="L1635" s="7">
        <v>34</v>
      </c>
      <c r="M1635" s="7">
        <v>23</v>
      </c>
      <c r="N1635" s="7">
        <v>37</v>
      </c>
      <c r="O1635" s="7">
        <v>21</v>
      </c>
      <c r="P1635" s="7">
        <v>46</v>
      </c>
      <c r="Q1635" s="7">
        <v>29</v>
      </c>
      <c r="R1635" s="7">
        <v>16</v>
      </c>
      <c r="S1635" s="7">
        <v>24</v>
      </c>
      <c r="T1635" s="7">
        <v>23</v>
      </c>
      <c r="U1635" s="7">
        <v>24</v>
      </c>
      <c r="V1635" s="7">
        <v>28</v>
      </c>
      <c r="W1635" s="7">
        <v>25</v>
      </c>
      <c r="X1635" s="7">
        <v>28.762692399999999</v>
      </c>
      <c r="Y1635" s="7">
        <v>28.57510821</v>
      </c>
      <c r="Z1635" s="7">
        <v>24.606386799999999</v>
      </c>
      <c r="AA1635" s="7">
        <v>28.240834849999999</v>
      </c>
      <c r="AB1635" s="7">
        <v>25.525245600000002</v>
      </c>
      <c r="AC1635" s="7">
        <v>26.113792830000001</v>
      </c>
      <c r="AD1635" s="7">
        <v>27.09608686</v>
      </c>
      <c r="AE1635" s="7">
        <v>29.39054591</v>
      </c>
      <c r="AF1635" s="7">
        <v>29.766458830000001</v>
      </c>
      <c r="AG1635" s="7">
        <v>30.845187859999999</v>
      </c>
      <c r="AH1635" s="7">
        <v>32.04216873</v>
      </c>
      <c r="AI1635" s="7">
        <v>33.285564569999998</v>
      </c>
    </row>
    <row r="1636" spans="1:35" x14ac:dyDescent="0.25">
      <c r="A1636" s="3">
        <f>VLOOKUP($F1636,Områder!$A$1:$T$64,7,FALSE)</f>
        <v>24</v>
      </c>
      <c r="B1636" s="3" t="str">
        <f>VLOOKUP($F1636,Områder!$A$1:$T$64,4,FALSE)</f>
        <v>Alleskolen</v>
      </c>
      <c r="C1636" s="3" t="str">
        <f>VLOOKUP($F1636,Områder!$A$1:$T$64,5,FALSE)</f>
        <v>Ullerup Bæk Skolen</v>
      </c>
      <c r="D1636" s="3" t="str">
        <f>VLOOKUP($F1636,Områder!$A$1:$T$64,10,FALSE) &amp; " - " &amp; VLOOKUP($F1636,Områder!$A$1:$T$64,11,FALSE)</f>
        <v>5 - Fredericia Vest</v>
      </c>
      <c r="E1636" s="3" t="str">
        <f>VLOOKUP($F1636,Områder!$A$1:$T$64,6,FALSE)</f>
        <v>Distriktsinstitutionen Ullerup Bæk</v>
      </c>
      <c r="F1636" s="1">
        <v>34</v>
      </c>
      <c r="G1636" s="1">
        <v>34</v>
      </c>
      <c r="H1636" s="7">
        <v>34</v>
      </c>
      <c r="I1636" s="7">
        <v>35</v>
      </c>
      <c r="J1636" s="7">
        <v>33</v>
      </c>
      <c r="K1636" s="7">
        <v>27</v>
      </c>
      <c r="L1636" s="7">
        <v>26</v>
      </c>
      <c r="M1636" s="7">
        <v>37</v>
      </c>
      <c r="N1636" s="7">
        <v>28</v>
      </c>
      <c r="O1636" s="7">
        <v>32</v>
      </c>
      <c r="P1636" s="7">
        <v>22</v>
      </c>
      <c r="Q1636" s="7">
        <v>46</v>
      </c>
      <c r="R1636" s="7">
        <v>24</v>
      </c>
      <c r="S1636" s="7">
        <v>14</v>
      </c>
      <c r="T1636" s="7">
        <v>25</v>
      </c>
      <c r="U1636" s="7">
        <v>27</v>
      </c>
      <c r="V1636" s="7">
        <v>30</v>
      </c>
      <c r="W1636" s="7">
        <v>29</v>
      </c>
      <c r="X1636" s="7">
        <v>26.722942669999998</v>
      </c>
      <c r="Y1636" s="7">
        <v>28.971813869999998</v>
      </c>
      <c r="Z1636" s="7">
        <v>28.264170589999999</v>
      </c>
      <c r="AA1636" s="7">
        <v>25.228126100000001</v>
      </c>
      <c r="AB1636" s="7">
        <v>28.586351189999998</v>
      </c>
      <c r="AC1636" s="7">
        <v>26.503039990000001</v>
      </c>
      <c r="AD1636" s="7">
        <v>27.640984159999999</v>
      </c>
      <c r="AE1636" s="7">
        <v>28.570038050000001</v>
      </c>
      <c r="AF1636" s="7">
        <v>30.64110586</v>
      </c>
      <c r="AG1636" s="7">
        <v>30.9335849</v>
      </c>
      <c r="AH1636" s="7">
        <v>32.118265809999997</v>
      </c>
      <c r="AI1636" s="7">
        <v>33.838255009999997</v>
      </c>
    </row>
    <row r="1637" spans="1:35" x14ac:dyDescent="0.25">
      <c r="A1637" s="3">
        <f>VLOOKUP($F1637,Områder!$A$1:$T$64,7,FALSE)</f>
        <v>24</v>
      </c>
      <c r="B1637" s="3" t="str">
        <f>VLOOKUP($F1637,Områder!$A$1:$T$64,4,FALSE)</f>
        <v>Alleskolen</v>
      </c>
      <c r="C1637" s="3" t="str">
        <f>VLOOKUP($F1637,Områder!$A$1:$T$64,5,FALSE)</f>
        <v>Ullerup Bæk Skolen</v>
      </c>
      <c r="D1637" s="3" t="str">
        <f>VLOOKUP($F1637,Områder!$A$1:$T$64,10,FALSE) &amp; " - " &amp; VLOOKUP($F1637,Områder!$A$1:$T$64,11,FALSE)</f>
        <v>5 - Fredericia Vest</v>
      </c>
      <c r="E1637" s="3" t="str">
        <f>VLOOKUP($F1637,Områder!$A$1:$T$64,6,FALSE)</f>
        <v>Distriktsinstitutionen Ullerup Bæk</v>
      </c>
      <c r="F1637" s="1">
        <v>34</v>
      </c>
      <c r="G1637" s="1">
        <v>35</v>
      </c>
      <c r="H1637" s="7">
        <v>22</v>
      </c>
      <c r="I1637" s="7">
        <v>36</v>
      </c>
      <c r="J1637" s="7">
        <v>35</v>
      </c>
      <c r="K1637" s="7">
        <v>32</v>
      </c>
      <c r="L1637" s="7">
        <v>25</v>
      </c>
      <c r="M1637" s="7">
        <v>28</v>
      </c>
      <c r="N1637" s="7">
        <v>47</v>
      </c>
      <c r="O1637" s="7">
        <v>31</v>
      </c>
      <c r="P1637" s="7">
        <v>36</v>
      </c>
      <c r="Q1637" s="7">
        <v>23</v>
      </c>
      <c r="R1637" s="7">
        <v>44</v>
      </c>
      <c r="S1637" s="7">
        <v>25</v>
      </c>
      <c r="T1637" s="7">
        <v>20</v>
      </c>
      <c r="U1637" s="7">
        <v>26</v>
      </c>
      <c r="V1637" s="7">
        <v>28</v>
      </c>
      <c r="W1637" s="7">
        <v>27</v>
      </c>
      <c r="X1637" s="7">
        <v>30.008404469999999</v>
      </c>
      <c r="Y1637" s="7">
        <v>27.583086009999999</v>
      </c>
      <c r="Z1637" s="7">
        <v>28.697618559999999</v>
      </c>
      <c r="AA1637" s="7">
        <v>28.120747489999999</v>
      </c>
      <c r="AB1637" s="7">
        <v>25.840420309999999</v>
      </c>
      <c r="AC1637" s="7">
        <v>28.99694929</v>
      </c>
      <c r="AD1637" s="7">
        <v>27.82218078</v>
      </c>
      <c r="AE1637" s="7">
        <v>28.957573849999999</v>
      </c>
      <c r="AF1637" s="7">
        <v>29.776950509999999</v>
      </c>
      <c r="AG1637" s="7">
        <v>31.680340690000001</v>
      </c>
      <c r="AH1637" s="7">
        <v>32.128215879999999</v>
      </c>
      <c r="AI1637" s="7">
        <v>33.768316599999999</v>
      </c>
    </row>
    <row r="1638" spans="1:35" x14ac:dyDescent="0.25">
      <c r="A1638" s="3">
        <f>VLOOKUP($F1638,Områder!$A$1:$T$64,7,FALSE)</f>
        <v>24</v>
      </c>
      <c r="B1638" s="3" t="str">
        <f>VLOOKUP($F1638,Områder!$A$1:$T$64,4,FALSE)</f>
        <v>Alleskolen</v>
      </c>
      <c r="C1638" s="3" t="str">
        <f>VLOOKUP($F1638,Områder!$A$1:$T$64,5,FALSE)</f>
        <v>Ullerup Bæk Skolen</v>
      </c>
      <c r="D1638" s="3" t="str">
        <f>VLOOKUP($F1638,Områder!$A$1:$T$64,10,FALSE) &amp; " - " &amp; VLOOKUP($F1638,Områder!$A$1:$T$64,11,FALSE)</f>
        <v>5 - Fredericia Vest</v>
      </c>
      <c r="E1638" s="3" t="str">
        <f>VLOOKUP($F1638,Områder!$A$1:$T$64,6,FALSE)</f>
        <v>Distriktsinstitutionen Ullerup Bæk</v>
      </c>
      <c r="F1638" s="1">
        <v>34</v>
      </c>
      <c r="G1638" s="1">
        <v>36</v>
      </c>
      <c r="H1638" s="7">
        <v>24</v>
      </c>
      <c r="I1638" s="7">
        <v>28</v>
      </c>
      <c r="J1638" s="7">
        <v>38</v>
      </c>
      <c r="K1638" s="7">
        <v>32</v>
      </c>
      <c r="L1638" s="7">
        <v>35</v>
      </c>
      <c r="M1638" s="7">
        <v>27</v>
      </c>
      <c r="N1638" s="7">
        <v>34</v>
      </c>
      <c r="O1638" s="7">
        <v>47</v>
      </c>
      <c r="P1638" s="7">
        <v>31</v>
      </c>
      <c r="Q1638" s="7">
        <v>32</v>
      </c>
      <c r="R1638" s="7">
        <v>26</v>
      </c>
      <c r="S1638" s="7">
        <v>44</v>
      </c>
      <c r="T1638" s="7">
        <v>26</v>
      </c>
      <c r="U1638" s="7">
        <v>21</v>
      </c>
      <c r="V1638" s="7">
        <v>26</v>
      </c>
      <c r="W1638" s="7">
        <v>30</v>
      </c>
      <c r="X1638" s="7">
        <v>28.528721959999999</v>
      </c>
      <c r="Y1638" s="7">
        <v>30.795596580000002</v>
      </c>
      <c r="Z1638" s="7">
        <v>28.191529880000001</v>
      </c>
      <c r="AA1638" s="7">
        <v>28.921188260000001</v>
      </c>
      <c r="AB1638" s="7">
        <v>28.594374030000001</v>
      </c>
      <c r="AC1638" s="7">
        <v>26.828001759999999</v>
      </c>
      <c r="AD1638" s="7">
        <v>30.317253520000001</v>
      </c>
      <c r="AE1638" s="7">
        <v>29.440819829999999</v>
      </c>
      <c r="AF1638" s="7">
        <v>30.512973280000001</v>
      </c>
      <c r="AG1638" s="7">
        <v>31.262538849999999</v>
      </c>
      <c r="AH1638" s="7">
        <v>33.240420270000001</v>
      </c>
      <c r="AI1638" s="7">
        <v>34.204045739999998</v>
      </c>
    </row>
    <row r="1639" spans="1:35" x14ac:dyDescent="0.25">
      <c r="A1639" s="3">
        <f>VLOOKUP($F1639,Områder!$A$1:$T$64,7,FALSE)</f>
        <v>24</v>
      </c>
      <c r="B1639" s="3" t="str">
        <f>VLOOKUP($F1639,Områder!$A$1:$T$64,4,FALSE)</f>
        <v>Alleskolen</v>
      </c>
      <c r="C1639" s="3" t="str">
        <f>VLOOKUP($F1639,Områder!$A$1:$T$64,5,FALSE)</f>
        <v>Ullerup Bæk Skolen</v>
      </c>
      <c r="D1639" s="3" t="str">
        <f>VLOOKUP($F1639,Områder!$A$1:$T$64,10,FALSE) &amp; " - " &amp; VLOOKUP($F1639,Områder!$A$1:$T$64,11,FALSE)</f>
        <v>5 - Fredericia Vest</v>
      </c>
      <c r="E1639" s="3" t="str">
        <f>VLOOKUP($F1639,Områder!$A$1:$T$64,6,FALSE)</f>
        <v>Distriktsinstitutionen Ullerup Bæk</v>
      </c>
      <c r="F1639" s="1">
        <v>34</v>
      </c>
      <c r="G1639" s="1">
        <v>37</v>
      </c>
      <c r="H1639" s="7">
        <v>25</v>
      </c>
      <c r="I1639" s="7">
        <v>27</v>
      </c>
      <c r="J1639" s="7">
        <v>28</v>
      </c>
      <c r="K1639" s="7">
        <v>36</v>
      </c>
      <c r="L1639" s="7">
        <v>37</v>
      </c>
      <c r="M1639" s="7">
        <v>40</v>
      </c>
      <c r="N1639" s="7">
        <v>28</v>
      </c>
      <c r="O1639" s="7">
        <v>35</v>
      </c>
      <c r="P1639" s="7">
        <v>50</v>
      </c>
      <c r="Q1639" s="7">
        <v>31</v>
      </c>
      <c r="R1639" s="7">
        <v>33</v>
      </c>
      <c r="S1639" s="7">
        <v>27</v>
      </c>
      <c r="T1639" s="7">
        <v>42</v>
      </c>
      <c r="U1639" s="7">
        <v>30</v>
      </c>
      <c r="V1639" s="7">
        <v>24</v>
      </c>
      <c r="W1639" s="7">
        <v>29</v>
      </c>
      <c r="X1639" s="7">
        <v>30.80739501</v>
      </c>
      <c r="Y1639" s="7">
        <v>29.08488367</v>
      </c>
      <c r="Z1639" s="7">
        <v>30.8259212</v>
      </c>
      <c r="AA1639" s="7">
        <v>28.60017431</v>
      </c>
      <c r="AB1639" s="7">
        <v>29.112254440000001</v>
      </c>
      <c r="AC1639" s="7">
        <v>28.980086880000002</v>
      </c>
      <c r="AD1639" s="7">
        <v>28.061954050000001</v>
      </c>
      <c r="AE1639" s="7">
        <v>31.385089919999999</v>
      </c>
      <c r="AF1639" s="7">
        <v>30.692460100000002</v>
      </c>
      <c r="AG1639" s="7">
        <v>31.717233759999999</v>
      </c>
      <c r="AH1639" s="7">
        <v>32.53649257</v>
      </c>
      <c r="AI1639" s="7">
        <v>34.85458165</v>
      </c>
    </row>
    <row r="1640" spans="1:35" x14ac:dyDescent="0.25">
      <c r="A1640" s="3">
        <f>VLOOKUP($F1640,Områder!$A$1:$T$64,7,FALSE)</f>
        <v>24</v>
      </c>
      <c r="B1640" s="3" t="str">
        <f>VLOOKUP($F1640,Områder!$A$1:$T$64,4,FALSE)</f>
        <v>Alleskolen</v>
      </c>
      <c r="C1640" s="3" t="str">
        <f>VLOOKUP($F1640,Områder!$A$1:$T$64,5,FALSE)</f>
        <v>Ullerup Bæk Skolen</v>
      </c>
      <c r="D1640" s="3" t="str">
        <f>VLOOKUP($F1640,Områder!$A$1:$T$64,10,FALSE) &amp; " - " &amp; VLOOKUP($F1640,Områder!$A$1:$T$64,11,FALSE)</f>
        <v>5 - Fredericia Vest</v>
      </c>
      <c r="E1640" s="3" t="str">
        <f>VLOOKUP($F1640,Områder!$A$1:$T$64,6,FALSE)</f>
        <v>Distriktsinstitutionen Ullerup Bæk</v>
      </c>
      <c r="F1640" s="1">
        <v>34</v>
      </c>
      <c r="G1640" s="1">
        <v>38</v>
      </c>
      <c r="H1640" s="7">
        <v>33</v>
      </c>
      <c r="I1640" s="7">
        <v>23</v>
      </c>
      <c r="J1640" s="7">
        <v>26</v>
      </c>
      <c r="K1640" s="7">
        <v>28</v>
      </c>
      <c r="L1640" s="7">
        <v>39</v>
      </c>
      <c r="M1640" s="7">
        <v>35</v>
      </c>
      <c r="N1640" s="7">
        <v>39</v>
      </c>
      <c r="O1640" s="7">
        <v>31</v>
      </c>
      <c r="P1640" s="7">
        <v>38</v>
      </c>
      <c r="Q1640" s="7">
        <v>46</v>
      </c>
      <c r="R1640" s="7">
        <v>33</v>
      </c>
      <c r="S1640" s="7">
        <v>33</v>
      </c>
      <c r="T1640" s="7">
        <v>28</v>
      </c>
      <c r="U1640" s="7">
        <v>41</v>
      </c>
      <c r="V1640" s="7">
        <v>30</v>
      </c>
      <c r="W1640" s="7">
        <v>25</v>
      </c>
      <c r="X1640" s="7">
        <v>29.666630189999999</v>
      </c>
      <c r="Y1640" s="7">
        <v>30.99487886</v>
      </c>
      <c r="Z1640" s="7">
        <v>29.03735138</v>
      </c>
      <c r="AA1640" s="7">
        <v>30.721457699999998</v>
      </c>
      <c r="AB1640" s="7">
        <v>28.923311510000001</v>
      </c>
      <c r="AC1640" s="7">
        <v>29.24480801</v>
      </c>
      <c r="AD1640" s="7">
        <v>29.6123461</v>
      </c>
      <c r="AE1640" s="7">
        <v>29.071155950000001</v>
      </c>
      <c r="AF1640" s="7">
        <v>32.172384399999999</v>
      </c>
      <c r="AG1640" s="7">
        <v>31.635551620000001</v>
      </c>
      <c r="AH1640" s="7">
        <v>32.766170389999999</v>
      </c>
      <c r="AI1640" s="7">
        <v>33.950470920000001</v>
      </c>
    </row>
    <row r="1641" spans="1:35" x14ac:dyDescent="0.25">
      <c r="A1641" s="3">
        <f>VLOOKUP($F1641,Områder!$A$1:$T$64,7,FALSE)</f>
        <v>24</v>
      </c>
      <c r="B1641" s="3" t="str">
        <f>VLOOKUP($F1641,Områder!$A$1:$T$64,4,FALSE)</f>
        <v>Alleskolen</v>
      </c>
      <c r="C1641" s="3" t="str">
        <f>VLOOKUP($F1641,Områder!$A$1:$T$64,5,FALSE)</f>
        <v>Ullerup Bæk Skolen</v>
      </c>
      <c r="D1641" s="3" t="str">
        <f>VLOOKUP($F1641,Områder!$A$1:$T$64,10,FALSE) &amp; " - " &amp; VLOOKUP($F1641,Områder!$A$1:$T$64,11,FALSE)</f>
        <v>5 - Fredericia Vest</v>
      </c>
      <c r="E1641" s="3" t="str">
        <f>VLOOKUP($F1641,Områder!$A$1:$T$64,6,FALSE)</f>
        <v>Distriktsinstitutionen Ullerup Bæk</v>
      </c>
      <c r="F1641" s="1">
        <v>34</v>
      </c>
      <c r="G1641" s="1">
        <v>39</v>
      </c>
      <c r="H1641" s="7">
        <v>18</v>
      </c>
      <c r="I1641" s="7">
        <v>35</v>
      </c>
      <c r="J1641" s="7">
        <v>24</v>
      </c>
      <c r="K1641" s="7">
        <v>25</v>
      </c>
      <c r="L1641" s="7">
        <v>31</v>
      </c>
      <c r="M1641" s="7">
        <v>35</v>
      </c>
      <c r="N1641" s="7">
        <v>41</v>
      </c>
      <c r="O1641" s="7">
        <v>40</v>
      </c>
      <c r="P1641" s="7">
        <v>32</v>
      </c>
      <c r="Q1641" s="7">
        <v>37</v>
      </c>
      <c r="R1641" s="7">
        <v>44</v>
      </c>
      <c r="S1641" s="7">
        <v>31</v>
      </c>
      <c r="T1641" s="7">
        <v>37</v>
      </c>
      <c r="U1641" s="7">
        <v>33</v>
      </c>
      <c r="V1641" s="7">
        <v>42</v>
      </c>
      <c r="W1641" s="7">
        <v>34</v>
      </c>
      <c r="X1641" s="7">
        <v>26.429051489999999</v>
      </c>
      <c r="Y1641" s="7">
        <v>29.941205199999999</v>
      </c>
      <c r="Z1641" s="7">
        <v>30.690852670000002</v>
      </c>
      <c r="AA1641" s="7">
        <v>28.850367540000001</v>
      </c>
      <c r="AB1641" s="7">
        <v>30.578398719999999</v>
      </c>
      <c r="AC1641" s="7">
        <v>29.10339316</v>
      </c>
      <c r="AD1641" s="7">
        <v>29.672172060000001</v>
      </c>
      <c r="AE1641" s="7">
        <v>30.132867019999999</v>
      </c>
      <c r="AF1641" s="7">
        <v>29.797753449999998</v>
      </c>
      <c r="AG1641" s="7">
        <v>32.715366490000001</v>
      </c>
      <c r="AH1641" s="7">
        <v>32.433885889999999</v>
      </c>
      <c r="AI1641" s="7">
        <v>33.969048610000002</v>
      </c>
    </row>
    <row r="1642" spans="1:35" x14ac:dyDescent="0.25">
      <c r="A1642" s="3">
        <f>VLOOKUP($F1642,Områder!$A$1:$T$64,7,FALSE)</f>
        <v>24</v>
      </c>
      <c r="B1642" s="3" t="str">
        <f>VLOOKUP($F1642,Områder!$A$1:$T$64,4,FALSE)</f>
        <v>Alleskolen</v>
      </c>
      <c r="C1642" s="3" t="str">
        <f>VLOOKUP($F1642,Områder!$A$1:$T$64,5,FALSE)</f>
        <v>Ullerup Bæk Skolen</v>
      </c>
      <c r="D1642" s="3" t="str">
        <f>VLOOKUP($F1642,Områder!$A$1:$T$64,10,FALSE) &amp; " - " &amp; VLOOKUP($F1642,Områder!$A$1:$T$64,11,FALSE)</f>
        <v>5 - Fredericia Vest</v>
      </c>
      <c r="E1642" s="3" t="str">
        <f>VLOOKUP($F1642,Områder!$A$1:$T$64,6,FALSE)</f>
        <v>Distriktsinstitutionen Ullerup Bæk</v>
      </c>
      <c r="F1642" s="1">
        <v>34</v>
      </c>
      <c r="G1642" s="1">
        <v>40</v>
      </c>
      <c r="H1642" s="7">
        <v>14</v>
      </c>
      <c r="I1642" s="7">
        <v>22</v>
      </c>
      <c r="J1642" s="7">
        <v>35</v>
      </c>
      <c r="K1642" s="7">
        <v>28</v>
      </c>
      <c r="L1642" s="7">
        <v>26</v>
      </c>
      <c r="M1642" s="7">
        <v>33</v>
      </c>
      <c r="N1642" s="7">
        <v>36</v>
      </c>
      <c r="O1642" s="7">
        <v>40</v>
      </c>
      <c r="P1642" s="7">
        <v>38</v>
      </c>
      <c r="Q1642" s="7">
        <v>33</v>
      </c>
      <c r="R1642" s="7">
        <v>35</v>
      </c>
      <c r="S1642" s="7">
        <v>44</v>
      </c>
      <c r="T1642" s="7">
        <v>32</v>
      </c>
      <c r="U1642" s="7">
        <v>36</v>
      </c>
      <c r="V1642" s="7">
        <v>33</v>
      </c>
      <c r="W1642" s="7">
        <v>44</v>
      </c>
      <c r="X1642" s="7">
        <v>34.079415449999999</v>
      </c>
      <c r="Y1642" s="7">
        <v>27.519314909999999</v>
      </c>
      <c r="Z1642" s="7">
        <v>30.083234480000002</v>
      </c>
      <c r="AA1642" s="7">
        <v>30.804272900000001</v>
      </c>
      <c r="AB1642" s="7">
        <v>29.201132739999998</v>
      </c>
      <c r="AC1642" s="7">
        <v>30.989012079999998</v>
      </c>
      <c r="AD1642" s="7">
        <v>30.071545409999999</v>
      </c>
      <c r="AE1642" s="7">
        <v>30.49099056</v>
      </c>
      <c r="AF1642" s="7">
        <v>30.997038679999999</v>
      </c>
      <c r="AG1642" s="7">
        <v>30.843575529999999</v>
      </c>
      <c r="AH1642" s="7">
        <v>33.74872088</v>
      </c>
      <c r="AI1642" s="7">
        <v>33.920644230000001</v>
      </c>
    </row>
    <row r="1643" spans="1:35" x14ac:dyDescent="0.25">
      <c r="A1643" s="3">
        <f>VLOOKUP($F1643,Områder!$A$1:$T$64,7,FALSE)</f>
        <v>24</v>
      </c>
      <c r="B1643" s="3" t="str">
        <f>VLOOKUP($F1643,Områder!$A$1:$T$64,4,FALSE)</f>
        <v>Alleskolen</v>
      </c>
      <c r="C1643" s="3" t="str">
        <f>VLOOKUP($F1643,Områder!$A$1:$T$64,5,FALSE)</f>
        <v>Ullerup Bæk Skolen</v>
      </c>
      <c r="D1643" s="3" t="str">
        <f>VLOOKUP($F1643,Områder!$A$1:$T$64,10,FALSE) &amp; " - " &amp; VLOOKUP($F1643,Områder!$A$1:$T$64,11,FALSE)</f>
        <v>5 - Fredericia Vest</v>
      </c>
      <c r="E1643" s="3" t="str">
        <f>VLOOKUP($F1643,Områder!$A$1:$T$64,6,FALSE)</f>
        <v>Distriktsinstitutionen Ullerup Bæk</v>
      </c>
      <c r="F1643" s="1">
        <v>34</v>
      </c>
      <c r="G1643" s="1">
        <v>41</v>
      </c>
      <c r="H1643" s="7">
        <v>12</v>
      </c>
      <c r="I1643" s="7">
        <v>14</v>
      </c>
      <c r="J1643" s="7">
        <v>22</v>
      </c>
      <c r="K1643" s="7">
        <v>35</v>
      </c>
      <c r="L1643" s="7">
        <v>31</v>
      </c>
      <c r="M1643" s="7">
        <v>27</v>
      </c>
      <c r="N1643" s="7">
        <v>32</v>
      </c>
      <c r="O1643" s="7">
        <v>36</v>
      </c>
      <c r="P1643" s="7">
        <v>40</v>
      </c>
      <c r="Q1643" s="7">
        <v>40</v>
      </c>
      <c r="R1643" s="7">
        <v>38</v>
      </c>
      <c r="S1643" s="7">
        <v>38</v>
      </c>
      <c r="T1643" s="7">
        <v>48</v>
      </c>
      <c r="U1643" s="7">
        <v>30</v>
      </c>
      <c r="V1643" s="7">
        <v>35</v>
      </c>
      <c r="W1643" s="7">
        <v>34</v>
      </c>
      <c r="X1643" s="7">
        <v>42.50918094</v>
      </c>
      <c r="Y1643" s="7">
        <v>33.409706049999997</v>
      </c>
      <c r="Z1643" s="7">
        <v>27.756242910000001</v>
      </c>
      <c r="AA1643" s="7">
        <v>29.84305822</v>
      </c>
      <c r="AB1643" s="7">
        <v>30.584193880000001</v>
      </c>
      <c r="AC1643" s="7">
        <v>29.158835499999999</v>
      </c>
      <c r="AD1643" s="7">
        <v>31.209815410000001</v>
      </c>
      <c r="AE1643" s="7">
        <v>30.49706527</v>
      </c>
      <c r="AF1643" s="7">
        <v>30.793920100000001</v>
      </c>
      <c r="AG1643" s="7">
        <v>31.31059449</v>
      </c>
      <c r="AH1643" s="7">
        <v>31.31182635</v>
      </c>
      <c r="AI1643" s="7">
        <v>34.400496429999997</v>
      </c>
    </row>
    <row r="1644" spans="1:35" x14ac:dyDescent="0.25">
      <c r="A1644" s="3">
        <f>VLOOKUP($F1644,Områder!$A$1:$T$64,7,FALSE)</f>
        <v>24</v>
      </c>
      <c r="B1644" s="3" t="str">
        <f>VLOOKUP($F1644,Områder!$A$1:$T$64,4,FALSE)</f>
        <v>Alleskolen</v>
      </c>
      <c r="C1644" s="3" t="str">
        <f>VLOOKUP($F1644,Områder!$A$1:$T$64,5,FALSE)</f>
        <v>Ullerup Bæk Skolen</v>
      </c>
      <c r="D1644" s="3" t="str">
        <f>VLOOKUP($F1644,Områder!$A$1:$T$64,10,FALSE) &amp; " - " &amp; VLOOKUP($F1644,Områder!$A$1:$T$64,11,FALSE)</f>
        <v>5 - Fredericia Vest</v>
      </c>
      <c r="E1644" s="3" t="str">
        <f>VLOOKUP($F1644,Områder!$A$1:$T$64,6,FALSE)</f>
        <v>Distriktsinstitutionen Ullerup Bæk</v>
      </c>
      <c r="F1644" s="1">
        <v>34</v>
      </c>
      <c r="G1644" s="1">
        <v>42</v>
      </c>
      <c r="H1644" s="7">
        <v>8</v>
      </c>
      <c r="I1644" s="7">
        <v>14</v>
      </c>
      <c r="J1644" s="7">
        <v>14</v>
      </c>
      <c r="K1644" s="7">
        <v>20</v>
      </c>
      <c r="L1644" s="7">
        <v>36</v>
      </c>
      <c r="M1644" s="7">
        <v>32</v>
      </c>
      <c r="N1644" s="7">
        <v>31</v>
      </c>
      <c r="O1644" s="7">
        <v>33</v>
      </c>
      <c r="P1644" s="7">
        <v>33</v>
      </c>
      <c r="Q1644" s="7">
        <v>42</v>
      </c>
      <c r="R1644" s="7">
        <v>40</v>
      </c>
      <c r="S1644" s="7">
        <v>43</v>
      </c>
      <c r="T1644" s="7">
        <v>37</v>
      </c>
      <c r="U1644" s="7">
        <v>49</v>
      </c>
      <c r="V1644" s="7">
        <v>31</v>
      </c>
      <c r="W1644" s="7">
        <v>35</v>
      </c>
      <c r="X1644" s="7">
        <v>33.997082220000003</v>
      </c>
      <c r="Y1644" s="7">
        <v>41.258243579999998</v>
      </c>
      <c r="Z1644" s="7">
        <v>32.809938770000002</v>
      </c>
      <c r="AA1644" s="7">
        <v>27.948406009999999</v>
      </c>
      <c r="AB1644" s="7">
        <v>29.839889070000002</v>
      </c>
      <c r="AC1644" s="7">
        <v>30.560236239999998</v>
      </c>
      <c r="AD1644" s="7">
        <v>29.488786099999999</v>
      </c>
      <c r="AE1644" s="7">
        <v>31.532318719999999</v>
      </c>
      <c r="AF1644" s="7">
        <v>30.954847040000001</v>
      </c>
      <c r="AG1644" s="7">
        <v>31.167268880000002</v>
      </c>
      <c r="AH1644" s="7">
        <v>31.676247570000001</v>
      </c>
      <c r="AI1644" s="7">
        <v>32.055678639999996</v>
      </c>
    </row>
    <row r="1645" spans="1:35" x14ac:dyDescent="0.25">
      <c r="A1645" s="3">
        <f>VLOOKUP($F1645,Områder!$A$1:$T$64,7,FALSE)</f>
        <v>24</v>
      </c>
      <c r="B1645" s="3" t="str">
        <f>VLOOKUP($F1645,Områder!$A$1:$T$64,4,FALSE)</f>
        <v>Alleskolen</v>
      </c>
      <c r="C1645" s="3" t="str">
        <f>VLOOKUP($F1645,Områder!$A$1:$T$64,5,FALSE)</f>
        <v>Ullerup Bæk Skolen</v>
      </c>
      <c r="D1645" s="3" t="str">
        <f>VLOOKUP($F1645,Områder!$A$1:$T$64,10,FALSE) &amp; " - " &amp; VLOOKUP($F1645,Områder!$A$1:$T$64,11,FALSE)</f>
        <v>5 - Fredericia Vest</v>
      </c>
      <c r="E1645" s="3" t="str">
        <f>VLOOKUP($F1645,Områder!$A$1:$T$64,6,FALSE)</f>
        <v>Distriktsinstitutionen Ullerup Bæk</v>
      </c>
      <c r="F1645" s="1">
        <v>34</v>
      </c>
      <c r="G1645" s="1">
        <v>43</v>
      </c>
      <c r="H1645" s="7">
        <v>18</v>
      </c>
      <c r="I1645" s="7">
        <v>11</v>
      </c>
      <c r="J1645" s="7">
        <v>15</v>
      </c>
      <c r="K1645" s="7">
        <v>13</v>
      </c>
      <c r="L1645" s="7">
        <v>21</v>
      </c>
      <c r="M1645" s="7">
        <v>35</v>
      </c>
      <c r="N1645" s="7">
        <v>33</v>
      </c>
      <c r="O1645" s="7">
        <v>28</v>
      </c>
      <c r="P1645" s="7">
        <v>38</v>
      </c>
      <c r="Q1645" s="7">
        <v>36</v>
      </c>
      <c r="R1645" s="7">
        <v>43</v>
      </c>
      <c r="S1645" s="7">
        <v>40</v>
      </c>
      <c r="T1645" s="7">
        <v>45</v>
      </c>
      <c r="U1645" s="7">
        <v>31</v>
      </c>
      <c r="V1645" s="7">
        <v>48</v>
      </c>
      <c r="W1645" s="7">
        <v>30</v>
      </c>
      <c r="X1645" s="7">
        <v>34.810054379999997</v>
      </c>
      <c r="Y1645" s="7">
        <v>33.849742929999998</v>
      </c>
      <c r="Z1645" s="7">
        <v>40.200374670000002</v>
      </c>
      <c r="AA1645" s="7">
        <v>32.320790930000001</v>
      </c>
      <c r="AB1645" s="7">
        <v>28.210360170000001</v>
      </c>
      <c r="AC1645" s="7">
        <v>29.943631589999999</v>
      </c>
      <c r="AD1645" s="7">
        <v>30.824286239999999</v>
      </c>
      <c r="AE1645" s="7">
        <v>29.850415779999999</v>
      </c>
      <c r="AF1645" s="7">
        <v>31.866651390000001</v>
      </c>
      <c r="AG1645" s="7">
        <v>31.387122170000001</v>
      </c>
      <c r="AH1645" s="7">
        <v>31.508540889999999</v>
      </c>
      <c r="AI1645" s="7">
        <v>32.276290289999999</v>
      </c>
    </row>
    <row r="1646" spans="1:35" x14ac:dyDescent="0.25">
      <c r="A1646" s="3">
        <f>VLOOKUP($F1646,Områder!$A$1:$T$64,7,FALSE)</f>
        <v>24</v>
      </c>
      <c r="B1646" s="3" t="str">
        <f>VLOOKUP($F1646,Områder!$A$1:$T$64,4,FALSE)</f>
        <v>Alleskolen</v>
      </c>
      <c r="C1646" s="3" t="str">
        <f>VLOOKUP($F1646,Områder!$A$1:$T$64,5,FALSE)</f>
        <v>Ullerup Bæk Skolen</v>
      </c>
      <c r="D1646" s="3" t="str">
        <f>VLOOKUP($F1646,Områder!$A$1:$T$64,10,FALSE) &amp; " - " &amp; VLOOKUP($F1646,Områder!$A$1:$T$64,11,FALSE)</f>
        <v>5 - Fredericia Vest</v>
      </c>
      <c r="E1646" s="3" t="str">
        <f>VLOOKUP($F1646,Områder!$A$1:$T$64,6,FALSE)</f>
        <v>Distriktsinstitutionen Ullerup Bæk</v>
      </c>
      <c r="F1646" s="1">
        <v>34</v>
      </c>
      <c r="G1646" s="1">
        <v>44</v>
      </c>
      <c r="H1646" s="7">
        <v>14</v>
      </c>
      <c r="I1646" s="7">
        <v>19</v>
      </c>
      <c r="J1646" s="7">
        <v>13</v>
      </c>
      <c r="K1646" s="7">
        <v>16</v>
      </c>
      <c r="L1646" s="7">
        <v>12</v>
      </c>
      <c r="M1646" s="7">
        <v>22</v>
      </c>
      <c r="N1646" s="7">
        <v>34</v>
      </c>
      <c r="O1646" s="7">
        <v>35</v>
      </c>
      <c r="P1646" s="7">
        <v>29</v>
      </c>
      <c r="Q1646" s="7">
        <v>40</v>
      </c>
      <c r="R1646" s="7">
        <v>35</v>
      </c>
      <c r="S1646" s="7">
        <v>43</v>
      </c>
      <c r="T1646" s="7">
        <v>40</v>
      </c>
      <c r="U1646" s="7">
        <v>43</v>
      </c>
      <c r="V1646" s="7">
        <v>28</v>
      </c>
      <c r="W1646" s="7">
        <v>47</v>
      </c>
      <c r="X1646" s="7">
        <v>29.529356109999998</v>
      </c>
      <c r="Y1646" s="7">
        <v>33.850793420000002</v>
      </c>
      <c r="Z1646" s="7">
        <v>33.008641900000001</v>
      </c>
      <c r="AA1646" s="7">
        <v>38.492974799999999</v>
      </c>
      <c r="AB1646" s="7">
        <v>31.431301130000001</v>
      </c>
      <c r="AC1646" s="7">
        <v>28.01730036</v>
      </c>
      <c r="AD1646" s="7">
        <v>29.747554409999999</v>
      </c>
      <c r="AE1646" s="7">
        <v>30.589876660000002</v>
      </c>
      <c r="AF1646" s="7">
        <v>29.703880850000001</v>
      </c>
      <c r="AG1646" s="7">
        <v>31.653008450000002</v>
      </c>
      <c r="AH1646" s="7">
        <v>31.203865050000001</v>
      </c>
      <c r="AI1646" s="7">
        <v>31.4950504</v>
      </c>
    </row>
    <row r="1647" spans="1:35" x14ac:dyDescent="0.25">
      <c r="A1647" s="3">
        <f>VLOOKUP($F1647,Områder!$A$1:$T$64,7,FALSE)</f>
        <v>24</v>
      </c>
      <c r="B1647" s="3" t="str">
        <f>VLOOKUP($F1647,Områder!$A$1:$T$64,4,FALSE)</f>
        <v>Alleskolen</v>
      </c>
      <c r="C1647" s="3" t="str">
        <f>VLOOKUP($F1647,Områder!$A$1:$T$64,5,FALSE)</f>
        <v>Ullerup Bæk Skolen</v>
      </c>
      <c r="D1647" s="3" t="str">
        <f>VLOOKUP($F1647,Områder!$A$1:$T$64,10,FALSE) &amp; " - " &amp; VLOOKUP($F1647,Områder!$A$1:$T$64,11,FALSE)</f>
        <v>5 - Fredericia Vest</v>
      </c>
      <c r="E1647" s="3" t="str">
        <f>VLOOKUP($F1647,Områder!$A$1:$T$64,6,FALSE)</f>
        <v>Distriktsinstitutionen Ullerup Bæk</v>
      </c>
      <c r="F1647" s="1">
        <v>34</v>
      </c>
      <c r="G1647" s="1">
        <v>45</v>
      </c>
      <c r="H1647" s="7">
        <v>13</v>
      </c>
      <c r="I1647" s="7">
        <v>17</v>
      </c>
      <c r="J1647" s="7">
        <v>19</v>
      </c>
      <c r="K1647" s="7">
        <v>15</v>
      </c>
      <c r="L1647" s="7">
        <v>19</v>
      </c>
      <c r="M1647" s="7">
        <v>15</v>
      </c>
      <c r="N1647" s="7">
        <v>24</v>
      </c>
      <c r="O1647" s="7">
        <v>33</v>
      </c>
      <c r="P1647" s="7">
        <v>34</v>
      </c>
      <c r="Q1647" s="7">
        <v>29</v>
      </c>
      <c r="R1647" s="7">
        <v>40</v>
      </c>
      <c r="S1647" s="7">
        <v>30</v>
      </c>
      <c r="T1647" s="7">
        <v>41</v>
      </c>
      <c r="U1647" s="7">
        <v>37</v>
      </c>
      <c r="V1647" s="7">
        <v>44</v>
      </c>
      <c r="W1647" s="7">
        <v>28</v>
      </c>
      <c r="X1647" s="7">
        <v>45.122892980000003</v>
      </c>
      <c r="Y1647" s="7">
        <v>29.51537166</v>
      </c>
      <c r="Z1647" s="7">
        <v>33.526969319999999</v>
      </c>
      <c r="AA1647" s="7">
        <v>32.614156819999998</v>
      </c>
      <c r="AB1647" s="7">
        <v>37.537284649999997</v>
      </c>
      <c r="AC1647" s="7">
        <v>31.219702699999999</v>
      </c>
      <c r="AD1647" s="7">
        <v>28.579729700000001</v>
      </c>
      <c r="AE1647" s="7">
        <v>30.08211502</v>
      </c>
      <c r="AF1647" s="7">
        <v>30.957082329999999</v>
      </c>
      <c r="AG1647" s="7">
        <v>30.162424770000001</v>
      </c>
      <c r="AH1647" s="7">
        <v>31.99176009</v>
      </c>
      <c r="AI1647" s="7">
        <v>31.841498510000001</v>
      </c>
    </row>
    <row r="1648" spans="1:35" x14ac:dyDescent="0.25">
      <c r="A1648" s="3">
        <f>VLOOKUP($F1648,Områder!$A$1:$T$64,7,FALSE)</f>
        <v>24</v>
      </c>
      <c r="B1648" s="3" t="str">
        <f>VLOOKUP($F1648,Områder!$A$1:$T$64,4,FALSE)</f>
        <v>Alleskolen</v>
      </c>
      <c r="C1648" s="3" t="str">
        <f>VLOOKUP($F1648,Områder!$A$1:$T$64,5,FALSE)</f>
        <v>Ullerup Bæk Skolen</v>
      </c>
      <c r="D1648" s="3" t="str">
        <f>VLOOKUP($F1648,Områder!$A$1:$T$64,10,FALSE) &amp; " - " &amp; VLOOKUP($F1648,Områder!$A$1:$T$64,11,FALSE)</f>
        <v>5 - Fredericia Vest</v>
      </c>
      <c r="E1648" s="3" t="str">
        <f>VLOOKUP($F1648,Områder!$A$1:$T$64,6,FALSE)</f>
        <v>Distriktsinstitutionen Ullerup Bæk</v>
      </c>
      <c r="F1648" s="1">
        <v>34</v>
      </c>
      <c r="G1648" s="1">
        <v>46</v>
      </c>
      <c r="H1648" s="7">
        <v>8</v>
      </c>
      <c r="I1648" s="7">
        <v>16</v>
      </c>
      <c r="J1648" s="7">
        <v>18</v>
      </c>
      <c r="K1648" s="7">
        <v>17</v>
      </c>
      <c r="L1648" s="7">
        <v>15</v>
      </c>
      <c r="M1648" s="7">
        <v>21</v>
      </c>
      <c r="N1648" s="7">
        <v>21</v>
      </c>
      <c r="O1648" s="7">
        <v>27</v>
      </c>
      <c r="P1648" s="7">
        <v>34</v>
      </c>
      <c r="Q1648" s="7">
        <v>31</v>
      </c>
      <c r="R1648" s="7">
        <v>31</v>
      </c>
      <c r="S1648" s="7">
        <v>40</v>
      </c>
      <c r="T1648" s="7">
        <v>32</v>
      </c>
      <c r="U1648" s="7">
        <v>41</v>
      </c>
      <c r="V1648" s="7">
        <v>37</v>
      </c>
      <c r="W1648" s="7">
        <v>44</v>
      </c>
      <c r="X1648" s="7">
        <v>28.838775200000001</v>
      </c>
      <c r="Y1648" s="7">
        <v>43.698755669999997</v>
      </c>
      <c r="Z1648" s="7">
        <v>29.784052549999998</v>
      </c>
      <c r="AA1648" s="7">
        <v>33.49084234</v>
      </c>
      <c r="AB1648" s="7">
        <v>32.687882870000003</v>
      </c>
      <c r="AC1648" s="7">
        <v>37.115943719999997</v>
      </c>
      <c r="AD1648" s="7">
        <v>31.546750979999999</v>
      </c>
      <c r="AE1648" s="7">
        <v>29.44016014</v>
      </c>
      <c r="AF1648" s="7">
        <v>30.73029652</v>
      </c>
      <c r="AG1648" s="7">
        <v>31.650148250000001</v>
      </c>
      <c r="AH1648" s="7">
        <v>30.85674436</v>
      </c>
      <c r="AI1648" s="7">
        <v>32.851635909999999</v>
      </c>
    </row>
    <row r="1649" spans="1:35" x14ac:dyDescent="0.25">
      <c r="A1649" s="3">
        <f>VLOOKUP($F1649,Områder!$A$1:$T$64,7,FALSE)</f>
        <v>24</v>
      </c>
      <c r="B1649" s="3" t="str">
        <f>VLOOKUP($F1649,Områder!$A$1:$T$64,4,FALSE)</f>
        <v>Alleskolen</v>
      </c>
      <c r="C1649" s="3" t="str">
        <f>VLOOKUP($F1649,Områder!$A$1:$T$64,5,FALSE)</f>
        <v>Ullerup Bæk Skolen</v>
      </c>
      <c r="D1649" s="3" t="str">
        <f>VLOOKUP($F1649,Områder!$A$1:$T$64,10,FALSE) &amp; " - " &amp; VLOOKUP($F1649,Områder!$A$1:$T$64,11,FALSE)</f>
        <v>5 - Fredericia Vest</v>
      </c>
      <c r="E1649" s="3" t="str">
        <f>VLOOKUP($F1649,Områder!$A$1:$T$64,6,FALSE)</f>
        <v>Distriktsinstitutionen Ullerup Bæk</v>
      </c>
      <c r="F1649" s="1">
        <v>34</v>
      </c>
      <c r="G1649" s="1">
        <v>47</v>
      </c>
      <c r="H1649" s="7">
        <v>11</v>
      </c>
      <c r="I1649" s="7">
        <v>7</v>
      </c>
      <c r="J1649" s="7">
        <v>15</v>
      </c>
      <c r="K1649" s="7">
        <v>17</v>
      </c>
      <c r="L1649" s="7">
        <v>17</v>
      </c>
      <c r="M1649" s="7">
        <v>15</v>
      </c>
      <c r="N1649" s="7">
        <v>21</v>
      </c>
      <c r="O1649" s="7">
        <v>23</v>
      </c>
      <c r="P1649" s="7">
        <v>25</v>
      </c>
      <c r="Q1649" s="7">
        <v>32</v>
      </c>
      <c r="R1649" s="7">
        <v>28</v>
      </c>
      <c r="S1649" s="7">
        <v>31</v>
      </c>
      <c r="T1649" s="7">
        <v>37</v>
      </c>
      <c r="U1649" s="7">
        <v>30</v>
      </c>
      <c r="V1649" s="7">
        <v>38</v>
      </c>
      <c r="W1649" s="7">
        <v>39</v>
      </c>
      <c r="X1649" s="7">
        <v>42.410105719999997</v>
      </c>
      <c r="Y1649" s="7">
        <v>29.12325246</v>
      </c>
      <c r="Z1649" s="7">
        <v>42.36233636</v>
      </c>
      <c r="AA1649" s="7">
        <v>29.598839779999999</v>
      </c>
      <c r="AB1649" s="7">
        <v>33.172150670000001</v>
      </c>
      <c r="AC1649" s="7">
        <v>32.526616500000003</v>
      </c>
      <c r="AD1649" s="7">
        <v>36.654885839999999</v>
      </c>
      <c r="AE1649" s="7">
        <v>31.54920594</v>
      </c>
      <c r="AF1649" s="7">
        <v>29.83552542</v>
      </c>
      <c r="AG1649" s="7">
        <v>30.9898004</v>
      </c>
      <c r="AH1649" s="7">
        <v>31.788781709999999</v>
      </c>
      <c r="AI1649" s="7">
        <v>31.2038929</v>
      </c>
    </row>
    <row r="1650" spans="1:35" x14ac:dyDescent="0.25">
      <c r="A1650" s="3">
        <f>VLOOKUP($F1650,Områder!$A$1:$T$64,7,FALSE)</f>
        <v>24</v>
      </c>
      <c r="B1650" s="3" t="str">
        <f>VLOOKUP($F1650,Områder!$A$1:$T$64,4,FALSE)</f>
        <v>Alleskolen</v>
      </c>
      <c r="C1650" s="3" t="str">
        <f>VLOOKUP($F1650,Områder!$A$1:$T$64,5,FALSE)</f>
        <v>Ullerup Bæk Skolen</v>
      </c>
      <c r="D1650" s="3" t="str">
        <f>VLOOKUP($F1650,Områder!$A$1:$T$64,10,FALSE) &amp; " - " &amp; VLOOKUP($F1650,Områder!$A$1:$T$64,11,FALSE)</f>
        <v>5 - Fredericia Vest</v>
      </c>
      <c r="E1650" s="3" t="str">
        <f>VLOOKUP($F1650,Områder!$A$1:$T$64,6,FALSE)</f>
        <v>Distriktsinstitutionen Ullerup Bæk</v>
      </c>
      <c r="F1650" s="1">
        <v>34</v>
      </c>
      <c r="G1650" s="1">
        <v>48</v>
      </c>
      <c r="H1650" s="7">
        <v>6</v>
      </c>
      <c r="I1650" s="7">
        <v>12</v>
      </c>
      <c r="J1650" s="7">
        <v>5</v>
      </c>
      <c r="K1650" s="7">
        <v>17</v>
      </c>
      <c r="L1650" s="7">
        <v>17</v>
      </c>
      <c r="M1650" s="7">
        <v>20</v>
      </c>
      <c r="N1650" s="7">
        <v>13</v>
      </c>
      <c r="O1650" s="7">
        <v>21</v>
      </c>
      <c r="P1650" s="7">
        <v>25</v>
      </c>
      <c r="Q1650" s="7">
        <v>24</v>
      </c>
      <c r="R1650" s="7">
        <v>33</v>
      </c>
      <c r="S1650" s="7">
        <v>26</v>
      </c>
      <c r="T1650" s="7">
        <v>32</v>
      </c>
      <c r="U1650" s="7">
        <v>40</v>
      </c>
      <c r="V1650" s="7">
        <v>30</v>
      </c>
      <c r="W1650" s="7">
        <v>41</v>
      </c>
      <c r="X1650" s="7">
        <v>38.757232879999997</v>
      </c>
      <c r="Y1650" s="7">
        <v>41.715549260000003</v>
      </c>
      <c r="Z1650" s="7">
        <v>30.021049829999999</v>
      </c>
      <c r="AA1650" s="7">
        <v>41.681542190000002</v>
      </c>
      <c r="AB1650" s="7">
        <v>30.14190413</v>
      </c>
      <c r="AC1650" s="7">
        <v>33.56290534</v>
      </c>
      <c r="AD1650" s="7">
        <v>33.090722659999997</v>
      </c>
      <c r="AE1650" s="7">
        <v>36.908500689999997</v>
      </c>
      <c r="AF1650" s="7">
        <v>32.213428659999998</v>
      </c>
      <c r="AG1650" s="7">
        <v>30.834065559999999</v>
      </c>
      <c r="AH1650" s="7">
        <v>31.751542350000001</v>
      </c>
      <c r="AI1650" s="7">
        <v>32.730809370000003</v>
      </c>
    </row>
    <row r="1651" spans="1:35" x14ac:dyDescent="0.25">
      <c r="A1651" s="3">
        <f>VLOOKUP($F1651,Områder!$A$1:$T$64,7,FALSE)</f>
        <v>24</v>
      </c>
      <c r="B1651" s="3" t="str">
        <f>VLOOKUP($F1651,Områder!$A$1:$T$64,4,FALSE)</f>
        <v>Alleskolen</v>
      </c>
      <c r="C1651" s="3" t="str">
        <f>VLOOKUP($F1651,Områder!$A$1:$T$64,5,FALSE)</f>
        <v>Ullerup Bæk Skolen</v>
      </c>
      <c r="D1651" s="3" t="str">
        <f>VLOOKUP($F1651,Områder!$A$1:$T$64,10,FALSE) &amp; " - " &amp; VLOOKUP($F1651,Områder!$A$1:$T$64,11,FALSE)</f>
        <v>5 - Fredericia Vest</v>
      </c>
      <c r="E1651" s="3" t="str">
        <f>VLOOKUP($F1651,Områder!$A$1:$T$64,6,FALSE)</f>
        <v>Distriktsinstitutionen Ullerup Bæk</v>
      </c>
      <c r="F1651" s="1">
        <v>34</v>
      </c>
      <c r="G1651" s="1">
        <v>49</v>
      </c>
      <c r="H1651" s="7">
        <v>8</v>
      </c>
      <c r="I1651" s="7">
        <v>9</v>
      </c>
      <c r="J1651" s="7">
        <v>11</v>
      </c>
      <c r="K1651" s="7">
        <v>7</v>
      </c>
      <c r="L1651" s="7">
        <v>20</v>
      </c>
      <c r="M1651" s="7">
        <v>17</v>
      </c>
      <c r="N1651" s="7">
        <v>21</v>
      </c>
      <c r="O1651" s="7">
        <v>15</v>
      </c>
      <c r="P1651" s="7">
        <v>22</v>
      </c>
      <c r="Q1651" s="7">
        <v>23</v>
      </c>
      <c r="R1651" s="7">
        <v>28</v>
      </c>
      <c r="S1651" s="7">
        <v>33</v>
      </c>
      <c r="T1651" s="7">
        <v>28</v>
      </c>
      <c r="U1651" s="7">
        <v>31</v>
      </c>
      <c r="V1651" s="7">
        <v>36</v>
      </c>
      <c r="W1651" s="7">
        <v>33</v>
      </c>
      <c r="X1651" s="7">
        <v>40.244564089999997</v>
      </c>
      <c r="Y1651" s="7">
        <v>38.26898491</v>
      </c>
      <c r="Z1651" s="7">
        <v>40.885704029999999</v>
      </c>
      <c r="AA1651" s="7">
        <v>30.466760690000001</v>
      </c>
      <c r="AB1651" s="7">
        <v>40.9550445</v>
      </c>
      <c r="AC1651" s="7">
        <v>30.400556049999999</v>
      </c>
      <c r="AD1651" s="7">
        <v>33.811129149999999</v>
      </c>
      <c r="AE1651" s="7">
        <v>33.400492389999997</v>
      </c>
      <c r="AF1651" s="7">
        <v>36.960462669999998</v>
      </c>
      <c r="AG1651" s="7">
        <v>32.586317360000002</v>
      </c>
      <c r="AH1651" s="7">
        <v>31.371844329999998</v>
      </c>
      <c r="AI1651" s="7">
        <v>32.344928369999998</v>
      </c>
    </row>
    <row r="1652" spans="1:35" x14ac:dyDescent="0.25">
      <c r="A1652" s="3">
        <f>VLOOKUP($F1652,Områder!$A$1:$T$64,7,FALSE)</f>
        <v>24</v>
      </c>
      <c r="B1652" s="3" t="str">
        <f>VLOOKUP($F1652,Områder!$A$1:$T$64,4,FALSE)</f>
        <v>Alleskolen</v>
      </c>
      <c r="C1652" s="3" t="str">
        <f>VLOOKUP($F1652,Områder!$A$1:$T$64,5,FALSE)</f>
        <v>Ullerup Bæk Skolen</v>
      </c>
      <c r="D1652" s="3" t="str">
        <f>VLOOKUP($F1652,Områder!$A$1:$T$64,10,FALSE) &amp; " - " &amp; VLOOKUP($F1652,Områder!$A$1:$T$64,11,FALSE)</f>
        <v>5 - Fredericia Vest</v>
      </c>
      <c r="E1652" s="3" t="str">
        <f>VLOOKUP($F1652,Områder!$A$1:$T$64,6,FALSE)</f>
        <v>Distriktsinstitutionen Ullerup Bæk</v>
      </c>
      <c r="F1652" s="1">
        <v>34</v>
      </c>
      <c r="G1652" s="1">
        <v>50</v>
      </c>
      <c r="H1652" s="7">
        <v>2</v>
      </c>
      <c r="I1652" s="7">
        <v>12</v>
      </c>
      <c r="J1652" s="7">
        <v>9</v>
      </c>
      <c r="K1652" s="7">
        <v>13</v>
      </c>
      <c r="L1652" s="7">
        <v>8</v>
      </c>
      <c r="M1652" s="7">
        <v>21</v>
      </c>
      <c r="N1652" s="7">
        <v>17</v>
      </c>
      <c r="O1652" s="7">
        <v>21</v>
      </c>
      <c r="P1652" s="7">
        <v>16</v>
      </c>
      <c r="Q1652" s="7">
        <v>20</v>
      </c>
      <c r="R1652" s="7">
        <v>21</v>
      </c>
      <c r="S1652" s="7">
        <v>28</v>
      </c>
      <c r="T1652" s="7">
        <v>34</v>
      </c>
      <c r="U1652" s="7">
        <v>27</v>
      </c>
      <c r="V1652" s="7">
        <v>30</v>
      </c>
      <c r="W1652" s="7">
        <v>32</v>
      </c>
      <c r="X1652" s="7">
        <v>32.648199249999998</v>
      </c>
      <c r="Y1652" s="7">
        <v>38.961514309999998</v>
      </c>
      <c r="Z1652" s="7">
        <v>37.376947450000003</v>
      </c>
      <c r="AA1652" s="7">
        <v>39.619494750000001</v>
      </c>
      <c r="AB1652" s="7">
        <v>30.52630104</v>
      </c>
      <c r="AC1652" s="7">
        <v>39.735056950000001</v>
      </c>
      <c r="AD1652" s="7">
        <v>30.409363450000001</v>
      </c>
      <c r="AE1652" s="7">
        <v>33.621398050000003</v>
      </c>
      <c r="AF1652" s="7">
        <v>33.236065240000002</v>
      </c>
      <c r="AG1652" s="7">
        <v>36.509277709999999</v>
      </c>
      <c r="AH1652" s="7">
        <v>32.421512919999998</v>
      </c>
      <c r="AI1652" s="7">
        <v>31.61352432</v>
      </c>
    </row>
    <row r="1653" spans="1:35" x14ac:dyDescent="0.25">
      <c r="A1653" s="3">
        <f>VLOOKUP($F1653,Områder!$A$1:$T$64,7,FALSE)</f>
        <v>24</v>
      </c>
      <c r="B1653" s="3" t="str">
        <f>VLOOKUP($F1653,Områder!$A$1:$T$64,4,FALSE)</f>
        <v>Alleskolen</v>
      </c>
      <c r="C1653" s="3" t="str">
        <f>VLOOKUP($F1653,Områder!$A$1:$T$64,5,FALSE)</f>
        <v>Ullerup Bæk Skolen</v>
      </c>
      <c r="D1653" s="3" t="str">
        <f>VLOOKUP($F1653,Områder!$A$1:$T$64,10,FALSE) &amp; " - " &amp; VLOOKUP($F1653,Områder!$A$1:$T$64,11,FALSE)</f>
        <v>5 - Fredericia Vest</v>
      </c>
      <c r="E1653" s="3" t="str">
        <f>VLOOKUP($F1653,Områder!$A$1:$T$64,6,FALSE)</f>
        <v>Distriktsinstitutionen Ullerup Bæk</v>
      </c>
      <c r="F1653" s="1">
        <v>34</v>
      </c>
      <c r="G1653" s="1">
        <v>51</v>
      </c>
      <c r="H1653" s="7">
        <v>5</v>
      </c>
      <c r="I1653" s="7">
        <v>3</v>
      </c>
      <c r="J1653" s="7">
        <v>12</v>
      </c>
      <c r="K1653" s="7">
        <v>11</v>
      </c>
      <c r="L1653" s="7">
        <v>12</v>
      </c>
      <c r="M1653" s="7">
        <v>8</v>
      </c>
      <c r="N1653" s="7">
        <v>19</v>
      </c>
      <c r="O1653" s="7">
        <v>20</v>
      </c>
      <c r="P1653" s="7">
        <v>22</v>
      </c>
      <c r="Q1653" s="7">
        <v>17</v>
      </c>
      <c r="R1653" s="7">
        <v>21</v>
      </c>
      <c r="S1653" s="7">
        <v>22</v>
      </c>
      <c r="T1653" s="7">
        <v>24</v>
      </c>
      <c r="U1653" s="7">
        <v>35</v>
      </c>
      <c r="V1653" s="7">
        <v>29</v>
      </c>
      <c r="W1653" s="7">
        <v>28</v>
      </c>
      <c r="X1653" s="7">
        <v>32.066859360000002</v>
      </c>
      <c r="Y1653" s="7">
        <v>32.599888370000002</v>
      </c>
      <c r="Z1653" s="7">
        <v>38.339768650000003</v>
      </c>
      <c r="AA1653" s="7">
        <v>36.961961449999997</v>
      </c>
      <c r="AB1653" s="7">
        <v>38.994447710000003</v>
      </c>
      <c r="AC1653" s="7">
        <v>31.03531984</v>
      </c>
      <c r="AD1653" s="7">
        <v>39.342924340000003</v>
      </c>
      <c r="AE1653" s="7">
        <v>30.862800629999999</v>
      </c>
      <c r="AF1653" s="7">
        <v>33.946394990000002</v>
      </c>
      <c r="AG1653" s="7">
        <v>33.611430349999999</v>
      </c>
      <c r="AH1653" s="7">
        <v>36.54137317</v>
      </c>
      <c r="AI1653" s="7">
        <v>32.88477133</v>
      </c>
    </row>
    <row r="1654" spans="1:35" x14ac:dyDescent="0.25">
      <c r="A1654" s="3">
        <f>VLOOKUP($F1654,Områder!$A$1:$T$64,7,FALSE)</f>
        <v>24</v>
      </c>
      <c r="B1654" s="3" t="str">
        <f>VLOOKUP($F1654,Områder!$A$1:$T$64,4,FALSE)</f>
        <v>Alleskolen</v>
      </c>
      <c r="C1654" s="3" t="str">
        <f>VLOOKUP($F1654,Områder!$A$1:$T$64,5,FALSE)</f>
        <v>Ullerup Bæk Skolen</v>
      </c>
      <c r="D1654" s="3" t="str">
        <f>VLOOKUP($F1654,Områder!$A$1:$T$64,10,FALSE) &amp; " - " &amp; VLOOKUP($F1654,Områder!$A$1:$T$64,11,FALSE)</f>
        <v>5 - Fredericia Vest</v>
      </c>
      <c r="E1654" s="3" t="str">
        <f>VLOOKUP($F1654,Områder!$A$1:$T$64,6,FALSE)</f>
        <v>Distriktsinstitutionen Ullerup Bæk</v>
      </c>
      <c r="F1654" s="1">
        <v>34</v>
      </c>
      <c r="G1654" s="1">
        <v>52</v>
      </c>
      <c r="H1654" s="7">
        <v>5</v>
      </c>
      <c r="I1654" s="7">
        <v>9</v>
      </c>
      <c r="J1654" s="7">
        <v>5</v>
      </c>
      <c r="K1654" s="7">
        <v>11</v>
      </c>
      <c r="L1654" s="7">
        <v>10</v>
      </c>
      <c r="M1654" s="7">
        <v>16</v>
      </c>
      <c r="N1654" s="7">
        <v>13</v>
      </c>
      <c r="O1654" s="7">
        <v>19</v>
      </c>
      <c r="P1654" s="7">
        <v>22</v>
      </c>
      <c r="Q1654" s="7">
        <v>23</v>
      </c>
      <c r="R1654" s="7">
        <v>18</v>
      </c>
      <c r="S1654" s="7">
        <v>22</v>
      </c>
      <c r="T1654" s="7">
        <v>20</v>
      </c>
      <c r="U1654" s="7">
        <v>22</v>
      </c>
      <c r="V1654" s="7">
        <v>34</v>
      </c>
      <c r="W1654" s="7">
        <v>30</v>
      </c>
      <c r="X1654" s="7">
        <v>28.500216829999999</v>
      </c>
      <c r="Y1654" s="7">
        <v>31.976981689999999</v>
      </c>
      <c r="Z1654" s="7">
        <v>32.61321796</v>
      </c>
      <c r="AA1654" s="7">
        <v>37.665013600000002</v>
      </c>
      <c r="AB1654" s="7">
        <v>36.612406839999998</v>
      </c>
      <c r="AC1654" s="7">
        <v>38.467251439999998</v>
      </c>
      <c r="AD1654" s="7">
        <v>31.534334250000001</v>
      </c>
      <c r="AE1654" s="7">
        <v>38.941500529999999</v>
      </c>
      <c r="AF1654" s="7">
        <v>31.267500219999999</v>
      </c>
      <c r="AG1654" s="7">
        <v>34.20436265</v>
      </c>
      <c r="AH1654" s="7">
        <v>33.754322289999998</v>
      </c>
      <c r="AI1654" s="7">
        <v>36.571053640000002</v>
      </c>
    </row>
    <row r="1655" spans="1:35" x14ac:dyDescent="0.25">
      <c r="A1655" s="3">
        <f>VLOOKUP($F1655,Områder!$A$1:$T$64,7,FALSE)</f>
        <v>24</v>
      </c>
      <c r="B1655" s="3" t="str">
        <f>VLOOKUP($F1655,Områder!$A$1:$T$64,4,FALSE)</f>
        <v>Alleskolen</v>
      </c>
      <c r="C1655" s="3" t="str">
        <f>VLOOKUP($F1655,Områder!$A$1:$T$64,5,FALSE)</f>
        <v>Ullerup Bæk Skolen</v>
      </c>
      <c r="D1655" s="3" t="str">
        <f>VLOOKUP($F1655,Områder!$A$1:$T$64,10,FALSE) &amp; " - " &amp; VLOOKUP($F1655,Områder!$A$1:$T$64,11,FALSE)</f>
        <v>5 - Fredericia Vest</v>
      </c>
      <c r="E1655" s="3" t="str">
        <f>VLOOKUP($F1655,Områder!$A$1:$T$64,6,FALSE)</f>
        <v>Distriktsinstitutionen Ullerup Bæk</v>
      </c>
      <c r="F1655" s="1">
        <v>34</v>
      </c>
      <c r="G1655" s="1">
        <v>53</v>
      </c>
      <c r="H1655" s="7">
        <v>7</v>
      </c>
      <c r="I1655" s="7">
        <v>10</v>
      </c>
      <c r="J1655" s="7">
        <v>10</v>
      </c>
      <c r="K1655" s="7">
        <v>7</v>
      </c>
      <c r="L1655" s="7">
        <v>14</v>
      </c>
      <c r="M1655" s="7">
        <v>10</v>
      </c>
      <c r="N1655" s="7">
        <v>20</v>
      </c>
      <c r="O1655" s="7">
        <v>13</v>
      </c>
      <c r="P1655" s="7">
        <v>20</v>
      </c>
      <c r="Q1655" s="7">
        <v>21</v>
      </c>
      <c r="R1655" s="7">
        <v>22</v>
      </c>
      <c r="S1655" s="7">
        <v>21</v>
      </c>
      <c r="T1655" s="7">
        <v>21</v>
      </c>
      <c r="U1655" s="7">
        <v>20</v>
      </c>
      <c r="V1655" s="7">
        <v>22</v>
      </c>
      <c r="W1655" s="7">
        <v>37</v>
      </c>
      <c r="X1655" s="7">
        <v>30.58057737</v>
      </c>
      <c r="Y1655" s="7">
        <v>29.377026999999998</v>
      </c>
      <c r="Z1655" s="7">
        <v>32.386014709999998</v>
      </c>
      <c r="AA1655" s="7">
        <v>32.866671570000001</v>
      </c>
      <c r="AB1655" s="7">
        <v>37.543398089999997</v>
      </c>
      <c r="AC1655" s="7">
        <v>36.73656699</v>
      </c>
      <c r="AD1655" s="7">
        <v>38.497109860000002</v>
      </c>
      <c r="AE1655" s="7">
        <v>32.395234500000001</v>
      </c>
      <c r="AF1655" s="7">
        <v>39.10102637</v>
      </c>
      <c r="AG1655" s="7">
        <v>32.002949540000003</v>
      </c>
      <c r="AH1655" s="7">
        <v>34.746100259999999</v>
      </c>
      <c r="AI1655" s="7">
        <v>34.445552360000001</v>
      </c>
    </row>
    <row r="1656" spans="1:35" x14ac:dyDescent="0.25">
      <c r="A1656" s="3">
        <f>VLOOKUP($F1656,Områder!$A$1:$T$64,7,FALSE)</f>
        <v>24</v>
      </c>
      <c r="B1656" s="3" t="str">
        <f>VLOOKUP($F1656,Områder!$A$1:$T$64,4,FALSE)</f>
        <v>Alleskolen</v>
      </c>
      <c r="C1656" s="3" t="str">
        <f>VLOOKUP($F1656,Områder!$A$1:$T$64,5,FALSE)</f>
        <v>Ullerup Bæk Skolen</v>
      </c>
      <c r="D1656" s="3" t="str">
        <f>VLOOKUP($F1656,Områder!$A$1:$T$64,10,FALSE) &amp; " - " &amp; VLOOKUP($F1656,Områder!$A$1:$T$64,11,FALSE)</f>
        <v>5 - Fredericia Vest</v>
      </c>
      <c r="E1656" s="3" t="str">
        <f>VLOOKUP($F1656,Områder!$A$1:$T$64,6,FALSE)</f>
        <v>Distriktsinstitutionen Ullerup Bæk</v>
      </c>
      <c r="F1656" s="1">
        <v>34</v>
      </c>
      <c r="G1656" s="1">
        <v>54</v>
      </c>
      <c r="H1656" s="7">
        <v>9</v>
      </c>
      <c r="I1656" s="7">
        <v>10</v>
      </c>
      <c r="J1656" s="7">
        <v>12</v>
      </c>
      <c r="K1656" s="7">
        <v>10</v>
      </c>
      <c r="L1656" s="7">
        <v>9</v>
      </c>
      <c r="M1656" s="7">
        <v>13</v>
      </c>
      <c r="N1656" s="7">
        <v>11</v>
      </c>
      <c r="O1656" s="7">
        <v>24</v>
      </c>
      <c r="P1656" s="7">
        <v>13</v>
      </c>
      <c r="Q1656" s="7">
        <v>18</v>
      </c>
      <c r="R1656" s="7">
        <v>21</v>
      </c>
      <c r="S1656" s="7">
        <v>20</v>
      </c>
      <c r="T1656" s="7">
        <v>20</v>
      </c>
      <c r="U1656" s="7">
        <v>20</v>
      </c>
      <c r="V1656" s="7">
        <v>22</v>
      </c>
      <c r="W1656" s="7">
        <v>23</v>
      </c>
      <c r="X1656" s="7">
        <v>36.444469210000001</v>
      </c>
      <c r="Y1656" s="7">
        <v>30.60453626</v>
      </c>
      <c r="Z1656" s="7">
        <v>29.758995899999999</v>
      </c>
      <c r="AA1656" s="7">
        <v>32.154980639999998</v>
      </c>
      <c r="AB1656" s="7">
        <v>32.629801890000003</v>
      </c>
      <c r="AC1656" s="7">
        <v>36.877974629999997</v>
      </c>
      <c r="AD1656" s="7">
        <v>36.362714310000001</v>
      </c>
      <c r="AE1656" s="7">
        <v>37.947781030000002</v>
      </c>
      <c r="AF1656" s="7">
        <v>32.637241090000003</v>
      </c>
      <c r="AG1656" s="7">
        <v>38.606087580000001</v>
      </c>
      <c r="AH1656" s="7">
        <v>31.987710830000001</v>
      </c>
      <c r="AI1656" s="7">
        <v>34.694890379999997</v>
      </c>
    </row>
    <row r="1657" spans="1:35" x14ac:dyDescent="0.25">
      <c r="A1657" s="3">
        <f>VLOOKUP($F1657,Områder!$A$1:$T$64,7,FALSE)</f>
        <v>24</v>
      </c>
      <c r="B1657" s="3" t="str">
        <f>VLOOKUP($F1657,Områder!$A$1:$T$64,4,FALSE)</f>
        <v>Alleskolen</v>
      </c>
      <c r="C1657" s="3" t="str">
        <f>VLOOKUP($F1657,Områder!$A$1:$T$64,5,FALSE)</f>
        <v>Ullerup Bæk Skolen</v>
      </c>
      <c r="D1657" s="3" t="str">
        <f>VLOOKUP($F1657,Områder!$A$1:$T$64,10,FALSE) &amp; " - " &amp; VLOOKUP($F1657,Områder!$A$1:$T$64,11,FALSE)</f>
        <v>5 - Fredericia Vest</v>
      </c>
      <c r="E1657" s="3" t="str">
        <f>VLOOKUP($F1657,Områder!$A$1:$T$64,6,FALSE)</f>
        <v>Distriktsinstitutionen Ullerup Bæk</v>
      </c>
      <c r="F1657" s="1">
        <v>34</v>
      </c>
      <c r="G1657" s="1">
        <v>55</v>
      </c>
      <c r="H1657" s="7">
        <v>13</v>
      </c>
      <c r="I1657" s="7">
        <v>12</v>
      </c>
      <c r="J1657" s="7">
        <v>10</v>
      </c>
      <c r="K1657" s="7">
        <v>11</v>
      </c>
      <c r="L1657" s="7">
        <v>12</v>
      </c>
      <c r="M1657" s="7">
        <v>10</v>
      </c>
      <c r="N1657" s="7">
        <v>14</v>
      </c>
      <c r="O1657" s="7">
        <v>12</v>
      </c>
      <c r="P1657" s="7">
        <v>24</v>
      </c>
      <c r="Q1657" s="7">
        <v>12</v>
      </c>
      <c r="R1657" s="7">
        <v>18</v>
      </c>
      <c r="S1657" s="7">
        <v>21</v>
      </c>
      <c r="T1657" s="7">
        <v>18</v>
      </c>
      <c r="U1657" s="7">
        <v>19</v>
      </c>
      <c r="V1657" s="7">
        <v>21</v>
      </c>
      <c r="W1657" s="7">
        <v>22</v>
      </c>
      <c r="X1657" s="7">
        <v>23.493619970000001</v>
      </c>
      <c r="Y1657" s="7">
        <v>35.648738809999998</v>
      </c>
      <c r="Z1657" s="7">
        <v>30.461530669999998</v>
      </c>
      <c r="AA1657" s="7">
        <v>29.70650556</v>
      </c>
      <c r="AB1657" s="7">
        <v>31.737008249999999</v>
      </c>
      <c r="AC1657" s="7">
        <v>32.16664145</v>
      </c>
      <c r="AD1657" s="7">
        <v>36.119463959999997</v>
      </c>
      <c r="AE1657" s="7">
        <v>35.759461979999998</v>
      </c>
      <c r="AF1657" s="7">
        <v>37.225609419999998</v>
      </c>
      <c r="AG1657" s="7">
        <v>32.57501465</v>
      </c>
      <c r="AH1657" s="7">
        <v>37.755906950000004</v>
      </c>
      <c r="AI1657" s="7">
        <v>31.830047489999998</v>
      </c>
    </row>
    <row r="1658" spans="1:35" x14ac:dyDescent="0.25">
      <c r="A1658" s="3">
        <f>VLOOKUP($F1658,Områder!$A$1:$T$64,7,FALSE)</f>
        <v>24</v>
      </c>
      <c r="B1658" s="3" t="str">
        <f>VLOOKUP($F1658,Områder!$A$1:$T$64,4,FALSE)</f>
        <v>Alleskolen</v>
      </c>
      <c r="C1658" s="3" t="str">
        <f>VLOOKUP($F1658,Områder!$A$1:$T$64,5,FALSE)</f>
        <v>Ullerup Bæk Skolen</v>
      </c>
      <c r="D1658" s="3" t="str">
        <f>VLOOKUP($F1658,Områder!$A$1:$T$64,10,FALSE) &amp; " - " &amp; VLOOKUP($F1658,Områder!$A$1:$T$64,11,FALSE)</f>
        <v>5 - Fredericia Vest</v>
      </c>
      <c r="E1658" s="3" t="str">
        <f>VLOOKUP($F1658,Områder!$A$1:$T$64,6,FALSE)</f>
        <v>Distriktsinstitutionen Ullerup Bæk</v>
      </c>
      <c r="F1658" s="1">
        <v>34</v>
      </c>
      <c r="G1658" s="1">
        <v>56</v>
      </c>
      <c r="H1658" s="7">
        <v>13</v>
      </c>
      <c r="I1658" s="7">
        <v>21</v>
      </c>
      <c r="J1658" s="7">
        <v>14</v>
      </c>
      <c r="K1658" s="7">
        <v>10</v>
      </c>
      <c r="L1658" s="7">
        <v>11</v>
      </c>
      <c r="M1658" s="7">
        <v>10</v>
      </c>
      <c r="N1658" s="7">
        <v>12</v>
      </c>
      <c r="O1658" s="7">
        <v>15</v>
      </c>
      <c r="P1658" s="7">
        <v>12</v>
      </c>
      <c r="Q1658" s="7">
        <v>22</v>
      </c>
      <c r="R1658" s="7">
        <v>14</v>
      </c>
      <c r="S1658" s="7">
        <v>17</v>
      </c>
      <c r="T1658" s="7">
        <v>15</v>
      </c>
      <c r="U1658" s="7">
        <v>17</v>
      </c>
      <c r="V1658" s="7">
        <v>20</v>
      </c>
      <c r="W1658" s="7">
        <v>21</v>
      </c>
      <c r="X1658" s="7">
        <v>22.319031169999999</v>
      </c>
      <c r="Y1658" s="7">
        <v>23.839558910000001</v>
      </c>
      <c r="Z1658" s="7">
        <v>35.071691719999997</v>
      </c>
      <c r="AA1658" s="7">
        <v>30.236630689999998</v>
      </c>
      <c r="AB1658" s="7">
        <v>29.70086775</v>
      </c>
      <c r="AC1658" s="7">
        <v>31.403730549999999</v>
      </c>
      <c r="AD1658" s="7">
        <v>31.887787209999999</v>
      </c>
      <c r="AE1658" s="7">
        <v>35.48979714</v>
      </c>
      <c r="AF1658" s="7">
        <v>35.275882959999997</v>
      </c>
      <c r="AG1658" s="7">
        <v>36.63839608</v>
      </c>
      <c r="AH1658" s="7">
        <v>32.37150303</v>
      </c>
      <c r="AI1658" s="7">
        <v>37.113240040000001</v>
      </c>
    </row>
    <row r="1659" spans="1:35" x14ac:dyDescent="0.25">
      <c r="A1659" s="3">
        <f>VLOOKUP($F1659,Områder!$A$1:$T$64,7,FALSE)</f>
        <v>24</v>
      </c>
      <c r="B1659" s="3" t="str">
        <f>VLOOKUP($F1659,Områder!$A$1:$T$64,4,FALSE)</f>
        <v>Alleskolen</v>
      </c>
      <c r="C1659" s="3" t="str">
        <f>VLOOKUP($F1659,Områder!$A$1:$T$64,5,FALSE)</f>
        <v>Ullerup Bæk Skolen</v>
      </c>
      <c r="D1659" s="3" t="str">
        <f>VLOOKUP($F1659,Områder!$A$1:$T$64,10,FALSE) &amp; " - " &amp; VLOOKUP($F1659,Områder!$A$1:$T$64,11,FALSE)</f>
        <v>5 - Fredericia Vest</v>
      </c>
      <c r="E1659" s="3" t="str">
        <f>VLOOKUP($F1659,Områder!$A$1:$T$64,6,FALSE)</f>
        <v>Distriktsinstitutionen Ullerup Bæk</v>
      </c>
      <c r="F1659" s="1">
        <v>34</v>
      </c>
      <c r="G1659" s="1">
        <v>57</v>
      </c>
      <c r="H1659" s="7">
        <v>8</v>
      </c>
      <c r="I1659" s="7">
        <v>16</v>
      </c>
      <c r="J1659" s="7">
        <v>23</v>
      </c>
      <c r="K1659" s="7">
        <v>13</v>
      </c>
      <c r="L1659" s="7">
        <v>9</v>
      </c>
      <c r="M1659" s="7">
        <v>9</v>
      </c>
      <c r="N1659" s="7">
        <v>11</v>
      </c>
      <c r="O1659" s="7">
        <v>12</v>
      </c>
      <c r="P1659" s="7">
        <v>15</v>
      </c>
      <c r="Q1659" s="7">
        <v>13</v>
      </c>
      <c r="R1659" s="7">
        <v>21</v>
      </c>
      <c r="S1659" s="7">
        <v>13</v>
      </c>
      <c r="T1659" s="7">
        <v>16</v>
      </c>
      <c r="U1659" s="7">
        <v>15</v>
      </c>
      <c r="V1659" s="7">
        <v>16</v>
      </c>
      <c r="W1659" s="7">
        <v>20</v>
      </c>
      <c r="X1659" s="7">
        <v>21.581795700000001</v>
      </c>
      <c r="Y1659" s="7">
        <v>22.752689230000001</v>
      </c>
      <c r="Z1659" s="7">
        <v>24.448611929999998</v>
      </c>
      <c r="AA1659" s="7">
        <v>34.738342420000002</v>
      </c>
      <c r="AB1659" s="7">
        <v>30.330748180000001</v>
      </c>
      <c r="AC1659" s="7">
        <v>29.9638828</v>
      </c>
      <c r="AD1659" s="7">
        <v>31.459417439999999</v>
      </c>
      <c r="AE1659" s="7">
        <v>31.92191635</v>
      </c>
      <c r="AF1659" s="7">
        <v>35.242278249999998</v>
      </c>
      <c r="AG1659" s="7">
        <v>35.149080519999998</v>
      </c>
      <c r="AH1659" s="7">
        <v>36.225982500000001</v>
      </c>
      <c r="AI1659" s="7">
        <v>32.54387354</v>
      </c>
    </row>
    <row r="1660" spans="1:35" x14ac:dyDescent="0.25">
      <c r="A1660" s="3">
        <f>VLOOKUP($F1660,Områder!$A$1:$T$64,7,FALSE)</f>
        <v>24</v>
      </c>
      <c r="B1660" s="3" t="str">
        <f>VLOOKUP($F1660,Områder!$A$1:$T$64,4,FALSE)</f>
        <v>Alleskolen</v>
      </c>
      <c r="C1660" s="3" t="str">
        <f>VLOOKUP($F1660,Områder!$A$1:$T$64,5,FALSE)</f>
        <v>Ullerup Bæk Skolen</v>
      </c>
      <c r="D1660" s="3" t="str">
        <f>VLOOKUP($F1660,Områder!$A$1:$T$64,10,FALSE) &amp; " - " &amp; VLOOKUP($F1660,Områder!$A$1:$T$64,11,FALSE)</f>
        <v>5 - Fredericia Vest</v>
      </c>
      <c r="E1660" s="3" t="str">
        <f>VLOOKUP($F1660,Områder!$A$1:$T$64,6,FALSE)</f>
        <v>Distriktsinstitutionen Ullerup Bæk</v>
      </c>
      <c r="F1660" s="1">
        <v>34</v>
      </c>
      <c r="G1660" s="1">
        <v>58</v>
      </c>
      <c r="H1660" s="7">
        <v>10</v>
      </c>
      <c r="I1660" s="7">
        <v>16</v>
      </c>
      <c r="J1660" s="7">
        <v>14</v>
      </c>
      <c r="K1660" s="7">
        <v>25</v>
      </c>
      <c r="L1660" s="7">
        <v>14</v>
      </c>
      <c r="M1660" s="7">
        <v>8</v>
      </c>
      <c r="N1660" s="7">
        <v>9</v>
      </c>
      <c r="O1660" s="7">
        <v>11</v>
      </c>
      <c r="P1660" s="7">
        <v>12</v>
      </c>
      <c r="Q1660" s="7">
        <v>14</v>
      </c>
      <c r="R1660" s="7">
        <v>10</v>
      </c>
      <c r="S1660" s="7">
        <v>22</v>
      </c>
      <c r="T1660" s="7">
        <v>7</v>
      </c>
      <c r="U1660" s="7">
        <v>17</v>
      </c>
      <c r="V1660" s="7">
        <v>14</v>
      </c>
      <c r="W1660" s="7">
        <v>16</v>
      </c>
      <c r="X1660" s="7">
        <v>20.84802449</v>
      </c>
      <c r="Y1660" s="7">
        <v>22.13465218</v>
      </c>
      <c r="Z1660" s="7">
        <v>23.483334249999999</v>
      </c>
      <c r="AA1660" s="7">
        <v>25.076259690000001</v>
      </c>
      <c r="AB1660" s="7">
        <v>34.689087020000002</v>
      </c>
      <c r="AC1660" s="7">
        <v>30.648093320000001</v>
      </c>
      <c r="AD1660" s="7">
        <v>30.54180899</v>
      </c>
      <c r="AE1660" s="7">
        <v>31.735119139999998</v>
      </c>
      <c r="AF1660" s="7">
        <v>32.168834439999998</v>
      </c>
      <c r="AG1660" s="7">
        <v>35.250288159999997</v>
      </c>
      <c r="AH1660" s="7">
        <v>34.991832819999999</v>
      </c>
      <c r="AI1660" s="7">
        <v>36.109462620000002</v>
      </c>
    </row>
    <row r="1661" spans="1:35" x14ac:dyDescent="0.25">
      <c r="A1661" s="3">
        <f>VLOOKUP($F1661,Områder!$A$1:$T$64,7,FALSE)</f>
        <v>24</v>
      </c>
      <c r="B1661" s="3" t="str">
        <f>VLOOKUP($F1661,Områder!$A$1:$T$64,4,FALSE)</f>
        <v>Alleskolen</v>
      </c>
      <c r="C1661" s="3" t="str">
        <f>VLOOKUP($F1661,Områder!$A$1:$T$64,5,FALSE)</f>
        <v>Ullerup Bæk Skolen</v>
      </c>
      <c r="D1661" s="3" t="str">
        <f>VLOOKUP($F1661,Områder!$A$1:$T$64,10,FALSE) &amp; " - " &amp; VLOOKUP($F1661,Områder!$A$1:$T$64,11,FALSE)</f>
        <v>5 - Fredericia Vest</v>
      </c>
      <c r="E1661" s="3" t="str">
        <f>VLOOKUP($F1661,Områder!$A$1:$T$64,6,FALSE)</f>
        <v>Distriktsinstitutionen Ullerup Bæk</v>
      </c>
      <c r="F1661" s="1">
        <v>34</v>
      </c>
      <c r="G1661" s="1">
        <v>59</v>
      </c>
      <c r="H1661" s="7">
        <v>14</v>
      </c>
      <c r="I1661" s="7">
        <v>12</v>
      </c>
      <c r="J1661" s="7">
        <v>19</v>
      </c>
      <c r="K1661" s="7">
        <v>16</v>
      </c>
      <c r="L1661" s="7">
        <v>27</v>
      </c>
      <c r="M1661" s="7">
        <v>14</v>
      </c>
      <c r="N1661" s="7">
        <v>7</v>
      </c>
      <c r="O1661" s="7">
        <v>8</v>
      </c>
      <c r="P1661" s="7">
        <v>11</v>
      </c>
      <c r="Q1661" s="7">
        <v>15</v>
      </c>
      <c r="R1661" s="7">
        <v>12</v>
      </c>
      <c r="S1661" s="7">
        <v>10</v>
      </c>
      <c r="T1661" s="7">
        <v>22</v>
      </c>
      <c r="U1661" s="7">
        <v>8</v>
      </c>
      <c r="V1661" s="7">
        <v>19</v>
      </c>
      <c r="W1661" s="7">
        <v>17</v>
      </c>
      <c r="X1661" s="7">
        <v>16.895507309999999</v>
      </c>
      <c r="Y1661" s="7">
        <v>21.529266750000001</v>
      </c>
      <c r="Z1661" s="7">
        <v>22.825697810000001</v>
      </c>
      <c r="AA1661" s="7">
        <v>24.013542149999999</v>
      </c>
      <c r="AB1661" s="7">
        <v>25.766948559999999</v>
      </c>
      <c r="AC1661" s="7">
        <v>34.699626360000003</v>
      </c>
      <c r="AD1661" s="7">
        <v>31.047936790000001</v>
      </c>
      <c r="AE1661" s="7">
        <v>31.084896870000001</v>
      </c>
      <c r="AF1661" s="7">
        <v>32.053815829999998</v>
      </c>
      <c r="AG1661" s="7">
        <v>32.436884820000003</v>
      </c>
      <c r="AH1661" s="7">
        <v>35.087190970000002</v>
      </c>
      <c r="AI1661" s="7">
        <v>35.022446350000003</v>
      </c>
    </row>
    <row r="1662" spans="1:35" x14ac:dyDescent="0.25">
      <c r="A1662" s="3">
        <f>VLOOKUP($F1662,Områder!$A$1:$T$64,7,FALSE)</f>
        <v>24</v>
      </c>
      <c r="B1662" s="3" t="str">
        <f>VLOOKUP($F1662,Områder!$A$1:$T$64,4,FALSE)</f>
        <v>Alleskolen</v>
      </c>
      <c r="C1662" s="3" t="str">
        <f>VLOOKUP($F1662,Områder!$A$1:$T$64,5,FALSE)</f>
        <v>Ullerup Bæk Skolen</v>
      </c>
      <c r="D1662" s="3" t="str">
        <f>VLOOKUP($F1662,Områder!$A$1:$T$64,10,FALSE) &amp; " - " &amp; VLOOKUP($F1662,Områder!$A$1:$T$64,11,FALSE)</f>
        <v>5 - Fredericia Vest</v>
      </c>
      <c r="E1662" s="3" t="str">
        <f>VLOOKUP($F1662,Områder!$A$1:$T$64,6,FALSE)</f>
        <v>Distriktsinstitutionen Ullerup Bæk</v>
      </c>
      <c r="F1662" s="1">
        <v>34</v>
      </c>
      <c r="G1662" s="1">
        <v>60</v>
      </c>
      <c r="H1662" s="7">
        <v>14</v>
      </c>
      <c r="I1662" s="7">
        <v>16</v>
      </c>
      <c r="J1662" s="7">
        <v>14</v>
      </c>
      <c r="K1662" s="7">
        <v>17</v>
      </c>
      <c r="L1662" s="7">
        <v>16</v>
      </c>
      <c r="M1662" s="7">
        <v>24</v>
      </c>
      <c r="N1662" s="7">
        <v>14</v>
      </c>
      <c r="O1662" s="7">
        <v>5</v>
      </c>
      <c r="P1662" s="7">
        <v>8</v>
      </c>
      <c r="Q1662" s="7">
        <v>12</v>
      </c>
      <c r="R1662" s="7">
        <v>17</v>
      </c>
      <c r="S1662" s="7">
        <v>13</v>
      </c>
      <c r="T1662" s="7">
        <v>11</v>
      </c>
      <c r="U1662" s="7">
        <v>22</v>
      </c>
      <c r="V1662" s="7">
        <v>9</v>
      </c>
      <c r="W1662" s="7">
        <v>20</v>
      </c>
      <c r="X1662" s="7">
        <v>17.697516180000001</v>
      </c>
      <c r="Y1662" s="7">
        <v>17.379925920000002</v>
      </c>
      <c r="Z1662" s="7">
        <v>22.077248059999999</v>
      </c>
      <c r="AA1662" s="7">
        <v>23.016491680000001</v>
      </c>
      <c r="AB1662" s="7">
        <v>24.269317319999999</v>
      </c>
      <c r="AC1662" s="7">
        <v>26.119530610000002</v>
      </c>
      <c r="AD1662" s="7">
        <v>34.420332109999997</v>
      </c>
      <c r="AE1662" s="7">
        <v>31.054526679999999</v>
      </c>
      <c r="AF1662" s="7">
        <v>31.241488159999999</v>
      </c>
      <c r="AG1662" s="7">
        <v>31.980778369999999</v>
      </c>
      <c r="AH1662" s="7">
        <v>32.07112515</v>
      </c>
      <c r="AI1662" s="7">
        <v>34.582681139999998</v>
      </c>
    </row>
    <row r="1663" spans="1:35" x14ac:dyDescent="0.25">
      <c r="A1663" s="3">
        <f>VLOOKUP($F1663,Områder!$A$1:$T$64,7,FALSE)</f>
        <v>24</v>
      </c>
      <c r="B1663" s="3" t="str">
        <f>VLOOKUP($F1663,Områder!$A$1:$T$64,4,FALSE)</f>
        <v>Alleskolen</v>
      </c>
      <c r="C1663" s="3" t="str">
        <f>VLOOKUP($F1663,Områder!$A$1:$T$64,5,FALSE)</f>
        <v>Ullerup Bæk Skolen</v>
      </c>
      <c r="D1663" s="3" t="str">
        <f>VLOOKUP($F1663,Områder!$A$1:$T$64,10,FALSE) &amp; " - " &amp; VLOOKUP($F1663,Områder!$A$1:$T$64,11,FALSE)</f>
        <v>5 - Fredericia Vest</v>
      </c>
      <c r="E1663" s="3" t="str">
        <f>VLOOKUP($F1663,Områder!$A$1:$T$64,6,FALSE)</f>
        <v>Distriktsinstitutionen Ullerup Bæk</v>
      </c>
      <c r="F1663" s="1">
        <v>34</v>
      </c>
      <c r="G1663" s="1">
        <v>61</v>
      </c>
      <c r="H1663" s="7">
        <v>15</v>
      </c>
      <c r="I1663" s="7">
        <v>23</v>
      </c>
      <c r="J1663" s="7">
        <v>17</v>
      </c>
      <c r="K1663" s="7">
        <v>16</v>
      </c>
      <c r="L1663" s="7">
        <v>19</v>
      </c>
      <c r="M1663" s="7">
        <v>17</v>
      </c>
      <c r="N1663" s="7">
        <v>25</v>
      </c>
      <c r="O1663" s="7">
        <v>16</v>
      </c>
      <c r="P1663" s="7">
        <v>7</v>
      </c>
      <c r="Q1663" s="7">
        <v>8</v>
      </c>
      <c r="R1663" s="7">
        <v>13</v>
      </c>
      <c r="S1663" s="7">
        <v>16</v>
      </c>
      <c r="T1663" s="7">
        <v>11</v>
      </c>
      <c r="U1663" s="7">
        <v>10</v>
      </c>
      <c r="V1663" s="7">
        <v>22</v>
      </c>
      <c r="W1663" s="7">
        <v>11</v>
      </c>
      <c r="X1663" s="7">
        <v>20.159916599999999</v>
      </c>
      <c r="Y1663" s="7">
        <v>18.02663605</v>
      </c>
      <c r="Z1663" s="7">
        <v>17.81999266</v>
      </c>
      <c r="AA1663" s="7">
        <v>22.192864849999999</v>
      </c>
      <c r="AB1663" s="7">
        <v>23.081172349999999</v>
      </c>
      <c r="AC1663" s="7">
        <v>24.32867448</v>
      </c>
      <c r="AD1663" s="7">
        <v>26.271675699999999</v>
      </c>
      <c r="AE1663" s="7">
        <v>34.008043389999997</v>
      </c>
      <c r="AF1663" s="7">
        <v>30.906669040000001</v>
      </c>
      <c r="AG1663" s="7">
        <v>31.1687771</v>
      </c>
      <c r="AH1663" s="7">
        <v>31.54056675</v>
      </c>
      <c r="AI1663" s="7">
        <v>31.689154030000001</v>
      </c>
    </row>
    <row r="1664" spans="1:35" x14ac:dyDescent="0.25">
      <c r="A1664" s="3">
        <f>VLOOKUP($F1664,Områder!$A$1:$T$64,7,FALSE)</f>
        <v>24</v>
      </c>
      <c r="B1664" s="3" t="str">
        <f>VLOOKUP($F1664,Områder!$A$1:$T$64,4,FALSE)</f>
        <v>Alleskolen</v>
      </c>
      <c r="C1664" s="3" t="str">
        <f>VLOOKUP($F1664,Områder!$A$1:$T$64,5,FALSE)</f>
        <v>Ullerup Bæk Skolen</v>
      </c>
      <c r="D1664" s="3" t="str">
        <f>VLOOKUP($F1664,Områder!$A$1:$T$64,10,FALSE) &amp; " - " &amp; VLOOKUP($F1664,Områder!$A$1:$T$64,11,FALSE)</f>
        <v>5 - Fredericia Vest</v>
      </c>
      <c r="E1664" s="3" t="str">
        <f>VLOOKUP($F1664,Områder!$A$1:$T$64,6,FALSE)</f>
        <v>Distriktsinstitutionen Ullerup Bæk</v>
      </c>
      <c r="F1664" s="1">
        <v>34</v>
      </c>
      <c r="G1664" s="1">
        <v>62</v>
      </c>
      <c r="H1664" s="7">
        <v>9</v>
      </c>
      <c r="I1664" s="7">
        <v>18</v>
      </c>
      <c r="J1664" s="7">
        <v>24</v>
      </c>
      <c r="K1664" s="7">
        <v>19</v>
      </c>
      <c r="L1664" s="7">
        <v>19</v>
      </c>
      <c r="M1664" s="7">
        <v>22</v>
      </c>
      <c r="N1664" s="7">
        <v>18</v>
      </c>
      <c r="O1664" s="7">
        <v>24</v>
      </c>
      <c r="P1664" s="7">
        <v>17</v>
      </c>
      <c r="Q1664" s="7">
        <v>6</v>
      </c>
      <c r="R1664" s="7">
        <v>8</v>
      </c>
      <c r="S1664" s="7">
        <v>12</v>
      </c>
      <c r="T1664" s="7">
        <v>18</v>
      </c>
      <c r="U1664" s="7">
        <v>12</v>
      </c>
      <c r="V1664" s="7">
        <v>11</v>
      </c>
      <c r="W1664" s="7">
        <v>22</v>
      </c>
      <c r="X1664" s="7">
        <v>12.100136389999999</v>
      </c>
      <c r="Y1664" s="7">
        <v>20.461788250000001</v>
      </c>
      <c r="Z1664" s="7">
        <v>18.708367809999999</v>
      </c>
      <c r="AA1664" s="7">
        <v>18.316554830000001</v>
      </c>
      <c r="AB1664" s="7">
        <v>22.583769029999999</v>
      </c>
      <c r="AC1664" s="7">
        <v>23.389485019999999</v>
      </c>
      <c r="AD1664" s="7">
        <v>24.700073459999999</v>
      </c>
      <c r="AE1664" s="7">
        <v>26.684034820000001</v>
      </c>
      <c r="AF1664" s="7">
        <v>33.925527719999998</v>
      </c>
      <c r="AG1664" s="7">
        <v>31.043284679999999</v>
      </c>
      <c r="AH1664" s="7">
        <v>31.213955479999999</v>
      </c>
      <c r="AI1664" s="7">
        <v>31.532279859999999</v>
      </c>
    </row>
    <row r="1665" spans="1:35" x14ac:dyDescent="0.25">
      <c r="A1665" s="3">
        <f>VLOOKUP($F1665,Områder!$A$1:$T$64,7,FALSE)</f>
        <v>24</v>
      </c>
      <c r="B1665" s="3" t="str">
        <f>VLOOKUP($F1665,Områder!$A$1:$T$64,4,FALSE)</f>
        <v>Alleskolen</v>
      </c>
      <c r="C1665" s="3" t="str">
        <f>VLOOKUP($F1665,Områder!$A$1:$T$64,5,FALSE)</f>
        <v>Ullerup Bæk Skolen</v>
      </c>
      <c r="D1665" s="3" t="str">
        <f>VLOOKUP($F1665,Områder!$A$1:$T$64,10,FALSE) &amp; " - " &amp; VLOOKUP($F1665,Områder!$A$1:$T$64,11,FALSE)</f>
        <v>5 - Fredericia Vest</v>
      </c>
      <c r="E1665" s="3" t="str">
        <f>VLOOKUP($F1665,Områder!$A$1:$T$64,6,FALSE)</f>
        <v>Distriktsinstitutionen Ullerup Bæk</v>
      </c>
      <c r="F1665" s="1">
        <v>34</v>
      </c>
      <c r="G1665" s="1">
        <v>63</v>
      </c>
      <c r="H1665" s="7">
        <v>11</v>
      </c>
      <c r="I1665" s="7">
        <v>13</v>
      </c>
      <c r="J1665" s="7">
        <v>18</v>
      </c>
      <c r="K1665" s="7">
        <v>25</v>
      </c>
      <c r="L1665" s="7">
        <v>21</v>
      </c>
      <c r="M1665" s="7">
        <v>18</v>
      </c>
      <c r="N1665" s="7">
        <v>26</v>
      </c>
      <c r="O1665" s="7">
        <v>19</v>
      </c>
      <c r="P1665" s="7">
        <v>24</v>
      </c>
      <c r="Q1665" s="7">
        <v>18</v>
      </c>
      <c r="R1665" s="7">
        <v>10</v>
      </c>
      <c r="S1665" s="7">
        <v>9</v>
      </c>
      <c r="T1665" s="7">
        <v>13</v>
      </c>
      <c r="U1665" s="7">
        <v>18</v>
      </c>
      <c r="V1665" s="7">
        <v>12</v>
      </c>
      <c r="W1665" s="7">
        <v>10</v>
      </c>
      <c r="X1665" s="7">
        <v>22.241564690000001</v>
      </c>
      <c r="Y1665" s="7">
        <v>12.984339540000001</v>
      </c>
      <c r="Z1665" s="7">
        <v>20.772901189999999</v>
      </c>
      <c r="AA1665" s="7">
        <v>19.14834669</v>
      </c>
      <c r="AB1665" s="7">
        <v>18.734147</v>
      </c>
      <c r="AC1665" s="7">
        <v>22.91845322</v>
      </c>
      <c r="AD1665" s="7">
        <v>23.68207838</v>
      </c>
      <c r="AE1665" s="7">
        <v>24.996055649999999</v>
      </c>
      <c r="AF1665" s="7">
        <v>27.050738559999999</v>
      </c>
      <c r="AG1665" s="7">
        <v>33.828363490000001</v>
      </c>
      <c r="AH1665" s="7">
        <v>31.000144039999999</v>
      </c>
      <c r="AI1665" s="7">
        <v>31.359441570000001</v>
      </c>
    </row>
    <row r="1666" spans="1:35" x14ac:dyDescent="0.25">
      <c r="A1666" s="3">
        <f>VLOOKUP($F1666,Områder!$A$1:$T$64,7,FALSE)</f>
        <v>24</v>
      </c>
      <c r="B1666" s="3" t="str">
        <f>VLOOKUP($F1666,Områder!$A$1:$T$64,4,FALSE)</f>
        <v>Alleskolen</v>
      </c>
      <c r="C1666" s="3" t="str">
        <f>VLOOKUP($F1666,Områder!$A$1:$T$64,5,FALSE)</f>
        <v>Ullerup Bæk Skolen</v>
      </c>
      <c r="D1666" s="3" t="str">
        <f>VLOOKUP($F1666,Områder!$A$1:$T$64,10,FALSE) &amp; " - " &amp; VLOOKUP($F1666,Områder!$A$1:$T$64,11,FALSE)</f>
        <v>5 - Fredericia Vest</v>
      </c>
      <c r="E1666" s="3" t="str">
        <f>VLOOKUP($F1666,Områder!$A$1:$T$64,6,FALSE)</f>
        <v>Distriktsinstitutionen Ullerup Bæk</v>
      </c>
      <c r="F1666" s="1">
        <v>34</v>
      </c>
      <c r="G1666" s="1">
        <v>64</v>
      </c>
      <c r="H1666" s="7">
        <v>8</v>
      </c>
      <c r="I1666" s="7">
        <v>18</v>
      </c>
      <c r="J1666" s="7">
        <v>13</v>
      </c>
      <c r="K1666" s="7">
        <v>20</v>
      </c>
      <c r="L1666" s="7">
        <v>26</v>
      </c>
      <c r="M1666" s="7">
        <v>24</v>
      </c>
      <c r="N1666" s="7">
        <v>19</v>
      </c>
      <c r="O1666" s="7">
        <v>29</v>
      </c>
      <c r="P1666" s="7">
        <v>22</v>
      </c>
      <c r="Q1666" s="7">
        <v>23</v>
      </c>
      <c r="R1666" s="7">
        <v>18</v>
      </c>
      <c r="S1666" s="7">
        <v>13</v>
      </c>
      <c r="T1666" s="7">
        <v>9</v>
      </c>
      <c r="U1666" s="7">
        <v>14</v>
      </c>
      <c r="V1666" s="7">
        <v>18</v>
      </c>
      <c r="W1666" s="7">
        <v>13</v>
      </c>
      <c r="X1666" s="7">
        <v>10.958438620000001</v>
      </c>
      <c r="Y1666" s="7">
        <v>22.381345100000001</v>
      </c>
      <c r="Z1666" s="7">
        <v>13.84596726</v>
      </c>
      <c r="AA1666" s="7">
        <v>20.961927419999999</v>
      </c>
      <c r="AB1666" s="7">
        <v>19.599105250000001</v>
      </c>
      <c r="AC1666" s="7">
        <v>19.157461999999999</v>
      </c>
      <c r="AD1666" s="7">
        <v>23.322219579999999</v>
      </c>
      <c r="AE1666" s="7">
        <v>23.983812279999999</v>
      </c>
      <c r="AF1666" s="7">
        <v>25.32619738</v>
      </c>
      <c r="AG1666" s="7">
        <v>27.39523273</v>
      </c>
      <c r="AH1666" s="7">
        <v>33.65683722</v>
      </c>
      <c r="AI1666" s="7">
        <v>31.110395879999999</v>
      </c>
    </row>
    <row r="1667" spans="1:35" x14ac:dyDescent="0.25">
      <c r="A1667" s="3">
        <f>VLOOKUP($F1667,Områder!$A$1:$T$64,7,FALSE)</f>
        <v>24</v>
      </c>
      <c r="B1667" s="3" t="str">
        <f>VLOOKUP($F1667,Områder!$A$1:$T$64,4,FALSE)</f>
        <v>Alleskolen</v>
      </c>
      <c r="C1667" s="3" t="str">
        <f>VLOOKUP($F1667,Områder!$A$1:$T$64,5,FALSE)</f>
        <v>Ullerup Bæk Skolen</v>
      </c>
      <c r="D1667" s="3" t="str">
        <f>VLOOKUP($F1667,Områder!$A$1:$T$64,10,FALSE) &amp; " - " &amp; VLOOKUP($F1667,Områder!$A$1:$T$64,11,FALSE)</f>
        <v>5 - Fredericia Vest</v>
      </c>
      <c r="E1667" s="3" t="str">
        <f>VLOOKUP($F1667,Områder!$A$1:$T$64,6,FALSE)</f>
        <v>Distriktsinstitutionen Ullerup Bæk</v>
      </c>
      <c r="F1667" s="1">
        <v>34</v>
      </c>
      <c r="G1667" s="1">
        <v>65</v>
      </c>
      <c r="H1667" s="7">
        <v>9</v>
      </c>
      <c r="I1667" s="7">
        <v>12</v>
      </c>
      <c r="J1667" s="7">
        <v>20</v>
      </c>
      <c r="K1667" s="7">
        <v>12</v>
      </c>
      <c r="L1667" s="7">
        <v>21</v>
      </c>
      <c r="M1667" s="7">
        <v>28</v>
      </c>
      <c r="N1667" s="7">
        <v>24</v>
      </c>
      <c r="O1667" s="7">
        <v>19</v>
      </c>
      <c r="P1667" s="7">
        <v>26</v>
      </c>
      <c r="Q1667" s="7">
        <v>24</v>
      </c>
      <c r="R1667" s="7">
        <v>23</v>
      </c>
      <c r="S1667" s="7">
        <v>18</v>
      </c>
      <c r="T1667" s="7">
        <v>13</v>
      </c>
      <c r="U1667" s="7">
        <v>10</v>
      </c>
      <c r="V1667" s="7">
        <v>14</v>
      </c>
      <c r="W1667" s="7">
        <v>18</v>
      </c>
      <c r="X1667" s="7">
        <v>13.88569092</v>
      </c>
      <c r="Y1667" s="7">
        <v>12.015539499999999</v>
      </c>
      <c r="Z1667" s="7">
        <v>22.773872990000001</v>
      </c>
      <c r="AA1667" s="7">
        <v>14.851911490000001</v>
      </c>
      <c r="AB1667" s="7">
        <v>21.485605360000001</v>
      </c>
      <c r="AC1667" s="7">
        <v>20.33604622</v>
      </c>
      <c r="AD1667" s="7">
        <v>19.905745840000002</v>
      </c>
      <c r="AE1667" s="7">
        <v>24.016964869999999</v>
      </c>
      <c r="AF1667" s="7">
        <v>24.588048730000001</v>
      </c>
      <c r="AG1667" s="7">
        <v>25.924110039999999</v>
      </c>
      <c r="AH1667" s="7">
        <v>27.916277480000002</v>
      </c>
      <c r="AI1667" s="7">
        <v>33.909104550000002</v>
      </c>
    </row>
    <row r="1668" spans="1:35" x14ac:dyDescent="0.25">
      <c r="A1668" s="3">
        <f>VLOOKUP($F1668,Områder!$A$1:$T$64,7,FALSE)</f>
        <v>24</v>
      </c>
      <c r="B1668" s="3" t="str">
        <f>VLOOKUP($F1668,Områder!$A$1:$T$64,4,FALSE)</f>
        <v>Alleskolen</v>
      </c>
      <c r="C1668" s="3" t="str">
        <f>VLOOKUP($F1668,Områder!$A$1:$T$64,5,FALSE)</f>
        <v>Ullerup Bæk Skolen</v>
      </c>
      <c r="D1668" s="3" t="str">
        <f>VLOOKUP($F1668,Områder!$A$1:$T$64,10,FALSE) &amp; " - " &amp; VLOOKUP($F1668,Områder!$A$1:$T$64,11,FALSE)</f>
        <v>5 - Fredericia Vest</v>
      </c>
      <c r="E1668" s="3" t="str">
        <f>VLOOKUP($F1668,Områder!$A$1:$T$64,6,FALSE)</f>
        <v>Distriktsinstitutionen Ullerup Bæk</v>
      </c>
      <c r="F1668" s="1">
        <v>34</v>
      </c>
      <c r="G1668" s="1">
        <v>66</v>
      </c>
      <c r="H1668" s="7">
        <v>6</v>
      </c>
      <c r="I1668" s="7">
        <v>14</v>
      </c>
      <c r="J1668" s="7">
        <v>15</v>
      </c>
      <c r="K1668" s="7">
        <v>21</v>
      </c>
      <c r="L1668" s="7">
        <v>11</v>
      </c>
      <c r="M1668" s="7">
        <v>18</v>
      </c>
      <c r="N1668" s="7">
        <v>27</v>
      </c>
      <c r="O1668" s="7">
        <v>25</v>
      </c>
      <c r="P1668" s="7">
        <v>19</v>
      </c>
      <c r="Q1668" s="7">
        <v>25</v>
      </c>
      <c r="R1668" s="7">
        <v>24</v>
      </c>
      <c r="S1668" s="7">
        <v>25</v>
      </c>
      <c r="T1668" s="7">
        <v>18</v>
      </c>
      <c r="U1668" s="7">
        <v>12</v>
      </c>
      <c r="V1668" s="7">
        <v>10</v>
      </c>
      <c r="W1668" s="7">
        <v>14</v>
      </c>
      <c r="X1668" s="7">
        <v>18.506024320000002</v>
      </c>
      <c r="Y1668" s="7">
        <v>14.64269343</v>
      </c>
      <c r="Z1668" s="7">
        <v>13.130822139999999</v>
      </c>
      <c r="AA1668" s="7">
        <v>23.103238749999999</v>
      </c>
      <c r="AB1668" s="7">
        <v>15.819632800000001</v>
      </c>
      <c r="AC1668" s="7">
        <v>21.985022740000002</v>
      </c>
      <c r="AD1668" s="7">
        <v>21.079203669999998</v>
      </c>
      <c r="AE1668" s="7">
        <v>20.588832740000001</v>
      </c>
      <c r="AF1668" s="7">
        <v>24.654188600000001</v>
      </c>
      <c r="AG1668" s="7">
        <v>25.14035741</v>
      </c>
      <c r="AH1668" s="7">
        <v>26.29562537</v>
      </c>
      <c r="AI1668" s="7">
        <v>28.41741455</v>
      </c>
    </row>
    <row r="1669" spans="1:35" x14ac:dyDescent="0.25">
      <c r="A1669" s="3">
        <f>VLOOKUP($F1669,Områder!$A$1:$T$64,7,FALSE)</f>
        <v>24</v>
      </c>
      <c r="B1669" s="3" t="str">
        <f>VLOOKUP($F1669,Områder!$A$1:$T$64,4,FALSE)</f>
        <v>Alleskolen</v>
      </c>
      <c r="C1669" s="3" t="str">
        <f>VLOOKUP($F1669,Områder!$A$1:$T$64,5,FALSE)</f>
        <v>Ullerup Bæk Skolen</v>
      </c>
      <c r="D1669" s="3" t="str">
        <f>VLOOKUP($F1669,Områder!$A$1:$T$64,10,FALSE) &amp; " - " &amp; VLOOKUP($F1669,Områder!$A$1:$T$64,11,FALSE)</f>
        <v>5 - Fredericia Vest</v>
      </c>
      <c r="E1669" s="3" t="str">
        <f>VLOOKUP($F1669,Områder!$A$1:$T$64,6,FALSE)</f>
        <v>Distriktsinstitutionen Ullerup Bæk</v>
      </c>
      <c r="F1669" s="1">
        <v>34</v>
      </c>
      <c r="G1669" s="1">
        <v>67</v>
      </c>
      <c r="H1669" s="7">
        <v>5</v>
      </c>
      <c r="I1669" s="7">
        <v>11</v>
      </c>
      <c r="J1669" s="7">
        <v>15</v>
      </c>
      <c r="K1669" s="7">
        <v>13</v>
      </c>
      <c r="L1669" s="7">
        <v>21</v>
      </c>
      <c r="M1669" s="7">
        <v>14</v>
      </c>
      <c r="N1669" s="7">
        <v>20</v>
      </c>
      <c r="O1669" s="7">
        <v>27</v>
      </c>
      <c r="P1669" s="7">
        <v>24</v>
      </c>
      <c r="Q1669" s="7">
        <v>18</v>
      </c>
      <c r="R1669" s="7">
        <v>28</v>
      </c>
      <c r="S1669" s="7">
        <v>27</v>
      </c>
      <c r="T1669" s="7">
        <v>26</v>
      </c>
      <c r="U1669" s="7">
        <v>18</v>
      </c>
      <c r="V1669" s="7">
        <v>13</v>
      </c>
      <c r="W1669" s="7">
        <v>10</v>
      </c>
      <c r="X1669" s="7">
        <v>14.64874247</v>
      </c>
      <c r="Y1669" s="7">
        <v>18.692035229999998</v>
      </c>
      <c r="Z1669" s="7">
        <v>15.44623532</v>
      </c>
      <c r="AA1669" s="7">
        <v>13.885483710000001</v>
      </c>
      <c r="AB1669" s="7">
        <v>23.36377173</v>
      </c>
      <c r="AC1669" s="7">
        <v>16.611589500000001</v>
      </c>
      <c r="AD1669" s="7">
        <v>22.38749292</v>
      </c>
      <c r="AE1669" s="7">
        <v>21.621620119999999</v>
      </c>
      <c r="AF1669" s="7">
        <v>21.132836050000002</v>
      </c>
      <c r="AG1669" s="7">
        <v>25.098854790000001</v>
      </c>
      <c r="AH1669" s="7">
        <v>25.313215490000001</v>
      </c>
      <c r="AI1669" s="7">
        <v>26.5573303</v>
      </c>
    </row>
    <row r="1670" spans="1:35" x14ac:dyDescent="0.25">
      <c r="A1670" s="3">
        <f>VLOOKUP($F1670,Områder!$A$1:$T$64,7,FALSE)</f>
        <v>24</v>
      </c>
      <c r="B1670" s="3" t="str">
        <f>VLOOKUP($F1670,Områder!$A$1:$T$64,4,FALSE)</f>
        <v>Alleskolen</v>
      </c>
      <c r="C1670" s="3" t="str">
        <f>VLOOKUP($F1670,Områder!$A$1:$T$64,5,FALSE)</f>
        <v>Ullerup Bæk Skolen</v>
      </c>
      <c r="D1670" s="3" t="str">
        <f>VLOOKUP($F1670,Områder!$A$1:$T$64,10,FALSE) &amp; " - " &amp; VLOOKUP($F1670,Områder!$A$1:$T$64,11,FALSE)</f>
        <v>5 - Fredericia Vest</v>
      </c>
      <c r="E1670" s="3" t="str">
        <f>VLOOKUP($F1670,Områder!$A$1:$T$64,6,FALSE)</f>
        <v>Distriktsinstitutionen Ullerup Bæk</v>
      </c>
      <c r="F1670" s="1">
        <v>34</v>
      </c>
      <c r="G1670" s="1">
        <v>68</v>
      </c>
      <c r="H1670" s="7">
        <v>6</v>
      </c>
      <c r="I1670" s="7">
        <v>7</v>
      </c>
      <c r="J1670" s="7">
        <v>10</v>
      </c>
      <c r="K1670" s="7">
        <v>18</v>
      </c>
      <c r="L1670" s="7">
        <v>14</v>
      </c>
      <c r="M1670" s="7">
        <v>22</v>
      </c>
      <c r="N1670" s="7">
        <v>12</v>
      </c>
      <c r="O1670" s="7">
        <v>19</v>
      </c>
      <c r="P1670" s="7">
        <v>23</v>
      </c>
      <c r="Q1670" s="7">
        <v>26</v>
      </c>
      <c r="R1670" s="7">
        <v>19</v>
      </c>
      <c r="S1670" s="7">
        <v>28</v>
      </c>
      <c r="T1670" s="7">
        <v>27</v>
      </c>
      <c r="U1670" s="7">
        <v>25</v>
      </c>
      <c r="V1670" s="7">
        <v>19</v>
      </c>
      <c r="W1670" s="7">
        <v>11</v>
      </c>
      <c r="X1670" s="7">
        <v>10.71805867</v>
      </c>
      <c r="Y1670" s="7">
        <v>15.10947369</v>
      </c>
      <c r="Z1670" s="7">
        <v>18.97878553</v>
      </c>
      <c r="AA1670" s="7">
        <v>15.9322336</v>
      </c>
      <c r="AB1670" s="7">
        <v>14.573272490000001</v>
      </c>
      <c r="AC1670" s="7">
        <v>23.498166959999999</v>
      </c>
      <c r="AD1670" s="7">
        <v>17.303833279999999</v>
      </c>
      <c r="AE1670" s="7">
        <v>22.67863569</v>
      </c>
      <c r="AF1670" s="7">
        <v>22.070118040000001</v>
      </c>
      <c r="AG1670" s="7">
        <v>21.523864140000001</v>
      </c>
      <c r="AH1670" s="7">
        <v>25.300054289999999</v>
      </c>
      <c r="AI1670" s="7">
        <v>25.456726369999998</v>
      </c>
    </row>
    <row r="1671" spans="1:35" x14ac:dyDescent="0.25">
      <c r="A1671" s="3">
        <f>VLOOKUP($F1671,Områder!$A$1:$T$64,7,FALSE)</f>
        <v>24</v>
      </c>
      <c r="B1671" s="3" t="str">
        <f>VLOOKUP($F1671,Områder!$A$1:$T$64,4,FALSE)</f>
        <v>Alleskolen</v>
      </c>
      <c r="C1671" s="3" t="str">
        <f>VLOOKUP($F1671,Områder!$A$1:$T$64,5,FALSE)</f>
        <v>Ullerup Bæk Skolen</v>
      </c>
      <c r="D1671" s="3" t="str">
        <f>VLOOKUP($F1671,Områder!$A$1:$T$64,10,FALSE) &amp; " - " &amp; VLOOKUP($F1671,Områder!$A$1:$T$64,11,FALSE)</f>
        <v>5 - Fredericia Vest</v>
      </c>
      <c r="E1671" s="3" t="str">
        <f>VLOOKUP($F1671,Områder!$A$1:$T$64,6,FALSE)</f>
        <v>Distriktsinstitutionen Ullerup Bæk</v>
      </c>
      <c r="F1671" s="1">
        <v>34</v>
      </c>
      <c r="G1671" s="1">
        <v>69</v>
      </c>
      <c r="H1671" s="7">
        <v>7</v>
      </c>
      <c r="I1671" s="7">
        <v>11</v>
      </c>
      <c r="J1671" s="7">
        <v>8</v>
      </c>
      <c r="K1671" s="7">
        <v>9</v>
      </c>
      <c r="L1671" s="7">
        <v>18</v>
      </c>
      <c r="M1671" s="7">
        <v>15</v>
      </c>
      <c r="N1671" s="7">
        <v>25</v>
      </c>
      <c r="O1671" s="7">
        <v>12</v>
      </c>
      <c r="P1671" s="7">
        <v>19</v>
      </c>
      <c r="Q1671" s="7">
        <v>23</v>
      </c>
      <c r="R1671" s="7">
        <v>28</v>
      </c>
      <c r="S1671" s="7">
        <v>19</v>
      </c>
      <c r="T1671" s="7">
        <v>27</v>
      </c>
      <c r="U1671" s="7">
        <v>26</v>
      </c>
      <c r="V1671" s="7">
        <v>26</v>
      </c>
      <c r="W1671" s="7">
        <v>17</v>
      </c>
      <c r="X1671" s="7">
        <v>11.64155392</v>
      </c>
      <c r="Y1671" s="7">
        <v>11.322201310000001</v>
      </c>
      <c r="Z1671" s="7">
        <v>15.57497727</v>
      </c>
      <c r="AA1671" s="7">
        <v>19.08478921</v>
      </c>
      <c r="AB1671" s="7">
        <v>16.369371040000001</v>
      </c>
      <c r="AC1671" s="7">
        <v>15.184182010000001</v>
      </c>
      <c r="AD1671" s="7">
        <v>23.597922610000001</v>
      </c>
      <c r="AE1671" s="7">
        <v>17.850743250000001</v>
      </c>
      <c r="AF1671" s="7">
        <v>22.86485588</v>
      </c>
      <c r="AG1671" s="7">
        <v>22.370866299999999</v>
      </c>
      <c r="AH1671" s="7">
        <v>21.661029410000001</v>
      </c>
      <c r="AI1671" s="7">
        <v>25.400422389999999</v>
      </c>
    </row>
    <row r="1672" spans="1:35" x14ac:dyDescent="0.25">
      <c r="A1672" s="3">
        <f>VLOOKUP($F1672,Områder!$A$1:$T$64,7,FALSE)</f>
        <v>24</v>
      </c>
      <c r="B1672" s="3" t="str">
        <f>VLOOKUP($F1672,Områder!$A$1:$T$64,4,FALSE)</f>
        <v>Alleskolen</v>
      </c>
      <c r="C1672" s="3" t="str">
        <f>VLOOKUP($F1672,Områder!$A$1:$T$64,5,FALSE)</f>
        <v>Ullerup Bæk Skolen</v>
      </c>
      <c r="D1672" s="3" t="str">
        <f>VLOOKUP($F1672,Områder!$A$1:$T$64,10,FALSE) &amp; " - " &amp; VLOOKUP($F1672,Områder!$A$1:$T$64,11,FALSE)</f>
        <v>5 - Fredericia Vest</v>
      </c>
      <c r="E1672" s="3" t="str">
        <f>VLOOKUP($F1672,Områder!$A$1:$T$64,6,FALSE)</f>
        <v>Distriktsinstitutionen Ullerup Bæk</v>
      </c>
      <c r="F1672" s="1">
        <v>34</v>
      </c>
      <c r="G1672" s="1">
        <v>70</v>
      </c>
      <c r="H1672" s="7">
        <v>9</v>
      </c>
      <c r="I1672" s="7">
        <v>10</v>
      </c>
      <c r="J1672" s="7">
        <v>13</v>
      </c>
      <c r="K1672" s="7">
        <v>8</v>
      </c>
      <c r="L1672" s="7">
        <v>9</v>
      </c>
      <c r="M1672" s="7">
        <v>17</v>
      </c>
      <c r="N1672" s="7">
        <v>16</v>
      </c>
      <c r="O1672" s="7">
        <v>23</v>
      </c>
      <c r="P1672" s="7">
        <v>11</v>
      </c>
      <c r="Q1672" s="7">
        <v>18</v>
      </c>
      <c r="R1672" s="7">
        <v>25</v>
      </c>
      <c r="S1672" s="7">
        <v>26</v>
      </c>
      <c r="T1672" s="7">
        <v>22</v>
      </c>
      <c r="U1672" s="7">
        <v>26</v>
      </c>
      <c r="V1672" s="7">
        <v>25</v>
      </c>
      <c r="W1672" s="7">
        <v>31</v>
      </c>
      <c r="X1672" s="7">
        <v>17.551706029999998</v>
      </c>
      <c r="Y1672" s="7">
        <v>12.44152777</v>
      </c>
      <c r="Z1672" s="7">
        <v>12.33616726</v>
      </c>
      <c r="AA1672" s="7">
        <v>16.302214719999998</v>
      </c>
      <c r="AB1672" s="7">
        <v>19.506455330000001</v>
      </c>
      <c r="AC1672" s="7">
        <v>17.19591402</v>
      </c>
      <c r="AD1672" s="7">
        <v>16.13334691</v>
      </c>
      <c r="AE1672" s="7">
        <v>24.085331140000001</v>
      </c>
      <c r="AF1672" s="7">
        <v>18.744436029999999</v>
      </c>
      <c r="AG1672" s="7">
        <v>23.388758490000001</v>
      </c>
      <c r="AH1672" s="7">
        <v>22.87013464</v>
      </c>
      <c r="AI1672" s="7">
        <v>22.152375259999999</v>
      </c>
    </row>
    <row r="1673" spans="1:35" x14ac:dyDescent="0.25">
      <c r="A1673" s="3">
        <f>VLOOKUP($F1673,Områder!$A$1:$T$64,7,FALSE)</f>
        <v>24</v>
      </c>
      <c r="B1673" s="3" t="str">
        <f>VLOOKUP($F1673,Områder!$A$1:$T$64,4,FALSE)</f>
        <v>Alleskolen</v>
      </c>
      <c r="C1673" s="3" t="str">
        <f>VLOOKUP($F1673,Områder!$A$1:$T$64,5,FALSE)</f>
        <v>Ullerup Bæk Skolen</v>
      </c>
      <c r="D1673" s="3" t="str">
        <f>VLOOKUP($F1673,Områder!$A$1:$T$64,10,FALSE) &amp; " - " &amp; VLOOKUP($F1673,Områder!$A$1:$T$64,11,FALSE)</f>
        <v>5 - Fredericia Vest</v>
      </c>
      <c r="E1673" s="3" t="str">
        <f>VLOOKUP($F1673,Områder!$A$1:$T$64,6,FALSE)</f>
        <v>Distriktsinstitutionen Ullerup Bæk</v>
      </c>
      <c r="F1673" s="1">
        <v>34</v>
      </c>
      <c r="G1673" s="1">
        <v>71</v>
      </c>
      <c r="H1673" s="7">
        <v>6</v>
      </c>
      <c r="I1673" s="7">
        <v>12</v>
      </c>
      <c r="J1673" s="7">
        <v>10</v>
      </c>
      <c r="K1673" s="7">
        <v>14</v>
      </c>
      <c r="L1673" s="7">
        <v>8</v>
      </c>
      <c r="M1673" s="7">
        <v>9</v>
      </c>
      <c r="N1673" s="7">
        <v>16</v>
      </c>
      <c r="O1673" s="7">
        <v>17</v>
      </c>
      <c r="P1673" s="7">
        <v>22</v>
      </c>
      <c r="Q1673" s="7">
        <v>11</v>
      </c>
      <c r="R1673" s="7">
        <v>18</v>
      </c>
      <c r="S1673" s="7">
        <v>28</v>
      </c>
      <c r="T1673" s="7">
        <v>28</v>
      </c>
      <c r="U1673" s="7">
        <v>24</v>
      </c>
      <c r="V1673" s="7">
        <v>27</v>
      </c>
      <c r="W1673" s="7">
        <v>24</v>
      </c>
      <c r="X1673" s="7">
        <v>30.61016369</v>
      </c>
      <c r="Y1673" s="7">
        <v>17.95822364</v>
      </c>
      <c r="Z1673" s="7">
        <v>13.393048690000001</v>
      </c>
      <c r="AA1673" s="7">
        <v>13.218025219999999</v>
      </c>
      <c r="AB1673" s="7">
        <v>16.95163423</v>
      </c>
      <c r="AC1673" s="7">
        <v>19.851597219999999</v>
      </c>
      <c r="AD1673" s="7">
        <v>17.942318050000001</v>
      </c>
      <c r="AE1673" s="7">
        <v>16.971997210000001</v>
      </c>
      <c r="AF1673" s="7">
        <v>24.463531790000001</v>
      </c>
      <c r="AG1673" s="7">
        <v>19.528050390000001</v>
      </c>
      <c r="AH1673" s="7">
        <v>23.592754230000001</v>
      </c>
      <c r="AI1673" s="7">
        <v>23.281134059999999</v>
      </c>
    </row>
    <row r="1674" spans="1:35" x14ac:dyDescent="0.25">
      <c r="A1674" s="3">
        <f>VLOOKUP($F1674,Områder!$A$1:$T$64,7,FALSE)</f>
        <v>24</v>
      </c>
      <c r="B1674" s="3" t="str">
        <f>VLOOKUP($F1674,Områder!$A$1:$T$64,4,FALSE)</f>
        <v>Alleskolen</v>
      </c>
      <c r="C1674" s="3" t="str">
        <f>VLOOKUP($F1674,Områder!$A$1:$T$64,5,FALSE)</f>
        <v>Ullerup Bæk Skolen</v>
      </c>
      <c r="D1674" s="3" t="str">
        <f>VLOOKUP($F1674,Områder!$A$1:$T$64,10,FALSE) &amp; " - " &amp; VLOOKUP($F1674,Områder!$A$1:$T$64,11,FALSE)</f>
        <v>5 - Fredericia Vest</v>
      </c>
      <c r="E1674" s="3" t="str">
        <f>VLOOKUP($F1674,Områder!$A$1:$T$64,6,FALSE)</f>
        <v>Distriktsinstitutionen Ullerup Bæk</v>
      </c>
      <c r="F1674" s="1">
        <v>34</v>
      </c>
      <c r="G1674" s="1">
        <v>72</v>
      </c>
      <c r="H1674" s="7">
        <v>6</v>
      </c>
      <c r="I1674" s="7">
        <v>7</v>
      </c>
      <c r="J1674" s="7">
        <v>12</v>
      </c>
      <c r="K1674" s="7">
        <v>11</v>
      </c>
      <c r="L1674" s="7">
        <v>15</v>
      </c>
      <c r="M1674" s="7">
        <v>8</v>
      </c>
      <c r="N1674" s="7">
        <v>7</v>
      </c>
      <c r="O1674" s="7">
        <v>16</v>
      </c>
      <c r="P1674" s="7">
        <v>17</v>
      </c>
      <c r="Q1674" s="7">
        <v>22</v>
      </c>
      <c r="R1674" s="7">
        <v>10</v>
      </c>
      <c r="S1674" s="7">
        <v>17</v>
      </c>
      <c r="T1674" s="7">
        <v>28</v>
      </c>
      <c r="U1674" s="7">
        <v>30</v>
      </c>
      <c r="V1674" s="7">
        <v>26</v>
      </c>
      <c r="W1674" s="7">
        <v>26</v>
      </c>
      <c r="X1674" s="7">
        <v>24.024719399999999</v>
      </c>
      <c r="Y1674" s="7">
        <v>30.118054600000001</v>
      </c>
      <c r="Z1674" s="7">
        <v>18.367679339999999</v>
      </c>
      <c r="AA1674" s="7">
        <v>14.017879199999999</v>
      </c>
      <c r="AB1674" s="7">
        <v>13.89169755</v>
      </c>
      <c r="AC1674" s="7">
        <v>17.433371409999999</v>
      </c>
      <c r="AD1674" s="7">
        <v>20.083747949999999</v>
      </c>
      <c r="AE1674" s="7">
        <v>18.47317408</v>
      </c>
      <c r="AF1674" s="7">
        <v>17.60612828</v>
      </c>
      <c r="AG1674" s="7">
        <v>24.677844879999999</v>
      </c>
      <c r="AH1674" s="7">
        <v>19.952630379999999</v>
      </c>
      <c r="AI1674" s="7">
        <v>23.71813388</v>
      </c>
    </row>
    <row r="1675" spans="1:35" x14ac:dyDescent="0.25">
      <c r="A1675" s="3">
        <f>VLOOKUP($F1675,Områder!$A$1:$T$64,7,FALSE)</f>
        <v>24</v>
      </c>
      <c r="B1675" s="3" t="str">
        <f>VLOOKUP($F1675,Områder!$A$1:$T$64,4,FALSE)</f>
        <v>Alleskolen</v>
      </c>
      <c r="C1675" s="3" t="str">
        <f>VLOOKUP($F1675,Områder!$A$1:$T$64,5,FALSE)</f>
        <v>Ullerup Bæk Skolen</v>
      </c>
      <c r="D1675" s="3" t="str">
        <f>VLOOKUP($F1675,Områder!$A$1:$T$64,10,FALSE) &amp; " - " &amp; VLOOKUP($F1675,Områder!$A$1:$T$64,11,FALSE)</f>
        <v>5 - Fredericia Vest</v>
      </c>
      <c r="E1675" s="3" t="str">
        <f>VLOOKUP($F1675,Områder!$A$1:$T$64,6,FALSE)</f>
        <v>Distriktsinstitutionen Ullerup Bæk</v>
      </c>
      <c r="F1675" s="1">
        <v>34</v>
      </c>
      <c r="G1675" s="1">
        <v>73</v>
      </c>
      <c r="H1675" s="7">
        <v>1</v>
      </c>
      <c r="I1675" s="7">
        <v>6</v>
      </c>
      <c r="J1675" s="7">
        <v>7</v>
      </c>
      <c r="K1675" s="7">
        <v>14</v>
      </c>
      <c r="L1675" s="7">
        <v>13</v>
      </c>
      <c r="M1675" s="7">
        <v>14</v>
      </c>
      <c r="N1675" s="7">
        <v>8</v>
      </c>
      <c r="O1675" s="7">
        <v>8</v>
      </c>
      <c r="P1675" s="7">
        <v>16</v>
      </c>
      <c r="Q1675" s="7">
        <v>17</v>
      </c>
      <c r="R1675" s="7">
        <v>21</v>
      </c>
      <c r="S1675" s="7">
        <v>11</v>
      </c>
      <c r="T1675" s="7">
        <v>16</v>
      </c>
      <c r="U1675" s="7">
        <v>29</v>
      </c>
      <c r="V1675" s="7">
        <v>29</v>
      </c>
      <c r="W1675" s="7">
        <v>27</v>
      </c>
      <c r="X1675" s="7">
        <v>25.691938140000001</v>
      </c>
      <c r="Y1675" s="7">
        <v>23.971067850000001</v>
      </c>
      <c r="Z1675" s="7">
        <v>29.638561589999998</v>
      </c>
      <c r="AA1675" s="7">
        <v>18.661019360000001</v>
      </c>
      <c r="AB1675" s="7">
        <v>14.62456888</v>
      </c>
      <c r="AC1675" s="7">
        <v>14.48686934</v>
      </c>
      <c r="AD1675" s="7">
        <v>17.857930270000001</v>
      </c>
      <c r="AE1675" s="7">
        <v>20.16993218</v>
      </c>
      <c r="AF1675" s="7">
        <v>18.96524294</v>
      </c>
      <c r="AG1675" s="7">
        <v>18.12505101</v>
      </c>
      <c r="AH1675" s="7">
        <v>24.681198340000002</v>
      </c>
      <c r="AI1675" s="7">
        <v>20.39097795</v>
      </c>
    </row>
    <row r="1676" spans="1:35" x14ac:dyDescent="0.25">
      <c r="A1676" s="3">
        <f>VLOOKUP($F1676,Områder!$A$1:$T$64,7,FALSE)</f>
        <v>24</v>
      </c>
      <c r="B1676" s="3" t="str">
        <f>VLOOKUP($F1676,Områder!$A$1:$T$64,4,FALSE)</f>
        <v>Alleskolen</v>
      </c>
      <c r="C1676" s="3" t="str">
        <f>VLOOKUP($F1676,Områder!$A$1:$T$64,5,FALSE)</f>
        <v>Ullerup Bæk Skolen</v>
      </c>
      <c r="D1676" s="3" t="str">
        <f>VLOOKUP($F1676,Områder!$A$1:$T$64,10,FALSE) &amp; " - " &amp; VLOOKUP($F1676,Områder!$A$1:$T$64,11,FALSE)</f>
        <v>5 - Fredericia Vest</v>
      </c>
      <c r="E1676" s="3" t="str">
        <f>VLOOKUP($F1676,Områder!$A$1:$T$64,6,FALSE)</f>
        <v>Distriktsinstitutionen Ullerup Bæk</v>
      </c>
      <c r="F1676" s="1">
        <v>34</v>
      </c>
      <c r="G1676" s="1">
        <v>74</v>
      </c>
      <c r="H1676" s="7">
        <v>7</v>
      </c>
      <c r="I1676" s="7">
        <v>2</v>
      </c>
      <c r="J1676" s="7">
        <v>5</v>
      </c>
      <c r="K1676" s="7">
        <v>6</v>
      </c>
      <c r="L1676" s="7">
        <v>15</v>
      </c>
      <c r="M1676" s="7">
        <v>13</v>
      </c>
      <c r="N1676" s="7">
        <v>13</v>
      </c>
      <c r="O1676" s="7">
        <v>9</v>
      </c>
      <c r="P1676" s="7">
        <v>8</v>
      </c>
      <c r="Q1676" s="7">
        <v>18</v>
      </c>
      <c r="R1676" s="7">
        <v>18</v>
      </c>
      <c r="S1676" s="7">
        <v>22</v>
      </c>
      <c r="T1676" s="7">
        <v>11</v>
      </c>
      <c r="U1676" s="7">
        <v>15</v>
      </c>
      <c r="V1676" s="7">
        <v>28</v>
      </c>
      <c r="W1676" s="7">
        <v>30</v>
      </c>
      <c r="X1676" s="7">
        <v>26.721046090000002</v>
      </c>
      <c r="Y1676" s="7">
        <v>25.524899019999999</v>
      </c>
      <c r="Z1676" s="7">
        <v>24.30937291</v>
      </c>
      <c r="AA1676" s="7">
        <v>29.332505770000001</v>
      </c>
      <c r="AB1676" s="7">
        <v>19.074176139999999</v>
      </c>
      <c r="AC1676" s="7">
        <v>15.385417049999999</v>
      </c>
      <c r="AD1676" s="7">
        <v>15.223812369999999</v>
      </c>
      <c r="AE1676" s="7">
        <v>18.399092020000001</v>
      </c>
      <c r="AF1676" s="7">
        <v>20.457678120000001</v>
      </c>
      <c r="AG1676" s="7">
        <v>19.52250016</v>
      </c>
      <c r="AH1676" s="7">
        <v>18.70704327</v>
      </c>
      <c r="AI1676" s="7">
        <v>24.835733510000001</v>
      </c>
    </row>
    <row r="1677" spans="1:35" x14ac:dyDescent="0.25">
      <c r="A1677" s="3">
        <f>VLOOKUP($F1677,Områder!$A$1:$T$64,7,FALSE)</f>
        <v>24</v>
      </c>
      <c r="B1677" s="3" t="str">
        <f>VLOOKUP($F1677,Områder!$A$1:$T$64,4,FALSE)</f>
        <v>Alleskolen</v>
      </c>
      <c r="C1677" s="3" t="str">
        <f>VLOOKUP($F1677,Områder!$A$1:$T$64,5,FALSE)</f>
        <v>Ullerup Bæk Skolen</v>
      </c>
      <c r="D1677" s="3" t="str">
        <f>VLOOKUP($F1677,Områder!$A$1:$T$64,10,FALSE) &amp; " - " &amp; VLOOKUP($F1677,Områder!$A$1:$T$64,11,FALSE)</f>
        <v>5 - Fredericia Vest</v>
      </c>
      <c r="E1677" s="3" t="str">
        <f>VLOOKUP($F1677,Områder!$A$1:$T$64,6,FALSE)</f>
        <v>Distriktsinstitutionen Ullerup Bæk</v>
      </c>
      <c r="F1677" s="1">
        <v>34</v>
      </c>
      <c r="G1677" s="1">
        <v>75</v>
      </c>
      <c r="H1677" s="7">
        <v>3</v>
      </c>
      <c r="I1677" s="7">
        <v>7</v>
      </c>
      <c r="J1677" s="7">
        <v>2</v>
      </c>
      <c r="K1677" s="7">
        <v>6</v>
      </c>
      <c r="L1677" s="7">
        <v>7</v>
      </c>
      <c r="M1677" s="7">
        <v>15</v>
      </c>
      <c r="N1677" s="7">
        <v>10</v>
      </c>
      <c r="O1677" s="7">
        <v>13</v>
      </c>
      <c r="P1677" s="7">
        <v>10</v>
      </c>
      <c r="Q1677" s="7">
        <v>9</v>
      </c>
      <c r="R1677" s="7">
        <v>15</v>
      </c>
      <c r="S1677" s="7">
        <v>18</v>
      </c>
      <c r="T1677" s="7">
        <v>22</v>
      </c>
      <c r="U1677" s="7">
        <v>11</v>
      </c>
      <c r="V1677" s="7">
        <v>14</v>
      </c>
      <c r="W1677" s="7">
        <v>28</v>
      </c>
      <c r="X1677" s="7">
        <v>28.928700880000001</v>
      </c>
      <c r="Y1677" s="7">
        <v>25.907252320000001</v>
      </c>
      <c r="Z1677" s="7">
        <v>25.04785163</v>
      </c>
      <c r="AA1677" s="7">
        <v>24.005753160000001</v>
      </c>
      <c r="AB1677" s="7">
        <v>28.581915370000001</v>
      </c>
      <c r="AC1677" s="7">
        <v>19.07694381</v>
      </c>
      <c r="AD1677" s="7">
        <v>15.66996894</v>
      </c>
      <c r="AE1677" s="7">
        <v>15.51398345</v>
      </c>
      <c r="AF1677" s="7">
        <v>18.486732790000001</v>
      </c>
      <c r="AG1677" s="7">
        <v>20.25718719</v>
      </c>
      <c r="AH1677" s="7">
        <v>19.537317959999999</v>
      </c>
      <c r="AI1677" s="7">
        <v>18.784798070000001</v>
      </c>
    </row>
    <row r="1678" spans="1:35" x14ac:dyDescent="0.25">
      <c r="A1678" s="3">
        <f>VLOOKUP($F1678,Områder!$A$1:$T$64,7,FALSE)</f>
        <v>24</v>
      </c>
      <c r="B1678" s="3" t="str">
        <f>VLOOKUP($F1678,Områder!$A$1:$T$64,4,FALSE)</f>
        <v>Alleskolen</v>
      </c>
      <c r="C1678" s="3" t="str">
        <f>VLOOKUP($F1678,Områder!$A$1:$T$64,5,FALSE)</f>
        <v>Ullerup Bæk Skolen</v>
      </c>
      <c r="D1678" s="3" t="str">
        <f>VLOOKUP($F1678,Områder!$A$1:$T$64,10,FALSE) &amp; " - " &amp; VLOOKUP($F1678,Områder!$A$1:$T$64,11,FALSE)</f>
        <v>5 - Fredericia Vest</v>
      </c>
      <c r="E1678" s="3" t="str">
        <f>VLOOKUP($F1678,Områder!$A$1:$T$64,6,FALSE)</f>
        <v>Distriktsinstitutionen Ullerup Bæk</v>
      </c>
      <c r="F1678" s="1">
        <v>34</v>
      </c>
      <c r="G1678" s="1">
        <v>76</v>
      </c>
      <c r="H1678" s="7">
        <v>6</v>
      </c>
      <c r="I1678" s="7">
        <v>2</v>
      </c>
      <c r="J1678" s="7">
        <v>7</v>
      </c>
      <c r="K1678" s="7">
        <v>3</v>
      </c>
      <c r="L1678" s="7">
        <v>7</v>
      </c>
      <c r="M1678" s="7">
        <v>5</v>
      </c>
      <c r="N1678" s="7">
        <v>15</v>
      </c>
      <c r="O1678" s="7">
        <v>10</v>
      </c>
      <c r="P1678" s="7">
        <v>13</v>
      </c>
      <c r="Q1678" s="7">
        <v>10</v>
      </c>
      <c r="R1678" s="7">
        <v>8</v>
      </c>
      <c r="S1678" s="7">
        <v>13</v>
      </c>
      <c r="T1678" s="7">
        <v>19</v>
      </c>
      <c r="U1678" s="7">
        <v>22</v>
      </c>
      <c r="V1678" s="7">
        <v>10</v>
      </c>
      <c r="W1678" s="7">
        <v>12</v>
      </c>
      <c r="X1678" s="7">
        <v>26.888804879999999</v>
      </c>
      <c r="Y1678" s="7">
        <v>27.742581489999999</v>
      </c>
      <c r="Z1678" s="7">
        <v>25.102722629999999</v>
      </c>
      <c r="AA1678" s="7">
        <v>24.49382018</v>
      </c>
      <c r="AB1678" s="7">
        <v>23.562760239999999</v>
      </c>
      <c r="AC1678" s="7">
        <v>27.816080360000001</v>
      </c>
      <c r="AD1678" s="7">
        <v>18.995709420000001</v>
      </c>
      <c r="AE1678" s="7">
        <v>15.795654539999999</v>
      </c>
      <c r="AF1678" s="7">
        <v>15.714999219999999</v>
      </c>
      <c r="AG1678" s="7">
        <v>18.423440580000001</v>
      </c>
      <c r="AH1678" s="7">
        <v>19.8857894</v>
      </c>
      <c r="AI1678" s="7">
        <v>19.509651219999999</v>
      </c>
    </row>
    <row r="1679" spans="1:35" x14ac:dyDescent="0.25">
      <c r="A1679" s="3">
        <f>VLOOKUP($F1679,Områder!$A$1:$T$64,7,FALSE)</f>
        <v>24</v>
      </c>
      <c r="B1679" s="3" t="str">
        <f>VLOOKUP($F1679,Områder!$A$1:$T$64,4,FALSE)</f>
        <v>Alleskolen</v>
      </c>
      <c r="C1679" s="3" t="str">
        <f>VLOOKUP($F1679,Områder!$A$1:$T$64,5,FALSE)</f>
        <v>Ullerup Bæk Skolen</v>
      </c>
      <c r="D1679" s="3" t="str">
        <f>VLOOKUP($F1679,Områder!$A$1:$T$64,10,FALSE) &amp; " - " &amp; VLOOKUP($F1679,Områder!$A$1:$T$64,11,FALSE)</f>
        <v>5 - Fredericia Vest</v>
      </c>
      <c r="E1679" s="3" t="str">
        <f>VLOOKUP($F1679,Områder!$A$1:$T$64,6,FALSE)</f>
        <v>Distriktsinstitutionen Ullerup Bæk</v>
      </c>
      <c r="F1679" s="1">
        <v>34</v>
      </c>
      <c r="G1679" s="1">
        <v>77</v>
      </c>
      <c r="H1679" s="7">
        <v>3</v>
      </c>
      <c r="I1679" s="7">
        <v>5</v>
      </c>
      <c r="J1679" s="7">
        <v>2</v>
      </c>
      <c r="K1679" s="7">
        <v>8</v>
      </c>
      <c r="L1679" s="7">
        <v>4</v>
      </c>
      <c r="M1679" s="7">
        <v>5</v>
      </c>
      <c r="N1679" s="7">
        <v>5</v>
      </c>
      <c r="O1679" s="7">
        <v>14</v>
      </c>
      <c r="P1679" s="7">
        <v>11</v>
      </c>
      <c r="Q1679" s="7">
        <v>11</v>
      </c>
      <c r="R1679" s="7">
        <v>9</v>
      </c>
      <c r="S1679" s="7">
        <v>9</v>
      </c>
      <c r="T1679" s="7">
        <v>14</v>
      </c>
      <c r="U1679" s="7">
        <v>19</v>
      </c>
      <c r="V1679" s="7">
        <v>22</v>
      </c>
      <c r="W1679" s="7">
        <v>8</v>
      </c>
      <c r="X1679" s="7">
        <v>12.05447006</v>
      </c>
      <c r="Y1679" s="7">
        <v>25.77471297</v>
      </c>
      <c r="Z1679" s="7">
        <v>26.716460980000001</v>
      </c>
      <c r="AA1679" s="7">
        <v>24.34657451</v>
      </c>
      <c r="AB1679" s="7">
        <v>23.976608450000001</v>
      </c>
      <c r="AC1679" s="7">
        <v>23.227807649999999</v>
      </c>
      <c r="AD1679" s="7">
        <v>27.126312370000001</v>
      </c>
      <c r="AE1679" s="7">
        <v>18.940889039999998</v>
      </c>
      <c r="AF1679" s="7">
        <v>16.011902379999999</v>
      </c>
      <c r="AG1679" s="7">
        <v>15.921593850000001</v>
      </c>
      <c r="AH1679" s="7">
        <v>18.31640754</v>
      </c>
      <c r="AI1679" s="7">
        <v>19.532798249999999</v>
      </c>
    </row>
    <row r="1680" spans="1:35" x14ac:dyDescent="0.25">
      <c r="A1680" s="3">
        <f>VLOOKUP($F1680,Områder!$A$1:$T$64,7,FALSE)</f>
        <v>24</v>
      </c>
      <c r="B1680" s="3" t="str">
        <f>VLOOKUP($F1680,Områder!$A$1:$T$64,4,FALSE)</f>
        <v>Alleskolen</v>
      </c>
      <c r="C1680" s="3" t="str">
        <f>VLOOKUP($F1680,Områder!$A$1:$T$64,5,FALSE)</f>
        <v>Ullerup Bæk Skolen</v>
      </c>
      <c r="D1680" s="3" t="str">
        <f>VLOOKUP($F1680,Områder!$A$1:$T$64,10,FALSE) &amp; " - " &amp; VLOOKUP($F1680,Områder!$A$1:$T$64,11,FALSE)</f>
        <v>5 - Fredericia Vest</v>
      </c>
      <c r="E1680" s="3" t="str">
        <f>VLOOKUP($F1680,Områder!$A$1:$T$64,6,FALSE)</f>
        <v>Distriktsinstitutionen Ullerup Bæk</v>
      </c>
      <c r="F1680" s="1">
        <v>34</v>
      </c>
      <c r="G1680" s="1">
        <v>78</v>
      </c>
      <c r="H1680" s="7">
        <v>2</v>
      </c>
      <c r="I1680" s="7">
        <v>5</v>
      </c>
      <c r="J1680" s="7">
        <v>5</v>
      </c>
      <c r="K1680" s="7">
        <v>2</v>
      </c>
      <c r="L1680" s="7">
        <v>8</v>
      </c>
      <c r="M1680" s="7">
        <v>4</v>
      </c>
      <c r="N1680" s="7">
        <v>4</v>
      </c>
      <c r="O1680" s="7">
        <v>4</v>
      </c>
      <c r="P1680" s="7">
        <v>14</v>
      </c>
      <c r="Q1680" s="7">
        <v>11</v>
      </c>
      <c r="R1680" s="7">
        <v>12</v>
      </c>
      <c r="S1680" s="7">
        <v>9</v>
      </c>
      <c r="T1680" s="7">
        <v>11</v>
      </c>
      <c r="U1680" s="7">
        <v>13</v>
      </c>
      <c r="V1680" s="7">
        <v>19</v>
      </c>
      <c r="W1680" s="7">
        <v>22</v>
      </c>
      <c r="X1680" s="7">
        <v>8.2747828499999994</v>
      </c>
      <c r="Y1680" s="7">
        <v>11.92444985</v>
      </c>
      <c r="Z1680" s="7">
        <v>24.76090005</v>
      </c>
      <c r="AA1680" s="7">
        <v>25.64155718</v>
      </c>
      <c r="AB1680" s="7">
        <v>23.520428249999998</v>
      </c>
      <c r="AC1680" s="7">
        <v>23.337742670000001</v>
      </c>
      <c r="AD1680" s="7">
        <v>22.83400451</v>
      </c>
      <c r="AE1680" s="7">
        <v>26.2771221</v>
      </c>
      <c r="AF1680" s="7">
        <v>18.742787180000001</v>
      </c>
      <c r="AG1680" s="7">
        <v>16.041138369999999</v>
      </c>
      <c r="AH1680" s="7">
        <v>15.826747320000001</v>
      </c>
      <c r="AI1680" s="7">
        <v>18.081392399999999</v>
      </c>
    </row>
    <row r="1681" spans="1:35" x14ac:dyDescent="0.25">
      <c r="A1681" s="3">
        <f>VLOOKUP($F1681,Områder!$A$1:$T$64,7,FALSE)</f>
        <v>24</v>
      </c>
      <c r="B1681" s="3" t="str">
        <f>VLOOKUP($F1681,Områder!$A$1:$T$64,4,FALSE)</f>
        <v>Alleskolen</v>
      </c>
      <c r="C1681" s="3" t="str">
        <f>VLOOKUP($F1681,Områder!$A$1:$T$64,5,FALSE)</f>
        <v>Ullerup Bæk Skolen</v>
      </c>
      <c r="D1681" s="3" t="str">
        <f>VLOOKUP($F1681,Områder!$A$1:$T$64,10,FALSE) &amp; " - " &amp; VLOOKUP($F1681,Områder!$A$1:$T$64,11,FALSE)</f>
        <v>5 - Fredericia Vest</v>
      </c>
      <c r="E1681" s="3" t="str">
        <f>VLOOKUP($F1681,Områder!$A$1:$T$64,6,FALSE)</f>
        <v>Distriktsinstitutionen Ullerup Bæk</v>
      </c>
      <c r="F1681" s="1">
        <v>34</v>
      </c>
      <c r="G1681" s="1">
        <v>79</v>
      </c>
      <c r="H1681" s="7">
        <v>4</v>
      </c>
      <c r="I1681" s="7">
        <v>3</v>
      </c>
      <c r="J1681" s="7">
        <v>5</v>
      </c>
      <c r="K1681" s="7">
        <v>7</v>
      </c>
      <c r="L1681" s="7">
        <v>3</v>
      </c>
      <c r="M1681" s="7">
        <v>7</v>
      </c>
      <c r="N1681" s="7">
        <v>3</v>
      </c>
      <c r="O1681" s="7">
        <v>5</v>
      </c>
      <c r="P1681" s="7">
        <v>4</v>
      </c>
      <c r="Q1681" s="7">
        <v>13</v>
      </c>
      <c r="R1681" s="7">
        <v>11</v>
      </c>
      <c r="S1681" s="7">
        <v>12</v>
      </c>
      <c r="T1681" s="7">
        <v>9</v>
      </c>
      <c r="U1681" s="7">
        <v>11</v>
      </c>
      <c r="V1681" s="7">
        <v>13</v>
      </c>
      <c r="W1681" s="7">
        <v>17</v>
      </c>
      <c r="X1681" s="7">
        <v>20.764719159999999</v>
      </c>
      <c r="Y1681" s="7">
        <v>8.5245195000000002</v>
      </c>
      <c r="Z1681" s="7">
        <v>11.893172310000001</v>
      </c>
      <c r="AA1681" s="7">
        <v>23.698487289999999</v>
      </c>
      <c r="AB1681" s="7">
        <v>24.541294300000001</v>
      </c>
      <c r="AC1681" s="7">
        <v>22.71370834</v>
      </c>
      <c r="AD1681" s="7">
        <v>22.70944257</v>
      </c>
      <c r="AE1681" s="7">
        <v>22.379071809999999</v>
      </c>
      <c r="AF1681" s="7">
        <v>25.420350760000002</v>
      </c>
      <c r="AG1681" s="7">
        <v>18.510094280000001</v>
      </c>
      <c r="AH1681" s="7">
        <v>15.95209668</v>
      </c>
      <c r="AI1681" s="7">
        <v>15.76556574</v>
      </c>
    </row>
    <row r="1682" spans="1:35" x14ac:dyDescent="0.25">
      <c r="A1682" s="3">
        <f>VLOOKUP($F1682,Områder!$A$1:$T$64,7,FALSE)</f>
        <v>24</v>
      </c>
      <c r="B1682" s="3" t="str">
        <f>VLOOKUP($F1682,Områder!$A$1:$T$64,4,FALSE)</f>
        <v>Alleskolen</v>
      </c>
      <c r="C1682" s="3" t="str">
        <f>VLOOKUP($F1682,Områder!$A$1:$T$64,5,FALSE)</f>
        <v>Ullerup Bæk Skolen</v>
      </c>
      <c r="D1682" s="3" t="str">
        <f>VLOOKUP($F1682,Områder!$A$1:$T$64,10,FALSE) &amp; " - " &amp; VLOOKUP($F1682,Områder!$A$1:$T$64,11,FALSE)</f>
        <v>5 - Fredericia Vest</v>
      </c>
      <c r="E1682" s="3" t="str">
        <f>VLOOKUP($F1682,Områder!$A$1:$T$64,6,FALSE)</f>
        <v>Distriktsinstitutionen Ullerup Bæk</v>
      </c>
      <c r="F1682" s="1">
        <v>34</v>
      </c>
      <c r="G1682" s="1">
        <v>80</v>
      </c>
      <c r="H1682" s="7">
        <v>1</v>
      </c>
      <c r="I1682" s="7">
        <v>3</v>
      </c>
      <c r="J1682" s="7">
        <v>3</v>
      </c>
      <c r="K1682" s="7">
        <v>5</v>
      </c>
      <c r="L1682" s="7">
        <v>6</v>
      </c>
      <c r="M1682" s="7">
        <v>3</v>
      </c>
      <c r="N1682" s="7">
        <v>8</v>
      </c>
      <c r="O1682" s="7">
        <v>3</v>
      </c>
      <c r="P1682" s="7">
        <v>5</v>
      </c>
      <c r="Q1682" s="7">
        <v>2</v>
      </c>
      <c r="R1682" s="7">
        <v>13</v>
      </c>
      <c r="S1682" s="7">
        <v>10</v>
      </c>
      <c r="T1682" s="7">
        <v>11</v>
      </c>
      <c r="U1682" s="7">
        <v>9</v>
      </c>
      <c r="V1682" s="7">
        <v>10</v>
      </c>
      <c r="W1682" s="7">
        <v>13</v>
      </c>
      <c r="X1682" s="7">
        <v>16.064298130000001</v>
      </c>
      <c r="Y1682" s="7">
        <v>19.482232320000001</v>
      </c>
      <c r="Z1682" s="7">
        <v>8.9106870699999998</v>
      </c>
      <c r="AA1682" s="7">
        <v>11.8945752</v>
      </c>
      <c r="AB1682" s="7">
        <v>22.71482043</v>
      </c>
      <c r="AC1682" s="7">
        <v>23.557075309999998</v>
      </c>
      <c r="AD1682" s="7">
        <v>22.030816290000001</v>
      </c>
      <c r="AE1682" s="7">
        <v>22.213973200000002</v>
      </c>
      <c r="AF1682" s="7">
        <v>22.097364370000001</v>
      </c>
      <c r="AG1682" s="7">
        <v>24.650853229999999</v>
      </c>
      <c r="AH1682" s="7">
        <v>18.357520640000001</v>
      </c>
      <c r="AI1682" s="7">
        <v>16.01823349</v>
      </c>
    </row>
    <row r="1683" spans="1:35" x14ac:dyDescent="0.25">
      <c r="A1683" s="3">
        <f>VLOOKUP($F1683,Områder!$A$1:$T$64,7,FALSE)</f>
        <v>24</v>
      </c>
      <c r="B1683" s="3" t="str">
        <f>VLOOKUP($F1683,Områder!$A$1:$T$64,4,FALSE)</f>
        <v>Alleskolen</v>
      </c>
      <c r="C1683" s="3" t="str">
        <f>VLOOKUP($F1683,Områder!$A$1:$T$64,5,FALSE)</f>
        <v>Ullerup Bæk Skolen</v>
      </c>
      <c r="D1683" s="3" t="str">
        <f>VLOOKUP($F1683,Områder!$A$1:$T$64,10,FALSE) &amp; " - " &amp; VLOOKUP($F1683,Områder!$A$1:$T$64,11,FALSE)</f>
        <v>5 - Fredericia Vest</v>
      </c>
      <c r="E1683" s="3" t="str">
        <f>VLOOKUP($F1683,Områder!$A$1:$T$64,6,FALSE)</f>
        <v>Distriktsinstitutionen Ullerup Bæk</v>
      </c>
      <c r="F1683" s="1">
        <v>34</v>
      </c>
      <c r="G1683" s="1">
        <v>81</v>
      </c>
      <c r="H1683" s="7">
        <v>0</v>
      </c>
      <c r="I1683" s="7">
        <v>1</v>
      </c>
      <c r="J1683" s="7">
        <v>4</v>
      </c>
      <c r="K1683" s="7">
        <v>2</v>
      </c>
      <c r="L1683" s="7">
        <v>5</v>
      </c>
      <c r="M1683" s="7">
        <v>6</v>
      </c>
      <c r="N1683" s="7">
        <v>3</v>
      </c>
      <c r="O1683" s="7">
        <v>8</v>
      </c>
      <c r="P1683" s="7">
        <v>2</v>
      </c>
      <c r="Q1683" s="7">
        <v>5</v>
      </c>
      <c r="R1683" s="7">
        <v>1</v>
      </c>
      <c r="S1683" s="7">
        <v>13</v>
      </c>
      <c r="T1683" s="7">
        <v>10</v>
      </c>
      <c r="U1683" s="7">
        <v>10</v>
      </c>
      <c r="V1683" s="7">
        <v>8</v>
      </c>
      <c r="W1683" s="7">
        <v>10</v>
      </c>
      <c r="X1683" s="7">
        <v>12.12359101</v>
      </c>
      <c r="Y1683" s="7">
        <v>14.95352729</v>
      </c>
      <c r="Z1683" s="7">
        <v>18.189841170000001</v>
      </c>
      <c r="AA1683" s="7">
        <v>8.9918200699999993</v>
      </c>
      <c r="AB1683" s="7">
        <v>11.598794440000001</v>
      </c>
      <c r="AC1683" s="7">
        <v>21.514836249999998</v>
      </c>
      <c r="AD1683" s="7">
        <v>22.366839330000001</v>
      </c>
      <c r="AE1683" s="7">
        <v>21.1024633</v>
      </c>
      <c r="AF1683" s="7">
        <v>21.360748640000001</v>
      </c>
      <c r="AG1683" s="7">
        <v>21.48258907</v>
      </c>
      <c r="AH1683" s="7">
        <v>23.512604329999998</v>
      </c>
      <c r="AI1683" s="7">
        <v>17.831515809999999</v>
      </c>
    </row>
    <row r="1684" spans="1:35" x14ac:dyDescent="0.25">
      <c r="A1684" s="3">
        <f>VLOOKUP($F1684,Områder!$A$1:$T$64,7,FALSE)</f>
        <v>24</v>
      </c>
      <c r="B1684" s="3" t="str">
        <f>VLOOKUP($F1684,Områder!$A$1:$T$64,4,FALSE)</f>
        <v>Alleskolen</v>
      </c>
      <c r="C1684" s="3" t="str">
        <f>VLOOKUP($F1684,Områder!$A$1:$T$64,5,FALSE)</f>
        <v>Ullerup Bæk Skolen</v>
      </c>
      <c r="D1684" s="3" t="str">
        <f>VLOOKUP($F1684,Områder!$A$1:$T$64,10,FALSE) &amp; " - " &amp; VLOOKUP($F1684,Områder!$A$1:$T$64,11,FALSE)</f>
        <v>5 - Fredericia Vest</v>
      </c>
      <c r="E1684" s="3" t="str">
        <f>VLOOKUP($F1684,Områder!$A$1:$T$64,6,FALSE)</f>
        <v>Distriktsinstitutionen Ullerup Bæk</v>
      </c>
      <c r="F1684" s="1">
        <v>34</v>
      </c>
      <c r="G1684" s="1">
        <v>82</v>
      </c>
      <c r="H1684" s="7">
        <v>1</v>
      </c>
      <c r="I1684" s="7">
        <v>0</v>
      </c>
      <c r="J1684" s="7">
        <v>1</v>
      </c>
      <c r="K1684" s="7">
        <v>4</v>
      </c>
      <c r="L1684" s="7">
        <v>2</v>
      </c>
      <c r="M1684" s="7">
        <v>5</v>
      </c>
      <c r="N1684" s="7">
        <v>8</v>
      </c>
      <c r="O1684" s="7">
        <v>2</v>
      </c>
      <c r="P1684" s="7">
        <v>5</v>
      </c>
      <c r="Q1684" s="7">
        <v>2</v>
      </c>
      <c r="R1684" s="7">
        <v>5</v>
      </c>
      <c r="S1684" s="7">
        <v>1</v>
      </c>
      <c r="T1684" s="7">
        <v>12</v>
      </c>
      <c r="U1684" s="7">
        <v>7</v>
      </c>
      <c r="V1684" s="7">
        <v>10</v>
      </c>
      <c r="W1684" s="7">
        <v>6</v>
      </c>
      <c r="X1684" s="7">
        <v>9.4085816199999996</v>
      </c>
      <c r="Y1684" s="7">
        <v>11.125820210000001</v>
      </c>
      <c r="Z1684" s="7">
        <v>13.776647369999999</v>
      </c>
      <c r="AA1684" s="7">
        <v>16.692894800000001</v>
      </c>
      <c r="AB1684" s="7">
        <v>8.7730352600000003</v>
      </c>
      <c r="AC1684" s="7">
        <v>11.058102440000001</v>
      </c>
      <c r="AD1684" s="7">
        <v>20.01260628</v>
      </c>
      <c r="AE1684" s="7">
        <v>20.820241429999999</v>
      </c>
      <c r="AF1684" s="7">
        <v>19.809208689999998</v>
      </c>
      <c r="AG1684" s="7">
        <v>20.141317140000002</v>
      </c>
      <c r="AH1684" s="7">
        <v>20.340149799999999</v>
      </c>
      <c r="AI1684" s="7">
        <v>22.04404353</v>
      </c>
    </row>
    <row r="1685" spans="1:35" x14ac:dyDescent="0.25">
      <c r="A1685" s="3">
        <f>VLOOKUP($F1685,Områder!$A$1:$T$64,7,FALSE)</f>
        <v>24</v>
      </c>
      <c r="B1685" s="3" t="str">
        <f>VLOOKUP($F1685,Områder!$A$1:$T$64,4,FALSE)</f>
        <v>Alleskolen</v>
      </c>
      <c r="C1685" s="3" t="str">
        <f>VLOOKUP($F1685,Områder!$A$1:$T$64,5,FALSE)</f>
        <v>Ullerup Bæk Skolen</v>
      </c>
      <c r="D1685" s="3" t="str">
        <f>VLOOKUP($F1685,Områder!$A$1:$T$64,10,FALSE) &amp; " - " &amp; VLOOKUP($F1685,Områder!$A$1:$T$64,11,FALSE)</f>
        <v>5 - Fredericia Vest</v>
      </c>
      <c r="E1685" s="3" t="str">
        <f>VLOOKUP($F1685,Områder!$A$1:$T$64,6,FALSE)</f>
        <v>Distriktsinstitutionen Ullerup Bæk</v>
      </c>
      <c r="F1685" s="1">
        <v>34</v>
      </c>
      <c r="G1685" s="1">
        <v>83</v>
      </c>
      <c r="H1685" s="7">
        <v>1</v>
      </c>
      <c r="I1685" s="7">
        <v>1</v>
      </c>
      <c r="J1685" s="7">
        <v>0</v>
      </c>
      <c r="K1685" s="7">
        <v>0</v>
      </c>
      <c r="L1685" s="7">
        <v>3</v>
      </c>
      <c r="M1685" s="7">
        <v>2</v>
      </c>
      <c r="N1685" s="7">
        <v>5</v>
      </c>
      <c r="O1685" s="7">
        <v>6</v>
      </c>
      <c r="P1685" s="7">
        <v>2</v>
      </c>
      <c r="Q1685" s="7">
        <v>5</v>
      </c>
      <c r="R1685" s="7">
        <v>1</v>
      </c>
      <c r="S1685" s="7">
        <v>5</v>
      </c>
      <c r="T1685" s="7">
        <v>1</v>
      </c>
      <c r="U1685" s="7">
        <v>12</v>
      </c>
      <c r="V1685" s="7">
        <v>6</v>
      </c>
      <c r="W1685" s="7">
        <v>10</v>
      </c>
      <c r="X1685" s="7">
        <v>5.7362577699999999</v>
      </c>
      <c r="Y1685" s="7">
        <v>8.8760726299999995</v>
      </c>
      <c r="Z1685" s="7">
        <v>10.3632609</v>
      </c>
      <c r="AA1685" s="7">
        <v>12.77327721</v>
      </c>
      <c r="AB1685" s="7">
        <v>15.45049152</v>
      </c>
      <c r="AC1685" s="7">
        <v>8.5416206399999997</v>
      </c>
      <c r="AD1685" s="7">
        <v>10.581791669999999</v>
      </c>
      <c r="AE1685" s="7">
        <v>18.740974009999999</v>
      </c>
      <c r="AF1685" s="7">
        <v>19.549766170000002</v>
      </c>
      <c r="AG1685" s="7">
        <v>18.70348199</v>
      </c>
      <c r="AH1685" s="7">
        <v>19.06600542</v>
      </c>
      <c r="AI1685" s="7">
        <v>19.352814930000001</v>
      </c>
    </row>
    <row r="1686" spans="1:35" x14ac:dyDescent="0.25">
      <c r="A1686" s="3">
        <f>VLOOKUP($F1686,Områder!$A$1:$T$64,7,FALSE)</f>
        <v>24</v>
      </c>
      <c r="B1686" s="3" t="str">
        <f>VLOOKUP($F1686,Områder!$A$1:$T$64,4,FALSE)</f>
        <v>Alleskolen</v>
      </c>
      <c r="C1686" s="3" t="str">
        <f>VLOOKUP($F1686,Områder!$A$1:$T$64,5,FALSE)</f>
        <v>Ullerup Bæk Skolen</v>
      </c>
      <c r="D1686" s="3" t="str">
        <f>VLOOKUP($F1686,Områder!$A$1:$T$64,10,FALSE) &amp; " - " &amp; VLOOKUP($F1686,Områder!$A$1:$T$64,11,FALSE)</f>
        <v>5 - Fredericia Vest</v>
      </c>
      <c r="E1686" s="3" t="str">
        <f>VLOOKUP($F1686,Områder!$A$1:$T$64,6,FALSE)</f>
        <v>Distriktsinstitutionen Ullerup Bæk</v>
      </c>
      <c r="F1686" s="1">
        <v>34</v>
      </c>
      <c r="G1686" s="1">
        <v>84</v>
      </c>
      <c r="H1686" s="7">
        <v>0</v>
      </c>
      <c r="I1686" s="7">
        <v>1</v>
      </c>
      <c r="J1686" s="7">
        <v>1</v>
      </c>
      <c r="K1686" s="7">
        <v>0</v>
      </c>
      <c r="L1686" s="7">
        <v>0</v>
      </c>
      <c r="M1686" s="7">
        <v>3</v>
      </c>
      <c r="N1686" s="7">
        <v>2</v>
      </c>
      <c r="O1686" s="7">
        <v>4</v>
      </c>
      <c r="P1686" s="7">
        <v>6</v>
      </c>
      <c r="Q1686" s="7">
        <v>2</v>
      </c>
      <c r="R1686" s="7">
        <v>5</v>
      </c>
      <c r="S1686" s="7">
        <v>2</v>
      </c>
      <c r="T1686" s="7">
        <v>4</v>
      </c>
      <c r="U1686" s="7">
        <v>1</v>
      </c>
      <c r="V1686" s="7">
        <v>12</v>
      </c>
      <c r="W1686" s="7">
        <v>6</v>
      </c>
      <c r="X1686" s="7">
        <v>9.0561016399999996</v>
      </c>
      <c r="Y1686" s="7">
        <v>5.43912817</v>
      </c>
      <c r="Z1686" s="7">
        <v>8.26413084</v>
      </c>
      <c r="AA1686" s="7">
        <v>9.4819574699999993</v>
      </c>
      <c r="AB1686" s="7">
        <v>11.636539559999999</v>
      </c>
      <c r="AC1686" s="7">
        <v>14.06254337</v>
      </c>
      <c r="AD1686" s="7">
        <v>8.1683001500000003</v>
      </c>
      <c r="AE1686" s="7">
        <v>9.9209967799999994</v>
      </c>
      <c r="AF1686" s="7">
        <v>17.303959039999999</v>
      </c>
      <c r="AG1686" s="7">
        <v>18.065464859999999</v>
      </c>
      <c r="AH1686" s="7">
        <v>17.36088006</v>
      </c>
      <c r="AI1686" s="7">
        <v>17.756001850000001</v>
      </c>
    </row>
    <row r="1687" spans="1:35" x14ac:dyDescent="0.25">
      <c r="A1687" s="3">
        <f>VLOOKUP($F1687,Områder!$A$1:$T$64,7,FALSE)</f>
        <v>24</v>
      </c>
      <c r="B1687" s="3" t="str">
        <f>VLOOKUP($F1687,Områder!$A$1:$T$64,4,FALSE)</f>
        <v>Alleskolen</v>
      </c>
      <c r="C1687" s="3" t="str">
        <f>VLOOKUP($F1687,Områder!$A$1:$T$64,5,FALSE)</f>
        <v>Ullerup Bæk Skolen</v>
      </c>
      <c r="D1687" s="3" t="str">
        <f>VLOOKUP($F1687,Områder!$A$1:$T$64,10,FALSE) &amp; " - " &amp; VLOOKUP($F1687,Områder!$A$1:$T$64,11,FALSE)</f>
        <v>5 - Fredericia Vest</v>
      </c>
      <c r="E1687" s="3" t="str">
        <f>VLOOKUP($F1687,Områder!$A$1:$T$64,6,FALSE)</f>
        <v>Distriktsinstitutionen Ullerup Bæk</v>
      </c>
      <c r="F1687" s="1">
        <v>34</v>
      </c>
      <c r="G1687" s="1">
        <v>85</v>
      </c>
      <c r="H1687" s="7">
        <v>1</v>
      </c>
      <c r="I1687" s="7">
        <v>0</v>
      </c>
      <c r="J1687" s="7">
        <v>1</v>
      </c>
      <c r="K1687" s="7">
        <v>1</v>
      </c>
      <c r="L1687" s="7">
        <v>0</v>
      </c>
      <c r="M1687" s="7">
        <v>0</v>
      </c>
      <c r="N1687" s="7">
        <v>3</v>
      </c>
      <c r="O1687" s="7">
        <v>2</v>
      </c>
      <c r="P1687" s="7">
        <v>3</v>
      </c>
      <c r="Q1687" s="7">
        <v>6</v>
      </c>
      <c r="R1687" s="7">
        <v>1</v>
      </c>
      <c r="S1687" s="7">
        <v>5</v>
      </c>
      <c r="T1687" s="7">
        <v>1</v>
      </c>
      <c r="U1687" s="7">
        <v>4</v>
      </c>
      <c r="V1687" s="7">
        <v>1</v>
      </c>
      <c r="W1687" s="7">
        <v>12</v>
      </c>
      <c r="X1687" s="7">
        <v>5.4015471100000001</v>
      </c>
      <c r="Y1687" s="7">
        <v>8.1099778499999999</v>
      </c>
      <c r="Z1687" s="7">
        <v>5.0747499200000004</v>
      </c>
      <c r="AA1687" s="7">
        <v>7.5306723099999999</v>
      </c>
      <c r="AB1687" s="7">
        <v>8.5350649099999991</v>
      </c>
      <c r="AC1687" s="7">
        <v>10.51737612</v>
      </c>
      <c r="AD1687" s="7">
        <v>12.631891599999999</v>
      </c>
      <c r="AE1687" s="7">
        <v>7.6468686300000002</v>
      </c>
      <c r="AF1687" s="7">
        <v>9.1694582899999997</v>
      </c>
      <c r="AG1687" s="7">
        <v>15.69257382</v>
      </c>
      <c r="AH1687" s="7">
        <v>16.348152939999999</v>
      </c>
      <c r="AI1687" s="7">
        <v>15.813664749999999</v>
      </c>
    </row>
    <row r="1688" spans="1:35" x14ac:dyDescent="0.25">
      <c r="A1688" s="3">
        <f>VLOOKUP($F1688,Områder!$A$1:$T$64,7,FALSE)</f>
        <v>24</v>
      </c>
      <c r="B1688" s="3" t="str">
        <f>VLOOKUP($F1688,Områder!$A$1:$T$64,4,FALSE)</f>
        <v>Alleskolen</v>
      </c>
      <c r="C1688" s="3" t="str">
        <f>VLOOKUP($F1688,Områder!$A$1:$T$64,5,FALSE)</f>
        <v>Ullerup Bæk Skolen</v>
      </c>
      <c r="D1688" s="3" t="str">
        <f>VLOOKUP($F1688,Områder!$A$1:$T$64,10,FALSE) &amp; " - " &amp; VLOOKUP($F1688,Områder!$A$1:$T$64,11,FALSE)</f>
        <v>5 - Fredericia Vest</v>
      </c>
      <c r="E1688" s="3" t="str">
        <f>VLOOKUP($F1688,Områder!$A$1:$T$64,6,FALSE)</f>
        <v>Distriktsinstitutionen Ullerup Bæk</v>
      </c>
      <c r="F1688" s="1">
        <v>34</v>
      </c>
      <c r="G1688" s="1">
        <v>86</v>
      </c>
      <c r="H1688" s="7">
        <v>0</v>
      </c>
      <c r="I1688" s="7">
        <v>1</v>
      </c>
      <c r="J1688" s="7">
        <v>0</v>
      </c>
      <c r="K1688" s="7">
        <v>1</v>
      </c>
      <c r="L1688" s="7">
        <v>1</v>
      </c>
      <c r="M1688" s="7">
        <v>0</v>
      </c>
      <c r="N1688" s="7">
        <v>0</v>
      </c>
      <c r="O1688" s="7">
        <v>1</v>
      </c>
      <c r="P1688" s="7">
        <v>2</v>
      </c>
      <c r="Q1688" s="7">
        <v>3</v>
      </c>
      <c r="R1688" s="7">
        <v>6</v>
      </c>
      <c r="S1688" s="7">
        <v>1</v>
      </c>
      <c r="T1688" s="7">
        <v>4</v>
      </c>
      <c r="U1688" s="7">
        <v>1</v>
      </c>
      <c r="V1688" s="7">
        <v>3</v>
      </c>
      <c r="W1688" s="7">
        <v>0</v>
      </c>
      <c r="X1688" s="7">
        <v>10.28425829</v>
      </c>
      <c r="Y1688" s="7">
        <v>4.7785704300000003</v>
      </c>
      <c r="Z1688" s="7">
        <v>7.1488617699999999</v>
      </c>
      <c r="AA1688" s="7">
        <v>4.6377366599999998</v>
      </c>
      <c r="AB1688" s="7">
        <v>6.7385974600000003</v>
      </c>
      <c r="AC1688" s="7">
        <v>7.5745904199999998</v>
      </c>
      <c r="AD1688" s="7">
        <v>9.2859088700000001</v>
      </c>
      <c r="AE1688" s="7">
        <v>11.120757770000001</v>
      </c>
      <c r="AF1688" s="7">
        <v>7.0064712599999996</v>
      </c>
      <c r="AG1688" s="7">
        <v>8.2799264299999997</v>
      </c>
      <c r="AH1688" s="7">
        <v>13.98062476</v>
      </c>
      <c r="AI1688" s="7">
        <v>14.595058359999999</v>
      </c>
    </row>
    <row r="1689" spans="1:35" x14ac:dyDescent="0.25">
      <c r="A1689" s="3">
        <f>VLOOKUP($F1689,Områder!$A$1:$T$64,7,FALSE)</f>
        <v>24</v>
      </c>
      <c r="B1689" s="3" t="str">
        <f>VLOOKUP($F1689,Områder!$A$1:$T$64,4,FALSE)</f>
        <v>Alleskolen</v>
      </c>
      <c r="C1689" s="3" t="str">
        <f>VLOOKUP($F1689,Områder!$A$1:$T$64,5,FALSE)</f>
        <v>Ullerup Bæk Skolen</v>
      </c>
      <c r="D1689" s="3" t="str">
        <f>VLOOKUP($F1689,Områder!$A$1:$T$64,10,FALSE) &amp; " - " &amp; VLOOKUP($F1689,Områder!$A$1:$T$64,11,FALSE)</f>
        <v>5 - Fredericia Vest</v>
      </c>
      <c r="E1689" s="3" t="str">
        <f>VLOOKUP($F1689,Områder!$A$1:$T$64,6,FALSE)</f>
        <v>Distriktsinstitutionen Ullerup Bæk</v>
      </c>
      <c r="F1689" s="1">
        <v>34</v>
      </c>
      <c r="G1689" s="1">
        <v>87</v>
      </c>
      <c r="H1689" s="7">
        <v>0</v>
      </c>
      <c r="I1689" s="7">
        <v>0</v>
      </c>
      <c r="J1689" s="7">
        <v>1</v>
      </c>
      <c r="K1689" s="7">
        <v>0</v>
      </c>
      <c r="L1689" s="7">
        <v>0</v>
      </c>
      <c r="M1689" s="7">
        <v>1</v>
      </c>
      <c r="N1689" s="7">
        <v>0</v>
      </c>
      <c r="O1689" s="7">
        <v>0</v>
      </c>
      <c r="P1689" s="7">
        <v>1</v>
      </c>
      <c r="Q1689" s="7">
        <v>2</v>
      </c>
      <c r="R1689" s="7">
        <v>3</v>
      </c>
      <c r="S1689" s="7">
        <v>5</v>
      </c>
      <c r="T1689" s="7">
        <v>1</v>
      </c>
      <c r="U1689" s="7">
        <v>4</v>
      </c>
      <c r="V1689" s="7">
        <v>0</v>
      </c>
      <c r="W1689" s="7">
        <v>3</v>
      </c>
      <c r="X1689" s="7">
        <v>0.34456683999999999</v>
      </c>
      <c r="Y1689" s="7">
        <v>8.3641371600000003</v>
      </c>
      <c r="Z1689" s="7">
        <v>4.1207567599999999</v>
      </c>
      <c r="AA1689" s="7">
        <v>6.0456493399999998</v>
      </c>
      <c r="AB1689" s="7">
        <v>4.1398020400000002</v>
      </c>
      <c r="AC1689" s="7">
        <v>5.8370310099999996</v>
      </c>
      <c r="AD1689" s="7">
        <v>6.4605198899999996</v>
      </c>
      <c r="AE1689" s="7">
        <v>7.9013848400000004</v>
      </c>
      <c r="AF1689" s="7">
        <v>9.4201728599999992</v>
      </c>
      <c r="AG1689" s="7">
        <v>6.2980991299999998</v>
      </c>
      <c r="AH1689" s="7">
        <v>7.2688520600000004</v>
      </c>
      <c r="AI1689" s="7">
        <v>12.04354389</v>
      </c>
    </row>
    <row r="1690" spans="1:35" x14ac:dyDescent="0.25">
      <c r="A1690" s="3">
        <f>VLOOKUP($F1690,Områder!$A$1:$T$64,7,FALSE)</f>
        <v>24</v>
      </c>
      <c r="B1690" s="3" t="str">
        <f>VLOOKUP($F1690,Områder!$A$1:$T$64,4,FALSE)</f>
        <v>Alleskolen</v>
      </c>
      <c r="C1690" s="3" t="str">
        <f>VLOOKUP($F1690,Områder!$A$1:$T$64,5,FALSE)</f>
        <v>Ullerup Bæk Skolen</v>
      </c>
      <c r="D1690" s="3" t="str">
        <f>VLOOKUP($F1690,Områder!$A$1:$T$64,10,FALSE) &amp; " - " &amp; VLOOKUP($F1690,Områder!$A$1:$T$64,11,FALSE)</f>
        <v>5 - Fredericia Vest</v>
      </c>
      <c r="E1690" s="3" t="str">
        <f>VLOOKUP($F1690,Områder!$A$1:$T$64,6,FALSE)</f>
        <v>Distriktsinstitutionen Ullerup Bæk</v>
      </c>
      <c r="F1690" s="1">
        <v>34</v>
      </c>
      <c r="G1690" s="1">
        <v>88</v>
      </c>
      <c r="H1690" s="7">
        <v>0</v>
      </c>
      <c r="I1690" s="7">
        <v>0</v>
      </c>
      <c r="J1690" s="7">
        <v>0</v>
      </c>
      <c r="K1690" s="7">
        <v>1</v>
      </c>
      <c r="L1690" s="7">
        <v>0</v>
      </c>
      <c r="M1690" s="7">
        <v>0</v>
      </c>
      <c r="N1690" s="7">
        <v>0</v>
      </c>
      <c r="O1690" s="7">
        <v>0</v>
      </c>
      <c r="P1690" s="7">
        <v>0</v>
      </c>
      <c r="Q1690" s="7">
        <v>1</v>
      </c>
      <c r="R1690" s="7">
        <v>2</v>
      </c>
      <c r="S1690" s="7">
        <v>2</v>
      </c>
      <c r="T1690" s="7">
        <v>2</v>
      </c>
      <c r="U1690" s="7">
        <v>1</v>
      </c>
      <c r="V1690" s="7">
        <v>4</v>
      </c>
      <c r="W1690" s="7">
        <v>0</v>
      </c>
      <c r="X1690" s="7">
        <v>2.5985908200000001</v>
      </c>
      <c r="Y1690" s="7">
        <v>0.52372538000000002</v>
      </c>
      <c r="Z1690" s="7">
        <v>6.9080718499999998</v>
      </c>
      <c r="AA1690" s="7">
        <v>3.5304057800000002</v>
      </c>
      <c r="AB1690" s="7">
        <v>5.0950423100000002</v>
      </c>
      <c r="AC1690" s="7">
        <v>3.6188809700000002</v>
      </c>
      <c r="AD1690" s="7">
        <v>4.9725888400000002</v>
      </c>
      <c r="AE1690" s="7">
        <v>5.4833945499999999</v>
      </c>
      <c r="AF1690" s="7">
        <v>6.7120556300000001</v>
      </c>
      <c r="AG1690" s="7">
        <v>7.9573024700000001</v>
      </c>
      <c r="AH1690" s="7">
        <v>5.5085915700000001</v>
      </c>
      <c r="AI1690" s="7">
        <v>6.3052545699999998</v>
      </c>
    </row>
    <row r="1691" spans="1:35" x14ac:dyDescent="0.25">
      <c r="A1691" s="3">
        <f>VLOOKUP($F1691,Områder!$A$1:$T$64,7,FALSE)</f>
        <v>24</v>
      </c>
      <c r="B1691" s="3" t="str">
        <f>VLOOKUP($F1691,Områder!$A$1:$T$64,4,FALSE)</f>
        <v>Alleskolen</v>
      </c>
      <c r="C1691" s="3" t="str">
        <f>VLOOKUP($F1691,Områder!$A$1:$T$64,5,FALSE)</f>
        <v>Ullerup Bæk Skolen</v>
      </c>
      <c r="D1691" s="3" t="str">
        <f>VLOOKUP($F1691,Områder!$A$1:$T$64,10,FALSE) &amp; " - " &amp; VLOOKUP($F1691,Områder!$A$1:$T$64,11,FALSE)</f>
        <v>5 - Fredericia Vest</v>
      </c>
      <c r="E1691" s="3" t="str">
        <f>VLOOKUP($F1691,Områder!$A$1:$T$64,6,FALSE)</f>
        <v>Distriktsinstitutionen Ullerup Bæk</v>
      </c>
      <c r="F1691" s="1">
        <v>34</v>
      </c>
      <c r="G1691" s="1">
        <v>89</v>
      </c>
      <c r="H1691" s="7">
        <v>1</v>
      </c>
      <c r="I1691" s="7">
        <v>0</v>
      </c>
      <c r="J1691" s="7">
        <v>0</v>
      </c>
      <c r="K1691" s="7">
        <v>0</v>
      </c>
      <c r="L1691" s="7">
        <v>1</v>
      </c>
      <c r="M1691" s="7">
        <v>0</v>
      </c>
      <c r="N1691" s="7">
        <v>0</v>
      </c>
      <c r="O1691" s="7">
        <v>0</v>
      </c>
      <c r="P1691" s="7">
        <v>0</v>
      </c>
      <c r="Q1691" s="7">
        <v>0</v>
      </c>
      <c r="R1691" s="7">
        <v>1</v>
      </c>
      <c r="S1691" s="7">
        <v>2</v>
      </c>
      <c r="T1691" s="7">
        <v>2</v>
      </c>
      <c r="U1691" s="7">
        <v>2</v>
      </c>
      <c r="V1691" s="7">
        <v>1</v>
      </c>
      <c r="W1691" s="7">
        <v>3</v>
      </c>
      <c r="X1691" s="7">
        <v>0.25902711</v>
      </c>
      <c r="Y1691" s="7">
        <v>2.2504331899999999</v>
      </c>
      <c r="Z1691" s="7">
        <v>0.70889376999999998</v>
      </c>
      <c r="AA1691" s="7">
        <v>5.7406764700000004</v>
      </c>
      <c r="AB1691" s="7">
        <v>3.0706606299999999</v>
      </c>
      <c r="AC1691" s="7">
        <v>4.4644444400000003</v>
      </c>
      <c r="AD1691" s="7">
        <v>3.3080273</v>
      </c>
      <c r="AE1691" s="7">
        <v>4.49654679</v>
      </c>
      <c r="AF1691" s="7">
        <v>4.8288720100000004</v>
      </c>
      <c r="AG1691" s="7">
        <v>5.8783225899999998</v>
      </c>
      <c r="AH1691" s="7">
        <v>6.9647403099999998</v>
      </c>
      <c r="AI1691" s="7">
        <v>5.0897658400000001</v>
      </c>
    </row>
    <row r="1692" spans="1:35" x14ac:dyDescent="0.25">
      <c r="A1692" s="3">
        <f>VLOOKUP($F1692,Områder!$A$1:$T$64,7,FALSE)</f>
        <v>24</v>
      </c>
      <c r="B1692" s="3" t="str">
        <f>VLOOKUP($F1692,Områder!$A$1:$T$64,4,FALSE)</f>
        <v>Alleskolen</v>
      </c>
      <c r="C1692" s="3" t="str">
        <f>VLOOKUP($F1692,Områder!$A$1:$T$64,5,FALSE)</f>
        <v>Ullerup Bæk Skolen</v>
      </c>
      <c r="D1692" s="3" t="str">
        <f>VLOOKUP($F1692,Områder!$A$1:$T$64,10,FALSE) &amp; " - " &amp; VLOOKUP($F1692,Områder!$A$1:$T$64,11,FALSE)</f>
        <v>5 - Fredericia Vest</v>
      </c>
      <c r="E1692" s="3" t="str">
        <f>VLOOKUP($F1692,Områder!$A$1:$T$64,6,FALSE)</f>
        <v>Distriktsinstitutionen Ullerup Bæk</v>
      </c>
      <c r="F1692" s="1">
        <v>34</v>
      </c>
      <c r="G1692" s="1">
        <v>90</v>
      </c>
      <c r="H1692" s="7">
        <v>0</v>
      </c>
      <c r="I1692" s="7">
        <v>1</v>
      </c>
      <c r="J1692" s="7">
        <v>0</v>
      </c>
      <c r="K1692" s="7">
        <v>0</v>
      </c>
      <c r="L1692" s="7">
        <v>0</v>
      </c>
      <c r="M1692" s="7">
        <v>1</v>
      </c>
      <c r="N1692" s="7">
        <v>0</v>
      </c>
      <c r="O1692" s="7">
        <v>0</v>
      </c>
      <c r="P1692" s="7">
        <v>0</v>
      </c>
      <c r="Q1692" s="7">
        <v>0</v>
      </c>
      <c r="R1692" s="7">
        <v>0</v>
      </c>
      <c r="S1692" s="7">
        <v>1</v>
      </c>
      <c r="T1692" s="7">
        <v>2</v>
      </c>
      <c r="U1692" s="7">
        <v>2</v>
      </c>
      <c r="V1692" s="7">
        <v>2</v>
      </c>
      <c r="W1692" s="7">
        <v>1</v>
      </c>
      <c r="X1692" s="7">
        <v>2.5008192600000001</v>
      </c>
      <c r="Y1692" s="7">
        <v>0.38916852000000002</v>
      </c>
      <c r="Z1692" s="7">
        <v>1.82196296</v>
      </c>
      <c r="AA1692" s="7">
        <v>0.76067176000000003</v>
      </c>
      <c r="AB1692" s="7">
        <v>4.5050336</v>
      </c>
      <c r="AC1692" s="7">
        <v>2.5236358000000001</v>
      </c>
      <c r="AD1692" s="7">
        <v>3.6978795299999998</v>
      </c>
      <c r="AE1692" s="7">
        <v>2.8422737599999999</v>
      </c>
      <c r="AF1692" s="7">
        <v>3.8297367499999999</v>
      </c>
      <c r="AG1692" s="7">
        <v>4.0366235399999999</v>
      </c>
      <c r="AH1692" s="7">
        <v>4.85522309</v>
      </c>
      <c r="AI1692" s="7">
        <v>5.7751761799999999</v>
      </c>
    </row>
    <row r="1693" spans="1:35" x14ac:dyDescent="0.25">
      <c r="A1693" s="3">
        <f>VLOOKUP($F1693,Områder!$A$1:$T$64,7,FALSE)</f>
        <v>24</v>
      </c>
      <c r="B1693" s="3" t="str">
        <f>VLOOKUP($F1693,Områder!$A$1:$T$64,4,FALSE)</f>
        <v>Alleskolen</v>
      </c>
      <c r="C1693" s="3" t="str">
        <f>VLOOKUP($F1693,Områder!$A$1:$T$64,5,FALSE)</f>
        <v>Ullerup Bæk Skolen</v>
      </c>
      <c r="D1693" s="3" t="str">
        <f>VLOOKUP($F1693,Områder!$A$1:$T$64,10,FALSE) &amp; " - " &amp; VLOOKUP($F1693,Områder!$A$1:$T$64,11,FALSE)</f>
        <v>5 - Fredericia Vest</v>
      </c>
      <c r="E1693" s="3" t="str">
        <f>VLOOKUP($F1693,Områder!$A$1:$T$64,6,FALSE)</f>
        <v>Distriktsinstitutionen Ullerup Bæk</v>
      </c>
      <c r="F1693" s="1">
        <v>34</v>
      </c>
      <c r="G1693" s="1">
        <v>91</v>
      </c>
      <c r="H1693" s="7">
        <v>0</v>
      </c>
      <c r="I1693" s="7">
        <v>0</v>
      </c>
      <c r="J1693" s="7">
        <v>1</v>
      </c>
      <c r="K1693" s="7">
        <v>0</v>
      </c>
      <c r="L1693" s="7">
        <v>0</v>
      </c>
      <c r="M1693" s="7">
        <v>0</v>
      </c>
      <c r="N1693" s="7">
        <v>1</v>
      </c>
      <c r="O1693" s="7">
        <v>0</v>
      </c>
      <c r="P1693" s="7">
        <v>0</v>
      </c>
      <c r="Q1693" s="7">
        <v>0</v>
      </c>
      <c r="R1693" s="7">
        <v>0</v>
      </c>
      <c r="S1693" s="7">
        <v>0</v>
      </c>
      <c r="T1693" s="7">
        <v>1</v>
      </c>
      <c r="U1693" s="7">
        <v>2</v>
      </c>
      <c r="V1693" s="7">
        <v>2</v>
      </c>
      <c r="W1693" s="7">
        <v>2</v>
      </c>
      <c r="X1693" s="7">
        <v>0.97738186999999999</v>
      </c>
      <c r="Y1693" s="7">
        <v>2.23894591</v>
      </c>
      <c r="Z1693" s="7">
        <v>0.62213474999999996</v>
      </c>
      <c r="AA1693" s="7">
        <v>1.70152309</v>
      </c>
      <c r="AB1693" s="7">
        <v>0.95734545999999998</v>
      </c>
      <c r="AC1693" s="7">
        <v>3.7827947000000002</v>
      </c>
      <c r="AD1693" s="7">
        <v>2.2712558899999999</v>
      </c>
      <c r="AE1693" s="7">
        <v>3.2774880099999999</v>
      </c>
      <c r="AF1693" s="7">
        <v>2.6902520499999998</v>
      </c>
      <c r="AG1693" s="7">
        <v>3.4800620900000001</v>
      </c>
      <c r="AH1693" s="7">
        <v>3.6206974600000001</v>
      </c>
      <c r="AI1693" s="7">
        <v>4.3548082900000002</v>
      </c>
    </row>
    <row r="1694" spans="1:35" x14ac:dyDescent="0.25">
      <c r="A1694" s="3">
        <f>VLOOKUP($F1694,Områder!$A$1:$T$64,7,FALSE)</f>
        <v>24</v>
      </c>
      <c r="B1694" s="3" t="str">
        <f>VLOOKUP($F1694,Områder!$A$1:$T$64,4,FALSE)</f>
        <v>Alleskolen</v>
      </c>
      <c r="C1694" s="3" t="str">
        <f>VLOOKUP($F1694,Områder!$A$1:$T$64,5,FALSE)</f>
        <v>Ullerup Bæk Skolen</v>
      </c>
      <c r="D1694" s="3" t="str">
        <f>VLOOKUP($F1694,Områder!$A$1:$T$64,10,FALSE) &amp; " - " &amp; VLOOKUP($F1694,Områder!$A$1:$T$64,11,FALSE)</f>
        <v>5 - Fredericia Vest</v>
      </c>
      <c r="E1694" s="3" t="str">
        <f>VLOOKUP($F1694,Områder!$A$1:$T$64,6,FALSE)</f>
        <v>Distriktsinstitutionen Ullerup Bæk</v>
      </c>
      <c r="F1694" s="1">
        <v>34</v>
      </c>
      <c r="G1694" s="1">
        <v>92</v>
      </c>
      <c r="H1694" s="7">
        <v>0</v>
      </c>
      <c r="I1694" s="7">
        <v>0</v>
      </c>
      <c r="J1694" s="7">
        <v>0</v>
      </c>
      <c r="K1694" s="7">
        <v>0</v>
      </c>
      <c r="L1694" s="7">
        <v>0</v>
      </c>
      <c r="M1694" s="7">
        <v>0</v>
      </c>
      <c r="N1694" s="7">
        <v>0</v>
      </c>
      <c r="O1694" s="7">
        <v>1</v>
      </c>
      <c r="P1694" s="7">
        <v>0</v>
      </c>
      <c r="Q1694" s="7">
        <v>0</v>
      </c>
      <c r="R1694" s="7">
        <v>0</v>
      </c>
      <c r="S1694" s="7">
        <v>0</v>
      </c>
      <c r="T1694" s="7">
        <v>0</v>
      </c>
      <c r="U1694" s="7">
        <v>1</v>
      </c>
      <c r="V1694" s="7">
        <v>2</v>
      </c>
      <c r="W1694" s="7">
        <v>2</v>
      </c>
      <c r="X1694" s="7">
        <v>1.6810012299999999</v>
      </c>
      <c r="Y1694" s="7">
        <v>0.85288125999999997</v>
      </c>
      <c r="Z1694" s="7">
        <v>1.7888380399999999</v>
      </c>
      <c r="AA1694" s="7">
        <v>0.57428389999999996</v>
      </c>
      <c r="AB1694" s="7">
        <v>1.31577747</v>
      </c>
      <c r="AC1694" s="7">
        <v>0.85507988999999995</v>
      </c>
      <c r="AD1694" s="7">
        <v>2.8431061</v>
      </c>
      <c r="AE1694" s="7">
        <v>1.7740220499999999</v>
      </c>
      <c r="AF1694" s="7">
        <v>2.57409043</v>
      </c>
      <c r="AG1694" s="7">
        <v>2.1750698399999999</v>
      </c>
      <c r="AH1694" s="7">
        <v>2.78662755</v>
      </c>
      <c r="AI1694" s="7">
        <v>2.8607959300000001</v>
      </c>
    </row>
    <row r="1695" spans="1:35" x14ac:dyDescent="0.25">
      <c r="A1695" s="3">
        <f>VLOOKUP($F1695,Områder!$A$1:$T$64,7,FALSE)</f>
        <v>24</v>
      </c>
      <c r="B1695" s="3" t="str">
        <f>VLOOKUP($F1695,Områder!$A$1:$T$64,4,FALSE)</f>
        <v>Alleskolen</v>
      </c>
      <c r="C1695" s="3" t="str">
        <f>VLOOKUP($F1695,Områder!$A$1:$T$64,5,FALSE)</f>
        <v>Ullerup Bæk Skolen</v>
      </c>
      <c r="D1695" s="3" t="str">
        <f>VLOOKUP($F1695,Områder!$A$1:$T$64,10,FALSE) &amp; " - " &amp; VLOOKUP($F1695,Områder!$A$1:$T$64,11,FALSE)</f>
        <v>5 - Fredericia Vest</v>
      </c>
      <c r="E1695" s="3" t="str">
        <f>VLOOKUP($F1695,Områder!$A$1:$T$64,6,FALSE)</f>
        <v>Distriktsinstitutionen Ullerup Bæk</v>
      </c>
      <c r="F1695" s="1">
        <v>34</v>
      </c>
      <c r="G1695" s="1">
        <v>93</v>
      </c>
      <c r="H1695" s="7">
        <v>1</v>
      </c>
      <c r="I1695" s="7">
        <v>0</v>
      </c>
      <c r="J1695" s="7">
        <v>0</v>
      </c>
      <c r="K1695" s="7">
        <v>0</v>
      </c>
      <c r="L1695" s="7">
        <v>0</v>
      </c>
      <c r="M1695" s="7">
        <v>0</v>
      </c>
      <c r="N1695" s="7">
        <v>0</v>
      </c>
      <c r="O1695" s="7">
        <v>0</v>
      </c>
      <c r="P1695" s="7">
        <v>1</v>
      </c>
      <c r="Q1695" s="7">
        <v>0</v>
      </c>
      <c r="R1695" s="7">
        <v>0</v>
      </c>
      <c r="S1695" s="7">
        <v>0</v>
      </c>
      <c r="T1695" s="7">
        <v>0</v>
      </c>
      <c r="U1695" s="7">
        <v>0</v>
      </c>
      <c r="V1695" s="7">
        <v>1</v>
      </c>
      <c r="W1695" s="7">
        <v>2</v>
      </c>
      <c r="X1695" s="7">
        <v>1.44973452</v>
      </c>
      <c r="Y1695" s="7">
        <v>1.3357037300000001</v>
      </c>
      <c r="Z1695" s="7">
        <v>0.69907319000000001</v>
      </c>
      <c r="AA1695" s="7">
        <v>1.38299035</v>
      </c>
      <c r="AB1695" s="7">
        <v>0.49426796000000001</v>
      </c>
      <c r="AC1695" s="7">
        <v>1.03916108</v>
      </c>
      <c r="AD1695" s="7">
        <v>0.73219332000000004</v>
      </c>
      <c r="AE1695" s="7">
        <v>2.10965713</v>
      </c>
      <c r="AF1695" s="7">
        <v>1.36368011</v>
      </c>
      <c r="AG1695" s="7">
        <v>1.96131761</v>
      </c>
      <c r="AH1695" s="7">
        <v>1.7082927400000001</v>
      </c>
      <c r="AI1695" s="7">
        <v>2.1376774900000002</v>
      </c>
    </row>
    <row r="1696" spans="1:35" x14ac:dyDescent="0.25">
      <c r="A1696" s="3">
        <f>VLOOKUP($F1696,Områder!$A$1:$T$64,7,FALSE)</f>
        <v>24</v>
      </c>
      <c r="B1696" s="3" t="str">
        <f>VLOOKUP($F1696,Områder!$A$1:$T$64,4,FALSE)</f>
        <v>Alleskolen</v>
      </c>
      <c r="C1696" s="3" t="str">
        <f>VLOOKUP($F1696,Områder!$A$1:$T$64,5,FALSE)</f>
        <v>Ullerup Bæk Skolen</v>
      </c>
      <c r="D1696" s="3" t="str">
        <f>VLOOKUP($F1696,Områder!$A$1:$T$64,10,FALSE) &amp; " - " &amp; VLOOKUP($F1696,Områder!$A$1:$T$64,11,FALSE)</f>
        <v>5 - Fredericia Vest</v>
      </c>
      <c r="E1696" s="3" t="str">
        <f>VLOOKUP($F1696,Områder!$A$1:$T$64,6,FALSE)</f>
        <v>Distriktsinstitutionen Ullerup Bæk</v>
      </c>
      <c r="F1696" s="1">
        <v>34</v>
      </c>
      <c r="G1696" s="1">
        <v>94</v>
      </c>
      <c r="H1696" s="7">
        <v>0</v>
      </c>
      <c r="I1696" s="7">
        <v>1</v>
      </c>
      <c r="J1696" s="7">
        <v>0</v>
      </c>
      <c r="K1696" s="7">
        <v>0</v>
      </c>
      <c r="L1696" s="7">
        <v>0</v>
      </c>
      <c r="M1696" s="7">
        <v>0</v>
      </c>
      <c r="N1696" s="7">
        <v>0</v>
      </c>
      <c r="O1696" s="7">
        <v>0</v>
      </c>
      <c r="P1696" s="7">
        <v>0</v>
      </c>
      <c r="Q1696" s="7">
        <v>1</v>
      </c>
      <c r="R1696" s="7">
        <v>0</v>
      </c>
      <c r="S1696" s="7">
        <v>0</v>
      </c>
      <c r="T1696" s="7">
        <v>0</v>
      </c>
      <c r="U1696" s="7">
        <v>0</v>
      </c>
      <c r="V1696" s="7">
        <v>0</v>
      </c>
      <c r="W1696" s="7">
        <v>1</v>
      </c>
      <c r="X1696" s="7">
        <v>1.4460244900000001</v>
      </c>
      <c r="Y1696" s="7">
        <v>1.0082256599999999</v>
      </c>
      <c r="Z1696" s="7">
        <v>1.0976332099999999</v>
      </c>
      <c r="AA1696" s="7">
        <v>0.65549495000000002</v>
      </c>
      <c r="AB1696" s="7">
        <v>1.0669740400000001</v>
      </c>
      <c r="AC1696" s="7">
        <v>0.51769765000000001</v>
      </c>
      <c r="AD1696" s="7">
        <v>0.85034989999999999</v>
      </c>
      <c r="AE1696" s="7">
        <v>0.69795627999999998</v>
      </c>
      <c r="AF1696" s="7">
        <v>1.4974851199999999</v>
      </c>
      <c r="AG1696" s="7">
        <v>1.0606431000000001</v>
      </c>
      <c r="AH1696" s="7">
        <v>1.47953611</v>
      </c>
      <c r="AI1696" s="7">
        <v>1.3593833799999999</v>
      </c>
    </row>
    <row r="1697" spans="1:35" x14ac:dyDescent="0.25">
      <c r="A1697" s="3">
        <f>VLOOKUP($F1697,Områder!$A$1:$T$64,7,FALSE)</f>
        <v>24</v>
      </c>
      <c r="B1697" s="3" t="str">
        <f>VLOOKUP($F1697,Områder!$A$1:$T$64,4,FALSE)</f>
        <v>Alleskolen</v>
      </c>
      <c r="C1697" s="3" t="str">
        <f>VLOOKUP($F1697,Områder!$A$1:$T$64,5,FALSE)</f>
        <v>Ullerup Bæk Skolen</v>
      </c>
      <c r="D1697" s="3" t="str">
        <f>VLOOKUP($F1697,Områder!$A$1:$T$64,10,FALSE) &amp; " - " &amp; VLOOKUP($F1697,Områder!$A$1:$T$64,11,FALSE)</f>
        <v>5 - Fredericia Vest</v>
      </c>
      <c r="E1697" s="3" t="str">
        <f>VLOOKUP($F1697,Områder!$A$1:$T$64,6,FALSE)</f>
        <v>Distriktsinstitutionen Ullerup Bæk</v>
      </c>
      <c r="F1697" s="1">
        <v>34</v>
      </c>
      <c r="G1697" s="1">
        <v>95</v>
      </c>
      <c r="H1697" s="7">
        <v>0</v>
      </c>
      <c r="I1697" s="7">
        <v>0</v>
      </c>
      <c r="J1697" s="7">
        <v>1</v>
      </c>
      <c r="K1697" s="7">
        <v>0</v>
      </c>
      <c r="L1697" s="7">
        <v>0</v>
      </c>
      <c r="M1697" s="7">
        <v>0</v>
      </c>
      <c r="N1697" s="7">
        <v>0</v>
      </c>
      <c r="O1697" s="7">
        <v>0</v>
      </c>
      <c r="P1697" s="7">
        <v>0</v>
      </c>
      <c r="Q1697" s="7">
        <v>0</v>
      </c>
      <c r="R1697" s="7">
        <v>0</v>
      </c>
      <c r="S1697" s="7">
        <v>0</v>
      </c>
      <c r="T1697" s="7">
        <v>0</v>
      </c>
      <c r="U1697" s="7">
        <v>0</v>
      </c>
      <c r="V1697" s="7">
        <v>0</v>
      </c>
      <c r="W1697" s="7">
        <v>0</v>
      </c>
      <c r="X1697" s="7">
        <v>0.74205224999999997</v>
      </c>
      <c r="Y1697" s="7">
        <v>1.0103381</v>
      </c>
      <c r="Z1697" s="7">
        <v>0.67407813999999999</v>
      </c>
      <c r="AA1697" s="7">
        <v>0.83619321999999996</v>
      </c>
      <c r="AB1697" s="7">
        <v>0.48454838</v>
      </c>
      <c r="AC1697" s="7">
        <v>0.75791103999999998</v>
      </c>
      <c r="AD1697" s="7">
        <v>0.37897441999999998</v>
      </c>
      <c r="AE1697" s="7">
        <v>0.60783129000000002</v>
      </c>
      <c r="AF1697" s="7">
        <v>0.54168300000000003</v>
      </c>
      <c r="AG1697" s="7">
        <v>1.0193134500000001</v>
      </c>
      <c r="AH1697" s="7">
        <v>0.75528317</v>
      </c>
      <c r="AI1697" s="7">
        <v>1.0492678900000001</v>
      </c>
    </row>
    <row r="1698" spans="1:35" x14ac:dyDescent="0.25">
      <c r="A1698" s="3">
        <f>VLOOKUP($F1698,Områder!$A$1:$T$64,7,FALSE)</f>
        <v>24</v>
      </c>
      <c r="B1698" s="3" t="str">
        <f>VLOOKUP($F1698,Områder!$A$1:$T$64,4,FALSE)</f>
        <v>Alleskolen</v>
      </c>
      <c r="C1698" s="3" t="str">
        <f>VLOOKUP($F1698,Områder!$A$1:$T$64,5,FALSE)</f>
        <v>Ullerup Bæk Skolen</v>
      </c>
      <c r="D1698" s="3" t="str">
        <f>VLOOKUP($F1698,Områder!$A$1:$T$64,10,FALSE) &amp; " - " &amp; VLOOKUP($F1698,Områder!$A$1:$T$64,11,FALSE)</f>
        <v>5 - Fredericia Vest</v>
      </c>
      <c r="E1698" s="3" t="str">
        <f>VLOOKUP($F1698,Områder!$A$1:$T$64,6,FALSE)</f>
        <v>Distriktsinstitutionen Ullerup Bæk</v>
      </c>
      <c r="F1698" s="1">
        <v>34</v>
      </c>
      <c r="G1698" s="1">
        <v>96</v>
      </c>
      <c r="H1698" s="7">
        <v>0</v>
      </c>
      <c r="I1698" s="7">
        <v>0</v>
      </c>
      <c r="J1698" s="7">
        <v>0</v>
      </c>
      <c r="K1698" s="7">
        <v>1</v>
      </c>
      <c r="L1698" s="7">
        <v>0</v>
      </c>
      <c r="M1698" s="7">
        <v>0</v>
      </c>
      <c r="N1698" s="7">
        <v>0</v>
      </c>
      <c r="O1698" s="7">
        <v>0</v>
      </c>
      <c r="P1698" s="7">
        <v>0</v>
      </c>
      <c r="Q1698" s="7">
        <v>0</v>
      </c>
      <c r="R1698" s="7">
        <v>0</v>
      </c>
      <c r="S1698" s="7">
        <v>0</v>
      </c>
      <c r="T1698" s="7">
        <v>0</v>
      </c>
      <c r="U1698" s="7">
        <v>0</v>
      </c>
      <c r="V1698" s="7">
        <v>0</v>
      </c>
      <c r="W1698" s="7">
        <v>0</v>
      </c>
      <c r="X1698" s="7">
        <v>2.703214E-2</v>
      </c>
      <c r="Y1698" s="7">
        <v>0.43555431999999999</v>
      </c>
      <c r="Z1698" s="7">
        <v>0.57909980999999999</v>
      </c>
      <c r="AA1698" s="7">
        <v>0.40217702999999999</v>
      </c>
      <c r="AB1698" s="7">
        <v>0.50989236999999998</v>
      </c>
      <c r="AC1698" s="7">
        <v>0.29543248</v>
      </c>
      <c r="AD1698" s="7">
        <v>0.45631070000000001</v>
      </c>
      <c r="AE1698" s="7">
        <v>0.24352704999999999</v>
      </c>
      <c r="AF1698" s="7">
        <v>0.38038458000000003</v>
      </c>
      <c r="AG1698" s="7">
        <v>0.34669130999999997</v>
      </c>
      <c r="AH1698" s="7">
        <v>0.62151670999999997</v>
      </c>
      <c r="AI1698" s="7">
        <v>0.46506689000000001</v>
      </c>
    </row>
    <row r="1699" spans="1:35" x14ac:dyDescent="0.25">
      <c r="A1699" s="3">
        <f>VLOOKUP($F1699,Områder!$A$1:$T$64,7,FALSE)</f>
        <v>24</v>
      </c>
      <c r="B1699" s="3" t="str">
        <f>VLOOKUP($F1699,Områder!$A$1:$T$64,4,FALSE)</f>
        <v>Alleskolen</v>
      </c>
      <c r="C1699" s="3" t="str">
        <f>VLOOKUP($F1699,Områder!$A$1:$T$64,5,FALSE)</f>
        <v>Ullerup Bæk Skolen</v>
      </c>
      <c r="D1699" s="3" t="str">
        <f>VLOOKUP($F1699,Områder!$A$1:$T$64,10,FALSE) &amp; " - " &amp; VLOOKUP($F1699,Områder!$A$1:$T$64,11,FALSE)</f>
        <v>5 - Fredericia Vest</v>
      </c>
      <c r="E1699" s="3" t="str">
        <f>VLOOKUP($F1699,Områder!$A$1:$T$64,6,FALSE)</f>
        <v>Distriktsinstitutionen Ullerup Bæk</v>
      </c>
      <c r="F1699" s="1">
        <v>34</v>
      </c>
      <c r="G1699" s="1">
        <v>97</v>
      </c>
      <c r="H1699" s="7">
        <v>1</v>
      </c>
      <c r="I1699" s="7">
        <v>0</v>
      </c>
      <c r="J1699" s="7">
        <v>0</v>
      </c>
      <c r="K1699" s="7">
        <v>0</v>
      </c>
      <c r="L1699" s="7">
        <v>0</v>
      </c>
      <c r="M1699" s="7">
        <v>0</v>
      </c>
      <c r="N1699" s="7">
        <v>0</v>
      </c>
      <c r="O1699" s="7">
        <v>0</v>
      </c>
      <c r="P1699" s="7">
        <v>0</v>
      </c>
      <c r="Q1699" s="7">
        <v>0</v>
      </c>
      <c r="R1699" s="7">
        <v>0</v>
      </c>
      <c r="S1699" s="7">
        <v>0</v>
      </c>
      <c r="T1699" s="7">
        <v>0</v>
      </c>
      <c r="U1699" s="7">
        <v>0</v>
      </c>
      <c r="V1699" s="7">
        <v>0</v>
      </c>
      <c r="W1699" s="7">
        <v>0</v>
      </c>
      <c r="X1699" s="7">
        <v>0</v>
      </c>
      <c r="Y1699" s="7">
        <v>1.1175549999999999E-2</v>
      </c>
      <c r="Z1699" s="7">
        <v>0.17928314000000001</v>
      </c>
      <c r="AA1699" s="7">
        <v>0.2542818</v>
      </c>
      <c r="AB1699" s="7">
        <v>0.20733356999999999</v>
      </c>
      <c r="AC1699" s="7">
        <v>0.22438014000000001</v>
      </c>
      <c r="AD1699" s="7">
        <v>0.13678504</v>
      </c>
      <c r="AE1699" s="7">
        <v>0.21781126000000001</v>
      </c>
      <c r="AF1699" s="7">
        <v>0.12679810999999999</v>
      </c>
      <c r="AG1699" s="7">
        <v>0.19545113</v>
      </c>
      <c r="AH1699" s="7">
        <v>0.16626173999999999</v>
      </c>
      <c r="AI1699" s="7">
        <v>0.32728330999999999</v>
      </c>
    </row>
    <row r="1700" spans="1:35" x14ac:dyDescent="0.25">
      <c r="A1700" s="3">
        <f>VLOOKUP($F1700,Områder!$A$1:$T$64,7,FALSE)</f>
        <v>24</v>
      </c>
      <c r="B1700" s="3" t="str">
        <f>VLOOKUP($F1700,Områder!$A$1:$T$64,4,FALSE)</f>
        <v>Alleskolen</v>
      </c>
      <c r="C1700" s="3" t="str">
        <f>VLOOKUP($F1700,Områder!$A$1:$T$64,5,FALSE)</f>
        <v>Ullerup Bæk Skolen</v>
      </c>
      <c r="D1700" s="3" t="str">
        <f>VLOOKUP($F1700,Områder!$A$1:$T$64,10,FALSE) &amp; " - " &amp; VLOOKUP($F1700,Områder!$A$1:$T$64,11,FALSE)</f>
        <v>5 - Fredericia Vest</v>
      </c>
      <c r="E1700" s="3" t="str">
        <f>VLOOKUP($F1700,Områder!$A$1:$T$64,6,FALSE)</f>
        <v>Distriktsinstitutionen Ullerup Bæk</v>
      </c>
      <c r="F1700" s="1">
        <v>34</v>
      </c>
      <c r="G1700" s="1">
        <v>98</v>
      </c>
      <c r="H1700" s="7">
        <v>0</v>
      </c>
      <c r="I1700" s="7">
        <v>1</v>
      </c>
      <c r="J1700" s="7">
        <v>0</v>
      </c>
      <c r="K1700" s="7">
        <v>0</v>
      </c>
      <c r="L1700" s="7">
        <v>0</v>
      </c>
      <c r="M1700" s="7">
        <v>0</v>
      </c>
      <c r="N1700" s="7">
        <v>0</v>
      </c>
      <c r="O1700" s="7">
        <v>0</v>
      </c>
      <c r="P1700" s="7">
        <v>0</v>
      </c>
      <c r="Q1700" s="7">
        <v>0</v>
      </c>
      <c r="R1700" s="7">
        <v>0</v>
      </c>
      <c r="S1700" s="7">
        <v>0</v>
      </c>
      <c r="T1700" s="7">
        <v>0</v>
      </c>
      <c r="U1700" s="7">
        <v>0</v>
      </c>
      <c r="V1700" s="7">
        <v>0</v>
      </c>
      <c r="W1700" s="7">
        <v>0</v>
      </c>
      <c r="X1700" s="7">
        <v>0</v>
      </c>
      <c r="Y1700" s="7">
        <v>0</v>
      </c>
      <c r="Z1700" s="7">
        <v>4.8270600000000002E-3</v>
      </c>
      <c r="AA1700" s="7">
        <v>7.6805479999999995E-2</v>
      </c>
      <c r="AB1700" s="7">
        <v>0.11816512</v>
      </c>
      <c r="AC1700" s="7">
        <v>0.11345775</v>
      </c>
      <c r="AD1700" s="7">
        <v>0.10423017</v>
      </c>
      <c r="AE1700" s="7">
        <v>6.7288909999999993E-2</v>
      </c>
      <c r="AF1700" s="7">
        <v>0.11057899</v>
      </c>
      <c r="AG1700" s="7">
        <v>6.9894819999999996E-2</v>
      </c>
      <c r="AH1700" s="7">
        <v>0.10643547</v>
      </c>
      <c r="AI1700" s="7">
        <v>8.4617860000000003E-2</v>
      </c>
    </row>
    <row r="1701" spans="1:35" x14ac:dyDescent="0.25">
      <c r="A1701" s="3">
        <f>VLOOKUP($F1701,Områder!$A$1:$T$64,7,FALSE)</f>
        <v>24</v>
      </c>
      <c r="B1701" s="3" t="str">
        <f>VLOOKUP($F1701,Områder!$A$1:$T$64,4,FALSE)</f>
        <v>Alleskolen</v>
      </c>
      <c r="C1701" s="3" t="str">
        <f>VLOOKUP($F1701,Områder!$A$1:$T$64,5,FALSE)</f>
        <v>Ullerup Bæk Skolen</v>
      </c>
      <c r="D1701" s="3" t="str">
        <f>VLOOKUP($F1701,Områder!$A$1:$T$64,10,FALSE) &amp; " - " &amp; VLOOKUP($F1701,Områder!$A$1:$T$64,11,FALSE)</f>
        <v>5 - Fredericia Vest</v>
      </c>
      <c r="E1701" s="3" t="str">
        <f>VLOOKUP($F1701,Områder!$A$1:$T$64,6,FALSE)</f>
        <v>Distriktsinstitutionen Ullerup Bæk</v>
      </c>
      <c r="F1701" s="1">
        <v>34</v>
      </c>
      <c r="G1701" s="1">
        <v>99</v>
      </c>
      <c r="H1701" s="7">
        <v>0</v>
      </c>
      <c r="I1701" s="7">
        <v>0</v>
      </c>
      <c r="J1701" s="7">
        <v>1</v>
      </c>
      <c r="K1701" s="7">
        <v>1</v>
      </c>
      <c r="L1701" s="7">
        <v>0</v>
      </c>
      <c r="M1701" s="7">
        <v>0</v>
      </c>
      <c r="N1701" s="7">
        <v>0</v>
      </c>
      <c r="O1701" s="7">
        <v>0</v>
      </c>
      <c r="P1701" s="7">
        <v>0</v>
      </c>
      <c r="Q1701" s="7">
        <v>0</v>
      </c>
      <c r="R1701" s="7">
        <v>0</v>
      </c>
      <c r="S1701" s="7">
        <v>0</v>
      </c>
      <c r="T1701" s="7">
        <v>0</v>
      </c>
      <c r="U1701" s="7">
        <v>0</v>
      </c>
      <c r="V1701" s="7">
        <v>0</v>
      </c>
      <c r="W1701" s="7">
        <v>0</v>
      </c>
      <c r="X1701" s="7">
        <v>0</v>
      </c>
      <c r="Y1701" s="7">
        <v>0</v>
      </c>
      <c r="Z1701" s="7">
        <v>0</v>
      </c>
      <c r="AA1701" s="7">
        <v>1.9272600000000001E-3</v>
      </c>
      <c r="AB1701" s="7">
        <v>3.093891E-2</v>
      </c>
      <c r="AC1701" s="7">
        <v>6.4892089999999999E-2</v>
      </c>
      <c r="AD1701" s="7">
        <v>9.0957380000000004E-2</v>
      </c>
      <c r="AE1701" s="7">
        <v>9.5256869999999993E-2</v>
      </c>
      <c r="AF1701" s="7">
        <v>8.1445859999999995E-2</v>
      </c>
      <c r="AG1701" s="7">
        <v>9.8102980000000006E-2</v>
      </c>
      <c r="AH1701" s="7">
        <v>9.0892429999999996E-2</v>
      </c>
      <c r="AI1701" s="7">
        <v>0.10859916</v>
      </c>
    </row>
    <row r="1702" spans="1:35" x14ac:dyDescent="0.25">
      <c r="A1702" s="3">
        <f>VLOOKUP($F1702,Områder!$A$1:$T$64,7,FALSE)</f>
        <v>24</v>
      </c>
      <c r="B1702" s="3" t="str">
        <f>VLOOKUP($F1702,Områder!$A$1:$T$64,4,FALSE)</f>
        <v>Alleskolen</v>
      </c>
      <c r="C1702" s="3" t="str">
        <f>VLOOKUP($F1702,Områder!$A$1:$T$64,5,FALSE)</f>
        <v>Ullerup Bæk Skolen</v>
      </c>
      <c r="D1702" s="3" t="str">
        <f>VLOOKUP($F1702,Områder!$A$1:$T$64,10,FALSE) &amp; " - " &amp; VLOOKUP($F1702,Områder!$A$1:$T$64,11,FALSE)</f>
        <v>5 - Fredericia Vest</v>
      </c>
      <c r="E1702" s="3" t="str">
        <f>VLOOKUP($F1702,Områder!$A$1:$T$64,6,FALSE)</f>
        <v>Distriktsinstitutionen Ullerup Bæk</v>
      </c>
      <c r="F1702" s="1">
        <v>35</v>
      </c>
      <c r="G1702" s="1">
        <v>0</v>
      </c>
      <c r="H1702" s="7">
        <v>0</v>
      </c>
      <c r="I1702" s="7">
        <v>0</v>
      </c>
      <c r="J1702" s="7">
        <v>0</v>
      </c>
      <c r="K1702" s="7">
        <v>0</v>
      </c>
      <c r="L1702" s="7">
        <v>0</v>
      </c>
      <c r="M1702" s="7">
        <v>0</v>
      </c>
      <c r="N1702" s="7">
        <v>0</v>
      </c>
      <c r="O1702" s="7">
        <v>0</v>
      </c>
      <c r="P1702" s="7">
        <v>0</v>
      </c>
      <c r="Q1702" s="7">
        <v>0</v>
      </c>
      <c r="R1702" s="7">
        <v>0</v>
      </c>
      <c r="S1702" s="7">
        <v>0</v>
      </c>
      <c r="T1702" s="7">
        <v>0</v>
      </c>
      <c r="U1702" s="7">
        <v>0</v>
      </c>
      <c r="V1702" s="7">
        <v>0</v>
      </c>
      <c r="W1702" s="7">
        <v>0</v>
      </c>
      <c r="X1702" s="7">
        <v>0</v>
      </c>
      <c r="Y1702" s="7">
        <v>0</v>
      </c>
      <c r="Z1702" s="7">
        <v>0</v>
      </c>
      <c r="AA1702" s="7">
        <v>0</v>
      </c>
      <c r="AB1702" s="7">
        <v>0</v>
      </c>
      <c r="AC1702" s="7">
        <v>0</v>
      </c>
      <c r="AD1702" s="7">
        <v>0</v>
      </c>
      <c r="AE1702" s="7">
        <v>0</v>
      </c>
      <c r="AF1702" s="7">
        <v>0</v>
      </c>
      <c r="AG1702" s="7">
        <v>0</v>
      </c>
      <c r="AH1702" s="7">
        <v>0</v>
      </c>
      <c r="AI1702" s="7">
        <v>0</v>
      </c>
    </row>
    <row r="1703" spans="1:35" x14ac:dyDescent="0.25">
      <c r="A1703" s="3">
        <f>VLOOKUP($F1703,Områder!$A$1:$T$64,7,FALSE)</f>
        <v>24</v>
      </c>
      <c r="B1703" s="3" t="str">
        <f>VLOOKUP($F1703,Områder!$A$1:$T$64,4,FALSE)</f>
        <v>Alleskolen</v>
      </c>
      <c r="C1703" s="3" t="str">
        <f>VLOOKUP($F1703,Områder!$A$1:$T$64,5,FALSE)</f>
        <v>Ullerup Bæk Skolen</v>
      </c>
      <c r="D1703" s="3" t="str">
        <f>VLOOKUP($F1703,Områder!$A$1:$T$64,10,FALSE) &amp; " - " &amp; VLOOKUP($F1703,Områder!$A$1:$T$64,11,FALSE)</f>
        <v>5 - Fredericia Vest</v>
      </c>
      <c r="E1703" s="3" t="str">
        <f>VLOOKUP($F1703,Områder!$A$1:$T$64,6,FALSE)</f>
        <v>Distriktsinstitutionen Ullerup Bæk</v>
      </c>
      <c r="F1703" s="1">
        <v>35</v>
      </c>
      <c r="G1703" s="1">
        <v>1</v>
      </c>
      <c r="H1703" s="7">
        <v>0</v>
      </c>
      <c r="I1703" s="7">
        <v>0</v>
      </c>
      <c r="J1703" s="7">
        <v>0</v>
      </c>
      <c r="K1703" s="7">
        <v>0</v>
      </c>
      <c r="L1703" s="7">
        <v>0</v>
      </c>
      <c r="M1703" s="7">
        <v>0</v>
      </c>
      <c r="N1703" s="7">
        <v>0</v>
      </c>
      <c r="O1703" s="7">
        <v>0</v>
      </c>
      <c r="P1703" s="7">
        <v>0</v>
      </c>
      <c r="Q1703" s="7">
        <v>0</v>
      </c>
      <c r="R1703" s="7">
        <v>0</v>
      </c>
      <c r="S1703" s="7">
        <v>0</v>
      </c>
      <c r="T1703" s="7">
        <v>0</v>
      </c>
      <c r="U1703" s="7">
        <v>0</v>
      </c>
      <c r="V1703" s="7">
        <v>0</v>
      </c>
      <c r="W1703" s="7">
        <v>0</v>
      </c>
      <c r="X1703" s="7">
        <v>0</v>
      </c>
      <c r="Y1703" s="7">
        <v>0</v>
      </c>
      <c r="Z1703" s="7">
        <v>0</v>
      </c>
      <c r="AA1703" s="7">
        <v>0</v>
      </c>
      <c r="AB1703" s="7">
        <v>0</v>
      </c>
      <c r="AC1703" s="7">
        <v>0</v>
      </c>
      <c r="AD1703" s="7">
        <v>0</v>
      </c>
      <c r="AE1703" s="7">
        <v>0</v>
      </c>
      <c r="AF1703" s="7">
        <v>0</v>
      </c>
      <c r="AG1703" s="7">
        <v>0</v>
      </c>
      <c r="AH1703" s="7">
        <v>0</v>
      </c>
      <c r="AI1703" s="7">
        <v>0</v>
      </c>
    </row>
    <row r="1704" spans="1:35" x14ac:dyDescent="0.25">
      <c r="A1704" s="3">
        <f>VLOOKUP($F1704,Områder!$A$1:$T$64,7,FALSE)</f>
        <v>24</v>
      </c>
      <c r="B1704" s="3" t="str">
        <f>VLOOKUP($F1704,Områder!$A$1:$T$64,4,FALSE)</f>
        <v>Alleskolen</v>
      </c>
      <c r="C1704" s="3" t="str">
        <f>VLOOKUP($F1704,Områder!$A$1:$T$64,5,FALSE)</f>
        <v>Ullerup Bæk Skolen</v>
      </c>
      <c r="D1704" s="3" t="str">
        <f>VLOOKUP($F1704,Områder!$A$1:$T$64,10,FALSE) &amp; " - " &amp; VLOOKUP($F1704,Områder!$A$1:$T$64,11,FALSE)</f>
        <v>5 - Fredericia Vest</v>
      </c>
      <c r="E1704" s="3" t="str">
        <f>VLOOKUP($F1704,Områder!$A$1:$T$64,6,FALSE)</f>
        <v>Distriktsinstitutionen Ullerup Bæk</v>
      </c>
      <c r="F1704" s="1">
        <v>35</v>
      </c>
      <c r="G1704" s="1">
        <v>2</v>
      </c>
      <c r="H1704" s="7">
        <v>0</v>
      </c>
      <c r="I1704" s="7">
        <v>0</v>
      </c>
      <c r="J1704" s="7">
        <v>0</v>
      </c>
      <c r="K1704" s="7">
        <v>0</v>
      </c>
      <c r="L1704" s="7">
        <v>0</v>
      </c>
      <c r="M1704" s="7">
        <v>0</v>
      </c>
      <c r="N1704" s="7">
        <v>0</v>
      </c>
      <c r="O1704" s="7">
        <v>0</v>
      </c>
      <c r="P1704" s="7">
        <v>0</v>
      </c>
      <c r="Q1704" s="7">
        <v>0</v>
      </c>
      <c r="R1704" s="7">
        <v>0</v>
      </c>
      <c r="S1704" s="7">
        <v>0</v>
      </c>
      <c r="T1704" s="7">
        <v>0</v>
      </c>
      <c r="U1704" s="7">
        <v>0</v>
      </c>
      <c r="V1704" s="7">
        <v>0</v>
      </c>
      <c r="W1704" s="7">
        <v>0</v>
      </c>
      <c r="X1704" s="7">
        <v>0</v>
      </c>
      <c r="Y1704" s="7">
        <v>0</v>
      </c>
      <c r="Z1704" s="7">
        <v>0</v>
      </c>
      <c r="AA1704" s="7">
        <v>0</v>
      </c>
      <c r="AB1704" s="7">
        <v>0</v>
      </c>
      <c r="AC1704" s="7">
        <v>0</v>
      </c>
      <c r="AD1704" s="7">
        <v>0</v>
      </c>
      <c r="AE1704" s="7">
        <v>0</v>
      </c>
      <c r="AF1704" s="7">
        <v>0</v>
      </c>
      <c r="AG1704" s="7">
        <v>0</v>
      </c>
      <c r="AH1704" s="7">
        <v>0</v>
      </c>
      <c r="AI1704" s="7">
        <v>0</v>
      </c>
    </row>
    <row r="1705" spans="1:35" x14ac:dyDescent="0.25">
      <c r="A1705" s="3">
        <f>VLOOKUP($F1705,Områder!$A$1:$T$64,7,FALSE)</f>
        <v>24</v>
      </c>
      <c r="B1705" s="3" t="str">
        <f>VLOOKUP($F1705,Områder!$A$1:$T$64,4,FALSE)</f>
        <v>Alleskolen</v>
      </c>
      <c r="C1705" s="3" t="str">
        <f>VLOOKUP($F1705,Områder!$A$1:$T$64,5,FALSE)</f>
        <v>Ullerup Bæk Skolen</v>
      </c>
      <c r="D1705" s="3" t="str">
        <f>VLOOKUP($F1705,Områder!$A$1:$T$64,10,FALSE) &amp; " - " &amp; VLOOKUP($F1705,Områder!$A$1:$T$64,11,FALSE)</f>
        <v>5 - Fredericia Vest</v>
      </c>
      <c r="E1705" s="3" t="str">
        <f>VLOOKUP($F1705,Områder!$A$1:$T$64,6,FALSE)</f>
        <v>Distriktsinstitutionen Ullerup Bæk</v>
      </c>
      <c r="F1705" s="1">
        <v>35</v>
      </c>
      <c r="G1705" s="1">
        <v>3</v>
      </c>
      <c r="H1705" s="7">
        <v>0</v>
      </c>
      <c r="I1705" s="7">
        <v>0</v>
      </c>
      <c r="J1705" s="7">
        <v>0</v>
      </c>
      <c r="K1705" s="7">
        <v>0</v>
      </c>
      <c r="L1705" s="7">
        <v>0</v>
      </c>
      <c r="M1705" s="7">
        <v>0</v>
      </c>
      <c r="N1705" s="7">
        <v>0</v>
      </c>
      <c r="O1705" s="7">
        <v>0</v>
      </c>
      <c r="P1705" s="7">
        <v>0</v>
      </c>
      <c r="Q1705" s="7">
        <v>0</v>
      </c>
      <c r="R1705" s="7">
        <v>0</v>
      </c>
      <c r="S1705" s="7">
        <v>0</v>
      </c>
      <c r="T1705" s="7">
        <v>0</v>
      </c>
      <c r="U1705" s="7">
        <v>0</v>
      </c>
      <c r="V1705" s="7">
        <v>0</v>
      </c>
      <c r="W1705" s="7">
        <v>0</v>
      </c>
      <c r="X1705" s="7">
        <v>0</v>
      </c>
      <c r="Y1705" s="7">
        <v>0</v>
      </c>
      <c r="Z1705" s="7">
        <v>0</v>
      </c>
      <c r="AA1705" s="7">
        <v>0</v>
      </c>
      <c r="AB1705" s="7">
        <v>0</v>
      </c>
      <c r="AC1705" s="7">
        <v>0</v>
      </c>
      <c r="AD1705" s="7">
        <v>0</v>
      </c>
      <c r="AE1705" s="7">
        <v>0</v>
      </c>
      <c r="AF1705" s="7">
        <v>0</v>
      </c>
      <c r="AG1705" s="7">
        <v>0</v>
      </c>
      <c r="AH1705" s="7">
        <v>0</v>
      </c>
      <c r="AI1705" s="7">
        <v>0</v>
      </c>
    </row>
    <row r="1706" spans="1:35" x14ac:dyDescent="0.25">
      <c r="A1706" s="3">
        <f>VLOOKUP($F1706,Områder!$A$1:$T$64,7,FALSE)</f>
        <v>24</v>
      </c>
      <c r="B1706" s="3" t="str">
        <f>VLOOKUP($F1706,Områder!$A$1:$T$64,4,FALSE)</f>
        <v>Alleskolen</v>
      </c>
      <c r="C1706" s="3" t="str">
        <f>VLOOKUP($F1706,Områder!$A$1:$T$64,5,FALSE)</f>
        <v>Ullerup Bæk Skolen</v>
      </c>
      <c r="D1706" s="3" t="str">
        <f>VLOOKUP($F1706,Områder!$A$1:$T$64,10,FALSE) &amp; " - " &amp; VLOOKUP($F1706,Områder!$A$1:$T$64,11,FALSE)</f>
        <v>5 - Fredericia Vest</v>
      </c>
      <c r="E1706" s="3" t="str">
        <f>VLOOKUP($F1706,Områder!$A$1:$T$64,6,FALSE)</f>
        <v>Distriktsinstitutionen Ullerup Bæk</v>
      </c>
      <c r="F1706" s="1">
        <v>35</v>
      </c>
      <c r="G1706" s="1">
        <v>4</v>
      </c>
      <c r="H1706" s="7">
        <v>0</v>
      </c>
      <c r="I1706" s="7">
        <v>0</v>
      </c>
      <c r="J1706" s="7">
        <v>0</v>
      </c>
      <c r="K1706" s="7">
        <v>0</v>
      </c>
      <c r="L1706" s="7">
        <v>0</v>
      </c>
      <c r="M1706" s="7">
        <v>0</v>
      </c>
      <c r="N1706" s="7">
        <v>0</v>
      </c>
      <c r="O1706" s="7">
        <v>0</v>
      </c>
      <c r="P1706" s="7">
        <v>0</v>
      </c>
      <c r="Q1706" s="7">
        <v>0</v>
      </c>
      <c r="R1706" s="7">
        <v>0</v>
      </c>
      <c r="S1706" s="7">
        <v>0</v>
      </c>
      <c r="T1706" s="7">
        <v>0</v>
      </c>
      <c r="U1706" s="7">
        <v>0</v>
      </c>
      <c r="V1706" s="7">
        <v>0</v>
      </c>
      <c r="W1706" s="7">
        <v>0</v>
      </c>
      <c r="X1706" s="7">
        <v>0</v>
      </c>
      <c r="Y1706" s="7">
        <v>0</v>
      </c>
      <c r="Z1706" s="7">
        <v>0</v>
      </c>
      <c r="AA1706" s="7">
        <v>0</v>
      </c>
      <c r="AB1706" s="7">
        <v>0</v>
      </c>
      <c r="AC1706" s="7">
        <v>0</v>
      </c>
      <c r="AD1706" s="7">
        <v>0</v>
      </c>
      <c r="AE1706" s="7">
        <v>0</v>
      </c>
      <c r="AF1706" s="7">
        <v>0</v>
      </c>
      <c r="AG1706" s="7">
        <v>0</v>
      </c>
      <c r="AH1706" s="7">
        <v>0</v>
      </c>
      <c r="AI1706" s="7">
        <v>0</v>
      </c>
    </row>
    <row r="1707" spans="1:35" x14ac:dyDescent="0.25">
      <c r="A1707" s="3">
        <f>VLOOKUP($F1707,Områder!$A$1:$T$64,7,FALSE)</f>
        <v>24</v>
      </c>
      <c r="B1707" s="3" t="str">
        <f>VLOOKUP($F1707,Områder!$A$1:$T$64,4,FALSE)</f>
        <v>Alleskolen</v>
      </c>
      <c r="C1707" s="3" t="str">
        <f>VLOOKUP($F1707,Områder!$A$1:$T$64,5,FALSE)</f>
        <v>Ullerup Bæk Skolen</v>
      </c>
      <c r="D1707" s="3" t="str">
        <f>VLOOKUP($F1707,Områder!$A$1:$T$64,10,FALSE) &amp; " - " &amp; VLOOKUP($F1707,Områder!$A$1:$T$64,11,FALSE)</f>
        <v>5 - Fredericia Vest</v>
      </c>
      <c r="E1707" s="3" t="str">
        <f>VLOOKUP($F1707,Områder!$A$1:$T$64,6,FALSE)</f>
        <v>Distriktsinstitutionen Ullerup Bæk</v>
      </c>
      <c r="F1707" s="1">
        <v>35</v>
      </c>
      <c r="G1707" s="1">
        <v>5</v>
      </c>
      <c r="H1707" s="7">
        <v>0</v>
      </c>
      <c r="I1707" s="7">
        <v>0</v>
      </c>
      <c r="J1707" s="7">
        <v>0</v>
      </c>
      <c r="K1707" s="7">
        <v>0</v>
      </c>
      <c r="L1707" s="7">
        <v>0</v>
      </c>
      <c r="M1707" s="7">
        <v>0</v>
      </c>
      <c r="N1707" s="7">
        <v>0</v>
      </c>
      <c r="O1707" s="7">
        <v>0</v>
      </c>
      <c r="P1707" s="7">
        <v>0</v>
      </c>
      <c r="Q1707" s="7">
        <v>0</v>
      </c>
      <c r="R1707" s="7">
        <v>0</v>
      </c>
      <c r="S1707" s="7">
        <v>0</v>
      </c>
      <c r="T1707" s="7">
        <v>0</v>
      </c>
      <c r="U1707" s="7">
        <v>0</v>
      </c>
      <c r="V1707" s="7">
        <v>0</v>
      </c>
      <c r="W1707" s="7">
        <v>0</v>
      </c>
      <c r="X1707" s="7">
        <v>0</v>
      </c>
      <c r="Y1707" s="7">
        <v>0</v>
      </c>
      <c r="Z1707" s="7">
        <v>0</v>
      </c>
      <c r="AA1707" s="7">
        <v>0</v>
      </c>
      <c r="AB1707" s="7">
        <v>0</v>
      </c>
      <c r="AC1707" s="7">
        <v>0</v>
      </c>
      <c r="AD1707" s="7">
        <v>0</v>
      </c>
      <c r="AE1707" s="7">
        <v>0</v>
      </c>
      <c r="AF1707" s="7">
        <v>0</v>
      </c>
      <c r="AG1707" s="7">
        <v>0</v>
      </c>
      <c r="AH1707" s="7">
        <v>0</v>
      </c>
      <c r="AI1707" s="7">
        <v>0</v>
      </c>
    </row>
    <row r="1708" spans="1:35" x14ac:dyDescent="0.25">
      <c r="A1708" s="3">
        <f>VLOOKUP($F1708,Områder!$A$1:$T$64,7,FALSE)</f>
        <v>24</v>
      </c>
      <c r="B1708" s="3" t="str">
        <f>VLOOKUP($F1708,Områder!$A$1:$T$64,4,FALSE)</f>
        <v>Alleskolen</v>
      </c>
      <c r="C1708" s="3" t="str">
        <f>VLOOKUP($F1708,Områder!$A$1:$T$64,5,FALSE)</f>
        <v>Ullerup Bæk Skolen</v>
      </c>
      <c r="D1708" s="3" t="str">
        <f>VLOOKUP($F1708,Områder!$A$1:$T$64,10,FALSE) &amp; " - " &amp; VLOOKUP($F1708,Områder!$A$1:$T$64,11,FALSE)</f>
        <v>5 - Fredericia Vest</v>
      </c>
      <c r="E1708" s="3" t="str">
        <f>VLOOKUP($F1708,Områder!$A$1:$T$64,6,FALSE)</f>
        <v>Distriktsinstitutionen Ullerup Bæk</v>
      </c>
      <c r="F1708" s="1">
        <v>35</v>
      </c>
      <c r="G1708" s="1">
        <v>6</v>
      </c>
      <c r="H1708" s="7">
        <v>0</v>
      </c>
      <c r="I1708" s="7">
        <v>0</v>
      </c>
      <c r="J1708" s="7">
        <v>0</v>
      </c>
      <c r="K1708" s="7">
        <v>0</v>
      </c>
      <c r="L1708" s="7">
        <v>0</v>
      </c>
      <c r="M1708" s="7">
        <v>0</v>
      </c>
      <c r="N1708" s="7">
        <v>0</v>
      </c>
      <c r="O1708" s="7">
        <v>0</v>
      </c>
      <c r="P1708" s="7">
        <v>0</v>
      </c>
      <c r="Q1708" s="7">
        <v>0</v>
      </c>
      <c r="R1708" s="7">
        <v>0</v>
      </c>
      <c r="S1708" s="7">
        <v>0</v>
      </c>
      <c r="T1708" s="7">
        <v>0</v>
      </c>
      <c r="U1708" s="7">
        <v>0</v>
      </c>
      <c r="V1708" s="7">
        <v>0</v>
      </c>
      <c r="W1708" s="7">
        <v>0</v>
      </c>
      <c r="X1708" s="7">
        <v>0</v>
      </c>
      <c r="Y1708" s="7">
        <v>0</v>
      </c>
      <c r="Z1708" s="7">
        <v>0</v>
      </c>
      <c r="AA1708" s="7">
        <v>0</v>
      </c>
      <c r="AB1708" s="7">
        <v>0</v>
      </c>
      <c r="AC1708" s="7">
        <v>0</v>
      </c>
      <c r="AD1708" s="7">
        <v>0</v>
      </c>
      <c r="AE1708" s="7">
        <v>0</v>
      </c>
      <c r="AF1708" s="7">
        <v>0</v>
      </c>
      <c r="AG1708" s="7">
        <v>0</v>
      </c>
      <c r="AH1708" s="7">
        <v>0</v>
      </c>
      <c r="AI1708" s="7">
        <v>0</v>
      </c>
    </row>
    <row r="1709" spans="1:35" x14ac:dyDescent="0.25">
      <c r="A1709" s="3">
        <f>VLOOKUP($F1709,Områder!$A$1:$T$64,7,FALSE)</f>
        <v>24</v>
      </c>
      <c r="B1709" s="3" t="str">
        <f>VLOOKUP($F1709,Områder!$A$1:$T$64,4,FALSE)</f>
        <v>Alleskolen</v>
      </c>
      <c r="C1709" s="3" t="str">
        <f>VLOOKUP($F1709,Områder!$A$1:$T$64,5,FALSE)</f>
        <v>Ullerup Bæk Skolen</v>
      </c>
      <c r="D1709" s="3" t="str">
        <f>VLOOKUP($F1709,Områder!$A$1:$T$64,10,FALSE) &amp; " - " &amp; VLOOKUP($F1709,Områder!$A$1:$T$64,11,FALSE)</f>
        <v>5 - Fredericia Vest</v>
      </c>
      <c r="E1709" s="3" t="str">
        <f>VLOOKUP($F1709,Områder!$A$1:$T$64,6,FALSE)</f>
        <v>Distriktsinstitutionen Ullerup Bæk</v>
      </c>
      <c r="F1709" s="1">
        <v>35</v>
      </c>
      <c r="G1709" s="1">
        <v>7</v>
      </c>
      <c r="H1709" s="7">
        <v>0</v>
      </c>
      <c r="I1709" s="7">
        <v>0</v>
      </c>
      <c r="J1709" s="7">
        <v>0</v>
      </c>
      <c r="K1709" s="7">
        <v>0</v>
      </c>
      <c r="L1709" s="7">
        <v>0</v>
      </c>
      <c r="M1709" s="7">
        <v>0</v>
      </c>
      <c r="N1709" s="7">
        <v>0</v>
      </c>
      <c r="O1709" s="7">
        <v>0</v>
      </c>
      <c r="P1709" s="7">
        <v>0</v>
      </c>
      <c r="Q1709" s="7">
        <v>0</v>
      </c>
      <c r="R1709" s="7">
        <v>0</v>
      </c>
      <c r="S1709" s="7">
        <v>0</v>
      </c>
      <c r="T1709" s="7">
        <v>0</v>
      </c>
      <c r="U1709" s="7">
        <v>0</v>
      </c>
      <c r="V1709" s="7">
        <v>0</v>
      </c>
      <c r="W1709" s="7">
        <v>0</v>
      </c>
      <c r="X1709" s="7">
        <v>0</v>
      </c>
      <c r="Y1709" s="7">
        <v>0</v>
      </c>
      <c r="Z1709" s="7">
        <v>0</v>
      </c>
      <c r="AA1709" s="7">
        <v>0</v>
      </c>
      <c r="AB1709" s="7">
        <v>0</v>
      </c>
      <c r="AC1709" s="7">
        <v>0</v>
      </c>
      <c r="AD1709" s="7">
        <v>0</v>
      </c>
      <c r="AE1709" s="7">
        <v>0</v>
      </c>
      <c r="AF1709" s="7">
        <v>0</v>
      </c>
      <c r="AG1709" s="7">
        <v>0</v>
      </c>
      <c r="AH1709" s="7">
        <v>0</v>
      </c>
      <c r="AI1709" s="7">
        <v>0</v>
      </c>
    </row>
    <row r="1710" spans="1:35" x14ac:dyDescent="0.25">
      <c r="A1710" s="3">
        <f>VLOOKUP($F1710,Områder!$A$1:$T$64,7,FALSE)</f>
        <v>24</v>
      </c>
      <c r="B1710" s="3" t="str">
        <f>VLOOKUP($F1710,Områder!$A$1:$T$64,4,FALSE)</f>
        <v>Alleskolen</v>
      </c>
      <c r="C1710" s="3" t="str">
        <f>VLOOKUP($F1710,Områder!$A$1:$T$64,5,FALSE)</f>
        <v>Ullerup Bæk Skolen</v>
      </c>
      <c r="D1710" s="3" t="str">
        <f>VLOOKUP($F1710,Områder!$A$1:$T$64,10,FALSE) &amp; " - " &amp; VLOOKUP($F1710,Områder!$A$1:$T$64,11,FALSE)</f>
        <v>5 - Fredericia Vest</v>
      </c>
      <c r="E1710" s="3" t="str">
        <f>VLOOKUP($F1710,Områder!$A$1:$T$64,6,FALSE)</f>
        <v>Distriktsinstitutionen Ullerup Bæk</v>
      </c>
      <c r="F1710" s="1">
        <v>35</v>
      </c>
      <c r="G1710" s="1">
        <v>8</v>
      </c>
      <c r="H1710" s="7">
        <v>0</v>
      </c>
      <c r="I1710" s="7">
        <v>0</v>
      </c>
      <c r="J1710" s="7">
        <v>0</v>
      </c>
      <c r="K1710" s="7">
        <v>0</v>
      </c>
      <c r="L1710" s="7">
        <v>0</v>
      </c>
      <c r="M1710" s="7">
        <v>0</v>
      </c>
      <c r="N1710" s="7">
        <v>0</v>
      </c>
      <c r="O1710" s="7">
        <v>0</v>
      </c>
      <c r="P1710" s="7">
        <v>0</v>
      </c>
      <c r="Q1710" s="7">
        <v>0</v>
      </c>
      <c r="R1710" s="7">
        <v>0</v>
      </c>
      <c r="S1710" s="7">
        <v>0</v>
      </c>
      <c r="T1710" s="7">
        <v>0</v>
      </c>
      <c r="U1710" s="7">
        <v>0</v>
      </c>
      <c r="V1710" s="7">
        <v>0</v>
      </c>
      <c r="W1710" s="7">
        <v>0</v>
      </c>
      <c r="X1710" s="7">
        <v>0</v>
      </c>
      <c r="Y1710" s="7">
        <v>0</v>
      </c>
      <c r="Z1710" s="7">
        <v>0</v>
      </c>
      <c r="AA1710" s="7">
        <v>0</v>
      </c>
      <c r="AB1710" s="7">
        <v>0</v>
      </c>
      <c r="AC1710" s="7">
        <v>0</v>
      </c>
      <c r="AD1710" s="7">
        <v>0</v>
      </c>
      <c r="AE1710" s="7">
        <v>0</v>
      </c>
      <c r="AF1710" s="7">
        <v>0</v>
      </c>
      <c r="AG1710" s="7">
        <v>0</v>
      </c>
      <c r="AH1710" s="7">
        <v>0</v>
      </c>
      <c r="AI1710" s="7">
        <v>0</v>
      </c>
    </row>
    <row r="1711" spans="1:35" x14ac:dyDescent="0.25">
      <c r="A1711" s="3">
        <f>VLOOKUP($F1711,Områder!$A$1:$T$64,7,FALSE)</f>
        <v>24</v>
      </c>
      <c r="B1711" s="3" t="str">
        <f>VLOOKUP($F1711,Områder!$A$1:$T$64,4,FALSE)</f>
        <v>Alleskolen</v>
      </c>
      <c r="C1711" s="3" t="str">
        <f>VLOOKUP($F1711,Områder!$A$1:$T$64,5,FALSE)</f>
        <v>Ullerup Bæk Skolen</v>
      </c>
      <c r="D1711" s="3" t="str">
        <f>VLOOKUP($F1711,Områder!$A$1:$T$64,10,FALSE) &amp; " - " &amp; VLOOKUP($F1711,Områder!$A$1:$T$64,11,FALSE)</f>
        <v>5 - Fredericia Vest</v>
      </c>
      <c r="E1711" s="3" t="str">
        <f>VLOOKUP($F1711,Områder!$A$1:$T$64,6,FALSE)</f>
        <v>Distriktsinstitutionen Ullerup Bæk</v>
      </c>
      <c r="F1711" s="1">
        <v>35</v>
      </c>
      <c r="G1711" s="1">
        <v>9</v>
      </c>
      <c r="H1711" s="7">
        <v>0</v>
      </c>
      <c r="I1711" s="7">
        <v>0</v>
      </c>
      <c r="J1711" s="7">
        <v>0</v>
      </c>
      <c r="K1711" s="7">
        <v>0</v>
      </c>
      <c r="L1711" s="7">
        <v>0</v>
      </c>
      <c r="M1711" s="7">
        <v>0</v>
      </c>
      <c r="N1711" s="7">
        <v>0</v>
      </c>
      <c r="O1711" s="7">
        <v>0</v>
      </c>
      <c r="P1711" s="7">
        <v>0</v>
      </c>
      <c r="Q1711" s="7">
        <v>0</v>
      </c>
      <c r="R1711" s="7">
        <v>0</v>
      </c>
      <c r="S1711" s="7">
        <v>0</v>
      </c>
      <c r="T1711" s="7">
        <v>0</v>
      </c>
      <c r="U1711" s="7">
        <v>0</v>
      </c>
      <c r="V1711" s="7">
        <v>0</v>
      </c>
      <c r="W1711" s="7">
        <v>0</v>
      </c>
      <c r="X1711" s="7">
        <v>0</v>
      </c>
      <c r="Y1711" s="7">
        <v>0</v>
      </c>
      <c r="Z1711" s="7">
        <v>0</v>
      </c>
      <c r="AA1711" s="7">
        <v>0</v>
      </c>
      <c r="AB1711" s="7">
        <v>0</v>
      </c>
      <c r="AC1711" s="7">
        <v>0</v>
      </c>
      <c r="AD1711" s="7">
        <v>0</v>
      </c>
      <c r="AE1711" s="7">
        <v>0</v>
      </c>
      <c r="AF1711" s="7">
        <v>0</v>
      </c>
      <c r="AG1711" s="7">
        <v>0</v>
      </c>
      <c r="AH1711" s="7">
        <v>0</v>
      </c>
      <c r="AI1711" s="7">
        <v>0</v>
      </c>
    </row>
    <row r="1712" spans="1:35" x14ac:dyDescent="0.25">
      <c r="A1712" s="3">
        <f>VLOOKUP($F1712,Områder!$A$1:$T$64,7,FALSE)</f>
        <v>24</v>
      </c>
      <c r="B1712" s="3" t="str">
        <f>VLOOKUP($F1712,Områder!$A$1:$T$64,4,FALSE)</f>
        <v>Alleskolen</v>
      </c>
      <c r="C1712" s="3" t="str">
        <f>VLOOKUP($F1712,Områder!$A$1:$T$64,5,FALSE)</f>
        <v>Ullerup Bæk Skolen</v>
      </c>
      <c r="D1712" s="3" t="str">
        <f>VLOOKUP($F1712,Områder!$A$1:$T$64,10,FALSE) &amp; " - " &amp; VLOOKUP($F1712,Områder!$A$1:$T$64,11,FALSE)</f>
        <v>5 - Fredericia Vest</v>
      </c>
      <c r="E1712" s="3" t="str">
        <f>VLOOKUP($F1712,Områder!$A$1:$T$64,6,FALSE)</f>
        <v>Distriktsinstitutionen Ullerup Bæk</v>
      </c>
      <c r="F1712" s="1">
        <v>35</v>
      </c>
      <c r="G1712" s="1">
        <v>10</v>
      </c>
      <c r="H1712" s="7">
        <v>0</v>
      </c>
      <c r="I1712" s="7">
        <v>0</v>
      </c>
      <c r="J1712" s="7">
        <v>0</v>
      </c>
      <c r="K1712" s="7">
        <v>0</v>
      </c>
      <c r="L1712" s="7">
        <v>0</v>
      </c>
      <c r="M1712" s="7">
        <v>0</v>
      </c>
      <c r="N1712" s="7">
        <v>0</v>
      </c>
      <c r="O1712" s="7">
        <v>0</v>
      </c>
      <c r="P1712" s="7">
        <v>0</v>
      </c>
      <c r="Q1712" s="7">
        <v>0</v>
      </c>
      <c r="R1712" s="7">
        <v>0</v>
      </c>
      <c r="S1712" s="7">
        <v>0</v>
      </c>
      <c r="T1712" s="7">
        <v>0</v>
      </c>
      <c r="U1712" s="7">
        <v>0</v>
      </c>
      <c r="V1712" s="7">
        <v>0</v>
      </c>
      <c r="W1712" s="7">
        <v>0</v>
      </c>
      <c r="X1712" s="7">
        <v>0</v>
      </c>
      <c r="Y1712" s="7">
        <v>0</v>
      </c>
      <c r="Z1712" s="7">
        <v>0</v>
      </c>
      <c r="AA1712" s="7">
        <v>0</v>
      </c>
      <c r="AB1712" s="7">
        <v>0</v>
      </c>
      <c r="AC1712" s="7">
        <v>0</v>
      </c>
      <c r="AD1712" s="7">
        <v>0</v>
      </c>
      <c r="AE1712" s="7">
        <v>0</v>
      </c>
      <c r="AF1712" s="7">
        <v>0</v>
      </c>
      <c r="AG1712" s="7">
        <v>0</v>
      </c>
      <c r="AH1712" s="7">
        <v>0</v>
      </c>
      <c r="AI1712" s="7">
        <v>0</v>
      </c>
    </row>
    <row r="1713" spans="1:35" x14ac:dyDescent="0.25">
      <c r="A1713" s="3">
        <f>VLOOKUP($F1713,Områder!$A$1:$T$64,7,FALSE)</f>
        <v>24</v>
      </c>
      <c r="B1713" s="3" t="str">
        <f>VLOOKUP($F1713,Områder!$A$1:$T$64,4,FALSE)</f>
        <v>Alleskolen</v>
      </c>
      <c r="C1713" s="3" t="str">
        <f>VLOOKUP($F1713,Områder!$A$1:$T$64,5,FALSE)</f>
        <v>Ullerup Bæk Skolen</v>
      </c>
      <c r="D1713" s="3" t="str">
        <f>VLOOKUP($F1713,Områder!$A$1:$T$64,10,FALSE) &amp; " - " &amp; VLOOKUP($F1713,Områder!$A$1:$T$64,11,FALSE)</f>
        <v>5 - Fredericia Vest</v>
      </c>
      <c r="E1713" s="3" t="str">
        <f>VLOOKUP($F1713,Områder!$A$1:$T$64,6,FALSE)</f>
        <v>Distriktsinstitutionen Ullerup Bæk</v>
      </c>
      <c r="F1713" s="1">
        <v>35</v>
      </c>
      <c r="G1713" s="1">
        <v>11</v>
      </c>
      <c r="H1713" s="7">
        <v>0</v>
      </c>
      <c r="I1713" s="7">
        <v>0</v>
      </c>
      <c r="J1713" s="7">
        <v>0</v>
      </c>
      <c r="K1713" s="7">
        <v>0</v>
      </c>
      <c r="L1713" s="7">
        <v>0</v>
      </c>
      <c r="M1713" s="7">
        <v>0</v>
      </c>
      <c r="N1713" s="7">
        <v>0</v>
      </c>
      <c r="O1713" s="7">
        <v>0</v>
      </c>
      <c r="P1713" s="7">
        <v>0</v>
      </c>
      <c r="Q1713" s="7">
        <v>0</v>
      </c>
      <c r="R1713" s="7">
        <v>0</v>
      </c>
      <c r="S1713" s="7">
        <v>0</v>
      </c>
      <c r="T1713" s="7">
        <v>0</v>
      </c>
      <c r="U1713" s="7">
        <v>0</v>
      </c>
      <c r="V1713" s="7">
        <v>0</v>
      </c>
      <c r="W1713" s="7">
        <v>0</v>
      </c>
      <c r="X1713" s="7">
        <v>0</v>
      </c>
      <c r="Y1713" s="7">
        <v>0</v>
      </c>
      <c r="Z1713" s="7">
        <v>0</v>
      </c>
      <c r="AA1713" s="7">
        <v>0</v>
      </c>
      <c r="AB1713" s="7">
        <v>0</v>
      </c>
      <c r="AC1713" s="7">
        <v>0</v>
      </c>
      <c r="AD1713" s="7">
        <v>0</v>
      </c>
      <c r="AE1713" s="7">
        <v>0</v>
      </c>
      <c r="AF1713" s="7">
        <v>0</v>
      </c>
      <c r="AG1713" s="7">
        <v>0</v>
      </c>
      <c r="AH1713" s="7">
        <v>0</v>
      </c>
      <c r="AI1713" s="7">
        <v>0</v>
      </c>
    </row>
    <row r="1714" spans="1:35" x14ac:dyDescent="0.25">
      <c r="A1714" s="3">
        <f>VLOOKUP($F1714,Områder!$A$1:$T$64,7,FALSE)</f>
        <v>24</v>
      </c>
      <c r="B1714" s="3" t="str">
        <f>VLOOKUP($F1714,Områder!$A$1:$T$64,4,FALSE)</f>
        <v>Alleskolen</v>
      </c>
      <c r="C1714" s="3" t="str">
        <f>VLOOKUP($F1714,Områder!$A$1:$T$64,5,FALSE)</f>
        <v>Ullerup Bæk Skolen</v>
      </c>
      <c r="D1714" s="3" t="str">
        <f>VLOOKUP($F1714,Områder!$A$1:$T$64,10,FALSE) &amp; " - " &amp; VLOOKUP($F1714,Områder!$A$1:$T$64,11,FALSE)</f>
        <v>5 - Fredericia Vest</v>
      </c>
      <c r="E1714" s="3" t="str">
        <f>VLOOKUP($F1714,Områder!$A$1:$T$64,6,FALSE)</f>
        <v>Distriktsinstitutionen Ullerup Bæk</v>
      </c>
      <c r="F1714" s="1">
        <v>35</v>
      </c>
      <c r="G1714" s="1">
        <v>12</v>
      </c>
      <c r="H1714" s="7">
        <v>0</v>
      </c>
      <c r="I1714" s="7">
        <v>0</v>
      </c>
      <c r="J1714" s="7">
        <v>0</v>
      </c>
      <c r="K1714" s="7">
        <v>0</v>
      </c>
      <c r="L1714" s="7">
        <v>0</v>
      </c>
      <c r="M1714" s="7">
        <v>0</v>
      </c>
      <c r="N1714" s="7">
        <v>0</v>
      </c>
      <c r="O1714" s="7">
        <v>0</v>
      </c>
      <c r="P1714" s="7">
        <v>0</v>
      </c>
      <c r="Q1714" s="7">
        <v>0</v>
      </c>
      <c r="R1714" s="7">
        <v>0</v>
      </c>
      <c r="S1714" s="7">
        <v>0</v>
      </c>
      <c r="T1714" s="7">
        <v>0</v>
      </c>
      <c r="U1714" s="7">
        <v>0</v>
      </c>
      <c r="V1714" s="7">
        <v>0</v>
      </c>
      <c r="W1714" s="7">
        <v>0</v>
      </c>
      <c r="X1714" s="7">
        <v>0</v>
      </c>
      <c r="Y1714" s="7">
        <v>0</v>
      </c>
      <c r="Z1714" s="7">
        <v>0</v>
      </c>
      <c r="AA1714" s="7">
        <v>0</v>
      </c>
      <c r="AB1714" s="7">
        <v>0</v>
      </c>
      <c r="AC1714" s="7">
        <v>0</v>
      </c>
      <c r="AD1714" s="7">
        <v>0</v>
      </c>
      <c r="AE1714" s="7">
        <v>0</v>
      </c>
      <c r="AF1714" s="7">
        <v>0</v>
      </c>
      <c r="AG1714" s="7">
        <v>0</v>
      </c>
      <c r="AH1714" s="7">
        <v>0</v>
      </c>
      <c r="AI1714" s="7">
        <v>0</v>
      </c>
    </row>
    <row r="1715" spans="1:35" x14ac:dyDescent="0.25">
      <c r="A1715" s="3">
        <f>VLOOKUP($F1715,Områder!$A$1:$T$64,7,FALSE)</f>
        <v>24</v>
      </c>
      <c r="B1715" s="3" t="str">
        <f>VLOOKUP($F1715,Områder!$A$1:$T$64,4,FALSE)</f>
        <v>Alleskolen</v>
      </c>
      <c r="C1715" s="3" t="str">
        <f>VLOOKUP($F1715,Områder!$A$1:$T$64,5,FALSE)</f>
        <v>Ullerup Bæk Skolen</v>
      </c>
      <c r="D1715" s="3" t="str">
        <f>VLOOKUP($F1715,Områder!$A$1:$T$64,10,FALSE) &amp; " - " &amp; VLOOKUP($F1715,Områder!$A$1:$T$64,11,FALSE)</f>
        <v>5 - Fredericia Vest</v>
      </c>
      <c r="E1715" s="3" t="str">
        <f>VLOOKUP($F1715,Områder!$A$1:$T$64,6,FALSE)</f>
        <v>Distriktsinstitutionen Ullerup Bæk</v>
      </c>
      <c r="F1715" s="1">
        <v>35</v>
      </c>
      <c r="G1715" s="1">
        <v>13</v>
      </c>
      <c r="H1715" s="7">
        <v>0</v>
      </c>
      <c r="I1715" s="7">
        <v>0</v>
      </c>
      <c r="J1715" s="7">
        <v>0</v>
      </c>
      <c r="K1715" s="7">
        <v>0</v>
      </c>
      <c r="L1715" s="7">
        <v>0</v>
      </c>
      <c r="M1715" s="7">
        <v>0</v>
      </c>
      <c r="N1715" s="7">
        <v>0</v>
      </c>
      <c r="O1715" s="7">
        <v>0</v>
      </c>
      <c r="P1715" s="7">
        <v>0</v>
      </c>
      <c r="Q1715" s="7">
        <v>0</v>
      </c>
      <c r="R1715" s="7">
        <v>0</v>
      </c>
      <c r="S1715" s="7">
        <v>0</v>
      </c>
      <c r="T1715" s="7">
        <v>0</v>
      </c>
      <c r="U1715" s="7">
        <v>0</v>
      </c>
      <c r="V1715" s="7">
        <v>0</v>
      </c>
      <c r="W1715" s="7">
        <v>0</v>
      </c>
      <c r="X1715" s="7">
        <v>0</v>
      </c>
      <c r="Y1715" s="7">
        <v>0</v>
      </c>
      <c r="Z1715" s="7">
        <v>0</v>
      </c>
      <c r="AA1715" s="7">
        <v>0</v>
      </c>
      <c r="AB1715" s="7">
        <v>0</v>
      </c>
      <c r="AC1715" s="7">
        <v>0</v>
      </c>
      <c r="AD1715" s="7">
        <v>0</v>
      </c>
      <c r="AE1715" s="7">
        <v>0</v>
      </c>
      <c r="AF1715" s="7">
        <v>0</v>
      </c>
      <c r="AG1715" s="7">
        <v>0</v>
      </c>
      <c r="AH1715" s="7">
        <v>0</v>
      </c>
      <c r="AI1715" s="7">
        <v>0</v>
      </c>
    </row>
    <row r="1716" spans="1:35" x14ac:dyDescent="0.25">
      <c r="A1716" s="3">
        <f>VLOOKUP($F1716,Områder!$A$1:$T$64,7,FALSE)</f>
        <v>24</v>
      </c>
      <c r="B1716" s="3" t="str">
        <f>VLOOKUP($F1716,Områder!$A$1:$T$64,4,FALSE)</f>
        <v>Alleskolen</v>
      </c>
      <c r="C1716" s="3" t="str">
        <f>VLOOKUP($F1716,Områder!$A$1:$T$64,5,FALSE)</f>
        <v>Ullerup Bæk Skolen</v>
      </c>
      <c r="D1716" s="3" t="str">
        <f>VLOOKUP($F1716,Områder!$A$1:$T$64,10,FALSE) &amp; " - " &amp; VLOOKUP($F1716,Områder!$A$1:$T$64,11,FALSE)</f>
        <v>5 - Fredericia Vest</v>
      </c>
      <c r="E1716" s="3" t="str">
        <f>VLOOKUP($F1716,Områder!$A$1:$T$64,6,FALSE)</f>
        <v>Distriktsinstitutionen Ullerup Bæk</v>
      </c>
      <c r="F1716" s="1">
        <v>35</v>
      </c>
      <c r="G1716" s="1">
        <v>14</v>
      </c>
      <c r="H1716" s="7">
        <v>0</v>
      </c>
      <c r="I1716" s="7">
        <v>0</v>
      </c>
      <c r="J1716" s="7">
        <v>0</v>
      </c>
      <c r="K1716" s="7">
        <v>0</v>
      </c>
      <c r="L1716" s="7">
        <v>0</v>
      </c>
      <c r="M1716" s="7">
        <v>0</v>
      </c>
      <c r="N1716" s="7">
        <v>0</v>
      </c>
      <c r="O1716" s="7">
        <v>0</v>
      </c>
      <c r="P1716" s="7">
        <v>0</v>
      </c>
      <c r="Q1716" s="7">
        <v>0</v>
      </c>
      <c r="R1716" s="7">
        <v>0</v>
      </c>
      <c r="S1716" s="7">
        <v>0</v>
      </c>
      <c r="T1716" s="7">
        <v>0</v>
      </c>
      <c r="U1716" s="7">
        <v>0</v>
      </c>
      <c r="V1716" s="7">
        <v>0</v>
      </c>
      <c r="W1716" s="7">
        <v>0</v>
      </c>
      <c r="X1716" s="7">
        <v>0</v>
      </c>
      <c r="Y1716" s="7">
        <v>0</v>
      </c>
      <c r="Z1716" s="7">
        <v>0</v>
      </c>
      <c r="AA1716" s="7">
        <v>0</v>
      </c>
      <c r="AB1716" s="7">
        <v>0</v>
      </c>
      <c r="AC1716" s="7">
        <v>0</v>
      </c>
      <c r="AD1716" s="7">
        <v>0</v>
      </c>
      <c r="AE1716" s="7">
        <v>0</v>
      </c>
      <c r="AF1716" s="7">
        <v>0</v>
      </c>
      <c r="AG1716" s="7">
        <v>0</v>
      </c>
      <c r="AH1716" s="7">
        <v>0</v>
      </c>
      <c r="AI1716" s="7">
        <v>0</v>
      </c>
    </row>
    <row r="1717" spans="1:35" x14ac:dyDescent="0.25">
      <c r="A1717" s="3">
        <f>VLOOKUP($F1717,Områder!$A$1:$T$64,7,FALSE)</f>
        <v>24</v>
      </c>
      <c r="B1717" s="3" t="str">
        <f>VLOOKUP($F1717,Områder!$A$1:$T$64,4,FALSE)</f>
        <v>Alleskolen</v>
      </c>
      <c r="C1717" s="3" t="str">
        <f>VLOOKUP($F1717,Områder!$A$1:$T$64,5,FALSE)</f>
        <v>Ullerup Bæk Skolen</v>
      </c>
      <c r="D1717" s="3" t="str">
        <f>VLOOKUP($F1717,Områder!$A$1:$T$64,10,FALSE) &amp; " - " &amp; VLOOKUP($F1717,Områder!$A$1:$T$64,11,FALSE)</f>
        <v>5 - Fredericia Vest</v>
      </c>
      <c r="E1717" s="3" t="str">
        <f>VLOOKUP($F1717,Områder!$A$1:$T$64,6,FALSE)</f>
        <v>Distriktsinstitutionen Ullerup Bæk</v>
      </c>
      <c r="F1717" s="1">
        <v>35</v>
      </c>
      <c r="G1717" s="1">
        <v>15</v>
      </c>
      <c r="H1717" s="7">
        <v>0</v>
      </c>
      <c r="I1717" s="7">
        <v>0</v>
      </c>
      <c r="J1717" s="7">
        <v>0</v>
      </c>
      <c r="K1717" s="7">
        <v>0</v>
      </c>
      <c r="L1717" s="7">
        <v>0</v>
      </c>
      <c r="M1717" s="7">
        <v>0</v>
      </c>
      <c r="N1717" s="7">
        <v>0</v>
      </c>
      <c r="O1717" s="7">
        <v>0</v>
      </c>
      <c r="P1717" s="7">
        <v>0</v>
      </c>
      <c r="Q1717" s="7">
        <v>0</v>
      </c>
      <c r="R1717" s="7">
        <v>0</v>
      </c>
      <c r="S1717" s="7">
        <v>0</v>
      </c>
      <c r="T1717" s="7">
        <v>0</v>
      </c>
      <c r="U1717" s="7">
        <v>0</v>
      </c>
      <c r="V1717" s="7">
        <v>0</v>
      </c>
      <c r="W1717" s="7">
        <v>0</v>
      </c>
      <c r="X1717" s="7">
        <v>0</v>
      </c>
      <c r="Y1717" s="7">
        <v>0</v>
      </c>
      <c r="Z1717" s="7">
        <v>0</v>
      </c>
      <c r="AA1717" s="7">
        <v>0</v>
      </c>
      <c r="AB1717" s="7">
        <v>0</v>
      </c>
      <c r="AC1717" s="7">
        <v>0</v>
      </c>
      <c r="AD1717" s="7">
        <v>0</v>
      </c>
      <c r="AE1717" s="7">
        <v>0</v>
      </c>
      <c r="AF1717" s="7">
        <v>0</v>
      </c>
      <c r="AG1717" s="7">
        <v>0</v>
      </c>
      <c r="AH1717" s="7">
        <v>0</v>
      </c>
      <c r="AI1717" s="7">
        <v>0</v>
      </c>
    </row>
    <row r="1718" spans="1:35" x14ac:dyDescent="0.25">
      <c r="A1718" s="3">
        <f>VLOOKUP($F1718,Områder!$A$1:$T$64,7,FALSE)</f>
        <v>24</v>
      </c>
      <c r="B1718" s="3" t="str">
        <f>VLOOKUP($F1718,Områder!$A$1:$T$64,4,FALSE)</f>
        <v>Alleskolen</v>
      </c>
      <c r="C1718" s="3" t="str">
        <f>VLOOKUP($F1718,Områder!$A$1:$T$64,5,FALSE)</f>
        <v>Ullerup Bæk Skolen</v>
      </c>
      <c r="D1718" s="3" t="str">
        <f>VLOOKUP($F1718,Områder!$A$1:$T$64,10,FALSE) &amp; " - " &amp; VLOOKUP($F1718,Områder!$A$1:$T$64,11,FALSE)</f>
        <v>5 - Fredericia Vest</v>
      </c>
      <c r="E1718" s="3" t="str">
        <f>VLOOKUP($F1718,Områder!$A$1:$T$64,6,FALSE)</f>
        <v>Distriktsinstitutionen Ullerup Bæk</v>
      </c>
      <c r="F1718" s="1">
        <v>35</v>
      </c>
      <c r="G1718" s="1">
        <v>16</v>
      </c>
      <c r="H1718" s="7">
        <v>0</v>
      </c>
      <c r="I1718" s="7">
        <v>0</v>
      </c>
      <c r="J1718" s="7">
        <v>0</v>
      </c>
      <c r="K1718" s="7">
        <v>0</v>
      </c>
      <c r="L1718" s="7">
        <v>0</v>
      </c>
      <c r="M1718" s="7">
        <v>0</v>
      </c>
      <c r="N1718" s="7">
        <v>0</v>
      </c>
      <c r="O1718" s="7">
        <v>0</v>
      </c>
      <c r="P1718" s="7">
        <v>0</v>
      </c>
      <c r="Q1718" s="7">
        <v>0</v>
      </c>
      <c r="R1718" s="7">
        <v>0</v>
      </c>
      <c r="S1718" s="7">
        <v>0</v>
      </c>
      <c r="T1718" s="7">
        <v>0</v>
      </c>
      <c r="U1718" s="7">
        <v>0</v>
      </c>
      <c r="V1718" s="7">
        <v>0</v>
      </c>
      <c r="W1718" s="7">
        <v>0</v>
      </c>
      <c r="X1718" s="7">
        <v>7.0563099999999997E-3</v>
      </c>
      <c r="Y1718" s="7">
        <v>5.1101899999999997E-3</v>
      </c>
      <c r="Z1718" s="7">
        <v>5.0497900000000002E-3</v>
      </c>
      <c r="AA1718" s="7">
        <v>6.6671200000000003E-3</v>
      </c>
      <c r="AB1718" s="7">
        <v>9.5813700000000005E-3</v>
      </c>
      <c r="AC1718" s="7">
        <v>7.6824700000000003E-3</v>
      </c>
      <c r="AD1718" s="7">
        <v>1.028923E-2</v>
      </c>
      <c r="AE1718" s="7">
        <v>1.063441E-2</v>
      </c>
      <c r="AF1718" s="7">
        <v>4.8954899999999997E-3</v>
      </c>
      <c r="AG1718" s="7">
        <v>4.2506100000000002E-3</v>
      </c>
      <c r="AH1718" s="7">
        <v>5.4100900000000002E-3</v>
      </c>
      <c r="AI1718" s="7">
        <v>8.5171099999999996E-3</v>
      </c>
    </row>
    <row r="1719" spans="1:35" x14ac:dyDescent="0.25">
      <c r="A1719" s="3">
        <f>VLOOKUP($F1719,Områder!$A$1:$T$64,7,FALSE)</f>
        <v>24</v>
      </c>
      <c r="B1719" s="3" t="str">
        <f>VLOOKUP($F1719,Områder!$A$1:$T$64,4,FALSE)</f>
        <v>Alleskolen</v>
      </c>
      <c r="C1719" s="3" t="str">
        <f>VLOOKUP($F1719,Områder!$A$1:$T$64,5,FALSE)</f>
        <v>Ullerup Bæk Skolen</v>
      </c>
      <c r="D1719" s="3" t="str">
        <f>VLOOKUP($F1719,Områder!$A$1:$T$64,10,FALSE) &amp; " - " &amp; VLOOKUP($F1719,Områder!$A$1:$T$64,11,FALSE)</f>
        <v>5 - Fredericia Vest</v>
      </c>
      <c r="E1719" s="3" t="str">
        <f>VLOOKUP($F1719,Områder!$A$1:$T$64,6,FALSE)</f>
        <v>Distriktsinstitutionen Ullerup Bæk</v>
      </c>
      <c r="F1719" s="1">
        <v>35</v>
      </c>
      <c r="G1719" s="1">
        <v>17</v>
      </c>
      <c r="H1719" s="7">
        <v>0</v>
      </c>
      <c r="I1719" s="7">
        <v>0</v>
      </c>
      <c r="J1719" s="7">
        <v>0</v>
      </c>
      <c r="K1719" s="7">
        <v>0</v>
      </c>
      <c r="L1719" s="7">
        <v>0</v>
      </c>
      <c r="M1719" s="7">
        <v>0</v>
      </c>
      <c r="N1719" s="7">
        <v>0</v>
      </c>
      <c r="O1719" s="7">
        <v>0</v>
      </c>
      <c r="P1719" s="7">
        <v>0</v>
      </c>
      <c r="Q1719" s="7">
        <v>0</v>
      </c>
      <c r="R1719" s="7">
        <v>0</v>
      </c>
      <c r="S1719" s="7">
        <v>1</v>
      </c>
      <c r="T1719" s="7">
        <v>0</v>
      </c>
      <c r="U1719" s="7">
        <v>0</v>
      </c>
      <c r="V1719" s="7">
        <v>0</v>
      </c>
      <c r="W1719" s="7">
        <v>0</v>
      </c>
      <c r="X1719" s="7">
        <v>6.5858860000000005E-2</v>
      </c>
      <c r="Y1719" s="7">
        <v>5.4702769999999998E-2</v>
      </c>
      <c r="Z1719" s="7">
        <v>5.2203369999999999E-2</v>
      </c>
      <c r="AA1719" s="7">
        <v>6.7240030000000006E-2</v>
      </c>
      <c r="AB1719" s="7">
        <v>9.6037789999999998E-2</v>
      </c>
      <c r="AC1719" s="7">
        <v>8.1211699999999998E-2</v>
      </c>
      <c r="AD1719" s="7">
        <v>0.10366204</v>
      </c>
      <c r="AE1719" s="7">
        <v>0.10946875</v>
      </c>
      <c r="AF1719" s="7">
        <v>5.6250130000000002E-2</v>
      </c>
      <c r="AG1719" s="7">
        <v>4.4529920000000001E-2</v>
      </c>
      <c r="AH1719" s="7">
        <v>5.4709380000000002E-2</v>
      </c>
      <c r="AI1719" s="7">
        <v>8.4861859999999997E-2</v>
      </c>
    </row>
    <row r="1720" spans="1:35" x14ac:dyDescent="0.25">
      <c r="A1720" s="3">
        <f>VLOOKUP($F1720,Områder!$A$1:$T$64,7,FALSE)</f>
        <v>24</v>
      </c>
      <c r="B1720" s="3" t="str">
        <f>VLOOKUP($F1720,Områder!$A$1:$T$64,4,FALSE)</f>
        <v>Alleskolen</v>
      </c>
      <c r="C1720" s="3" t="str">
        <f>VLOOKUP($F1720,Områder!$A$1:$T$64,5,FALSE)</f>
        <v>Ullerup Bæk Skolen</v>
      </c>
      <c r="D1720" s="3" t="str">
        <f>VLOOKUP($F1720,Områder!$A$1:$T$64,10,FALSE) &amp; " - " &amp; VLOOKUP($F1720,Områder!$A$1:$T$64,11,FALSE)</f>
        <v>5 - Fredericia Vest</v>
      </c>
      <c r="E1720" s="3" t="str">
        <f>VLOOKUP($F1720,Områder!$A$1:$T$64,6,FALSE)</f>
        <v>Distriktsinstitutionen Ullerup Bæk</v>
      </c>
      <c r="F1720" s="1">
        <v>35</v>
      </c>
      <c r="G1720" s="1">
        <v>18</v>
      </c>
      <c r="H1720" s="7">
        <v>0</v>
      </c>
      <c r="I1720" s="7">
        <v>0</v>
      </c>
      <c r="J1720" s="7">
        <v>0</v>
      </c>
      <c r="K1720" s="7">
        <v>0</v>
      </c>
      <c r="L1720" s="7">
        <v>0</v>
      </c>
      <c r="M1720" s="7">
        <v>0</v>
      </c>
      <c r="N1720" s="7">
        <v>0</v>
      </c>
      <c r="O1720" s="7">
        <v>0</v>
      </c>
      <c r="P1720" s="7">
        <v>0</v>
      </c>
      <c r="Q1720" s="7">
        <v>4</v>
      </c>
      <c r="R1720" s="7">
        <v>2</v>
      </c>
      <c r="S1720" s="7">
        <v>3</v>
      </c>
      <c r="T1720" s="7">
        <v>2</v>
      </c>
      <c r="U1720" s="7">
        <v>2</v>
      </c>
      <c r="V1720" s="7">
        <v>0</v>
      </c>
      <c r="W1720" s="7">
        <v>0</v>
      </c>
      <c r="X1720" s="7">
        <v>0.58567340999999995</v>
      </c>
      <c r="Y1720" s="7">
        <v>0.48895560999999998</v>
      </c>
      <c r="Z1720" s="7">
        <v>0.47291900999999997</v>
      </c>
      <c r="AA1720" s="7">
        <v>0.60467219999999999</v>
      </c>
      <c r="AB1720" s="7">
        <v>0.86133758999999999</v>
      </c>
      <c r="AC1720" s="7">
        <v>0.73197018000000003</v>
      </c>
      <c r="AD1720" s="7">
        <v>0.93385881000000004</v>
      </c>
      <c r="AE1720" s="7">
        <v>0.98452859999999998</v>
      </c>
      <c r="AF1720" s="7">
        <v>0.51397647000000002</v>
      </c>
      <c r="AG1720" s="7">
        <v>0.40806658000000001</v>
      </c>
      <c r="AH1720" s="7">
        <v>0.49279085</v>
      </c>
      <c r="AI1720" s="7">
        <v>0.76066252000000001</v>
      </c>
    </row>
    <row r="1721" spans="1:35" x14ac:dyDescent="0.25">
      <c r="A1721" s="3">
        <f>VLOOKUP($F1721,Områder!$A$1:$T$64,7,FALSE)</f>
        <v>24</v>
      </c>
      <c r="B1721" s="3" t="str">
        <f>VLOOKUP($F1721,Områder!$A$1:$T$64,4,FALSE)</f>
        <v>Alleskolen</v>
      </c>
      <c r="C1721" s="3" t="str">
        <f>VLOOKUP($F1721,Områder!$A$1:$T$64,5,FALSE)</f>
        <v>Ullerup Bæk Skolen</v>
      </c>
      <c r="D1721" s="3" t="str">
        <f>VLOOKUP($F1721,Områder!$A$1:$T$64,10,FALSE) &amp; " - " &amp; VLOOKUP($F1721,Områder!$A$1:$T$64,11,FALSE)</f>
        <v>5 - Fredericia Vest</v>
      </c>
      <c r="E1721" s="3" t="str">
        <f>VLOOKUP($F1721,Områder!$A$1:$T$64,6,FALSE)</f>
        <v>Distriktsinstitutionen Ullerup Bæk</v>
      </c>
      <c r="F1721" s="1">
        <v>35</v>
      </c>
      <c r="G1721" s="1">
        <v>19</v>
      </c>
      <c r="H1721" s="7">
        <v>0</v>
      </c>
      <c r="I1721" s="7">
        <v>0</v>
      </c>
      <c r="J1721" s="7">
        <v>0</v>
      </c>
      <c r="K1721" s="7">
        <v>0</v>
      </c>
      <c r="L1721" s="7">
        <v>0</v>
      </c>
      <c r="M1721" s="7">
        <v>0</v>
      </c>
      <c r="N1721" s="7">
        <v>0</v>
      </c>
      <c r="O1721" s="7">
        <v>0</v>
      </c>
      <c r="P1721" s="7">
        <v>0</v>
      </c>
      <c r="Q1721" s="7">
        <v>0</v>
      </c>
      <c r="R1721" s="7">
        <v>4</v>
      </c>
      <c r="S1721" s="7">
        <v>3</v>
      </c>
      <c r="T1721" s="7">
        <v>3</v>
      </c>
      <c r="U1721" s="7">
        <v>3</v>
      </c>
      <c r="V1721" s="7">
        <v>2</v>
      </c>
      <c r="W1721" s="7">
        <v>0</v>
      </c>
      <c r="X1721" s="7">
        <v>0.25402701999999999</v>
      </c>
      <c r="Y1721" s="7">
        <v>0.70819785000000002</v>
      </c>
      <c r="Z1721" s="7">
        <v>0.61940974999999998</v>
      </c>
      <c r="AA1721" s="7">
        <v>0.66316591999999996</v>
      </c>
      <c r="AB1721" s="7">
        <v>0.88561124999999996</v>
      </c>
      <c r="AC1721" s="7">
        <v>1.0473293699999999</v>
      </c>
      <c r="AD1721" s="7">
        <v>1.02550103</v>
      </c>
      <c r="AE1721" s="7">
        <v>1.2182414800000001</v>
      </c>
      <c r="AF1721" s="7">
        <v>1.05750926</v>
      </c>
      <c r="AG1721" s="7">
        <v>0.61274055999999999</v>
      </c>
      <c r="AH1721" s="7">
        <v>0.55963890000000005</v>
      </c>
      <c r="AI1721" s="7">
        <v>0.74736015</v>
      </c>
    </row>
    <row r="1722" spans="1:35" x14ac:dyDescent="0.25">
      <c r="A1722" s="3">
        <f>VLOOKUP($F1722,Områder!$A$1:$T$64,7,FALSE)</f>
        <v>24</v>
      </c>
      <c r="B1722" s="3" t="str">
        <f>VLOOKUP($F1722,Områder!$A$1:$T$64,4,FALSE)</f>
        <v>Alleskolen</v>
      </c>
      <c r="C1722" s="3" t="str">
        <f>VLOOKUP($F1722,Områder!$A$1:$T$64,5,FALSE)</f>
        <v>Ullerup Bæk Skolen</v>
      </c>
      <c r="D1722" s="3" t="str">
        <f>VLOOKUP($F1722,Områder!$A$1:$T$64,10,FALSE) &amp; " - " &amp; VLOOKUP($F1722,Områder!$A$1:$T$64,11,FALSE)</f>
        <v>5 - Fredericia Vest</v>
      </c>
      <c r="E1722" s="3" t="str">
        <f>VLOOKUP($F1722,Områder!$A$1:$T$64,6,FALSE)</f>
        <v>Distriktsinstitutionen Ullerup Bæk</v>
      </c>
      <c r="F1722" s="1">
        <v>35</v>
      </c>
      <c r="G1722" s="1">
        <v>20</v>
      </c>
      <c r="H1722" s="7">
        <v>0</v>
      </c>
      <c r="I1722" s="7">
        <v>0</v>
      </c>
      <c r="J1722" s="7">
        <v>0</v>
      </c>
      <c r="K1722" s="7">
        <v>0</v>
      </c>
      <c r="L1722" s="7">
        <v>0</v>
      </c>
      <c r="M1722" s="7">
        <v>0</v>
      </c>
      <c r="N1722" s="7">
        <v>0</v>
      </c>
      <c r="O1722" s="7">
        <v>0</v>
      </c>
      <c r="P1722" s="7">
        <v>0</v>
      </c>
      <c r="Q1722" s="7">
        <v>0</v>
      </c>
      <c r="R1722" s="7">
        <v>0</v>
      </c>
      <c r="S1722" s="7">
        <v>5</v>
      </c>
      <c r="T1722" s="7">
        <v>3</v>
      </c>
      <c r="U1722" s="7">
        <v>2</v>
      </c>
      <c r="V1722" s="7">
        <v>3</v>
      </c>
      <c r="W1722" s="7">
        <v>2</v>
      </c>
      <c r="X1722" s="7">
        <v>4.9394140000000003E-2</v>
      </c>
      <c r="Y1722" s="7">
        <v>0.28545680000000001</v>
      </c>
      <c r="Z1722" s="7">
        <v>0.73132266999999995</v>
      </c>
      <c r="AA1722" s="7">
        <v>0.65586940000000005</v>
      </c>
      <c r="AB1722" s="7">
        <v>0.71875507999999999</v>
      </c>
      <c r="AC1722" s="7">
        <v>0.92434461000000001</v>
      </c>
      <c r="AD1722" s="7">
        <v>1.10276493</v>
      </c>
      <c r="AE1722" s="7">
        <v>1.08208434</v>
      </c>
      <c r="AF1722" s="7">
        <v>1.2324616799999999</v>
      </c>
      <c r="AG1722" s="7">
        <v>1.0687767100000001</v>
      </c>
      <c r="AH1722" s="7">
        <v>0.63991622999999997</v>
      </c>
      <c r="AI1722" s="7">
        <v>0.60946363000000003</v>
      </c>
    </row>
    <row r="1723" spans="1:35" x14ac:dyDescent="0.25">
      <c r="A1723" s="3">
        <f>VLOOKUP($F1723,Områder!$A$1:$T$64,7,FALSE)</f>
        <v>24</v>
      </c>
      <c r="B1723" s="3" t="str">
        <f>VLOOKUP($F1723,Områder!$A$1:$T$64,4,FALSE)</f>
        <v>Alleskolen</v>
      </c>
      <c r="C1723" s="3" t="str">
        <f>VLOOKUP($F1723,Områder!$A$1:$T$64,5,FALSE)</f>
        <v>Ullerup Bæk Skolen</v>
      </c>
      <c r="D1723" s="3" t="str">
        <f>VLOOKUP($F1723,Områder!$A$1:$T$64,10,FALSE) &amp; " - " &amp; VLOOKUP($F1723,Områder!$A$1:$T$64,11,FALSE)</f>
        <v>5 - Fredericia Vest</v>
      </c>
      <c r="E1723" s="3" t="str">
        <f>VLOOKUP($F1723,Områder!$A$1:$T$64,6,FALSE)</f>
        <v>Distriktsinstitutionen Ullerup Bæk</v>
      </c>
      <c r="F1723" s="1">
        <v>35</v>
      </c>
      <c r="G1723" s="1">
        <v>21</v>
      </c>
      <c r="H1723" s="7">
        <v>0</v>
      </c>
      <c r="I1723" s="7">
        <v>0</v>
      </c>
      <c r="J1723" s="7">
        <v>0</v>
      </c>
      <c r="K1723" s="7">
        <v>0</v>
      </c>
      <c r="L1723" s="7">
        <v>0</v>
      </c>
      <c r="M1723" s="7">
        <v>0</v>
      </c>
      <c r="N1723" s="7">
        <v>0</v>
      </c>
      <c r="O1723" s="7">
        <v>0</v>
      </c>
      <c r="P1723" s="7">
        <v>0</v>
      </c>
      <c r="Q1723" s="7">
        <v>0</v>
      </c>
      <c r="R1723" s="7">
        <v>0</v>
      </c>
      <c r="S1723" s="7">
        <v>0</v>
      </c>
      <c r="T1723" s="7">
        <v>5</v>
      </c>
      <c r="U1723" s="7">
        <v>3</v>
      </c>
      <c r="V1723" s="7">
        <v>2</v>
      </c>
      <c r="W1723" s="7">
        <v>4</v>
      </c>
      <c r="X1723" s="7">
        <v>2.1821009</v>
      </c>
      <c r="Y1723" s="7">
        <v>0.18857689999999999</v>
      </c>
      <c r="Z1723" s="7">
        <v>0.42054227999999999</v>
      </c>
      <c r="AA1723" s="7">
        <v>0.90690389000000005</v>
      </c>
      <c r="AB1723" s="7">
        <v>0.91160622999999996</v>
      </c>
      <c r="AC1723" s="7">
        <v>0.92228659999999996</v>
      </c>
      <c r="AD1723" s="7">
        <v>1.19808849</v>
      </c>
      <c r="AE1723" s="7">
        <v>1.3833568599999999</v>
      </c>
      <c r="AF1723" s="7">
        <v>1.2061803200000001</v>
      </c>
      <c r="AG1723" s="7">
        <v>1.3362284799999999</v>
      </c>
      <c r="AH1723" s="7">
        <v>1.2058176</v>
      </c>
      <c r="AI1723" s="7">
        <v>0.86638282</v>
      </c>
    </row>
    <row r="1724" spans="1:35" x14ac:dyDescent="0.25">
      <c r="A1724" s="3">
        <f>VLOOKUP($F1724,Områder!$A$1:$T$64,7,FALSE)</f>
        <v>24</v>
      </c>
      <c r="B1724" s="3" t="str">
        <f>VLOOKUP($F1724,Områder!$A$1:$T$64,4,FALSE)</f>
        <v>Alleskolen</v>
      </c>
      <c r="C1724" s="3" t="str">
        <f>VLOOKUP($F1724,Områder!$A$1:$T$64,5,FALSE)</f>
        <v>Ullerup Bæk Skolen</v>
      </c>
      <c r="D1724" s="3" t="str">
        <f>VLOOKUP($F1724,Områder!$A$1:$T$64,10,FALSE) &amp; " - " &amp; VLOOKUP($F1724,Områder!$A$1:$T$64,11,FALSE)</f>
        <v>5 - Fredericia Vest</v>
      </c>
      <c r="E1724" s="3" t="str">
        <f>VLOOKUP($F1724,Områder!$A$1:$T$64,6,FALSE)</f>
        <v>Distriktsinstitutionen Ullerup Bæk</v>
      </c>
      <c r="F1724" s="1">
        <v>35</v>
      </c>
      <c r="G1724" s="1">
        <v>22</v>
      </c>
      <c r="H1724" s="7">
        <v>0</v>
      </c>
      <c r="I1724" s="7">
        <v>0</v>
      </c>
      <c r="J1724" s="7">
        <v>0</v>
      </c>
      <c r="K1724" s="7">
        <v>0</v>
      </c>
      <c r="L1724" s="7">
        <v>0</v>
      </c>
      <c r="M1724" s="7">
        <v>0</v>
      </c>
      <c r="N1724" s="7">
        <v>0</v>
      </c>
      <c r="O1724" s="7">
        <v>0</v>
      </c>
      <c r="P1724" s="7">
        <v>0</v>
      </c>
      <c r="Q1724" s="7">
        <v>0</v>
      </c>
      <c r="R1724" s="7">
        <v>0</v>
      </c>
      <c r="S1724" s="7">
        <v>0</v>
      </c>
      <c r="T1724" s="7">
        <v>0</v>
      </c>
      <c r="U1724" s="7">
        <v>5</v>
      </c>
      <c r="V1724" s="7">
        <v>3</v>
      </c>
      <c r="W1724" s="7">
        <v>2</v>
      </c>
      <c r="X1724" s="7">
        <v>3.9716200399999999</v>
      </c>
      <c r="Y1724" s="7">
        <v>2.1652122899999999</v>
      </c>
      <c r="Z1724" s="7">
        <v>0.21464225000000001</v>
      </c>
      <c r="AA1724" s="7">
        <v>0.45155165000000003</v>
      </c>
      <c r="AB1724" s="7">
        <v>0.94468903000000004</v>
      </c>
      <c r="AC1724" s="7">
        <v>0.93872928</v>
      </c>
      <c r="AD1724" s="7">
        <v>0.96549244999999995</v>
      </c>
      <c r="AE1724" s="7">
        <v>1.23621647</v>
      </c>
      <c r="AF1724" s="7">
        <v>1.3842104500000001</v>
      </c>
      <c r="AG1724" s="7">
        <v>1.2047369999999999</v>
      </c>
      <c r="AH1724" s="7">
        <v>1.33907314</v>
      </c>
      <c r="AI1724" s="7">
        <v>1.23040382</v>
      </c>
    </row>
    <row r="1725" spans="1:35" x14ac:dyDescent="0.25">
      <c r="A1725" s="3">
        <f>VLOOKUP($F1725,Områder!$A$1:$T$64,7,FALSE)</f>
        <v>24</v>
      </c>
      <c r="B1725" s="3" t="str">
        <f>VLOOKUP($F1725,Områder!$A$1:$T$64,4,FALSE)</f>
        <v>Alleskolen</v>
      </c>
      <c r="C1725" s="3" t="str">
        <f>VLOOKUP($F1725,Områder!$A$1:$T$64,5,FALSE)</f>
        <v>Ullerup Bæk Skolen</v>
      </c>
      <c r="D1725" s="3" t="str">
        <f>VLOOKUP($F1725,Områder!$A$1:$T$64,10,FALSE) &amp; " - " &amp; VLOOKUP($F1725,Områder!$A$1:$T$64,11,FALSE)</f>
        <v>5 - Fredericia Vest</v>
      </c>
      <c r="E1725" s="3" t="str">
        <f>VLOOKUP($F1725,Områder!$A$1:$T$64,6,FALSE)</f>
        <v>Distriktsinstitutionen Ullerup Bæk</v>
      </c>
      <c r="F1725" s="1">
        <v>35</v>
      </c>
      <c r="G1725" s="1">
        <v>23</v>
      </c>
      <c r="H1725" s="7">
        <v>0</v>
      </c>
      <c r="I1725" s="7">
        <v>0</v>
      </c>
      <c r="J1725" s="7">
        <v>0</v>
      </c>
      <c r="K1725" s="7">
        <v>0</v>
      </c>
      <c r="L1725" s="7">
        <v>0</v>
      </c>
      <c r="M1725" s="7">
        <v>0</v>
      </c>
      <c r="N1725" s="7">
        <v>0</v>
      </c>
      <c r="O1725" s="7">
        <v>0</v>
      </c>
      <c r="P1725" s="7">
        <v>0</v>
      </c>
      <c r="Q1725" s="7">
        <v>0</v>
      </c>
      <c r="R1725" s="7">
        <v>0</v>
      </c>
      <c r="S1725" s="7">
        <v>1</v>
      </c>
      <c r="T1725" s="7">
        <v>0</v>
      </c>
      <c r="U1725" s="7">
        <v>0</v>
      </c>
      <c r="V1725" s="7">
        <v>6</v>
      </c>
      <c r="W1725" s="7">
        <v>2</v>
      </c>
      <c r="X1725" s="7">
        <v>1.9181477499999999</v>
      </c>
      <c r="Y1725" s="7">
        <v>3.5500964499999998</v>
      </c>
      <c r="Z1725" s="7">
        <v>1.9961272400000001</v>
      </c>
      <c r="AA1725" s="7">
        <v>0.36449806000000001</v>
      </c>
      <c r="AB1725" s="7">
        <v>0.64663088000000002</v>
      </c>
      <c r="AC1725" s="7">
        <v>1.01982716</v>
      </c>
      <c r="AD1725" s="7">
        <v>1.0861266000000001</v>
      </c>
      <c r="AE1725" s="7">
        <v>1.11721089</v>
      </c>
      <c r="AF1725" s="7">
        <v>1.1956603800000001</v>
      </c>
      <c r="AG1725" s="7">
        <v>1.30396617</v>
      </c>
      <c r="AH1725" s="7">
        <v>1.1805300700000001</v>
      </c>
      <c r="AI1725" s="7">
        <v>1.3802605400000001</v>
      </c>
    </row>
    <row r="1726" spans="1:35" x14ac:dyDescent="0.25">
      <c r="A1726" s="3">
        <f>VLOOKUP($F1726,Områder!$A$1:$T$64,7,FALSE)</f>
        <v>24</v>
      </c>
      <c r="B1726" s="3" t="str">
        <f>VLOOKUP($F1726,Områder!$A$1:$T$64,4,FALSE)</f>
        <v>Alleskolen</v>
      </c>
      <c r="C1726" s="3" t="str">
        <f>VLOOKUP($F1726,Områder!$A$1:$T$64,5,FALSE)</f>
        <v>Ullerup Bæk Skolen</v>
      </c>
      <c r="D1726" s="3" t="str">
        <f>VLOOKUP($F1726,Områder!$A$1:$T$64,10,FALSE) &amp; " - " &amp; VLOOKUP($F1726,Områder!$A$1:$T$64,11,FALSE)</f>
        <v>5 - Fredericia Vest</v>
      </c>
      <c r="E1726" s="3" t="str">
        <f>VLOOKUP($F1726,Områder!$A$1:$T$64,6,FALSE)</f>
        <v>Distriktsinstitutionen Ullerup Bæk</v>
      </c>
      <c r="F1726" s="1">
        <v>35</v>
      </c>
      <c r="G1726" s="1">
        <v>24</v>
      </c>
      <c r="H1726" s="7">
        <v>0</v>
      </c>
      <c r="I1726" s="7">
        <v>0</v>
      </c>
      <c r="J1726" s="7">
        <v>0</v>
      </c>
      <c r="K1726" s="7">
        <v>0</v>
      </c>
      <c r="L1726" s="7">
        <v>0</v>
      </c>
      <c r="M1726" s="7">
        <v>0</v>
      </c>
      <c r="N1726" s="7">
        <v>0</v>
      </c>
      <c r="O1726" s="7">
        <v>0</v>
      </c>
      <c r="P1726" s="7">
        <v>0</v>
      </c>
      <c r="Q1726" s="7">
        <v>0</v>
      </c>
      <c r="R1726" s="7">
        <v>1</v>
      </c>
      <c r="S1726" s="7">
        <v>0</v>
      </c>
      <c r="T1726" s="7">
        <v>1</v>
      </c>
      <c r="U1726" s="7">
        <v>0</v>
      </c>
      <c r="V1726" s="7">
        <v>0</v>
      </c>
      <c r="W1726" s="7">
        <v>5</v>
      </c>
      <c r="X1726" s="7">
        <v>1.1991972900000001</v>
      </c>
      <c r="Y1726" s="7">
        <v>1.8912881399999999</v>
      </c>
      <c r="Z1726" s="7">
        <v>3.48461935</v>
      </c>
      <c r="AA1726" s="7">
        <v>1.97223876</v>
      </c>
      <c r="AB1726" s="7">
        <v>0.38501298</v>
      </c>
      <c r="AC1726" s="7">
        <v>0.65553720000000004</v>
      </c>
      <c r="AD1726" s="7">
        <v>1.0293804099999999</v>
      </c>
      <c r="AE1726" s="7">
        <v>1.09449912</v>
      </c>
      <c r="AF1726" s="7">
        <v>1.1080989400000001</v>
      </c>
      <c r="AG1726" s="7">
        <v>1.18141396</v>
      </c>
      <c r="AH1726" s="7">
        <v>1.2907848399999999</v>
      </c>
      <c r="AI1726" s="7">
        <v>1.1792754599999999</v>
      </c>
    </row>
    <row r="1727" spans="1:35" x14ac:dyDescent="0.25">
      <c r="A1727" s="3">
        <f>VLOOKUP($F1727,Områder!$A$1:$T$64,7,FALSE)</f>
        <v>24</v>
      </c>
      <c r="B1727" s="3" t="str">
        <f>VLOOKUP($F1727,Områder!$A$1:$T$64,4,FALSE)</f>
        <v>Alleskolen</v>
      </c>
      <c r="C1727" s="3" t="str">
        <f>VLOOKUP($F1727,Områder!$A$1:$T$64,5,FALSE)</f>
        <v>Ullerup Bæk Skolen</v>
      </c>
      <c r="D1727" s="3" t="str">
        <f>VLOOKUP($F1727,Områder!$A$1:$T$64,10,FALSE) &amp; " - " &amp; VLOOKUP($F1727,Områder!$A$1:$T$64,11,FALSE)</f>
        <v>5 - Fredericia Vest</v>
      </c>
      <c r="E1727" s="3" t="str">
        <f>VLOOKUP($F1727,Områder!$A$1:$T$64,6,FALSE)</f>
        <v>Distriktsinstitutionen Ullerup Bæk</v>
      </c>
      <c r="F1727" s="1">
        <v>35</v>
      </c>
      <c r="G1727" s="1">
        <v>25</v>
      </c>
      <c r="H1727" s="7">
        <v>0</v>
      </c>
      <c r="I1727" s="7">
        <v>0</v>
      </c>
      <c r="J1727" s="7">
        <v>0</v>
      </c>
      <c r="K1727" s="7">
        <v>0</v>
      </c>
      <c r="L1727" s="7">
        <v>0</v>
      </c>
      <c r="M1727" s="7">
        <v>0</v>
      </c>
      <c r="N1727" s="7">
        <v>0</v>
      </c>
      <c r="O1727" s="7">
        <v>0</v>
      </c>
      <c r="P1727" s="7">
        <v>0</v>
      </c>
      <c r="Q1727" s="7">
        <v>0</v>
      </c>
      <c r="R1727" s="7">
        <v>0</v>
      </c>
      <c r="S1727" s="7">
        <v>1</v>
      </c>
      <c r="T1727" s="7">
        <v>0</v>
      </c>
      <c r="U1727" s="7">
        <v>1</v>
      </c>
      <c r="V1727" s="7">
        <v>0</v>
      </c>
      <c r="W1727" s="7">
        <v>0</v>
      </c>
      <c r="X1727" s="7">
        <v>4.97394113</v>
      </c>
      <c r="Y1727" s="7">
        <v>1.1707570899999999</v>
      </c>
      <c r="Z1727" s="7">
        <v>1.87359557</v>
      </c>
      <c r="AA1727" s="7">
        <v>3.4518200299999999</v>
      </c>
      <c r="AB1727" s="7">
        <v>1.95503201</v>
      </c>
      <c r="AC1727" s="7">
        <v>0.38378480999999998</v>
      </c>
      <c r="AD1727" s="7">
        <v>0.65318476999999997</v>
      </c>
      <c r="AE1727" s="7">
        <v>1.02309183</v>
      </c>
      <c r="AF1727" s="7">
        <v>1.0863689999999999</v>
      </c>
      <c r="AG1727" s="7">
        <v>1.0979924700000001</v>
      </c>
      <c r="AH1727" s="7">
        <v>1.1706442399999999</v>
      </c>
      <c r="AI1727" s="7">
        <v>1.28013069</v>
      </c>
    </row>
    <row r="1728" spans="1:35" x14ac:dyDescent="0.25">
      <c r="A1728" s="3">
        <f>VLOOKUP($F1728,Områder!$A$1:$T$64,7,FALSE)</f>
        <v>24</v>
      </c>
      <c r="B1728" s="3" t="str">
        <f>VLOOKUP($F1728,Områder!$A$1:$T$64,4,FALSE)</f>
        <v>Alleskolen</v>
      </c>
      <c r="C1728" s="3" t="str">
        <f>VLOOKUP($F1728,Områder!$A$1:$T$64,5,FALSE)</f>
        <v>Ullerup Bæk Skolen</v>
      </c>
      <c r="D1728" s="3" t="str">
        <f>VLOOKUP($F1728,Områder!$A$1:$T$64,10,FALSE) &amp; " - " &amp; VLOOKUP($F1728,Områder!$A$1:$T$64,11,FALSE)</f>
        <v>5 - Fredericia Vest</v>
      </c>
      <c r="E1728" s="3" t="str">
        <f>VLOOKUP($F1728,Områder!$A$1:$T$64,6,FALSE)</f>
        <v>Distriktsinstitutionen Ullerup Bæk</v>
      </c>
      <c r="F1728" s="1">
        <v>35</v>
      </c>
      <c r="G1728" s="1">
        <v>26</v>
      </c>
      <c r="H1728" s="7">
        <v>0</v>
      </c>
      <c r="I1728" s="7">
        <v>0</v>
      </c>
      <c r="J1728" s="7">
        <v>0</v>
      </c>
      <c r="K1728" s="7">
        <v>0</v>
      </c>
      <c r="L1728" s="7">
        <v>0</v>
      </c>
      <c r="M1728" s="7">
        <v>0</v>
      </c>
      <c r="N1728" s="7">
        <v>0</v>
      </c>
      <c r="O1728" s="7">
        <v>0</v>
      </c>
      <c r="P1728" s="7">
        <v>0</v>
      </c>
      <c r="Q1728" s="7">
        <v>0</v>
      </c>
      <c r="R1728" s="7">
        <v>0</v>
      </c>
      <c r="S1728" s="7">
        <v>0</v>
      </c>
      <c r="T1728" s="7">
        <v>1</v>
      </c>
      <c r="U1728" s="7">
        <v>0</v>
      </c>
      <c r="V1728" s="7">
        <v>1</v>
      </c>
      <c r="W1728" s="7">
        <v>0</v>
      </c>
      <c r="X1728" s="7">
        <v>0</v>
      </c>
      <c r="Y1728" s="7">
        <v>4.9195661700000004</v>
      </c>
      <c r="Z1728" s="7">
        <v>1.1553810200000001</v>
      </c>
      <c r="AA1728" s="7">
        <v>1.8544764300000001</v>
      </c>
      <c r="AB1728" s="7">
        <v>3.4138545100000002</v>
      </c>
      <c r="AC1728" s="7">
        <v>1.9353823000000001</v>
      </c>
      <c r="AD1728" s="7">
        <v>0.38028582</v>
      </c>
      <c r="AE1728" s="7">
        <v>0.64675585999999996</v>
      </c>
      <c r="AF1728" s="7">
        <v>1.0136593899999999</v>
      </c>
      <c r="AG1728" s="7">
        <v>1.07466945</v>
      </c>
      <c r="AH1728" s="7">
        <v>1.08567787</v>
      </c>
      <c r="AI1728" s="7">
        <v>1.1573973200000001</v>
      </c>
    </row>
    <row r="1729" spans="1:35" x14ac:dyDescent="0.25">
      <c r="A1729" s="3">
        <f>VLOOKUP($F1729,Områder!$A$1:$T$64,7,FALSE)</f>
        <v>24</v>
      </c>
      <c r="B1729" s="3" t="str">
        <f>VLOOKUP($F1729,Områder!$A$1:$T$64,4,FALSE)</f>
        <v>Alleskolen</v>
      </c>
      <c r="C1729" s="3" t="str">
        <f>VLOOKUP($F1729,Områder!$A$1:$T$64,5,FALSE)</f>
        <v>Ullerup Bæk Skolen</v>
      </c>
      <c r="D1729" s="3" t="str">
        <f>VLOOKUP($F1729,Områder!$A$1:$T$64,10,FALSE) &amp; " - " &amp; VLOOKUP($F1729,Områder!$A$1:$T$64,11,FALSE)</f>
        <v>5 - Fredericia Vest</v>
      </c>
      <c r="E1729" s="3" t="str">
        <f>VLOOKUP($F1729,Områder!$A$1:$T$64,6,FALSE)</f>
        <v>Distriktsinstitutionen Ullerup Bæk</v>
      </c>
      <c r="F1729" s="1">
        <v>35</v>
      </c>
      <c r="G1729" s="1">
        <v>27</v>
      </c>
      <c r="H1729" s="7">
        <v>0</v>
      </c>
      <c r="I1729" s="7">
        <v>0</v>
      </c>
      <c r="J1729" s="7">
        <v>0</v>
      </c>
      <c r="K1729" s="7">
        <v>0</v>
      </c>
      <c r="L1729" s="7">
        <v>0</v>
      </c>
      <c r="M1729" s="7">
        <v>0</v>
      </c>
      <c r="N1729" s="7">
        <v>0</v>
      </c>
      <c r="O1729" s="7">
        <v>0</v>
      </c>
      <c r="P1729" s="7">
        <v>0</v>
      </c>
      <c r="Q1729" s="7">
        <v>0</v>
      </c>
      <c r="R1729" s="7">
        <v>0</v>
      </c>
      <c r="S1729" s="7">
        <v>0</v>
      </c>
      <c r="T1729" s="7">
        <v>0</v>
      </c>
      <c r="U1729" s="7">
        <v>1</v>
      </c>
      <c r="V1729" s="7">
        <v>0</v>
      </c>
      <c r="W1729" s="7">
        <v>1</v>
      </c>
      <c r="X1729" s="7">
        <v>0</v>
      </c>
      <c r="Y1729" s="7">
        <v>0</v>
      </c>
      <c r="Z1729" s="7">
        <v>4.8610287400000001</v>
      </c>
      <c r="AA1729" s="7">
        <v>1.1414818600000001</v>
      </c>
      <c r="AB1729" s="7">
        <v>1.83272317</v>
      </c>
      <c r="AC1729" s="7">
        <v>3.3751267299999999</v>
      </c>
      <c r="AD1729" s="7">
        <v>1.9154742899999999</v>
      </c>
      <c r="AE1729" s="7">
        <v>0.37616285999999999</v>
      </c>
      <c r="AF1729" s="7">
        <v>0.64008240000000005</v>
      </c>
      <c r="AG1729" s="7">
        <v>1.0016699600000001</v>
      </c>
      <c r="AH1729" s="7">
        <v>1.06173995</v>
      </c>
      <c r="AI1729" s="7">
        <v>1.07232773</v>
      </c>
    </row>
    <row r="1730" spans="1:35" x14ac:dyDescent="0.25">
      <c r="A1730" s="3">
        <f>VLOOKUP($F1730,Områder!$A$1:$T$64,7,FALSE)</f>
        <v>24</v>
      </c>
      <c r="B1730" s="3" t="str">
        <f>VLOOKUP($F1730,Områder!$A$1:$T$64,4,FALSE)</f>
        <v>Alleskolen</v>
      </c>
      <c r="C1730" s="3" t="str">
        <f>VLOOKUP($F1730,Områder!$A$1:$T$64,5,FALSE)</f>
        <v>Ullerup Bæk Skolen</v>
      </c>
      <c r="D1730" s="3" t="str">
        <f>VLOOKUP($F1730,Områder!$A$1:$T$64,10,FALSE) &amp; " - " &amp; VLOOKUP($F1730,Områder!$A$1:$T$64,11,FALSE)</f>
        <v>5 - Fredericia Vest</v>
      </c>
      <c r="E1730" s="3" t="str">
        <f>VLOOKUP($F1730,Områder!$A$1:$T$64,6,FALSE)</f>
        <v>Distriktsinstitutionen Ullerup Bæk</v>
      </c>
      <c r="F1730" s="1">
        <v>35</v>
      </c>
      <c r="G1730" s="1">
        <v>28</v>
      </c>
      <c r="H1730" s="7">
        <v>0</v>
      </c>
      <c r="I1730" s="7">
        <v>0</v>
      </c>
      <c r="J1730" s="7">
        <v>0</v>
      </c>
      <c r="K1730" s="7">
        <v>0</v>
      </c>
      <c r="L1730" s="7">
        <v>0</v>
      </c>
      <c r="M1730" s="7">
        <v>0</v>
      </c>
      <c r="N1730" s="7">
        <v>0</v>
      </c>
      <c r="O1730" s="7">
        <v>0</v>
      </c>
      <c r="P1730" s="7">
        <v>0</v>
      </c>
      <c r="Q1730" s="7">
        <v>0</v>
      </c>
      <c r="R1730" s="7">
        <v>0</v>
      </c>
      <c r="S1730" s="7">
        <v>0</v>
      </c>
      <c r="T1730" s="7">
        <v>0</v>
      </c>
      <c r="U1730" s="7">
        <v>0</v>
      </c>
      <c r="V1730" s="7">
        <v>1</v>
      </c>
      <c r="W1730" s="7">
        <v>0</v>
      </c>
      <c r="X1730" s="7">
        <v>0.99338247000000002</v>
      </c>
      <c r="Y1730" s="7">
        <v>0</v>
      </c>
      <c r="Z1730" s="7">
        <v>0</v>
      </c>
      <c r="AA1730" s="7">
        <v>4.80275096</v>
      </c>
      <c r="AB1730" s="7">
        <v>1.126919</v>
      </c>
      <c r="AC1730" s="7">
        <v>1.8111567</v>
      </c>
      <c r="AD1730" s="7">
        <v>3.3374818099999999</v>
      </c>
      <c r="AE1730" s="7">
        <v>1.8939400099999999</v>
      </c>
      <c r="AF1730" s="7">
        <v>0.37206359999999999</v>
      </c>
      <c r="AG1730" s="7">
        <v>0.63229875999999996</v>
      </c>
      <c r="AH1730" s="7">
        <v>0.98928908999999998</v>
      </c>
      <c r="AI1730" s="7">
        <v>1.0486512699999999</v>
      </c>
    </row>
    <row r="1731" spans="1:35" x14ac:dyDescent="0.25">
      <c r="A1731" s="3">
        <f>VLOOKUP($F1731,Områder!$A$1:$T$64,7,FALSE)</f>
        <v>24</v>
      </c>
      <c r="B1731" s="3" t="str">
        <f>VLOOKUP($F1731,Områder!$A$1:$T$64,4,FALSE)</f>
        <v>Alleskolen</v>
      </c>
      <c r="C1731" s="3" t="str">
        <f>VLOOKUP($F1731,Områder!$A$1:$T$64,5,FALSE)</f>
        <v>Ullerup Bæk Skolen</v>
      </c>
      <c r="D1731" s="3" t="str">
        <f>VLOOKUP($F1731,Områder!$A$1:$T$64,10,FALSE) &amp; " - " &amp; VLOOKUP($F1731,Områder!$A$1:$T$64,11,FALSE)</f>
        <v>5 - Fredericia Vest</v>
      </c>
      <c r="E1731" s="3" t="str">
        <f>VLOOKUP($F1731,Områder!$A$1:$T$64,6,FALSE)</f>
        <v>Distriktsinstitutionen Ullerup Bæk</v>
      </c>
      <c r="F1731" s="1">
        <v>35</v>
      </c>
      <c r="G1731" s="1">
        <v>29</v>
      </c>
      <c r="H1731" s="7">
        <v>0</v>
      </c>
      <c r="I1731" s="7">
        <v>0</v>
      </c>
      <c r="J1731" s="7">
        <v>0</v>
      </c>
      <c r="K1731" s="7">
        <v>0</v>
      </c>
      <c r="L1731" s="7">
        <v>0</v>
      </c>
      <c r="M1731" s="7">
        <v>0</v>
      </c>
      <c r="N1731" s="7">
        <v>0</v>
      </c>
      <c r="O1731" s="7">
        <v>0</v>
      </c>
      <c r="P1731" s="7">
        <v>0</v>
      </c>
      <c r="Q1731" s="7">
        <v>0</v>
      </c>
      <c r="R1731" s="7">
        <v>0</v>
      </c>
      <c r="S1731" s="7">
        <v>0</v>
      </c>
      <c r="T1731" s="7">
        <v>0</v>
      </c>
      <c r="U1731" s="7">
        <v>0</v>
      </c>
      <c r="V1731" s="7">
        <v>0</v>
      </c>
      <c r="W1731" s="7">
        <v>1</v>
      </c>
      <c r="X1731" s="7">
        <v>0</v>
      </c>
      <c r="Y1731" s="7">
        <v>0.98012286000000004</v>
      </c>
      <c r="Z1731" s="7">
        <v>0</v>
      </c>
      <c r="AA1731" s="7">
        <v>0</v>
      </c>
      <c r="AB1731" s="7">
        <v>4.7356677100000004</v>
      </c>
      <c r="AC1731" s="7">
        <v>1.1108428800000001</v>
      </c>
      <c r="AD1731" s="7">
        <v>1.7875891900000001</v>
      </c>
      <c r="AE1731" s="7">
        <v>3.2946070299999999</v>
      </c>
      <c r="AF1731" s="7">
        <v>1.8704416800000001</v>
      </c>
      <c r="AG1731" s="7">
        <v>0.36695362999999998</v>
      </c>
      <c r="AH1731" s="7">
        <v>0.62344933000000002</v>
      </c>
      <c r="AI1731" s="7">
        <v>0.97537282000000003</v>
      </c>
    </row>
    <row r="1732" spans="1:35" x14ac:dyDescent="0.25">
      <c r="A1732" s="3">
        <f>VLOOKUP($F1732,Områder!$A$1:$T$64,7,FALSE)</f>
        <v>24</v>
      </c>
      <c r="B1732" s="3" t="str">
        <f>VLOOKUP($F1732,Områder!$A$1:$T$64,4,FALSE)</f>
        <v>Alleskolen</v>
      </c>
      <c r="C1732" s="3" t="str">
        <f>VLOOKUP($F1732,Områder!$A$1:$T$64,5,FALSE)</f>
        <v>Ullerup Bæk Skolen</v>
      </c>
      <c r="D1732" s="3" t="str">
        <f>VLOOKUP($F1732,Områder!$A$1:$T$64,10,FALSE) &amp; " - " &amp; VLOOKUP($F1732,Områder!$A$1:$T$64,11,FALSE)</f>
        <v>5 - Fredericia Vest</v>
      </c>
      <c r="E1732" s="3" t="str">
        <f>VLOOKUP($F1732,Områder!$A$1:$T$64,6,FALSE)</f>
        <v>Distriktsinstitutionen Ullerup Bæk</v>
      </c>
      <c r="F1732" s="1">
        <v>35</v>
      </c>
      <c r="G1732" s="1">
        <v>30</v>
      </c>
      <c r="H1732" s="7">
        <v>0</v>
      </c>
      <c r="I1732" s="7">
        <v>0</v>
      </c>
      <c r="J1732" s="7">
        <v>0</v>
      </c>
      <c r="K1732" s="7">
        <v>0</v>
      </c>
      <c r="L1732" s="7">
        <v>0</v>
      </c>
      <c r="M1732" s="7">
        <v>0</v>
      </c>
      <c r="N1732" s="7">
        <v>0</v>
      </c>
      <c r="O1732" s="7">
        <v>0</v>
      </c>
      <c r="P1732" s="7">
        <v>0</v>
      </c>
      <c r="Q1732" s="7">
        <v>0</v>
      </c>
      <c r="R1732" s="7">
        <v>0</v>
      </c>
      <c r="S1732" s="7">
        <v>0</v>
      </c>
      <c r="T1732" s="7">
        <v>0</v>
      </c>
      <c r="U1732" s="7">
        <v>0</v>
      </c>
      <c r="V1732" s="7">
        <v>0</v>
      </c>
      <c r="W1732" s="7">
        <v>0</v>
      </c>
      <c r="X1732" s="7">
        <v>0.99112602999999999</v>
      </c>
      <c r="Y1732" s="7">
        <v>0</v>
      </c>
      <c r="Z1732" s="7">
        <v>0.96725344000000002</v>
      </c>
      <c r="AA1732" s="7">
        <v>0</v>
      </c>
      <c r="AB1732" s="7">
        <v>0</v>
      </c>
      <c r="AC1732" s="7">
        <v>4.6682873000000003</v>
      </c>
      <c r="AD1732" s="7">
        <v>1.09521022</v>
      </c>
      <c r="AE1732" s="7">
        <v>1.76457504</v>
      </c>
      <c r="AF1732" s="7">
        <v>3.2525673300000002</v>
      </c>
      <c r="AG1732" s="7">
        <v>1.84486365</v>
      </c>
      <c r="AH1732" s="7">
        <v>0.36175563999999999</v>
      </c>
      <c r="AI1732" s="7">
        <v>0.61454131000000001</v>
      </c>
    </row>
    <row r="1733" spans="1:35" x14ac:dyDescent="0.25">
      <c r="A1733" s="3">
        <f>VLOOKUP($F1733,Områder!$A$1:$T$64,7,FALSE)</f>
        <v>24</v>
      </c>
      <c r="B1733" s="3" t="str">
        <f>VLOOKUP($F1733,Områder!$A$1:$T$64,4,FALSE)</f>
        <v>Alleskolen</v>
      </c>
      <c r="C1733" s="3" t="str">
        <f>VLOOKUP($F1733,Områder!$A$1:$T$64,5,FALSE)</f>
        <v>Ullerup Bæk Skolen</v>
      </c>
      <c r="D1733" s="3" t="str">
        <f>VLOOKUP($F1733,Områder!$A$1:$T$64,10,FALSE) &amp; " - " &amp; VLOOKUP($F1733,Områder!$A$1:$T$64,11,FALSE)</f>
        <v>5 - Fredericia Vest</v>
      </c>
      <c r="E1733" s="3" t="str">
        <f>VLOOKUP($F1733,Områder!$A$1:$T$64,6,FALSE)</f>
        <v>Distriktsinstitutionen Ullerup Bæk</v>
      </c>
      <c r="F1733" s="1">
        <v>35</v>
      </c>
      <c r="G1733" s="1">
        <v>31</v>
      </c>
      <c r="H1733" s="7">
        <v>0</v>
      </c>
      <c r="I1733" s="7">
        <v>0</v>
      </c>
      <c r="J1733" s="7">
        <v>0</v>
      </c>
      <c r="K1733" s="7">
        <v>0</v>
      </c>
      <c r="L1733" s="7">
        <v>0</v>
      </c>
      <c r="M1733" s="7">
        <v>0</v>
      </c>
      <c r="N1733" s="7">
        <v>0</v>
      </c>
      <c r="O1733" s="7">
        <v>0</v>
      </c>
      <c r="P1733" s="7">
        <v>0</v>
      </c>
      <c r="Q1733" s="7">
        <v>0</v>
      </c>
      <c r="R1733" s="7">
        <v>0</v>
      </c>
      <c r="S1733" s="7">
        <v>0</v>
      </c>
      <c r="T1733" s="7">
        <v>0</v>
      </c>
      <c r="U1733" s="7">
        <v>0</v>
      </c>
      <c r="V1733" s="7">
        <v>0</v>
      </c>
      <c r="W1733" s="7">
        <v>0</v>
      </c>
      <c r="X1733" s="7">
        <v>0</v>
      </c>
      <c r="Y1733" s="7">
        <v>0.97615421000000002</v>
      </c>
      <c r="Z1733" s="7">
        <v>0</v>
      </c>
      <c r="AA1733" s="7">
        <v>0.95213570000000003</v>
      </c>
      <c r="AB1733" s="7">
        <v>0</v>
      </c>
      <c r="AC1733" s="7">
        <v>0</v>
      </c>
      <c r="AD1733" s="7">
        <v>4.5981508399999997</v>
      </c>
      <c r="AE1733" s="7">
        <v>1.0796237500000001</v>
      </c>
      <c r="AF1733" s="7">
        <v>1.7404612100000001</v>
      </c>
      <c r="AG1733" s="7">
        <v>3.2045559199999998</v>
      </c>
      <c r="AH1733" s="7">
        <v>1.8169308799999999</v>
      </c>
      <c r="AI1733" s="7">
        <v>0.35611598999999999</v>
      </c>
    </row>
    <row r="1734" spans="1:35" x14ac:dyDescent="0.25">
      <c r="A1734" s="3">
        <f>VLOOKUP($F1734,Områder!$A$1:$T$64,7,FALSE)</f>
        <v>24</v>
      </c>
      <c r="B1734" s="3" t="str">
        <f>VLOOKUP($F1734,Områder!$A$1:$T$64,4,FALSE)</f>
        <v>Alleskolen</v>
      </c>
      <c r="C1734" s="3" t="str">
        <f>VLOOKUP($F1734,Områder!$A$1:$T$64,5,FALSE)</f>
        <v>Ullerup Bæk Skolen</v>
      </c>
      <c r="D1734" s="3" t="str">
        <f>VLOOKUP($F1734,Områder!$A$1:$T$64,10,FALSE) &amp; " - " &amp; VLOOKUP($F1734,Områder!$A$1:$T$64,11,FALSE)</f>
        <v>5 - Fredericia Vest</v>
      </c>
      <c r="E1734" s="3" t="str">
        <f>VLOOKUP($F1734,Områder!$A$1:$T$64,6,FALSE)</f>
        <v>Distriktsinstitutionen Ullerup Bæk</v>
      </c>
      <c r="F1734" s="1">
        <v>35</v>
      </c>
      <c r="G1734" s="1">
        <v>32</v>
      </c>
      <c r="H1734" s="7">
        <v>0</v>
      </c>
      <c r="I1734" s="7">
        <v>0</v>
      </c>
      <c r="J1734" s="7">
        <v>0</v>
      </c>
      <c r="K1734" s="7">
        <v>0</v>
      </c>
      <c r="L1734" s="7">
        <v>0</v>
      </c>
      <c r="M1734" s="7">
        <v>0</v>
      </c>
      <c r="N1734" s="7">
        <v>0</v>
      </c>
      <c r="O1734" s="7">
        <v>0</v>
      </c>
      <c r="P1734" s="7">
        <v>0</v>
      </c>
      <c r="Q1734" s="7">
        <v>0</v>
      </c>
      <c r="R1734" s="7">
        <v>0</v>
      </c>
      <c r="S1734" s="7">
        <v>2</v>
      </c>
      <c r="T1734" s="7">
        <v>0</v>
      </c>
      <c r="U1734" s="7">
        <v>0</v>
      </c>
      <c r="V1734" s="7">
        <v>0</v>
      </c>
      <c r="W1734" s="7">
        <v>0</v>
      </c>
      <c r="X1734" s="7">
        <v>2.3521000000000002E-3</v>
      </c>
      <c r="Y1734" s="7">
        <v>1.7034000000000001E-3</v>
      </c>
      <c r="Z1734" s="7">
        <v>0.96441593000000003</v>
      </c>
      <c r="AA1734" s="7">
        <v>2.22237E-3</v>
      </c>
      <c r="AB1734" s="7">
        <v>0.94134930999999999</v>
      </c>
      <c r="AC1734" s="7">
        <v>2.5608200000000001E-3</v>
      </c>
      <c r="AD1734" s="7">
        <v>3.4297400000000001E-3</v>
      </c>
      <c r="AE1734" s="7">
        <v>4.54132889</v>
      </c>
      <c r="AF1734" s="7">
        <v>1.0668950699999999</v>
      </c>
      <c r="AG1734" s="7">
        <v>1.71785476</v>
      </c>
      <c r="AH1734" s="7">
        <v>3.1604319400000001</v>
      </c>
      <c r="AI1734" s="7">
        <v>1.793256</v>
      </c>
    </row>
    <row r="1735" spans="1:35" x14ac:dyDescent="0.25">
      <c r="A1735" s="3">
        <f>VLOOKUP($F1735,Områder!$A$1:$T$64,7,FALSE)</f>
        <v>24</v>
      </c>
      <c r="B1735" s="3" t="str">
        <f>VLOOKUP($F1735,Områder!$A$1:$T$64,4,FALSE)</f>
        <v>Alleskolen</v>
      </c>
      <c r="C1735" s="3" t="str">
        <f>VLOOKUP($F1735,Områder!$A$1:$T$64,5,FALSE)</f>
        <v>Ullerup Bæk Skolen</v>
      </c>
      <c r="D1735" s="3" t="str">
        <f>VLOOKUP($F1735,Områder!$A$1:$T$64,10,FALSE) &amp; " - " &amp; VLOOKUP($F1735,Områder!$A$1:$T$64,11,FALSE)</f>
        <v>5 - Fredericia Vest</v>
      </c>
      <c r="E1735" s="3" t="str">
        <f>VLOOKUP($F1735,Områder!$A$1:$T$64,6,FALSE)</f>
        <v>Distriktsinstitutionen Ullerup Bæk</v>
      </c>
      <c r="F1735" s="1">
        <v>35</v>
      </c>
      <c r="G1735" s="1">
        <v>33</v>
      </c>
      <c r="H1735" s="7">
        <v>0</v>
      </c>
      <c r="I1735" s="7">
        <v>0</v>
      </c>
      <c r="J1735" s="7">
        <v>0</v>
      </c>
      <c r="K1735" s="7">
        <v>0</v>
      </c>
      <c r="L1735" s="7">
        <v>0</v>
      </c>
      <c r="M1735" s="7">
        <v>0</v>
      </c>
      <c r="N1735" s="7">
        <v>0</v>
      </c>
      <c r="O1735" s="7">
        <v>0</v>
      </c>
      <c r="P1735" s="7">
        <v>0</v>
      </c>
      <c r="Q1735" s="7">
        <v>0</v>
      </c>
      <c r="R1735" s="7">
        <v>0</v>
      </c>
      <c r="S1735" s="7">
        <v>0</v>
      </c>
      <c r="T1735" s="7">
        <v>2</v>
      </c>
      <c r="U1735" s="7">
        <v>0</v>
      </c>
      <c r="V1735" s="7">
        <v>0</v>
      </c>
      <c r="W1735" s="7">
        <v>0</v>
      </c>
      <c r="X1735" s="7">
        <v>2.1168920000000001E-2</v>
      </c>
      <c r="Y1735" s="7">
        <v>1.7638729999999998E-2</v>
      </c>
      <c r="Z1735" s="7">
        <v>1.6824039999999998E-2</v>
      </c>
      <c r="AA1735" s="7">
        <v>0.96809992</v>
      </c>
      <c r="AB1735" s="7">
        <v>3.092835E-2</v>
      </c>
      <c r="AC1735" s="7">
        <v>0.94887045000000003</v>
      </c>
      <c r="AD1735" s="7">
        <v>3.338783E-2</v>
      </c>
      <c r="AE1735" s="7">
        <v>3.528427E-2</v>
      </c>
      <c r="AF1735" s="7">
        <v>4.4901405800000003</v>
      </c>
      <c r="AG1735" s="7">
        <v>1.0625678199999999</v>
      </c>
      <c r="AH1735" s="7">
        <v>1.70642648</v>
      </c>
      <c r="AI1735" s="7">
        <v>3.13386575</v>
      </c>
    </row>
    <row r="1736" spans="1:35" x14ac:dyDescent="0.25">
      <c r="A1736" s="3">
        <f>VLOOKUP($F1736,Områder!$A$1:$T$64,7,FALSE)</f>
        <v>24</v>
      </c>
      <c r="B1736" s="3" t="str">
        <f>VLOOKUP($F1736,Områder!$A$1:$T$64,4,FALSE)</f>
        <v>Alleskolen</v>
      </c>
      <c r="C1736" s="3" t="str">
        <f>VLOOKUP($F1736,Områder!$A$1:$T$64,5,FALSE)</f>
        <v>Ullerup Bæk Skolen</v>
      </c>
      <c r="D1736" s="3" t="str">
        <f>VLOOKUP($F1736,Områder!$A$1:$T$64,10,FALSE) &amp; " - " &amp; VLOOKUP($F1736,Områder!$A$1:$T$64,11,FALSE)</f>
        <v>5 - Fredericia Vest</v>
      </c>
      <c r="E1736" s="3" t="str">
        <f>VLOOKUP($F1736,Områder!$A$1:$T$64,6,FALSE)</f>
        <v>Distriktsinstitutionen Ullerup Bæk</v>
      </c>
      <c r="F1736" s="1">
        <v>35</v>
      </c>
      <c r="G1736" s="1">
        <v>34</v>
      </c>
      <c r="H1736" s="7">
        <v>0</v>
      </c>
      <c r="I1736" s="7">
        <v>0</v>
      </c>
      <c r="J1736" s="7">
        <v>0</v>
      </c>
      <c r="K1736" s="7">
        <v>0</v>
      </c>
      <c r="L1736" s="7">
        <v>0</v>
      </c>
      <c r="M1736" s="7">
        <v>0</v>
      </c>
      <c r="N1736" s="7">
        <v>0</v>
      </c>
      <c r="O1736" s="7">
        <v>0</v>
      </c>
      <c r="P1736" s="7">
        <v>0</v>
      </c>
      <c r="Q1736" s="7">
        <v>0</v>
      </c>
      <c r="R1736" s="7">
        <v>0</v>
      </c>
      <c r="S1736" s="7">
        <v>0</v>
      </c>
      <c r="T1736" s="7">
        <v>0</v>
      </c>
      <c r="U1736" s="7">
        <v>2</v>
      </c>
      <c r="V1736" s="7">
        <v>0</v>
      </c>
      <c r="W1736" s="7">
        <v>1</v>
      </c>
      <c r="X1736" s="7">
        <v>0.18816816</v>
      </c>
      <c r="Y1736" s="7">
        <v>0.15708528999999999</v>
      </c>
      <c r="Z1736" s="7">
        <v>0.15200443</v>
      </c>
      <c r="AA1736" s="7">
        <v>0.19433139999999999</v>
      </c>
      <c r="AB1736" s="7">
        <v>1.20844486</v>
      </c>
      <c r="AC1736" s="7">
        <v>0.23530543000000001</v>
      </c>
      <c r="AD1736" s="7">
        <v>1.2092519100000001</v>
      </c>
      <c r="AE1736" s="7">
        <v>0.3165116</v>
      </c>
      <c r="AF1736" s="7">
        <v>0.16537377</v>
      </c>
      <c r="AG1736" s="7">
        <v>4.5383548400000002</v>
      </c>
      <c r="AH1736" s="7">
        <v>1.19066256</v>
      </c>
      <c r="AI1736" s="7">
        <v>1.90751804</v>
      </c>
    </row>
    <row r="1737" spans="1:35" x14ac:dyDescent="0.25">
      <c r="A1737" s="3">
        <f>VLOOKUP($F1737,Områder!$A$1:$T$64,7,FALSE)</f>
        <v>24</v>
      </c>
      <c r="B1737" s="3" t="str">
        <f>VLOOKUP($F1737,Områder!$A$1:$T$64,4,FALSE)</f>
        <v>Alleskolen</v>
      </c>
      <c r="C1737" s="3" t="str">
        <f>VLOOKUP($F1737,Områder!$A$1:$T$64,5,FALSE)</f>
        <v>Ullerup Bæk Skolen</v>
      </c>
      <c r="D1737" s="3" t="str">
        <f>VLOOKUP($F1737,Områder!$A$1:$T$64,10,FALSE) &amp; " - " &amp; VLOOKUP($F1737,Områder!$A$1:$T$64,11,FALSE)</f>
        <v>5 - Fredericia Vest</v>
      </c>
      <c r="E1737" s="3" t="str">
        <f>VLOOKUP($F1737,Områder!$A$1:$T$64,6,FALSE)</f>
        <v>Distriktsinstitutionen Ullerup Bæk</v>
      </c>
      <c r="F1737" s="1">
        <v>35</v>
      </c>
      <c r="G1737" s="1">
        <v>35</v>
      </c>
      <c r="H1737" s="7">
        <v>0</v>
      </c>
      <c r="I1737" s="7">
        <v>0</v>
      </c>
      <c r="J1737" s="7">
        <v>0</v>
      </c>
      <c r="K1737" s="7">
        <v>0</v>
      </c>
      <c r="L1737" s="7">
        <v>0</v>
      </c>
      <c r="M1737" s="7">
        <v>0</v>
      </c>
      <c r="N1737" s="7">
        <v>0</v>
      </c>
      <c r="O1737" s="7">
        <v>0</v>
      </c>
      <c r="P1737" s="7">
        <v>0</v>
      </c>
      <c r="Q1737" s="7">
        <v>0</v>
      </c>
      <c r="R1737" s="7">
        <v>0</v>
      </c>
      <c r="S1737" s="7">
        <v>1</v>
      </c>
      <c r="T1737" s="7">
        <v>0</v>
      </c>
      <c r="U1737" s="7">
        <v>0</v>
      </c>
      <c r="V1737" s="7">
        <v>2</v>
      </c>
      <c r="W1737" s="7">
        <v>0</v>
      </c>
      <c r="X1737" s="7">
        <v>1.0122404899999999</v>
      </c>
      <c r="Y1737" s="7">
        <v>0.20062437999999999</v>
      </c>
      <c r="Z1737" s="7">
        <v>0.16978451</v>
      </c>
      <c r="AA1737" s="7">
        <v>0.16943556000000001</v>
      </c>
      <c r="AB1737" s="7">
        <v>0.21999767000000001</v>
      </c>
      <c r="AC1737" s="7">
        <v>1.21371115</v>
      </c>
      <c r="AD1737" s="7">
        <v>0.26282338999999999</v>
      </c>
      <c r="AE1737" s="7">
        <v>1.22532828</v>
      </c>
      <c r="AF1737" s="7">
        <v>0.32711014999999999</v>
      </c>
      <c r="AG1737" s="7">
        <v>0.17589583</v>
      </c>
      <c r="AH1737" s="7">
        <v>4.4895393400000003</v>
      </c>
      <c r="AI1737" s="7">
        <v>1.19851402</v>
      </c>
    </row>
    <row r="1738" spans="1:35" x14ac:dyDescent="0.25">
      <c r="A1738" s="3">
        <f>VLOOKUP($F1738,Områder!$A$1:$T$64,7,FALSE)</f>
        <v>24</v>
      </c>
      <c r="B1738" s="3" t="str">
        <f>VLOOKUP($F1738,Områder!$A$1:$T$64,4,FALSE)</f>
        <v>Alleskolen</v>
      </c>
      <c r="C1738" s="3" t="str">
        <f>VLOOKUP($F1738,Områder!$A$1:$T$64,5,FALSE)</f>
        <v>Ullerup Bæk Skolen</v>
      </c>
      <c r="D1738" s="3" t="str">
        <f>VLOOKUP($F1738,Områder!$A$1:$T$64,10,FALSE) &amp; " - " &amp; VLOOKUP($F1738,Områder!$A$1:$T$64,11,FALSE)</f>
        <v>5 - Fredericia Vest</v>
      </c>
      <c r="E1738" s="3" t="str">
        <f>VLOOKUP($F1738,Områder!$A$1:$T$64,6,FALSE)</f>
        <v>Distriktsinstitutionen Ullerup Bæk</v>
      </c>
      <c r="F1738" s="1">
        <v>35</v>
      </c>
      <c r="G1738" s="1">
        <v>36</v>
      </c>
      <c r="H1738" s="7">
        <v>0</v>
      </c>
      <c r="I1738" s="7">
        <v>0</v>
      </c>
      <c r="J1738" s="7">
        <v>0</v>
      </c>
      <c r="K1738" s="7">
        <v>0</v>
      </c>
      <c r="L1738" s="7">
        <v>0</v>
      </c>
      <c r="M1738" s="7">
        <v>0</v>
      </c>
      <c r="N1738" s="7">
        <v>0</v>
      </c>
      <c r="O1738" s="7">
        <v>0</v>
      </c>
      <c r="P1738" s="7">
        <v>0</v>
      </c>
      <c r="Q1738" s="7">
        <v>0</v>
      </c>
      <c r="R1738" s="7">
        <v>0</v>
      </c>
      <c r="S1738" s="7">
        <v>1</v>
      </c>
      <c r="T1738" s="7">
        <v>1</v>
      </c>
      <c r="U1738" s="7">
        <v>0</v>
      </c>
      <c r="V1738" s="7">
        <v>0</v>
      </c>
      <c r="W1738" s="7">
        <v>2</v>
      </c>
      <c r="X1738" s="7">
        <v>2.3521000000000002E-3</v>
      </c>
      <c r="Y1738" s="7">
        <v>1.00110162</v>
      </c>
      <c r="Z1738" s="7">
        <v>0.19966357000000001</v>
      </c>
      <c r="AA1738" s="7">
        <v>0.16946053</v>
      </c>
      <c r="AB1738" s="7">
        <v>0.17003660000000001</v>
      </c>
      <c r="AC1738" s="7">
        <v>0.21938146</v>
      </c>
      <c r="AD1738" s="7">
        <v>1.20107575</v>
      </c>
      <c r="AE1738" s="7">
        <v>0.26310418000000002</v>
      </c>
      <c r="AF1738" s="7">
        <v>1.2123746099999999</v>
      </c>
      <c r="AG1738" s="7">
        <v>0.32434879</v>
      </c>
      <c r="AH1738" s="7">
        <v>0.17548577000000001</v>
      </c>
      <c r="AI1738" s="7">
        <v>4.4331434099999996</v>
      </c>
    </row>
    <row r="1739" spans="1:35" x14ac:dyDescent="0.25">
      <c r="A1739" s="3">
        <f>VLOOKUP($F1739,Områder!$A$1:$T$64,7,FALSE)</f>
        <v>24</v>
      </c>
      <c r="B1739" s="3" t="str">
        <f>VLOOKUP($F1739,Områder!$A$1:$T$64,4,FALSE)</f>
        <v>Alleskolen</v>
      </c>
      <c r="C1739" s="3" t="str">
        <f>VLOOKUP($F1739,Områder!$A$1:$T$64,5,FALSE)</f>
        <v>Ullerup Bæk Skolen</v>
      </c>
      <c r="D1739" s="3" t="str">
        <f>VLOOKUP($F1739,Områder!$A$1:$T$64,10,FALSE) &amp; " - " &amp; VLOOKUP($F1739,Områder!$A$1:$T$64,11,FALSE)</f>
        <v>5 - Fredericia Vest</v>
      </c>
      <c r="E1739" s="3" t="str">
        <f>VLOOKUP($F1739,Områder!$A$1:$T$64,6,FALSE)</f>
        <v>Distriktsinstitutionen Ullerup Bæk</v>
      </c>
      <c r="F1739" s="1">
        <v>35</v>
      </c>
      <c r="G1739" s="1">
        <v>37</v>
      </c>
      <c r="H1739" s="7">
        <v>0</v>
      </c>
      <c r="I1739" s="7">
        <v>0</v>
      </c>
      <c r="J1739" s="7">
        <v>0</v>
      </c>
      <c r="K1739" s="7">
        <v>0</v>
      </c>
      <c r="L1739" s="7">
        <v>0</v>
      </c>
      <c r="M1739" s="7">
        <v>0</v>
      </c>
      <c r="N1739" s="7">
        <v>0</v>
      </c>
      <c r="O1739" s="7">
        <v>0</v>
      </c>
      <c r="P1739" s="7">
        <v>0</v>
      </c>
      <c r="Q1739" s="7">
        <v>0</v>
      </c>
      <c r="R1739" s="7">
        <v>0</v>
      </c>
      <c r="S1739" s="7">
        <v>0</v>
      </c>
      <c r="T1739" s="7">
        <v>1</v>
      </c>
      <c r="U1739" s="7">
        <v>1</v>
      </c>
      <c r="V1739" s="7">
        <v>0</v>
      </c>
      <c r="W1739" s="7">
        <v>0</v>
      </c>
      <c r="X1739" s="7">
        <v>1.9846364999999999</v>
      </c>
      <c r="Y1739" s="7">
        <v>2.32278E-3</v>
      </c>
      <c r="Z1739" s="7">
        <v>0.98984002000000004</v>
      </c>
      <c r="AA1739" s="7">
        <v>0.19711871</v>
      </c>
      <c r="AB1739" s="7">
        <v>0.16720541</v>
      </c>
      <c r="AC1739" s="7">
        <v>0.16773766000000001</v>
      </c>
      <c r="AD1739" s="7">
        <v>0.21670395000000001</v>
      </c>
      <c r="AE1739" s="7">
        <v>1.187708</v>
      </c>
      <c r="AF1739" s="7">
        <v>0.26022569000000001</v>
      </c>
      <c r="AG1739" s="7">
        <v>1.1983732600000001</v>
      </c>
      <c r="AH1739" s="7">
        <v>0.32050220000000001</v>
      </c>
      <c r="AI1739" s="7">
        <v>0.17345836000000001</v>
      </c>
    </row>
    <row r="1740" spans="1:35" x14ac:dyDescent="0.25">
      <c r="A1740" s="3">
        <f>VLOOKUP($F1740,Områder!$A$1:$T$64,7,FALSE)</f>
        <v>24</v>
      </c>
      <c r="B1740" s="3" t="str">
        <f>VLOOKUP($F1740,Områder!$A$1:$T$64,4,FALSE)</f>
        <v>Alleskolen</v>
      </c>
      <c r="C1740" s="3" t="str">
        <f>VLOOKUP($F1740,Områder!$A$1:$T$64,5,FALSE)</f>
        <v>Ullerup Bæk Skolen</v>
      </c>
      <c r="D1740" s="3" t="str">
        <f>VLOOKUP($F1740,Områder!$A$1:$T$64,10,FALSE) &amp; " - " &amp; VLOOKUP($F1740,Områder!$A$1:$T$64,11,FALSE)</f>
        <v>5 - Fredericia Vest</v>
      </c>
      <c r="E1740" s="3" t="str">
        <f>VLOOKUP($F1740,Områder!$A$1:$T$64,6,FALSE)</f>
        <v>Distriktsinstitutionen Ullerup Bæk</v>
      </c>
      <c r="F1740" s="1">
        <v>35</v>
      </c>
      <c r="G1740" s="1">
        <v>38</v>
      </c>
      <c r="H1740" s="7">
        <v>0</v>
      </c>
      <c r="I1740" s="7">
        <v>0</v>
      </c>
      <c r="J1740" s="7">
        <v>0</v>
      </c>
      <c r="K1740" s="7">
        <v>0</v>
      </c>
      <c r="L1740" s="7">
        <v>0</v>
      </c>
      <c r="M1740" s="7">
        <v>0</v>
      </c>
      <c r="N1740" s="7">
        <v>0</v>
      </c>
      <c r="O1740" s="7">
        <v>0</v>
      </c>
      <c r="P1740" s="7">
        <v>0</v>
      </c>
      <c r="Q1740" s="7">
        <v>0</v>
      </c>
      <c r="R1740" s="7">
        <v>0</v>
      </c>
      <c r="S1740" s="7">
        <v>1</v>
      </c>
      <c r="T1740" s="7">
        <v>0</v>
      </c>
      <c r="U1740" s="7">
        <v>1</v>
      </c>
      <c r="V1740" s="7">
        <v>1</v>
      </c>
      <c r="W1740" s="7">
        <v>0</v>
      </c>
      <c r="X1740" s="7">
        <v>0</v>
      </c>
      <c r="Y1740" s="7">
        <v>1.9614947</v>
      </c>
      <c r="Z1740" s="7">
        <v>2.29635E-3</v>
      </c>
      <c r="AA1740" s="7">
        <v>0.97894776999999999</v>
      </c>
      <c r="AB1740" s="7">
        <v>0.19481876000000001</v>
      </c>
      <c r="AC1740" s="7">
        <v>0.16521742</v>
      </c>
      <c r="AD1740" s="7">
        <v>0.16579722999999999</v>
      </c>
      <c r="AE1740" s="7">
        <v>0.21441908000000001</v>
      </c>
      <c r="AF1740" s="7">
        <v>1.1760031500000001</v>
      </c>
      <c r="AG1740" s="7">
        <v>0.25739645</v>
      </c>
      <c r="AH1740" s="7">
        <v>1.18532054</v>
      </c>
      <c r="AI1740" s="7">
        <v>0.31694765000000003</v>
      </c>
    </row>
    <row r="1741" spans="1:35" x14ac:dyDescent="0.25">
      <c r="A1741" s="3">
        <f>VLOOKUP($F1741,Områder!$A$1:$T$64,7,FALSE)</f>
        <v>24</v>
      </c>
      <c r="B1741" s="3" t="str">
        <f>VLOOKUP($F1741,Områder!$A$1:$T$64,4,FALSE)</f>
        <v>Alleskolen</v>
      </c>
      <c r="C1741" s="3" t="str">
        <f>VLOOKUP($F1741,Områder!$A$1:$T$64,5,FALSE)</f>
        <v>Ullerup Bæk Skolen</v>
      </c>
      <c r="D1741" s="3" t="str">
        <f>VLOOKUP($F1741,Områder!$A$1:$T$64,10,FALSE) &amp; " - " &amp; VLOOKUP($F1741,Områder!$A$1:$T$64,11,FALSE)</f>
        <v>5 - Fredericia Vest</v>
      </c>
      <c r="E1741" s="3" t="str">
        <f>VLOOKUP($F1741,Områder!$A$1:$T$64,6,FALSE)</f>
        <v>Distriktsinstitutionen Ullerup Bæk</v>
      </c>
      <c r="F1741" s="1">
        <v>35</v>
      </c>
      <c r="G1741" s="1">
        <v>39</v>
      </c>
      <c r="H1741" s="7">
        <v>0</v>
      </c>
      <c r="I1741" s="7">
        <v>0</v>
      </c>
      <c r="J1741" s="7">
        <v>0</v>
      </c>
      <c r="K1741" s="7">
        <v>0</v>
      </c>
      <c r="L1741" s="7">
        <v>0</v>
      </c>
      <c r="M1741" s="7">
        <v>0</v>
      </c>
      <c r="N1741" s="7">
        <v>0</v>
      </c>
      <c r="O1741" s="7">
        <v>0</v>
      </c>
      <c r="P1741" s="7">
        <v>0</v>
      </c>
      <c r="Q1741" s="7">
        <v>0</v>
      </c>
      <c r="R1741" s="7">
        <v>0</v>
      </c>
      <c r="S1741" s="7">
        <v>2</v>
      </c>
      <c r="T1741" s="7">
        <v>1</v>
      </c>
      <c r="U1741" s="7">
        <v>0</v>
      </c>
      <c r="V1741" s="7">
        <v>1</v>
      </c>
      <c r="W1741" s="7">
        <v>1</v>
      </c>
      <c r="X1741" s="7">
        <v>0</v>
      </c>
      <c r="Y1741" s="7">
        <v>0</v>
      </c>
      <c r="Z1741" s="7">
        <v>1.93905371</v>
      </c>
      <c r="AA1741" s="7">
        <v>2.2682800000000001E-3</v>
      </c>
      <c r="AB1741" s="7">
        <v>0.96785093</v>
      </c>
      <c r="AC1741" s="7">
        <v>0.19250744</v>
      </c>
      <c r="AD1741" s="7">
        <v>0.16327296999999999</v>
      </c>
      <c r="AE1741" s="7">
        <v>0.16392190000000001</v>
      </c>
      <c r="AF1741" s="7">
        <v>0.21214864999999999</v>
      </c>
      <c r="AG1741" s="7">
        <v>1.1631520099999999</v>
      </c>
      <c r="AH1741" s="7">
        <v>0.25448798</v>
      </c>
      <c r="AI1741" s="7">
        <v>1.1720224800000001</v>
      </c>
    </row>
    <row r="1742" spans="1:35" x14ac:dyDescent="0.25">
      <c r="A1742" s="3">
        <f>VLOOKUP($F1742,Områder!$A$1:$T$64,7,FALSE)</f>
        <v>24</v>
      </c>
      <c r="B1742" s="3" t="str">
        <f>VLOOKUP($F1742,Områder!$A$1:$T$64,4,FALSE)</f>
        <v>Alleskolen</v>
      </c>
      <c r="C1742" s="3" t="str">
        <f>VLOOKUP($F1742,Områder!$A$1:$T$64,5,FALSE)</f>
        <v>Ullerup Bæk Skolen</v>
      </c>
      <c r="D1742" s="3" t="str">
        <f>VLOOKUP($F1742,Områder!$A$1:$T$64,10,FALSE) &amp; " - " &amp; VLOOKUP($F1742,Områder!$A$1:$T$64,11,FALSE)</f>
        <v>5 - Fredericia Vest</v>
      </c>
      <c r="E1742" s="3" t="str">
        <f>VLOOKUP($F1742,Områder!$A$1:$T$64,6,FALSE)</f>
        <v>Distriktsinstitutionen Ullerup Bæk</v>
      </c>
      <c r="F1742" s="1">
        <v>35</v>
      </c>
      <c r="G1742" s="1">
        <v>40</v>
      </c>
      <c r="H1742" s="7">
        <v>0</v>
      </c>
      <c r="I1742" s="7">
        <v>0</v>
      </c>
      <c r="J1742" s="7">
        <v>0</v>
      </c>
      <c r="K1742" s="7">
        <v>0</v>
      </c>
      <c r="L1742" s="7">
        <v>0</v>
      </c>
      <c r="M1742" s="7">
        <v>0</v>
      </c>
      <c r="N1742" s="7">
        <v>0</v>
      </c>
      <c r="O1742" s="7">
        <v>0</v>
      </c>
      <c r="P1742" s="7">
        <v>0</v>
      </c>
      <c r="Q1742" s="7">
        <v>0</v>
      </c>
      <c r="R1742" s="7">
        <v>0</v>
      </c>
      <c r="S1742" s="7">
        <v>0</v>
      </c>
      <c r="T1742" s="7">
        <v>2</v>
      </c>
      <c r="U1742" s="7">
        <v>1</v>
      </c>
      <c r="V1742" s="7">
        <v>0</v>
      </c>
      <c r="W1742" s="7">
        <v>1</v>
      </c>
      <c r="X1742" s="7">
        <v>0.99342474999999997</v>
      </c>
      <c r="Y1742" s="7">
        <v>0</v>
      </c>
      <c r="Z1742" s="7">
        <v>0</v>
      </c>
      <c r="AA1742" s="7">
        <v>1.9182058</v>
      </c>
      <c r="AB1742" s="7">
        <v>2.2442400000000002E-3</v>
      </c>
      <c r="AC1742" s="7">
        <v>0.95833689</v>
      </c>
      <c r="AD1742" s="7">
        <v>0.19062061999999999</v>
      </c>
      <c r="AE1742" s="7">
        <v>0.16168937999999999</v>
      </c>
      <c r="AF1742" s="7">
        <v>0.16235071000000001</v>
      </c>
      <c r="AG1742" s="7">
        <v>0.21004503999999999</v>
      </c>
      <c r="AH1742" s="7">
        <v>1.1518185999999999</v>
      </c>
      <c r="AI1742" s="7">
        <v>0.25196580000000002</v>
      </c>
    </row>
    <row r="1743" spans="1:35" x14ac:dyDescent="0.25">
      <c r="A1743" s="3">
        <f>VLOOKUP($F1743,Områder!$A$1:$T$64,7,FALSE)</f>
        <v>24</v>
      </c>
      <c r="B1743" s="3" t="str">
        <f>VLOOKUP($F1743,Områder!$A$1:$T$64,4,FALSE)</f>
        <v>Alleskolen</v>
      </c>
      <c r="C1743" s="3" t="str">
        <f>VLOOKUP($F1743,Områder!$A$1:$T$64,5,FALSE)</f>
        <v>Ullerup Bæk Skolen</v>
      </c>
      <c r="D1743" s="3" t="str">
        <f>VLOOKUP($F1743,Områder!$A$1:$T$64,10,FALSE) &amp; " - " &amp; VLOOKUP($F1743,Områder!$A$1:$T$64,11,FALSE)</f>
        <v>5 - Fredericia Vest</v>
      </c>
      <c r="E1743" s="3" t="str">
        <f>VLOOKUP($F1743,Områder!$A$1:$T$64,6,FALSE)</f>
        <v>Distriktsinstitutionen Ullerup Bæk</v>
      </c>
      <c r="F1743" s="1">
        <v>35</v>
      </c>
      <c r="G1743" s="1">
        <v>41</v>
      </c>
      <c r="H1743" s="7">
        <v>0</v>
      </c>
      <c r="I1743" s="7">
        <v>0</v>
      </c>
      <c r="J1743" s="7">
        <v>0</v>
      </c>
      <c r="K1743" s="7">
        <v>0</v>
      </c>
      <c r="L1743" s="7">
        <v>0</v>
      </c>
      <c r="M1743" s="7">
        <v>0</v>
      </c>
      <c r="N1743" s="7">
        <v>0</v>
      </c>
      <c r="O1743" s="7">
        <v>0</v>
      </c>
      <c r="P1743" s="7">
        <v>0</v>
      </c>
      <c r="Q1743" s="7">
        <v>1</v>
      </c>
      <c r="R1743" s="7">
        <v>0</v>
      </c>
      <c r="S1743" s="7">
        <v>0</v>
      </c>
      <c r="T1743" s="7">
        <v>0</v>
      </c>
      <c r="U1743" s="7">
        <v>2</v>
      </c>
      <c r="V1743" s="7">
        <v>1</v>
      </c>
      <c r="W1743" s="7">
        <v>0</v>
      </c>
      <c r="X1743" s="7">
        <v>0.99533028999999995</v>
      </c>
      <c r="Y1743" s="7">
        <v>0.98420801999999996</v>
      </c>
      <c r="Z1743" s="7">
        <v>0</v>
      </c>
      <c r="AA1743" s="7">
        <v>0</v>
      </c>
      <c r="AB1743" s="7">
        <v>1.89883253</v>
      </c>
      <c r="AC1743" s="7">
        <v>2.2219000000000002E-3</v>
      </c>
      <c r="AD1743" s="7">
        <v>0.94986791999999998</v>
      </c>
      <c r="AE1743" s="7">
        <v>0.18889106999999999</v>
      </c>
      <c r="AF1743" s="7">
        <v>0.16025254</v>
      </c>
      <c r="AG1743" s="7">
        <v>0.16077827</v>
      </c>
      <c r="AH1743" s="7">
        <v>0.20806174999999999</v>
      </c>
      <c r="AI1743" s="7">
        <v>1.1413595999999999</v>
      </c>
    </row>
    <row r="1744" spans="1:35" x14ac:dyDescent="0.25">
      <c r="A1744" s="3">
        <f>VLOOKUP($F1744,Områder!$A$1:$T$64,7,FALSE)</f>
        <v>24</v>
      </c>
      <c r="B1744" s="3" t="str">
        <f>VLOOKUP($F1744,Områder!$A$1:$T$64,4,FALSE)</f>
        <v>Alleskolen</v>
      </c>
      <c r="C1744" s="3" t="str">
        <f>VLOOKUP($F1744,Områder!$A$1:$T$64,5,FALSE)</f>
        <v>Ullerup Bæk Skolen</v>
      </c>
      <c r="D1744" s="3" t="str">
        <f>VLOOKUP($F1744,Områder!$A$1:$T$64,10,FALSE) &amp; " - " &amp; VLOOKUP($F1744,Områder!$A$1:$T$64,11,FALSE)</f>
        <v>5 - Fredericia Vest</v>
      </c>
      <c r="E1744" s="3" t="str">
        <f>VLOOKUP($F1744,Områder!$A$1:$T$64,6,FALSE)</f>
        <v>Distriktsinstitutionen Ullerup Bæk</v>
      </c>
      <c r="F1744" s="1">
        <v>35</v>
      </c>
      <c r="G1744" s="1">
        <v>42</v>
      </c>
      <c r="H1744" s="7">
        <v>0</v>
      </c>
      <c r="I1744" s="7">
        <v>0</v>
      </c>
      <c r="J1744" s="7">
        <v>0</v>
      </c>
      <c r="K1744" s="7">
        <v>0</v>
      </c>
      <c r="L1744" s="7">
        <v>0</v>
      </c>
      <c r="M1744" s="7">
        <v>0</v>
      </c>
      <c r="N1744" s="7">
        <v>0</v>
      </c>
      <c r="O1744" s="7">
        <v>0</v>
      </c>
      <c r="P1744" s="7">
        <v>0</v>
      </c>
      <c r="Q1744" s="7">
        <v>0</v>
      </c>
      <c r="R1744" s="7">
        <v>1</v>
      </c>
      <c r="S1744" s="7">
        <v>2</v>
      </c>
      <c r="T1744" s="7">
        <v>0</v>
      </c>
      <c r="U1744" s="7">
        <v>0</v>
      </c>
      <c r="V1744" s="7">
        <v>2</v>
      </c>
      <c r="W1744" s="7">
        <v>1</v>
      </c>
      <c r="X1744" s="7">
        <v>0</v>
      </c>
      <c r="Y1744" s="7">
        <v>0.98836977999999998</v>
      </c>
      <c r="Z1744" s="7">
        <v>0.9755741</v>
      </c>
      <c r="AA1744" s="7">
        <v>0</v>
      </c>
      <c r="AB1744" s="7">
        <v>0</v>
      </c>
      <c r="AC1744" s="7">
        <v>1.8804980600000001</v>
      </c>
      <c r="AD1744" s="7">
        <v>2.2024100000000001E-3</v>
      </c>
      <c r="AE1744" s="7">
        <v>0.94202918000000002</v>
      </c>
      <c r="AF1744" s="7">
        <v>0.18736159999999999</v>
      </c>
      <c r="AG1744" s="7">
        <v>0.15883667000000001</v>
      </c>
      <c r="AH1744" s="7">
        <v>0.15932283</v>
      </c>
      <c r="AI1744" s="7">
        <v>0.20626578000000001</v>
      </c>
    </row>
    <row r="1745" spans="1:35" x14ac:dyDescent="0.25">
      <c r="A1745" s="3">
        <f>VLOOKUP($F1745,Områder!$A$1:$T$64,7,FALSE)</f>
        <v>24</v>
      </c>
      <c r="B1745" s="3" t="str">
        <f>VLOOKUP($F1745,Områder!$A$1:$T$64,4,FALSE)</f>
        <v>Alleskolen</v>
      </c>
      <c r="C1745" s="3" t="str">
        <f>VLOOKUP($F1745,Områder!$A$1:$T$64,5,FALSE)</f>
        <v>Ullerup Bæk Skolen</v>
      </c>
      <c r="D1745" s="3" t="str">
        <f>VLOOKUP($F1745,Områder!$A$1:$T$64,10,FALSE) &amp; " - " &amp; VLOOKUP($F1745,Områder!$A$1:$T$64,11,FALSE)</f>
        <v>5 - Fredericia Vest</v>
      </c>
      <c r="E1745" s="3" t="str">
        <f>VLOOKUP($F1745,Områder!$A$1:$T$64,6,FALSE)</f>
        <v>Distriktsinstitutionen Ullerup Bæk</v>
      </c>
      <c r="F1745" s="1">
        <v>35</v>
      </c>
      <c r="G1745" s="1">
        <v>43</v>
      </c>
      <c r="H1745" s="7">
        <v>0</v>
      </c>
      <c r="I1745" s="7">
        <v>0</v>
      </c>
      <c r="J1745" s="7">
        <v>0</v>
      </c>
      <c r="K1745" s="7">
        <v>0</v>
      </c>
      <c r="L1745" s="7">
        <v>0</v>
      </c>
      <c r="M1745" s="7">
        <v>0</v>
      </c>
      <c r="N1745" s="7">
        <v>0</v>
      </c>
      <c r="O1745" s="7">
        <v>0</v>
      </c>
      <c r="P1745" s="7">
        <v>0</v>
      </c>
      <c r="Q1745" s="7">
        <v>0</v>
      </c>
      <c r="R1745" s="7">
        <v>0</v>
      </c>
      <c r="S1745" s="7">
        <v>2</v>
      </c>
      <c r="T1745" s="7">
        <v>2</v>
      </c>
      <c r="U1745" s="7">
        <v>0</v>
      </c>
      <c r="V1745" s="7">
        <v>0</v>
      </c>
      <c r="W1745" s="7">
        <v>2</v>
      </c>
      <c r="X1745" s="7">
        <v>0.99549107999999997</v>
      </c>
      <c r="Y1745" s="7">
        <v>0</v>
      </c>
      <c r="Z1745" s="7">
        <v>0.98210980999999997</v>
      </c>
      <c r="AA1745" s="7">
        <v>0.96729303</v>
      </c>
      <c r="AB1745" s="7">
        <v>0</v>
      </c>
      <c r="AC1745" s="7">
        <v>0</v>
      </c>
      <c r="AD1745" s="7">
        <v>1.8653728999999999</v>
      </c>
      <c r="AE1745" s="7">
        <v>2.1850400000000001E-3</v>
      </c>
      <c r="AF1745" s="7">
        <v>0.93539983000000004</v>
      </c>
      <c r="AG1745" s="7">
        <v>0.18591796999999999</v>
      </c>
      <c r="AH1745" s="7">
        <v>0.15757742999999999</v>
      </c>
      <c r="AI1745" s="7">
        <v>0.15806096</v>
      </c>
    </row>
    <row r="1746" spans="1:35" x14ac:dyDescent="0.25">
      <c r="A1746" s="3">
        <f>VLOOKUP($F1746,Områder!$A$1:$T$64,7,FALSE)</f>
        <v>24</v>
      </c>
      <c r="B1746" s="3" t="str">
        <f>VLOOKUP($F1746,Områder!$A$1:$T$64,4,FALSE)</f>
        <v>Alleskolen</v>
      </c>
      <c r="C1746" s="3" t="str">
        <f>VLOOKUP($F1746,Områder!$A$1:$T$64,5,FALSE)</f>
        <v>Ullerup Bæk Skolen</v>
      </c>
      <c r="D1746" s="3" t="str">
        <f>VLOOKUP($F1746,Områder!$A$1:$T$64,10,FALSE) &amp; " - " &amp; VLOOKUP($F1746,Områder!$A$1:$T$64,11,FALSE)</f>
        <v>5 - Fredericia Vest</v>
      </c>
      <c r="E1746" s="3" t="str">
        <f>VLOOKUP($F1746,Områder!$A$1:$T$64,6,FALSE)</f>
        <v>Distriktsinstitutionen Ullerup Bæk</v>
      </c>
      <c r="F1746" s="1">
        <v>35</v>
      </c>
      <c r="G1746" s="1">
        <v>44</v>
      </c>
      <c r="H1746" s="7">
        <v>0</v>
      </c>
      <c r="I1746" s="7">
        <v>0</v>
      </c>
      <c r="J1746" s="7">
        <v>0</v>
      </c>
      <c r="K1746" s="7">
        <v>0</v>
      </c>
      <c r="L1746" s="7">
        <v>0</v>
      </c>
      <c r="M1746" s="7">
        <v>0</v>
      </c>
      <c r="N1746" s="7">
        <v>0</v>
      </c>
      <c r="O1746" s="7">
        <v>0</v>
      </c>
      <c r="P1746" s="7">
        <v>0</v>
      </c>
      <c r="Q1746" s="7">
        <v>0</v>
      </c>
      <c r="R1746" s="7">
        <v>0</v>
      </c>
      <c r="S1746" s="7">
        <v>1</v>
      </c>
      <c r="T1746" s="7">
        <v>2</v>
      </c>
      <c r="U1746" s="7">
        <v>2</v>
      </c>
      <c r="V1746" s="7">
        <v>0</v>
      </c>
      <c r="W1746" s="7">
        <v>0</v>
      </c>
      <c r="X1746" s="7">
        <v>1.99200457</v>
      </c>
      <c r="Y1746" s="7">
        <v>0.98882263000000004</v>
      </c>
      <c r="Z1746" s="7">
        <v>0</v>
      </c>
      <c r="AA1746" s="7">
        <v>0.97532624000000001</v>
      </c>
      <c r="AB1746" s="7">
        <v>0.95902949999999998</v>
      </c>
      <c r="AC1746" s="7">
        <v>0</v>
      </c>
      <c r="AD1746" s="7">
        <v>0</v>
      </c>
      <c r="AE1746" s="7">
        <v>1.8503367799999999</v>
      </c>
      <c r="AF1746" s="7">
        <v>2.1687199999999998E-3</v>
      </c>
      <c r="AG1746" s="7">
        <v>0.92840425000000004</v>
      </c>
      <c r="AH1746" s="7">
        <v>0.18447972000000001</v>
      </c>
      <c r="AI1746" s="7">
        <v>0.15636101999999999</v>
      </c>
    </row>
    <row r="1747" spans="1:35" x14ac:dyDescent="0.25">
      <c r="A1747" s="3">
        <f>VLOOKUP($F1747,Områder!$A$1:$T$64,7,FALSE)</f>
        <v>24</v>
      </c>
      <c r="B1747" s="3" t="str">
        <f>VLOOKUP($F1747,Områder!$A$1:$T$64,4,FALSE)</f>
        <v>Alleskolen</v>
      </c>
      <c r="C1747" s="3" t="str">
        <f>VLOOKUP($F1747,Områder!$A$1:$T$64,5,FALSE)</f>
        <v>Ullerup Bæk Skolen</v>
      </c>
      <c r="D1747" s="3" t="str">
        <f>VLOOKUP($F1747,Områder!$A$1:$T$64,10,FALSE) &amp; " - " &amp; VLOOKUP($F1747,Områder!$A$1:$T$64,11,FALSE)</f>
        <v>5 - Fredericia Vest</v>
      </c>
      <c r="E1747" s="3" t="str">
        <f>VLOOKUP($F1747,Områder!$A$1:$T$64,6,FALSE)</f>
        <v>Distriktsinstitutionen Ullerup Bæk</v>
      </c>
      <c r="F1747" s="1">
        <v>35</v>
      </c>
      <c r="G1747" s="1">
        <v>45</v>
      </c>
      <c r="H1747" s="7">
        <v>0</v>
      </c>
      <c r="I1747" s="7">
        <v>0</v>
      </c>
      <c r="J1747" s="7">
        <v>0</v>
      </c>
      <c r="K1747" s="7">
        <v>0</v>
      </c>
      <c r="L1747" s="7">
        <v>0</v>
      </c>
      <c r="M1747" s="7">
        <v>0</v>
      </c>
      <c r="N1747" s="7">
        <v>0</v>
      </c>
      <c r="O1747" s="7">
        <v>0</v>
      </c>
      <c r="P1747" s="7">
        <v>0</v>
      </c>
      <c r="Q1747" s="7">
        <v>0</v>
      </c>
      <c r="R1747" s="7">
        <v>0</v>
      </c>
      <c r="S1747" s="7">
        <v>3</v>
      </c>
      <c r="T1747" s="7">
        <v>1</v>
      </c>
      <c r="U1747" s="7">
        <v>2</v>
      </c>
      <c r="V1747" s="7">
        <v>2</v>
      </c>
      <c r="W1747" s="7">
        <v>0</v>
      </c>
      <c r="X1747" s="7">
        <v>0</v>
      </c>
      <c r="Y1747" s="7">
        <v>1.9795985599999999</v>
      </c>
      <c r="Z1747" s="7">
        <v>0.98194455000000003</v>
      </c>
      <c r="AA1747" s="7">
        <v>0</v>
      </c>
      <c r="AB1747" s="7">
        <v>0.96850917000000003</v>
      </c>
      <c r="AC1747" s="7">
        <v>0.95096508999999996</v>
      </c>
      <c r="AD1747" s="7">
        <v>0</v>
      </c>
      <c r="AE1747" s="7">
        <v>0</v>
      </c>
      <c r="AF1747" s="7">
        <v>1.83683302</v>
      </c>
      <c r="AG1747" s="7">
        <v>2.1518499999999999E-3</v>
      </c>
      <c r="AH1747" s="7">
        <v>0.92152714999999996</v>
      </c>
      <c r="AI1747" s="7">
        <v>0.18310945000000001</v>
      </c>
    </row>
    <row r="1748" spans="1:35" x14ac:dyDescent="0.25">
      <c r="A1748" s="3">
        <f>VLOOKUP($F1748,Områder!$A$1:$T$64,7,FALSE)</f>
        <v>24</v>
      </c>
      <c r="B1748" s="3" t="str">
        <f>VLOOKUP($F1748,Områder!$A$1:$T$64,4,FALSE)</f>
        <v>Alleskolen</v>
      </c>
      <c r="C1748" s="3" t="str">
        <f>VLOOKUP($F1748,Områder!$A$1:$T$64,5,FALSE)</f>
        <v>Ullerup Bæk Skolen</v>
      </c>
      <c r="D1748" s="3" t="str">
        <f>VLOOKUP($F1748,Områder!$A$1:$T$64,10,FALSE) &amp; " - " &amp; VLOOKUP($F1748,Områder!$A$1:$T$64,11,FALSE)</f>
        <v>5 - Fredericia Vest</v>
      </c>
      <c r="E1748" s="3" t="str">
        <f>VLOOKUP($F1748,Områder!$A$1:$T$64,6,FALSE)</f>
        <v>Distriktsinstitutionen Ullerup Bæk</v>
      </c>
      <c r="F1748" s="1">
        <v>35</v>
      </c>
      <c r="G1748" s="1">
        <v>46</v>
      </c>
      <c r="H1748" s="7">
        <v>0</v>
      </c>
      <c r="I1748" s="7">
        <v>0</v>
      </c>
      <c r="J1748" s="7">
        <v>0</v>
      </c>
      <c r="K1748" s="7">
        <v>0</v>
      </c>
      <c r="L1748" s="7">
        <v>0</v>
      </c>
      <c r="M1748" s="7">
        <v>0</v>
      </c>
      <c r="N1748" s="7">
        <v>0</v>
      </c>
      <c r="O1748" s="7">
        <v>0</v>
      </c>
      <c r="P1748" s="7">
        <v>0</v>
      </c>
      <c r="Q1748" s="7">
        <v>0</v>
      </c>
      <c r="R1748" s="7">
        <v>0</v>
      </c>
      <c r="S1748" s="7">
        <v>2</v>
      </c>
      <c r="T1748" s="7">
        <v>3</v>
      </c>
      <c r="U1748" s="7">
        <v>1</v>
      </c>
      <c r="V1748" s="7">
        <v>2</v>
      </c>
      <c r="W1748" s="7">
        <v>2</v>
      </c>
      <c r="X1748" s="7">
        <v>0</v>
      </c>
      <c r="Y1748" s="7">
        <v>0</v>
      </c>
      <c r="Z1748" s="7">
        <v>1.9625722699999999</v>
      </c>
      <c r="AA1748" s="7">
        <v>0.97486439999999996</v>
      </c>
      <c r="AB1748" s="7">
        <v>0</v>
      </c>
      <c r="AC1748" s="7">
        <v>0.95998355999999996</v>
      </c>
      <c r="AD1748" s="7">
        <v>0.94207991999999996</v>
      </c>
      <c r="AE1748" s="7">
        <v>0</v>
      </c>
      <c r="AF1748" s="7">
        <v>0</v>
      </c>
      <c r="AG1748" s="7">
        <v>1.8194729300000001</v>
      </c>
      <c r="AH1748" s="7">
        <v>2.1360699999999999E-3</v>
      </c>
      <c r="AI1748" s="7">
        <v>0.91521050000000004</v>
      </c>
    </row>
    <row r="1749" spans="1:35" x14ac:dyDescent="0.25">
      <c r="A1749" s="3">
        <f>VLOOKUP($F1749,Områder!$A$1:$T$64,7,FALSE)</f>
        <v>24</v>
      </c>
      <c r="B1749" s="3" t="str">
        <f>VLOOKUP($F1749,Områder!$A$1:$T$64,4,FALSE)</f>
        <v>Alleskolen</v>
      </c>
      <c r="C1749" s="3" t="str">
        <f>VLOOKUP($F1749,Områder!$A$1:$T$64,5,FALSE)</f>
        <v>Ullerup Bæk Skolen</v>
      </c>
      <c r="D1749" s="3" t="str">
        <f>VLOOKUP($F1749,Områder!$A$1:$T$64,10,FALSE) &amp; " - " &amp; VLOOKUP($F1749,Områder!$A$1:$T$64,11,FALSE)</f>
        <v>5 - Fredericia Vest</v>
      </c>
      <c r="E1749" s="3" t="str">
        <f>VLOOKUP($F1749,Områder!$A$1:$T$64,6,FALSE)</f>
        <v>Distriktsinstitutionen Ullerup Bæk</v>
      </c>
      <c r="F1749" s="1">
        <v>35</v>
      </c>
      <c r="G1749" s="1">
        <v>47</v>
      </c>
      <c r="H1749" s="7">
        <v>0</v>
      </c>
      <c r="I1749" s="7">
        <v>0</v>
      </c>
      <c r="J1749" s="7">
        <v>0</v>
      </c>
      <c r="K1749" s="7">
        <v>0</v>
      </c>
      <c r="L1749" s="7">
        <v>0</v>
      </c>
      <c r="M1749" s="7">
        <v>0</v>
      </c>
      <c r="N1749" s="7">
        <v>0</v>
      </c>
      <c r="O1749" s="7">
        <v>0</v>
      </c>
      <c r="P1749" s="7">
        <v>0</v>
      </c>
      <c r="Q1749" s="7">
        <v>0</v>
      </c>
      <c r="R1749" s="7">
        <v>0</v>
      </c>
      <c r="S1749" s="7">
        <v>1</v>
      </c>
      <c r="T1749" s="7">
        <v>2</v>
      </c>
      <c r="U1749" s="7">
        <v>3</v>
      </c>
      <c r="V1749" s="7">
        <v>1</v>
      </c>
      <c r="W1749" s="7">
        <v>2</v>
      </c>
      <c r="X1749" s="7">
        <v>1.9916362400000001</v>
      </c>
      <c r="Y1749" s="7">
        <v>0</v>
      </c>
      <c r="Z1749" s="7">
        <v>0</v>
      </c>
      <c r="AA1749" s="7">
        <v>1.9053418</v>
      </c>
      <c r="AB1749" s="7">
        <v>0.96747967000000001</v>
      </c>
      <c r="AC1749" s="7">
        <v>0</v>
      </c>
      <c r="AD1749" s="7">
        <v>0.93270027</v>
      </c>
      <c r="AE1749" s="7">
        <v>0.91391129000000004</v>
      </c>
      <c r="AF1749" s="7">
        <v>0</v>
      </c>
      <c r="AG1749" s="7">
        <v>0</v>
      </c>
      <c r="AH1749" s="7">
        <v>1.7655952100000001</v>
      </c>
      <c r="AI1749" s="7">
        <v>2.1205999999999998E-3</v>
      </c>
    </row>
    <row r="1750" spans="1:35" x14ac:dyDescent="0.25">
      <c r="A1750" s="3">
        <f>VLOOKUP($F1750,Områder!$A$1:$T$64,7,FALSE)</f>
        <v>24</v>
      </c>
      <c r="B1750" s="3" t="str">
        <f>VLOOKUP($F1750,Områder!$A$1:$T$64,4,FALSE)</f>
        <v>Alleskolen</v>
      </c>
      <c r="C1750" s="3" t="str">
        <f>VLOOKUP($F1750,Områder!$A$1:$T$64,5,FALSE)</f>
        <v>Ullerup Bæk Skolen</v>
      </c>
      <c r="D1750" s="3" t="str">
        <f>VLOOKUP($F1750,Områder!$A$1:$T$64,10,FALSE) &amp; " - " &amp; VLOOKUP($F1750,Områder!$A$1:$T$64,11,FALSE)</f>
        <v>5 - Fredericia Vest</v>
      </c>
      <c r="E1750" s="3" t="str">
        <f>VLOOKUP($F1750,Områder!$A$1:$T$64,6,FALSE)</f>
        <v>Distriktsinstitutionen Ullerup Bæk</v>
      </c>
      <c r="F1750" s="1">
        <v>35</v>
      </c>
      <c r="G1750" s="1">
        <v>48</v>
      </c>
      <c r="H1750" s="7">
        <v>0</v>
      </c>
      <c r="I1750" s="7">
        <v>0</v>
      </c>
      <c r="J1750" s="7">
        <v>0</v>
      </c>
      <c r="K1750" s="7">
        <v>0</v>
      </c>
      <c r="L1750" s="7">
        <v>0</v>
      </c>
      <c r="M1750" s="7">
        <v>0</v>
      </c>
      <c r="N1750" s="7">
        <v>0</v>
      </c>
      <c r="O1750" s="7">
        <v>0</v>
      </c>
      <c r="P1750" s="7">
        <v>0</v>
      </c>
      <c r="Q1750" s="7">
        <v>0</v>
      </c>
      <c r="R1750" s="7">
        <v>0</v>
      </c>
      <c r="S1750" s="7">
        <v>0</v>
      </c>
      <c r="T1750" s="7">
        <v>1</v>
      </c>
      <c r="U1750" s="7">
        <v>1</v>
      </c>
      <c r="V1750" s="7">
        <v>3</v>
      </c>
      <c r="W1750" s="7">
        <v>1</v>
      </c>
      <c r="X1750" s="7">
        <v>1.9913299</v>
      </c>
      <c r="Y1750" s="7">
        <v>1.9792677700000001</v>
      </c>
      <c r="Z1750" s="7">
        <v>0</v>
      </c>
      <c r="AA1750" s="7">
        <v>0</v>
      </c>
      <c r="AB1750" s="7">
        <v>1.5111530799999999</v>
      </c>
      <c r="AC1750" s="7">
        <v>0.96025000999999999</v>
      </c>
      <c r="AD1750" s="7">
        <v>0</v>
      </c>
      <c r="AE1750" s="7">
        <v>0.74027027999999995</v>
      </c>
      <c r="AF1750" s="7">
        <v>0.72501996000000002</v>
      </c>
      <c r="AG1750" s="7">
        <v>0</v>
      </c>
      <c r="AH1750" s="7">
        <v>0</v>
      </c>
      <c r="AI1750" s="7">
        <v>1.40058777</v>
      </c>
    </row>
    <row r="1751" spans="1:35" x14ac:dyDescent="0.25">
      <c r="A1751" s="3">
        <f>VLOOKUP($F1751,Områder!$A$1:$T$64,7,FALSE)</f>
        <v>24</v>
      </c>
      <c r="B1751" s="3" t="str">
        <f>VLOOKUP($F1751,Områder!$A$1:$T$64,4,FALSE)</f>
        <v>Alleskolen</v>
      </c>
      <c r="C1751" s="3" t="str">
        <f>VLOOKUP($F1751,Områder!$A$1:$T$64,5,FALSE)</f>
        <v>Ullerup Bæk Skolen</v>
      </c>
      <c r="D1751" s="3" t="str">
        <f>VLOOKUP($F1751,Områder!$A$1:$T$64,10,FALSE) &amp; " - " &amp; VLOOKUP($F1751,Områder!$A$1:$T$64,11,FALSE)</f>
        <v>5 - Fredericia Vest</v>
      </c>
      <c r="E1751" s="3" t="str">
        <f>VLOOKUP($F1751,Områder!$A$1:$T$64,6,FALSE)</f>
        <v>Distriktsinstitutionen Ullerup Bæk</v>
      </c>
      <c r="F1751" s="1">
        <v>35</v>
      </c>
      <c r="G1751" s="1">
        <v>49</v>
      </c>
      <c r="H1751" s="7">
        <v>0</v>
      </c>
      <c r="I1751" s="7">
        <v>0</v>
      </c>
      <c r="J1751" s="7">
        <v>0</v>
      </c>
      <c r="K1751" s="7">
        <v>0</v>
      </c>
      <c r="L1751" s="7">
        <v>0</v>
      </c>
      <c r="M1751" s="7">
        <v>0</v>
      </c>
      <c r="N1751" s="7">
        <v>0</v>
      </c>
      <c r="O1751" s="7">
        <v>0</v>
      </c>
      <c r="P1751" s="7">
        <v>0</v>
      </c>
      <c r="Q1751" s="7">
        <v>0</v>
      </c>
      <c r="R1751" s="7">
        <v>0</v>
      </c>
      <c r="S1751" s="7">
        <v>1</v>
      </c>
      <c r="T1751" s="7">
        <v>0</v>
      </c>
      <c r="U1751" s="7">
        <v>1</v>
      </c>
      <c r="V1751" s="7">
        <v>1</v>
      </c>
      <c r="W1751" s="7">
        <v>3</v>
      </c>
      <c r="X1751" s="7">
        <v>0.99529637000000004</v>
      </c>
      <c r="Y1751" s="7">
        <v>1.97841175</v>
      </c>
      <c r="Z1751" s="7">
        <v>1.9656377700000001</v>
      </c>
      <c r="AA1751" s="7">
        <v>0</v>
      </c>
      <c r="AB1751" s="7">
        <v>0</v>
      </c>
      <c r="AC1751" s="7">
        <v>1.4661005899999999</v>
      </c>
      <c r="AD1751" s="7">
        <v>0.95316884999999996</v>
      </c>
      <c r="AE1751" s="7">
        <v>0</v>
      </c>
      <c r="AF1751" s="7">
        <v>0.71902728000000005</v>
      </c>
      <c r="AG1751" s="7">
        <v>0.70326635999999998</v>
      </c>
      <c r="AH1751" s="7">
        <v>0</v>
      </c>
      <c r="AI1751" s="7">
        <v>0</v>
      </c>
    </row>
    <row r="1752" spans="1:35" x14ac:dyDescent="0.25">
      <c r="A1752" s="3">
        <f>VLOOKUP($F1752,Områder!$A$1:$T$64,7,FALSE)</f>
        <v>24</v>
      </c>
      <c r="B1752" s="3" t="str">
        <f>VLOOKUP($F1752,Områder!$A$1:$T$64,4,FALSE)</f>
        <v>Alleskolen</v>
      </c>
      <c r="C1752" s="3" t="str">
        <f>VLOOKUP($F1752,Områder!$A$1:$T$64,5,FALSE)</f>
        <v>Ullerup Bæk Skolen</v>
      </c>
      <c r="D1752" s="3" t="str">
        <f>VLOOKUP($F1752,Områder!$A$1:$T$64,10,FALSE) &amp; " - " &amp; VLOOKUP($F1752,Områder!$A$1:$T$64,11,FALSE)</f>
        <v>5 - Fredericia Vest</v>
      </c>
      <c r="E1752" s="3" t="str">
        <f>VLOOKUP($F1752,Områder!$A$1:$T$64,6,FALSE)</f>
        <v>Distriktsinstitutionen Ullerup Bæk</v>
      </c>
      <c r="F1752" s="1">
        <v>35</v>
      </c>
      <c r="G1752" s="1">
        <v>50</v>
      </c>
      <c r="H1752" s="7">
        <v>0</v>
      </c>
      <c r="I1752" s="7">
        <v>0</v>
      </c>
      <c r="J1752" s="7">
        <v>0</v>
      </c>
      <c r="K1752" s="7">
        <v>0</v>
      </c>
      <c r="L1752" s="7">
        <v>0</v>
      </c>
      <c r="M1752" s="7">
        <v>0</v>
      </c>
      <c r="N1752" s="7">
        <v>0</v>
      </c>
      <c r="O1752" s="7">
        <v>0</v>
      </c>
      <c r="P1752" s="7">
        <v>0</v>
      </c>
      <c r="Q1752" s="7">
        <v>0</v>
      </c>
      <c r="R1752" s="7">
        <v>0</v>
      </c>
      <c r="S1752" s="7">
        <v>3</v>
      </c>
      <c r="T1752" s="7">
        <v>1</v>
      </c>
      <c r="U1752" s="7">
        <v>0</v>
      </c>
      <c r="V1752" s="7">
        <v>1</v>
      </c>
      <c r="W1752" s="7">
        <v>1</v>
      </c>
      <c r="X1752" s="7">
        <v>2.9829013199999999</v>
      </c>
      <c r="Y1752" s="7">
        <v>0.98871290999999994</v>
      </c>
      <c r="Z1752" s="7">
        <v>1.9649614</v>
      </c>
      <c r="AA1752" s="7">
        <v>1.95129927</v>
      </c>
      <c r="AB1752" s="7">
        <v>0</v>
      </c>
      <c r="AC1752" s="7">
        <v>0</v>
      </c>
      <c r="AD1752" s="7">
        <v>1.45326033</v>
      </c>
      <c r="AE1752" s="7">
        <v>0.94588421</v>
      </c>
      <c r="AF1752" s="7">
        <v>0</v>
      </c>
      <c r="AG1752" s="7">
        <v>0.71287199000000001</v>
      </c>
      <c r="AH1752" s="7">
        <v>0.69670008999999999</v>
      </c>
      <c r="AI1752" s="7">
        <v>0</v>
      </c>
    </row>
    <row r="1753" spans="1:35" x14ac:dyDescent="0.25">
      <c r="A1753" s="3">
        <f>VLOOKUP($F1753,Områder!$A$1:$T$64,7,FALSE)</f>
        <v>24</v>
      </c>
      <c r="B1753" s="3" t="str">
        <f>VLOOKUP($F1753,Områder!$A$1:$T$64,4,FALSE)</f>
        <v>Alleskolen</v>
      </c>
      <c r="C1753" s="3" t="str">
        <f>VLOOKUP($F1753,Områder!$A$1:$T$64,5,FALSE)</f>
        <v>Ullerup Bæk Skolen</v>
      </c>
      <c r="D1753" s="3" t="str">
        <f>VLOOKUP($F1753,Områder!$A$1:$T$64,10,FALSE) &amp; " - " &amp; VLOOKUP($F1753,Områder!$A$1:$T$64,11,FALSE)</f>
        <v>5 - Fredericia Vest</v>
      </c>
      <c r="E1753" s="3" t="str">
        <f>VLOOKUP($F1753,Områder!$A$1:$T$64,6,FALSE)</f>
        <v>Distriktsinstitutionen Ullerup Bæk</v>
      </c>
      <c r="F1753" s="1">
        <v>35</v>
      </c>
      <c r="G1753" s="1">
        <v>51</v>
      </c>
      <c r="H1753" s="7">
        <v>0</v>
      </c>
      <c r="I1753" s="7">
        <v>0</v>
      </c>
      <c r="J1753" s="7">
        <v>0</v>
      </c>
      <c r="K1753" s="7">
        <v>0</v>
      </c>
      <c r="L1753" s="7">
        <v>0</v>
      </c>
      <c r="M1753" s="7">
        <v>0</v>
      </c>
      <c r="N1753" s="7">
        <v>0</v>
      </c>
      <c r="O1753" s="7">
        <v>0</v>
      </c>
      <c r="P1753" s="7">
        <v>0</v>
      </c>
      <c r="Q1753" s="7">
        <v>0</v>
      </c>
      <c r="R1753" s="7">
        <v>0</v>
      </c>
      <c r="S1753" s="7">
        <v>1</v>
      </c>
      <c r="T1753" s="7">
        <v>3</v>
      </c>
      <c r="U1753" s="7">
        <v>1</v>
      </c>
      <c r="V1753" s="7">
        <v>0</v>
      </c>
      <c r="W1753" s="7">
        <v>1</v>
      </c>
      <c r="X1753" s="7">
        <v>0.99479677</v>
      </c>
      <c r="Y1753" s="7">
        <v>2.96523482</v>
      </c>
      <c r="Z1753" s="7">
        <v>0.98164916999999996</v>
      </c>
      <c r="AA1753" s="7">
        <v>1.9501849899999999</v>
      </c>
      <c r="AB1753" s="7">
        <v>1.9361945199999999</v>
      </c>
      <c r="AC1753" s="7">
        <v>0</v>
      </c>
      <c r="AD1753" s="7">
        <v>0</v>
      </c>
      <c r="AE1753" s="7">
        <v>1.44348367</v>
      </c>
      <c r="AF1753" s="7">
        <v>0.93891363999999999</v>
      </c>
      <c r="AG1753" s="7">
        <v>0</v>
      </c>
      <c r="AH1753" s="7">
        <v>0.70853480000000002</v>
      </c>
      <c r="AI1753" s="7">
        <v>0.69211687</v>
      </c>
    </row>
    <row r="1754" spans="1:35" x14ac:dyDescent="0.25">
      <c r="A1754" s="3">
        <f>VLOOKUP($F1754,Områder!$A$1:$T$64,7,FALSE)</f>
        <v>24</v>
      </c>
      <c r="B1754" s="3" t="str">
        <f>VLOOKUP($F1754,Områder!$A$1:$T$64,4,FALSE)</f>
        <v>Alleskolen</v>
      </c>
      <c r="C1754" s="3" t="str">
        <f>VLOOKUP($F1754,Områder!$A$1:$T$64,5,FALSE)</f>
        <v>Ullerup Bæk Skolen</v>
      </c>
      <c r="D1754" s="3" t="str">
        <f>VLOOKUP($F1754,Områder!$A$1:$T$64,10,FALSE) &amp; " - " &amp; VLOOKUP($F1754,Områder!$A$1:$T$64,11,FALSE)</f>
        <v>5 - Fredericia Vest</v>
      </c>
      <c r="E1754" s="3" t="str">
        <f>VLOOKUP($F1754,Områder!$A$1:$T$64,6,FALSE)</f>
        <v>Distriktsinstitutionen Ullerup Bæk</v>
      </c>
      <c r="F1754" s="1">
        <v>35</v>
      </c>
      <c r="G1754" s="1">
        <v>52</v>
      </c>
      <c r="H1754" s="7">
        <v>0</v>
      </c>
      <c r="I1754" s="7">
        <v>0</v>
      </c>
      <c r="J1754" s="7">
        <v>0</v>
      </c>
      <c r="K1754" s="7">
        <v>0</v>
      </c>
      <c r="L1754" s="7">
        <v>0</v>
      </c>
      <c r="M1754" s="7">
        <v>0</v>
      </c>
      <c r="N1754" s="7">
        <v>0</v>
      </c>
      <c r="O1754" s="7">
        <v>0</v>
      </c>
      <c r="P1754" s="7">
        <v>0</v>
      </c>
      <c r="Q1754" s="7">
        <v>0</v>
      </c>
      <c r="R1754" s="7">
        <v>0</v>
      </c>
      <c r="S1754" s="7">
        <v>0</v>
      </c>
      <c r="T1754" s="7">
        <v>1</v>
      </c>
      <c r="U1754" s="7">
        <v>3</v>
      </c>
      <c r="V1754" s="7">
        <v>1</v>
      </c>
      <c r="W1754" s="7">
        <v>0</v>
      </c>
      <c r="X1754" s="7">
        <v>0.99427644000000004</v>
      </c>
      <c r="Y1754" s="7">
        <v>0.97886386000000003</v>
      </c>
      <c r="Z1754" s="7">
        <v>2.9325408999999998</v>
      </c>
      <c r="AA1754" s="7">
        <v>0.96480213000000004</v>
      </c>
      <c r="AB1754" s="7">
        <v>1.9163816600000001</v>
      </c>
      <c r="AC1754" s="7">
        <v>1.90243019</v>
      </c>
      <c r="AD1754" s="7">
        <v>0</v>
      </c>
      <c r="AE1754" s="7">
        <v>0</v>
      </c>
      <c r="AF1754" s="7">
        <v>1.4313171099999999</v>
      </c>
      <c r="AG1754" s="7">
        <v>0.92254117999999996</v>
      </c>
      <c r="AH1754" s="7">
        <v>0</v>
      </c>
      <c r="AI1754" s="7">
        <v>0.70286537000000004</v>
      </c>
    </row>
    <row r="1755" spans="1:35" x14ac:dyDescent="0.25">
      <c r="A1755" s="3">
        <f>VLOOKUP($F1755,Områder!$A$1:$T$64,7,FALSE)</f>
        <v>24</v>
      </c>
      <c r="B1755" s="3" t="str">
        <f>VLOOKUP($F1755,Områder!$A$1:$T$64,4,FALSE)</f>
        <v>Alleskolen</v>
      </c>
      <c r="C1755" s="3" t="str">
        <f>VLOOKUP($F1755,Områder!$A$1:$T$64,5,FALSE)</f>
        <v>Ullerup Bæk Skolen</v>
      </c>
      <c r="D1755" s="3" t="str">
        <f>VLOOKUP($F1755,Områder!$A$1:$T$64,10,FALSE) &amp; " - " &amp; VLOOKUP($F1755,Områder!$A$1:$T$64,11,FALSE)</f>
        <v>5 - Fredericia Vest</v>
      </c>
      <c r="E1755" s="3" t="str">
        <f>VLOOKUP($F1755,Områder!$A$1:$T$64,6,FALSE)</f>
        <v>Distriktsinstitutionen Ullerup Bæk</v>
      </c>
      <c r="F1755" s="1">
        <v>35</v>
      </c>
      <c r="G1755" s="1">
        <v>53</v>
      </c>
      <c r="H1755" s="7">
        <v>0</v>
      </c>
      <c r="I1755" s="7">
        <v>0</v>
      </c>
      <c r="J1755" s="7">
        <v>0</v>
      </c>
      <c r="K1755" s="7">
        <v>0</v>
      </c>
      <c r="L1755" s="7">
        <v>0</v>
      </c>
      <c r="M1755" s="7">
        <v>0</v>
      </c>
      <c r="N1755" s="7">
        <v>0</v>
      </c>
      <c r="O1755" s="7">
        <v>0</v>
      </c>
      <c r="P1755" s="7">
        <v>0</v>
      </c>
      <c r="Q1755" s="7">
        <v>0</v>
      </c>
      <c r="R1755" s="7">
        <v>0</v>
      </c>
      <c r="S1755" s="7">
        <v>2</v>
      </c>
      <c r="T1755" s="7">
        <v>0</v>
      </c>
      <c r="U1755" s="7">
        <v>1</v>
      </c>
      <c r="V1755" s="7">
        <v>3</v>
      </c>
      <c r="W1755" s="7">
        <v>1</v>
      </c>
      <c r="X1755" s="7">
        <v>0</v>
      </c>
      <c r="Y1755" s="7">
        <v>0.97096446999999997</v>
      </c>
      <c r="Z1755" s="7">
        <v>0.88408909999999996</v>
      </c>
      <c r="AA1755" s="7">
        <v>2.7895877900000001</v>
      </c>
      <c r="AB1755" s="7">
        <v>0.87066197999999995</v>
      </c>
      <c r="AC1755" s="7">
        <v>1.7296592</v>
      </c>
      <c r="AD1755" s="7">
        <v>1.71785068</v>
      </c>
      <c r="AE1755" s="7">
        <v>0</v>
      </c>
      <c r="AF1755" s="7">
        <v>0</v>
      </c>
      <c r="AG1755" s="7">
        <v>1.39589656</v>
      </c>
      <c r="AH1755" s="7">
        <v>0.83251173999999994</v>
      </c>
      <c r="AI1755" s="7">
        <v>0</v>
      </c>
    </row>
    <row r="1756" spans="1:35" x14ac:dyDescent="0.25">
      <c r="A1756" s="3">
        <f>VLOOKUP($F1756,Områder!$A$1:$T$64,7,FALSE)</f>
        <v>24</v>
      </c>
      <c r="B1756" s="3" t="str">
        <f>VLOOKUP($F1756,Områder!$A$1:$T$64,4,FALSE)</f>
        <v>Alleskolen</v>
      </c>
      <c r="C1756" s="3" t="str">
        <f>VLOOKUP($F1756,Områder!$A$1:$T$64,5,FALSE)</f>
        <v>Ullerup Bæk Skolen</v>
      </c>
      <c r="D1756" s="3" t="str">
        <f>VLOOKUP($F1756,Områder!$A$1:$T$64,10,FALSE) &amp; " - " &amp; VLOOKUP($F1756,Områder!$A$1:$T$64,11,FALSE)</f>
        <v>5 - Fredericia Vest</v>
      </c>
      <c r="E1756" s="3" t="str">
        <f>VLOOKUP($F1756,Områder!$A$1:$T$64,6,FALSE)</f>
        <v>Distriktsinstitutionen Ullerup Bæk</v>
      </c>
      <c r="F1756" s="1">
        <v>35</v>
      </c>
      <c r="G1756" s="1">
        <v>54</v>
      </c>
      <c r="H1756" s="7">
        <v>0</v>
      </c>
      <c r="I1756" s="7">
        <v>0</v>
      </c>
      <c r="J1756" s="7">
        <v>0</v>
      </c>
      <c r="K1756" s="7">
        <v>0</v>
      </c>
      <c r="L1756" s="7">
        <v>0</v>
      </c>
      <c r="M1756" s="7">
        <v>0</v>
      </c>
      <c r="N1756" s="7">
        <v>0</v>
      </c>
      <c r="O1756" s="7">
        <v>0</v>
      </c>
      <c r="P1756" s="7">
        <v>0</v>
      </c>
      <c r="Q1756" s="7">
        <v>0</v>
      </c>
      <c r="R1756" s="7">
        <v>0</v>
      </c>
      <c r="S1756" s="7">
        <v>2</v>
      </c>
      <c r="T1756" s="7">
        <v>1</v>
      </c>
      <c r="U1756" s="7">
        <v>0</v>
      </c>
      <c r="V1756" s="7">
        <v>1</v>
      </c>
      <c r="W1756" s="7">
        <v>2</v>
      </c>
      <c r="X1756" s="7">
        <v>0.83575874999999999</v>
      </c>
      <c r="Y1756" s="7">
        <v>0</v>
      </c>
      <c r="Z1756" s="7">
        <v>0.80917041999999995</v>
      </c>
      <c r="AA1756" s="7">
        <v>0.16936581000000001</v>
      </c>
      <c r="AB1756" s="7">
        <v>1.75871248</v>
      </c>
      <c r="AC1756" s="7">
        <v>0.16643653</v>
      </c>
      <c r="AD1756" s="7">
        <v>0.33197429000000001</v>
      </c>
      <c r="AE1756" s="7">
        <v>0.32845510999999999</v>
      </c>
      <c r="AF1756" s="7">
        <v>0</v>
      </c>
      <c r="AG1756" s="7">
        <v>0</v>
      </c>
      <c r="AH1756" s="7">
        <v>1.16179985</v>
      </c>
      <c r="AI1756" s="7">
        <v>0.15930200999999999</v>
      </c>
    </row>
    <row r="1757" spans="1:35" x14ac:dyDescent="0.25">
      <c r="A1757" s="3">
        <f>VLOOKUP($F1757,Områder!$A$1:$T$64,7,FALSE)</f>
        <v>24</v>
      </c>
      <c r="B1757" s="3" t="str">
        <f>VLOOKUP($F1757,Områder!$A$1:$T$64,4,FALSE)</f>
        <v>Alleskolen</v>
      </c>
      <c r="C1757" s="3" t="str">
        <f>VLOOKUP($F1757,Områder!$A$1:$T$64,5,FALSE)</f>
        <v>Ullerup Bæk Skolen</v>
      </c>
      <c r="D1757" s="3" t="str">
        <f>VLOOKUP($F1757,Områder!$A$1:$T$64,10,FALSE) &amp; " - " &amp; VLOOKUP($F1757,Områder!$A$1:$T$64,11,FALSE)</f>
        <v>5 - Fredericia Vest</v>
      </c>
      <c r="E1757" s="3" t="str">
        <f>VLOOKUP($F1757,Områder!$A$1:$T$64,6,FALSE)</f>
        <v>Distriktsinstitutionen Ullerup Bæk</v>
      </c>
      <c r="F1757" s="1">
        <v>35</v>
      </c>
      <c r="G1757" s="1">
        <v>55</v>
      </c>
      <c r="H1757" s="7">
        <v>0</v>
      </c>
      <c r="I1757" s="7">
        <v>0</v>
      </c>
      <c r="J1757" s="7">
        <v>0</v>
      </c>
      <c r="K1757" s="7">
        <v>0</v>
      </c>
      <c r="L1757" s="7">
        <v>0</v>
      </c>
      <c r="M1757" s="7">
        <v>0</v>
      </c>
      <c r="N1757" s="7">
        <v>0</v>
      </c>
      <c r="O1757" s="7">
        <v>0</v>
      </c>
      <c r="P1757" s="7">
        <v>0</v>
      </c>
      <c r="Q1757" s="7">
        <v>0</v>
      </c>
      <c r="R1757" s="7">
        <v>0</v>
      </c>
      <c r="S1757" s="7">
        <v>0</v>
      </c>
      <c r="T1757" s="7">
        <v>2</v>
      </c>
      <c r="U1757" s="7">
        <v>1</v>
      </c>
      <c r="V1757" s="7">
        <v>0</v>
      </c>
      <c r="W1757" s="7">
        <v>1</v>
      </c>
      <c r="X1757" s="7">
        <v>1.9542991199999999</v>
      </c>
      <c r="Y1757" s="7">
        <v>0.81530007000000004</v>
      </c>
      <c r="Z1757" s="7">
        <v>0</v>
      </c>
      <c r="AA1757" s="7">
        <v>0.78888460999999999</v>
      </c>
      <c r="AB1757" s="7">
        <v>0.15251692</v>
      </c>
      <c r="AC1757" s="7">
        <v>1.70047276</v>
      </c>
      <c r="AD1757" s="7">
        <v>0.14995739</v>
      </c>
      <c r="AE1757" s="7">
        <v>0.29897235</v>
      </c>
      <c r="AF1757" s="7">
        <v>0.29599893999999999</v>
      </c>
      <c r="AG1757" s="7">
        <v>0</v>
      </c>
      <c r="AH1757" s="7">
        <v>0</v>
      </c>
      <c r="AI1757" s="7">
        <v>1.1321461399999999</v>
      </c>
    </row>
    <row r="1758" spans="1:35" x14ac:dyDescent="0.25">
      <c r="A1758" s="3">
        <f>VLOOKUP($F1758,Områder!$A$1:$T$64,7,FALSE)</f>
        <v>24</v>
      </c>
      <c r="B1758" s="3" t="str">
        <f>VLOOKUP($F1758,Områder!$A$1:$T$64,4,FALSE)</f>
        <v>Alleskolen</v>
      </c>
      <c r="C1758" s="3" t="str">
        <f>VLOOKUP($F1758,Områder!$A$1:$T$64,5,FALSE)</f>
        <v>Ullerup Bæk Skolen</v>
      </c>
      <c r="D1758" s="3" t="str">
        <f>VLOOKUP($F1758,Områder!$A$1:$T$64,10,FALSE) &amp; " - " &amp; VLOOKUP($F1758,Områder!$A$1:$T$64,11,FALSE)</f>
        <v>5 - Fredericia Vest</v>
      </c>
      <c r="E1758" s="3" t="str">
        <f>VLOOKUP($F1758,Områder!$A$1:$T$64,6,FALSE)</f>
        <v>Distriktsinstitutionen Ullerup Bæk</v>
      </c>
      <c r="F1758" s="1">
        <v>35</v>
      </c>
      <c r="G1758" s="1">
        <v>56</v>
      </c>
      <c r="H1758" s="7">
        <v>0</v>
      </c>
      <c r="I1758" s="7">
        <v>0</v>
      </c>
      <c r="J1758" s="7">
        <v>0</v>
      </c>
      <c r="K1758" s="7">
        <v>0</v>
      </c>
      <c r="L1758" s="7">
        <v>0</v>
      </c>
      <c r="M1758" s="7">
        <v>0</v>
      </c>
      <c r="N1758" s="7">
        <v>0</v>
      </c>
      <c r="O1758" s="7">
        <v>0</v>
      </c>
      <c r="P1758" s="7">
        <v>0</v>
      </c>
      <c r="Q1758" s="7">
        <v>0</v>
      </c>
      <c r="R1758" s="7">
        <v>1</v>
      </c>
      <c r="S1758" s="7">
        <v>1</v>
      </c>
      <c r="T1758" s="7">
        <v>0</v>
      </c>
      <c r="U1758" s="7">
        <v>2</v>
      </c>
      <c r="V1758" s="7">
        <v>1</v>
      </c>
      <c r="W1758" s="7">
        <v>0</v>
      </c>
      <c r="X1758" s="7">
        <v>0.99325352</v>
      </c>
      <c r="Y1758" s="7">
        <v>1.9377075800000001</v>
      </c>
      <c r="Z1758" s="7">
        <v>0.80829008999999996</v>
      </c>
      <c r="AA1758" s="7">
        <v>0</v>
      </c>
      <c r="AB1758" s="7">
        <v>0.78170136000000001</v>
      </c>
      <c r="AC1758" s="7">
        <v>0.14951988999999999</v>
      </c>
      <c r="AD1758" s="7">
        <v>1.68316036</v>
      </c>
      <c r="AE1758" s="7">
        <v>0.14699597</v>
      </c>
      <c r="AF1758" s="7">
        <v>0.29328771999999997</v>
      </c>
      <c r="AG1758" s="7">
        <v>0.29028733000000001</v>
      </c>
      <c r="AH1758" s="7">
        <v>0</v>
      </c>
      <c r="AI1758" s="7">
        <v>0</v>
      </c>
    </row>
    <row r="1759" spans="1:35" x14ac:dyDescent="0.25">
      <c r="A1759" s="3">
        <f>VLOOKUP($F1759,Områder!$A$1:$T$64,7,FALSE)</f>
        <v>24</v>
      </c>
      <c r="B1759" s="3" t="str">
        <f>VLOOKUP($F1759,Områder!$A$1:$T$64,4,FALSE)</f>
        <v>Alleskolen</v>
      </c>
      <c r="C1759" s="3" t="str">
        <f>VLOOKUP($F1759,Områder!$A$1:$T$64,5,FALSE)</f>
        <v>Ullerup Bæk Skolen</v>
      </c>
      <c r="D1759" s="3" t="str">
        <f>VLOOKUP($F1759,Områder!$A$1:$T$64,10,FALSE) &amp; " - " &amp; VLOOKUP($F1759,Områder!$A$1:$T$64,11,FALSE)</f>
        <v>5 - Fredericia Vest</v>
      </c>
      <c r="E1759" s="3" t="str">
        <f>VLOOKUP($F1759,Områder!$A$1:$T$64,6,FALSE)</f>
        <v>Distriktsinstitutionen Ullerup Bæk</v>
      </c>
      <c r="F1759" s="1">
        <v>35</v>
      </c>
      <c r="G1759" s="1">
        <v>57</v>
      </c>
      <c r="H1759" s="7">
        <v>0</v>
      </c>
      <c r="I1759" s="7">
        <v>0</v>
      </c>
      <c r="J1759" s="7">
        <v>0</v>
      </c>
      <c r="K1759" s="7">
        <v>0</v>
      </c>
      <c r="L1759" s="7">
        <v>0</v>
      </c>
      <c r="M1759" s="7">
        <v>0</v>
      </c>
      <c r="N1759" s="7">
        <v>0</v>
      </c>
      <c r="O1759" s="7">
        <v>0</v>
      </c>
      <c r="P1759" s="7">
        <v>0</v>
      </c>
      <c r="Q1759" s="7">
        <v>0</v>
      </c>
      <c r="R1759" s="7">
        <v>0</v>
      </c>
      <c r="S1759" s="7">
        <v>1</v>
      </c>
      <c r="T1759" s="7">
        <v>1</v>
      </c>
      <c r="U1759" s="7">
        <v>0</v>
      </c>
      <c r="V1759" s="7">
        <v>1</v>
      </c>
      <c r="W1759" s="7">
        <v>1</v>
      </c>
      <c r="X1759" s="7">
        <v>0</v>
      </c>
      <c r="Y1759" s="7">
        <v>0.98587066000000001</v>
      </c>
      <c r="Z1759" s="7">
        <v>1.9221097199999999</v>
      </c>
      <c r="AA1759" s="7">
        <v>0.80175850000000004</v>
      </c>
      <c r="AB1759" s="7">
        <v>0</v>
      </c>
      <c r="AC1759" s="7">
        <v>0.77523976000000006</v>
      </c>
      <c r="AD1759" s="7">
        <v>0.14784195999999999</v>
      </c>
      <c r="AE1759" s="7">
        <v>1.6673109699999999</v>
      </c>
      <c r="AF1759" s="7">
        <v>0.14535590000000001</v>
      </c>
      <c r="AG1759" s="7">
        <v>0.28996901000000003</v>
      </c>
      <c r="AH1759" s="7">
        <v>0.28705471999999999</v>
      </c>
      <c r="AI1759" s="7">
        <v>0</v>
      </c>
    </row>
    <row r="1760" spans="1:35" x14ac:dyDescent="0.25">
      <c r="A1760" s="3">
        <f>VLOOKUP($F1760,Områder!$A$1:$T$64,7,FALSE)</f>
        <v>24</v>
      </c>
      <c r="B1760" s="3" t="str">
        <f>VLOOKUP($F1760,Områder!$A$1:$T$64,4,FALSE)</f>
        <v>Alleskolen</v>
      </c>
      <c r="C1760" s="3" t="str">
        <f>VLOOKUP($F1760,Områder!$A$1:$T$64,5,FALSE)</f>
        <v>Ullerup Bæk Skolen</v>
      </c>
      <c r="D1760" s="3" t="str">
        <f>VLOOKUP($F1760,Områder!$A$1:$T$64,10,FALSE) &amp; " - " &amp; VLOOKUP($F1760,Områder!$A$1:$T$64,11,FALSE)</f>
        <v>5 - Fredericia Vest</v>
      </c>
      <c r="E1760" s="3" t="str">
        <f>VLOOKUP($F1760,Områder!$A$1:$T$64,6,FALSE)</f>
        <v>Distriktsinstitutionen Ullerup Bæk</v>
      </c>
      <c r="F1760" s="1">
        <v>35</v>
      </c>
      <c r="G1760" s="1">
        <v>58</v>
      </c>
      <c r="H1760" s="7">
        <v>0</v>
      </c>
      <c r="I1760" s="7">
        <v>0</v>
      </c>
      <c r="J1760" s="7">
        <v>0</v>
      </c>
      <c r="K1760" s="7">
        <v>0</v>
      </c>
      <c r="L1760" s="7">
        <v>0</v>
      </c>
      <c r="M1760" s="7">
        <v>0</v>
      </c>
      <c r="N1760" s="7">
        <v>0</v>
      </c>
      <c r="O1760" s="7">
        <v>0</v>
      </c>
      <c r="P1760" s="7">
        <v>0</v>
      </c>
      <c r="Q1760" s="7">
        <v>0</v>
      </c>
      <c r="R1760" s="7">
        <v>0</v>
      </c>
      <c r="S1760" s="7">
        <v>3</v>
      </c>
      <c r="T1760" s="7">
        <v>1</v>
      </c>
      <c r="U1760" s="7">
        <v>1</v>
      </c>
      <c r="V1760" s="7">
        <v>0</v>
      </c>
      <c r="W1760" s="7">
        <v>1</v>
      </c>
      <c r="X1760" s="7">
        <v>0.99411764000000002</v>
      </c>
      <c r="Y1760" s="7">
        <v>0</v>
      </c>
      <c r="Z1760" s="7">
        <v>0.97698910999999999</v>
      </c>
      <c r="AA1760" s="7">
        <v>1.9035930299999999</v>
      </c>
      <c r="AB1760" s="7">
        <v>0.79414417999999998</v>
      </c>
      <c r="AC1760" s="7">
        <v>0</v>
      </c>
      <c r="AD1760" s="7">
        <v>0.76856957999999997</v>
      </c>
      <c r="AE1760" s="7">
        <v>0.14603303000000001</v>
      </c>
      <c r="AF1760" s="7">
        <v>1.65131546</v>
      </c>
      <c r="AG1760" s="7">
        <v>0.14363111000000001</v>
      </c>
      <c r="AH1760" s="7">
        <v>0.28662787000000001</v>
      </c>
      <c r="AI1760" s="7">
        <v>0.28389039999999999</v>
      </c>
    </row>
    <row r="1761" spans="1:35" x14ac:dyDescent="0.25">
      <c r="A1761" s="3">
        <f>VLOOKUP($F1761,Områder!$A$1:$T$64,7,FALSE)</f>
        <v>24</v>
      </c>
      <c r="B1761" s="3" t="str">
        <f>VLOOKUP($F1761,Områder!$A$1:$T$64,4,FALSE)</f>
        <v>Alleskolen</v>
      </c>
      <c r="C1761" s="3" t="str">
        <f>VLOOKUP($F1761,Områder!$A$1:$T$64,5,FALSE)</f>
        <v>Ullerup Bæk Skolen</v>
      </c>
      <c r="D1761" s="3" t="str">
        <f>VLOOKUP($F1761,Områder!$A$1:$T$64,10,FALSE) &amp; " - " &amp; VLOOKUP($F1761,Områder!$A$1:$T$64,11,FALSE)</f>
        <v>5 - Fredericia Vest</v>
      </c>
      <c r="E1761" s="3" t="str">
        <f>VLOOKUP($F1761,Områder!$A$1:$T$64,6,FALSE)</f>
        <v>Distriktsinstitutionen Ullerup Bæk</v>
      </c>
      <c r="F1761" s="1">
        <v>35</v>
      </c>
      <c r="G1761" s="1">
        <v>59</v>
      </c>
      <c r="H1761" s="7">
        <v>0</v>
      </c>
      <c r="I1761" s="7">
        <v>0</v>
      </c>
      <c r="J1761" s="7">
        <v>0</v>
      </c>
      <c r="K1761" s="7">
        <v>0</v>
      </c>
      <c r="L1761" s="7">
        <v>0</v>
      </c>
      <c r="M1761" s="7">
        <v>0</v>
      </c>
      <c r="N1761" s="7">
        <v>0</v>
      </c>
      <c r="O1761" s="7">
        <v>0</v>
      </c>
      <c r="P1761" s="7">
        <v>0</v>
      </c>
      <c r="Q1761" s="7">
        <v>0</v>
      </c>
      <c r="R1761" s="7">
        <v>0</v>
      </c>
      <c r="S1761" s="7">
        <v>1</v>
      </c>
      <c r="T1761" s="7">
        <v>3</v>
      </c>
      <c r="U1761" s="7">
        <v>1</v>
      </c>
      <c r="V1761" s="7">
        <v>1</v>
      </c>
      <c r="W1761" s="7">
        <v>0</v>
      </c>
      <c r="X1761" s="7">
        <v>0.99098169999999997</v>
      </c>
      <c r="Y1761" s="7">
        <v>0.98542686000000002</v>
      </c>
      <c r="Z1761" s="7">
        <v>0</v>
      </c>
      <c r="AA1761" s="7">
        <v>0.96761569999999997</v>
      </c>
      <c r="AB1761" s="7">
        <v>1.88462865</v>
      </c>
      <c r="AC1761" s="7">
        <v>0.78671033999999995</v>
      </c>
      <c r="AD1761" s="7">
        <v>0</v>
      </c>
      <c r="AE1761" s="7">
        <v>0.76149144000000002</v>
      </c>
      <c r="AF1761" s="7">
        <v>0.14442725000000001</v>
      </c>
      <c r="AG1761" s="7">
        <v>1.6352215699999999</v>
      </c>
      <c r="AH1761" s="7">
        <v>0.14199843000000001</v>
      </c>
      <c r="AI1761" s="7">
        <v>0.28353755000000003</v>
      </c>
    </row>
    <row r="1762" spans="1:35" x14ac:dyDescent="0.25">
      <c r="A1762" s="3">
        <f>VLOOKUP($F1762,Områder!$A$1:$T$64,7,FALSE)</f>
        <v>24</v>
      </c>
      <c r="B1762" s="3" t="str">
        <f>VLOOKUP($F1762,Områder!$A$1:$T$64,4,FALSE)</f>
        <v>Alleskolen</v>
      </c>
      <c r="C1762" s="3" t="str">
        <f>VLOOKUP($F1762,Områder!$A$1:$T$64,5,FALSE)</f>
        <v>Ullerup Bæk Skolen</v>
      </c>
      <c r="D1762" s="3" t="str">
        <f>VLOOKUP($F1762,Områder!$A$1:$T$64,10,FALSE) &amp; " - " &amp; VLOOKUP($F1762,Områder!$A$1:$T$64,11,FALSE)</f>
        <v>5 - Fredericia Vest</v>
      </c>
      <c r="E1762" s="3" t="str">
        <f>VLOOKUP($F1762,Områder!$A$1:$T$64,6,FALSE)</f>
        <v>Distriktsinstitutionen Ullerup Bæk</v>
      </c>
      <c r="F1762" s="1">
        <v>35</v>
      </c>
      <c r="G1762" s="1">
        <v>60</v>
      </c>
      <c r="H1762" s="7">
        <v>0</v>
      </c>
      <c r="I1762" s="7">
        <v>0</v>
      </c>
      <c r="J1762" s="7">
        <v>0</v>
      </c>
      <c r="K1762" s="7">
        <v>0</v>
      </c>
      <c r="L1762" s="7">
        <v>0</v>
      </c>
      <c r="M1762" s="7">
        <v>0</v>
      </c>
      <c r="N1762" s="7">
        <v>0</v>
      </c>
      <c r="O1762" s="7">
        <v>0</v>
      </c>
      <c r="P1762" s="7">
        <v>0</v>
      </c>
      <c r="Q1762" s="7">
        <v>0</v>
      </c>
      <c r="R1762" s="7">
        <v>0</v>
      </c>
      <c r="S1762" s="7">
        <v>0</v>
      </c>
      <c r="T1762" s="7">
        <v>1</v>
      </c>
      <c r="U1762" s="7">
        <v>3</v>
      </c>
      <c r="V1762" s="7">
        <v>1</v>
      </c>
      <c r="W1762" s="7">
        <v>1</v>
      </c>
      <c r="X1762" s="7">
        <v>0</v>
      </c>
      <c r="Y1762" s="7">
        <v>0.97800480000000001</v>
      </c>
      <c r="Z1762" s="7">
        <v>0.97554180000000001</v>
      </c>
      <c r="AA1762" s="7">
        <v>0</v>
      </c>
      <c r="AB1762" s="7">
        <v>0.95734295000000003</v>
      </c>
      <c r="AC1762" s="7">
        <v>1.86492415</v>
      </c>
      <c r="AD1762" s="7">
        <v>0.77957507999999998</v>
      </c>
      <c r="AE1762" s="7">
        <v>0</v>
      </c>
      <c r="AF1762" s="7">
        <v>0.75465947</v>
      </c>
      <c r="AG1762" s="7">
        <v>0.14261027000000001</v>
      </c>
      <c r="AH1762" s="7">
        <v>1.6183333900000001</v>
      </c>
      <c r="AI1762" s="7">
        <v>0.14029322999999999</v>
      </c>
    </row>
    <row r="1763" spans="1:35" x14ac:dyDescent="0.25">
      <c r="A1763" s="3">
        <f>VLOOKUP($F1763,Områder!$A$1:$T$64,7,FALSE)</f>
        <v>24</v>
      </c>
      <c r="B1763" s="3" t="str">
        <f>VLOOKUP($F1763,Områder!$A$1:$T$64,4,FALSE)</f>
        <v>Alleskolen</v>
      </c>
      <c r="C1763" s="3" t="str">
        <f>VLOOKUP($F1763,Områder!$A$1:$T$64,5,FALSE)</f>
        <v>Ullerup Bæk Skolen</v>
      </c>
      <c r="D1763" s="3" t="str">
        <f>VLOOKUP($F1763,Områder!$A$1:$T$64,10,FALSE) &amp; " - " &amp; VLOOKUP($F1763,Områder!$A$1:$T$64,11,FALSE)</f>
        <v>5 - Fredericia Vest</v>
      </c>
      <c r="E1763" s="3" t="str">
        <f>VLOOKUP($F1763,Områder!$A$1:$T$64,6,FALSE)</f>
        <v>Distriktsinstitutionen Ullerup Bæk</v>
      </c>
      <c r="F1763" s="1">
        <v>35</v>
      </c>
      <c r="G1763" s="1">
        <v>61</v>
      </c>
      <c r="H1763" s="7">
        <v>0</v>
      </c>
      <c r="I1763" s="7">
        <v>0</v>
      </c>
      <c r="J1763" s="7">
        <v>0</v>
      </c>
      <c r="K1763" s="7">
        <v>0</v>
      </c>
      <c r="L1763" s="7">
        <v>0</v>
      </c>
      <c r="M1763" s="7">
        <v>0</v>
      </c>
      <c r="N1763" s="7">
        <v>0</v>
      </c>
      <c r="O1763" s="7">
        <v>0</v>
      </c>
      <c r="P1763" s="7">
        <v>0</v>
      </c>
      <c r="Q1763" s="7">
        <v>0</v>
      </c>
      <c r="R1763" s="7">
        <v>0</v>
      </c>
      <c r="S1763" s="7">
        <v>0</v>
      </c>
      <c r="T1763" s="7">
        <v>0</v>
      </c>
      <c r="U1763" s="7">
        <v>1</v>
      </c>
      <c r="V1763" s="7">
        <v>3</v>
      </c>
      <c r="W1763" s="7">
        <v>1</v>
      </c>
      <c r="X1763" s="7">
        <v>0.98941263999999995</v>
      </c>
      <c r="Y1763" s="7">
        <v>0</v>
      </c>
      <c r="Z1763" s="7">
        <v>0.96441752000000003</v>
      </c>
      <c r="AA1763" s="7">
        <v>0.96540146999999998</v>
      </c>
      <c r="AB1763" s="7">
        <v>0</v>
      </c>
      <c r="AC1763" s="7">
        <v>0.94732947000000001</v>
      </c>
      <c r="AD1763" s="7">
        <v>1.84701228</v>
      </c>
      <c r="AE1763" s="7">
        <v>0.77176827000000003</v>
      </c>
      <c r="AF1763" s="7">
        <v>0</v>
      </c>
      <c r="AG1763" s="7">
        <v>0.74746106000000001</v>
      </c>
      <c r="AH1763" s="7">
        <v>0.14085004000000001</v>
      </c>
      <c r="AI1763" s="7">
        <v>1.60230049</v>
      </c>
    </row>
    <row r="1764" spans="1:35" x14ac:dyDescent="0.25">
      <c r="A1764" s="3">
        <f>VLOOKUP($F1764,Områder!$A$1:$T$64,7,FALSE)</f>
        <v>24</v>
      </c>
      <c r="B1764" s="3" t="str">
        <f>VLOOKUP($F1764,Områder!$A$1:$T$64,4,FALSE)</f>
        <v>Alleskolen</v>
      </c>
      <c r="C1764" s="3" t="str">
        <f>VLOOKUP($F1764,Områder!$A$1:$T$64,5,FALSE)</f>
        <v>Ullerup Bæk Skolen</v>
      </c>
      <c r="D1764" s="3" t="str">
        <f>VLOOKUP($F1764,Områder!$A$1:$T$64,10,FALSE) &amp; " - " &amp; VLOOKUP($F1764,Områder!$A$1:$T$64,11,FALSE)</f>
        <v>5 - Fredericia Vest</v>
      </c>
      <c r="E1764" s="3" t="str">
        <f>VLOOKUP($F1764,Områder!$A$1:$T$64,6,FALSE)</f>
        <v>Distriktsinstitutionen Ullerup Bæk</v>
      </c>
      <c r="F1764" s="1">
        <v>35</v>
      </c>
      <c r="G1764" s="1">
        <v>62</v>
      </c>
      <c r="H1764" s="7">
        <v>0</v>
      </c>
      <c r="I1764" s="7">
        <v>0</v>
      </c>
      <c r="J1764" s="7">
        <v>0</v>
      </c>
      <c r="K1764" s="7">
        <v>0</v>
      </c>
      <c r="L1764" s="7">
        <v>0</v>
      </c>
      <c r="M1764" s="7">
        <v>0</v>
      </c>
      <c r="N1764" s="7">
        <v>0</v>
      </c>
      <c r="O1764" s="7">
        <v>0</v>
      </c>
      <c r="P1764" s="7">
        <v>0</v>
      </c>
      <c r="Q1764" s="7">
        <v>0</v>
      </c>
      <c r="R1764" s="7">
        <v>0</v>
      </c>
      <c r="S1764" s="7">
        <v>0</v>
      </c>
      <c r="T1764" s="7">
        <v>0</v>
      </c>
      <c r="U1764" s="7">
        <v>0</v>
      </c>
      <c r="V1764" s="7">
        <v>1</v>
      </c>
      <c r="W1764" s="7">
        <v>3</v>
      </c>
      <c r="X1764" s="7">
        <v>0.98841752999999999</v>
      </c>
      <c r="Y1764" s="7">
        <v>0.97463909000000004</v>
      </c>
      <c r="Z1764" s="7">
        <v>0</v>
      </c>
      <c r="AA1764" s="7">
        <v>0.9497601</v>
      </c>
      <c r="AB1764" s="7">
        <v>0.95383112000000003</v>
      </c>
      <c r="AC1764" s="7">
        <v>0</v>
      </c>
      <c r="AD1764" s="7">
        <v>0.93720672999999999</v>
      </c>
      <c r="AE1764" s="7">
        <v>1.8256746100000001</v>
      </c>
      <c r="AF1764" s="7">
        <v>0.76388856999999999</v>
      </c>
      <c r="AG1764" s="7">
        <v>0</v>
      </c>
      <c r="AH1764" s="7">
        <v>0.73964209999999997</v>
      </c>
      <c r="AI1764" s="7">
        <v>0.13903394999999999</v>
      </c>
    </row>
    <row r="1765" spans="1:35" x14ac:dyDescent="0.25">
      <c r="A1765" s="3">
        <f>VLOOKUP($F1765,Områder!$A$1:$T$64,7,FALSE)</f>
        <v>24</v>
      </c>
      <c r="B1765" s="3" t="str">
        <f>VLOOKUP($F1765,Områder!$A$1:$T$64,4,FALSE)</f>
        <v>Alleskolen</v>
      </c>
      <c r="C1765" s="3" t="str">
        <f>VLOOKUP($F1765,Områder!$A$1:$T$64,5,FALSE)</f>
        <v>Ullerup Bæk Skolen</v>
      </c>
      <c r="D1765" s="3" t="str">
        <f>VLOOKUP($F1765,Områder!$A$1:$T$64,10,FALSE) &amp; " - " &amp; VLOOKUP($F1765,Områder!$A$1:$T$64,11,FALSE)</f>
        <v>5 - Fredericia Vest</v>
      </c>
      <c r="E1765" s="3" t="str">
        <f>VLOOKUP($F1765,Områder!$A$1:$T$64,6,FALSE)</f>
        <v>Distriktsinstitutionen Ullerup Bæk</v>
      </c>
      <c r="F1765" s="1">
        <v>35</v>
      </c>
      <c r="G1765" s="1">
        <v>63</v>
      </c>
      <c r="H1765" s="7">
        <v>0</v>
      </c>
      <c r="I1765" s="7">
        <v>0</v>
      </c>
      <c r="J1765" s="7">
        <v>0</v>
      </c>
      <c r="K1765" s="7">
        <v>0</v>
      </c>
      <c r="L1765" s="7">
        <v>0</v>
      </c>
      <c r="M1765" s="7">
        <v>0</v>
      </c>
      <c r="N1765" s="7">
        <v>0</v>
      </c>
      <c r="O1765" s="7">
        <v>0</v>
      </c>
      <c r="P1765" s="7">
        <v>0</v>
      </c>
      <c r="Q1765" s="7">
        <v>0</v>
      </c>
      <c r="R1765" s="7">
        <v>0</v>
      </c>
      <c r="S1765" s="7">
        <v>0</v>
      </c>
      <c r="T1765" s="7">
        <v>0</v>
      </c>
      <c r="U1765" s="7">
        <v>0</v>
      </c>
      <c r="V1765" s="7">
        <v>0</v>
      </c>
      <c r="W1765" s="7">
        <v>1</v>
      </c>
      <c r="X1765" s="7">
        <v>2.9664444300000001</v>
      </c>
      <c r="Y1765" s="7">
        <v>0.97294376000000005</v>
      </c>
      <c r="Z1765" s="7">
        <v>0.95853864</v>
      </c>
      <c r="AA1765" s="7">
        <v>0</v>
      </c>
      <c r="AB1765" s="7">
        <v>0.93415705999999998</v>
      </c>
      <c r="AC1765" s="7">
        <v>0.94227459999999996</v>
      </c>
      <c r="AD1765" s="7">
        <v>0</v>
      </c>
      <c r="AE1765" s="7">
        <v>0.92598731999999995</v>
      </c>
      <c r="AF1765" s="7">
        <v>1.80534258</v>
      </c>
      <c r="AG1765" s="7">
        <v>0.75528081999999996</v>
      </c>
      <c r="AH1765" s="7">
        <v>0</v>
      </c>
      <c r="AI1765" s="7">
        <v>0.73177499000000001</v>
      </c>
    </row>
    <row r="1766" spans="1:35" x14ac:dyDescent="0.25">
      <c r="A1766" s="3">
        <f>VLOOKUP($F1766,Områder!$A$1:$T$64,7,FALSE)</f>
        <v>24</v>
      </c>
      <c r="B1766" s="3" t="str">
        <f>VLOOKUP($F1766,Områder!$A$1:$T$64,4,FALSE)</f>
        <v>Alleskolen</v>
      </c>
      <c r="C1766" s="3" t="str">
        <f>VLOOKUP($F1766,Områder!$A$1:$T$64,5,FALSE)</f>
        <v>Ullerup Bæk Skolen</v>
      </c>
      <c r="D1766" s="3" t="str">
        <f>VLOOKUP($F1766,Områder!$A$1:$T$64,10,FALSE) &amp; " - " &amp; VLOOKUP($F1766,Områder!$A$1:$T$64,11,FALSE)</f>
        <v>5 - Fredericia Vest</v>
      </c>
      <c r="E1766" s="3" t="str">
        <f>VLOOKUP($F1766,Områder!$A$1:$T$64,6,FALSE)</f>
        <v>Distriktsinstitutionen Ullerup Bæk</v>
      </c>
      <c r="F1766" s="1">
        <v>35</v>
      </c>
      <c r="G1766" s="1">
        <v>64</v>
      </c>
      <c r="H1766" s="7">
        <v>0</v>
      </c>
      <c r="I1766" s="7">
        <v>0</v>
      </c>
      <c r="J1766" s="7">
        <v>0</v>
      </c>
      <c r="K1766" s="7">
        <v>0</v>
      </c>
      <c r="L1766" s="7">
        <v>0</v>
      </c>
      <c r="M1766" s="7">
        <v>0</v>
      </c>
      <c r="N1766" s="7">
        <v>0</v>
      </c>
      <c r="O1766" s="7">
        <v>0</v>
      </c>
      <c r="P1766" s="7">
        <v>0</v>
      </c>
      <c r="Q1766" s="7">
        <v>0</v>
      </c>
      <c r="R1766" s="7">
        <v>0</v>
      </c>
      <c r="S1766" s="7">
        <v>1</v>
      </c>
      <c r="T1766" s="7">
        <v>0</v>
      </c>
      <c r="U1766" s="7">
        <v>0</v>
      </c>
      <c r="V1766" s="7">
        <v>0</v>
      </c>
      <c r="W1766" s="7">
        <v>0</v>
      </c>
      <c r="X1766" s="7">
        <v>0.98601591</v>
      </c>
      <c r="Y1766" s="7">
        <v>2.9193406799999999</v>
      </c>
      <c r="Z1766" s="7">
        <v>0.95564844000000004</v>
      </c>
      <c r="AA1766" s="7">
        <v>0.94156273000000001</v>
      </c>
      <c r="AB1766" s="7">
        <v>0</v>
      </c>
      <c r="AC1766" s="7">
        <v>0.91823979</v>
      </c>
      <c r="AD1766" s="7">
        <v>0.93105526999999999</v>
      </c>
      <c r="AE1766" s="7">
        <v>0</v>
      </c>
      <c r="AF1766" s="7">
        <v>0.91504697000000002</v>
      </c>
      <c r="AG1766" s="7">
        <v>1.7826828800000001</v>
      </c>
      <c r="AH1766" s="7">
        <v>0.74631800999999998</v>
      </c>
      <c r="AI1766" s="7">
        <v>0</v>
      </c>
    </row>
    <row r="1767" spans="1:35" x14ac:dyDescent="0.25">
      <c r="A1767" s="3">
        <f>VLOOKUP($F1767,Områder!$A$1:$T$64,7,FALSE)</f>
        <v>24</v>
      </c>
      <c r="B1767" s="3" t="str">
        <f>VLOOKUP($F1767,Områder!$A$1:$T$64,4,FALSE)</f>
        <v>Alleskolen</v>
      </c>
      <c r="C1767" s="3" t="str">
        <f>VLOOKUP($F1767,Områder!$A$1:$T$64,5,FALSE)</f>
        <v>Ullerup Bæk Skolen</v>
      </c>
      <c r="D1767" s="3" t="str">
        <f>VLOOKUP($F1767,Områder!$A$1:$T$64,10,FALSE) &amp; " - " &amp; VLOOKUP($F1767,Områder!$A$1:$T$64,11,FALSE)</f>
        <v>5 - Fredericia Vest</v>
      </c>
      <c r="E1767" s="3" t="str">
        <f>VLOOKUP($F1767,Områder!$A$1:$T$64,6,FALSE)</f>
        <v>Distriktsinstitutionen Ullerup Bæk</v>
      </c>
      <c r="F1767" s="1">
        <v>35</v>
      </c>
      <c r="G1767" s="1">
        <v>65</v>
      </c>
      <c r="H1767" s="7">
        <v>0</v>
      </c>
      <c r="I1767" s="7">
        <v>0</v>
      </c>
      <c r="J1767" s="7">
        <v>0</v>
      </c>
      <c r="K1767" s="7">
        <v>0</v>
      </c>
      <c r="L1767" s="7">
        <v>0</v>
      </c>
      <c r="M1767" s="7">
        <v>0</v>
      </c>
      <c r="N1767" s="7">
        <v>0</v>
      </c>
      <c r="O1767" s="7">
        <v>0</v>
      </c>
      <c r="P1767" s="7">
        <v>0</v>
      </c>
      <c r="Q1767" s="7">
        <v>0</v>
      </c>
      <c r="R1767" s="7">
        <v>0</v>
      </c>
      <c r="S1767" s="7">
        <v>0</v>
      </c>
      <c r="T1767" s="7">
        <v>1</v>
      </c>
      <c r="U1767" s="7">
        <v>0</v>
      </c>
      <c r="V1767" s="7">
        <v>0</v>
      </c>
      <c r="W1767" s="7">
        <v>0</v>
      </c>
      <c r="X1767" s="7">
        <v>0</v>
      </c>
      <c r="Y1767" s="7">
        <v>0.96669174000000002</v>
      </c>
      <c r="Z1767" s="7">
        <v>2.8660128999999999</v>
      </c>
      <c r="AA1767" s="7">
        <v>0.93721951999999997</v>
      </c>
      <c r="AB1767" s="7">
        <v>0.92268410999999995</v>
      </c>
      <c r="AC1767" s="7">
        <v>0</v>
      </c>
      <c r="AD1767" s="7">
        <v>0.90252231000000005</v>
      </c>
      <c r="AE1767" s="7">
        <v>0.91837566999999998</v>
      </c>
      <c r="AF1767" s="7">
        <v>0</v>
      </c>
      <c r="AG1767" s="7">
        <v>0.9025493</v>
      </c>
      <c r="AH1767" s="7">
        <v>1.7584934400000001</v>
      </c>
      <c r="AI1767" s="7">
        <v>0.73693525000000004</v>
      </c>
    </row>
    <row r="1768" spans="1:35" x14ac:dyDescent="0.25">
      <c r="A1768" s="3">
        <f>VLOOKUP($F1768,Områder!$A$1:$T$64,7,FALSE)</f>
        <v>24</v>
      </c>
      <c r="B1768" s="3" t="str">
        <f>VLOOKUP($F1768,Områder!$A$1:$T$64,4,FALSE)</f>
        <v>Alleskolen</v>
      </c>
      <c r="C1768" s="3" t="str">
        <f>VLOOKUP($F1768,Områder!$A$1:$T$64,5,FALSE)</f>
        <v>Ullerup Bæk Skolen</v>
      </c>
      <c r="D1768" s="3" t="str">
        <f>VLOOKUP($F1768,Områder!$A$1:$T$64,10,FALSE) &amp; " - " &amp; VLOOKUP($F1768,Områder!$A$1:$T$64,11,FALSE)</f>
        <v>5 - Fredericia Vest</v>
      </c>
      <c r="E1768" s="3" t="str">
        <f>VLOOKUP($F1768,Områder!$A$1:$T$64,6,FALSE)</f>
        <v>Distriktsinstitutionen Ullerup Bæk</v>
      </c>
      <c r="F1768" s="1">
        <v>35</v>
      </c>
      <c r="G1768" s="1">
        <v>66</v>
      </c>
      <c r="H1768" s="7">
        <v>0</v>
      </c>
      <c r="I1768" s="7">
        <v>0</v>
      </c>
      <c r="J1768" s="7">
        <v>0</v>
      </c>
      <c r="K1768" s="7">
        <v>0</v>
      </c>
      <c r="L1768" s="7">
        <v>0</v>
      </c>
      <c r="M1768" s="7">
        <v>0</v>
      </c>
      <c r="N1768" s="7">
        <v>0</v>
      </c>
      <c r="O1768" s="7">
        <v>0</v>
      </c>
      <c r="P1768" s="7">
        <v>0</v>
      </c>
      <c r="Q1768" s="7">
        <v>0</v>
      </c>
      <c r="R1768" s="7">
        <v>0</v>
      </c>
      <c r="S1768" s="7">
        <v>1</v>
      </c>
      <c r="T1768" s="7">
        <v>0</v>
      </c>
      <c r="U1768" s="7">
        <v>1</v>
      </c>
      <c r="V1768" s="7">
        <v>0</v>
      </c>
      <c r="W1768" s="7">
        <v>0</v>
      </c>
      <c r="X1768" s="7">
        <v>0</v>
      </c>
      <c r="Y1768" s="7">
        <v>0</v>
      </c>
      <c r="Z1768" s="7">
        <v>0.94708590000000004</v>
      </c>
      <c r="AA1768" s="7">
        <v>2.8149587999999999</v>
      </c>
      <c r="AB1768" s="7">
        <v>0.91828989000000005</v>
      </c>
      <c r="AC1768" s="7">
        <v>0.90453234999999999</v>
      </c>
      <c r="AD1768" s="7">
        <v>0</v>
      </c>
      <c r="AE1768" s="7">
        <v>0.88526667999999997</v>
      </c>
      <c r="AF1768" s="7">
        <v>0.90639974000000001</v>
      </c>
      <c r="AG1768" s="7">
        <v>0</v>
      </c>
      <c r="AH1768" s="7">
        <v>0.8900766</v>
      </c>
      <c r="AI1768" s="7">
        <v>1.7349907600000001</v>
      </c>
    </row>
    <row r="1769" spans="1:35" x14ac:dyDescent="0.25">
      <c r="A1769" s="3">
        <f>VLOOKUP($F1769,Områder!$A$1:$T$64,7,FALSE)</f>
        <v>24</v>
      </c>
      <c r="B1769" s="3" t="str">
        <f>VLOOKUP($F1769,Områder!$A$1:$T$64,4,FALSE)</f>
        <v>Alleskolen</v>
      </c>
      <c r="C1769" s="3" t="str">
        <f>VLOOKUP($F1769,Områder!$A$1:$T$64,5,FALSE)</f>
        <v>Ullerup Bæk Skolen</v>
      </c>
      <c r="D1769" s="3" t="str">
        <f>VLOOKUP($F1769,Områder!$A$1:$T$64,10,FALSE) &amp; " - " &amp; VLOOKUP($F1769,Områder!$A$1:$T$64,11,FALSE)</f>
        <v>5 - Fredericia Vest</v>
      </c>
      <c r="E1769" s="3" t="str">
        <f>VLOOKUP($F1769,Områder!$A$1:$T$64,6,FALSE)</f>
        <v>Distriktsinstitutionen Ullerup Bæk</v>
      </c>
      <c r="F1769" s="1">
        <v>35</v>
      </c>
      <c r="G1769" s="1">
        <v>67</v>
      </c>
      <c r="H1769" s="7">
        <v>0</v>
      </c>
      <c r="I1769" s="7">
        <v>0</v>
      </c>
      <c r="J1769" s="7">
        <v>0</v>
      </c>
      <c r="K1769" s="7">
        <v>0</v>
      </c>
      <c r="L1769" s="7">
        <v>0</v>
      </c>
      <c r="M1769" s="7">
        <v>0</v>
      </c>
      <c r="N1769" s="7">
        <v>0</v>
      </c>
      <c r="O1769" s="7">
        <v>0</v>
      </c>
      <c r="P1769" s="7">
        <v>0</v>
      </c>
      <c r="Q1769" s="7">
        <v>0</v>
      </c>
      <c r="R1769" s="7">
        <v>0</v>
      </c>
      <c r="S1769" s="7">
        <v>0</v>
      </c>
      <c r="T1769" s="7">
        <v>1</v>
      </c>
      <c r="U1769" s="7">
        <v>0</v>
      </c>
      <c r="V1769" s="7">
        <v>1</v>
      </c>
      <c r="W1769" s="7">
        <v>0</v>
      </c>
      <c r="X1769" s="7">
        <v>0</v>
      </c>
      <c r="Y1769" s="7">
        <v>0</v>
      </c>
      <c r="Z1769" s="7">
        <v>0</v>
      </c>
      <c r="AA1769" s="7">
        <v>0.92783631</v>
      </c>
      <c r="AB1769" s="7">
        <v>2.7622281700000002</v>
      </c>
      <c r="AC1769" s="7">
        <v>0.89987339</v>
      </c>
      <c r="AD1769" s="7">
        <v>0.88751672999999998</v>
      </c>
      <c r="AE1769" s="7">
        <v>0</v>
      </c>
      <c r="AF1769" s="7">
        <v>0.86891799999999997</v>
      </c>
      <c r="AG1769" s="7">
        <v>0.89366118999999999</v>
      </c>
      <c r="AH1769" s="7">
        <v>0</v>
      </c>
      <c r="AI1769" s="7">
        <v>0.87820925000000005</v>
      </c>
    </row>
    <row r="1770" spans="1:35" x14ac:dyDescent="0.25">
      <c r="A1770" s="3">
        <f>VLOOKUP($F1770,Områder!$A$1:$T$64,7,FALSE)</f>
        <v>24</v>
      </c>
      <c r="B1770" s="3" t="str">
        <f>VLOOKUP($F1770,Områder!$A$1:$T$64,4,FALSE)</f>
        <v>Alleskolen</v>
      </c>
      <c r="C1770" s="3" t="str">
        <f>VLOOKUP($F1770,Områder!$A$1:$T$64,5,FALSE)</f>
        <v>Ullerup Bæk Skolen</v>
      </c>
      <c r="D1770" s="3" t="str">
        <f>VLOOKUP($F1770,Områder!$A$1:$T$64,10,FALSE) &amp; " - " &amp; VLOOKUP($F1770,Områder!$A$1:$T$64,11,FALSE)</f>
        <v>5 - Fredericia Vest</v>
      </c>
      <c r="E1770" s="3" t="str">
        <f>VLOOKUP($F1770,Områder!$A$1:$T$64,6,FALSE)</f>
        <v>Distriktsinstitutionen Ullerup Bæk</v>
      </c>
      <c r="F1770" s="1">
        <v>35</v>
      </c>
      <c r="G1770" s="1">
        <v>68</v>
      </c>
      <c r="H1770" s="7">
        <v>0</v>
      </c>
      <c r="I1770" s="7">
        <v>0</v>
      </c>
      <c r="J1770" s="7">
        <v>0</v>
      </c>
      <c r="K1770" s="7">
        <v>0</v>
      </c>
      <c r="L1770" s="7">
        <v>0</v>
      </c>
      <c r="M1770" s="7">
        <v>0</v>
      </c>
      <c r="N1770" s="7">
        <v>0</v>
      </c>
      <c r="O1770" s="7">
        <v>0</v>
      </c>
      <c r="P1770" s="7">
        <v>0</v>
      </c>
      <c r="Q1770" s="7">
        <v>0</v>
      </c>
      <c r="R1770" s="7">
        <v>0</v>
      </c>
      <c r="S1770" s="7">
        <v>0</v>
      </c>
      <c r="T1770" s="7">
        <v>0</v>
      </c>
      <c r="U1770" s="7">
        <v>1</v>
      </c>
      <c r="V1770" s="7">
        <v>0</v>
      </c>
      <c r="W1770" s="7">
        <v>1</v>
      </c>
      <c r="X1770" s="7">
        <v>0</v>
      </c>
      <c r="Y1770" s="7">
        <v>0</v>
      </c>
      <c r="Z1770" s="7">
        <v>0</v>
      </c>
      <c r="AA1770" s="7">
        <v>0</v>
      </c>
      <c r="AB1770" s="7">
        <v>0.9089642</v>
      </c>
      <c r="AC1770" s="7">
        <v>2.7126088099999999</v>
      </c>
      <c r="AD1770" s="7">
        <v>0.88345333000000004</v>
      </c>
      <c r="AE1770" s="7">
        <v>0.87003695999999997</v>
      </c>
      <c r="AF1770" s="7">
        <v>0</v>
      </c>
      <c r="AG1770" s="7">
        <v>0.85237560999999995</v>
      </c>
      <c r="AH1770" s="7">
        <v>0.88074669999999999</v>
      </c>
      <c r="AI1770" s="7">
        <v>0</v>
      </c>
    </row>
    <row r="1771" spans="1:35" x14ac:dyDescent="0.25">
      <c r="A1771" s="3">
        <f>VLOOKUP($F1771,Områder!$A$1:$T$64,7,FALSE)</f>
        <v>24</v>
      </c>
      <c r="B1771" s="3" t="str">
        <f>VLOOKUP($F1771,Områder!$A$1:$T$64,4,FALSE)</f>
        <v>Alleskolen</v>
      </c>
      <c r="C1771" s="3" t="str">
        <f>VLOOKUP($F1771,Områder!$A$1:$T$64,5,FALSE)</f>
        <v>Ullerup Bæk Skolen</v>
      </c>
      <c r="D1771" s="3" t="str">
        <f>VLOOKUP($F1771,Områder!$A$1:$T$64,10,FALSE) &amp; " - " &amp; VLOOKUP($F1771,Områder!$A$1:$T$64,11,FALSE)</f>
        <v>5 - Fredericia Vest</v>
      </c>
      <c r="E1771" s="3" t="str">
        <f>VLOOKUP($F1771,Områder!$A$1:$T$64,6,FALSE)</f>
        <v>Distriktsinstitutionen Ullerup Bæk</v>
      </c>
      <c r="F1771" s="1">
        <v>35</v>
      </c>
      <c r="G1771" s="1">
        <v>69</v>
      </c>
      <c r="H1771" s="7">
        <v>0</v>
      </c>
      <c r="I1771" s="7">
        <v>0</v>
      </c>
      <c r="J1771" s="7">
        <v>0</v>
      </c>
      <c r="K1771" s="7">
        <v>0</v>
      </c>
      <c r="L1771" s="7">
        <v>0</v>
      </c>
      <c r="M1771" s="7">
        <v>0</v>
      </c>
      <c r="N1771" s="7">
        <v>0</v>
      </c>
      <c r="O1771" s="7">
        <v>0</v>
      </c>
      <c r="P1771" s="7">
        <v>0</v>
      </c>
      <c r="Q1771" s="7">
        <v>0</v>
      </c>
      <c r="R1771" s="7">
        <v>0</v>
      </c>
      <c r="S1771" s="7">
        <v>0</v>
      </c>
      <c r="T1771" s="7">
        <v>0</v>
      </c>
      <c r="U1771" s="7">
        <v>0</v>
      </c>
      <c r="V1771" s="7">
        <v>1</v>
      </c>
      <c r="W1771" s="7">
        <v>0</v>
      </c>
      <c r="X1771" s="7">
        <v>0.98739036000000002</v>
      </c>
      <c r="Y1771" s="7">
        <v>0</v>
      </c>
      <c r="Z1771" s="7">
        <v>0</v>
      </c>
      <c r="AA1771" s="7">
        <v>0</v>
      </c>
      <c r="AB1771" s="7">
        <v>0</v>
      </c>
      <c r="AC1771" s="7">
        <v>0.89029661999999998</v>
      </c>
      <c r="AD1771" s="7">
        <v>2.6653004</v>
      </c>
      <c r="AE1771" s="7">
        <v>0.86532706999999998</v>
      </c>
      <c r="AF1771" s="7">
        <v>0.85300567000000005</v>
      </c>
      <c r="AG1771" s="7">
        <v>0</v>
      </c>
      <c r="AH1771" s="7">
        <v>0.83536281999999995</v>
      </c>
      <c r="AI1771" s="7">
        <v>0.86786534000000004</v>
      </c>
    </row>
    <row r="1772" spans="1:35" x14ac:dyDescent="0.25">
      <c r="A1772" s="3">
        <f>VLOOKUP($F1772,Områder!$A$1:$T$64,7,FALSE)</f>
        <v>24</v>
      </c>
      <c r="B1772" s="3" t="str">
        <f>VLOOKUP($F1772,Områder!$A$1:$T$64,4,FALSE)</f>
        <v>Alleskolen</v>
      </c>
      <c r="C1772" s="3" t="str">
        <f>VLOOKUP($F1772,Områder!$A$1:$T$64,5,FALSE)</f>
        <v>Ullerup Bæk Skolen</v>
      </c>
      <c r="D1772" s="3" t="str">
        <f>VLOOKUP($F1772,Områder!$A$1:$T$64,10,FALSE) &amp; " - " &amp; VLOOKUP($F1772,Områder!$A$1:$T$64,11,FALSE)</f>
        <v>5 - Fredericia Vest</v>
      </c>
      <c r="E1772" s="3" t="str">
        <f>VLOOKUP($F1772,Områder!$A$1:$T$64,6,FALSE)</f>
        <v>Distriktsinstitutionen Ullerup Bæk</v>
      </c>
      <c r="F1772" s="1">
        <v>35</v>
      </c>
      <c r="G1772" s="1">
        <v>70</v>
      </c>
      <c r="H1772" s="7">
        <v>0</v>
      </c>
      <c r="I1772" s="7">
        <v>0</v>
      </c>
      <c r="J1772" s="7">
        <v>0</v>
      </c>
      <c r="K1772" s="7">
        <v>0</v>
      </c>
      <c r="L1772" s="7">
        <v>0</v>
      </c>
      <c r="M1772" s="7">
        <v>0</v>
      </c>
      <c r="N1772" s="7">
        <v>0</v>
      </c>
      <c r="O1772" s="7">
        <v>0</v>
      </c>
      <c r="P1772" s="7">
        <v>0</v>
      </c>
      <c r="Q1772" s="7">
        <v>0</v>
      </c>
      <c r="R1772" s="7">
        <v>0</v>
      </c>
      <c r="S1772" s="7">
        <v>0</v>
      </c>
      <c r="T1772" s="7">
        <v>0</v>
      </c>
      <c r="U1772" s="7">
        <v>0</v>
      </c>
      <c r="V1772" s="7">
        <v>0</v>
      </c>
      <c r="W1772" s="7">
        <v>1</v>
      </c>
      <c r="X1772" s="7">
        <v>0</v>
      </c>
      <c r="Y1772" s="7">
        <v>0.96941761999999998</v>
      </c>
      <c r="Z1772" s="7">
        <v>0</v>
      </c>
      <c r="AA1772" s="7">
        <v>0</v>
      </c>
      <c r="AB1772" s="7">
        <v>0</v>
      </c>
      <c r="AC1772" s="7">
        <v>0</v>
      </c>
      <c r="AD1772" s="7">
        <v>0.87187839</v>
      </c>
      <c r="AE1772" s="7">
        <v>2.6098009599999998</v>
      </c>
      <c r="AF1772" s="7">
        <v>0.84701177999999999</v>
      </c>
      <c r="AG1772" s="7">
        <v>0.83351691000000006</v>
      </c>
      <c r="AH1772" s="7">
        <v>0</v>
      </c>
      <c r="AI1772" s="7">
        <v>0.81755467000000004</v>
      </c>
    </row>
    <row r="1773" spans="1:35" x14ac:dyDescent="0.25">
      <c r="A1773" s="3">
        <f>VLOOKUP($F1773,Områder!$A$1:$T$64,7,FALSE)</f>
        <v>24</v>
      </c>
      <c r="B1773" s="3" t="str">
        <f>VLOOKUP($F1773,Områder!$A$1:$T$64,4,FALSE)</f>
        <v>Alleskolen</v>
      </c>
      <c r="C1773" s="3" t="str">
        <f>VLOOKUP($F1773,Områder!$A$1:$T$64,5,FALSE)</f>
        <v>Ullerup Bæk Skolen</v>
      </c>
      <c r="D1773" s="3" t="str">
        <f>VLOOKUP($F1773,Områder!$A$1:$T$64,10,FALSE) &amp; " - " &amp; VLOOKUP($F1773,Områder!$A$1:$T$64,11,FALSE)</f>
        <v>5 - Fredericia Vest</v>
      </c>
      <c r="E1773" s="3" t="str">
        <f>VLOOKUP($F1773,Områder!$A$1:$T$64,6,FALSE)</f>
        <v>Distriktsinstitutionen Ullerup Bæk</v>
      </c>
      <c r="F1773" s="1">
        <v>35</v>
      </c>
      <c r="G1773" s="1">
        <v>71</v>
      </c>
      <c r="H1773" s="7">
        <v>0</v>
      </c>
      <c r="I1773" s="7">
        <v>0</v>
      </c>
      <c r="J1773" s="7">
        <v>0</v>
      </c>
      <c r="K1773" s="7">
        <v>0</v>
      </c>
      <c r="L1773" s="7">
        <v>0</v>
      </c>
      <c r="M1773" s="7">
        <v>0</v>
      </c>
      <c r="N1773" s="7">
        <v>0</v>
      </c>
      <c r="O1773" s="7">
        <v>0</v>
      </c>
      <c r="P1773" s="7">
        <v>0</v>
      </c>
      <c r="Q1773" s="7">
        <v>0</v>
      </c>
      <c r="R1773" s="7">
        <v>0</v>
      </c>
      <c r="S1773" s="7">
        <v>0</v>
      </c>
      <c r="T1773" s="7">
        <v>0</v>
      </c>
      <c r="U1773" s="7">
        <v>0</v>
      </c>
      <c r="V1773" s="7">
        <v>0</v>
      </c>
      <c r="W1773" s="7">
        <v>0</v>
      </c>
      <c r="X1773" s="7">
        <v>0.98497707000000001</v>
      </c>
      <c r="Y1773" s="7">
        <v>0</v>
      </c>
      <c r="Z1773" s="7">
        <v>0.95071028999999996</v>
      </c>
      <c r="AA1773" s="7">
        <v>0</v>
      </c>
      <c r="AB1773" s="7">
        <v>0</v>
      </c>
      <c r="AC1773" s="7">
        <v>0</v>
      </c>
      <c r="AD1773" s="7">
        <v>0</v>
      </c>
      <c r="AE1773" s="7">
        <v>0.85101947</v>
      </c>
      <c r="AF1773" s="7">
        <v>2.5558252299999999</v>
      </c>
      <c r="AG1773" s="7">
        <v>0.82697392999999997</v>
      </c>
      <c r="AH1773" s="7">
        <v>0.81388766000000001</v>
      </c>
      <c r="AI1773" s="7">
        <v>0</v>
      </c>
    </row>
    <row r="1774" spans="1:35" x14ac:dyDescent="0.25">
      <c r="A1774" s="3">
        <f>VLOOKUP($F1774,Områder!$A$1:$T$64,7,FALSE)</f>
        <v>24</v>
      </c>
      <c r="B1774" s="3" t="str">
        <f>VLOOKUP($F1774,Områder!$A$1:$T$64,4,FALSE)</f>
        <v>Alleskolen</v>
      </c>
      <c r="C1774" s="3" t="str">
        <f>VLOOKUP($F1774,Områder!$A$1:$T$64,5,FALSE)</f>
        <v>Ullerup Bæk Skolen</v>
      </c>
      <c r="D1774" s="3" t="str">
        <f>VLOOKUP($F1774,Områder!$A$1:$T$64,10,FALSE) &amp; " - " &amp; VLOOKUP($F1774,Områder!$A$1:$T$64,11,FALSE)</f>
        <v>5 - Fredericia Vest</v>
      </c>
      <c r="E1774" s="3" t="str">
        <f>VLOOKUP($F1774,Områder!$A$1:$T$64,6,FALSE)</f>
        <v>Distriktsinstitutionen Ullerup Bæk</v>
      </c>
      <c r="F1774" s="1">
        <v>35</v>
      </c>
      <c r="G1774" s="1">
        <v>72</v>
      </c>
      <c r="H1774" s="7">
        <v>0</v>
      </c>
      <c r="I1774" s="7">
        <v>0</v>
      </c>
      <c r="J1774" s="7">
        <v>0</v>
      </c>
      <c r="K1774" s="7">
        <v>0</v>
      </c>
      <c r="L1774" s="7">
        <v>0</v>
      </c>
      <c r="M1774" s="7">
        <v>0</v>
      </c>
      <c r="N1774" s="7">
        <v>0</v>
      </c>
      <c r="O1774" s="7">
        <v>0</v>
      </c>
      <c r="P1774" s="7">
        <v>0</v>
      </c>
      <c r="Q1774" s="7">
        <v>0</v>
      </c>
      <c r="R1774" s="7">
        <v>0</v>
      </c>
      <c r="S1774" s="7">
        <v>0</v>
      </c>
      <c r="T1774" s="7">
        <v>0</v>
      </c>
      <c r="U1774" s="7">
        <v>0</v>
      </c>
      <c r="V1774" s="7">
        <v>0</v>
      </c>
      <c r="W1774" s="7">
        <v>0</v>
      </c>
      <c r="X1774" s="7">
        <v>0</v>
      </c>
      <c r="Y1774" s="7">
        <v>0.96603439000000002</v>
      </c>
      <c r="Z1774" s="7">
        <v>0</v>
      </c>
      <c r="AA1774" s="7">
        <v>0.93258673000000003</v>
      </c>
      <c r="AB1774" s="7">
        <v>0</v>
      </c>
      <c r="AC1774" s="7">
        <v>0</v>
      </c>
      <c r="AD1774" s="7">
        <v>0</v>
      </c>
      <c r="AE1774" s="7">
        <v>0</v>
      </c>
      <c r="AF1774" s="7">
        <v>0.83117300000000005</v>
      </c>
      <c r="AG1774" s="7">
        <v>2.49987059</v>
      </c>
      <c r="AH1774" s="7">
        <v>0.80752595999999999</v>
      </c>
      <c r="AI1774" s="7">
        <v>0.79520983999999995</v>
      </c>
    </row>
    <row r="1775" spans="1:35" x14ac:dyDescent="0.25">
      <c r="A1775" s="3">
        <f>VLOOKUP($F1775,Områder!$A$1:$T$64,7,FALSE)</f>
        <v>24</v>
      </c>
      <c r="B1775" s="3" t="str">
        <f>VLOOKUP($F1775,Områder!$A$1:$T$64,4,FALSE)</f>
        <v>Alleskolen</v>
      </c>
      <c r="C1775" s="3" t="str">
        <f>VLOOKUP($F1775,Områder!$A$1:$T$64,5,FALSE)</f>
        <v>Ullerup Bæk Skolen</v>
      </c>
      <c r="D1775" s="3" t="str">
        <f>VLOOKUP($F1775,Områder!$A$1:$T$64,10,FALSE) &amp; " - " &amp; VLOOKUP($F1775,Områder!$A$1:$T$64,11,FALSE)</f>
        <v>5 - Fredericia Vest</v>
      </c>
      <c r="E1775" s="3" t="str">
        <f>VLOOKUP($F1775,Områder!$A$1:$T$64,6,FALSE)</f>
        <v>Distriktsinstitutionen Ullerup Bæk</v>
      </c>
      <c r="F1775" s="1">
        <v>35</v>
      </c>
      <c r="G1775" s="1">
        <v>73</v>
      </c>
      <c r="H1775" s="7">
        <v>0</v>
      </c>
      <c r="I1775" s="7">
        <v>0</v>
      </c>
      <c r="J1775" s="7">
        <v>0</v>
      </c>
      <c r="K1775" s="7">
        <v>0</v>
      </c>
      <c r="L1775" s="7">
        <v>0</v>
      </c>
      <c r="M1775" s="7">
        <v>0</v>
      </c>
      <c r="N1775" s="7">
        <v>0</v>
      </c>
      <c r="O1775" s="7">
        <v>0</v>
      </c>
      <c r="P1775" s="7">
        <v>0</v>
      </c>
      <c r="Q1775" s="7">
        <v>0</v>
      </c>
      <c r="R1775" s="7">
        <v>0</v>
      </c>
      <c r="S1775" s="7">
        <v>0</v>
      </c>
      <c r="T1775" s="7">
        <v>0</v>
      </c>
      <c r="U1775" s="7">
        <v>0</v>
      </c>
      <c r="V1775" s="7">
        <v>0</v>
      </c>
      <c r="W1775" s="7">
        <v>0</v>
      </c>
      <c r="X1775" s="7">
        <v>0</v>
      </c>
      <c r="Y1775" s="7">
        <v>0</v>
      </c>
      <c r="Z1775" s="7">
        <v>0.94642910000000002</v>
      </c>
      <c r="AA1775" s="7">
        <v>0</v>
      </c>
      <c r="AB1775" s="7">
        <v>0.91381268999999998</v>
      </c>
      <c r="AC1775" s="7">
        <v>0</v>
      </c>
      <c r="AD1775" s="7">
        <v>0</v>
      </c>
      <c r="AE1775" s="7">
        <v>0</v>
      </c>
      <c r="AF1775" s="7">
        <v>0</v>
      </c>
      <c r="AG1775" s="7">
        <v>0.81073728</v>
      </c>
      <c r="AH1775" s="7">
        <v>2.4440437699999999</v>
      </c>
      <c r="AI1775" s="7">
        <v>0.78846459999999996</v>
      </c>
    </row>
    <row r="1776" spans="1:35" x14ac:dyDescent="0.25">
      <c r="A1776" s="3">
        <f>VLOOKUP($F1776,Områder!$A$1:$T$64,7,FALSE)</f>
        <v>24</v>
      </c>
      <c r="B1776" s="3" t="str">
        <f>VLOOKUP($F1776,Områder!$A$1:$T$64,4,FALSE)</f>
        <v>Alleskolen</v>
      </c>
      <c r="C1776" s="3" t="str">
        <f>VLOOKUP($F1776,Områder!$A$1:$T$64,5,FALSE)</f>
        <v>Ullerup Bæk Skolen</v>
      </c>
      <c r="D1776" s="3" t="str">
        <f>VLOOKUP($F1776,Områder!$A$1:$T$64,10,FALSE) &amp; " - " &amp; VLOOKUP($F1776,Områder!$A$1:$T$64,11,FALSE)</f>
        <v>5 - Fredericia Vest</v>
      </c>
      <c r="E1776" s="3" t="str">
        <f>VLOOKUP($F1776,Områder!$A$1:$T$64,6,FALSE)</f>
        <v>Distriktsinstitutionen Ullerup Bæk</v>
      </c>
      <c r="F1776" s="1">
        <v>35</v>
      </c>
      <c r="G1776" s="1">
        <v>74</v>
      </c>
      <c r="H1776" s="7">
        <v>0</v>
      </c>
      <c r="I1776" s="7">
        <v>0</v>
      </c>
      <c r="J1776" s="7">
        <v>0</v>
      </c>
      <c r="K1776" s="7">
        <v>0</v>
      </c>
      <c r="L1776" s="7">
        <v>0</v>
      </c>
      <c r="M1776" s="7">
        <v>0</v>
      </c>
      <c r="N1776" s="7">
        <v>0</v>
      </c>
      <c r="O1776" s="7">
        <v>0</v>
      </c>
      <c r="P1776" s="7">
        <v>0</v>
      </c>
      <c r="Q1776" s="7">
        <v>0</v>
      </c>
      <c r="R1776" s="7">
        <v>0</v>
      </c>
      <c r="S1776" s="7">
        <v>0</v>
      </c>
      <c r="T1776" s="7">
        <v>0</v>
      </c>
      <c r="U1776" s="7">
        <v>0</v>
      </c>
      <c r="V1776" s="7">
        <v>0</v>
      </c>
      <c r="W1776" s="7">
        <v>0</v>
      </c>
      <c r="X1776" s="7">
        <v>0</v>
      </c>
      <c r="Y1776" s="7">
        <v>0</v>
      </c>
      <c r="Z1776" s="7">
        <v>0</v>
      </c>
      <c r="AA1776" s="7">
        <v>0.92519472999999997</v>
      </c>
      <c r="AB1776" s="7">
        <v>0</v>
      </c>
      <c r="AC1776" s="7">
        <v>0.89355187000000003</v>
      </c>
      <c r="AD1776" s="7">
        <v>0</v>
      </c>
      <c r="AE1776" s="7">
        <v>0</v>
      </c>
      <c r="AF1776" s="7">
        <v>0</v>
      </c>
      <c r="AG1776" s="7">
        <v>0</v>
      </c>
      <c r="AH1776" s="7">
        <v>0.78884860000000001</v>
      </c>
      <c r="AI1776" s="7">
        <v>2.38426749</v>
      </c>
    </row>
    <row r="1777" spans="1:35" x14ac:dyDescent="0.25">
      <c r="A1777" s="3">
        <f>VLOOKUP($F1777,Områder!$A$1:$T$64,7,FALSE)</f>
        <v>24</v>
      </c>
      <c r="B1777" s="3" t="str">
        <f>VLOOKUP($F1777,Områder!$A$1:$T$64,4,FALSE)</f>
        <v>Alleskolen</v>
      </c>
      <c r="C1777" s="3" t="str">
        <f>VLOOKUP($F1777,Områder!$A$1:$T$64,5,FALSE)</f>
        <v>Ullerup Bæk Skolen</v>
      </c>
      <c r="D1777" s="3" t="str">
        <f>VLOOKUP($F1777,Områder!$A$1:$T$64,10,FALSE) &amp; " - " &amp; VLOOKUP($F1777,Områder!$A$1:$T$64,11,FALSE)</f>
        <v>5 - Fredericia Vest</v>
      </c>
      <c r="E1777" s="3" t="str">
        <f>VLOOKUP($F1777,Områder!$A$1:$T$64,6,FALSE)</f>
        <v>Distriktsinstitutionen Ullerup Bæk</v>
      </c>
      <c r="F1777" s="1">
        <v>35</v>
      </c>
      <c r="G1777" s="1">
        <v>75</v>
      </c>
      <c r="H1777" s="7">
        <v>0</v>
      </c>
      <c r="I1777" s="7">
        <v>0</v>
      </c>
      <c r="J1777" s="7">
        <v>0</v>
      </c>
      <c r="K1777" s="7">
        <v>0</v>
      </c>
      <c r="L1777" s="7">
        <v>0</v>
      </c>
      <c r="M1777" s="7">
        <v>0</v>
      </c>
      <c r="N1777" s="7">
        <v>0</v>
      </c>
      <c r="O1777" s="7">
        <v>0</v>
      </c>
      <c r="P1777" s="7">
        <v>0</v>
      </c>
      <c r="Q1777" s="7">
        <v>0</v>
      </c>
      <c r="R1777" s="7">
        <v>0</v>
      </c>
      <c r="S1777" s="7">
        <v>0</v>
      </c>
      <c r="T1777" s="7">
        <v>0</v>
      </c>
      <c r="U1777" s="7">
        <v>0</v>
      </c>
      <c r="V1777" s="7">
        <v>0</v>
      </c>
      <c r="W1777" s="7">
        <v>0</v>
      </c>
      <c r="X1777" s="7">
        <v>0</v>
      </c>
      <c r="Y1777" s="7">
        <v>0</v>
      </c>
      <c r="Z1777" s="7">
        <v>0</v>
      </c>
      <c r="AA1777" s="7">
        <v>0</v>
      </c>
      <c r="AB1777" s="7">
        <v>0.90240940000000003</v>
      </c>
      <c r="AC1777" s="7">
        <v>0</v>
      </c>
      <c r="AD1777" s="7">
        <v>0.87324610000000003</v>
      </c>
      <c r="AE1777" s="7">
        <v>0</v>
      </c>
      <c r="AF1777" s="7">
        <v>0</v>
      </c>
      <c r="AG1777" s="7">
        <v>0</v>
      </c>
      <c r="AH1777" s="7">
        <v>0</v>
      </c>
      <c r="AI1777" s="7">
        <v>0.76573301999999999</v>
      </c>
    </row>
    <row r="1778" spans="1:35" x14ac:dyDescent="0.25">
      <c r="A1778" s="3">
        <f>VLOOKUP($F1778,Områder!$A$1:$T$64,7,FALSE)</f>
        <v>24</v>
      </c>
      <c r="B1778" s="3" t="str">
        <f>VLOOKUP($F1778,Områder!$A$1:$T$64,4,FALSE)</f>
        <v>Alleskolen</v>
      </c>
      <c r="C1778" s="3" t="str">
        <f>VLOOKUP($F1778,Områder!$A$1:$T$64,5,FALSE)</f>
        <v>Ullerup Bæk Skolen</v>
      </c>
      <c r="D1778" s="3" t="str">
        <f>VLOOKUP($F1778,Områder!$A$1:$T$64,10,FALSE) &amp; " - " &amp; VLOOKUP($F1778,Områder!$A$1:$T$64,11,FALSE)</f>
        <v>5 - Fredericia Vest</v>
      </c>
      <c r="E1778" s="3" t="str">
        <f>VLOOKUP($F1778,Områder!$A$1:$T$64,6,FALSE)</f>
        <v>Distriktsinstitutionen Ullerup Bæk</v>
      </c>
      <c r="F1778" s="1">
        <v>35</v>
      </c>
      <c r="G1778" s="1">
        <v>76</v>
      </c>
      <c r="H1778" s="7">
        <v>0</v>
      </c>
      <c r="I1778" s="7">
        <v>0</v>
      </c>
      <c r="J1778" s="7">
        <v>0</v>
      </c>
      <c r="K1778" s="7">
        <v>0</v>
      </c>
      <c r="L1778" s="7">
        <v>0</v>
      </c>
      <c r="M1778" s="7">
        <v>0</v>
      </c>
      <c r="N1778" s="7">
        <v>0</v>
      </c>
      <c r="O1778" s="7">
        <v>0</v>
      </c>
      <c r="P1778" s="7">
        <v>0</v>
      </c>
      <c r="Q1778" s="7">
        <v>0</v>
      </c>
      <c r="R1778" s="7">
        <v>0</v>
      </c>
      <c r="S1778" s="7">
        <v>0</v>
      </c>
      <c r="T1778" s="7">
        <v>0</v>
      </c>
      <c r="U1778" s="7">
        <v>0</v>
      </c>
      <c r="V1778" s="7">
        <v>0</v>
      </c>
      <c r="W1778" s="7">
        <v>0</v>
      </c>
      <c r="X1778" s="7">
        <v>0</v>
      </c>
      <c r="Y1778" s="7">
        <v>0</v>
      </c>
      <c r="Z1778" s="7">
        <v>0</v>
      </c>
      <c r="AA1778" s="7">
        <v>0</v>
      </c>
      <c r="AB1778" s="7">
        <v>0</v>
      </c>
      <c r="AC1778" s="7">
        <v>0.87875312000000005</v>
      </c>
      <c r="AD1778" s="7">
        <v>0</v>
      </c>
      <c r="AE1778" s="7">
        <v>0.85029005000000002</v>
      </c>
      <c r="AF1778" s="7">
        <v>0</v>
      </c>
      <c r="AG1778" s="7">
        <v>0</v>
      </c>
      <c r="AH1778" s="7">
        <v>0</v>
      </c>
      <c r="AI1778" s="7">
        <v>0</v>
      </c>
    </row>
    <row r="1779" spans="1:35" x14ac:dyDescent="0.25">
      <c r="A1779" s="3">
        <f>VLOOKUP($F1779,Områder!$A$1:$T$64,7,FALSE)</f>
        <v>24</v>
      </c>
      <c r="B1779" s="3" t="str">
        <f>VLOOKUP($F1779,Områder!$A$1:$T$64,4,FALSE)</f>
        <v>Alleskolen</v>
      </c>
      <c r="C1779" s="3" t="str">
        <f>VLOOKUP($F1779,Områder!$A$1:$T$64,5,FALSE)</f>
        <v>Ullerup Bæk Skolen</v>
      </c>
      <c r="D1779" s="3" t="str">
        <f>VLOOKUP($F1779,Områder!$A$1:$T$64,10,FALSE) &amp; " - " &amp; VLOOKUP($F1779,Områder!$A$1:$T$64,11,FALSE)</f>
        <v>5 - Fredericia Vest</v>
      </c>
      <c r="E1779" s="3" t="str">
        <f>VLOOKUP($F1779,Områder!$A$1:$T$64,6,FALSE)</f>
        <v>Distriktsinstitutionen Ullerup Bæk</v>
      </c>
      <c r="F1779" s="1">
        <v>35</v>
      </c>
      <c r="G1779" s="1">
        <v>77</v>
      </c>
      <c r="H1779" s="7">
        <v>0</v>
      </c>
      <c r="I1779" s="7">
        <v>0</v>
      </c>
      <c r="J1779" s="7">
        <v>0</v>
      </c>
      <c r="K1779" s="7">
        <v>0</v>
      </c>
      <c r="L1779" s="7">
        <v>0</v>
      </c>
      <c r="M1779" s="7">
        <v>0</v>
      </c>
      <c r="N1779" s="7">
        <v>0</v>
      </c>
      <c r="O1779" s="7">
        <v>0</v>
      </c>
      <c r="P1779" s="7">
        <v>0</v>
      </c>
      <c r="Q1779" s="7">
        <v>0</v>
      </c>
      <c r="R1779" s="7">
        <v>0</v>
      </c>
      <c r="S1779" s="7">
        <v>0</v>
      </c>
      <c r="T1779" s="7">
        <v>0</v>
      </c>
      <c r="U1779" s="7">
        <v>0</v>
      </c>
      <c r="V1779" s="7">
        <v>0</v>
      </c>
      <c r="W1779" s="7">
        <v>0</v>
      </c>
      <c r="X1779" s="7">
        <v>0</v>
      </c>
      <c r="Y1779" s="7">
        <v>0</v>
      </c>
      <c r="Z1779" s="7">
        <v>0</v>
      </c>
      <c r="AA1779" s="7">
        <v>0</v>
      </c>
      <c r="AB1779" s="7">
        <v>0</v>
      </c>
      <c r="AC1779" s="7">
        <v>0</v>
      </c>
      <c r="AD1779" s="7">
        <v>0.85432227999999999</v>
      </c>
      <c r="AE1779" s="7">
        <v>0</v>
      </c>
      <c r="AF1779" s="7">
        <v>0.82629280999999999</v>
      </c>
      <c r="AG1779" s="7">
        <v>0</v>
      </c>
      <c r="AH1779" s="7">
        <v>0</v>
      </c>
      <c r="AI1779" s="7">
        <v>0</v>
      </c>
    </row>
    <row r="1780" spans="1:35" x14ac:dyDescent="0.25">
      <c r="A1780" s="3">
        <f>VLOOKUP($F1780,Områder!$A$1:$T$64,7,FALSE)</f>
        <v>24</v>
      </c>
      <c r="B1780" s="3" t="str">
        <f>VLOOKUP($F1780,Områder!$A$1:$T$64,4,FALSE)</f>
        <v>Alleskolen</v>
      </c>
      <c r="C1780" s="3" t="str">
        <f>VLOOKUP($F1780,Områder!$A$1:$T$64,5,FALSE)</f>
        <v>Ullerup Bæk Skolen</v>
      </c>
      <c r="D1780" s="3" t="str">
        <f>VLOOKUP($F1780,Områder!$A$1:$T$64,10,FALSE) &amp; " - " &amp; VLOOKUP($F1780,Områder!$A$1:$T$64,11,FALSE)</f>
        <v>5 - Fredericia Vest</v>
      </c>
      <c r="E1780" s="3" t="str">
        <f>VLOOKUP($F1780,Områder!$A$1:$T$64,6,FALSE)</f>
        <v>Distriktsinstitutionen Ullerup Bæk</v>
      </c>
      <c r="F1780" s="1">
        <v>35</v>
      </c>
      <c r="G1780" s="1">
        <v>78</v>
      </c>
      <c r="H1780" s="7">
        <v>0</v>
      </c>
      <c r="I1780" s="7">
        <v>0</v>
      </c>
      <c r="J1780" s="7">
        <v>0</v>
      </c>
      <c r="K1780" s="7">
        <v>0</v>
      </c>
      <c r="L1780" s="7">
        <v>0</v>
      </c>
      <c r="M1780" s="7">
        <v>0</v>
      </c>
      <c r="N1780" s="7">
        <v>0</v>
      </c>
      <c r="O1780" s="7">
        <v>0</v>
      </c>
      <c r="P1780" s="7">
        <v>0</v>
      </c>
      <c r="Q1780" s="7">
        <v>0</v>
      </c>
      <c r="R1780" s="7">
        <v>0</v>
      </c>
      <c r="S1780" s="7">
        <v>0</v>
      </c>
      <c r="T1780" s="7">
        <v>0</v>
      </c>
      <c r="U1780" s="7">
        <v>0</v>
      </c>
      <c r="V1780" s="7">
        <v>0</v>
      </c>
      <c r="W1780" s="7">
        <v>0</v>
      </c>
      <c r="X1780" s="7">
        <v>0</v>
      </c>
      <c r="Y1780" s="7">
        <v>0</v>
      </c>
      <c r="Z1780" s="7">
        <v>0</v>
      </c>
      <c r="AA1780" s="7">
        <v>0</v>
      </c>
      <c r="AB1780" s="7">
        <v>0</v>
      </c>
      <c r="AC1780" s="7">
        <v>0</v>
      </c>
      <c r="AD1780" s="7">
        <v>0</v>
      </c>
      <c r="AE1780" s="7">
        <v>0.82590976999999999</v>
      </c>
      <c r="AF1780" s="7">
        <v>0</v>
      </c>
      <c r="AG1780" s="7">
        <v>0.79889498000000003</v>
      </c>
      <c r="AH1780" s="7">
        <v>0</v>
      </c>
      <c r="AI1780" s="7">
        <v>0</v>
      </c>
    </row>
    <row r="1781" spans="1:35" x14ac:dyDescent="0.25">
      <c r="A1781" s="3">
        <f>VLOOKUP($F1781,Områder!$A$1:$T$64,7,FALSE)</f>
        <v>24</v>
      </c>
      <c r="B1781" s="3" t="str">
        <f>VLOOKUP($F1781,Områder!$A$1:$T$64,4,FALSE)</f>
        <v>Alleskolen</v>
      </c>
      <c r="C1781" s="3" t="str">
        <f>VLOOKUP($F1781,Områder!$A$1:$T$64,5,FALSE)</f>
        <v>Ullerup Bæk Skolen</v>
      </c>
      <c r="D1781" s="3" t="str">
        <f>VLOOKUP($F1781,Områder!$A$1:$T$64,10,FALSE) &amp; " - " &amp; VLOOKUP($F1781,Områder!$A$1:$T$64,11,FALSE)</f>
        <v>5 - Fredericia Vest</v>
      </c>
      <c r="E1781" s="3" t="str">
        <f>VLOOKUP($F1781,Områder!$A$1:$T$64,6,FALSE)</f>
        <v>Distriktsinstitutionen Ullerup Bæk</v>
      </c>
      <c r="F1781" s="1">
        <v>35</v>
      </c>
      <c r="G1781" s="1">
        <v>79</v>
      </c>
      <c r="H1781" s="7">
        <v>0</v>
      </c>
      <c r="I1781" s="7">
        <v>0</v>
      </c>
      <c r="J1781" s="7">
        <v>0</v>
      </c>
      <c r="K1781" s="7">
        <v>0</v>
      </c>
      <c r="L1781" s="7">
        <v>0</v>
      </c>
      <c r="M1781" s="7">
        <v>0</v>
      </c>
      <c r="N1781" s="7">
        <v>0</v>
      </c>
      <c r="O1781" s="7">
        <v>0</v>
      </c>
      <c r="P1781" s="7">
        <v>0</v>
      </c>
      <c r="Q1781" s="7">
        <v>0</v>
      </c>
      <c r="R1781" s="7">
        <v>0</v>
      </c>
      <c r="S1781" s="7">
        <v>0</v>
      </c>
      <c r="T1781" s="7">
        <v>0</v>
      </c>
      <c r="U1781" s="7">
        <v>0</v>
      </c>
      <c r="V1781" s="7">
        <v>0</v>
      </c>
      <c r="W1781" s="7">
        <v>0</v>
      </c>
      <c r="X1781" s="7">
        <v>0</v>
      </c>
      <c r="Y1781" s="7">
        <v>0</v>
      </c>
      <c r="Z1781" s="7">
        <v>0</v>
      </c>
      <c r="AA1781" s="7">
        <v>0</v>
      </c>
      <c r="AB1781" s="7">
        <v>0</v>
      </c>
      <c r="AC1781" s="7">
        <v>0</v>
      </c>
      <c r="AD1781" s="7">
        <v>0</v>
      </c>
      <c r="AE1781" s="7">
        <v>0</v>
      </c>
      <c r="AF1781" s="7">
        <v>0.79824720000000005</v>
      </c>
      <c r="AG1781" s="7">
        <v>0</v>
      </c>
      <c r="AH1781" s="7">
        <v>0.77200058999999999</v>
      </c>
      <c r="AI1781" s="7">
        <v>0</v>
      </c>
    </row>
    <row r="1782" spans="1:35" x14ac:dyDescent="0.25">
      <c r="A1782" s="3">
        <f>VLOOKUP($F1782,Områder!$A$1:$T$64,7,FALSE)</f>
        <v>24</v>
      </c>
      <c r="B1782" s="3" t="str">
        <f>VLOOKUP($F1782,Områder!$A$1:$T$64,4,FALSE)</f>
        <v>Alleskolen</v>
      </c>
      <c r="C1782" s="3" t="str">
        <f>VLOOKUP($F1782,Områder!$A$1:$T$64,5,FALSE)</f>
        <v>Ullerup Bæk Skolen</v>
      </c>
      <c r="D1782" s="3" t="str">
        <f>VLOOKUP($F1782,Områder!$A$1:$T$64,10,FALSE) &amp; " - " &amp; VLOOKUP($F1782,Områder!$A$1:$T$64,11,FALSE)</f>
        <v>5 - Fredericia Vest</v>
      </c>
      <c r="E1782" s="3" t="str">
        <f>VLOOKUP($F1782,Områder!$A$1:$T$64,6,FALSE)</f>
        <v>Distriktsinstitutionen Ullerup Bæk</v>
      </c>
      <c r="F1782" s="1">
        <v>35</v>
      </c>
      <c r="G1782" s="1">
        <v>80</v>
      </c>
      <c r="H1782" s="7">
        <v>0</v>
      </c>
      <c r="I1782" s="7">
        <v>0</v>
      </c>
      <c r="J1782" s="7">
        <v>0</v>
      </c>
      <c r="K1782" s="7">
        <v>0</v>
      </c>
      <c r="L1782" s="7">
        <v>0</v>
      </c>
      <c r="M1782" s="7">
        <v>0</v>
      </c>
      <c r="N1782" s="7">
        <v>0</v>
      </c>
      <c r="O1782" s="7">
        <v>0</v>
      </c>
      <c r="P1782" s="7">
        <v>0</v>
      </c>
      <c r="Q1782" s="7">
        <v>0</v>
      </c>
      <c r="R1782" s="7">
        <v>0</v>
      </c>
      <c r="S1782" s="7">
        <v>0</v>
      </c>
      <c r="T1782" s="7">
        <v>0</v>
      </c>
      <c r="U1782" s="7">
        <v>0</v>
      </c>
      <c r="V1782" s="7">
        <v>0</v>
      </c>
      <c r="W1782" s="7">
        <v>0</v>
      </c>
      <c r="X1782" s="7">
        <v>0</v>
      </c>
      <c r="Y1782" s="7">
        <v>0</v>
      </c>
      <c r="Z1782" s="7">
        <v>0</v>
      </c>
      <c r="AA1782" s="7">
        <v>0</v>
      </c>
      <c r="AB1782" s="7">
        <v>0</v>
      </c>
      <c r="AC1782" s="7">
        <v>0</v>
      </c>
      <c r="AD1782" s="7">
        <v>0</v>
      </c>
      <c r="AE1782" s="7">
        <v>0</v>
      </c>
      <c r="AF1782" s="7">
        <v>0</v>
      </c>
      <c r="AG1782" s="7">
        <v>0.76843561999999999</v>
      </c>
      <c r="AH1782" s="7">
        <v>0</v>
      </c>
      <c r="AI1782" s="7">
        <v>0.74377075999999998</v>
      </c>
    </row>
    <row r="1783" spans="1:35" x14ac:dyDescent="0.25">
      <c r="A1783" s="3">
        <f>VLOOKUP($F1783,Områder!$A$1:$T$64,7,FALSE)</f>
        <v>24</v>
      </c>
      <c r="B1783" s="3" t="str">
        <f>VLOOKUP($F1783,Områder!$A$1:$T$64,4,FALSE)</f>
        <v>Alleskolen</v>
      </c>
      <c r="C1783" s="3" t="str">
        <f>VLOOKUP($F1783,Områder!$A$1:$T$64,5,FALSE)</f>
        <v>Ullerup Bæk Skolen</v>
      </c>
      <c r="D1783" s="3" t="str">
        <f>VLOOKUP($F1783,Områder!$A$1:$T$64,10,FALSE) &amp; " - " &amp; VLOOKUP($F1783,Områder!$A$1:$T$64,11,FALSE)</f>
        <v>5 - Fredericia Vest</v>
      </c>
      <c r="E1783" s="3" t="str">
        <f>VLOOKUP($F1783,Områder!$A$1:$T$64,6,FALSE)</f>
        <v>Distriktsinstitutionen Ullerup Bæk</v>
      </c>
      <c r="F1783" s="1">
        <v>35</v>
      </c>
      <c r="G1783" s="1">
        <v>81</v>
      </c>
      <c r="H1783" s="7">
        <v>0</v>
      </c>
      <c r="I1783" s="7">
        <v>0</v>
      </c>
      <c r="J1783" s="7">
        <v>0</v>
      </c>
      <c r="K1783" s="7">
        <v>0</v>
      </c>
      <c r="L1783" s="7">
        <v>0</v>
      </c>
      <c r="M1783" s="7">
        <v>0</v>
      </c>
      <c r="N1783" s="7">
        <v>0</v>
      </c>
      <c r="O1783" s="7">
        <v>0</v>
      </c>
      <c r="P1783" s="7">
        <v>0</v>
      </c>
      <c r="Q1783" s="7">
        <v>0</v>
      </c>
      <c r="R1783" s="7">
        <v>0</v>
      </c>
      <c r="S1783" s="7">
        <v>0</v>
      </c>
      <c r="T1783" s="7">
        <v>0</v>
      </c>
      <c r="U1783" s="7">
        <v>0</v>
      </c>
      <c r="V1783" s="7">
        <v>0</v>
      </c>
      <c r="W1783" s="7">
        <v>0</v>
      </c>
      <c r="X1783" s="7">
        <v>0</v>
      </c>
      <c r="Y1783" s="7">
        <v>0</v>
      </c>
      <c r="Z1783" s="7">
        <v>0</v>
      </c>
      <c r="AA1783" s="7">
        <v>0</v>
      </c>
      <c r="AB1783" s="7">
        <v>0</v>
      </c>
      <c r="AC1783" s="7">
        <v>0</v>
      </c>
      <c r="AD1783" s="7">
        <v>0</v>
      </c>
      <c r="AE1783" s="7">
        <v>0</v>
      </c>
      <c r="AF1783" s="7">
        <v>0</v>
      </c>
      <c r="AG1783" s="7">
        <v>0</v>
      </c>
      <c r="AH1783" s="7">
        <v>0.73710931000000002</v>
      </c>
      <c r="AI1783" s="7">
        <v>0</v>
      </c>
    </row>
    <row r="1784" spans="1:35" x14ac:dyDescent="0.25">
      <c r="A1784" s="3">
        <f>VLOOKUP($F1784,Områder!$A$1:$T$64,7,FALSE)</f>
        <v>24</v>
      </c>
      <c r="B1784" s="3" t="str">
        <f>VLOOKUP($F1784,Områder!$A$1:$T$64,4,FALSE)</f>
        <v>Alleskolen</v>
      </c>
      <c r="C1784" s="3" t="str">
        <f>VLOOKUP($F1784,Områder!$A$1:$T$64,5,FALSE)</f>
        <v>Ullerup Bæk Skolen</v>
      </c>
      <c r="D1784" s="3" t="str">
        <f>VLOOKUP($F1784,Områder!$A$1:$T$64,10,FALSE) &amp; " - " &amp; VLOOKUP($F1784,Områder!$A$1:$T$64,11,FALSE)</f>
        <v>5 - Fredericia Vest</v>
      </c>
      <c r="E1784" s="3" t="str">
        <f>VLOOKUP($F1784,Områder!$A$1:$T$64,6,FALSE)</f>
        <v>Distriktsinstitutionen Ullerup Bæk</v>
      </c>
      <c r="F1784" s="1">
        <v>35</v>
      </c>
      <c r="G1784" s="1">
        <v>82</v>
      </c>
      <c r="H1784" s="7">
        <v>0</v>
      </c>
      <c r="I1784" s="7">
        <v>0</v>
      </c>
      <c r="J1784" s="7">
        <v>0</v>
      </c>
      <c r="K1784" s="7">
        <v>0</v>
      </c>
      <c r="L1784" s="7">
        <v>0</v>
      </c>
      <c r="M1784" s="7">
        <v>0</v>
      </c>
      <c r="N1784" s="7">
        <v>0</v>
      </c>
      <c r="O1784" s="7">
        <v>0</v>
      </c>
      <c r="P1784" s="7">
        <v>0</v>
      </c>
      <c r="Q1784" s="7">
        <v>0</v>
      </c>
      <c r="R1784" s="7">
        <v>0</v>
      </c>
      <c r="S1784" s="7">
        <v>0</v>
      </c>
      <c r="T1784" s="7">
        <v>0</v>
      </c>
      <c r="U1784" s="7">
        <v>0</v>
      </c>
      <c r="V1784" s="7">
        <v>0</v>
      </c>
      <c r="W1784" s="7">
        <v>0</v>
      </c>
      <c r="X1784" s="7">
        <v>0</v>
      </c>
      <c r="Y1784" s="7">
        <v>0</v>
      </c>
      <c r="Z1784" s="7">
        <v>0</v>
      </c>
      <c r="AA1784" s="7">
        <v>0</v>
      </c>
      <c r="AB1784" s="7">
        <v>0</v>
      </c>
      <c r="AC1784" s="7">
        <v>0</v>
      </c>
      <c r="AD1784" s="7">
        <v>0</v>
      </c>
      <c r="AE1784" s="7">
        <v>0</v>
      </c>
      <c r="AF1784" s="7">
        <v>0</v>
      </c>
      <c r="AG1784" s="7">
        <v>0</v>
      </c>
      <c r="AH1784" s="7">
        <v>0</v>
      </c>
      <c r="AI1784" s="7">
        <v>0.70424595000000001</v>
      </c>
    </row>
    <row r="1785" spans="1:35" x14ac:dyDescent="0.25">
      <c r="A1785" s="3">
        <f>VLOOKUP($F1785,Områder!$A$1:$T$64,7,FALSE)</f>
        <v>24</v>
      </c>
      <c r="B1785" s="3" t="str">
        <f>VLOOKUP($F1785,Områder!$A$1:$T$64,4,FALSE)</f>
        <v>Alleskolen</v>
      </c>
      <c r="C1785" s="3" t="str">
        <f>VLOOKUP($F1785,Områder!$A$1:$T$64,5,FALSE)</f>
        <v>Ullerup Bæk Skolen</v>
      </c>
      <c r="D1785" s="3" t="str">
        <f>VLOOKUP($F1785,Områder!$A$1:$T$64,10,FALSE) &amp; " - " &amp; VLOOKUP($F1785,Områder!$A$1:$T$64,11,FALSE)</f>
        <v>5 - Fredericia Vest</v>
      </c>
      <c r="E1785" s="3" t="str">
        <f>VLOOKUP($F1785,Områder!$A$1:$T$64,6,FALSE)</f>
        <v>Distriktsinstitutionen Ullerup Bæk</v>
      </c>
      <c r="F1785" s="1">
        <v>35</v>
      </c>
      <c r="G1785" s="1">
        <v>83</v>
      </c>
      <c r="H1785" s="7">
        <v>0</v>
      </c>
      <c r="I1785" s="7">
        <v>0</v>
      </c>
      <c r="J1785" s="7">
        <v>0</v>
      </c>
      <c r="K1785" s="7">
        <v>0</v>
      </c>
      <c r="L1785" s="7">
        <v>0</v>
      </c>
      <c r="M1785" s="7">
        <v>0</v>
      </c>
      <c r="N1785" s="7">
        <v>0</v>
      </c>
      <c r="O1785" s="7">
        <v>0</v>
      </c>
      <c r="P1785" s="7">
        <v>0</v>
      </c>
      <c r="Q1785" s="7">
        <v>0</v>
      </c>
      <c r="R1785" s="7">
        <v>0</v>
      </c>
      <c r="S1785" s="7">
        <v>0</v>
      </c>
      <c r="T1785" s="7">
        <v>0</v>
      </c>
      <c r="U1785" s="7">
        <v>0</v>
      </c>
      <c r="V1785" s="7">
        <v>0</v>
      </c>
      <c r="W1785" s="7">
        <v>0</v>
      </c>
      <c r="X1785" s="7">
        <v>0</v>
      </c>
      <c r="Y1785" s="7">
        <v>0</v>
      </c>
      <c r="Z1785" s="7">
        <v>0</v>
      </c>
      <c r="AA1785" s="7">
        <v>0</v>
      </c>
      <c r="AB1785" s="7">
        <v>0</v>
      </c>
      <c r="AC1785" s="7">
        <v>0</v>
      </c>
      <c r="AD1785" s="7">
        <v>0</v>
      </c>
      <c r="AE1785" s="7">
        <v>0</v>
      </c>
      <c r="AF1785" s="7">
        <v>0</v>
      </c>
      <c r="AG1785" s="7">
        <v>0</v>
      </c>
      <c r="AH1785" s="7">
        <v>0</v>
      </c>
      <c r="AI1785" s="7">
        <v>0</v>
      </c>
    </row>
    <row r="1786" spans="1:35" x14ac:dyDescent="0.25">
      <c r="A1786" s="3">
        <f>VLOOKUP($F1786,Områder!$A$1:$T$64,7,FALSE)</f>
        <v>24</v>
      </c>
      <c r="B1786" s="3" t="str">
        <f>VLOOKUP($F1786,Områder!$A$1:$T$64,4,FALSE)</f>
        <v>Alleskolen</v>
      </c>
      <c r="C1786" s="3" t="str">
        <f>VLOOKUP($F1786,Områder!$A$1:$T$64,5,FALSE)</f>
        <v>Ullerup Bæk Skolen</v>
      </c>
      <c r="D1786" s="3" t="str">
        <f>VLOOKUP($F1786,Områder!$A$1:$T$64,10,FALSE) &amp; " - " &amp; VLOOKUP($F1786,Områder!$A$1:$T$64,11,FALSE)</f>
        <v>5 - Fredericia Vest</v>
      </c>
      <c r="E1786" s="3" t="str">
        <f>VLOOKUP($F1786,Områder!$A$1:$T$64,6,FALSE)</f>
        <v>Distriktsinstitutionen Ullerup Bæk</v>
      </c>
      <c r="F1786" s="1">
        <v>35</v>
      </c>
      <c r="G1786" s="1">
        <v>84</v>
      </c>
      <c r="H1786" s="7">
        <v>0</v>
      </c>
      <c r="I1786" s="7">
        <v>0</v>
      </c>
      <c r="J1786" s="7">
        <v>0</v>
      </c>
      <c r="K1786" s="7">
        <v>0</v>
      </c>
      <c r="L1786" s="7">
        <v>0</v>
      </c>
      <c r="M1786" s="7">
        <v>0</v>
      </c>
      <c r="N1786" s="7">
        <v>0</v>
      </c>
      <c r="O1786" s="7">
        <v>0</v>
      </c>
      <c r="P1786" s="7">
        <v>0</v>
      </c>
      <c r="Q1786" s="7">
        <v>0</v>
      </c>
      <c r="R1786" s="7">
        <v>0</v>
      </c>
      <c r="S1786" s="7">
        <v>0</v>
      </c>
      <c r="T1786" s="7">
        <v>0</v>
      </c>
      <c r="U1786" s="7">
        <v>0</v>
      </c>
      <c r="V1786" s="7">
        <v>0</v>
      </c>
      <c r="W1786" s="7">
        <v>0</v>
      </c>
      <c r="X1786" s="7">
        <v>0</v>
      </c>
      <c r="Y1786" s="7">
        <v>0</v>
      </c>
      <c r="Z1786" s="7">
        <v>0</v>
      </c>
      <c r="AA1786" s="7">
        <v>0</v>
      </c>
      <c r="AB1786" s="7">
        <v>0</v>
      </c>
      <c r="AC1786" s="7">
        <v>0</v>
      </c>
      <c r="AD1786" s="7">
        <v>0</v>
      </c>
      <c r="AE1786" s="7">
        <v>0</v>
      </c>
      <c r="AF1786" s="7">
        <v>0</v>
      </c>
      <c r="AG1786" s="7">
        <v>0</v>
      </c>
      <c r="AH1786" s="7">
        <v>0</v>
      </c>
      <c r="AI1786" s="7">
        <v>0</v>
      </c>
    </row>
    <row r="1787" spans="1:35" x14ac:dyDescent="0.25">
      <c r="A1787" s="3">
        <f>VLOOKUP($F1787,Områder!$A$1:$T$64,7,FALSE)</f>
        <v>24</v>
      </c>
      <c r="B1787" s="3" t="str">
        <f>VLOOKUP($F1787,Områder!$A$1:$T$64,4,FALSE)</f>
        <v>Alleskolen</v>
      </c>
      <c r="C1787" s="3" t="str">
        <f>VLOOKUP($F1787,Områder!$A$1:$T$64,5,FALSE)</f>
        <v>Ullerup Bæk Skolen</v>
      </c>
      <c r="D1787" s="3" t="str">
        <f>VLOOKUP($F1787,Områder!$A$1:$T$64,10,FALSE) &amp; " - " &amp; VLOOKUP($F1787,Områder!$A$1:$T$64,11,FALSE)</f>
        <v>5 - Fredericia Vest</v>
      </c>
      <c r="E1787" s="3" t="str">
        <f>VLOOKUP($F1787,Områder!$A$1:$T$64,6,FALSE)</f>
        <v>Distriktsinstitutionen Ullerup Bæk</v>
      </c>
      <c r="F1787" s="1">
        <v>35</v>
      </c>
      <c r="G1787" s="1">
        <v>85</v>
      </c>
      <c r="H1787" s="7">
        <v>0</v>
      </c>
      <c r="I1787" s="7">
        <v>0</v>
      </c>
      <c r="J1787" s="7">
        <v>0</v>
      </c>
      <c r="K1787" s="7">
        <v>0</v>
      </c>
      <c r="L1787" s="7">
        <v>0</v>
      </c>
      <c r="M1787" s="7">
        <v>0</v>
      </c>
      <c r="N1787" s="7">
        <v>0</v>
      </c>
      <c r="O1787" s="7">
        <v>0</v>
      </c>
      <c r="P1787" s="7">
        <v>0</v>
      </c>
      <c r="Q1787" s="7">
        <v>0</v>
      </c>
      <c r="R1787" s="7">
        <v>0</v>
      </c>
      <c r="S1787" s="7">
        <v>0</v>
      </c>
      <c r="T1787" s="7">
        <v>0</v>
      </c>
      <c r="U1787" s="7">
        <v>0</v>
      </c>
      <c r="V1787" s="7">
        <v>0</v>
      </c>
      <c r="W1787" s="7">
        <v>0</v>
      </c>
      <c r="X1787" s="7">
        <v>0</v>
      </c>
      <c r="Y1787" s="7">
        <v>0</v>
      </c>
      <c r="Z1787" s="7">
        <v>0</v>
      </c>
      <c r="AA1787" s="7">
        <v>0</v>
      </c>
      <c r="AB1787" s="7">
        <v>0</v>
      </c>
      <c r="AC1787" s="7">
        <v>0</v>
      </c>
      <c r="AD1787" s="7">
        <v>0</v>
      </c>
      <c r="AE1787" s="7">
        <v>0</v>
      </c>
      <c r="AF1787" s="7">
        <v>0</v>
      </c>
      <c r="AG1787" s="7">
        <v>0</v>
      </c>
      <c r="AH1787" s="7">
        <v>0</v>
      </c>
      <c r="AI1787" s="7">
        <v>0</v>
      </c>
    </row>
    <row r="1788" spans="1:35" x14ac:dyDescent="0.25">
      <c r="A1788" s="3">
        <f>VLOOKUP($F1788,Områder!$A$1:$T$64,7,FALSE)</f>
        <v>24</v>
      </c>
      <c r="B1788" s="3" t="str">
        <f>VLOOKUP($F1788,Områder!$A$1:$T$64,4,FALSE)</f>
        <v>Alleskolen</v>
      </c>
      <c r="C1788" s="3" t="str">
        <f>VLOOKUP($F1788,Områder!$A$1:$T$64,5,FALSE)</f>
        <v>Ullerup Bæk Skolen</v>
      </c>
      <c r="D1788" s="3" t="str">
        <f>VLOOKUP($F1788,Områder!$A$1:$T$64,10,FALSE) &amp; " - " &amp; VLOOKUP($F1788,Områder!$A$1:$T$64,11,FALSE)</f>
        <v>5 - Fredericia Vest</v>
      </c>
      <c r="E1788" s="3" t="str">
        <f>VLOOKUP($F1788,Områder!$A$1:$T$64,6,FALSE)</f>
        <v>Distriktsinstitutionen Ullerup Bæk</v>
      </c>
      <c r="F1788" s="1">
        <v>35</v>
      </c>
      <c r="G1788" s="1">
        <v>86</v>
      </c>
      <c r="H1788" s="7">
        <v>0</v>
      </c>
      <c r="I1788" s="7">
        <v>0</v>
      </c>
      <c r="J1788" s="7">
        <v>0</v>
      </c>
      <c r="K1788" s="7">
        <v>0</v>
      </c>
      <c r="L1788" s="7">
        <v>0</v>
      </c>
      <c r="M1788" s="7">
        <v>0</v>
      </c>
      <c r="N1788" s="7">
        <v>0</v>
      </c>
      <c r="O1788" s="7">
        <v>0</v>
      </c>
      <c r="P1788" s="7">
        <v>0</v>
      </c>
      <c r="Q1788" s="7">
        <v>0</v>
      </c>
      <c r="R1788" s="7">
        <v>0</v>
      </c>
      <c r="S1788" s="7">
        <v>0</v>
      </c>
      <c r="T1788" s="7">
        <v>0</v>
      </c>
      <c r="U1788" s="7">
        <v>0</v>
      </c>
      <c r="V1788" s="7">
        <v>0</v>
      </c>
      <c r="W1788" s="7">
        <v>0</v>
      </c>
      <c r="X1788" s="7">
        <v>0</v>
      </c>
      <c r="Y1788" s="7">
        <v>0</v>
      </c>
      <c r="Z1788" s="7">
        <v>0</v>
      </c>
      <c r="AA1788" s="7">
        <v>0</v>
      </c>
      <c r="AB1788" s="7">
        <v>0</v>
      </c>
      <c r="AC1788" s="7">
        <v>0</v>
      </c>
      <c r="AD1788" s="7">
        <v>0</v>
      </c>
      <c r="AE1788" s="7">
        <v>0</v>
      </c>
      <c r="AF1788" s="7">
        <v>0</v>
      </c>
      <c r="AG1788" s="7">
        <v>0</v>
      </c>
      <c r="AH1788" s="7">
        <v>0</v>
      </c>
      <c r="AI1788" s="7">
        <v>0</v>
      </c>
    </row>
    <row r="1789" spans="1:35" x14ac:dyDescent="0.25">
      <c r="A1789" s="3">
        <f>VLOOKUP($F1789,Områder!$A$1:$T$64,7,FALSE)</f>
        <v>24</v>
      </c>
      <c r="B1789" s="3" t="str">
        <f>VLOOKUP($F1789,Områder!$A$1:$T$64,4,FALSE)</f>
        <v>Alleskolen</v>
      </c>
      <c r="C1789" s="3" t="str">
        <f>VLOOKUP($F1789,Områder!$A$1:$T$64,5,FALSE)</f>
        <v>Ullerup Bæk Skolen</v>
      </c>
      <c r="D1789" s="3" t="str">
        <f>VLOOKUP($F1789,Områder!$A$1:$T$64,10,FALSE) &amp; " - " &amp; VLOOKUP($F1789,Områder!$A$1:$T$64,11,FALSE)</f>
        <v>5 - Fredericia Vest</v>
      </c>
      <c r="E1789" s="3" t="str">
        <f>VLOOKUP($F1789,Områder!$A$1:$T$64,6,FALSE)</f>
        <v>Distriktsinstitutionen Ullerup Bæk</v>
      </c>
      <c r="F1789" s="1">
        <v>35</v>
      </c>
      <c r="G1789" s="1">
        <v>87</v>
      </c>
      <c r="H1789" s="7">
        <v>0</v>
      </c>
      <c r="I1789" s="7">
        <v>0</v>
      </c>
      <c r="J1789" s="7">
        <v>0</v>
      </c>
      <c r="K1789" s="7">
        <v>0</v>
      </c>
      <c r="L1789" s="7">
        <v>0</v>
      </c>
      <c r="M1789" s="7">
        <v>0</v>
      </c>
      <c r="N1789" s="7">
        <v>0</v>
      </c>
      <c r="O1789" s="7">
        <v>0</v>
      </c>
      <c r="P1789" s="7">
        <v>0</v>
      </c>
      <c r="Q1789" s="7">
        <v>0</v>
      </c>
      <c r="R1789" s="7">
        <v>0</v>
      </c>
      <c r="S1789" s="7">
        <v>0</v>
      </c>
      <c r="T1789" s="7">
        <v>0</v>
      </c>
      <c r="U1789" s="7">
        <v>0</v>
      </c>
      <c r="V1789" s="7">
        <v>0</v>
      </c>
      <c r="W1789" s="7">
        <v>0</v>
      </c>
      <c r="X1789" s="7">
        <v>0</v>
      </c>
      <c r="Y1789" s="7">
        <v>0</v>
      </c>
      <c r="Z1789" s="7">
        <v>0</v>
      </c>
      <c r="AA1789" s="7">
        <v>0</v>
      </c>
      <c r="AB1789" s="7">
        <v>0</v>
      </c>
      <c r="AC1789" s="7">
        <v>0</v>
      </c>
      <c r="AD1789" s="7">
        <v>0</v>
      </c>
      <c r="AE1789" s="7">
        <v>0</v>
      </c>
      <c r="AF1789" s="7">
        <v>0</v>
      </c>
      <c r="AG1789" s="7">
        <v>0</v>
      </c>
      <c r="AH1789" s="7">
        <v>0</v>
      </c>
      <c r="AI1789" s="7">
        <v>0</v>
      </c>
    </row>
    <row r="1790" spans="1:35" x14ac:dyDescent="0.25">
      <c r="A1790" s="3">
        <f>VLOOKUP($F1790,Områder!$A$1:$T$64,7,FALSE)</f>
        <v>24</v>
      </c>
      <c r="B1790" s="3" t="str">
        <f>VLOOKUP($F1790,Områder!$A$1:$T$64,4,FALSE)</f>
        <v>Alleskolen</v>
      </c>
      <c r="C1790" s="3" t="str">
        <f>VLOOKUP($F1790,Områder!$A$1:$T$64,5,FALSE)</f>
        <v>Ullerup Bæk Skolen</v>
      </c>
      <c r="D1790" s="3" t="str">
        <f>VLOOKUP($F1790,Områder!$A$1:$T$64,10,FALSE) &amp; " - " &amp; VLOOKUP($F1790,Områder!$A$1:$T$64,11,FALSE)</f>
        <v>5 - Fredericia Vest</v>
      </c>
      <c r="E1790" s="3" t="str">
        <f>VLOOKUP($F1790,Områder!$A$1:$T$64,6,FALSE)</f>
        <v>Distriktsinstitutionen Ullerup Bæk</v>
      </c>
      <c r="F1790" s="1">
        <v>35</v>
      </c>
      <c r="G1790" s="1">
        <v>88</v>
      </c>
      <c r="H1790" s="7">
        <v>0</v>
      </c>
      <c r="I1790" s="7">
        <v>0</v>
      </c>
      <c r="J1790" s="7">
        <v>0</v>
      </c>
      <c r="K1790" s="7">
        <v>0</v>
      </c>
      <c r="L1790" s="7">
        <v>0</v>
      </c>
      <c r="M1790" s="7">
        <v>0</v>
      </c>
      <c r="N1790" s="7">
        <v>0</v>
      </c>
      <c r="O1790" s="7">
        <v>0</v>
      </c>
      <c r="P1790" s="7">
        <v>0</v>
      </c>
      <c r="Q1790" s="7">
        <v>0</v>
      </c>
      <c r="R1790" s="7">
        <v>0</v>
      </c>
      <c r="S1790" s="7">
        <v>0</v>
      </c>
      <c r="T1790" s="7">
        <v>0</v>
      </c>
      <c r="U1790" s="7">
        <v>0</v>
      </c>
      <c r="V1790" s="7">
        <v>0</v>
      </c>
      <c r="W1790" s="7">
        <v>0</v>
      </c>
      <c r="X1790" s="7">
        <v>0</v>
      </c>
      <c r="Y1790" s="7">
        <v>0</v>
      </c>
      <c r="Z1790" s="7">
        <v>0</v>
      </c>
      <c r="AA1790" s="7">
        <v>0</v>
      </c>
      <c r="AB1790" s="7">
        <v>0</v>
      </c>
      <c r="AC1790" s="7">
        <v>0</v>
      </c>
      <c r="AD1790" s="7">
        <v>0</v>
      </c>
      <c r="AE1790" s="7">
        <v>0</v>
      </c>
      <c r="AF1790" s="7">
        <v>0</v>
      </c>
      <c r="AG1790" s="7">
        <v>0</v>
      </c>
      <c r="AH1790" s="7">
        <v>0</v>
      </c>
      <c r="AI1790" s="7">
        <v>0</v>
      </c>
    </row>
    <row r="1791" spans="1:35" x14ac:dyDescent="0.25">
      <c r="A1791" s="3">
        <f>VLOOKUP($F1791,Områder!$A$1:$T$64,7,FALSE)</f>
        <v>24</v>
      </c>
      <c r="B1791" s="3" t="str">
        <f>VLOOKUP($F1791,Områder!$A$1:$T$64,4,FALSE)</f>
        <v>Alleskolen</v>
      </c>
      <c r="C1791" s="3" t="str">
        <f>VLOOKUP($F1791,Områder!$A$1:$T$64,5,FALSE)</f>
        <v>Ullerup Bæk Skolen</v>
      </c>
      <c r="D1791" s="3" t="str">
        <f>VLOOKUP($F1791,Områder!$A$1:$T$64,10,FALSE) &amp; " - " &amp; VLOOKUP($F1791,Områder!$A$1:$T$64,11,FALSE)</f>
        <v>5 - Fredericia Vest</v>
      </c>
      <c r="E1791" s="3" t="str">
        <f>VLOOKUP($F1791,Områder!$A$1:$T$64,6,FALSE)</f>
        <v>Distriktsinstitutionen Ullerup Bæk</v>
      </c>
      <c r="F1791" s="1">
        <v>35</v>
      </c>
      <c r="G1791" s="1">
        <v>89</v>
      </c>
      <c r="H1791" s="7">
        <v>0</v>
      </c>
      <c r="I1791" s="7">
        <v>0</v>
      </c>
      <c r="J1791" s="7">
        <v>0</v>
      </c>
      <c r="K1791" s="7">
        <v>0</v>
      </c>
      <c r="L1791" s="7">
        <v>0</v>
      </c>
      <c r="M1791" s="7">
        <v>0</v>
      </c>
      <c r="N1791" s="7">
        <v>0</v>
      </c>
      <c r="O1791" s="7">
        <v>0</v>
      </c>
      <c r="P1791" s="7">
        <v>0</v>
      </c>
      <c r="Q1791" s="7">
        <v>0</v>
      </c>
      <c r="R1791" s="7">
        <v>0</v>
      </c>
      <c r="S1791" s="7">
        <v>0</v>
      </c>
      <c r="T1791" s="7">
        <v>0</v>
      </c>
      <c r="U1791" s="7">
        <v>0</v>
      </c>
      <c r="V1791" s="7">
        <v>0</v>
      </c>
      <c r="W1791" s="7">
        <v>0</v>
      </c>
      <c r="X1791" s="7">
        <v>0</v>
      </c>
      <c r="Y1791" s="7">
        <v>0</v>
      </c>
      <c r="Z1791" s="7">
        <v>0</v>
      </c>
      <c r="AA1791" s="7">
        <v>0</v>
      </c>
      <c r="AB1791" s="7">
        <v>0</v>
      </c>
      <c r="AC1791" s="7">
        <v>0</v>
      </c>
      <c r="AD1791" s="7">
        <v>0</v>
      </c>
      <c r="AE1791" s="7">
        <v>0</v>
      </c>
      <c r="AF1791" s="7">
        <v>0</v>
      </c>
      <c r="AG1791" s="7">
        <v>0</v>
      </c>
      <c r="AH1791" s="7">
        <v>0</v>
      </c>
      <c r="AI1791" s="7">
        <v>0</v>
      </c>
    </row>
    <row r="1792" spans="1:35" x14ac:dyDescent="0.25">
      <c r="A1792" s="3">
        <f>VLOOKUP($F1792,Områder!$A$1:$T$64,7,FALSE)</f>
        <v>24</v>
      </c>
      <c r="B1792" s="3" t="str">
        <f>VLOOKUP($F1792,Områder!$A$1:$T$64,4,FALSE)</f>
        <v>Alleskolen</v>
      </c>
      <c r="C1792" s="3" t="str">
        <f>VLOOKUP($F1792,Områder!$A$1:$T$64,5,FALSE)</f>
        <v>Ullerup Bæk Skolen</v>
      </c>
      <c r="D1792" s="3" t="str">
        <f>VLOOKUP($F1792,Områder!$A$1:$T$64,10,FALSE) &amp; " - " &amp; VLOOKUP($F1792,Områder!$A$1:$T$64,11,FALSE)</f>
        <v>5 - Fredericia Vest</v>
      </c>
      <c r="E1792" s="3" t="str">
        <f>VLOOKUP($F1792,Områder!$A$1:$T$64,6,FALSE)</f>
        <v>Distriktsinstitutionen Ullerup Bæk</v>
      </c>
      <c r="F1792" s="1">
        <v>35</v>
      </c>
      <c r="G1792" s="1">
        <v>90</v>
      </c>
      <c r="H1792" s="7">
        <v>0</v>
      </c>
      <c r="I1792" s="7">
        <v>0</v>
      </c>
      <c r="J1792" s="7">
        <v>0</v>
      </c>
      <c r="K1792" s="7">
        <v>0</v>
      </c>
      <c r="L1792" s="7">
        <v>0</v>
      </c>
      <c r="M1792" s="7">
        <v>0</v>
      </c>
      <c r="N1792" s="7">
        <v>0</v>
      </c>
      <c r="O1792" s="7">
        <v>0</v>
      </c>
      <c r="P1792" s="7">
        <v>0</v>
      </c>
      <c r="Q1792" s="7">
        <v>0</v>
      </c>
      <c r="R1792" s="7">
        <v>0</v>
      </c>
      <c r="S1792" s="7">
        <v>0</v>
      </c>
      <c r="T1792" s="7">
        <v>0</v>
      </c>
      <c r="U1792" s="7">
        <v>0</v>
      </c>
      <c r="V1792" s="7">
        <v>0</v>
      </c>
      <c r="W1792" s="7">
        <v>0</v>
      </c>
      <c r="X1792" s="7">
        <v>0</v>
      </c>
      <c r="Y1792" s="7">
        <v>0</v>
      </c>
      <c r="Z1792" s="7">
        <v>0</v>
      </c>
      <c r="AA1792" s="7">
        <v>0</v>
      </c>
      <c r="AB1792" s="7">
        <v>0</v>
      </c>
      <c r="AC1792" s="7">
        <v>0</v>
      </c>
      <c r="AD1792" s="7">
        <v>0</v>
      </c>
      <c r="AE1792" s="7">
        <v>0</v>
      </c>
      <c r="AF1792" s="7">
        <v>0</v>
      </c>
      <c r="AG1792" s="7">
        <v>0</v>
      </c>
      <c r="AH1792" s="7">
        <v>0</v>
      </c>
      <c r="AI1792" s="7">
        <v>0</v>
      </c>
    </row>
    <row r="1793" spans="1:35" x14ac:dyDescent="0.25">
      <c r="A1793" s="3">
        <f>VLOOKUP($F1793,Områder!$A$1:$T$64,7,FALSE)</f>
        <v>24</v>
      </c>
      <c r="B1793" s="3" t="str">
        <f>VLOOKUP($F1793,Områder!$A$1:$T$64,4,FALSE)</f>
        <v>Alleskolen</v>
      </c>
      <c r="C1793" s="3" t="str">
        <f>VLOOKUP($F1793,Områder!$A$1:$T$64,5,FALSE)</f>
        <v>Ullerup Bæk Skolen</v>
      </c>
      <c r="D1793" s="3" t="str">
        <f>VLOOKUP($F1793,Områder!$A$1:$T$64,10,FALSE) &amp; " - " &amp; VLOOKUP($F1793,Områder!$A$1:$T$64,11,FALSE)</f>
        <v>5 - Fredericia Vest</v>
      </c>
      <c r="E1793" s="3" t="str">
        <f>VLOOKUP($F1793,Områder!$A$1:$T$64,6,FALSE)</f>
        <v>Distriktsinstitutionen Ullerup Bæk</v>
      </c>
      <c r="F1793" s="1">
        <v>35</v>
      </c>
      <c r="G1793" s="1">
        <v>91</v>
      </c>
      <c r="H1793" s="7">
        <v>0</v>
      </c>
      <c r="I1793" s="7">
        <v>0</v>
      </c>
      <c r="J1793" s="7">
        <v>0</v>
      </c>
      <c r="K1793" s="7">
        <v>0</v>
      </c>
      <c r="L1793" s="7">
        <v>0</v>
      </c>
      <c r="M1793" s="7">
        <v>0</v>
      </c>
      <c r="N1793" s="7">
        <v>0</v>
      </c>
      <c r="O1793" s="7">
        <v>0</v>
      </c>
      <c r="P1793" s="7">
        <v>0</v>
      </c>
      <c r="Q1793" s="7">
        <v>0</v>
      </c>
      <c r="R1793" s="7">
        <v>0</v>
      </c>
      <c r="S1793" s="7">
        <v>0</v>
      </c>
      <c r="T1793" s="7">
        <v>0</v>
      </c>
      <c r="U1793" s="7">
        <v>0</v>
      </c>
      <c r="V1793" s="7">
        <v>0</v>
      </c>
      <c r="W1793" s="7">
        <v>0</v>
      </c>
      <c r="X1793" s="7">
        <v>0</v>
      </c>
      <c r="Y1793" s="7">
        <v>0</v>
      </c>
      <c r="Z1793" s="7">
        <v>0</v>
      </c>
      <c r="AA1793" s="7">
        <v>0</v>
      </c>
      <c r="AB1793" s="7">
        <v>0</v>
      </c>
      <c r="AC1793" s="7">
        <v>0</v>
      </c>
      <c r="AD1793" s="7">
        <v>0</v>
      </c>
      <c r="AE1793" s="7">
        <v>0</v>
      </c>
      <c r="AF1793" s="7">
        <v>0</v>
      </c>
      <c r="AG1793" s="7">
        <v>0</v>
      </c>
      <c r="AH1793" s="7">
        <v>0</v>
      </c>
      <c r="AI1793" s="7">
        <v>0</v>
      </c>
    </row>
    <row r="1794" spans="1:35" x14ac:dyDescent="0.25">
      <c r="A1794" s="3">
        <f>VLOOKUP($F1794,Områder!$A$1:$T$64,7,FALSE)</f>
        <v>24</v>
      </c>
      <c r="B1794" s="3" t="str">
        <f>VLOOKUP($F1794,Områder!$A$1:$T$64,4,FALSE)</f>
        <v>Alleskolen</v>
      </c>
      <c r="C1794" s="3" t="str">
        <f>VLOOKUP($F1794,Områder!$A$1:$T$64,5,FALSE)</f>
        <v>Ullerup Bæk Skolen</v>
      </c>
      <c r="D1794" s="3" t="str">
        <f>VLOOKUP($F1794,Områder!$A$1:$T$64,10,FALSE) &amp; " - " &amp; VLOOKUP($F1794,Områder!$A$1:$T$64,11,FALSE)</f>
        <v>5 - Fredericia Vest</v>
      </c>
      <c r="E1794" s="3" t="str">
        <f>VLOOKUP($F1794,Områder!$A$1:$T$64,6,FALSE)</f>
        <v>Distriktsinstitutionen Ullerup Bæk</v>
      </c>
      <c r="F1794" s="1">
        <v>35</v>
      </c>
      <c r="G1794" s="1">
        <v>92</v>
      </c>
      <c r="H1794" s="7">
        <v>0</v>
      </c>
      <c r="I1794" s="7">
        <v>0</v>
      </c>
      <c r="J1794" s="7">
        <v>0</v>
      </c>
      <c r="K1794" s="7">
        <v>0</v>
      </c>
      <c r="L1794" s="7">
        <v>0</v>
      </c>
      <c r="M1794" s="7">
        <v>0</v>
      </c>
      <c r="N1794" s="7">
        <v>0</v>
      </c>
      <c r="O1794" s="7">
        <v>0</v>
      </c>
      <c r="P1794" s="7">
        <v>0</v>
      </c>
      <c r="Q1794" s="7">
        <v>0</v>
      </c>
      <c r="R1794" s="7">
        <v>0</v>
      </c>
      <c r="S1794" s="7">
        <v>0</v>
      </c>
      <c r="T1794" s="7">
        <v>0</v>
      </c>
      <c r="U1794" s="7">
        <v>0</v>
      </c>
      <c r="V1794" s="7">
        <v>0</v>
      </c>
      <c r="W1794" s="7">
        <v>0</v>
      </c>
      <c r="X1794" s="7">
        <v>0</v>
      </c>
      <c r="Y1794" s="7">
        <v>0</v>
      </c>
      <c r="Z1794" s="7">
        <v>0</v>
      </c>
      <c r="AA1794" s="7">
        <v>0</v>
      </c>
      <c r="AB1794" s="7">
        <v>0</v>
      </c>
      <c r="AC1794" s="7">
        <v>0</v>
      </c>
      <c r="AD1794" s="7">
        <v>0</v>
      </c>
      <c r="AE1794" s="7">
        <v>0</v>
      </c>
      <c r="AF1794" s="7">
        <v>0</v>
      </c>
      <c r="AG1794" s="7">
        <v>0</v>
      </c>
      <c r="AH1794" s="7">
        <v>0</v>
      </c>
      <c r="AI1794" s="7">
        <v>0</v>
      </c>
    </row>
    <row r="1795" spans="1:35" x14ac:dyDescent="0.25">
      <c r="A1795" s="3">
        <f>VLOOKUP($F1795,Områder!$A$1:$T$64,7,FALSE)</f>
        <v>24</v>
      </c>
      <c r="B1795" s="3" t="str">
        <f>VLOOKUP($F1795,Områder!$A$1:$T$64,4,FALSE)</f>
        <v>Alleskolen</v>
      </c>
      <c r="C1795" s="3" t="str">
        <f>VLOOKUP($F1795,Områder!$A$1:$T$64,5,FALSE)</f>
        <v>Ullerup Bæk Skolen</v>
      </c>
      <c r="D1795" s="3" t="str">
        <f>VLOOKUP($F1795,Områder!$A$1:$T$64,10,FALSE) &amp; " - " &amp; VLOOKUP($F1795,Områder!$A$1:$T$64,11,FALSE)</f>
        <v>5 - Fredericia Vest</v>
      </c>
      <c r="E1795" s="3" t="str">
        <f>VLOOKUP($F1795,Områder!$A$1:$T$64,6,FALSE)</f>
        <v>Distriktsinstitutionen Ullerup Bæk</v>
      </c>
      <c r="F1795" s="1">
        <v>35</v>
      </c>
      <c r="G1795" s="1">
        <v>93</v>
      </c>
      <c r="H1795" s="7">
        <v>0</v>
      </c>
      <c r="I1795" s="7">
        <v>0</v>
      </c>
      <c r="J1795" s="7">
        <v>0</v>
      </c>
      <c r="K1795" s="7">
        <v>0</v>
      </c>
      <c r="L1795" s="7">
        <v>0</v>
      </c>
      <c r="M1795" s="7">
        <v>0</v>
      </c>
      <c r="N1795" s="7">
        <v>0</v>
      </c>
      <c r="O1795" s="7">
        <v>0</v>
      </c>
      <c r="P1795" s="7">
        <v>0</v>
      </c>
      <c r="Q1795" s="7">
        <v>0</v>
      </c>
      <c r="R1795" s="7">
        <v>0</v>
      </c>
      <c r="S1795" s="7">
        <v>0</v>
      </c>
      <c r="T1795" s="7">
        <v>0</v>
      </c>
      <c r="U1795" s="7">
        <v>0</v>
      </c>
      <c r="V1795" s="7">
        <v>0</v>
      </c>
      <c r="W1795" s="7">
        <v>0</v>
      </c>
      <c r="X1795" s="7">
        <v>0</v>
      </c>
      <c r="Y1795" s="7">
        <v>0</v>
      </c>
      <c r="Z1795" s="7">
        <v>0</v>
      </c>
      <c r="AA1795" s="7">
        <v>0</v>
      </c>
      <c r="AB1795" s="7">
        <v>0</v>
      </c>
      <c r="AC1795" s="7">
        <v>0</v>
      </c>
      <c r="AD1795" s="7">
        <v>0</v>
      </c>
      <c r="AE1795" s="7">
        <v>0</v>
      </c>
      <c r="AF1795" s="7">
        <v>0</v>
      </c>
      <c r="AG1795" s="7">
        <v>0</v>
      </c>
      <c r="AH1795" s="7">
        <v>0</v>
      </c>
      <c r="AI1795" s="7">
        <v>0</v>
      </c>
    </row>
    <row r="1796" spans="1:35" x14ac:dyDescent="0.25">
      <c r="A1796" s="3">
        <f>VLOOKUP($F1796,Områder!$A$1:$T$64,7,FALSE)</f>
        <v>24</v>
      </c>
      <c r="B1796" s="3" t="str">
        <f>VLOOKUP($F1796,Områder!$A$1:$T$64,4,FALSE)</f>
        <v>Alleskolen</v>
      </c>
      <c r="C1796" s="3" t="str">
        <f>VLOOKUP($F1796,Områder!$A$1:$T$64,5,FALSE)</f>
        <v>Ullerup Bæk Skolen</v>
      </c>
      <c r="D1796" s="3" t="str">
        <f>VLOOKUP($F1796,Områder!$A$1:$T$64,10,FALSE) &amp; " - " &amp; VLOOKUP($F1796,Områder!$A$1:$T$64,11,FALSE)</f>
        <v>5 - Fredericia Vest</v>
      </c>
      <c r="E1796" s="3" t="str">
        <f>VLOOKUP($F1796,Områder!$A$1:$T$64,6,FALSE)</f>
        <v>Distriktsinstitutionen Ullerup Bæk</v>
      </c>
      <c r="F1796" s="1">
        <v>35</v>
      </c>
      <c r="G1796" s="1">
        <v>94</v>
      </c>
      <c r="H1796" s="7">
        <v>0</v>
      </c>
      <c r="I1796" s="7">
        <v>0</v>
      </c>
      <c r="J1796" s="7">
        <v>0</v>
      </c>
      <c r="K1796" s="7">
        <v>0</v>
      </c>
      <c r="L1796" s="7">
        <v>0</v>
      </c>
      <c r="M1796" s="7">
        <v>0</v>
      </c>
      <c r="N1796" s="7">
        <v>0</v>
      </c>
      <c r="O1796" s="7">
        <v>0</v>
      </c>
      <c r="P1796" s="7">
        <v>0</v>
      </c>
      <c r="Q1796" s="7">
        <v>0</v>
      </c>
      <c r="R1796" s="7">
        <v>0</v>
      </c>
      <c r="S1796" s="7">
        <v>0</v>
      </c>
      <c r="T1796" s="7">
        <v>0</v>
      </c>
      <c r="U1796" s="7">
        <v>0</v>
      </c>
      <c r="V1796" s="7">
        <v>0</v>
      </c>
      <c r="W1796" s="7">
        <v>0</v>
      </c>
      <c r="X1796" s="7">
        <v>0</v>
      </c>
      <c r="Y1796" s="7">
        <v>0</v>
      </c>
      <c r="Z1796" s="7">
        <v>0</v>
      </c>
      <c r="AA1796" s="7">
        <v>0</v>
      </c>
      <c r="AB1796" s="7">
        <v>0</v>
      </c>
      <c r="AC1796" s="7">
        <v>0</v>
      </c>
      <c r="AD1796" s="7">
        <v>0</v>
      </c>
      <c r="AE1796" s="7">
        <v>0</v>
      </c>
      <c r="AF1796" s="7">
        <v>0</v>
      </c>
      <c r="AG1796" s="7">
        <v>0</v>
      </c>
      <c r="AH1796" s="7">
        <v>0</v>
      </c>
      <c r="AI1796" s="7">
        <v>0</v>
      </c>
    </row>
    <row r="1797" spans="1:35" x14ac:dyDescent="0.25">
      <c r="A1797" s="3">
        <f>VLOOKUP($F1797,Områder!$A$1:$T$64,7,FALSE)</f>
        <v>24</v>
      </c>
      <c r="B1797" s="3" t="str">
        <f>VLOOKUP($F1797,Områder!$A$1:$T$64,4,FALSE)</f>
        <v>Alleskolen</v>
      </c>
      <c r="C1797" s="3" t="str">
        <f>VLOOKUP($F1797,Områder!$A$1:$T$64,5,FALSE)</f>
        <v>Ullerup Bæk Skolen</v>
      </c>
      <c r="D1797" s="3" t="str">
        <f>VLOOKUP($F1797,Områder!$A$1:$T$64,10,FALSE) &amp; " - " &amp; VLOOKUP($F1797,Områder!$A$1:$T$64,11,FALSE)</f>
        <v>5 - Fredericia Vest</v>
      </c>
      <c r="E1797" s="3" t="str">
        <f>VLOOKUP($F1797,Områder!$A$1:$T$64,6,FALSE)</f>
        <v>Distriktsinstitutionen Ullerup Bæk</v>
      </c>
      <c r="F1797" s="1">
        <v>35</v>
      </c>
      <c r="G1797" s="1">
        <v>95</v>
      </c>
      <c r="H1797" s="7">
        <v>0</v>
      </c>
      <c r="I1797" s="7">
        <v>0</v>
      </c>
      <c r="J1797" s="7">
        <v>0</v>
      </c>
      <c r="K1797" s="7">
        <v>0</v>
      </c>
      <c r="L1797" s="7">
        <v>0</v>
      </c>
      <c r="M1797" s="7">
        <v>0</v>
      </c>
      <c r="N1797" s="7">
        <v>0</v>
      </c>
      <c r="O1797" s="7">
        <v>0</v>
      </c>
      <c r="P1797" s="7">
        <v>0</v>
      </c>
      <c r="Q1797" s="7">
        <v>0</v>
      </c>
      <c r="R1797" s="7">
        <v>0</v>
      </c>
      <c r="S1797" s="7">
        <v>0</v>
      </c>
      <c r="T1797" s="7">
        <v>0</v>
      </c>
      <c r="U1797" s="7">
        <v>0</v>
      </c>
      <c r="V1797" s="7">
        <v>0</v>
      </c>
      <c r="W1797" s="7">
        <v>0</v>
      </c>
      <c r="X1797" s="7">
        <v>0</v>
      </c>
      <c r="Y1797" s="7">
        <v>0</v>
      </c>
      <c r="Z1797" s="7">
        <v>0</v>
      </c>
      <c r="AA1797" s="7">
        <v>0</v>
      </c>
      <c r="AB1797" s="7">
        <v>0</v>
      </c>
      <c r="AC1797" s="7">
        <v>0</v>
      </c>
      <c r="AD1797" s="7">
        <v>0</v>
      </c>
      <c r="AE1797" s="7">
        <v>0</v>
      </c>
      <c r="AF1797" s="7">
        <v>0</v>
      </c>
      <c r="AG1797" s="7">
        <v>0</v>
      </c>
      <c r="AH1797" s="7">
        <v>0</v>
      </c>
      <c r="AI1797" s="7">
        <v>0</v>
      </c>
    </row>
    <row r="1798" spans="1:35" x14ac:dyDescent="0.25">
      <c r="A1798" s="3">
        <f>VLOOKUP($F1798,Områder!$A$1:$T$64,7,FALSE)</f>
        <v>24</v>
      </c>
      <c r="B1798" s="3" t="str">
        <f>VLOOKUP($F1798,Områder!$A$1:$T$64,4,FALSE)</f>
        <v>Alleskolen</v>
      </c>
      <c r="C1798" s="3" t="str">
        <f>VLOOKUP($F1798,Områder!$A$1:$T$64,5,FALSE)</f>
        <v>Ullerup Bæk Skolen</v>
      </c>
      <c r="D1798" s="3" t="str">
        <f>VLOOKUP($F1798,Områder!$A$1:$T$64,10,FALSE) &amp; " - " &amp; VLOOKUP($F1798,Områder!$A$1:$T$64,11,FALSE)</f>
        <v>5 - Fredericia Vest</v>
      </c>
      <c r="E1798" s="3" t="str">
        <f>VLOOKUP($F1798,Områder!$A$1:$T$64,6,FALSE)</f>
        <v>Distriktsinstitutionen Ullerup Bæk</v>
      </c>
      <c r="F1798" s="1">
        <v>35</v>
      </c>
      <c r="G1798" s="1">
        <v>96</v>
      </c>
      <c r="H1798" s="7">
        <v>0</v>
      </c>
      <c r="I1798" s="7">
        <v>0</v>
      </c>
      <c r="J1798" s="7">
        <v>0</v>
      </c>
      <c r="K1798" s="7">
        <v>0</v>
      </c>
      <c r="L1798" s="7">
        <v>0</v>
      </c>
      <c r="M1798" s="7">
        <v>0</v>
      </c>
      <c r="N1798" s="7">
        <v>0</v>
      </c>
      <c r="O1798" s="7">
        <v>0</v>
      </c>
      <c r="P1798" s="7">
        <v>0</v>
      </c>
      <c r="Q1798" s="7">
        <v>0</v>
      </c>
      <c r="R1798" s="7">
        <v>0</v>
      </c>
      <c r="S1798" s="7">
        <v>0</v>
      </c>
      <c r="T1798" s="7">
        <v>0</v>
      </c>
      <c r="U1798" s="7">
        <v>0</v>
      </c>
      <c r="V1798" s="7">
        <v>0</v>
      </c>
      <c r="W1798" s="7">
        <v>0</v>
      </c>
      <c r="X1798" s="7">
        <v>0</v>
      </c>
      <c r="Y1798" s="7">
        <v>0</v>
      </c>
      <c r="Z1798" s="7">
        <v>0</v>
      </c>
      <c r="AA1798" s="7">
        <v>0</v>
      </c>
      <c r="AB1798" s="7">
        <v>0</v>
      </c>
      <c r="AC1798" s="7">
        <v>0</v>
      </c>
      <c r="AD1798" s="7">
        <v>0</v>
      </c>
      <c r="AE1798" s="7">
        <v>0</v>
      </c>
      <c r="AF1798" s="7">
        <v>0</v>
      </c>
      <c r="AG1798" s="7">
        <v>0</v>
      </c>
      <c r="AH1798" s="7">
        <v>0</v>
      </c>
      <c r="AI1798" s="7">
        <v>0</v>
      </c>
    </row>
    <row r="1799" spans="1:35" x14ac:dyDescent="0.25">
      <c r="A1799" s="3">
        <f>VLOOKUP($F1799,Områder!$A$1:$T$64,7,FALSE)</f>
        <v>24</v>
      </c>
      <c r="B1799" s="3" t="str">
        <f>VLOOKUP($F1799,Områder!$A$1:$T$64,4,FALSE)</f>
        <v>Alleskolen</v>
      </c>
      <c r="C1799" s="3" t="str">
        <f>VLOOKUP($F1799,Områder!$A$1:$T$64,5,FALSE)</f>
        <v>Ullerup Bæk Skolen</v>
      </c>
      <c r="D1799" s="3" t="str">
        <f>VLOOKUP($F1799,Områder!$A$1:$T$64,10,FALSE) &amp; " - " &amp; VLOOKUP($F1799,Områder!$A$1:$T$64,11,FALSE)</f>
        <v>5 - Fredericia Vest</v>
      </c>
      <c r="E1799" s="3" t="str">
        <f>VLOOKUP($F1799,Områder!$A$1:$T$64,6,FALSE)</f>
        <v>Distriktsinstitutionen Ullerup Bæk</v>
      </c>
      <c r="F1799" s="1">
        <v>35</v>
      </c>
      <c r="G1799" s="1">
        <v>97</v>
      </c>
      <c r="H1799" s="7">
        <v>0</v>
      </c>
      <c r="I1799" s="7">
        <v>0</v>
      </c>
      <c r="J1799" s="7">
        <v>0</v>
      </c>
      <c r="K1799" s="7">
        <v>0</v>
      </c>
      <c r="L1799" s="7">
        <v>0</v>
      </c>
      <c r="M1799" s="7">
        <v>0</v>
      </c>
      <c r="N1799" s="7">
        <v>0</v>
      </c>
      <c r="O1799" s="7">
        <v>0</v>
      </c>
      <c r="P1799" s="7">
        <v>0</v>
      </c>
      <c r="Q1799" s="7">
        <v>0</v>
      </c>
      <c r="R1799" s="7">
        <v>0</v>
      </c>
      <c r="S1799" s="7">
        <v>0</v>
      </c>
      <c r="T1799" s="7">
        <v>0</v>
      </c>
      <c r="U1799" s="7">
        <v>0</v>
      </c>
      <c r="V1799" s="7">
        <v>0</v>
      </c>
      <c r="W1799" s="7">
        <v>0</v>
      </c>
      <c r="X1799" s="7">
        <v>0</v>
      </c>
      <c r="Y1799" s="7">
        <v>0</v>
      </c>
      <c r="Z1799" s="7">
        <v>0</v>
      </c>
      <c r="AA1799" s="7">
        <v>0</v>
      </c>
      <c r="AB1799" s="7">
        <v>0</v>
      </c>
      <c r="AC1799" s="7">
        <v>0</v>
      </c>
      <c r="AD1799" s="7">
        <v>0</v>
      </c>
      <c r="AE1799" s="7">
        <v>0</v>
      </c>
      <c r="AF1799" s="7">
        <v>0</v>
      </c>
      <c r="AG1799" s="7">
        <v>0</v>
      </c>
      <c r="AH1799" s="7">
        <v>0</v>
      </c>
      <c r="AI1799" s="7">
        <v>0</v>
      </c>
    </row>
    <row r="1800" spans="1:35" x14ac:dyDescent="0.25">
      <c r="A1800" s="3">
        <f>VLOOKUP($F1800,Områder!$A$1:$T$64,7,FALSE)</f>
        <v>24</v>
      </c>
      <c r="B1800" s="3" t="str">
        <f>VLOOKUP($F1800,Områder!$A$1:$T$64,4,FALSE)</f>
        <v>Alleskolen</v>
      </c>
      <c r="C1800" s="3" t="str">
        <f>VLOOKUP($F1800,Områder!$A$1:$T$64,5,FALSE)</f>
        <v>Ullerup Bæk Skolen</v>
      </c>
      <c r="D1800" s="3" t="str">
        <f>VLOOKUP($F1800,Områder!$A$1:$T$64,10,FALSE) &amp; " - " &amp; VLOOKUP($F1800,Områder!$A$1:$T$64,11,FALSE)</f>
        <v>5 - Fredericia Vest</v>
      </c>
      <c r="E1800" s="3" t="str">
        <f>VLOOKUP($F1800,Områder!$A$1:$T$64,6,FALSE)</f>
        <v>Distriktsinstitutionen Ullerup Bæk</v>
      </c>
      <c r="F1800" s="1">
        <v>35</v>
      </c>
      <c r="G1800" s="1">
        <v>98</v>
      </c>
      <c r="H1800" s="7">
        <v>0</v>
      </c>
      <c r="I1800" s="7">
        <v>0</v>
      </c>
      <c r="J1800" s="7">
        <v>0</v>
      </c>
      <c r="K1800" s="7">
        <v>0</v>
      </c>
      <c r="L1800" s="7">
        <v>0</v>
      </c>
      <c r="M1800" s="7">
        <v>0</v>
      </c>
      <c r="N1800" s="7">
        <v>0</v>
      </c>
      <c r="O1800" s="7">
        <v>0</v>
      </c>
      <c r="P1800" s="7">
        <v>0</v>
      </c>
      <c r="Q1800" s="7">
        <v>0</v>
      </c>
      <c r="R1800" s="7">
        <v>0</v>
      </c>
      <c r="S1800" s="7">
        <v>0</v>
      </c>
      <c r="T1800" s="7">
        <v>0</v>
      </c>
      <c r="U1800" s="7">
        <v>0</v>
      </c>
      <c r="V1800" s="7">
        <v>0</v>
      </c>
      <c r="W1800" s="7">
        <v>0</v>
      </c>
      <c r="X1800" s="7">
        <v>0</v>
      </c>
      <c r="Y1800" s="7">
        <v>0</v>
      </c>
      <c r="Z1800" s="7">
        <v>0</v>
      </c>
      <c r="AA1800" s="7">
        <v>0</v>
      </c>
      <c r="AB1800" s="7">
        <v>0</v>
      </c>
      <c r="AC1800" s="7">
        <v>0</v>
      </c>
      <c r="AD1800" s="7">
        <v>0</v>
      </c>
      <c r="AE1800" s="7">
        <v>0</v>
      </c>
      <c r="AF1800" s="7">
        <v>0</v>
      </c>
      <c r="AG1800" s="7">
        <v>0</v>
      </c>
      <c r="AH1800" s="7">
        <v>0</v>
      </c>
      <c r="AI1800" s="7">
        <v>0</v>
      </c>
    </row>
    <row r="1801" spans="1:35" x14ac:dyDescent="0.25">
      <c r="A1801" s="3">
        <f>VLOOKUP($F1801,Områder!$A$1:$T$64,7,FALSE)</f>
        <v>24</v>
      </c>
      <c r="B1801" s="3" t="str">
        <f>VLOOKUP($F1801,Områder!$A$1:$T$64,4,FALSE)</f>
        <v>Alleskolen</v>
      </c>
      <c r="C1801" s="3" t="str">
        <f>VLOOKUP($F1801,Områder!$A$1:$T$64,5,FALSE)</f>
        <v>Ullerup Bæk Skolen</v>
      </c>
      <c r="D1801" s="3" t="str">
        <f>VLOOKUP($F1801,Områder!$A$1:$T$64,10,FALSE) &amp; " - " &amp; VLOOKUP($F1801,Områder!$A$1:$T$64,11,FALSE)</f>
        <v>5 - Fredericia Vest</v>
      </c>
      <c r="E1801" s="3" t="str">
        <f>VLOOKUP($F1801,Områder!$A$1:$T$64,6,FALSE)</f>
        <v>Distriktsinstitutionen Ullerup Bæk</v>
      </c>
      <c r="F1801" s="1">
        <v>35</v>
      </c>
      <c r="G1801" s="1">
        <v>99</v>
      </c>
      <c r="H1801" s="7">
        <v>0</v>
      </c>
      <c r="I1801" s="7">
        <v>0</v>
      </c>
      <c r="J1801" s="7">
        <v>0</v>
      </c>
      <c r="K1801" s="7">
        <v>0</v>
      </c>
      <c r="L1801" s="7">
        <v>0</v>
      </c>
      <c r="M1801" s="7">
        <v>0</v>
      </c>
      <c r="N1801" s="7">
        <v>0</v>
      </c>
      <c r="O1801" s="7">
        <v>0</v>
      </c>
      <c r="P1801" s="7">
        <v>0</v>
      </c>
      <c r="Q1801" s="7">
        <v>0</v>
      </c>
      <c r="R1801" s="7">
        <v>0</v>
      </c>
      <c r="S1801" s="7">
        <v>0</v>
      </c>
      <c r="T1801" s="7">
        <v>0</v>
      </c>
      <c r="U1801" s="7">
        <v>0</v>
      </c>
      <c r="V1801" s="7">
        <v>0</v>
      </c>
      <c r="W1801" s="7">
        <v>0</v>
      </c>
      <c r="X1801" s="7">
        <v>0</v>
      </c>
      <c r="Y1801" s="7">
        <v>0</v>
      </c>
      <c r="Z1801" s="7">
        <v>0</v>
      </c>
      <c r="AA1801" s="7">
        <v>0</v>
      </c>
      <c r="AB1801" s="7">
        <v>0</v>
      </c>
      <c r="AC1801" s="7">
        <v>0</v>
      </c>
      <c r="AD1801" s="7">
        <v>0</v>
      </c>
      <c r="AE1801" s="7">
        <v>0</v>
      </c>
      <c r="AF1801" s="7">
        <v>0</v>
      </c>
      <c r="AG1801" s="7">
        <v>0</v>
      </c>
      <c r="AH1801" s="7">
        <v>0</v>
      </c>
      <c r="AI1801" s="7">
        <v>0</v>
      </c>
    </row>
    <row r="1802" spans="1:35" x14ac:dyDescent="0.25">
      <c r="A1802" s="3">
        <f>VLOOKUP($F1802,Områder!$A$1:$T$64,7,FALSE)</f>
        <v>24</v>
      </c>
      <c r="B1802" s="3" t="str">
        <f>VLOOKUP($F1802,Områder!$A$1:$T$64,4,FALSE)</f>
        <v>Alleskolen</v>
      </c>
      <c r="C1802" s="3" t="str">
        <f>VLOOKUP($F1802,Områder!$A$1:$T$64,5,FALSE)</f>
        <v>Ullerup Bæk Skolen</v>
      </c>
      <c r="D1802" s="3" t="str">
        <f>VLOOKUP($F1802,Områder!$A$1:$T$64,10,FALSE) &amp; " - " &amp; VLOOKUP($F1802,Områder!$A$1:$T$64,11,FALSE)</f>
        <v>5 - Fredericia Vest</v>
      </c>
      <c r="E1802" s="3" t="str">
        <f>VLOOKUP($F1802,Områder!$A$1:$T$64,6,FALSE)</f>
        <v>Distriktsinstitutionen Ullerup Bæk</v>
      </c>
      <c r="F1802" s="1">
        <v>36</v>
      </c>
      <c r="G1802" s="1">
        <v>0</v>
      </c>
      <c r="H1802" s="7">
        <v>9</v>
      </c>
      <c r="I1802" s="7">
        <v>9</v>
      </c>
      <c r="J1802" s="7">
        <v>7</v>
      </c>
      <c r="K1802" s="7">
        <v>5</v>
      </c>
      <c r="L1802" s="7">
        <v>2</v>
      </c>
      <c r="M1802" s="7">
        <v>4</v>
      </c>
      <c r="N1802" s="7">
        <v>3</v>
      </c>
      <c r="O1802" s="7">
        <v>2</v>
      </c>
      <c r="P1802" s="7">
        <v>6</v>
      </c>
      <c r="Q1802" s="7">
        <v>1</v>
      </c>
      <c r="R1802" s="7">
        <v>5</v>
      </c>
      <c r="S1802" s="7">
        <v>1</v>
      </c>
      <c r="T1802" s="7">
        <v>3</v>
      </c>
      <c r="U1802" s="7">
        <v>0</v>
      </c>
      <c r="V1802" s="7">
        <v>2</v>
      </c>
      <c r="W1802" s="7">
        <v>5</v>
      </c>
      <c r="X1802" s="7">
        <v>3.59758567</v>
      </c>
      <c r="Y1802" s="7">
        <v>3.9298281899999998</v>
      </c>
      <c r="Z1802" s="7">
        <v>4.1681899500000004</v>
      </c>
      <c r="AA1802" s="7">
        <v>4.3365379300000004</v>
      </c>
      <c r="AB1802" s="7">
        <v>4.4732722699999998</v>
      </c>
      <c r="AC1802" s="7">
        <v>4.5760991000000004</v>
      </c>
      <c r="AD1802" s="7">
        <v>4.6317485700000001</v>
      </c>
      <c r="AE1802" s="7">
        <v>4.6704225199999998</v>
      </c>
      <c r="AF1802" s="7">
        <v>4.6968966400000003</v>
      </c>
      <c r="AG1802" s="7">
        <v>4.8859115099999997</v>
      </c>
      <c r="AH1802" s="7">
        <v>5.2654605600000002</v>
      </c>
      <c r="AI1802" s="7">
        <v>5.5413509799999998</v>
      </c>
    </row>
    <row r="1803" spans="1:35" x14ac:dyDescent="0.25">
      <c r="A1803" s="3">
        <f>VLOOKUP($F1803,Områder!$A$1:$T$64,7,FALSE)</f>
        <v>24</v>
      </c>
      <c r="B1803" s="3" t="str">
        <f>VLOOKUP($F1803,Områder!$A$1:$T$64,4,FALSE)</f>
        <v>Alleskolen</v>
      </c>
      <c r="C1803" s="3" t="str">
        <f>VLOOKUP($F1803,Områder!$A$1:$T$64,5,FALSE)</f>
        <v>Ullerup Bæk Skolen</v>
      </c>
      <c r="D1803" s="3" t="str">
        <f>VLOOKUP($F1803,Områder!$A$1:$T$64,10,FALSE) &amp; " - " &amp; VLOOKUP($F1803,Områder!$A$1:$T$64,11,FALSE)</f>
        <v>5 - Fredericia Vest</v>
      </c>
      <c r="E1803" s="3" t="str">
        <f>VLOOKUP($F1803,Områder!$A$1:$T$64,6,FALSE)</f>
        <v>Distriktsinstitutionen Ullerup Bæk</v>
      </c>
      <c r="F1803" s="1">
        <v>36</v>
      </c>
      <c r="G1803" s="1">
        <v>1</v>
      </c>
      <c r="H1803" s="7">
        <v>8</v>
      </c>
      <c r="I1803" s="7">
        <v>5</v>
      </c>
      <c r="J1803" s="7">
        <v>8</v>
      </c>
      <c r="K1803" s="7">
        <v>6</v>
      </c>
      <c r="L1803" s="7">
        <v>3</v>
      </c>
      <c r="M1803" s="7">
        <v>2</v>
      </c>
      <c r="N1803" s="7">
        <v>4</v>
      </c>
      <c r="O1803" s="7">
        <v>3</v>
      </c>
      <c r="P1803" s="7">
        <v>2</v>
      </c>
      <c r="Q1803" s="7">
        <v>8</v>
      </c>
      <c r="R1803" s="7">
        <v>3</v>
      </c>
      <c r="S1803" s="7">
        <v>4</v>
      </c>
      <c r="T1803" s="7">
        <v>1</v>
      </c>
      <c r="U1803" s="7">
        <v>3</v>
      </c>
      <c r="V1803" s="7">
        <v>0</v>
      </c>
      <c r="W1803" s="7">
        <v>2</v>
      </c>
      <c r="X1803" s="7">
        <v>5.1590874500000004</v>
      </c>
      <c r="Y1803" s="7">
        <v>3.9947139900000002</v>
      </c>
      <c r="Z1803" s="7">
        <v>4.2599323800000004</v>
      </c>
      <c r="AA1803" s="7">
        <v>4.4505458000000004</v>
      </c>
      <c r="AB1803" s="7">
        <v>4.5844752900000003</v>
      </c>
      <c r="AC1803" s="7">
        <v>4.7001285299999997</v>
      </c>
      <c r="AD1803" s="7">
        <v>4.7784369699999996</v>
      </c>
      <c r="AE1803" s="7">
        <v>4.8352109499999996</v>
      </c>
      <c r="AF1803" s="7">
        <v>4.8698127500000004</v>
      </c>
      <c r="AG1803" s="7">
        <v>5.0340711100000002</v>
      </c>
      <c r="AH1803" s="7">
        <v>5.4267667599999996</v>
      </c>
      <c r="AI1803" s="7">
        <v>5.7860049399999998</v>
      </c>
    </row>
    <row r="1804" spans="1:35" x14ac:dyDescent="0.25">
      <c r="A1804" s="3">
        <f>VLOOKUP($F1804,Områder!$A$1:$T$64,7,FALSE)</f>
        <v>24</v>
      </c>
      <c r="B1804" s="3" t="str">
        <f>VLOOKUP($F1804,Områder!$A$1:$T$64,4,FALSE)</f>
        <v>Alleskolen</v>
      </c>
      <c r="C1804" s="3" t="str">
        <f>VLOOKUP($F1804,Områder!$A$1:$T$64,5,FALSE)</f>
        <v>Ullerup Bæk Skolen</v>
      </c>
      <c r="D1804" s="3" t="str">
        <f>VLOOKUP($F1804,Områder!$A$1:$T$64,10,FALSE) &amp; " - " &amp; VLOOKUP($F1804,Områder!$A$1:$T$64,11,FALSE)</f>
        <v>5 - Fredericia Vest</v>
      </c>
      <c r="E1804" s="3" t="str">
        <f>VLOOKUP($F1804,Områder!$A$1:$T$64,6,FALSE)</f>
        <v>Distriktsinstitutionen Ullerup Bæk</v>
      </c>
      <c r="F1804" s="1">
        <v>36</v>
      </c>
      <c r="G1804" s="1">
        <v>2</v>
      </c>
      <c r="H1804" s="7">
        <v>10</v>
      </c>
      <c r="I1804" s="7">
        <v>12</v>
      </c>
      <c r="J1804" s="7">
        <v>3</v>
      </c>
      <c r="K1804" s="7">
        <v>9</v>
      </c>
      <c r="L1804" s="7">
        <v>3</v>
      </c>
      <c r="M1804" s="7">
        <v>4</v>
      </c>
      <c r="N1804" s="7">
        <v>2</v>
      </c>
      <c r="O1804" s="7">
        <v>2</v>
      </c>
      <c r="P1804" s="7">
        <v>3</v>
      </c>
      <c r="Q1804" s="7">
        <v>1</v>
      </c>
      <c r="R1804" s="7">
        <v>9</v>
      </c>
      <c r="S1804" s="7">
        <v>4</v>
      </c>
      <c r="T1804" s="7">
        <v>3</v>
      </c>
      <c r="U1804" s="7">
        <v>1</v>
      </c>
      <c r="V1804" s="7">
        <v>2</v>
      </c>
      <c r="W1804" s="7">
        <v>0</v>
      </c>
      <c r="X1804" s="7">
        <v>2.6395044099999998</v>
      </c>
      <c r="Y1804" s="7">
        <v>5.18122887</v>
      </c>
      <c r="Z1804" s="7">
        <v>4.2470182400000001</v>
      </c>
      <c r="AA1804" s="7">
        <v>4.4563390399999996</v>
      </c>
      <c r="AB1804" s="7">
        <v>4.6049381800000004</v>
      </c>
      <c r="AC1804" s="7">
        <v>4.7155631500000004</v>
      </c>
      <c r="AD1804" s="7">
        <v>4.8050797599999999</v>
      </c>
      <c r="AE1804" s="7">
        <v>4.8826332600000004</v>
      </c>
      <c r="AF1804" s="7">
        <v>4.9353289599999997</v>
      </c>
      <c r="AG1804" s="7">
        <v>5.11905945</v>
      </c>
      <c r="AH1804" s="7">
        <v>5.5090373000000001</v>
      </c>
      <c r="AI1804" s="7">
        <v>5.87537033</v>
      </c>
    </row>
    <row r="1805" spans="1:35" x14ac:dyDescent="0.25">
      <c r="A1805" s="3">
        <f>VLOOKUP($F1805,Områder!$A$1:$T$64,7,FALSE)</f>
        <v>24</v>
      </c>
      <c r="B1805" s="3" t="str">
        <f>VLOOKUP($F1805,Områder!$A$1:$T$64,4,FALSE)</f>
        <v>Alleskolen</v>
      </c>
      <c r="C1805" s="3" t="str">
        <f>VLOOKUP($F1805,Områder!$A$1:$T$64,5,FALSE)</f>
        <v>Ullerup Bæk Skolen</v>
      </c>
      <c r="D1805" s="3" t="str">
        <f>VLOOKUP($F1805,Områder!$A$1:$T$64,10,FALSE) &amp; " - " &amp; VLOOKUP($F1805,Områder!$A$1:$T$64,11,FALSE)</f>
        <v>5 - Fredericia Vest</v>
      </c>
      <c r="E1805" s="3" t="str">
        <f>VLOOKUP($F1805,Områder!$A$1:$T$64,6,FALSE)</f>
        <v>Distriktsinstitutionen Ullerup Bæk</v>
      </c>
      <c r="F1805" s="1">
        <v>36</v>
      </c>
      <c r="G1805" s="1">
        <v>3</v>
      </c>
      <c r="H1805" s="7">
        <v>7</v>
      </c>
      <c r="I1805" s="7">
        <v>9</v>
      </c>
      <c r="J1805" s="7">
        <v>13</v>
      </c>
      <c r="K1805" s="7">
        <v>3</v>
      </c>
      <c r="L1805" s="7">
        <v>11</v>
      </c>
      <c r="M1805" s="7">
        <v>3</v>
      </c>
      <c r="N1805" s="7">
        <v>3</v>
      </c>
      <c r="O1805" s="7">
        <v>3</v>
      </c>
      <c r="P1805" s="7">
        <v>2</v>
      </c>
      <c r="Q1805" s="7">
        <v>5</v>
      </c>
      <c r="R1805" s="7">
        <v>1</v>
      </c>
      <c r="S1805" s="7">
        <v>9</v>
      </c>
      <c r="T1805" s="7">
        <v>5</v>
      </c>
      <c r="U1805" s="7">
        <v>2</v>
      </c>
      <c r="V1805" s="7">
        <v>1</v>
      </c>
      <c r="W1805" s="7">
        <v>4</v>
      </c>
      <c r="X1805" s="7">
        <v>1.0242634900000001</v>
      </c>
      <c r="Y1805" s="7">
        <v>3.11027838</v>
      </c>
      <c r="Z1805" s="7">
        <v>5.2169681099999998</v>
      </c>
      <c r="AA1805" s="7">
        <v>4.44351523</v>
      </c>
      <c r="AB1805" s="7">
        <v>4.6105472199999999</v>
      </c>
      <c r="AC1805" s="7">
        <v>4.73321302</v>
      </c>
      <c r="AD1805" s="7">
        <v>4.8191836500000003</v>
      </c>
      <c r="AE1805" s="7">
        <v>4.9070212599999996</v>
      </c>
      <c r="AF1805" s="7">
        <v>4.9802657000000004</v>
      </c>
      <c r="AG1805" s="7">
        <v>5.1859587500000002</v>
      </c>
      <c r="AH1805" s="7">
        <v>5.6004260500000003</v>
      </c>
      <c r="AI1805" s="7">
        <v>5.96880934</v>
      </c>
    </row>
    <row r="1806" spans="1:35" x14ac:dyDescent="0.25">
      <c r="A1806" s="3">
        <f>VLOOKUP($F1806,Områder!$A$1:$T$64,7,FALSE)</f>
        <v>24</v>
      </c>
      <c r="B1806" s="3" t="str">
        <f>VLOOKUP($F1806,Områder!$A$1:$T$64,4,FALSE)</f>
        <v>Alleskolen</v>
      </c>
      <c r="C1806" s="3" t="str">
        <f>VLOOKUP($F1806,Områder!$A$1:$T$64,5,FALSE)</f>
        <v>Ullerup Bæk Skolen</v>
      </c>
      <c r="D1806" s="3" t="str">
        <f>VLOOKUP($F1806,Områder!$A$1:$T$64,10,FALSE) &amp; " - " &amp; VLOOKUP($F1806,Områder!$A$1:$T$64,11,FALSE)</f>
        <v>5 - Fredericia Vest</v>
      </c>
      <c r="E1806" s="3" t="str">
        <f>VLOOKUP($F1806,Områder!$A$1:$T$64,6,FALSE)</f>
        <v>Distriktsinstitutionen Ullerup Bæk</v>
      </c>
      <c r="F1806" s="1">
        <v>36</v>
      </c>
      <c r="G1806" s="1">
        <v>4</v>
      </c>
      <c r="H1806" s="7">
        <v>9</v>
      </c>
      <c r="I1806" s="7">
        <v>6</v>
      </c>
      <c r="J1806" s="7">
        <v>8</v>
      </c>
      <c r="K1806" s="7">
        <v>10</v>
      </c>
      <c r="L1806" s="7">
        <v>4</v>
      </c>
      <c r="M1806" s="7">
        <v>10</v>
      </c>
      <c r="N1806" s="7">
        <v>0</v>
      </c>
      <c r="O1806" s="7">
        <v>3</v>
      </c>
      <c r="P1806" s="7">
        <v>4</v>
      </c>
      <c r="Q1806" s="7">
        <v>2</v>
      </c>
      <c r="R1806" s="7">
        <v>5</v>
      </c>
      <c r="S1806" s="7">
        <v>0</v>
      </c>
      <c r="T1806" s="7">
        <v>9</v>
      </c>
      <c r="U1806" s="7">
        <v>6</v>
      </c>
      <c r="V1806" s="7">
        <v>1</v>
      </c>
      <c r="W1806" s="7">
        <v>2</v>
      </c>
      <c r="X1806" s="7">
        <v>4.2560535699999997</v>
      </c>
      <c r="Y1806" s="7">
        <v>1.81799493</v>
      </c>
      <c r="Z1806" s="7">
        <v>3.4975859800000002</v>
      </c>
      <c r="AA1806" s="7">
        <v>5.2680055000000001</v>
      </c>
      <c r="AB1806" s="7">
        <v>4.6098739799999997</v>
      </c>
      <c r="AC1806" s="7">
        <v>4.7486097300000001</v>
      </c>
      <c r="AD1806" s="7">
        <v>4.8442289699999996</v>
      </c>
      <c r="AE1806" s="7">
        <v>4.9266649100000004</v>
      </c>
      <c r="AF1806" s="7">
        <v>5.0096973900000004</v>
      </c>
      <c r="AG1806" s="7">
        <v>5.2196996599999999</v>
      </c>
      <c r="AH1806" s="7">
        <v>5.6318068200000004</v>
      </c>
      <c r="AI1806" s="7">
        <v>6.0239642299999998</v>
      </c>
    </row>
    <row r="1807" spans="1:35" x14ac:dyDescent="0.25">
      <c r="A1807" s="3">
        <f>VLOOKUP($F1807,Områder!$A$1:$T$64,7,FALSE)</f>
        <v>24</v>
      </c>
      <c r="B1807" s="3" t="str">
        <f>VLOOKUP($F1807,Områder!$A$1:$T$64,4,FALSE)</f>
        <v>Alleskolen</v>
      </c>
      <c r="C1807" s="3" t="str">
        <f>VLOOKUP($F1807,Områder!$A$1:$T$64,5,FALSE)</f>
        <v>Ullerup Bæk Skolen</v>
      </c>
      <c r="D1807" s="3" t="str">
        <f>VLOOKUP($F1807,Områder!$A$1:$T$64,10,FALSE) &amp; " - " &amp; VLOOKUP($F1807,Områder!$A$1:$T$64,11,FALSE)</f>
        <v>5 - Fredericia Vest</v>
      </c>
      <c r="E1807" s="3" t="str">
        <f>VLOOKUP($F1807,Områder!$A$1:$T$64,6,FALSE)</f>
        <v>Distriktsinstitutionen Ullerup Bæk</v>
      </c>
      <c r="F1807" s="1">
        <v>36</v>
      </c>
      <c r="G1807" s="1">
        <v>5</v>
      </c>
      <c r="H1807" s="7">
        <v>10</v>
      </c>
      <c r="I1807" s="7">
        <v>9</v>
      </c>
      <c r="J1807" s="7">
        <v>7</v>
      </c>
      <c r="K1807" s="7">
        <v>8</v>
      </c>
      <c r="L1807" s="7">
        <v>7</v>
      </c>
      <c r="M1807" s="7">
        <v>2</v>
      </c>
      <c r="N1807" s="7">
        <v>10</v>
      </c>
      <c r="O1807" s="7">
        <v>1</v>
      </c>
      <c r="P1807" s="7">
        <v>3</v>
      </c>
      <c r="Q1807" s="7">
        <v>4</v>
      </c>
      <c r="R1807" s="7">
        <v>2</v>
      </c>
      <c r="S1807" s="7">
        <v>4</v>
      </c>
      <c r="T1807" s="7">
        <v>0</v>
      </c>
      <c r="U1807" s="7">
        <v>9</v>
      </c>
      <c r="V1807" s="7">
        <v>6</v>
      </c>
      <c r="W1807" s="7">
        <v>1</v>
      </c>
      <c r="X1807" s="7">
        <v>2.58194619</v>
      </c>
      <c r="Y1807" s="7">
        <v>4.3798636200000001</v>
      </c>
      <c r="Z1807" s="7">
        <v>2.3788709899999998</v>
      </c>
      <c r="AA1807" s="7">
        <v>3.7575006499999999</v>
      </c>
      <c r="AB1807" s="7">
        <v>5.2545010400000001</v>
      </c>
      <c r="AC1807" s="7">
        <v>4.6910945899999996</v>
      </c>
      <c r="AD1807" s="7">
        <v>4.8022175899999997</v>
      </c>
      <c r="AE1807" s="7">
        <v>4.8905308600000001</v>
      </c>
      <c r="AF1807" s="7">
        <v>4.9679564599999999</v>
      </c>
      <c r="AG1807" s="7">
        <v>5.2016700399999998</v>
      </c>
      <c r="AH1807" s="7">
        <v>5.6428085599999998</v>
      </c>
      <c r="AI1807" s="7">
        <v>6.03384666</v>
      </c>
    </row>
    <row r="1808" spans="1:35" x14ac:dyDescent="0.25">
      <c r="A1808" s="3">
        <f>VLOOKUP($F1808,Områder!$A$1:$T$64,7,FALSE)</f>
        <v>24</v>
      </c>
      <c r="B1808" s="3" t="str">
        <f>VLOOKUP($F1808,Områder!$A$1:$T$64,4,FALSE)</f>
        <v>Alleskolen</v>
      </c>
      <c r="C1808" s="3" t="str">
        <f>VLOOKUP($F1808,Områder!$A$1:$T$64,5,FALSE)</f>
        <v>Ullerup Bæk Skolen</v>
      </c>
      <c r="D1808" s="3" t="str">
        <f>VLOOKUP($F1808,Områder!$A$1:$T$64,10,FALSE) &amp; " - " &amp; VLOOKUP($F1808,Områder!$A$1:$T$64,11,FALSE)</f>
        <v>5 - Fredericia Vest</v>
      </c>
      <c r="E1808" s="3" t="str">
        <f>VLOOKUP($F1808,Områder!$A$1:$T$64,6,FALSE)</f>
        <v>Distriktsinstitutionen Ullerup Bæk</v>
      </c>
      <c r="F1808" s="1">
        <v>36</v>
      </c>
      <c r="G1808" s="1">
        <v>6</v>
      </c>
      <c r="H1808" s="7">
        <v>6</v>
      </c>
      <c r="I1808" s="7">
        <v>11</v>
      </c>
      <c r="J1808" s="7">
        <v>9</v>
      </c>
      <c r="K1808" s="7">
        <v>10</v>
      </c>
      <c r="L1808" s="7">
        <v>7</v>
      </c>
      <c r="M1808" s="7">
        <v>6</v>
      </c>
      <c r="N1808" s="7">
        <v>2</v>
      </c>
      <c r="O1808" s="7">
        <v>8</v>
      </c>
      <c r="P1808" s="7">
        <v>1</v>
      </c>
      <c r="Q1808" s="7">
        <v>3</v>
      </c>
      <c r="R1808" s="7">
        <v>2</v>
      </c>
      <c r="S1808" s="7">
        <v>1</v>
      </c>
      <c r="T1808" s="7">
        <v>5</v>
      </c>
      <c r="U1808" s="7">
        <v>0</v>
      </c>
      <c r="V1808" s="7">
        <v>7</v>
      </c>
      <c r="W1808" s="7">
        <v>5</v>
      </c>
      <c r="X1808" s="7">
        <v>1.83335268</v>
      </c>
      <c r="Y1808" s="7">
        <v>3.03740751</v>
      </c>
      <c r="Z1808" s="7">
        <v>4.4550262099999998</v>
      </c>
      <c r="AA1808" s="7">
        <v>2.8359829300000001</v>
      </c>
      <c r="AB1808" s="7">
        <v>3.95255767</v>
      </c>
      <c r="AC1808" s="7">
        <v>5.2059595200000004</v>
      </c>
      <c r="AD1808" s="7">
        <v>4.7226626100000004</v>
      </c>
      <c r="AE1808" s="7">
        <v>4.8190871099999999</v>
      </c>
      <c r="AF1808" s="7">
        <v>4.8994950399999997</v>
      </c>
      <c r="AG1808" s="7">
        <v>5.1216708899999999</v>
      </c>
      <c r="AH1808" s="7">
        <v>5.5748125100000001</v>
      </c>
      <c r="AI1808" s="7">
        <v>5.9888109099999998</v>
      </c>
    </row>
    <row r="1809" spans="1:35" x14ac:dyDescent="0.25">
      <c r="A1809" s="3">
        <f>VLOOKUP($F1809,Områder!$A$1:$T$64,7,FALSE)</f>
        <v>24</v>
      </c>
      <c r="B1809" s="3" t="str">
        <f>VLOOKUP($F1809,Områder!$A$1:$T$64,4,FALSE)</f>
        <v>Alleskolen</v>
      </c>
      <c r="C1809" s="3" t="str">
        <f>VLOOKUP($F1809,Områder!$A$1:$T$64,5,FALSE)</f>
        <v>Ullerup Bæk Skolen</v>
      </c>
      <c r="D1809" s="3" t="str">
        <f>VLOOKUP($F1809,Områder!$A$1:$T$64,10,FALSE) &amp; " - " &amp; VLOOKUP($F1809,Områder!$A$1:$T$64,11,FALSE)</f>
        <v>5 - Fredericia Vest</v>
      </c>
      <c r="E1809" s="3" t="str">
        <f>VLOOKUP($F1809,Områder!$A$1:$T$64,6,FALSE)</f>
        <v>Distriktsinstitutionen Ullerup Bæk</v>
      </c>
      <c r="F1809" s="1">
        <v>36</v>
      </c>
      <c r="G1809" s="1">
        <v>7</v>
      </c>
      <c r="H1809" s="7">
        <v>9</v>
      </c>
      <c r="I1809" s="7">
        <v>6</v>
      </c>
      <c r="J1809" s="7">
        <v>10</v>
      </c>
      <c r="K1809" s="7">
        <v>9</v>
      </c>
      <c r="L1809" s="7">
        <v>10</v>
      </c>
      <c r="M1809" s="7">
        <v>7</v>
      </c>
      <c r="N1809" s="7">
        <v>4</v>
      </c>
      <c r="O1809" s="7">
        <v>3</v>
      </c>
      <c r="P1809" s="7">
        <v>8</v>
      </c>
      <c r="Q1809" s="7">
        <v>2</v>
      </c>
      <c r="R1809" s="7">
        <v>3</v>
      </c>
      <c r="S1809" s="7">
        <v>2</v>
      </c>
      <c r="T1809" s="7">
        <v>1</v>
      </c>
      <c r="U1809" s="7">
        <v>5</v>
      </c>
      <c r="V1809" s="7">
        <v>0</v>
      </c>
      <c r="W1809" s="7">
        <v>5</v>
      </c>
      <c r="X1809" s="7">
        <v>4.9801393899999997</v>
      </c>
      <c r="Y1809" s="7">
        <v>2.4541011799999999</v>
      </c>
      <c r="Z1809" s="7">
        <v>3.3502928000000001</v>
      </c>
      <c r="AA1809" s="7">
        <v>4.4988158399999998</v>
      </c>
      <c r="AB1809" s="7">
        <v>3.16552247</v>
      </c>
      <c r="AC1809" s="7">
        <v>4.09124409</v>
      </c>
      <c r="AD1809" s="7">
        <v>5.1482927399999996</v>
      </c>
      <c r="AE1809" s="7">
        <v>4.7408433800000003</v>
      </c>
      <c r="AF1809" s="7">
        <v>4.8283269100000004</v>
      </c>
      <c r="AG1809" s="7">
        <v>5.0539150499999996</v>
      </c>
      <c r="AH1809" s="7">
        <v>5.4972230199999998</v>
      </c>
      <c r="AI1809" s="7">
        <v>5.9234651300000003</v>
      </c>
    </row>
    <row r="1810" spans="1:35" x14ac:dyDescent="0.25">
      <c r="A1810" s="3">
        <f>VLOOKUP($F1810,Områder!$A$1:$T$64,7,FALSE)</f>
        <v>24</v>
      </c>
      <c r="B1810" s="3" t="str">
        <f>VLOOKUP($F1810,Områder!$A$1:$T$64,4,FALSE)</f>
        <v>Alleskolen</v>
      </c>
      <c r="C1810" s="3" t="str">
        <f>VLOOKUP($F1810,Områder!$A$1:$T$64,5,FALSE)</f>
        <v>Ullerup Bæk Skolen</v>
      </c>
      <c r="D1810" s="3" t="str">
        <f>VLOOKUP($F1810,Områder!$A$1:$T$64,10,FALSE) &amp; " - " &amp; VLOOKUP($F1810,Områder!$A$1:$T$64,11,FALSE)</f>
        <v>5 - Fredericia Vest</v>
      </c>
      <c r="E1810" s="3" t="str">
        <f>VLOOKUP($F1810,Områder!$A$1:$T$64,6,FALSE)</f>
        <v>Distriktsinstitutionen Ullerup Bæk</v>
      </c>
      <c r="F1810" s="1">
        <v>36</v>
      </c>
      <c r="G1810" s="1">
        <v>8</v>
      </c>
      <c r="H1810" s="7">
        <v>5</v>
      </c>
      <c r="I1810" s="7">
        <v>8</v>
      </c>
      <c r="J1810" s="7">
        <v>6</v>
      </c>
      <c r="K1810" s="7">
        <v>10</v>
      </c>
      <c r="L1810" s="7">
        <v>6</v>
      </c>
      <c r="M1810" s="7">
        <v>9</v>
      </c>
      <c r="N1810" s="7">
        <v>7</v>
      </c>
      <c r="O1810" s="7">
        <v>4</v>
      </c>
      <c r="P1810" s="7">
        <v>3</v>
      </c>
      <c r="Q1810" s="7">
        <v>8</v>
      </c>
      <c r="R1810" s="7">
        <v>2</v>
      </c>
      <c r="S1810" s="7">
        <v>2</v>
      </c>
      <c r="T1810" s="7">
        <v>2</v>
      </c>
      <c r="U1810" s="7">
        <v>2</v>
      </c>
      <c r="V1810" s="7">
        <v>5</v>
      </c>
      <c r="W1810" s="7">
        <v>0</v>
      </c>
      <c r="X1810" s="7">
        <v>5.1279960899999999</v>
      </c>
      <c r="Y1810" s="7">
        <v>4.9570887600000004</v>
      </c>
      <c r="Z1810" s="7">
        <v>2.9412612199999999</v>
      </c>
      <c r="AA1810" s="7">
        <v>3.61264758</v>
      </c>
      <c r="AB1810" s="7">
        <v>4.5490267199999996</v>
      </c>
      <c r="AC1810" s="7">
        <v>3.4348124100000001</v>
      </c>
      <c r="AD1810" s="7">
        <v>4.2094649000000004</v>
      </c>
      <c r="AE1810" s="7">
        <v>5.1286671400000001</v>
      </c>
      <c r="AF1810" s="7">
        <v>4.77742486</v>
      </c>
      <c r="AG1810" s="7">
        <v>4.9787117700000003</v>
      </c>
      <c r="AH1810" s="7">
        <v>5.3775723500000003</v>
      </c>
      <c r="AI1810" s="7">
        <v>5.7973840000000001</v>
      </c>
    </row>
    <row r="1811" spans="1:35" x14ac:dyDescent="0.25">
      <c r="A1811" s="3">
        <f>VLOOKUP($F1811,Områder!$A$1:$T$64,7,FALSE)</f>
        <v>24</v>
      </c>
      <c r="B1811" s="3" t="str">
        <f>VLOOKUP($F1811,Områder!$A$1:$T$64,4,FALSE)</f>
        <v>Alleskolen</v>
      </c>
      <c r="C1811" s="3" t="str">
        <f>VLOOKUP($F1811,Områder!$A$1:$T$64,5,FALSE)</f>
        <v>Ullerup Bæk Skolen</v>
      </c>
      <c r="D1811" s="3" t="str">
        <f>VLOOKUP($F1811,Områder!$A$1:$T$64,10,FALSE) &amp; " - " &amp; VLOOKUP($F1811,Områder!$A$1:$T$64,11,FALSE)</f>
        <v>5 - Fredericia Vest</v>
      </c>
      <c r="E1811" s="3" t="str">
        <f>VLOOKUP($F1811,Områder!$A$1:$T$64,6,FALSE)</f>
        <v>Distriktsinstitutionen Ullerup Bæk</v>
      </c>
      <c r="F1811" s="1">
        <v>36</v>
      </c>
      <c r="G1811" s="1">
        <v>9</v>
      </c>
      <c r="H1811" s="7">
        <v>5</v>
      </c>
      <c r="I1811" s="7">
        <v>4</v>
      </c>
      <c r="J1811" s="7">
        <v>8</v>
      </c>
      <c r="K1811" s="7">
        <v>8</v>
      </c>
      <c r="L1811" s="7">
        <v>8</v>
      </c>
      <c r="M1811" s="7">
        <v>6</v>
      </c>
      <c r="N1811" s="7">
        <v>6</v>
      </c>
      <c r="O1811" s="7">
        <v>7</v>
      </c>
      <c r="P1811" s="7">
        <v>3</v>
      </c>
      <c r="Q1811" s="7">
        <v>4</v>
      </c>
      <c r="R1811" s="7">
        <v>7</v>
      </c>
      <c r="S1811" s="7">
        <v>2</v>
      </c>
      <c r="T1811" s="7">
        <v>3</v>
      </c>
      <c r="U1811" s="7">
        <v>2</v>
      </c>
      <c r="V1811" s="7">
        <v>3</v>
      </c>
      <c r="W1811" s="7">
        <v>5</v>
      </c>
      <c r="X1811" s="7">
        <v>0.81320946999999999</v>
      </c>
      <c r="Y1811" s="7">
        <v>5.2542446900000002</v>
      </c>
      <c r="Z1811" s="7">
        <v>4.9739046599999996</v>
      </c>
      <c r="AA1811" s="7">
        <v>3.3766257199999998</v>
      </c>
      <c r="AB1811" s="7">
        <v>3.8497336999999998</v>
      </c>
      <c r="AC1811" s="7">
        <v>4.6208769700000003</v>
      </c>
      <c r="AD1811" s="7">
        <v>3.6794042600000001</v>
      </c>
      <c r="AE1811" s="7">
        <v>4.3443161799999999</v>
      </c>
      <c r="AF1811" s="7">
        <v>5.1508694200000003</v>
      </c>
      <c r="AG1811" s="7">
        <v>4.9832896199999999</v>
      </c>
      <c r="AH1811" s="7">
        <v>5.3873367300000004</v>
      </c>
      <c r="AI1811" s="7">
        <v>5.7720817899999997</v>
      </c>
    </row>
    <row r="1812" spans="1:35" x14ac:dyDescent="0.25">
      <c r="A1812" s="3">
        <f>VLOOKUP($F1812,Områder!$A$1:$T$64,7,FALSE)</f>
        <v>24</v>
      </c>
      <c r="B1812" s="3" t="str">
        <f>VLOOKUP($F1812,Områder!$A$1:$T$64,4,FALSE)</f>
        <v>Alleskolen</v>
      </c>
      <c r="C1812" s="3" t="str">
        <f>VLOOKUP($F1812,Områder!$A$1:$T$64,5,FALSE)</f>
        <v>Ullerup Bæk Skolen</v>
      </c>
      <c r="D1812" s="3" t="str">
        <f>VLOOKUP($F1812,Områder!$A$1:$T$64,10,FALSE) &amp; " - " &amp; VLOOKUP($F1812,Områder!$A$1:$T$64,11,FALSE)</f>
        <v>5 - Fredericia Vest</v>
      </c>
      <c r="E1812" s="3" t="str">
        <f>VLOOKUP($F1812,Områder!$A$1:$T$64,6,FALSE)</f>
        <v>Distriktsinstitutionen Ullerup Bæk</v>
      </c>
      <c r="F1812" s="1">
        <v>36</v>
      </c>
      <c r="G1812" s="1">
        <v>10</v>
      </c>
      <c r="H1812" s="7">
        <v>12</v>
      </c>
      <c r="I1812" s="7">
        <v>5</v>
      </c>
      <c r="J1812" s="7">
        <v>3</v>
      </c>
      <c r="K1812" s="7">
        <v>8</v>
      </c>
      <c r="L1812" s="7">
        <v>7</v>
      </c>
      <c r="M1812" s="7">
        <v>7</v>
      </c>
      <c r="N1812" s="7">
        <v>6</v>
      </c>
      <c r="O1812" s="7">
        <v>5</v>
      </c>
      <c r="P1812" s="7">
        <v>7</v>
      </c>
      <c r="Q1812" s="7">
        <v>3</v>
      </c>
      <c r="R1812" s="7">
        <v>3</v>
      </c>
      <c r="S1812" s="7">
        <v>7</v>
      </c>
      <c r="T1812" s="7">
        <v>2</v>
      </c>
      <c r="U1812" s="7">
        <v>3</v>
      </c>
      <c r="V1812" s="7">
        <v>2</v>
      </c>
      <c r="W1812" s="7">
        <v>2</v>
      </c>
      <c r="X1812" s="7">
        <v>5.1407119999999997</v>
      </c>
      <c r="Y1812" s="7">
        <v>1.5448580999999999</v>
      </c>
      <c r="Z1812" s="7">
        <v>5.3442993000000003</v>
      </c>
      <c r="AA1812" s="7">
        <v>4.9834268100000001</v>
      </c>
      <c r="AB1812" s="7">
        <v>3.7510714200000002</v>
      </c>
      <c r="AC1812" s="7">
        <v>4.06724072</v>
      </c>
      <c r="AD1812" s="7">
        <v>4.6831198699999996</v>
      </c>
      <c r="AE1812" s="7">
        <v>3.90251641</v>
      </c>
      <c r="AF1812" s="7">
        <v>4.4682698800000002</v>
      </c>
      <c r="AG1812" s="7">
        <v>5.2884201400000004</v>
      </c>
      <c r="AH1812" s="7">
        <v>5.3383257100000003</v>
      </c>
      <c r="AI1812" s="7">
        <v>5.7253147000000002</v>
      </c>
    </row>
    <row r="1813" spans="1:35" x14ac:dyDescent="0.25">
      <c r="A1813" s="3">
        <f>VLOOKUP($F1813,Områder!$A$1:$T$64,7,FALSE)</f>
        <v>24</v>
      </c>
      <c r="B1813" s="3" t="str">
        <f>VLOOKUP($F1813,Områder!$A$1:$T$64,4,FALSE)</f>
        <v>Alleskolen</v>
      </c>
      <c r="C1813" s="3" t="str">
        <f>VLOOKUP($F1813,Områder!$A$1:$T$64,5,FALSE)</f>
        <v>Ullerup Bæk Skolen</v>
      </c>
      <c r="D1813" s="3" t="str">
        <f>VLOOKUP($F1813,Områder!$A$1:$T$64,10,FALSE) &amp; " - " &amp; VLOOKUP($F1813,Områder!$A$1:$T$64,11,FALSE)</f>
        <v>5 - Fredericia Vest</v>
      </c>
      <c r="E1813" s="3" t="str">
        <f>VLOOKUP($F1813,Områder!$A$1:$T$64,6,FALSE)</f>
        <v>Distriktsinstitutionen Ullerup Bæk</v>
      </c>
      <c r="F1813" s="1">
        <v>36</v>
      </c>
      <c r="G1813" s="1">
        <v>11</v>
      </c>
      <c r="H1813" s="7">
        <v>7</v>
      </c>
      <c r="I1813" s="7">
        <v>11</v>
      </c>
      <c r="J1813" s="7">
        <v>5</v>
      </c>
      <c r="K1813" s="7">
        <v>4</v>
      </c>
      <c r="L1813" s="7">
        <v>9</v>
      </c>
      <c r="M1813" s="7">
        <v>6</v>
      </c>
      <c r="N1813" s="7">
        <v>8</v>
      </c>
      <c r="O1813" s="7">
        <v>6</v>
      </c>
      <c r="P1813" s="7">
        <v>5</v>
      </c>
      <c r="Q1813" s="7">
        <v>7</v>
      </c>
      <c r="R1813" s="7">
        <v>4</v>
      </c>
      <c r="S1813" s="7">
        <v>3</v>
      </c>
      <c r="T1813" s="7">
        <v>7</v>
      </c>
      <c r="U1813" s="7">
        <v>2</v>
      </c>
      <c r="V1813" s="7">
        <v>3</v>
      </c>
      <c r="W1813" s="7">
        <v>1</v>
      </c>
      <c r="X1813" s="7">
        <v>2.5661577599999998</v>
      </c>
      <c r="Y1813" s="7">
        <v>5.2212513899999999</v>
      </c>
      <c r="Z1813" s="7">
        <v>2.1252374600000001</v>
      </c>
      <c r="AA1813" s="7">
        <v>5.3795064699999999</v>
      </c>
      <c r="AB1813" s="7">
        <v>4.97241673</v>
      </c>
      <c r="AC1813" s="7">
        <v>4.0245488399999996</v>
      </c>
      <c r="AD1813" s="7">
        <v>4.2228496499999997</v>
      </c>
      <c r="AE1813" s="7">
        <v>4.7146661099999996</v>
      </c>
      <c r="AF1813" s="7">
        <v>4.0658935700000001</v>
      </c>
      <c r="AG1813" s="7">
        <v>4.6888086600000003</v>
      </c>
      <c r="AH1813" s="7">
        <v>5.6332913800000002</v>
      </c>
      <c r="AI1813" s="7">
        <v>5.7057824500000001</v>
      </c>
    </row>
    <row r="1814" spans="1:35" x14ac:dyDescent="0.25">
      <c r="A1814" s="3">
        <f>VLOOKUP($F1814,Områder!$A$1:$T$64,7,FALSE)</f>
        <v>24</v>
      </c>
      <c r="B1814" s="3" t="str">
        <f>VLOOKUP($F1814,Områder!$A$1:$T$64,4,FALSE)</f>
        <v>Alleskolen</v>
      </c>
      <c r="C1814" s="3" t="str">
        <f>VLOOKUP($F1814,Områder!$A$1:$T$64,5,FALSE)</f>
        <v>Ullerup Bæk Skolen</v>
      </c>
      <c r="D1814" s="3" t="str">
        <f>VLOOKUP($F1814,Områder!$A$1:$T$64,10,FALSE) &amp; " - " &amp; VLOOKUP($F1814,Områder!$A$1:$T$64,11,FALSE)</f>
        <v>5 - Fredericia Vest</v>
      </c>
      <c r="E1814" s="3" t="str">
        <f>VLOOKUP($F1814,Områder!$A$1:$T$64,6,FALSE)</f>
        <v>Distriktsinstitutionen Ullerup Bæk</v>
      </c>
      <c r="F1814" s="1">
        <v>36</v>
      </c>
      <c r="G1814" s="1">
        <v>12</v>
      </c>
      <c r="H1814" s="7">
        <v>8</v>
      </c>
      <c r="I1814" s="7">
        <v>6</v>
      </c>
      <c r="J1814" s="7">
        <v>9</v>
      </c>
      <c r="K1814" s="7">
        <v>5</v>
      </c>
      <c r="L1814" s="7">
        <v>4</v>
      </c>
      <c r="M1814" s="7">
        <v>9</v>
      </c>
      <c r="N1814" s="7">
        <v>6</v>
      </c>
      <c r="O1814" s="7">
        <v>8</v>
      </c>
      <c r="P1814" s="7">
        <v>6</v>
      </c>
      <c r="Q1814" s="7">
        <v>5</v>
      </c>
      <c r="R1814" s="7">
        <v>6</v>
      </c>
      <c r="S1814" s="7">
        <v>4</v>
      </c>
      <c r="T1814" s="7">
        <v>5</v>
      </c>
      <c r="U1814" s="7">
        <v>6</v>
      </c>
      <c r="V1814" s="7">
        <v>2</v>
      </c>
      <c r="W1814" s="7">
        <v>3</v>
      </c>
      <c r="X1814" s="7">
        <v>1.5172426999999999</v>
      </c>
      <c r="Y1814" s="7">
        <v>2.9190484900000002</v>
      </c>
      <c r="Z1814" s="7">
        <v>5.19993002</v>
      </c>
      <c r="AA1814" s="7">
        <v>2.49525671</v>
      </c>
      <c r="AB1814" s="7">
        <v>5.3371401399999998</v>
      </c>
      <c r="AC1814" s="7">
        <v>4.90083892</v>
      </c>
      <c r="AD1814" s="7">
        <v>4.1594284200000002</v>
      </c>
      <c r="AE1814" s="7">
        <v>4.2684141200000001</v>
      </c>
      <c r="AF1814" s="7">
        <v>4.6764176900000001</v>
      </c>
      <c r="AG1814" s="7">
        <v>4.2240039899999999</v>
      </c>
      <c r="AH1814" s="7">
        <v>4.9303042499999998</v>
      </c>
      <c r="AI1814" s="7">
        <v>5.7956591399999997</v>
      </c>
    </row>
    <row r="1815" spans="1:35" x14ac:dyDescent="0.25">
      <c r="A1815" s="3">
        <f>VLOOKUP($F1815,Områder!$A$1:$T$64,7,FALSE)</f>
        <v>24</v>
      </c>
      <c r="B1815" s="3" t="str">
        <f>VLOOKUP($F1815,Områder!$A$1:$T$64,4,FALSE)</f>
        <v>Alleskolen</v>
      </c>
      <c r="C1815" s="3" t="str">
        <f>VLOOKUP($F1815,Områder!$A$1:$T$64,5,FALSE)</f>
        <v>Ullerup Bæk Skolen</v>
      </c>
      <c r="D1815" s="3" t="str">
        <f>VLOOKUP($F1815,Områder!$A$1:$T$64,10,FALSE) &amp; " - " &amp; VLOOKUP($F1815,Områder!$A$1:$T$64,11,FALSE)</f>
        <v>5 - Fredericia Vest</v>
      </c>
      <c r="E1815" s="3" t="str">
        <f>VLOOKUP($F1815,Områder!$A$1:$T$64,6,FALSE)</f>
        <v>Distriktsinstitutionen Ullerup Bæk</v>
      </c>
      <c r="F1815" s="1">
        <v>36</v>
      </c>
      <c r="G1815" s="1">
        <v>13</v>
      </c>
      <c r="H1815" s="7">
        <v>8</v>
      </c>
      <c r="I1815" s="7">
        <v>10</v>
      </c>
      <c r="J1815" s="7">
        <v>6</v>
      </c>
      <c r="K1815" s="7">
        <v>12</v>
      </c>
      <c r="L1815" s="7">
        <v>6</v>
      </c>
      <c r="M1815" s="7">
        <v>4</v>
      </c>
      <c r="N1815" s="7">
        <v>10</v>
      </c>
      <c r="O1815" s="7">
        <v>5</v>
      </c>
      <c r="P1815" s="7">
        <v>8</v>
      </c>
      <c r="Q1815" s="7">
        <v>5</v>
      </c>
      <c r="R1815" s="7">
        <v>5</v>
      </c>
      <c r="S1815" s="7">
        <v>5</v>
      </c>
      <c r="T1815" s="7">
        <v>3</v>
      </c>
      <c r="U1815" s="7">
        <v>5</v>
      </c>
      <c r="V1815" s="7">
        <v>6</v>
      </c>
      <c r="W1815" s="7">
        <v>2</v>
      </c>
      <c r="X1815" s="7">
        <v>3.2274665699999998</v>
      </c>
      <c r="Y1815" s="7">
        <v>1.93983536</v>
      </c>
      <c r="Z1815" s="7">
        <v>3.23263503</v>
      </c>
      <c r="AA1815" s="7">
        <v>5.1801915799999998</v>
      </c>
      <c r="AB1815" s="7">
        <v>2.8078724500000001</v>
      </c>
      <c r="AC1815" s="7">
        <v>5.3113812999999999</v>
      </c>
      <c r="AD1815" s="7">
        <v>4.84338449</v>
      </c>
      <c r="AE1815" s="7">
        <v>4.2794232499999998</v>
      </c>
      <c r="AF1815" s="7">
        <v>4.3113712299999998</v>
      </c>
      <c r="AG1815" s="7">
        <v>4.7527434800000004</v>
      </c>
      <c r="AH1815" s="7">
        <v>4.5332392199999996</v>
      </c>
      <c r="AI1815" s="7">
        <v>5.1823516300000003</v>
      </c>
    </row>
    <row r="1816" spans="1:35" x14ac:dyDescent="0.25">
      <c r="A1816" s="3">
        <f>VLOOKUP($F1816,Områder!$A$1:$T$64,7,FALSE)</f>
        <v>24</v>
      </c>
      <c r="B1816" s="3" t="str">
        <f>VLOOKUP($F1816,Områder!$A$1:$T$64,4,FALSE)</f>
        <v>Alleskolen</v>
      </c>
      <c r="C1816" s="3" t="str">
        <f>VLOOKUP($F1816,Områder!$A$1:$T$64,5,FALSE)</f>
        <v>Ullerup Bæk Skolen</v>
      </c>
      <c r="D1816" s="3" t="str">
        <f>VLOOKUP($F1816,Områder!$A$1:$T$64,10,FALSE) &amp; " - " &amp; VLOOKUP($F1816,Områder!$A$1:$T$64,11,FALSE)</f>
        <v>5 - Fredericia Vest</v>
      </c>
      <c r="E1816" s="3" t="str">
        <f>VLOOKUP($F1816,Områder!$A$1:$T$64,6,FALSE)</f>
        <v>Distriktsinstitutionen Ullerup Bæk</v>
      </c>
      <c r="F1816" s="1">
        <v>36</v>
      </c>
      <c r="G1816" s="1">
        <v>14</v>
      </c>
      <c r="H1816" s="7">
        <v>8</v>
      </c>
      <c r="I1816" s="7">
        <v>7</v>
      </c>
      <c r="J1816" s="7">
        <v>8</v>
      </c>
      <c r="K1816" s="7">
        <v>7</v>
      </c>
      <c r="L1816" s="7">
        <v>10</v>
      </c>
      <c r="M1816" s="7">
        <v>7</v>
      </c>
      <c r="N1816" s="7">
        <v>3</v>
      </c>
      <c r="O1816" s="7">
        <v>9</v>
      </c>
      <c r="P1816" s="7">
        <v>4</v>
      </c>
      <c r="Q1816" s="7">
        <v>8</v>
      </c>
      <c r="R1816" s="7">
        <v>6</v>
      </c>
      <c r="S1816" s="7">
        <v>7</v>
      </c>
      <c r="T1816" s="7">
        <v>5</v>
      </c>
      <c r="U1816" s="7">
        <v>4</v>
      </c>
      <c r="V1816" s="7">
        <v>5</v>
      </c>
      <c r="W1816" s="7">
        <v>6</v>
      </c>
      <c r="X1816" s="7">
        <v>2.5226719100000001</v>
      </c>
      <c r="Y1816" s="7">
        <v>3.4645044999999999</v>
      </c>
      <c r="Z1816" s="7">
        <v>2.3621932999999999</v>
      </c>
      <c r="AA1816" s="7">
        <v>3.53764119</v>
      </c>
      <c r="AB1816" s="7">
        <v>5.1927502600000004</v>
      </c>
      <c r="AC1816" s="7">
        <v>3.12152078</v>
      </c>
      <c r="AD1816" s="7">
        <v>5.3126629699999999</v>
      </c>
      <c r="AE1816" s="7">
        <v>4.8275522799999999</v>
      </c>
      <c r="AF1816" s="7">
        <v>4.4241808899999997</v>
      </c>
      <c r="AG1816" s="7">
        <v>4.5039493000000004</v>
      </c>
      <c r="AH1816" s="7">
        <v>5.0575676100000004</v>
      </c>
      <c r="AI1816" s="7">
        <v>4.9153979000000003</v>
      </c>
    </row>
    <row r="1817" spans="1:35" x14ac:dyDescent="0.25">
      <c r="A1817" s="3">
        <f>VLOOKUP($F1817,Områder!$A$1:$T$64,7,FALSE)</f>
        <v>24</v>
      </c>
      <c r="B1817" s="3" t="str">
        <f>VLOOKUP($F1817,Områder!$A$1:$T$64,4,FALSE)</f>
        <v>Alleskolen</v>
      </c>
      <c r="C1817" s="3" t="str">
        <f>VLOOKUP($F1817,Områder!$A$1:$T$64,5,FALSE)</f>
        <v>Ullerup Bæk Skolen</v>
      </c>
      <c r="D1817" s="3" t="str">
        <f>VLOOKUP($F1817,Områder!$A$1:$T$64,10,FALSE) &amp; " - " &amp; VLOOKUP($F1817,Områder!$A$1:$T$64,11,FALSE)</f>
        <v>5 - Fredericia Vest</v>
      </c>
      <c r="E1817" s="3" t="str">
        <f>VLOOKUP($F1817,Områder!$A$1:$T$64,6,FALSE)</f>
        <v>Distriktsinstitutionen Ullerup Bæk</v>
      </c>
      <c r="F1817" s="1">
        <v>36</v>
      </c>
      <c r="G1817" s="1">
        <v>15</v>
      </c>
      <c r="H1817" s="7">
        <v>11</v>
      </c>
      <c r="I1817" s="7">
        <v>7</v>
      </c>
      <c r="J1817" s="7">
        <v>8</v>
      </c>
      <c r="K1817" s="7">
        <v>8</v>
      </c>
      <c r="L1817" s="7">
        <v>7</v>
      </c>
      <c r="M1817" s="7">
        <v>10</v>
      </c>
      <c r="N1817" s="7">
        <v>7</v>
      </c>
      <c r="O1817" s="7">
        <v>3</v>
      </c>
      <c r="P1817" s="7">
        <v>10</v>
      </c>
      <c r="Q1817" s="7">
        <v>4</v>
      </c>
      <c r="R1817" s="7">
        <v>7</v>
      </c>
      <c r="S1817" s="7">
        <v>5</v>
      </c>
      <c r="T1817" s="7">
        <v>7</v>
      </c>
      <c r="U1817" s="7">
        <v>5</v>
      </c>
      <c r="V1817" s="7">
        <v>4</v>
      </c>
      <c r="W1817" s="7">
        <v>5</v>
      </c>
      <c r="X1817" s="7">
        <v>5.9643882899999996</v>
      </c>
      <c r="Y1817" s="7">
        <v>2.998815</v>
      </c>
      <c r="Z1817" s="7">
        <v>3.7272787699999999</v>
      </c>
      <c r="AA1817" s="7">
        <v>2.7854286500000001</v>
      </c>
      <c r="AB1817" s="7">
        <v>3.7808752700000001</v>
      </c>
      <c r="AC1817" s="7">
        <v>5.2204565799999996</v>
      </c>
      <c r="AD1817" s="7">
        <v>3.41053081</v>
      </c>
      <c r="AE1817" s="7">
        <v>5.2999093500000001</v>
      </c>
      <c r="AF1817" s="7">
        <v>4.8302090099999999</v>
      </c>
      <c r="AG1817" s="7">
        <v>4.6539174799999996</v>
      </c>
      <c r="AH1817" s="7">
        <v>4.8503538099999997</v>
      </c>
      <c r="AI1817" s="7">
        <v>5.3311264500000002</v>
      </c>
    </row>
    <row r="1818" spans="1:35" x14ac:dyDescent="0.25">
      <c r="A1818" s="3">
        <f>VLOOKUP($F1818,Områder!$A$1:$T$64,7,FALSE)</f>
        <v>24</v>
      </c>
      <c r="B1818" s="3" t="str">
        <f>VLOOKUP($F1818,Områder!$A$1:$T$64,4,FALSE)</f>
        <v>Alleskolen</v>
      </c>
      <c r="C1818" s="3" t="str">
        <f>VLOOKUP($F1818,Områder!$A$1:$T$64,5,FALSE)</f>
        <v>Ullerup Bæk Skolen</v>
      </c>
      <c r="D1818" s="3" t="str">
        <f>VLOOKUP($F1818,Områder!$A$1:$T$64,10,FALSE) &amp; " - " &amp; VLOOKUP($F1818,Områder!$A$1:$T$64,11,FALSE)</f>
        <v>5 - Fredericia Vest</v>
      </c>
      <c r="E1818" s="3" t="str">
        <f>VLOOKUP($F1818,Områder!$A$1:$T$64,6,FALSE)</f>
        <v>Distriktsinstitutionen Ullerup Bæk</v>
      </c>
      <c r="F1818" s="1">
        <v>36</v>
      </c>
      <c r="G1818" s="1">
        <v>16</v>
      </c>
      <c r="H1818" s="7">
        <v>6</v>
      </c>
      <c r="I1818" s="7">
        <v>10</v>
      </c>
      <c r="J1818" s="7">
        <v>7</v>
      </c>
      <c r="K1818" s="7">
        <v>7</v>
      </c>
      <c r="L1818" s="7">
        <v>9</v>
      </c>
      <c r="M1818" s="7">
        <v>6</v>
      </c>
      <c r="N1818" s="7">
        <v>9</v>
      </c>
      <c r="O1818" s="7">
        <v>7</v>
      </c>
      <c r="P1818" s="7">
        <v>3</v>
      </c>
      <c r="Q1818" s="7">
        <v>10</v>
      </c>
      <c r="R1818" s="7">
        <v>5</v>
      </c>
      <c r="S1818" s="7">
        <v>7</v>
      </c>
      <c r="T1818" s="7">
        <v>6</v>
      </c>
      <c r="U1818" s="7">
        <v>7</v>
      </c>
      <c r="V1818" s="7">
        <v>5</v>
      </c>
      <c r="W1818" s="7">
        <v>5</v>
      </c>
      <c r="X1818" s="7">
        <v>5.1118345700000001</v>
      </c>
      <c r="Y1818" s="7">
        <v>5.9325337600000001</v>
      </c>
      <c r="Z1818" s="7">
        <v>3.4626745400000001</v>
      </c>
      <c r="AA1818" s="7">
        <v>3.9990101400000002</v>
      </c>
      <c r="AB1818" s="7">
        <v>3.1930216300000001</v>
      </c>
      <c r="AC1818" s="7">
        <v>4.0708235799999999</v>
      </c>
      <c r="AD1818" s="7">
        <v>5.2838544900000004</v>
      </c>
      <c r="AE1818" s="7">
        <v>3.7194039700000001</v>
      </c>
      <c r="AF1818" s="7">
        <v>5.354724</v>
      </c>
      <c r="AG1818" s="7">
        <v>4.9884676499999996</v>
      </c>
      <c r="AH1818" s="7">
        <v>5.0988270699999996</v>
      </c>
      <c r="AI1818" s="7">
        <v>5.2477318999999998</v>
      </c>
    </row>
    <row r="1819" spans="1:35" x14ac:dyDescent="0.25">
      <c r="A1819" s="3">
        <f>VLOOKUP($F1819,Områder!$A$1:$T$64,7,FALSE)</f>
        <v>24</v>
      </c>
      <c r="B1819" s="3" t="str">
        <f>VLOOKUP($F1819,Områder!$A$1:$T$64,4,FALSE)</f>
        <v>Alleskolen</v>
      </c>
      <c r="C1819" s="3" t="str">
        <f>VLOOKUP($F1819,Områder!$A$1:$T$64,5,FALSE)</f>
        <v>Ullerup Bæk Skolen</v>
      </c>
      <c r="D1819" s="3" t="str">
        <f>VLOOKUP($F1819,Områder!$A$1:$T$64,10,FALSE) &amp; " - " &amp; VLOOKUP($F1819,Områder!$A$1:$T$64,11,FALSE)</f>
        <v>5 - Fredericia Vest</v>
      </c>
      <c r="E1819" s="3" t="str">
        <f>VLOOKUP($F1819,Områder!$A$1:$T$64,6,FALSE)</f>
        <v>Distriktsinstitutionen Ullerup Bæk</v>
      </c>
      <c r="F1819" s="1">
        <v>36</v>
      </c>
      <c r="G1819" s="1">
        <v>17</v>
      </c>
      <c r="H1819" s="7">
        <v>7</v>
      </c>
      <c r="I1819" s="7">
        <v>7</v>
      </c>
      <c r="J1819" s="7">
        <v>10</v>
      </c>
      <c r="K1819" s="7">
        <v>6</v>
      </c>
      <c r="L1819" s="7">
        <v>5</v>
      </c>
      <c r="M1819" s="7">
        <v>8</v>
      </c>
      <c r="N1819" s="7">
        <v>10</v>
      </c>
      <c r="O1819" s="7">
        <v>8</v>
      </c>
      <c r="P1819" s="7">
        <v>6</v>
      </c>
      <c r="Q1819" s="7">
        <v>2</v>
      </c>
      <c r="R1819" s="7">
        <v>9</v>
      </c>
      <c r="S1819" s="7">
        <v>6</v>
      </c>
      <c r="T1819" s="7">
        <v>8</v>
      </c>
      <c r="U1819" s="7">
        <v>6</v>
      </c>
      <c r="V1819" s="7">
        <v>8</v>
      </c>
      <c r="W1819" s="7">
        <v>4</v>
      </c>
      <c r="X1819" s="7">
        <v>5.0358827699999997</v>
      </c>
      <c r="Y1819" s="7">
        <v>5.0800838199999996</v>
      </c>
      <c r="Z1819" s="7">
        <v>5.7688365700000004</v>
      </c>
      <c r="AA1819" s="7">
        <v>3.7888428599999999</v>
      </c>
      <c r="AB1819" s="7">
        <v>4.1478436099999998</v>
      </c>
      <c r="AC1819" s="7">
        <v>3.4850811199999998</v>
      </c>
      <c r="AD1819" s="7">
        <v>4.21546267</v>
      </c>
      <c r="AE1819" s="7">
        <v>5.21068555</v>
      </c>
      <c r="AF1819" s="7">
        <v>3.9115267500000002</v>
      </c>
      <c r="AG1819" s="7">
        <v>5.3645836899999999</v>
      </c>
      <c r="AH1819" s="7">
        <v>5.1575881199999998</v>
      </c>
      <c r="AI1819" s="7">
        <v>5.3690889300000002</v>
      </c>
    </row>
    <row r="1820" spans="1:35" x14ac:dyDescent="0.25">
      <c r="A1820" s="3">
        <f>VLOOKUP($F1820,Områder!$A$1:$T$64,7,FALSE)</f>
        <v>24</v>
      </c>
      <c r="B1820" s="3" t="str">
        <f>VLOOKUP($F1820,Områder!$A$1:$T$64,4,FALSE)</f>
        <v>Alleskolen</v>
      </c>
      <c r="C1820" s="3" t="str">
        <f>VLOOKUP($F1820,Områder!$A$1:$T$64,5,FALSE)</f>
        <v>Ullerup Bæk Skolen</v>
      </c>
      <c r="D1820" s="3" t="str">
        <f>VLOOKUP($F1820,Områder!$A$1:$T$64,10,FALSE) &amp; " - " &amp; VLOOKUP($F1820,Områder!$A$1:$T$64,11,FALSE)</f>
        <v>5 - Fredericia Vest</v>
      </c>
      <c r="E1820" s="3" t="str">
        <f>VLOOKUP($F1820,Områder!$A$1:$T$64,6,FALSE)</f>
        <v>Distriktsinstitutionen Ullerup Bæk</v>
      </c>
      <c r="F1820" s="1">
        <v>36</v>
      </c>
      <c r="G1820" s="1">
        <v>18</v>
      </c>
      <c r="H1820" s="7">
        <v>1</v>
      </c>
      <c r="I1820" s="7">
        <v>7</v>
      </c>
      <c r="J1820" s="7">
        <v>7</v>
      </c>
      <c r="K1820" s="7">
        <v>8</v>
      </c>
      <c r="L1820" s="7">
        <v>5</v>
      </c>
      <c r="M1820" s="7">
        <v>6</v>
      </c>
      <c r="N1820" s="7">
        <v>9</v>
      </c>
      <c r="O1820" s="7">
        <v>10</v>
      </c>
      <c r="P1820" s="7">
        <v>8</v>
      </c>
      <c r="Q1820" s="7">
        <v>5</v>
      </c>
      <c r="R1820" s="7">
        <v>5</v>
      </c>
      <c r="S1820" s="7">
        <v>10</v>
      </c>
      <c r="T1820" s="7">
        <v>5</v>
      </c>
      <c r="U1820" s="7">
        <v>8</v>
      </c>
      <c r="V1820" s="7">
        <v>8</v>
      </c>
      <c r="W1820" s="7">
        <v>5</v>
      </c>
      <c r="X1820" s="7">
        <v>4.1395455500000002</v>
      </c>
      <c r="Y1820" s="7">
        <v>4.9635304900000001</v>
      </c>
      <c r="Z1820" s="7">
        <v>5.0405950700000002</v>
      </c>
      <c r="AA1820" s="7">
        <v>5.5382184600000004</v>
      </c>
      <c r="AB1820" s="7">
        <v>4.1224831499999999</v>
      </c>
      <c r="AC1820" s="7">
        <v>4.2931725700000003</v>
      </c>
      <c r="AD1820" s="7">
        <v>3.8024546099999998</v>
      </c>
      <c r="AE1820" s="7">
        <v>4.3181355400000001</v>
      </c>
      <c r="AF1820" s="7">
        <v>5.0726217</v>
      </c>
      <c r="AG1820" s="7">
        <v>4.2156355899999998</v>
      </c>
      <c r="AH1820" s="7">
        <v>5.4734889300000003</v>
      </c>
      <c r="AI1820" s="7">
        <v>5.3111478300000003</v>
      </c>
    </row>
    <row r="1821" spans="1:35" x14ac:dyDescent="0.25">
      <c r="A1821" s="3">
        <f>VLOOKUP($F1821,Områder!$A$1:$T$64,7,FALSE)</f>
        <v>24</v>
      </c>
      <c r="B1821" s="3" t="str">
        <f>VLOOKUP($F1821,Områder!$A$1:$T$64,4,FALSE)</f>
        <v>Alleskolen</v>
      </c>
      <c r="C1821" s="3" t="str">
        <f>VLOOKUP($F1821,Områder!$A$1:$T$64,5,FALSE)</f>
        <v>Ullerup Bæk Skolen</v>
      </c>
      <c r="D1821" s="3" t="str">
        <f>VLOOKUP($F1821,Områder!$A$1:$T$64,10,FALSE) &amp; " - " &amp; VLOOKUP($F1821,Områder!$A$1:$T$64,11,FALSE)</f>
        <v>5 - Fredericia Vest</v>
      </c>
      <c r="E1821" s="3" t="str">
        <f>VLOOKUP($F1821,Områder!$A$1:$T$64,6,FALSE)</f>
        <v>Distriktsinstitutionen Ullerup Bæk</v>
      </c>
      <c r="F1821" s="1">
        <v>36</v>
      </c>
      <c r="G1821" s="1">
        <v>19</v>
      </c>
      <c r="H1821" s="7">
        <v>6</v>
      </c>
      <c r="I1821" s="7">
        <v>3</v>
      </c>
      <c r="J1821" s="7">
        <v>4</v>
      </c>
      <c r="K1821" s="7">
        <v>6</v>
      </c>
      <c r="L1821" s="7">
        <v>5</v>
      </c>
      <c r="M1821" s="7">
        <v>8</v>
      </c>
      <c r="N1821" s="7">
        <v>3</v>
      </c>
      <c r="O1821" s="7">
        <v>9</v>
      </c>
      <c r="P1821" s="7">
        <v>6</v>
      </c>
      <c r="Q1821" s="7">
        <v>7</v>
      </c>
      <c r="R1821" s="7">
        <v>4</v>
      </c>
      <c r="S1821" s="7">
        <v>7</v>
      </c>
      <c r="T1821" s="7">
        <v>6</v>
      </c>
      <c r="U1821" s="7">
        <v>6</v>
      </c>
      <c r="V1821" s="7">
        <v>8</v>
      </c>
      <c r="W1821" s="7">
        <v>8</v>
      </c>
      <c r="X1821" s="7">
        <v>4.9893276699999998</v>
      </c>
      <c r="Y1821" s="7">
        <v>4.2157816500000003</v>
      </c>
      <c r="Z1821" s="7">
        <v>4.8315027099999996</v>
      </c>
      <c r="AA1821" s="7">
        <v>4.9085678599999998</v>
      </c>
      <c r="AB1821" s="7">
        <v>5.2402442200000001</v>
      </c>
      <c r="AC1821" s="7">
        <v>4.3339467999999997</v>
      </c>
      <c r="AD1821" s="7">
        <v>4.3408799599999996</v>
      </c>
      <c r="AE1821" s="7">
        <v>4.0210699400000003</v>
      </c>
      <c r="AF1821" s="7">
        <v>4.3588023700000003</v>
      </c>
      <c r="AG1821" s="7">
        <v>4.9631464200000002</v>
      </c>
      <c r="AH1821" s="7">
        <v>4.5321247800000002</v>
      </c>
      <c r="AI1821" s="7">
        <v>5.4554236500000002</v>
      </c>
    </row>
    <row r="1822" spans="1:35" x14ac:dyDescent="0.25">
      <c r="A1822" s="3">
        <f>VLOOKUP($F1822,Områder!$A$1:$T$64,7,FALSE)</f>
        <v>24</v>
      </c>
      <c r="B1822" s="3" t="str">
        <f>VLOOKUP($F1822,Områder!$A$1:$T$64,4,FALSE)</f>
        <v>Alleskolen</v>
      </c>
      <c r="C1822" s="3" t="str">
        <f>VLOOKUP($F1822,Områder!$A$1:$T$64,5,FALSE)</f>
        <v>Ullerup Bæk Skolen</v>
      </c>
      <c r="D1822" s="3" t="str">
        <f>VLOOKUP($F1822,Områder!$A$1:$T$64,10,FALSE) &amp; " - " &amp; VLOOKUP($F1822,Områder!$A$1:$T$64,11,FALSE)</f>
        <v>5 - Fredericia Vest</v>
      </c>
      <c r="E1822" s="3" t="str">
        <f>VLOOKUP($F1822,Områder!$A$1:$T$64,6,FALSE)</f>
        <v>Distriktsinstitutionen Ullerup Bæk</v>
      </c>
      <c r="F1822" s="1">
        <v>36</v>
      </c>
      <c r="G1822" s="1">
        <v>20</v>
      </c>
      <c r="H1822" s="7">
        <v>2</v>
      </c>
      <c r="I1822" s="7">
        <v>7</v>
      </c>
      <c r="J1822" s="7">
        <v>1</v>
      </c>
      <c r="K1822" s="7">
        <v>7</v>
      </c>
      <c r="L1822" s="7">
        <v>5</v>
      </c>
      <c r="M1822" s="7">
        <v>7</v>
      </c>
      <c r="N1822" s="7">
        <v>1</v>
      </c>
      <c r="O1822" s="7">
        <v>2</v>
      </c>
      <c r="P1822" s="7">
        <v>6</v>
      </c>
      <c r="Q1822" s="7">
        <v>5</v>
      </c>
      <c r="R1822" s="7">
        <v>6</v>
      </c>
      <c r="S1822" s="7">
        <v>2</v>
      </c>
      <c r="T1822" s="7">
        <v>8</v>
      </c>
      <c r="U1822" s="7">
        <v>6</v>
      </c>
      <c r="V1822" s="7">
        <v>5</v>
      </c>
      <c r="W1822" s="7">
        <v>6</v>
      </c>
      <c r="X1822" s="7">
        <v>5.7256740500000003</v>
      </c>
      <c r="Y1822" s="7">
        <v>4.4027272899999996</v>
      </c>
      <c r="Z1822" s="7">
        <v>3.8870233600000001</v>
      </c>
      <c r="AA1822" s="7">
        <v>4.2797794600000003</v>
      </c>
      <c r="AB1822" s="7">
        <v>4.2941791900000004</v>
      </c>
      <c r="AC1822" s="7">
        <v>4.4843466000000003</v>
      </c>
      <c r="AD1822" s="7">
        <v>4.0345522899999997</v>
      </c>
      <c r="AE1822" s="7">
        <v>3.9542319500000001</v>
      </c>
      <c r="AF1822" s="7">
        <v>3.8009141199999998</v>
      </c>
      <c r="AG1822" s="7">
        <v>4.0565089499999996</v>
      </c>
      <c r="AH1822" s="7">
        <v>4.5414959100000001</v>
      </c>
      <c r="AI1822" s="7">
        <v>4.3898137000000004</v>
      </c>
    </row>
    <row r="1823" spans="1:35" x14ac:dyDescent="0.25">
      <c r="A1823" s="3">
        <f>VLOOKUP($F1823,Områder!$A$1:$T$64,7,FALSE)</f>
        <v>24</v>
      </c>
      <c r="B1823" s="3" t="str">
        <f>VLOOKUP($F1823,Områder!$A$1:$T$64,4,FALSE)</f>
        <v>Alleskolen</v>
      </c>
      <c r="C1823" s="3" t="str">
        <f>VLOOKUP($F1823,Områder!$A$1:$T$64,5,FALSE)</f>
        <v>Ullerup Bæk Skolen</v>
      </c>
      <c r="D1823" s="3" t="str">
        <f>VLOOKUP($F1823,Områder!$A$1:$T$64,10,FALSE) &amp; " - " &amp; VLOOKUP($F1823,Områder!$A$1:$T$64,11,FALSE)</f>
        <v>5 - Fredericia Vest</v>
      </c>
      <c r="E1823" s="3" t="str">
        <f>VLOOKUP($F1823,Områder!$A$1:$T$64,6,FALSE)</f>
        <v>Distriktsinstitutionen Ullerup Bæk</v>
      </c>
      <c r="F1823" s="1">
        <v>36</v>
      </c>
      <c r="G1823" s="1">
        <v>21</v>
      </c>
      <c r="H1823" s="7">
        <v>2</v>
      </c>
      <c r="I1823" s="7">
        <v>1</v>
      </c>
      <c r="J1823" s="7">
        <v>4</v>
      </c>
      <c r="K1823" s="7">
        <v>3</v>
      </c>
      <c r="L1823" s="7">
        <v>4</v>
      </c>
      <c r="M1823" s="7">
        <v>2</v>
      </c>
      <c r="N1823" s="7">
        <v>6</v>
      </c>
      <c r="O1823" s="7">
        <v>1</v>
      </c>
      <c r="P1823" s="7">
        <v>1</v>
      </c>
      <c r="Q1823" s="7">
        <v>7</v>
      </c>
      <c r="R1823" s="7">
        <v>3</v>
      </c>
      <c r="S1823" s="7">
        <v>5</v>
      </c>
      <c r="T1823" s="7">
        <v>1</v>
      </c>
      <c r="U1823" s="7">
        <v>5</v>
      </c>
      <c r="V1823" s="7">
        <v>2</v>
      </c>
      <c r="W1823" s="7">
        <v>4</v>
      </c>
      <c r="X1823" s="7">
        <v>4.6087524799999997</v>
      </c>
      <c r="Y1823" s="7">
        <v>4.4065240599999997</v>
      </c>
      <c r="Z1823" s="7">
        <v>3.9354017099999998</v>
      </c>
      <c r="AA1823" s="7">
        <v>3.65020642</v>
      </c>
      <c r="AB1823" s="7">
        <v>3.8713967399999998</v>
      </c>
      <c r="AC1823" s="7">
        <v>3.8569332200000002</v>
      </c>
      <c r="AD1823" s="7">
        <v>3.9433801499999999</v>
      </c>
      <c r="AE1823" s="7">
        <v>3.7635013499999999</v>
      </c>
      <c r="AF1823" s="7">
        <v>3.6602545200000001</v>
      </c>
      <c r="AG1823" s="7">
        <v>3.6692720099999998</v>
      </c>
      <c r="AH1823" s="7">
        <v>3.9381763900000002</v>
      </c>
      <c r="AI1823" s="7">
        <v>4.2717425200000001</v>
      </c>
    </row>
    <row r="1824" spans="1:35" x14ac:dyDescent="0.25">
      <c r="A1824" s="3">
        <f>VLOOKUP($F1824,Områder!$A$1:$T$64,7,FALSE)</f>
        <v>24</v>
      </c>
      <c r="B1824" s="3" t="str">
        <f>VLOOKUP($F1824,Områder!$A$1:$T$64,4,FALSE)</f>
        <v>Alleskolen</v>
      </c>
      <c r="C1824" s="3" t="str">
        <f>VLOOKUP($F1824,Områder!$A$1:$T$64,5,FALSE)</f>
        <v>Ullerup Bæk Skolen</v>
      </c>
      <c r="D1824" s="3" t="str">
        <f>VLOOKUP($F1824,Områder!$A$1:$T$64,10,FALSE) &amp; " - " &amp; VLOOKUP($F1824,Områder!$A$1:$T$64,11,FALSE)</f>
        <v>5 - Fredericia Vest</v>
      </c>
      <c r="E1824" s="3" t="str">
        <f>VLOOKUP($F1824,Områder!$A$1:$T$64,6,FALSE)</f>
        <v>Distriktsinstitutionen Ullerup Bæk</v>
      </c>
      <c r="F1824" s="1">
        <v>36</v>
      </c>
      <c r="G1824" s="1">
        <v>22</v>
      </c>
      <c r="H1824" s="7">
        <v>4</v>
      </c>
      <c r="I1824" s="7">
        <v>2</v>
      </c>
      <c r="J1824" s="7">
        <v>3</v>
      </c>
      <c r="K1824" s="7">
        <v>3</v>
      </c>
      <c r="L1824" s="7">
        <v>6</v>
      </c>
      <c r="M1824" s="7">
        <v>3</v>
      </c>
      <c r="N1824" s="7">
        <v>3</v>
      </c>
      <c r="O1824" s="7">
        <v>4</v>
      </c>
      <c r="P1824" s="7">
        <v>2</v>
      </c>
      <c r="Q1824" s="7">
        <v>2</v>
      </c>
      <c r="R1824" s="7">
        <v>5</v>
      </c>
      <c r="S1824" s="7">
        <v>1</v>
      </c>
      <c r="T1824" s="7">
        <v>7</v>
      </c>
      <c r="U1824" s="7">
        <v>0</v>
      </c>
      <c r="V1824" s="7">
        <v>3</v>
      </c>
      <c r="W1824" s="7">
        <v>4</v>
      </c>
      <c r="X1824" s="7">
        <v>3.6095214800000002</v>
      </c>
      <c r="Y1824" s="7">
        <v>3.91015896</v>
      </c>
      <c r="Z1824" s="7">
        <v>3.8016929099999999</v>
      </c>
      <c r="AA1824" s="7">
        <v>3.6580142499999999</v>
      </c>
      <c r="AB1824" s="7">
        <v>3.5018550400000001</v>
      </c>
      <c r="AC1824" s="7">
        <v>3.63871367</v>
      </c>
      <c r="AD1824" s="7">
        <v>3.5795713999999998</v>
      </c>
      <c r="AE1824" s="7">
        <v>3.63391609</v>
      </c>
      <c r="AF1824" s="7">
        <v>3.58186347</v>
      </c>
      <c r="AG1824" s="7">
        <v>3.54846803</v>
      </c>
      <c r="AH1824" s="7">
        <v>3.7002608700000001</v>
      </c>
      <c r="AI1824" s="7">
        <v>3.9317276300000001</v>
      </c>
    </row>
    <row r="1825" spans="1:35" x14ac:dyDescent="0.25">
      <c r="A1825" s="3">
        <f>VLOOKUP($F1825,Områder!$A$1:$T$64,7,FALSE)</f>
        <v>24</v>
      </c>
      <c r="B1825" s="3" t="str">
        <f>VLOOKUP($F1825,Områder!$A$1:$T$64,4,FALSE)</f>
        <v>Alleskolen</v>
      </c>
      <c r="C1825" s="3" t="str">
        <f>VLOOKUP($F1825,Områder!$A$1:$T$64,5,FALSE)</f>
        <v>Ullerup Bæk Skolen</v>
      </c>
      <c r="D1825" s="3" t="str">
        <f>VLOOKUP($F1825,Områder!$A$1:$T$64,10,FALSE) &amp; " - " &amp; VLOOKUP($F1825,Områder!$A$1:$T$64,11,FALSE)</f>
        <v>5 - Fredericia Vest</v>
      </c>
      <c r="E1825" s="3" t="str">
        <f>VLOOKUP($F1825,Områder!$A$1:$T$64,6,FALSE)</f>
        <v>Distriktsinstitutionen Ullerup Bæk</v>
      </c>
      <c r="F1825" s="1">
        <v>36</v>
      </c>
      <c r="G1825" s="1">
        <v>23</v>
      </c>
      <c r="H1825" s="7">
        <v>5</v>
      </c>
      <c r="I1825" s="7">
        <v>6</v>
      </c>
      <c r="J1825" s="7">
        <v>4</v>
      </c>
      <c r="K1825" s="7">
        <v>4</v>
      </c>
      <c r="L1825" s="7">
        <v>2</v>
      </c>
      <c r="M1825" s="7">
        <v>9</v>
      </c>
      <c r="N1825" s="7">
        <v>3</v>
      </c>
      <c r="O1825" s="7">
        <v>0</v>
      </c>
      <c r="P1825" s="7">
        <v>4</v>
      </c>
      <c r="Q1825" s="7">
        <v>6</v>
      </c>
      <c r="R1825" s="7">
        <v>3</v>
      </c>
      <c r="S1825" s="7">
        <v>3</v>
      </c>
      <c r="T1825" s="7">
        <v>1</v>
      </c>
      <c r="U1825" s="7">
        <v>2</v>
      </c>
      <c r="V1825" s="7">
        <v>0</v>
      </c>
      <c r="W1825" s="7">
        <v>3</v>
      </c>
      <c r="X1825" s="7">
        <v>3.86730135</v>
      </c>
      <c r="Y1825" s="7">
        <v>3.6091058500000002</v>
      </c>
      <c r="Z1825" s="7">
        <v>3.7980382800000001</v>
      </c>
      <c r="AA1825" s="7">
        <v>3.7454930700000002</v>
      </c>
      <c r="AB1825" s="7">
        <v>3.7024108500000001</v>
      </c>
      <c r="AC1825" s="7">
        <v>3.61980111</v>
      </c>
      <c r="AD1825" s="7">
        <v>3.6894720699999999</v>
      </c>
      <c r="AE1825" s="7">
        <v>3.63664327</v>
      </c>
      <c r="AF1825" s="7">
        <v>3.6743477100000002</v>
      </c>
      <c r="AG1825" s="7">
        <v>3.7445900600000002</v>
      </c>
      <c r="AH1825" s="7">
        <v>3.8423964000000002</v>
      </c>
      <c r="AI1825" s="7">
        <v>4.0262947499999999</v>
      </c>
    </row>
    <row r="1826" spans="1:35" x14ac:dyDescent="0.25">
      <c r="A1826" s="3">
        <f>VLOOKUP($F1826,Områder!$A$1:$T$64,7,FALSE)</f>
        <v>24</v>
      </c>
      <c r="B1826" s="3" t="str">
        <f>VLOOKUP($F1826,Områder!$A$1:$T$64,4,FALSE)</f>
        <v>Alleskolen</v>
      </c>
      <c r="C1826" s="3" t="str">
        <f>VLOOKUP($F1826,Områder!$A$1:$T$64,5,FALSE)</f>
        <v>Ullerup Bæk Skolen</v>
      </c>
      <c r="D1826" s="3" t="str">
        <f>VLOOKUP($F1826,Områder!$A$1:$T$64,10,FALSE) &amp; " - " &amp; VLOOKUP($F1826,Områder!$A$1:$T$64,11,FALSE)</f>
        <v>5 - Fredericia Vest</v>
      </c>
      <c r="E1826" s="3" t="str">
        <f>VLOOKUP($F1826,Områder!$A$1:$T$64,6,FALSE)</f>
        <v>Distriktsinstitutionen Ullerup Bæk</v>
      </c>
      <c r="F1826" s="1">
        <v>36</v>
      </c>
      <c r="G1826" s="1">
        <v>24</v>
      </c>
      <c r="H1826" s="7">
        <v>6</v>
      </c>
      <c r="I1826" s="7">
        <v>6</v>
      </c>
      <c r="J1826" s="7">
        <v>5</v>
      </c>
      <c r="K1826" s="7">
        <v>2</v>
      </c>
      <c r="L1826" s="7">
        <v>3</v>
      </c>
      <c r="M1826" s="7">
        <v>2</v>
      </c>
      <c r="N1826" s="7">
        <v>11</v>
      </c>
      <c r="O1826" s="7">
        <v>4</v>
      </c>
      <c r="P1826" s="7">
        <v>0</v>
      </c>
      <c r="Q1826" s="7">
        <v>3</v>
      </c>
      <c r="R1826" s="7">
        <v>8</v>
      </c>
      <c r="S1826" s="7">
        <v>2</v>
      </c>
      <c r="T1826" s="7">
        <v>0</v>
      </c>
      <c r="U1826" s="7">
        <v>2</v>
      </c>
      <c r="V1826" s="7">
        <v>1</v>
      </c>
      <c r="W1826" s="7">
        <v>0</v>
      </c>
      <c r="X1826" s="7">
        <v>3.3874001200000001</v>
      </c>
      <c r="Y1826" s="7">
        <v>3.82833902</v>
      </c>
      <c r="Z1826" s="7">
        <v>3.65378778</v>
      </c>
      <c r="AA1826" s="7">
        <v>3.7932470299999999</v>
      </c>
      <c r="AB1826" s="7">
        <v>3.75198952</v>
      </c>
      <c r="AC1826" s="7">
        <v>3.7493443599999998</v>
      </c>
      <c r="AD1826" s="7">
        <v>3.6794733700000002</v>
      </c>
      <c r="AE1826" s="7">
        <v>3.7346194700000002</v>
      </c>
      <c r="AF1826" s="7">
        <v>3.6907508</v>
      </c>
      <c r="AG1826" s="7">
        <v>3.7935461500000001</v>
      </c>
      <c r="AH1826" s="7">
        <v>3.9967888600000001</v>
      </c>
      <c r="AI1826" s="7">
        <v>4.1166349899999997</v>
      </c>
    </row>
    <row r="1827" spans="1:35" x14ac:dyDescent="0.25">
      <c r="A1827" s="3">
        <f>VLOOKUP($F1827,Områder!$A$1:$T$64,7,FALSE)</f>
        <v>24</v>
      </c>
      <c r="B1827" s="3" t="str">
        <f>VLOOKUP($F1827,Områder!$A$1:$T$64,4,FALSE)</f>
        <v>Alleskolen</v>
      </c>
      <c r="C1827" s="3" t="str">
        <f>VLOOKUP($F1827,Områder!$A$1:$T$64,5,FALSE)</f>
        <v>Ullerup Bæk Skolen</v>
      </c>
      <c r="D1827" s="3" t="str">
        <f>VLOOKUP($F1827,Områder!$A$1:$T$64,10,FALSE) &amp; " - " &amp; VLOOKUP($F1827,Områder!$A$1:$T$64,11,FALSE)</f>
        <v>5 - Fredericia Vest</v>
      </c>
      <c r="E1827" s="3" t="str">
        <f>VLOOKUP($F1827,Områder!$A$1:$T$64,6,FALSE)</f>
        <v>Distriktsinstitutionen Ullerup Bæk</v>
      </c>
      <c r="F1827" s="1">
        <v>36</v>
      </c>
      <c r="G1827" s="1">
        <v>25</v>
      </c>
      <c r="H1827" s="7">
        <v>7</v>
      </c>
      <c r="I1827" s="7">
        <v>6</v>
      </c>
      <c r="J1827" s="7">
        <v>5</v>
      </c>
      <c r="K1827" s="7">
        <v>5</v>
      </c>
      <c r="L1827" s="7">
        <v>2</v>
      </c>
      <c r="M1827" s="7">
        <v>3</v>
      </c>
      <c r="N1827" s="7">
        <v>3</v>
      </c>
      <c r="O1827" s="7">
        <v>8</v>
      </c>
      <c r="P1827" s="7">
        <v>3</v>
      </c>
      <c r="Q1827" s="7">
        <v>1</v>
      </c>
      <c r="R1827" s="7">
        <v>6</v>
      </c>
      <c r="S1827" s="7">
        <v>4</v>
      </c>
      <c r="T1827" s="7">
        <v>4</v>
      </c>
      <c r="U1827" s="7">
        <v>2</v>
      </c>
      <c r="V1827" s="7">
        <v>5</v>
      </c>
      <c r="W1827" s="7">
        <v>2</v>
      </c>
      <c r="X1827" s="7">
        <v>1.94124835</v>
      </c>
      <c r="Y1827" s="7">
        <v>3.7246656200000001</v>
      </c>
      <c r="Z1827" s="7">
        <v>4.0267354800000001</v>
      </c>
      <c r="AA1827" s="7">
        <v>3.9106154800000001</v>
      </c>
      <c r="AB1827" s="7">
        <v>4.0049590500000001</v>
      </c>
      <c r="AC1827" s="7">
        <v>3.9798040700000001</v>
      </c>
      <c r="AD1827" s="7">
        <v>3.9666636199999998</v>
      </c>
      <c r="AE1827" s="7">
        <v>3.9250030100000002</v>
      </c>
      <c r="AF1827" s="7">
        <v>3.9712581500000002</v>
      </c>
      <c r="AG1827" s="7">
        <v>4.0098348399999999</v>
      </c>
      <c r="AH1827" s="7">
        <v>4.2340967300000001</v>
      </c>
      <c r="AI1827" s="7">
        <v>4.4605941299999996</v>
      </c>
    </row>
    <row r="1828" spans="1:35" x14ac:dyDescent="0.25">
      <c r="A1828" s="3">
        <f>VLOOKUP($F1828,Områder!$A$1:$T$64,7,FALSE)</f>
        <v>24</v>
      </c>
      <c r="B1828" s="3" t="str">
        <f>VLOOKUP($F1828,Områder!$A$1:$T$64,4,FALSE)</f>
        <v>Alleskolen</v>
      </c>
      <c r="C1828" s="3" t="str">
        <f>VLOOKUP($F1828,Områder!$A$1:$T$64,5,FALSE)</f>
        <v>Ullerup Bæk Skolen</v>
      </c>
      <c r="D1828" s="3" t="str">
        <f>VLOOKUP($F1828,Områder!$A$1:$T$64,10,FALSE) &amp; " - " &amp; VLOOKUP($F1828,Områder!$A$1:$T$64,11,FALSE)</f>
        <v>5 - Fredericia Vest</v>
      </c>
      <c r="E1828" s="3" t="str">
        <f>VLOOKUP($F1828,Områder!$A$1:$T$64,6,FALSE)</f>
        <v>Distriktsinstitutionen Ullerup Bæk</v>
      </c>
      <c r="F1828" s="1">
        <v>36</v>
      </c>
      <c r="G1828" s="1">
        <v>26</v>
      </c>
      <c r="H1828" s="7">
        <v>7</v>
      </c>
      <c r="I1828" s="7">
        <v>7</v>
      </c>
      <c r="J1828" s="7">
        <v>4</v>
      </c>
      <c r="K1828" s="7">
        <v>3</v>
      </c>
      <c r="L1828" s="7">
        <v>3</v>
      </c>
      <c r="M1828" s="7">
        <v>4</v>
      </c>
      <c r="N1828" s="7">
        <v>2</v>
      </c>
      <c r="O1828" s="7">
        <v>4</v>
      </c>
      <c r="P1828" s="7">
        <v>8</v>
      </c>
      <c r="Q1828" s="7">
        <v>4</v>
      </c>
      <c r="R1828" s="7">
        <v>1</v>
      </c>
      <c r="S1828" s="7">
        <v>6</v>
      </c>
      <c r="T1828" s="7">
        <v>6</v>
      </c>
      <c r="U1828" s="7">
        <v>2</v>
      </c>
      <c r="V1828" s="7">
        <v>5</v>
      </c>
      <c r="W1828" s="7">
        <v>6</v>
      </c>
      <c r="X1828" s="7">
        <v>3.2495474099999999</v>
      </c>
      <c r="Y1828" s="7">
        <v>3.0779527899999999</v>
      </c>
      <c r="Z1828" s="7">
        <v>4.1478348699999996</v>
      </c>
      <c r="AA1828" s="7">
        <v>4.3635347800000002</v>
      </c>
      <c r="AB1828" s="7">
        <v>4.2554083499999997</v>
      </c>
      <c r="AC1828" s="7">
        <v>4.3357246399999996</v>
      </c>
      <c r="AD1828" s="7">
        <v>4.2938172200000002</v>
      </c>
      <c r="AE1828" s="7">
        <v>4.2966211699999999</v>
      </c>
      <c r="AF1828" s="7">
        <v>4.26947645</v>
      </c>
      <c r="AG1828" s="7">
        <v>4.38532031</v>
      </c>
      <c r="AH1828" s="7">
        <v>4.5530914400000002</v>
      </c>
      <c r="AI1828" s="7">
        <v>4.7941479200000003</v>
      </c>
    </row>
    <row r="1829" spans="1:35" x14ac:dyDescent="0.25">
      <c r="A1829" s="3">
        <f>VLOOKUP($F1829,Områder!$A$1:$T$64,7,FALSE)</f>
        <v>24</v>
      </c>
      <c r="B1829" s="3" t="str">
        <f>VLOOKUP($F1829,Områder!$A$1:$T$64,4,FALSE)</f>
        <v>Alleskolen</v>
      </c>
      <c r="C1829" s="3" t="str">
        <f>VLOOKUP($F1829,Områder!$A$1:$T$64,5,FALSE)</f>
        <v>Ullerup Bæk Skolen</v>
      </c>
      <c r="D1829" s="3" t="str">
        <f>VLOOKUP($F1829,Områder!$A$1:$T$64,10,FALSE) &amp; " - " &amp; VLOOKUP($F1829,Områder!$A$1:$T$64,11,FALSE)</f>
        <v>5 - Fredericia Vest</v>
      </c>
      <c r="E1829" s="3" t="str">
        <f>VLOOKUP($F1829,Områder!$A$1:$T$64,6,FALSE)</f>
        <v>Distriktsinstitutionen Ullerup Bæk</v>
      </c>
      <c r="F1829" s="1">
        <v>36</v>
      </c>
      <c r="G1829" s="1">
        <v>27</v>
      </c>
      <c r="H1829" s="7">
        <v>9</v>
      </c>
      <c r="I1829" s="7">
        <v>7</v>
      </c>
      <c r="J1829" s="7">
        <v>4</v>
      </c>
      <c r="K1829" s="7">
        <v>2</v>
      </c>
      <c r="L1829" s="7">
        <v>5</v>
      </c>
      <c r="M1829" s="7">
        <v>3</v>
      </c>
      <c r="N1829" s="7">
        <v>1</v>
      </c>
      <c r="O1829" s="7">
        <v>3</v>
      </c>
      <c r="P1829" s="7">
        <v>5</v>
      </c>
      <c r="Q1829" s="7">
        <v>9</v>
      </c>
      <c r="R1829" s="7">
        <v>6</v>
      </c>
      <c r="S1829" s="7">
        <v>2</v>
      </c>
      <c r="T1829" s="7">
        <v>4</v>
      </c>
      <c r="U1829" s="7">
        <v>5</v>
      </c>
      <c r="V1829" s="7">
        <v>3</v>
      </c>
      <c r="W1829" s="7">
        <v>8</v>
      </c>
      <c r="X1829" s="7">
        <v>5.4293704299999996</v>
      </c>
      <c r="Y1829" s="7">
        <v>3.8562076200000002</v>
      </c>
      <c r="Z1829" s="7">
        <v>3.6503030000000001</v>
      </c>
      <c r="AA1829" s="7">
        <v>4.3160326700000002</v>
      </c>
      <c r="AB1829" s="7">
        <v>4.4814449300000003</v>
      </c>
      <c r="AC1829" s="7">
        <v>4.3914578200000003</v>
      </c>
      <c r="AD1829" s="7">
        <v>4.43958751</v>
      </c>
      <c r="AE1829" s="7">
        <v>4.4115523899999998</v>
      </c>
      <c r="AF1829" s="7">
        <v>4.4210875600000001</v>
      </c>
      <c r="AG1829" s="7">
        <v>4.4835921399999998</v>
      </c>
      <c r="AH1829" s="7">
        <v>4.7301835700000003</v>
      </c>
      <c r="AI1829" s="7">
        <v>4.91565735</v>
      </c>
    </row>
    <row r="1830" spans="1:35" x14ac:dyDescent="0.25">
      <c r="A1830" s="3">
        <f>VLOOKUP($F1830,Områder!$A$1:$T$64,7,FALSE)</f>
        <v>24</v>
      </c>
      <c r="B1830" s="3" t="str">
        <f>VLOOKUP($F1830,Områder!$A$1:$T$64,4,FALSE)</f>
        <v>Alleskolen</v>
      </c>
      <c r="C1830" s="3" t="str">
        <f>VLOOKUP($F1830,Områder!$A$1:$T$64,5,FALSE)</f>
        <v>Ullerup Bæk Skolen</v>
      </c>
      <c r="D1830" s="3" t="str">
        <f>VLOOKUP($F1830,Områder!$A$1:$T$64,10,FALSE) &amp; " - " &amp; VLOOKUP($F1830,Områder!$A$1:$T$64,11,FALSE)</f>
        <v>5 - Fredericia Vest</v>
      </c>
      <c r="E1830" s="3" t="str">
        <f>VLOOKUP($F1830,Områder!$A$1:$T$64,6,FALSE)</f>
        <v>Distriktsinstitutionen Ullerup Bæk</v>
      </c>
      <c r="F1830" s="1">
        <v>36</v>
      </c>
      <c r="G1830" s="1">
        <v>28</v>
      </c>
      <c r="H1830" s="7">
        <v>10</v>
      </c>
      <c r="I1830" s="7">
        <v>7</v>
      </c>
      <c r="J1830" s="7">
        <v>9</v>
      </c>
      <c r="K1830" s="7">
        <v>4</v>
      </c>
      <c r="L1830" s="7">
        <v>2</v>
      </c>
      <c r="M1830" s="7">
        <v>9</v>
      </c>
      <c r="N1830" s="7">
        <v>1</v>
      </c>
      <c r="O1830" s="7">
        <v>1</v>
      </c>
      <c r="P1830" s="7">
        <v>2</v>
      </c>
      <c r="Q1830" s="7">
        <v>4</v>
      </c>
      <c r="R1830" s="7">
        <v>9</v>
      </c>
      <c r="S1830" s="7">
        <v>6</v>
      </c>
      <c r="T1830" s="7">
        <v>2</v>
      </c>
      <c r="U1830" s="7">
        <v>6</v>
      </c>
      <c r="V1830" s="7">
        <v>4</v>
      </c>
      <c r="W1830" s="7">
        <v>1</v>
      </c>
      <c r="X1830" s="7">
        <v>6.5675254000000001</v>
      </c>
      <c r="Y1830" s="7">
        <v>4.8920504400000002</v>
      </c>
      <c r="Z1830" s="7">
        <v>3.9695878200000001</v>
      </c>
      <c r="AA1830" s="7">
        <v>3.7847559</v>
      </c>
      <c r="AB1830" s="7">
        <v>4.2009406699999996</v>
      </c>
      <c r="AC1830" s="7">
        <v>4.3253838199999999</v>
      </c>
      <c r="AD1830" s="7">
        <v>4.2375851300000003</v>
      </c>
      <c r="AE1830" s="7">
        <v>4.2827795799999997</v>
      </c>
      <c r="AF1830" s="7">
        <v>4.2641547900000001</v>
      </c>
      <c r="AG1830" s="7">
        <v>4.3888673999999996</v>
      </c>
      <c r="AH1830" s="7">
        <v>4.6311016</v>
      </c>
      <c r="AI1830" s="7">
        <v>4.8724782500000003</v>
      </c>
    </row>
    <row r="1831" spans="1:35" x14ac:dyDescent="0.25">
      <c r="A1831" s="3">
        <f>VLOOKUP($F1831,Områder!$A$1:$T$64,7,FALSE)</f>
        <v>24</v>
      </c>
      <c r="B1831" s="3" t="str">
        <f>VLOOKUP($F1831,Områder!$A$1:$T$64,4,FALSE)</f>
        <v>Alleskolen</v>
      </c>
      <c r="C1831" s="3" t="str">
        <f>VLOOKUP($F1831,Områder!$A$1:$T$64,5,FALSE)</f>
        <v>Ullerup Bæk Skolen</v>
      </c>
      <c r="D1831" s="3" t="str">
        <f>VLOOKUP($F1831,Områder!$A$1:$T$64,10,FALSE) &amp; " - " &amp; VLOOKUP($F1831,Områder!$A$1:$T$64,11,FALSE)</f>
        <v>5 - Fredericia Vest</v>
      </c>
      <c r="E1831" s="3" t="str">
        <f>VLOOKUP($F1831,Områder!$A$1:$T$64,6,FALSE)</f>
        <v>Distriktsinstitutionen Ullerup Bæk</v>
      </c>
      <c r="F1831" s="1">
        <v>36</v>
      </c>
      <c r="G1831" s="1">
        <v>29</v>
      </c>
      <c r="H1831" s="7">
        <v>5</v>
      </c>
      <c r="I1831" s="7">
        <v>9</v>
      </c>
      <c r="J1831" s="7">
        <v>5</v>
      </c>
      <c r="K1831" s="7">
        <v>8</v>
      </c>
      <c r="L1831" s="7">
        <v>3</v>
      </c>
      <c r="M1831" s="7">
        <v>2</v>
      </c>
      <c r="N1831" s="7">
        <v>6</v>
      </c>
      <c r="O1831" s="7">
        <v>2</v>
      </c>
      <c r="P1831" s="7">
        <v>2</v>
      </c>
      <c r="Q1831" s="7">
        <v>3</v>
      </c>
      <c r="R1831" s="7">
        <v>4</v>
      </c>
      <c r="S1831" s="7">
        <v>11</v>
      </c>
      <c r="T1831" s="7">
        <v>4</v>
      </c>
      <c r="U1831" s="7">
        <v>1</v>
      </c>
      <c r="V1831" s="7">
        <v>5</v>
      </c>
      <c r="W1831" s="7">
        <v>4</v>
      </c>
      <c r="X1831" s="7">
        <v>2.1892643199999999</v>
      </c>
      <c r="Y1831" s="7">
        <v>6.0981525599999999</v>
      </c>
      <c r="Z1831" s="7">
        <v>4.9075719600000003</v>
      </c>
      <c r="AA1831" s="7">
        <v>4.32885645</v>
      </c>
      <c r="AB1831" s="7">
        <v>4.1434813100000003</v>
      </c>
      <c r="AC1831" s="7">
        <v>4.4364944299999998</v>
      </c>
      <c r="AD1831" s="7">
        <v>4.52456601</v>
      </c>
      <c r="AE1831" s="7">
        <v>4.454771</v>
      </c>
      <c r="AF1831" s="7">
        <v>4.4970612900000004</v>
      </c>
      <c r="AG1831" s="7">
        <v>4.6123222200000003</v>
      </c>
      <c r="AH1831" s="7">
        <v>4.9332633100000001</v>
      </c>
      <c r="AI1831" s="7">
        <v>5.1780970699999997</v>
      </c>
    </row>
    <row r="1832" spans="1:35" x14ac:dyDescent="0.25">
      <c r="A1832" s="3">
        <f>VLOOKUP($F1832,Områder!$A$1:$T$64,7,FALSE)</f>
        <v>24</v>
      </c>
      <c r="B1832" s="3" t="str">
        <f>VLOOKUP($F1832,Områder!$A$1:$T$64,4,FALSE)</f>
        <v>Alleskolen</v>
      </c>
      <c r="C1832" s="3" t="str">
        <f>VLOOKUP($F1832,Områder!$A$1:$T$64,5,FALSE)</f>
        <v>Ullerup Bæk Skolen</v>
      </c>
      <c r="D1832" s="3" t="str">
        <f>VLOOKUP($F1832,Områder!$A$1:$T$64,10,FALSE) &amp; " - " &amp; VLOOKUP($F1832,Områder!$A$1:$T$64,11,FALSE)</f>
        <v>5 - Fredericia Vest</v>
      </c>
      <c r="E1832" s="3" t="str">
        <f>VLOOKUP($F1832,Områder!$A$1:$T$64,6,FALSE)</f>
        <v>Distriktsinstitutionen Ullerup Bæk</v>
      </c>
      <c r="F1832" s="1">
        <v>36</v>
      </c>
      <c r="G1832" s="1">
        <v>30</v>
      </c>
      <c r="H1832" s="7">
        <v>7</v>
      </c>
      <c r="I1832" s="7">
        <v>5</v>
      </c>
      <c r="J1832" s="7">
        <v>9</v>
      </c>
      <c r="K1832" s="7">
        <v>5</v>
      </c>
      <c r="L1832" s="7">
        <v>7</v>
      </c>
      <c r="M1832" s="7">
        <v>3</v>
      </c>
      <c r="N1832" s="7">
        <v>2</v>
      </c>
      <c r="O1832" s="7">
        <v>6</v>
      </c>
      <c r="P1832" s="7">
        <v>2</v>
      </c>
      <c r="Q1832" s="7">
        <v>2</v>
      </c>
      <c r="R1832" s="7">
        <v>3</v>
      </c>
      <c r="S1832" s="7">
        <v>4</v>
      </c>
      <c r="T1832" s="7">
        <v>11</v>
      </c>
      <c r="U1832" s="7">
        <v>6</v>
      </c>
      <c r="V1832" s="7">
        <v>1</v>
      </c>
      <c r="W1832" s="7">
        <v>6</v>
      </c>
      <c r="X1832" s="7">
        <v>4.43801326</v>
      </c>
      <c r="Y1832" s="7">
        <v>3.0955937800000002</v>
      </c>
      <c r="Z1832" s="7">
        <v>5.89972341</v>
      </c>
      <c r="AA1832" s="7">
        <v>5.0376214099999999</v>
      </c>
      <c r="AB1832" s="7">
        <v>4.6811164099999996</v>
      </c>
      <c r="AC1832" s="7">
        <v>4.4989128999999997</v>
      </c>
      <c r="AD1832" s="7">
        <v>4.6927827100000004</v>
      </c>
      <c r="AE1832" s="7">
        <v>4.7796298400000001</v>
      </c>
      <c r="AF1832" s="7">
        <v>4.7185306999999996</v>
      </c>
      <c r="AG1832" s="7">
        <v>4.8978327899999998</v>
      </c>
      <c r="AH1832" s="7">
        <v>5.2208990599999998</v>
      </c>
      <c r="AI1832" s="7">
        <v>5.5352663499999997</v>
      </c>
    </row>
    <row r="1833" spans="1:35" x14ac:dyDescent="0.25">
      <c r="A1833" s="3">
        <f>VLOOKUP($F1833,Områder!$A$1:$T$64,7,FALSE)</f>
        <v>24</v>
      </c>
      <c r="B1833" s="3" t="str">
        <f>VLOOKUP($F1833,Områder!$A$1:$T$64,4,FALSE)</f>
        <v>Alleskolen</v>
      </c>
      <c r="C1833" s="3" t="str">
        <f>VLOOKUP($F1833,Områder!$A$1:$T$64,5,FALSE)</f>
        <v>Ullerup Bæk Skolen</v>
      </c>
      <c r="D1833" s="3" t="str">
        <f>VLOOKUP($F1833,Områder!$A$1:$T$64,10,FALSE) &amp; " - " &amp; VLOOKUP($F1833,Områder!$A$1:$T$64,11,FALSE)</f>
        <v>5 - Fredericia Vest</v>
      </c>
      <c r="E1833" s="3" t="str">
        <f>VLOOKUP($F1833,Områder!$A$1:$T$64,6,FALSE)</f>
        <v>Distriktsinstitutionen Ullerup Bæk</v>
      </c>
      <c r="F1833" s="1">
        <v>36</v>
      </c>
      <c r="G1833" s="1">
        <v>31</v>
      </c>
      <c r="H1833" s="7">
        <v>6</v>
      </c>
      <c r="I1833" s="7">
        <v>7</v>
      </c>
      <c r="J1833" s="7">
        <v>5</v>
      </c>
      <c r="K1833" s="7">
        <v>9</v>
      </c>
      <c r="L1833" s="7">
        <v>4</v>
      </c>
      <c r="M1833" s="7">
        <v>6</v>
      </c>
      <c r="N1833" s="7">
        <v>4</v>
      </c>
      <c r="O1833" s="7">
        <v>2</v>
      </c>
      <c r="P1833" s="7">
        <v>6</v>
      </c>
      <c r="Q1833" s="7">
        <v>3</v>
      </c>
      <c r="R1833" s="7">
        <v>3</v>
      </c>
      <c r="S1833" s="7">
        <v>3</v>
      </c>
      <c r="T1833" s="7">
        <v>3</v>
      </c>
      <c r="U1833" s="7">
        <v>12</v>
      </c>
      <c r="V1833" s="7">
        <v>5</v>
      </c>
      <c r="W1833" s="7">
        <v>1</v>
      </c>
      <c r="X1833" s="7">
        <v>5.70727546</v>
      </c>
      <c r="Y1833" s="7">
        <v>4.62775012</v>
      </c>
      <c r="Z1833" s="7">
        <v>3.5943897499999999</v>
      </c>
      <c r="AA1833" s="7">
        <v>5.7167038200000002</v>
      </c>
      <c r="AB1833" s="7">
        <v>5.0525935999999998</v>
      </c>
      <c r="AC1833" s="7">
        <v>4.8273352100000002</v>
      </c>
      <c r="AD1833" s="7">
        <v>4.6429939300000003</v>
      </c>
      <c r="AE1833" s="7">
        <v>4.8003377499999997</v>
      </c>
      <c r="AF1833" s="7">
        <v>4.8778399300000004</v>
      </c>
      <c r="AG1833" s="7">
        <v>4.9610907900000001</v>
      </c>
      <c r="AH1833" s="7">
        <v>5.3382159900000001</v>
      </c>
      <c r="AI1833" s="7">
        <v>5.6458538699999998</v>
      </c>
    </row>
    <row r="1834" spans="1:35" x14ac:dyDescent="0.25">
      <c r="A1834" s="3">
        <f>VLOOKUP($F1834,Områder!$A$1:$T$64,7,FALSE)</f>
        <v>24</v>
      </c>
      <c r="B1834" s="3" t="str">
        <f>VLOOKUP($F1834,Områder!$A$1:$T$64,4,FALSE)</f>
        <v>Alleskolen</v>
      </c>
      <c r="C1834" s="3" t="str">
        <f>VLOOKUP($F1834,Områder!$A$1:$T$64,5,FALSE)</f>
        <v>Ullerup Bæk Skolen</v>
      </c>
      <c r="D1834" s="3" t="str">
        <f>VLOOKUP($F1834,Områder!$A$1:$T$64,10,FALSE) &amp; " - " &amp; VLOOKUP($F1834,Områder!$A$1:$T$64,11,FALSE)</f>
        <v>5 - Fredericia Vest</v>
      </c>
      <c r="E1834" s="3" t="str">
        <f>VLOOKUP($F1834,Områder!$A$1:$T$64,6,FALSE)</f>
        <v>Distriktsinstitutionen Ullerup Bæk</v>
      </c>
      <c r="F1834" s="1">
        <v>36</v>
      </c>
      <c r="G1834" s="1">
        <v>32</v>
      </c>
      <c r="H1834" s="7">
        <v>9</v>
      </c>
      <c r="I1834" s="7">
        <v>6</v>
      </c>
      <c r="J1834" s="7">
        <v>7</v>
      </c>
      <c r="K1834" s="7">
        <v>3</v>
      </c>
      <c r="L1834" s="7">
        <v>9</v>
      </c>
      <c r="M1834" s="7">
        <v>5</v>
      </c>
      <c r="N1834" s="7">
        <v>4</v>
      </c>
      <c r="O1834" s="7">
        <v>3</v>
      </c>
      <c r="P1834" s="7">
        <v>2</v>
      </c>
      <c r="Q1834" s="7">
        <v>6</v>
      </c>
      <c r="R1834" s="7">
        <v>3</v>
      </c>
      <c r="S1834" s="7">
        <v>3</v>
      </c>
      <c r="T1834" s="7">
        <v>3</v>
      </c>
      <c r="U1834" s="7">
        <v>3</v>
      </c>
      <c r="V1834" s="7">
        <v>10</v>
      </c>
      <c r="W1834" s="7">
        <v>5</v>
      </c>
      <c r="X1834" s="7">
        <v>1.8989545400000001</v>
      </c>
      <c r="Y1834" s="7">
        <v>5.5392081500000003</v>
      </c>
      <c r="Z1834" s="7">
        <v>4.82099251</v>
      </c>
      <c r="AA1834" s="7">
        <v>3.99670514</v>
      </c>
      <c r="AB1834" s="7">
        <v>5.6406989899999997</v>
      </c>
      <c r="AC1834" s="7">
        <v>5.1153035899999999</v>
      </c>
      <c r="AD1834" s="7">
        <v>4.96555722</v>
      </c>
      <c r="AE1834" s="7">
        <v>4.8036969200000001</v>
      </c>
      <c r="AF1834" s="7">
        <v>4.9278316200000001</v>
      </c>
      <c r="AG1834" s="7">
        <v>5.1314822299999996</v>
      </c>
      <c r="AH1834" s="7">
        <v>5.4157777899999999</v>
      </c>
      <c r="AI1834" s="7">
        <v>5.7762857399999996</v>
      </c>
    </row>
    <row r="1835" spans="1:35" x14ac:dyDescent="0.25">
      <c r="A1835" s="3">
        <f>VLOOKUP($F1835,Områder!$A$1:$T$64,7,FALSE)</f>
        <v>24</v>
      </c>
      <c r="B1835" s="3" t="str">
        <f>VLOOKUP($F1835,Områder!$A$1:$T$64,4,FALSE)</f>
        <v>Alleskolen</v>
      </c>
      <c r="C1835" s="3" t="str">
        <f>VLOOKUP($F1835,Områder!$A$1:$T$64,5,FALSE)</f>
        <v>Ullerup Bæk Skolen</v>
      </c>
      <c r="D1835" s="3" t="str">
        <f>VLOOKUP($F1835,Områder!$A$1:$T$64,10,FALSE) &amp; " - " &amp; VLOOKUP($F1835,Områder!$A$1:$T$64,11,FALSE)</f>
        <v>5 - Fredericia Vest</v>
      </c>
      <c r="E1835" s="3" t="str">
        <f>VLOOKUP($F1835,Områder!$A$1:$T$64,6,FALSE)</f>
        <v>Distriktsinstitutionen Ullerup Bæk</v>
      </c>
      <c r="F1835" s="1">
        <v>36</v>
      </c>
      <c r="G1835" s="1">
        <v>33</v>
      </c>
      <c r="H1835" s="7">
        <v>11</v>
      </c>
      <c r="I1835" s="7">
        <v>5</v>
      </c>
      <c r="J1835" s="7">
        <v>4</v>
      </c>
      <c r="K1835" s="7">
        <v>5</v>
      </c>
      <c r="L1835" s="7">
        <v>4</v>
      </c>
      <c r="M1835" s="7">
        <v>9</v>
      </c>
      <c r="N1835" s="7">
        <v>5</v>
      </c>
      <c r="O1835" s="7">
        <v>4</v>
      </c>
      <c r="P1835" s="7">
        <v>3</v>
      </c>
      <c r="Q1835" s="7">
        <v>2</v>
      </c>
      <c r="R1835" s="7">
        <v>6</v>
      </c>
      <c r="S1835" s="7">
        <v>3</v>
      </c>
      <c r="T1835" s="7">
        <v>4</v>
      </c>
      <c r="U1835" s="7">
        <v>3</v>
      </c>
      <c r="V1835" s="7">
        <v>3</v>
      </c>
      <c r="W1835" s="7">
        <v>8</v>
      </c>
      <c r="X1835" s="7">
        <v>5.1026747500000003</v>
      </c>
      <c r="Y1835" s="7">
        <v>2.7337973099999999</v>
      </c>
      <c r="Z1835" s="7">
        <v>5.5528704600000003</v>
      </c>
      <c r="AA1835" s="7">
        <v>5.1221269100000004</v>
      </c>
      <c r="AB1835" s="7">
        <v>4.4550160500000002</v>
      </c>
      <c r="AC1835" s="7">
        <v>5.7303003800000001</v>
      </c>
      <c r="AD1835" s="7">
        <v>5.3016085200000003</v>
      </c>
      <c r="AE1835" s="7">
        <v>5.2359961200000003</v>
      </c>
      <c r="AF1835" s="7">
        <v>5.0832571599999996</v>
      </c>
      <c r="AG1835" s="7">
        <v>5.3297139900000001</v>
      </c>
      <c r="AH1835" s="7">
        <v>5.7531615399999998</v>
      </c>
      <c r="AI1835" s="7">
        <v>6.0357602400000001</v>
      </c>
    </row>
    <row r="1836" spans="1:35" x14ac:dyDescent="0.25">
      <c r="A1836" s="3">
        <f>VLOOKUP($F1836,Områder!$A$1:$T$64,7,FALSE)</f>
        <v>24</v>
      </c>
      <c r="B1836" s="3" t="str">
        <f>VLOOKUP($F1836,Områder!$A$1:$T$64,4,FALSE)</f>
        <v>Alleskolen</v>
      </c>
      <c r="C1836" s="3" t="str">
        <f>VLOOKUP($F1836,Områder!$A$1:$T$64,5,FALSE)</f>
        <v>Ullerup Bæk Skolen</v>
      </c>
      <c r="D1836" s="3" t="str">
        <f>VLOOKUP($F1836,Områder!$A$1:$T$64,10,FALSE) &amp; " - " &amp; VLOOKUP($F1836,Områder!$A$1:$T$64,11,FALSE)</f>
        <v>5 - Fredericia Vest</v>
      </c>
      <c r="E1836" s="3" t="str">
        <f>VLOOKUP($F1836,Områder!$A$1:$T$64,6,FALSE)</f>
        <v>Distriktsinstitutionen Ullerup Bæk</v>
      </c>
      <c r="F1836" s="1">
        <v>36</v>
      </c>
      <c r="G1836" s="1">
        <v>34</v>
      </c>
      <c r="H1836" s="7">
        <v>7</v>
      </c>
      <c r="I1836" s="7">
        <v>13</v>
      </c>
      <c r="J1836" s="7">
        <v>6</v>
      </c>
      <c r="K1836" s="7">
        <v>5</v>
      </c>
      <c r="L1836" s="7">
        <v>5</v>
      </c>
      <c r="M1836" s="7">
        <v>4</v>
      </c>
      <c r="N1836" s="7">
        <v>9</v>
      </c>
      <c r="O1836" s="7">
        <v>5</v>
      </c>
      <c r="P1836" s="7">
        <v>5</v>
      </c>
      <c r="Q1836" s="7">
        <v>4</v>
      </c>
      <c r="R1836" s="7">
        <v>3</v>
      </c>
      <c r="S1836" s="7">
        <v>6</v>
      </c>
      <c r="T1836" s="7">
        <v>3</v>
      </c>
      <c r="U1836" s="7">
        <v>4</v>
      </c>
      <c r="V1836" s="7">
        <v>5</v>
      </c>
      <c r="W1836" s="7">
        <v>3</v>
      </c>
      <c r="X1836" s="7">
        <v>7.4558810900000001</v>
      </c>
      <c r="Y1836" s="7">
        <v>5.0352364999999999</v>
      </c>
      <c r="Z1836" s="7">
        <v>3.2332980899999999</v>
      </c>
      <c r="AA1836" s="7">
        <v>5.42995406</v>
      </c>
      <c r="AB1836" s="7">
        <v>5.1890352599999998</v>
      </c>
      <c r="AC1836" s="7">
        <v>4.6491872799999996</v>
      </c>
      <c r="AD1836" s="7">
        <v>5.63331961</v>
      </c>
      <c r="AE1836" s="7">
        <v>5.3015851700000001</v>
      </c>
      <c r="AF1836" s="7">
        <v>5.2871820500000002</v>
      </c>
      <c r="AG1836" s="7">
        <v>5.2699591200000002</v>
      </c>
      <c r="AH1836" s="7">
        <v>5.6768934099999999</v>
      </c>
      <c r="AI1836" s="7">
        <v>6.0750649699999997</v>
      </c>
    </row>
    <row r="1837" spans="1:35" x14ac:dyDescent="0.25">
      <c r="A1837" s="3">
        <f>VLOOKUP($F1837,Områder!$A$1:$T$64,7,FALSE)</f>
        <v>24</v>
      </c>
      <c r="B1837" s="3" t="str">
        <f>VLOOKUP($F1837,Områder!$A$1:$T$64,4,FALSE)</f>
        <v>Alleskolen</v>
      </c>
      <c r="C1837" s="3" t="str">
        <f>VLOOKUP($F1837,Områder!$A$1:$T$64,5,FALSE)</f>
        <v>Ullerup Bæk Skolen</v>
      </c>
      <c r="D1837" s="3" t="str">
        <f>VLOOKUP($F1837,Områder!$A$1:$T$64,10,FALSE) &amp; " - " &amp; VLOOKUP($F1837,Områder!$A$1:$T$64,11,FALSE)</f>
        <v>5 - Fredericia Vest</v>
      </c>
      <c r="E1837" s="3" t="str">
        <f>VLOOKUP($F1837,Områder!$A$1:$T$64,6,FALSE)</f>
        <v>Distriktsinstitutionen Ullerup Bæk</v>
      </c>
      <c r="F1837" s="1">
        <v>36</v>
      </c>
      <c r="G1837" s="1">
        <v>35</v>
      </c>
      <c r="H1837" s="7">
        <v>6</v>
      </c>
      <c r="I1837" s="7">
        <v>5</v>
      </c>
      <c r="J1837" s="7">
        <v>12</v>
      </c>
      <c r="K1837" s="7">
        <v>8</v>
      </c>
      <c r="L1837" s="7">
        <v>6</v>
      </c>
      <c r="M1837" s="7">
        <v>3</v>
      </c>
      <c r="N1837" s="7">
        <v>5</v>
      </c>
      <c r="O1837" s="7">
        <v>9</v>
      </c>
      <c r="P1837" s="7">
        <v>5</v>
      </c>
      <c r="Q1837" s="7">
        <v>5</v>
      </c>
      <c r="R1837" s="7">
        <v>6</v>
      </c>
      <c r="S1837" s="7">
        <v>2</v>
      </c>
      <c r="T1837" s="7">
        <v>5</v>
      </c>
      <c r="U1837" s="7">
        <v>4</v>
      </c>
      <c r="V1837" s="7">
        <v>6</v>
      </c>
      <c r="W1837" s="7">
        <v>3</v>
      </c>
      <c r="X1837" s="7">
        <v>3.5122458399999998</v>
      </c>
      <c r="Y1837" s="7">
        <v>7.0434424900000003</v>
      </c>
      <c r="Z1837" s="7">
        <v>4.9894082300000004</v>
      </c>
      <c r="AA1837" s="7">
        <v>3.5905857800000001</v>
      </c>
      <c r="AB1837" s="7">
        <v>5.3409594499999997</v>
      </c>
      <c r="AC1837" s="7">
        <v>5.2402417400000001</v>
      </c>
      <c r="AD1837" s="7">
        <v>4.7814852300000004</v>
      </c>
      <c r="AE1837" s="7">
        <v>5.5798895000000002</v>
      </c>
      <c r="AF1837" s="7">
        <v>5.3100987899999996</v>
      </c>
      <c r="AG1837" s="7">
        <v>5.4405324500000001</v>
      </c>
      <c r="AH1837" s="7">
        <v>5.6010490800000001</v>
      </c>
      <c r="AI1837" s="7">
        <v>5.98275384</v>
      </c>
    </row>
    <row r="1838" spans="1:35" x14ac:dyDescent="0.25">
      <c r="A1838" s="3">
        <f>VLOOKUP($F1838,Områder!$A$1:$T$64,7,FALSE)</f>
        <v>24</v>
      </c>
      <c r="B1838" s="3" t="str">
        <f>VLOOKUP($F1838,Områder!$A$1:$T$64,4,FALSE)</f>
        <v>Alleskolen</v>
      </c>
      <c r="C1838" s="3" t="str">
        <f>VLOOKUP($F1838,Områder!$A$1:$T$64,5,FALSE)</f>
        <v>Ullerup Bæk Skolen</v>
      </c>
      <c r="D1838" s="3" t="str">
        <f>VLOOKUP($F1838,Områder!$A$1:$T$64,10,FALSE) &amp; " - " &amp; VLOOKUP($F1838,Områder!$A$1:$T$64,11,FALSE)</f>
        <v>5 - Fredericia Vest</v>
      </c>
      <c r="E1838" s="3" t="str">
        <f>VLOOKUP($F1838,Områder!$A$1:$T$64,6,FALSE)</f>
        <v>Distriktsinstitutionen Ullerup Bæk</v>
      </c>
      <c r="F1838" s="1">
        <v>36</v>
      </c>
      <c r="G1838" s="1">
        <v>36</v>
      </c>
      <c r="H1838" s="7">
        <v>8</v>
      </c>
      <c r="I1838" s="7">
        <v>7</v>
      </c>
      <c r="J1838" s="7">
        <v>3</v>
      </c>
      <c r="K1838" s="7">
        <v>9</v>
      </c>
      <c r="L1838" s="7">
        <v>9</v>
      </c>
      <c r="M1838" s="7">
        <v>6</v>
      </c>
      <c r="N1838" s="7">
        <v>3</v>
      </c>
      <c r="O1838" s="7">
        <v>5</v>
      </c>
      <c r="P1838" s="7">
        <v>9</v>
      </c>
      <c r="Q1838" s="7">
        <v>4</v>
      </c>
      <c r="R1838" s="7">
        <v>3</v>
      </c>
      <c r="S1838" s="7">
        <v>6</v>
      </c>
      <c r="T1838" s="7">
        <v>1</v>
      </c>
      <c r="U1838" s="7">
        <v>6</v>
      </c>
      <c r="V1838" s="7">
        <v>2</v>
      </c>
      <c r="W1838" s="7">
        <v>5</v>
      </c>
      <c r="X1838" s="7">
        <v>3.5157681300000001</v>
      </c>
      <c r="Y1838" s="7">
        <v>3.9264314800000002</v>
      </c>
      <c r="Z1838" s="7">
        <v>6.8305479900000003</v>
      </c>
      <c r="AA1838" s="7">
        <v>5.0348528400000001</v>
      </c>
      <c r="AB1838" s="7">
        <v>3.92005107</v>
      </c>
      <c r="AC1838" s="7">
        <v>5.3526121</v>
      </c>
      <c r="AD1838" s="7">
        <v>5.3417083300000003</v>
      </c>
      <c r="AE1838" s="7">
        <v>4.9563219099999998</v>
      </c>
      <c r="AF1838" s="7">
        <v>5.6178330699999997</v>
      </c>
      <c r="AG1838" s="7">
        <v>5.5109075499999998</v>
      </c>
      <c r="AH1838" s="7">
        <v>5.8488792500000004</v>
      </c>
      <c r="AI1838" s="7">
        <v>6.01890679</v>
      </c>
    </row>
    <row r="1839" spans="1:35" x14ac:dyDescent="0.25">
      <c r="A1839" s="3">
        <f>VLOOKUP($F1839,Områder!$A$1:$T$64,7,FALSE)</f>
        <v>24</v>
      </c>
      <c r="B1839" s="3" t="str">
        <f>VLOOKUP($F1839,Områder!$A$1:$T$64,4,FALSE)</f>
        <v>Alleskolen</v>
      </c>
      <c r="C1839" s="3" t="str">
        <f>VLOOKUP($F1839,Områder!$A$1:$T$64,5,FALSE)</f>
        <v>Ullerup Bæk Skolen</v>
      </c>
      <c r="D1839" s="3" t="str">
        <f>VLOOKUP($F1839,Områder!$A$1:$T$64,10,FALSE) &amp; " - " &amp; VLOOKUP($F1839,Områder!$A$1:$T$64,11,FALSE)</f>
        <v>5 - Fredericia Vest</v>
      </c>
      <c r="E1839" s="3" t="str">
        <f>VLOOKUP($F1839,Områder!$A$1:$T$64,6,FALSE)</f>
        <v>Distriktsinstitutionen Ullerup Bæk</v>
      </c>
      <c r="F1839" s="1">
        <v>36</v>
      </c>
      <c r="G1839" s="1">
        <v>37</v>
      </c>
      <c r="H1839" s="7">
        <v>14</v>
      </c>
      <c r="I1839" s="7">
        <v>9</v>
      </c>
      <c r="J1839" s="7">
        <v>6</v>
      </c>
      <c r="K1839" s="7">
        <v>5</v>
      </c>
      <c r="L1839" s="7">
        <v>7</v>
      </c>
      <c r="M1839" s="7">
        <v>6</v>
      </c>
      <c r="N1839" s="7">
        <v>6</v>
      </c>
      <c r="O1839" s="7">
        <v>4</v>
      </c>
      <c r="P1839" s="7">
        <v>5</v>
      </c>
      <c r="Q1839" s="7">
        <v>9</v>
      </c>
      <c r="R1839" s="7">
        <v>5</v>
      </c>
      <c r="S1839" s="7">
        <v>3</v>
      </c>
      <c r="T1839" s="7">
        <v>5</v>
      </c>
      <c r="U1839" s="7">
        <v>1</v>
      </c>
      <c r="V1839" s="7">
        <v>6</v>
      </c>
      <c r="W1839" s="7">
        <v>2</v>
      </c>
      <c r="X1839" s="7">
        <v>5.1499486000000001</v>
      </c>
      <c r="Y1839" s="7">
        <v>3.9052965500000001</v>
      </c>
      <c r="Z1839" s="7">
        <v>4.2707352600000004</v>
      </c>
      <c r="AA1839" s="7">
        <v>6.6449413899999996</v>
      </c>
      <c r="AB1839" s="7">
        <v>5.0894576300000001</v>
      </c>
      <c r="AC1839" s="7">
        <v>4.1969723099999996</v>
      </c>
      <c r="AD1839" s="7">
        <v>5.3684844500000004</v>
      </c>
      <c r="AE1839" s="7">
        <v>5.4309527600000003</v>
      </c>
      <c r="AF1839" s="7">
        <v>5.1026045499999997</v>
      </c>
      <c r="AG1839" s="7">
        <v>5.7675340799999999</v>
      </c>
      <c r="AH1839" s="7">
        <v>5.8741793099999997</v>
      </c>
      <c r="AI1839" s="7">
        <v>6.2302197000000001</v>
      </c>
    </row>
    <row r="1840" spans="1:35" x14ac:dyDescent="0.25">
      <c r="A1840" s="3">
        <f>VLOOKUP($F1840,Områder!$A$1:$T$64,7,FALSE)</f>
        <v>24</v>
      </c>
      <c r="B1840" s="3" t="str">
        <f>VLOOKUP($F1840,Områder!$A$1:$T$64,4,FALSE)</f>
        <v>Alleskolen</v>
      </c>
      <c r="C1840" s="3" t="str">
        <f>VLOOKUP($F1840,Områder!$A$1:$T$64,5,FALSE)</f>
        <v>Ullerup Bæk Skolen</v>
      </c>
      <c r="D1840" s="3" t="str">
        <f>VLOOKUP($F1840,Områder!$A$1:$T$64,10,FALSE) &amp; " - " &amp; VLOOKUP($F1840,Områder!$A$1:$T$64,11,FALSE)</f>
        <v>5 - Fredericia Vest</v>
      </c>
      <c r="E1840" s="3" t="str">
        <f>VLOOKUP($F1840,Områder!$A$1:$T$64,6,FALSE)</f>
        <v>Distriktsinstitutionen Ullerup Bæk</v>
      </c>
      <c r="F1840" s="1">
        <v>36</v>
      </c>
      <c r="G1840" s="1">
        <v>38</v>
      </c>
      <c r="H1840" s="7">
        <v>13</v>
      </c>
      <c r="I1840" s="7">
        <v>12</v>
      </c>
      <c r="J1840" s="7">
        <v>9</v>
      </c>
      <c r="K1840" s="7">
        <v>6</v>
      </c>
      <c r="L1840" s="7">
        <v>4</v>
      </c>
      <c r="M1840" s="7">
        <v>6</v>
      </c>
      <c r="N1840" s="7">
        <v>6</v>
      </c>
      <c r="O1840" s="7">
        <v>4</v>
      </c>
      <c r="P1840" s="7">
        <v>5</v>
      </c>
      <c r="Q1840" s="7">
        <v>5</v>
      </c>
      <c r="R1840" s="7">
        <v>8</v>
      </c>
      <c r="S1840" s="7">
        <v>5</v>
      </c>
      <c r="T1840" s="7">
        <v>3</v>
      </c>
      <c r="U1840" s="7">
        <v>4</v>
      </c>
      <c r="V1840" s="7">
        <v>1</v>
      </c>
      <c r="W1840" s="7">
        <v>5</v>
      </c>
      <c r="X1840" s="7">
        <v>2.6107578500000002</v>
      </c>
      <c r="Y1840" s="7">
        <v>5.2398668500000003</v>
      </c>
      <c r="Z1840" s="7">
        <v>4.1933769500000002</v>
      </c>
      <c r="AA1840" s="7">
        <v>4.5326904199999998</v>
      </c>
      <c r="AB1840" s="7">
        <v>6.4723558700000003</v>
      </c>
      <c r="AC1840" s="7">
        <v>5.1324209300000003</v>
      </c>
      <c r="AD1840" s="7">
        <v>4.3999885000000001</v>
      </c>
      <c r="AE1840" s="7">
        <v>5.3813294100000002</v>
      </c>
      <c r="AF1840" s="7">
        <v>5.4881386599999997</v>
      </c>
      <c r="AG1840" s="7">
        <v>5.2982703600000001</v>
      </c>
      <c r="AH1840" s="7">
        <v>6.0152146499999999</v>
      </c>
      <c r="AI1840" s="7">
        <v>6.1504763999999996</v>
      </c>
    </row>
    <row r="1841" spans="1:35" x14ac:dyDescent="0.25">
      <c r="A1841" s="3">
        <f>VLOOKUP($F1841,Områder!$A$1:$T$64,7,FALSE)</f>
        <v>24</v>
      </c>
      <c r="B1841" s="3" t="str">
        <f>VLOOKUP($F1841,Områder!$A$1:$T$64,4,FALSE)</f>
        <v>Alleskolen</v>
      </c>
      <c r="C1841" s="3" t="str">
        <f>VLOOKUP($F1841,Områder!$A$1:$T$64,5,FALSE)</f>
        <v>Ullerup Bæk Skolen</v>
      </c>
      <c r="D1841" s="3" t="str">
        <f>VLOOKUP($F1841,Områder!$A$1:$T$64,10,FALSE) &amp; " - " &amp; VLOOKUP($F1841,Områder!$A$1:$T$64,11,FALSE)</f>
        <v>5 - Fredericia Vest</v>
      </c>
      <c r="E1841" s="3" t="str">
        <f>VLOOKUP($F1841,Områder!$A$1:$T$64,6,FALSE)</f>
        <v>Distriktsinstitutionen Ullerup Bæk</v>
      </c>
      <c r="F1841" s="1">
        <v>36</v>
      </c>
      <c r="G1841" s="1">
        <v>39</v>
      </c>
      <c r="H1841" s="7">
        <v>14</v>
      </c>
      <c r="I1841" s="7">
        <v>12</v>
      </c>
      <c r="J1841" s="7">
        <v>11</v>
      </c>
      <c r="K1841" s="7">
        <v>7</v>
      </c>
      <c r="L1841" s="7">
        <v>7</v>
      </c>
      <c r="M1841" s="7">
        <v>4</v>
      </c>
      <c r="N1841" s="7">
        <v>6</v>
      </c>
      <c r="O1841" s="7">
        <v>6</v>
      </c>
      <c r="P1841" s="7">
        <v>4</v>
      </c>
      <c r="Q1841" s="7">
        <v>4</v>
      </c>
      <c r="R1841" s="7">
        <v>3</v>
      </c>
      <c r="S1841" s="7">
        <v>6</v>
      </c>
      <c r="T1841" s="7">
        <v>4</v>
      </c>
      <c r="U1841" s="7">
        <v>2</v>
      </c>
      <c r="V1841" s="7">
        <v>4</v>
      </c>
      <c r="W1841" s="7">
        <v>1</v>
      </c>
      <c r="X1841" s="7">
        <v>5.1063222699999997</v>
      </c>
      <c r="Y1841" s="7">
        <v>2.9993616200000002</v>
      </c>
      <c r="Z1841" s="7">
        <v>5.2503759099999998</v>
      </c>
      <c r="AA1841" s="7">
        <v>4.3666071000000004</v>
      </c>
      <c r="AB1841" s="7">
        <v>4.6729082899999996</v>
      </c>
      <c r="AC1841" s="7">
        <v>6.2900710899999996</v>
      </c>
      <c r="AD1841" s="7">
        <v>5.1003942200000001</v>
      </c>
      <c r="AE1841" s="7">
        <v>4.5068813399999996</v>
      </c>
      <c r="AF1841" s="7">
        <v>5.3362075300000003</v>
      </c>
      <c r="AG1841" s="7">
        <v>5.5798184400000004</v>
      </c>
      <c r="AH1841" s="7">
        <v>5.5862565699999998</v>
      </c>
      <c r="AI1841" s="7">
        <v>6.2354022499999999</v>
      </c>
    </row>
    <row r="1842" spans="1:35" x14ac:dyDescent="0.25">
      <c r="A1842" s="3">
        <f>VLOOKUP($F1842,Områder!$A$1:$T$64,7,FALSE)</f>
        <v>24</v>
      </c>
      <c r="B1842" s="3" t="str">
        <f>VLOOKUP($F1842,Områder!$A$1:$T$64,4,FALSE)</f>
        <v>Alleskolen</v>
      </c>
      <c r="C1842" s="3" t="str">
        <f>VLOOKUP($F1842,Områder!$A$1:$T$64,5,FALSE)</f>
        <v>Ullerup Bæk Skolen</v>
      </c>
      <c r="D1842" s="3" t="str">
        <f>VLOOKUP($F1842,Områder!$A$1:$T$64,10,FALSE) &amp; " - " &amp; VLOOKUP($F1842,Områder!$A$1:$T$64,11,FALSE)</f>
        <v>5 - Fredericia Vest</v>
      </c>
      <c r="E1842" s="3" t="str">
        <f>VLOOKUP($F1842,Områder!$A$1:$T$64,6,FALSE)</f>
        <v>Distriktsinstitutionen Ullerup Bæk</v>
      </c>
      <c r="F1842" s="1">
        <v>36</v>
      </c>
      <c r="G1842" s="1">
        <v>40</v>
      </c>
      <c r="H1842" s="7">
        <v>5</v>
      </c>
      <c r="I1842" s="7">
        <v>13</v>
      </c>
      <c r="J1842" s="7">
        <v>11</v>
      </c>
      <c r="K1842" s="7">
        <v>12</v>
      </c>
      <c r="L1842" s="7">
        <v>5</v>
      </c>
      <c r="M1842" s="7">
        <v>7</v>
      </c>
      <c r="N1842" s="7">
        <v>4</v>
      </c>
      <c r="O1842" s="7">
        <v>7</v>
      </c>
      <c r="P1842" s="7">
        <v>6</v>
      </c>
      <c r="Q1842" s="7">
        <v>4</v>
      </c>
      <c r="R1842" s="7">
        <v>4</v>
      </c>
      <c r="S1842" s="7">
        <v>3</v>
      </c>
      <c r="T1842" s="7">
        <v>6</v>
      </c>
      <c r="U1842" s="7">
        <v>4</v>
      </c>
      <c r="V1842" s="7">
        <v>3</v>
      </c>
      <c r="W1842" s="7">
        <v>4</v>
      </c>
      <c r="X1842" s="7">
        <v>1.6917540499999999</v>
      </c>
      <c r="Y1842" s="7">
        <v>5.2439880700000003</v>
      </c>
      <c r="Z1842" s="7">
        <v>3.4044508000000002</v>
      </c>
      <c r="AA1842" s="7">
        <v>5.3506621000000001</v>
      </c>
      <c r="AB1842" s="7">
        <v>4.56317767</v>
      </c>
      <c r="AC1842" s="7">
        <v>4.8663959999999999</v>
      </c>
      <c r="AD1842" s="7">
        <v>6.2323875500000003</v>
      </c>
      <c r="AE1842" s="7">
        <v>5.1790627599999999</v>
      </c>
      <c r="AF1842" s="7">
        <v>4.6777537899999997</v>
      </c>
      <c r="AG1842" s="7">
        <v>5.4983321099999998</v>
      </c>
      <c r="AH1842" s="7">
        <v>5.9195799500000001</v>
      </c>
      <c r="AI1842" s="7">
        <v>5.9594989900000002</v>
      </c>
    </row>
    <row r="1843" spans="1:35" x14ac:dyDescent="0.25">
      <c r="A1843" s="3">
        <f>VLOOKUP($F1843,Områder!$A$1:$T$64,7,FALSE)</f>
        <v>24</v>
      </c>
      <c r="B1843" s="3" t="str">
        <f>VLOOKUP($F1843,Områder!$A$1:$T$64,4,FALSE)</f>
        <v>Alleskolen</v>
      </c>
      <c r="C1843" s="3" t="str">
        <f>VLOOKUP($F1843,Områder!$A$1:$T$64,5,FALSE)</f>
        <v>Ullerup Bæk Skolen</v>
      </c>
      <c r="D1843" s="3" t="str">
        <f>VLOOKUP($F1843,Områder!$A$1:$T$64,10,FALSE) &amp; " - " &amp; VLOOKUP($F1843,Områder!$A$1:$T$64,11,FALSE)</f>
        <v>5 - Fredericia Vest</v>
      </c>
      <c r="E1843" s="3" t="str">
        <f>VLOOKUP($F1843,Områder!$A$1:$T$64,6,FALSE)</f>
        <v>Distriktsinstitutionen Ullerup Bæk</v>
      </c>
      <c r="F1843" s="1">
        <v>36</v>
      </c>
      <c r="G1843" s="1">
        <v>41</v>
      </c>
      <c r="H1843" s="7">
        <v>4</v>
      </c>
      <c r="I1843" s="7">
        <v>4</v>
      </c>
      <c r="J1843" s="7">
        <v>13</v>
      </c>
      <c r="K1843" s="7">
        <v>9</v>
      </c>
      <c r="L1843" s="7">
        <v>8</v>
      </c>
      <c r="M1843" s="7">
        <v>5</v>
      </c>
      <c r="N1843" s="7">
        <v>8</v>
      </c>
      <c r="O1843" s="7">
        <v>4</v>
      </c>
      <c r="P1843" s="7">
        <v>7</v>
      </c>
      <c r="Q1843" s="7">
        <v>5</v>
      </c>
      <c r="R1843" s="7">
        <v>4</v>
      </c>
      <c r="S1843" s="7">
        <v>6</v>
      </c>
      <c r="T1843" s="7">
        <v>5</v>
      </c>
      <c r="U1843" s="7">
        <v>6</v>
      </c>
      <c r="V1843" s="7">
        <v>2</v>
      </c>
      <c r="W1843" s="7">
        <v>2</v>
      </c>
      <c r="X1843" s="7">
        <v>4.2120547300000002</v>
      </c>
      <c r="Y1843" s="7">
        <v>2.19776397</v>
      </c>
      <c r="Z1843" s="7">
        <v>5.2884628999999999</v>
      </c>
      <c r="AA1843" s="7">
        <v>3.65569356</v>
      </c>
      <c r="AB1843" s="7">
        <v>5.3399575500000003</v>
      </c>
      <c r="AC1843" s="7">
        <v>4.6677999100000003</v>
      </c>
      <c r="AD1843" s="7">
        <v>4.9399212800000001</v>
      </c>
      <c r="AE1843" s="7">
        <v>6.0983227199999996</v>
      </c>
      <c r="AF1843" s="7">
        <v>5.1568740699999998</v>
      </c>
      <c r="AG1843" s="7">
        <v>4.8646065900000002</v>
      </c>
      <c r="AH1843" s="7">
        <v>5.7648890699999997</v>
      </c>
      <c r="AI1843" s="7">
        <v>6.2107148900000002</v>
      </c>
    </row>
    <row r="1844" spans="1:35" x14ac:dyDescent="0.25">
      <c r="A1844" s="3">
        <f>VLOOKUP($F1844,Områder!$A$1:$T$64,7,FALSE)</f>
        <v>24</v>
      </c>
      <c r="B1844" s="3" t="str">
        <f>VLOOKUP($F1844,Områder!$A$1:$T$64,4,FALSE)</f>
        <v>Alleskolen</v>
      </c>
      <c r="C1844" s="3" t="str">
        <f>VLOOKUP($F1844,Områder!$A$1:$T$64,5,FALSE)</f>
        <v>Ullerup Bæk Skolen</v>
      </c>
      <c r="D1844" s="3" t="str">
        <f>VLOOKUP($F1844,Områder!$A$1:$T$64,10,FALSE) &amp; " - " &amp; VLOOKUP($F1844,Områder!$A$1:$T$64,11,FALSE)</f>
        <v>5 - Fredericia Vest</v>
      </c>
      <c r="E1844" s="3" t="str">
        <f>VLOOKUP($F1844,Områder!$A$1:$T$64,6,FALSE)</f>
        <v>Distriktsinstitutionen Ullerup Bæk</v>
      </c>
      <c r="F1844" s="1">
        <v>36</v>
      </c>
      <c r="G1844" s="1">
        <v>42</v>
      </c>
      <c r="H1844" s="7">
        <v>7</v>
      </c>
      <c r="I1844" s="7">
        <v>3</v>
      </c>
      <c r="J1844" s="7">
        <v>3</v>
      </c>
      <c r="K1844" s="7">
        <v>10</v>
      </c>
      <c r="L1844" s="7">
        <v>6</v>
      </c>
      <c r="M1844" s="7">
        <v>6</v>
      </c>
      <c r="N1844" s="7">
        <v>6</v>
      </c>
      <c r="O1844" s="7">
        <v>8</v>
      </c>
      <c r="P1844" s="7">
        <v>4</v>
      </c>
      <c r="Q1844" s="7">
        <v>7</v>
      </c>
      <c r="R1844" s="7">
        <v>7</v>
      </c>
      <c r="S1844" s="7">
        <v>4</v>
      </c>
      <c r="T1844" s="7">
        <v>7</v>
      </c>
      <c r="U1844" s="7">
        <v>6</v>
      </c>
      <c r="V1844" s="7">
        <v>7</v>
      </c>
      <c r="W1844" s="7">
        <v>5</v>
      </c>
      <c r="X1844" s="7">
        <v>2.4788609699999999</v>
      </c>
      <c r="Y1844" s="7">
        <v>4.3558169900000001</v>
      </c>
      <c r="Z1844" s="7">
        <v>2.5801530100000001</v>
      </c>
      <c r="AA1844" s="7">
        <v>5.3287786700000002</v>
      </c>
      <c r="AB1844" s="7">
        <v>3.8427181300000002</v>
      </c>
      <c r="AC1844" s="7">
        <v>5.3337198499999996</v>
      </c>
      <c r="AD1844" s="7">
        <v>4.7502661399999999</v>
      </c>
      <c r="AE1844" s="7">
        <v>5.0027753400000003</v>
      </c>
      <c r="AF1844" s="7">
        <v>6.0058719600000003</v>
      </c>
      <c r="AG1844" s="7">
        <v>5.2732611800000004</v>
      </c>
      <c r="AH1844" s="7">
        <v>5.2454797099999997</v>
      </c>
      <c r="AI1844" s="7">
        <v>6.0629611900000002</v>
      </c>
    </row>
    <row r="1845" spans="1:35" x14ac:dyDescent="0.25">
      <c r="A1845" s="3">
        <f>VLOOKUP($F1845,Områder!$A$1:$T$64,7,FALSE)</f>
        <v>24</v>
      </c>
      <c r="B1845" s="3" t="str">
        <f>VLOOKUP($F1845,Områder!$A$1:$T$64,4,FALSE)</f>
        <v>Alleskolen</v>
      </c>
      <c r="C1845" s="3" t="str">
        <f>VLOOKUP($F1845,Områder!$A$1:$T$64,5,FALSE)</f>
        <v>Ullerup Bæk Skolen</v>
      </c>
      <c r="D1845" s="3" t="str">
        <f>VLOOKUP($F1845,Områder!$A$1:$T$64,10,FALSE) &amp; " - " &amp; VLOOKUP($F1845,Områder!$A$1:$T$64,11,FALSE)</f>
        <v>5 - Fredericia Vest</v>
      </c>
      <c r="E1845" s="3" t="str">
        <f>VLOOKUP($F1845,Områder!$A$1:$T$64,6,FALSE)</f>
        <v>Distriktsinstitutionen Ullerup Bæk</v>
      </c>
      <c r="F1845" s="1">
        <v>36</v>
      </c>
      <c r="G1845" s="1">
        <v>43</v>
      </c>
      <c r="H1845" s="7">
        <v>9</v>
      </c>
      <c r="I1845" s="7">
        <v>7</v>
      </c>
      <c r="J1845" s="7">
        <v>3</v>
      </c>
      <c r="K1845" s="7">
        <v>5</v>
      </c>
      <c r="L1845" s="7">
        <v>8</v>
      </c>
      <c r="M1845" s="7">
        <v>6</v>
      </c>
      <c r="N1845" s="7">
        <v>5</v>
      </c>
      <c r="O1845" s="7">
        <v>7</v>
      </c>
      <c r="P1845" s="7">
        <v>7</v>
      </c>
      <c r="Q1845" s="7">
        <v>4</v>
      </c>
      <c r="R1845" s="7">
        <v>7</v>
      </c>
      <c r="S1845" s="7">
        <v>8</v>
      </c>
      <c r="T1845" s="7">
        <v>5</v>
      </c>
      <c r="U1845" s="7">
        <v>8</v>
      </c>
      <c r="V1845" s="7">
        <v>6</v>
      </c>
      <c r="W1845" s="7">
        <v>8</v>
      </c>
      <c r="X1845" s="7">
        <v>5.04945807</v>
      </c>
      <c r="Y1845" s="7">
        <v>2.8640365800000001</v>
      </c>
      <c r="Z1845" s="7">
        <v>4.47537289</v>
      </c>
      <c r="AA1845" s="7">
        <v>2.89445161</v>
      </c>
      <c r="AB1845" s="7">
        <v>5.3622102099999998</v>
      </c>
      <c r="AC1845" s="7">
        <v>3.9960235499999999</v>
      </c>
      <c r="AD1845" s="7">
        <v>5.3269358000000002</v>
      </c>
      <c r="AE1845" s="7">
        <v>4.82503101</v>
      </c>
      <c r="AF1845" s="7">
        <v>5.0609222899999997</v>
      </c>
      <c r="AG1845" s="7">
        <v>6.0576488299999998</v>
      </c>
      <c r="AH1845" s="7">
        <v>5.5705968700000001</v>
      </c>
      <c r="AI1845" s="7">
        <v>5.5959832900000004</v>
      </c>
    </row>
    <row r="1846" spans="1:35" x14ac:dyDescent="0.25">
      <c r="A1846" s="3">
        <f>VLOOKUP($F1846,Områder!$A$1:$T$64,7,FALSE)</f>
        <v>24</v>
      </c>
      <c r="B1846" s="3" t="str">
        <f>VLOOKUP($F1846,Områder!$A$1:$T$64,4,FALSE)</f>
        <v>Alleskolen</v>
      </c>
      <c r="C1846" s="3" t="str">
        <f>VLOOKUP($F1846,Områder!$A$1:$T$64,5,FALSE)</f>
        <v>Ullerup Bæk Skolen</v>
      </c>
      <c r="D1846" s="3" t="str">
        <f>VLOOKUP($F1846,Områder!$A$1:$T$64,10,FALSE) &amp; " - " &amp; VLOOKUP($F1846,Områder!$A$1:$T$64,11,FALSE)</f>
        <v>5 - Fredericia Vest</v>
      </c>
      <c r="E1846" s="3" t="str">
        <f>VLOOKUP($F1846,Områder!$A$1:$T$64,6,FALSE)</f>
        <v>Distriktsinstitutionen Ullerup Bæk</v>
      </c>
      <c r="F1846" s="1">
        <v>36</v>
      </c>
      <c r="G1846" s="1">
        <v>44</v>
      </c>
      <c r="H1846" s="7">
        <v>11</v>
      </c>
      <c r="I1846" s="7">
        <v>10</v>
      </c>
      <c r="J1846" s="7">
        <v>7</v>
      </c>
      <c r="K1846" s="7">
        <v>3</v>
      </c>
      <c r="L1846" s="7">
        <v>4</v>
      </c>
      <c r="M1846" s="7">
        <v>9</v>
      </c>
      <c r="N1846" s="7">
        <v>6</v>
      </c>
      <c r="O1846" s="7">
        <v>5</v>
      </c>
      <c r="P1846" s="7">
        <v>10</v>
      </c>
      <c r="Q1846" s="7">
        <v>7</v>
      </c>
      <c r="R1846" s="7">
        <v>3</v>
      </c>
      <c r="S1846" s="7">
        <v>7</v>
      </c>
      <c r="T1846" s="7">
        <v>9</v>
      </c>
      <c r="U1846" s="7">
        <v>4</v>
      </c>
      <c r="V1846" s="7">
        <v>9</v>
      </c>
      <c r="W1846" s="7">
        <v>6</v>
      </c>
      <c r="X1846" s="7">
        <v>7.5473117900000002</v>
      </c>
      <c r="Y1846" s="7">
        <v>5.0003091399999997</v>
      </c>
      <c r="Z1846" s="7">
        <v>3.14628219</v>
      </c>
      <c r="AA1846" s="7">
        <v>4.5112503000000004</v>
      </c>
      <c r="AB1846" s="7">
        <v>3.12103164</v>
      </c>
      <c r="AC1846" s="7">
        <v>5.29344255</v>
      </c>
      <c r="AD1846" s="7">
        <v>4.0583287400000003</v>
      </c>
      <c r="AE1846" s="7">
        <v>5.2307226199999999</v>
      </c>
      <c r="AF1846" s="7">
        <v>4.8066865200000004</v>
      </c>
      <c r="AG1846" s="7">
        <v>5.1559060399999996</v>
      </c>
      <c r="AH1846" s="7">
        <v>6.2253194699999996</v>
      </c>
      <c r="AI1846" s="7">
        <v>5.8021784900000002</v>
      </c>
    </row>
    <row r="1847" spans="1:35" x14ac:dyDescent="0.25">
      <c r="A1847" s="3">
        <f>VLOOKUP($F1847,Områder!$A$1:$T$64,7,FALSE)</f>
        <v>24</v>
      </c>
      <c r="B1847" s="3" t="str">
        <f>VLOOKUP($F1847,Områder!$A$1:$T$64,4,FALSE)</f>
        <v>Alleskolen</v>
      </c>
      <c r="C1847" s="3" t="str">
        <f>VLOOKUP($F1847,Områder!$A$1:$T$64,5,FALSE)</f>
        <v>Ullerup Bæk Skolen</v>
      </c>
      <c r="D1847" s="3" t="str">
        <f>VLOOKUP($F1847,Områder!$A$1:$T$64,10,FALSE) &amp; " - " &amp; VLOOKUP($F1847,Områder!$A$1:$T$64,11,FALSE)</f>
        <v>5 - Fredericia Vest</v>
      </c>
      <c r="E1847" s="3" t="str">
        <f>VLOOKUP($F1847,Områder!$A$1:$T$64,6,FALSE)</f>
        <v>Distriktsinstitutionen Ullerup Bæk</v>
      </c>
      <c r="F1847" s="1">
        <v>36</v>
      </c>
      <c r="G1847" s="1">
        <v>45</v>
      </c>
      <c r="H1847" s="7">
        <v>6</v>
      </c>
      <c r="I1847" s="7">
        <v>14</v>
      </c>
      <c r="J1847" s="7">
        <v>9</v>
      </c>
      <c r="K1847" s="7">
        <v>6</v>
      </c>
      <c r="L1847" s="7">
        <v>5</v>
      </c>
      <c r="M1847" s="7">
        <v>5</v>
      </c>
      <c r="N1847" s="7">
        <v>8</v>
      </c>
      <c r="O1847" s="7">
        <v>7</v>
      </c>
      <c r="P1847" s="7">
        <v>7</v>
      </c>
      <c r="Q1847" s="7">
        <v>10</v>
      </c>
      <c r="R1847" s="7">
        <v>8</v>
      </c>
      <c r="S1847" s="7">
        <v>4</v>
      </c>
      <c r="T1847" s="7">
        <v>9</v>
      </c>
      <c r="U1847" s="7">
        <v>8</v>
      </c>
      <c r="V1847" s="7">
        <v>5</v>
      </c>
      <c r="W1847" s="7">
        <v>8</v>
      </c>
      <c r="X1847" s="7">
        <v>6.0019723799999998</v>
      </c>
      <c r="Y1847" s="7">
        <v>7.30105979</v>
      </c>
      <c r="Z1847" s="7">
        <v>5.1113851400000003</v>
      </c>
      <c r="AA1847" s="7">
        <v>3.4631641100000001</v>
      </c>
      <c r="AB1847" s="7">
        <v>4.6565117499999999</v>
      </c>
      <c r="AC1847" s="7">
        <v>3.3985412899999998</v>
      </c>
      <c r="AD1847" s="7">
        <v>5.3163155800000004</v>
      </c>
      <c r="AE1847" s="7">
        <v>4.2162614899999999</v>
      </c>
      <c r="AF1847" s="7">
        <v>5.2566775300000002</v>
      </c>
      <c r="AG1847" s="7">
        <v>5.0015367900000003</v>
      </c>
      <c r="AH1847" s="7">
        <v>5.5487361000000002</v>
      </c>
      <c r="AI1847" s="7">
        <v>6.5173670899999996</v>
      </c>
    </row>
    <row r="1848" spans="1:35" x14ac:dyDescent="0.25">
      <c r="A1848" s="3">
        <f>VLOOKUP($F1848,Områder!$A$1:$T$64,7,FALSE)</f>
        <v>24</v>
      </c>
      <c r="B1848" s="3" t="str">
        <f>VLOOKUP($F1848,Områder!$A$1:$T$64,4,FALSE)</f>
        <v>Alleskolen</v>
      </c>
      <c r="C1848" s="3" t="str">
        <f>VLOOKUP($F1848,Områder!$A$1:$T$64,5,FALSE)</f>
        <v>Ullerup Bæk Skolen</v>
      </c>
      <c r="D1848" s="3" t="str">
        <f>VLOOKUP($F1848,Områder!$A$1:$T$64,10,FALSE) &amp; " - " &amp; VLOOKUP($F1848,Områder!$A$1:$T$64,11,FALSE)</f>
        <v>5 - Fredericia Vest</v>
      </c>
      <c r="E1848" s="3" t="str">
        <f>VLOOKUP($F1848,Områder!$A$1:$T$64,6,FALSE)</f>
        <v>Distriktsinstitutionen Ullerup Bæk</v>
      </c>
      <c r="F1848" s="1">
        <v>36</v>
      </c>
      <c r="G1848" s="1">
        <v>46</v>
      </c>
      <c r="H1848" s="7">
        <v>8</v>
      </c>
      <c r="I1848" s="7">
        <v>6</v>
      </c>
      <c r="J1848" s="7">
        <v>14</v>
      </c>
      <c r="K1848" s="7">
        <v>9</v>
      </c>
      <c r="L1848" s="7">
        <v>6</v>
      </c>
      <c r="M1848" s="7">
        <v>6</v>
      </c>
      <c r="N1848" s="7">
        <v>4</v>
      </c>
      <c r="O1848" s="7">
        <v>8</v>
      </c>
      <c r="P1848" s="7">
        <v>5</v>
      </c>
      <c r="Q1848" s="7">
        <v>8</v>
      </c>
      <c r="R1848" s="7">
        <v>9</v>
      </c>
      <c r="S1848" s="7">
        <v>8</v>
      </c>
      <c r="T1848" s="7">
        <v>4</v>
      </c>
      <c r="U1848" s="7">
        <v>6</v>
      </c>
      <c r="V1848" s="7">
        <v>8</v>
      </c>
      <c r="W1848" s="7">
        <v>6</v>
      </c>
      <c r="X1848" s="7">
        <v>7.9098369000000002</v>
      </c>
      <c r="Y1848" s="7">
        <v>6.0637479799999996</v>
      </c>
      <c r="Z1848" s="7">
        <v>7.1693105800000003</v>
      </c>
      <c r="AA1848" s="7">
        <v>5.27875096</v>
      </c>
      <c r="AB1848" s="7">
        <v>3.7957565899999999</v>
      </c>
      <c r="AC1848" s="7">
        <v>4.8521366199999996</v>
      </c>
      <c r="AD1848" s="7">
        <v>3.6917601800000002</v>
      </c>
      <c r="AE1848" s="7">
        <v>5.4063722900000002</v>
      </c>
      <c r="AF1848" s="7">
        <v>4.4221671699999998</v>
      </c>
      <c r="AG1848" s="7">
        <v>5.4608486899999997</v>
      </c>
      <c r="AH1848" s="7">
        <v>5.3942194800000003</v>
      </c>
      <c r="AI1848" s="7">
        <v>5.9442761199999996</v>
      </c>
    </row>
    <row r="1849" spans="1:35" x14ac:dyDescent="0.25">
      <c r="A1849" s="3">
        <f>VLOOKUP($F1849,Områder!$A$1:$T$64,7,FALSE)</f>
        <v>24</v>
      </c>
      <c r="B1849" s="3" t="str">
        <f>VLOOKUP($F1849,Områder!$A$1:$T$64,4,FALSE)</f>
        <v>Alleskolen</v>
      </c>
      <c r="C1849" s="3" t="str">
        <f>VLOOKUP($F1849,Områder!$A$1:$T$64,5,FALSE)</f>
        <v>Ullerup Bæk Skolen</v>
      </c>
      <c r="D1849" s="3" t="str">
        <f>VLOOKUP($F1849,Områder!$A$1:$T$64,10,FALSE) &amp; " - " &amp; VLOOKUP($F1849,Områder!$A$1:$T$64,11,FALSE)</f>
        <v>5 - Fredericia Vest</v>
      </c>
      <c r="E1849" s="3" t="str">
        <f>VLOOKUP($F1849,Områder!$A$1:$T$64,6,FALSE)</f>
        <v>Distriktsinstitutionen Ullerup Bæk</v>
      </c>
      <c r="F1849" s="1">
        <v>36</v>
      </c>
      <c r="G1849" s="1">
        <v>47</v>
      </c>
      <c r="H1849" s="7">
        <v>6</v>
      </c>
      <c r="I1849" s="7">
        <v>10</v>
      </c>
      <c r="J1849" s="7">
        <v>8</v>
      </c>
      <c r="K1849" s="7">
        <v>14</v>
      </c>
      <c r="L1849" s="7">
        <v>9</v>
      </c>
      <c r="M1849" s="7">
        <v>6</v>
      </c>
      <c r="N1849" s="7">
        <v>5</v>
      </c>
      <c r="O1849" s="7">
        <v>4</v>
      </c>
      <c r="P1849" s="7">
        <v>8</v>
      </c>
      <c r="Q1849" s="7">
        <v>4</v>
      </c>
      <c r="R1849" s="7">
        <v>7</v>
      </c>
      <c r="S1849" s="7">
        <v>8</v>
      </c>
      <c r="T1849" s="7">
        <v>8</v>
      </c>
      <c r="U1849" s="7">
        <v>5</v>
      </c>
      <c r="V1849" s="7">
        <v>6</v>
      </c>
      <c r="W1849" s="7">
        <v>7</v>
      </c>
      <c r="X1849" s="7">
        <v>5.9602345200000002</v>
      </c>
      <c r="Y1849" s="7">
        <v>7.7276640700000003</v>
      </c>
      <c r="Z1849" s="7">
        <v>6.0352428700000003</v>
      </c>
      <c r="AA1849" s="7">
        <v>6.9631204799999997</v>
      </c>
      <c r="AB1849" s="7">
        <v>5.3043833400000002</v>
      </c>
      <c r="AC1849" s="7">
        <v>3.9960676099999999</v>
      </c>
      <c r="AD1849" s="7">
        <v>4.9190050300000001</v>
      </c>
      <c r="AE1849" s="7">
        <v>3.8598814199999998</v>
      </c>
      <c r="AF1849" s="7">
        <v>5.4134707100000004</v>
      </c>
      <c r="AG1849" s="7">
        <v>4.6346577499999997</v>
      </c>
      <c r="AH1849" s="7">
        <v>5.7656800199999996</v>
      </c>
      <c r="AI1849" s="7">
        <v>5.7323546900000002</v>
      </c>
    </row>
    <row r="1850" spans="1:35" x14ac:dyDescent="0.25">
      <c r="A1850" s="3">
        <f>VLOOKUP($F1850,Områder!$A$1:$T$64,7,FALSE)</f>
        <v>24</v>
      </c>
      <c r="B1850" s="3" t="str">
        <f>VLOOKUP($F1850,Områder!$A$1:$T$64,4,FALSE)</f>
        <v>Alleskolen</v>
      </c>
      <c r="C1850" s="3" t="str">
        <f>VLOOKUP($F1850,Områder!$A$1:$T$64,5,FALSE)</f>
        <v>Ullerup Bæk Skolen</v>
      </c>
      <c r="D1850" s="3" t="str">
        <f>VLOOKUP($F1850,Områder!$A$1:$T$64,10,FALSE) &amp; " - " &amp; VLOOKUP($F1850,Områder!$A$1:$T$64,11,FALSE)</f>
        <v>5 - Fredericia Vest</v>
      </c>
      <c r="E1850" s="3" t="str">
        <f>VLOOKUP($F1850,Områder!$A$1:$T$64,6,FALSE)</f>
        <v>Distriktsinstitutionen Ullerup Bæk</v>
      </c>
      <c r="F1850" s="1">
        <v>36</v>
      </c>
      <c r="G1850" s="1">
        <v>48</v>
      </c>
      <c r="H1850" s="7">
        <v>4</v>
      </c>
      <c r="I1850" s="7">
        <v>6</v>
      </c>
      <c r="J1850" s="7">
        <v>10</v>
      </c>
      <c r="K1850" s="7">
        <v>9</v>
      </c>
      <c r="L1850" s="7">
        <v>14</v>
      </c>
      <c r="M1850" s="7">
        <v>8</v>
      </c>
      <c r="N1850" s="7">
        <v>8</v>
      </c>
      <c r="O1850" s="7">
        <v>5</v>
      </c>
      <c r="P1850" s="7">
        <v>4</v>
      </c>
      <c r="Q1850" s="7">
        <v>8</v>
      </c>
      <c r="R1850" s="7">
        <v>5</v>
      </c>
      <c r="S1850" s="7">
        <v>7</v>
      </c>
      <c r="T1850" s="7">
        <v>7</v>
      </c>
      <c r="U1850" s="7">
        <v>6</v>
      </c>
      <c r="V1850" s="7">
        <v>5</v>
      </c>
      <c r="W1850" s="7">
        <v>6</v>
      </c>
      <c r="X1850" s="7">
        <v>7.0265166499999996</v>
      </c>
      <c r="Y1850" s="7">
        <v>6.0541002900000001</v>
      </c>
      <c r="Z1850" s="7">
        <v>7.6964690200000003</v>
      </c>
      <c r="AA1850" s="7">
        <v>6.1217866900000004</v>
      </c>
      <c r="AB1850" s="7">
        <v>6.9285612499999996</v>
      </c>
      <c r="AC1850" s="7">
        <v>5.4580156799999999</v>
      </c>
      <c r="AD1850" s="7">
        <v>4.2526777899999999</v>
      </c>
      <c r="AE1850" s="7">
        <v>5.0920806599999997</v>
      </c>
      <c r="AF1850" s="7">
        <v>4.1036147300000003</v>
      </c>
      <c r="AG1850" s="7">
        <v>5.63926719</v>
      </c>
      <c r="AH1850" s="7">
        <v>5.11558505</v>
      </c>
      <c r="AI1850" s="7">
        <v>6.1778268599999997</v>
      </c>
    </row>
    <row r="1851" spans="1:35" x14ac:dyDescent="0.25">
      <c r="A1851" s="3">
        <f>VLOOKUP($F1851,Områder!$A$1:$T$64,7,FALSE)</f>
        <v>24</v>
      </c>
      <c r="B1851" s="3" t="str">
        <f>VLOOKUP($F1851,Områder!$A$1:$T$64,4,FALSE)</f>
        <v>Alleskolen</v>
      </c>
      <c r="C1851" s="3" t="str">
        <f>VLOOKUP($F1851,Områder!$A$1:$T$64,5,FALSE)</f>
        <v>Ullerup Bæk Skolen</v>
      </c>
      <c r="D1851" s="3" t="str">
        <f>VLOOKUP($F1851,Områder!$A$1:$T$64,10,FALSE) &amp; " - " &amp; VLOOKUP($F1851,Områder!$A$1:$T$64,11,FALSE)</f>
        <v>5 - Fredericia Vest</v>
      </c>
      <c r="E1851" s="3" t="str">
        <f>VLOOKUP($F1851,Områder!$A$1:$T$64,6,FALSE)</f>
        <v>Distriktsinstitutionen Ullerup Bæk</v>
      </c>
      <c r="F1851" s="1">
        <v>36</v>
      </c>
      <c r="G1851" s="1">
        <v>49</v>
      </c>
      <c r="H1851" s="7">
        <v>9</v>
      </c>
      <c r="I1851" s="7">
        <v>4</v>
      </c>
      <c r="J1851" s="7">
        <v>6</v>
      </c>
      <c r="K1851" s="7">
        <v>9</v>
      </c>
      <c r="L1851" s="7">
        <v>9</v>
      </c>
      <c r="M1851" s="7">
        <v>13</v>
      </c>
      <c r="N1851" s="7">
        <v>8</v>
      </c>
      <c r="O1851" s="7">
        <v>7</v>
      </c>
      <c r="P1851" s="7">
        <v>6</v>
      </c>
      <c r="Q1851" s="7">
        <v>3</v>
      </c>
      <c r="R1851" s="7">
        <v>9</v>
      </c>
      <c r="S1851" s="7">
        <v>4</v>
      </c>
      <c r="T1851" s="7">
        <v>8</v>
      </c>
      <c r="U1851" s="7">
        <v>7</v>
      </c>
      <c r="V1851" s="7">
        <v>5</v>
      </c>
      <c r="W1851" s="7">
        <v>5</v>
      </c>
      <c r="X1851" s="7">
        <v>6.0368761800000001</v>
      </c>
      <c r="Y1851" s="7">
        <v>6.9762807599999999</v>
      </c>
      <c r="Z1851" s="7">
        <v>6.0619534499999999</v>
      </c>
      <c r="AA1851" s="7">
        <v>7.60068418</v>
      </c>
      <c r="AB1851" s="7">
        <v>6.1324373200000002</v>
      </c>
      <c r="AC1851" s="7">
        <v>6.8271956200000004</v>
      </c>
      <c r="AD1851" s="7">
        <v>5.5173762999999996</v>
      </c>
      <c r="AE1851" s="7">
        <v>4.4183136300000001</v>
      </c>
      <c r="AF1851" s="7">
        <v>5.1842510300000004</v>
      </c>
      <c r="AG1851" s="7">
        <v>4.3849323800000004</v>
      </c>
      <c r="AH1851" s="7">
        <v>5.9919556199999997</v>
      </c>
      <c r="AI1851" s="7">
        <v>5.53431183</v>
      </c>
    </row>
    <row r="1852" spans="1:35" x14ac:dyDescent="0.25">
      <c r="A1852" s="3">
        <f>VLOOKUP($F1852,Områder!$A$1:$T$64,7,FALSE)</f>
        <v>24</v>
      </c>
      <c r="B1852" s="3" t="str">
        <f>VLOOKUP($F1852,Områder!$A$1:$T$64,4,FALSE)</f>
        <v>Alleskolen</v>
      </c>
      <c r="C1852" s="3" t="str">
        <f>VLOOKUP($F1852,Områder!$A$1:$T$64,5,FALSE)</f>
        <v>Ullerup Bæk Skolen</v>
      </c>
      <c r="D1852" s="3" t="str">
        <f>VLOOKUP($F1852,Områder!$A$1:$T$64,10,FALSE) &amp; " - " &amp; VLOOKUP($F1852,Områder!$A$1:$T$64,11,FALSE)</f>
        <v>5 - Fredericia Vest</v>
      </c>
      <c r="E1852" s="3" t="str">
        <f>VLOOKUP($F1852,Områder!$A$1:$T$64,6,FALSE)</f>
        <v>Distriktsinstitutionen Ullerup Bæk</v>
      </c>
      <c r="F1852" s="1">
        <v>36</v>
      </c>
      <c r="G1852" s="1">
        <v>50</v>
      </c>
      <c r="H1852" s="7">
        <v>4</v>
      </c>
      <c r="I1852" s="7">
        <v>8</v>
      </c>
      <c r="J1852" s="7">
        <v>6</v>
      </c>
      <c r="K1852" s="7">
        <v>6</v>
      </c>
      <c r="L1852" s="7">
        <v>9</v>
      </c>
      <c r="M1852" s="7">
        <v>9</v>
      </c>
      <c r="N1852" s="7">
        <v>13</v>
      </c>
      <c r="O1852" s="7">
        <v>9</v>
      </c>
      <c r="P1852" s="7">
        <v>7</v>
      </c>
      <c r="Q1852" s="7">
        <v>6</v>
      </c>
      <c r="R1852" s="7">
        <v>4</v>
      </c>
      <c r="S1852" s="7">
        <v>9</v>
      </c>
      <c r="T1852" s="7">
        <v>4</v>
      </c>
      <c r="U1852" s="7">
        <v>7</v>
      </c>
      <c r="V1852" s="7">
        <v>7</v>
      </c>
      <c r="W1852" s="7">
        <v>5</v>
      </c>
      <c r="X1852" s="7">
        <v>5.0410687799999998</v>
      </c>
      <c r="Y1852" s="7">
        <v>5.9282075399999998</v>
      </c>
      <c r="Z1852" s="7">
        <v>6.8227493499999996</v>
      </c>
      <c r="AA1852" s="7">
        <v>6.0103239100000003</v>
      </c>
      <c r="AB1852" s="7">
        <v>7.40770559</v>
      </c>
      <c r="AC1852" s="7">
        <v>6.0565015000000004</v>
      </c>
      <c r="AD1852" s="7">
        <v>6.66270776</v>
      </c>
      <c r="AE1852" s="7">
        <v>5.5101573999999998</v>
      </c>
      <c r="AF1852" s="7">
        <v>4.5022175500000001</v>
      </c>
      <c r="AG1852" s="7">
        <v>5.31971259</v>
      </c>
      <c r="AH1852" s="7">
        <v>4.75954006</v>
      </c>
      <c r="AI1852" s="7">
        <v>6.2399020700000003</v>
      </c>
    </row>
    <row r="1853" spans="1:35" x14ac:dyDescent="0.25">
      <c r="A1853" s="3">
        <f>VLOOKUP($F1853,Områder!$A$1:$T$64,7,FALSE)</f>
        <v>24</v>
      </c>
      <c r="B1853" s="3" t="str">
        <f>VLOOKUP($F1853,Områder!$A$1:$T$64,4,FALSE)</f>
        <v>Alleskolen</v>
      </c>
      <c r="C1853" s="3" t="str">
        <f>VLOOKUP($F1853,Områder!$A$1:$T$64,5,FALSE)</f>
        <v>Ullerup Bæk Skolen</v>
      </c>
      <c r="D1853" s="3" t="str">
        <f>VLOOKUP($F1853,Områder!$A$1:$T$64,10,FALSE) &amp; " - " &amp; VLOOKUP($F1853,Områder!$A$1:$T$64,11,FALSE)</f>
        <v>5 - Fredericia Vest</v>
      </c>
      <c r="E1853" s="3" t="str">
        <f>VLOOKUP($F1853,Områder!$A$1:$T$64,6,FALSE)</f>
        <v>Distriktsinstitutionen Ullerup Bæk</v>
      </c>
      <c r="F1853" s="1">
        <v>36</v>
      </c>
      <c r="G1853" s="1">
        <v>51</v>
      </c>
      <c r="H1853" s="7">
        <v>7</v>
      </c>
      <c r="I1853" s="7">
        <v>4</v>
      </c>
      <c r="J1853" s="7">
        <v>8</v>
      </c>
      <c r="K1853" s="7">
        <v>5</v>
      </c>
      <c r="L1853" s="7">
        <v>7</v>
      </c>
      <c r="M1853" s="7">
        <v>10</v>
      </c>
      <c r="N1853" s="7">
        <v>12</v>
      </c>
      <c r="O1853" s="7">
        <v>13</v>
      </c>
      <c r="P1853" s="7">
        <v>9</v>
      </c>
      <c r="Q1853" s="7">
        <v>6</v>
      </c>
      <c r="R1853" s="7">
        <v>6</v>
      </c>
      <c r="S1853" s="7">
        <v>5</v>
      </c>
      <c r="T1853" s="7">
        <v>9</v>
      </c>
      <c r="U1853" s="7">
        <v>3</v>
      </c>
      <c r="V1853" s="7">
        <v>7</v>
      </c>
      <c r="W1853" s="7">
        <v>6</v>
      </c>
      <c r="X1853" s="7">
        <v>5.1431748900000001</v>
      </c>
      <c r="Y1853" s="7">
        <v>5.1579184400000004</v>
      </c>
      <c r="Z1853" s="7">
        <v>5.9474177499999996</v>
      </c>
      <c r="AA1853" s="7">
        <v>6.7796665300000001</v>
      </c>
      <c r="AB1853" s="7">
        <v>6.0250121200000004</v>
      </c>
      <c r="AC1853" s="7">
        <v>7.3229714000000001</v>
      </c>
      <c r="AD1853" s="7">
        <v>6.0636313499999996</v>
      </c>
      <c r="AE1853" s="7">
        <v>6.5847203800000003</v>
      </c>
      <c r="AF1853" s="7">
        <v>5.5688041400000001</v>
      </c>
      <c r="AG1853" s="7">
        <v>4.7701896599999998</v>
      </c>
      <c r="AH1853" s="7">
        <v>5.70903559</v>
      </c>
      <c r="AI1853" s="7">
        <v>5.20553153</v>
      </c>
    </row>
    <row r="1854" spans="1:35" x14ac:dyDescent="0.25">
      <c r="A1854" s="3">
        <f>VLOOKUP($F1854,Områder!$A$1:$T$64,7,FALSE)</f>
        <v>24</v>
      </c>
      <c r="B1854" s="3" t="str">
        <f>VLOOKUP($F1854,Områder!$A$1:$T$64,4,FALSE)</f>
        <v>Alleskolen</v>
      </c>
      <c r="C1854" s="3" t="str">
        <f>VLOOKUP($F1854,Områder!$A$1:$T$64,5,FALSE)</f>
        <v>Ullerup Bæk Skolen</v>
      </c>
      <c r="D1854" s="3" t="str">
        <f>VLOOKUP($F1854,Områder!$A$1:$T$64,10,FALSE) &amp; " - " &amp; VLOOKUP($F1854,Områder!$A$1:$T$64,11,FALSE)</f>
        <v>5 - Fredericia Vest</v>
      </c>
      <c r="E1854" s="3" t="str">
        <f>VLOOKUP($F1854,Områder!$A$1:$T$64,6,FALSE)</f>
        <v>Distriktsinstitutionen Ullerup Bæk</v>
      </c>
      <c r="F1854" s="1">
        <v>36</v>
      </c>
      <c r="G1854" s="1">
        <v>52</v>
      </c>
      <c r="H1854" s="7">
        <v>5</v>
      </c>
      <c r="I1854" s="7">
        <v>6</v>
      </c>
      <c r="J1854" s="7">
        <v>5</v>
      </c>
      <c r="K1854" s="7">
        <v>9</v>
      </c>
      <c r="L1854" s="7">
        <v>6</v>
      </c>
      <c r="M1854" s="7">
        <v>7</v>
      </c>
      <c r="N1854" s="7">
        <v>11</v>
      </c>
      <c r="O1854" s="7">
        <v>13</v>
      </c>
      <c r="P1854" s="7">
        <v>13</v>
      </c>
      <c r="Q1854" s="7">
        <v>11</v>
      </c>
      <c r="R1854" s="7">
        <v>6</v>
      </c>
      <c r="S1854" s="7">
        <v>5</v>
      </c>
      <c r="T1854" s="7">
        <v>7</v>
      </c>
      <c r="U1854" s="7">
        <v>11</v>
      </c>
      <c r="V1854" s="7">
        <v>3</v>
      </c>
      <c r="W1854" s="7">
        <v>7</v>
      </c>
      <c r="X1854" s="7">
        <v>6.08207422</v>
      </c>
      <c r="Y1854" s="7">
        <v>5.2531106799999998</v>
      </c>
      <c r="Z1854" s="7">
        <v>5.2478100100000002</v>
      </c>
      <c r="AA1854" s="7">
        <v>5.94638869</v>
      </c>
      <c r="AB1854" s="7">
        <v>6.7224132299999999</v>
      </c>
      <c r="AC1854" s="7">
        <v>6.0360454099999998</v>
      </c>
      <c r="AD1854" s="7">
        <v>7.2264695999999997</v>
      </c>
      <c r="AE1854" s="7">
        <v>6.0594252700000002</v>
      </c>
      <c r="AF1854" s="7">
        <v>6.5162279099999996</v>
      </c>
      <c r="AG1854" s="7">
        <v>5.7494119599999998</v>
      </c>
      <c r="AH1854" s="7">
        <v>5.2299936499999999</v>
      </c>
      <c r="AI1854" s="7">
        <v>6.1163258200000001</v>
      </c>
    </row>
    <row r="1855" spans="1:35" x14ac:dyDescent="0.25">
      <c r="A1855" s="3">
        <f>VLOOKUP($F1855,Områder!$A$1:$T$64,7,FALSE)</f>
        <v>24</v>
      </c>
      <c r="B1855" s="3" t="str">
        <f>VLOOKUP($F1855,Områder!$A$1:$T$64,4,FALSE)</f>
        <v>Alleskolen</v>
      </c>
      <c r="C1855" s="3" t="str">
        <f>VLOOKUP($F1855,Områder!$A$1:$T$64,5,FALSE)</f>
        <v>Ullerup Bæk Skolen</v>
      </c>
      <c r="D1855" s="3" t="str">
        <f>VLOOKUP($F1855,Områder!$A$1:$T$64,10,FALSE) &amp; " - " &amp; VLOOKUP($F1855,Områder!$A$1:$T$64,11,FALSE)</f>
        <v>5 - Fredericia Vest</v>
      </c>
      <c r="E1855" s="3" t="str">
        <f>VLOOKUP($F1855,Områder!$A$1:$T$64,6,FALSE)</f>
        <v>Distriktsinstitutionen Ullerup Bæk</v>
      </c>
      <c r="F1855" s="1">
        <v>36</v>
      </c>
      <c r="G1855" s="1">
        <v>53</v>
      </c>
      <c r="H1855" s="7">
        <v>5</v>
      </c>
      <c r="I1855" s="7">
        <v>6</v>
      </c>
      <c r="J1855" s="7">
        <v>7</v>
      </c>
      <c r="K1855" s="7">
        <v>5</v>
      </c>
      <c r="L1855" s="7">
        <v>7</v>
      </c>
      <c r="M1855" s="7">
        <v>8</v>
      </c>
      <c r="N1855" s="7">
        <v>8</v>
      </c>
      <c r="O1855" s="7">
        <v>11</v>
      </c>
      <c r="P1855" s="7">
        <v>11</v>
      </c>
      <c r="Q1855" s="7">
        <v>13</v>
      </c>
      <c r="R1855" s="7">
        <v>12</v>
      </c>
      <c r="S1855" s="7">
        <v>7</v>
      </c>
      <c r="T1855" s="7">
        <v>6</v>
      </c>
      <c r="U1855" s="7">
        <v>7</v>
      </c>
      <c r="V1855" s="7">
        <v>10</v>
      </c>
      <c r="W1855" s="7">
        <v>4</v>
      </c>
      <c r="X1855" s="7">
        <v>7.0634569100000002</v>
      </c>
      <c r="Y1855" s="7">
        <v>6.2371754599999996</v>
      </c>
      <c r="Z1855" s="7">
        <v>5.4081229500000001</v>
      </c>
      <c r="AA1855" s="7">
        <v>5.3946737499999999</v>
      </c>
      <c r="AB1855" s="7">
        <v>6.0244637399999998</v>
      </c>
      <c r="AC1855" s="7">
        <v>6.74914141</v>
      </c>
      <c r="AD1855" s="7">
        <v>6.0988275200000004</v>
      </c>
      <c r="AE1855" s="7">
        <v>7.22241818</v>
      </c>
      <c r="AF1855" s="7">
        <v>6.1276485999999997</v>
      </c>
      <c r="AG1855" s="7">
        <v>6.6264145299999999</v>
      </c>
      <c r="AH1855" s="7">
        <v>6.1139476300000002</v>
      </c>
      <c r="AI1855" s="7">
        <v>5.66207818</v>
      </c>
    </row>
    <row r="1856" spans="1:35" x14ac:dyDescent="0.25">
      <c r="A1856" s="3">
        <f>VLOOKUP($F1856,Områder!$A$1:$T$64,7,FALSE)</f>
        <v>24</v>
      </c>
      <c r="B1856" s="3" t="str">
        <f>VLOOKUP($F1856,Områder!$A$1:$T$64,4,FALSE)</f>
        <v>Alleskolen</v>
      </c>
      <c r="C1856" s="3" t="str">
        <f>VLOOKUP($F1856,Områder!$A$1:$T$64,5,FALSE)</f>
        <v>Ullerup Bæk Skolen</v>
      </c>
      <c r="D1856" s="3" t="str">
        <f>VLOOKUP($F1856,Områder!$A$1:$T$64,10,FALSE) &amp; " - " &amp; VLOOKUP($F1856,Områder!$A$1:$T$64,11,FALSE)</f>
        <v>5 - Fredericia Vest</v>
      </c>
      <c r="E1856" s="3" t="str">
        <f>VLOOKUP($F1856,Områder!$A$1:$T$64,6,FALSE)</f>
        <v>Distriktsinstitutionen Ullerup Bæk</v>
      </c>
      <c r="F1856" s="1">
        <v>36</v>
      </c>
      <c r="G1856" s="1">
        <v>54</v>
      </c>
      <c r="H1856" s="7">
        <v>5</v>
      </c>
      <c r="I1856" s="7">
        <v>5</v>
      </c>
      <c r="J1856" s="7">
        <v>5</v>
      </c>
      <c r="K1856" s="7">
        <v>7</v>
      </c>
      <c r="L1856" s="7">
        <v>6</v>
      </c>
      <c r="M1856" s="7">
        <v>7</v>
      </c>
      <c r="N1856" s="7">
        <v>8</v>
      </c>
      <c r="O1856" s="7">
        <v>8</v>
      </c>
      <c r="P1856" s="7">
        <v>11</v>
      </c>
      <c r="Q1856" s="7">
        <v>11</v>
      </c>
      <c r="R1856" s="7">
        <v>13</v>
      </c>
      <c r="S1856" s="7">
        <v>11</v>
      </c>
      <c r="T1856" s="7">
        <v>8</v>
      </c>
      <c r="U1856" s="7">
        <v>7</v>
      </c>
      <c r="V1856" s="7">
        <v>7</v>
      </c>
      <c r="W1856" s="7">
        <v>10</v>
      </c>
      <c r="X1856" s="7">
        <v>4.2309252700000002</v>
      </c>
      <c r="Y1856" s="7">
        <v>6.9840125500000001</v>
      </c>
      <c r="Z1856" s="7">
        <v>6.2517658200000001</v>
      </c>
      <c r="AA1856" s="7">
        <v>5.4470965400000004</v>
      </c>
      <c r="AB1856" s="7">
        <v>5.41799813</v>
      </c>
      <c r="AC1856" s="7">
        <v>5.9779596899999996</v>
      </c>
      <c r="AD1856" s="7">
        <v>6.64958121</v>
      </c>
      <c r="AE1856" s="7">
        <v>6.0478849400000003</v>
      </c>
      <c r="AF1856" s="7">
        <v>7.0943116399999999</v>
      </c>
      <c r="AG1856" s="7">
        <v>6.1966355699999998</v>
      </c>
      <c r="AH1856" s="7">
        <v>6.8213081400000002</v>
      </c>
      <c r="AI1856" s="7">
        <v>6.4037498199999998</v>
      </c>
    </row>
    <row r="1857" spans="1:35" x14ac:dyDescent="0.25">
      <c r="A1857" s="3">
        <f>VLOOKUP($F1857,Områder!$A$1:$T$64,7,FALSE)</f>
        <v>24</v>
      </c>
      <c r="B1857" s="3" t="str">
        <f>VLOOKUP($F1857,Områder!$A$1:$T$64,4,FALSE)</f>
        <v>Alleskolen</v>
      </c>
      <c r="C1857" s="3" t="str">
        <f>VLOOKUP($F1857,Områder!$A$1:$T$64,5,FALSE)</f>
        <v>Ullerup Bæk Skolen</v>
      </c>
      <c r="D1857" s="3" t="str">
        <f>VLOOKUP($F1857,Områder!$A$1:$T$64,10,FALSE) &amp; " - " &amp; VLOOKUP($F1857,Områder!$A$1:$T$64,11,FALSE)</f>
        <v>5 - Fredericia Vest</v>
      </c>
      <c r="E1857" s="3" t="str">
        <f>VLOOKUP($F1857,Områder!$A$1:$T$64,6,FALSE)</f>
        <v>Distriktsinstitutionen Ullerup Bæk</v>
      </c>
      <c r="F1857" s="1">
        <v>36</v>
      </c>
      <c r="G1857" s="1">
        <v>55</v>
      </c>
      <c r="H1857" s="7">
        <v>7</v>
      </c>
      <c r="I1857" s="7">
        <v>5</v>
      </c>
      <c r="J1857" s="7">
        <v>7</v>
      </c>
      <c r="K1857" s="7">
        <v>5</v>
      </c>
      <c r="L1857" s="7">
        <v>4</v>
      </c>
      <c r="M1857" s="7">
        <v>6</v>
      </c>
      <c r="N1857" s="7">
        <v>8</v>
      </c>
      <c r="O1857" s="7">
        <v>8</v>
      </c>
      <c r="P1857" s="7">
        <v>9</v>
      </c>
      <c r="Q1857" s="7">
        <v>10</v>
      </c>
      <c r="R1857" s="7">
        <v>11</v>
      </c>
      <c r="S1857" s="7">
        <v>11</v>
      </c>
      <c r="T1857" s="7">
        <v>11</v>
      </c>
      <c r="U1857" s="7">
        <v>9</v>
      </c>
      <c r="V1857" s="7">
        <v>6</v>
      </c>
      <c r="W1857" s="7">
        <v>8</v>
      </c>
      <c r="X1857" s="7">
        <v>9.5924874300000003</v>
      </c>
      <c r="Y1857" s="7">
        <v>4.3519706500000002</v>
      </c>
      <c r="Z1857" s="7">
        <v>6.8351962000000004</v>
      </c>
      <c r="AA1857" s="7">
        <v>6.1897613099999997</v>
      </c>
      <c r="AB1857" s="7">
        <v>5.4107065399999996</v>
      </c>
      <c r="AC1857" s="7">
        <v>5.3736308299999997</v>
      </c>
      <c r="AD1857" s="7">
        <v>5.8726411000000001</v>
      </c>
      <c r="AE1857" s="7">
        <v>6.48788578</v>
      </c>
      <c r="AF1857" s="7">
        <v>5.9414783499999997</v>
      </c>
      <c r="AG1857" s="7">
        <v>7.0354119400000004</v>
      </c>
      <c r="AH1857" s="7">
        <v>6.4067970000000001</v>
      </c>
      <c r="AI1857" s="7">
        <v>6.9798885999999998</v>
      </c>
    </row>
    <row r="1858" spans="1:35" x14ac:dyDescent="0.25">
      <c r="A1858" s="3">
        <f>VLOOKUP($F1858,Områder!$A$1:$T$64,7,FALSE)</f>
        <v>24</v>
      </c>
      <c r="B1858" s="3" t="str">
        <f>VLOOKUP($F1858,Områder!$A$1:$T$64,4,FALSE)</f>
        <v>Alleskolen</v>
      </c>
      <c r="C1858" s="3" t="str">
        <f>VLOOKUP($F1858,Områder!$A$1:$T$64,5,FALSE)</f>
        <v>Ullerup Bæk Skolen</v>
      </c>
      <c r="D1858" s="3" t="str">
        <f>VLOOKUP($F1858,Områder!$A$1:$T$64,10,FALSE) &amp; " - " &amp; VLOOKUP($F1858,Områder!$A$1:$T$64,11,FALSE)</f>
        <v>5 - Fredericia Vest</v>
      </c>
      <c r="E1858" s="3" t="str">
        <f>VLOOKUP($F1858,Områder!$A$1:$T$64,6,FALSE)</f>
        <v>Distriktsinstitutionen Ullerup Bæk</v>
      </c>
      <c r="F1858" s="1">
        <v>36</v>
      </c>
      <c r="G1858" s="1">
        <v>56</v>
      </c>
      <c r="H1858" s="7">
        <v>8</v>
      </c>
      <c r="I1858" s="7">
        <v>8</v>
      </c>
      <c r="J1858" s="7">
        <v>6</v>
      </c>
      <c r="K1858" s="7">
        <v>6</v>
      </c>
      <c r="L1858" s="7">
        <v>6</v>
      </c>
      <c r="M1858" s="7">
        <v>4</v>
      </c>
      <c r="N1858" s="7">
        <v>5</v>
      </c>
      <c r="O1858" s="7">
        <v>9</v>
      </c>
      <c r="P1858" s="7">
        <v>8</v>
      </c>
      <c r="Q1858" s="7">
        <v>8</v>
      </c>
      <c r="R1858" s="7">
        <v>11</v>
      </c>
      <c r="S1858" s="7">
        <v>9</v>
      </c>
      <c r="T1858" s="7">
        <v>11</v>
      </c>
      <c r="U1858" s="7">
        <v>11</v>
      </c>
      <c r="V1858" s="7">
        <v>9</v>
      </c>
      <c r="W1858" s="7">
        <v>6</v>
      </c>
      <c r="X1858" s="7">
        <v>7.7557499700000001</v>
      </c>
      <c r="Y1858" s="7">
        <v>9.2183340000000005</v>
      </c>
      <c r="Z1858" s="7">
        <v>4.4468775799999998</v>
      </c>
      <c r="AA1858" s="7">
        <v>6.6966355100000001</v>
      </c>
      <c r="AB1858" s="7">
        <v>6.1149256200000002</v>
      </c>
      <c r="AC1858" s="7">
        <v>5.3739668399999996</v>
      </c>
      <c r="AD1858" s="7">
        <v>5.3237408000000004</v>
      </c>
      <c r="AE1858" s="7">
        <v>5.7672580099999999</v>
      </c>
      <c r="AF1858" s="7">
        <v>6.3458270499999996</v>
      </c>
      <c r="AG1858" s="7">
        <v>5.9773077900000002</v>
      </c>
      <c r="AH1858" s="7">
        <v>7.1890473200000002</v>
      </c>
      <c r="AI1858" s="7">
        <v>6.6236411500000001</v>
      </c>
    </row>
    <row r="1859" spans="1:35" x14ac:dyDescent="0.25">
      <c r="A1859" s="3">
        <f>VLOOKUP($F1859,Områder!$A$1:$T$64,7,FALSE)</f>
        <v>24</v>
      </c>
      <c r="B1859" s="3" t="str">
        <f>VLOOKUP($F1859,Områder!$A$1:$T$64,4,FALSE)</f>
        <v>Alleskolen</v>
      </c>
      <c r="C1859" s="3" t="str">
        <f>VLOOKUP($F1859,Områder!$A$1:$T$64,5,FALSE)</f>
        <v>Ullerup Bæk Skolen</v>
      </c>
      <c r="D1859" s="3" t="str">
        <f>VLOOKUP($F1859,Områder!$A$1:$T$64,10,FALSE) &amp; " - " &amp; VLOOKUP($F1859,Områder!$A$1:$T$64,11,FALSE)</f>
        <v>5 - Fredericia Vest</v>
      </c>
      <c r="E1859" s="3" t="str">
        <f>VLOOKUP($F1859,Områder!$A$1:$T$64,6,FALSE)</f>
        <v>Distriktsinstitutionen Ullerup Bæk</v>
      </c>
      <c r="F1859" s="1">
        <v>36</v>
      </c>
      <c r="G1859" s="1">
        <v>57</v>
      </c>
      <c r="H1859" s="7">
        <v>3</v>
      </c>
      <c r="I1859" s="7">
        <v>7</v>
      </c>
      <c r="J1859" s="7">
        <v>8</v>
      </c>
      <c r="K1859" s="7">
        <v>5</v>
      </c>
      <c r="L1859" s="7">
        <v>7</v>
      </c>
      <c r="M1859" s="7">
        <v>6</v>
      </c>
      <c r="N1859" s="7">
        <v>4</v>
      </c>
      <c r="O1859" s="7">
        <v>5</v>
      </c>
      <c r="P1859" s="7">
        <v>9</v>
      </c>
      <c r="Q1859" s="7">
        <v>8</v>
      </c>
      <c r="R1859" s="7">
        <v>8</v>
      </c>
      <c r="S1859" s="7">
        <v>12</v>
      </c>
      <c r="T1859" s="7">
        <v>11</v>
      </c>
      <c r="U1859" s="7">
        <v>11</v>
      </c>
      <c r="V1859" s="7">
        <v>11</v>
      </c>
      <c r="W1859" s="7">
        <v>8</v>
      </c>
      <c r="X1859" s="7">
        <v>5.9391290699999999</v>
      </c>
      <c r="Y1859" s="7">
        <v>7.5958553599999998</v>
      </c>
      <c r="Z1859" s="7">
        <v>8.9269824</v>
      </c>
      <c r="AA1859" s="7">
        <v>4.5578867399999998</v>
      </c>
      <c r="AB1859" s="7">
        <v>6.5984002799999999</v>
      </c>
      <c r="AC1859" s="7">
        <v>6.07094238</v>
      </c>
      <c r="AD1859" s="7">
        <v>5.3681045100000002</v>
      </c>
      <c r="AE1859" s="7">
        <v>5.2975413199999997</v>
      </c>
      <c r="AF1859" s="7">
        <v>5.6973015399999998</v>
      </c>
      <c r="AG1859" s="7">
        <v>6.4110829799999998</v>
      </c>
      <c r="AH1859" s="7">
        <v>6.3297847000000003</v>
      </c>
      <c r="AI1859" s="7">
        <v>7.4807508900000004</v>
      </c>
    </row>
    <row r="1860" spans="1:35" x14ac:dyDescent="0.25">
      <c r="A1860" s="3">
        <f>VLOOKUP($F1860,Områder!$A$1:$T$64,7,FALSE)</f>
        <v>24</v>
      </c>
      <c r="B1860" s="3" t="str">
        <f>VLOOKUP($F1860,Områder!$A$1:$T$64,4,FALSE)</f>
        <v>Alleskolen</v>
      </c>
      <c r="C1860" s="3" t="str">
        <f>VLOOKUP($F1860,Områder!$A$1:$T$64,5,FALSE)</f>
        <v>Ullerup Bæk Skolen</v>
      </c>
      <c r="D1860" s="3" t="str">
        <f>VLOOKUP($F1860,Områder!$A$1:$T$64,10,FALSE) &amp; " - " &amp; VLOOKUP($F1860,Områder!$A$1:$T$64,11,FALSE)</f>
        <v>5 - Fredericia Vest</v>
      </c>
      <c r="E1860" s="3" t="str">
        <f>VLOOKUP($F1860,Områder!$A$1:$T$64,6,FALSE)</f>
        <v>Distriktsinstitutionen Ullerup Bæk</v>
      </c>
      <c r="F1860" s="1">
        <v>36</v>
      </c>
      <c r="G1860" s="1">
        <v>58</v>
      </c>
      <c r="H1860" s="7">
        <v>4</v>
      </c>
      <c r="I1860" s="7">
        <v>3</v>
      </c>
      <c r="J1860" s="7">
        <v>8</v>
      </c>
      <c r="K1860" s="7">
        <v>8</v>
      </c>
      <c r="L1860" s="7">
        <v>5</v>
      </c>
      <c r="M1860" s="7">
        <v>6</v>
      </c>
      <c r="N1860" s="7">
        <v>6</v>
      </c>
      <c r="O1860" s="7">
        <v>3</v>
      </c>
      <c r="P1860" s="7">
        <v>5</v>
      </c>
      <c r="Q1860" s="7">
        <v>9</v>
      </c>
      <c r="R1860" s="7">
        <v>9</v>
      </c>
      <c r="S1860" s="7">
        <v>8</v>
      </c>
      <c r="T1860" s="7">
        <v>12</v>
      </c>
      <c r="U1860" s="7">
        <v>11</v>
      </c>
      <c r="V1860" s="7">
        <v>11</v>
      </c>
      <c r="W1860" s="7">
        <v>10</v>
      </c>
      <c r="X1860" s="7">
        <v>7.8361792699999997</v>
      </c>
      <c r="Y1860" s="7">
        <v>5.8961956300000002</v>
      </c>
      <c r="Z1860" s="7">
        <v>7.4198282100000004</v>
      </c>
      <c r="AA1860" s="7">
        <v>8.6880443199999995</v>
      </c>
      <c r="AB1860" s="7">
        <v>4.66983792</v>
      </c>
      <c r="AC1860" s="7">
        <v>6.5389113300000004</v>
      </c>
      <c r="AD1860" s="7">
        <v>6.07362117</v>
      </c>
      <c r="AE1860" s="7">
        <v>5.3777310600000003</v>
      </c>
      <c r="AF1860" s="7">
        <v>5.3084110799999999</v>
      </c>
      <c r="AG1860" s="7">
        <v>5.8699034699999997</v>
      </c>
      <c r="AH1860" s="7">
        <v>6.8416879100000001</v>
      </c>
      <c r="AI1860" s="7">
        <v>6.7885391200000003</v>
      </c>
    </row>
    <row r="1861" spans="1:35" x14ac:dyDescent="0.25">
      <c r="A1861" s="3">
        <f>VLOOKUP($F1861,Områder!$A$1:$T$64,7,FALSE)</f>
        <v>24</v>
      </c>
      <c r="B1861" s="3" t="str">
        <f>VLOOKUP($F1861,Områder!$A$1:$T$64,4,FALSE)</f>
        <v>Alleskolen</v>
      </c>
      <c r="C1861" s="3" t="str">
        <f>VLOOKUP($F1861,Områder!$A$1:$T$64,5,FALSE)</f>
        <v>Ullerup Bæk Skolen</v>
      </c>
      <c r="D1861" s="3" t="str">
        <f>VLOOKUP($F1861,Områder!$A$1:$T$64,10,FALSE) &amp; " - " &amp; VLOOKUP($F1861,Områder!$A$1:$T$64,11,FALSE)</f>
        <v>5 - Fredericia Vest</v>
      </c>
      <c r="E1861" s="3" t="str">
        <f>VLOOKUP($F1861,Områder!$A$1:$T$64,6,FALSE)</f>
        <v>Distriktsinstitutionen Ullerup Bæk</v>
      </c>
      <c r="F1861" s="1">
        <v>36</v>
      </c>
      <c r="G1861" s="1">
        <v>59</v>
      </c>
      <c r="H1861" s="7">
        <v>4</v>
      </c>
      <c r="I1861" s="7">
        <v>5</v>
      </c>
      <c r="J1861" s="7">
        <v>4</v>
      </c>
      <c r="K1861" s="7">
        <v>8</v>
      </c>
      <c r="L1861" s="7">
        <v>8</v>
      </c>
      <c r="M1861" s="7">
        <v>5</v>
      </c>
      <c r="N1861" s="7">
        <v>6</v>
      </c>
      <c r="O1861" s="7">
        <v>5</v>
      </c>
      <c r="P1861" s="7">
        <v>3</v>
      </c>
      <c r="Q1861" s="7">
        <v>4</v>
      </c>
      <c r="R1861" s="7">
        <v>8</v>
      </c>
      <c r="S1861" s="7">
        <v>10</v>
      </c>
      <c r="T1861" s="7">
        <v>7</v>
      </c>
      <c r="U1861" s="7">
        <v>13</v>
      </c>
      <c r="V1861" s="7">
        <v>12</v>
      </c>
      <c r="W1861" s="7">
        <v>11</v>
      </c>
      <c r="X1861" s="7">
        <v>9.6625616000000001</v>
      </c>
      <c r="Y1861" s="7">
        <v>7.6873838399999999</v>
      </c>
      <c r="Z1861" s="7">
        <v>5.8669505600000003</v>
      </c>
      <c r="AA1861" s="7">
        <v>7.2684032099999998</v>
      </c>
      <c r="AB1861" s="7">
        <v>8.4826604400000001</v>
      </c>
      <c r="AC1861" s="7">
        <v>4.7853934999999996</v>
      </c>
      <c r="AD1861" s="7">
        <v>6.5008344100000004</v>
      </c>
      <c r="AE1861" s="7">
        <v>6.0874824199999997</v>
      </c>
      <c r="AF1861" s="7">
        <v>5.4085565400000002</v>
      </c>
      <c r="AG1861" s="7">
        <v>5.4979479800000002</v>
      </c>
      <c r="AH1861" s="7">
        <v>6.2666413500000004</v>
      </c>
      <c r="AI1861" s="7">
        <v>7.1959495599999999</v>
      </c>
    </row>
    <row r="1862" spans="1:35" x14ac:dyDescent="0.25">
      <c r="A1862" s="3">
        <f>VLOOKUP($F1862,Områder!$A$1:$T$64,7,FALSE)</f>
        <v>24</v>
      </c>
      <c r="B1862" s="3" t="str">
        <f>VLOOKUP($F1862,Områder!$A$1:$T$64,4,FALSE)</f>
        <v>Alleskolen</v>
      </c>
      <c r="C1862" s="3" t="str">
        <f>VLOOKUP($F1862,Områder!$A$1:$T$64,5,FALSE)</f>
        <v>Ullerup Bæk Skolen</v>
      </c>
      <c r="D1862" s="3" t="str">
        <f>VLOOKUP($F1862,Områder!$A$1:$T$64,10,FALSE) &amp; " - " &amp; VLOOKUP($F1862,Områder!$A$1:$T$64,11,FALSE)</f>
        <v>5 - Fredericia Vest</v>
      </c>
      <c r="E1862" s="3" t="str">
        <f>VLOOKUP($F1862,Områder!$A$1:$T$64,6,FALSE)</f>
        <v>Distriktsinstitutionen Ullerup Bæk</v>
      </c>
      <c r="F1862" s="1">
        <v>36</v>
      </c>
      <c r="G1862" s="1">
        <v>60</v>
      </c>
      <c r="H1862" s="7">
        <v>5</v>
      </c>
      <c r="I1862" s="7">
        <v>3</v>
      </c>
      <c r="J1862" s="7">
        <v>5</v>
      </c>
      <c r="K1862" s="7">
        <v>4</v>
      </c>
      <c r="L1862" s="7">
        <v>7</v>
      </c>
      <c r="M1862" s="7">
        <v>8</v>
      </c>
      <c r="N1862" s="7">
        <v>6</v>
      </c>
      <c r="O1862" s="7">
        <v>6</v>
      </c>
      <c r="P1862" s="7">
        <v>5</v>
      </c>
      <c r="Q1862" s="7">
        <v>3</v>
      </c>
      <c r="R1862" s="7">
        <v>4</v>
      </c>
      <c r="S1862" s="7">
        <v>7</v>
      </c>
      <c r="T1862" s="7">
        <v>10</v>
      </c>
      <c r="U1862" s="7">
        <v>6</v>
      </c>
      <c r="V1862" s="7">
        <v>13</v>
      </c>
      <c r="W1862" s="7">
        <v>11</v>
      </c>
      <c r="X1862" s="7">
        <v>10.51293366</v>
      </c>
      <c r="Y1862" s="7">
        <v>9.2344663899999997</v>
      </c>
      <c r="Z1862" s="7">
        <v>7.4644480599999996</v>
      </c>
      <c r="AA1862" s="7">
        <v>5.7628099400000004</v>
      </c>
      <c r="AB1862" s="7">
        <v>7.0391399100000003</v>
      </c>
      <c r="AC1862" s="7">
        <v>8.2063489300000008</v>
      </c>
      <c r="AD1862" s="7">
        <v>4.8199085200000003</v>
      </c>
      <c r="AE1862" s="7">
        <v>6.3813249900000004</v>
      </c>
      <c r="AF1862" s="7">
        <v>6.0268302399999998</v>
      </c>
      <c r="AG1862" s="7">
        <v>5.5354460599999999</v>
      </c>
      <c r="AH1862" s="7">
        <v>5.8829172600000001</v>
      </c>
      <c r="AI1862" s="7">
        <v>6.6075687099999998</v>
      </c>
    </row>
    <row r="1863" spans="1:35" x14ac:dyDescent="0.25">
      <c r="A1863" s="3">
        <f>VLOOKUP($F1863,Områder!$A$1:$T$64,7,FALSE)</f>
        <v>24</v>
      </c>
      <c r="B1863" s="3" t="str">
        <f>VLOOKUP($F1863,Områder!$A$1:$T$64,4,FALSE)</f>
        <v>Alleskolen</v>
      </c>
      <c r="C1863" s="3" t="str">
        <f>VLOOKUP($F1863,Områder!$A$1:$T$64,5,FALSE)</f>
        <v>Ullerup Bæk Skolen</v>
      </c>
      <c r="D1863" s="3" t="str">
        <f>VLOOKUP($F1863,Områder!$A$1:$T$64,10,FALSE) &amp; " - " &amp; VLOOKUP($F1863,Områder!$A$1:$T$64,11,FALSE)</f>
        <v>5 - Fredericia Vest</v>
      </c>
      <c r="E1863" s="3" t="str">
        <f>VLOOKUP($F1863,Områder!$A$1:$T$64,6,FALSE)</f>
        <v>Distriktsinstitutionen Ullerup Bæk</v>
      </c>
      <c r="F1863" s="1">
        <v>36</v>
      </c>
      <c r="G1863" s="1">
        <v>61</v>
      </c>
      <c r="H1863" s="7">
        <v>7</v>
      </c>
      <c r="I1863" s="7">
        <v>6</v>
      </c>
      <c r="J1863" s="7">
        <v>3</v>
      </c>
      <c r="K1863" s="7">
        <v>4</v>
      </c>
      <c r="L1863" s="7">
        <v>5</v>
      </c>
      <c r="M1863" s="7">
        <v>7</v>
      </c>
      <c r="N1863" s="7">
        <v>8</v>
      </c>
      <c r="O1863" s="7">
        <v>6</v>
      </c>
      <c r="P1863" s="7">
        <v>5</v>
      </c>
      <c r="Q1863" s="7">
        <v>5</v>
      </c>
      <c r="R1863" s="7">
        <v>3</v>
      </c>
      <c r="S1863" s="7">
        <v>5</v>
      </c>
      <c r="T1863" s="7">
        <v>7</v>
      </c>
      <c r="U1863" s="7">
        <v>13</v>
      </c>
      <c r="V1863" s="7">
        <v>6</v>
      </c>
      <c r="W1863" s="7">
        <v>13</v>
      </c>
      <c r="X1863" s="7">
        <v>10.52329596</v>
      </c>
      <c r="Y1863" s="7">
        <v>10.06297799</v>
      </c>
      <c r="Z1863" s="7">
        <v>8.8331186699999993</v>
      </c>
      <c r="AA1863" s="7">
        <v>7.2266637600000001</v>
      </c>
      <c r="AB1863" s="7">
        <v>5.6381982099999997</v>
      </c>
      <c r="AC1863" s="7">
        <v>6.8448728399999998</v>
      </c>
      <c r="AD1863" s="7">
        <v>7.94738612</v>
      </c>
      <c r="AE1863" s="7">
        <v>4.8050484600000001</v>
      </c>
      <c r="AF1863" s="7">
        <v>6.2483234200000002</v>
      </c>
      <c r="AG1863" s="7">
        <v>6.07162208</v>
      </c>
      <c r="AH1863" s="7">
        <v>5.8208251999999998</v>
      </c>
      <c r="AI1863" s="7">
        <v>6.1512629399999996</v>
      </c>
    </row>
    <row r="1864" spans="1:35" x14ac:dyDescent="0.25">
      <c r="A1864" s="3">
        <f>VLOOKUP($F1864,Områder!$A$1:$T$64,7,FALSE)</f>
        <v>24</v>
      </c>
      <c r="B1864" s="3" t="str">
        <f>VLOOKUP($F1864,Områder!$A$1:$T$64,4,FALSE)</f>
        <v>Alleskolen</v>
      </c>
      <c r="C1864" s="3" t="str">
        <f>VLOOKUP($F1864,Områder!$A$1:$T$64,5,FALSE)</f>
        <v>Ullerup Bæk Skolen</v>
      </c>
      <c r="D1864" s="3" t="str">
        <f>VLOOKUP($F1864,Områder!$A$1:$T$64,10,FALSE) &amp; " - " &amp; VLOOKUP($F1864,Områder!$A$1:$T$64,11,FALSE)</f>
        <v>5 - Fredericia Vest</v>
      </c>
      <c r="E1864" s="3" t="str">
        <f>VLOOKUP($F1864,Områder!$A$1:$T$64,6,FALSE)</f>
        <v>Distriktsinstitutionen Ullerup Bæk</v>
      </c>
      <c r="F1864" s="1">
        <v>36</v>
      </c>
      <c r="G1864" s="1">
        <v>62</v>
      </c>
      <c r="H1864" s="7">
        <v>5</v>
      </c>
      <c r="I1864" s="7">
        <v>7</v>
      </c>
      <c r="J1864" s="7">
        <v>7</v>
      </c>
      <c r="K1864" s="7">
        <v>3</v>
      </c>
      <c r="L1864" s="7">
        <v>5</v>
      </c>
      <c r="M1864" s="7">
        <v>5</v>
      </c>
      <c r="N1864" s="7">
        <v>7</v>
      </c>
      <c r="O1864" s="7">
        <v>8</v>
      </c>
      <c r="P1864" s="7">
        <v>6</v>
      </c>
      <c r="Q1864" s="7">
        <v>4</v>
      </c>
      <c r="R1864" s="7">
        <v>5</v>
      </c>
      <c r="S1864" s="7">
        <v>2</v>
      </c>
      <c r="T1864" s="7">
        <v>5</v>
      </c>
      <c r="U1864" s="7">
        <v>6</v>
      </c>
      <c r="V1864" s="7">
        <v>12</v>
      </c>
      <c r="W1864" s="7">
        <v>6</v>
      </c>
      <c r="X1864" s="7">
        <v>12.414097010000001</v>
      </c>
      <c r="Y1864" s="7">
        <v>10.075626870000001</v>
      </c>
      <c r="Z1864" s="7">
        <v>9.6646334800000009</v>
      </c>
      <c r="AA1864" s="7">
        <v>8.4898274600000008</v>
      </c>
      <c r="AB1864" s="7">
        <v>7.0354086000000002</v>
      </c>
      <c r="AC1864" s="7">
        <v>5.5604534499999998</v>
      </c>
      <c r="AD1864" s="7">
        <v>6.6984567999999998</v>
      </c>
      <c r="AE1864" s="7">
        <v>7.7348418399999996</v>
      </c>
      <c r="AF1864" s="7">
        <v>4.8351562799999996</v>
      </c>
      <c r="AG1864" s="7">
        <v>6.3005554999999998</v>
      </c>
      <c r="AH1864" s="7">
        <v>6.3687268499999998</v>
      </c>
      <c r="AI1864" s="7">
        <v>6.13412501</v>
      </c>
    </row>
    <row r="1865" spans="1:35" x14ac:dyDescent="0.25">
      <c r="A1865" s="3">
        <f>VLOOKUP($F1865,Områder!$A$1:$T$64,7,FALSE)</f>
        <v>24</v>
      </c>
      <c r="B1865" s="3" t="str">
        <f>VLOOKUP($F1865,Områder!$A$1:$T$64,4,FALSE)</f>
        <v>Alleskolen</v>
      </c>
      <c r="C1865" s="3" t="str">
        <f>VLOOKUP($F1865,Områder!$A$1:$T$64,5,FALSE)</f>
        <v>Ullerup Bæk Skolen</v>
      </c>
      <c r="D1865" s="3" t="str">
        <f>VLOOKUP($F1865,Områder!$A$1:$T$64,10,FALSE) &amp; " - " &amp; VLOOKUP($F1865,Områder!$A$1:$T$64,11,FALSE)</f>
        <v>5 - Fredericia Vest</v>
      </c>
      <c r="E1865" s="3" t="str">
        <f>VLOOKUP($F1865,Områder!$A$1:$T$64,6,FALSE)</f>
        <v>Distriktsinstitutionen Ullerup Bæk</v>
      </c>
      <c r="F1865" s="1">
        <v>36</v>
      </c>
      <c r="G1865" s="1">
        <v>63</v>
      </c>
      <c r="H1865" s="7">
        <v>5</v>
      </c>
      <c r="I1865" s="7">
        <v>5</v>
      </c>
      <c r="J1865" s="7">
        <v>6</v>
      </c>
      <c r="K1865" s="7">
        <v>7</v>
      </c>
      <c r="L1865" s="7">
        <v>3</v>
      </c>
      <c r="M1865" s="7">
        <v>5</v>
      </c>
      <c r="N1865" s="7">
        <v>7</v>
      </c>
      <c r="O1865" s="7">
        <v>7</v>
      </c>
      <c r="P1865" s="7">
        <v>7</v>
      </c>
      <c r="Q1865" s="7">
        <v>6</v>
      </c>
      <c r="R1865" s="7">
        <v>4</v>
      </c>
      <c r="S1865" s="7">
        <v>3</v>
      </c>
      <c r="T1865" s="7">
        <v>3</v>
      </c>
      <c r="U1865" s="7">
        <v>4</v>
      </c>
      <c r="V1865" s="7">
        <v>6</v>
      </c>
      <c r="W1865" s="7">
        <v>11</v>
      </c>
      <c r="X1865" s="7">
        <v>5.8887138400000003</v>
      </c>
      <c r="Y1865" s="7">
        <v>11.87272823</v>
      </c>
      <c r="Z1865" s="7">
        <v>9.65870769</v>
      </c>
      <c r="AA1865" s="7">
        <v>9.3008738999999991</v>
      </c>
      <c r="AB1865" s="7">
        <v>8.1997962999999991</v>
      </c>
      <c r="AC1865" s="7">
        <v>6.8812491400000004</v>
      </c>
      <c r="AD1865" s="7">
        <v>5.4781508099999998</v>
      </c>
      <c r="AE1865" s="7">
        <v>6.5273777300000004</v>
      </c>
      <c r="AF1865" s="7">
        <v>7.54776194</v>
      </c>
      <c r="AG1865" s="7">
        <v>4.9734477699999999</v>
      </c>
      <c r="AH1865" s="7">
        <v>6.54877909</v>
      </c>
      <c r="AI1865" s="7">
        <v>6.6485644199999996</v>
      </c>
    </row>
    <row r="1866" spans="1:35" x14ac:dyDescent="0.25">
      <c r="A1866" s="3">
        <f>VLOOKUP($F1866,Områder!$A$1:$T$64,7,FALSE)</f>
        <v>24</v>
      </c>
      <c r="B1866" s="3" t="str">
        <f>VLOOKUP($F1866,Områder!$A$1:$T$64,4,FALSE)</f>
        <v>Alleskolen</v>
      </c>
      <c r="C1866" s="3" t="str">
        <f>VLOOKUP($F1866,Områder!$A$1:$T$64,5,FALSE)</f>
        <v>Ullerup Bæk Skolen</v>
      </c>
      <c r="D1866" s="3" t="str">
        <f>VLOOKUP($F1866,Områder!$A$1:$T$64,10,FALSE) &amp; " - " &amp; VLOOKUP($F1866,Områder!$A$1:$T$64,11,FALSE)</f>
        <v>5 - Fredericia Vest</v>
      </c>
      <c r="E1866" s="3" t="str">
        <f>VLOOKUP($F1866,Områder!$A$1:$T$64,6,FALSE)</f>
        <v>Distriktsinstitutionen Ullerup Bæk</v>
      </c>
      <c r="F1866" s="1">
        <v>36</v>
      </c>
      <c r="G1866" s="1">
        <v>64</v>
      </c>
      <c r="H1866" s="7">
        <v>4</v>
      </c>
      <c r="I1866" s="7">
        <v>5</v>
      </c>
      <c r="J1866" s="7">
        <v>5</v>
      </c>
      <c r="K1866" s="7">
        <v>9</v>
      </c>
      <c r="L1866" s="7">
        <v>7</v>
      </c>
      <c r="M1866" s="7">
        <v>4</v>
      </c>
      <c r="N1866" s="7">
        <v>5</v>
      </c>
      <c r="O1866" s="7">
        <v>5</v>
      </c>
      <c r="P1866" s="7">
        <v>5</v>
      </c>
      <c r="Q1866" s="7">
        <v>7</v>
      </c>
      <c r="R1866" s="7">
        <v>5</v>
      </c>
      <c r="S1866" s="7">
        <v>4</v>
      </c>
      <c r="T1866" s="7">
        <v>3</v>
      </c>
      <c r="U1866" s="7">
        <v>3</v>
      </c>
      <c r="V1866" s="7">
        <v>4</v>
      </c>
      <c r="W1866" s="7">
        <v>5</v>
      </c>
      <c r="X1866" s="7">
        <v>10.584114189999999</v>
      </c>
      <c r="Y1866" s="7">
        <v>5.7991038799999997</v>
      </c>
      <c r="Z1866" s="7">
        <v>11.380233240000001</v>
      </c>
      <c r="AA1866" s="7">
        <v>9.2999713899999996</v>
      </c>
      <c r="AB1866" s="7">
        <v>8.9812408300000008</v>
      </c>
      <c r="AC1866" s="7">
        <v>7.9319759899999998</v>
      </c>
      <c r="AD1866" s="7">
        <v>6.7363548299999998</v>
      </c>
      <c r="AE1866" s="7">
        <v>5.4068969100000004</v>
      </c>
      <c r="AF1866" s="7">
        <v>6.4095308700000002</v>
      </c>
      <c r="AG1866" s="7">
        <v>7.4982175700000004</v>
      </c>
      <c r="AH1866" s="7">
        <v>5.2796173800000004</v>
      </c>
      <c r="AI1866" s="7">
        <v>6.7669948599999996</v>
      </c>
    </row>
    <row r="1867" spans="1:35" x14ac:dyDescent="0.25">
      <c r="A1867" s="3">
        <f>VLOOKUP($F1867,Områder!$A$1:$T$64,7,FALSE)</f>
        <v>24</v>
      </c>
      <c r="B1867" s="3" t="str">
        <f>VLOOKUP($F1867,Områder!$A$1:$T$64,4,FALSE)</f>
        <v>Alleskolen</v>
      </c>
      <c r="C1867" s="3" t="str">
        <f>VLOOKUP($F1867,Områder!$A$1:$T$64,5,FALSE)</f>
        <v>Ullerup Bæk Skolen</v>
      </c>
      <c r="D1867" s="3" t="str">
        <f>VLOOKUP($F1867,Områder!$A$1:$T$64,10,FALSE) &amp; " - " &amp; VLOOKUP($F1867,Områder!$A$1:$T$64,11,FALSE)</f>
        <v>5 - Fredericia Vest</v>
      </c>
      <c r="E1867" s="3" t="str">
        <f>VLOOKUP($F1867,Områder!$A$1:$T$64,6,FALSE)</f>
        <v>Distriktsinstitutionen Ullerup Bæk</v>
      </c>
      <c r="F1867" s="1">
        <v>36</v>
      </c>
      <c r="G1867" s="1">
        <v>65</v>
      </c>
      <c r="H1867" s="7">
        <v>1</v>
      </c>
      <c r="I1867" s="7">
        <v>4</v>
      </c>
      <c r="J1867" s="7">
        <v>6</v>
      </c>
      <c r="K1867" s="7">
        <v>7</v>
      </c>
      <c r="L1867" s="7">
        <v>9</v>
      </c>
      <c r="M1867" s="7">
        <v>7</v>
      </c>
      <c r="N1867" s="7">
        <v>5</v>
      </c>
      <c r="O1867" s="7">
        <v>5</v>
      </c>
      <c r="P1867" s="7">
        <v>5</v>
      </c>
      <c r="Q1867" s="7">
        <v>5</v>
      </c>
      <c r="R1867" s="7">
        <v>7</v>
      </c>
      <c r="S1867" s="7">
        <v>5</v>
      </c>
      <c r="T1867" s="7">
        <v>4</v>
      </c>
      <c r="U1867" s="7">
        <v>3</v>
      </c>
      <c r="V1867" s="7">
        <v>4</v>
      </c>
      <c r="W1867" s="7">
        <v>5</v>
      </c>
      <c r="X1867" s="7">
        <v>5.0592131299999998</v>
      </c>
      <c r="Y1867" s="7">
        <v>10.280688700000001</v>
      </c>
      <c r="Z1867" s="7">
        <v>5.7379755899999996</v>
      </c>
      <c r="AA1867" s="7">
        <v>11.03380288</v>
      </c>
      <c r="AB1867" s="7">
        <v>9.0390246100000002</v>
      </c>
      <c r="AC1867" s="7">
        <v>8.7644521300000005</v>
      </c>
      <c r="AD1867" s="7">
        <v>7.8001633899999998</v>
      </c>
      <c r="AE1867" s="7">
        <v>6.6954378600000002</v>
      </c>
      <c r="AF1867" s="7">
        <v>5.4150299500000001</v>
      </c>
      <c r="AG1867" s="7">
        <v>6.4420910500000002</v>
      </c>
      <c r="AH1867" s="7">
        <v>7.6941875599999996</v>
      </c>
      <c r="AI1867" s="7">
        <v>5.6253124400000001</v>
      </c>
    </row>
    <row r="1868" spans="1:35" x14ac:dyDescent="0.25">
      <c r="A1868" s="3">
        <f>VLOOKUP($F1868,Områder!$A$1:$T$64,7,FALSE)</f>
        <v>24</v>
      </c>
      <c r="B1868" s="3" t="str">
        <f>VLOOKUP($F1868,Områder!$A$1:$T$64,4,FALSE)</f>
        <v>Alleskolen</v>
      </c>
      <c r="C1868" s="3" t="str">
        <f>VLOOKUP($F1868,Områder!$A$1:$T$64,5,FALSE)</f>
        <v>Ullerup Bæk Skolen</v>
      </c>
      <c r="D1868" s="3" t="str">
        <f>VLOOKUP($F1868,Områder!$A$1:$T$64,10,FALSE) &amp; " - " &amp; VLOOKUP($F1868,Områder!$A$1:$T$64,11,FALSE)</f>
        <v>5 - Fredericia Vest</v>
      </c>
      <c r="E1868" s="3" t="str">
        <f>VLOOKUP($F1868,Områder!$A$1:$T$64,6,FALSE)</f>
        <v>Distriktsinstitutionen Ullerup Bæk</v>
      </c>
      <c r="F1868" s="1">
        <v>36</v>
      </c>
      <c r="G1868" s="1">
        <v>66</v>
      </c>
      <c r="H1868" s="7">
        <v>7</v>
      </c>
      <c r="I1868" s="7">
        <v>2</v>
      </c>
      <c r="J1868" s="7">
        <v>4</v>
      </c>
      <c r="K1868" s="7">
        <v>6</v>
      </c>
      <c r="L1868" s="7">
        <v>7</v>
      </c>
      <c r="M1868" s="7">
        <v>10</v>
      </c>
      <c r="N1868" s="7">
        <v>6</v>
      </c>
      <c r="O1868" s="7">
        <v>6</v>
      </c>
      <c r="P1868" s="7">
        <v>5</v>
      </c>
      <c r="Q1868" s="7">
        <v>5</v>
      </c>
      <c r="R1868" s="7">
        <v>5</v>
      </c>
      <c r="S1868" s="7">
        <v>7</v>
      </c>
      <c r="T1868" s="7">
        <v>5</v>
      </c>
      <c r="U1868" s="7">
        <v>3</v>
      </c>
      <c r="V1868" s="7">
        <v>3</v>
      </c>
      <c r="W1868" s="7">
        <v>4</v>
      </c>
      <c r="X1868" s="7">
        <v>4.9775440900000003</v>
      </c>
      <c r="Y1868" s="7">
        <v>5.0771560400000002</v>
      </c>
      <c r="Z1868" s="7">
        <v>9.9699901299999993</v>
      </c>
      <c r="AA1868" s="7">
        <v>5.6932347800000001</v>
      </c>
      <c r="AB1868" s="7">
        <v>10.67754884</v>
      </c>
      <c r="AC1868" s="7">
        <v>8.7856734299999992</v>
      </c>
      <c r="AD1868" s="7">
        <v>8.55441027</v>
      </c>
      <c r="AE1868" s="7">
        <v>7.6397482300000004</v>
      </c>
      <c r="AF1868" s="7">
        <v>6.6379986400000002</v>
      </c>
      <c r="AG1868" s="7">
        <v>5.5329309499999999</v>
      </c>
      <c r="AH1868" s="7">
        <v>6.6830921300000004</v>
      </c>
      <c r="AI1868" s="7">
        <v>7.9278743299999999</v>
      </c>
    </row>
    <row r="1869" spans="1:35" x14ac:dyDescent="0.25">
      <c r="A1869" s="3">
        <f>VLOOKUP($F1869,Områder!$A$1:$T$64,7,FALSE)</f>
        <v>24</v>
      </c>
      <c r="B1869" s="3" t="str">
        <f>VLOOKUP($F1869,Områder!$A$1:$T$64,4,FALSE)</f>
        <v>Alleskolen</v>
      </c>
      <c r="C1869" s="3" t="str">
        <f>VLOOKUP($F1869,Områder!$A$1:$T$64,5,FALSE)</f>
        <v>Ullerup Bæk Skolen</v>
      </c>
      <c r="D1869" s="3" t="str">
        <f>VLOOKUP($F1869,Områder!$A$1:$T$64,10,FALSE) &amp; " - " &amp; VLOOKUP($F1869,Områder!$A$1:$T$64,11,FALSE)</f>
        <v>5 - Fredericia Vest</v>
      </c>
      <c r="E1869" s="3" t="str">
        <f>VLOOKUP($F1869,Områder!$A$1:$T$64,6,FALSE)</f>
        <v>Distriktsinstitutionen Ullerup Bæk</v>
      </c>
      <c r="F1869" s="1">
        <v>36</v>
      </c>
      <c r="G1869" s="1">
        <v>67</v>
      </c>
      <c r="H1869" s="7">
        <v>6</v>
      </c>
      <c r="I1869" s="7">
        <v>7</v>
      </c>
      <c r="J1869" s="7">
        <v>2</v>
      </c>
      <c r="K1869" s="7">
        <v>3</v>
      </c>
      <c r="L1869" s="7">
        <v>6</v>
      </c>
      <c r="M1869" s="7">
        <v>7</v>
      </c>
      <c r="N1869" s="7">
        <v>10</v>
      </c>
      <c r="O1869" s="7">
        <v>4</v>
      </c>
      <c r="P1869" s="7">
        <v>6</v>
      </c>
      <c r="Q1869" s="7">
        <v>5</v>
      </c>
      <c r="R1869" s="7">
        <v>6</v>
      </c>
      <c r="S1869" s="7">
        <v>5</v>
      </c>
      <c r="T1869" s="7">
        <v>6</v>
      </c>
      <c r="U1869" s="7">
        <v>5</v>
      </c>
      <c r="V1869" s="7">
        <v>3</v>
      </c>
      <c r="W1869" s="7">
        <v>3</v>
      </c>
      <c r="X1869" s="7">
        <v>4.0475902899999996</v>
      </c>
      <c r="Y1869" s="7">
        <v>4.9277500300000003</v>
      </c>
      <c r="Z1869" s="7">
        <v>5.0499462599999996</v>
      </c>
      <c r="AA1869" s="7">
        <v>9.6062462400000008</v>
      </c>
      <c r="AB1869" s="7">
        <v>5.6365408099999996</v>
      </c>
      <c r="AC1869" s="7">
        <v>10.29235233</v>
      </c>
      <c r="AD1869" s="7">
        <v>8.5194980000000005</v>
      </c>
      <c r="AE1869" s="7">
        <v>8.3071464000000006</v>
      </c>
      <c r="AF1869" s="7">
        <v>7.43810693</v>
      </c>
      <c r="AG1869" s="7">
        <v>6.6513982299999999</v>
      </c>
      <c r="AH1869" s="7">
        <v>5.7991349100000003</v>
      </c>
      <c r="AI1869" s="7">
        <v>6.9160251400000003</v>
      </c>
    </row>
    <row r="1870" spans="1:35" x14ac:dyDescent="0.25">
      <c r="A1870" s="3">
        <f>VLOOKUP($F1870,Områder!$A$1:$T$64,7,FALSE)</f>
        <v>24</v>
      </c>
      <c r="B1870" s="3" t="str">
        <f>VLOOKUP($F1870,Områder!$A$1:$T$64,4,FALSE)</f>
        <v>Alleskolen</v>
      </c>
      <c r="C1870" s="3" t="str">
        <f>VLOOKUP($F1870,Områder!$A$1:$T$64,5,FALSE)</f>
        <v>Ullerup Bæk Skolen</v>
      </c>
      <c r="D1870" s="3" t="str">
        <f>VLOOKUP($F1870,Områder!$A$1:$T$64,10,FALSE) &amp; " - " &amp; VLOOKUP($F1870,Områder!$A$1:$T$64,11,FALSE)</f>
        <v>5 - Fredericia Vest</v>
      </c>
      <c r="E1870" s="3" t="str">
        <f>VLOOKUP($F1870,Områder!$A$1:$T$64,6,FALSE)</f>
        <v>Distriktsinstitutionen Ullerup Bæk</v>
      </c>
      <c r="F1870" s="1">
        <v>36</v>
      </c>
      <c r="G1870" s="1">
        <v>68</v>
      </c>
      <c r="H1870" s="7">
        <v>2</v>
      </c>
      <c r="I1870" s="7">
        <v>6</v>
      </c>
      <c r="J1870" s="7">
        <v>8</v>
      </c>
      <c r="K1870" s="7">
        <v>2</v>
      </c>
      <c r="L1870" s="7">
        <v>4</v>
      </c>
      <c r="M1870" s="7">
        <v>5</v>
      </c>
      <c r="N1870" s="7">
        <v>7</v>
      </c>
      <c r="O1870" s="7">
        <v>10</v>
      </c>
      <c r="P1870" s="7">
        <v>4</v>
      </c>
      <c r="Q1870" s="7">
        <v>6</v>
      </c>
      <c r="R1870" s="7">
        <v>5</v>
      </c>
      <c r="S1870" s="7">
        <v>6</v>
      </c>
      <c r="T1870" s="7">
        <v>5</v>
      </c>
      <c r="U1870" s="7">
        <v>6</v>
      </c>
      <c r="V1870" s="7">
        <v>5</v>
      </c>
      <c r="W1870" s="7">
        <v>3</v>
      </c>
      <c r="X1870" s="7">
        <v>3.0795523600000001</v>
      </c>
      <c r="Y1870" s="7">
        <v>4.0864436299999998</v>
      </c>
      <c r="Z1870" s="7">
        <v>4.8466150499999996</v>
      </c>
      <c r="AA1870" s="7">
        <v>5.0322256899999998</v>
      </c>
      <c r="AB1870" s="7">
        <v>9.3163581499999992</v>
      </c>
      <c r="AC1870" s="7">
        <v>5.5533454600000001</v>
      </c>
      <c r="AD1870" s="7">
        <v>9.9842556200000008</v>
      </c>
      <c r="AE1870" s="7">
        <v>8.27750597</v>
      </c>
      <c r="AF1870" s="7">
        <v>8.1002373599999995</v>
      </c>
      <c r="AG1870" s="7">
        <v>7.3818071300000003</v>
      </c>
      <c r="AH1870" s="7">
        <v>6.8245520400000004</v>
      </c>
      <c r="AI1870" s="7">
        <v>6.0053991800000004</v>
      </c>
    </row>
    <row r="1871" spans="1:35" x14ac:dyDescent="0.25">
      <c r="A1871" s="3">
        <f>VLOOKUP($F1871,Områder!$A$1:$T$64,7,FALSE)</f>
        <v>24</v>
      </c>
      <c r="B1871" s="3" t="str">
        <f>VLOOKUP($F1871,Områder!$A$1:$T$64,4,FALSE)</f>
        <v>Alleskolen</v>
      </c>
      <c r="C1871" s="3" t="str">
        <f>VLOOKUP($F1871,Områder!$A$1:$T$64,5,FALSE)</f>
        <v>Ullerup Bæk Skolen</v>
      </c>
      <c r="D1871" s="3" t="str">
        <f>VLOOKUP($F1871,Områder!$A$1:$T$64,10,FALSE) &amp; " - " &amp; VLOOKUP($F1871,Områder!$A$1:$T$64,11,FALSE)</f>
        <v>5 - Fredericia Vest</v>
      </c>
      <c r="E1871" s="3" t="str">
        <f>VLOOKUP($F1871,Områder!$A$1:$T$64,6,FALSE)</f>
        <v>Distriktsinstitutionen Ullerup Bæk</v>
      </c>
      <c r="F1871" s="1">
        <v>36</v>
      </c>
      <c r="G1871" s="1">
        <v>69</v>
      </c>
      <c r="H1871" s="7">
        <v>5</v>
      </c>
      <c r="I1871" s="7">
        <v>2</v>
      </c>
      <c r="J1871" s="7">
        <v>6</v>
      </c>
      <c r="K1871" s="7">
        <v>8</v>
      </c>
      <c r="L1871" s="7">
        <v>2</v>
      </c>
      <c r="M1871" s="7">
        <v>4</v>
      </c>
      <c r="N1871" s="7">
        <v>6</v>
      </c>
      <c r="O1871" s="7">
        <v>7</v>
      </c>
      <c r="P1871" s="7">
        <v>10</v>
      </c>
      <c r="Q1871" s="7">
        <v>4</v>
      </c>
      <c r="R1871" s="7">
        <v>6</v>
      </c>
      <c r="S1871" s="7">
        <v>5</v>
      </c>
      <c r="T1871" s="7">
        <v>6</v>
      </c>
      <c r="U1871" s="7">
        <v>5</v>
      </c>
      <c r="V1871" s="7">
        <v>6</v>
      </c>
      <c r="W1871" s="7">
        <v>5</v>
      </c>
      <c r="X1871" s="7">
        <v>3.0711074599999999</v>
      </c>
      <c r="Y1871" s="7">
        <v>3.1364781700000002</v>
      </c>
      <c r="Z1871" s="7">
        <v>4.0927684400000004</v>
      </c>
      <c r="AA1871" s="7">
        <v>4.7620473099999998</v>
      </c>
      <c r="AB1871" s="7">
        <v>4.9848605299999997</v>
      </c>
      <c r="AC1871" s="7">
        <v>9.0046684900000002</v>
      </c>
      <c r="AD1871" s="7">
        <v>5.4645134300000002</v>
      </c>
      <c r="AE1871" s="7">
        <v>9.6302667500000005</v>
      </c>
      <c r="AF1871" s="7">
        <v>8.0202131100000003</v>
      </c>
      <c r="AG1871" s="7">
        <v>7.9525534699999998</v>
      </c>
      <c r="AH1871" s="7">
        <v>7.4255571199999997</v>
      </c>
      <c r="AI1871" s="7">
        <v>6.9451991700000004</v>
      </c>
    </row>
    <row r="1872" spans="1:35" x14ac:dyDescent="0.25">
      <c r="A1872" s="3">
        <f>VLOOKUP($F1872,Områder!$A$1:$T$64,7,FALSE)</f>
        <v>24</v>
      </c>
      <c r="B1872" s="3" t="str">
        <f>VLOOKUP($F1872,Områder!$A$1:$T$64,4,FALSE)</f>
        <v>Alleskolen</v>
      </c>
      <c r="C1872" s="3" t="str">
        <f>VLOOKUP($F1872,Områder!$A$1:$T$64,5,FALSE)</f>
        <v>Ullerup Bæk Skolen</v>
      </c>
      <c r="D1872" s="3" t="str">
        <f>VLOOKUP($F1872,Områder!$A$1:$T$64,10,FALSE) &amp; " - " &amp; VLOOKUP($F1872,Områder!$A$1:$T$64,11,FALSE)</f>
        <v>5 - Fredericia Vest</v>
      </c>
      <c r="E1872" s="3" t="str">
        <f>VLOOKUP($F1872,Områder!$A$1:$T$64,6,FALSE)</f>
        <v>Distriktsinstitutionen Ullerup Bæk</v>
      </c>
      <c r="F1872" s="1">
        <v>36</v>
      </c>
      <c r="G1872" s="1">
        <v>70</v>
      </c>
      <c r="H1872" s="7">
        <v>1</v>
      </c>
      <c r="I1872" s="7">
        <v>6</v>
      </c>
      <c r="J1872" s="7">
        <v>2</v>
      </c>
      <c r="K1872" s="7">
        <v>6</v>
      </c>
      <c r="L1872" s="7">
        <v>10</v>
      </c>
      <c r="M1872" s="7">
        <v>3</v>
      </c>
      <c r="N1872" s="7">
        <v>4</v>
      </c>
      <c r="O1872" s="7">
        <v>5</v>
      </c>
      <c r="P1872" s="7">
        <v>7</v>
      </c>
      <c r="Q1872" s="7">
        <v>10</v>
      </c>
      <c r="R1872" s="7">
        <v>4</v>
      </c>
      <c r="S1872" s="7">
        <v>5</v>
      </c>
      <c r="T1872" s="7">
        <v>6</v>
      </c>
      <c r="U1872" s="7">
        <v>6</v>
      </c>
      <c r="V1872" s="7">
        <v>5</v>
      </c>
      <c r="W1872" s="7">
        <v>6</v>
      </c>
      <c r="X1872" s="7">
        <v>5.0480066499999996</v>
      </c>
      <c r="Y1872" s="7">
        <v>3.1957567899999999</v>
      </c>
      <c r="Z1872" s="7">
        <v>3.2525296899999998</v>
      </c>
      <c r="AA1872" s="7">
        <v>4.1623663300000002</v>
      </c>
      <c r="AB1872" s="7">
        <v>4.7548461399999997</v>
      </c>
      <c r="AC1872" s="7">
        <v>5.0037381700000001</v>
      </c>
      <c r="AD1872" s="7">
        <v>8.7836372100000002</v>
      </c>
      <c r="AE1872" s="7">
        <v>5.4588498100000002</v>
      </c>
      <c r="AF1872" s="7">
        <v>9.3779259100000001</v>
      </c>
      <c r="AG1872" s="7">
        <v>7.9569018500000004</v>
      </c>
      <c r="AH1872" s="7">
        <v>8.0986043900000002</v>
      </c>
      <c r="AI1872" s="7">
        <v>7.6038999799999996</v>
      </c>
    </row>
    <row r="1873" spans="1:35" x14ac:dyDescent="0.25">
      <c r="A1873" s="3">
        <f>VLOOKUP($F1873,Områder!$A$1:$T$64,7,FALSE)</f>
        <v>24</v>
      </c>
      <c r="B1873" s="3" t="str">
        <f>VLOOKUP($F1873,Områder!$A$1:$T$64,4,FALSE)</f>
        <v>Alleskolen</v>
      </c>
      <c r="C1873" s="3" t="str">
        <f>VLOOKUP($F1873,Områder!$A$1:$T$64,5,FALSE)</f>
        <v>Ullerup Bæk Skolen</v>
      </c>
      <c r="D1873" s="3" t="str">
        <f>VLOOKUP($F1873,Områder!$A$1:$T$64,10,FALSE) &amp; " - " &amp; VLOOKUP($F1873,Områder!$A$1:$T$64,11,FALSE)</f>
        <v>5 - Fredericia Vest</v>
      </c>
      <c r="E1873" s="3" t="str">
        <f>VLOOKUP($F1873,Områder!$A$1:$T$64,6,FALSE)</f>
        <v>Distriktsinstitutionen Ullerup Bæk</v>
      </c>
      <c r="F1873" s="1">
        <v>36</v>
      </c>
      <c r="G1873" s="1">
        <v>71</v>
      </c>
      <c r="H1873" s="7">
        <v>6</v>
      </c>
      <c r="I1873" s="7">
        <v>1</v>
      </c>
      <c r="J1873" s="7">
        <v>6</v>
      </c>
      <c r="K1873" s="7">
        <v>2</v>
      </c>
      <c r="L1873" s="7">
        <v>6</v>
      </c>
      <c r="M1873" s="7">
        <v>9</v>
      </c>
      <c r="N1873" s="7">
        <v>3</v>
      </c>
      <c r="O1873" s="7">
        <v>3</v>
      </c>
      <c r="P1873" s="7">
        <v>5</v>
      </c>
      <c r="Q1873" s="7">
        <v>7</v>
      </c>
      <c r="R1873" s="7">
        <v>10</v>
      </c>
      <c r="S1873" s="7">
        <v>4</v>
      </c>
      <c r="T1873" s="7">
        <v>4</v>
      </c>
      <c r="U1873" s="7">
        <v>6</v>
      </c>
      <c r="V1873" s="7">
        <v>6</v>
      </c>
      <c r="W1873" s="7">
        <v>4</v>
      </c>
      <c r="X1873" s="7">
        <v>5.9821857500000002</v>
      </c>
      <c r="Y1873" s="7">
        <v>5.03818564</v>
      </c>
      <c r="Z1873" s="7">
        <v>3.3016101999999998</v>
      </c>
      <c r="AA1873" s="7">
        <v>3.35757123</v>
      </c>
      <c r="AB1873" s="7">
        <v>4.1965139499999999</v>
      </c>
      <c r="AC1873" s="7">
        <v>4.7213933099999998</v>
      </c>
      <c r="AD1873" s="7">
        <v>4.9940744600000002</v>
      </c>
      <c r="AE1873" s="7">
        <v>8.4891901999999995</v>
      </c>
      <c r="AF1873" s="7">
        <v>5.4244625900000001</v>
      </c>
      <c r="AG1873" s="7">
        <v>9.1691608999999996</v>
      </c>
      <c r="AH1873" s="7">
        <v>8.0102051200000002</v>
      </c>
      <c r="AI1873" s="7">
        <v>8.1894480099999996</v>
      </c>
    </row>
    <row r="1874" spans="1:35" x14ac:dyDescent="0.25">
      <c r="A1874" s="3">
        <f>VLOOKUP($F1874,Områder!$A$1:$T$64,7,FALSE)</f>
        <v>24</v>
      </c>
      <c r="B1874" s="3" t="str">
        <f>VLOOKUP($F1874,Områder!$A$1:$T$64,4,FALSE)</f>
        <v>Alleskolen</v>
      </c>
      <c r="C1874" s="3" t="str">
        <f>VLOOKUP($F1874,Områder!$A$1:$T$64,5,FALSE)</f>
        <v>Ullerup Bæk Skolen</v>
      </c>
      <c r="D1874" s="3" t="str">
        <f>VLOOKUP($F1874,Områder!$A$1:$T$64,10,FALSE) &amp; " - " &amp; VLOOKUP($F1874,Områder!$A$1:$T$64,11,FALSE)</f>
        <v>5 - Fredericia Vest</v>
      </c>
      <c r="E1874" s="3" t="str">
        <f>VLOOKUP($F1874,Områder!$A$1:$T$64,6,FALSE)</f>
        <v>Distriktsinstitutionen Ullerup Bæk</v>
      </c>
      <c r="F1874" s="1">
        <v>36</v>
      </c>
      <c r="G1874" s="1">
        <v>72</v>
      </c>
      <c r="H1874" s="7">
        <v>3</v>
      </c>
      <c r="I1874" s="7">
        <v>4</v>
      </c>
      <c r="J1874" s="7">
        <v>1</v>
      </c>
      <c r="K1874" s="7">
        <v>6</v>
      </c>
      <c r="L1874" s="7">
        <v>1</v>
      </c>
      <c r="M1874" s="7">
        <v>5</v>
      </c>
      <c r="N1874" s="7">
        <v>8</v>
      </c>
      <c r="O1874" s="7">
        <v>4</v>
      </c>
      <c r="P1874" s="7">
        <v>3</v>
      </c>
      <c r="Q1874" s="7">
        <v>5</v>
      </c>
      <c r="R1874" s="7">
        <v>7</v>
      </c>
      <c r="S1874" s="7">
        <v>10</v>
      </c>
      <c r="T1874" s="7">
        <v>4</v>
      </c>
      <c r="U1874" s="7">
        <v>3</v>
      </c>
      <c r="V1874" s="7">
        <v>6</v>
      </c>
      <c r="W1874" s="7">
        <v>6</v>
      </c>
      <c r="X1874" s="7">
        <v>4.0862310500000003</v>
      </c>
      <c r="Y1874" s="7">
        <v>5.9129115800000003</v>
      </c>
      <c r="Z1874" s="7">
        <v>5.0037588</v>
      </c>
      <c r="AA1874" s="7">
        <v>3.3681336700000002</v>
      </c>
      <c r="AB1874" s="7">
        <v>3.4167721700000002</v>
      </c>
      <c r="AC1874" s="7">
        <v>4.2079197400000004</v>
      </c>
      <c r="AD1874" s="7">
        <v>4.67344179</v>
      </c>
      <c r="AE1874" s="7">
        <v>4.9583432800000002</v>
      </c>
      <c r="AF1874" s="7">
        <v>8.22814172</v>
      </c>
      <c r="AG1874" s="7">
        <v>5.4615878799999997</v>
      </c>
      <c r="AH1874" s="7">
        <v>9.10973525</v>
      </c>
      <c r="AI1874" s="7">
        <v>8.0294290000000004</v>
      </c>
    </row>
    <row r="1875" spans="1:35" x14ac:dyDescent="0.25">
      <c r="A1875" s="3">
        <f>VLOOKUP($F1875,Områder!$A$1:$T$64,7,FALSE)</f>
        <v>24</v>
      </c>
      <c r="B1875" s="3" t="str">
        <f>VLOOKUP($F1875,Områder!$A$1:$T$64,4,FALSE)</f>
        <v>Alleskolen</v>
      </c>
      <c r="C1875" s="3" t="str">
        <f>VLOOKUP($F1875,Områder!$A$1:$T$64,5,FALSE)</f>
        <v>Ullerup Bæk Skolen</v>
      </c>
      <c r="D1875" s="3" t="str">
        <f>VLOOKUP($F1875,Områder!$A$1:$T$64,10,FALSE) &amp; " - " &amp; VLOOKUP($F1875,Områder!$A$1:$T$64,11,FALSE)</f>
        <v>5 - Fredericia Vest</v>
      </c>
      <c r="E1875" s="3" t="str">
        <f>VLOOKUP($F1875,Områder!$A$1:$T$64,6,FALSE)</f>
        <v>Distriktsinstitutionen Ullerup Bæk</v>
      </c>
      <c r="F1875" s="1">
        <v>36</v>
      </c>
      <c r="G1875" s="1">
        <v>73</v>
      </c>
      <c r="H1875" s="7">
        <v>1</v>
      </c>
      <c r="I1875" s="7">
        <v>1</v>
      </c>
      <c r="J1875" s="7">
        <v>4</v>
      </c>
      <c r="K1875" s="7">
        <v>1</v>
      </c>
      <c r="L1875" s="7">
        <v>7</v>
      </c>
      <c r="M1875" s="7">
        <v>0</v>
      </c>
      <c r="N1875" s="7">
        <v>5</v>
      </c>
      <c r="O1875" s="7">
        <v>8</v>
      </c>
      <c r="P1875" s="7">
        <v>4</v>
      </c>
      <c r="Q1875" s="7">
        <v>3</v>
      </c>
      <c r="R1875" s="7">
        <v>4</v>
      </c>
      <c r="S1875" s="7">
        <v>7</v>
      </c>
      <c r="T1875" s="7">
        <v>9</v>
      </c>
      <c r="U1875" s="7">
        <v>4</v>
      </c>
      <c r="V1875" s="7">
        <v>3</v>
      </c>
      <c r="W1875" s="7">
        <v>6</v>
      </c>
      <c r="X1875" s="7">
        <v>5.9117995800000003</v>
      </c>
      <c r="Y1875" s="7">
        <v>4.1504062399999997</v>
      </c>
      <c r="Z1875" s="7">
        <v>5.8116261800000002</v>
      </c>
      <c r="AA1875" s="7">
        <v>4.9507916400000003</v>
      </c>
      <c r="AB1875" s="7">
        <v>3.4252989199999999</v>
      </c>
      <c r="AC1875" s="7">
        <v>3.4589937100000001</v>
      </c>
      <c r="AD1875" s="7">
        <v>4.1963374099999999</v>
      </c>
      <c r="AE1875" s="7">
        <v>4.5973575000000002</v>
      </c>
      <c r="AF1875" s="7">
        <v>4.9046721800000004</v>
      </c>
      <c r="AG1875" s="7">
        <v>7.9900047599999997</v>
      </c>
      <c r="AH1875" s="7">
        <v>5.5779512499999999</v>
      </c>
      <c r="AI1875" s="7">
        <v>8.9755418799999998</v>
      </c>
    </row>
    <row r="1876" spans="1:35" x14ac:dyDescent="0.25">
      <c r="A1876" s="3">
        <f>VLOOKUP($F1876,Områder!$A$1:$T$64,7,FALSE)</f>
        <v>24</v>
      </c>
      <c r="B1876" s="3" t="str">
        <f>VLOOKUP($F1876,Områder!$A$1:$T$64,4,FALSE)</f>
        <v>Alleskolen</v>
      </c>
      <c r="C1876" s="3" t="str">
        <f>VLOOKUP($F1876,Områder!$A$1:$T$64,5,FALSE)</f>
        <v>Ullerup Bæk Skolen</v>
      </c>
      <c r="D1876" s="3" t="str">
        <f>VLOOKUP($F1876,Områder!$A$1:$T$64,10,FALSE) &amp; " - " &amp; VLOOKUP($F1876,Områder!$A$1:$T$64,11,FALSE)</f>
        <v>5 - Fredericia Vest</v>
      </c>
      <c r="E1876" s="3" t="str">
        <f>VLOOKUP($F1876,Områder!$A$1:$T$64,6,FALSE)</f>
        <v>Distriktsinstitutionen Ullerup Bæk</v>
      </c>
      <c r="F1876" s="1">
        <v>36</v>
      </c>
      <c r="G1876" s="1">
        <v>74</v>
      </c>
      <c r="H1876" s="7">
        <v>2</v>
      </c>
      <c r="I1876" s="7">
        <v>1</v>
      </c>
      <c r="J1876" s="7">
        <v>1</v>
      </c>
      <c r="K1876" s="7">
        <v>3</v>
      </c>
      <c r="L1876" s="7">
        <v>1</v>
      </c>
      <c r="M1876" s="7">
        <v>7</v>
      </c>
      <c r="N1876" s="7">
        <v>0</v>
      </c>
      <c r="O1876" s="7">
        <v>5</v>
      </c>
      <c r="P1876" s="7">
        <v>8</v>
      </c>
      <c r="Q1876" s="7">
        <v>4</v>
      </c>
      <c r="R1876" s="7">
        <v>3</v>
      </c>
      <c r="S1876" s="7">
        <v>4</v>
      </c>
      <c r="T1876" s="7">
        <v>7</v>
      </c>
      <c r="U1876" s="7">
        <v>9</v>
      </c>
      <c r="V1876" s="7">
        <v>5</v>
      </c>
      <c r="W1876" s="7">
        <v>3</v>
      </c>
      <c r="X1876" s="7">
        <v>5.9343422500000003</v>
      </c>
      <c r="Y1876" s="7">
        <v>5.8584159299999996</v>
      </c>
      <c r="Z1876" s="7">
        <v>4.2268761100000001</v>
      </c>
      <c r="AA1876" s="7">
        <v>5.7663730099999997</v>
      </c>
      <c r="AB1876" s="7">
        <v>4.9418086499999996</v>
      </c>
      <c r="AC1876" s="7">
        <v>3.4894122799999998</v>
      </c>
      <c r="AD1876" s="7">
        <v>3.5148631699999999</v>
      </c>
      <c r="AE1876" s="7">
        <v>4.217098</v>
      </c>
      <c r="AF1876" s="7">
        <v>4.53241432</v>
      </c>
      <c r="AG1876" s="7">
        <v>4.9623329900000002</v>
      </c>
      <c r="AH1876" s="7">
        <v>7.9522167000000001</v>
      </c>
      <c r="AI1876" s="7">
        <v>5.7183388099999997</v>
      </c>
    </row>
    <row r="1877" spans="1:35" x14ac:dyDescent="0.25">
      <c r="A1877" s="3">
        <f>VLOOKUP($F1877,Områder!$A$1:$T$64,7,FALSE)</f>
        <v>24</v>
      </c>
      <c r="B1877" s="3" t="str">
        <f>VLOOKUP($F1877,Områder!$A$1:$T$64,4,FALSE)</f>
        <v>Alleskolen</v>
      </c>
      <c r="C1877" s="3" t="str">
        <f>VLOOKUP($F1877,Områder!$A$1:$T$64,5,FALSE)</f>
        <v>Ullerup Bæk Skolen</v>
      </c>
      <c r="D1877" s="3" t="str">
        <f>VLOOKUP($F1877,Områder!$A$1:$T$64,10,FALSE) &amp; " - " &amp; VLOOKUP($F1877,Områder!$A$1:$T$64,11,FALSE)</f>
        <v>5 - Fredericia Vest</v>
      </c>
      <c r="E1877" s="3" t="str">
        <f>VLOOKUP($F1877,Områder!$A$1:$T$64,6,FALSE)</f>
        <v>Distriktsinstitutionen Ullerup Bæk</v>
      </c>
      <c r="F1877" s="1">
        <v>36</v>
      </c>
      <c r="G1877" s="1">
        <v>75</v>
      </c>
      <c r="H1877" s="7">
        <v>4</v>
      </c>
      <c r="I1877" s="7">
        <v>2</v>
      </c>
      <c r="J1877" s="7">
        <v>0</v>
      </c>
      <c r="K1877" s="7">
        <v>1</v>
      </c>
      <c r="L1877" s="7">
        <v>3</v>
      </c>
      <c r="M1877" s="7">
        <v>0</v>
      </c>
      <c r="N1877" s="7">
        <v>6</v>
      </c>
      <c r="O1877" s="7">
        <v>0</v>
      </c>
      <c r="P1877" s="7">
        <v>5</v>
      </c>
      <c r="Q1877" s="7">
        <v>8</v>
      </c>
      <c r="R1877" s="7">
        <v>3</v>
      </c>
      <c r="S1877" s="7">
        <v>3</v>
      </c>
      <c r="T1877" s="7">
        <v>4</v>
      </c>
      <c r="U1877" s="7">
        <v>7</v>
      </c>
      <c r="V1877" s="7">
        <v>9</v>
      </c>
      <c r="W1877" s="7">
        <v>5</v>
      </c>
      <c r="X1877" s="7">
        <v>3.0550149599999998</v>
      </c>
      <c r="Y1877" s="7">
        <v>5.7388100399999997</v>
      </c>
      <c r="Z1877" s="7">
        <v>5.6892314700000002</v>
      </c>
      <c r="AA1877" s="7">
        <v>4.2155000899999999</v>
      </c>
      <c r="AB1877" s="7">
        <v>5.6067924299999996</v>
      </c>
      <c r="AC1877" s="7">
        <v>4.8251744600000004</v>
      </c>
      <c r="AD1877" s="7">
        <v>3.4818600000000002</v>
      </c>
      <c r="AE1877" s="7">
        <v>3.4961530399999998</v>
      </c>
      <c r="AF1877" s="7">
        <v>4.14579071</v>
      </c>
      <c r="AG1877" s="7">
        <v>4.4818438299999999</v>
      </c>
      <c r="AH1877" s="7">
        <v>5.02095877</v>
      </c>
      <c r="AI1877" s="7">
        <v>7.7842769799999996</v>
      </c>
    </row>
    <row r="1878" spans="1:35" x14ac:dyDescent="0.25">
      <c r="A1878" s="3">
        <f>VLOOKUP($F1878,Områder!$A$1:$T$64,7,FALSE)</f>
        <v>24</v>
      </c>
      <c r="B1878" s="3" t="str">
        <f>VLOOKUP($F1878,Områder!$A$1:$T$64,4,FALSE)</f>
        <v>Alleskolen</v>
      </c>
      <c r="C1878" s="3" t="str">
        <f>VLOOKUP($F1878,Områder!$A$1:$T$64,5,FALSE)</f>
        <v>Ullerup Bæk Skolen</v>
      </c>
      <c r="D1878" s="3" t="str">
        <f>VLOOKUP($F1878,Områder!$A$1:$T$64,10,FALSE) &amp; " - " &amp; VLOOKUP($F1878,Områder!$A$1:$T$64,11,FALSE)</f>
        <v>5 - Fredericia Vest</v>
      </c>
      <c r="E1878" s="3" t="str">
        <f>VLOOKUP($F1878,Områder!$A$1:$T$64,6,FALSE)</f>
        <v>Distriktsinstitutionen Ullerup Bæk</v>
      </c>
      <c r="F1878" s="1">
        <v>36</v>
      </c>
      <c r="G1878" s="1">
        <v>76</v>
      </c>
      <c r="H1878" s="7">
        <v>4</v>
      </c>
      <c r="I1878" s="7">
        <v>4</v>
      </c>
      <c r="J1878" s="7">
        <v>2</v>
      </c>
      <c r="K1878" s="7">
        <v>0</v>
      </c>
      <c r="L1878" s="7">
        <v>1</v>
      </c>
      <c r="M1878" s="7">
        <v>3</v>
      </c>
      <c r="N1878" s="7">
        <v>0</v>
      </c>
      <c r="O1878" s="7">
        <v>6</v>
      </c>
      <c r="P1878" s="7">
        <v>0</v>
      </c>
      <c r="Q1878" s="7">
        <v>5</v>
      </c>
      <c r="R1878" s="7">
        <v>8</v>
      </c>
      <c r="S1878" s="7">
        <v>3</v>
      </c>
      <c r="T1878" s="7">
        <v>3</v>
      </c>
      <c r="U1878" s="7">
        <v>4</v>
      </c>
      <c r="V1878" s="7">
        <v>6</v>
      </c>
      <c r="W1878" s="7">
        <v>8</v>
      </c>
      <c r="X1878" s="7">
        <v>4.8663954699999996</v>
      </c>
      <c r="Y1878" s="7">
        <v>3.08628926</v>
      </c>
      <c r="Z1878" s="7">
        <v>5.5269819699999996</v>
      </c>
      <c r="AA1878" s="7">
        <v>5.5111728800000002</v>
      </c>
      <c r="AB1878" s="7">
        <v>4.1826112999999996</v>
      </c>
      <c r="AC1878" s="7">
        <v>5.4387672499999997</v>
      </c>
      <c r="AD1878" s="7">
        <v>4.6884489199999999</v>
      </c>
      <c r="AE1878" s="7">
        <v>3.4584356399999998</v>
      </c>
      <c r="AF1878" s="7">
        <v>3.4740877600000002</v>
      </c>
      <c r="AG1878" s="7">
        <v>4.0969096800000004</v>
      </c>
      <c r="AH1878" s="7">
        <v>4.4895136899999999</v>
      </c>
      <c r="AI1878" s="7">
        <v>5.0190660999999999</v>
      </c>
    </row>
    <row r="1879" spans="1:35" x14ac:dyDescent="0.25">
      <c r="A1879" s="3">
        <f>VLOOKUP($F1879,Områder!$A$1:$T$64,7,FALSE)</f>
        <v>24</v>
      </c>
      <c r="B1879" s="3" t="str">
        <f>VLOOKUP($F1879,Områder!$A$1:$T$64,4,FALSE)</f>
        <v>Alleskolen</v>
      </c>
      <c r="C1879" s="3" t="str">
        <f>VLOOKUP($F1879,Områder!$A$1:$T$64,5,FALSE)</f>
        <v>Ullerup Bæk Skolen</v>
      </c>
      <c r="D1879" s="3" t="str">
        <f>VLOOKUP($F1879,Områder!$A$1:$T$64,10,FALSE) &amp; " - " &amp; VLOOKUP($F1879,Områder!$A$1:$T$64,11,FALSE)</f>
        <v>5 - Fredericia Vest</v>
      </c>
      <c r="E1879" s="3" t="str">
        <f>VLOOKUP($F1879,Områder!$A$1:$T$64,6,FALSE)</f>
        <v>Distriktsinstitutionen Ullerup Bæk</v>
      </c>
      <c r="F1879" s="1">
        <v>36</v>
      </c>
      <c r="G1879" s="1">
        <v>77</v>
      </c>
      <c r="H1879" s="7">
        <v>3</v>
      </c>
      <c r="I1879" s="7">
        <v>4</v>
      </c>
      <c r="J1879" s="7">
        <v>4</v>
      </c>
      <c r="K1879" s="7">
        <v>2</v>
      </c>
      <c r="L1879" s="7">
        <v>0</v>
      </c>
      <c r="M1879" s="7">
        <v>1</v>
      </c>
      <c r="N1879" s="7">
        <v>3</v>
      </c>
      <c r="O1879" s="7">
        <v>1</v>
      </c>
      <c r="P1879" s="7">
        <v>6</v>
      </c>
      <c r="Q1879" s="7">
        <v>0</v>
      </c>
      <c r="R1879" s="7">
        <v>4</v>
      </c>
      <c r="S1879" s="7">
        <v>8</v>
      </c>
      <c r="T1879" s="7">
        <v>2</v>
      </c>
      <c r="U1879" s="7">
        <v>3</v>
      </c>
      <c r="V1879" s="7">
        <v>4</v>
      </c>
      <c r="W1879" s="7">
        <v>6</v>
      </c>
      <c r="X1879" s="7">
        <v>7.5148870399999996</v>
      </c>
      <c r="Y1879" s="7">
        <v>4.7119163899999998</v>
      </c>
      <c r="Z1879" s="7">
        <v>3.1132742200000001</v>
      </c>
      <c r="AA1879" s="7">
        <v>5.3264828800000004</v>
      </c>
      <c r="AB1879" s="7">
        <v>5.3283200700000002</v>
      </c>
      <c r="AC1879" s="7">
        <v>4.1542535999999997</v>
      </c>
      <c r="AD1879" s="7">
        <v>5.2743938899999998</v>
      </c>
      <c r="AE1879" s="7">
        <v>4.5477690199999996</v>
      </c>
      <c r="AF1879" s="7">
        <v>3.44132857</v>
      </c>
      <c r="AG1879" s="7">
        <v>3.5062229399999998</v>
      </c>
      <c r="AH1879" s="7">
        <v>4.1674389600000001</v>
      </c>
      <c r="AI1879" s="7">
        <v>4.5338280500000003</v>
      </c>
    </row>
    <row r="1880" spans="1:35" x14ac:dyDescent="0.25">
      <c r="A1880" s="3">
        <f>VLOOKUP($F1880,Områder!$A$1:$T$64,7,FALSE)</f>
        <v>24</v>
      </c>
      <c r="B1880" s="3" t="str">
        <f>VLOOKUP($F1880,Områder!$A$1:$T$64,4,FALSE)</f>
        <v>Alleskolen</v>
      </c>
      <c r="C1880" s="3" t="str">
        <f>VLOOKUP($F1880,Områder!$A$1:$T$64,5,FALSE)</f>
        <v>Ullerup Bæk Skolen</v>
      </c>
      <c r="D1880" s="3" t="str">
        <f>VLOOKUP($F1880,Områder!$A$1:$T$64,10,FALSE) &amp; " - " &amp; VLOOKUP($F1880,Områder!$A$1:$T$64,11,FALSE)</f>
        <v>5 - Fredericia Vest</v>
      </c>
      <c r="E1880" s="3" t="str">
        <f>VLOOKUP($F1880,Områder!$A$1:$T$64,6,FALSE)</f>
        <v>Distriktsinstitutionen Ullerup Bæk</v>
      </c>
      <c r="F1880" s="1">
        <v>36</v>
      </c>
      <c r="G1880" s="1">
        <v>78</v>
      </c>
      <c r="H1880" s="7">
        <v>5</v>
      </c>
      <c r="I1880" s="7">
        <v>3</v>
      </c>
      <c r="J1880" s="7">
        <v>4</v>
      </c>
      <c r="K1880" s="7">
        <v>4</v>
      </c>
      <c r="L1880" s="7">
        <v>2</v>
      </c>
      <c r="M1880" s="7">
        <v>0</v>
      </c>
      <c r="N1880" s="7">
        <v>1</v>
      </c>
      <c r="O1880" s="7">
        <v>2</v>
      </c>
      <c r="P1880" s="7">
        <v>1</v>
      </c>
      <c r="Q1880" s="7">
        <v>6</v>
      </c>
      <c r="R1880" s="7">
        <v>0</v>
      </c>
      <c r="S1880" s="7">
        <v>4</v>
      </c>
      <c r="T1880" s="7">
        <v>6</v>
      </c>
      <c r="U1880" s="7">
        <v>2</v>
      </c>
      <c r="V1880" s="7">
        <v>4</v>
      </c>
      <c r="W1880" s="7">
        <v>4</v>
      </c>
      <c r="X1880" s="7">
        <v>5.6904531499999997</v>
      </c>
      <c r="Y1880" s="7">
        <v>7.0448181400000003</v>
      </c>
      <c r="Z1880" s="7">
        <v>4.5355159699999996</v>
      </c>
      <c r="AA1880" s="7">
        <v>3.0828201599999998</v>
      </c>
      <c r="AB1880" s="7">
        <v>5.1038910299999998</v>
      </c>
      <c r="AC1880" s="7">
        <v>5.1360705900000001</v>
      </c>
      <c r="AD1880" s="7">
        <v>4.0788622800000001</v>
      </c>
      <c r="AE1880" s="7">
        <v>5.0822558899999999</v>
      </c>
      <c r="AF1880" s="7">
        <v>4.4056240200000003</v>
      </c>
      <c r="AG1880" s="7">
        <v>3.4386489500000001</v>
      </c>
      <c r="AH1880" s="7">
        <v>3.5934774699999998</v>
      </c>
      <c r="AI1880" s="7">
        <v>4.2206194100000003</v>
      </c>
    </row>
    <row r="1881" spans="1:35" x14ac:dyDescent="0.25">
      <c r="A1881" s="3">
        <f>VLOOKUP($F1881,Områder!$A$1:$T$64,7,FALSE)</f>
        <v>24</v>
      </c>
      <c r="B1881" s="3" t="str">
        <f>VLOOKUP($F1881,Områder!$A$1:$T$64,4,FALSE)</f>
        <v>Alleskolen</v>
      </c>
      <c r="C1881" s="3" t="str">
        <f>VLOOKUP($F1881,Områder!$A$1:$T$64,5,FALSE)</f>
        <v>Ullerup Bæk Skolen</v>
      </c>
      <c r="D1881" s="3" t="str">
        <f>VLOOKUP($F1881,Områder!$A$1:$T$64,10,FALSE) &amp; " - " &amp; VLOOKUP($F1881,Områder!$A$1:$T$64,11,FALSE)</f>
        <v>5 - Fredericia Vest</v>
      </c>
      <c r="E1881" s="3" t="str">
        <f>VLOOKUP($F1881,Områder!$A$1:$T$64,6,FALSE)</f>
        <v>Distriktsinstitutionen Ullerup Bæk</v>
      </c>
      <c r="F1881" s="1">
        <v>36</v>
      </c>
      <c r="G1881" s="1">
        <v>79</v>
      </c>
      <c r="H1881" s="7">
        <v>3</v>
      </c>
      <c r="I1881" s="7">
        <v>5</v>
      </c>
      <c r="J1881" s="7">
        <v>3</v>
      </c>
      <c r="K1881" s="7">
        <v>4</v>
      </c>
      <c r="L1881" s="7">
        <v>4</v>
      </c>
      <c r="M1881" s="7">
        <v>2</v>
      </c>
      <c r="N1881" s="7">
        <v>0</v>
      </c>
      <c r="O1881" s="7">
        <v>1</v>
      </c>
      <c r="P1881" s="7">
        <v>2</v>
      </c>
      <c r="Q1881" s="7">
        <v>1</v>
      </c>
      <c r="R1881" s="7">
        <v>4</v>
      </c>
      <c r="S1881" s="7">
        <v>0</v>
      </c>
      <c r="T1881" s="7">
        <v>3</v>
      </c>
      <c r="U1881" s="7">
        <v>6</v>
      </c>
      <c r="V1881" s="7">
        <v>3</v>
      </c>
      <c r="W1881" s="7">
        <v>4</v>
      </c>
      <c r="X1881" s="7">
        <v>3.8113984799999998</v>
      </c>
      <c r="Y1881" s="7">
        <v>5.3473145000000004</v>
      </c>
      <c r="Z1881" s="7">
        <v>6.5601005099999998</v>
      </c>
      <c r="AA1881" s="7">
        <v>4.3636255400000001</v>
      </c>
      <c r="AB1881" s="7">
        <v>3.0537218099999999</v>
      </c>
      <c r="AC1881" s="7">
        <v>4.8857094300000004</v>
      </c>
      <c r="AD1881" s="7">
        <v>4.9386474099999997</v>
      </c>
      <c r="AE1881" s="7">
        <v>4.0003087700000002</v>
      </c>
      <c r="AF1881" s="7">
        <v>4.8880755100000002</v>
      </c>
      <c r="AG1881" s="7">
        <v>4.3036729600000001</v>
      </c>
      <c r="AH1881" s="7">
        <v>3.5048323899999998</v>
      </c>
      <c r="AI1881" s="7">
        <v>3.6550093499999998</v>
      </c>
    </row>
    <row r="1882" spans="1:35" x14ac:dyDescent="0.25">
      <c r="A1882" s="3">
        <f>VLOOKUP($F1882,Områder!$A$1:$T$64,7,FALSE)</f>
        <v>24</v>
      </c>
      <c r="B1882" s="3" t="str">
        <f>VLOOKUP($F1882,Områder!$A$1:$T$64,4,FALSE)</f>
        <v>Alleskolen</v>
      </c>
      <c r="C1882" s="3" t="str">
        <f>VLOOKUP($F1882,Områder!$A$1:$T$64,5,FALSE)</f>
        <v>Ullerup Bæk Skolen</v>
      </c>
      <c r="D1882" s="3" t="str">
        <f>VLOOKUP($F1882,Områder!$A$1:$T$64,10,FALSE) &amp; " - " &amp; VLOOKUP($F1882,Områder!$A$1:$T$64,11,FALSE)</f>
        <v>5 - Fredericia Vest</v>
      </c>
      <c r="E1882" s="3" t="str">
        <f>VLOOKUP($F1882,Områder!$A$1:$T$64,6,FALSE)</f>
        <v>Distriktsinstitutionen Ullerup Bæk</v>
      </c>
      <c r="F1882" s="1">
        <v>36</v>
      </c>
      <c r="G1882" s="1">
        <v>80</v>
      </c>
      <c r="H1882" s="7">
        <v>2</v>
      </c>
      <c r="I1882" s="7">
        <v>3</v>
      </c>
      <c r="J1882" s="7">
        <v>5</v>
      </c>
      <c r="K1882" s="7">
        <v>3</v>
      </c>
      <c r="L1882" s="7">
        <v>4</v>
      </c>
      <c r="M1882" s="7">
        <v>4</v>
      </c>
      <c r="N1882" s="7">
        <v>2</v>
      </c>
      <c r="O1882" s="7">
        <v>1</v>
      </c>
      <c r="P1882" s="7">
        <v>1</v>
      </c>
      <c r="Q1882" s="7">
        <v>3</v>
      </c>
      <c r="R1882" s="7">
        <v>0</v>
      </c>
      <c r="S1882" s="7">
        <v>3</v>
      </c>
      <c r="T1882" s="7">
        <v>0</v>
      </c>
      <c r="U1882" s="7">
        <v>3</v>
      </c>
      <c r="V1882" s="7">
        <v>6</v>
      </c>
      <c r="W1882" s="7">
        <v>2</v>
      </c>
      <c r="X1882" s="7">
        <v>3.7903317300000001</v>
      </c>
      <c r="Y1882" s="7">
        <v>3.6095503500000001</v>
      </c>
      <c r="Z1882" s="7">
        <v>5.0089658400000001</v>
      </c>
      <c r="AA1882" s="7">
        <v>6.0887809400000004</v>
      </c>
      <c r="AB1882" s="7">
        <v>4.2086484999999998</v>
      </c>
      <c r="AC1882" s="7">
        <v>3.0559586799999998</v>
      </c>
      <c r="AD1882" s="7">
        <v>4.6925122300000002</v>
      </c>
      <c r="AE1882" s="7">
        <v>4.7663070999999997</v>
      </c>
      <c r="AF1882" s="7">
        <v>3.95960614</v>
      </c>
      <c r="AG1882" s="7">
        <v>4.7455772200000004</v>
      </c>
      <c r="AH1882" s="7">
        <v>4.2583325299999997</v>
      </c>
      <c r="AI1882" s="7">
        <v>3.5491942600000002</v>
      </c>
    </row>
    <row r="1883" spans="1:35" x14ac:dyDescent="0.25">
      <c r="A1883" s="3">
        <f>VLOOKUP($F1883,Områder!$A$1:$T$64,7,FALSE)</f>
        <v>24</v>
      </c>
      <c r="B1883" s="3" t="str">
        <f>VLOOKUP($F1883,Områder!$A$1:$T$64,4,FALSE)</f>
        <v>Alleskolen</v>
      </c>
      <c r="C1883" s="3" t="str">
        <f>VLOOKUP($F1883,Områder!$A$1:$T$64,5,FALSE)</f>
        <v>Ullerup Bæk Skolen</v>
      </c>
      <c r="D1883" s="3" t="str">
        <f>VLOOKUP($F1883,Områder!$A$1:$T$64,10,FALSE) &amp; " - " &amp; VLOOKUP($F1883,Områder!$A$1:$T$64,11,FALSE)</f>
        <v>5 - Fredericia Vest</v>
      </c>
      <c r="E1883" s="3" t="str">
        <f>VLOOKUP($F1883,Områder!$A$1:$T$64,6,FALSE)</f>
        <v>Distriktsinstitutionen Ullerup Bæk</v>
      </c>
      <c r="F1883" s="1">
        <v>36</v>
      </c>
      <c r="G1883" s="1">
        <v>81</v>
      </c>
      <c r="H1883" s="7">
        <v>1</v>
      </c>
      <c r="I1883" s="7">
        <v>2</v>
      </c>
      <c r="J1883" s="7">
        <v>3</v>
      </c>
      <c r="K1883" s="7">
        <v>5</v>
      </c>
      <c r="L1883" s="7">
        <v>3</v>
      </c>
      <c r="M1883" s="7">
        <v>3</v>
      </c>
      <c r="N1883" s="7">
        <v>4</v>
      </c>
      <c r="O1883" s="7">
        <v>2</v>
      </c>
      <c r="P1883" s="7">
        <v>1</v>
      </c>
      <c r="Q1883" s="7">
        <v>1</v>
      </c>
      <c r="R1883" s="7">
        <v>3</v>
      </c>
      <c r="S1883" s="7">
        <v>1</v>
      </c>
      <c r="T1883" s="7">
        <v>2</v>
      </c>
      <c r="U1883" s="7">
        <v>1</v>
      </c>
      <c r="V1883" s="7">
        <v>3</v>
      </c>
      <c r="W1883" s="7">
        <v>5</v>
      </c>
      <c r="X1883" s="7">
        <v>1.9715149599999999</v>
      </c>
      <c r="Y1883" s="7">
        <v>3.5691107500000001</v>
      </c>
      <c r="Z1883" s="7">
        <v>3.3008324899999999</v>
      </c>
      <c r="AA1883" s="7">
        <v>4.6721819699999996</v>
      </c>
      <c r="AB1883" s="7">
        <v>5.6521492899999997</v>
      </c>
      <c r="AC1883" s="7">
        <v>3.9943426099999999</v>
      </c>
      <c r="AD1883" s="7">
        <v>2.9594024000000001</v>
      </c>
      <c r="AE1883" s="7">
        <v>4.4510003999999999</v>
      </c>
      <c r="AF1883" s="7">
        <v>4.5478887500000003</v>
      </c>
      <c r="AG1883" s="7">
        <v>3.85942878</v>
      </c>
      <c r="AH1883" s="7">
        <v>4.6179821600000004</v>
      </c>
      <c r="AI1883" s="7">
        <v>4.1877516200000002</v>
      </c>
    </row>
    <row r="1884" spans="1:35" x14ac:dyDescent="0.25">
      <c r="A1884" s="3">
        <f>VLOOKUP($F1884,Områder!$A$1:$T$64,7,FALSE)</f>
        <v>24</v>
      </c>
      <c r="B1884" s="3" t="str">
        <f>VLOOKUP($F1884,Områder!$A$1:$T$64,4,FALSE)</f>
        <v>Alleskolen</v>
      </c>
      <c r="C1884" s="3" t="str">
        <f>VLOOKUP($F1884,Områder!$A$1:$T$64,5,FALSE)</f>
        <v>Ullerup Bæk Skolen</v>
      </c>
      <c r="D1884" s="3" t="str">
        <f>VLOOKUP($F1884,Områder!$A$1:$T$64,10,FALSE) &amp; " - " &amp; VLOOKUP($F1884,Områder!$A$1:$T$64,11,FALSE)</f>
        <v>5 - Fredericia Vest</v>
      </c>
      <c r="E1884" s="3" t="str">
        <f>VLOOKUP($F1884,Områder!$A$1:$T$64,6,FALSE)</f>
        <v>Distriktsinstitutionen Ullerup Bæk</v>
      </c>
      <c r="F1884" s="1">
        <v>36</v>
      </c>
      <c r="G1884" s="1">
        <v>82</v>
      </c>
      <c r="H1884" s="7">
        <v>2</v>
      </c>
      <c r="I1884" s="7">
        <v>1</v>
      </c>
      <c r="J1884" s="7">
        <v>2</v>
      </c>
      <c r="K1884" s="7">
        <v>3</v>
      </c>
      <c r="L1884" s="7">
        <v>5</v>
      </c>
      <c r="M1884" s="7">
        <v>2</v>
      </c>
      <c r="N1884" s="7">
        <v>3</v>
      </c>
      <c r="O1884" s="7">
        <v>2</v>
      </c>
      <c r="P1884" s="7">
        <v>2</v>
      </c>
      <c r="Q1884" s="7">
        <v>1</v>
      </c>
      <c r="R1884" s="7">
        <v>1</v>
      </c>
      <c r="S1884" s="7">
        <v>3</v>
      </c>
      <c r="T1884" s="7">
        <v>0</v>
      </c>
      <c r="U1884" s="7">
        <v>2</v>
      </c>
      <c r="V1884" s="7">
        <v>1</v>
      </c>
      <c r="W1884" s="7">
        <v>3</v>
      </c>
      <c r="X1884" s="7">
        <v>4.5109866399999996</v>
      </c>
      <c r="Y1884" s="7">
        <v>1.86528874</v>
      </c>
      <c r="Z1884" s="7">
        <v>3.28591181</v>
      </c>
      <c r="AA1884" s="7">
        <v>3.00043215</v>
      </c>
      <c r="AB1884" s="7">
        <v>4.2750496299999998</v>
      </c>
      <c r="AC1884" s="7">
        <v>5.1517093000000003</v>
      </c>
      <c r="AD1884" s="7">
        <v>3.71497089</v>
      </c>
      <c r="AE1884" s="7">
        <v>2.7989388000000002</v>
      </c>
      <c r="AF1884" s="7">
        <v>4.1394962599999996</v>
      </c>
      <c r="AG1884" s="7">
        <v>4.2768592999999999</v>
      </c>
      <c r="AH1884" s="7">
        <v>3.7175570699999998</v>
      </c>
      <c r="AI1884" s="7">
        <v>4.3958989500000003</v>
      </c>
    </row>
    <row r="1885" spans="1:35" x14ac:dyDescent="0.25">
      <c r="A1885" s="3">
        <f>VLOOKUP($F1885,Områder!$A$1:$T$64,7,FALSE)</f>
        <v>24</v>
      </c>
      <c r="B1885" s="3" t="str">
        <f>VLOOKUP($F1885,Områder!$A$1:$T$64,4,FALSE)</f>
        <v>Alleskolen</v>
      </c>
      <c r="C1885" s="3" t="str">
        <f>VLOOKUP($F1885,Områder!$A$1:$T$64,5,FALSE)</f>
        <v>Ullerup Bæk Skolen</v>
      </c>
      <c r="D1885" s="3" t="str">
        <f>VLOOKUP($F1885,Områder!$A$1:$T$64,10,FALSE) &amp; " - " &amp; VLOOKUP($F1885,Områder!$A$1:$T$64,11,FALSE)</f>
        <v>5 - Fredericia Vest</v>
      </c>
      <c r="E1885" s="3" t="str">
        <f>VLOOKUP($F1885,Områder!$A$1:$T$64,6,FALSE)</f>
        <v>Distriktsinstitutionen Ullerup Bæk</v>
      </c>
      <c r="F1885" s="1">
        <v>36</v>
      </c>
      <c r="G1885" s="1">
        <v>83</v>
      </c>
      <c r="H1885" s="7">
        <v>0</v>
      </c>
      <c r="I1885" s="7">
        <v>2</v>
      </c>
      <c r="J1885" s="7">
        <v>1</v>
      </c>
      <c r="K1885" s="7">
        <v>2</v>
      </c>
      <c r="L1885" s="7">
        <v>3</v>
      </c>
      <c r="M1885" s="7">
        <v>3</v>
      </c>
      <c r="N1885" s="7">
        <v>2</v>
      </c>
      <c r="O1885" s="7">
        <v>3</v>
      </c>
      <c r="P1885" s="7">
        <v>2</v>
      </c>
      <c r="Q1885" s="7">
        <v>3</v>
      </c>
      <c r="R1885" s="7">
        <v>1</v>
      </c>
      <c r="S1885" s="7">
        <v>1</v>
      </c>
      <c r="T1885" s="7">
        <v>3</v>
      </c>
      <c r="U1885" s="7">
        <v>0</v>
      </c>
      <c r="V1885" s="7">
        <v>1</v>
      </c>
      <c r="W1885" s="7">
        <v>1</v>
      </c>
      <c r="X1885" s="7">
        <v>2.7655630000000002</v>
      </c>
      <c r="Y1885" s="7">
        <v>4.1027390600000002</v>
      </c>
      <c r="Z1885" s="7">
        <v>1.7737279699999999</v>
      </c>
      <c r="AA1885" s="7">
        <v>3.04643453</v>
      </c>
      <c r="AB1885" s="7">
        <v>2.75242041</v>
      </c>
      <c r="AC1885" s="7">
        <v>3.94931952</v>
      </c>
      <c r="AD1885" s="7">
        <v>4.7458533699999998</v>
      </c>
      <c r="AE1885" s="7">
        <v>3.4754310899999998</v>
      </c>
      <c r="AF1885" s="7">
        <v>2.66154702</v>
      </c>
      <c r="AG1885" s="7">
        <v>3.9007597899999999</v>
      </c>
      <c r="AH1885" s="7">
        <v>4.0874666199999998</v>
      </c>
      <c r="AI1885" s="7">
        <v>3.5976075999999999</v>
      </c>
    </row>
    <row r="1886" spans="1:35" x14ac:dyDescent="0.25">
      <c r="A1886" s="3">
        <f>VLOOKUP($F1886,Områder!$A$1:$T$64,7,FALSE)</f>
        <v>24</v>
      </c>
      <c r="B1886" s="3" t="str">
        <f>VLOOKUP($F1886,Områder!$A$1:$T$64,4,FALSE)</f>
        <v>Alleskolen</v>
      </c>
      <c r="C1886" s="3" t="str">
        <f>VLOOKUP($F1886,Områder!$A$1:$T$64,5,FALSE)</f>
        <v>Ullerup Bæk Skolen</v>
      </c>
      <c r="D1886" s="3" t="str">
        <f>VLOOKUP($F1886,Områder!$A$1:$T$64,10,FALSE) &amp; " - " &amp; VLOOKUP($F1886,Områder!$A$1:$T$64,11,FALSE)</f>
        <v>5 - Fredericia Vest</v>
      </c>
      <c r="E1886" s="3" t="str">
        <f>VLOOKUP($F1886,Områder!$A$1:$T$64,6,FALSE)</f>
        <v>Distriktsinstitutionen Ullerup Bæk</v>
      </c>
      <c r="F1886" s="1">
        <v>36</v>
      </c>
      <c r="G1886" s="1">
        <v>84</v>
      </c>
      <c r="H1886" s="7">
        <v>0</v>
      </c>
      <c r="I1886" s="7">
        <v>0</v>
      </c>
      <c r="J1886" s="7">
        <v>2</v>
      </c>
      <c r="K1886" s="7">
        <v>1</v>
      </c>
      <c r="L1886" s="7">
        <v>1</v>
      </c>
      <c r="M1886" s="7">
        <v>3</v>
      </c>
      <c r="N1886" s="7">
        <v>2</v>
      </c>
      <c r="O1886" s="7">
        <v>2</v>
      </c>
      <c r="P1886" s="7">
        <v>3</v>
      </c>
      <c r="Q1886" s="7">
        <v>2</v>
      </c>
      <c r="R1886" s="7">
        <v>3</v>
      </c>
      <c r="S1886" s="7">
        <v>1</v>
      </c>
      <c r="T1886" s="7">
        <v>1</v>
      </c>
      <c r="U1886" s="7">
        <v>3</v>
      </c>
      <c r="V1886" s="7">
        <v>0</v>
      </c>
      <c r="W1886" s="7">
        <v>1</v>
      </c>
      <c r="X1886" s="7">
        <v>0.94327813999999999</v>
      </c>
      <c r="Y1886" s="7">
        <v>2.5122768400000002</v>
      </c>
      <c r="Z1886" s="7">
        <v>3.6643581300000001</v>
      </c>
      <c r="AA1886" s="7">
        <v>1.6667761800000001</v>
      </c>
      <c r="AB1886" s="7">
        <v>2.7811593399999999</v>
      </c>
      <c r="AC1886" s="7">
        <v>2.47349577</v>
      </c>
      <c r="AD1886" s="7">
        <v>3.5923676499999999</v>
      </c>
      <c r="AE1886" s="7">
        <v>4.2978615600000003</v>
      </c>
      <c r="AF1886" s="7">
        <v>3.2067491499999998</v>
      </c>
      <c r="AG1886" s="7">
        <v>2.5005001</v>
      </c>
      <c r="AH1886" s="7">
        <v>3.6292547499999999</v>
      </c>
      <c r="AI1886" s="7">
        <v>3.8233791099999999</v>
      </c>
    </row>
    <row r="1887" spans="1:35" x14ac:dyDescent="0.25">
      <c r="A1887" s="3">
        <f>VLOOKUP($F1887,Områder!$A$1:$T$64,7,FALSE)</f>
        <v>24</v>
      </c>
      <c r="B1887" s="3" t="str">
        <f>VLOOKUP($F1887,Områder!$A$1:$T$64,4,FALSE)</f>
        <v>Alleskolen</v>
      </c>
      <c r="C1887" s="3" t="str">
        <f>VLOOKUP($F1887,Områder!$A$1:$T$64,5,FALSE)</f>
        <v>Ullerup Bæk Skolen</v>
      </c>
      <c r="D1887" s="3" t="str">
        <f>VLOOKUP($F1887,Områder!$A$1:$T$64,10,FALSE) &amp; " - " &amp; VLOOKUP($F1887,Områder!$A$1:$T$64,11,FALSE)</f>
        <v>5 - Fredericia Vest</v>
      </c>
      <c r="E1887" s="3" t="str">
        <f>VLOOKUP($F1887,Områder!$A$1:$T$64,6,FALSE)</f>
        <v>Distriktsinstitutionen Ullerup Bæk</v>
      </c>
      <c r="F1887" s="1">
        <v>36</v>
      </c>
      <c r="G1887" s="1">
        <v>85</v>
      </c>
      <c r="H1887" s="7">
        <v>0</v>
      </c>
      <c r="I1887" s="7">
        <v>0</v>
      </c>
      <c r="J1887" s="7">
        <v>0</v>
      </c>
      <c r="K1887" s="7">
        <v>2</v>
      </c>
      <c r="L1887" s="7">
        <v>1</v>
      </c>
      <c r="M1887" s="7">
        <v>1</v>
      </c>
      <c r="N1887" s="7">
        <v>3</v>
      </c>
      <c r="O1887" s="7">
        <v>2</v>
      </c>
      <c r="P1887" s="7">
        <v>1</v>
      </c>
      <c r="Q1887" s="7">
        <v>3</v>
      </c>
      <c r="R1887" s="7">
        <v>2</v>
      </c>
      <c r="S1887" s="7">
        <v>3</v>
      </c>
      <c r="T1887" s="7">
        <v>1</v>
      </c>
      <c r="U1887" s="7">
        <v>1</v>
      </c>
      <c r="V1887" s="7">
        <v>3</v>
      </c>
      <c r="W1887" s="7">
        <v>0</v>
      </c>
      <c r="X1887" s="7">
        <v>0.91404187000000003</v>
      </c>
      <c r="Y1887" s="7">
        <v>0.88390203000000001</v>
      </c>
      <c r="Z1887" s="7">
        <v>2.2309004400000001</v>
      </c>
      <c r="AA1887" s="7">
        <v>3.2237875599999999</v>
      </c>
      <c r="AB1887" s="7">
        <v>1.5122313700000001</v>
      </c>
      <c r="AC1887" s="7">
        <v>2.4914820500000001</v>
      </c>
      <c r="AD1887" s="7">
        <v>2.2182662099999999</v>
      </c>
      <c r="AE1887" s="7">
        <v>3.2019997999999998</v>
      </c>
      <c r="AF1887" s="7">
        <v>3.8158102399999998</v>
      </c>
      <c r="AG1887" s="7">
        <v>2.9209321899999998</v>
      </c>
      <c r="AH1887" s="7">
        <v>2.3465123800000001</v>
      </c>
      <c r="AI1887" s="7">
        <v>3.34177875</v>
      </c>
    </row>
    <row r="1888" spans="1:35" x14ac:dyDescent="0.25">
      <c r="A1888" s="3">
        <f>VLOOKUP($F1888,Områder!$A$1:$T$64,7,FALSE)</f>
        <v>24</v>
      </c>
      <c r="B1888" s="3" t="str">
        <f>VLOOKUP($F1888,Områder!$A$1:$T$64,4,FALSE)</f>
        <v>Alleskolen</v>
      </c>
      <c r="C1888" s="3" t="str">
        <f>VLOOKUP($F1888,Områder!$A$1:$T$64,5,FALSE)</f>
        <v>Ullerup Bæk Skolen</v>
      </c>
      <c r="D1888" s="3" t="str">
        <f>VLOOKUP($F1888,Områder!$A$1:$T$64,10,FALSE) &amp; " - " &amp; VLOOKUP($F1888,Områder!$A$1:$T$64,11,FALSE)</f>
        <v>5 - Fredericia Vest</v>
      </c>
      <c r="E1888" s="3" t="str">
        <f>VLOOKUP($F1888,Områder!$A$1:$T$64,6,FALSE)</f>
        <v>Distriktsinstitutionen Ullerup Bæk</v>
      </c>
      <c r="F1888" s="1">
        <v>36</v>
      </c>
      <c r="G1888" s="1">
        <v>86</v>
      </c>
      <c r="H1888" s="7">
        <v>2</v>
      </c>
      <c r="I1888" s="7">
        <v>0</v>
      </c>
      <c r="J1888" s="7">
        <v>0</v>
      </c>
      <c r="K1888" s="7">
        <v>0</v>
      </c>
      <c r="L1888" s="7">
        <v>2</v>
      </c>
      <c r="M1888" s="7">
        <v>1</v>
      </c>
      <c r="N1888" s="7">
        <v>1</v>
      </c>
      <c r="O1888" s="7">
        <v>3</v>
      </c>
      <c r="P1888" s="7">
        <v>2</v>
      </c>
      <c r="Q1888" s="7">
        <v>1</v>
      </c>
      <c r="R1888" s="7">
        <v>2</v>
      </c>
      <c r="S1888" s="7">
        <v>2</v>
      </c>
      <c r="T1888" s="7">
        <v>2</v>
      </c>
      <c r="U1888" s="7">
        <v>1</v>
      </c>
      <c r="V1888" s="7">
        <v>1</v>
      </c>
      <c r="W1888" s="7">
        <v>3</v>
      </c>
      <c r="X1888" s="7">
        <v>6.9405629999999996E-2</v>
      </c>
      <c r="Y1888" s="7">
        <v>0.81416774000000003</v>
      </c>
      <c r="Z1888" s="7">
        <v>0.79973013999999998</v>
      </c>
      <c r="AA1888" s="7">
        <v>1.9558870100000001</v>
      </c>
      <c r="AB1888" s="7">
        <v>2.78602135</v>
      </c>
      <c r="AC1888" s="7">
        <v>1.3592130499999999</v>
      </c>
      <c r="AD1888" s="7">
        <v>2.1907215799999999</v>
      </c>
      <c r="AE1888" s="7">
        <v>1.9340522200000001</v>
      </c>
      <c r="AF1888" s="7">
        <v>2.8101339699999999</v>
      </c>
      <c r="AG1888" s="7">
        <v>3.3513495099999999</v>
      </c>
      <c r="AH1888" s="7">
        <v>2.6414991200000002</v>
      </c>
      <c r="AI1888" s="7">
        <v>2.16225026</v>
      </c>
    </row>
    <row r="1889" spans="1:35" x14ac:dyDescent="0.25">
      <c r="A1889" s="3">
        <f>VLOOKUP($F1889,Områder!$A$1:$T$64,7,FALSE)</f>
        <v>24</v>
      </c>
      <c r="B1889" s="3" t="str">
        <f>VLOOKUP($F1889,Områder!$A$1:$T$64,4,FALSE)</f>
        <v>Alleskolen</v>
      </c>
      <c r="C1889" s="3" t="str">
        <f>VLOOKUP($F1889,Områder!$A$1:$T$64,5,FALSE)</f>
        <v>Ullerup Bæk Skolen</v>
      </c>
      <c r="D1889" s="3" t="str">
        <f>VLOOKUP($F1889,Områder!$A$1:$T$64,10,FALSE) &amp; " - " &amp; VLOOKUP($F1889,Områder!$A$1:$T$64,11,FALSE)</f>
        <v>5 - Fredericia Vest</v>
      </c>
      <c r="E1889" s="3" t="str">
        <f>VLOOKUP($F1889,Områder!$A$1:$T$64,6,FALSE)</f>
        <v>Distriktsinstitutionen Ullerup Bæk</v>
      </c>
      <c r="F1889" s="1">
        <v>36</v>
      </c>
      <c r="G1889" s="1">
        <v>87</v>
      </c>
      <c r="H1889" s="7">
        <v>0</v>
      </c>
      <c r="I1889" s="7">
        <v>1</v>
      </c>
      <c r="J1889" s="7">
        <v>0</v>
      </c>
      <c r="K1889" s="7">
        <v>0</v>
      </c>
      <c r="L1889" s="7">
        <v>0</v>
      </c>
      <c r="M1889" s="7">
        <v>2</v>
      </c>
      <c r="N1889" s="7">
        <v>1</v>
      </c>
      <c r="O1889" s="7">
        <v>1</v>
      </c>
      <c r="P1889" s="7">
        <v>1</v>
      </c>
      <c r="Q1889" s="7">
        <v>2</v>
      </c>
      <c r="R1889" s="7">
        <v>1</v>
      </c>
      <c r="S1889" s="7">
        <v>1</v>
      </c>
      <c r="T1889" s="7">
        <v>2</v>
      </c>
      <c r="U1889" s="7">
        <v>1</v>
      </c>
      <c r="V1889" s="7">
        <v>1</v>
      </c>
      <c r="W1889" s="7">
        <v>1</v>
      </c>
      <c r="X1889" s="7">
        <v>2.3941741400000001</v>
      </c>
      <c r="Y1889" s="7">
        <v>0.15430060000000001</v>
      </c>
      <c r="Z1889" s="7">
        <v>0.70584303000000004</v>
      </c>
      <c r="AA1889" s="7">
        <v>0.70869156</v>
      </c>
      <c r="AB1889" s="7">
        <v>1.6368973</v>
      </c>
      <c r="AC1889" s="7">
        <v>2.2860073700000001</v>
      </c>
      <c r="AD1889" s="7">
        <v>1.1768352399999999</v>
      </c>
      <c r="AE1889" s="7">
        <v>1.84598142</v>
      </c>
      <c r="AF1889" s="7">
        <v>1.6198679300000001</v>
      </c>
      <c r="AG1889" s="7">
        <v>2.3758480899999999</v>
      </c>
      <c r="AH1889" s="7">
        <v>2.8386668500000001</v>
      </c>
      <c r="AI1889" s="7">
        <v>2.3178953799999999</v>
      </c>
    </row>
    <row r="1890" spans="1:35" x14ac:dyDescent="0.25">
      <c r="A1890" s="3">
        <f>VLOOKUP($F1890,Områder!$A$1:$T$64,7,FALSE)</f>
        <v>24</v>
      </c>
      <c r="B1890" s="3" t="str">
        <f>VLOOKUP($F1890,Områder!$A$1:$T$64,4,FALSE)</f>
        <v>Alleskolen</v>
      </c>
      <c r="C1890" s="3" t="str">
        <f>VLOOKUP($F1890,Områder!$A$1:$T$64,5,FALSE)</f>
        <v>Ullerup Bæk Skolen</v>
      </c>
      <c r="D1890" s="3" t="str">
        <f>VLOOKUP($F1890,Områder!$A$1:$T$64,10,FALSE) &amp; " - " &amp; VLOOKUP($F1890,Områder!$A$1:$T$64,11,FALSE)</f>
        <v>5 - Fredericia Vest</v>
      </c>
      <c r="E1890" s="3" t="str">
        <f>VLOOKUP($F1890,Områder!$A$1:$T$64,6,FALSE)</f>
        <v>Distriktsinstitutionen Ullerup Bæk</v>
      </c>
      <c r="F1890" s="1">
        <v>36</v>
      </c>
      <c r="G1890" s="1">
        <v>88</v>
      </c>
      <c r="H1890" s="7">
        <v>1</v>
      </c>
      <c r="I1890" s="7">
        <v>0</v>
      </c>
      <c r="J1890" s="7">
        <v>1</v>
      </c>
      <c r="K1890" s="7">
        <v>0</v>
      </c>
      <c r="L1890" s="7">
        <v>0</v>
      </c>
      <c r="M1890" s="7">
        <v>0</v>
      </c>
      <c r="N1890" s="7">
        <v>1</v>
      </c>
      <c r="O1890" s="7">
        <v>0</v>
      </c>
      <c r="P1890" s="7">
        <v>1</v>
      </c>
      <c r="Q1890" s="7">
        <v>1</v>
      </c>
      <c r="R1890" s="7">
        <v>1</v>
      </c>
      <c r="S1890" s="7">
        <v>1</v>
      </c>
      <c r="T1890" s="7">
        <v>1</v>
      </c>
      <c r="U1890" s="7">
        <v>2</v>
      </c>
      <c r="V1890" s="7">
        <v>1</v>
      </c>
      <c r="W1890" s="7">
        <v>1</v>
      </c>
      <c r="X1890" s="7">
        <v>0.84978675000000004</v>
      </c>
      <c r="Y1890" s="7">
        <v>1.9461869000000001</v>
      </c>
      <c r="Z1890" s="7">
        <v>0.18315616000000001</v>
      </c>
      <c r="AA1890" s="7">
        <v>0.61333676000000004</v>
      </c>
      <c r="AB1890" s="7">
        <v>0.62124972999999994</v>
      </c>
      <c r="AC1890" s="7">
        <v>1.3668642600000001</v>
      </c>
      <c r="AD1890" s="7">
        <v>1.8836001099999999</v>
      </c>
      <c r="AE1890" s="7">
        <v>1.0007026000000001</v>
      </c>
      <c r="AF1890" s="7">
        <v>1.5488074000000001</v>
      </c>
      <c r="AG1890" s="7">
        <v>1.3764775899999999</v>
      </c>
      <c r="AH1890" s="7">
        <v>2.0000403800000002</v>
      </c>
      <c r="AI1890" s="7">
        <v>2.3788674400000001</v>
      </c>
    </row>
    <row r="1891" spans="1:35" x14ac:dyDescent="0.25">
      <c r="A1891" s="3">
        <f>VLOOKUP($F1891,Områder!$A$1:$T$64,7,FALSE)</f>
        <v>24</v>
      </c>
      <c r="B1891" s="3" t="str">
        <f>VLOOKUP($F1891,Områder!$A$1:$T$64,4,FALSE)</f>
        <v>Alleskolen</v>
      </c>
      <c r="C1891" s="3" t="str">
        <f>VLOOKUP($F1891,Områder!$A$1:$T$64,5,FALSE)</f>
        <v>Ullerup Bæk Skolen</v>
      </c>
      <c r="D1891" s="3" t="str">
        <f>VLOOKUP($F1891,Områder!$A$1:$T$64,10,FALSE) &amp; " - " &amp; VLOOKUP($F1891,Områder!$A$1:$T$64,11,FALSE)</f>
        <v>5 - Fredericia Vest</v>
      </c>
      <c r="E1891" s="3" t="str">
        <f>VLOOKUP($F1891,Områder!$A$1:$T$64,6,FALSE)</f>
        <v>Distriktsinstitutionen Ullerup Bæk</v>
      </c>
      <c r="F1891" s="1">
        <v>36</v>
      </c>
      <c r="G1891" s="1">
        <v>89</v>
      </c>
      <c r="H1891" s="7">
        <v>0</v>
      </c>
      <c r="I1891" s="7">
        <v>1</v>
      </c>
      <c r="J1891" s="7">
        <v>0</v>
      </c>
      <c r="K1891" s="7">
        <v>1</v>
      </c>
      <c r="L1891" s="7">
        <v>0</v>
      </c>
      <c r="M1891" s="7">
        <v>0</v>
      </c>
      <c r="N1891" s="7">
        <v>0</v>
      </c>
      <c r="O1891" s="7">
        <v>1</v>
      </c>
      <c r="P1891" s="7">
        <v>0</v>
      </c>
      <c r="Q1891" s="7">
        <v>1</v>
      </c>
      <c r="R1891" s="7">
        <v>1</v>
      </c>
      <c r="S1891" s="7">
        <v>1</v>
      </c>
      <c r="T1891" s="7">
        <v>1</v>
      </c>
      <c r="U1891" s="7">
        <v>1</v>
      </c>
      <c r="V1891" s="7">
        <v>2</v>
      </c>
      <c r="W1891" s="7">
        <v>1</v>
      </c>
      <c r="X1891" s="7">
        <v>0.89321839000000003</v>
      </c>
      <c r="Y1891" s="7">
        <v>0.76942991999999999</v>
      </c>
      <c r="Z1891" s="7">
        <v>1.5758226200000001</v>
      </c>
      <c r="AA1891" s="7">
        <v>0.22832802999999999</v>
      </c>
      <c r="AB1891" s="7">
        <v>0.53169244999999998</v>
      </c>
      <c r="AC1891" s="7">
        <v>0.56151019000000002</v>
      </c>
      <c r="AD1891" s="7">
        <v>1.18645501</v>
      </c>
      <c r="AE1891" s="7">
        <v>1.6027887000000001</v>
      </c>
      <c r="AF1891" s="7">
        <v>0.90671325999999997</v>
      </c>
      <c r="AG1891" s="7">
        <v>1.3573547100000001</v>
      </c>
      <c r="AH1891" s="7">
        <v>1.1741371599999999</v>
      </c>
      <c r="AI1891" s="7">
        <v>1.74768623</v>
      </c>
    </row>
    <row r="1892" spans="1:35" x14ac:dyDescent="0.25">
      <c r="A1892" s="3">
        <f>VLOOKUP($F1892,Områder!$A$1:$T$64,7,FALSE)</f>
        <v>24</v>
      </c>
      <c r="B1892" s="3" t="str">
        <f>VLOOKUP($F1892,Områder!$A$1:$T$64,4,FALSE)</f>
        <v>Alleskolen</v>
      </c>
      <c r="C1892" s="3" t="str">
        <f>VLOOKUP($F1892,Områder!$A$1:$T$64,5,FALSE)</f>
        <v>Ullerup Bæk Skolen</v>
      </c>
      <c r="D1892" s="3" t="str">
        <f>VLOOKUP($F1892,Områder!$A$1:$T$64,10,FALSE) &amp; " - " &amp; VLOOKUP($F1892,Områder!$A$1:$T$64,11,FALSE)</f>
        <v>5 - Fredericia Vest</v>
      </c>
      <c r="E1892" s="3" t="str">
        <f>VLOOKUP($F1892,Områder!$A$1:$T$64,6,FALSE)</f>
        <v>Distriktsinstitutionen Ullerup Bæk</v>
      </c>
      <c r="F1892" s="1">
        <v>36</v>
      </c>
      <c r="G1892" s="1">
        <v>90</v>
      </c>
      <c r="H1892" s="7">
        <v>1</v>
      </c>
      <c r="I1892" s="7">
        <v>0</v>
      </c>
      <c r="J1892" s="7">
        <v>1</v>
      </c>
      <c r="K1892" s="7">
        <v>0</v>
      </c>
      <c r="L1892" s="7">
        <v>0</v>
      </c>
      <c r="M1892" s="7">
        <v>0</v>
      </c>
      <c r="N1892" s="7">
        <v>0</v>
      </c>
      <c r="O1892" s="7">
        <v>0</v>
      </c>
      <c r="P1892" s="7">
        <v>1</v>
      </c>
      <c r="Q1892" s="7">
        <v>0</v>
      </c>
      <c r="R1892" s="7">
        <v>0</v>
      </c>
      <c r="S1892" s="7">
        <v>0</v>
      </c>
      <c r="T1892" s="7">
        <v>1</v>
      </c>
      <c r="U1892" s="7">
        <v>0</v>
      </c>
      <c r="V1892" s="7">
        <v>1</v>
      </c>
      <c r="W1892" s="7">
        <v>2</v>
      </c>
      <c r="X1892" s="7">
        <v>0.74573465999999999</v>
      </c>
      <c r="Y1892" s="7">
        <v>0.76165830999999995</v>
      </c>
      <c r="Z1892" s="7">
        <v>0.66412576000000001</v>
      </c>
      <c r="AA1892" s="7">
        <v>1.21913132</v>
      </c>
      <c r="AB1892" s="7">
        <v>0.22737141</v>
      </c>
      <c r="AC1892" s="7">
        <v>0.43084264</v>
      </c>
      <c r="AD1892" s="7">
        <v>0.46831136000000001</v>
      </c>
      <c r="AE1892" s="7">
        <v>0.98354684000000003</v>
      </c>
      <c r="AF1892" s="7">
        <v>1.30183808</v>
      </c>
      <c r="AG1892" s="7">
        <v>0.78075335000000001</v>
      </c>
      <c r="AH1892" s="7">
        <v>1.13186334</v>
      </c>
      <c r="AI1892" s="7">
        <v>0.94352798999999998</v>
      </c>
    </row>
    <row r="1893" spans="1:35" x14ac:dyDescent="0.25">
      <c r="A1893" s="3">
        <f>VLOOKUP($F1893,Områder!$A$1:$T$64,7,FALSE)</f>
        <v>24</v>
      </c>
      <c r="B1893" s="3" t="str">
        <f>VLOOKUP($F1893,Områder!$A$1:$T$64,4,FALSE)</f>
        <v>Alleskolen</v>
      </c>
      <c r="C1893" s="3" t="str">
        <f>VLOOKUP($F1893,Områder!$A$1:$T$64,5,FALSE)</f>
        <v>Ullerup Bæk Skolen</v>
      </c>
      <c r="D1893" s="3" t="str">
        <f>VLOOKUP($F1893,Områder!$A$1:$T$64,10,FALSE) &amp; " - " &amp; VLOOKUP($F1893,Områder!$A$1:$T$64,11,FALSE)</f>
        <v>5 - Fredericia Vest</v>
      </c>
      <c r="E1893" s="3" t="str">
        <f>VLOOKUP($F1893,Områder!$A$1:$T$64,6,FALSE)</f>
        <v>Distriktsinstitutionen Ullerup Bæk</v>
      </c>
      <c r="F1893" s="1">
        <v>36</v>
      </c>
      <c r="G1893" s="1">
        <v>91</v>
      </c>
      <c r="H1893" s="7">
        <v>0</v>
      </c>
      <c r="I1893" s="7">
        <v>1</v>
      </c>
      <c r="J1893" s="7">
        <v>0</v>
      </c>
      <c r="K1893" s="7">
        <v>1</v>
      </c>
      <c r="L1893" s="7">
        <v>0</v>
      </c>
      <c r="M1893" s="7">
        <v>0</v>
      </c>
      <c r="N1893" s="7">
        <v>0</v>
      </c>
      <c r="O1893" s="7">
        <v>0</v>
      </c>
      <c r="P1893" s="7">
        <v>0</v>
      </c>
      <c r="Q1893" s="7">
        <v>0</v>
      </c>
      <c r="R1893" s="7">
        <v>0</v>
      </c>
      <c r="S1893" s="7">
        <v>0</v>
      </c>
      <c r="T1893" s="7">
        <v>0</v>
      </c>
      <c r="U1893" s="7">
        <v>1</v>
      </c>
      <c r="V1893" s="7">
        <v>0</v>
      </c>
      <c r="W1893" s="7">
        <v>0</v>
      </c>
      <c r="X1893" s="7">
        <v>1.5148032</v>
      </c>
      <c r="Y1893" s="7">
        <v>0.60592975999999998</v>
      </c>
      <c r="Z1893" s="7">
        <v>0.65290099999999995</v>
      </c>
      <c r="AA1893" s="7">
        <v>0.59121157999999996</v>
      </c>
      <c r="AB1893" s="7">
        <v>0.97103419000000002</v>
      </c>
      <c r="AC1893" s="7">
        <v>0.26956943999999999</v>
      </c>
      <c r="AD1893" s="7">
        <v>0.39240412000000002</v>
      </c>
      <c r="AE1893" s="7">
        <v>0.44098923000000001</v>
      </c>
      <c r="AF1893" s="7">
        <v>0.84821354999999998</v>
      </c>
      <c r="AG1893" s="7">
        <v>1.08687468</v>
      </c>
      <c r="AH1893" s="7">
        <v>0.70692474000000005</v>
      </c>
      <c r="AI1893" s="7">
        <v>0.99810293000000005</v>
      </c>
    </row>
    <row r="1894" spans="1:35" x14ac:dyDescent="0.25">
      <c r="A1894" s="3">
        <f>VLOOKUP($F1894,Områder!$A$1:$T$64,7,FALSE)</f>
        <v>24</v>
      </c>
      <c r="B1894" s="3" t="str">
        <f>VLOOKUP($F1894,Områder!$A$1:$T$64,4,FALSE)</f>
        <v>Alleskolen</v>
      </c>
      <c r="C1894" s="3" t="str">
        <f>VLOOKUP($F1894,Områder!$A$1:$T$64,5,FALSE)</f>
        <v>Ullerup Bæk Skolen</v>
      </c>
      <c r="D1894" s="3" t="str">
        <f>VLOOKUP($F1894,Områder!$A$1:$T$64,10,FALSE) &amp; " - " &amp; VLOOKUP($F1894,Områder!$A$1:$T$64,11,FALSE)</f>
        <v>5 - Fredericia Vest</v>
      </c>
      <c r="E1894" s="3" t="str">
        <f>VLOOKUP($F1894,Områder!$A$1:$T$64,6,FALSE)</f>
        <v>Distriktsinstitutionen Ullerup Bæk</v>
      </c>
      <c r="F1894" s="1">
        <v>36</v>
      </c>
      <c r="G1894" s="1">
        <v>92</v>
      </c>
      <c r="H1894" s="7">
        <v>0</v>
      </c>
      <c r="I1894" s="7">
        <v>0</v>
      </c>
      <c r="J1894" s="7">
        <v>1</v>
      </c>
      <c r="K1894" s="7">
        <v>0</v>
      </c>
      <c r="L1894" s="7">
        <v>1</v>
      </c>
      <c r="M1894" s="7">
        <v>0</v>
      </c>
      <c r="N1894" s="7">
        <v>0</v>
      </c>
      <c r="O1894" s="7">
        <v>0</v>
      </c>
      <c r="P1894" s="7">
        <v>0</v>
      </c>
      <c r="Q1894" s="7">
        <v>0</v>
      </c>
      <c r="R1894" s="7">
        <v>0</v>
      </c>
      <c r="S1894" s="7">
        <v>0</v>
      </c>
      <c r="T1894" s="7">
        <v>0</v>
      </c>
      <c r="U1894" s="7">
        <v>0</v>
      </c>
      <c r="V1894" s="7">
        <v>1</v>
      </c>
      <c r="W1894" s="7">
        <v>0</v>
      </c>
      <c r="X1894" s="7">
        <v>3.8377630000000003E-2</v>
      </c>
      <c r="Y1894" s="7">
        <v>1.09651744</v>
      </c>
      <c r="Z1894" s="7">
        <v>0.43305341000000003</v>
      </c>
      <c r="AA1894" s="7">
        <v>0.52036185000000001</v>
      </c>
      <c r="AB1894" s="7">
        <v>0.47714272000000002</v>
      </c>
      <c r="AC1894" s="7">
        <v>0.71682586000000004</v>
      </c>
      <c r="AD1894" s="7">
        <v>0.23216464000000001</v>
      </c>
      <c r="AE1894" s="7">
        <v>0.30181675000000002</v>
      </c>
      <c r="AF1894" s="7">
        <v>0.34677771000000002</v>
      </c>
      <c r="AG1894" s="7">
        <v>0.66617780000000004</v>
      </c>
      <c r="AH1894" s="7">
        <v>0.83770791</v>
      </c>
      <c r="AI1894" s="7">
        <v>0.57283921999999998</v>
      </c>
    </row>
    <row r="1895" spans="1:35" x14ac:dyDescent="0.25">
      <c r="A1895" s="3">
        <f>VLOOKUP($F1895,Områder!$A$1:$T$64,7,FALSE)</f>
        <v>24</v>
      </c>
      <c r="B1895" s="3" t="str">
        <f>VLOOKUP($F1895,Områder!$A$1:$T$64,4,FALSE)</f>
        <v>Alleskolen</v>
      </c>
      <c r="C1895" s="3" t="str">
        <f>VLOOKUP($F1895,Områder!$A$1:$T$64,5,FALSE)</f>
        <v>Ullerup Bæk Skolen</v>
      </c>
      <c r="D1895" s="3" t="str">
        <f>VLOOKUP($F1895,Områder!$A$1:$T$64,10,FALSE) &amp; " - " &amp; VLOOKUP($F1895,Områder!$A$1:$T$64,11,FALSE)</f>
        <v>5 - Fredericia Vest</v>
      </c>
      <c r="E1895" s="3" t="str">
        <f>VLOOKUP($F1895,Områder!$A$1:$T$64,6,FALSE)</f>
        <v>Distriktsinstitutionen Ullerup Bæk</v>
      </c>
      <c r="F1895" s="1">
        <v>36</v>
      </c>
      <c r="G1895" s="1">
        <v>93</v>
      </c>
      <c r="H1895" s="7">
        <v>0</v>
      </c>
      <c r="I1895" s="7">
        <v>0</v>
      </c>
      <c r="J1895" s="7">
        <v>0</v>
      </c>
      <c r="K1895" s="7">
        <v>1</v>
      </c>
      <c r="L1895" s="7">
        <v>0</v>
      </c>
      <c r="M1895" s="7">
        <v>1</v>
      </c>
      <c r="N1895" s="7">
        <v>0</v>
      </c>
      <c r="O1895" s="7">
        <v>0</v>
      </c>
      <c r="P1895" s="7">
        <v>0</v>
      </c>
      <c r="Q1895" s="7">
        <v>0</v>
      </c>
      <c r="R1895" s="7">
        <v>0</v>
      </c>
      <c r="S1895" s="7">
        <v>0</v>
      </c>
      <c r="T1895" s="7">
        <v>0</v>
      </c>
      <c r="U1895" s="7">
        <v>0</v>
      </c>
      <c r="V1895" s="7">
        <v>0</v>
      </c>
      <c r="W1895" s="7">
        <v>1</v>
      </c>
      <c r="X1895" s="7">
        <v>2.0062380000000001E-2</v>
      </c>
      <c r="Y1895" s="7">
        <v>5.9287069999999997E-2</v>
      </c>
      <c r="Z1895" s="7">
        <v>0.77826346000000002</v>
      </c>
      <c r="AA1895" s="7">
        <v>0.31987334000000001</v>
      </c>
      <c r="AB1895" s="7">
        <v>0.38791986000000001</v>
      </c>
      <c r="AC1895" s="7">
        <v>0.36536648999999999</v>
      </c>
      <c r="AD1895" s="7">
        <v>0.52297046999999997</v>
      </c>
      <c r="AE1895" s="7">
        <v>0.18932104</v>
      </c>
      <c r="AF1895" s="7">
        <v>0.23237424000000001</v>
      </c>
      <c r="AG1895" s="7">
        <v>0.26940967999999998</v>
      </c>
      <c r="AH1895" s="7">
        <v>0.50388705</v>
      </c>
      <c r="AI1895" s="7">
        <v>0.62351551999999999</v>
      </c>
    </row>
    <row r="1896" spans="1:35" x14ac:dyDescent="0.25">
      <c r="A1896" s="3">
        <f>VLOOKUP($F1896,Områder!$A$1:$T$64,7,FALSE)</f>
        <v>24</v>
      </c>
      <c r="B1896" s="3" t="str">
        <f>VLOOKUP($F1896,Områder!$A$1:$T$64,4,FALSE)</f>
        <v>Alleskolen</v>
      </c>
      <c r="C1896" s="3" t="str">
        <f>VLOOKUP($F1896,Områder!$A$1:$T$64,5,FALSE)</f>
        <v>Ullerup Bæk Skolen</v>
      </c>
      <c r="D1896" s="3" t="str">
        <f>VLOOKUP($F1896,Områder!$A$1:$T$64,10,FALSE) &amp; " - " &amp; VLOOKUP($F1896,Områder!$A$1:$T$64,11,FALSE)</f>
        <v>5 - Fredericia Vest</v>
      </c>
      <c r="E1896" s="3" t="str">
        <f>VLOOKUP($F1896,Områder!$A$1:$T$64,6,FALSE)</f>
        <v>Distriktsinstitutionen Ullerup Bæk</v>
      </c>
      <c r="F1896" s="1">
        <v>36</v>
      </c>
      <c r="G1896" s="1">
        <v>94</v>
      </c>
      <c r="H1896" s="7">
        <v>0</v>
      </c>
      <c r="I1896" s="7">
        <v>0</v>
      </c>
      <c r="J1896" s="7">
        <v>0</v>
      </c>
      <c r="K1896" s="7">
        <v>0</v>
      </c>
      <c r="L1896" s="7">
        <v>1</v>
      </c>
      <c r="M1896" s="7">
        <v>0</v>
      </c>
      <c r="N1896" s="7">
        <v>1</v>
      </c>
      <c r="O1896" s="7">
        <v>0</v>
      </c>
      <c r="P1896" s="7">
        <v>0</v>
      </c>
      <c r="Q1896" s="7">
        <v>0</v>
      </c>
      <c r="R1896" s="7">
        <v>0</v>
      </c>
      <c r="S1896" s="7">
        <v>0</v>
      </c>
      <c r="T1896" s="7">
        <v>0</v>
      </c>
      <c r="U1896" s="7">
        <v>0</v>
      </c>
      <c r="V1896" s="7">
        <v>0</v>
      </c>
      <c r="W1896" s="7">
        <v>0</v>
      </c>
      <c r="X1896" s="7">
        <v>0.56752272999999998</v>
      </c>
      <c r="Y1896" s="7">
        <v>5.07091E-2</v>
      </c>
      <c r="Z1896" s="7">
        <v>9.2816010000000004E-2</v>
      </c>
      <c r="AA1896" s="7">
        <v>0.50416077000000004</v>
      </c>
      <c r="AB1896" s="7">
        <v>0.22451978</v>
      </c>
      <c r="AC1896" s="7">
        <v>0.28634169999999998</v>
      </c>
      <c r="AD1896" s="7">
        <v>0.27645278000000001</v>
      </c>
      <c r="AE1896" s="7">
        <v>0.35737398999999997</v>
      </c>
      <c r="AF1896" s="7">
        <v>0.16237412000000001</v>
      </c>
      <c r="AG1896" s="7">
        <v>0.18118426000000001</v>
      </c>
      <c r="AH1896" s="7">
        <v>0.21304854000000001</v>
      </c>
      <c r="AI1896" s="7">
        <v>0.37178779000000001</v>
      </c>
    </row>
    <row r="1897" spans="1:35" x14ac:dyDescent="0.25">
      <c r="A1897" s="3">
        <f>VLOOKUP($F1897,Områder!$A$1:$T$64,7,FALSE)</f>
        <v>24</v>
      </c>
      <c r="B1897" s="3" t="str">
        <f>VLOOKUP($F1897,Områder!$A$1:$T$64,4,FALSE)</f>
        <v>Alleskolen</v>
      </c>
      <c r="C1897" s="3" t="str">
        <f>VLOOKUP($F1897,Områder!$A$1:$T$64,5,FALSE)</f>
        <v>Ullerup Bæk Skolen</v>
      </c>
      <c r="D1897" s="3" t="str">
        <f>VLOOKUP($F1897,Områder!$A$1:$T$64,10,FALSE) &amp; " - " &amp; VLOOKUP($F1897,Områder!$A$1:$T$64,11,FALSE)</f>
        <v>5 - Fredericia Vest</v>
      </c>
      <c r="E1897" s="3" t="str">
        <f>VLOOKUP($F1897,Områder!$A$1:$T$64,6,FALSE)</f>
        <v>Distriktsinstitutionen Ullerup Bæk</v>
      </c>
      <c r="F1897" s="1">
        <v>36</v>
      </c>
      <c r="G1897" s="1">
        <v>95</v>
      </c>
      <c r="H1897" s="7">
        <v>0</v>
      </c>
      <c r="I1897" s="7">
        <v>0</v>
      </c>
      <c r="J1897" s="7">
        <v>0</v>
      </c>
      <c r="K1897" s="7">
        <v>0</v>
      </c>
      <c r="L1897" s="7">
        <v>0</v>
      </c>
      <c r="M1897" s="7">
        <v>1</v>
      </c>
      <c r="N1897" s="7">
        <v>0</v>
      </c>
      <c r="O1897" s="7">
        <v>1</v>
      </c>
      <c r="P1897" s="7">
        <v>0</v>
      </c>
      <c r="Q1897" s="7">
        <v>0</v>
      </c>
      <c r="R1897" s="7">
        <v>0</v>
      </c>
      <c r="S1897" s="7">
        <v>0</v>
      </c>
      <c r="T1897" s="7">
        <v>0</v>
      </c>
      <c r="U1897" s="7">
        <v>0</v>
      </c>
      <c r="V1897" s="7">
        <v>0</v>
      </c>
      <c r="W1897" s="7">
        <v>0</v>
      </c>
      <c r="X1897" s="7">
        <v>1.9301809999999999E-2</v>
      </c>
      <c r="Y1897" s="7">
        <v>0.32517077</v>
      </c>
      <c r="Z1897" s="7">
        <v>4.2811370000000001E-2</v>
      </c>
      <c r="AA1897" s="7">
        <v>8.3149769999999998E-2</v>
      </c>
      <c r="AB1897" s="7">
        <v>0.32840953000000001</v>
      </c>
      <c r="AC1897" s="7">
        <v>0.14795203000000001</v>
      </c>
      <c r="AD1897" s="7">
        <v>0.19864546</v>
      </c>
      <c r="AE1897" s="7">
        <v>0.19764712000000001</v>
      </c>
      <c r="AF1897" s="7">
        <v>0.24214392000000001</v>
      </c>
      <c r="AG1897" s="7">
        <v>0.11905288999999999</v>
      </c>
      <c r="AH1897" s="7">
        <v>0.12806305000000001</v>
      </c>
      <c r="AI1897" s="7">
        <v>0.15280632</v>
      </c>
    </row>
    <row r="1898" spans="1:35" x14ac:dyDescent="0.25">
      <c r="A1898" s="3">
        <f>VLOOKUP($F1898,Områder!$A$1:$T$64,7,FALSE)</f>
        <v>24</v>
      </c>
      <c r="B1898" s="3" t="str">
        <f>VLOOKUP($F1898,Områder!$A$1:$T$64,4,FALSE)</f>
        <v>Alleskolen</v>
      </c>
      <c r="C1898" s="3" t="str">
        <f>VLOOKUP($F1898,Områder!$A$1:$T$64,5,FALSE)</f>
        <v>Ullerup Bæk Skolen</v>
      </c>
      <c r="D1898" s="3" t="str">
        <f>VLOOKUP($F1898,Områder!$A$1:$T$64,10,FALSE) &amp; " - " &amp; VLOOKUP($F1898,Områder!$A$1:$T$64,11,FALSE)</f>
        <v>5 - Fredericia Vest</v>
      </c>
      <c r="E1898" s="3" t="str">
        <f>VLOOKUP($F1898,Områder!$A$1:$T$64,6,FALSE)</f>
        <v>Distriktsinstitutionen Ullerup Bæk</v>
      </c>
      <c r="F1898" s="1">
        <v>36</v>
      </c>
      <c r="G1898" s="1">
        <v>96</v>
      </c>
      <c r="H1898" s="7">
        <v>0</v>
      </c>
      <c r="I1898" s="7">
        <v>0</v>
      </c>
      <c r="J1898" s="7">
        <v>0</v>
      </c>
      <c r="K1898" s="7">
        <v>0</v>
      </c>
      <c r="L1898" s="7">
        <v>0</v>
      </c>
      <c r="M1898" s="7">
        <v>0</v>
      </c>
      <c r="N1898" s="7">
        <v>0</v>
      </c>
      <c r="O1898" s="7">
        <v>0</v>
      </c>
      <c r="P1898" s="7">
        <v>1</v>
      </c>
      <c r="Q1898" s="7">
        <v>0</v>
      </c>
      <c r="R1898" s="7">
        <v>0</v>
      </c>
      <c r="S1898" s="7">
        <v>0</v>
      </c>
      <c r="T1898" s="7">
        <v>0</v>
      </c>
      <c r="U1898" s="7">
        <v>0</v>
      </c>
      <c r="V1898" s="7">
        <v>0</v>
      </c>
      <c r="W1898" s="7">
        <v>0</v>
      </c>
      <c r="X1898" s="7">
        <v>6.7978600000000002E-3</v>
      </c>
      <c r="Y1898" s="7">
        <v>1.8383699999999999E-2</v>
      </c>
      <c r="Z1898" s="7">
        <v>0.19273892000000001</v>
      </c>
      <c r="AA1898" s="7">
        <v>2.9596210000000001E-2</v>
      </c>
      <c r="AB1898" s="7">
        <v>5.6630189999999997E-2</v>
      </c>
      <c r="AC1898" s="7">
        <v>0.18830837</v>
      </c>
      <c r="AD1898" s="7">
        <v>9.0824260000000004E-2</v>
      </c>
      <c r="AE1898" s="7">
        <v>0.11583304</v>
      </c>
      <c r="AF1898" s="7">
        <v>0.11671576</v>
      </c>
      <c r="AG1898" s="7">
        <v>0.14429865</v>
      </c>
      <c r="AH1898" s="7">
        <v>7.5328500000000007E-2</v>
      </c>
      <c r="AI1898" s="7">
        <v>8.0050209999999997E-2</v>
      </c>
    </row>
    <row r="1899" spans="1:35" x14ac:dyDescent="0.25">
      <c r="A1899" s="3">
        <f>VLOOKUP($F1899,Områder!$A$1:$T$64,7,FALSE)</f>
        <v>24</v>
      </c>
      <c r="B1899" s="3" t="str">
        <f>VLOOKUP($F1899,Områder!$A$1:$T$64,4,FALSE)</f>
        <v>Alleskolen</v>
      </c>
      <c r="C1899" s="3" t="str">
        <f>VLOOKUP($F1899,Områder!$A$1:$T$64,5,FALSE)</f>
        <v>Ullerup Bæk Skolen</v>
      </c>
      <c r="D1899" s="3" t="str">
        <f>VLOOKUP($F1899,Områder!$A$1:$T$64,10,FALSE) &amp; " - " &amp; VLOOKUP($F1899,Områder!$A$1:$T$64,11,FALSE)</f>
        <v>5 - Fredericia Vest</v>
      </c>
      <c r="E1899" s="3" t="str">
        <f>VLOOKUP($F1899,Områder!$A$1:$T$64,6,FALSE)</f>
        <v>Distriktsinstitutionen Ullerup Bæk</v>
      </c>
      <c r="F1899" s="1">
        <v>36</v>
      </c>
      <c r="G1899" s="1">
        <v>97</v>
      </c>
      <c r="H1899" s="7">
        <v>0</v>
      </c>
      <c r="I1899" s="7">
        <v>0</v>
      </c>
      <c r="J1899" s="7">
        <v>0</v>
      </c>
      <c r="K1899" s="7">
        <v>0</v>
      </c>
      <c r="L1899" s="7">
        <v>0</v>
      </c>
      <c r="M1899" s="7">
        <v>0</v>
      </c>
      <c r="N1899" s="7">
        <v>0</v>
      </c>
      <c r="O1899" s="7">
        <v>0</v>
      </c>
      <c r="P1899" s="7">
        <v>0</v>
      </c>
      <c r="Q1899" s="7">
        <v>1</v>
      </c>
      <c r="R1899" s="7">
        <v>0</v>
      </c>
      <c r="S1899" s="7">
        <v>0</v>
      </c>
      <c r="T1899" s="7">
        <v>0</v>
      </c>
      <c r="U1899" s="7">
        <v>0</v>
      </c>
      <c r="V1899" s="7">
        <v>0</v>
      </c>
      <c r="W1899" s="7">
        <v>0</v>
      </c>
      <c r="X1899" s="7">
        <v>0</v>
      </c>
      <c r="Y1899" s="7">
        <v>2.81036E-3</v>
      </c>
      <c r="Z1899" s="7">
        <v>7.7054300000000001E-3</v>
      </c>
      <c r="AA1899" s="7">
        <v>0.12502331</v>
      </c>
      <c r="AB1899" s="7">
        <v>1.512692E-2</v>
      </c>
      <c r="AC1899" s="7">
        <v>2.6232370000000001E-2</v>
      </c>
      <c r="AD1899" s="7">
        <v>9.4258049999999996E-2</v>
      </c>
      <c r="AE1899" s="7">
        <v>5.0775519999999998E-2</v>
      </c>
      <c r="AF1899" s="7">
        <v>5.383139E-2</v>
      </c>
      <c r="AG1899" s="7">
        <v>5.3078159999999999E-2</v>
      </c>
      <c r="AH1899" s="7">
        <v>7.3481820000000003E-2</v>
      </c>
      <c r="AI1899" s="7">
        <v>3.8052519999999999E-2</v>
      </c>
    </row>
    <row r="1900" spans="1:35" x14ac:dyDescent="0.25">
      <c r="A1900" s="3">
        <f>VLOOKUP($F1900,Områder!$A$1:$T$64,7,FALSE)</f>
        <v>24</v>
      </c>
      <c r="B1900" s="3" t="str">
        <f>VLOOKUP($F1900,Områder!$A$1:$T$64,4,FALSE)</f>
        <v>Alleskolen</v>
      </c>
      <c r="C1900" s="3" t="str">
        <f>VLOOKUP($F1900,Områder!$A$1:$T$64,5,FALSE)</f>
        <v>Ullerup Bæk Skolen</v>
      </c>
      <c r="D1900" s="3" t="str">
        <f>VLOOKUP($F1900,Områder!$A$1:$T$64,10,FALSE) &amp; " - " &amp; VLOOKUP($F1900,Områder!$A$1:$T$64,11,FALSE)</f>
        <v>5 - Fredericia Vest</v>
      </c>
      <c r="E1900" s="3" t="str">
        <f>VLOOKUP($F1900,Områder!$A$1:$T$64,6,FALSE)</f>
        <v>Distriktsinstitutionen Ullerup Bæk</v>
      </c>
      <c r="F1900" s="1">
        <v>36</v>
      </c>
      <c r="G1900" s="1">
        <v>98</v>
      </c>
      <c r="H1900" s="7">
        <v>0</v>
      </c>
      <c r="I1900" s="7">
        <v>0</v>
      </c>
      <c r="J1900" s="7">
        <v>0</v>
      </c>
      <c r="K1900" s="7">
        <v>0</v>
      </c>
      <c r="L1900" s="7">
        <v>0</v>
      </c>
      <c r="M1900" s="7">
        <v>0</v>
      </c>
      <c r="N1900" s="7">
        <v>0</v>
      </c>
      <c r="O1900" s="7">
        <v>0</v>
      </c>
      <c r="P1900" s="7">
        <v>0</v>
      </c>
      <c r="Q1900" s="7">
        <v>0</v>
      </c>
      <c r="R1900" s="7">
        <v>1</v>
      </c>
      <c r="S1900" s="7">
        <v>0</v>
      </c>
      <c r="T1900" s="7">
        <v>0</v>
      </c>
      <c r="U1900" s="7">
        <v>0</v>
      </c>
      <c r="V1900" s="7">
        <v>0</v>
      </c>
      <c r="W1900" s="7">
        <v>0</v>
      </c>
      <c r="X1900" s="7">
        <v>0</v>
      </c>
      <c r="Y1900" s="7">
        <v>0</v>
      </c>
      <c r="Z1900" s="7">
        <v>1.2138800000000001E-3</v>
      </c>
      <c r="AA1900" s="7">
        <v>3.3828600000000001E-3</v>
      </c>
      <c r="AB1900" s="7">
        <v>8.0638100000000004E-2</v>
      </c>
      <c r="AC1900" s="7">
        <v>8.2152800000000002E-3</v>
      </c>
      <c r="AD1900" s="7">
        <v>1.292486E-2</v>
      </c>
      <c r="AE1900" s="7">
        <v>5.0176999999999999E-2</v>
      </c>
      <c r="AF1900" s="7">
        <v>2.9676649999999999E-2</v>
      </c>
      <c r="AG1900" s="7">
        <v>2.6536299999999999E-2</v>
      </c>
      <c r="AH1900" s="7">
        <v>2.550496E-2</v>
      </c>
      <c r="AI1900" s="7">
        <v>3.9671560000000002E-2</v>
      </c>
    </row>
    <row r="1901" spans="1:35" x14ac:dyDescent="0.25">
      <c r="A1901" s="3">
        <f>VLOOKUP($F1901,Områder!$A$1:$T$64,7,FALSE)</f>
        <v>24</v>
      </c>
      <c r="B1901" s="3" t="str">
        <f>VLOOKUP($F1901,Områder!$A$1:$T$64,4,FALSE)</f>
        <v>Alleskolen</v>
      </c>
      <c r="C1901" s="3" t="str">
        <f>VLOOKUP($F1901,Områder!$A$1:$T$64,5,FALSE)</f>
        <v>Ullerup Bæk Skolen</v>
      </c>
      <c r="D1901" s="3" t="str">
        <f>VLOOKUP($F1901,Områder!$A$1:$T$64,10,FALSE) &amp; " - " &amp; VLOOKUP($F1901,Områder!$A$1:$T$64,11,FALSE)</f>
        <v>5 - Fredericia Vest</v>
      </c>
      <c r="E1901" s="3" t="str">
        <f>VLOOKUP($F1901,Områder!$A$1:$T$64,6,FALSE)</f>
        <v>Distriktsinstitutionen Ullerup Bæk</v>
      </c>
      <c r="F1901" s="1">
        <v>36</v>
      </c>
      <c r="G1901" s="1">
        <v>99</v>
      </c>
      <c r="H1901" s="7">
        <v>0</v>
      </c>
      <c r="I1901" s="7">
        <v>0</v>
      </c>
      <c r="J1901" s="7">
        <v>0</v>
      </c>
      <c r="K1901" s="7">
        <v>0</v>
      </c>
      <c r="L1901" s="7">
        <v>0</v>
      </c>
      <c r="M1901" s="7">
        <v>0</v>
      </c>
      <c r="N1901" s="7">
        <v>0</v>
      </c>
      <c r="O1901" s="7">
        <v>0</v>
      </c>
      <c r="P1901" s="7">
        <v>0</v>
      </c>
      <c r="Q1901" s="7">
        <v>0</v>
      </c>
      <c r="R1901" s="7">
        <v>0</v>
      </c>
      <c r="S1901" s="7">
        <v>0</v>
      </c>
      <c r="T1901" s="7">
        <v>0</v>
      </c>
      <c r="U1901" s="7">
        <v>0</v>
      </c>
      <c r="V1901" s="7">
        <v>0</v>
      </c>
      <c r="W1901" s="7">
        <v>0</v>
      </c>
      <c r="X1901" s="7">
        <v>0</v>
      </c>
      <c r="Y1901" s="7">
        <v>0</v>
      </c>
      <c r="Z1901" s="7">
        <v>0</v>
      </c>
      <c r="AA1901" s="7">
        <v>4.8464999999999999E-4</v>
      </c>
      <c r="AB1901" s="7">
        <v>1.58179E-3</v>
      </c>
      <c r="AC1901" s="7">
        <v>5.0848839999999999E-2</v>
      </c>
      <c r="AD1901" s="7">
        <v>3.6135149999999998E-2</v>
      </c>
      <c r="AE1901" s="7">
        <v>2.8605450000000001E-2</v>
      </c>
      <c r="AF1901" s="7">
        <v>4.3491059999999998E-2</v>
      </c>
      <c r="AG1901" s="7">
        <v>4.2111740000000002E-2</v>
      </c>
      <c r="AH1901" s="7">
        <v>3.7744970000000003E-2</v>
      </c>
      <c r="AI1901" s="7">
        <v>3.3458210000000002E-2</v>
      </c>
    </row>
    <row r="1902" spans="1:35" x14ac:dyDescent="0.25">
      <c r="A1902" s="3">
        <f>VLOOKUP($F1902,Områder!$A$1:$T$64,7,FALSE)</f>
        <v>25</v>
      </c>
      <c r="B1902" s="3" t="str">
        <f>VLOOKUP($F1902,Områder!$A$1:$T$64,4,FALSE)</f>
        <v>Bakkeskolen</v>
      </c>
      <c r="C1902" s="3" t="str">
        <f>VLOOKUP($F1902,Områder!$A$1:$T$64,5,FALSE)</f>
        <v>Erritsø Fællesskole</v>
      </c>
      <c r="D1902" s="3" t="str">
        <f>VLOOKUP($F1902,Områder!$A$1:$T$64,10,FALSE) &amp; " - " &amp; VLOOKUP($F1902,Områder!$A$1:$T$64,11,FALSE)</f>
        <v>8 - Skærbæk</v>
      </c>
      <c r="E1902" s="3" t="str">
        <f>VLOOKUP($F1902,Områder!$A$1:$T$64,6,FALSE)</f>
        <v>Distriktsinstitutionen Erritsø</v>
      </c>
      <c r="F1902" s="1">
        <v>41</v>
      </c>
      <c r="G1902" s="1">
        <v>0</v>
      </c>
      <c r="H1902" s="7">
        <v>0</v>
      </c>
      <c r="I1902" s="7">
        <v>2</v>
      </c>
      <c r="J1902" s="7">
        <v>1</v>
      </c>
      <c r="K1902" s="7">
        <v>0</v>
      </c>
      <c r="L1902" s="7">
        <v>0</v>
      </c>
      <c r="M1902" s="7">
        <v>2</v>
      </c>
      <c r="N1902" s="7">
        <v>1</v>
      </c>
      <c r="O1902" s="7">
        <v>2</v>
      </c>
      <c r="P1902" s="7">
        <v>1</v>
      </c>
      <c r="Q1902" s="7">
        <v>0</v>
      </c>
      <c r="R1902" s="7">
        <v>1</v>
      </c>
      <c r="S1902" s="7">
        <v>0</v>
      </c>
      <c r="T1902" s="7">
        <v>0</v>
      </c>
      <c r="U1902" s="7">
        <v>1</v>
      </c>
      <c r="V1902" s="7">
        <v>1</v>
      </c>
      <c r="W1902" s="7">
        <v>0</v>
      </c>
      <c r="X1902" s="7">
        <v>0.19988601</v>
      </c>
      <c r="Y1902" s="7">
        <v>0.23830871000000001</v>
      </c>
      <c r="Z1902" s="7">
        <v>0.26800930000000001</v>
      </c>
      <c r="AA1902" s="7">
        <v>0.29231515000000002</v>
      </c>
      <c r="AB1902" s="7">
        <v>0.31817554999999997</v>
      </c>
      <c r="AC1902" s="7">
        <v>0.34017645000000002</v>
      </c>
      <c r="AD1902" s="7">
        <v>0.35545598</v>
      </c>
      <c r="AE1902" s="7">
        <v>0.36078968</v>
      </c>
      <c r="AF1902" s="7">
        <v>0.36208646</v>
      </c>
      <c r="AG1902" s="7">
        <v>0.36701704000000002</v>
      </c>
      <c r="AH1902" s="7">
        <v>0.37552354999999998</v>
      </c>
      <c r="AI1902" s="7">
        <v>0.38711821000000002</v>
      </c>
    </row>
    <row r="1903" spans="1:35" x14ac:dyDescent="0.25">
      <c r="A1903" s="3">
        <f>VLOOKUP($F1903,Områder!$A$1:$T$64,7,FALSE)</f>
        <v>25</v>
      </c>
      <c r="B1903" s="3" t="str">
        <f>VLOOKUP($F1903,Områder!$A$1:$T$64,4,FALSE)</f>
        <v>Bakkeskolen</v>
      </c>
      <c r="C1903" s="3" t="str">
        <f>VLOOKUP($F1903,Områder!$A$1:$T$64,5,FALSE)</f>
        <v>Erritsø Fællesskole</v>
      </c>
      <c r="D1903" s="3" t="str">
        <f>VLOOKUP($F1903,Områder!$A$1:$T$64,10,FALSE) &amp; " - " &amp; VLOOKUP($F1903,Områder!$A$1:$T$64,11,FALSE)</f>
        <v>8 - Skærbæk</v>
      </c>
      <c r="E1903" s="3" t="str">
        <f>VLOOKUP($F1903,Områder!$A$1:$T$64,6,FALSE)</f>
        <v>Distriktsinstitutionen Erritsø</v>
      </c>
      <c r="F1903" s="1">
        <v>41</v>
      </c>
      <c r="G1903" s="1">
        <v>1</v>
      </c>
      <c r="H1903" s="7">
        <v>0</v>
      </c>
      <c r="I1903" s="7">
        <v>0</v>
      </c>
      <c r="J1903" s="7">
        <v>2</v>
      </c>
      <c r="K1903" s="7">
        <v>1</v>
      </c>
      <c r="L1903" s="7">
        <v>0</v>
      </c>
      <c r="M1903" s="7">
        <v>0</v>
      </c>
      <c r="N1903" s="7">
        <v>2</v>
      </c>
      <c r="O1903" s="7">
        <v>1</v>
      </c>
      <c r="P1903" s="7">
        <v>2</v>
      </c>
      <c r="Q1903" s="7">
        <v>1</v>
      </c>
      <c r="R1903" s="7">
        <v>0</v>
      </c>
      <c r="S1903" s="7">
        <v>1</v>
      </c>
      <c r="T1903" s="7">
        <v>0</v>
      </c>
      <c r="U1903" s="7">
        <v>0</v>
      </c>
      <c r="V1903" s="7">
        <v>1</v>
      </c>
      <c r="W1903" s="7">
        <v>1</v>
      </c>
      <c r="X1903" s="7">
        <v>5.990177E-2</v>
      </c>
      <c r="Y1903" s="7">
        <v>0.23898982999999999</v>
      </c>
      <c r="Z1903" s="7">
        <v>0.27374067000000002</v>
      </c>
      <c r="AA1903" s="7">
        <v>0.30233025000000002</v>
      </c>
      <c r="AB1903" s="7">
        <v>0.32801882999999998</v>
      </c>
      <c r="AC1903" s="7">
        <v>0.34956299000000002</v>
      </c>
      <c r="AD1903" s="7">
        <v>0.36918482000000002</v>
      </c>
      <c r="AE1903" s="7">
        <v>0.38134949000000001</v>
      </c>
      <c r="AF1903" s="7">
        <v>0.38437803999999998</v>
      </c>
      <c r="AG1903" s="7">
        <v>0.3873723</v>
      </c>
      <c r="AH1903" s="7">
        <v>0.3928721</v>
      </c>
      <c r="AI1903" s="7">
        <v>0.40237667999999999</v>
      </c>
    </row>
    <row r="1904" spans="1:35" x14ac:dyDescent="0.25">
      <c r="A1904" s="3">
        <f>VLOOKUP($F1904,Områder!$A$1:$T$64,7,FALSE)</f>
        <v>25</v>
      </c>
      <c r="B1904" s="3" t="str">
        <f>VLOOKUP($F1904,Områder!$A$1:$T$64,4,FALSE)</f>
        <v>Bakkeskolen</v>
      </c>
      <c r="C1904" s="3" t="str">
        <f>VLOOKUP($F1904,Områder!$A$1:$T$64,5,FALSE)</f>
        <v>Erritsø Fællesskole</v>
      </c>
      <c r="D1904" s="3" t="str">
        <f>VLOOKUP($F1904,Områder!$A$1:$T$64,10,FALSE) &amp; " - " &amp; VLOOKUP($F1904,Områder!$A$1:$T$64,11,FALSE)</f>
        <v>8 - Skærbæk</v>
      </c>
      <c r="E1904" s="3" t="str">
        <f>VLOOKUP($F1904,Områder!$A$1:$T$64,6,FALSE)</f>
        <v>Distriktsinstitutionen Erritsø</v>
      </c>
      <c r="F1904" s="1">
        <v>41</v>
      </c>
      <c r="G1904" s="1">
        <v>2</v>
      </c>
      <c r="H1904" s="7">
        <v>2</v>
      </c>
      <c r="I1904" s="7">
        <v>0</v>
      </c>
      <c r="J1904" s="7">
        <v>0</v>
      </c>
      <c r="K1904" s="7">
        <v>2</v>
      </c>
      <c r="L1904" s="7">
        <v>1</v>
      </c>
      <c r="M1904" s="7">
        <v>0</v>
      </c>
      <c r="N1904" s="7">
        <v>0</v>
      </c>
      <c r="O1904" s="7">
        <v>2</v>
      </c>
      <c r="P1904" s="7">
        <v>1</v>
      </c>
      <c r="Q1904" s="7">
        <v>2</v>
      </c>
      <c r="R1904" s="7">
        <v>1</v>
      </c>
      <c r="S1904" s="7">
        <v>0</v>
      </c>
      <c r="T1904" s="7">
        <v>2</v>
      </c>
      <c r="U1904" s="7">
        <v>0</v>
      </c>
      <c r="V1904" s="7">
        <v>0</v>
      </c>
      <c r="W1904" s="7">
        <v>0</v>
      </c>
      <c r="X1904" s="7">
        <v>0.86681783999999995</v>
      </c>
      <c r="Y1904" s="7">
        <v>0.11745947</v>
      </c>
      <c r="Z1904" s="7">
        <v>0.27129520000000001</v>
      </c>
      <c r="AA1904" s="7">
        <v>0.30385099999999998</v>
      </c>
      <c r="AB1904" s="7">
        <v>0.33285801999999998</v>
      </c>
      <c r="AC1904" s="7">
        <v>0.35388890000000001</v>
      </c>
      <c r="AD1904" s="7">
        <v>0.37298350000000002</v>
      </c>
      <c r="AE1904" s="7">
        <v>0.38901057</v>
      </c>
      <c r="AF1904" s="7">
        <v>0.39816184999999998</v>
      </c>
      <c r="AG1904" s="7">
        <v>0.40272806999999999</v>
      </c>
      <c r="AH1904" s="7">
        <v>0.40658108999999998</v>
      </c>
      <c r="AI1904" s="7">
        <v>0.41344851999999999</v>
      </c>
    </row>
    <row r="1905" spans="1:35" x14ac:dyDescent="0.25">
      <c r="A1905" s="3">
        <f>VLOOKUP($F1905,Områder!$A$1:$T$64,7,FALSE)</f>
        <v>25</v>
      </c>
      <c r="B1905" s="3" t="str">
        <f>VLOOKUP($F1905,Områder!$A$1:$T$64,4,FALSE)</f>
        <v>Bakkeskolen</v>
      </c>
      <c r="C1905" s="3" t="str">
        <f>VLOOKUP($F1905,Områder!$A$1:$T$64,5,FALSE)</f>
        <v>Erritsø Fællesskole</v>
      </c>
      <c r="D1905" s="3" t="str">
        <f>VLOOKUP($F1905,Områder!$A$1:$T$64,10,FALSE) &amp; " - " &amp; VLOOKUP($F1905,Områder!$A$1:$T$64,11,FALSE)</f>
        <v>8 - Skærbæk</v>
      </c>
      <c r="E1905" s="3" t="str">
        <f>VLOOKUP($F1905,Områder!$A$1:$T$64,6,FALSE)</f>
        <v>Distriktsinstitutionen Erritsø</v>
      </c>
      <c r="F1905" s="1">
        <v>41</v>
      </c>
      <c r="G1905" s="1">
        <v>3</v>
      </c>
      <c r="H1905" s="7">
        <v>0</v>
      </c>
      <c r="I1905" s="7">
        <v>2</v>
      </c>
      <c r="J1905" s="7">
        <v>0</v>
      </c>
      <c r="K1905" s="7">
        <v>0</v>
      </c>
      <c r="L1905" s="7">
        <v>2</v>
      </c>
      <c r="M1905" s="7">
        <v>1</v>
      </c>
      <c r="N1905" s="7">
        <v>0</v>
      </c>
      <c r="O1905" s="7">
        <v>0</v>
      </c>
      <c r="P1905" s="7">
        <v>2</v>
      </c>
      <c r="Q1905" s="7">
        <v>1</v>
      </c>
      <c r="R1905" s="7">
        <v>2</v>
      </c>
      <c r="S1905" s="7">
        <v>1</v>
      </c>
      <c r="T1905" s="7">
        <v>0</v>
      </c>
      <c r="U1905" s="7">
        <v>3</v>
      </c>
      <c r="V1905" s="7">
        <v>0</v>
      </c>
      <c r="W1905" s="7">
        <v>0</v>
      </c>
      <c r="X1905" s="7">
        <v>5.0586930000000002E-2</v>
      </c>
      <c r="Y1905" s="7">
        <v>0.80487909999999996</v>
      </c>
      <c r="Z1905" s="7">
        <v>0.15974793000000001</v>
      </c>
      <c r="AA1905" s="7">
        <v>0.29413992</v>
      </c>
      <c r="AB1905" s="7">
        <v>0.32606039999999997</v>
      </c>
      <c r="AC1905" s="7">
        <v>0.35018092000000001</v>
      </c>
      <c r="AD1905" s="7">
        <v>0.36877799999999999</v>
      </c>
      <c r="AE1905" s="7">
        <v>0.38466677999999999</v>
      </c>
      <c r="AF1905" s="7">
        <v>0.39762913999999999</v>
      </c>
      <c r="AG1905" s="7">
        <v>0.40732427999999998</v>
      </c>
      <c r="AH1905" s="7">
        <v>0.41244038999999999</v>
      </c>
      <c r="AI1905" s="7">
        <v>0.41765029999999997</v>
      </c>
    </row>
    <row r="1906" spans="1:35" x14ac:dyDescent="0.25">
      <c r="A1906" s="3">
        <f>VLOOKUP($F1906,Områder!$A$1:$T$64,7,FALSE)</f>
        <v>25</v>
      </c>
      <c r="B1906" s="3" t="str">
        <f>VLOOKUP($F1906,Områder!$A$1:$T$64,4,FALSE)</f>
        <v>Bakkeskolen</v>
      </c>
      <c r="C1906" s="3" t="str">
        <f>VLOOKUP($F1906,Områder!$A$1:$T$64,5,FALSE)</f>
        <v>Erritsø Fællesskole</v>
      </c>
      <c r="D1906" s="3" t="str">
        <f>VLOOKUP($F1906,Områder!$A$1:$T$64,10,FALSE) &amp; " - " &amp; VLOOKUP($F1906,Områder!$A$1:$T$64,11,FALSE)</f>
        <v>8 - Skærbæk</v>
      </c>
      <c r="E1906" s="3" t="str">
        <f>VLOOKUP($F1906,Områder!$A$1:$T$64,6,FALSE)</f>
        <v>Distriktsinstitutionen Erritsø</v>
      </c>
      <c r="F1906" s="1">
        <v>41</v>
      </c>
      <c r="G1906" s="1">
        <v>4</v>
      </c>
      <c r="H1906" s="7">
        <v>1</v>
      </c>
      <c r="I1906" s="7">
        <v>0</v>
      </c>
      <c r="J1906" s="7">
        <v>2</v>
      </c>
      <c r="K1906" s="7">
        <v>0</v>
      </c>
      <c r="L1906" s="7">
        <v>0</v>
      </c>
      <c r="M1906" s="7">
        <v>2</v>
      </c>
      <c r="N1906" s="7">
        <v>1</v>
      </c>
      <c r="O1906" s="7">
        <v>0</v>
      </c>
      <c r="P1906" s="7">
        <v>0</v>
      </c>
      <c r="Q1906" s="7">
        <v>2</v>
      </c>
      <c r="R1906" s="7">
        <v>1</v>
      </c>
      <c r="S1906" s="7">
        <v>2</v>
      </c>
      <c r="T1906" s="7">
        <v>2</v>
      </c>
      <c r="U1906" s="7">
        <v>0</v>
      </c>
      <c r="V1906" s="7">
        <v>3</v>
      </c>
      <c r="W1906" s="7">
        <v>0</v>
      </c>
      <c r="X1906" s="7">
        <v>4.5939929999999997E-2</v>
      </c>
      <c r="Y1906" s="7">
        <v>9.6444520000000006E-2</v>
      </c>
      <c r="Z1906" s="7">
        <v>0.75391737999999997</v>
      </c>
      <c r="AA1906" s="7">
        <v>0.19728634</v>
      </c>
      <c r="AB1906" s="7">
        <v>0.31850840000000002</v>
      </c>
      <c r="AC1906" s="7">
        <v>0.34585347</v>
      </c>
      <c r="AD1906" s="7">
        <v>0.36751685000000001</v>
      </c>
      <c r="AE1906" s="7">
        <v>0.38324061999999998</v>
      </c>
      <c r="AF1906" s="7">
        <v>0.39655732999999999</v>
      </c>
      <c r="AG1906" s="7">
        <v>0.40989768999999998</v>
      </c>
      <c r="AH1906" s="7">
        <v>0.41975715000000002</v>
      </c>
      <c r="AI1906" s="7">
        <v>0.42613875000000001</v>
      </c>
    </row>
    <row r="1907" spans="1:35" x14ac:dyDescent="0.25">
      <c r="A1907" s="3">
        <f>VLOOKUP($F1907,Områder!$A$1:$T$64,7,FALSE)</f>
        <v>25</v>
      </c>
      <c r="B1907" s="3" t="str">
        <f>VLOOKUP($F1907,Områder!$A$1:$T$64,4,FALSE)</f>
        <v>Bakkeskolen</v>
      </c>
      <c r="C1907" s="3" t="str">
        <f>VLOOKUP($F1907,Områder!$A$1:$T$64,5,FALSE)</f>
        <v>Erritsø Fællesskole</v>
      </c>
      <c r="D1907" s="3" t="str">
        <f>VLOOKUP($F1907,Områder!$A$1:$T$64,10,FALSE) &amp; " - " &amp; VLOOKUP($F1907,Områder!$A$1:$T$64,11,FALSE)</f>
        <v>8 - Skærbæk</v>
      </c>
      <c r="E1907" s="3" t="str">
        <f>VLOOKUP($F1907,Områder!$A$1:$T$64,6,FALSE)</f>
        <v>Distriktsinstitutionen Erritsø</v>
      </c>
      <c r="F1907" s="1">
        <v>41</v>
      </c>
      <c r="G1907" s="1">
        <v>5</v>
      </c>
      <c r="H1907" s="7">
        <v>1</v>
      </c>
      <c r="I1907" s="7">
        <v>1</v>
      </c>
      <c r="J1907" s="7">
        <v>0</v>
      </c>
      <c r="K1907" s="7">
        <v>2</v>
      </c>
      <c r="L1907" s="7">
        <v>0</v>
      </c>
      <c r="M1907" s="7">
        <v>0</v>
      </c>
      <c r="N1907" s="7">
        <v>2</v>
      </c>
      <c r="O1907" s="7">
        <v>1</v>
      </c>
      <c r="P1907" s="7">
        <v>1</v>
      </c>
      <c r="Q1907" s="7">
        <v>0</v>
      </c>
      <c r="R1907" s="7">
        <v>2</v>
      </c>
      <c r="S1907" s="7">
        <v>1</v>
      </c>
      <c r="T1907" s="7">
        <v>2</v>
      </c>
      <c r="U1907" s="7">
        <v>3</v>
      </c>
      <c r="V1907" s="7">
        <v>0</v>
      </c>
      <c r="W1907" s="7">
        <v>2</v>
      </c>
      <c r="X1907" s="7">
        <v>5.3506140000000001E-2</v>
      </c>
      <c r="Y1907" s="7">
        <v>9.8462079999999993E-2</v>
      </c>
      <c r="Z1907" s="7">
        <v>0.14549746999999999</v>
      </c>
      <c r="AA1907" s="7">
        <v>0.74931192000000002</v>
      </c>
      <c r="AB1907" s="7">
        <v>0.24412877999999999</v>
      </c>
      <c r="AC1907" s="7">
        <v>0.34973457000000002</v>
      </c>
      <c r="AD1907" s="7">
        <v>0.37444562999999997</v>
      </c>
      <c r="AE1907" s="7">
        <v>0.39270737999999999</v>
      </c>
      <c r="AF1907" s="7">
        <v>0.40573540000000002</v>
      </c>
      <c r="AG1907" s="7">
        <v>0.41970669999999999</v>
      </c>
      <c r="AH1907" s="7">
        <v>0.43319098</v>
      </c>
      <c r="AI1907" s="7">
        <v>0.44425483999999998</v>
      </c>
    </row>
    <row r="1908" spans="1:35" x14ac:dyDescent="0.25">
      <c r="A1908" s="3">
        <f>VLOOKUP($F1908,Områder!$A$1:$T$64,7,FALSE)</f>
        <v>25</v>
      </c>
      <c r="B1908" s="3" t="str">
        <f>VLOOKUP($F1908,Områder!$A$1:$T$64,4,FALSE)</f>
        <v>Bakkeskolen</v>
      </c>
      <c r="C1908" s="3" t="str">
        <f>VLOOKUP($F1908,Områder!$A$1:$T$64,5,FALSE)</f>
        <v>Erritsø Fællesskole</v>
      </c>
      <c r="D1908" s="3" t="str">
        <f>VLOOKUP($F1908,Områder!$A$1:$T$64,10,FALSE) &amp; " - " &amp; VLOOKUP($F1908,Områder!$A$1:$T$64,11,FALSE)</f>
        <v>8 - Skærbæk</v>
      </c>
      <c r="E1908" s="3" t="str">
        <f>VLOOKUP($F1908,Områder!$A$1:$T$64,6,FALSE)</f>
        <v>Distriktsinstitutionen Erritsø</v>
      </c>
      <c r="F1908" s="1">
        <v>41</v>
      </c>
      <c r="G1908" s="1">
        <v>6</v>
      </c>
      <c r="H1908" s="7">
        <v>1</v>
      </c>
      <c r="I1908" s="7">
        <v>1</v>
      </c>
      <c r="J1908" s="7">
        <v>1</v>
      </c>
      <c r="K1908" s="7">
        <v>0</v>
      </c>
      <c r="L1908" s="7">
        <v>2</v>
      </c>
      <c r="M1908" s="7">
        <v>0</v>
      </c>
      <c r="N1908" s="7">
        <v>0</v>
      </c>
      <c r="O1908" s="7">
        <v>2</v>
      </c>
      <c r="P1908" s="7">
        <v>2</v>
      </c>
      <c r="Q1908" s="7">
        <v>1</v>
      </c>
      <c r="R1908" s="7">
        <v>0</v>
      </c>
      <c r="S1908" s="7">
        <v>2</v>
      </c>
      <c r="T1908" s="7">
        <v>1</v>
      </c>
      <c r="U1908" s="7">
        <v>3</v>
      </c>
      <c r="V1908" s="7">
        <v>3</v>
      </c>
      <c r="W1908" s="7">
        <v>0</v>
      </c>
      <c r="X1908" s="7">
        <v>1.82954357</v>
      </c>
      <c r="Y1908" s="7">
        <v>9.7176940000000003E-2</v>
      </c>
      <c r="Z1908" s="7">
        <v>0.13651271000000001</v>
      </c>
      <c r="AA1908" s="7">
        <v>0.18113354000000001</v>
      </c>
      <c r="AB1908" s="7">
        <v>0.73009223999999995</v>
      </c>
      <c r="AC1908" s="7">
        <v>0.27330286999999998</v>
      </c>
      <c r="AD1908" s="7">
        <v>0.36686144999999998</v>
      </c>
      <c r="AE1908" s="7">
        <v>0.3878568</v>
      </c>
      <c r="AF1908" s="7">
        <v>0.40336360999999998</v>
      </c>
      <c r="AG1908" s="7">
        <v>0.41651596000000002</v>
      </c>
      <c r="AH1908" s="7">
        <v>0.43035252000000002</v>
      </c>
      <c r="AI1908" s="7">
        <v>0.44446054000000002</v>
      </c>
    </row>
    <row r="1909" spans="1:35" x14ac:dyDescent="0.25">
      <c r="A1909" s="3">
        <f>VLOOKUP($F1909,Områder!$A$1:$T$64,7,FALSE)</f>
        <v>25</v>
      </c>
      <c r="B1909" s="3" t="str">
        <f>VLOOKUP($F1909,Områder!$A$1:$T$64,4,FALSE)</f>
        <v>Bakkeskolen</v>
      </c>
      <c r="C1909" s="3" t="str">
        <f>VLOOKUP($F1909,Områder!$A$1:$T$64,5,FALSE)</f>
        <v>Erritsø Fællesskole</v>
      </c>
      <c r="D1909" s="3" t="str">
        <f>VLOOKUP($F1909,Områder!$A$1:$T$64,10,FALSE) &amp; " - " &amp; VLOOKUP($F1909,Områder!$A$1:$T$64,11,FALSE)</f>
        <v>8 - Skærbæk</v>
      </c>
      <c r="E1909" s="3" t="str">
        <f>VLOOKUP($F1909,Områder!$A$1:$T$64,6,FALSE)</f>
        <v>Distriktsinstitutionen Erritsø</v>
      </c>
      <c r="F1909" s="1">
        <v>41</v>
      </c>
      <c r="G1909" s="1">
        <v>7</v>
      </c>
      <c r="H1909" s="7">
        <v>0</v>
      </c>
      <c r="I1909" s="7">
        <v>1</v>
      </c>
      <c r="J1909" s="7">
        <v>1</v>
      </c>
      <c r="K1909" s="7">
        <v>1</v>
      </c>
      <c r="L1909" s="7">
        <v>0</v>
      </c>
      <c r="M1909" s="7">
        <v>2</v>
      </c>
      <c r="N1909" s="7">
        <v>0</v>
      </c>
      <c r="O1909" s="7">
        <v>1</v>
      </c>
      <c r="P1909" s="7">
        <v>2</v>
      </c>
      <c r="Q1909" s="7">
        <v>1</v>
      </c>
      <c r="R1909" s="7">
        <v>1</v>
      </c>
      <c r="S1909" s="7">
        <v>0</v>
      </c>
      <c r="T1909" s="7">
        <v>2</v>
      </c>
      <c r="U1909" s="7">
        <v>1</v>
      </c>
      <c r="V1909" s="7">
        <v>3</v>
      </c>
      <c r="W1909" s="7">
        <v>2</v>
      </c>
      <c r="X1909" s="7">
        <v>3.1555E-2</v>
      </c>
      <c r="Y1909" s="7">
        <v>1.68755224</v>
      </c>
      <c r="Z1909" s="7">
        <v>0.12483917</v>
      </c>
      <c r="AA1909" s="7">
        <v>0.16020555</v>
      </c>
      <c r="AB1909" s="7">
        <v>0.20328969999999999</v>
      </c>
      <c r="AC1909" s="7">
        <v>0.69847661999999999</v>
      </c>
      <c r="AD1909" s="7">
        <v>0.28678413000000003</v>
      </c>
      <c r="AE1909" s="7">
        <v>0.36965832999999998</v>
      </c>
      <c r="AF1909" s="7">
        <v>0.38799555000000002</v>
      </c>
      <c r="AG1909" s="7">
        <v>0.40304267999999999</v>
      </c>
      <c r="AH1909" s="7">
        <v>0.41581386999999997</v>
      </c>
      <c r="AI1909" s="7">
        <v>0.42982305999999998</v>
      </c>
    </row>
    <row r="1910" spans="1:35" x14ac:dyDescent="0.25">
      <c r="A1910" s="3">
        <f>VLOOKUP($F1910,Områder!$A$1:$T$64,7,FALSE)</f>
        <v>25</v>
      </c>
      <c r="B1910" s="3" t="str">
        <f>VLOOKUP($F1910,Områder!$A$1:$T$64,4,FALSE)</f>
        <v>Bakkeskolen</v>
      </c>
      <c r="C1910" s="3" t="str">
        <f>VLOOKUP($F1910,Områder!$A$1:$T$64,5,FALSE)</f>
        <v>Erritsø Fællesskole</v>
      </c>
      <c r="D1910" s="3" t="str">
        <f>VLOOKUP($F1910,Områder!$A$1:$T$64,10,FALSE) &amp; " - " &amp; VLOOKUP($F1910,Områder!$A$1:$T$64,11,FALSE)</f>
        <v>8 - Skærbæk</v>
      </c>
      <c r="E1910" s="3" t="str">
        <f>VLOOKUP($F1910,Områder!$A$1:$T$64,6,FALSE)</f>
        <v>Distriktsinstitutionen Erritsø</v>
      </c>
      <c r="F1910" s="1">
        <v>41</v>
      </c>
      <c r="G1910" s="1">
        <v>8</v>
      </c>
      <c r="H1910" s="7">
        <v>1</v>
      </c>
      <c r="I1910" s="7">
        <v>1</v>
      </c>
      <c r="J1910" s="7">
        <v>1</v>
      </c>
      <c r="K1910" s="7">
        <v>1</v>
      </c>
      <c r="L1910" s="7">
        <v>2</v>
      </c>
      <c r="M1910" s="7">
        <v>0</v>
      </c>
      <c r="N1910" s="7">
        <v>2</v>
      </c>
      <c r="O1910" s="7">
        <v>0</v>
      </c>
      <c r="P1910" s="7">
        <v>2</v>
      </c>
      <c r="Q1910" s="7">
        <v>2</v>
      </c>
      <c r="R1910" s="7">
        <v>2</v>
      </c>
      <c r="S1910" s="7">
        <v>1</v>
      </c>
      <c r="T1910" s="7">
        <v>0</v>
      </c>
      <c r="U1910" s="7">
        <v>2</v>
      </c>
      <c r="V1910" s="7">
        <v>1</v>
      </c>
      <c r="W1910" s="7">
        <v>3</v>
      </c>
      <c r="X1910" s="7">
        <v>1.84119075</v>
      </c>
      <c r="Y1910" s="7">
        <v>5.9565489999999999E-2</v>
      </c>
      <c r="Z1910" s="7">
        <v>1.5577777799999999</v>
      </c>
      <c r="AA1910" s="7">
        <v>0.14780402000000001</v>
      </c>
      <c r="AB1910" s="7">
        <v>0.18070523999999999</v>
      </c>
      <c r="AC1910" s="7">
        <v>0.21966960999999999</v>
      </c>
      <c r="AD1910" s="7">
        <v>0.67435855</v>
      </c>
      <c r="AE1910" s="7">
        <v>0.29602065999999999</v>
      </c>
      <c r="AF1910" s="7">
        <v>0.37015575000000001</v>
      </c>
      <c r="AG1910" s="7">
        <v>0.38784228999999998</v>
      </c>
      <c r="AH1910" s="7">
        <v>0.40230167</v>
      </c>
      <c r="AI1910" s="7">
        <v>0.41521679</v>
      </c>
    </row>
    <row r="1911" spans="1:35" x14ac:dyDescent="0.25">
      <c r="A1911" s="3">
        <f>VLOOKUP($F1911,Områder!$A$1:$T$64,7,FALSE)</f>
        <v>25</v>
      </c>
      <c r="B1911" s="3" t="str">
        <f>VLOOKUP($F1911,Områder!$A$1:$T$64,4,FALSE)</f>
        <v>Bakkeskolen</v>
      </c>
      <c r="C1911" s="3" t="str">
        <f>VLOOKUP($F1911,Områder!$A$1:$T$64,5,FALSE)</f>
        <v>Erritsø Fællesskole</v>
      </c>
      <c r="D1911" s="3" t="str">
        <f>VLOOKUP($F1911,Områder!$A$1:$T$64,10,FALSE) &amp; " - " &amp; VLOOKUP($F1911,Områder!$A$1:$T$64,11,FALSE)</f>
        <v>8 - Skærbæk</v>
      </c>
      <c r="E1911" s="3" t="str">
        <f>VLOOKUP($F1911,Områder!$A$1:$T$64,6,FALSE)</f>
        <v>Distriktsinstitutionen Erritsø</v>
      </c>
      <c r="F1911" s="1">
        <v>41</v>
      </c>
      <c r="G1911" s="1">
        <v>9</v>
      </c>
      <c r="H1911" s="7">
        <v>0</v>
      </c>
      <c r="I1911" s="7">
        <v>1</v>
      </c>
      <c r="J1911" s="7">
        <v>0</v>
      </c>
      <c r="K1911" s="7">
        <v>1</v>
      </c>
      <c r="L1911" s="7">
        <v>1</v>
      </c>
      <c r="M1911" s="7">
        <v>2</v>
      </c>
      <c r="N1911" s="7">
        <v>0</v>
      </c>
      <c r="O1911" s="7">
        <v>3</v>
      </c>
      <c r="P1911" s="7">
        <v>0</v>
      </c>
      <c r="Q1911" s="7">
        <v>0</v>
      </c>
      <c r="R1911" s="7">
        <v>2</v>
      </c>
      <c r="S1911" s="7">
        <v>1</v>
      </c>
      <c r="T1911" s="7">
        <v>1</v>
      </c>
      <c r="U1911" s="7">
        <v>0</v>
      </c>
      <c r="V1911" s="7">
        <v>2</v>
      </c>
      <c r="W1911" s="7">
        <v>1</v>
      </c>
      <c r="X1911" s="7">
        <v>2.7463533199999999</v>
      </c>
      <c r="Y1911" s="7">
        <v>1.6388189</v>
      </c>
      <c r="Z1911" s="7">
        <v>9.9463380000000004E-2</v>
      </c>
      <c r="AA1911" s="7">
        <v>1.3980122800000001</v>
      </c>
      <c r="AB1911" s="7">
        <v>0.18448221000000001</v>
      </c>
      <c r="AC1911" s="7">
        <v>0.21044974</v>
      </c>
      <c r="AD1911" s="7">
        <v>0.24600760999999999</v>
      </c>
      <c r="AE1911" s="7">
        <v>0.66017212000000003</v>
      </c>
      <c r="AF1911" s="7">
        <v>0.31333124000000001</v>
      </c>
      <c r="AG1911" s="7">
        <v>0.37994385000000003</v>
      </c>
      <c r="AH1911" s="7">
        <v>0.39684127000000002</v>
      </c>
      <c r="AI1911" s="7">
        <v>0.41157192999999997</v>
      </c>
    </row>
    <row r="1912" spans="1:35" x14ac:dyDescent="0.25">
      <c r="A1912" s="3">
        <f>VLOOKUP($F1912,Områder!$A$1:$T$64,7,FALSE)</f>
        <v>25</v>
      </c>
      <c r="B1912" s="3" t="str">
        <f>VLOOKUP($F1912,Områder!$A$1:$T$64,4,FALSE)</f>
        <v>Bakkeskolen</v>
      </c>
      <c r="C1912" s="3" t="str">
        <f>VLOOKUP($F1912,Områder!$A$1:$T$64,5,FALSE)</f>
        <v>Erritsø Fællesskole</v>
      </c>
      <c r="D1912" s="3" t="str">
        <f>VLOOKUP($F1912,Områder!$A$1:$T$64,10,FALSE) &amp; " - " &amp; VLOOKUP($F1912,Områder!$A$1:$T$64,11,FALSE)</f>
        <v>8 - Skærbæk</v>
      </c>
      <c r="E1912" s="3" t="str">
        <f>VLOOKUP($F1912,Områder!$A$1:$T$64,6,FALSE)</f>
        <v>Distriktsinstitutionen Erritsø</v>
      </c>
      <c r="F1912" s="1">
        <v>41</v>
      </c>
      <c r="G1912" s="1">
        <v>10</v>
      </c>
      <c r="H1912" s="7">
        <v>1</v>
      </c>
      <c r="I1912" s="7">
        <v>0</v>
      </c>
      <c r="J1912" s="7">
        <v>1</v>
      </c>
      <c r="K1912" s="7">
        <v>0</v>
      </c>
      <c r="L1912" s="7">
        <v>1</v>
      </c>
      <c r="M1912" s="7">
        <v>1</v>
      </c>
      <c r="N1912" s="7">
        <v>1</v>
      </c>
      <c r="O1912" s="7">
        <v>0</v>
      </c>
      <c r="P1912" s="7">
        <v>3</v>
      </c>
      <c r="Q1912" s="7">
        <v>0</v>
      </c>
      <c r="R1912" s="7">
        <v>1</v>
      </c>
      <c r="S1912" s="7">
        <v>2</v>
      </c>
      <c r="T1912" s="7">
        <v>1</v>
      </c>
      <c r="U1912" s="7">
        <v>1</v>
      </c>
      <c r="V1912" s="7">
        <v>0</v>
      </c>
      <c r="W1912" s="7">
        <v>2</v>
      </c>
      <c r="X1912" s="7">
        <v>0.9595475</v>
      </c>
      <c r="Y1912" s="7">
        <v>2.5631575400000002</v>
      </c>
      <c r="Z1912" s="7">
        <v>1.5614302799999999</v>
      </c>
      <c r="AA1912" s="7">
        <v>0.13441191999999999</v>
      </c>
      <c r="AB1912" s="7">
        <v>1.34199175</v>
      </c>
      <c r="AC1912" s="7">
        <v>0.21605989</v>
      </c>
      <c r="AD1912" s="7">
        <v>0.23854607999999999</v>
      </c>
      <c r="AE1912" s="7">
        <v>0.27042161999999997</v>
      </c>
      <c r="AF1912" s="7">
        <v>0.64809585999999997</v>
      </c>
      <c r="AG1912" s="7">
        <v>0.33380989999999999</v>
      </c>
      <c r="AH1912" s="7">
        <v>0.39517759000000002</v>
      </c>
      <c r="AI1912" s="7">
        <v>0.41233926999999998</v>
      </c>
    </row>
    <row r="1913" spans="1:35" x14ac:dyDescent="0.25">
      <c r="A1913" s="3">
        <f>VLOOKUP($F1913,Områder!$A$1:$T$64,7,FALSE)</f>
        <v>25</v>
      </c>
      <c r="B1913" s="3" t="str">
        <f>VLOOKUP($F1913,Områder!$A$1:$T$64,4,FALSE)</f>
        <v>Bakkeskolen</v>
      </c>
      <c r="C1913" s="3" t="str">
        <f>VLOOKUP($F1913,Områder!$A$1:$T$64,5,FALSE)</f>
        <v>Erritsø Fællesskole</v>
      </c>
      <c r="D1913" s="3" t="str">
        <f>VLOOKUP($F1913,Områder!$A$1:$T$64,10,FALSE) &amp; " - " &amp; VLOOKUP($F1913,Områder!$A$1:$T$64,11,FALSE)</f>
        <v>8 - Skærbæk</v>
      </c>
      <c r="E1913" s="3" t="str">
        <f>VLOOKUP($F1913,Områder!$A$1:$T$64,6,FALSE)</f>
        <v>Distriktsinstitutionen Erritsø</v>
      </c>
      <c r="F1913" s="1">
        <v>41</v>
      </c>
      <c r="G1913" s="1">
        <v>11</v>
      </c>
      <c r="H1913" s="7">
        <v>0</v>
      </c>
      <c r="I1913" s="7">
        <v>1</v>
      </c>
      <c r="J1913" s="7">
        <v>0</v>
      </c>
      <c r="K1913" s="7">
        <v>1</v>
      </c>
      <c r="L1913" s="7">
        <v>0</v>
      </c>
      <c r="M1913" s="7">
        <v>1</v>
      </c>
      <c r="N1913" s="7">
        <v>1</v>
      </c>
      <c r="O1913" s="7">
        <v>2</v>
      </c>
      <c r="P1913" s="7">
        <v>0</v>
      </c>
      <c r="Q1913" s="7">
        <v>2</v>
      </c>
      <c r="R1913" s="7">
        <v>0</v>
      </c>
      <c r="S1913" s="7">
        <v>0</v>
      </c>
      <c r="T1913" s="7">
        <v>2</v>
      </c>
      <c r="U1913" s="7">
        <v>1</v>
      </c>
      <c r="V1913" s="7">
        <v>0</v>
      </c>
      <c r="W1913" s="7">
        <v>0</v>
      </c>
      <c r="X1913" s="7">
        <v>1.8635312799999999</v>
      </c>
      <c r="Y1913" s="7">
        <v>0.91398219000000003</v>
      </c>
      <c r="Z1913" s="7">
        <v>2.38068663</v>
      </c>
      <c r="AA1913" s="7">
        <v>1.4835806</v>
      </c>
      <c r="AB1913" s="7">
        <v>0.16386627000000001</v>
      </c>
      <c r="AC1913" s="7">
        <v>1.2818457400000001</v>
      </c>
      <c r="AD1913" s="7">
        <v>0.23922545000000001</v>
      </c>
      <c r="AE1913" s="7">
        <v>0.25756055</v>
      </c>
      <c r="AF1913" s="7">
        <v>0.28619516</v>
      </c>
      <c r="AG1913" s="7">
        <v>0.63024888000000001</v>
      </c>
      <c r="AH1913" s="7">
        <v>0.34721290999999999</v>
      </c>
      <c r="AI1913" s="7">
        <v>0.40409098999999998</v>
      </c>
    </row>
    <row r="1914" spans="1:35" x14ac:dyDescent="0.25">
      <c r="A1914" s="3">
        <f>VLOOKUP($F1914,Områder!$A$1:$T$64,7,FALSE)</f>
        <v>25</v>
      </c>
      <c r="B1914" s="3" t="str">
        <f>VLOOKUP($F1914,Områder!$A$1:$T$64,4,FALSE)</f>
        <v>Bakkeskolen</v>
      </c>
      <c r="C1914" s="3" t="str">
        <f>VLOOKUP($F1914,Områder!$A$1:$T$64,5,FALSE)</f>
        <v>Erritsø Fællesskole</v>
      </c>
      <c r="D1914" s="3" t="str">
        <f>VLOOKUP($F1914,Områder!$A$1:$T$64,10,FALSE) &amp; " - " &amp; VLOOKUP($F1914,Områder!$A$1:$T$64,11,FALSE)</f>
        <v>8 - Skærbæk</v>
      </c>
      <c r="E1914" s="3" t="str">
        <f>VLOOKUP($F1914,Områder!$A$1:$T$64,6,FALSE)</f>
        <v>Distriktsinstitutionen Erritsø</v>
      </c>
      <c r="F1914" s="1">
        <v>41</v>
      </c>
      <c r="G1914" s="1">
        <v>12</v>
      </c>
      <c r="H1914" s="7">
        <v>1</v>
      </c>
      <c r="I1914" s="7">
        <v>0</v>
      </c>
      <c r="J1914" s="7">
        <v>1</v>
      </c>
      <c r="K1914" s="7">
        <v>0</v>
      </c>
      <c r="L1914" s="7">
        <v>1</v>
      </c>
      <c r="M1914" s="7">
        <v>0</v>
      </c>
      <c r="N1914" s="7">
        <v>1</v>
      </c>
      <c r="O1914" s="7">
        <v>1</v>
      </c>
      <c r="P1914" s="7">
        <v>2</v>
      </c>
      <c r="Q1914" s="7">
        <v>0</v>
      </c>
      <c r="R1914" s="7">
        <v>2</v>
      </c>
      <c r="S1914" s="7">
        <v>0</v>
      </c>
      <c r="T1914" s="7">
        <v>0</v>
      </c>
      <c r="U1914" s="7">
        <v>2</v>
      </c>
      <c r="V1914" s="7">
        <v>1</v>
      </c>
      <c r="W1914" s="7">
        <v>0</v>
      </c>
      <c r="X1914" s="7">
        <v>3.2109400000000003E-2</v>
      </c>
      <c r="Y1914" s="7">
        <v>1.73684376</v>
      </c>
      <c r="Z1914" s="7">
        <v>0.86982048999999995</v>
      </c>
      <c r="AA1914" s="7">
        <v>2.1671735399999998</v>
      </c>
      <c r="AB1914" s="7">
        <v>1.3227232799999999</v>
      </c>
      <c r="AC1914" s="7">
        <v>0.18172163999999999</v>
      </c>
      <c r="AD1914" s="7">
        <v>1.15098853</v>
      </c>
      <c r="AE1914" s="7">
        <v>0.24858586999999999</v>
      </c>
      <c r="AF1914" s="7">
        <v>0.26256541</v>
      </c>
      <c r="AG1914" s="7">
        <v>0.28961804000000002</v>
      </c>
      <c r="AH1914" s="7">
        <v>0.60347839999999997</v>
      </c>
      <c r="AI1914" s="7">
        <v>0.34699269999999999</v>
      </c>
    </row>
    <row r="1915" spans="1:35" x14ac:dyDescent="0.25">
      <c r="A1915" s="3">
        <f>VLOOKUP($F1915,Områder!$A$1:$T$64,7,FALSE)</f>
        <v>25</v>
      </c>
      <c r="B1915" s="3" t="str">
        <f>VLOOKUP($F1915,Områder!$A$1:$T$64,4,FALSE)</f>
        <v>Bakkeskolen</v>
      </c>
      <c r="C1915" s="3" t="str">
        <f>VLOOKUP($F1915,Områder!$A$1:$T$64,5,FALSE)</f>
        <v>Erritsø Fællesskole</v>
      </c>
      <c r="D1915" s="3" t="str">
        <f>VLOOKUP($F1915,Områder!$A$1:$T$64,10,FALSE) &amp; " - " &amp; VLOOKUP($F1915,Områder!$A$1:$T$64,11,FALSE)</f>
        <v>8 - Skærbæk</v>
      </c>
      <c r="E1915" s="3" t="str">
        <f>VLOOKUP($F1915,Områder!$A$1:$T$64,6,FALSE)</f>
        <v>Distriktsinstitutionen Erritsø</v>
      </c>
      <c r="F1915" s="1">
        <v>41</v>
      </c>
      <c r="G1915" s="1">
        <v>13</v>
      </c>
      <c r="H1915" s="7">
        <v>0</v>
      </c>
      <c r="I1915" s="7">
        <v>1</v>
      </c>
      <c r="J1915" s="7">
        <v>0</v>
      </c>
      <c r="K1915" s="7">
        <v>1</v>
      </c>
      <c r="L1915" s="7">
        <v>0</v>
      </c>
      <c r="M1915" s="7">
        <v>1</v>
      </c>
      <c r="N1915" s="7">
        <v>0</v>
      </c>
      <c r="O1915" s="7">
        <v>1</v>
      </c>
      <c r="P1915" s="7">
        <v>1</v>
      </c>
      <c r="Q1915" s="7">
        <v>1</v>
      </c>
      <c r="R1915" s="7">
        <v>0</v>
      </c>
      <c r="S1915" s="7">
        <v>2</v>
      </c>
      <c r="T1915" s="7">
        <v>0</v>
      </c>
      <c r="U1915" s="7">
        <v>0</v>
      </c>
      <c r="V1915" s="7">
        <v>2</v>
      </c>
      <c r="W1915" s="7">
        <v>1</v>
      </c>
      <c r="X1915" s="7">
        <v>3.304319E-2</v>
      </c>
      <c r="Y1915" s="7">
        <v>6.6177479999999997E-2</v>
      </c>
      <c r="Z1915" s="7">
        <v>1.6615780600000001</v>
      </c>
      <c r="AA1915" s="7">
        <v>0.85161794999999996</v>
      </c>
      <c r="AB1915" s="7">
        <v>2.0346838900000002</v>
      </c>
      <c r="AC1915" s="7">
        <v>1.2249384999999999</v>
      </c>
      <c r="AD1915" s="7">
        <v>0.20405978</v>
      </c>
      <c r="AE1915" s="7">
        <v>1.07255842</v>
      </c>
      <c r="AF1915" s="7">
        <v>0.26439547000000002</v>
      </c>
      <c r="AG1915" s="7">
        <v>0.27682277</v>
      </c>
      <c r="AH1915" s="7">
        <v>0.30294771999999998</v>
      </c>
      <c r="AI1915" s="7">
        <v>0.59697663999999995</v>
      </c>
    </row>
    <row r="1916" spans="1:35" x14ac:dyDescent="0.25">
      <c r="A1916" s="3">
        <f>VLOOKUP($F1916,Områder!$A$1:$T$64,7,FALSE)</f>
        <v>25</v>
      </c>
      <c r="B1916" s="3" t="str">
        <f>VLOOKUP($F1916,Områder!$A$1:$T$64,4,FALSE)</f>
        <v>Bakkeskolen</v>
      </c>
      <c r="C1916" s="3" t="str">
        <f>VLOOKUP($F1916,Områder!$A$1:$T$64,5,FALSE)</f>
        <v>Erritsø Fællesskole</v>
      </c>
      <c r="D1916" s="3" t="str">
        <f>VLOOKUP($F1916,Områder!$A$1:$T$64,10,FALSE) &amp; " - " &amp; VLOOKUP($F1916,Områder!$A$1:$T$64,11,FALSE)</f>
        <v>8 - Skærbæk</v>
      </c>
      <c r="E1916" s="3" t="str">
        <f>VLOOKUP($F1916,Områder!$A$1:$T$64,6,FALSE)</f>
        <v>Distriktsinstitutionen Erritsø</v>
      </c>
      <c r="F1916" s="1">
        <v>41</v>
      </c>
      <c r="G1916" s="1">
        <v>14</v>
      </c>
      <c r="H1916" s="7">
        <v>0</v>
      </c>
      <c r="I1916" s="7">
        <v>0</v>
      </c>
      <c r="J1916" s="7">
        <v>1</v>
      </c>
      <c r="K1916" s="7">
        <v>0</v>
      </c>
      <c r="L1916" s="7">
        <v>1</v>
      </c>
      <c r="M1916" s="7">
        <v>0</v>
      </c>
      <c r="N1916" s="7">
        <v>1</v>
      </c>
      <c r="O1916" s="7">
        <v>0</v>
      </c>
      <c r="P1916" s="7">
        <v>1</v>
      </c>
      <c r="Q1916" s="7">
        <v>1</v>
      </c>
      <c r="R1916" s="7">
        <v>1</v>
      </c>
      <c r="S1916" s="7">
        <v>0</v>
      </c>
      <c r="T1916" s="7">
        <v>2</v>
      </c>
      <c r="U1916" s="7">
        <v>0</v>
      </c>
      <c r="V1916" s="7">
        <v>0</v>
      </c>
      <c r="W1916" s="7">
        <v>2</v>
      </c>
      <c r="X1916" s="7">
        <v>0.92352447000000004</v>
      </c>
      <c r="Y1916" s="7">
        <v>6.8267659999999994E-2</v>
      </c>
      <c r="Z1916" s="7">
        <v>9.973543E-2</v>
      </c>
      <c r="AA1916" s="7">
        <v>1.5623122599999999</v>
      </c>
      <c r="AB1916" s="7">
        <v>0.82291221999999997</v>
      </c>
      <c r="AC1916" s="7">
        <v>1.8811862100000001</v>
      </c>
      <c r="AD1916" s="7">
        <v>1.1261546499999999</v>
      </c>
      <c r="AE1916" s="7">
        <v>0.22294078000000001</v>
      </c>
      <c r="AF1916" s="7">
        <v>0.99132021999999997</v>
      </c>
      <c r="AG1916" s="7">
        <v>0.27836840000000002</v>
      </c>
      <c r="AH1916" s="7">
        <v>0.28865716000000002</v>
      </c>
      <c r="AI1916" s="7">
        <v>0.31436069</v>
      </c>
    </row>
    <row r="1917" spans="1:35" x14ac:dyDescent="0.25">
      <c r="A1917" s="3">
        <f>VLOOKUP($F1917,Områder!$A$1:$T$64,7,FALSE)</f>
        <v>25</v>
      </c>
      <c r="B1917" s="3" t="str">
        <f>VLOOKUP($F1917,Områder!$A$1:$T$64,4,FALSE)</f>
        <v>Bakkeskolen</v>
      </c>
      <c r="C1917" s="3" t="str">
        <f>VLOOKUP($F1917,Områder!$A$1:$T$64,5,FALSE)</f>
        <v>Erritsø Fællesskole</v>
      </c>
      <c r="D1917" s="3" t="str">
        <f>VLOOKUP($F1917,Områder!$A$1:$T$64,10,FALSE) &amp; " - " &amp; VLOOKUP($F1917,Områder!$A$1:$T$64,11,FALSE)</f>
        <v>8 - Skærbæk</v>
      </c>
      <c r="E1917" s="3" t="str">
        <f>VLOOKUP($F1917,Områder!$A$1:$T$64,6,FALSE)</f>
        <v>Distriktsinstitutionen Erritsø</v>
      </c>
      <c r="F1917" s="1">
        <v>41</v>
      </c>
      <c r="G1917" s="1">
        <v>15</v>
      </c>
      <c r="H1917" s="7">
        <v>0</v>
      </c>
      <c r="I1917" s="7">
        <v>1</v>
      </c>
      <c r="J1917" s="7">
        <v>0</v>
      </c>
      <c r="K1917" s="7">
        <v>1</v>
      </c>
      <c r="L1917" s="7">
        <v>0</v>
      </c>
      <c r="M1917" s="7">
        <v>1</v>
      </c>
      <c r="N1917" s="7">
        <v>0</v>
      </c>
      <c r="O1917" s="7">
        <v>1</v>
      </c>
      <c r="P1917" s="7">
        <v>0</v>
      </c>
      <c r="Q1917" s="7">
        <v>1</v>
      </c>
      <c r="R1917" s="7">
        <v>1</v>
      </c>
      <c r="S1917" s="7">
        <v>1</v>
      </c>
      <c r="T1917" s="7">
        <v>0</v>
      </c>
      <c r="U1917" s="7">
        <v>2</v>
      </c>
      <c r="V1917" s="7">
        <v>0</v>
      </c>
      <c r="W1917" s="7">
        <v>0</v>
      </c>
      <c r="X1917" s="7">
        <v>1.8910403</v>
      </c>
      <c r="Y1917" s="7">
        <v>0.86959783000000002</v>
      </c>
      <c r="Z1917" s="7">
        <v>0.10444953999999999</v>
      </c>
      <c r="AA1917" s="7">
        <v>0.13476858999999999</v>
      </c>
      <c r="AB1917" s="7">
        <v>1.4870960499999999</v>
      </c>
      <c r="AC1917" s="7">
        <v>0.80405859999999996</v>
      </c>
      <c r="AD1917" s="7">
        <v>1.76204435</v>
      </c>
      <c r="AE1917" s="7">
        <v>1.0514463599999999</v>
      </c>
      <c r="AF1917" s="7">
        <v>0.24323402999999999</v>
      </c>
      <c r="AG1917" s="7">
        <v>0.93257568999999996</v>
      </c>
      <c r="AH1917" s="7">
        <v>0.29642625</v>
      </c>
      <c r="AI1917" s="7">
        <v>0.30575556999999998</v>
      </c>
    </row>
    <row r="1918" spans="1:35" x14ac:dyDescent="0.25">
      <c r="A1918" s="3">
        <f>VLOOKUP($F1918,Områder!$A$1:$T$64,7,FALSE)</f>
        <v>25</v>
      </c>
      <c r="B1918" s="3" t="str">
        <f>VLOOKUP($F1918,Områder!$A$1:$T$64,4,FALSE)</f>
        <v>Bakkeskolen</v>
      </c>
      <c r="C1918" s="3" t="str">
        <f>VLOOKUP($F1918,Områder!$A$1:$T$64,5,FALSE)</f>
        <v>Erritsø Fællesskole</v>
      </c>
      <c r="D1918" s="3" t="str">
        <f>VLOOKUP($F1918,Områder!$A$1:$T$64,10,FALSE) &amp; " - " &amp; VLOOKUP($F1918,Områder!$A$1:$T$64,11,FALSE)</f>
        <v>8 - Skærbæk</v>
      </c>
      <c r="E1918" s="3" t="str">
        <f>VLOOKUP($F1918,Områder!$A$1:$T$64,6,FALSE)</f>
        <v>Distriktsinstitutionen Erritsø</v>
      </c>
      <c r="F1918" s="1">
        <v>41</v>
      </c>
      <c r="G1918" s="1">
        <v>16</v>
      </c>
      <c r="H1918" s="7">
        <v>0</v>
      </c>
      <c r="I1918" s="7">
        <v>0</v>
      </c>
      <c r="J1918" s="7">
        <v>0</v>
      </c>
      <c r="K1918" s="7">
        <v>0</v>
      </c>
      <c r="L1918" s="7">
        <v>1</v>
      </c>
      <c r="M1918" s="7">
        <v>0</v>
      </c>
      <c r="N1918" s="7">
        <v>1</v>
      </c>
      <c r="O1918" s="7">
        <v>0</v>
      </c>
      <c r="P1918" s="7">
        <v>1</v>
      </c>
      <c r="Q1918" s="7">
        <v>0</v>
      </c>
      <c r="R1918" s="7">
        <v>1</v>
      </c>
      <c r="S1918" s="7">
        <v>1</v>
      </c>
      <c r="T1918" s="7">
        <v>1</v>
      </c>
      <c r="U1918" s="7">
        <v>0</v>
      </c>
      <c r="V1918" s="7">
        <v>2</v>
      </c>
      <c r="W1918" s="7">
        <v>0</v>
      </c>
      <c r="X1918" s="7">
        <v>4.020058E-2</v>
      </c>
      <c r="Y1918" s="7">
        <v>1.75769142</v>
      </c>
      <c r="Z1918" s="7">
        <v>0.81796460999999998</v>
      </c>
      <c r="AA1918" s="7">
        <v>0.13981555000000001</v>
      </c>
      <c r="AB1918" s="7">
        <v>0.16965553</v>
      </c>
      <c r="AC1918" s="7">
        <v>1.3940638999999999</v>
      </c>
      <c r="AD1918" s="7">
        <v>0.77594883000000003</v>
      </c>
      <c r="AE1918" s="7">
        <v>1.62924794</v>
      </c>
      <c r="AF1918" s="7">
        <v>0.97844505000000004</v>
      </c>
      <c r="AG1918" s="7">
        <v>0.26197798999999999</v>
      </c>
      <c r="AH1918" s="7">
        <v>0.87575292999999999</v>
      </c>
      <c r="AI1918" s="7">
        <v>0.31287306999999998</v>
      </c>
    </row>
    <row r="1919" spans="1:35" x14ac:dyDescent="0.25">
      <c r="A1919" s="3">
        <f>VLOOKUP($F1919,Områder!$A$1:$T$64,7,FALSE)</f>
        <v>25</v>
      </c>
      <c r="B1919" s="3" t="str">
        <f>VLOOKUP($F1919,Områder!$A$1:$T$64,4,FALSE)</f>
        <v>Bakkeskolen</v>
      </c>
      <c r="C1919" s="3" t="str">
        <f>VLOOKUP($F1919,Områder!$A$1:$T$64,5,FALSE)</f>
        <v>Erritsø Fællesskole</v>
      </c>
      <c r="D1919" s="3" t="str">
        <f>VLOOKUP($F1919,Områder!$A$1:$T$64,10,FALSE) &amp; " - " &amp; VLOOKUP($F1919,Områder!$A$1:$T$64,11,FALSE)</f>
        <v>8 - Skærbæk</v>
      </c>
      <c r="E1919" s="3" t="str">
        <f>VLOOKUP($F1919,Områder!$A$1:$T$64,6,FALSE)</f>
        <v>Distriktsinstitutionen Erritsø</v>
      </c>
      <c r="F1919" s="1">
        <v>41</v>
      </c>
      <c r="G1919" s="1">
        <v>17</v>
      </c>
      <c r="H1919" s="7">
        <v>1</v>
      </c>
      <c r="I1919" s="7">
        <v>0</v>
      </c>
      <c r="J1919" s="7">
        <v>0</v>
      </c>
      <c r="K1919" s="7">
        <v>0</v>
      </c>
      <c r="L1919" s="7">
        <v>0</v>
      </c>
      <c r="M1919" s="7">
        <v>1</v>
      </c>
      <c r="N1919" s="7">
        <v>0</v>
      </c>
      <c r="O1919" s="7">
        <v>1</v>
      </c>
      <c r="P1919" s="7">
        <v>0</v>
      </c>
      <c r="Q1919" s="7">
        <v>1</v>
      </c>
      <c r="R1919" s="7">
        <v>0</v>
      </c>
      <c r="S1919" s="7">
        <v>1</v>
      </c>
      <c r="T1919" s="7">
        <v>1</v>
      </c>
      <c r="U1919" s="7">
        <v>1</v>
      </c>
      <c r="V1919" s="7">
        <v>0</v>
      </c>
      <c r="W1919" s="7">
        <v>2</v>
      </c>
      <c r="X1919" s="7">
        <v>5.87868E-2</v>
      </c>
      <c r="Y1919" s="7">
        <v>9.9406800000000003E-2</v>
      </c>
      <c r="Z1919" s="7">
        <v>1.6480735799999999</v>
      </c>
      <c r="AA1919" s="7">
        <v>0.79532826000000001</v>
      </c>
      <c r="AB1919" s="7">
        <v>0.19563237999999999</v>
      </c>
      <c r="AC1919" s="7">
        <v>0.21984886000000001</v>
      </c>
      <c r="AD1919" s="7">
        <v>1.32406421</v>
      </c>
      <c r="AE1919" s="7">
        <v>0.76520637999999996</v>
      </c>
      <c r="AF1919" s="7">
        <v>1.52302238</v>
      </c>
      <c r="AG1919" s="7">
        <v>0.93445456000000005</v>
      </c>
      <c r="AH1919" s="7">
        <v>0.29888156999999999</v>
      </c>
      <c r="AI1919" s="7">
        <v>0.84836953000000004</v>
      </c>
    </row>
    <row r="1920" spans="1:35" x14ac:dyDescent="0.25">
      <c r="A1920" s="3">
        <f>VLOOKUP($F1920,Områder!$A$1:$T$64,7,FALSE)</f>
        <v>25</v>
      </c>
      <c r="B1920" s="3" t="str">
        <f>VLOOKUP($F1920,Områder!$A$1:$T$64,4,FALSE)</f>
        <v>Bakkeskolen</v>
      </c>
      <c r="C1920" s="3" t="str">
        <f>VLOOKUP($F1920,Områder!$A$1:$T$64,5,FALSE)</f>
        <v>Erritsø Fællesskole</v>
      </c>
      <c r="D1920" s="3" t="str">
        <f>VLOOKUP($F1920,Områder!$A$1:$T$64,10,FALSE) &amp; " - " &amp; VLOOKUP($F1920,Områder!$A$1:$T$64,11,FALSE)</f>
        <v>8 - Skærbæk</v>
      </c>
      <c r="E1920" s="3" t="str">
        <f>VLOOKUP($F1920,Områder!$A$1:$T$64,6,FALSE)</f>
        <v>Distriktsinstitutionen Erritsø</v>
      </c>
      <c r="F1920" s="1">
        <v>41</v>
      </c>
      <c r="G1920" s="1">
        <v>18</v>
      </c>
      <c r="H1920" s="7">
        <v>1</v>
      </c>
      <c r="I1920" s="7">
        <v>1</v>
      </c>
      <c r="J1920" s="7">
        <v>0</v>
      </c>
      <c r="K1920" s="7">
        <v>0</v>
      </c>
      <c r="L1920" s="7">
        <v>1</v>
      </c>
      <c r="M1920" s="7">
        <v>0</v>
      </c>
      <c r="N1920" s="7">
        <v>1</v>
      </c>
      <c r="O1920" s="7">
        <v>0</v>
      </c>
      <c r="P1920" s="7">
        <v>1</v>
      </c>
      <c r="Q1920" s="7">
        <v>0</v>
      </c>
      <c r="R1920" s="7">
        <v>1</v>
      </c>
      <c r="S1920" s="7">
        <v>0</v>
      </c>
      <c r="T1920" s="7">
        <v>1</v>
      </c>
      <c r="U1920" s="7">
        <v>2</v>
      </c>
      <c r="V1920" s="7">
        <v>1</v>
      </c>
      <c r="W1920" s="7">
        <v>0</v>
      </c>
      <c r="X1920" s="7">
        <v>1.7010656900000001</v>
      </c>
      <c r="Y1920" s="7">
        <v>0.12417552</v>
      </c>
      <c r="Z1920" s="7">
        <v>0.15656505000000001</v>
      </c>
      <c r="AA1920" s="7">
        <v>1.4231709400000001</v>
      </c>
      <c r="AB1920" s="7">
        <v>0.74034146999999995</v>
      </c>
      <c r="AC1920" s="7">
        <v>0.24092079999999999</v>
      </c>
      <c r="AD1920" s="7">
        <v>0.25929161000000001</v>
      </c>
      <c r="AE1920" s="7">
        <v>1.15824164</v>
      </c>
      <c r="AF1920" s="7">
        <v>0.70208873999999999</v>
      </c>
      <c r="AG1920" s="7">
        <v>1.32089882</v>
      </c>
      <c r="AH1920" s="7">
        <v>0.84711789999999998</v>
      </c>
      <c r="AI1920" s="7">
        <v>0.32297758999999998</v>
      </c>
    </row>
    <row r="1921" spans="1:35" x14ac:dyDescent="0.25">
      <c r="A1921" s="3">
        <f>VLOOKUP($F1921,Områder!$A$1:$T$64,7,FALSE)</f>
        <v>25</v>
      </c>
      <c r="B1921" s="3" t="str">
        <f>VLOOKUP($F1921,Områder!$A$1:$T$64,4,FALSE)</f>
        <v>Bakkeskolen</v>
      </c>
      <c r="C1921" s="3" t="str">
        <f>VLOOKUP($F1921,Områder!$A$1:$T$64,5,FALSE)</f>
        <v>Erritsø Fællesskole</v>
      </c>
      <c r="D1921" s="3" t="str">
        <f>VLOOKUP($F1921,Områder!$A$1:$T$64,10,FALSE) &amp; " - " &amp; VLOOKUP($F1921,Områder!$A$1:$T$64,11,FALSE)</f>
        <v>8 - Skærbæk</v>
      </c>
      <c r="E1921" s="3" t="str">
        <f>VLOOKUP($F1921,Områder!$A$1:$T$64,6,FALSE)</f>
        <v>Distriktsinstitutionen Erritsø</v>
      </c>
      <c r="F1921" s="1">
        <v>41</v>
      </c>
      <c r="G1921" s="1">
        <v>19</v>
      </c>
      <c r="H1921" s="7">
        <v>1</v>
      </c>
      <c r="I1921" s="7">
        <v>1</v>
      </c>
      <c r="J1921" s="7">
        <v>1</v>
      </c>
      <c r="K1921" s="7">
        <v>0</v>
      </c>
      <c r="L1921" s="7">
        <v>0</v>
      </c>
      <c r="M1921" s="7">
        <v>1</v>
      </c>
      <c r="N1921" s="7">
        <v>0</v>
      </c>
      <c r="O1921" s="7">
        <v>0</v>
      </c>
      <c r="P1921" s="7">
        <v>0</v>
      </c>
      <c r="Q1921" s="7">
        <v>1</v>
      </c>
      <c r="R1921" s="7">
        <v>0</v>
      </c>
      <c r="S1921" s="7">
        <v>1</v>
      </c>
      <c r="T1921" s="7">
        <v>0</v>
      </c>
      <c r="U1921" s="7">
        <v>1</v>
      </c>
      <c r="V1921" s="7">
        <v>1</v>
      </c>
      <c r="W1921" s="7">
        <v>1</v>
      </c>
      <c r="X1921" s="7">
        <v>8.1732819999999998E-2</v>
      </c>
      <c r="Y1921" s="7">
        <v>1.4219806800000001</v>
      </c>
      <c r="Z1921" s="7">
        <v>0.18462785000000001</v>
      </c>
      <c r="AA1921" s="7">
        <v>0.20987687999999999</v>
      </c>
      <c r="AB1921" s="7">
        <v>1.21025812</v>
      </c>
      <c r="AC1921" s="7">
        <v>0.63396927999999997</v>
      </c>
      <c r="AD1921" s="7">
        <v>0.27470467999999998</v>
      </c>
      <c r="AE1921" s="7">
        <v>0.28641052</v>
      </c>
      <c r="AF1921" s="7">
        <v>0.99107164999999997</v>
      </c>
      <c r="AG1921" s="7">
        <v>0.63517524000000003</v>
      </c>
      <c r="AH1921" s="7">
        <v>1.09821448</v>
      </c>
      <c r="AI1921" s="7">
        <v>0.71228868000000001</v>
      </c>
    </row>
    <row r="1922" spans="1:35" x14ac:dyDescent="0.25">
      <c r="A1922" s="3">
        <f>VLOOKUP($F1922,Områder!$A$1:$T$64,7,FALSE)</f>
        <v>25</v>
      </c>
      <c r="B1922" s="3" t="str">
        <f>VLOOKUP($F1922,Områder!$A$1:$T$64,4,FALSE)</f>
        <v>Bakkeskolen</v>
      </c>
      <c r="C1922" s="3" t="str">
        <f>VLOOKUP($F1922,Områder!$A$1:$T$64,5,FALSE)</f>
        <v>Erritsø Fællesskole</v>
      </c>
      <c r="D1922" s="3" t="str">
        <f>VLOOKUP($F1922,Områder!$A$1:$T$64,10,FALSE) &amp; " - " &amp; VLOOKUP($F1922,Områder!$A$1:$T$64,11,FALSE)</f>
        <v>8 - Skærbæk</v>
      </c>
      <c r="E1922" s="3" t="str">
        <f>VLOOKUP($F1922,Områder!$A$1:$T$64,6,FALSE)</f>
        <v>Distriktsinstitutionen Erritsø</v>
      </c>
      <c r="F1922" s="1">
        <v>41</v>
      </c>
      <c r="G1922" s="1">
        <v>20</v>
      </c>
      <c r="H1922" s="7">
        <v>0</v>
      </c>
      <c r="I1922" s="7">
        <v>1</v>
      </c>
      <c r="J1922" s="7">
        <v>0</v>
      </c>
      <c r="K1922" s="7">
        <v>1</v>
      </c>
      <c r="L1922" s="7">
        <v>0</v>
      </c>
      <c r="M1922" s="7">
        <v>0</v>
      </c>
      <c r="N1922" s="7">
        <v>1</v>
      </c>
      <c r="O1922" s="7">
        <v>0</v>
      </c>
      <c r="P1922" s="7">
        <v>0</v>
      </c>
      <c r="Q1922" s="7">
        <v>0</v>
      </c>
      <c r="R1922" s="7">
        <v>0</v>
      </c>
      <c r="S1922" s="7">
        <v>0</v>
      </c>
      <c r="T1922" s="7">
        <v>1</v>
      </c>
      <c r="U1922" s="7">
        <v>0</v>
      </c>
      <c r="V1922" s="7">
        <v>1</v>
      </c>
      <c r="W1922" s="7">
        <v>1</v>
      </c>
      <c r="X1922" s="7">
        <v>0.72317728999999997</v>
      </c>
      <c r="Y1922" s="7">
        <v>0.17797742</v>
      </c>
      <c r="Z1922" s="7">
        <v>0.98445278000000003</v>
      </c>
      <c r="AA1922" s="7">
        <v>0.24560905</v>
      </c>
      <c r="AB1922" s="7">
        <v>0.26373078999999999</v>
      </c>
      <c r="AC1922" s="7">
        <v>0.86676496000000003</v>
      </c>
      <c r="AD1922" s="7">
        <v>0.49103960000000002</v>
      </c>
      <c r="AE1922" s="7">
        <v>0.29212875999999999</v>
      </c>
      <c r="AF1922" s="7">
        <v>0.29576744999999999</v>
      </c>
      <c r="AG1922" s="7">
        <v>0.72637742999999999</v>
      </c>
      <c r="AH1922" s="7">
        <v>0.51478597000000004</v>
      </c>
      <c r="AI1922" s="7">
        <v>0.77951068999999995</v>
      </c>
    </row>
    <row r="1923" spans="1:35" x14ac:dyDescent="0.25">
      <c r="A1923" s="3">
        <f>VLOOKUP($F1923,Områder!$A$1:$T$64,7,FALSE)</f>
        <v>25</v>
      </c>
      <c r="B1923" s="3" t="str">
        <f>VLOOKUP($F1923,Områder!$A$1:$T$64,4,FALSE)</f>
        <v>Bakkeskolen</v>
      </c>
      <c r="C1923" s="3" t="str">
        <f>VLOOKUP($F1923,Områder!$A$1:$T$64,5,FALSE)</f>
        <v>Erritsø Fællesskole</v>
      </c>
      <c r="D1923" s="3" t="str">
        <f>VLOOKUP($F1923,Områder!$A$1:$T$64,10,FALSE) &amp; " - " &amp; VLOOKUP($F1923,Områder!$A$1:$T$64,11,FALSE)</f>
        <v>8 - Skærbæk</v>
      </c>
      <c r="E1923" s="3" t="str">
        <f>VLOOKUP($F1923,Områder!$A$1:$T$64,6,FALSE)</f>
        <v>Distriktsinstitutionen Erritsø</v>
      </c>
      <c r="F1923" s="1">
        <v>41</v>
      </c>
      <c r="G1923" s="1">
        <v>21</v>
      </c>
      <c r="H1923" s="7">
        <v>0</v>
      </c>
      <c r="I1923" s="7">
        <v>0</v>
      </c>
      <c r="J1923" s="7">
        <v>1</v>
      </c>
      <c r="K1923" s="7">
        <v>0</v>
      </c>
      <c r="L1923" s="7">
        <v>0</v>
      </c>
      <c r="M1923" s="7">
        <v>0</v>
      </c>
      <c r="N1923" s="7">
        <v>0</v>
      </c>
      <c r="O1923" s="7">
        <v>0</v>
      </c>
      <c r="P1923" s="7">
        <v>0</v>
      </c>
      <c r="Q1923" s="7">
        <v>0</v>
      </c>
      <c r="R1923" s="7">
        <v>0</v>
      </c>
      <c r="S1923" s="7">
        <v>0</v>
      </c>
      <c r="T1923" s="7">
        <v>0</v>
      </c>
      <c r="U1923" s="7">
        <v>0</v>
      </c>
      <c r="V1923" s="7">
        <v>0</v>
      </c>
      <c r="W1923" s="7">
        <v>0</v>
      </c>
      <c r="X1923" s="7">
        <v>0.66554634999999995</v>
      </c>
      <c r="Y1923" s="7">
        <v>0.50951917000000002</v>
      </c>
      <c r="Z1923" s="7">
        <v>0.21266241999999999</v>
      </c>
      <c r="AA1923" s="7">
        <v>0.65169655000000004</v>
      </c>
      <c r="AB1923" s="7">
        <v>0.25895446</v>
      </c>
      <c r="AC1923" s="7">
        <v>0.26045230000000003</v>
      </c>
      <c r="AD1923" s="7">
        <v>0.58731202000000005</v>
      </c>
      <c r="AE1923" s="7">
        <v>0.33724059000000001</v>
      </c>
      <c r="AF1923" s="7">
        <v>0.26361329999999999</v>
      </c>
      <c r="AG1923" s="7">
        <v>0.27109438000000002</v>
      </c>
      <c r="AH1923" s="7">
        <v>0.50652419000000004</v>
      </c>
      <c r="AI1923" s="7">
        <v>0.39630449000000001</v>
      </c>
    </row>
    <row r="1924" spans="1:35" x14ac:dyDescent="0.25">
      <c r="A1924" s="3">
        <f>VLOOKUP($F1924,Områder!$A$1:$T$64,7,FALSE)</f>
        <v>25</v>
      </c>
      <c r="B1924" s="3" t="str">
        <f>VLOOKUP($F1924,Områder!$A$1:$T$64,4,FALSE)</f>
        <v>Bakkeskolen</v>
      </c>
      <c r="C1924" s="3" t="str">
        <f>VLOOKUP($F1924,Områder!$A$1:$T$64,5,FALSE)</f>
        <v>Erritsø Fællesskole</v>
      </c>
      <c r="D1924" s="3" t="str">
        <f>VLOOKUP($F1924,Områder!$A$1:$T$64,10,FALSE) &amp; " - " &amp; VLOOKUP($F1924,Områder!$A$1:$T$64,11,FALSE)</f>
        <v>8 - Skærbæk</v>
      </c>
      <c r="E1924" s="3" t="str">
        <f>VLOOKUP($F1924,Områder!$A$1:$T$64,6,FALSE)</f>
        <v>Distriktsinstitutionen Erritsø</v>
      </c>
      <c r="F1924" s="1">
        <v>41</v>
      </c>
      <c r="G1924" s="1">
        <v>22</v>
      </c>
      <c r="H1924" s="7">
        <v>0</v>
      </c>
      <c r="I1924" s="7">
        <v>0</v>
      </c>
      <c r="J1924" s="7">
        <v>0</v>
      </c>
      <c r="K1924" s="7">
        <v>0</v>
      </c>
      <c r="L1924" s="7">
        <v>0</v>
      </c>
      <c r="M1924" s="7">
        <v>0</v>
      </c>
      <c r="N1924" s="7">
        <v>0</v>
      </c>
      <c r="O1924" s="7">
        <v>0</v>
      </c>
      <c r="P1924" s="7">
        <v>0</v>
      </c>
      <c r="Q1924" s="7">
        <v>0</v>
      </c>
      <c r="R1924" s="7">
        <v>0</v>
      </c>
      <c r="S1924" s="7">
        <v>0</v>
      </c>
      <c r="T1924" s="7">
        <v>0</v>
      </c>
      <c r="U1924" s="7">
        <v>0</v>
      </c>
      <c r="V1924" s="7">
        <v>0</v>
      </c>
      <c r="W1924" s="7">
        <v>0</v>
      </c>
      <c r="X1924" s="7">
        <v>0.11175713</v>
      </c>
      <c r="Y1924" s="7">
        <v>0.38388865999999999</v>
      </c>
      <c r="Z1924" s="7">
        <v>0.31881607000000001</v>
      </c>
      <c r="AA1924" s="7">
        <v>0.20698449999999999</v>
      </c>
      <c r="AB1924" s="7">
        <v>0.38899099999999998</v>
      </c>
      <c r="AC1924" s="7">
        <v>0.23078412000000001</v>
      </c>
      <c r="AD1924" s="7">
        <v>0.22819096</v>
      </c>
      <c r="AE1924" s="7">
        <v>0.35480123000000002</v>
      </c>
      <c r="AF1924" s="7">
        <v>0.24399905</v>
      </c>
      <c r="AG1924" s="7">
        <v>0.22494882999999999</v>
      </c>
      <c r="AH1924" s="7">
        <v>0.23165508000000001</v>
      </c>
      <c r="AI1924" s="7">
        <v>0.33019105999999998</v>
      </c>
    </row>
    <row r="1925" spans="1:35" x14ac:dyDescent="0.25">
      <c r="A1925" s="3">
        <f>VLOOKUP($F1925,Områder!$A$1:$T$64,7,FALSE)</f>
        <v>25</v>
      </c>
      <c r="B1925" s="3" t="str">
        <f>VLOOKUP($F1925,Områder!$A$1:$T$64,4,FALSE)</f>
        <v>Bakkeskolen</v>
      </c>
      <c r="C1925" s="3" t="str">
        <f>VLOOKUP($F1925,Områder!$A$1:$T$64,5,FALSE)</f>
        <v>Erritsø Fællesskole</v>
      </c>
      <c r="D1925" s="3" t="str">
        <f>VLOOKUP($F1925,Områder!$A$1:$T$64,10,FALSE) &amp; " - " &amp; VLOOKUP($F1925,Områder!$A$1:$T$64,11,FALSE)</f>
        <v>8 - Skærbæk</v>
      </c>
      <c r="E1925" s="3" t="str">
        <f>VLOOKUP($F1925,Områder!$A$1:$T$64,6,FALSE)</f>
        <v>Distriktsinstitutionen Erritsø</v>
      </c>
      <c r="F1925" s="1">
        <v>41</v>
      </c>
      <c r="G1925" s="1">
        <v>23</v>
      </c>
      <c r="H1925" s="7">
        <v>0</v>
      </c>
      <c r="I1925" s="7">
        <v>0</v>
      </c>
      <c r="J1925" s="7">
        <v>0</v>
      </c>
      <c r="K1925" s="7">
        <v>0</v>
      </c>
      <c r="L1925" s="7">
        <v>0</v>
      </c>
      <c r="M1925" s="7">
        <v>0</v>
      </c>
      <c r="N1925" s="7">
        <v>0</v>
      </c>
      <c r="O1925" s="7">
        <v>0</v>
      </c>
      <c r="P1925" s="7">
        <v>0</v>
      </c>
      <c r="Q1925" s="7">
        <v>0</v>
      </c>
      <c r="R1925" s="7">
        <v>0</v>
      </c>
      <c r="S1925" s="7">
        <v>0</v>
      </c>
      <c r="T1925" s="7">
        <v>0</v>
      </c>
      <c r="U1925" s="7">
        <v>0</v>
      </c>
      <c r="V1925" s="7">
        <v>0</v>
      </c>
      <c r="W1925" s="7">
        <v>0</v>
      </c>
      <c r="X1925" s="7">
        <v>0.12349965</v>
      </c>
      <c r="Y1925" s="7">
        <v>0.17599641999999999</v>
      </c>
      <c r="Z1925" s="7">
        <v>0.29393163999999999</v>
      </c>
      <c r="AA1925" s="7">
        <v>0.27190975000000001</v>
      </c>
      <c r="AB1925" s="7">
        <v>0.23529098000000001</v>
      </c>
      <c r="AC1925" s="7">
        <v>0.30818477999999999</v>
      </c>
      <c r="AD1925" s="7">
        <v>0.24363106000000001</v>
      </c>
      <c r="AE1925" s="7">
        <v>0.23626560999999999</v>
      </c>
      <c r="AF1925" s="7">
        <v>0.28599701999999999</v>
      </c>
      <c r="AG1925" s="7">
        <v>0.24497440000000001</v>
      </c>
      <c r="AH1925" s="7">
        <v>0.23799212</v>
      </c>
      <c r="AI1925" s="7">
        <v>0.24634030000000001</v>
      </c>
    </row>
    <row r="1926" spans="1:35" x14ac:dyDescent="0.25">
      <c r="A1926" s="3">
        <f>VLOOKUP($F1926,Områder!$A$1:$T$64,7,FALSE)</f>
        <v>25</v>
      </c>
      <c r="B1926" s="3" t="str">
        <f>VLOOKUP($F1926,Områder!$A$1:$T$64,4,FALSE)</f>
        <v>Bakkeskolen</v>
      </c>
      <c r="C1926" s="3" t="str">
        <f>VLOOKUP($F1926,Områder!$A$1:$T$64,5,FALSE)</f>
        <v>Erritsø Fællesskole</v>
      </c>
      <c r="D1926" s="3" t="str">
        <f>VLOOKUP($F1926,Områder!$A$1:$T$64,10,FALSE) &amp; " - " &amp; VLOOKUP($F1926,Områder!$A$1:$T$64,11,FALSE)</f>
        <v>8 - Skærbæk</v>
      </c>
      <c r="E1926" s="3" t="str">
        <f>VLOOKUP($F1926,Områder!$A$1:$T$64,6,FALSE)</f>
        <v>Distriktsinstitutionen Erritsø</v>
      </c>
      <c r="F1926" s="1">
        <v>41</v>
      </c>
      <c r="G1926" s="1">
        <v>24</v>
      </c>
      <c r="H1926" s="7">
        <v>1</v>
      </c>
      <c r="I1926" s="7">
        <v>0</v>
      </c>
      <c r="J1926" s="7">
        <v>0</v>
      </c>
      <c r="K1926" s="7">
        <v>0</v>
      </c>
      <c r="L1926" s="7">
        <v>0</v>
      </c>
      <c r="M1926" s="7">
        <v>0</v>
      </c>
      <c r="N1926" s="7">
        <v>0</v>
      </c>
      <c r="O1926" s="7">
        <v>0</v>
      </c>
      <c r="P1926" s="7">
        <v>0</v>
      </c>
      <c r="Q1926" s="7">
        <v>0</v>
      </c>
      <c r="R1926" s="7">
        <v>0</v>
      </c>
      <c r="S1926" s="7">
        <v>0</v>
      </c>
      <c r="T1926" s="7">
        <v>0</v>
      </c>
      <c r="U1926" s="7">
        <v>0</v>
      </c>
      <c r="V1926" s="7">
        <v>0</v>
      </c>
      <c r="W1926" s="7">
        <v>0</v>
      </c>
      <c r="X1926" s="7">
        <v>0.12986965</v>
      </c>
      <c r="Y1926" s="7">
        <v>0.19373203</v>
      </c>
      <c r="Z1926" s="7">
        <v>0.21176105000000001</v>
      </c>
      <c r="AA1926" s="7">
        <v>0.27441423999999998</v>
      </c>
      <c r="AB1926" s="7">
        <v>0.27163137999999998</v>
      </c>
      <c r="AC1926" s="7">
        <v>0.25115853999999999</v>
      </c>
      <c r="AD1926" s="7">
        <v>0.28515174999999998</v>
      </c>
      <c r="AE1926" s="7">
        <v>0.25162507000000001</v>
      </c>
      <c r="AF1926" s="7">
        <v>0.24297659999999999</v>
      </c>
      <c r="AG1926" s="7">
        <v>0.27203622999999999</v>
      </c>
      <c r="AH1926" s="7">
        <v>0.25571026000000002</v>
      </c>
      <c r="AI1926" s="7">
        <v>0.25638144000000002</v>
      </c>
    </row>
    <row r="1927" spans="1:35" x14ac:dyDescent="0.25">
      <c r="A1927" s="3">
        <f>VLOOKUP($F1927,Områder!$A$1:$T$64,7,FALSE)</f>
        <v>25</v>
      </c>
      <c r="B1927" s="3" t="str">
        <f>VLOOKUP($F1927,Områder!$A$1:$T$64,4,FALSE)</f>
        <v>Bakkeskolen</v>
      </c>
      <c r="C1927" s="3" t="str">
        <f>VLOOKUP($F1927,Områder!$A$1:$T$64,5,FALSE)</f>
        <v>Erritsø Fællesskole</v>
      </c>
      <c r="D1927" s="3" t="str">
        <f>VLOOKUP($F1927,Områder!$A$1:$T$64,10,FALSE) &amp; " - " &amp; VLOOKUP($F1927,Områder!$A$1:$T$64,11,FALSE)</f>
        <v>8 - Skærbæk</v>
      </c>
      <c r="E1927" s="3" t="str">
        <f>VLOOKUP($F1927,Områder!$A$1:$T$64,6,FALSE)</f>
        <v>Distriktsinstitutionen Erritsø</v>
      </c>
      <c r="F1927" s="1">
        <v>41</v>
      </c>
      <c r="G1927" s="1">
        <v>25</v>
      </c>
      <c r="H1927" s="7">
        <v>1</v>
      </c>
      <c r="I1927" s="7">
        <v>1</v>
      </c>
      <c r="J1927" s="7">
        <v>0</v>
      </c>
      <c r="K1927" s="7">
        <v>0</v>
      </c>
      <c r="L1927" s="7">
        <v>0</v>
      </c>
      <c r="M1927" s="7">
        <v>0</v>
      </c>
      <c r="N1927" s="7">
        <v>0</v>
      </c>
      <c r="O1927" s="7">
        <v>0</v>
      </c>
      <c r="P1927" s="7">
        <v>0</v>
      </c>
      <c r="Q1927" s="7">
        <v>0</v>
      </c>
      <c r="R1927" s="7">
        <v>0</v>
      </c>
      <c r="S1927" s="7">
        <v>0</v>
      </c>
      <c r="T1927" s="7">
        <v>0</v>
      </c>
      <c r="U1927" s="7">
        <v>0</v>
      </c>
      <c r="V1927" s="7">
        <v>0</v>
      </c>
      <c r="W1927" s="7">
        <v>0</v>
      </c>
      <c r="X1927" s="7">
        <v>0.13758185000000001</v>
      </c>
      <c r="Y1927" s="7">
        <v>0.19657812999999999</v>
      </c>
      <c r="Z1927" s="7">
        <v>0.22377662000000001</v>
      </c>
      <c r="AA1927" s="7">
        <v>0.23418053999999999</v>
      </c>
      <c r="AB1927" s="7">
        <v>0.26666478999999998</v>
      </c>
      <c r="AC1927" s="7">
        <v>0.26248882000000001</v>
      </c>
      <c r="AD1927" s="7">
        <v>0.25652791000000003</v>
      </c>
      <c r="AE1927" s="7">
        <v>0.26214143000000001</v>
      </c>
      <c r="AF1927" s="7">
        <v>0.248473</v>
      </c>
      <c r="AG1927" s="7">
        <v>0.24955152999999999</v>
      </c>
      <c r="AH1927" s="7">
        <v>0.26317098999999999</v>
      </c>
      <c r="AI1927" s="7">
        <v>0.26469643999999998</v>
      </c>
    </row>
    <row r="1928" spans="1:35" x14ac:dyDescent="0.25">
      <c r="A1928" s="3">
        <f>VLOOKUP($F1928,Områder!$A$1:$T$64,7,FALSE)</f>
        <v>25</v>
      </c>
      <c r="B1928" s="3" t="str">
        <f>VLOOKUP($F1928,Områder!$A$1:$T$64,4,FALSE)</f>
        <v>Bakkeskolen</v>
      </c>
      <c r="C1928" s="3" t="str">
        <f>VLOOKUP($F1928,Områder!$A$1:$T$64,5,FALSE)</f>
        <v>Erritsø Fællesskole</v>
      </c>
      <c r="D1928" s="3" t="str">
        <f>VLOOKUP($F1928,Områder!$A$1:$T$64,10,FALSE) &amp; " - " &amp; VLOOKUP($F1928,Områder!$A$1:$T$64,11,FALSE)</f>
        <v>8 - Skærbæk</v>
      </c>
      <c r="E1928" s="3" t="str">
        <f>VLOOKUP($F1928,Områder!$A$1:$T$64,6,FALSE)</f>
        <v>Distriktsinstitutionen Erritsø</v>
      </c>
      <c r="F1928" s="1">
        <v>41</v>
      </c>
      <c r="G1928" s="1">
        <v>26</v>
      </c>
      <c r="H1928" s="7">
        <v>0</v>
      </c>
      <c r="I1928" s="7">
        <v>0</v>
      </c>
      <c r="J1928" s="7">
        <v>1</v>
      </c>
      <c r="K1928" s="7">
        <v>0</v>
      </c>
      <c r="L1928" s="7">
        <v>0</v>
      </c>
      <c r="M1928" s="7">
        <v>0</v>
      </c>
      <c r="N1928" s="7">
        <v>1</v>
      </c>
      <c r="O1928" s="7">
        <v>1</v>
      </c>
      <c r="P1928" s="7">
        <v>0</v>
      </c>
      <c r="Q1928" s="7">
        <v>0</v>
      </c>
      <c r="R1928" s="7">
        <v>0</v>
      </c>
      <c r="S1928" s="7">
        <v>0</v>
      </c>
      <c r="T1928" s="7">
        <v>0</v>
      </c>
      <c r="U1928" s="7">
        <v>0</v>
      </c>
      <c r="V1928" s="7">
        <v>0</v>
      </c>
      <c r="W1928" s="7">
        <v>0</v>
      </c>
      <c r="X1928" s="7">
        <v>0.12613840000000001</v>
      </c>
      <c r="Y1928" s="7">
        <v>0.17327033999999999</v>
      </c>
      <c r="Z1928" s="7">
        <v>0.19339867999999999</v>
      </c>
      <c r="AA1928" s="7">
        <v>0.20936842</v>
      </c>
      <c r="AB1928" s="7">
        <v>0.21884217</v>
      </c>
      <c r="AC1928" s="7">
        <v>0.22647756999999999</v>
      </c>
      <c r="AD1928" s="7">
        <v>0.22480969000000001</v>
      </c>
      <c r="AE1928" s="7">
        <v>0.22021579999999999</v>
      </c>
      <c r="AF1928" s="7">
        <v>0.21689281999999999</v>
      </c>
      <c r="AG1928" s="7">
        <v>0.21866685999999999</v>
      </c>
      <c r="AH1928" s="7">
        <v>0.22108494000000001</v>
      </c>
      <c r="AI1928" s="7">
        <v>0.2299242</v>
      </c>
    </row>
    <row r="1929" spans="1:35" x14ac:dyDescent="0.25">
      <c r="A1929" s="3">
        <f>VLOOKUP($F1929,Områder!$A$1:$T$64,7,FALSE)</f>
        <v>25</v>
      </c>
      <c r="B1929" s="3" t="str">
        <f>VLOOKUP($F1929,Områder!$A$1:$T$64,4,FALSE)</f>
        <v>Bakkeskolen</v>
      </c>
      <c r="C1929" s="3" t="str">
        <f>VLOOKUP($F1929,Områder!$A$1:$T$64,5,FALSE)</f>
        <v>Erritsø Fællesskole</v>
      </c>
      <c r="D1929" s="3" t="str">
        <f>VLOOKUP($F1929,Områder!$A$1:$T$64,10,FALSE) &amp; " - " &amp; VLOOKUP($F1929,Områder!$A$1:$T$64,11,FALSE)</f>
        <v>8 - Skærbæk</v>
      </c>
      <c r="E1929" s="3" t="str">
        <f>VLOOKUP($F1929,Områder!$A$1:$T$64,6,FALSE)</f>
        <v>Distriktsinstitutionen Erritsø</v>
      </c>
      <c r="F1929" s="1">
        <v>41</v>
      </c>
      <c r="G1929" s="1">
        <v>27</v>
      </c>
      <c r="H1929" s="7">
        <v>1</v>
      </c>
      <c r="I1929" s="7">
        <v>0</v>
      </c>
      <c r="J1929" s="7">
        <v>0</v>
      </c>
      <c r="K1929" s="7">
        <v>1</v>
      </c>
      <c r="L1929" s="7">
        <v>0</v>
      </c>
      <c r="M1929" s="7">
        <v>0</v>
      </c>
      <c r="N1929" s="7">
        <v>0</v>
      </c>
      <c r="O1929" s="7">
        <v>1</v>
      </c>
      <c r="P1929" s="7">
        <v>1</v>
      </c>
      <c r="Q1929" s="7">
        <v>0</v>
      </c>
      <c r="R1929" s="7">
        <v>0</v>
      </c>
      <c r="S1929" s="7">
        <v>0</v>
      </c>
      <c r="T1929" s="7">
        <v>0</v>
      </c>
      <c r="U1929" s="7">
        <v>0</v>
      </c>
      <c r="V1929" s="7">
        <v>0</v>
      </c>
      <c r="W1929" s="7">
        <v>0</v>
      </c>
      <c r="X1929" s="7">
        <v>9.7301059999999995E-2</v>
      </c>
      <c r="Y1929" s="7">
        <v>0.17651270999999999</v>
      </c>
      <c r="Z1929" s="7">
        <v>0.19903949000000001</v>
      </c>
      <c r="AA1929" s="7">
        <v>0.21492591999999999</v>
      </c>
      <c r="AB1929" s="7">
        <v>0.23134057</v>
      </c>
      <c r="AC1929" s="7">
        <v>0.2324792</v>
      </c>
      <c r="AD1929" s="7">
        <v>0.23680223</v>
      </c>
      <c r="AE1929" s="7">
        <v>0.23281310999999999</v>
      </c>
      <c r="AF1929" s="7">
        <v>0.22805373000000001</v>
      </c>
      <c r="AG1929" s="7">
        <v>0.22899681999999999</v>
      </c>
      <c r="AH1929" s="7">
        <v>0.23313307</v>
      </c>
      <c r="AI1929" s="7">
        <v>0.23756260000000001</v>
      </c>
    </row>
    <row r="1930" spans="1:35" x14ac:dyDescent="0.25">
      <c r="A1930" s="3">
        <f>VLOOKUP($F1930,Områder!$A$1:$T$64,7,FALSE)</f>
        <v>25</v>
      </c>
      <c r="B1930" s="3" t="str">
        <f>VLOOKUP($F1930,Områder!$A$1:$T$64,4,FALSE)</f>
        <v>Bakkeskolen</v>
      </c>
      <c r="C1930" s="3" t="str">
        <f>VLOOKUP($F1930,Områder!$A$1:$T$64,5,FALSE)</f>
        <v>Erritsø Fællesskole</v>
      </c>
      <c r="D1930" s="3" t="str">
        <f>VLOOKUP($F1930,Områder!$A$1:$T$64,10,FALSE) &amp; " - " &amp; VLOOKUP($F1930,Områder!$A$1:$T$64,11,FALSE)</f>
        <v>8 - Skærbæk</v>
      </c>
      <c r="E1930" s="3" t="str">
        <f>VLOOKUP($F1930,Områder!$A$1:$T$64,6,FALSE)</f>
        <v>Distriktsinstitutionen Erritsø</v>
      </c>
      <c r="F1930" s="1">
        <v>41</v>
      </c>
      <c r="G1930" s="1">
        <v>28</v>
      </c>
      <c r="H1930" s="7">
        <v>0</v>
      </c>
      <c r="I1930" s="7">
        <v>2</v>
      </c>
      <c r="J1930" s="7">
        <v>0</v>
      </c>
      <c r="K1930" s="7">
        <v>0</v>
      </c>
      <c r="L1930" s="7">
        <v>1</v>
      </c>
      <c r="M1930" s="7">
        <v>0</v>
      </c>
      <c r="N1930" s="7">
        <v>0</v>
      </c>
      <c r="O1930" s="7">
        <v>0</v>
      </c>
      <c r="P1930" s="7">
        <v>1</v>
      </c>
      <c r="Q1930" s="7">
        <v>2</v>
      </c>
      <c r="R1930" s="7">
        <v>0</v>
      </c>
      <c r="S1930" s="7">
        <v>0</v>
      </c>
      <c r="T1930" s="7">
        <v>0</v>
      </c>
      <c r="U1930" s="7">
        <v>0</v>
      </c>
      <c r="V1930" s="7">
        <v>0</v>
      </c>
      <c r="W1930" s="7">
        <v>0</v>
      </c>
      <c r="X1930" s="7">
        <v>0.11933571</v>
      </c>
      <c r="Y1930" s="7">
        <v>0.19678900999999999</v>
      </c>
      <c r="Z1930" s="7">
        <v>0.25850255999999999</v>
      </c>
      <c r="AA1930" s="7">
        <v>0.27489015</v>
      </c>
      <c r="AB1930" s="7">
        <v>0.29455271</v>
      </c>
      <c r="AC1930" s="7">
        <v>0.30437849</v>
      </c>
      <c r="AD1930" s="7">
        <v>0.30328316999999999</v>
      </c>
      <c r="AE1930" s="7">
        <v>0.30359808999999999</v>
      </c>
      <c r="AF1930" s="7">
        <v>0.29702932999999998</v>
      </c>
      <c r="AG1930" s="7">
        <v>0.29878755000000001</v>
      </c>
      <c r="AH1930" s="7">
        <v>0.30190049000000002</v>
      </c>
      <c r="AI1930" s="7">
        <v>0.31006057999999997</v>
      </c>
    </row>
    <row r="1931" spans="1:35" x14ac:dyDescent="0.25">
      <c r="A1931" s="3">
        <f>VLOOKUP($F1931,Områder!$A$1:$T$64,7,FALSE)</f>
        <v>25</v>
      </c>
      <c r="B1931" s="3" t="str">
        <f>VLOOKUP($F1931,Områder!$A$1:$T$64,4,FALSE)</f>
        <v>Bakkeskolen</v>
      </c>
      <c r="C1931" s="3" t="str">
        <f>VLOOKUP($F1931,Områder!$A$1:$T$64,5,FALSE)</f>
        <v>Erritsø Fællesskole</v>
      </c>
      <c r="D1931" s="3" t="str">
        <f>VLOOKUP($F1931,Områder!$A$1:$T$64,10,FALSE) &amp; " - " &amp; VLOOKUP($F1931,Områder!$A$1:$T$64,11,FALSE)</f>
        <v>8 - Skærbæk</v>
      </c>
      <c r="E1931" s="3" t="str">
        <f>VLOOKUP($F1931,Områder!$A$1:$T$64,6,FALSE)</f>
        <v>Distriktsinstitutionen Erritsø</v>
      </c>
      <c r="F1931" s="1">
        <v>41</v>
      </c>
      <c r="G1931" s="1">
        <v>29</v>
      </c>
      <c r="H1931" s="7">
        <v>0</v>
      </c>
      <c r="I1931" s="7">
        <v>1</v>
      </c>
      <c r="J1931" s="7">
        <v>2</v>
      </c>
      <c r="K1931" s="7">
        <v>0</v>
      </c>
      <c r="L1931" s="7">
        <v>0</v>
      </c>
      <c r="M1931" s="7">
        <v>1</v>
      </c>
      <c r="N1931" s="7">
        <v>0</v>
      </c>
      <c r="O1931" s="7">
        <v>0</v>
      </c>
      <c r="P1931" s="7">
        <v>0</v>
      </c>
      <c r="Q1931" s="7">
        <v>1</v>
      </c>
      <c r="R1931" s="7">
        <v>2</v>
      </c>
      <c r="S1931" s="7">
        <v>0</v>
      </c>
      <c r="T1931" s="7">
        <v>0</v>
      </c>
      <c r="U1931" s="7">
        <v>0</v>
      </c>
      <c r="V1931" s="7">
        <v>0</v>
      </c>
      <c r="W1931" s="7">
        <v>0</v>
      </c>
      <c r="X1931" s="7">
        <v>9.2038079999999994E-2</v>
      </c>
      <c r="Y1931" s="7">
        <v>0.18227456</v>
      </c>
      <c r="Z1931" s="7">
        <v>0.23559629000000001</v>
      </c>
      <c r="AA1931" s="7">
        <v>0.28609772999999999</v>
      </c>
      <c r="AB1931" s="7">
        <v>0.30030635999999999</v>
      </c>
      <c r="AC1931" s="7">
        <v>0.31140614999999999</v>
      </c>
      <c r="AD1931" s="7">
        <v>0.31887226000000002</v>
      </c>
      <c r="AE1931" s="7">
        <v>0.31450102000000002</v>
      </c>
      <c r="AF1931" s="7">
        <v>0.31257211000000001</v>
      </c>
      <c r="AG1931" s="7">
        <v>0.31128581999999999</v>
      </c>
      <c r="AH1931" s="7">
        <v>0.31493134</v>
      </c>
      <c r="AI1931" s="7">
        <v>0.32024848</v>
      </c>
    </row>
    <row r="1932" spans="1:35" x14ac:dyDescent="0.25">
      <c r="A1932" s="3">
        <f>VLOOKUP($F1932,Områder!$A$1:$T$64,7,FALSE)</f>
        <v>25</v>
      </c>
      <c r="B1932" s="3" t="str">
        <f>VLOOKUP($F1932,Områder!$A$1:$T$64,4,FALSE)</f>
        <v>Bakkeskolen</v>
      </c>
      <c r="C1932" s="3" t="str">
        <f>VLOOKUP($F1932,Områder!$A$1:$T$64,5,FALSE)</f>
        <v>Erritsø Fællesskole</v>
      </c>
      <c r="D1932" s="3" t="str">
        <f>VLOOKUP($F1932,Områder!$A$1:$T$64,10,FALSE) &amp; " - " &amp; VLOOKUP($F1932,Områder!$A$1:$T$64,11,FALSE)</f>
        <v>8 - Skærbæk</v>
      </c>
      <c r="E1932" s="3" t="str">
        <f>VLOOKUP($F1932,Områder!$A$1:$T$64,6,FALSE)</f>
        <v>Distriktsinstitutionen Erritsø</v>
      </c>
      <c r="F1932" s="1">
        <v>41</v>
      </c>
      <c r="G1932" s="1">
        <v>30</v>
      </c>
      <c r="H1932" s="7">
        <v>1</v>
      </c>
      <c r="I1932" s="7">
        <v>0</v>
      </c>
      <c r="J1932" s="7">
        <v>1</v>
      </c>
      <c r="K1932" s="7">
        <v>2</v>
      </c>
      <c r="L1932" s="7">
        <v>0</v>
      </c>
      <c r="M1932" s="7">
        <v>0</v>
      </c>
      <c r="N1932" s="7">
        <v>1</v>
      </c>
      <c r="O1932" s="7">
        <v>0</v>
      </c>
      <c r="P1932" s="7">
        <v>0</v>
      </c>
      <c r="Q1932" s="7">
        <v>0</v>
      </c>
      <c r="R1932" s="7">
        <v>1</v>
      </c>
      <c r="S1932" s="7">
        <v>2</v>
      </c>
      <c r="T1932" s="7">
        <v>0</v>
      </c>
      <c r="U1932" s="7">
        <v>0</v>
      </c>
      <c r="V1932" s="7">
        <v>0</v>
      </c>
      <c r="W1932" s="7">
        <v>0</v>
      </c>
      <c r="X1932" s="7">
        <v>0.10728467999999999</v>
      </c>
      <c r="Y1932" s="7">
        <v>0.18676814999999999</v>
      </c>
      <c r="Z1932" s="7">
        <v>0.25681936999999999</v>
      </c>
      <c r="AA1932" s="7">
        <v>0.30128360999999998</v>
      </c>
      <c r="AB1932" s="7">
        <v>0.35169746000000002</v>
      </c>
      <c r="AC1932" s="7">
        <v>0.35571591000000002</v>
      </c>
      <c r="AD1932" s="7">
        <v>0.36370318000000001</v>
      </c>
      <c r="AE1932" s="7">
        <v>0.36759301999999999</v>
      </c>
      <c r="AF1932" s="7">
        <v>0.36006253999999999</v>
      </c>
      <c r="AG1932" s="7">
        <v>0.36326491999999999</v>
      </c>
      <c r="AH1932" s="7">
        <v>0.36465234000000002</v>
      </c>
      <c r="AI1932" s="7">
        <v>0.37174478</v>
      </c>
    </row>
    <row r="1933" spans="1:35" x14ac:dyDescent="0.25">
      <c r="A1933" s="3">
        <f>VLOOKUP($F1933,Områder!$A$1:$T$64,7,FALSE)</f>
        <v>25</v>
      </c>
      <c r="B1933" s="3" t="str">
        <f>VLOOKUP($F1933,Områder!$A$1:$T$64,4,FALSE)</f>
        <v>Bakkeskolen</v>
      </c>
      <c r="C1933" s="3" t="str">
        <f>VLOOKUP($F1933,Områder!$A$1:$T$64,5,FALSE)</f>
        <v>Erritsø Fællesskole</v>
      </c>
      <c r="D1933" s="3" t="str">
        <f>VLOOKUP($F1933,Områder!$A$1:$T$64,10,FALSE) &amp; " - " &amp; VLOOKUP($F1933,Områder!$A$1:$T$64,11,FALSE)</f>
        <v>8 - Skærbæk</v>
      </c>
      <c r="E1933" s="3" t="str">
        <f>VLOOKUP($F1933,Områder!$A$1:$T$64,6,FALSE)</f>
        <v>Distriktsinstitutionen Erritsø</v>
      </c>
      <c r="F1933" s="1">
        <v>41</v>
      </c>
      <c r="G1933" s="1">
        <v>31</v>
      </c>
      <c r="H1933" s="7">
        <v>1</v>
      </c>
      <c r="I1933" s="7">
        <v>1</v>
      </c>
      <c r="J1933" s="7">
        <v>0</v>
      </c>
      <c r="K1933" s="7">
        <v>2</v>
      </c>
      <c r="L1933" s="7">
        <v>1</v>
      </c>
      <c r="M1933" s="7">
        <v>0</v>
      </c>
      <c r="N1933" s="7">
        <v>0</v>
      </c>
      <c r="O1933" s="7">
        <v>1</v>
      </c>
      <c r="P1933" s="7">
        <v>1</v>
      </c>
      <c r="Q1933" s="7">
        <v>0</v>
      </c>
      <c r="R1933" s="7">
        <v>0</v>
      </c>
      <c r="S1933" s="7">
        <v>1</v>
      </c>
      <c r="T1933" s="7">
        <v>1</v>
      </c>
      <c r="U1933" s="7">
        <v>0</v>
      </c>
      <c r="V1933" s="7">
        <v>0</v>
      </c>
      <c r="W1933" s="7">
        <v>0</v>
      </c>
      <c r="X1933" s="7">
        <v>8.660901E-2</v>
      </c>
      <c r="Y1933" s="7">
        <v>0.18577953</v>
      </c>
      <c r="Z1933" s="7">
        <v>0.24734981</v>
      </c>
      <c r="AA1933" s="7">
        <v>0.30540956000000002</v>
      </c>
      <c r="AB1933" s="7">
        <v>0.34557166</v>
      </c>
      <c r="AC1933" s="7">
        <v>0.38580551000000002</v>
      </c>
      <c r="AD1933" s="7">
        <v>0.38540702999999998</v>
      </c>
      <c r="AE1933" s="7">
        <v>0.38922801000000001</v>
      </c>
      <c r="AF1933" s="7">
        <v>0.39027356000000002</v>
      </c>
      <c r="AG1933" s="7">
        <v>0.38713462999999998</v>
      </c>
      <c r="AH1933" s="7">
        <v>0.39230492</v>
      </c>
      <c r="AI1933" s="7">
        <v>0.39665839000000003</v>
      </c>
    </row>
    <row r="1934" spans="1:35" x14ac:dyDescent="0.25">
      <c r="A1934" s="3">
        <f>VLOOKUP($F1934,Områder!$A$1:$T$64,7,FALSE)</f>
        <v>25</v>
      </c>
      <c r="B1934" s="3" t="str">
        <f>VLOOKUP($F1934,Områder!$A$1:$T$64,4,FALSE)</f>
        <v>Bakkeskolen</v>
      </c>
      <c r="C1934" s="3" t="str">
        <f>VLOOKUP($F1934,Områder!$A$1:$T$64,5,FALSE)</f>
        <v>Erritsø Fællesskole</v>
      </c>
      <c r="D1934" s="3" t="str">
        <f>VLOOKUP($F1934,Områder!$A$1:$T$64,10,FALSE) &amp; " - " &amp; VLOOKUP($F1934,Områder!$A$1:$T$64,11,FALSE)</f>
        <v>8 - Skærbæk</v>
      </c>
      <c r="E1934" s="3" t="str">
        <f>VLOOKUP($F1934,Områder!$A$1:$T$64,6,FALSE)</f>
        <v>Distriktsinstitutionen Erritsø</v>
      </c>
      <c r="F1934" s="1">
        <v>41</v>
      </c>
      <c r="G1934" s="1">
        <v>32</v>
      </c>
      <c r="H1934" s="7">
        <v>0</v>
      </c>
      <c r="I1934" s="7">
        <v>1</v>
      </c>
      <c r="J1934" s="7">
        <v>1</v>
      </c>
      <c r="K1934" s="7">
        <v>0</v>
      </c>
      <c r="L1934" s="7">
        <v>0</v>
      </c>
      <c r="M1934" s="7">
        <v>1</v>
      </c>
      <c r="N1934" s="7">
        <v>0</v>
      </c>
      <c r="O1934" s="7">
        <v>0</v>
      </c>
      <c r="P1934" s="7">
        <v>1</v>
      </c>
      <c r="Q1934" s="7">
        <v>0</v>
      </c>
      <c r="R1934" s="7">
        <v>0</v>
      </c>
      <c r="S1934" s="7">
        <v>0</v>
      </c>
      <c r="T1934" s="7">
        <v>1</v>
      </c>
      <c r="U1934" s="7">
        <v>1</v>
      </c>
      <c r="V1934" s="7">
        <v>0</v>
      </c>
      <c r="W1934" s="7">
        <v>0</v>
      </c>
      <c r="X1934" s="7">
        <v>6.1519360000000002E-2</v>
      </c>
      <c r="Y1934" s="7">
        <v>0.13937025</v>
      </c>
      <c r="Z1934" s="7">
        <v>0.22753482</v>
      </c>
      <c r="AA1934" s="7">
        <v>0.27974306999999998</v>
      </c>
      <c r="AB1934" s="7">
        <v>0.33205891999999998</v>
      </c>
      <c r="AC1934" s="7">
        <v>0.36278735000000001</v>
      </c>
      <c r="AD1934" s="7">
        <v>0.39792377000000001</v>
      </c>
      <c r="AE1934" s="7">
        <v>0.39443876</v>
      </c>
      <c r="AF1934" s="7">
        <v>0.39567713999999998</v>
      </c>
      <c r="AG1934" s="7">
        <v>0.39934665000000003</v>
      </c>
      <c r="AH1934" s="7">
        <v>0.39774232999999998</v>
      </c>
      <c r="AI1934" s="7">
        <v>0.40471308</v>
      </c>
    </row>
    <row r="1935" spans="1:35" x14ac:dyDescent="0.25">
      <c r="A1935" s="3">
        <f>VLOOKUP($F1935,Områder!$A$1:$T$64,7,FALSE)</f>
        <v>25</v>
      </c>
      <c r="B1935" s="3" t="str">
        <f>VLOOKUP($F1935,Områder!$A$1:$T$64,4,FALSE)</f>
        <v>Bakkeskolen</v>
      </c>
      <c r="C1935" s="3" t="str">
        <f>VLOOKUP($F1935,Områder!$A$1:$T$64,5,FALSE)</f>
        <v>Erritsø Fællesskole</v>
      </c>
      <c r="D1935" s="3" t="str">
        <f>VLOOKUP($F1935,Områder!$A$1:$T$64,10,FALSE) &amp; " - " &amp; VLOOKUP($F1935,Områder!$A$1:$T$64,11,FALSE)</f>
        <v>8 - Skærbæk</v>
      </c>
      <c r="E1935" s="3" t="str">
        <f>VLOOKUP($F1935,Områder!$A$1:$T$64,6,FALSE)</f>
        <v>Distriktsinstitutionen Erritsø</v>
      </c>
      <c r="F1935" s="1">
        <v>41</v>
      </c>
      <c r="G1935" s="1">
        <v>33</v>
      </c>
      <c r="H1935" s="7">
        <v>0</v>
      </c>
      <c r="I1935" s="7">
        <v>0</v>
      </c>
      <c r="J1935" s="7">
        <v>1</v>
      </c>
      <c r="K1935" s="7">
        <v>1</v>
      </c>
      <c r="L1935" s="7">
        <v>0</v>
      </c>
      <c r="M1935" s="7">
        <v>0</v>
      </c>
      <c r="N1935" s="7">
        <v>1</v>
      </c>
      <c r="O1935" s="7">
        <v>0</v>
      </c>
      <c r="P1935" s="7">
        <v>0</v>
      </c>
      <c r="Q1935" s="7">
        <v>1</v>
      </c>
      <c r="R1935" s="7">
        <v>1</v>
      </c>
      <c r="S1935" s="7">
        <v>0</v>
      </c>
      <c r="T1935" s="7">
        <v>0</v>
      </c>
      <c r="U1935" s="7">
        <v>1</v>
      </c>
      <c r="V1935" s="7">
        <v>1</v>
      </c>
      <c r="W1935" s="7">
        <v>0</v>
      </c>
      <c r="X1935" s="7">
        <v>6.3585550000000005E-2</v>
      </c>
      <c r="Y1935" s="7">
        <v>0.12150229</v>
      </c>
      <c r="Z1935" s="7">
        <v>0.1861998</v>
      </c>
      <c r="AA1935" s="7">
        <v>0.26576602999999999</v>
      </c>
      <c r="AB1935" s="7">
        <v>0.31126463999999998</v>
      </c>
      <c r="AC1935" s="7">
        <v>0.35206504999999999</v>
      </c>
      <c r="AD1935" s="7">
        <v>0.37613660999999998</v>
      </c>
      <c r="AE1935" s="7">
        <v>0.40497033999999998</v>
      </c>
      <c r="AF1935" s="7">
        <v>0.39894445000000001</v>
      </c>
      <c r="AG1935" s="7">
        <v>0.40246992999999998</v>
      </c>
      <c r="AH1935" s="7">
        <v>0.40747354000000002</v>
      </c>
      <c r="AI1935" s="7">
        <v>0.40827247999999999</v>
      </c>
    </row>
    <row r="1936" spans="1:35" x14ac:dyDescent="0.25">
      <c r="A1936" s="3">
        <f>VLOOKUP($F1936,Områder!$A$1:$T$64,7,FALSE)</f>
        <v>25</v>
      </c>
      <c r="B1936" s="3" t="str">
        <f>VLOOKUP($F1936,Områder!$A$1:$T$64,4,FALSE)</f>
        <v>Bakkeskolen</v>
      </c>
      <c r="C1936" s="3" t="str">
        <f>VLOOKUP($F1936,Områder!$A$1:$T$64,5,FALSE)</f>
        <v>Erritsø Fællesskole</v>
      </c>
      <c r="D1936" s="3" t="str">
        <f>VLOOKUP($F1936,Områder!$A$1:$T$64,10,FALSE) &amp; " - " &amp; VLOOKUP($F1936,Områder!$A$1:$T$64,11,FALSE)</f>
        <v>8 - Skærbæk</v>
      </c>
      <c r="E1936" s="3" t="str">
        <f>VLOOKUP($F1936,Områder!$A$1:$T$64,6,FALSE)</f>
        <v>Distriktsinstitutionen Erritsø</v>
      </c>
      <c r="F1936" s="1">
        <v>41</v>
      </c>
      <c r="G1936" s="1">
        <v>34</v>
      </c>
      <c r="H1936" s="7">
        <v>0</v>
      </c>
      <c r="I1936" s="7">
        <v>0</v>
      </c>
      <c r="J1936" s="7">
        <v>0</v>
      </c>
      <c r="K1936" s="7">
        <v>1</v>
      </c>
      <c r="L1936" s="7">
        <v>1</v>
      </c>
      <c r="M1936" s="7">
        <v>0</v>
      </c>
      <c r="N1936" s="7">
        <v>0</v>
      </c>
      <c r="O1936" s="7">
        <v>1</v>
      </c>
      <c r="P1936" s="7">
        <v>0</v>
      </c>
      <c r="Q1936" s="7">
        <v>0</v>
      </c>
      <c r="R1936" s="7">
        <v>1</v>
      </c>
      <c r="S1936" s="7">
        <v>0</v>
      </c>
      <c r="T1936" s="7">
        <v>0</v>
      </c>
      <c r="U1936" s="7">
        <v>0</v>
      </c>
      <c r="V1936" s="7">
        <v>1</v>
      </c>
      <c r="W1936" s="7">
        <v>1</v>
      </c>
      <c r="X1936" s="7">
        <v>8.2727770000000006E-2</v>
      </c>
      <c r="Y1936" s="7">
        <v>0.13940072000000001</v>
      </c>
      <c r="Z1936" s="7">
        <v>0.19062813000000001</v>
      </c>
      <c r="AA1936" s="7">
        <v>0.25052152</v>
      </c>
      <c r="AB1936" s="7">
        <v>0.32980009999999998</v>
      </c>
      <c r="AC1936" s="7">
        <v>0.36437125999999997</v>
      </c>
      <c r="AD1936" s="7">
        <v>0.39919918999999998</v>
      </c>
      <c r="AE1936" s="7">
        <v>0.41680876</v>
      </c>
      <c r="AF1936" s="7">
        <v>0.44131069000000001</v>
      </c>
      <c r="AG1936" s="7">
        <v>0.43748182000000002</v>
      </c>
      <c r="AH1936" s="7">
        <v>0.44246141999999999</v>
      </c>
      <c r="AI1936" s="7">
        <v>0.45032587000000002</v>
      </c>
    </row>
    <row r="1937" spans="1:35" x14ac:dyDescent="0.25">
      <c r="A1937" s="3">
        <f>VLOOKUP($F1937,Områder!$A$1:$T$64,7,FALSE)</f>
        <v>25</v>
      </c>
      <c r="B1937" s="3" t="str">
        <f>VLOOKUP($F1937,Områder!$A$1:$T$64,4,FALSE)</f>
        <v>Bakkeskolen</v>
      </c>
      <c r="C1937" s="3" t="str">
        <f>VLOOKUP($F1937,Områder!$A$1:$T$64,5,FALSE)</f>
        <v>Erritsø Fællesskole</v>
      </c>
      <c r="D1937" s="3" t="str">
        <f>VLOOKUP($F1937,Områder!$A$1:$T$64,10,FALSE) &amp; " - " &amp; VLOOKUP($F1937,Områder!$A$1:$T$64,11,FALSE)</f>
        <v>8 - Skærbæk</v>
      </c>
      <c r="E1937" s="3" t="str">
        <f>VLOOKUP($F1937,Områder!$A$1:$T$64,6,FALSE)</f>
        <v>Distriktsinstitutionen Erritsø</v>
      </c>
      <c r="F1937" s="1">
        <v>41</v>
      </c>
      <c r="G1937" s="1">
        <v>35</v>
      </c>
      <c r="H1937" s="7">
        <v>1</v>
      </c>
      <c r="I1937" s="7">
        <v>0</v>
      </c>
      <c r="J1937" s="7">
        <v>0</v>
      </c>
      <c r="K1937" s="7">
        <v>1</v>
      </c>
      <c r="L1937" s="7">
        <v>1</v>
      </c>
      <c r="M1937" s="7">
        <v>1</v>
      </c>
      <c r="N1937" s="7">
        <v>0</v>
      </c>
      <c r="O1937" s="7">
        <v>0</v>
      </c>
      <c r="P1937" s="7">
        <v>1</v>
      </c>
      <c r="Q1937" s="7">
        <v>0</v>
      </c>
      <c r="R1937" s="7">
        <v>0</v>
      </c>
      <c r="S1937" s="7">
        <v>1</v>
      </c>
      <c r="T1937" s="7">
        <v>0</v>
      </c>
      <c r="U1937" s="7">
        <v>0</v>
      </c>
      <c r="V1937" s="7">
        <v>0</v>
      </c>
      <c r="W1937" s="7">
        <v>1</v>
      </c>
      <c r="X1937" s="7">
        <v>0.90649904999999997</v>
      </c>
      <c r="Y1937" s="7">
        <v>0.14666383999999999</v>
      </c>
      <c r="Z1937" s="7">
        <v>0.19068921999999999</v>
      </c>
      <c r="AA1937" s="7">
        <v>0.23701906</v>
      </c>
      <c r="AB1937" s="7">
        <v>0.29355100000000001</v>
      </c>
      <c r="AC1937" s="7">
        <v>0.36316414000000002</v>
      </c>
      <c r="AD1937" s="7">
        <v>0.39064173000000002</v>
      </c>
      <c r="AE1937" s="7">
        <v>0.41863846999999998</v>
      </c>
      <c r="AF1937" s="7">
        <v>0.43082894999999999</v>
      </c>
      <c r="AG1937" s="7">
        <v>0.45588625999999999</v>
      </c>
      <c r="AH1937" s="7">
        <v>0.45253044999999997</v>
      </c>
      <c r="AI1937" s="7">
        <v>0.45927917000000001</v>
      </c>
    </row>
    <row r="1938" spans="1:35" x14ac:dyDescent="0.25">
      <c r="A1938" s="3">
        <f>VLOOKUP($F1938,Områder!$A$1:$T$64,7,FALSE)</f>
        <v>25</v>
      </c>
      <c r="B1938" s="3" t="str">
        <f>VLOOKUP($F1938,Områder!$A$1:$T$64,4,FALSE)</f>
        <v>Bakkeskolen</v>
      </c>
      <c r="C1938" s="3" t="str">
        <f>VLOOKUP($F1938,Områder!$A$1:$T$64,5,FALSE)</f>
        <v>Erritsø Fællesskole</v>
      </c>
      <c r="D1938" s="3" t="str">
        <f>VLOOKUP($F1938,Områder!$A$1:$T$64,10,FALSE) &amp; " - " &amp; VLOOKUP($F1938,Områder!$A$1:$T$64,11,FALSE)</f>
        <v>8 - Skærbæk</v>
      </c>
      <c r="E1938" s="3" t="str">
        <f>VLOOKUP($F1938,Områder!$A$1:$T$64,6,FALSE)</f>
        <v>Distriktsinstitutionen Erritsø</v>
      </c>
      <c r="F1938" s="1">
        <v>41</v>
      </c>
      <c r="G1938" s="1">
        <v>36</v>
      </c>
      <c r="H1938" s="7">
        <v>1</v>
      </c>
      <c r="I1938" s="7">
        <v>1</v>
      </c>
      <c r="J1938" s="7">
        <v>0</v>
      </c>
      <c r="K1938" s="7">
        <v>0</v>
      </c>
      <c r="L1938" s="7">
        <v>0</v>
      </c>
      <c r="M1938" s="7">
        <v>1</v>
      </c>
      <c r="N1938" s="7">
        <v>1</v>
      </c>
      <c r="O1938" s="7">
        <v>0</v>
      </c>
      <c r="P1938" s="7">
        <v>0</v>
      </c>
      <c r="Q1938" s="7">
        <v>1</v>
      </c>
      <c r="R1938" s="7">
        <v>0</v>
      </c>
      <c r="S1938" s="7">
        <v>0</v>
      </c>
      <c r="T1938" s="7">
        <v>1</v>
      </c>
      <c r="U1938" s="7">
        <v>0</v>
      </c>
      <c r="V1938" s="7">
        <v>0</v>
      </c>
      <c r="W1938" s="7">
        <v>0</v>
      </c>
      <c r="X1938" s="7">
        <v>0.94461519000000005</v>
      </c>
      <c r="Y1938" s="7">
        <v>0.84390615000000002</v>
      </c>
      <c r="Z1938" s="7">
        <v>0.19455623999999999</v>
      </c>
      <c r="AA1938" s="7">
        <v>0.23127776999999999</v>
      </c>
      <c r="AB1938" s="7">
        <v>0.27669570999999998</v>
      </c>
      <c r="AC1938" s="7">
        <v>0.32496330000000001</v>
      </c>
      <c r="AD1938" s="7">
        <v>0.39010059000000002</v>
      </c>
      <c r="AE1938" s="7">
        <v>0.41143432000000002</v>
      </c>
      <c r="AF1938" s="7">
        <v>0.43440699999999999</v>
      </c>
      <c r="AG1938" s="7">
        <v>0.44658392000000002</v>
      </c>
      <c r="AH1938" s="7">
        <v>0.47128752000000002</v>
      </c>
      <c r="AI1938" s="7">
        <v>0.46966073000000003</v>
      </c>
    </row>
    <row r="1939" spans="1:35" x14ac:dyDescent="0.25">
      <c r="A1939" s="3">
        <f>VLOOKUP($F1939,Områder!$A$1:$T$64,7,FALSE)</f>
        <v>25</v>
      </c>
      <c r="B1939" s="3" t="str">
        <f>VLOOKUP($F1939,Områder!$A$1:$T$64,4,FALSE)</f>
        <v>Bakkeskolen</v>
      </c>
      <c r="C1939" s="3" t="str">
        <f>VLOOKUP($F1939,Områder!$A$1:$T$64,5,FALSE)</f>
        <v>Erritsø Fællesskole</v>
      </c>
      <c r="D1939" s="3" t="str">
        <f>VLOOKUP($F1939,Områder!$A$1:$T$64,10,FALSE) &amp; " - " &amp; VLOOKUP($F1939,Områder!$A$1:$T$64,11,FALSE)</f>
        <v>8 - Skærbæk</v>
      </c>
      <c r="E1939" s="3" t="str">
        <f>VLOOKUP($F1939,Områder!$A$1:$T$64,6,FALSE)</f>
        <v>Distriktsinstitutionen Erritsø</v>
      </c>
      <c r="F1939" s="1">
        <v>41</v>
      </c>
      <c r="G1939" s="1">
        <v>37</v>
      </c>
      <c r="H1939" s="7">
        <v>1</v>
      </c>
      <c r="I1939" s="7">
        <v>2</v>
      </c>
      <c r="J1939" s="7">
        <v>1</v>
      </c>
      <c r="K1939" s="7">
        <v>0</v>
      </c>
      <c r="L1939" s="7">
        <v>0</v>
      </c>
      <c r="M1939" s="7">
        <v>0</v>
      </c>
      <c r="N1939" s="7">
        <v>1</v>
      </c>
      <c r="O1939" s="7">
        <v>1</v>
      </c>
      <c r="P1939" s="7">
        <v>1</v>
      </c>
      <c r="Q1939" s="7">
        <v>0</v>
      </c>
      <c r="R1939" s="7">
        <v>1</v>
      </c>
      <c r="S1939" s="7">
        <v>0</v>
      </c>
      <c r="T1939" s="7">
        <v>0</v>
      </c>
      <c r="U1939" s="7">
        <v>1</v>
      </c>
      <c r="V1939" s="7">
        <v>0</v>
      </c>
      <c r="W1939" s="7">
        <v>1</v>
      </c>
      <c r="X1939" s="7">
        <v>6.6649710000000001E-2</v>
      </c>
      <c r="Y1939" s="7">
        <v>0.89045795999999999</v>
      </c>
      <c r="Z1939" s="7">
        <v>0.82438509000000004</v>
      </c>
      <c r="AA1939" s="7">
        <v>0.24977181000000001</v>
      </c>
      <c r="AB1939" s="7">
        <v>0.2821206</v>
      </c>
      <c r="AC1939" s="7">
        <v>0.32107947999999997</v>
      </c>
      <c r="AD1939" s="7">
        <v>0.36439046000000003</v>
      </c>
      <c r="AE1939" s="7">
        <v>0.42417146999999999</v>
      </c>
      <c r="AF1939" s="7">
        <v>0.43981692</v>
      </c>
      <c r="AG1939" s="7">
        <v>0.46274333000000001</v>
      </c>
      <c r="AH1939" s="7">
        <v>0.47449542</v>
      </c>
      <c r="AI1939" s="7">
        <v>0.50046984000000005</v>
      </c>
    </row>
    <row r="1940" spans="1:35" x14ac:dyDescent="0.25">
      <c r="A1940" s="3">
        <f>VLOOKUP($F1940,Områder!$A$1:$T$64,7,FALSE)</f>
        <v>25</v>
      </c>
      <c r="B1940" s="3" t="str">
        <f>VLOOKUP($F1940,Områder!$A$1:$T$64,4,FALSE)</f>
        <v>Bakkeskolen</v>
      </c>
      <c r="C1940" s="3" t="str">
        <f>VLOOKUP($F1940,Områder!$A$1:$T$64,5,FALSE)</f>
        <v>Erritsø Fællesskole</v>
      </c>
      <c r="D1940" s="3" t="str">
        <f>VLOOKUP($F1940,Områder!$A$1:$T$64,10,FALSE) &amp; " - " &amp; VLOOKUP($F1940,Områder!$A$1:$T$64,11,FALSE)</f>
        <v>8 - Skærbæk</v>
      </c>
      <c r="E1940" s="3" t="str">
        <f>VLOOKUP($F1940,Områder!$A$1:$T$64,6,FALSE)</f>
        <v>Distriktsinstitutionen Erritsø</v>
      </c>
      <c r="F1940" s="1">
        <v>41</v>
      </c>
      <c r="G1940" s="1">
        <v>38</v>
      </c>
      <c r="H1940" s="7">
        <v>2</v>
      </c>
      <c r="I1940" s="7">
        <v>1</v>
      </c>
      <c r="J1940" s="7">
        <v>1</v>
      </c>
      <c r="K1940" s="7">
        <v>1</v>
      </c>
      <c r="L1940" s="7">
        <v>0</v>
      </c>
      <c r="M1940" s="7">
        <v>0</v>
      </c>
      <c r="N1940" s="7">
        <v>0</v>
      </c>
      <c r="O1940" s="7">
        <v>1</v>
      </c>
      <c r="P1940" s="7">
        <v>2</v>
      </c>
      <c r="Q1940" s="7">
        <v>1</v>
      </c>
      <c r="R1940" s="7">
        <v>0</v>
      </c>
      <c r="S1940" s="7">
        <v>1</v>
      </c>
      <c r="T1940" s="7">
        <v>0</v>
      </c>
      <c r="U1940" s="7">
        <v>0</v>
      </c>
      <c r="V1940" s="7">
        <v>1</v>
      </c>
      <c r="W1940" s="7">
        <v>0</v>
      </c>
      <c r="X1940" s="7">
        <v>0.93767648000000003</v>
      </c>
      <c r="Y1940" s="7">
        <v>0.13097348</v>
      </c>
      <c r="Z1940" s="7">
        <v>0.84662154000000001</v>
      </c>
      <c r="AA1940" s="7">
        <v>0.80506802</v>
      </c>
      <c r="AB1940" s="7">
        <v>0.30152370000000001</v>
      </c>
      <c r="AC1940" s="7">
        <v>0.32387593999999997</v>
      </c>
      <c r="AD1940" s="7">
        <v>0.35872991999999998</v>
      </c>
      <c r="AE1940" s="7">
        <v>0.39573945999999999</v>
      </c>
      <c r="AF1940" s="7">
        <v>0.45052811999999998</v>
      </c>
      <c r="AG1940" s="7">
        <v>0.46539104999999997</v>
      </c>
      <c r="AH1940" s="7">
        <v>0.48736626999999999</v>
      </c>
      <c r="AI1940" s="7">
        <v>0.49962963999999999</v>
      </c>
    </row>
    <row r="1941" spans="1:35" x14ac:dyDescent="0.25">
      <c r="A1941" s="3">
        <f>VLOOKUP($F1941,Områder!$A$1:$T$64,7,FALSE)</f>
        <v>25</v>
      </c>
      <c r="B1941" s="3" t="str">
        <f>VLOOKUP($F1941,Områder!$A$1:$T$64,4,FALSE)</f>
        <v>Bakkeskolen</v>
      </c>
      <c r="C1941" s="3" t="str">
        <f>VLOOKUP($F1941,Områder!$A$1:$T$64,5,FALSE)</f>
        <v>Erritsø Fællesskole</v>
      </c>
      <c r="D1941" s="3" t="str">
        <f>VLOOKUP($F1941,Områder!$A$1:$T$64,10,FALSE) &amp; " - " &amp; VLOOKUP($F1941,Områder!$A$1:$T$64,11,FALSE)</f>
        <v>8 - Skærbæk</v>
      </c>
      <c r="E1941" s="3" t="str">
        <f>VLOOKUP($F1941,Områder!$A$1:$T$64,6,FALSE)</f>
        <v>Distriktsinstitutionen Erritsø</v>
      </c>
      <c r="F1941" s="1">
        <v>41</v>
      </c>
      <c r="G1941" s="1">
        <v>39</v>
      </c>
      <c r="H1941" s="7">
        <v>0</v>
      </c>
      <c r="I1941" s="7">
        <v>1</v>
      </c>
      <c r="J1941" s="7">
        <v>1</v>
      </c>
      <c r="K1941" s="7">
        <v>1</v>
      </c>
      <c r="L1941" s="7">
        <v>1</v>
      </c>
      <c r="M1941" s="7">
        <v>0</v>
      </c>
      <c r="N1941" s="7">
        <v>0</v>
      </c>
      <c r="O1941" s="7">
        <v>0</v>
      </c>
      <c r="P1941" s="7">
        <v>1</v>
      </c>
      <c r="Q1941" s="7">
        <v>3</v>
      </c>
      <c r="R1941" s="7">
        <v>1</v>
      </c>
      <c r="S1941" s="7">
        <v>0</v>
      </c>
      <c r="T1941" s="7">
        <v>1</v>
      </c>
      <c r="U1941" s="7">
        <v>0</v>
      </c>
      <c r="V1941" s="7">
        <v>0</v>
      </c>
      <c r="W1941" s="7">
        <v>1</v>
      </c>
      <c r="X1941" s="7">
        <v>5.8983460000000001E-2</v>
      </c>
      <c r="Y1941" s="7">
        <v>0.90059285</v>
      </c>
      <c r="Z1941" s="7">
        <v>0.18512906000000001</v>
      </c>
      <c r="AA1941" s="7">
        <v>0.82426566999999995</v>
      </c>
      <c r="AB1941" s="7">
        <v>0.81840382</v>
      </c>
      <c r="AC1941" s="7">
        <v>0.34582745999999998</v>
      </c>
      <c r="AD1941" s="7">
        <v>0.36276702999999999</v>
      </c>
      <c r="AE1941" s="7">
        <v>0.39328795</v>
      </c>
      <c r="AF1941" s="7">
        <v>0.42672537999999999</v>
      </c>
      <c r="AG1941" s="7">
        <v>0.4817053</v>
      </c>
      <c r="AH1941" s="7">
        <v>0.49574327000000001</v>
      </c>
      <c r="AI1941" s="7">
        <v>0.51845825000000001</v>
      </c>
    </row>
    <row r="1942" spans="1:35" x14ac:dyDescent="0.25">
      <c r="A1942" s="3">
        <f>VLOOKUP($F1942,Områder!$A$1:$T$64,7,FALSE)</f>
        <v>25</v>
      </c>
      <c r="B1942" s="3" t="str">
        <f>VLOOKUP($F1942,Områder!$A$1:$T$64,4,FALSE)</f>
        <v>Bakkeskolen</v>
      </c>
      <c r="C1942" s="3" t="str">
        <f>VLOOKUP($F1942,Områder!$A$1:$T$64,5,FALSE)</f>
        <v>Erritsø Fællesskole</v>
      </c>
      <c r="D1942" s="3" t="str">
        <f>VLOOKUP($F1942,Områder!$A$1:$T$64,10,FALSE) &amp; " - " &amp; VLOOKUP($F1942,Områder!$A$1:$T$64,11,FALSE)</f>
        <v>8 - Skærbæk</v>
      </c>
      <c r="E1942" s="3" t="str">
        <f>VLOOKUP($F1942,Områder!$A$1:$T$64,6,FALSE)</f>
        <v>Distriktsinstitutionen Erritsø</v>
      </c>
      <c r="F1942" s="1">
        <v>41</v>
      </c>
      <c r="G1942" s="1">
        <v>40</v>
      </c>
      <c r="H1942" s="7">
        <v>0</v>
      </c>
      <c r="I1942" s="7">
        <v>0</v>
      </c>
      <c r="J1942" s="7">
        <v>1</v>
      </c>
      <c r="K1942" s="7">
        <v>1</v>
      </c>
      <c r="L1942" s="7">
        <v>1</v>
      </c>
      <c r="M1942" s="7">
        <v>1</v>
      </c>
      <c r="N1942" s="7">
        <v>0</v>
      </c>
      <c r="O1942" s="7">
        <v>1</v>
      </c>
      <c r="P1942" s="7">
        <v>0</v>
      </c>
      <c r="Q1942" s="7">
        <v>1</v>
      </c>
      <c r="R1942" s="7">
        <v>2</v>
      </c>
      <c r="S1942" s="7">
        <v>1</v>
      </c>
      <c r="T1942" s="7">
        <v>0</v>
      </c>
      <c r="U1942" s="7">
        <v>1</v>
      </c>
      <c r="V1942" s="7">
        <v>0</v>
      </c>
      <c r="W1942" s="7">
        <v>0</v>
      </c>
      <c r="X1942" s="7">
        <v>0.95251439999999998</v>
      </c>
      <c r="Y1942" s="7">
        <v>0.11150235</v>
      </c>
      <c r="Z1942" s="7">
        <v>0.86786737999999997</v>
      </c>
      <c r="AA1942" s="7">
        <v>0.22877153</v>
      </c>
      <c r="AB1942" s="7">
        <v>0.80495731000000004</v>
      </c>
      <c r="AC1942" s="7">
        <v>0.81364040000000004</v>
      </c>
      <c r="AD1942" s="7">
        <v>0.37738637000000003</v>
      </c>
      <c r="AE1942" s="7">
        <v>0.38877736000000002</v>
      </c>
      <c r="AF1942" s="7">
        <v>0.41537046999999999</v>
      </c>
      <c r="AG1942" s="7">
        <v>0.44833816999999998</v>
      </c>
      <c r="AH1942" s="7">
        <v>0.50238662999999995</v>
      </c>
      <c r="AI1942" s="7">
        <v>0.51638539000000006</v>
      </c>
    </row>
    <row r="1943" spans="1:35" x14ac:dyDescent="0.25">
      <c r="A1943" s="3">
        <f>VLOOKUP($F1943,Områder!$A$1:$T$64,7,FALSE)</f>
        <v>25</v>
      </c>
      <c r="B1943" s="3" t="str">
        <f>VLOOKUP($F1943,Områder!$A$1:$T$64,4,FALSE)</f>
        <v>Bakkeskolen</v>
      </c>
      <c r="C1943" s="3" t="str">
        <f>VLOOKUP($F1943,Områder!$A$1:$T$64,5,FALSE)</f>
        <v>Erritsø Fællesskole</v>
      </c>
      <c r="D1943" s="3" t="str">
        <f>VLOOKUP($F1943,Områder!$A$1:$T$64,10,FALSE) &amp; " - " &amp; VLOOKUP($F1943,Områder!$A$1:$T$64,11,FALSE)</f>
        <v>8 - Skærbæk</v>
      </c>
      <c r="E1943" s="3" t="str">
        <f>VLOOKUP($F1943,Områder!$A$1:$T$64,6,FALSE)</f>
        <v>Distriktsinstitutionen Erritsø</v>
      </c>
      <c r="F1943" s="1">
        <v>41</v>
      </c>
      <c r="G1943" s="1">
        <v>41</v>
      </c>
      <c r="H1943" s="7">
        <v>1</v>
      </c>
      <c r="I1943" s="7">
        <v>1</v>
      </c>
      <c r="J1943" s="7">
        <v>0</v>
      </c>
      <c r="K1943" s="7">
        <v>1</v>
      </c>
      <c r="L1943" s="7">
        <v>1</v>
      </c>
      <c r="M1943" s="7">
        <v>1</v>
      </c>
      <c r="N1943" s="7">
        <v>1</v>
      </c>
      <c r="O1943" s="7">
        <v>0</v>
      </c>
      <c r="P1943" s="7">
        <v>1</v>
      </c>
      <c r="Q1943" s="7">
        <v>0</v>
      </c>
      <c r="R1943" s="7">
        <v>1</v>
      </c>
      <c r="S1943" s="7">
        <v>2</v>
      </c>
      <c r="T1943" s="7">
        <v>2</v>
      </c>
      <c r="U1943" s="7">
        <v>0</v>
      </c>
      <c r="V1943" s="7">
        <v>1</v>
      </c>
      <c r="W1943" s="7">
        <v>0</v>
      </c>
      <c r="X1943" s="7">
        <v>5.778374E-2</v>
      </c>
      <c r="Y1943" s="7">
        <v>0.90700013000000002</v>
      </c>
      <c r="Z1943" s="7">
        <v>0.16468635000000001</v>
      </c>
      <c r="AA1943" s="7">
        <v>0.83735643999999998</v>
      </c>
      <c r="AB1943" s="7">
        <v>0.27601026000000001</v>
      </c>
      <c r="AC1943" s="7">
        <v>0.78469878000000004</v>
      </c>
      <c r="AD1943" s="7">
        <v>0.81207024999999999</v>
      </c>
      <c r="AE1943" s="7">
        <v>0.40769921999999997</v>
      </c>
      <c r="AF1943" s="7">
        <v>0.41364622000000001</v>
      </c>
      <c r="AG1943" s="7">
        <v>0.43978391</v>
      </c>
      <c r="AH1943" s="7">
        <v>0.47182183</v>
      </c>
      <c r="AI1943" s="7">
        <v>0.52597333000000002</v>
      </c>
    </row>
    <row r="1944" spans="1:35" x14ac:dyDescent="0.25">
      <c r="A1944" s="3">
        <f>VLOOKUP($F1944,Områder!$A$1:$T$64,7,FALSE)</f>
        <v>25</v>
      </c>
      <c r="B1944" s="3" t="str">
        <f>VLOOKUP($F1944,Områder!$A$1:$T$64,4,FALSE)</f>
        <v>Bakkeskolen</v>
      </c>
      <c r="C1944" s="3" t="str">
        <f>VLOOKUP($F1944,Områder!$A$1:$T$64,5,FALSE)</f>
        <v>Erritsø Fællesskole</v>
      </c>
      <c r="D1944" s="3" t="str">
        <f>VLOOKUP($F1944,Områder!$A$1:$T$64,10,FALSE) &amp; " - " &amp; VLOOKUP($F1944,Områder!$A$1:$T$64,11,FALSE)</f>
        <v>8 - Skærbæk</v>
      </c>
      <c r="E1944" s="3" t="str">
        <f>VLOOKUP($F1944,Områder!$A$1:$T$64,6,FALSE)</f>
        <v>Distriktsinstitutionen Erritsø</v>
      </c>
      <c r="F1944" s="1">
        <v>41</v>
      </c>
      <c r="G1944" s="1">
        <v>42</v>
      </c>
      <c r="H1944" s="7">
        <v>1</v>
      </c>
      <c r="I1944" s="7">
        <v>1</v>
      </c>
      <c r="J1944" s="7">
        <v>0</v>
      </c>
      <c r="K1944" s="7">
        <v>0</v>
      </c>
      <c r="L1944" s="7">
        <v>2</v>
      </c>
      <c r="M1944" s="7">
        <v>1</v>
      </c>
      <c r="N1944" s="7">
        <v>1</v>
      </c>
      <c r="O1944" s="7">
        <v>1</v>
      </c>
      <c r="P1944" s="7">
        <v>0</v>
      </c>
      <c r="Q1944" s="7">
        <v>0</v>
      </c>
      <c r="R1944" s="7">
        <v>0</v>
      </c>
      <c r="S1944" s="7">
        <v>1</v>
      </c>
      <c r="T1944" s="7">
        <v>2</v>
      </c>
      <c r="U1944" s="7">
        <v>2</v>
      </c>
      <c r="V1944" s="7">
        <v>0</v>
      </c>
      <c r="W1944" s="7">
        <v>1</v>
      </c>
      <c r="X1944" s="7">
        <v>4.758946E-2</v>
      </c>
      <c r="Y1944" s="7">
        <v>0.10649578</v>
      </c>
      <c r="Z1944" s="7">
        <v>0.88735693000000004</v>
      </c>
      <c r="AA1944" s="7">
        <v>0.20589941</v>
      </c>
      <c r="AB1944" s="7">
        <v>0.82766097999999999</v>
      </c>
      <c r="AC1944" s="7">
        <v>0.30906008000000001</v>
      </c>
      <c r="AD1944" s="7">
        <v>0.77677406999999998</v>
      </c>
      <c r="AE1944" s="7">
        <v>0.7965565</v>
      </c>
      <c r="AF1944" s="7">
        <v>0.42761310000000002</v>
      </c>
      <c r="AG1944" s="7">
        <v>0.43205128999999998</v>
      </c>
      <c r="AH1944" s="7">
        <v>0.45761931</v>
      </c>
      <c r="AI1944" s="7">
        <v>0.4891375</v>
      </c>
    </row>
    <row r="1945" spans="1:35" x14ac:dyDescent="0.25">
      <c r="A1945" s="3">
        <f>VLOOKUP($F1945,Områder!$A$1:$T$64,7,FALSE)</f>
        <v>25</v>
      </c>
      <c r="B1945" s="3" t="str">
        <f>VLOOKUP($F1945,Områder!$A$1:$T$64,4,FALSE)</f>
        <v>Bakkeskolen</v>
      </c>
      <c r="C1945" s="3" t="str">
        <f>VLOOKUP($F1945,Områder!$A$1:$T$64,5,FALSE)</f>
        <v>Erritsø Fællesskole</v>
      </c>
      <c r="D1945" s="3" t="str">
        <f>VLOOKUP($F1945,Områder!$A$1:$T$64,10,FALSE) &amp; " - " &amp; VLOOKUP($F1945,Områder!$A$1:$T$64,11,FALSE)</f>
        <v>8 - Skærbæk</v>
      </c>
      <c r="E1945" s="3" t="str">
        <f>VLOOKUP($F1945,Områder!$A$1:$T$64,6,FALSE)</f>
        <v>Distriktsinstitutionen Erritsø</v>
      </c>
      <c r="F1945" s="1">
        <v>41</v>
      </c>
      <c r="G1945" s="1">
        <v>43</v>
      </c>
      <c r="H1945" s="7">
        <v>0</v>
      </c>
      <c r="I1945" s="7">
        <v>1</v>
      </c>
      <c r="J1945" s="7">
        <v>1</v>
      </c>
      <c r="K1945" s="7">
        <v>0</v>
      </c>
      <c r="L1945" s="7">
        <v>0</v>
      </c>
      <c r="M1945" s="7">
        <v>2</v>
      </c>
      <c r="N1945" s="7">
        <v>2</v>
      </c>
      <c r="O1945" s="7">
        <v>2</v>
      </c>
      <c r="P1945" s="7">
        <v>1</v>
      </c>
      <c r="Q1945" s="7">
        <v>0</v>
      </c>
      <c r="R1945" s="7">
        <v>0</v>
      </c>
      <c r="S1945" s="7">
        <v>0</v>
      </c>
      <c r="T1945" s="7">
        <v>2</v>
      </c>
      <c r="U1945" s="7">
        <v>1</v>
      </c>
      <c r="V1945" s="7">
        <v>1</v>
      </c>
      <c r="W1945" s="7">
        <v>0</v>
      </c>
      <c r="X1945" s="7">
        <v>0.96505819000000004</v>
      </c>
      <c r="Y1945" s="7">
        <v>9.9009949999999999E-2</v>
      </c>
      <c r="Z1945" s="7">
        <v>0.15317256000000001</v>
      </c>
      <c r="AA1945" s="7">
        <v>0.85232432000000002</v>
      </c>
      <c r="AB1945" s="7">
        <v>0.24758589</v>
      </c>
      <c r="AC1945" s="7">
        <v>0.80200632999999999</v>
      </c>
      <c r="AD1945" s="7">
        <v>0.33860916000000002</v>
      </c>
      <c r="AE1945" s="7">
        <v>0.75490309</v>
      </c>
      <c r="AF1945" s="7">
        <v>0.77964248000000003</v>
      </c>
      <c r="AG1945" s="7">
        <v>0.44476502000000001</v>
      </c>
      <c r="AH1945" s="7">
        <v>0.44770478000000002</v>
      </c>
      <c r="AI1945" s="7">
        <v>0.47291380999999999</v>
      </c>
    </row>
    <row r="1946" spans="1:35" x14ac:dyDescent="0.25">
      <c r="A1946" s="3">
        <f>VLOOKUP($F1946,Områder!$A$1:$T$64,7,FALSE)</f>
        <v>25</v>
      </c>
      <c r="B1946" s="3" t="str">
        <f>VLOOKUP($F1946,Områder!$A$1:$T$64,4,FALSE)</f>
        <v>Bakkeskolen</v>
      </c>
      <c r="C1946" s="3" t="str">
        <f>VLOOKUP($F1946,Områder!$A$1:$T$64,5,FALSE)</f>
        <v>Erritsø Fællesskole</v>
      </c>
      <c r="D1946" s="3" t="str">
        <f>VLOOKUP($F1946,Områder!$A$1:$T$64,10,FALSE) &amp; " - " &amp; VLOOKUP($F1946,Områder!$A$1:$T$64,11,FALSE)</f>
        <v>8 - Skærbæk</v>
      </c>
      <c r="E1946" s="3" t="str">
        <f>VLOOKUP($F1946,Områder!$A$1:$T$64,6,FALSE)</f>
        <v>Distriktsinstitutionen Erritsø</v>
      </c>
      <c r="F1946" s="1">
        <v>41</v>
      </c>
      <c r="G1946" s="1">
        <v>44</v>
      </c>
      <c r="H1946" s="7">
        <v>0</v>
      </c>
      <c r="I1946" s="7">
        <v>0</v>
      </c>
      <c r="J1946" s="7">
        <v>1</v>
      </c>
      <c r="K1946" s="7">
        <v>1</v>
      </c>
      <c r="L1946" s="7">
        <v>0</v>
      </c>
      <c r="M1946" s="7">
        <v>0</v>
      </c>
      <c r="N1946" s="7">
        <v>1</v>
      </c>
      <c r="O1946" s="7">
        <v>1</v>
      </c>
      <c r="P1946" s="7">
        <v>3</v>
      </c>
      <c r="Q1946" s="7">
        <v>1</v>
      </c>
      <c r="R1946" s="7">
        <v>0</v>
      </c>
      <c r="S1946" s="7">
        <v>0</v>
      </c>
      <c r="T1946" s="7">
        <v>0</v>
      </c>
      <c r="U1946" s="7">
        <v>2</v>
      </c>
      <c r="V1946" s="7">
        <v>1</v>
      </c>
      <c r="W1946" s="7">
        <v>0</v>
      </c>
      <c r="X1946" s="7">
        <v>3.8069440000000003E-2</v>
      </c>
      <c r="Y1946" s="7">
        <v>0.92896551000000005</v>
      </c>
      <c r="Z1946" s="7">
        <v>0.13465858</v>
      </c>
      <c r="AA1946" s="7">
        <v>0.18697131</v>
      </c>
      <c r="AB1946" s="7">
        <v>0.82480273999999998</v>
      </c>
      <c r="AC1946" s="7">
        <v>0.27317806</v>
      </c>
      <c r="AD1946" s="7">
        <v>0.77850947999999998</v>
      </c>
      <c r="AE1946" s="7">
        <v>0.35449224000000001</v>
      </c>
      <c r="AF1946" s="7">
        <v>0.73298542</v>
      </c>
      <c r="AG1946" s="7">
        <v>0.75901105999999996</v>
      </c>
      <c r="AH1946" s="7">
        <v>0.45330365</v>
      </c>
      <c r="AI1946" s="7">
        <v>0.45552221999999998</v>
      </c>
    </row>
    <row r="1947" spans="1:35" x14ac:dyDescent="0.25">
      <c r="A1947" s="3">
        <f>VLOOKUP($F1947,Områder!$A$1:$T$64,7,FALSE)</f>
        <v>25</v>
      </c>
      <c r="B1947" s="3" t="str">
        <f>VLOOKUP($F1947,Områder!$A$1:$T$64,4,FALSE)</f>
        <v>Bakkeskolen</v>
      </c>
      <c r="C1947" s="3" t="str">
        <f>VLOOKUP($F1947,Områder!$A$1:$T$64,5,FALSE)</f>
        <v>Erritsø Fællesskole</v>
      </c>
      <c r="D1947" s="3" t="str">
        <f>VLOOKUP($F1947,Områder!$A$1:$T$64,10,FALSE) &amp; " - " &amp; VLOOKUP($F1947,Områder!$A$1:$T$64,11,FALSE)</f>
        <v>8 - Skærbæk</v>
      </c>
      <c r="E1947" s="3" t="str">
        <f>VLOOKUP($F1947,Områder!$A$1:$T$64,6,FALSE)</f>
        <v>Distriktsinstitutionen Erritsø</v>
      </c>
      <c r="F1947" s="1">
        <v>41</v>
      </c>
      <c r="G1947" s="1">
        <v>45</v>
      </c>
      <c r="H1947" s="7">
        <v>0</v>
      </c>
      <c r="I1947" s="7">
        <v>0</v>
      </c>
      <c r="J1947" s="7">
        <v>0</v>
      </c>
      <c r="K1947" s="7">
        <v>1</v>
      </c>
      <c r="L1947" s="7">
        <v>1</v>
      </c>
      <c r="M1947" s="7">
        <v>0</v>
      </c>
      <c r="N1947" s="7">
        <v>0</v>
      </c>
      <c r="O1947" s="7">
        <v>1</v>
      </c>
      <c r="P1947" s="7">
        <v>1</v>
      </c>
      <c r="Q1947" s="7">
        <v>2</v>
      </c>
      <c r="R1947" s="7">
        <v>1</v>
      </c>
      <c r="S1947" s="7">
        <v>0</v>
      </c>
      <c r="T1947" s="7">
        <v>0</v>
      </c>
      <c r="U1947" s="7">
        <v>0</v>
      </c>
      <c r="V1947" s="7">
        <v>2</v>
      </c>
      <c r="W1947" s="7">
        <v>1</v>
      </c>
      <c r="X1947" s="7">
        <v>4.714699E-2</v>
      </c>
      <c r="Y1947" s="7">
        <v>8.5028960000000001E-2</v>
      </c>
      <c r="Z1947" s="7">
        <v>0.93775534999999999</v>
      </c>
      <c r="AA1947" s="7">
        <v>0.18009141000000001</v>
      </c>
      <c r="AB1947" s="7">
        <v>0.23216734999999999</v>
      </c>
      <c r="AC1947" s="7">
        <v>0.81341874999999997</v>
      </c>
      <c r="AD1947" s="7">
        <v>0.31069928000000002</v>
      </c>
      <c r="AE1947" s="7">
        <v>0.77162257000000001</v>
      </c>
      <c r="AF1947" s="7">
        <v>0.38357595</v>
      </c>
      <c r="AG1947" s="7">
        <v>0.73105664000000004</v>
      </c>
      <c r="AH1947" s="7">
        <v>0.77114145999999995</v>
      </c>
      <c r="AI1947" s="7">
        <v>0.48053110999999998</v>
      </c>
    </row>
    <row r="1948" spans="1:35" x14ac:dyDescent="0.25">
      <c r="A1948" s="3">
        <f>VLOOKUP($F1948,Områder!$A$1:$T$64,7,FALSE)</f>
        <v>25</v>
      </c>
      <c r="B1948" s="3" t="str">
        <f>VLOOKUP($F1948,Områder!$A$1:$T$64,4,FALSE)</f>
        <v>Bakkeskolen</v>
      </c>
      <c r="C1948" s="3" t="str">
        <f>VLOOKUP($F1948,Områder!$A$1:$T$64,5,FALSE)</f>
        <v>Erritsø Fællesskole</v>
      </c>
      <c r="D1948" s="3" t="str">
        <f>VLOOKUP($F1948,Områder!$A$1:$T$64,10,FALSE) &amp; " - " &amp; VLOOKUP($F1948,Områder!$A$1:$T$64,11,FALSE)</f>
        <v>8 - Skærbæk</v>
      </c>
      <c r="E1948" s="3" t="str">
        <f>VLOOKUP($F1948,Områder!$A$1:$T$64,6,FALSE)</f>
        <v>Distriktsinstitutionen Erritsø</v>
      </c>
      <c r="F1948" s="1">
        <v>41</v>
      </c>
      <c r="G1948" s="1">
        <v>46</v>
      </c>
      <c r="H1948" s="7">
        <v>0</v>
      </c>
      <c r="I1948" s="7">
        <v>0</v>
      </c>
      <c r="J1948" s="7">
        <v>0</v>
      </c>
      <c r="K1948" s="7">
        <v>0</v>
      </c>
      <c r="L1948" s="7">
        <v>1</v>
      </c>
      <c r="M1948" s="7">
        <v>1</v>
      </c>
      <c r="N1948" s="7">
        <v>0</v>
      </c>
      <c r="O1948" s="7">
        <v>1</v>
      </c>
      <c r="P1948" s="7">
        <v>1</v>
      </c>
      <c r="Q1948" s="7">
        <v>1</v>
      </c>
      <c r="R1948" s="7">
        <v>2</v>
      </c>
      <c r="S1948" s="7">
        <v>1</v>
      </c>
      <c r="T1948" s="7">
        <v>0</v>
      </c>
      <c r="U1948" s="7">
        <v>0</v>
      </c>
      <c r="V1948" s="7">
        <v>0</v>
      </c>
      <c r="W1948" s="7">
        <v>2</v>
      </c>
      <c r="X1948" s="7">
        <v>0.97645488999999996</v>
      </c>
      <c r="Y1948" s="7">
        <v>0.10144466000000001</v>
      </c>
      <c r="Z1948" s="7">
        <v>0.13413511</v>
      </c>
      <c r="AA1948" s="7">
        <v>0.93019927000000002</v>
      </c>
      <c r="AB1948" s="7">
        <v>0.22984387000000001</v>
      </c>
      <c r="AC1948" s="7">
        <v>0.27634324999999998</v>
      </c>
      <c r="AD1948" s="7">
        <v>0.80623718</v>
      </c>
      <c r="AE1948" s="7">
        <v>0.34607043999999998</v>
      </c>
      <c r="AF1948" s="7">
        <v>0.76595831999999997</v>
      </c>
      <c r="AG1948" s="7">
        <v>0.41318273</v>
      </c>
      <c r="AH1948" s="7">
        <v>0.73129599999999995</v>
      </c>
      <c r="AI1948" s="7">
        <v>0.77610716000000002</v>
      </c>
    </row>
    <row r="1949" spans="1:35" x14ac:dyDescent="0.25">
      <c r="A1949" s="3">
        <f>VLOOKUP($F1949,Områder!$A$1:$T$64,7,FALSE)</f>
        <v>25</v>
      </c>
      <c r="B1949" s="3" t="str">
        <f>VLOOKUP($F1949,Områder!$A$1:$T$64,4,FALSE)</f>
        <v>Bakkeskolen</v>
      </c>
      <c r="C1949" s="3" t="str">
        <f>VLOOKUP($F1949,Områder!$A$1:$T$64,5,FALSE)</f>
        <v>Erritsø Fællesskole</v>
      </c>
      <c r="D1949" s="3" t="str">
        <f>VLOOKUP($F1949,Områder!$A$1:$T$64,10,FALSE) &amp; " - " &amp; VLOOKUP($F1949,Områder!$A$1:$T$64,11,FALSE)</f>
        <v>8 - Skærbæk</v>
      </c>
      <c r="E1949" s="3" t="str">
        <f>VLOOKUP($F1949,Områder!$A$1:$T$64,6,FALSE)</f>
        <v>Distriktsinstitutionen Erritsø</v>
      </c>
      <c r="F1949" s="1">
        <v>41</v>
      </c>
      <c r="G1949" s="1">
        <v>47</v>
      </c>
      <c r="H1949" s="7">
        <v>0</v>
      </c>
      <c r="I1949" s="7">
        <v>0</v>
      </c>
      <c r="J1949" s="7">
        <v>0</v>
      </c>
      <c r="K1949" s="7">
        <v>0</v>
      </c>
      <c r="L1949" s="7">
        <v>0</v>
      </c>
      <c r="M1949" s="7">
        <v>1</v>
      </c>
      <c r="N1949" s="7">
        <v>1</v>
      </c>
      <c r="O1949" s="7">
        <v>0</v>
      </c>
      <c r="P1949" s="7">
        <v>1</v>
      </c>
      <c r="Q1949" s="7">
        <v>1</v>
      </c>
      <c r="R1949" s="7">
        <v>1</v>
      </c>
      <c r="S1949" s="7">
        <v>2</v>
      </c>
      <c r="T1949" s="7">
        <v>1</v>
      </c>
      <c r="U1949" s="7">
        <v>1</v>
      </c>
      <c r="V1949" s="7">
        <v>0</v>
      </c>
      <c r="W1949" s="7">
        <v>0</v>
      </c>
      <c r="X1949" s="7">
        <v>1.93635786</v>
      </c>
      <c r="Y1949" s="7">
        <v>0.97578441999999999</v>
      </c>
      <c r="Z1949" s="7">
        <v>0.14450328000000001</v>
      </c>
      <c r="AA1949" s="7">
        <v>0.17462175999999999</v>
      </c>
      <c r="AB1949" s="7">
        <v>0.93099478000000002</v>
      </c>
      <c r="AC1949" s="7">
        <v>0.26858246000000002</v>
      </c>
      <c r="AD1949" s="7">
        <v>0.31209924999999999</v>
      </c>
      <c r="AE1949" s="7">
        <v>0.80932024000000002</v>
      </c>
      <c r="AF1949" s="7">
        <v>0.37480632000000003</v>
      </c>
      <c r="AG1949" s="7">
        <v>0.77190281000000005</v>
      </c>
      <c r="AH1949" s="7">
        <v>0.44029491999999998</v>
      </c>
      <c r="AI1949" s="7">
        <v>0.74134701999999997</v>
      </c>
    </row>
    <row r="1950" spans="1:35" x14ac:dyDescent="0.25">
      <c r="A1950" s="3">
        <f>VLOOKUP($F1950,Områder!$A$1:$T$64,7,FALSE)</f>
        <v>25</v>
      </c>
      <c r="B1950" s="3" t="str">
        <f>VLOOKUP($F1950,Områder!$A$1:$T$64,4,FALSE)</f>
        <v>Bakkeskolen</v>
      </c>
      <c r="C1950" s="3" t="str">
        <f>VLOOKUP($F1950,Områder!$A$1:$T$64,5,FALSE)</f>
        <v>Erritsø Fællesskole</v>
      </c>
      <c r="D1950" s="3" t="str">
        <f>VLOOKUP($F1950,Områder!$A$1:$T$64,10,FALSE) &amp; " - " &amp; VLOOKUP($F1950,Områder!$A$1:$T$64,11,FALSE)</f>
        <v>8 - Skærbæk</v>
      </c>
      <c r="E1950" s="3" t="str">
        <f>VLOOKUP($F1950,Områder!$A$1:$T$64,6,FALSE)</f>
        <v>Distriktsinstitutionen Erritsø</v>
      </c>
      <c r="F1950" s="1">
        <v>41</v>
      </c>
      <c r="G1950" s="1">
        <v>48</v>
      </c>
      <c r="H1950" s="7">
        <v>0</v>
      </c>
      <c r="I1950" s="7">
        <v>0</v>
      </c>
      <c r="J1950" s="7">
        <v>0</v>
      </c>
      <c r="K1950" s="7">
        <v>0</v>
      </c>
      <c r="L1950" s="7">
        <v>0</v>
      </c>
      <c r="M1950" s="7">
        <v>0</v>
      </c>
      <c r="N1950" s="7">
        <v>1</v>
      </c>
      <c r="O1950" s="7">
        <v>1</v>
      </c>
      <c r="P1950" s="7">
        <v>0</v>
      </c>
      <c r="Q1950" s="7">
        <v>0</v>
      </c>
      <c r="R1950" s="7">
        <v>1</v>
      </c>
      <c r="S1950" s="7">
        <v>1</v>
      </c>
      <c r="T1950" s="7">
        <v>2</v>
      </c>
      <c r="U1950" s="7">
        <v>2</v>
      </c>
      <c r="V1950" s="7">
        <v>1</v>
      </c>
      <c r="W1950" s="7">
        <v>0</v>
      </c>
      <c r="X1950" s="7">
        <v>4.0364650000000002E-2</v>
      </c>
      <c r="Y1950" s="7">
        <v>1.8939877199999999</v>
      </c>
      <c r="Z1950" s="7">
        <v>0.95500134999999997</v>
      </c>
      <c r="AA1950" s="7">
        <v>0.18285908000000001</v>
      </c>
      <c r="AB1950" s="7">
        <v>0.21149084000000001</v>
      </c>
      <c r="AC1950" s="7">
        <v>0.93414481999999999</v>
      </c>
      <c r="AD1950" s="7">
        <v>0.30023675</v>
      </c>
      <c r="AE1950" s="7">
        <v>0.34010570000000001</v>
      </c>
      <c r="AF1950" s="7">
        <v>0.79789538000000004</v>
      </c>
      <c r="AG1950" s="7">
        <v>0.39846190999999997</v>
      </c>
      <c r="AH1950" s="7">
        <v>0.76659471000000001</v>
      </c>
      <c r="AI1950" s="7">
        <v>0.46200681999999998</v>
      </c>
    </row>
    <row r="1951" spans="1:35" x14ac:dyDescent="0.25">
      <c r="A1951" s="3">
        <f>VLOOKUP($F1951,Områder!$A$1:$T$64,7,FALSE)</f>
        <v>25</v>
      </c>
      <c r="B1951" s="3" t="str">
        <f>VLOOKUP($F1951,Områder!$A$1:$T$64,4,FALSE)</f>
        <v>Bakkeskolen</v>
      </c>
      <c r="C1951" s="3" t="str">
        <f>VLOOKUP($F1951,Områder!$A$1:$T$64,5,FALSE)</f>
        <v>Erritsø Fællesskole</v>
      </c>
      <c r="D1951" s="3" t="str">
        <f>VLOOKUP($F1951,Områder!$A$1:$T$64,10,FALSE) &amp; " - " &amp; VLOOKUP($F1951,Områder!$A$1:$T$64,11,FALSE)</f>
        <v>8 - Skærbæk</v>
      </c>
      <c r="E1951" s="3" t="str">
        <f>VLOOKUP($F1951,Områder!$A$1:$T$64,6,FALSE)</f>
        <v>Distriktsinstitutionen Erritsø</v>
      </c>
      <c r="F1951" s="1">
        <v>41</v>
      </c>
      <c r="G1951" s="1">
        <v>49</v>
      </c>
      <c r="H1951" s="7">
        <v>1</v>
      </c>
      <c r="I1951" s="7">
        <v>0</v>
      </c>
      <c r="J1951" s="7">
        <v>0</v>
      </c>
      <c r="K1951" s="7">
        <v>0</v>
      </c>
      <c r="L1951" s="7">
        <v>1</v>
      </c>
      <c r="M1951" s="7">
        <v>0</v>
      </c>
      <c r="N1951" s="7">
        <v>0</v>
      </c>
      <c r="O1951" s="7">
        <v>1</v>
      </c>
      <c r="P1951" s="7">
        <v>1</v>
      </c>
      <c r="Q1951" s="7">
        <v>0</v>
      </c>
      <c r="R1951" s="7">
        <v>0</v>
      </c>
      <c r="S1951" s="7">
        <v>1</v>
      </c>
      <c r="T1951" s="7">
        <v>1</v>
      </c>
      <c r="U1951" s="7">
        <v>2</v>
      </c>
      <c r="V1951" s="7">
        <v>2</v>
      </c>
      <c r="W1951" s="7">
        <v>1</v>
      </c>
      <c r="X1951" s="7">
        <v>2.767358E-2</v>
      </c>
      <c r="Y1951" s="7">
        <v>7.0771609999999999E-2</v>
      </c>
      <c r="Z1951" s="7">
        <v>1.84284709</v>
      </c>
      <c r="AA1951" s="7">
        <v>0.94118577000000003</v>
      </c>
      <c r="AB1951" s="7">
        <v>0.20960788</v>
      </c>
      <c r="AC1951" s="7">
        <v>0.23441145999999999</v>
      </c>
      <c r="AD1951" s="7">
        <v>0.92636624999999995</v>
      </c>
      <c r="AE1951" s="7">
        <v>0.31867208000000002</v>
      </c>
      <c r="AF1951" s="7">
        <v>0.35610467000000001</v>
      </c>
      <c r="AG1951" s="7">
        <v>0.78873296999999998</v>
      </c>
      <c r="AH1951" s="7">
        <v>0.41257614999999997</v>
      </c>
      <c r="AI1951" s="7">
        <v>0.76154197000000001</v>
      </c>
    </row>
    <row r="1952" spans="1:35" x14ac:dyDescent="0.25">
      <c r="A1952" s="3">
        <f>VLOOKUP($F1952,Områder!$A$1:$T$64,7,FALSE)</f>
        <v>25</v>
      </c>
      <c r="B1952" s="3" t="str">
        <f>VLOOKUP($F1952,Områder!$A$1:$T$64,4,FALSE)</f>
        <v>Bakkeskolen</v>
      </c>
      <c r="C1952" s="3" t="str">
        <f>VLOOKUP($F1952,Områder!$A$1:$T$64,5,FALSE)</f>
        <v>Erritsø Fællesskole</v>
      </c>
      <c r="D1952" s="3" t="str">
        <f>VLOOKUP($F1952,Områder!$A$1:$T$64,10,FALSE) &amp; " - " &amp; VLOOKUP($F1952,Områder!$A$1:$T$64,11,FALSE)</f>
        <v>8 - Skærbæk</v>
      </c>
      <c r="E1952" s="3" t="str">
        <f>VLOOKUP($F1952,Områder!$A$1:$T$64,6,FALSE)</f>
        <v>Distriktsinstitutionen Erritsø</v>
      </c>
      <c r="F1952" s="1">
        <v>41</v>
      </c>
      <c r="G1952" s="1">
        <v>50</v>
      </c>
      <c r="H1952" s="7">
        <v>2</v>
      </c>
      <c r="I1952" s="7">
        <v>1</v>
      </c>
      <c r="J1952" s="7">
        <v>0</v>
      </c>
      <c r="K1952" s="7">
        <v>0</v>
      </c>
      <c r="L1952" s="7">
        <v>0</v>
      </c>
      <c r="M1952" s="7">
        <v>1</v>
      </c>
      <c r="N1952" s="7">
        <v>0</v>
      </c>
      <c r="O1952" s="7">
        <v>0</v>
      </c>
      <c r="P1952" s="7">
        <v>1</v>
      </c>
      <c r="Q1952" s="7">
        <v>1</v>
      </c>
      <c r="R1952" s="7">
        <v>0</v>
      </c>
      <c r="S1952" s="7">
        <v>0</v>
      </c>
      <c r="T1952" s="7">
        <v>1</v>
      </c>
      <c r="U1952" s="7">
        <v>1</v>
      </c>
      <c r="V1952" s="7">
        <v>2</v>
      </c>
      <c r="W1952" s="7">
        <v>2</v>
      </c>
      <c r="X1952" s="7">
        <v>0.99167492999999995</v>
      </c>
      <c r="Y1952" s="7">
        <v>5.6138899999999999E-2</v>
      </c>
      <c r="Z1952" s="7">
        <v>9.883596E-2</v>
      </c>
      <c r="AA1952" s="7">
        <v>1.8037371099999999</v>
      </c>
      <c r="AB1952" s="7">
        <v>0.92460361999999996</v>
      </c>
      <c r="AC1952" s="7">
        <v>0.23298025999999999</v>
      </c>
      <c r="AD1952" s="7">
        <v>0.25516949</v>
      </c>
      <c r="AE1952" s="7">
        <v>0.92029678000000004</v>
      </c>
      <c r="AF1952" s="7">
        <v>0.33452664999999998</v>
      </c>
      <c r="AG1952" s="7">
        <v>0.37117102000000002</v>
      </c>
      <c r="AH1952" s="7">
        <v>0.77816311000000005</v>
      </c>
      <c r="AI1952" s="7">
        <v>0.42636132999999998</v>
      </c>
    </row>
    <row r="1953" spans="1:35" x14ac:dyDescent="0.25">
      <c r="A1953" s="3">
        <f>VLOOKUP($F1953,Områder!$A$1:$T$64,7,FALSE)</f>
        <v>25</v>
      </c>
      <c r="B1953" s="3" t="str">
        <f>VLOOKUP($F1953,Områder!$A$1:$T$64,4,FALSE)</f>
        <v>Bakkeskolen</v>
      </c>
      <c r="C1953" s="3" t="str">
        <f>VLOOKUP($F1953,Områder!$A$1:$T$64,5,FALSE)</f>
        <v>Erritsø Fællesskole</v>
      </c>
      <c r="D1953" s="3" t="str">
        <f>VLOOKUP($F1953,Områder!$A$1:$T$64,10,FALSE) &amp; " - " &amp; VLOOKUP($F1953,Områder!$A$1:$T$64,11,FALSE)</f>
        <v>8 - Skærbæk</v>
      </c>
      <c r="E1953" s="3" t="str">
        <f>VLOOKUP($F1953,Områder!$A$1:$T$64,6,FALSE)</f>
        <v>Distriktsinstitutionen Erritsø</v>
      </c>
      <c r="F1953" s="1">
        <v>41</v>
      </c>
      <c r="G1953" s="1">
        <v>51</v>
      </c>
      <c r="H1953" s="7">
        <v>1</v>
      </c>
      <c r="I1953" s="7">
        <v>2</v>
      </c>
      <c r="J1953" s="7">
        <v>1</v>
      </c>
      <c r="K1953" s="7">
        <v>0</v>
      </c>
      <c r="L1953" s="7">
        <v>0</v>
      </c>
      <c r="M1953" s="7">
        <v>0</v>
      </c>
      <c r="N1953" s="7">
        <v>0</v>
      </c>
      <c r="O1953" s="7">
        <v>0</v>
      </c>
      <c r="P1953" s="7">
        <v>0</v>
      </c>
      <c r="Q1953" s="7">
        <v>1</v>
      </c>
      <c r="R1953" s="7">
        <v>1</v>
      </c>
      <c r="S1953" s="7">
        <v>0</v>
      </c>
      <c r="T1953" s="7">
        <v>0</v>
      </c>
      <c r="U1953" s="7">
        <v>1</v>
      </c>
      <c r="V1953" s="7">
        <v>1</v>
      </c>
      <c r="W1953" s="7">
        <v>2</v>
      </c>
      <c r="X1953" s="7">
        <v>1.93095576</v>
      </c>
      <c r="Y1953" s="7">
        <v>0.99095935000000002</v>
      </c>
      <c r="Z1953" s="7">
        <v>9.9947469999999997E-2</v>
      </c>
      <c r="AA1953" s="7">
        <v>0.14400879999999999</v>
      </c>
      <c r="AB1953" s="7">
        <v>1.7669316900000001</v>
      </c>
      <c r="AC1953" s="7">
        <v>0.91804810000000003</v>
      </c>
      <c r="AD1953" s="7">
        <v>0.27110232000000001</v>
      </c>
      <c r="AE1953" s="7">
        <v>0.28854186999999998</v>
      </c>
      <c r="AF1953" s="7">
        <v>0.92144605000000002</v>
      </c>
      <c r="AG1953" s="7">
        <v>0.36470012000000002</v>
      </c>
      <c r="AH1953" s="7">
        <v>0.40039557999999997</v>
      </c>
      <c r="AI1953" s="7">
        <v>0.77923929999999997</v>
      </c>
    </row>
    <row r="1954" spans="1:35" x14ac:dyDescent="0.25">
      <c r="A1954" s="3">
        <f>VLOOKUP($F1954,Områder!$A$1:$T$64,7,FALSE)</f>
        <v>25</v>
      </c>
      <c r="B1954" s="3" t="str">
        <f>VLOOKUP($F1954,Områder!$A$1:$T$64,4,FALSE)</f>
        <v>Bakkeskolen</v>
      </c>
      <c r="C1954" s="3" t="str">
        <f>VLOOKUP($F1954,Områder!$A$1:$T$64,5,FALSE)</f>
        <v>Erritsø Fællesskole</v>
      </c>
      <c r="D1954" s="3" t="str">
        <f>VLOOKUP($F1954,Områder!$A$1:$T$64,10,FALSE) &amp; " - " &amp; VLOOKUP($F1954,Områder!$A$1:$T$64,11,FALSE)</f>
        <v>8 - Skærbæk</v>
      </c>
      <c r="E1954" s="3" t="str">
        <f>VLOOKUP($F1954,Områder!$A$1:$T$64,6,FALSE)</f>
        <v>Distriktsinstitutionen Erritsø</v>
      </c>
      <c r="F1954" s="1">
        <v>41</v>
      </c>
      <c r="G1954" s="1">
        <v>52</v>
      </c>
      <c r="H1954" s="7">
        <v>1</v>
      </c>
      <c r="I1954" s="7">
        <v>1</v>
      </c>
      <c r="J1954" s="7">
        <v>2</v>
      </c>
      <c r="K1954" s="7">
        <v>1</v>
      </c>
      <c r="L1954" s="7">
        <v>0</v>
      </c>
      <c r="M1954" s="7">
        <v>0</v>
      </c>
      <c r="N1954" s="7">
        <v>0</v>
      </c>
      <c r="O1954" s="7">
        <v>0</v>
      </c>
      <c r="P1954" s="7">
        <v>0</v>
      </c>
      <c r="Q1954" s="7">
        <v>1</v>
      </c>
      <c r="R1954" s="7">
        <v>1</v>
      </c>
      <c r="S1954" s="7">
        <v>1</v>
      </c>
      <c r="T1954" s="7">
        <v>0</v>
      </c>
      <c r="U1954" s="7">
        <v>0</v>
      </c>
      <c r="V1954" s="7">
        <v>1</v>
      </c>
      <c r="W1954" s="7">
        <v>1</v>
      </c>
      <c r="X1954" s="7">
        <v>1.9476254200000001</v>
      </c>
      <c r="Y1954" s="7">
        <v>1.8793187200000001</v>
      </c>
      <c r="Z1954" s="7">
        <v>0.98995509000000004</v>
      </c>
      <c r="AA1954" s="7">
        <v>0.14317087000000001</v>
      </c>
      <c r="AB1954" s="7">
        <v>0.18921926</v>
      </c>
      <c r="AC1954" s="7">
        <v>1.73121451</v>
      </c>
      <c r="AD1954" s="7">
        <v>0.92143173</v>
      </c>
      <c r="AE1954" s="7">
        <v>0.30634910999999998</v>
      </c>
      <c r="AF1954" s="7">
        <v>0.31996268</v>
      </c>
      <c r="AG1954" s="7">
        <v>0.92506120000000003</v>
      </c>
      <c r="AH1954" s="7">
        <v>0.39561865000000002</v>
      </c>
      <c r="AI1954" s="7">
        <v>0.43162871000000003</v>
      </c>
    </row>
    <row r="1955" spans="1:35" x14ac:dyDescent="0.25">
      <c r="A1955" s="3">
        <f>VLOOKUP($F1955,Områder!$A$1:$T$64,7,FALSE)</f>
        <v>25</v>
      </c>
      <c r="B1955" s="3" t="str">
        <f>VLOOKUP($F1955,Områder!$A$1:$T$64,4,FALSE)</f>
        <v>Bakkeskolen</v>
      </c>
      <c r="C1955" s="3" t="str">
        <f>VLOOKUP($F1955,Områder!$A$1:$T$64,5,FALSE)</f>
        <v>Erritsø Fællesskole</v>
      </c>
      <c r="D1955" s="3" t="str">
        <f>VLOOKUP($F1955,Områder!$A$1:$T$64,10,FALSE) &amp; " - " &amp; VLOOKUP($F1955,Områder!$A$1:$T$64,11,FALSE)</f>
        <v>8 - Skærbæk</v>
      </c>
      <c r="E1955" s="3" t="str">
        <f>VLOOKUP($F1955,Områder!$A$1:$T$64,6,FALSE)</f>
        <v>Distriktsinstitutionen Erritsø</v>
      </c>
      <c r="F1955" s="1">
        <v>41</v>
      </c>
      <c r="G1955" s="1">
        <v>53</v>
      </c>
      <c r="H1955" s="7">
        <v>0</v>
      </c>
      <c r="I1955" s="7">
        <v>1</v>
      </c>
      <c r="J1955" s="7">
        <v>1</v>
      </c>
      <c r="K1955" s="7">
        <v>2</v>
      </c>
      <c r="L1955" s="7">
        <v>1</v>
      </c>
      <c r="M1955" s="7">
        <v>0</v>
      </c>
      <c r="N1955" s="7">
        <v>0</v>
      </c>
      <c r="O1955" s="7">
        <v>0</v>
      </c>
      <c r="P1955" s="7">
        <v>0</v>
      </c>
      <c r="Q1955" s="7">
        <v>1</v>
      </c>
      <c r="R1955" s="7">
        <v>1</v>
      </c>
      <c r="S1955" s="7">
        <v>1</v>
      </c>
      <c r="T1955" s="7">
        <v>1</v>
      </c>
      <c r="U1955" s="7">
        <v>0</v>
      </c>
      <c r="V1955" s="7">
        <v>1</v>
      </c>
      <c r="W1955" s="7">
        <v>1</v>
      </c>
      <c r="X1955" s="7">
        <v>0.99480367999999997</v>
      </c>
      <c r="Y1955" s="7">
        <v>1.8961781600000001</v>
      </c>
      <c r="Z1955" s="7">
        <v>1.8273044199999999</v>
      </c>
      <c r="AA1955" s="7">
        <v>0.98501212999999999</v>
      </c>
      <c r="AB1955" s="7">
        <v>0.17196197999999999</v>
      </c>
      <c r="AC1955" s="7">
        <v>0.21623402</v>
      </c>
      <c r="AD1955" s="7">
        <v>1.6980214499999999</v>
      </c>
      <c r="AE1955" s="7">
        <v>0.91042898000000005</v>
      </c>
      <c r="AF1955" s="7">
        <v>0.32563994000000002</v>
      </c>
      <c r="AG1955" s="7">
        <v>0.33840745999999999</v>
      </c>
      <c r="AH1955" s="7">
        <v>0.92114090999999998</v>
      </c>
      <c r="AI1955" s="7">
        <v>0.41298695000000002</v>
      </c>
    </row>
    <row r="1956" spans="1:35" x14ac:dyDescent="0.25">
      <c r="A1956" s="3">
        <f>VLOOKUP($F1956,Områder!$A$1:$T$64,7,FALSE)</f>
        <v>25</v>
      </c>
      <c r="B1956" s="3" t="str">
        <f>VLOOKUP($F1956,Områder!$A$1:$T$64,4,FALSE)</f>
        <v>Bakkeskolen</v>
      </c>
      <c r="C1956" s="3" t="str">
        <f>VLOOKUP($F1956,Områder!$A$1:$T$64,5,FALSE)</f>
        <v>Erritsø Fællesskole</v>
      </c>
      <c r="D1956" s="3" t="str">
        <f>VLOOKUP($F1956,Områder!$A$1:$T$64,10,FALSE) &amp; " - " &amp; VLOOKUP($F1956,Områder!$A$1:$T$64,11,FALSE)</f>
        <v>8 - Skærbæk</v>
      </c>
      <c r="E1956" s="3" t="str">
        <f>VLOOKUP($F1956,Områder!$A$1:$T$64,6,FALSE)</f>
        <v>Distriktsinstitutionen Erritsø</v>
      </c>
      <c r="F1956" s="1">
        <v>41</v>
      </c>
      <c r="G1956" s="1">
        <v>54</v>
      </c>
      <c r="H1956" s="7">
        <v>0</v>
      </c>
      <c r="I1956" s="7">
        <v>0</v>
      </c>
      <c r="J1956" s="7">
        <v>1</v>
      </c>
      <c r="K1956" s="7">
        <v>1</v>
      </c>
      <c r="L1956" s="7">
        <v>2</v>
      </c>
      <c r="M1956" s="7">
        <v>1</v>
      </c>
      <c r="N1956" s="7">
        <v>0</v>
      </c>
      <c r="O1956" s="7">
        <v>0</v>
      </c>
      <c r="P1956" s="7">
        <v>0</v>
      </c>
      <c r="Q1956" s="7">
        <v>0</v>
      </c>
      <c r="R1956" s="7">
        <v>1</v>
      </c>
      <c r="S1956" s="7">
        <v>1</v>
      </c>
      <c r="T1956" s="7">
        <v>1</v>
      </c>
      <c r="U1956" s="7">
        <v>1</v>
      </c>
      <c r="V1956" s="7">
        <v>0</v>
      </c>
      <c r="W1956" s="7">
        <v>1</v>
      </c>
      <c r="X1956" s="7">
        <v>0.97583511999999994</v>
      </c>
      <c r="Y1956" s="7">
        <v>0.98039076000000003</v>
      </c>
      <c r="Z1956" s="7">
        <v>1.82741924</v>
      </c>
      <c r="AA1956" s="7">
        <v>1.7595097099999999</v>
      </c>
      <c r="AB1956" s="7">
        <v>0.97102882999999995</v>
      </c>
      <c r="AC1956" s="7">
        <v>0.20087062</v>
      </c>
      <c r="AD1956" s="7">
        <v>0.24365006</v>
      </c>
      <c r="AE1956" s="7">
        <v>1.64256775</v>
      </c>
      <c r="AF1956" s="7">
        <v>0.89414146999999999</v>
      </c>
      <c r="AG1956" s="7">
        <v>0.34501621999999998</v>
      </c>
      <c r="AH1956" s="7">
        <v>0.35635981999999999</v>
      </c>
      <c r="AI1956" s="7">
        <v>0.90954181999999995</v>
      </c>
    </row>
    <row r="1957" spans="1:35" x14ac:dyDescent="0.25">
      <c r="A1957" s="3">
        <f>VLOOKUP($F1957,Områder!$A$1:$T$64,7,FALSE)</f>
        <v>25</v>
      </c>
      <c r="B1957" s="3" t="str">
        <f>VLOOKUP($F1957,Områder!$A$1:$T$64,4,FALSE)</f>
        <v>Bakkeskolen</v>
      </c>
      <c r="C1957" s="3" t="str">
        <f>VLOOKUP($F1957,Områder!$A$1:$T$64,5,FALSE)</f>
        <v>Erritsø Fællesskole</v>
      </c>
      <c r="D1957" s="3" t="str">
        <f>VLOOKUP($F1957,Områder!$A$1:$T$64,10,FALSE) &amp; " - " &amp; VLOOKUP($F1957,Områder!$A$1:$T$64,11,FALSE)</f>
        <v>8 - Skærbæk</v>
      </c>
      <c r="E1957" s="3" t="str">
        <f>VLOOKUP($F1957,Områder!$A$1:$T$64,6,FALSE)</f>
        <v>Distriktsinstitutionen Erritsø</v>
      </c>
      <c r="F1957" s="1">
        <v>41</v>
      </c>
      <c r="G1957" s="1">
        <v>55</v>
      </c>
      <c r="H1957" s="7">
        <v>2</v>
      </c>
      <c r="I1957" s="7">
        <v>0</v>
      </c>
      <c r="J1957" s="7">
        <v>0</v>
      </c>
      <c r="K1957" s="7">
        <v>1</v>
      </c>
      <c r="L1957" s="7">
        <v>1</v>
      </c>
      <c r="M1957" s="7">
        <v>2</v>
      </c>
      <c r="N1957" s="7">
        <v>1</v>
      </c>
      <c r="O1957" s="7">
        <v>0</v>
      </c>
      <c r="P1957" s="7">
        <v>0</v>
      </c>
      <c r="Q1957" s="7">
        <v>0</v>
      </c>
      <c r="R1957" s="7">
        <v>0</v>
      </c>
      <c r="S1957" s="7">
        <v>1</v>
      </c>
      <c r="T1957" s="7">
        <v>1</v>
      </c>
      <c r="U1957" s="7">
        <v>1</v>
      </c>
      <c r="V1957" s="7">
        <v>1</v>
      </c>
      <c r="W1957" s="7">
        <v>0</v>
      </c>
      <c r="X1957" s="7">
        <v>0.97432717999999996</v>
      </c>
      <c r="Y1957" s="7">
        <v>0.96842234999999999</v>
      </c>
      <c r="Z1957" s="7">
        <v>0.96125808999999995</v>
      </c>
      <c r="AA1957" s="7">
        <v>1.7598472199999999</v>
      </c>
      <c r="AB1957" s="7">
        <v>1.6931470399999999</v>
      </c>
      <c r="AC1957" s="7">
        <v>0.95209034999999997</v>
      </c>
      <c r="AD1957" s="7">
        <v>0.23975550000000001</v>
      </c>
      <c r="AE1957" s="7">
        <v>0.27930068000000002</v>
      </c>
      <c r="AF1957" s="7">
        <v>1.5726234100000001</v>
      </c>
      <c r="AG1957" s="7">
        <v>0.89088193999999998</v>
      </c>
      <c r="AH1957" s="7">
        <v>0.37437693</v>
      </c>
      <c r="AI1957" s="7">
        <v>0.38472472000000002</v>
      </c>
    </row>
    <row r="1958" spans="1:35" x14ac:dyDescent="0.25">
      <c r="A1958" s="3">
        <f>VLOOKUP($F1958,Områder!$A$1:$T$64,7,FALSE)</f>
        <v>25</v>
      </c>
      <c r="B1958" s="3" t="str">
        <f>VLOOKUP($F1958,Områder!$A$1:$T$64,4,FALSE)</f>
        <v>Bakkeskolen</v>
      </c>
      <c r="C1958" s="3" t="str">
        <f>VLOOKUP($F1958,Områder!$A$1:$T$64,5,FALSE)</f>
        <v>Erritsø Fællesskole</v>
      </c>
      <c r="D1958" s="3" t="str">
        <f>VLOOKUP($F1958,Områder!$A$1:$T$64,10,FALSE) &amp; " - " &amp; VLOOKUP($F1958,Områder!$A$1:$T$64,11,FALSE)</f>
        <v>8 - Skærbæk</v>
      </c>
      <c r="E1958" s="3" t="str">
        <f>VLOOKUP($F1958,Områder!$A$1:$T$64,6,FALSE)</f>
        <v>Distriktsinstitutionen Erritsø</v>
      </c>
      <c r="F1958" s="1">
        <v>41</v>
      </c>
      <c r="G1958" s="1">
        <v>56</v>
      </c>
      <c r="H1958" s="7">
        <v>0</v>
      </c>
      <c r="I1958" s="7">
        <v>2</v>
      </c>
      <c r="J1958" s="7">
        <v>0</v>
      </c>
      <c r="K1958" s="7">
        <v>0</v>
      </c>
      <c r="L1958" s="7">
        <v>1</v>
      </c>
      <c r="M1958" s="7">
        <v>1</v>
      </c>
      <c r="N1958" s="7">
        <v>2</v>
      </c>
      <c r="O1958" s="7">
        <v>1</v>
      </c>
      <c r="P1958" s="7">
        <v>0</v>
      </c>
      <c r="Q1958" s="7">
        <v>0</v>
      </c>
      <c r="R1958" s="7">
        <v>0</v>
      </c>
      <c r="S1958" s="7">
        <v>0</v>
      </c>
      <c r="T1958" s="7">
        <v>1</v>
      </c>
      <c r="U1958" s="7">
        <v>1</v>
      </c>
      <c r="V1958" s="7">
        <v>1</v>
      </c>
      <c r="W1958" s="7">
        <v>1</v>
      </c>
      <c r="X1958" s="7">
        <v>2.8374179999999999E-2</v>
      </c>
      <c r="Y1958" s="7">
        <v>0.95396910000000001</v>
      </c>
      <c r="Z1958" s="7">
        <v>0.95991698000000003</v>
      </c>
      <c r="AA1958" s="7">
        <v>0.94415137000000005</v>
      </c>
      <c r="AB1958" s="7">
        <v>1.709897</v>
      </c>
      <c r="AC1958" s="7">
        <v>1.64177094</v>
      </c>
      <c r="AD1958" s="7">
        <v>0.93424733999999998</v>
      </c>
      <c r="AE1958" s="7">
        <v>0.26145023000000001</v>
      </c>
      <c r="AF1958" s="7">
        <v>0.29879902000000003</v>
      </c>
      <c r="AG1958" s="7">
        <v>1.5200210199999999</v>
      </c>
      <c r="AH1958" s="7">
        <v>0.88519714000000005</v>
      </c>
      <c r="AI1958" s="7">
        <v>0.39151245000000001</v>
      </c>
    </row>
    <row r="1959" spans="1:35" x14ac:dyDescent="0.25">
      <c r="A1959" s="3">
        <f>VLOOKUP($F1959,Områder!$A$1:$T$64,7,FALSE)</f>
        <v>25</v>
      </c>
      <c r="B1959" s="3" t="str">
        <f>VLOOKUP($F1959,Områder!$A$1:$T$64,4,FALSE)</f>
        <v>Bakkeskolen</v>
      </c>
      <c r="C1959" s="3" t="str">
        <f>VLOOKUP($F1959,Områder!$A$1:$T$64,5,FALSE)</f>
        <v>Erritsø Fællesskole</v>
      </c>
      <c r="D1959" s="3" t="str">
        <f>VLOOKUP($F1959,Områder!$A$1:$T$64,10,FALSE) &amp; " - " &amp; VLOOKUP($F1959,Områder!$A$1:$T$64,11,FALSE)</f>
        <v>8 - Skærbæk</v>
      </c>
      <c r="E1959" s="3" t="str">
        <f>VLOOKUP($F1959,Områder!$A$1:$T$64,6,FALSE)</f>
        <v>Distriktsinstitutionen Erritsø</v>
      </c>
      <c r="F1959" s="1">
        <v>41</v>
      </c>
      <c r="G1959" s="1">
        <v>57</v>
      </c>
      <c r="H1959" s="7">
        <v>1</v>
      </c>
      <c r="I1959" s="7">
        <v>0</v>
      </c>
      <c r="J1959" s="7">
        <v>2</v>
      </c>
      <c r="K1959" s="7">
        <v>0</v>
      </c>
      <c r="L1959" s="7">
        <v>0</v>
      </c>
      <c r="M1959" s="7">
        <v>1</v>
      </c>
      <c r="N1959" s="7">
        <v>1</v>
      </c>
      <c r="O1959" s="7">
        <v>2</v>
      </c>
      <c r="P1959" s="7">
        <v>1</v>
      </c>
      <c r="Q1959" s="7">
        <v>0</v>
      </c>
      <c r="R1959" s="7">
        <v>0</v>
      </c>
      <c r="S1959" s="7">
        <v>0</v>
      </c>
      <c r="T1959" s="7">
        <v>0</v>
      </c>
      <c r="U1959" s="7">
        <v>1</v>
      </c>
      <c r="V1959" s="7">
        <v>1</v>
      </c>
      <c r="W1959" s="7">
        <v>1</v>
      </c>
      <c r="X1959" s="7">
        <v>0.96419100000000002</v>
      </c>
      <c r="Y1959" s="7">
        <v>6.3355419999999996E-2</v>
      </c>
      <c r="Z1959" s="7">
        <v>0.92781701000000005</v>
      </c>
      <c r="AA1959" s="7">
        <v>0.94050126999999994</v>
      </c>
      <c r="AB1959" s="7">
        <v>0.92282706000000003</v>
      </c>
      <c r="AC1959" s="7">
        <v>1.6394008</v>
      </c>
      <c r="AD1959" s="7">
        <v>1.5726257100000001</v>
      </c>
      <c r="AE1959" s="7">
        <v>0.90830149000000004</v>
      </c>
      <c r="AF1959" s="7">
        <v>0.28249725999999997</v>
      </c>
      <c r="AG1959" s="7">
        <v>0.31931728999999998</v>
      </c>
      <c r="AH1959" s="7">
        <v>1.45535514</v>
      </c>
      <c r="AI1959" s="7">
        <v>0.87125430000000004</v>
      </c>
    </row>
    <row r="1960" spans="1:35" x14ac:dyDescent="0.25">
      <c r="A1960" s="3">
        <f>VLOOKUP($F1960,Områder!$A$1:$T$64,7,FALSE)</f>
        <v>25</v>
      </c>
      <c r="B1960" s="3" t="str">
        <f>VLOOKUP($F1960,Områder!$A$1:$T$64,4,FALSE)</f>
        <v>Bakkeskolen</v>
      </c>
      <c r="C1960" s="3" t="str">
        <f>VLOOKUP($F1960,Områder!$A$1:$T$64,5,FALSE)</f>
        <v>Erritsø Fællesskole</v>
      </c>
      <c r="D1960" s="3" t="str">
        <f>VLOOKUP($F1960,Områder!$A$1:$T$64,10,FALSE) &amp; " - " &amp; VLOOKUP($F1960,Områder!$A$1:$T$64,11,FALSE)</f>
        <v>8 - Skærbæk</v>
      </c>
      <c r="E1960" s="3" t="str">
        <f>VLOOKUP($F1960,Områder!$A$1:$T$64,6,FALSE)</f>
        <v>Distriktsinstitutionen Erritsø</v>
      </c>
      <c r="F1960" s="1">
        <v>41</v>
      </c>
      <c r="G1960" s="1">
        <v>58</v>
      </c>
      <c r="H1960" s="7">
        <v>0</v>
      </c>
      <c r="I1960" s="7">
        <v>1</v>
      </c>
      <c r="J1960" s="7">
        <v>0</v>
      </c>
      <c r="K1960" s="7">
        <v>2</v>
      </c>
      <c r="L1960" s="7">
        <v>0</v>
      </c>
      <c r="M1960" s="7">
        <v>0</v>
      </c>
      <c r="N1960" s="7">
        <v>1</v>
      </c>
      <c r="O1960" s="7">
        <v>1</v>
      </c>
      <c r="P1960" s="7">
        <v>2</v>
      </c>
      <c r="Q1960" s="7">
        <v>1</v>
      </c>
      <c r="R1960" s="7">
        <v>0</v>
      </c>
      <c r="S1960" s="7">
        <v>0</v>
      </c>
      <c r="T1960" s="7">
        <v>0</v>
      </c>
      <c r="U1960" s="7">
        <v>0</v>
      </c>
      <c r="V1960" s="7">
        <v>1</v>
      </c>
      <c r="W1960" s="7">
        <v>1</v>
      </c>
      <c r="X1960" s="7">
        <v>0.98727133</v>
      </c>
      <c r="Y1960" s="7">
        <v>0.94318833999999996</v>
      </c>
      <c r="Z1960" s="7">
        <v>9.4972790000000001E-2</v>
      </c>
      <c r="AA1960" s="7">
        <v>0.91530546999999995</v>
      </c>
      <c r="AB1960" s="7">
        <v>0.93748456999999996</v>
      </c>
      <c r="AC1960" s="7">
        <v>0.91109510999999999</v>
      </c>
      <c r="AD1960" s="7">
        <v>1.59683844</v>
      </c>
      <c r="AE1960" s="7">
        <v>1.5268735600000001</v>
      </c>
      <c r="AF1960" s="7">
        <v>0.89380811999999998</v>
      </c>
      <c r="AG1960" s="7">
        <v>0.30469563999999999</v>
      </c>
      <c r="AH1960" s="7">
        <v>0.34123227</v>
      </c>
      <c r="AI1960" s="7">
        <v>1.4135789000000001</v>
      </c>
    </row>
    <row r="1961" spans="1:35" x14ac:dyDescent="0.25">
      <c r="A1961" s="3">
        <f>VLOOKUP($F1961,Områder!$A$1:$T$64,7,FALSE)</f>
        <v>25</v>
      </c>
      <c r="B1961" s="3" t="str">
        <f>VLOOKUP($F1961,Områder!$A$1:$T$64,4,FALSE)</f>
        <v>Bakkeskolen</v>
      </c>
      <c r="C1961" s="3" t="str">
        <f>VLOOKUP($F1961,Områder!$A$1:$T$64,5,FALSE)</f>
        <v>Erritsø Fællesskole</v>
      </c>
      <c r="D1961" s="3" t="str">
        <f>VLOOKUP($F1961,Områder!$A$1:$T$64,10,FALSE) &amp; " - " &amp; VLOOKUP($F1961,Områder!$A$1:$T$64,11,FALSE)</f>
        <v>8 - Skærbæk</v>
      </c>
      <c r="E1961" s="3" t="str">
        <f>VLOOKUP($F1961,Områder!$A$1:$T$64,6,FALSE)</f>
        <v>Distriktsinstitutionen Erritsø</v>
      </c>
      <c r="F1961" s="1">
        <v>41</v>
      </c>
      <c r="G1961" s="1">
        <v>59</v>
      </c>
      <c r="H1961" s="7">
        <v>1</v>
      </c>
      <c r="I1961" s="7">
        <v>0</v>
      </c>
      <c r="J1961" s="7">
        <v>1</v>
      </c>
      <c r="K1961" s="7">
        <v>0</v>
      </c>
      <c r="L1961" s="7">
        <v>2</v>
      </c>
      <c r="M1961" s="7">
        <v>0</v>
      </c>
      <c r="N1961" s="7">
        <v>0</v>
      </c>
      <c r="O1961" s="7">
        <v>1</v>
      </c>
      <c r="P1961" s="7">
        <v>1</v>
      </c>
      <c r="Q1961" s="7">
        <v>2</v>
      </c>
      <c r="R1961" s="7">
        <v>1</v>
      </c>
      <c r="S1961" s="7">
        <v>0</v>
      </c>
      <c r="T1961" s="7">
        <v>0</v>
      </c>
      <c r="U1961" s="7">
        <v>0</v>
      </c>
      <c r="V1961" s="7">
        <v>0</v>
      </c>
      <c r="W1961" s="7">
        <v>1</v>
      </c>
      <c r="X1961" s="7">
        <v>0.96827766999999998</v>
      </c>
      <c r="Y1961" s="7">
        <v>0.96254052000000001</v>
      </c>
      <c r="Z1961" s="7">
        <v>0.95469508999999997</v>
      </c>
      <c r="AA1961" s="7">
        <v>0.13353746</v>
      </c>
      <c r="AB1961" s="7">
        <v>0.93410453999999998</v>
      </c>
      <c r="AC1961" s="7">
        <v>0.92568596999999997</v>
      </c>
      <c r="AD1961" s="7">
        <v>0.92855843000000005</v>
      </c>
      <c r="AE1961" s="7">
        <v>1.56711019</v>
      </c>
      <c r="AF1961" s="7">
        <v>1.4965713199999999</v>
      </c>
      <c r="AG1961" s="7">
        <v>0.90585749999999998</v>
      </c>
      <c r="AH1961" s="7">
        <v>0.33404869999999998</v>
      </c>
      <c r="AI1961" s="7">
        <v>0.37129996999999998</v>
      </c>
    </row>
    <row r="1962" spans="1:35" x14ac:dyDescent="0.25">
      <c r="A1962" s="3">
        <f>VLOOKUP($F1962,Områder!$A$1:$T$64,7,FALSE)</f>
        <v>25</v>
      </c>
      <c r="B1962" s="3" t="str">
        <f>VLOOKUP($F1962,Områder!$A$1:$T$64,4,FALSE)</f>
        <v>Bakkeskolen</v>
      </c>
      <c r="C1962" s="3" t="str">
        <f>VLOOKUP($F1962,Områder!$A$1:$T$64,5,FALSE)</f>
        <v>Erritsø Fællesskole</v>
      </c>
      <c r="D1962" s="3" t="str">
        <f>VLOOKUP($F1962,Områder!$A$1:$T$64,10,FALSE) &amp; " - " &amp; VLOOKUP($F1962,Områder!$A$1:$T$64,11,FALSE)</f>
        <v>8 - Skærbæk</v>
      </c>
      <c r="E1962" s="3" t="str">
        <f>VLOOKUP($F1962,Områder!$A$1:$T$64,6,FALSE)</f>
        <v>Distriktsinstitutionen Erritsø</v>
      </c>
      <c r="F1962" s="1">
        <v>41</v>
      </c>
      <c r="G1962" s="1">
        <v>60</v>
      </c>
      <c r="H1962" s="7">
        <v>2</v>
      </c>
      <c r="I1962" s="7">
        <v>2</v>
      </c>
      <c r="J1962" s="7">
        <v>0</v>
      </c>
      <c r="K1962" s="7">
        <v>1</v>
      </c>
      <c r="L1962" s="7">
        <v>0</v>
      </c>
      <c r="M1962" s="7">
        <v>2</v>
      </c>
      <c r="N1962" s="7">
        <v>0</v>
      </c>
      <c r="O1962" s="7">
        <v>0</v>
      </c>
      <c r="P1962" s="7">
        <v>1</v>
      </c>
      <c r="Q1962" s="7">
        <v>1</v>
      </c>
      <c r="R1962" s="7">
        <v>2</v>
      </c>
      <c r="S1962" s="7">
        <v>1</v>
      </c>
      <c r="T1962" s="7">
        <v>0</v>
      </c>
      <c r="U1962" s="7">
        <v>0</v>
      </c>
      <c r="V1962" s="7">
        <v>0</v>
      </c>
      <c r="W1962" s="7">
        <v>0</v>
      </c>
      <c r="X1962" s="7">
        <v>0.99214393999999995</v>
      </c>
      <c r="Y1962" s="7">
        <v>0.92799414000000002</v>
      </c>
      <c r="Z1962" s="7">
        <v>0.92611438999999995</v>
      </c>
      <c r="AA1962" s="7">
        <v>0.94553743999999995</v>
      </c>
      <c r="AB1962" s="7">
        <v>0.15424214</v>
      </c>
      <c r="AC1962" s="7">
        <v>0.92825937000000003</v>
      </c>
      <c r="AD1962" s="7">
        <v>0.89848969999999995</v>
      </c>
      <c r="AE1962" s="7">
        <v>0.92126381999999996</v>
      </c>
      <c r="AF1962" s="7">
        <v>1.5196647599999999</v>
      </c>
      <c r="AG1962" s="7">
        <v>1.4499526700000001</v>
      </c>
      <c r="AH1962" s="7">
        <v>0.89738386000000003</v>
      </c>
      <c r="AI1962" s="7">
        <v>0.34470496</v>
      </c>
    </row>
    <row r="1963" spans="1:35" x14ac:dyDescent="0.25">
      <c r="A1963" s="3">
        <f>VLOOKUP($F1963,Områder!$A$1:$T$64,7,FALSE)</f>
        <v>25</v>
      </c>
      <c r="B1963" s="3" t="str">
        <f>VLOOKUP($F1963,Områder!$A$1:$T$64,4,FALSE)</f>
        <v>Bakkeskolen</v>
      </c>
      <c r="C1963" s="3" t="str">
        <f>VLOOKUP($F1963,Områder!$A$1:$T$64,5,FALSE)</f>
        <v>Erritsø Fællesskole</v>
      </c>
      <c r="D1963" s="3" t="str">
        <f>VLOOKUP($F1963,Områder!$A$1:$T$64,10,FALSE) &amp; " - " &amp; VLOOKUP($F1963,Områder!$A$1:$T$64,11,FALSE)</f>
        <v>8 - Skærbæk</v>
      </c>
      <c r="E1963" s="3" t="str">
        <f>VLOOKUP($F1963,Områder!$A$1:$T$64,6,FALSE)</f>
        <v>Distriktsinstitutionen Erritsø</v>
      </c>
      <c r="F1963" s="1">
        <v>41</v>
      </c>
      <c r="G1963" s="1">
        <v>61</v>
      </c>
      <c r="H1963" s="7">
        <v>1</v>
      </c>
      <c r="I1963" s="7">
        <v>2</v>
      </c>
      <c r="J1963" s="7">
        <v>2</v>
      </c>
      <c r="K1963" s="7">
        <v>0</v>
      </c>
      <c r="L1963" s="7">
        <v>1</v>
      </c>
      <c r="M1963" s="7">
        <v>0</v>
      </c>
      <c r="N1963" s="7">
        <v>2</v>
      </c>
      <c r="O1963" s="7">
        <v>0</v>
      </c>
      <c r="P1963" s="7">
        <v>0</v>
      </c>
      <c r="Q1963" s="7">
        <v>0</v>
      </c>
      <c r="R1963" s="7">
        <v>1</v>
      </c>
      <c r="S1963" s="7">
        <v>2</v>
      </c>
      <c r="T1963" s="7">
        <v>1</v>
      </c>
      <c r="U1963" s="7">
        <v>0</v>
      </c>
      <c r="V1963" s="7">
        <v>0</v>
      </c>
      <c r="W1963" s="7">
        <v>0</v>
      </c>
      <c r="X1963" s="7">
        <v>1.8973859999999999E-2</v>
      </c>
      <c r="Y1963" s="7">
        <v>0.96978513</v>
      </c>
      <c r="Z1963" s="7">
        <v>0.90160963000000005</v>
      </c>
      <c r="AA1963" s="7">
        <v>0.90350178999999997</v>
      </c>
      <c r="AB1963" s="7">
        <v>0.92653923999999999</v>
      </c>
      <c r="AC1963" s="7">
        <v>0.17150178999999999</v>
      </c>
      <c r="AD1963" s="7">
        <v>0.91382322000000005</v>
      </c>
      <c r="AE1963" s="7">
        <v>0.87971966999999995</v>
      </c>
      <c r="AF1963" s="7">
        <v>0.90502210000000005</v>
      </c>
      <c r="AG1963" s="7">
        <v>1.4746812300000001</v>
      </c>
      <c r="AH1963" s="7">
        <v>1.4066680600000001</v>
      </c>
      <c r="AI1963" s="7">
        <v>0.88256738000000001</v>
      </c>
    </row>
    <row r="1964" spans="1:35" x14ac:dyDescent="0.25">
      <c r="A1964" s="3">
        <f>VLOOKUP($F1964,Områder!$A$1:$T$64,7,FALSE)</f>
        <v>25</v>
      </c>
      <c r="B1964" s="3" t="str">
        <f>VLOOKUP($F1964,Områder!$A$1:$T$64,4,FALSE)</f>
        <v>Bakkeskolen</v>
      </c>
      <c r="C1964" s="3" t="str">
        <f>VLOOKUP($F1964,Områder!$A$1:$T$64,5,FALSE)</f>
        <v>Erritsø Fællesskole</v>
      </c>
      <c r="D1964" s="3" t="str">
        <f>VLOOKUP($F1964,Områder!$A$1:$T$64,10,FALSE) &amp; " - " &amp; VLOOKUP($F1964,Områder!$A$1:$T$64,11,FALSE)</f>
        <v>8 - Skærbæk</v>
      </c>
      <c r="E1964" s="3" t="str">
        <f>VLOOKUP($F1964,Områder!$A$1:$T$64,6,FALSE)</f>
        <v>Distriktsinstitutionen Erritsø</v>
      </c>
      <c r="F1964" s="1">
        <v>41</v>
      </c>
      <c r="G1964" s="1">
        <v>62</v>
      </c>
      <c r="H1964" s="7">
        <v>0</v>
      </c>
      <c r="I1964" s="7">
        <v>0</v>
      </c>
      <c r="J1964" s="7">
        <v>2</v>
      </c>
      <c r="K1964" s="7">
        <v>2</v>
      </c>
      <c r="L1964" s="7">
        <v>0</v>
      </c>
      <c r="M1964" s="7">
        <v>1</v>
      </c>
      <c r="N1964" s="7">
        <v>0</v>
      </c>
      <c r="O1964" s="7">
        <v>2</v>
      </c>
      <c r="P1964" s="7">
        <v>0</v>
      </c>
      <c r="Q1964" s="7">
        <v>0</v>
      </c>
      <c r="R1964" s="7">
        <v>0</v>
      </c>
      <c r="S1964" s="7">
        <v>1</v>
      </c>
      <c r="T1964" s="7">
        <v>2</v>
      </c>
      <c r="U1964" s="7">
        <v>1</v>
      </c>
      <c r="V1964" s="7">
        <v>0</v>
      </c>
      <c r="W1964" s="7">
        <v>0</v>
      </c>
      <c r="X1964" s="7">
        <v>1.86996E-2</v>
      </c>
      <c r="Y1964" s="7">
        <v>3.835968E-2</v>
      </c>
      <c r="Z1964" s="7">
        <v>0.94553463999999998</v>
      </c>
      <c r="AA1964" s="7">
        <v>0.89537374999999997</v>
      </c>
      <c r="AB1964" s="7">
        <v>0.90039800000000003</v>
      </c>
      <c r="AC1964" s="7">
        <v>0.90676705999999996</v>
      </c>
      <c r="AD1964" s="7">
        <v>0.18847431000000001</v>
      </c>
      <c r="AE1964" s="7">
        <v>0.89791980000000005</v>
      </c>
      <c r="AF1964" s="7">
        <v>0.87741082000000004</v>
      </c>
      <c r="AG1964" s="7">
        <v>0.89042803000000004</v>
      </c>
      <c r="AH1964" s="7">
        <v>1.4461154899999999</v>
      </c>
      <c r="AI1964" s="7">
        <v>1.3793019</v>
      </c>
    </row>
    <row r="1965" spans="1:35" x14ac:dyDescent="0.25">
      <c r="A1965" s="3">
        <f>VLOOKUP($F1965,Områder!$A$1:$T$64,7,FALSE)</f>
        <v>25</v>
      </c>
      <c r="B1965" s="3" t="str">
        <f>VLOOKUP($F1965,Områder!$A$1:$T$64,4,FALSE)</f>
        <v>Bakkeskolen</v>
      </c>
      <c r="C1965" s="3" t="str">
        <f>VLOOKUP($F1965,Områder!$A$1:$T$64,5,FALSE)</f>
        <v>Erritsø Fællesskole</v>
      </c>
      <c r="D1965" s="3" t="str">
        <f>VLOOKUP($F1965,Områder!$A$1:$T$64,10,FALSE) &amp; " - " &amp; VLOOKUP($F1965,Områder!$A$1:$T$64,11,FALSE)</f>
        <v>8 - Skærbæk</v>
      </c>
      <c r="E1965" s="3" t="str">
        <f>VLOOKUP($F1965,Områder!$A$1:$T$64,6,FALSE)</f>
        <v>Distriktsinstitutionen Erritsø</v>
      </c>
      <c r="F1965" s="1">
        <v>41</v>
      </c>
      <c r="G1965" s="1">
        <v>63</v>
      </c>
      <c r="H1965" s="7">
        <v>3</v>
      </c>
      <c r="I1965" s="7">
        <v>0</v>
      </c>
      <c r="J1965" s="7">
        <v>0</v>
      </c>
      <c r="K1965" s="7">
        <v>2</v>
      </c>
      <c r="L1965" s="7">
        <v>1</v>
      </c>
      <c r="M1965" s="7">
        <v>0</v>
      </c>
      <c r="N1965" s="7">
        <v>1</v>
      </c>
      <c r="O1965" s="7">
        <v>0</v>
      </c>
      <c r="P1965" s="7">
        <v>2</v>
      </c>
      <c r="Q1965" s="7">
        <v>0</v>
      </c>
      <c r="R1965" s="7">
        <v>0</v>
      </c>
      <c r="S1965" s="7">
        <v>0</v>
      </c>
      <c r="T1965" s="7">
        <v>1</v>
      </c>
      <c r="U1965" s="7">
        <v>2</v>
      </c>
      <c r="V1965" s="7">
        <v>1</v>
      </c>
      <c r="W1965" s="7">
        <v>0</v>
      </c>
      <c r="X1965" s="7">
        <v>2.1421519999999999E-2</v>
      </c>
      <c r="Y1965" s="7">
        <v>4.1227220000000002E-2</v>
      </c>
      <c r="Z1965" s="7">
        <v>5.8867019999999999E-2</v>
      </c>
      <c r="AA1965" s="7">
        <v>0.92706566999999995</v>
      </c>
      <c r="AB1965" s="7">
        <v>0.85377934</v>
      </c>
      <c r="AC1965" s="7">
        <v>0.86192294000000003</v>
      </c>
      <c r="AD1965" s="7">
        <v>0.89034447000000005</v>
      </c>
      <c r="AE1965" s="7">
        <v>0.20268684000000001</v>
      </c>
      <c r="AF1965" s="7">
        <v>0.88328870999999998</v>
      </c>
      <c r="AG1965" s="7">
        <v>0.84470405000000004</v>
      </c>
      <c r="AH1965" s="7">
        <v>0.87544151000000003</v>
      </c>
      <c r="AI1965" s="7">
        <v>1.3927320299999999</v>
      </c>
    </row>
    <row r="1966" spans="1:35" x14ac:dyDescent="0.25">
      <c r="A1966" s="3">
        <f>VLOOKUP($F1966,Områder!$A$1:$T$64,7,FALSE)</f>
        <v>25</v>
      </c>
      <c r="B1966" s="3" t="str">
        <f>VLOOKUP($F1966,Områder!$A$1:$T$64,4,FALSE)</f>
        <v>Bakkeskolen</v>
      </c>
      <c r="C1966" s="3" t="str">
        <f>VLOOKUP($F1966,Områder!$A$1:$T$64,5,FALSE)</f>
        <v>Erritsø Fællesskole</v>
      </c>
      <c r="D1966" s="3" t="str">
        <f>VLOOKUP($F1966,Områder!$A$1:$T$64,10,FALSE) &amp; " - " &amp; VLOOKUP($F1966,Områder!$A$1:$T$64,11,FALSE)</f>
        <v>8 - Skærbæk</v>
      </c>
      <c r="E1966" s="3" t="str">
        <f>VLOOKUP($F1966,Områder!$A$1:$T$64,6,FALSE)</f>
        <v>Distriktsinstitutionen Erritsø</v>
      </c>
      <c r="F1966" s="1">
        <v>41</v>
      </c>
      <c r="G1966" s="1">
        <v>64</v>
      </c>
      <c r="H1966" s="7">
        <v>0</v>
      </c>
      <c r="I1966" s="7">
        <v>3</v>
      </c>
      <c r="J1966" s="7">
        <v>0</v>
      </c>
      <c r="K1966" s="7">
        <v>0</v>
      </c>
      <c r="L1966" s="7">
        <v>2</v>
      </c>
      <c r="M1966" s="7">
        <v>1</v>
      </c>
      <c r="N1966" s="7">
        <v>0</v>
      </c>
      <c r="O1966" s="7">
        <v>1</v>
      </c>
      <c r="P1966" s="7">
        <v>0</v>
      </c>
      <c r="Q1966" s="7">
        <v>2</v>
      </c>
      <c r="R1966" s="7">
        <v>0</v>
      </c>
      <c r="S1966" s="7">
        <v>0</v>
      </c>
      <c r="T1966" s="7">
        <v>0</v>
      </c>
      <c r="U1966" s="7">
        <v>1</v>
      </c>
      <c r="V1966" s="7">
        <v>2</v>
      </c>
      <c r="W1966" s="7">
        <v>1</v>
      </c>
      <c r="X1966" s="7">
        <v>1.3277290000000001E-2</v>
      </c>
      <c r="Y1966" s="7">
        <v>3.5955229999999998E-2</v>
      </c>
      <c r="Z1966" s="7">
        <v>5.4970789999999999E-2</v>
      </c>
      <c r="AA1966" s="7">
        <v>7.1583209999999994E-2</v>
      </c>
      <c r="AB1966" s="7">
        <v>0.89919497000000004</v>
      </c>
      <c r="AC1966" s="7">
        <v>0.83769983999999997</v>
      </c>
      <c r="AD1966" s="7">
        <v>0.84814144999999996</v>
      </c>
      <c r="AE1966" s="7">
        <v>0.86532226000000001</v>
      </c>
      <c r="AF1966" s="7">
        <v>0.21077775000000001</v>
      </c>
      <c r="AG1966" s="7">
        <v>0.86241535000000002</v>
      </c>
      <c r="AH1966" s="7">
        <v>0.83234050000000004</v>
      </c>
      <c r="AI1966" s="7">
        <v>0.85606095000000004</v>
      </c>
    </row>
    <row r="1967" spans="1:35" x14ac:dyDescent="0.25">
      <c r="A1967" s="3">
        <f>VLOOKUP($F1967,Områder!$A$1:$T$64,7,FALSE)</f>
        <v>25</v>
      </c>
      <c r="B1967" s="3" t="str">
        <f>VLOOKUP($F1967,Områder!$A$1:$T$64,4,FALSE)</f>
        <v>Bakkeskolen</v>
      </c>
      <c r="C1967" s="3" t="str">
        <f>VLOOKUP($F1967,Områder!$A$1:$T$64,5,FALSE)</f>
        <v>Erritsø Fællesskole</v>
      </c>
      <c r="D1967" s="3" t="str">
        <f>VLOOKUP($F1967,Områder!$A$1:$T$64,10,FALSE) &amp; " - " &amp; VLOOKUP($F1967,Områder!$A$1:$T$64,11,FALSE)</f>
        <v>8 - Skærbæk</v>
      </c>
      <c r="E1967" s="3" t="str">
        <f>VLOOKUP($F1967,Områder!$A$1:$T$64,6,FALSE)</f>
        <v>Distriktsinstitutionen Erritsø</v>
      </c>
      <c r="F1967" s="1">
        <v>41</v>
      </c>
      <c r="G1967" s="1">
        <v>65</v>
      </c>
      <c r="H1967" s="7">
        <v>0</v>
      </c>
      <c r="I1967" s="7">
        <v>1</v>
      </c>
      <c r="J1967" s="7">
        <v>3</v>
      </c>
      <c r="K1967" s="7">
        <v>0</v>
      </c>
      <c r="L1967" s="7">
        <v>0</v>
      </c>
      <c r="M1967" s="7">
        <v>2</v>
      </c>
      <c r="N1967" s="7">
        <v>1</v>
      </c>
      <c r="O1967" s="7">
        <v>0</v>
      </c>
      <c r="P1967" s="7">
        <v>1</v>
      </c>
      <c r="Q1967" s="7">
        <v>0</v>
      </c>
      <c r="R1967" s="7">
        <v>2</v>
      </c>
      <c r="S1967" s="7">
        <v>0</v>
      </c>
      <c r="T1967" s="7">
        <v>0</v>
      </c>
      <c r="U1967" s="7">
        <v>0</v>
      </c>
      <c r="V1967" s="7">
        <v>1</v>
      </c>
      <c r="W1967" s="7">
        <v>2</v>
      </c>
      <c r="X1967" s="7">
        <v>0.95924785999999995</v>
      </c>
      <c r="Y1967" s="7">
        <v>2.9194649999999999E-2</v>
      </c>
      <c r="Z1967" s="7">
        <v>5.148585E-2</v>
      </c>
      <c r="AA1967" s="7">
        <v>7.0238739999999994E-2</v>
      </c>
      <c r="AB1967" s="7">
        <v>8.5996760000000005E-2</v>
      </c>
      <c r="AC1967" s="7">
        <v>0.86364834999999995</v>
      </c>
      <c r="AD1967" s="7">
        <v>0.80654592000000003</v>
      </c>
      <c r="AE1967" s="7">
        <v>0.81675259</v>
      </c>
      <c r="AF1967" s="7">
        <v>0.83230767000000005</v>
      </c>
      <c r="AG1967" s="7">
        <v>0.21729093999999999</v>
      </c>
      <c r="AH1967" s="7">
        <v>0.83281119999999997</v>
      </c>
      <c r="AI1967" s="7">
        <v>0.80530522000000004</v>
      </c>
    </row>
    <row r="1968" spans="1:35" x14ac:dyDescent="0.25">
      <c r="A1968" s="3">
        <f>VLOOKUP($F1968,Områder!$A$1:$T$64,7,FALSE)</f>
        <v>25</v>
      </c>
      <c r="B1968" s="3" t="str">
        <f>VLOOKUP($F1968,Områder!$A$1:$T$64,4,FALSE)</f>
        <v>Bakkeskolen</v>
      </c>
      <c r="C1968" s="3" t="str">
        <f>VLOOKUP($F1968,Områder!$A$1:$T$64,5,FALSE)</f>
        <v>Erritsø Fællesskole</v>
      </c>
      <c r="D1968" s="3" t="str">
        <f>VLOOKUP($F1968,Områder!$A$1:$T$64,10,FALSE) &amp; " - " &amp; VLOOKUP($F1968,Områder!$A$1:$T$64,11,FALSE)</f>
        <v>8 - Skærbæk</v>
      </c>
      <c r="E1968" s="3" t="str">
        <f>VLOOKUP($F1968,Områder!$A$1:$T$64,6,FALSE)</f>
        <v>Distriktsinstitutionen Erritsø</v>
      </c>
      <c r="F1968" s="1">
        <v>41</v>
      </c>
      <c r="G1968" s="1">
        <v>66</v>
      </c>
      <c r="H1968" s="7">
        <v>0</v>
      </c>
      <c r="I1968" s="7">
        <v>0</v>
      </c>
      <c r="J1968" s="7">
        <v>1</v>
      </c>
      <c r="K1968" s="7">
        <v>3</v>
      </c>
      <c r="L1968" s="7">
        <v>0</v>
      </c>
      <c r="M1968" s="7">
        <v>1</v>
      </c>
      <c r="N1968" s="7">
        <v>2</v>
      </c>
      <c r="O1968" s="7">
        <v>1</v>
      </c>
      <c r="P1968" s="7">
        <v>0</v>
      </c>
      <c r="Q1968" s="7">
        <v>1</v>
      </c>
      <c r="R1968" s="7">
        <v>0</v>
      </c>
      <c r="S1968" s="7">
        <v>2</v>
      </c>
      <c r="T1968" s="7">
        <v>0</v>
      </c>
      <c r="U1968" s="7">
        <v>0</v>
      </c>
      <c r="V1968" s="7">
        <v>0</v>
      </c>
      <c r="W1968" s="7">
        <v>1</v>
      </c>
      <c r="X1968" s="7">
        <v>1.9076419899999999</v>
      </c>
      <c r="Y1968" s="7">
        <v>0.92958635000000001</v>
      </c>
      <c r="Z1968" s="7">
        <v>3.933917E-2</v>
      </c>
      <c r="AA1968" s="7">
        <v>6.122702E-2</v>
      </c>
      <c r="AB1968" s="7">
        <v>7.9681840000000004E-2</v>
      </c>
      <c r="AC1968" s="7">
        <v>9.3702949999999993E-2</v>
      </c>
      <c r="AD1968" s="7">
        <v>0.82268680999999999</v>
      </c>
      <c r="AE1968" s="7">
        <v>0.78240525000000005</v>
      </c>
      <c r="AF1968" s="7">
        <v>0.79374842999999995</v>
      </c>
      <c r="AG1968" s="7">
        <v>0.79346985000000003</v>
      </c>
      <c r="AH1968" s="7">
        <v>0.21915588999999999</v>
      </c>
      <c r="AI1968" s="7">
        <v>0.79842365000000004</v>
      </c>
    </row>
    <row r="1969" spans="1:35" x14ac:dyDescent="0.25">
      <c r="A1969" s="3">
        <f>VLOOKUP($F1969,Områder!$A$1:$T$64,7,FALSE)</f>
        <v>25</v>
      </c>
      <c r="B1969" s="3" t="str">
        <f>VLOOKUP($F1969,Områder!$A$1:$T$64,4,FALSE)</f>
        <v>Bakkeskolen</v>
      </c>
      <c r="C1969" s="3" t="str">
        <f>VLOOKUP($F1969,Områder!$A$1:$T$64,5,FALSE)</f>
        <v>Erritsø Fællesskole</v>
      </c>
      <c r="D1969" s="3" t="str">
        <f>VLOOKUP($F1969,Områder!$A$1:$T$64,10,FALSE) &amp; " - " &amp; VLOOKUP($F1969,Områder!$A$1:$T$64,11,FALSE)</f>
        <v>8 - Skærbæk</v>
      </c>
      <c r="E1969" s="3" t="str">
        <f>VLOOKUP($F1969,Områder!$A$1:$T$64,6,FALSE)</f>
        <v>Distriktsinstitutionen Erritsø</v>
      </c>
      <c r="F1969" s="1">
        <v>41</v>
      </c>
      <c r="G1969" s="1">
        <v>67</v>
      </c>
      <c r="H1969" s="7">
        <v>0</v>
      </c>
      <c r="I1969" s="7">
        <v>0</v>
      </c>
      <c r="J1969" s="7">
        <v>0</v>
      </c>
      <c r="K1969" s="7">
        <v>1</v>
      </c>
      <c r="L1969" s="7">
        <v>3</v>
      </c>
      <c r="M1969" s="7">
        <v>0</v>
      </c>
      <c r="N1969" s="7">
        <v>1</v>
      </c>
      <c r="O1969" s="7">
        <v>2</v>
      </c>
      <c r="P1969" s="7">
        <v>1</v>
      </c>
      <c r="Q1969" s="7">
        <v>0</v>
      </c>
      <c r="R1969" s="7">
        <v>1</v>
      </c>
      <c r="S1969" s="7">
        <v>0</v>
      </c>
      <c r="T1969" s="7">
        <v>2</v>
      </c>
      <c r="U1969" s="7">
        <v>0</v>
      </c>
      <c r="V1969" s="7">
        <v>0</v>
      </c>
      <c r="W1969" s="7">
        <v>0</v>
      </c>
      <c r="X1969" s="7">
        <v>0.96304049000000003</v>
      </c>
      <c r="Y1969" s="7">
        <v>1.8312675899999999</v>
      </c>
      <c r="Z1969" s="7">
        <v>0.90517528000000003</v>
      </c>
      <c r="AA1969" s="7">
        <v>4.9840019999999999E-2</v>
      </c>
      <c r="AB1969" s="7">
        <v>7.2074340000000001E-2</v>
      </c>
      <c r="AC1969" s="7">
        <v>8.9791109999999993E-2</v>
      </c>
      <c r="AD1969" s="7">
        <v>0.10264856999999999</v>
      </c>
      <c r="AE1969" s="7">
        <v>0.79571186000000005</v>
      </c>
      <c r="AF1969" s="7">
        <v>0.76429999999999998</v>
      </c>
      <c r="AG1969" s="7">
        <v>0.77635264000000004</v>
      </c>
      <c r="AH1969" s="7">
        <v>0.76914592000000004</v>
      </c>
      <c r="AI1969" s="7">
        <v>0.22411365999999999</v>
      </c>
    </row>
    <row r="1970" spans="1:35" x14ac:dyDescent="0.25">
      <c r="A1970" s="3">
        <f>VLOOKUP($F1970,Områder!$A$1:$T$64,7,FALSE)</f>
        <v>25</v>
      </c>
      <c r="B1970" s="3" t="str">
        <f>VLOOKUP($F1970,Områder!$A$1:$T$64,4,FALSE)</f>
        <v>Bakkeskolen</v>
      </c>
      <c r="C1970" s="3" t="str">
        <f>VLOOKUP($F1970,Områder!$A$1:$T$64,5,FALSE)</f>
        <v>Erritsø Fællesskole</v>
      </c>
      <c r="D1970" s="3" t="str">
        <f>VLOOKUP($F1970,Områder!$A$1:$T$64,10,FALSE) &amp; " - " &amp; VLOOKUP($F1970,Områder!$A$1:$T$64,11,FALSE)</f>
        <v>8 - Skærbæk</v>
      </c>
      <c r="E1970" s="3" t="str">
        <f>VLOOKUP($F1970,Områder!$A$1:$T$64,6,FALSE)</f>
        <v>Distriktsinstitutionen Erritsø</v>
      </c>
      <c r="F1970" s="1">
        <v>41</v>
      </c>
      <c r="G1970" s="1">
        <v>68</v>
      </c>
      <c r="H1970" s="7">
        <v>1</v>
      </c>
      <c r="I1970" s="7">
        <v>0</v>
      </c>
      <c r="J1970" s="7">
        <v>0</v>
      </c>
      <c r="K1970" s="7">
        <v>0</v>
      </c>
      <c r="L1970" s="7">
        <v>0</v>
      </c>
      <c r="M1970" s="7">
        <v>3</v>
      </c>
      <c r="N1970" s="7">
        <v>0</v>
      </c>
      <c r="O1970" s="7">
        <v>1</v>
      </c>
      <c r="P1970" s="7">
        <v>2</v>
      </c>
      <c r="Q1970" s="7">
        <v>1</v>
      </c>
      <c r="R1970" s="7">
        <v>0</v>
      </c>
      <c r="S1970" s="7">
        <v>1</v>
      </c>
      <c r="T1970" s="7">
        <v>0</v>
      </c>
      <c r="U1970" s="7">
        <v>2</v>
      </c>
      <c r="V1970" s="7">
        <v>0</v>
      </c>
      <c r="W1970" s="7">
        <v>0</v>
      </c>
      <c r="X1970" s="7">
        <v>7.4610099999999997E-3</v>
      </c>
      <c r="Y1970" s="7">
        <v>0.94478803</v>
      </c>
      <c r="Z1970" s="7">
        <v>1.77216829</v>
      </c>
      <c r="AA1970" s="7">
        <v>0.87603335000000004</v>
      </c>
      <c r="AB1970" s="7">
        <v>5.7746819999999997E-2</v>
      </c>
      <c r="AC1970" s="7">
        <v>7.9470020000000002E-2</v>
      </c>
      <c r="AD1970" s="7">
        <v>9.6869899999999995E-2</v>
      </c>
      <c r="AE1970" s="7">
        <v>0.10853218000000001</v>
      </c>
      <c r="AF1970" s="7">
        <v>0.78486085999999999</v>
      </c>
      <c r="AG1970" s="7">
        <v>0.74218658000000004</v>
      </c>
      <c r="AH1970" s="7">
        <v>0.75574326000000003</v>
      </c>
      <c r="AI1970" s="7">
        <v>0.75913306999999997</v>
      </c>
    </row>
    <row r="1971" spans="1:35" x14ac:dyDescent="0.25">
      <c r="A1971" s="3">
        <f>VLOOKUP($F1971,Områder!$A$1:$T$64,7,FALSE)</f>
        <v>25</v>
      </c>
      <c r="B1971" s="3" t="str">
        <f>VLOOKUP($F1971,Områder!$A$1:$T$64,4,FALSE)</f>
        <v>Bakkeskolen</v>
      </c>
      <c r="C1971" s="3" t="str">
        <f>VLOOKUP($F1971,Områder!$A$1:$T$64,5,FALSE)</f>
        <v>Erritsø Fællesskole</v>
      </c>
      <c r="D1971" s="3" t="str">
        <f>VLOOKUP($F1971,Områder!$A$1:$T$64,10,FALSE) &amp; " - " &amp; VLOOKUP($F1971,Områder!$A$1:$T$64,11,FALSE)</f>
        <v>8 - Skærbæk</v>
      </c>
      <c r="E1971" s="3" t="str">
        <f>VLOOKUP($F1971,Områder!$A$1:$T$64,6,FALSE)</f>
        <v>Distriktsinstitutionen Erritsø</v>
      </c>
      <c r="F1971" s="1">
        <v>41</v>
      </c>
      <c r="G1971" s="1">
        <v>69</v>
      </c>
      <c r="H1971" s="7">
        <v>0</v>
      </c>
      <c r="I1971" s="7">
        <v>0</v>
      </c>
      <c r="J1971" s="7">
        <v>0</v>
      </c>
      <c r="K1971" s="7">
        <v>0</v>
      </c>
      <c r="L1971" s="7">
        <v>0</v>
      </c>
      <c r="M1971" s="7">
        <v>0</v>
      </c>
      <c r="N1971" s="7">
        <v>2</v>
      </c>
      <c r="O1971" s="7">
        <v>0</v>
      </c>
      <c r="P1971" s="7">
        <v>1</v>
      </c>
      <c r="Q1971" s="7">
        <v>2</v>
      </c>
      <c r="R1971" s="7">
        <v>1</v>
      </c>
      <c r="S1971" s="7">
        <v>0</v>
      </c>
      <c r="T1971" s="7">
        <v>1</v>
      </c>
      <c r="U1971" s="7">
        <v>0</v>
      </c>
      <c r="V1971" s="7">
        <v>2</v>
      </c>
      <c r="W1971" s="7">
        <v>0</v>
      </c>
      <c r="X1971" s="7">
        <v>7.4783100000000002E-3</v>
      </c>
      <c r="Y1971" s="7">
        <v>1.6233930000000001E-2</v>
      </c>
      <c r="Z1971" s="7">
        <v>0.90710086000000001</v>
      </c>
      <c r="AA1971" s="7">
        <v>1.70198874</v>
      </c>
      <c r="AB1971" s="7">
        <v>0.85061224999999996</v>
      </c>
      <c r="AC1971" s="7">
        <v>6.5397990000000003E-2</v>
      </c>
      <c r="AD1971" s="7">
        <v>8.6637510000000001E-2</v>
      </c>
      <c r="AE1971" s="7">
        <v>0.1024997</v>
      </c>
      <c r="AF1971" s="7">
        <v>0.11317196</v>
      </c>
      <c r="AG1971" s="7">
        <v>0.75921612999999999</v>
      </c>
      <c r="AH1971" s="7">
        <v>0.72185885999999999</v>
      </c>
      <c r="AI1971" s="7">
        <v>0.73666827999999995</v>
      </c>
    </row>
    <row r="1972" spans="1:35" x14ac:dyDescent="0.25">
      <c r="A1972" s="3">
        <f>VLOOKUP($F1972,Områder!$A$1:$T$64,7,FALSE)</f>
        <v>25</v>
      </c>
      <c r="B1972" s="3" t="str">
        <f>VLOOKUP($F1972,Områder!$A$1:$T$64,4,FALSE)</f>
        <v>Bakkeskolen</v>
      </c>
      <c r="C1972" s="3" t="str">
        <f>VLOOKUP($F1972,Områder!$A$1:$T$64,5,FALSE)</f>
        <v>Erritsø Fællesskole</v>
      </c>
      <c r="D1972" s="3" t="str">
        <f>VLOOKUP($F1972,Områder!$A$1:$T$64,10,FALSE) &amp; " - " &amp; VLOOKUP($F1972,Områder!$A$1:$T$64,11,FALSE)</f>
        <v>8 - Skærbæk</v>
      </c>
      <c r="E1972" s="3" t="str">
        <f>VLOOKUP($F1972,Områder!$A$1:$T$64,6,FALSE)</f>
        <v>Distriktsinstitutionen Erritsø</v>
      </c>
      <c r="F1972" s="1">
        <v>41</v>
      </c>
      <c r="G1972" s="1">
        <v>70</v>
      </c>
      <c r="H1972" s="7">
        <v>0</v>
      </c>
      <c r="I1972" s="7">
        <v>0</v>
      </c>
      <c r="J1972" s="7">
        <v>0</v>
      </c>
      <c r="K1972" s="7">
        <v>0</v>
      </c>
      <c r="L1972" s="7">
        <v>0</v>
      </c>
      <c r="M1972" s="7">
        <v>0</v>
      </c>
      <c r="N1972" s="7">
        <v>0</v>
      </c>
      <c r="O1972" s="7">
        <v>2</v>
      </c>
      <c r="P1972" s="7">
        <v>0</v>
      </c>
      <c r="Q1972" s="7">
        <v>1</v>
      </c>
      <c r="R1972" s="7">
        <v>2</v>
      </c>
      <c r="S1972" s="7">
        <v>1</v>
      </c>
      <c r="T1972" s="7">
        <v>0</v>
      </c>
      <c r="U1972" s="7">
        <v>1</v>
      </c>
      <c r="V1972" s="7">
        <v>0</v>
      </c>
      <c r="W1972" s="7">
        <v>2</v>
      </c>
      <c r="X1972" s="7">
        <v>1.7668380000000001E-2</v>
      </c>
      <c r="Y1972" s="7">
        <v>2.476917E-2</v>
      </c>
      <c r="Z1972" s="7">
        <v>3.4174589999999998E-2</v>
      </c>
      <c r="AA1972" s="7">
        <v>0.85702297000000005</v>
      </c>
      <c r="AB1972" s="7">
        <v>1.61454254</v>
      </c>
      <c r="AC1972" s="7">
        <v>0.83176417000000002</v>
      </c>
      <c r="AD1972" s="7">
        <v>8.2638790000000004E-2</v>
      </c>
      <c r="AE1972" s="7">
        <v>0.10224320000000001</v>
      </c>
      <c r="AF1972" s="7">
        <v>0.11625120999999999</v>
      </c>
      <c r="AG1972" s="7">
        <v>0.12591453999999999</v>
      </c>
      <c r="AH1972" s="7">
        <v>0.72542344999999997</v>
      </c>
      <c r="AI1972" s="7">
        <v>0.70791837000000002</v>
      </c>
    </row>
    <row r="1973" spans="1:35" x14ac:dyDescent="0.25">
      <c r="A1973" s="3">
        <f>VLOOKUP($F1973,Områder!$A$1:$T$64,7,FALSE)</f>
        <v>25</v>
      </c>
      <c r="B1973" s="3" t="str">
        <f>VLOOKUP($F1973,Områder!$A$1:$T$64,4,FALSE)</f>
        <v>Bakkeskolen</v>
      </c>
      <c r="C1973" s="3" t="str">
        <f>VLOOKUP($F1973,Områder!$A$1:$T$64,5,FALSE)</f>
        <v>Erritsø Fællesskole</v>
      </c>
      <c r="D1973" s="3" t="str">
        <f>VLOOKUP($F1973,Områder!$A$1:$T$64,10,FALSE) &amp; " - " &amp; VLOOKUP($F1973,Områder!$A$1:$T$64,11,FALSE)</f>
        <v>8 - Skærbæk</v>
      </c>
      <c r="E1973" s="3" t="str">
        <f>VLOOKUP($F1973,Områder!$A$1:$T$64,6,FALSE)</f>
        <v>Distriktsinstitutionen Erritsø</v>
      </c>
      <c r="F1973" s="1">
        <v>41</v>
      </c>
      <c r="G1973" s="1">
        <v>71</v>
      </c>
      <c r="H1973" s="7">
        <v>0</v>
      </c>
      <c r="I1973" s="7">
        <v>0</v>
      </c>
      <c r="J1973" s="7">
        <v>0</v>
      </c>
      <c r="K1973" s="7">
        <v>0</v>
      </c>
      <c r="L1973" s="7">
        <v>0</v>
      </c>
      <c r="M1973" s="7">
        <v>0</v>
      </c>
      <c r="N1973" s="7">
        <v>0</v>
      </c>
      <c r="O1973" s="7">
        <v>0</v>
      </c>
      <c r="P1973" s="7">
        <v>2</v>
      </c>
      <c r="Q1973" s="7">
        <v>0</v>
      </c>
      <c r="R1973" s="7">
        <v>1</v>
      </c>
      <c r="S1973" s="7">
        <v>2</v>
      </c>
      <c r="T1973" s="7">
        <v>1</v>
      </c>
      <c r="U1973" s="7">
        <v>0</v>
      </c>
      <c r="V1973" s="7">
        <v>1</v>
      </c>
      <c r="W1973" s="7">
        <v>0</v>
      </c>
      <c r="X1973" s="7">
        <v>1.88325341</v>
      </c>
      <c r="Y1973" s="7">
        <v>2.2912990000000001E-2</v>
      </c>
      <c r="Z1973" s="7">
        <v>2.917981E-2</v>
      </c>
      <c r="AA1973" s="7">
        <v>3.8406709999999997E-2</v>
      </c>
      <c r="AB1973" s="7">
        <v>0.79661663000000005</v>
      </c>
      <c r="AC1973" s="7">
        <v>1.51577143</v>
      </c>
      <c r="AD1973" s="7">
        <v>0.79575817000000004</v>
      </c>
      <c r="AE1973" s="7">
        <v>8.3879480000000006E-2</v>
      </c>
      <c r="AF1973" s="7">
        <v>0.10235256</v>
      </c>
      <c r="AG1973" s="7">
        <v>0.1155581</v>
      </c>
      <c r="AH1973" s="7">
        <v>0.12436717999999999</v>
      </c>
      <c r="AI1973" s="7">
        <v>0.68022705000000006</v>
      </c>
    </row>
    <row r="1974" spans="1:35" x14ac:dyDescent="0.25">
      <c r="A1974" s="3">
        <f>VLOOKUP($F1974,Områder!$A$1:$T$64,7,FALSE)</f>
        <v>25</v>
      </c>
      <c r="B1974" s="3" t="str">
        <f>VLOOKUP($F1974,Områder!$A$1:$T$64,4,FALSE)</f>
        <v>Bakkeskolen</v>
      </c>
      <c r="C1974" s="3" t="str">
        <f>VLOOKUP($F1974,Områder!$A$1:$T$64,5,FALSE)</f>
        <v>Erritsø Fællesskole</v>
      </c>
      <c r="D1974" s="3" t="str">
        <f>VLOOKUP($F1974,Områder!$A$1:$T$64,10,FALSE) &amp; " - " &amp; VLOOKUP($F1974,Områder!$A$1:$T$64,11,FALSE)</f>
        <v>8 - Skærbæk</v>
      </c>
      <c r="E1974" s="3" t="str">
        <f>VLOOKUP($F1974,Områder!$A$1:$T$64,6,FALSE)</f>
        <v>Distriktsinstitutionen Erritsø</v>
      </c>
      <c r="F1974" s="1">
        <v>41</v>
      </c>
      <c r="G1974" s="1">
        <v>72</v>
      </c>
      <c r="H1974" s="7">
        <v>3</v>
      </c>
      <c r="I1974" s="7">
        <v>0</v>
      </c>
      <c r="J1974" s="7">
        <v>0</v>
      </c>
      <c r="K1974" s="7">
        <v>0</v>
      </c>
      <c r="L1974" s="7">
        <v>0</v>
      </c>
      <c r="M1974" s="7">
        <v>0</v>
      </c>
      <c r="N1974" s="7">
        <v>0</v>
      </c>
      <c r="O1974" s="7">
        <v>0</v>
      </c>
      <c r="P1974" s="7">
        <v>0</v>
      </c>
      <c r="Q1974" s="7">
        <v>2</v>
      </c>
      <c r="R1974" s="7">
        <v>0</v>
      </c>
      <c r="S1974" s="7">
        <v>1</v>
      </c>
      <c r="T1974" s="7">
        <v>2</v>
      </c>
      <c r="U1974" s="7">
        <v>1</v>
      </c>
      <c r="V1974" s="7">
        <v>0</v>
      </c>
      <c r="W1974" s="7">
        <v>1</v>
      </c>
      <c r="X1974" s="7">
        <v>1.1917280000000001E-2</v>
      </c>
      <c r="Y1974" s="7">
        <v>1.76370808</v>
      </c>
      <c r="Z1974" s="7">
        <v>3.3237940000000001E-2</v>
      </c>
      <c r="AA1974" s="7">
        <v>3.8373940000000002E-2</v>
      </c>
      <c r="AB1974" s="7">
        <v>4.8203540000000003E-2</v>
      </c>
      <c r="AC1974" s="7">
        <v>0.73662700999999997</v>
      </c>
      <c r="AD1974" s="7">
        <v>1.4244556100000001</v>
      </c>
      <c r="AE1974" s="7">
        <v>0.76857564</v>
      </c>
      <c r="AF1974" s="7">
        <v>8.994974E-2</v>
      </c>
      <c r="AG1974" s="7">
        <v>0.10790954</v>
      </c>
      <c r="AH1974" s="7">
        <v>0.12023641</v>
      </c>
      <c r="AI1974" s="7">
        <v>0.12818109999999999</v>
      </c>
    </row>
    <row r="1975" spans="1:35" x14ac:dyDescent="0.25">
      <c r="A1975" s="3">
        <f>VLOOKUP($F1975,Områder!$A$1:$T$64,7,FALSE)</f>
        <v>25</v>
      </c>
      <c r="B1975" s="3" t="str">
        <f>VLOOKUP($F1975,Områder!$A$1:$T$64,4,FALSE)</f>
        <v>Bakkeskolen</v>
      </c>
      <c r="C1975" s="3" t="str">
        <f>VLOOKUP($F1975,Områder!$A$1:$T$64,5,FALSE)</f>
        <v>Erritsø Fællesskole</v>
      </c>
      <c r="D1975" s="3" t="str">
        <f>VLOOKUP($F1975,Områder!$A$1:$T$64,10,FALSE) &amp; " - " &amp; VLOOKUP($F1975,Områder!$A$1:$T$64,11,FALSE)</f>
        <v>8 - Skærbæk</v>
      </c>
      <c r="E1975" s="3" t="str">
        <f>VLOOKUP($F1975,Områder!$A$1:$T$64,6,FALSE)</f>
        <v>Distriktsinstitutionen Erritsø</v>
      </c>
      <c r="F1975" s="1">
        <v>41</v>
      </c>
      <c r="G1975" s="1">
        <v>73</v>
      </c>
      <c r="H1975" s="7">
        <v>0</v>
      </c>
      <c r="I1975" s="7">
        <v>3</v>
      </c>
      <c r="J1975" s="7">
        <v>0</v>
      </c>
      <c r="K1975" s="7">
        <v>0</v>
      </c>
      <c r="L1975" s="7">
        <v>0</v>
      </c>
      <c r="M1975" s="7">
        <v>0</v>
      </c>
      <c r="N1975" s="7">
        <v>0</v>
      </c>
      <c r="O1975" s="7">
        <v>0</v>
      </c>
      <c r="P1975" s="7">
        <v>0</v>
      </c>
      <c r="Q1975" s="7">
        <v>0</v>
      </c>
      <c r="R1975" s="7">
        <v>2</v>
      </c>
      <c r="S1975" s="7">
        <v>0</v>
      </c>
      <c r="T1975" s="7">
        <v>1</v>
      </c>
      <c r="U1975" s="7">
        <v>2</v>
      </c>
      <c r="V1975" s="7">
        <v>1</v>
      </c>
      <c r="W1975" s="7">
        <v>0</v>
      </c>
      <c r="X1975" s="7">
        <v>0.95961938000000002</v>
      </c>
      <c r="Y1975" s="7">
        <v>1.763321E-2</v>
      </c>
      <c r="Z1975" s="7">
        <v>1.6696741100000001</v>
      </c>
      <c r="AA1975" s="7">
        <v>3.73263E-2</v>
      </c>
      <c r="AB1975" s="7">
        <v>4.20086E-2</v>
      </c>
      <c r="AC1975" s="7">
        <v>5.1172820000000001E-2</v>
      </c>
      <c r="AD1975" s="7">
        <v>0.69615895000000005</v>
      </c>
      <c r="AE1975" s="7">
        <v>1.34986118</v>
      </c>
      <c r="AF1975" s="7">
        <v>0.73748259999999999</v>
      </c>
      <c r="AG1975" s="7">
        <v>9.0647779999999997E-2</v>
      </c>
      <c r="AH1975" s="7">
        <v>0.10802626</v>
      </c>
      <c r="AI1975" s="7">
        <v>0.11997497999999999</v>
      </c>
    </row>
    <row r="1976" spans="1:35" x14ac:dyDescent="0.25">
      <c r="A1976" s="3">
        <f>VLOOKUP($F1976,Områder!$A$1:$T$64,7,FALSE)</f>
        <v>25</v>
      </c>
      <c r="B1976" s="3" t="str">
        <f>VLOOKUP($F1976,Områder!$A$1:$T$64,4,FALSE)</f>
        <v>Bakkeskolen</v>
      </c>
      <c r="C1976" s="3" t="str">
        <f>VLOOKUP($F1976,Områder!$A$1:$T$64,5,FALSE)</f>
        <v>Erritsø Fællesskole</v>
      </c>
      <c r="D1976" s="3" t="str">
        <f>VLOOKUP($F1976,Områder!$A$1:$T$64,10,FALSE) &amp; " - " &amp; VLOOKUP($F1976,Områder!$A$1:$T$64,11,FALSE)</f>
        <v>8 - Skærbæk</v>
      </c>
      <c r="E1976" s="3" t="str">
        <f>VLOOKUP($F1976,Områder!$A$1:$T$64,6,FALSE)</f>
        <v>Distriktsinstitutionen Erritsø</v>
      </c>
      <c r="F1976" s="1">
        <v>41</v>
      </c>
      <c r="G1976" s="1">
        <v>74</v>
      </c>
      <c r="H1976" s="7">
        <v>1</v>
      </c>
      <c r="I1976" s="7">
        <v>0</v>
      </c>
      <c r="J1976" s="7">
        <v>3</v>
      </c>
      <c r="K1976" s="7">
        <v>0</v>
      </c>
      <c r="L1976" s="7">
        <v>0</v>
      </c>
      <c r="M1976" s="7">
        <v>0</v>
      </c>
      <c r="N1976" s="7">
        <v>0</v>
      </c>
      <c r="O1976" s="7">
        <v>0</v>
      </c>
      <c r="P1976" s="7">
        <v>0</v>
      </c>
      <c r="Q1976" s="7">
        <v>0</v>
      </c>
      <c r="R1976" s="7">
        <v>0</v>
      </c>
      <c r="S1976" s="7">
        <v>2</v>
      </c>
      <c r="T1976" s="7">
        <v>0</v>
      </c>
      <c r="U1976" s="7">
        <v>1</v>
      </c>
      <c r="V1976" s="7">
        <v>2</v>
      </c>
      <c r="W1976" s="7">
        <v>1</v>
      </c>
      <c r="X1976" s="7">
        <v>4.3273499999999998E-3</v>
      </c>
      <c r="Y1976" s="7">
        <v>0.8968334</v>
      </c>
      <c r="Z1976" s="7">
        <v>2.2138950000000001E-2</v>
      </c>
      <c r="AA1976" s="7">
        <v>1.5669155699999999</v>
      </c>
      <c r="AB1976" s="7">
        <v>4.0283880000000001E-2</v>
      </c>
      <c r="AC1976" s="7">
        <v>4.4727500000000003E-2</v>
      </c>
      <c r="AD1976" s="7">
        <v>5.2874379999999999E-2</v>
      </c>
      <c r="AE1976" s="7">
        <v>0.66023189000000004</v>
      </c>
      <c r="AF1976" s="7">
        <v>1.2679758699999999</v>
      </c>
      <c r="AG1976" s="7">
        <v>0.69160248999999996</v>
      </c>
      <c r="AH1976" s="7">
        <v>9.0120580000000006E-2</v>
      </c>
      <c r="AI1976" s="7">
        <v>0.10675194</v>
      </c>
    </row>
    <row r="1977" spans="1:35" x14ac:dyDescent="0.25">
      <c r="A1977" s="3">
        <f>VLOOKUP($F1977,Områder!$A$1:$T$64,7,FALSE)</f>
        <v>25</v>
      </c>
      <c r="B1977" s="3" t="str">
        <f>VLOOKUP($F1977,Områder!$A$1:$T$64,4,FALSE)</f>
        <v>Bakkeskolen</v>
      </c>
      <c r="C1977" s="3" t="str">
        <f>VLOOKUP($F1977,Områder!$A$1:$T$64,5,FALSE)</f>
        <v>Erritsø Fællesskole</v>
      </c>
      <c r="D1977" s="3" t="str">
        <f>VLOOKUP($F1977,Områder!$A$1:$T$64,10,FALSE) &amp; " - " &amp; VLOOKUP($F1977,Områder!$A$1:$T$64,11,FALSE)</f>
        <v>8 - Skærbæk</v>
      </c>
      <c r="E1977" s="3" t="str">
        <f>VLOOKUP($F1977,Områder!$A$1:$T$64,6,FALSE)</f>
        <v>Distriktsinstitutionen Erritsø</v>
      </c>
      <c r="F1977" s="1">
        <v>41</v>
      </c>
      <c r="G1977" s="1">
        <v>75</v>
      </c>
      <c r="H1977" s="7">
        <v>0</v>
      </c>
      <c r="I1977" s="7">
        <v>1</v>
      </c>
      <c r="J1977" s="7">
        <v>0</v>
      </c>
      <c r="K1977" s="7">
        <v>3</v>
      </c>
      <c r="L1977" s="7">
        <v>0</v>
      </c>
      <c r="M1977" s="7">
        <v>0</v>
      </c>
      <c r="N1977" s="7">
        <v>0</v>
      </c>
      <c r="O1977" s="7">
        <v>0</v>
      </c>
      <c r="P1977" s="7">
        <v>0</v>
      </c>
      <c r="Q1977" s="7">
        <v>0</v>
      </c>
      <c r="R1977" s="7">
        <v>0</v>
      </c>
      <c r="S1977" s="7">
        <v>0</v>
      </c>
      <c r="T1977" s="7">
        <v>1</v>
      </c>
      <c r="U1977" s="7">
        <v>0</v>
      </c>
      <c r="V1977" s="7">
        <v>1</v>
      </c>
      <c r="W1977" s="7">
        <v>2</v>
      </c>
      <c r="X1977" s="7">
        <v>0.94813720999999995</v>
      </c>
      <c r="Y1977" s="7">
        <v>7.4706099999999999E-3</v>
      </c>
      <c r="Z1977" s="7">
        <v>0.84522295999999997</v>
      </c>
      <c r="AA1977" s="7">
        <v>2.4955080000000001E-2</v>
      </c>
      <c r="AB1977" s="7">
        <v>1.4795068</v>
      </c>
      <c r="AC1977" s="7">
        <v>4.161128E-2</v>
      </c>
      <c r="AD1977" s="7">
        <v>4.5883210000000001E-2</v>
      </c>
      <c r="AE1977" s="7">
        <v>5.3145600000000001E-2</v>
      </c>
      <c r="AF1977" s="7">
        <v>0.62818655999999995</v>
      </c>
      <c r="AG1977" s="7">
        <v>1.19756796</v>
      </c>
      <c r="AH1977" s="7">
        <v>0.65400449000000005</v>
      </c>
      <c r="AI1977" s="7">
        <v>8.8699829999999993E-2</v>
      </c>
    </row>
    <row r="1978" spans="1:35" x14ac:dyDescent="0.25">
      <c r="A1978" s="3">
        <f>VLOOKUP($F1978,Områder!$A$1:$T$64,7,FALSE)</f>
        <v>25</v>
      </c>
      <c r="B1978" s="3" t="str">
        <f>VLOOKUP($F1978,Områder!$A$1:$T$64,4,FALSE)</f>
        <v>Bakkeskolen</v>
      </c>
      <c r="C1978" s="3" t="str">
        <f>VLOOKUP($F1978,Områder!$A$1:$T$64,5,FALSE)</f>
        <v>Erritsø Fællesskole</v>
      </c>
      <c r="D1978" s="3" t="str">
        <f>VLOOKUP($F1978,Områder!$A$1:$T$64,10,FALSE) &amp; " - " &amp; VLOOKUP($F1978,Områder!$A$1:$T$64,11,FALSE)</f>
        <v>8 - Skærbæk</v>
      </c>
      <c r="E1978" s="3" t="str">
        <f>VLOOKUP($F1978,Områder!$A$1:$T$64,6,FALSE)</f>
        <v>Distriktsinstitutionen Erritsø</v>
      </c>
      <c r="F1978" s="1">
        <v>41</v>
      </c>
      <c r="G1978" s="1">
        <v>76</v>
      </c>
      <c r="H1978" s="7">
        <v>0</v>
      </c>
      <c r="I1978" s="7">
        <v>0</v>
      </c>
      <c r="J1978" s="7">
        <v>1</v>
      </c>
      <c r="K1978" s="7">
        <v>0</v>
      </c>
      <c r="L1978" s="7">
        <v>3</v>
      </c>
      <c r="M1978" s="7">
        <v>0</v>
      </c>
      <c r="N1978" s="7">
        <v>0</v>
      </c>
      <c r="O1978" s="7">
        <v>0</v>
      </c>
      <c r="P1978" s="7">
        <v>0</v>
      </c>
      <c r="Q1978" s="7">
        <v>0</v>
      </c>
      <c r="R1978" s="7">
        <v>0</v>
      </c>
      <c r="S1978" s="7">
        <v>0</v>
      </c>
      <c r="T1978" s="7">
        <v>0</v>
      </c>
      <c r="U1978" s="7">
        <v>0</v>
      </c>
      <c r="V1978" s="7">
        <v>0</v>
      </c>
      <c r="W1978" s="7">
        <v>1</v>
      </c>
      <c r="X1978" s="7">
        <v>1.8709752900000001</v>
      </c>
      <c r="Y1978" s="7">
        <v>0.89706631999999997</v>
      </c>
      <c r="Z1978" s="7">
        <v>1.302557E-2</v>
      </c>
      <c r="AA1978" s="7">
        <v>0.78433637</v>
      </c>
      <c r="AB1978" s="7">
        <v>3.0539500000000001E-2</v>
      </c>
      <c r="AC1978" s="7">
        <v>1.3861048300000001</v>
      </c>
      <c r="AD1978" s="7">
        <v>4.5352650000000001E-2</v>
      </c>
      <c r="AE1978" s="7">
        <v>4.8420579999999998E-2</v>
      </c>
      <c r="AF1978" s="7">
        <v>5.5600820000000002E-2</v>
      </c>
      <c r="AG1978" s="7">
        <v>0.59866121999999999</v>
      </c>
      <c r="AH1978" s="7">
        <v>1.12146295</v>
      </c>
      <c r="AI1978" s="7">
        <v>0.60993050000000004</v>
      </c>
    </row>
    <row r="1979" spans="1:35" x14ac:dyDescent="0.25">
      <c r="A1979" s="3">
        <f>VLOOKUP($F1979,Områder!$A$1:$T$64,7,FALSE)</f>
        <v>25</v>
      </c>
      <c r="B1979" s="3" t="str">
        <f>VLOOKUP($F1979,Områder!$A$1:$T$64,4,FALSE)</f>
        <v>Bakkeskolen</v>
      </c>
      <c r="C1979" s="3" t="str">
        <f>VLOOKUP($F1979,Områder!$A$1:$T$64,5,FALSE)</f>
        <v>Erritsø Fællesskole</v>
      </c>
      <c r="D1979" s="3" t="str">
        <f>VLOOKUP($F1979,Områder!$A$1:$T$64,10,FALSE) &amp; " - " &amp; VLOOKUP($F1979,Områder!$A$1:$T$64,11,FALSE)</f>
        <v>8 - Skærbæk</v>
      </c>
      <c r="E1979" s="3" t="str">
        <f>VLOOKUP($F1979,Områder!$A$1:$T$64,6,FALSE)</f>
        <v>Distriktsinstitutionen Erritsø</v>
      </c>
      <c r="F1979" s="1">
        <v>41</v>
      </c>
      <c r="G1979" s="1">
        <v>77</v>
      </c>
      <c r="H1979" s="7">
        <v>0</v>
      </c>
      <c r="I1979" s="7">
        <v>0</v>
      </c>
      <c r="J1979" s="7">
        <v>0</v>
      </c>
      <c r="K1979" s="7">
        <v>1</v>
      </c>
      <c r="L1979" s="7">
        <v>0</v>
      </c>
      <c r="M1979" s="7">
        <v>3</v>
      </c>
      <c r="N1979" s="7">
        <v>0</v>
      </c>
      <c r="O1979" s="7">
        <v>0</v>
      </c>
      <c r="P1979" s="7">
        <v>0</v>
      </c>
      <c r="Q1979" s="7">
        <v>0</v>
      </c>
      <c r="R1979" s="7">
        <v>0</v>
      </c>
      <c r="S1979" s="7">
        <v>0</v>
      </c>
      <c r="T1979" s="7">
        <v>0</v>
      </c>
      <c r="U1979" s="7">
        <v>0</v>
      </c>
      <c r="V1979" s="7">
        <v>0</v>
      </c>
      <c r="W1979" s="7">
        <v>0</v>
      </c>
      <c r="X1979" s="7">
        <v>0.94459406999999995</v>
      </c>
      <c r="Y1979" s="7">
        <v>1.70138597</v>
      </c>
      <c r="Z1979" s="7">
        <v>0.84665785999999998</v>
      </c>
      <c r="AA1979" s="7">
        <v>2.140382E-2</v>
      </c>
      <c r="AB1979" s="7">
        <v>0.69811955000000003</v>
      </c>
      <c r="AC1979" s="7">
        <v>3.8957039999999998E-2</v>
      </c>
      <c r="AD1979" s="7">
        <v>1.2697991799999999</v>
      </c>
      <c r="AE1979" s="7">
        <v>5.0784910000000003E-2</v>
      </c>
      <c r="AF1979" s="7">
        <v>5.3110930000000001E-2</v>
      </c>
      <c r="AG1979" s="7">
        <v>5.9732180000000003E-2</v>
      </c>
      <c r="AH1979" s="7">
        <v>0.56953938000000004</v>
      </c>
      <c r="AI1979" s="7">
        <v>1.0256590299999999</v>
      </c>
    </row>
    <row r="1980" spans="1:35" x14ac:dyDescent="0.25">
      <c r="A1980" s="3">
        <f>VLOOKUP($F1980,Områder!$A$1:$T$64,7,FALSE)</f>
        <v>25</v>
      </c>
      <c r="B1980" s="3" t="str">
        <f>VLOOKUP($F1980,Områder!$A$1:$T$64,4,FALSE)</f>
        <v>Bakkeskolen</v>
      </c>
      <c r="C1980" s="3" t="str">
        <f>VLOOKUP($F1980,Områder!$A$1:$T$64,5,FALSE)</f>
        <v>Erritsø Fællesskole</v>
      </c>
      <c r="D1980" s="3" t="str">
        <f>VLOOKUP($F1980,Områder!$A$1:$T$64,10,FALSE) &amp; " - " &amp; VLOOKUP($F1980,Områder!$A$1:$T$64,11,FALSE)</f>
        <v>8 - Skærbæk</v>
      </c>
      <c r="E1980" s="3" t="str">
        <f>VLOOKUP($F1980,Områder!$A$1:$T$64,6,FALSE)</f>
        <v>Distriktsinstitutionen Erritsø</v>
      </c>
      <c r="F1980" s="1">
        <v>41</v>
      </c>
      <c r="G1980" s="1">
        <v>78</v>
      </c>
      <c r="H1980" s="7">
        <v>0</v>
      </c>
      <c r="I1980" s="7">
        <v>0</v>
      </c>
      <c r="J1980" s="7">
        <v>0</v>
      </c>
      <c r="K1980" s="7">
        <v>0</v>
      </c>
      <c r="L1980" s="7">
        <v>1</v>
      </c>
      <c r="M1980" s="7">
        <v>0</v>
      </c>
      <c r="N1980" s="7">
        <v>3</v>
      </c>
      <c r="O1980" s="7">
        <v>0</v>
      </c>
      <c r="P1980" s="7">
        <v>0</v>
      </c>
      <c r="Q1980" s="7">
        <v>0</v>
      </c>
      <c r="R1980" s="7">
        <v>0</v>
      </c>
      <c r="S1980" s="7">
        <v>0</v>
      </c>
      <c r="T1980" s="7">
        <v>0</v>
      </c>
      <c r="U1980" s="7">
        <v>0</v>
      </c>
      <c r="V1980" s="7">
        <v>0</v>
      </c>
      <c r="W1980" s="7">
        <v>0</v>
      </c>
      <c r="X1980" s="7">
        <v>5.5549099999999997E-3</v>
      </c>
      <c r="Y1980" s="7">
        <v>0.87435134999999997</v>
      </c>
      <c r="Z1980" s="7">
        <v>1.5583740500000001</v>
      </c>
      <c r="AA1980" s="7">
        <v>0.78705378000000004</v>
      </c>
      <c r="AB1980" s="7">
        <v>2.7575789999999999E-2</v>
      </c>
      <c r="AC1980" s="7">
        <v>0.64135797000000005</v>
      </c>
      <c r="AD1980" s="7">
        <v>4.4599890000000003E-2</v>
      </c>
      <c r="AE1980" s="7">
        <v>1.1703035900000001</v>
      </c>
      <c r="AF1980" s="7">
        <v>5.4311020000000002E-2</v>
      </c>
      <c r="AG1980" s="7">
        <v>5.5453170000000003E-2</v>
      </c>
      <c r="AH1980" s="7">
        <v>6.2399690000000001E-2</v>
      </c>
      <c r="AI1980" s="7">
        <v>0.53423111000000001</v>
      </c>
    </row>
    <row r="1981" spans="1:35" x14ac:dyDescent="0.25">
      <c r="A1981" s="3">
        <f>VLOOKUP($F1981,Områder!$A$1:$T$64,7,FALSE)</f>
        <v>25</v>
      </c>
      <c r="B1981" s="3" t="str">
        <f>VLOOKUP($F1981,Områder!$A$1:$T$64,4,FALSE)</f>
        <v>Bakkeskolen</v>
      </c>
      <c r="C1981" s="3" t="str">
        <f>VLOOKUP($F1981,Områder!$A$1:$T$64,5,FALSE)</f>
        <v>Erritsø Fællesskole</v>
      </c>
      <c r="D1981" s="3" t="str">
        <f>VLOOKUP($F1981,Områder!$A$1:$T$64,10,FALSE) &amp; " - " &amp; VLOOKUP($F1981,Områder!$A$1:$T$64,11,FALSE)</f>
        <v>8 - Skærbæk</v>
      </c>
      <c r="E1981" s="3" t="str">
        <f>VLOOKUP($F1981,Områder!$A$1:$T$64,6,FALSE)</f>
        <v>Distriktsinstitutionen Erritsø</v>
      </c>
      <c r="F1981" s="1">
        <v>41</v>
      </c>
      <c r="G1981" s="1">
        <v>79</v>
      </c>
      <c r="H1981" s="7">
        <v>0</v>
      </c>
      <c r="I1981" s="7">
        <v>0</v>
      </c>
      <c r="J1981" s="7">
        <v>0</v>
      </c>
      <c r="K1981" s="7">
        <v>0</v>
      </c>
      <c r="L1981" s="7">
        <v>0</v>
      </c>
      <c r="M1981" s="7">
        <v>1</v>
      </c>
      <c r="N1981" s="7">
        <v>0</v>
      </c>
      <c r="O1981" s="7">
        <v>2</v>
      </c>
      <c r="P1981" s="7">
        <v>0</v>
      </c>
      <c r="Q1981" s="7">
        <v>0</v>
      </c>
      <c r="R1981" s="7">
        <v>0</v>
      </c>
      <c r="S1981" s="7">
        <v>0</v>
      </c>
      <c r="T1981" s="7">
        <v>0</v>
      </c>
      <c r="U1981" s="7">
        <v>0</v>
      </c>
      <c r="V1981" s="7">
        <v>0</v>
      </c>
      <c r="W1981" s="7">
        <v>0</v>
      </c>
      <c r="X1981" s="7">
        <v>4.5559499999999996E-3</v>
      </c>
      <c r="Y1981" s="7">
        <v>1.0638089999999999E-2</v>
      </c>
      <c r="Z1981" s="7">
        <v>0.81236885000000003</v>
      </c>
      <c r="AA1981" s="7">
        <v>1.4058551699999999</v>
      </c>
      <c r="AB1981" s="7">
        <v>0.73485555999999996</v>
      </c>
      <c r="AC1981" s="7">
        <v>3.2340500000000001E-2</v>
      </c>
      <c r="AD1981" s="7">
        <v>0.566797</v>
      </c>
      <c r="AE1981" s="7">
        <v>4.8495469999999999E-2</v>
      </c>
      <c r="AF1981" s="7">
        <v>1.0610251799999999</v>
      </c>
      <c r="AG1981" s="7">
        <v>5.6422600000000003E-2</v>
      </c>
      <c r="AH1981" s="7">
        <v>5.6989770000000002E-2</v>
      </c>
      <c r="AI1981" s="7">
        <v>6.3800419999999997E-2</v>
      </c>
    </row>
    <row r="1982" spans="1:35" x14ac:dyDescent="0.25">
      <c r="A1982" s="3">
        <f>VLOOKUP($F1982,Områder!$A$1:$T$64,7,FALSE)</f>
        <v>25</v>
      </c>
      <c r="B1982" s="3" t="str">
        <f>VLOOKUP($F1982,Områder!$A$1:$T$64,4,FALSE)</f>
        <v>Bakkeskolen</v>
      </c>
      <c r="C1982" s="3" t="str">
        <f>VLOOKUP($F1982,Områder!$A$1:$T$64,5,FALSE)</f>
        <v>Erritsø Fællesskole</v>
      </c>
      <c r="D1982" s="3" t="str">
        <f>VLOOKUP($F1982,Områder!$A$1:$T$64,10,FALSE) &amp; " - " &amp; VLOOKUP($F1982,Områder!$A$1:$T$64,11,FALSE)</f>
        <v>8 - Skærbæk</v>
      </c>
      <c r="E1982" s="3" t="str">
        <f>VLOOKUP($F1982,Områder!$A$1:$T$64,6,FALSE)</f>
        <v>Distriktsinstitutionen Erritsø</v>
      </c>
      <c r="F1982" s="1">
        <v>41</v>
      </c>
      <c r="G1982" s="1">
        <v>80</v>
      </c>
      <c r="H1982" s="7">
        <v>0</v>
      </c>
      <c r="I1982" s="7">
        <v>0</v>
      </c>
      <c r="J1982" s="7">
        <v>0</v>
      </c>
      <c r="K1982" s="7">
        <v>0</v>
      </c>
      <c r="L1982" s="7">
        <v>0</v>
      </c>
      <c r="M1982" s="7">
        <v>0</v>
      </c>
      <c r="N1982" s="7">
        <v>1</v>
      </c>
      <c r="O1982" s="7">
        <v>0</v>
      </c>
      <c r="P1982" s="7">
        <v>2</v>
      </c>
      <c r="Q1982" s="7">
        <v>0</v>
      </c>
      <c r="R1982" s="7">
        <v>0</v>
      </c>
      <c r="S1982" s="7">
        <v>0</v>
      </c>
      <c r="T1982" s="7">
        <v>0</v>
      </c>
      <c r="U1982" s="7">
        <v>0</v>
      </c>
      <c r="V1982" s="7">
        <v>0</v>
      </c>
      <c r="W1982" s="7">
        <v>0</v>
      </c>
      <c r="X1982" s="7">
        <v>1.50931E-3</v>
      </c>
      <c r="Y1982" s="7">
        <v>5.78445E-3</v>
      </c>
      <c r="Z1982" s="7">
        <v>1.154028E-2</v>
      </c>
      <c r="AA1982" s="7">
        <v>0.74603951000000002</v>
      </c>
      <c r="AB1982" s="7">
        <v>1.25899366</v>
      </c>
      <c r="AC1982" s="7">
        <v>0.67705992000000004</v>
      </c>
      <c r="AD1982" s="7">
        <v>3.1763930000000003E-2</v>
      </c>
      <c r="AE1982" s="7">
        <v>0.49549821999999999</v>
      </c>
      <c r="AF1982" s="7">
        <v>4.6610199999999997E-2</v>
      </c>
      <c r="AG1982" s="7">
        <v>0.95398784000000003</v>
      </c>
      <c r="AH1982" s="7">
        <v>5.3587570000000001E-2</v>
      </c>
      <c r="AI1982" s="7">
        <v>5.3999869999999998E-2</v>
      </c>
    </row>
    <row r="1983" spans="1:35" x14ac:dyDescent="0.25">
      <c r="A1983" s="3">
        <f>VLOOKUP($F1983,Områder!$A$1:$T$64,7,FALSE)</f>
        <v>25</v>
      </c>
      <c r="B1983" s="3" t="str">
        <f>VLOOKUP($F1983,Områder!$A$1:$T$64,4,FALSE)</f>
        <v>Bakkeskolen</v>
      </c>
      <c r="C1983" s="3" t="str">
        <f>VLOOKUP($F1983,Områder!$A$1:$T$64,5,FALSE)</f>
        <v>Erritsø Fællesskole</v>
      </c>
      <c r="D1983" s="3" t="str">
        <f>VLOOKUP($F1983,Områder!$A$1:$T$64,10,FALSE) &amp; " - " &amp; VLOOKUP($F1983,Områder!$A$1:$T$64,11,FALSE)</f>
        <v>8 - Skærbæk</v>
      </c>
      <c r="E1983" s="3" t="str">
        <f>VLOOKUP($F1983,Områder!$A$1:$T$64,6,FALSE)</f>
        <v>Distriktsinstitutionen Erritsø</v>
      </c>
      <c r="F1983" s="1">
        <v>41</v>
      </c>
      <c r="G1983" s="1">
        <v>81</v>
      </c>
      <c r="H1983" s="7">
        <v>0</v>
      </c>
      <c r="I1983" s="7">
        <v>0</v>
      </c>
      <c r="J1983" s="7">
        <v>0</v>
      </c>
      <c r="K1983" s="7">
        <v>0</v>
      </c>
      <c r="L1983" s="7">
        <v>0</v>
      </c>
      <c r="M1983" s="7">
        <v>0</v>
      </c>
      <c r="N1983" s="7">
        <v>0</v>
      </c>
      <c r="O1983" s="7">
        <v>1</v>
      </c>
      <c r="P1983" s="7">
        <v>0</v>
      </c>
      <c r="Q1983" s="7">
        <v>2</v>
      </c>
      <c r="R1983" s="7">
        <v>0</v>
      </c>
      <c r="S1983" s="7">
        <v>0</v>
      </c>
      <c r="T1983" s="7">
        <v>0</v>
      </c>
      <c r="U1983" s="7">
        <v>0</v>
      </c>
      <c r="V1983" s="7">
        <v>0</v>
      </c>
      <c r="W1983" s="7">
        <v>0</v>
      </c>
      <c r="X1983" s="7">
        <v>8.5606199999999997E-3</v>
      </c>
      <c r="Y1983" s="7">
        <v>1.1300019999999999E-2</v>
      </c>
      <c r="Z1983" s="7">
        <v>1.552065E-2</v>
      </c>
      <c r="AA1983" s="7">
        <v>2.2802510000000002E-2</v>
      </c>
      <c r="AB1983" s="7">
        <v>0.68874975999999999</v>
      </c>
      <c r="AC1983" s="7">
        <v>1.1463147899999999</v>
      </c>
      <c r="AD1983" s="7">
        <v>0.63188838999999997</v>
      </c>
      <c r="AE1983" s="7">
        <v>4.4594710000000003E-2</v>
      </c>
      <c r="AF1983" s="7">
        <v>0.45667408999999998</v>
      </c>
      <c r="AG1983" s="7">
        <v>6.054851E-2</v>
      </c>
      <c r="AH1983" s="7">
        <v>0.87707612000000001</v>
      </c>
      <c r="AI1983" s="7">
        <v>6.4722970000000005E-2</v>
      </c>
    </row>
    <row r="1984" spans="1:35" x14ac:dyDescent="0.25">
      <c r="A1984" s="3">
        <f>VLOOKUP($F1984,Områder!$A$1:$T$64,7,FALSE)</f>
        <v>25</v>
      </c>
      <c r="B1984" s="3" t="str">
        <f>VLOOKUP($F1984,Områder!$A$1:$T$64,4,FALSE)</f>
        <v>Bakkeskolen</v>
      </c>
      <c r="C1984" s="3" t="str">
        <f>VLOOKUP($F1984,Områder!$A$1:$T$64,5,FALSE)</f>
        <v>Erritsø Fællesskole</v>
      </c>
      <c r="D1984" s="3" t="str">
        <f>VLOOKUP($F1984,Områder!$A$1:$T$64,10,FALSE) &amp; " - " &amp; VLOOKUP($F1984,Områder!$A$1:$T$64,11,FALSE)</f>
        <v>8 - Skærbæk</v>
      </c>
      <c r="E1984" s="3" t="str">
        <f>VLOOKUP($F1984,Områder!$A$1:$T$64,6,FALSE)</f>
        <v>Distriktsinstitutionen Erritsø</v>
      </c>
      <c r="F1984" s="1">
        <v>41</v>
      </c>
      <c r="G1984" s="1">
        <v>82</v>
      </c>
      <c r="H1984" s="7">
        <v>0</v>
      </c>
      <c r="I1984" s="7">
        <v>0</v>
      </c>
      <c r="J1984" s="7">
        <v>0</v>
      </c>
      <c r="K1984" s="7">
        <v>0</v>
      </c>
      <c r="L1984" s="7">
        <v>0</v>
      </c>
      <c r="M1984" s="7">
        <v>0</v>
      </c>
      <c r="N1984" s="7">
        <v>0</v>
      </c>
      <c r="O1984" s="7">
        <v>0</v>
      </c>
      <c r="P1984" s="7">
        <v>1</v>
      </c>
      <c r="Q1984" s="7">
        <v>0</v>
      </c>
      <c r="R1984" s="7">
        <v>2</v>
      </c>
      <c r="S1984" s="7">
        <v>0</v>
      </c>
      <c r="T1984" s="7">
        <v>0</v>
      </c>
      <c r="U1984" s="7">
        <v>0</v>
      </c>
      <c r="V1984" s="7">
        <v>0</v>
      </c>
      <c r="W1984" s="7">
        <v>0</v>
      </c>
      <c r="X1984" s="7">
        <v>1.31646E-3</v>
      </c>
      <c r="Y1984" s="7">
        <v>9.0919099999999999E-3</v>
      </c>
      <c r="Z1984" s="7">
        <v>1.184034E-2</v>
      </c>
      <c r="AA1984" s="7">
        <v>1.5733319999999999E-2</v>
      </c>
      <c r="AB1984" s="7">
        <v>2.2657710000000001E-2</v>
      </c>
      <c r="AC1984" s="7">
        <v>0.62317643</v>
      </c>
      <c r="AD1984" s="7">
        <v>1.0384848799999999</v>
      </c>
      <c r="AE1984" s="7">
        <v>0.57370498999999997</v>
      </c>
      <c r="AF1984" s="7">
        <v>4.2854400000000001E-2</v>
      </c>
      <c r="AG1984" s="7">
        <v>0.41602697</v>
      </c>
      <c r="AH1984" s="7">
        <v>5.7877949999999997E-2</v>
      </c>
      <c r="AI1984" s="7">
        <v>0.79858794</v>
      </c>
    </row>
    <row r="1985" spans="1:35" x14ac:dyDescent="0.25">
      <c r="A1985" s="3">
        <f>VLOOKUP($F1985,Områder!$A$1:$T$64,7,FALSE)</f>
        <v>25</v>
      </c>
      <c r="B1985" s="3" t="str">
        <f>VLOOKUP($F1985,Områder!$A$1:$T$64,4,FALSE)</f>
        <v>Bakkeskolen</v>
      </c>
      <c r="C1985" s="3" t="str">
        <f>VLOOKUP($F1985,Områder!$A$1:$T$64,5,FALSE)</f>
        <v>Erritsø Fællesskole</v>
      </c>
      <c r="D1985" s="3" t="str">
        <f>VLOOKUP($F1985,Områder!$A$1:$T$64,10,FALSE) &amp; " - " &amp; VLOOKUP($F1985,Områder!$A$1:$T$64,11,FALSE)</f>
        <v>8 - Skærbæk</v>
      </c>
      <c r="E1985" s="3" t="str">
        <f>VLOOKUP($F1985,Områder!$A$1:$T$64,6,FALSE)</f>
        <v>Distriktsinstitutionen Erritsø</v>
      </c>
      <c r="F1985" s="1">
        <v>41</v>
      </c>
      <c r="G1985" s="1">
        <v>83</v>
      </c>
      <c r="H1985" s="7">
        <v>1</v>
      </c>
      <c r="I1985" s="7">
        <v>0</v>
      </c>
      <c r="J1985" s="7">
        <v>0</v>
      </c>
      <c r="K1985" s="7">
        <v>0</v>
      </c>
      <c r="L1985" s="7">
        <v>0</v>
      </c>
      <c r="M1985" s="7">
        <v>0</v>
      </c>
      <c r="N1985" s="7">
        <v>0</v>
      </c>
      <c r="O1985" s="7">
        <v>0</v>
      </c>
      <c r="P1985" s="7">
        <v>0</v>
      </c>
      <c r="Q1985" s="7">
        <v>1</v>
      </c>
      <c r="R1985" s="7">
        <v>0</v>
      </c>
      <c r="S1985" s="7">
        <v>2</v>
      </c>
      <c r="T1985" s="7">
        <v>0</v>
      </c>
      <c r="U1985" s="7">
        <v>0</v>
      </c>
      <c r="V1985" s="7">
        <v>0</v>
      </c>
      <c r="W1985" s="7">
        <v>0</v>
      </c>
      <c r="X1985" s="7">
        <v>2.7132800000000002E-3</v>
      </c>
      <c r="Y1985" s="7">
        <v>4.7699400000000003E-3</v>
      </c>
      <c r="Z1985" s="7">
        <v>1.14757E-2</v>
      </c>
      <c r="AA1985" s="7">
        <v>1.4749780000000001E-2</v>
      </c>
      <c r="AB1985" s="7">
        <v>1.8622050000000001E-2</v>
      </c>
      <c r="AC1985" s="7">
        <v>2.5000649999999999E-2</v>
      </c>
      <c r="AD1985" s="7">
        <v>0.52490446999999996</v>
      </c>
      <c r="AE1985" s="7">
        <v>0.90690561999999997</v>
      </c>
      <c r="AF1985" s="7">
        <v>0.48599282999999999</v>
      </c>
      <c r="AG1985" s="7">
        <v>4.402184E-2</v>
      </c>
      <c r="AH1985" s="7">
        <v>0.38606879</v>
      </c>
      <c r="AI1985" s="7">
        <v>5.8285749999999997E-2</v>
      </c>
    </row>
    <row r="1986" spans="1:35" x14ac:dyDescent="0.25">
      <c r="A1986" s="3">
        <f>VLOOKUP($F1986,Områder!$A$1:$T$64,7,FALSE)</f>
        <v>25</v>
      </c>
      <c r="B1986" s="3" t="str">
        <f>VLOOKUP($F1986,Områder!$A$1:$T$64,4,FALSE)</f>
        <v>Bakkeskolen</v>
      </c>
      <c r="C1986" s="3" t="str">
        <f>VLOOKUP($F1986,Områder!$A$1:$T$64,5,FALSE)</f>
        <v>Erritsø Fællesskole</v>
      </c>
      <c r="D1986" s="3" t="str">
        <f>VLOOKUP($F1986,Områder!$A$1:$T$64,10,FALSE) &amp; " - " &amp; VLOOKUP($F1986,Områder!$A$1:$T$64,11,FALSE)</f>
        <v>8 - Skærbæk</v>
      </c>
      <c r="E1986" s="3" t="str">
        <f>VLOOKUP($F1986,Områder!$A$1:$T$64,6,FALSE)</f>
        <v>Distriktsinstitutionen Erritsø</v>
      </c>
      <c r="F1986" s="1">
        <v>41</v>
      </c>
      <c r="G1986" s="1">
        <v>84</v>
      </c>
      <c r="H1986" s="7">
        <v>0</v>
      </c>
      <c r="I1986" s="7">
        <v>1</v>
      </c>
      <c r="J1986" s="7">
        <v>0</v>
      </c>
      <c r="K1986" s="7">
        <v>0</v>
      </c>
      <c r="L1986" s="7">
        <v>0</v>
      </c>
      <c r="M1986" s="7">
        <v>0</v>
      </c>
      <c r="N1986" s="7">
        <v>0</v>
      </c>
      <c r="O1986" s="7">
        <v>0</v>
      </c>
      <c r="P1986" s="7">
        <v>0</v>
      </c>
      <c r="Q1986" s="7">
        <v>0</v>
      </c>
      <c r="R1986" s="7">
        <v>1</v>
      </c>
      <c r="S1986" s="7">
        <v>0</v>
      </c>
      <c r="T1986" s="7">
        <v>2</v>
      </c>
      <c r="U1986" s="7">
        <v>0</v>
      </c>
      <c r="V1986" s="7">
        <v>0</v>
      </c>
      <c r="W1986" s="7">
        <v>0</v>
      </c>
      <c r="X1986" s="7">
        <v>3.1025800000000002E-3</v>
      </c>
      <c r="Y1986" s="7">
        <v>6.3627400000000004E-3</v>
      </c>
      <c r="Z1986" s="7">
        <v>7.7073000000000003E-3</v>
      </c>
      <c r="AA1986" s="7">
        <v>1.42822E-2</v>
      </c>
      <c r="AB1986" s="7">
        <v>1.7256899999999999E-2</v>
      </c>
      <c r="AC1986" s="7">
        <v>2.071918E-2</v>
      </c>
      <c r="AD1986" s="7">
        <v>2.726891E-2</v>
      </c>
      <c r="AE1986" s="7">
        <v>0.47981131999999999</v>
      </c>
      <c r="AF1986" s="7">
        <v>0.81444223999999998</v>
      </c>
      <c r="AG1986" s="7">
        <v>0.44712400000000002</v>
      </c>
      <c r="AH1986" s="7">
        <v>4.5648179999999997E-2</v>
      </c>
      <c r="AI1986" s="7">
        <v>0.34536955000000003</v>
      </c>
    </row>
    <row r="1987" spans="1:35" x14ac:dyDescent="0.25">
      <c r="A1987" s="3">
        <f>VLOOKUP($F1987,Områder!$A$1:$T$64,7,FALSE)</f>
        <v>25</v>
      </c>
      <c r="B1987" s="3" t="str">
        <f>VLOOKUP($F1987,Områder!$A$1:$T$64,4,FALSE)</f>
        <v>Bakkeskolen</v>
      </c>
      <c r="C1987" s="3" t="str">
        <f>VLOOKUP($F1987,Områder!$A$1:$T$64,5,FALSE)</f>
        <v>Erritsø Fællesskole</v>
      </c>
      <c r="D1987" s="3" t="str">
        <f>VLOOKUP($F1987,Områder!$A$1:$T$64,10,FALSE) &amp; " - " &amp; VLOOKUP($F1987,Områder!$A$1:$T$64,11,FALSE)</f>
        <v>8 - Skærbæk</v>
      </c>
      <c r="E1987" s="3" t="str">
        <f>VLOOKUP($F1987,Områder!$A$1:$T$64,6,FALSE)</f>
        <v>Distriktsinstitutionen Erritsø</v>
      </c>
      <c r="F1987" s="1">
        <v>41</v>
      </c>
      <c r="G1987" s="1">
        <v>85</v>
      </c>
      <c r="H1987" s="7">
        <v>0</v>
      </c>
      <c r="I1987" s="7">
        <v>0</v>
      </c>
      <c r="J1987" s="7">
        <v>1</v>
      </c>
      <c r="K1987" s="7">
        <v>0</v>
      </c>
      <c r="L1987" s="7">
        <v>0</v>
      </c>
      <c r="M1987" s="7">
        <v>0</v>
      </c>
      <c r="N1987" s="7">
        <v>0</v>
      </c>
      <c r="O1987" s="7">
        <v>0</v>
      </c>
      <c r="P1987" s="7">
        <v>0</v>
      </c>
      <c r="Q1987" s="7">
        <v>0</v>
      </c>
      <c r="R1987" s="7">
        <v>0</v>
      </c>
      <c r="S1987" s="7">
        <v>1</v>
      </c>
      <c r="T1987" s="7">
        <v>0</v>
      </c>
      <c r="U1987" s="7">
        <v>2</v>
      </c>
      <c r="V1987" s="7">
        <v>0</v>
      </c>
      <c r="W1987" s="7">
        <v>0</v>
      </c>
      <c r="X1987" s="7">
        <v>4.8089999999999998E-4</v>
      </c>
      <c r="Y1987" s="7">
        <v>3.4826900000000001E-3</v>
      </c>
      <c r="Z1987" s="7">
        <v>6.4454500000000001E-3</v>
      </c>
      <c r="AA1987" s="7">
        <v>7.6240199999999996E-3</v>
      </c>
      <c r="AB1987" s="7">
        <v>1.36957E-2</v>
      </c>
      <c r="AC1987" s="7">
        <v>1.6394369999999998E-2</v>
      </c>
      <c r="AD1987" s="7">
        <v>1.9488249999999999E-2</v>
      </c>
      <c r="AE1987" s="7">
        <v>2.5535550000000001E-2</v>
      </c>
      <c r="AF1987" s="7">
        <v>0.42466302</v>
      </c>
      <c r="AG1987" s="7">
        <v>0.73521793999999996</v>
      </c>
      <c r="AH1987" s="7">
        <v>0.39733417999999998</v>
      </c>
      <c r="AI1987" s="7">
        <v>4.2577169999999998E-2</v>
      </c>
    </row>
    <row r="1988" spans="1:35" x14ac:dyDescent="0.25">
      <c r="A1988" s="3">
        <f>VLOOKUP($F1988,Områder!$A$1:$T$64,7,FALSE)</f>
        <v>25</v>
      </c>
      <c r="B1988" s="3" t="str">
        <f>VLOOKUP($F1988,Områder!$A$1:$T$64,4,FALSE)</f>
        <v>Bakkeskolen</v>
      </c>
      <c r="C1988" s="3" t="str">
        <f>VLOOKUP($F1988,Områder!$A$1:$T$64,5,FALSE)</f>
        <v>Erritsø Fællesskole</v>
      </c>
      <c r="D1988" s="3" t="str">
        <f>VLOOKUP($F1988,Områder!$A$1:$T$64,10,FALSE) &amp; " - " &amp; VLOOKUP($F1988,Områder!$A$1:$T$64,11,FALSE)</f>
        <v>8 - Skærbæk</v>
      </c>
      <c r="E1988" s="3" t="str">
        <f>VLOOKUP($F1988,Områder!$A$1:$T$64,6,FALSE)</f>
        <v>Distriktsinstitutionen Erritsø</v>
      </c>
      <c r="F1988" s="1">
        <v>41</v>
      </c>
      <c r="G1988" s="1">
        <v>86</v>
      </c>
      <c r="H1988" s="7">
        <v>0</v>
      </c>
      <c r="I1988" s="7">
        <v>0</v>
      </c>
      <c r="J1988" s="7">
        <v>0</v>
      </c>
      <c r="K1988" s="7">
        <v>1</v>
      </c>
      <c r="L1988" s="7">
        <v>0</v>
      </c>
      <c r="M1988" s="7">
        <v>0</v>
      </c>
      <c r="N1988" s="7">
        <v>0</v>
      </c>
      <c r="O1988" s="7">
        <v>0</v>
      </c>
      <c r="P1988" s="7">
        <v>0</v>
      </c>
      <c r="Q1988" s="7">
        <v>0</v>
      </c>
      <c r="R1988" s="7">
        <v>0</v>
      </c>
      <c r="S1988" s="7">
        <v>0</v>
      </c>
      <c r="T1988" s="7">
        <v>1</v>
      </c>
      <c r="U1988" s="7">
        <v>0</v>
      </c>
      <c r="V1988" s="7">
        <v>1</v>
      </c>
      <c r="W1988" s="7">
        <v>0</v>
      </c>
      <c r="X1988" s="7">
        <v>2.8241199999999998E-3</v>
      </c>
      <c r="Y1988" s="7">
        <v>3.1912799999999999E-3</v>
      </c>
      <c r="Z1988" s="7">
        <v>6.3597200000000001E-3</v>
      </c>
      <c r="AA1988" s="7">
        <v>9.6276699999999996E-3</v>
      </c>
      <c r="AB1988" s="7">
        <v>1.039911E-2</v>
      </c>
      <c r="AC1988" s="7">
        <v>1.6261069999999999E-2</v>
      </c>
      <c r="AD1988" s="7">
        <v>1.853631E-2</v>
      </c>
      <c r="AE1988" s="7">
        <v>2.1280549999999999E-2</v>
      </c>
      <c r="AF1988" s="7">
        <v>2.7439109999999999E-2</v>
      </c>
      <c r="AG1988" s="7">
        <v>0.38663728000000003</v>
      </c>
      <c r="AH1988" s="7">
        <v>0.6669313</v>
      </c>
      <c r="AI1988" s="7">
        <v>0.36523451000000001</v>
      </c>
    </row>
    <row r="1989" spans="1:35" x14ac:dyDescent="0.25">
      <c r="A1989" s="3">
        <f>VLOOKUP($F1989,Områder!$A$1:$T$64,7,FALSE)</f>
        <v>25</v>
      </c>
      <c r="B1989" s="3" t="str">
        <f>VLOOKUP($F1989,Områder!$A$1:$T$64,4,FALSE)</f>
        <v>Bakkeskolen</v>
      </c>
      <c r="C1989" s="3" t="str">
        <f>VLOOKUP($F1989,Områder!$A$1:$T$64,5,FALSE)</f>
        <v>Erritsø Fællesskole</v>
      </c>
      <c r="D1989" s="3" t="str">
        <f>VLOOKUP($F1989,Områder!$A$1:$T$64,10,FALSE) &amp; " - " &amp; VLOOKUP($F1989,Områder!$A$1:$T$64,11,FALSE)</f>
        <v>8 - Skærbæk</v>
      </c>
      <c r="E1989" s="3" t="str">
        <f>VLOOKUP($F1989,Områder!$A$1:$T$64,6,FALSE)</f>
        <v>Distriktsinstitutionen Erritsø</v>
      </c>
      <c r="F1989" s="1">
        <v>41</v>
      </c>
      <c r="G1989" s="1">
        <v>87</v>
      </c>
      <c r="H1989" s="7">
        <v>0</v>
      </c>
      <c r="I1989" s="7">
        <v>0</v>
      </c>
      <c r="J1989" s="7">
        <v>0</v>
      </c>
      <c r="K1989" s="7">
        <v>0</v>
      </c>
      <c r="L1989" s="7">
        <v>1</v>
      </c>
      <c r="M1989" s="7">
        <v>0</v>
      </c>
      <c r="N1989" s="7">
        <v>0</v>
      </c>
      <c r="O1989" s="7">
        <v>0</v>
      </c>
      <c r="P1989" s="7">
        <v>0</v>
      </c>
      <c r="Q1989" s="7">
        <v>0</v>
      </c>
      <c r="R1989" s="7">
        <v>0</v>
      </c>
      <c r="S1989" s="7">
        <v>0</v>
      </c>
      <c r="T1989" s="7">
        <v>0</v>
      </c>
      <c r="U1989" s="7">
        <v>1</v>
      </c>
      <c r="V1989" s="7">
        <v>0</v>
      </c>
      <c r="W1989" s="7">
        <v>1</v>
      </c>
      <c r="X1989" s="7">
        <v>3.4972999999999997E-4</v>
      </c>
      <c r="Y1989" s="7">
        <v>2.8134900000000001E-3</v>
      </c>
      <c r="Z1989" s="7">
        <v>3.0983E-3</v>
      </c>
      <c r="AA1989" s="7">
        <v>5.9065599999999999E-3</v>
      </c>
      <c r="AB1989" s="7">
        <v>8.8403100000000005E-3</v>
      </c>
      <c r="AC1989" s="7">
        <v>9.4673399999999994E-3</v>
      </c>
      <c r="AD1989" s="7">
        <v>1.462799E-2</v>
      </c>
      <c r="AE1989" s="7">
        <v>1.662162E-2</v>
      </c>
      <c r="AF1989" s="7">
        <v>1.9052989999999999E-2</v>
      </c>
      <c r="AG1989" s="7">
        <v>2.458432E-2</v>
      </c>
      <c r="AH1989" s="7">
        <v>0.34326125000000002</v>
      </c>
      <c r="AI1989" s="7">
        <v>0.58836977000000001</v>
      </c>
    </row>
    <row r="1990" spans="1:35" x14ac:dyDescent="0.25">
      <c r="A1990" s="3">
        <f>VLOOKUP($F1990,Områder!$A$1:$T$64,7,FALSE)</f>
        <v>25</v>
      </c>
      <c r="B1990" s="3" t="str">
        <f>VLOOKUP($F1990,Områder!$A$1:$T$64,4,FALSE)</f>
        <v>Bakkeskolen</v>
      </c>
      <c r="C1990" s="3" t="str">
        <f>VLOOKUP($F1990,Områder!$A$1:$T$64,5,FALSE)</f>
        <v>Erritsø Fællesskole</v>
      </c>
      <c r="D1990" s="3" t="str">
        <f>VLOOKUP($F1990,Områder!$A$1:$T$64,10,FALSE) &amp; " - " &amp; VLOOKUP($F1990,Områder!$A$1:$T$64,11,FALSE)</f>
        <v>8 - Skærbæk</v>
      </c>
      <c r="E1990" s="3" t="str">
        <f>VLOOKUP($F1990,Områder!$A$1:$T$64,6,FALSE)</f>
        <v>Distriktsinstitutionen Erritsø</v>
      </c>
      <c r="F1990" s="1">
        <v>41</v>
      </c>
      <c r="G1990" s="1">
        <v>88</v>
      </c>
      <c r="H1990" s="7">
        <v>0</v>
      </c>
      <c r="I1990" s="7">
        <v>0</v>
      </c>
      <c r="J1990" s="7">
        <v>0</v>
      </c>
      <c r="K1990" s="7">
        <v>0</v>
      </c>
      <c r="L1990" s="7">
        <v>0</v>
      </c>
      <c r="M1990" s="7">
        <v>1</v>
      </c>
      <c r="N1990" s="7">
        <v>0</v>
      </c>
      <c r="O1990" s="7">
        <v>0</v>
      </c>
      <c r="P1990" s="7">
        <v>0</v>
      </c>
      <c r="Q1990" s="7">
        <v>0</v>
      </c>
      <c r="R1990" s="7">
        <v>0</v>
      </c>
      <c r="S1990" s="7">
        <v>0</v>
      </c>
      <c r="T1990" s="7">
        <v>0</v>
      </c>
      <c r="U1990" s="7">
        <v>0</v>
      </c>
      <c r="V1990" s="7">
        <v>1</v>
      </c>
      <c r="W1990" s="7">
        <v>0</v>
      </c>
      <c r="X1990" s="7">
        <v>0.84336253999999999</v>
      </c>
      <c r="Y1990" s="7">
        <v>6.7920999999999997E-4</v>
      </c>
      <c r="Z1990" s="7">
        <v>2.6019699999999999E-3</v>
      </c>
      <c r="AA1990" s="7">
        <v>2.8355899999999998E-3</v>
      </c>
      <c r="AB1990" s="7">
        <v>5.0922299999999997E-3</v>
      </c>
      <c r="AC1990" s="7">
        <v>7.5582599999999998E-3</v>
      </c>
      <c r="AD1990" s="7">
        <v>8.0591199999999995E-3</v>
      </c>
      <c r="AE1990" s="7">
        <v>1.223962E-2</v>
      </c>
      <c r="AF1990" s="7">
        <v>1.392152E-2</v>
      </c>
      <c r="AG1990" s="7">
        <v>1.5985639999999999E-2</v>
      </c>
      <c r="AH1990" s="7">
        <v>2.0643120000000001E-2</v>
      </c>
      <c r="AI1990" s="7">
        <v>0.29458754999999998</v>
      </c>
    </row>
    <row r="1991" spans="1:35" x14ac:dyDescent="0.25">
      <c r="A1991" s="3">
        <f>VLOOKUP($F1991,Områder!$A$1:$T$64,7,FALSE)</f>
        <v>25</v>
      </c>
      <c r="B1991" s="3" t="str">
        <f>VLOOKUP($F1991,Områder!$A$1:$T$64,4,FALSE)</f>
        <v>Bakkeskolen</v>
      </c>
      <c r="C1991" s="3" t="str">
        <f>VLOOKUP($F1991,Områder!$A$1:$T$64,5,FALSE)</f>
        <v>Erritsø Fællesskole</v>
      </c>
      <c r="D1991" s="3" t="str">
        <f>VLOOKUP($F1991,Områder!$A$1:$T$64,10,FALSE) &amp; " - " &amp; VLOOKUP($F1991,Områder!$A$1:$T$64,11,FALSE)</f>
        <v>8 - Skærbæk</v>
      </c>
      <c r="E1991" s="3" t="str">
        <f>VLOOKUP($F1991,Områder!$A$1:$T$64,6,FALSE)</f>
        <v>Distriktsinstitutionen Erritsø</v>
      </c>
      <c r="F1991" s="1">
        <v>41</v>
      </c>
      <c r="G1991" s="1">
        <v>89</v>
      </c>
      <c r="H1991" s="7">
        <v>0</v>
      </c>
      <c r="I1991" s="7">
        <v>0</v>
      </c>
      <c r="J1991" s="7">
        <v>0</v>
      </c>
      <c r="K1991" s="7">
        <v>0</v>
      </c>
      <c r="L1991" s="7">
        <v>0</v>
      </c>
      <c r="M1991" s="7">
        <v>0</v>
      </c>
      <c r="N1991" s="7">
        <v>0</v>
      </c>
      <c r="O1991" s="7">
        <v>0</v>
      </c>
      <c r="P1991" s="7">
        <v>0</v>
      </c>
      <c r="Q1991" s="7">
        <v>0</v>
      </c>
      <c r="R1991" s="7">
        <v>0</v>
      </c>
      <c r="S1991" s="7">
        <v>0</v>
      </c>
      <c r="T1991" s="7">
        <v>0</v>
      </c>
      <c r="U1991" s="7">
        <v>0</v>
      </c>
      <c r="V1991" s="7">
        <v>0</v>
      </c>
      <c r="W1991" s="7">
        <v>1</v>
      </c>
      <c r="X1991" s="7">
        <v>2.0543699999999998E-3</v>
      </c>
      <c r="Y1991" s="7">
        <v>0.59862903000000001</v>
      </c>
      <c r="Z1991" s="7">
        <v>3.7937100000000001E-3</v>
      </c>
      <c r="AA1991" s="7">
        <v>6.0693400000000003E-3</v>
      </c>
      <c r="AB1991" s="7">
        <v>6.0077500000000001E-3</v>
      </c>
      <c r="AC1991" s="7">
        <v>8.3701899999999996E-3</v>
      </c>
      <c r="AD1991" s="7">
        <v>1.0726019999999999E-2</v>
      </c>
      <c r="AE1991" s="7">
        <v>1.054505E-2</v>
      </c>
      <c r="AF1991" s="7">
        <v>1.448788E-2</v>
      </c>
      <c r="AG1991" s="7">
        <v>1.5809810000000001E-2</v>
      </c>
      <c r="AH1991" s="7">
        <v>1.7546220000000001E-2</v>
      </c>
      <c r="AI1991" s="7">
        <v>2.238573E-2</v>
      </c>
    </row>
    <row r="1992" spans="1:35" x14ac:dyDescent="0.25">
      <c r="A1992" s="3">
        <f>VLOOKUP($F1992,Områder!$A$1:$T$64,7,FALSE)</f>
        <v>25</v>
      </c>
      <c r="B1992" s="3" t="str">
        <f>VLOOKUP($F1992,Områder!$A$1:$T$64,4,FALSE)</f>
        <v>Bakkeskolen</v>
      </c>
      <c r="C1992" s="3" t="str">
        <f>VLOOKUP($F1992,Områder!$A$1:$T$64,5,FALSE)</f>
        <v>Erritsø Fællesskole</v>
      </c>
      <c r="D1992" s="3" t="str">
        <f>VLOOKUP($F1992,Områder!$A$1:$T$64,10,FALSE) &amp; " - " &amp; VLOOKUP($F1992,Områder!$A$1:$T$64,11,FALSE)</f>
        <v>8 - Skærbæk</v>
      </c>
      <c r="E1992" s="3" t="str">
        <f>VLOOKUP($F1992,Områder!$A$1:$T$64,6,FALSE)</f>
        <v>Distriktsinstitutionen Erritsø</v>
      </c>
      <c r="F1992" s="1">
        <v>41</v>
      </c>
      <c r="G1992" s="1">
        <v>90</v>
      </c>
      <c r="H1992" s="7">
        <v>0</v>
      </c>
      <c r="I1992" s="7">
        <v>0</v>
      </c>
      <c r="J1992" s="7">
        <v>0</v>
      </c>
      <c r="K1992" s="7">
        <v>0</v>
      </c>
      <c r="L1992" s="7">
        <v>0</v>
      </c>
      <c r="M1992" s="7">
        <v>0</v>
      </c>
      <c r="N1992" s="7">
        <v>0</v>
      </c>
      <c r="O1992" s="7">
        <v>0</v>
      </c>
      <c r="P1992" s="7">
        <v>0</v>
      </c>
      <c r="Q1992" s="7">
        <v>0</v>
      </c>
      <c r="R1992" s="7">
        <v>0</v>
      </c>
      <c r="S1992" s="7">
        <v>0</v>
      </c>
      <c r="T1992" s="7">
        <v>0</v>
      </c>
      <c r="U1992" s="7">
        <v>0</v>
      </c>
      <c r="V1992" s="7">
        <v>0</v>
      </c>
      <c r="W1992" s="7">
        <v>0</v>
      </c>
      <c r="X1992" s="7">
        <v>0.68162356000000002</v>
      </c>
      <c r="Y1992" s="7">
        <v>2.1111400000000001E-3</v>
      </c>
      <c r="Z1992" s="7">
        <v>0.40940676999999998</v>
      </c>
      <c r="AA1992" s="7">
        <v>3.7493600000000002E-3</v>
      </c>
      <c r="AB1992" s="7">
        <v>5.5465000000000002E-3</v>
      </c>
      <c r="AC1992" s="7">
        <v>5.4223800000000001E-3</v>
      </c>
      <c r="AD1992" s="7">
        <v>7.3930999999999997E-3</v>
      </c>
      <c r="AE1992" s="7">
        <v>9.2426499999999998E-3</v>
      </c>
      <c r="AF1992" s="7">
        <v>8.8910599999999992E-3</v>
      </c>
      <c r="AG1992" s="7">
        <v>1.219052E-2</v>
      </c>
      <c r="AH1992" s="7">
        <v>1.3056409999999999E-2</v>
      </c>
      <c r="AI1992" s="7">
        <v>1.44414E-2</v>
      </c>
    </row>
    <row r="1993" spans="1:35" x14ac:dyDescent="0.25">
      <c r="A1993" s="3">
        <f>VLOOKUP($F1993,Områder!$A$1:$T$64,7,FALSE)</f>
        <v>25</v>
      </c>
      <c r="B1993" s="3" t="str">
        <f>VLOOKUP($F1993,Områder!$A$1:$T$64,4,FALSE)</f>
        <v>Bakkeskolen</v>
      </c>
      <c r="C1993" s="3" t="str">
        <f>VLOOKUP($F1993,Områder!$A$1:$T$64,5,FALSE)</f>
        <v>Erritsø Fællesskole</v>
      </c>
      <c r="D1993" s="3" t="str">
        <f>VLOOKUP($F1993,Områder!$A$1:$T$64,10,FALSE) &amp; " - " &amp; VLOOKUP($F1993,Områder!$A$1:$T$64,11,FALSE)</f>
        <v>8 - Skærbæk</v>
      </c>
      <c r="E1993" s="3" t="str">
        <f>VLOOKUP($F1993,Områder!$A$1:$T$64,6,FALSE)</f>
        <v>Distriktsinstitutionen Erritsø</v>
      </c>
      <c r="F1993" s="1">
        <v>41</v>
      </c>
      <c r="G1993" s="1">
        <v>91</v>
      </c>
      <c r="H1993" s="7">
        <v>0</v>
      </c>
      <c r="I1993" s="7">
        <v>0</v>
      </c>
      <c r="J1993" s="7">
        <v>0</v>
      </c>
      <c r="K1993" s="7">
        <v>0</v>
      </c>
      <c r="L1993" s="7">
        <v>0</v>
      </c>
      <c r="M1993" s="7">
        <v>0</v>
      </c>
      <c r="N1993" s="7">
        <v>0</v>
      </c>
      <c r="O1993" s="7">
        <v>0</v>
      </c>
      <c r="P1993" s="7">
        <v>0</v>
      </c>
      <c r="Q1993" s="7">
        <v>0</v>
      </c>
      <c r="R1993" s="7">
        <v>0</v>
      </c>
      <c r="S1993" s="7">
        <v>0</v>
      </c>
      <c r="T1993" s="7">
        <v>0</v>
      </c>
      <c r="U1993" s="7">
        <v>0</v>
      </c>
      <c r="V1993" s="7">
        <v>0</v>
      </c>
      <c r="W1993" s="7">
        <v>0</v>
      </c>
      <c r="X1993" s="7">
        <v>1.1798000000000001E-4</v>
      </c>
      <c r="Y1993" s="7">
        <v>0.54360584000000001</v>
      </c>
      <c r="Z1993" s="7">
        <v>1.9197699999999999E-3</v>
      </c>
      <c r="AA1993" s="7">
        <v>0.32805653000000001</v>
      </c>
      <c r="AB1993" s="7">
        <v>3.4141100000000001E-3</v>
      </c>
      <c r="AC1993" s="7">
        <v>4.9365800000000003E-3</v>
      </c>
      <c r="AD1993" s="7">
        <v>4.8144499999999996E-3</v>
      </c>
      <c r="AE1993" s="7">
        <v>6.5392899999999997E-3</v>
      </c>
      <c r="AF1993" s="7">
        <v>8.1188500000000004E-3</v>
      </c>
      <c r="AG1993" s="7">
        <v>7.7825400000000001E-3</v>
      </c>
      <c r="AH1993" s="7">
        <v>1.065813E-2</v>
      </c>
      <c r="AI1993" s="7">
        <v>1.1379739999999999E-2</v>
      </c>
    </row>
    <row r="1994" spans="1:35" x14ac:dyDescent="0.25">
      <c r="A1994" s="3">
        <f>VLOOKUP($F1994,Områder!$A$1:$T$64,7,FALSE)</f>
        <v>25</v>
      </c>
      <c r="B1994" s="3" t="str">
        <f>VLOOKUP($F1994,Områder!$A$1:$T$64,4,FALSE)</f>
        <v>Bakkeskolen</v>
      </c>
      <c r="C1994" s="3" t="str">
        <f>VLOOKUP($F1994,Områder!$A$1:$T$64,5,FALSE)</f>
        <v>Erritsø Fællesskole</v>
      </c>
      <c r="D1994" s="3" t="str">
        <f>VLOOKUP($F1994,Områder!$A$1:$T$64,10,FALSE) &amp; " - " &amp; VLOOKUP($F1994,Områder!$A$1:$T$64,11,FALSE)</f>
        <v>8 - Skærbæk</v>
      </c>
      <c r="E1994" s="3" t="str">
        <f>VLOOKUP($F1994,Områder!$A$1:$T$64,6,FALSE)</f>
        <v>Distriktsinstitutionen Erritsø</v>
      </c>
      <c r="F1994" s="1">
        <v>41</v>
      </c>
      <c r="G1994" s="1">
        <v>92</v>
      </c>
      <c r="H1994" s="7">
        <v>0</v>
      </c>
      <c r="I1994" s="7">
        <v>0</v>
      </c>
      <c r="J1994" s="7">
        <v>0</v>
      </c>
      <c r="K1994" s="7">
        <v>0</v>
      </c>
      <c r="L1994" s="7">
        <v>0</v>
      </c>
      <c r="M1994" s="7">
        <v>0</v>
      </c>
      <c r="N1994" s="7">
        <v>0</v>
      </c>
      <c r="O1994" s="7">
        <v>0</v>
      </c>
      <c r="P1994" s="7">
        <v>0</v>
      </c>
      <c r="Q1994" s="7">
        <v>0</v>
      </c>
      <c r="R1994" s="7">
        <v>0</v>
      </c>
      <c r="S1994" s="7">
        <v>0</v>
      </c>
      <c r="T1994" s="7">
        <v>0</v>
      </c>
      <c r="U1994" s="7">
        <v>0</v>
      </c>
      <c r="V1994" s="7">
        <v>0</v>
      </c>
      <c r="W1994" s="7">
        <v>0</v>
      </c>
      <c r="X1994" s="7">
        <v>4.1319999999999997E-5</v>
      </c>
      <c r="Y1994" s="7">
        <v>1.3561000000000001E-4</v>
      </c>
      <c r="Z1994" s="7">
        <v>0.42611992999999998</v>
      </c>
      <c r="AA1994" s="7">
        <v>1.6813100000000001E-3</v>
      </c>
      <c r="AB1994" s="7">
        <v>0.25815616000000002</v>
      </c>
      <c r="AC1994" s="7">
        <v>2.9420599999999998E-3</v>
      </c>
      <c r="AD1994" s="7">
        <v>4.2745600000000002E-3</v>
      </c>
      <c r="AE1994" s="7">
        <v>4.1418899999999996E-3</v>
      </c>
      <c r="AF1994" s="7">
        <v>5.6305599999999997E-3</v>
      </c>
      <c r="AG1994" s="7">
        <v>6.9536099999999998E-3</v>
      </c>
      <c r="AH1994" s="7">
        <v>6.6724200000000001E-3</v>
      </c>
      <c r="AI1994" s="7">
        <v>9.1126499999999999E-3</v>
      </c>
    </row>
    <row r="1995" spans="1:35" x14ac:dyDescent="0.25">
      <c r="A1995" s="3">
        <f>VLOOKUP($F1995,Områder!$A$1:$T$64,7,FALSE)</f>
        <v>25</v>
      </c>
      <c r="B1995" s="3" t="str">
        <f>VLOOKUP($F1995,Områder!$A$1:$T$64,4,FALSE)</f>
        <v>Bakkeskolen</v>
      </c>
      <c r="C1995" s="3" t="str">
        <f>VLOOKUP($F1995,Områder!$A$1:$T$64,5,FALSE)</f>
        <v>Erritsø Fællesskole</v>
      </c>
      <c r="D1995" s="3" t="str">
        <f>VLOOKUP($F1995,Områder!$A$1:$T$64,10,FALSE) &amp; " - " &amp; VLOOKUP($F1995,Områder!$A$1:$T$64,11,FALSE)</f>
        <v>8 - Skærbæk</v>
      </c>
      <c r="E1995" s="3" t="str">
        <f>VLOOKUP($F1995,Områder!$A$1:$T$64,6,FALSE)</f>
        <v>Distriktsinstitutionen Erritsø</v>
      </c>
      <c r="F1995" s="1">
        <v>41</v>
      </c>
      <c r="G1995" s="1">
        <v>93</v>
      </c>
      <c r="H1995" s="7">
        <v>0</v>
      </c>
      <c r="I1995" s="7">
        <v>0</v>
      </c>
      <c r="J1995" s="7">
        <v>0</v>
      </c>
      <c r="K1995" s="7">
        <v>0</v>
      </c>
      <c r="L1995" s="7">
        <v>0</v>
      </c>
      <c r="M1995" s="7">
        <v>0</v>
      </c>
      <c r="N1995" s="7">
        <v>0</v>
      </c>
      <c r="O1995" s="7">
        <v>0</v>
      </c>
      <c r="P1995" s="7">
        <v>0</v>
      </c>
      <c r="Q1995" s="7">
        <v>0</v>
      </c>
      <c r="R1995" s="7">
        <v>0</v>
      </c>
      <c r="S1995" s="7">
        <v>0</v>
      </c>
      <c r="T1995" s="7">
        <v>0</v>
      </c>
      <c r="U1995" s="7">
        <v>0</v>
      </c>
      <c r="V1995" s="7">
        <v>0</v>
      </c>
      <c r="W1995" s="7">
        <v>0</v>
      </c>
      <c r="X1995" s="7">
        <v>5.0310000000000003E-4</v>
      </c>
      <c r="Y1995" s="7">
        <v>5.2322000000000002E-4</v>
      </c>
      <c r="Z1995" s="7">
        <v>4.7617999999999998E-4</v>
      </c>
      <c r="AA1995" s="7">
        <v>0.29078937999999999</v>
      </c>
      <c r="AB1995" s="7">
        <v>1.98497E-3</v>
      </c>
      <c r="AC1995" s="7">
        <v>0.17738782</v>
      </c>
      <c r="AD1995" s="7">
        <v>2.79605E-3</v>
      </c>
      <c r="AE1995" s="7">
        <v>4.1092200000000002E-3</v>
      </c>
      <c r="AF1995" s="7">
        <v>3.8341E-3</v>
      </c>
      <c r="AG1995" s="7">
        <v>5.15979E-3</v>
      </c>
      <c r="AH1995" s="7">
        <v>6.2272300000000003E-3</v>
      </c>
      <c r="AI1995" s="7">
        <v>6.1333500000000001E-3</v>
      </c>
    </row>
    <row r="1996" spans="1:35" x14ac:dyDescent="0.25">
      <c r="A1996" s="3">
        <f>VLOOKUP($F1996,Områder!$A$1:$T$64,7,FALSE)</f>
        <v>25</v>
      </c>
      <c r="B1996" s="3" t="str">
        <f>VLOOKUP($F1996,Områder!$A$1:$T$64,4,FALSE)</f>
        <v>Bakkeskolen</v>
      </c>
      <c r="C1996" s="3" t="str">
        <f>VLOOKUP($F1996,Områder!$A$1:$T$64,5,FALSE)</f>
        <v>Erritsø Fællesskole</v>
      </c>
      <c r="D1996" s="3" t="str">
        <f>VLOOKUP($F1996,Områder!$A$1:$T$64,10,FALSE) &amp; " - " &amp; VLOOKUP($F1996,Områder!$A$1:$T$64,11,FALSE)</f>
        <v>8 - Skærbæk</v>
      </c>
      <c r="E1996" s="3" t="str">
        <f>VLOOKUP($F1996,Områder!$A$1:$T$64,6,FALSE)</f>
        <v>Distriktsinstitutionen Erritsø</v>
      </c>
      <c r="F1996" s="1">
        <v>41</v>
      </c>
      <c r="G1996" s="1">
        <v>94</v>
      </c>
      <c r="H1996" s="7">
        <v>0</v>
      </c>
      <c r="I1996" s="7">
        <v>0</v>
      </c>
      <c r="J1996" s="7">
        <v>0</v>
      </c>
      <c r="K1996" s="7">
        <v>0</v>
      </c>
      <c r="L1996" s="7">
        <v>0</v>
      </c>
      <c r="M1996" s="7">
        <v>0</v>
      </c>
      <c r="N1996" s="7">
        <v>0</v>
      </c>
      <c r="O1996" s="7">
        <v>0</v>
      </c>
      <c r="P1996" s="7">
        <v>0</v>
      </c>
      <c r="Q1996" s="7">
        <v>0</v>
      </c>
      <c r="R1996" s="7">
        <v>0</v>
      </c>
      <c r="S1996" s="7">
        <v>0</v>
      </c>
      <c r="T1996" s="7">
        <v>0</v>
      </c>
      <c r="U1996" s="7">
        <v>0</v>
      </c>
      <c r="V1996" s="7">
        <v>0</v>
      </c>
      <c r="W1996" s="7">
        <v>0</v>
      </c>
      <c r="X1996" s="7">
        <v>5.3469399999999997E-3</v>
      </c>
      <c r="Y1996" s="7">
        <v>4.7072399999999997E-3</v>
      </c>
      <c r="Z1996" s="7">
        <v>3.9610799999999996E-3</v>
      </c>
      <c r="AA1996" s="7">
        <v>4.2724900000000003E-3</v>
      </c>
      <c r="AB1996" s="7">
        <v>2.9349999999999998E-4</v>
      </c>
      <c r="AC1996" s="7">
        <v>6.6581699999999997E-3</v>
      </c>
      <c r="AD1996" s="7">
        <v>1.3127600000000001E-3</v>
      </c>
      <c r="AE1996" s="7">
        <v>5.0249700000000001E-3</v>
      </c>
      <c r="AF1996" s="7">
        <v>6.8031699999999999E-3</v>
      </c>
      <c r="AG1996" s="7">
        <v>5.5806099999999997E-3</v>
      </c>
      <c r="AH1996" s="7">
        <v>7.8506099999999992E-3</v>
      </c>
      <c r="AI1996" s="7">
        <v>8.3356699999999999E-3</v>
      </c>
    </row>
    <row r="1997" spans="1:35" x14ac:dyDescent="0.25">
      <c r="A1997" s="3">
        <f>VLOOKUP($F1997,Områder!$A$1:$T$64,7,FALSE)</f>
        <v>25</v>
      </c>
      <c r="B1997" s="3" t="str">
        <f>VLOOKUP($F1997,Områder!$A$1:$T$64,4,FALSE)</f>
        <v>Bakkeskolen</v>
      </c>
      <c r="C1997" s="3" t="str">
        <f>VLOOKUP($F1997,Områder!$A$1:$T$64,5,FALSE)</f>
        <v>Erritsø Fællesskole</v>
      </c>
      <c r="D1997" s="3" t="str">
        <f>VLOOKUP($F1997,Områder!$A$1:$T$64,10,FALSE) &amp; " - " &amp; VLOOKUP($F1997,Områder!$A$1:$T$64,11,FALSE)</f>
        <v>8 - Skærbæk</v>
      </c>
      <c r="E1997" s="3" t="str">
        <f>VLOOKUP($F1997,Områder!$A$1:$T$64,6,FALSE)</f>
        <v>Distriktsinstitutionen Erritsø</v>
      </c>
      <c r="F1997" s="1">
        <v>41</v>
      </c>
      <c r="G1997" s="1">
        <v>95</v>
      </c>
      <c r="H1997" s="7">
        <v>0</v>
      </c>
      <c r="I1997" s="7">
        <v>0</v>
      </c>
      <c r="J1997" s="7">
        <v>0</v>
      </c>
      <c r="K1997" s="7">
        <v>0</v>
      </c>
      <c r="L1997" s="7">
        <v>0</v>
      </c>
      <c r="M1997" s="7">
        <v>0</v>
      </c>
      <c r="N1997" s="7">
        <v>0</v>
      </c>
      <c r="O1997" s="7">
        <v>0</v>
      </c>
      <c r="P1997" s="7">
        <v>0</v>
      </c>
      <c r="Q1997" s="7">
        <v>0</v>
      </c>
      <c r="R1997" s="7">
        <v>0</v>
      </c>
      <c r="S1997" s="7">
        <v>0</v>
      </c>
      <c r="T1997" s="7">
        <v>0</v>
      </c>
      <c r="U1997" s="7">
        <v>0</v>
      </c>
      <c r="V1997" s="7">
        <v>0</v>
      </c>
      <c r="W1997" s="7">
        <v>0</v>
      </c>
      <c r="X1997" s="7">
        <v>2.0571000000000001E-4</v>
      </c>
      <c r="Y1997" s="7">
        <v>4.4585500000000004E-3</v>
      </c>
      <c r="Z1997" s="7">
        <v>3.6978800000000002E-3</v>
      </c>
      <c r="AA1997" s="7">
        <v>3.0718400000000002E-3</v>
      </c>
      <c r="AB1997" s="7">
        <v>3.2737199999999999E-3</v>
      </c>
      <c r="AC1997" s="7">
        <v>7.0987000000000003E-4</v>
      </c>
      <c r="AD1997" s="7">
        <v>5.0338600000000002E-3</v>
      </c>
      <c r="AE1997" s="7">
        <v>1.44119E-3</v>
      </c>
      <c r="AF1997" s="7">
        <v>3.8603499999999998E-3</v>
      </c>
      <c r="AG1997" s="7">
        <v>5.3622000000000001E-3</v>
      </c>
      <c r="AH1997" s="7">
        <v>4.3624900000000001E-3</v>
      </c>
      <c r="AI1997" s="7">
        <v>6.1294399999999999E-3</v>
      </c>
    </row>
    <row r="1998" spans="1:35" x14ac:dyDescent="0.25">
      <c r="A1998" s="3">
        <f>VLOOKUP($F1998,Områder!$A$1:$T$64,7,FALSE)</f>
        <v>25</v>
      </c>
      <c r="B1998" s="3" t="str">
        <f>VLOOKUP($F1998,Områder!$A$1:$T$64,4,FALSE)</f>
        <v>Bakkeskolen</v>
      </c>
      <c r="C1998" s="3" t="str">
        <f>VLOOKUP($F1998,Områder!$A$1:$T$64,5,FALSE)</f>
        <v>Erritsø Fællesskole</v>
      </c>
      <c r="D1998" s="3" t="str">
        <f>VLOOKUP($F1998,Områder!$A$1:$T$64,10,FALSE) &amp; " - " &amp; VLOOKUP($F1998,Områder!$A$1:$T$64,11,FALSE)</f>
        <v>8 - Skærbæk</v>
      </c>
      <c r="E1998" s="3" t="str">
        <f>VLOOKUP($F1998,Områder!$A$1:$T$64,6,FALSE)</f>
        <v>Distriktsinstitutionen Erritsø</v>
      </c>
      <c r="F1998" s="1">
        <v>41</v>
      </c>
      <c r="G1998" s="1">
        <v>96</v>
      </c>
      <c r="H1998" s="7">
        <v>0</v>
      </c>
      <c r="I1998" s="7">
        <v>0</v>
      </c>
      <c r="J1998" s="7">
        <v>0</v>
      </c>
      <c r="K1998" s="7">
        <v>0</v>
      </c>
      <c r="L1998" s="7">
        <v>0</v>
      </c>
      <c r="M1998" s="7">
        <v>0</v>
      </c>
      <c r="N1998" s="7">
        <v>0</v>
      </c>
      <c r="O1998" s="7">
        <v>0</v>
      </c>
      <c r="P1998" s="7">
        <v>0</v>
      </c>
      <c r="Q1998" s="7">
        <v>0</v>
      </c>
      <c r="R1998" s="7">
        <v>0</v>
      </c>
      <c r="S1998" s="7">
        <v>0</v>
      </c>
      <c r="T1998" s="7">
        <v>0</v>
      </c>
      <c r="U1998" s="7">
        <v>0</v>
      </c>
      <c r="V1998" s="7">
        <v>0</v>
      </c>
      <c r="W1998" s="7">
        <v>0</v>
      </c>
      <c r="X1998" s="7">
        <v>2.5959999999999999E-5</v>
      </c>
      <c r="Y1998" s="7">
        <v>1.4499000000000001E-4</v>
      </c>
      <c r="Z1998" s="7">
        <v>3.6751700000000002E-3</v>
      </c>
      <c r="AA1998" s="7">
        <v>2.9085199999999999E-3</v>
      </c>
      <c r="AB1998" s="7">
        <v>2.4465099999999998E-3</v>
      </c>
      <c r="AC1998" s="7">
        <v>2.5095500000000001E-3</v>
      </c>
      <c r="AD1998" s="7">
        <v>7.2650000000000004E-4</v>
      </c>
      <c r="AE1998" s="7">
        <v>3.9242499999999998E-3</v>
      </c>
      <c r="AF1998" s="7">
        <v>1.28846E-3</v>
      </c>
      <c r="AG1998" s="7">
        <v>2.99739E-3</v>
      </c>
      <c r="AH1998" s="7">
        <v>4.2559499999999997E-3</v>
      </c>
      <c r="AI1998" s="7">
        <v>3.4292200000000002E-3</v>
      </c>
    </row>
    <row r="1999" spans="1:35" x14ac:dyDescent="0.25">
      <c r="A1999" s="3">
        <f>VLOOKUP($F1999,Områder!$A$1:$T$64,7,FALSE)</f>
        <v>25</v>
      </c>
      <c r="B1999" s="3" t="str">
        <f>VLOOKUP($F1999,Områder!$A$1:$T$64,4,FALSE)</f>
        <v>Bakkeskolen</v>
      </c>
      <c r="C1999" s="3" t="str">
        <f>VLOOKUP($F1999,Områder!$A$1:$T$64,5,FALSE)</f>
        <v>Erritsø Fællesskole</v>
      </c>
      <c r="D1999" s="3" t="str">
        <f>VLOOKUP($F1999,Områder!$A$1:$T$64,10,FALSE) &amp; " - " &amp; VLOOKUP($F1999,Områder!$A$1:$T$64,11,FALSE)</f>
        <v>8 - Skærbæk</v>
      </c>
      <c r="E1999" s="3" t="str">
        <f>VLOOKUP($F1999,Områder!$A$1:$T$64,6,FALSE)</f>
        <v>Distriktsinstitutionen Erritsø</v>
      </c>
      <c r="F1999" s="1">
        <v>41</v>
      </c>
      <c r="G1999" s="1">
        <v>97</v>
      </c>
      <c r="H1999" s="7">
        <v>0</v>
      </c>
      <c r="I1999" s="7">
        <v>0</v>
      </c>
      <c r="J1999" s="7">
        <v>0</v>
      </c>
      <c r="K1999" s="7">
        <v>0</v>
      </c>
      <c r="L1999" s="7">
        <v>0</v>
      </c>
      <c r="M1999" s="7">
        <v>0</v>
      </c>
      <c r="N1999" s="7">
        <v>0</v>
      </c>
      <c r="O1999" s="7">
        <v>0</v>
      </c>
      <c r="P1999" s="7">
        <v>0</v>
      </c>
      <c r="Q1999" s="7">
        <v>0</v>
      </c>
      <c r="R1999" s="7">
        <v>0</v>
      </c>
      <c r="S1999" s="7">
        <v>0</v>
      </c>
      <c r="T1999" s="7">
        <v>0</v>
      </c>
      <c r="U1999" s="7">
        <v>0</v>
      </c>
      <c r="V1999" s="7">
        <v>0</v>
      </c>
      <c r="W1999" s="7">
        <v>0</v>
      </c>
      <c r="X1999" s="7">
        <v>0</v>
      </c>
      <c r="Y1999" s="7">
        <v>1.7710000000000002E-5</v>
      </c>
      <c r="Z1999" s="7">
        <v>9.912E-5</v>
      </c>
      <c r="AA1999" s="7">
        <v>2.5171099999999999E-3</v>
      </c>
      <c r="AB1999" s="7">
        <v>1.9957199999999999E-3</v>
      </c>
      <c r="AC1999" s="7">
        <v>1.68176E-3</v>
      </c>
      <c r="AD1999" s="7">
        <v>1.7297899999999999E-3</v>
      </c>
      <c r="AE1999" s="7">
        <v>5.1241999999999998E-4</v>
      </c>
      <c r="AF1999" s="7">
        <v>2.73909E-3</v>
      </c>
      <c r="AG1999" s="7">
        <v>9.4346000000000002E-4</v>
      </c>
      <c r="AH1999" s="7">
        <v>2.1285900000000001E-3</v>
      </c>
      <c r="AI1999" s="7">
        <v>3.0298399999999998E-3</v>
      </c>
    </row>
    <row r="2000" spans="1:35" x14ac:dyDescent="0.25">
      <c r="A2000" s="3">
        <f>VLOOKUP($F2000,Områder!$A$1:$T$64,7,FALSE)</f>
        <v>25</v>
      </c>
      <c r="B2000" s="3" t="str">
        <f>VLOOKUP($F2000,Områder!$A$1:$T$64,4,FALSE)</f>
        <v>Bakkeskolen</v>
      </c>
      <c r="C2000" s="3" t="str">
        <f>VLOOKUP($F2000,Områder!$A$1:$T$64,5,FALSE)</f>
        <v>Erritsø Fællesskole</v>
      </c>
      <c r="D2000" s="3" t="str">
        <f>VLOOKUP($F2000,Områder!$A$1:$T$64,10,FALSE) &amp; " - " &amp; VLOOKUP($F2000,Områder!$A$1:$T$64,11,FALSE)</f>
        <v>8 - Skærbæk</v>
      </c>
      <c r="E2000" s="3" t="str">
        <f>VLOOKUP($F2000,Områder!$A$1:$T$64,6,FALSE)</f>
        <v>Distriktsinstitutionen Erritsø</v>
      </c>
      <c r="F2000" s="1">
        <v>41</v>
      </c>
      <c r="G2000" s="1">
        <v>98</v>
      </c>
      <c r="H2000" s="7">
        <v>0</v>
      </c>
      <c r="I2000" s="7">
        <v>0</v>
      </c>
      <c r="J2000" s="7">
        <v>0</v>
      </c>
      <c r="K2000" s="7">
        <v>0</v>
      </c>
      <c r="L2000" s="7">
        <v>0</v>
      </c>
      <c r="M2000" s="7">
        <v>0</v>
      </c>
      <c r="N2000" s="7">
        <v>0</v>
      </c>
      <c r="O2000" s="7">
        <v>0</v>
      </c>
      <c r="P2000" s="7">
        <v>0</v>
      </c>
      <c r="Q2000" s="7">
        <v>0</v>
      </c>
      <c r="R2000" s="7">
        <v>0</v>
      </c>
      <c r="S2000" s="7">
        <v>0</v>
      </c>
      <c r="T2000" s="7">
        <v>0</v>
      </c>
      <c r="U2000" s="7">
        <v>0</v>
      </c>
      <c r="V2000" s="7">
        <v>0</v>
      </c>
      <c r="W2000" s="7">
        <v>0</v>
      </c>
      <c r="X2000" s="7">
        <v>0</v>
      </c>
      <c r="Y2000" s="7">
        <v>0</v>
      </c>
      <c r="Z2000" s="7">
        <v>1.1620000000000001E-5</v>
      </c>
      <c r="AA2000" s="7">
        <v>6.5149999999999998E-5</v>
      </c>
      <c r="AB2000" s="7">
        <v>1.6574599999999999E-3</v>
      </c>
      <c r="AC2000" s="7">
        <v>1.3164299999999999E-3</v>
      </c>
      <c r="AD2000" s="7">
        <v>1.1112299999999999E-3</v>
      </c>
      <c r="AE2000" s="7">
        <v>1.1461100000000001E-3</v>
      </c>
      <c r="AF2000" s="7">
        <v>3.4829000000000001E-4</v>
      </c>
      <c r="AG2000" s="7">
        <v>1.8396899999999999E-3</v>
      </c>
      <c r="AH2000" s="7">
        <v>6.6712E-4</v>
      </c>
      <c r="AI2000" s="7">
        <v>1.45666E-3</v>
      </c>
    </row>
    <row r="2001" spans="1:35" x14ac:dyDescent="0.25">
      <c r="A2001" s="3">
        <f>VLOOKUP($F2001,Områder!$A$1:$T$64,7,FALSE)</f>
        <v>25</v>
      </c>
      <c r="B2001" s="3" t="str">
        <f>VLOOKUP($F2001,Områder!$A$1:$T$64,4,FALSE)</f>
        <v>Bakkeskolen</v>
      </c>
      <c r="C2001" s="3" t="str">
        <f>VLOOKUP($F2001,Områder!$A$1:$T$64,5,FALSE)</f>
        <v>Erritsø Fællesskole</v>
      </c>
      <c r="D2001" s="3" t="str">
        <f>VLOOKUP($F2001,Områder!$A$1:$T$64,10,FALSE) &amp; " - " &amp; VLOOKUP($F2001,Områder!$A$1:$T$64,11,FALSE)</f>
        <v>8 - Skærbæk</v>
      </c>
      <c r="E2001" s="3" t="str">
        <f>VLOOKUP($F2001,Områder!$A$1:$T$64,6,FALSE)</f>
        <v>Distriktsinstitutionen Erritsø</v>
      </c>
      <c r="F2001" s="1">
        <v>41</v>
      </c>
      <c r="G2001" s="1">
        <v>99</v>
      </c>
      <c r="H2001" s="7">
        <v>0</v>
      </c>
      <c r="I2001" s="7">
        <v>0</v>
      </c>
      <c r="J2001" s="7">
        <v>0</v>
      </c>
      <c r="K2001" s="7">
        <v>0</v>
      </c>
      <c r="L2001" s="7">
        <v>0</v>
      </c>
      <c r="M2001" s="7">
        <v>0</v>
      </c>
      <c r="N2001" s="7">
        <v>0</v>
      </c>
      <c r="O2001" s="7">
        <v>0</v>
      </c>
      <c r="P2001" s="7">
        <v>0</v>
      </c>
      <c r="Q2001" s="7">
        <v>0</v>
      </c>
      <c r="R2001" s="7">
        <v>0</v>
      </c>
      <c r="S2001" s="7">
        <v>0</v>
      </c>
      <c r="T2001" s="7">
        <v>0</v>
      </c>
      <c r="U2001" s="7">
        <v>0</v>
      </c>
      <c r="V2001" s="7">
        <v>0</v>
      </c>
      <c r="W2001" s="7">
        <v>0</v>
      </c>
      <c r="X2001" s="7">
        <v>0</v>
      </c>
      <c r="Y2001" s="7">
        <v>0</v>
      </c>
      <c r="Z2001" s="7">
        <v>0</v>
      </c>
      <c r="AA2001" s="7">
        <v>7.3000000000000004E-6</v>
      </c>
      <c r="AB2001" s="7">
        <v>4.562E-5</v>
      </c>
      <c r="AC2001" s="7">
        <v>1.0741100000000001E-3</v>
      </c>
      <c r="AD2001" s="7">
        <v>1.51009E-3</v>
      </c>
      <c r="AE2001" s="7">
        <v>1.6584499999999999E-3</v>
      </c>
      <c r="AF2001" s="7">
        <v>1.7780199999999999E-3</v>
      </c>
      <c r="AG2001" s="7">
        <v>1.3566100000000001E-3</v>
      </c>
      <c r="AH2001" s="7">
        <v>2.05265E-3</v>
      </c>
      <c r="AI2001" s="7">
        <v>1.7770100000000001E-3</v>
      </c>
    </row>
    <row r="2002" spans="1:35" x14ac:dyDescent="0.25">
      <c r="A2002" s="3">
        <f>VLOOKUP($F2002,Områder!$A$1:$T$64,7,FALSE)</f>
        <v>25</v>
      </c>
      <c r="B2002" s="3" t="str">
        <f>VLOOKUP($F2002,Områder!$A$1:$T$64,4,FALSE)</f>
        <v>Erritsø Centralskole</v>
      </c>
      <c r="C2002" s="3" t="str">
        <f>VLOOKUP($F2002,Områder!$A$1:$T$64,5,FALSE)</f>
        <v>Erritsø Fællesskole</v>
      </c>
      <c r="D2002" s="3" t="str">
        <f>VLOOKUP($F2002,Områder!$A$1:$T$64,10,FALSE) &amp; " - " &amp; VLOOKUP($F2002,Områder!$A$1:$T$64,11,FALSE)</f>
        <v>3 - Erritsø og Snoghøj</v>
      </c>
      <c r="E2002" s="3" t="str">
        <f>VLOOKUP($F2002,Områder!$A$1:$T$64,6,FALSE)</f>
        <v>Distriktsinstitutionen Erritsø</v>
      </c>
      <c r="F2002" s="1">
        <v>42</v>
      </c>
      <c r="G2002" s="1">
        <v>0</v>
      </c>
      <c r="H2002" s="7">
        <v>10</v>
      </c>
      <c r="I2002" s="7">
        <v>15</v>
      </c>
      <c r="J2002" s="7">
        <v>9</v>
      </c>
      <c r="K2002" s="7">
        <v>11</v>
      </c>
      <c r="L2002" s="7">
        <v>9</v>
      </c>
      <c r="M2002" s="7">
        <v>11</v>
      </c>
      <c r="N2002" s="7">
        <v>15</v>
      </c>
      <c r="O2002" s="7">
        <v>9</v>
      </c>
      <c r="P2002" s="7">
        <v>9</v>
      </c>
      <c r="Q2002" s="7">
        <v>7</v>
      </c>
      <c r="R2002" s="7">
        <v>8</v>
      </c>
      <c r="S2002" s="7">
        <v>5</v>
      </c>
      <c r="T2002" s="7">
        <v>0</v>
      </c>
      <c r="U2002" s="7">
        <v>3</v>
      </c>
      <c r="V2002" s="7">
        <v>6</v>
      </c>
      <c r="W2002" s="7">
        <v>8</v>
      </c>
      <c r="X2002" s="7">
        <v>10.98646302</v>
      </c>
      <c r="Y2002" s="7">
        <v>11.966329780000001</v>
      </c>
      <c r="Z2002" s="7">
        <v>12.790551389999999</v>
      </c>
      <c r="AA2002" s="7">
        <v>13.793235149999999</v>
      </c>
      <c r="AB2002" s="7">
        <v>14.759490420000001</v>
      </c>
      <c r="AC2002" s="7">
        <v>16.194446939999999</v>
      </c>
      <c r="AD2002" s="7">
        <v>17.215954199999999</v>
      </c>
      <c r="AE2002" s="7">
        <v>17.513837559999999</v>
      </c>
      <c r="AF2002" s="7">
        <v>17.728884829999998</v>
      </c>
      <c r="AG2002" s="7">
        <v>18.110671199999999</v>
      </c>
      <c r="AH2002" s="7">
        <v>18.535604920000001</v>
      </c>
      <c r="AI2002" s="7">
        <v>18.931185209999999</v>
      </c>
    </row>
    <row r="2003" spans="1:35" x14ac:dyDescent="0.25">
      <c r="A2003" s="3">
        <f>VLOOKUP($F2003,Områder!$A$1:$T$64,7,FALSE)</f>
        <v>25</v>
      </c>
      <c r="B2003" s="3" t="str">
        <f>VLOOKUP($F2003,Områder!$A$1:$T$64,4,FALSE)</f>
        <v>Erritsø Centralskole</v>
      </c>
      <c r="C2003" s="3" t="str">
        <f>VLOOKUP($F2003,Områder!$A$1:$T$64,5,FALSE)</f>
        <v>Erritsø Fællesskole</v>
      </c>
      <c r="D2003" s="3" t="str">
        <f>VLOOKUP($F2003,Områder!$A$1:$T$64,10,FALSE) &amp; " - " &amp; VLOOKUP($F2003,Områder!$A$1:$T$64,11,FALSE)</f>
        <v>3 - Erritsø og Snoghøj</v>
      </c>
      <c r="E2003" s="3" t="str">
        <f>VLOOKUP($F2003,Områder!$A$1:$T$64,6,FALSE)</f>
        <v>Distriktsinstitutionen Erritsø</v>
      </c>
      <c r="F2003" s="1">
        <v>42</v>
      </c>
      <c r="G2003" s="1">
        <v>1</v>
      </c>
      <c r="H2003" s="7">
        <v>12</v>
      </c>
      <c r="I2003" s="7">
        <v>11</v>
      </c>
      <c r="J2003" s="7">
        <v>16</v>
      </c>
      <c r="K2003" s="7">
        <v>12</v>
      </c>
      <c r="L2003" s="7">
        <v>11</v>
      </c>
      <c r="M2003" s="7">
        <v>9</v>
      </c>
      <c r="N2003" s="7">
        <v>14</v>
      </c>
      <c r="O2003" s="7">
        <v>16</v>
      </c>
      <c r="P2003" s="7">
        <v>10</v>
      </c>
      <c r="Q2003" s="7">
        <v>11</v>
      </c>
      <c r="R2003" s="7">
        <v>9</v>
      </c>
      <c r="S2003" s="7">
        <v>10</v>
      </c>
      <c r="T2003" s="7">
        <v>6</v>
      </c>
      <c r="U2003" s="7">
        <v>0</v>
      </c>
      <c r="V2003" s="7">
        <v>5</v>
      </c>
      <c r="W2003" s="7">
        <v>9</v>
      </c>
      <c r="X2003" s="7">
        <v>10.788990910000001</v>
      </c>
      <c r="Y2003" s="7">
        <v>13.175460259999999</v>
      </c>
      <c r="Z2003" s="7">
        <v>14.07520476</v>
      </c>
      <c r="AA2003" s="7">
        <v>15.10137091</v>
      </c>
      <c r="AB2003" s="7">
        <v>16.126776849999999</v>
      </c>
      <c r="AC2003" s="7">
        <v>17.640997800000001</v>
      </c>
      <c r="AD2003" s="7">
        <v>19.02205949</v>
      </c>
      <c r="AE2003" s="7">
        <v>19.511598530000001</v>
      </c>
      <c r="AF2003" s="7">
        <v>19.68637258</v>
      </c>
      <c r="AG2003" s="7">
        <v>20.07187313</v>
      </c>
      <c r="AH2003" s="7">
        <v>20.483054060000001</v>
      </c>
      <c r="AI2003" s="7">
        <v>20.91850801</v>
      </c>
    </row>
    <row r="2004" spans="1:35" x14ac:dyDescent="0.25">
      <c r="A2004" s="3">
        <f>VLOOKUP($F2004,Områder!$A$1:$T$64,7,FALSE)</f>
        <v>25</v>
      </c>
      <c r="B2004" s="3" t="str">
        <f>VLOOKUP($F2004,Områder!$A$1:$T$64,4,FALSE)</f>
        <v>Erritsø Centralskole</v>
      </c>
      <c r="C2004" s="3" t="str">
        <f>VLOOKUP($F2004,Områder!$A$1:$T$64,5,FALSE)</f>
        <v>Erritsø Fællesskole</v>
      </c>
      <c r="D2004" s="3" t="str">
        <f>VLOOKUP($F2004,Områder!$A$1:$T$64,10,FALSE) &amp; " - " &amp; VLOOKUP($F2004,Områder!$A$1:$T$64,11,FALSE)</f>
        <v>3 - Erritsø og Snoghøj</v>
      </c>
      <c r="E2004" s="3" t="str">
        <f>VLOOKUP($F2004,Områder!$A$1:$T$64,6,FALSE)</f>
        <v>Distriktsinstitutionen Erritsø</v>
      </c>
      <c r="F2004" s="1">
        <v>42</v>
      </c>
      <c r="G2004" s="1">
        <v>2</v>
      </c>
      <c r="H2004" s="7">
        <v>15</v>
      </c>
      <c r="I2004" s="7">
        <v>13</v>
      </c>
      <c r="J2004" s="7">
        <v>12</v>
      </c>
      <c r="K2004" s="7">
        <v>16</v>
      </c>
      <c r="L2004" s="7">
        <v>14</v>
      </c>
      <c r="M2004" s="7">
        <v>13</v>
      </c>
      <c r="N2004" s="7">
        <v>11</v>
      </c>
      <c r="O2004" s="7">
        <v>14</v>
      </c>
      <c r="P2004" s="7">
        <v>15</v>
      </c>
      <c r="Q2004" s="7">
        <v>10</v>
      </c>
      <c r="R2004" s="7">
        <v>11</v>
      </c>
      <c r="S2004" s="7">
        <v>10</v>
      </c>
      <c r="T2004" s="7">
        <v>10</v>
      </c>
      <c r="U2004" s="7">
        <v>5</v>
      </c>
      <c r="V2004" s="7">
        <v>1</v>
      </c>
      <c r="W2004" s="7">
        <v>9</v>
      </c>
      <c r="X2004" s="7">
        <v>11.127327920000001</v>
      </c>
      <c r="Y2004" s="7">
        <v>12.628794259999999</v>
      </c>
      <c r="Z2004" s="7">
        <v>14.67900388</v>
      </c>
      <c r="AA2004" s="7">
        <v>15.74429027</v>
      </c>
      <c r="AB2004" s="7">
        <v>16.761005789999999</v>
      </c>
      <c r="AC2004" s="7">
        <v>18.298949889999999</v>
      </c>
      <c r="AD2004" s="7">
        <v>19.71840564</v>
      </c>
      <c r="AE2004" s="7">
        <v>20.489646090000001</v>
      </c>
      <c r="AF2004" s="7">
        <v>20.816893879999999</v>
      </c>
      <c r="AG2004" s="7">
        <v>21.130077620000002</v>
      </c>
      <c r="AH2004" s="7">
        <v>21.5302118</v>
      </c>
      <c r="AI2004" s="7">
        <v>21.941316879999999</v>
      </c>
    </row>
    <row r="2005" spans="1:35" x14ac:dyDescent="0.25">
      <c r="A2005" s="3">
        <f>VLOOKUP($F2005,Områder!$A$1:$T$64,7,FALSE)</f>
        <v>25</v>
      </c>
      <c r="B2005" s="3" t="str">
        <f>VLOOKUP($F2005,Områder!$A$1:$T$64,4,FALSE)</f>
        <v>Erritsø Centralskole</v>
      </c>
      <c r="C2005" s="3" t="str">
        <f>VLOOKUP($F2005,Områder!$A$1:$T$64,5,FALSE)</f>
        <v>Erritsø Fællesskole</v>
      </c>
      <c r="D2005" s="3" t="str">
        <f>VLOOKUP($F2005,Områder!$A$1:$T$64,10,FALSE) &amp; " - " &amp; VLOOKUP($F2005,Områder!$A$1:$T$64,11,FALSE)</f>
        <v>3 - Erritsø og Snoghøj</v>
      </c>
      <c r="E2005" s="3" t="str">
        <f>VLOOKUP($F2005,Områder!$A$1:$T$64,6,FALSE)</f>
        <v>Distriktsinstitutionen Erritsø</v>
      </c>
      <c r="F2005" s="1">
        <v>42</v>
      </c>
      <c r="G2005" s="1">
        <v>3</v>
      </c>
      <c r="H2005" s="7">
        <v>11</v>
      </c>
      <c r="I2005" s="7">
        <v>14</v>
      </c>
      <c r="J2005" s="7">
        <v>14</v>
      </c>
      <c r="K2005" s="7">
        <v>14</v>
      </c>
      <c r="L2005" s="7">
        <v>17</v>
      </c>
      <c r="M2005" s="7">
        <v>16</v>
      </c>
      <c r="N2005" s="7">
        <v>13</v>
      </c>
      <c r="O2005" s="7">
        <v>13</v>
      </c>
      <c r="P2005" s="7">
        <v>17</v>
      </c>
      <c r="Q2005" s="7">
        <v>14</v>
      </c>
      <c r="R2005" s="7">
        <v>10</v>
      </c>
      <c r="S2005" s="7">
        <v>12</v>
      </c>
      <c r="T2005" s="7">
        <v>9</v>
      </c>
      <c r="U2005" s="7">
        <v>13</v>
      </c>
      <c r="V2005" s="7">
        <v>9</v>
      </c>
      <c r="W2005" s="7">
        <v>5</v>
      </c>
      <c r="X2005" s="7">
        <v>11.284001180000001</v>
      </c>
      <c r="Y2005" s="7">
        <v>12.92413208</v>
      </c>
      <c r="Z2005" s="7">
        <v>14.38334208</v>
      </c>
      <c r="AA2005" s="7">
        <v>16.432860139999999</v>
      </c>
      <c r="AB2005" s="7">
        <v>17.501043639999999</v>
      </c>
      <c r="AC2005" s="7">
        <v>19.04877347</v>
      </c>
      <c r="AD2005" s="7">
        <v>20.513839619999999</v>
      </c>
      <c r="AE2005" s="7">
        <v>21.33986475</v>
      </c>
      <c r="AF2005" s="7">
        <v>21.927961939999999</v>
      </c>
      <c r="AG2005" s="7">
        <v>22.364380279999999</v>
      </c>
      <c r="AH2005" s="7">
        <v>22.706117030000001</v>
      </c>
      <c r="AI2005" s="7">
        <v>23.113121240000002</v>
      </c>
    </row>
    <row r="2006" spans="1:35" x14ac:dyDescent="0.25">
      <c r="A2006" s="3">
        <f>VLOOKUP($F2006,Områder!$A$1:$T$64,7,FALSE)</f>
        <v>25</v>
      </c>
      <c r="B2006" s="3" t="str">
        <f>VLOOKUP($F2006,Områder!$A$1:$T$64,4,FALSE)</f>
        <v>Erritsø Centralskole</v>
      </c>
      <c r="C2006" s="3" t="str">
        <f>VLOOKUP($F2006,Områder!$A$1:$T$64,5,FALSE)</f>
        <v>Erritsø Fællesskole</v>
      </c>
      <c r="D2006" s="3" t="str">
        <f>VLOOKUP($F2006,Områder!$A$1:$T$64,10,FALSE) &amp; " - " &amp; VLOOKUP($F2006,Områder!$A$1:$T$64,11,FALSE)</f>
        <v>3 - Erritsø og Snoghøj</v>
      </c>
      <c r="E2006" s="3" t="str">
        <f>VLOOKUP($F2006,Områder!$A$1:$T$64,6,FALSE)</f>
        <v>Distriktsinstitutionen Erritsø</v>
      </c>
      <c r="F2006" s="1">
        <v>42</v>
      </c>
      <c r="G2006" s="1">
        <v>4</v>
      </c>
      <c r="H2006" s="7">
        <v>9</v>
      </c>
      <c r="I2006" s="7">
        <v>13</v>
      </c>
      <c r="J2006" s="7">
        <v>16</v>
      </c>
      <c r="K2006" s="7">
        <v>16</v>
      </c>
      <c r="L2006" s="7">
        <v>15</v>
      </c>
      <c r="M2006" s="7">
        <v>18</v>
      </c>
      <c r="N2006" s="7">
        <v>17</v>
      </c>
      <c r="O2006" s="7">
        <v>16</v>
      </c>
      <c r="P2006" s="7">
        <v>15</v>
      </c>
      <c r="Q2006" s="7">
        <v>18</v>
      </c>
      <c r="R2006" s="7">
        <v>14</v>
      </c>
      <c r="S2006" s="7">
        <v>11</v>
      </c>
      <c r="T2006" s="7">
        <v>12</v>
      </c>
      <c r="U2006" s="7">
        <v>11</v>
      </c>
      <c r="V2006" s="7">
        <v>14</v>
      </c>
      <c r="W2006" s="7">
        <v>8</v>
      </c>
      <c r="X2006" s="7">
        <v>7.2805972900000002</v>
      </c>
      <c r="Y2006" s="7">
        <v>12.811120069999999</v>
      </c>
      <c r="Z2006" s="7">
        <v>14.19921903</v>
      </c>
      <c r="AA2006" s="7">
        <v>15.80389602</v>
      </c>
      <c r="AB2006" s="7">
        <v>17.698018350000002</v>
      </c>
      <c r="AC2006" s="7">
        <v>19.194990260000001</v>
      </c>
      <c r="AD2006" s="7">
        <v>20.651656259999999</v>
      </c>
      <c r="AE2006" s="7">
        <v>21.57943728</v>
      </c>
      <c r="AF2006" s="7">
        <v>22.225987159999999</v>
      </c>
      <c r="AG2006" s="7">
        <v>22.885292400000001</v>
      </c>
      <c r="AH2006" s="7">
        <v>23.336969870000001</v>
      </c>
      <c r="AI2006" s="7">
        <v>23.692435799999998</v>
      </c>
    </row>
    <row r="2007" spans="1:35" x14ac:dyDescent="0.25">
      <c r="A2007" s="3">
        <f>VLOOKUP($F2007,Områder!$A$1:$T$64,7,FALSE)</f>
        <v>25</v>
      </c>
      <c r="B2007" s="3" t="str">
        <f>VLOOKUP($F2007,Områder!$A$1:$T$64,4,FALSE)</f>
        <v>Erritsø Centralskole</v>
      </c>
      <c r="C2007" s="3" t="str">
        <f>VLOOKUP($F2007,Områder!$A$1:$T$64,5,FALSE)</f>
        <v>Erritsø Fællesskole</v>
      </c>
      <c r="D2007" s="3" t="str">
        <f>VLOOKUP($F2007,Områder!$A$1:$T$64,10,FALSE) &amp; " - " &amp; VLOOKUP($F2007,Områder!$A$1:$T$64,11,FALSE)</f>
        <v>3 - Erritsø og Snoghøj</v>
      </c>
      <c r="E2007" s="3" t="str">
        <f>VLOOKUP($F2007,Områder!$A$1:$T$64,6,FALSE)</f>
        <v>Distriktsinstitutionen Erritsø</v>
      </c>
      <c r="F2007" s="1">
        <v>42</v>
      </c>
      <c r="G2007" s="1">
        <v>5</v>
      </c>
      <c r="H2007" s="7">
        <v>11</v>
      </c>
      <c r="I2007" s="7">
        <v>11</v>
      </c>
      <c r="J2007" s="7">
        <v>15</v>
      </c>
      <c r="K2007" s="7">
        <v>17</v>
      </c>
      <c r="L2007" s="7">
        <v>16</v>
      </c>
      <c r="M2007" s="7">
        <v>15</v>
      </c>
      <c r="N2007" s="7">
        <v>22</v>
      </c>
      <c r="O2007" s="7">
        <v>18</v>
      </c>
      <c r="P2007" s="7">
        <v>18</v>
      </c>
      <c r="Q2007" s="7">
        <v>14</v>
      </c>
      <c r="R2007" s="7">
        <v>18</v>
      </c>
      <c r="S2007" s="7">
        <v>13</v>
      </c>
      <c r="T2007" s="7">
        <v>10</v>
      </c>
      <c r="U2007" s="7">
        <v>13</v>
      </c>
      <c r="V2007" s="7">
        <v>8</v>
      </c>
      <c r="W2007" s="7">
        <v>15</v>
      </c>
      <c r="X2007" s="7">
        <v>9.6726555199999993</v>
      </c>
      <c r="Y2007" s="7">
        <v>8.8831394600000007</v>
      </c>
      <c r="Z2007" s="7">
        <v>13.81575389</v>
      </c>
      <c r="AA2007" s="7">
        <v>15.250854329999999</v>
      </c>
      <c r="AB2007" s="7">
        <v>16.817770589999999</v>
      </c>
      <c r="AC2007" s="7">
        <v>19.011850200000001</v>
      </c>
      <c r="AD2007" s="7">
        <v>20.411269149999999</v>
      </c>
      <c r="AE2007" s="7">
        <v>21.297005089999999</v>
      </c>
      <c r="AF2007" s="7">
        <v>22.006729480000001</v>
      </c>
      <c r="AG2007" s="7">
        <v>22.702444929999999</v>
      </c>
      <c r="AH2007" s="7">
        <v>23.340152490000001</v>
      </c>
      <c r="AI2007" s="7">
        <v>23.785484650000001</v>
      </c>
    </row>
    <row r="2008" spans="1:35" x14ac:dyDescent="0.25">
      <c r="A2008" s="3">
        <f>VLOOKUP($F2008,Områder!$A$1:$T$64,7,FALSE)</f>
        <v>25</v>
      </c>
      <c r="B2008" s="3" t="str">
        <f>VLOOKUP($F2008,Områder!$A$1:$T$64,4,FALSE)</f>
        <v>Erritsø Centralskole</v>
      </c>
      <c r="C2008" s="3" t="str">
        <f>VLOOKUP($F2008,Områder!$A$1:$T$64,5,FALSE)</f>
        <v>Erritsø Fællesskole</v>
      </c>
      <c r="D2008" s="3" t="str">
        <f>VLOOKUP($F2008,Områder!$A$1:$T$64,10,FALSE) &amp; " - " &amp; VLOOKUP($F2008,Områder!$A$1:$T$64,11,FALSE)</f>
        <v>3 - Erritsø og Snoghøj</v>
      </c>
      <c r="E2008" s="3" t="str">
        <f>VLOOKUP($F2008,Områder!$A$1:$T$64,6,FALSE)</f>
        <v>Distriktsinstitutionen Erritsø</v>
      </c>
      <c r="F2008" s="1">
        <v>42</v>
      </c>
      <c r="G2008" s="1">
        <v>6</v>
      </c>
      <c r="H2008" s="7">
        <v>14</v>
      </c>
      <c r="I2008" s="7">
        <v>11</v>
      </c>
      <c r="J2008" s="7">
        <v>15</v>
      </c>
      <c r="K2008" s="7">
        <v>16</v>
      </c>
      <c r="L2008" s="7">
        <v>22</v>
      </c>
      <c r="M2008" s="7">
        <v>17</v>
      </c>
      <c r="N2008" s="7">
        <v>15</v>
      </c>
      <c r="O2008" s="7">
        <v>23</v>
      </c>
      <c r="P2008" s="7">
        <v>18</v>
      </c>
      <c r="Q2008" s="7">
        <v>16</v>
      </c>
      <c r="R2008" s="7">
        <v>15</v>
      </c>
      <c r="S2008" s="7">
        <v>17</v>
      </c>
      <c r="T2008" s="7">
        <v>13</v>
      </c>
      <c r="U2008" s="7">
        <v>13</v>
      </c>
      <c r="V2008" s="7">
        <v>14</v>
      </c>
      <c r="W2008" s="7">
        <v>10</v>
      </c>
      <c r="X2008" s="7">
        <v>16.168961360000001</v>
      </c>
      <c r="Y2008" s="7">
        <v>11.103836619999999</v>
      </c>
      <c r="Z2008" s="7">
        <v>10.406867249999999</v>
      </c>
      <c r="AA2008" s="7">
        <v>15.08584209</v>
      </c>
      <c r="AB2008" s="7">
        <v>16.450953470000002</v>
      </c>
      <c r="AC2008" s="7">
        <v>18.356512590000001</v>
      </c>
      <c r="AD2008" s="7">
        <v>20.383569420000001</v>
      </c>
      <c r="AE2008" s="7">
        <v>21.338377139999999</v>
      </c>
      <c r="AF2008" s="7">
        <v>22.0304517</v>
      </c>
      <c r="AG2008" s="7">
        <v>22.80824527</v>
      </c>
      <c r="AH2008" s="7">
        <v>23.497057730000002</v>
      </c>
      <c r="AI2008" s="7">
        <v>24.129363349999998</v>
      </c>
    </row>
    <row r="2009" spans="1:35" x14ac:dyDescent="0.25">
      <c r="A2009" s="3">
        <f>VLOOKUP($F2009,Områder!$A$1:$T$64,7,FALSE)</f>
        <v>25</v>
      </c>
      <c r="B2009" s="3" t="str">
        <f>VLOOKUP($F2009,Områder!$A$1:$T$64,4,FALSE)</f>
        <v>Erritsø Centralskole</v>
      </c>
      <c r="C2009" s="3" t="str">
        <f>VLOOKUP($F2009,Områder!$A$1:$T$64,5,FALSE)</f>
        <v>Erritsø Fællesskole</v>
      </c>
      <c r="D2009" s="3" t="str">
        <f>VLOOKUP($F2009,Områder!$A$1:$T$64,10,FALSE) &amp; " - " &amp; VLOOKUP($F2009,Områder!$A$1:$T$64,11,FALSE)</f>
        <v>3 - Erritsø og Snoghøj</v>
      </c>
      <c r="E2009" s="3" t="str">
        <f>VLOOKUP($F2009,Områder!$A$1:$T$64,6,FALSE)</f>
        <v>Distriktsinstitutionen Erritsø</v>
      </c>
      <c r="F2009" s="1">
        <v>42</v>
      </c>
      <c r="G2009" s="1">
        <v>7</v>
      </c>
      <c r="H2009" s="7">
        <v>16</v>
      </c>
      <c r="I2009" s="7">
        <v>14</v>
      </c>
      <c r="J2009" s="7">
        <v>12</v>
      </c>
      <c r="K2009" s="7">
        <v>15</v>
      </c>
      <c r="L2009" s="7">
        <v>17</v>
      </c>
      <c r="M2009" s="7">
        <v>22</v>
      </c>
      <c r="N2009" s="7">
        <v>17</v>
      </c>
      <c r="O2009" s="7">
        <v>16</v>
      </c>
      <c r="P2009" s="7">
        <v>25</v>
      </c>
      <c r="Q2009" s="7">
        <v>23</v>
      </c>
      <c r="R2009" s="7">
        <v>18</v>
      </c>
      <c r="S2009" s="7">
        <v>14</v>
      </c>
      <c r="T2009" s="7">
        <v>18</v>
      </c>
      <c r="U2009" s="7">
        <v>14</v>
      </c>
      <c r="V2009" s="7">
        <v>16</v>
      </c>
      <c r="W2009" s="7">
        <v>17</v>
      </c>
      <c r="X2009" s="7">
        <v>11.71258055</v>
      </c>
      <c r="Y2009" s="7">
        <v>17.509101640000001</v>
      </c>
      <c r="Z2009" s="7">
        <v>12.811765339999999</v>
      </c>
      <c r="AA2009" s="7">
        <v>12.334454839999999</v>
      </c>
      <c r="AB2009" s="7">
        <v>16.656511200000001</v>
      </c>
      <c r="AC2009" s="7">
        <v>18.342364509999999</v>
      </c>
      <c r="AD2009" s="7">
        <v>20.19796242</v>
      </c>
      <c r="AE2009" s="7">
        <v>21.67674615</v>
      </c>
      <c r="AF2009" s="7">
        <v>22.43253893</v>
      </c>
      <c r="AG2009" s="7">
        <v>23.107236090000001</v>
      </c>
      <c r="AH2009" s="7">
        <v>23.87766491</v>
      </c>
      <c r="AI2009" s="7">
        <v>24.566643899999999</v>
      </c>
    </row>
    <row r="2010" spans="1:35" x14ac:dyDescent="0.25">
      <c r="A2010" s="3">
        <f>VLOOKUP($F2010,Områder!$A$1:$T$64,7,FALSE)</f>
        <v>25</v>
      </c>
      <c r="B2010" s="3" t="str">
        <f>VLOOKUP($F2010,Områder!$A$1:$T$64,4,FALSE)</f>
        <v>Erritsø Centralskole</v>
      </c>
      <c r="C2010" s="3" t="str">
        <f>VLOOKUP($F2010,Områder!$A$1:$T$64,5,FALSE)</f>
        <v>Erritsø Fællesskole</v>
      </c>
      <c r="D2010" s="3" t="str">
        <f>VLOOKUP($F2010,Områder!$A$1:$T$64,10,FALSE) &amp; " - " &amp; VLOOKUP($F2010,Områder!$A$1:$T$64,11,FALSE)</f>
        <v>3 - Erritsø og Snoghøj</v>
      </c>
      <c r="E2010" s="3" t="str">
        <f>VLOOKUP($F2010,Områder!$A$1:$T$64,6,FALSE)</f>
        <v>Distriktsinstitutionen Erritsø</v>
      </c>
      <c r="F2010" s="1">
        <v>42</v>
      </c>
      <c r="G2010" s="1">
        <v>8</v>
      </c>
      <c r="H2010" s="7">
        <v>18</v>
      </c>
      <c r="I2010" s="7">
        <v>16</v>
      </c>
      <c r="J2010" s="7">
        <v>18</v>
      </c>
      <c r="K2010" s="7">
        <v>12</v>
      </c>
      <c r="L2010" s="7">
        <v>16</v>
      </c>
      <c r="M2010" s="7">
        <v>17</v>
      </c>
      <c r="N2010" s="7">
        <v>23</v>
      </c>
      <c r="O2010" s="7">
        <v>18</v>
      </c>
      <c r="P2010" s="7">
        <v>17</v>
      </c>
      <c r="Q2010" s="7">
        <v>25</v>
      </c>
      <c r="R2010" s="7">
        <v>22</v>
      </c>
      <c r="S2010" s="7">
        <v>17</v>
      </c>
      <c r="T2010" s="7">
        <v>14</v>
      </c>
      <c r="U2010" s="7">
        <v>20</v>
      </c>
      <c r="V2010" s="7">
        <v>12</v>
      </c>
      <c r="W2010" s="7">
        <v>14</v>
      </c>
      <c r="X2010" s="7">
        <v>17.803346680000001</v>
      </c>
      <c r="Y2010" s="7">
        <v>12.739972249999999</v>
      </c>
      <c r="Z2010" s="7">
        <v>18.25116422</v>
      </c>
      <c r="AA2010" s="7">
        <v>14.01337595</v>
      </c>
      <c r="AB2010" s="7">
        <v>13.597450820000001</v>
      </c>
      <c r="AC2010" s="7">
        <v>17.91767789</v>
      </c>
      <c r="AD2010" s="7">
        <v>19.520884809999998</v>
      </c>
      <c r="AE2010" s="7">
        <v>21.00476329</v>
      </c>
      <c r="AF2010" s="7">
        <v>22.235395610000001</v>
      </c>
      <c r="AG2010" s="7">
        <v>22.950110810000002</v>
      </c>
      <c r="AH2010" s="7">
        <v>23.61527585</v>
      </c>
      <c r="AI2010" s="7">
        <v>24.365867739999999</v>
      </c>
    </row>
    <row r="2011" spans="1:35" x14ac:dyDescent="0.25">
      <c r="A2011" s="3">
        <f>VLOOKUP($F2011,Områder!$A$1:$T$64,7,FALSE)</f>
        <v>25</v>
      </c>
      <c r="B2011" s="3" t="str">
        <f>VLOOKUP($F2011,Områder!$A$1:$T$64,4,FALSE)</f>
        <v>Erritsø Centralskole</v>
      </c>
      <c r="C2011" s="3" t="str">
        <f>VLOOKUP($F2011,Områder!$A$1:$T$64,5,FALSE)</f>
        <v>Erritsø Fællesskole</v>
      </c>
      <c r="D2011" s="3" t="str">
        <f>VLOOKUP($F2011,Områder!$A$1:$T$64,10,FALSE) &amp; " - " &amp; VLOOKUP($F2011,Områder!$A$1:$T$64,11,FALSE)</f>
        <v>3 - Erritsø og Snoghøj</v>
      </c>
      <c r="E2011" s="3" t="str">
        <f>VLOOKUP($F2011,Områder!$A$1:$T$64,6,FALSE)</f>
        <v>Distriktsinstitutionen Erritsø</v>
      </c>
      <c r="F2011" s="1">
        <v>42</v>
      </c>
      <c r="G2011" s="1">
        <v>9</v>
      </c>
      <c r="H2011" s="7">
        <v>12</v>
      </c>
      <c r="I2011" s="7">
        <v>19</v>
      </c>
      <c r="J2011" s="7">
        <v>18</v>
      </c>
      <c r="K2011" s="7">
        <v>17</v>
      </c>
      <c r="L2011" s="7">
        <v>13</v>
      </c>
      <c r="M2011" s="7">
        <v>15</v>
      </c>
      <c r="N2011" s="7">
        <v>17</v>
      </c>
      <c r="O2011" s="7">
        <v>23</v>
      </c>
      <c r="P2011" s="7">
        <v>18</v>
      </c>
      <c r="Q2011" s="7">
        <v>17</v>
      </c>
      <c r="R2011" s="7">
        <v>24</v>
      </c>
      <c r="S2011" s="7">
        <v>22</v>
      </c>
      <c r="T2011" s="7">
        <v>16</v>
      </c>
      <c r="U2011" s="7">
        <v>19</v>
      </c>
      <c r="V2011" s="7">
        <v>22</v>
      </c>
      <c r="W2011" s="7">
        <v>13</v>
      </c>
      <c r="X2011" s="7">
        <v>14.86762749</v>
      </c>
      <c r="Y2011" s="7">
        <v>18.480238759999999</v>
      </c>
      <c r="Z2011" s="7">
        <v>13.729725309999999</v>
      </c>
      <c r="AA2011" s="7">
        <v>19.118206220000001</v>
      </c>
      <c r="AB2011" s="7">
        <v>15.1624265</v>
      </c>
      <c r="AC2011" s="7">
        <v>15.103865470000001</v>
      </c>
      <c r="AD2011" s="7">
        <v>19.113166669999998</v>
      </c>
      <c r="AE2011" s="7">
        <v>20.33078867</v>
      </c>
      <c r="AF2011" s="7">
        <v>21.61355592</v>
      </c>
      <c r="AG2011" s="7">
        <v>22.6816353</v>
      </c>
      <c r="AH2011" s="7">
        <v>23.38489526</v>
      </c>
      <c r="AI2011" s="7">
        <v>24.04007451</v>
      </c>
    </row>
    <row r="2012" spans="1:35" x14ac:dyDescent="0.25">
      <c r="A2012" s="3">
        <f>VLOOKUP($F2012,Områder!$A$1:$T$64,7,FALSE)</f>
        <v>25</v>
      </c>
      <c r="B2012" s="3" t="str">
        <f>VLOOKUP($F2012,Områder!$A$1:$T$64,4,FALSE)</f>
        <v>Erritsø Centralskole</v>
      </c>
      <c r="C2012" s="3" t="str">
        <f>VLOOKUP($F2012,Områder!$A$1:$T$64,5,FALSE)</f>
        <v>Erritsø Fællesskole</v>
      </c>
      <c r="D2012" s="3" t="str">
        <f>VLOOKUP($F2012,Områder!$A$1:$T$64,10,FALSE) &amp; " - " &amp; VLOOKUP($F2012,Områder!$A$1:$T$64,11,FALSE)</f>
        <v>3 - Erritsø og Snoghøj</v>
      </c>
      <c r="E2012" s="3" t="str">
        <f>VLOOKUP($F2012,Områder!$A$1:$T$64,6,FALSE)</f>
        <v>Distriktsinstitutionen Erritsø</v>
      </c>
      <c r="F2012" s="1">
        <v>42</v>
      </c>
      <c r="G2012" s="1">
        <v>10</v>
      </c>
      <c r="H2012" s="7">
        <v>19</v>
      </c>
      <c r="I2012" s="7">
        <v>13</v>
      </c>
      <c r="J2012" s="7">
        <v>17</v>
      </c>
      <c r="K2012" s="7">
        <v>19</v>
      </c>
      <c r="L2012" s="7">
        <v>17</v>
      </c>
      <c r="M2012" s="7">
        <v>13</v>
      </c>
      <c r="N2012" s="7">
        <v>15</v>
      </c>
      <c r="O2012" s="7">
        <v>18</v>
      </c>
      <c r="P2012" s="7">
        <v>24</v>
      </c>
      <c r="Q2012" s="7">
        <v>20</v>
      </c>
      <c r="R2012" s="7">
        <v>19</v>
      </c>
      <c r="S2012" s="7">
        <v>26</v>
      </c>
      <c r="T2012" s="7">
        <v>21</v>
      </c>
      <c r="U2012" s="7">
        <v>15</v>
      </c>
      <c r="V2012" s="7">
        <v>18</v>
      </c>
      <c r="W2012" s="7">
        <v>20</v>
      </c>
      <c r="X2012" s="7">
        <v>14.03984372</v>
      </c>
      <c r="Y2012" s="7">
        <v>15.688548219999999</v>
      </c>
      <c r="Z2012" s="7">
        <v>19.138358839999999</v>
      </c>
      <c r="AA2012" s="7">
        <v>14.73919349</v>
      </c>
      <c r="AB2012" s="7">
        <v>19.954733099999999</v>
      </c>
      <c r="AC2012" s="7">
        <v>16.525448650000001</v>
      </c>
      <c r="AD2012" s="7">
        <v>16.476057369999999</v>
      </c>
      <c r="AE2012" s="7">
        <v>19.952916770000002</v>
      </c>
      <c r="AF2012" s="7">
        <v>20.994301719999999</v>
      </c>
      <c r="AG2012" s="7">
        <v>22.260073800000001</v>
      </c>
      <c r="AH2012" s="7">
        <v>23.26034181</v>
      </c>
      <c r="AI2012" s="7">
        <v>23.95243893</v>
      </c>
    </row>
    <row r="2013" spans="1:35" x14ac:dyDescent="0.25">
      <c r="A2013" s="3">
        <f>VLOOKUP($F2013,Områder!$A$1:$T$64,7,FALSE)</f>
        <v>25</v>
      </c>
      <c r="B2013" s="3" t="str">
        <f>VLOOKUP($F2013,Områder!$A$1:$T$64,4,FALSE)</f>
        <v>Erritsø Centralskole</v>
      </c>
      <c r="C2013" s="3" t="str">
        <f>VLOOKUP($F2013,Områder!$A$1:$T$64,5,FALSE)</f>
        <v>Erritsø Fællesskole</v>
      </c>
      <c r="D2013" s="3" t="str">
        <f>VLOOKUP($F2013,Områder!$A$1:$T$64,10,FALSE) &amp; " - " &amp; VLOOKUP($F2013,Områder!$A$1:$T$64,11,FALSE)</f>
        <v>3 - Erritsø og Snoghøj</v>
      </c>
      <c r="E2013" s="3" t="str">
        <f>VLOOKUP($F2013,Områder!$A$1:$T$64,6,FALSE)</f>
        <v>Distriktsinstitutionen Erritsø</v>
      </c>
      <c r="F2013" s="1">
        <v>42</v>
      </c>
      <c r="G2013" s="1">
        <v>11</v>
      </c>
      <c r="H2013" s="7">
        <v>8</v>
      </c>
      <c r="I2013" s="7">
        <v>18</v>
      </c>
      <c r="J2013" s="7">
        <v>16</v>
      </c>
      <c r="K2013" s="7">
        <v>18</v>
      </c>
      <c r="L2013" s="7">
        <v>20</v>
      </c>
      <c r="M2013" s="7">
        <v>16</v>
      </c>
      <c r="N2013" s="7">
        <v>13</v>
      </c>
      <c r="O2013" s="7">
        <v>15</v>
      </c>
      <c r="P2013" s="7">
        <v>18</v>
      </c>
      <c r="Q2013" s="7">
        <v>26</v>
      </c>
      <c r="R2013" s="7">
        <v>21</v>
      </c>
      <c r="S2013" s="7">
        <v>20</v>
      </c>
      <c r="T2013" s="7">
        <v>27</v>
      </c>
      <c r="U2013" s="7">
        <v>24</v>
      </c>
      <c r="V2013" s="7">
        <v>15</v>
      </c>
      <c r="W2013" s="7">
        <v>18</v>
      </c>
      <c r="X2013" s="7">
        <v>20.669070439999999</v>
      </c>
      <c r="Y2013" s="7">
        <v>15.087158219999999</v>
      </c>
      <c r="Z2013" s="7">
        <v>16.608926889999999</v>
      </c>
      <c r="AA2013" s="7">
        <v>20.04925643</v>
      </c>
      <c r="AB2013" s="7">
        <v>15.85307721</v>
      </c>
      <c r="AC2013" s="7">
        <v>21.218363159999999</v>
      </c>
      <c r="AD2013" s="7">
        <v>17.897776650000001</v>
      </c>
      <c r="AE2013" s="7">
        <v>17.63124637</v>
      </c>
      <c r="AF2013" s="7">
        <v>20.805877540000001</v>
      </c>
      <c r="AG2013" s="7">
        <v>21.819893189999998</v>
      </c>
      <c r="AH2013" s="7">
        <v>23.073824349999999</v>
      </c>
      <c r="AI2013" s="7">
        <v>24.031548699999998</v>
      </c>
    </row>
    <row r="2014" spans="1:35" x14ac:dyDescent="0.25">
      <c r="A2014" s="3">
        <f>VLOOKUP($F2014,Områder!$A$1:$T$64,7,FALSE)</f>
        <v>25</v>
      </c>
      <c r="B2014" s="3" t="str">
        <f>VLOOKUP($F2014,Områder!$A$1:$T$64,4,FALSE)</f>
        <v>Erritsø Centralskole</v>
      </c>
      <c r="C2014" s="3" t="str">
        <f>VLOOKUP($F2014,Områder!$A$1:$T$64,5,FALSE)</f>
        <v>Erritsø Fællesskole</v>
      </c>
      <c r="D2014" s="3" t="str">
        <f>VLOOKUP($F2014,Områder!$A$1:$T$64,10,FALSE) &amp; " - " &amp; VLOOKUP($F2014,Områder!$A$1:$T$64,11,FALSE)</f>
        <v>3 - Erritsø og Snoghøj</v>
      </c>
      <c r="E2014" s="3" t="str">
        <f>VLOOKUP($F2014,Områder!$A$1:$T$64,6,FALSE)</f>
        <v>Distriktsinstitutionen Erritsø</v>
      </c>
      <c r="F2014" s="1">
        <v>42</v>
      </c>
      <c r="G2014" s="1">
        <v>12</v>
      </c>
      <c r="H2014" s="7">
        <v>8</v>
      </c>
      <c r="I2014" s="7">
        <v>8</v>
      </c>
      <c r="J2014" s="7">
        <v>19</v>
      </c>
      <c r="K2014" s="7">
        <v>18</v>
      </c>
      <c r="L2014" s="7">
        <v>17</v>
      </c>
      <c r="M2014" s="7">
        <v>20</v>
      </c>
      <c r="N2014" s="7">
        <v>15</v>
      </c>
      <c r="O2014" s="7">
        <v>15</v>
      </c>
      <c r="P2014" s="7">
        <v>15</v>
      </c>
      <c r="Q2014" s="7">
        <v>18</v>
      </c>
      <c r="R2014" s="7">
        <v>26</v>
      </c>
      <c r="S2014" s="7">
        <v>22</v>
      </c>
      <c r="T2014" s="7">
        <v>19</v>
      </c>
      <c r="U2014" s="7">
        <v>27</v>
      </c>
      <c r="V2014" s="7">
        <v>24</v>
      </c>
      <c r="W2014" s="7">
        <v>15</v>
      </c>
      <c r="X2014" s="7">
        <v>18.468795679999999</v>
      </c>
      <c r="Y2014" s="7">
        <v>21.020416539999999</v>
      </c>
      <c r="Z2014" s="7">
        <v>15.91647193</v>
      </c>
      <c r="AA2014" s="7">
        <v>17.390349449999999</v>
      </c>
      <c r="AB2014" s="7">
        <v>20.71031563</v>
      </c>
      <c r="AC2014" s="7">
        <v>16.9377435</v>
      </c>
      <c r="AD2014" s="7">
        <v>22.143490700000001</v>
      </c>
      <c r="AE2014" s="7">
        <v>18.776812530000001</v>
      </c>
      <c r="AF2014" s="7">
        <v>18.396986760000001</v>
      </c>
      <c r="AG2014" s="7">
        <v>21.480645890000002</v>
      </c>
      <c r="AH2014" s="7">
        <v>22.470993310000001</v>
      </c>
      <c r="AI2014" s="7">
        <v>23.71351086</v>
      </c>
    </row>
    <row r="2015" spans="1:35" x14ac:dyDescent="0.25">
      <c r="A2015" s="3">
        <f>VLOOKUP($F2015,Områder!$A$1:$T$64,7,FALSE)</f>
        <v>25</v>
      </c>
      <c r="B2015" s="3" t="str">
        <f>VLOOKUP($F2015,Områder!$A$1:$T$64,4,FALSE)</f>
        <v>Erritsø Centralskole</v>
      </c>
      <c r="C2015" s="3" t="str">
        <f>VLOOKUP($F2015,Områder!$A$1:$T$64,5,FALSE)</f>
        <v>Erritsø Fællesskole</v>
      </c>
      <c r="D2015" s="3" t="str">
        <f>VLOOKUP($F2015,Områder!$A$1:$T$64,10,FALSE) &amp; " - " &amp; VLOOKUP($F2015,Områder!$A$1:$T$64,11,FALSE)</f>
        <v>3 - Erritsø og Snoghøj</v>
      </c>
      <c r="E2015" s="3" t="str">
        <f>VLOOKUP($F2015,Områder!$A$1:$T$64,6,FALSE)</f>
        <v>Distriktsinstitutionen Erritsø</v>
      </c>
      <c r="F2015" s="1">
        <v>42</v>
      </c>
      <c r="G2015" s="1">
        <v>13</v>
      </c>
      <c r="H2015" s="7">
        <v>11</v>
      </c>
      <c r="I2015" s="7">
        <v>11</v>
      </c>
      <c r="J2015" s="7">
        <v>10</v>
      </c>
      <c r="K2015" s="7">
        <v>19</v>
      </c>
      <c r="L2015" s="7">
        <v>17</v>
      </c>
      <c r="M2015" s="7">
        <v>18</v>
      </c>
      <c r="N2015" s="7">
        <v>22</v>
      </c>
      <c r="O2015" s="7">
        <v>15</v>
      </c>
      <c r="P2015" s="7">
        <v>15</v>
      </c>
      <c r="Q2015" s="7">
        <v>15</v>
      </c>
      <c r="R2015" s="7">
        <v>18</v>
      </c>
      <c r="S2015" s="7">
        <v>28</v>
      </c>
      <c r="T2015" s="7">
        <v>21</v>
      </c>
      <c r="U2015" s="7">
        <v>19</v>
      </c>
      <c r="V2015" s="7">
        <v>26</v>
      </c>
      <c r="W2015" s="7">
        <v>21</v>
      </c>
      <c r="X2015" s="7">
        <v>15.65978183</v>
      </c>
      <c r="Y2015" s="7">
        <v>18.931501610000002</v>
      </c>
      <c r="Z2015" s="7">
        <v>21.41719767</v>
      </c>
      <c r="AA2015" s="7">
        <v>16.8094018</v>
      </c>
      <c r="AB2015" s="7">
        <v>18.19156684</v>
      </c>
      <c r="AC2015" s="7">
        <v>21.595360249999999</v>
      </c>
      <c r="AD2015" s="7">
        <v>17.98986785</v>
      </c>
      <c r="AE2015" s="7">
        <v>22.848883000000001</v>
      </c>
      <c r="AF2015" s="7">
        <v>19.528547929999998</v>
      </c>
      <c r="AG2015" s="7">
        <v>19.242771829999999</v>
      </c>
      <c r="AH2015" s="7">
        <v>22.166675470000001</v>
      </c>
      <c r="AI2015" s="7">
        <v>23.13826881</v>
      </c>
    </row>
    <row r="2016" spans="1:35" x14ac:dyDescent="0.25">
      <c r="A2016" s="3">
        <f>VLOOKUP($F2016,Områder!$A$1:$T$64,7,FALSE)</f>
        <v>25</v>
      </c>
      <c r="B2016" s="3" t="str">
        <f>VLOOKUP($F2016,Områder!$A$1:$T$64,4,FALSE)</f>
        <v>Erritsø Centralskole</v>
      </c>
      <c r="C2016" s="3" t="str">
        <f>VLOOKUP($F2016,Områder!$A$1:$T$64,5,FALSE)</f>
        <v>Erritsø Fællesskole</v>
      </c>
      <c r="D2016" s="3" t="str">
        <f>VLOOKUP($F2016,Områder!$A$1:$T$64,10,FALSE) &amp; " - " &amp; VLOOKUP($F2016,Områder!$A$1:$T$64,11,FALSE)</f>
        <v>3 - Erritsø og Snoghøj</v>
      </c>
      <c r="E2016" s="3" t="str">
        <f>VLOOKUP($F2016,Områder!$A$1:$T$64,6,FALSE)</f>
        <v>Distriktsinstitutionen Erritsø</v>
      </c>
      <c r="F2016" s="1">
        <v>42</v>
      </c>
      <c r="G2016" s="1">
        <v>14</v>
      </c>
      <c r="H2016" s="7">
        <v>15</v>
      </c>
      <c r="I2016" s="7">
        <v>10</v>
      </c>
      <c r="J2016" s="7">
        <v>9</v>
      </c>
      <c r="K2016" s="7">
        <v>13</v>
      </c>
      <c r="L2016" s="7">
        <v>19</v>
      </c>
      <c r="M2016" s="7">
        <v>16</v>
      </c>
      <c r="N2016" s="7">
        <v>20</v>
      </c>
      <c r="O2016" s="7">
        <v>20</v>
      </c>
      <c r="P2016" s="7">
        <v>15</v>
      </c>
      <c r="Q2016" s="7">
        <v>14</v>
      </c>
      <c r="R2016" s="7">
        <v>16</v>
      </c>
      <c r="S2016" s="7">
        <v>19</v>
      </c>
      <c r="T2016" s="7">
        <v>28</v>
      </c>
      <c r="U2016" s="7">
        <v>21</v>
      </c>
      <c r="V2016" s="7">
        <v>20</v>
      </c>
      <c r="W2016" s="7">
        <v>24</v>
      </c>
      <c r="X2016" s="7">
        <v>21.048958299999999</v>
      </c>
      <c r="Y2016" s="7">
        <v>16.085571099999999</v>
      </c>
      <c r="Z2016" s="7">
        <v>19.111411260000001</v>
      </c>
      <c r="AA2016" s="7">
        <v>21.554064369999999</v>
      </c>
      <c r="AB2016" s="7">
        <v>17.46586834</v>
      </c>
      <c r="AC2016" s="7">
        <v>18.909747039999999</v>
      </c>
      <c r="AD2016" s="7">
        <v>22.128756299999999</v>
      </c>
      <c r="AE2016" s="7">
        <v>18.55172525</v>
      </c>
      <c r="AF2016" s="7">
        <v>23.069968920000001</v>
      </c>
      <c r="AG2016" s="7">
        <v>19.99166541</v>
      </c>
      <c r="AH2016" s="7">
        <v>19.71509417</v>
      </c>
      <c r="AI2016" s="7">
        <v>22.435756059999999</v>
      </c>
    </row>
    <row r="2017" spans="1:35" x14ac:dyDescent="0.25">
      <c r="A2017" s="3">
        <f>VLOOKUP($F2017,Områder!$A$1:$T$64,7,FALSE)</f>
        <v>25</v>
      </c>
      <c r="B2017" s="3" t="str">
        <f>VLOOKUP($F2017,Områder!$A$1:$T$64,4,FALSE)</f>
        <v>Erritsø Centralskole</v>
      </c>
      <c r="C2017" s="3" t="str">
        <f>VLOOKUP($F2017,Områder!$A$1:$T$64,5,FALSE)</f>
        <v>Erritsø Fællesskole</v>
      </c>
      <c r="D2017" s="3" t="str">
        <f>VLOOKUP($F2017,Områder!$A$1:$T$64,10,FALSE) &amp; " - " &amp; VLOOKUP($F2017,Områder!$A$1:$T$64,11,FALSE)</f>
        <v>3 - Erritsø og Snoghøj</v>
      </c>
      <c r="E2017" s="3" t="str">
        <f>VLOOKUP($F2017,Områder!$A$1:$T$64,6,FALSE)</f>
        <v>Distriktsinstitutionen Erritsø</v>
      </c>
      <c r="F2017" s="1">
        <v>42</v>
      </c>
      <c r="G2017" s="1">
        <v>15</v>
      </c>
      <c r="H2017" s="7">
        <v>8</v>
      </c>
      <c r="I2017" s="7">
        <v>15</v>
      </c>
      <c r="J2017" s="7">
        <v>10</v>
      </c>
      <c r="K2017" s="7">
        <v>10</v>
      </c>
      <c r="L2017" s="7">
        <v>13</v>
      </c>
      <c r="M2017" s="7">
        <v>18</v>
      </c>
      <c r="N2017" s="7">
        <v>17</v>
      </c>
      <c r="O2017" s="7">
        <v>19</v>
      </c>
      <c r="P2017" s="7">
        <v>20</v>
      </c>
      <c r="Q2017" s="7">
        <v>16</v>
      </c>
      <c r="R2017" s="7">
        <v>14</v>
      </c>
      <c r="S2017" s="7">
        <v>16</v>
      </c>
      <c r="T2017" s="7">
        <v>19</v>
      </c>
      <c r="U2017" s="7">
        <v>24</v>
      </c>
      <c r="V2017" s="7">
        <v>21</v>
      </c>
      <c r="W2017" s="7">
        <v>19</v>
      </c>
      <c r="X2017" s="7">
        <v>23.671763299999999</v>
      </c>
      <c r="Y2017" s="7">
        <v>21.196476359999998</v>
      </c>
      <c r="Z2017" s="7">
        <v>16.615271499999999</v>
      </c>
      <c r="AA2017" s="7">
        <v>19.489221010000001</v>
      </c>
      <c r="AB2017" s="7">
        <v>21.84151258</v>
      </c>
      <c r="AC2017" s="7">
        <v>18.378958019999999</v>
      </c>
      <c r="AD2017" s="7">
        <v>19.6937225</v>
      </c>
      <c r="AE2017" s="7">
        <v>22.571475039999999</v>
      </c>
      <c r="AF2017" s="7">
        <v>19.100387309999999</v>
      </c>
      <c r="AG2017" s="7">
        <v>23.508255760000001</v>
      </c>
      <c r="AH2017" s="7">
        <v>20.61591452</v>
      </c>
      <c r="AI2017" s="7">
        <v>20.360928059999999</v>
      </c>
    </row>
    <row r="2018" spans="1:35" x14ac:dyDescent="0.25">
      <c r="A2018" s="3">
        <f>VLOOKUP($F2018,Områder!$A$1:$T$64,7,FALSE)</f>
        <v>25</v>
      </c>
      <c r="B2018" s="3" t="str">
        <f>VLOOKUP($F2018,Områder!$A$1:$T$64,4,FALSE)</f>
        <v>Erritsø Centralskole</v>
      </c>
      <c r="C2018" s="3" t="str">
        <f>VLOOKUP($F2018,Områder!$A$1:$T$64,5,FALSE)</f>
        <v>Erritsø Fællesskole</v>
      </c>
      <c r="D2018" s="3" t="str">
        <f>VLOOKUP($F2018,Områder!$A$1:$T$64,10,FALSE) &amp; " - " &amp; VLOOKUP($F2018,Områder!$A$1:$T$64,11,FALSE)</f>
        <v>3 - Erritsø og Snoghøj</v>
      </c>
      <c r="E2018" s="3" t="str">
        <f>VLOOKUP($F2018,Områder!$A$1:$T$64,6,FALSE)</f>
        <v>Distriktsinstitutionen Erritsø</v>
      </c>
      <c r="F2018" s="1">
        <v>42</v>
      </c>
      <c r="G2018" s="1">
        <v>16</v>
      </c>
      <c r="H2018" s="7">
        <v>10</v>
      </c>
      <c r="I2018" s="7">
        <v>9</v>
      </c>
      <c r="J2018" s="7">
        <v>15</v>
      </c>
      <c r="K2018" s="7">
        <v>10</v>
      </c>
      <c r="L2018" s="7">
        <v>10</v>
      </c>
      <c r="M2018" s="7">
        <v>12</v>
      </c>
      <c r="N2018" s="7">
        <v>17</v>
      </c>
      <c r="O2018" s="7">
        <v>16</v>
      </c>
      <c r="P2018" s="7">
        <v>20</v>
      </c>
      <c r="Q2018" s="7">
        <v>19</v>
      </c>
      <c r="R2018" s="7">
        <v>18</v>
      </c>
      <c r="S2018" s="7">
        <v>14</v>
      </c>
      <c r="T2018" s="7">
        <v>16</v>
      </c>
      <c r="U2018" s="7">
        <v>18</v>
      </c>
      <c r="V2018" s="7">
        <v>24</v>
      </c>
      <c r="W2018" s="7">
        <v>20</v>
      </c>
      <c r="X2018" s="7">
        <v>19.509358290000002</v>
      </c>
      <c r="Y2018" s="7">
        <v>23.856038399999999</v>
      </c>
      <c r="Z2018" s="7">
        <v>21.816265179999998</v>
      </c>
      <c r="AA2018" s="7">
        <v>17.593018059999999</v>
      </c>
      <c r="AB2018" s="7">
        <v>20.27885698</v>
      </c>
      <c r="AC2018" s="7">
        <v>22.743751150000001</v>
      </c>
      <c r="AD2018" s="7">
        <v>19.71249482</v>
      </c>
      <c r="AE2018" s="7">
        <v>20.731916479999999</v>
      </c>
      <c r="AF2018" s="7">
        <v>23.356571559999999</v>
      </c>
      <c r="AG2018" s="7">
        <v>20.138267370000001</v>
      </c>
      <c r="AH2018" s="7">
        <v>24.41513904</v>
      </c>
      <c r="AI2018" s="7">
        <v>21.689338280000001</v>
      </c>
    </row>
    <row r="2019" spans="1:35" x14ac:dyDescent="0.25">
      <c r="A2019" s="3">
        <f>VLOOKUP($F2019,Områder!$A$1:$T$64,7,FALSE)</f>
        <v>25</v>
      </c>
      <c r="B2019" s="3" t="str">
        <f>VLOOKUP($F2019,Områder!$A$1:$T$64,4,FALSE)</f>
        <v>Erritsø Centralskole</v>
      </c>
      <c r="C2019" s="3" t="str">
        <f>VLOOKUP($F2019,Områder!$A$1:$T$64,5,FALSE)</f>
        <v>Erritsø Fællesskole</v>
      </c>
      <c r="D2019" s="3" t="str">
        <f>VLOOKUP($F2019,Områder!$A$1:$T$64,10,FALSE) &amp; " - " &amp; VLOOKUP($F2019,Områder!$A$1:$T$64,11,FALSE)</f>
        <v>3 - Erritsø og Snoghøj</v>
      </c>
      <c r="E2019" s="3" t="str">
        <f>VLOOKUP($F2019,Områder!$A$1:$T$64,6,FALSE)</f>
        <v>Distriktsinstitutionen Erritsø</v>
      </c>
      <c r="F2019" s="1">
        <v>42</v>
      </c>
      <c r="G2019" s="1">
        <v>17</v>
      </c>
      <c r="H2019" s="7">
        <v>12</v>
      </c>
      <c r="I2019" s="7">
        <v>10</v>
      </c>
      <c r="J2019" s="7">
        <v>9</v>
      </c>
      <c r="K2019" s="7">
        <v>16</v>
      </c>
      <c r="L2019" s="7">
        <v>11</v>
      </c>
      <c r="M2019" s="7">
        <v>11</v>
      </c>
      <c r="N2019" s="7">
        <v>10</v>
      </c>
      <c r="O2019" s="7">
        <v>18</v>
      </c>
      <c r="P2019" s="7">
        <v>16</v>
      </c>
      <c r="Q2019" s="7">
        <v>20</v>
      </c>
      <c r="R2019" s="7">
        <v>16</v>
      </c>
      <c r="S2019" s="7">
        <v>20</v>
      </c>
      <c r="T2019" s="7">
        <v>14</v>
      </c>
      <c r="U2019" s="7">
        <v>16</v>
      </c>
      <c r="V2019" s="7">
        <v>18</v>
      </c>
      <c r="W2019" s="7">
        <v>21</v>
      </c>
      <c r="X2019" s="7">
        <v>20.075152410000001</v>
      </c>
      <c r="Y2019" s="7">
        <v>19.726238989999999</v>
      </c>
      <c r="Z2019" s="7">
        <v>23.579550749999999</v>
      </c>
      <c r="AA2019" s="7">
        <v>22.092197200000001</v>
      </c>
      <c r="AB2019" s="7">
        <v>18.255685939999999</v>
      </c>
      <c r="AC2019" s="7">
        <v>20.80746396</v>
      </c>
      <c r="AD2019" s="7">
        <v>23.14839714</v>
      </c>
      <c r="AE2019" s="7">
        <v>20.489079490000002</v>
      </c>
      <c r="AF2019" s="7">
        <v>21.268028399999999</v>
      </c>
      <c r="AG2019" s="7">
        <v>23.769896580000001</v>
      </c>
      <c r="AH2019" s="7">
        <v>20.80207133</v>
      </c>
      <c r="AI2019" s="7">
        <v>24.845091249999999</v>
      </c>
    </row>
    <row r="2020" spans="1:35" x14ac:dyDescent="0.25">
      <c r="A2020" s="3">
        <f>VLOOKUP($F2020,Områder!$A$1:$T$64,7,FALSE)</f>
        <v>25</v>
      </c>
      <c r="B2020" s="3" t="str">
        <f>VLOOKUP($F2020,Områder!$A$1:$T$64,4,FALSE)</f>
        <v>Erritsø Centralskole</v>
      </c>
      <c r="C2020" s="3" t="str">
        <f>VLOOKUP($F2020,Områder!$A$1:$T$64,5,FALSE)</f>
        <v>Erritsø Fællesskole</v>
      </c>
      <c r="D2020" s="3" t="str">
        <f>VLOOKUP($F2020,Områder!$A$1:$T$64,10,FALSE) &amp; " - " &amp; VLOOKUP($F2020,Områder!$A$1:$T$64,11,FALSE)</f>
        <v>3 - Erritsø og Snoghøj</v>
      </c>
      <c r="E2020" s="3" t="str">
        <f>VLOOKUP($F2020,Områder!$A$1:$T$64,6,FALSE)</f>
        <v>Distriktsinstitutionen Erritsø</v>
      </c>
      <c r="F2020" s="1">
        <v>42</v>
      </c>
      <c r="G2020" s="1">
        <v>18</v>
      </c>
      <c r="H2020" s="7">
        <v>9</v>
      </c>
      <c r="I2020" s="7">
        <v>15</v>
      </c>
      <c r="J2020" s="7">
        <v>14</v>
      </c>
      <c r="K2020" s="7">
        <v>9</v>
      </c>
      <c r="L2020" s="7">
        <v>16</v>
      </c>
      <c r="M2020" s="7">
        <v>10</v>
      </c>
      <c r="N2020" s="7">
        <v>11</v>
      </c>
      <c r="O2020" s="7">
        <v>12</v>
      </c>
      <c r="P2020" s="7">
        <v>22</v>
      </c>
      <c r="Q2020" s="7">
        <v>21</v>
      </c>
      <c r="R2020" s="7">
        <v>18</v>
      </c>
      <c r="S2020" s="7">
        <v>15</v>
      </c>
      <c r="T2020" s="7">
        <v>21</v>
      </c>
      <c r="U2020" s="7">
        <v>14</v>
      </c>
      <c r="V2020" s="7">
        <v>17</v>
      </c>
      <c r="W2020" s="7">
        <v>18</v>
      </c>
      <c r="X2020" s="7">
        <v>19.70513583</v>
      </c>
      <c r="Y2020" s="7">
        <v>19.400796209999999</v>
      </c>
      <c r="Z2020" s="7">
        <v>19.165836500000001</v>
      </c>
      <c r="AA2020" s="7">
        <v>22.301548010000001</v>
      </c>
      <c r="AB2020" s="7">
        <v>21.475425120000001</v>
      </c>
      <c r="AC2020" s="7">
        <v>18.34662956</v>
      </c>
      <c r="AD2020" s="7">
        <v>20.473240799999999</v>
      </c>
      <c r="AE2020" s="7">
        <v>22.447023099999999</v>
      </c>
      <c r="AF2020" s="7">
        <v>20.36108617</v>
      </c>
      <c r="AG2020" s="7">
        <v>20.96916482</v>
      </c>
      <c r="AH2020" s="7">
        <v>23.152570220000001</v>
      </c>
      <c r="AI2020" s="7">
        <v>20.606036660000001</v>
      </c>
    </row>
    <row r="2021" spans="1:35" x14ac:dyDescent="0.25">
      <c r="A2021" s="3">
        <f>VLOOKUP($F2021,Områder!$A$1:$T$64,7,FALSE)</f>
        <v>25</v>
      </c>
      <c r="B2021" s="3" t="str">
        <f>VLOOKUP($F2021,Områder!$A$1:$T$64,4,FALSE)</f>
        <v>Erritsø Centralskole</v>
      </c>
      <c r="C2021" s="3" t="str">
        <f>VLOOKUP($F2021,Områder!$A$1:$T$64,5,FALSE)</f>
        <v>Erritsø Fællesskole</v>
      </c>
      <c r="D2021" s="3" t="str">
        <f>VLOOKUP($F2021,Områder!$A$1:$T$64,10,FALSE) &amp; " - " &amp; VLOOKUP($F2021,Områder!$A$1:$T$64,11,FALSE)</f>
        <v>3 - Erritsø og Snoghøj</v>
      </c>
      <c r="E2021" s="3" t="str">
        <f>VLOOKUP($F2021,Områder!$A$1:$T$64,6,FALSE)</f>
        <v>Distriktsinstitutionen Erritsø</v>
      </c>
      <c r="F2021" s="1">
        <v>42</v>
      </c>
      <c r="G2021" s="1">
        <v>19</v>
      </c>
      <c r="H2021" s="7">
        <v>11</v>
      </c>
      <c r="I2021" s="7">
        <v>6</v>
      </c>
      <c r="J2021" s="7">
        <v>10</v>
      </c>
      <c r="K2021" s="7">
        <v>11</v>
      </c>
      <c r="L2021" s="7">
        <v>7</v>
      </c>
      <c r="M2021" s="7">
        <v>11</v>
      </c>
      <c r="N2021" s="7">
        <v>10</v>
      </c>
      <c r="O2021" s="7">
        <v>6</v>
      </c>
      <c r="P2021" s="7">
        <v>13</v>
      </c>
      <c r="Q2021" s="7">
        <v>16</v>
      </c>
      <c r="R2021" s="7">
        <v>15</v>
      </c>
      <c r="S2021" s="7">
        <v>15</v>
      </c>
      <c r="T2021" s="7">
        <v>12</v>
      </c>
      <c r="U2021" s="7">
        <v>14</v>
      </c>
      <c r="V2021" s="7">
        <v>17</v>
      </c>
      <c r="W2021" s="7">
        <v>23</v>
      </c>
      <c r="X2021" s="7">
        <v>16.773887439999999</v>
      </c>
      <c r="Y2021" s="7">
        <v>17.853800159999999</v>
      </c>
      <c r="Z2021" s="7">
        <v>18.026120200000001</v>
      </c>
      <c r="AA2021" s="7">
        <v>17.935947410000001</v>
      </c>
      <c r="AB2021" s="7">
        <v>20.176817119999999</v>
      </c>
      <c r="AC2021" s="7">
        <v>20.087355160000001</v>
      </c>
      <c r="AD2021" s="7">
        <v>17.67376076</v>
      </c>
      <c r="AE2021" s="7">
        <v>19.237960019999999</v>
      </c>
      <c r="AF2021" s="7">
        <v>20.73927398</v>
      </c>
      <c r="AG2021" s="7">
        <v>19.551876419999999</v>
      </c>
      <c r="AH2021" s="7">
        <v>20.001625870000002</v>
      </c>
      <c r="AI2021" s="7">
        <v>21.758713409999999</v>
      </c>
    </row>
    <row r="2022" spans="1:35" x14ac:dyDescent="0.25">
      <c r="A2022" s="3">
        <f>VLOOKUP($F2022,Områder!$A$1:$T$64,7,FALSE)</f>
        <v>25</v>
      </c>
      <c r="B2022" s="3" t="str">
        <f>VLOOKUP($F2022,Områder!$A$1:$T$64,4,FALSE)</f>
        <v>Erritsø Centralskole</v>
      </c>
      <c r="C2022" s="3" t="str">
        <f>VLOOKUP($F2022,Områder!$A$1:$T$64,5,FALSE)</f>
        <v>Erritsø Fællesskole</v>
      </c>
      <c r="D2022" s="3" t="str">
        <f>VLOOKUP($F2022,Områder!$A$1:$T$64,10,FALSE) &amp; " - " &amp; VLOOKUP($F2022,Områder!$A$1:$T$64,11,FALSE)</f>
        <v>3 - Erritsø og Snoghøj</v>
      </c>
      <c r="E2022" s="3" t="str">
        <f>VLOOKUP($F2022,Områder!$A$1:$T$64,6,FALSE)</f>
        <v>Distriktsinstitutionen Erritsø</v>
      </c>
      <c r="F2022" s="1">
        <v>42</v>
      </c>
      <c r="G2022" s="1">
        <v>20</v>
      </c>
      <c r="H2022" s="7">
        <v>9</v>
      </c>
      <c r="I2022" s="7">
        <v>8</v>
      </c>
      <c r="J2022" s="7">
        <v>2</v>
      </c>
      <c r="K2022" s="7">
        <v>8</v>
      </c>
      <c r="L2022" s="7">
        <v>7</v>
      </c>
      <c r="M2022" s="7">
        <v>6</v>
      </c>
      <c r="N2022" s="7">
        <v>10</v>
      </c>
      <c r="O2022" s="7">
        <v>7</v>
      </c>
      <c r="P2022" s="7">
        <v>8</v>
      </c>
      <c r="Q2022" s="7">
        <v>7</v>
      </c>
      <c r="R2022" s="7">
        <v>13</v>
      </c>
      <c r="S2022" s="7">
        <v>9</v>
      </c>
      <c r="T2022" s="7">
        <v>13</v>
      </c>
      <c r="U2022" s="7">
        <v>17</v>
      </c>
      <c r="V2022" s="7">
        <v>13</v>
      </c>
      <c r="W2022" s="7">
        <v>13</v>
      </c>
      <c r="X2022" s="7">
        <v>15.546280149999999</v>
      </c>
      <c r="Y2022" s="7">
        <v>13.666615289999999</v>
      </c>
      <c r="Z2022" s="7">
        <v>13.90757305</v>
      </c>
      <c r="AA2022" s="7">
        <v>14.48174949</v>
      </c>
      <c r="AB2022" s="7">
        <v>14.50292947</v>
      </c>
      <c r="AC2022" s="7">
        <v>15.65389328</v>
      </c>
      <c r="AD2022" s="7">
        <v>16.130647580000002</v>
      </c>
      <c r="AE2022" s="7">
        <v>14.61191397</v>
      </c>
      <c r="AF2022" s="7">
        <v>15.42245288</v>
      </c>
      <c r="AG2022" s="7">
        <v>16.616955399999998</v>
      </c>
      <c r="AH2022" s="7">
        <v>16.284885930000002</v>
      </c>
      <c r="AI2022" s="7">
        <v>16.522650410000001</v>
      </c>
    </row>
    <row r="2023" spans="1:35" x14ac:dyDescent="0.25">
      <c r="A2023" s="3">
        <f>VLOOKUP($F2023,Områder!$A$1:$T$64,7,FALSE)</f>
        <v>25</v>
      </c>
      <c r="B2023" s="3" t="str">
        <f>VLOOKUP($F2023,Områder!$A$1:$T$64,4,FALSE)</f>
        <v>Erritsø Centralskole</v>
      </c>
      <c r="C2023" s="3" t="str">
        <f>VLOOKUP($F2023,Områder!$A$1:$T$64,5,FALSE)</f>
        <v>Erritsø Fællesskole</v>
      </c>
      <c r="D2023" s="3" t="str">
        <f>VLOOKUP($F2023,Områder!$A$1:$T$64,10,FALSE) &amp; " - " &amp; VLOOKUP($F2023,Områder!$A$1:$T$64,11,FALSE)</f>
        <v>3 - Erritsø og Snoghøj</v>
      </c>
      <c r="E2023" s="3" t="str">
        <f>VLOOKUP($F2023,Områder!$A$1:$T$64,6,FALSE)</f>
        <v>Distriktsinstitutionen Erritsø</v>
      </c>
      <c r="F2023" s="1">
        <v>42</v>
      </c>
      <c r="G2023" s="1">
        <v>21</v>
      </c>
      <c r="H2023" s="7">
        <v>11</v>
      </c>
      <c r="I2023" s="7">
        <v>3</v>
      </c>
      <c r="J2023" s="7">
        <v>4</v>
      </c>
      <c r="K2023" s="7">
        <v>3</v>
      </c>
      <c r="L2023" s="7">
        <v>3</v>
      </c>
      <c r="M2023" s="7">
        <v>5</v>
      </c>
      <c r="N2023" s="7">
        <v>3</v>
      </c>
      <c r="O2023" s="7">
        <v>5</v>
      </c>
      <c r="P2023" s="7">
        <v>7</v>
      </c>
      <c r="Q2023" s="7">
        <v>7</v>
      </c>
      <c r="R2023" s="7">
        <v>3</v>
      </c>
      <c r="S2023" s="7">
        <v>2</v>
      </c>
      <c r="T2023" s="7">
        <v>7</v>
      </c>
      <c r="U2023" s="7">
        <v>5</v>
      </c>
      <c r="V2023" s="7">
        <v>11</v>
      </c>
      <c r="W2023" s="7">
        <v>5</v>
      </c>
      <c r="X2023" s="7">
        <v>8.9170760100000006</v>
      </c>
      <c r="Y2023" s="7">
        <v>10.053659440000001</v>
      </c>
      <c r="Z2023" s="7">
        <v>9.9697220400000006</v>
      </c>
      <c r="AA2023" s="7">
        <v>10.059398849999999</v>
      </c>
      <c r="AB2023" s="7">
        <v>10.64193714</v>
      </c>
      <c r="AC2023" s="7">
        <v>10.77256607</v>
      </c>
      <c r="AD2023" s="7">
        <v>11.325512529999999</v>
      </c>
      <c r="AE2023" s="7">
        <v>11.82203041</v>
      </c>
      <c r="AF2023" s="7">
        <v>10.98672502</v>
      </c>
      <c r="AG2023" s="7">
        <v>11.761380750000001</v>
      </c>
      <c r="AH2023" s="7">
        <v>12.440217840000001</v>
      </c>
      <c r="AI2023" s="7">
        <v>12.50466172</v>
      </c>
    </row>
    <row r="2024" spans="1:35" x14ac:dyDescent="0.25">
      <c r="A2024" s="3">
        <f>VLOOKUP($F2024,Områder!$A$1:$T$64,7,FALSE)</f>
        <v>25</v>
      </c>
      <c r="B2024" s="3" t="str">
        <f>VLOOKUP($F2024,Områder!$A$1:$T$64,4,FALSE)</f>
        <v>Erritsø Centralskole</v>
      </c>
      <c r="C2024" s="3" t="str">
        <f>VLOOKUP($F2024,Områder!$A$1:$T$64,5,FALSE)</f>
        <v>Erritsø Fællesskole</v>
      </c>
      <c r="D2024" s="3" t="str">
        <f>VLOOKUP($F2024,Områder!$A$1:$T$64,10,FALSE) &amp; " - " &amp; VLOOKUP($F2024,Områder!$A$1:$T$64,11,FALSE)</f>
        <v>3 - Erritsø og Snoghøj</v>
      </c>
      <c r="E2024" s="3" t="str">
        <f>VLOOKUP($F2024,Områder!$A$1:$T$64,6,FALSE)</f>
        <v>Distriktsinstitutionen Erritsø</v>
      </c>
      <c r="F2024" s="1">
        <v>42</v>
      </c>
      <c r="G2024" s="1">
        <v>22</v>
      </c>
      <c r="H2024" s="7">
        <v>6</v>
      </c>
      <c r="I2024" s="7">
        <v>7</v>
      </c>
      <c r="J2024" s="7">
        <v>2</v>
      </c>
      <c r="K2024" s="7">
        <v>1</v>
      </c>
      <c r="L2024" s="7">
        <v>0</v>
      </c>
      <c r="M2024" s="7">
        <v>3</v>
      </c>
      <c r="N2024" s="7">
        <v>3</v>
      </c>
      <c r="O2024" s="7">
        <v>4</v>
      </c>
      <c r="P2024" s="7">
        <v>7</v>
      </c>
      <c r="Q2024" s="7">
        <v>4</v>
      </c>
      <c r="R2024" s="7">
        <v>5</v>
      </c>
      <c r="S2024" s="7">
        <v>3</v>
      </c>
      <c r="T2024" s="7">
        <v>2</v>
      </c>
      <c r="U2024" s="7">
        <v>1</v>
      </c>
      <c r="V2024" s="7">
        <v>3</v>
      </c>
      <c r="W2024" s="7">
        <v>10</v>
      </c>
      <c r="X2024" s="7">
        <v>4.9933609900000002</v>
      </c>
      <c r="Y2024" s="7">
        <v>6.5741932800000003</v>
      </c>
      <c r="Z2024" s="7">
        <v>6.9729108999999996</v>
      </c>
      <c r="AA2024" s="7">
        <v>7.4788207</v>
      </c>
      <c r="AB2024" s="7">
        <v>7.5512331599999998</v>
      </c>
      <c r="AC2024" s="7">
        <v>8.0800729100000002</v>
      </c>
      <c r="AD2024" s="7">
        <v>8.2050412700000006</v>
      </c>
      <c r="AE2024" s="7">
        <v>8.4204080599999998</v>
      </c>
      <c r="AF2024" s="7">
        <v>8.7274076899999997</v>
      </c>
      <c r="AG2024" s="7">
        <v>8.6992519500000007</v>
      </c>
      <c r="AH2024" s="7">
        <v>9.0951357599999998</v>
      </c>
      <c r="AI2024" s="7">
        <v>9.46033598</v>
      </c>
    </row>
    <row r="2025" spans="1:35" x14ac:dyDescent="0.25">
      <c r="A2025" s="3">
        <f>VLOOKUP($F2025,Områder!$A$1:$T$64,7,FALSE)</f>
        <v>25</v>
      </c>
      <c r="B2025" s="3" t="str">
        <f>VLOOKUP($F2025,Områder!$A$1:$T$64,4,FALSE)</f>
        <v>Erritsø Centralskole</v>
      </c>
      <c r="C2025" s="3" t="str">
        <f>VLOOKUP($F2025,Områder!$A$1:$T$64,5,FALSE)</f>
        <v>Erritsø Fællesskole</v>
      </c>
      <c r="D2025" s="3" t="str">
        <f>VLOOKUP($F2025,Områder!$A$1:$T$64,10,FALSE) &amp; " - " &amp; VLOOKUP($F2025,Områder!$A$1:$T$64,11,FALSE)</f>
        <v>3 - Erritsø og Snoghøj</v>
      </c>
      <c r="E2025" s="3" t="str">
        <f>VLOOKUP($F2025,Områder!$A$1:$T$64,6,FALSE)</f>
        <v>Distriktsinstitutionen Erritsø</v>
      </c>
      <c r="F2025" s="1">
        <v>42</v>
      </c>
      <c r="G2025" s="1">
        <v>23</v>
      </c>
      <c r="H2025" s="7">
        <v>4</v>
      </c>
      <c r="I2025" s="7">
        <v>6</v>
      </c>
      <c r="J2025" s="7">
        <v>2</v>
      </c>
      <c r="K2025" s="7">
        <v>3</v>
      </c>
      <c r="L2025" s="7">
        <v>3</v>
      </c>
      <c r="M2025" s="7">
        <v>0</v>
      </c>
      <c r="N2025" s="7">
        <v>6</v>
      </c>
      <c r="O2025" s="7">
        <v>5</v>
      </c>
      <c r="P2025" s="7">
        <v>7</v>
      </c>
      <c r="Q2025" s="7">
        <v>6</v>
      </c>
      <c r="R2025" s="7">
        <v>2</v>
      </c>
      <c r="S2025" s="7">
        <v>5</v>
      </c>
      <c r="T2025" s="7">
        <v>5</v>
      </c>
      <c r="U2025" s="7">
        <v>4</v>
      </c>
      <c r="V2025" s="7">
        <v>4</v>
      </c>
      <c r="W2025" s="7">
        <v>1</v>
      </c>
      <c r="X2025" s="7">
        <v>6.4757284799999999</v>
      </c>
      <c r="Y2025" s="7">
        <v>5.4070388600000001</v>
      </c>
      <c r="Z2025" s="7">
        <v>6.1386633899999996</v>
      </c>
      <c r="AA2025" s="7">
        <v>6.4240594499999997</v>
      </c>
      <c r="AB2025" s="7">
        <v>6.8237407799999996</v>
      </c>
      <c r="AC2025" s="7">
        <v>7.0762562899999999</v>
      </c>
      <c r="AD2025" s="7">
        <v>7.4659662500000001</v>
      </c>
      <c r="AE2025" s="7">
        <v>7.5391537700000004</v>
      </c>
      <c r="AF2025" s="7">
        <v>7.6305637600000003</v>
      </c>
      <c r="AG2025" s="7">
        <v>8.1684394999999999</v>
      </c>
      <c r="AH2025" s="7">
        <v>8.1904832299999999</v>
      </c>
      <c r="AI2025" s="7">
        <v>8.4449460100000007</v>
      </c>
    </row>
    <row r="2026" spans="1:35" x14ac:dyDescent="0.25">
      <c r="A2026" s="3">
        <f>VLOOKUP($F2026,Områder!$A$1:$T$64,7,FALSE)</f>
        <v>25</v>
      </c>
      <c r="B2026" s="3" t="str">
        <f>VLOOKUP($F2026,Områder!$A$1:$T$64,4,FALSE)</f>
        <v>Erritsø Centralskole</v>
      </c>
      <c r="C2026" s="3" t="str">
        <f>VLOOKUP($F2026,Områder!$A$1:$T$64,5,FALSE)</f>
        <v>Erritsø Fællesskole</v>
      </c>
      <c r="D2026" s="3" t="str">
        <f>VLOOKUP($F2026,Områder!$A$1:$T$64,10,FALSE) &amp; " - " &amp; VLOOKUP($F2026,Områder!$A$1:$T$64,11,FALSE)</f>
        <v>3 - Erritsø og Snoghøj</v>
      </c>
      <c r="E2026" s="3" t="str">
        <f>VLOOKUP($F2026,Områder!$A$1:$T$64,6,FALSE)</f>
        <v>Distriktsinstitutionen Erritsø</v>
      </c>
      <c r="F2026" s="1">
        <v>42</v>
      </c>
      <c r="G2026" s="1">
        <v>24</v>
      </c>
      <c r="H2026" s="7">
        <v>4</v>
      </c>
      <c r="I2026" s="7">
        <v>3</v>
      </c>
      <c r="J2026" s="7">
        <v>2</v>
      </c>
      <c r="K2026" s="7">
        <v>2</v>
      </c>
      <c r="L2026" s="7">
        <v>0</v>
      </c>
      <c r="M2026" s="7">
        <v>4</v>
      </c>
      <c r="N2026" s="7">
        <v>1</v>
      </c>
      <c r="O2026" s="7">
        <v>0</v>
      </c>
      <c r="P2026" s="7">
        <v>5</v>
      </c>
      <c r="Q2026" s="7">
        <v>4</v>
      </c>
      <c r="R2026" s="7">
        <v>2</v>
      </c>
      <c r="S2026" s="7">
        <v>4</v>
      </c>
      <c r="T2026" s="7">
        <v>6</v>
      </c>
      <c r="U2026" s="7">
        <v>3</v>
      </c>
      <c r="V2026" s="7">
        <v>2</v>
      </c>
      <c r="W2026" s="7">
        <v>2</v>
      </c>
      <c r="X2026" s="7">
        <v>4.1586932299999999</v>
      </c>
      <c r="Y2026" s="7">
        <v>6.4740484299999999</v>
      </c>
      <c r="Z2026" s="7">
        <v>6.1881729700000001</v>
      </c>
      <c r="AA2026" s="7">
        <v>6.7278498999999998</v>
      </c>
      <c r="AB2026" s="7">
        <v>7.0058597899999997</v>
      </c>
      <c r="AC2026" s="7">
        <v>7.4584816299999996</v>
      </c>
      <c r="AD2026" s="7">
        <v>7.7061045899999998</v>
      </c>
      <c r="AE2026" s="7">
        <v>7.9790567699999997</v>
      </c>
      <c r="AF2026" s="7">
        <v>7.9639906299999996</v>
      </c>
      <c r="AG2026" s="7">
        <v>8.38337121</v>
      </c>
      <c r="AH2026" s="7">
        <v>8.7641157100000004</v>
      </c>
      <c r="AI2026" s="7">
        <v>8.8177322700000005</v>
      </c>
    </row>
    <row r="2027" spans="1:35" x14ac:dyDescent="0.25">
      <c r="A2027" s="3">
        <f>VLOOKUP($F2027,Områder!$A$1:$T$64,7,FALSE)</f>
        <v>25</v>
      </c>
      <c r="B2027" s="3" t="str">
        <f>VLOOKUP($F2027,Områder!$A$1:$T$64,4,FALSE)</f>
        <v>Erritsø Centralskole</v>
      </c>
      <c r="C2027" s="3" t="str">
        <f>VLOOKUP($F2027,Områder!$A$1:$T$64,5,FALSE)</f>
        <v>Erritsø Fællesskole</v>
      </c>
      <c r="D2027" s="3" t="str">
        <f>VLOOKUP($F2027,Områder!$A$1:$T$64,10,FALSE) &amp; " - " &amp; VLOOKUP($F2027,Områder!$A$1:$T$64,11,FALSE)</f>
        <v>3 - Erritsø og Snoghøj</v>
      </c>
      <c r="E2027" s="3" t="str">
        <f>VLOOKUP($F2027,Områder!$A$1:$T$64,6,FALSE)</f>
        <v>Distriktsinstitutionen Erritsø</v>
      </c>
      <c r="F2027" s="1">
        <v>42</v>
      </c>
      <c r="G2027" s="1">
        <v>25</v>
      </c>
      <c r="H2027" s="7">
        <v>3</v>
      </c>
      <c r="I2027" s="7">
        <v>3</v>
      </c>
      <c r="J2027" s="7">
        <v>5</v>
      </c>
      <c r="K2027" s="7">
        <v>2</v>
      </c>
      <c r="L2027" s="7">
        <v>0</v>
      </c>
      <c r="M2027" s="7">
        <v>1</v>
      </c>
      <c r="N2027" s="7">
        <v>2</v>
      </c>
      <c r="O2027" s="7">
        <v>4</v>
      </c>
      <c r="P2027" s="7">
        <v>3</v>
      </c>
      <c r="Q2027" s="7">
        <v>3</v>
      </c>
      <c r="R2027" s="7">
        <v>3</v>
      </c>
      <c r="S2027" s="7">
        <v>3</v>
      </c>
      <c r="T2027" s="7">
        <v>2</v>
      </c>
      <c r="U2027" s="7">
        <v>5</v>
      </c>
      <c r="V2027" s="7">
        <v>3</v>
      </c>
      <c r="W2027" s="7">
        <v>5</v>
      </c>
      <c r="X2027" s="7">
        <v>4.9159198499999999</v>
      </c>
      <c r="Y2027" s="7">
        <v>6.1135999700000001</v>
      </c>
      <c r="Z2027" s="7">
        <v>7.3783740099999999</v>
      </c>
      <c r="AA2027" s="7">
        <v>7.4202787800000003</v>
      </c>
      <c r="AB2027" s="7">
        <v>7.9141186799999996</v>
      </c>
      <c r="AC2027" s="7">
        <v>8.3511304699999993</v>
      </c>
      <c r="AD2027" s="7">
        <v>8.7528651199999992</v>
      </c>
      <c r="AE2027" s="7">
        <v>8.8922302000000002</v>
      </c>
      <c r="AF2027" s="7">
        <v>9.0597645799999995</v>
      </c>
      <c r="AG2027" s="7">
        <v>9.4117937999999999</v>
      </c>
      <c r="AH2027" s="7">
        <v>9.7698920999999999</v>
      </c>
      <c r="AI2027" s="7">
        <v>10.09490012</v>
      </c>
    </row>
    <row r="2028" spans="1:35" x14ac:dyDescent="0.25">
      <c r="A2028" s="3">
        <f>VLOOKUP($F2028,Områder!$A$1:$T$64,7,FALSE)</f>
        <v>25</v>
      </c>
      <c r="B2028" s="3" t="str">
        <f>VLOOKUP($F2028,Områder!$A$1:$T$64,4,FALSE)</f>
        <v>Erritsø Centralskole</v>
      </c>
      <c r="C2028" s="3" t="str">
        <f>VLOOKUP($F2028,Områder!$A$1:$T$64,5,FALSE)</f>
        <v>Erritsø Fællesskole</v>
      </c>
      <c r="D2028" s="3" t="str">
        <f>VLOOKUP($F2028,Områder!$A$1:$T$64,10,FALSE) &amp; " - " &amp; VLOOKUP($F2028,Områder!$A$1:$T$64,11,FALSE)</f>
        <v>3 - Erritsø og Snoghøj</v>
      </c>
      <c r="E2028" s="3" t="str">
        <f>VLOOKUP($F2028,Områder!$A$1:$T$64,6,FALSE)</f>
        <v>Distriktsinstitutionen Erritsø</v>
      </c>
      <c r="F2028" s="1">
        <v>42</v>
      </c>
      <c r="G2028" s="1">
        <v>26</v>
      </c>
      <c r="H2028" s="7">
        <v>2</v>
      </c>
      <c r="I2028" s="7">
        <v>5</v>
      </c>
      <c r="J2028" s="7">
        <v>4</v>
      </c>
      <c r="K2028" s="7">
        <v>5</v>
      </c>
      <c r="L2028" s="7">
        <v>2</v>
      </c>
      <c r="M2028" s="7">
        <v>0</v>
      </c>
      <c r="N2028" s="7">
        <v>0</v>
      </c>
      <c r="O2028" s="7">
        <v>1</v>
      </c>
      <c r="P2028" s="7">
        <v>3</v>
      </c>
      <c r="Q2028" s="7">
        <v>1</v>
      </c>
      <c r="R2028" s="7">
        <v>2</v>
      </c>
      <c r="S2028" s="7">
        <v>5</v>
      </c>
      <c r="T2028" s="7">
        <v>5</v>
      </c>
      <c r="U2028" s="7">
        <v>3</v>
      </c>
      <c r="V2028" s="7">
        <v>5</v>
      </c>
      <c r="W2028" s="7">
        <v>7</v>
      </c>
      <c r="X2028" s="7">
        <v>7.43488785</v>
      </c>
      <c r="Y2028" s="7">
        <v>7.5012131999999996</v>
      </c>
      <c r="Z2028" s="7">
        <v>8.2620192499999998</v>
      </c>
      <c r="AA2028" s="7">
        <v>9.2687612700000006</v>
      </c>
      <c r="AB2028" s="7">
        <v>9.4377553299999999</v>
      </c>
      <c r="AC2028" s="7">
        <v>10.1662719</v>
      </c>
      <c r="AD2028" s="7">
        <v>10.58025969</v>
      </c>
      <c r="AE2028" s="7">
        <v>10.81047175</v>
      </c>
      <c r="AF2028" s="7">
        <v>10.88174311</v>
      </c>
      <c r="AG2028" s="7">
        <v>11.51756074</v>
      </c>
      <c r="AH2028" s="7">
        <v>11.83179713</v>
      </c>
      <c r="AI2028" s="7">
        <v>12.18309363</v>
      </c>
    </row>
    <row r="2029" spans="1:35" x14ac:dyDescent="0.25">
      <c r="A2029" s="3">
        <f>VLOOKUP($F2029,Områder!$A$1:$T$64,7,FALSE)</f>
        <v>25</v>
      </c>
      <c r="B2029" s="3" t="str">
        <f>VLOOKUP($F2029,Områder!$A$1:$T$64,4,FALSE)</f>
        <v>Erritsø Centralskole</v>
      </c>
      <c r="C2029" s="3" t="str">
        <f>VLOOKUP($F2029,Områder!$A$1:$T$64,5,FALSE)</f>
        <v>Erritsø Fællesskole</v>
      </c>
      <c r="D2029" s="3" t="str">
        <f>VLOOKUP($F2029,Områder!$A$1:$T$64,10,FALSE) &amp; " - " &amp; VLOOKUP($F2029,Områder!$A$1:$T$64,11,FALSE)</f>
        <v>3 - Erritsø og Snoghøj</v>
      </c>
      <c r="E2029" s="3" t="str">
        <f>VLOOKUP($F2029,Områder!$A$1:$T$64,6,FALSE)</f>
        <v>Distriktsinstitutionen Erritsø</v>
      </c>
      <c r="F2029" s="1">
        <v>42</v>
      </c>
      <c r="G2029" s="1">
        <v>27</v>
      </c>
      <c r="H2029" s="7">
        <v>4</v>
      </c>
      <c r="I2029" s="7">
        <v>1</v>
      </c>
      <c r="J2029" s="7">
        <v>8</v>
      </c>
      <c r="K2029" s="7">
        <v>3</v>
      </c>
      <c r="L2029" s="7">
        <v>2</v>
      </c>
      <c r="M2029" s="7">
        <v>2</v>
      </c>
      <c r="N2029" s="7">
        <v>1</v>
      </c>
      <c r="O2029" s="7">
        <v>0</v>
      </c>
      <c r="P2029" s="7">
        <v>0</v>
      </c>
      <c r="Q2029" s="7">
        <v>3</v>
      </c>
      <c r="R2029" s="7">
        <v>1</v>
      </c>
      <c r="S2029" s="7">
        <v>4</v>
      </c>
      <c r="T2029" s="7">
        <v>5</v>
      </c>
      <c r="U2029" s="7">
        <v>3</v>
      </c>
      <c r="V2029" s="7">
        <v>7</v>
      </c>
      <c r="W2029" s="7">
        <v>5</v>
      </c>
      <c r="X2029" s="7">
        <v>8.9750186999999997</v>
      </c>
      <c r="Y2029" s="7">
        <v>9.5012206300000006</v>
      </c>
      <c r="Z2029" s="7">
        <v>9.5566034399999999</v>
      </c>
      <c r="AA2029" s="7">
        <v>10.31295948</v>
      </c>
      <c r="AB2029" s="7">
        <v>11.209590909999999</v>
      </c>
      <c r="AC2029" s="7">
        <v>11.732174669999999</v>
      </c>
      <c r="AD2029" s="7">
        <v>12.41773985</v>
      </c>
      <c r="AE2029" s="7">
        <v>12.575135850000001</v>
      </c>
      <c r="AF2029" s="7">
        <v>12.741546720000001</v>
      </c>
      <c r="AG2029" s="7">
        <v>13.23815982</v>
      </c>
      <c r="AH2029" s="7">
        <v>13.817699060000001</v>
      </c>
      <c r="AI2029" s="7">
        <v>14.11296499</v>
      </c>
    </row>
    <row r="2030" spans="1:35" x14ac:dyDescent="0.25">
      <c r="A2030" s="3">
        <f>VLOOKUP($F2030,Områder!$A$1:$T$64,7,FALSE)</f>
        <v>25</v>
      </c>
      <c r="B2030" s="3" t="str">
        <f>VLOOKUP($F2030,Områder!$A$1:$T$64,4,FALSE)</f>
        <v>Erritsø Centralskole</v>
      </c>
      <c r="C2030" s="3" t="str">
        <f>VLOOKUP($F2030,Områder!$A$1:$T$64,5,FALSE)</f>
        <v>Erritsø Fællesskole</v>
      </c>
      <c r="D2030" s="3" t="str">
        <f>VLOOKUP($F2030,Områder!$A$1:$T$64,10,FALSE) &amp; " - " &amp; VLOOKUP($F2030,Områder!$A$1:$T$64,11,FALSE)</f>
        <v>3 - Erritsø og Snoghøj</v>
      </c>
      <c r="E2030" s="3" t="str">
        <f>VLOOKUP($F2030,Områder!$A$1:$T$64,6,FALSE)</f>
        <v>Distriktsinstitutionen Erritsø</v>
      </c>
      <c r="F2030" s="1">
        <v>42</v>
      </c>
      <c r="G2030" s="1">
        <v>28</v>
      </c>
      <c r="H2030" s="7">
        <v>11</v>
      </c>
      <c r="I2030" s="7">
        <v>5</v>
      </c>
      <c r="J2030" s="7">
        <v>2</v>
      </c>
      <c r="K2030" s="7">
        <v>7</v>
      </c>
      <c r="L2030" s="7">
        <v>4</v>
      </c>
      <c r="M2030" s="7">
        <v>2</v>
      </c>
      <c r="N2030" s="7">
        <v>6</v>
      </c>
      <c r="O2030" s="7">
        <v>2</v>
      </c>
      <c r="P2030" s="7">
        <v>2</v>
      </c>
      <c r="Q2030" s="7">
        <v>1</v>
      </c>
      <c r="R2030" s="7">
        <v>7</v>
      </c>
      <c r="S2030" s="7">
        <v>4</v>
      </c>
      <c r="T2030" s="7">
        <v>3</v>
      </c>
      <c r="U2030" s="7">
        <v>5</v>
      </c>
      <c r="V2030" s="7">
        <v>4</v>
      </c>
      <c r="W2030" s="7">
        <v>10</v>
      </c>
      <c r="X2030" s="7">
        <v>7.5327978900000003</v>
      </c>
      <c r="Y2030" s="7">
        <v>10.17332384</v>
      </c>
      <c r="Z2030" s="7">
        <v>10.783161099999999</v>
      </c>
      <c r="AA2030" s="7">
        <v>10.986226139999999</v>
      </c>
      <c r="AB2030" s="7">
        <v>11.656955229999999</v>
      </c>
      <c r="AC2030" s="7">
        <v>12.768535419999999</v>
      </c>
      <c r="AD2030" s="7">
        <v>13.22355097</v>
      </c>
      <c r="AE2030" s="7">
        <v>13.55276486</v>
      </c>
      <c r="AF2030" s="7">
        <v>13.611878949999999</v>
      </c>
      <c r="AG2030" s="7">
        <v>14.05613147</v>
      </c>
      <c r="AH2030" s="7">
        <v>14.49620451</v>
      </c>
      <c r="AI2030" s="7">
        <v>15.003833739999999</v>
      </c>
    </row>
    <row r="2031" spans="1:35" x14ac:dyDescent="0.25">
      <c r="A2031" s="3">
        <f>VLOOKUP($F2031,Områder!$A$1:$T$64,7,FALSE)</f>
        <v>25</v>
      </c>
      <c r="B2031" s="3" t="str">
        <f>VLOOKUP($F2031,Områder!$A$1:$T$64,4,FALSE)</f>
        <v>Erritsø Centralskole</v>
      </c>
      <c r="C2031" s="3" t="str">
        <f>VLOOKUP($F2031,Områder!$A$1:$T$64,5,FALSE)</f>
        <v>Erritsø Fællesskole</v>
      </c>
      <c r="D2031" s="3" t="str">
        <f>VLOOKUP($F2031,Områder!$A$1:$T$64,10,FALSE) &amp; " - " &amp; VLOOKUP($F2031,Områder!$A$1:$T$64,11,FALSE)</f>
        <v>3 - Erritsø og Snoghøj</v>
      </c>
      <c r="E2031" s="3" t="str">
        <f>VLOOKUP($F2031,Områder!$A$1:$T$64,6,FALSE)</f>
        <v>Distriktsinstitutionen Erritsø</v>
      </c>
      <c r="F2031" s="1">
        <v>42</v>
      </c>
      <c r="G2031" s="1">
        <v>29</v>
      </c>
      <c r="H2031" s="7">
        <v>8</v>
      </c>
      <c r="I2031" s="7">
        <v>8</v>
      </c>
      <c r="J2031" s="7">
        <v>4</v>
      </c>
      <c r="K2031" s="7">
        <v>6</v>
      </c>
      <c r="L2031" s="7">
        <v>7</v>
      </c>
      <c r="M2031" s="7">
        <v>3</v>
      </c>
      <c r="N2031" s="7">
        <v>1</v>
      </c>
      <c r="O2031" s="7">
        <v>7</v>
      </c>
      <c r="P2031" s="7">
        <v>3</v>
      </c>
      <c r="Q2031" s="7">
        <v>2</v>
      </c>
      <c r="R2031" s="7">
        <v>4</v>
      </c>
      <c r="S2031" s="7">
        <v>10</v>
      </c>
      <c r="T2031" s="7">
        <v>4</v>
      </c>
      <c r="U2031" s="7">
        <v>4</v>
      </c>
      <c r="V2031" s="7">
        <v>4</v>
      </c>
      <c r="W2031" s="7">
        <v>7</v>
      </c>
      <c r="X2031" s="7">
        <v>11.59439295</v>
      </c>
      <c r="Y2031" s="7">
        <v>9.7441777199999997</v>
      </c>
      <c r="Z2031" s="7">
        <v>11.76469625</v>
      </c>
      <c r="AA2031" s="7">
        <v>12.61477414</v>
      </c>
      <c r="AB2031" s="7">
        <v>12.855921739999999</v>
      </c>
      <c r="AC2031" s="7">
        <v>13.913305680000001</v>
      </c>
      <c r="AD2031" s="7">
        <v>14.908403789999999</v>
      </c>
      <c r="AE2031" s="7">
        <v>14.95294599</v>
      </c>
      <c r="AF2031" s="7">
        <v>15.16011861</v>
      </c>
      <c r="AG2031" s="7">
        <v>15.42995073</v>
      </c>
      <c r="AH2031" s="7">
        <v>15.88298283</v>
      </c>
      <c r="AI2031" s="7">
        <v>16.291496769999998</v>
      </c>
    </row>
    <row r="2032" spans="1:35" x14ac:dyDescent="0.25">
      <c r="A2032" s="3">
        <f>VLOOKUP($F2032,Områder!$A$1:$T$64,7,FALSE)</f>
        <v>25</v>
      </c>
      <c r="B2032" s="3" t="str">
        <f>VLOOKUP($F2032,Områder!$A$1:$T$64,4,FALSE)</f>
        <v>Erritsø Centralskole</v>
      </c>
      <c r="C2032" s="3" t="str">
        <f>VLOOKUP($F2032,Områder!$A$1:$T$64,5,FALSE)</f>
        <v>Erritsø Fællesskole</v>
      </c>
      <c r="D2032" s="3" t="str">
        <f>VLOOKUP($F2032,Områder!$A$1:$T$64,10,FALSE) &amp; " - " &amp; VLOOKUP($F2032,Områder!$A$1:$T$64,11,FALSE)</f>
        <v>3 - Erritsø og Snoghøj</v>
      </c>
      <c r="E2032" s="3" t="str">
        <f>VLOOKUP($F2032,Områder!$A$1:$T$64,6,FALSE)</f>
        <v>Distriktsinstitutionen Erritsø</v>
      </c>
      <c r="F2032" s="1">
        <v>42</v>
      </c>
      <c r="G2032" s="1">
        <v>30</v>
      </c>
      <c r="H2032" s="7">
        <v>10</v>
      </c>
      <c r="I2032" s="7">
        <v>7</v>
      </c>
      <c r="J2032" s="7">
        <v>9</v>
      </c>
      <c r="K2032" s="7">
        <v>6</v>
      </c>
      <c r="L2032" s="7">
        <v>5</v>
      </c>
      <c r="M2032" s="7">
        <v>9</v>
      </c>
      <c r="N2032" s="7">
        <v>3</v>
      </c>
      <c r="O2032" s="7">
        <v>4</v>
      </c>
      <c r="P2032" s="7">
        <v>8</v>
      </c>
      <c r="Q2032" s="7">
        <v>4</v>
      </c>
      <c r="R2032" s="7">
        <v>4</v>
      </c>
      <c r="S2032" s="7">
        <v>4</v>
      </c>
      <c r="T2032" s="7">
        <v>9</v>
      </c>
      <c r="U2032" s="7">
        <v>9</v>
      </c>
      <c r="V2032" s="7">
        <v>8</v>
      </c>
      <c r="W2032" s="7">
        <v>6</v>
      </c>
      <c r="X2032" s="7">
        <v>9.5939438900000003</v>
      </c>
      <c r="Y2032" s="7">
        <v>12.97500318</v>
      </c>
      <c r="Z2032" s="7">
        <v>11.68054689</v>
      </c>
      <c r="AA2032" s="7">
        <v>13.499433659999999</v>
      </c>
      <c r="AB2032" s="7">
        <v>14.4569262</v>
      </c>
      <c r="AC2032" s="7">
        <v>15.12510486</v>
      </c>
      <c r="AD2032" s="7">
        <v>16.07016011</v>
      </c>
      <c r="AE2032" s="7">
        <v>16.568239590000001</v>
      </c>
      <c r="AF2032" s="7">
        <v>16.49876944</v>
      </c>
      <c r="AG2032" s="7">
        <v>16.832136940000002</v>
      </c>
      <c r="AH2032" s="7">
        <v>17.143608919999998</v>
      </c>
      <c r="AI2032" s="7">
        <v>17.592787569999999</v>
      </c>
    </row>
    <row r="2033" spans="1:35" x14ac:dyDescent="0.25">
      <c r="A2033" s="3">
        <f>VLOOKUP($F2033,Områder!$A$1:$T$64,7,FALSE)</f>
        <v>25</v>
      </c>
      <c r="B2033" s="3" t="str">
        <f>VLOOKUP($F2033,Områder!$A$1:$T$64,4,FALSE)</f>
        <v>Erritsø Centralskole</v>
      </c>
      <c r="C2033" s="3" t="str">
        <f>VLOOKUP($F2033,Områder!$A$1:$T$64,5,FALSE)</f>
        <v>Erritsø Fællesskole</v>
      </c>
      <c r="D2033" s="3" t="str">
        <f>VLOOKUP($F2033,Områder!$A$1:$T$64,10,FALSE) &amp; " - " &amp; VLOOKUP($F2033,Områder!$A$1:$T$64,11,FALSE)</f>
        <v>3 - Erritsø og Snoghøj</v>
      </c>
      <c r="E2033" s="3" t="str">
        <f>VLOOKUP($F2033,Områder!$A$1:$T$64,6,FALSE)</f>
        <v>Distriktsinstitutionen Erritsø</v>
      </c>
      <c r="F2033" s="1">
        <v>42</v>
      </c>
      <c r="G2033" s="1">
        <v>31</v>
      </c>
      <c r="H2033" s="7">
        <v>7</v>
      </c>
      <c r="I2033" s="7">
        <v>10</v>
      </c>
      <c r="J2033" s="7">
        <v>9</v>
      </c>
      <c r="K2033" s="7">
        <v>11</v>
      </c>
      <c r="L2033" s="7">
        <v>5</v>
      </c>
      <c r="M2033" s="7">
        <v>8</v>
      </c>
      <c r="N2033" s="7">
        <v>12</v>
      </c>
      <c r="O2033" s="7">
        <v>2</v>
      </c>
      <c r="P2033" s="7">
        <v>3</v>
      </c>
      <c r="Q2033" s="7">
        <v>6</v>
      </c>
      <c r="R2033" s="7">
        <v>9</v>
      </c>
      <c r="S2033" s="7">
        <v>3</v>
      </c>
      <c r="T2033" s="7">
        <v>4</v>
      </c>
      <c r="U2033" s="7">
        <v>9</v>
      </c>
      <c r="V2033" s="7">
        <v>8</v>
      </c>
      <c r="W2033" s="7">
        <v>9</v>
      </c>
      <c r="X2033" s="7">
        <v>8.4540288599999993</v>
      </c>
      <c r="Y2033" s="7">
        <v>11.191528959999999</v>
      </c>
      <c r="Z2033" s="7">
        <v>13.805191199999999</v>
      </c>
      <c r="AA2033" s="7">
        <v>13.147881849999999</v>
      </c>
      <c r="AB2033" s="7">
        <v>14.655751</v>
      </c>
      <c r="AC2033" s="7">
        <v>16.148588019999998</v>
      </c>
      <c r="AD2033" s="7">
        <v>16.692366320000001</v>
      </c>
      <c r="AE2033" s="7">
        <v>17.013463420000001</v>
      </c>
      <c r="AF2033" s="7">
        <v>17.337340319999999</v>
      </c>
      <c r="AG2033" s="7">
        <v>17.402232009999999</v>
      </c>
      <c r="AH2033" s="7">
        <v>17.768846889999999</v>
      </c>
      <c r="AI2033" s="7">
        <v>18.078063889999999</v>
      </c>
    </row>
    <row r="2034" spans="1:35" x14ac:dyDescent="0.25">
      <c r="A2034" s="3">
        <f>VLOOKUP($F2034,Områder!$A$1:$T$64,7,FALSE)</f>
        <v>25</v>
      </c>
      <c r="B2034" s="3" t="str">
        <f>VLOOKUP($F2034,Områder!$A$1:$T$64,4,FALSE)</f>
        <v>Erritsø Centralskole</v>
      </c>
      <c r="C2034" s="3" t="str">
        <f>VLOOKUP($F2034,Områder!$A$1:$T$64,5,FALSE)</f>
        <v>Erritsø Fællesskole</v>
      </c>
      <c r="D2034" s="3" t="str">
        <f>VLOOKUP($F2034,Områder!$A$1:$T$64,10,FALSE) &amp; " - " &amp; VLOOKUP($F2034,Områder!$A$1:$T$64,11,FALSE)</f>
        <v>3 - Erritsø og Snoghøj</v>
      </c>
      <c r="E2034" s="3" t="str">
        <f>VLOOKUP($F2034,Områder!$A$1:$T$64,6,FALSE)</f>
        <v>Distriktsinstitutionen Erritsø</v>
      </c>
      <c r="F2034" s="1">
        <v>42</v>
      </c>
      <c r="G2034" s="1">
        <v>32</v>
      </c>
      <c r="H2034" s="7">
        <v>11</v>
      </c>
      <c r="I2034" s="7">
        <v>11</v>
      </c>
      <c r="J2034" s="7">
        <v>13</v>
      </c>
      <c r="K2034" s="7">
        <v>12</v>
      </c>
      <c r="L2034" s="7">
        <v>13</v>
      </c>
      <c r="M2034" s="7">
        <v>5</v>
      </c>
      <c r="N2034" s="7">
        <v>7</v>
      </c>
      <c r="O2034" s="7">
        <v>13</v>
      </c>
      <c r="P2034" s="7">
        <v>2</v>
      </c>
      <c r="Q2034" s="7">
        <v>5</v>
      </c>
      <c r="R2034" s="7">
        <v>7</v>
      </c>
      <c r="S2034" s="7">
        <v>6</v>
      </c>
      <c r="T2034" s="7">
        <v>3</v>
      </c>
      <c r="U2034" s="7">
        <v>3</v>
      </c>
      <c r="V2034" s="7">
        <v>10</v>
      </c>
      <c r="W2034" s="7">
        <v>10</v>
      </c>
      <c r="X2034" s="7">
        <v>10.92672198</v>
      </c>
      <c r="Y2034" s="7">
        <v>10.478428129999999</v>
      </c>
      <c r="Z2034" s="7">
        <v>12.830319039999999</v>
      </c>
      <c r="AA2034" s="7">
        <v>15.255655040000001</v>
      </c>
      <c r="AB2034" s="7">
        <v>14.871751850000001</v>
      </c>
      <c r="AC2034" s="7">
        <v>16.700531040000001</v>
      </c>
      <c r="AD2034" s="7">
        <v>18.103241180000001</v>
      </c>
      <c r="AE2034" s="7">
        <v>18.097722749999999</v>
      </c>
      <c r="AF2034" s="7">
        <v>18.278349710000001</v>
      </c>
      <c r="AG2034" s="7">
        <v>18.68520749</v>
      </c>
      <c r="AH2034" s="7">
        <v>18.807024299999998</v>
      </c>
      <c r="AI2034" s="7">
        <v>19.192602220000001</v>
      </c>
    </row>
    <row r="2035" spans="1:35" x14ac:dyDescent="0.25">
      <c r="A2035" s="3">
        <f>VLOOKUP($F2035,Områder!$A$1:$T$64,7,FALSE)</f>
        <v>25</v>
      </c>
      <c r="B2035" s="3" t="str">
        <f>VLOOKUP($F2035,Områder!$A$1:$T$64,4,FALSE)</f>
        <v>Erritsø Centralskole</v>
      </c>
      <c r="C2035" s="3" t="str">
        <f>VLOOKUP($F2035,Områder!$A$1:$T$64,5,FALSE)</f>
        <v>Erritsø Fællesskole</v>
      </c>
      <c r="D2035" s="3" t="str">
        <f>VLOOKUP($F2035,Områder!$A$1:$T$64,10,FALSE) &amp; " - " &amp; VLOOKUP($F2035,Områder!$A$1:$T$64,11,FALSE)</f>
        <v>3 - Erritsø og Snoghøj</v>
      </c>
      <c r="E2035" s="3" t="str">
        <f>VLOOKUP($F2035,Områder!$A$1:$T$64,6,FALSE)</f>
        <v>Distriktsinstitutionen Erritsø</v>
      </c>
      <c r="F2035" s="1">
        <v>42</v>
      </c>
      <c r="G2035" s="1">
        <v>33</v>
      </c>
      <c r="H2035" s="7">
        <v>14</v>
      </c>
      <c r="I2035" s="7">
        <v>15</v>
      </c>
      <c r="J2035" s="7">
        <v>9</v>
      </c>
      <c r="K2035" s="7">
        <v>15</v>
      </c>
      <c r="L2035" s="7">
        <v>12</v>
      </c>
      <c r="M2035" s="7">
        <v>15</v>
      </c>
      <c r="N2035" s="7">
        <v>7</v>
      </c>
      <c r="O2035" s="7">
        <v>8</v>
      </c>
      <c r="P2035" s="7">
        <v>14</v>
      </c>
      <c r="Q2035" s="7">
        <v>3</v>
      </c>
      <c r="R2035" s="7">
        <v>5</v>
      </c>
      <c r="S2035" s="7">
        <v>8</v>
      </c>
      <c r="T2035" s="7">
        <v>5</v>
      </c>
      <c r="U2035" s="7">
        <v>4</v>
      </c>
      <c r="V2035" s="7">
        <v>5</v>
      </c>
      <c r="W2035" s="7">
        <v>8</v>
      </c>
      <c r="X2035" s="7">
        <v>11.98397958</v>
      </c>
      <c r="Y2035" s="7">
        <v>12.54840888</v>
      </c>
      <c r="Z2035" s="7">
        <v>12.315657829999999</v>
      </c>
      <c r="AA2035" s="7">
        <v>14.69634654</v>
      </c>
      <c r="AB2035" s="7">
        <v>16.86963664</v>
      </c>
      <c r="AC2035" s="7">
        <v>17.195715029999999</v>
      </c>
      <c r="AD2035" s="7">
        <v>18.818984189999998</v>
      </c>
      <c r="AE2035" s="7">
        <v>19.657651609999998</v>
      </c>
      <c r="AF2035" s="7">
        <v>19.503838470000002</v>
      </c>
      <c r="AG2035" s="7">
        <v>19.84048713</v>
      </c>
      <c r="AH2035" s="7">
        <v>20.28021468</v>
      </c>
      <c r="AI2035" s="7">
        <v>20.431350089999999</v>
      </c>
    </row>
    <row r="2036" spans="1:35" x14ac:dyDescent="0.25">
      <c r="A2036" s="3">
        <f>VLOOKUP($F2036,Områder!$A$1:$T$64,7,FALSE)</f>
        <v>25</v>
      </c>
      <c r="B2036" s="3" t="str">
        <f>VLOOKUP($F2036,Områder!$A$1:$T$64,4,FALSE)</f>
        <v>Erritsø Centralskole</v>
      </c>
      <c r="C2036" s="3" t="str">
        <f>VLOOKUP($F2036,Områder!$A$1:$T$64,5,FALSE)</f>
        <v>Erritsø Fællesskole</v>
      </c>
      <c r="D2036" s="3" t="str">
        <f>VLOOKUP($F2036,Områder!$A$1:$T$64,10,FALSE) &amp; " - " &amp; VLOOKUP($F2036,Områder!$A$1:$T$64,11,FALSE)</f>
        <v>3 - Erritsø og Snoghøj</v>
      </c>
      <c r="E2036" s="3" t="str">
        <f>VLOOKUP($F2036,Områder!$A$1:$T$64,6,FALSE)</f>
        <v>Distriktsinstitutionen Erritsø</v>
      </c>
      <c r="F2036" s="1">
        <v>42</v>
      </c>
      <c r="G2036" s="1">
        <v>34</v>
      </c>
      <c r="H2036" s="7">
        <v>12</v>
      </c>
      <c r="I2036" s="7">
        <v>12</v>
      </c>
      <c r="J2036" s="7">
        <v>17</v>
      </c>
      <c r="K2036" s="7">
        <v>11</v>
      </c>
      <c r="L2036" s="7">
        <v>18</v>
      </c>
      <c r="M2036" s="7">
        <v>16</v>
      </c>
      <c r="N2036" s="7">
        <v>14</v>
      </c>
      <c r="O2036" s="7">
        <v>8</v>
      </c>
      <c r="P2036" s="7">
        <v>10</v>
      </c>
      <c r="Q2036" s="7">
        <v>12</v>
      </c>
      <c r="R2036" s="7">
        <v>4</v>
      </c>
      <c r="S2036" s="7">
        <v>7</v>
      </c>
      <c r="T2036" s="7">
        <v>10</v>
      </c>
      <c r="U2036" s="7">
        <v>6</v>
      </c>
      <c r="V2036" s="7">
        <v>3</v>
      </c>
      <c r="W2036" s="7">
        <v>6</v>
      </c>
      <c r="X2036" s="7">
        <v>10.549250280000001</v>
      </c>
      <c r="Y2036" s="7">
        <v>13.637639890000001</v>
      </c>
      <c r="Z2036" s="7">
        <v>14.123607379999999</v>
      </c>
      <c r="AA2036" s="7">
        <v>14.304891850000001</v>
      </c>
      <c r="AB2036" s="7">
        <v>16.61464192</v>
      </c>
      <c r="AC2036" s="7">
        <v>19.11575728</v>
      </c>
      <c r="AD2036" s="7">
        <v>19.51963009</v>
      </c>
      <c r="AE2036" s="7">
        <v>20.500991249999998</v>
      </c>
      <c r="AF2036" s="7">
        <v>21.235783130000002</v>
      </c>
      <c r="AG2036" s="7">
        <v>21.235014509999999</v>
      </c>
      <c r="AH2036" s="7">
        <v>21.599634909999999</v>
      </c>
      <c r="AI2036" s="7">
        <v>22.062059269999999</v>
      </c>
    </row>
    <row r="2037" spans="1:35" x14ac:dyDescent="0.25">
      <c r="A2037" s="3">
        <f>VLOOKUP($F2037,Områder!$A$1:$T$64,7,FALSE)</f>
        <v>25</v>
      </c>
      <c r="B2037" s="3" t="str">
        <f>VLOOKUP($F2037,Områder!$A$1:$T$64,4,FALSE)</f>
        <v>Erritsø Centralskole</v>
      </c>
      <c r="C2037" s="3" t="str">
        <f>VLOOKUP($F2037,Områder!$A$1:$T$64,5,FALSE)</f>
        <v>Erritsø Fællesskole</v>
      </c>
      <c r="D2037" s="3" t="str">
        <f>VLOOKUP($F2037,Områder!$A$1:$T$64,10,FALSE) &amp; " - " &amp; VLOOKUP($F2037,Områder!$A$1:$T$64,11,FALSE)</f>
        <v>3 - Erritsø og Snoghøj</v>
      </c>
      <c r="E2037" s="3" t="str">
        <f>VLOOKUP($F2037,Områder!$A$1:$T$64,6,FALSE)</f>
        <v>Distriktsinstitutionen Erritsø</v>
      </c>
      <c r="F2037" s="1">
        <v>42</v>
      </c>
      <c r="G2037" s="1">
        <v>35</v>
      </c>
      <c r="H2037" s="7">
        <v>15</v>
      </c>
      <c r="I2037" s="7">
        <v>13</v>
      </c>
      <c r="J2037" s="7">
        <v>12</v>
      </c>
      <c r="K2037" s="7">
        <v>20</v>
      </c>
      <c r="L2037" s="7">
        <v>13</v>
      </c>
      <c r="M2037" s="7">
        <v>20</v>
      </c>
      <c r="N2037" s="7">
        <v>19</v>
      </c>
      <c r="O2037" s="7">
        <v>14</v>
      </c>
      <c r="P2037" s="7">
        <v>7</v>
      </c>
      <c r="Q2037" s="7">
        <v>13</v>
      </c>
      <c r="R2037" s="7">
        <v>13</v>
      </c>
      <c r="S2037" s="7">
        <v>4</v>
      </c>
      <c r="T2037" s="7">
        <v>7</v>
      </c>
      <c r="U2037" s="7">
        <v>15</v>
      </c>
      <c r="V2037" s="7">
        <v>7</v>
      </c>
      <c r="W2037" s="7">
        <v>5</v>
      </c>
      <c r="X2037" s="7">
        <v>8.5303055499999996</v>
      </c>
      <c r="Y2037" s="7">
        <v>12.233151749999999</v>
      </c>
      <c r="Z2037" s="7">
        <v>14.73803794</v>
      </c>
      <c r="AA2037" s="7">
        <v>15.417921959999999</v>
      </c>
      <c r="AB2037" s="7">
        <v>15.76073478</v>
      </c>
      <c r="AC2037" s="7">
        <v>18.455989720000002</v>
      </c>
      <c r="AD2037" s="7">
        <v>20.662374459999999</v>
      </c>
      <c r="AE2037" s="7">
        <v>20.655898969999999</v>
      </c>
      <c r="AF2037" s="7">
        <v>21.414041189999999</v>
      </c>
      <c r="AG2037" s="7">
        <v>22.36847234</v>
      </c>
      <c r="AH2037" s="7">
        <v>22.382706339999999</v>
      </c>
      <c r="AI2037" s="7">
        <v>22.753559989999999</v>
      </c>
    </row>
    <row r="2038" spans="1:35" x14ac:dyDescent="0.25">
      <c r="A2038" s="3">
        <f>VLOOKUP($F2038,Områder!$A$1:$T$64,7,FALSE)</f>
        <v>25</v>
      </c>
      <c r="B2038" s="3" t="str">
        <f>VLOOKUP($F2038,Områder!$A$1:$T$64,4,FALSE)</f>
        <v>Erritsø Centralskole</v>
      </c>
      <c r="C2038" s="3" t="str">
        <f>VLOOKUP($F2038,Områder!$A$1:$T$64,5,FALSE)</f>
        <v>Erritsø Fællesskole</v>
      </c>
      <c r="D2038" s="3" t="str">
        <f>VLOOKUP($F2038,Områder!$A$1:$T$64,10,FALSE) &amp; " - " &amp; VLOOKUP($F2038,Områder!$A$1:$T$64,11,FALSE)</f>
        <v>3 - Erritsø og Snoghøj</v>
      </c>
      <c r="E2038" s="3" t="str">
        <f>VLOOKUP($F2038,Områder!$A$1:$T$64,6,FALSE)</f>
        <v>Distriktsinstitutionen Erritsø</v>
      </c>
      <c r="F2038" s="1">
        <v>42</v>
      </c>
      <c r="G2038" s="1">
        <v>36</v>
      </c>
      <c r="H2038" s="7">
        <v>19</v>
      </c>
      <c r="I2038" s="7">
        <v>19</v>
      </c>
      <c r="J2038" s="7">
        <v>14</v>
      </c>
      <c r="K2038" s="7">
        <v>11</v>
      </c>
      <c r="L2038" s="7">
        <v>21</v>
      </c>
      <c r="M2038" s="7">
        <v>14</v>
      </c>
      <c r="N2038" s="7">
        <v>24</v>
      </c>
      <c r="O2038" s="7">
        <v>21</v>
      </c>
      <c r="P2038" s="7">
        <v>13</v>
      </c>
      <c r="Q2038" s="7">
        <v>10</v>
      </c>
      <c r="R2038" s="7">
        <v>12</v>
      </c>
      <c r="S2038" s="7">
        <v>14</v>
      </c>
      <c r="T2038" s="7">
        <v>4</v>
      </c>
      <c r="U2038" s="7">
        <v>8</v>
      </c>
      <c r="V2038" s="7">
        <v>14</v>
      </c>
      <c r="W2038" s="7">
        <v>12</v>
      </c>
      <c r="X2038" s="7">
        <v>7.4624990599999999</v>
      </c>
      <c r="Y2038" s="7">
        <v>10.41917589</v>
      </c>
      <c r="Z2038" s="7">
        <v>13.55236871</v>
      </c>
      <c r="AA2038" s="7">
        <v>15.804500839999999</v>
      </c>
      <c r="AB2038" s="7">
        <v>16.53048755</v>
      </c>
      <c r="AC2038" s="7">
        <v>17.42667453</v>
      </c>
      <c r="AD2038" s="7">
        <v>19.960335050000001</v>
      </c>
      <c r="AE2038" s="7">
        <v>21.427588459999999</v>
      </c>
      <c r="AF2038" s="7">
        <v>21.369764620000002</v>
      </c>
      <c r="AG2038" s="7">
        <v>22.131689590000001</v>
      </c>
      <c r="AH2038" s="7">
        <v>23.08120134</v>
      </c>
      <c r="AI2038" s="7">
        <v>23.103913200000001</v>
      </c>
    </row>
    <row r="2039" spans="1:35" x14ac:dyDescent="0.25">
      <c r="A2039" s="3">
        <f>VLOOKUP($F2039,Områder!$A$1:$T$64,7,FALSE)</f>
        <v>25</v>
      </c>
      <c r="B2039" s="3" t="str">
        <f>VLOOKUP($F2039,Områder!$A$1:$T$64,4,FALSE)</f>
        <v>Erritsø Centralskole</v>
      </c>
      <c r="C2039" s="3" t="str">
        <f>VLOOKUP($F2039,Områder!$A$1:$T$64,5,FALSE)</f>
        <v>Erritsø Fællesskole</v>
      </c>
      <c r="D2039" s="3" t="str">
        <f>VLOOKUP($F2039,Områder!$A$1:$T$64,10,FALSE) &amp; " - " &amp; VLOOKUP($F2039,Områder!$A$1:$T$64,11,FALSE)</f>
        <v>3 - Erritsø og Snoghøj</v>
      </c>
      <c r="E2039" s="3" t="str">
        <f>VLOOKUP($F2039,Områder!$A$1:$T$64,6,FALSE)</f>
        <v>Distriktsinstitutionen Erritsø</v>
      </c>
      <c r="F2039" s="1">
        <v>42</v>
      </c>
      <c r="G2039" s="1">
        <v>37</v>
      </c>
      <c r="H2039" s="7">
        <v>15</v>
      </c>
      <c r="I2039" s="7">
        <v>14</v>
      </c>
      <c r="J2039" s="7">
        <v>18</v>
      </c>
      <c r="K2039" s="7">
        <v>15</v>
      </c>
      <c r="L2039" s="7">
        <v>15</v>
      </c>
      <c r="M2039" s="7">
        <v>21</v>
      </c>
      <c r="N2039" s="7">
        <v>14</v>
      </c>
      <c r="O2039" s="7">
        <v>24</v>
      </c>
      <c r="P2039" s="7">
        <v>19</v>
      </c>
      <c r="Q2039" s="7">
        <v>14</v>
      </c>
      <c r="R2039" s="7">
        <v>10</v>
      </c>
      <c r="S2039" s="7">
        <v>13</v>
      </c>
      <c r="T2039" s="7">
        <v>16</v>
      </c>
      <c r="U2039" s="7">
        <v>4</v>
      </c>
      <c r="V2039" s="7">
        <v>9</v>
      </c>
      <c r="W2039" s="7">
        <v>12</v>
      </c>
      <c r="X2039" s="7">
        <v>13.20243191</v>
      </c>
      <c r="Y2039" s="7">
        <v>9.1213315099999992</v>
      </c>
      <c r="Z2039" s="7">
        <v>11.80086459</v>
      </c>
      <c r="AA2039" s="7">
        <v>14.742737869999999</v>
      </c>
      <c r="AB2039" s="7">
        <v>16.645156499999999</v>
      </c>
      <c r="AC2039" s="7">
        <v>17.744063239999999</v>
      </c>
      <c r="AD2039" s="7">
        <v>18.645273039999999</v>
      </c>
      <c r="AE2039" s="7">
        <v>20.64192929</v>
      </c>
      <c r="AF2039" s="7">
        <v>21.81066118</v>
      </c>
      <c r="AG2039" s="7">
        <v>21.92544753</v>
      </c>
      <c r="AH2039" s="7">
        <v>22.629777959999998</v>
      </c>
      <c r="AI2039" s="7">
        <v>23.553129510000002</v>
      </c>
    </row>
    <row r="2040" spans="1:35" x14ac:dyDescent="0.25">
      <c r="A2040" s="3">
        <f>VLOOKUP($F2040,Områder!$A$1:$T$64,7,FALSE)</f>
        <v>25</v>
      </c>
      <c r="B2040" s="3" t="str">
        <f>VLOOKUP($F2040,Områder!$A$1:$T$64,4,FALSE)</f>
        <v>Erritsø Centralskole</v>
      </c>
      <c r="C2040" s="3" t="str">
        <f>VLOOKUP($F2040,Områder!$A$1:$T$64,5,FALSE)</f>
        <v>Erritsø Fællesskole</v>
      </c>
      <c r="D2040" s="3" t="str">
        <f>VLOOKUP($F2040,Områder!$A$1:$T$64,10,FALSE) &amp; " - " &amp; VLOOKUP($F2040,Områder!$A$1:$T$64,11,FALSE)</f>
        <v>3 - Erritsø og Snoghøj</v>
      </c>
      <c r="E2040" s="3" t="str">
        <f>VLOOKUP($F2040,Områder!$A$1:$T$64,6,FALSE)</f>
        <v>Distriktsinstitutionen Erritsø</v>
      </c>
      <c r="F2040" s="1">
        <v>42</v>
      </c>
      <c r="G2040" s="1">
        <v>38</v>
      </c>
      <c r="H2040" s="7">
        <v>18</v>
      </c>
      <c r="I2040" s="7">
        <v>16</v>
      </c>
      <c r="J2040" s="7">
        <v>18</v>
      </c>
      <c r="K2040" s="7">
        <v>21</v>
      </c>
      <c r="L2040" s="7">
        <v>15</v>
      </c>
      <c r="M2040" s="7">
        <v>16</v>
      </c>
      <c r="N2040" s="7">
        <v>21</v>
      </c>
      <c r="O2040" s="7">
        <v>14</v>
      </c>
      <c r="P2040" s="7">
        <v>28</v>
      </c>
      <c r="Q2040" s="7">
        <v>18</v>
      </c>
      <c r="R2040" s="7">
        <v>17</v>
      </c>
      <c r="S2040" s="7">
        <v>9</v>
      </c>
      <c r="T2040" s="7">
        <v>14</v>
      </c>
      <c r="U2040" s="7">
        <v>15</v>
      </c>
      <c r="V2040" s="7">
        <v>4</v>
      </c>
      <c r="W2040" s="7">
        <v>12</v>
      </c>
      <c r="X2040" s="7">
        <v>13.30456828</v>
      </c>
      <c r="Y2040" s="7">
        <v>14.27422662</v>
      </c>
      <c r="Z2040" s="7">
        <v>10.72770785</v>
      </c>
      <c r="AA2040" s="7">
        <v>13.38413164</v>
      </c>
      <c r="AB2040" s="7">
        <v>16.001266619999999</v>
      </c>
      <c r="AC2040" s="7">
        <v>18.00813106</v>
      </c>
      <c r="AD2040" s="7">
        <v>19.10518235</v>
      </c>
      <c r="AE2040" s="7">
        <v>19.638155560000001</v>
      </c>
      <c r="AF2040" s="7">
        <v>21.491372219999999</v>
      </c>
      <c r="AG2040" s="7">
        <v>22.669480799999999</v>
      </c>
      <c r="AH2040" s="7">
        <v>22.857388329999999</v>
      </c>
      <c r="AI2040" s="7">
        <v>23.514506369999999</v>
      </c>
    </row>
    <row r="2041" spans="1:35" x14ac:dyDescent="0.25">
      <c r="A2041" s="3">
        <f>VLOOKUP($F2041,Områder!$A$1:$T$64,7,FALSE)</f>
        <v>25</v>
      </c>
      <c r="B2041" s="3" t="str">
        <f>VLOOKUP($F2041,Områder!$A$1:$T$64,4,FALSE)</f>
        <v>Erritsø Centralskole</v>
      </c>
      <c r="C2041" s="3" t="str">
        <f>VLOOKUP($F2041,Områder!$A$1:$T$64,5,FALSE)</f>
        <v>Erritsø Fællesskole</v>
      </c>
      <c r="D2041" s="3" t="str">
        <f>VLOOKUP($F2041,Områder!$A$1:$T$64,10,FALSE) &amp; " - " &amp; VLOOKUP($F2041,Områder!$A$1:$T$64,11,FALSE)</f>
        <v>3 - Erritsø og Snoghøj</v>
      </c>
      <c r="E2041" s="3" t="str">
        <f>VLOOKUP($F2041,Områder!$A$1:$T$64,6,FALSE)</f>
        <v>Distriktsinstitutionen Erritsø</v>
      </c>
      <c r="F2041" s="1">
        <v>42</v>
      </c>
      <c r="G2041" s="1">
        <v>39</v>
      </c>
      <c r="H2041" s="7">
        <v>16</v>
      </c>
      <c r="I2041" s="7">
        <v>23</v>
      </c>
      <c r="J2041" s="7">
        <v>19</v>
      </c>
      <c r="K2041" s="7">
        <v>22</v>
      </c>
      <c r="L2041" s="7">
        <v>20</v>
      </c>
      <c r="M2041" s="7">
        <v>18</v>
      </c>
      <c r="N2041" s="7">
        <v>18</v>
      </c>
      <c r="O2041" s="7">
        <v>22</v>
      </c>
      <c r="P2041" s="7">
        <v>16</v>
      </c>
      <c r="Q2041" s="7">
        <v>28</v>
      </c>
      <c r="R2041" s="7">
        <v>17</v>
      </c>
      <c r="S2041" s="7">
        <v>16</v>
      </c>
      <c r="T2041" s="7">
        <v>7</v>
      </c>
      <c r="U2041" s="7">
        <v>18</v>
      </c>
      <c r="V2041" s="7">
        <v>15</v>
      </c>
      <c r="W2041" s="7">
        <v>7</v>
      </c>
      <c r="X2041" s="7">
        <v>13.70867833</v>
      </c>
      <c r="Y2041" s="7">
        <v>14.670203089999999</v>
      </c>
      <c r="Z2041" s="7">
        <v>15.66947057</v>
      </c>
      <c r="AA2041" s="7">
        <v>12.681022929999999</v>
      </c>
      <c r="AB2041" s="7">
        <v>15.248148690000001</v>
      </c>
      <c r="AC2041" s="7">
        <v>18.04911117</v>
      </c>
      <c r="AD2041" s="7">
        <v>19.753988700000001</v>
      </c>
      <c r="AE2041" s="7">
        <v>20.417210220000001</v>
      </c>
      <c r="AF2041" s="7">
        <v>20.883779409999999</v>
      </c>
      <c r="AG2041" s="7">
        <v>22.774943690000001</v>
      </c>
      <c r="AH2041" s="7">
        <v>23.860795280000001</v>
      </c>
      <c r="AI2041" s="7">
        <v>24.102761749999999</v>
      </c>
    </row>
    <row r="2042" spans="1:35" x14ac:dyDescent="0.25">
      <c r="A2042" s="3">
        <f>VLOOKUP($F2042,Områder!$A$1:$T$64,7,FALSE)</f>
        <v>25</v>
      </c>
      <c r="B2042" s="3" t="str">
        <f>VLOOKUP($F2042,Områder!$A$1:$T$64,4,FALSE)</f>
        <v>Erritsø Centralskole</v>
      </c>
      <c r="C2042" s="3" t="str">
        <f>VLOOKUP($F2042,Områder!$A$1:$T$64,5,FALSE)</f>
        <v>Erritsø Fællesskole</v>
      </c>
      <c r="D2042" s="3" t="str">
        <f>VLOOKUP($F2042,Områder!$A$1:$T$64,10,FALSE) &amp; " - " &amp; VLOOKUP($F2042,Områder!$A$1:$T$64,11,FALSE)</f>
        <v>3 - Erritsø og Snoghøj</v>
      </c>
      <c r="E2042" s="3" t="str">
        <f>VLOOKUP($F2042,Områder!$A$1:$T$64,6,FALSE)</f>
        <v>Distriktsinstitutionen Erritsø</v>
      </c>
      <c r="F2042" s="1">
        <v>42</v>
      </c>
      <c r="G2042" s="1">
        <v>40</v>
      </c>
      <c r="H2042" s="7">
        <v>12</v>
      </c>
      <c r="I2042" s="7">
        <v>19</v>
      </c>
      <c r="J2042" s="7">
        <v>25</v>
      </c>
      <c r="K2042" s="7">
        <v>21</v>
      </c>
      <c r="L2042" s="7">
        <v>23</v>
      </c>
      <c r="M2042" s="7">
        <v>19</v>
      </c>
      <c r="N2042" s="7">
        <v>21</v>
      </c>
      <c r="O2042" s="7">
        <v>18</v>
      </c>
      <c r="P2042" s="7">
        <v>21</v>
      </c>
      <c r="Q2042" s="7">
        <v>18</v>
      </c>
      <c r="R2042" s="7">
        <v>27</v>
      </c>
      <c r="S2042" s="7">
        <v>17</v>
      </c>
      <c r="T2042" s="7">
        <v>14</v>
      </c>
      <c r="U2042" s="7">
        <v>9</v>
      </c>
      <c r="V2042" s="7">
        <v>15</v>
      </c>
      <c r="W2042" s="7">
        <v>16</v>
      </c>
      <c r="X2042" s="7">
        <v>8.5164264000000003</v>
      </c>
      <c r="Y2042" s="7">
        <v>14.60103827</v>
      </c>
      <c r="Z2042" s="7">
        <v>15.41374485</v>
      </c>
      <c r="AA2042" s="7">
        <v>16.55999606</v>
      </c>
      <c r="AB2042" s="7">
        <v>13.944407379999999</v>
      </c>
      <c r="AC2042" s="7">
        <v>16.703014020000001</v>
      </c>
      <c r="AD2042" s="7">
        <v>19.265068530000001</v>
      </c>
      <c r="AE2042" s="7">
        <v>20.394786</v>
      </c>
      <c r="AF2042" s="7">
        <v>20.894257589999999</v>
      </c>
      <c r="AG2042" s="7">
        <v>21.474192460000001</v>
      </c>
      <c r="AH2042" s="7">
        <v>23.284434399999999</v>
      </c>
      <c r="AI2042" s="7">
        <v>24.275826590000001</v>
      </c>
    </row>
    <row r="2043" spans="1:35" x14ac:dyDescent="0.25">
      <c r="A2043" s="3">
        <f>VLOOKUP($F2043,Områder!$A$1:$T$64,7,FALSE)</f>
        <v>25</v>
      </c>
      <c r="B2043" s="3" t="str">
        <f>VLOOKUP($F2043,Områder!$A$1:$T$64,4,FALSE)</f>
        <v>Erritsø Centralskole</v>
      </c>
      <c r="C2043" s="3" t="str">
        <f>VLOOKUP($F2043,Områder!$A$1:$T$64,5,FALSE)</f>
        <v>Erritsø Fællesskole</v>
      </c>
      <c r="D2043" s="3" t="str">
        <f>VLOOKUP($F2043,Områder!$A$1:$T$64,10,FALSE) &amp; " - " &amp; VLOOKUP($F2043,Områder!$A$1:$T$64,11,FALSE)</f>
        <v>3 - Erritsø og Snoghøj</v>
      </c>
      <c r="E2043" s="3" t="str">
        <f>VLOOKUP($F2043,Områder!$A$1:$T$64,6,FALSE)</f>
        <v>Distriktsinstitutionen Erritsø</v>
      </c>
      <c r="F2043" s="1">
        <v>42</v>
      </c>
      <c r="G2043" s="1">
        <v>41</v>
      </c>
      <c r="H2043" s="7">
        <v>11</v>
      </c>
      <c r="I2043" s="7">
        <v>13</v>
      </c>
      <c r="J2043" s="7">
        <v>17</v>
      </c>
      <c r="K2043" s="7">
        <v>23</v>
      </c>
      <c r="L2043" s="7">
        <v>20</v>
      </c>
      <c r="M2043" s="7">
        <v>21</v>
      </c>
      <c r="N2043" s="7">
        <v>18</v>
      </c>
      <c r="O2043" s="7">
        <v>18</v>
      </c>
      <c r="P2043" s="7">
        <v>16</v>
      </c>
      <c r="Q2043" s="7">
        <v>18</v>
      </c>
      <c r="R2043" s="7">
        <v>18</v>
      </c>
      <c r="S2043" s="7">
        <v>26</v>
      </c>
      <c r="T2043" s="7">
        <v>16</v>
      </c>
      <c r="U2043" s="7">
        <v>16</v>
      </c>
      <c r="V2043" s="7">
        <v>10</v>
      </c>
      <c r="W2043" s="7">
        <v>15</v>
      </c>
      <c r="X2043" s="7">
        <v>16.926039459999998</v>
      </c>
      <c r="Y2043" s="7">
        <v>10.07071395</v>
      </c>
      <c r="Z2043" s="7">
        <v>15.740933460000001</v>
      </c>
      <c r="AA2043" s="7">
        <v>16.56266617</v>
      </c>
      <c r="AB2043" s="7">
        <v>17.7615154</v>
      </c>
      <c r="AC2043" s="7">
        <v>15.69341345</v>
      </c>
      <c r="AD2043" s="7">
        <v>18.34552493</v>
      </c>
      <c r="AE2043" s="7">
        <v>20.460128099999999</v>
      </c>
      <c r="AF2043" s="7">
        <v>21.269101639999999</v>
      </c>
      <c r="AG2043" s="7">
        <v>21.771142309999998</v>
      </c>
      <c r="AH2043" s="7">
        <v>22.398619759999999</v>
      </c>
      <c r="AI2043" s="7">
        <v>24.177809209999999</v>
      </c>
    </row>
    <row r="2044" spans="1:35" x14ac:dyDescent="0.25">
      <c r="A2044" s="3">
        <f>VLOOKUP($F2044,Områder!$A$1:$T$64,7,FALSE)</f>
        <v>25</v>
      </c>
      <c r="B2044" s="3" t="str">
        <f>VLOOKUP($F2044,Områder!$A$1:$T$64,4,FALSE)</f>
        <v>Erritsø Centralskole</v>
      </c>
      <c r="C2044" s="3" t="str">
        <f>VLOOKUP($F2044,Områder!$A$1:$T$64,5,FALSE)</f>
        <v>Erritsø Fællesskole</v>
      </c>
      <c r="D2044" s="3" t="str">
        <f>VLOOKUP($F2044,Områder!$A$1:$T$64,10,FALSE) &amp; " - " &amp; VLOOKUP($F2044,Områder!$A$1:$T$64,11,FALSE)</f>
        <v>3 - Erritsø og Snoghøj</v>
      </c>
      <c r="E2044" s="3" t="str">
        <f>VLOOKUP($F2044,Områder!$A$1:$T$64,6,FALSE)</f>
        <v>Distriktsinstitutionen Erritsø</v>
      </c>
      <c r="F2044" s="1">
        <v>42</v>
      </c>
      <c r="G2044" s="1">
        <v>42</v>
      </c>
      <c r="H2044" s="7">
        <v>13</v>
      </c>
      <c r="I2044" s="7">
        <v>12</v>
      </c>
      <c r="J2044" s="7">
        <v>14</v>
      </c>
      <c r="K2044" s="7">
        <v>17</v>
      </c>
      <c r="L2044" s="7">
        <v>25</v>
      </c>
      <c r="M2044" s="7">
        <v>20</v>
      </c>
      <c r="N2044" s="7">
        <v>21</v>
      </c>
      <c r="O2044" s="7">
        <v>19</v>
      </c>
      <c r="P2044" s="7">
        <v>18</v>
      </c>
      <c r="Q2044" s="7">
        <v>19</v>
      </c>
      <c r="R2044" s="7">
        <v>20</v>
      </c>
      <c r="S2044" s="7">
        <v>18</v>
      </c>
      <c r="T2044" s="7">
        <v>25</v>
      </c>
      <c r="U2044" s="7">
        <v>18</v>
      </c>
      <c r="V2044" s="7">
        <v>18</v>
      </c>
      <c r="W2044" s="7">
        <v>10</v>
      </c>
      <c r="X2044" s="7">
        <v>15.712267150000001</v>
      </c>
      <c r="Y2044" s="7">
        <v>17.552640520000001</v>
      </c>
      <c r="Z2044" s="7">
        <v>11.29946574</v>
      </c>
      <c r="AA2044" s="7">
        <v>16.645222090000001</v>
      </c>
      <c r="AB2044" s="7">
        <v>17.41937252</v>
      </c>
      <c r="AC2044" s="7">
        <v>18.843788400000001</v>
      </c>
      <c r="AD2044" s="7">
        <v>16.995361280000001</v>
      </c>
      <c r="AE2044" s="7">
        <v>19.304660299999998</v>
      </c>
      <c r="AF2044" s="7">
        <v>21.114309609999999</v>
      </c>
      <c r="AG2044" s="7">
        <v>21.76447271</v>
      </c>
      <c r="AH2044" s="7">
        <v>22.286431660000002</v>
      </c>
      <c r="AI2044" s="7">
        <v>22.923259560000002</v>
      </c>
    </row>
    <row r="2045" spans="1:35" x14ac:dyDescent="0.25">
      <c r="A2045" s="3">
        <f>VLOOKUP($F2045,Områder!$A$1:$T$64,7,FALSE)</f>
        <v>25</v>
      </c>
      <c r="B2045" s="3" t="str">
        <f>VLOOKUP($F2045,Områder!$A$1:$T$64,4,FALSE)</f>
        <v>Erritsø Centralskole</v>
      </c>
      <c r="C2045" s="3" t="str">
        <f>VLOOKUP($F2045,Områder!$A$1:$T$64,5,FALSE)</f>
        <v>Erritsø Fællesskole</v>
      </c>
      <c r="D2045" s="3" t="str">
        <f>VLOOKUP($F2045,Områder!$A$1:$T$64,10,FALSE) &amp; " - " &amp; VLOOKUP($F2045,Områder!$A$1:$T$64,11,FALSE)</f>
        <v>3 - Erritsø og Snoghøj</v>
      </c>
      <c r="E2045" s="3" t="str">
        <f>VLOOKUP($F2045,Områder!$A$1:$T$64,6,FALSE)</f>
        <v>Distriktsinstitutionen Erritsø</v>
      </c>
      <c r="F2045" s="1">
        <v>42</v>
      </c>
      <c r="G2045" s="1">
        <v>43</v>
      </c>
      <c r="H2045" s="7">
        <v>13</v>
      </c>
      <c r="I2045" s="7">
        <v>15</v>
      </c>
      <c r="J2045" s="7">
        <v>12</v>
      </c>
      <c r="K2045" s="7">
        <v>14</v>
      </c>
      <c r="L2045" s="7">
        <v>18</v>
      </c>
      <c r="M2045" s="7">
        <v>24</v>
      </c>
      <c r="N2045" s="7">
        <v>21</v>
      </c>
      <c r="O2045" s="7">
        <v>22</v>
      </c>
      <c r="P2045" s="7">
        <v>19</v>
      </c>
      <c r="Q2045" s="7">
        <v>19</v>
      </c>
      <c r="R2045" s="7">
        <v>18</v>
      </c>
      <c r="S2045" s="7">
        <v>20</v>
      </c>
      <c r="T2045" s="7">
        <v>18</v>
      </c>
      <c r="U2045" s="7">
        <v>30</v>
      </c>
      <c r="V2045" s="7">
        <v>19</v>
      </c>
      <c r="W2045" s="7">
        <v>18</v>
      </c>
      <c r="X2045" s="7">
        <v>11.44866723</v>
      </c>
      <c r="Y2045" s="7">
        <v>16.735666169999998</v>
      </c>
      <c r="Z2045" s="7">
        <v>18.50499581</v>
      </c>
      <c r="AA2045" s="7">
        <v>12.754765600000001</v>
      </c>
      <c r="AB2045" s="7">
        <v>17.861461609999999</v>
      </c>
      <c r="AC2045" s="7">
        <v>18.7867128</v>
      </c>
      <c r="AD2045" s="7">
        <v>20.214988229999999</v>
      </c>
      <c r="AE2045" s="7">
        <v>18.320514419999999</v>
      </c>
      <c r="AF2045" s="7">
        <v>20.450884330000001</v>
      </c>
      <c r="AG2045" s="7">
        <v>22.103858939999999</v>
      </c>
      <c r="AH2045" s="7">
        <v>22.66976038</v>
      </c>
      <c r="AI2045" s="7">
        <v>23.206447499999999</v>
      </c>
    </row>
    <row r="2046" spans="1:35" x14ac:dyDescent="0.25">
      <c r="A2046" s="3">
        <f>VLOOKUP($F2046,Områder!$A$1:$T$64,7,FALSE)</f>
        <v>25</v>
      </c>
      <c r="B2046" s="3" t="str">
        <f>VLOOKUP($F2046,Områder!$A$1:$T$64,4,FALSE)</f>
        <v>Erritsø Centralskole</v>
      </c>
      <c r="C2046" s="3" t="str">
        <f>VLOOKUP($F2046,Områder!$A$1:$T$64,5,FALSE)</f>
        <v>Erritsø Fællesskole</v>
      </c>
      <c r="D2046" s="3" t="str">
        <f>VLOOKUP($F2046,Områder!$A$1:$T$64,10,FALSE) &amp; " - " &amp; VLOOKUP($F2046,Områder!$A$1:$T$64,11,FALSE)</f>
        <v>3 - Erritsø og Snoghøj</v>
      </c>
      <c r="E2046" s="3" t="str">
        <f>VLOOKUP($F2046,Områder!$A$1:$T$64,6,FALSE)</f>
        <v>Distriktsinstitutionen Erritsø</v>
      </c>
      <c r="F2046" s="1">
        <v>42</v>
      </c>
      <c r="G2046" s="1">
        <v>44</v>
      </c>
      <c r="H2046" s="7">
        <v>15</v>
      </c>
      <c r="I2046" s="7">
        <v>12</v>
      </c>
      <c r="J2046" s="7">
        <v>14</v>
      </c>
      <c r="K2046" s="7">
        <v>13</v>
      </c>
      <c r="L2046" s="7">
        <v>12</v>
      </c>
      <c r="M2046" s="7">
        <v>18</v>
      </c>
      <c r="N2046" s="7">
        <v>24</v>
      </c>
      <c r="O2046" s="7">
        <v>21</v>
      </c>
      <c r="P2046" s="7">
        <v>23</v>
      </c>
      <c r="Q2046" s="7">
        <v>19</v>
      </c>
      <c r="R2046" s="7">
        <v>19</v>
      </c>
      <c r="S2046" s="7">
        <v>18</v>
      </c>
      <c r="T2046" s="7">
        <v>18</v>
      </c>
      <c r="U2046" s="7">
        <v>20</v>
      </c>
      <c r="V2046" s="7">
        <v>31</v>
      </c>
      <c r="W2046" s="7">
        <v>19</v>
      </c>
      <c r="X2046" s="7">
        <v>18.47050106</v>
      </c>
      <c r="Y2046" s="7">
        <v>12.85581519</v>
      </c>
      <c r="Z2046" s="7">
        <v>17.557422450000001</v>
      </c>
      <c r="AA2046" s="7">
        <v>19.320026469999998</v>
      </c>
      <c r="AB2046" s="7">
        <v>14.09977694</v>
      </c>
      <c r="AC2046" s="7">
        <v>19.050029370000001</v>
      </c>
      <c r="AD2046" s="7">
        <v>19.90009392</v>
      </c>
      <c r="AE2046" s="7">
        <v>21.135773499999999</v>
      </c>
      <c r="AF2046" s="7">
        <v>19.266219190000001</v>
      </c>
      <c r="AG2046" s="7">
        <v>21.24749212</v>
      </c>
      <c r="AH2046" s="7">
        <v>22.796134760000001</v>
      </c>
      <c r="AI2046" s="7">
        <v>23.26302613</v>
      </c>
    </row>
    <row r="2047" spans="1:35" x14ac:dyDescent="0.25">
      <c r="A2047" s="3">
        <f>VLOOKUP($F2047,Områder!$A$1:$T$64,7,FALSE)</f>
        <v>25</v>
      </c>
      <c r="B2047" s="3" t="str">
        <f>VLOOKUP($F2047,Områder!$A$1:$T$64,4,FALSE)</f>
        <v>Erritsø Centralskole</v>
      </c>
      <c r="C2047" s="3" t="str">
        <f>VLOOKUP($F2047,Områder!$A$1:$T$64,5,FALSE)</f>
        <v>Erritsø Fællesskole</v>
      </c>
      <c r="D2047" s="3" t="str">
        <f>VLOOKUP($F2047,Områder!$A$1:$T$64,10,FALSE) &amp; " - " &amp; VLOOKUP($F2047,Områder!$A$1:$T$64,11,FALSE)</f>
        <v>3 - Erritsø og Snoghøj</v>
      </c>
      <c r="E2047" s="3" t="str">
        <f>VLOOKUP($F2047,Områder!$A$1:$T$64,6,FALSE)</f>
        <v>Distriktsinstitutionen Erritsø</v>
      </c>
      <c r="F2047" s="1">
        <v>42</v>
      </c>
      <c r="G2047" s="1">
        <v>45</v>
      </c>
      <c r="H2047" s="7">
        <v>15</v>
      </c>
      <c r="I2047" s="7">
        <v>13</v>
      </c>
      <c r="J2047" s="7">
        <v>14</v>
      </c>
      <c r="K2047" s="7">
        <v>14</v>
      </c>
      <c r="L2047" s="7">
        <v>12</v>
      </c>
      <c r="M2047" s="7">
        <v>11</v>
      </c>
      <c r="N2047" s="7">
        <v>18</v>
      </c>
      <c r="O2047" s="7">
        <v>26</v>
      </c>
      <c r="P2047" s="7">
        <v>21</v>
      </c>
      <c r="Q2047" s="7">
        <v>26</v>
      </c>
      <c r="R2047" s="7">
        <v>18</v>
      </c>
      <c r="S2047" s="7">
        <v>21</v>
      </c>
      <c r="T2047" s="7">
        <v>20</v>
      </c>
      <c r="U2047" s="7">
        <v>17</v>
      </c>
      <c r="V2047" s="7">
        <v>19</v>
      </c>
      <c r="W2047" s="7">
        <v>29</v>
      </c>
      <c r="X2047" s="7">
        <v>19.34129136</v>
      </c>
      <c r="Y2047" s="7">
        <v>19.028391939999999</v>
      </c>
      <c r="Z2047" s="7">
        <v>14.133805580000001</v>
      </c>
      <c r="AA2047" s="7">
        <v>18.367588730000001</v>
      </c>
      <c r="AB2047" s="7">
        <v>20.122647329999999</v>
      </c>
      <c r="AC2047" s="7">
        <v>15.408427</v>
      </c>
      <c r="AD2047" s="7">
        <v>20.102940060000002</v>
      </c>
      <c r="AE2047" s="7">
        <v>20.725092270000001</v>
      </c>
      <c r="AF2047" s="7">
        <v>21.79274878</v>
      </c>
      <c r="AG2047" s="7">
        <v>19.994848480000002</v>
      </c>
      <c r="AH2047" s="7">
        <v>21.939370830000001</v>
      </c>
      <c r="AI2047" s="7">
        <v>23.410275779999999</v>
      </c>
    </row>
    <row r="2048" spans="1:35" x14ac:dyDescent="0.25">
      <c r="A2048" s="3">
        <f>VLOOKUP($F2048,Områder!$A$1:$T$64,7,FALSE)</f>
        <v>25</v>
      </c>
      <c r="B2048" s="3" t="str">
        <f>VLOOKUP($F2048,Områder!$A$1:$T$64,4,FALSE)</f>
        <v>Erritsø Centralskole</v>
      </c>
      <c r="C2048" s="3" t="str">
        <f>VLOOKUP($F2048,Områder!$A$1:$T$64,5,FALSE)</f>
        <v>Erritsø Fællesskole</v>
      </c>
      <c r="D2048" s="3" t="str">
        <f>VLOOKUP($F2048,Områder!$A$1:$T$64,10,FALSE) &amp; " - " &amp; VLOOKUP($F2048,Områder!$A$1:$T$64,11,FALSE)</f>
        <v>3 - Erritsø og Snoghøj</v>
      </c>
      <c r="E2048" s="3" t="str">
        <f>VLOOKUP($F2048,Områder!$A$1:$T$64,6,FALSE)</f>
        <v>Distriktsinstitutionen Erritsø</v>
      </c>
      <c r="F2048" s="1">
        <v>42</v>
      </c>
      <c r="G2048" s="1">
        <v>46</v>
      </c>
      <c r="H2048" s="7">
        <v>16</v>
      </c>
      <c r="I2048" s="7">
        <v>16</v>
      </c>
      <c r="J2048" s="7">
        <v>14</v>
      </c>
      <c r="K2048" s="7">
        <v>13</v>
      </c>
      <c r="L2048" s="7">
        <v>14</v>
      </c>
      <c r="M2048" s="7">
        <v>13</v>
      </c>
      <c r="N2048" s="7">
        <v>13</v>
      </c>
      <c r="O2048" s="7">
        <v>18</v>
      </c>
      <c r="P2048" s="7">
        <v>25</v>
      </c>
      <c r="Q2048" s="7">
        <v>19</v>
      </c>
      <c r="R2048" s="7">
        <v>27</v>
      </c>
      <c r="S2048" s="7">
        <v>19</v>
      </c>
      <c r="T2048" s="7">
        <v>21</v>
      </c>
      <c r="U2048" s="7">
        <v>19</v>
      </c>
      <c r="V2048" s="7">
        <v>15</v>
      </c>
      <c r="W2048" s="7">
        <v>19</v>
      </c>
      <c r="X2048" s="7">
        <v>28.550666710000002</v>
      </c>
      <c r="Y2048" s="7">
        <v>19.733416380000001</v>
      </c>
      <c r="Z2048" s="7">
        <v>19.46369387</v>
      </c>
      <c r="AA2048" s="7">
        <v>15.22758119</v>
      </c>
      <c r="AB2048" s="7">
        <v>19.09155861</v>
      </c>
      <c r="AC2048" s="7">
        <v>20.914108760000001</v>
      </c>
      <c r="AD2048" s="7">
        <v>16.548025979999998</v>
      </c>
      <c r="AE2048" s="7">
        <v>20.851739299999998</v>
      </c>
      <c r="AF2048" s="7">
        <v>21.295446259999999</v>
      </c>
      <c r="AG2048" s="7">
        <v>22.317584140000001</v>
      </c>
      <c r="AH2048" s="7">
        <v>20.682079120000001</v>
      </c>
      <c r="AI2048" s="7">
        <v>22.585011260000002</v>
      </c>
    </row>
    <row r="2049" spans="1:35" x14ac:dyDescent="0.25">
      <c r="A2049" s="3">
        <f>VLOOKUP($F2049,Områder!$A$1:$T$64,7,FALSE)</f>
        <v>25</v>
      </c>
      <c r="B2049" s="3" t="str">
        <f>VLOOKUP($F2049,Områder!$A$1:$T$64,4,FALSE)</f>
        <v>Erritsø Centralskole</v>
      </c>
      <c r="C2049" s="3" t="str">
        <f>VLOOKUP($F2049,Områder!$A$1:$T$64,5,FALSE)</f>
        <v>Erritsø Fællesskole</v>
      </c>
      <c r="D2049" s="3" t="str">
        <f>VLOOKUP($F2049,Områder!$A$1:$T$64,10,FALSE) &amp; " - " &amp; VLOOKUP($F2049,Områder!$A$1:$T$64,11,FALSE)</f>
        <v>3 - Erritsø og Snoghøj</v>
      </c>
      <c r="E2049" s="3" t="str">
        <f>VLOOKUP($F2049,Områder!$A$1:$T$64,6,FALSE)</f>
        <v>Distriktsinstitutionen Erritsø</v>
      </c>
      <c r="F2049" s="1">
        <v>42</v>
      </c>
      <c r="G2049" s="1">
        <v>47</v>
      </c>
      <c r="H2049" s="7">
        <v>17</v>
      </c>
      <c r="I2049" s="7">
        <v>13</v>
      </c>
      <c r="J2049" s="7">
        <v>15</v>
      </c>
      <c r="K2049" s="7">
        <v>13</v>
      </c>
      <c r="L2049" s="7">
        <v>11</v>
      </c>
      <c r="M2049" s="7">
        <v>15</v>
      </c>
      <c r="N2049" s="7">
        <v>12</v>
      </c>
      <c r="O2049" s="7">
        <v>13</v>
      </c>
      <c r="P2049" s="7">
        <v>18</v>
      </c>
      <c r="Q2049" s="7">
        <v>24</v>
      </c>
      <c r="R2049" s="7">
        <v>19</v>
      </c>
      <c r="S2049" s="7">
        <v>26</v>
      </c>
      <c r="T2049" s="7">
        <v>18</v>
      </c>
      <c r="U2049" s="7">
        <v>22</v>
      </c>
      <c r="V2049" s="7">
        <v>18</v>
      </c>
      <c r="W2049" s="7">
        <v>14</v>
      </c>
      <c r="X2049" s="7">
        <v>19.315941479999999</v>
      </c>
      <c r="Y2049" s="7">
        <v>28.50311773</v>
      </c>
      <c r="Z2049" s="7">
        <v>20.308893359999999</v>
      </c>
      <c r="AA2049" s="7">
        <v>20.091878170000001</v>
      </c>
      <c r="AB2049" s="7">
        <v>16.374227869999999</v>
      </c>
      <c r="AC2049" s="7">
        <v>20.05947037</v>
      </c>
      <c r="AD2049" s="7">
        <v>21.822570049999999</v>
      </c>
      <c r="AE2049" s="7">
        <v>17.625839509999999</v>
      </c>
      <c r="AF2049" s="7">
        <v>21.589120919999999</v>
      </c>
      <c r="AG2049" s="7">
        <v>21.951766790000001</v>
      </c>
      <c r="AH2049" s="7">
        <v>22.98404347</v>
      </c>
      <c r="AI2049" s="7">
        <v>21.476224850000001</v>
      </c>
    </row>
    <row r="2050" spans="1:35" x14ac:dyDescent="0.25">
      <c r="A2050" s="3">
        <f>VLOOKUP($F2050,Områder!$A$1:$T$64,7,FALSE)</f>
        <v>25</v>
      </c>
      <c r="B2050" s="3" t="str">
        <f>VLOOKUP($F2050,Områder!$A$1:$T$64,4,FALSE)</f>
        <v>Erritsø Centralskole</v>
      </c>
      <c r="C2050" s="3" t="str">
        <f>VLOOKUP($F2050,Områder!$A$1:$T$64,5,FALSE)</f>
        <v>Erritsø Fællesskole</v>
      </c>
      <c r="D2050" s="3" t="str">
        <f>VLOOKUP($F2050,Områder!$A$1:$T$64,10,FALSE) &amp; " - " &amp; VLOOKUP($F2050,Områder!$A$1:$T$64,11,FALSE)</f>
        <v>3 - Erritsø og Snoghøj</v>
      </c>
      <c r="E2050" s="3" t="str">
        <f>VLOOKUP($F2050,Områder!$A$1:$T$64,6,FALSE)</f>
        <v>Distriktsinstitutionen Erritsø</v>
      </c>
      <c r="F2050" s="1">
        <v>42</v>
      </c>
      <c r="G2050" s="1">
        <v>48</v>
      </c>
      <c r="H2050" s="7">
        <v>18</v>
      </c>
      <c r="I2050" s="7">
        <v>18</v>
      </c>
      <c r="J2050" s="7">
        <v>12</v>
      </c>
      <c r="K2050" s="7">
        <v>16</v>
      </c>
      <c r="L2050" s="7">
        <v>12</v>
      </c>
      <c r="M2050" s="7">
        <v>9</v>
      </c>
      <c r="N2050" s="7">
        <v>15</v>
      </c>
      <c r="O2050" s="7">
        <v>13</v>
      </c>
      <c r="P2050" s="7">
        <v>14</v>
      </c>
      <c r="Q2050" s="7">
        <v>19</v>
      </c>
      <c r="R2050" s="7">
        <v>23</v>
      </c>
      <c r="S2050" s="7">
        <v>18</v>
      </c>
      <c r="T2050" s="7">
        <v>28</v>
      </c>
      <c r="U2050" s="7">
        <v>19</v>
      </c>
      <c r="V2050" s="7">
        <v>22</v>
      </c>
      <c r="W2050" s="7">
        <v>19</v>
      </c>
      <c r="X2050" s="7">
        <v>14.747225950000001</v>
      </c>
      <c r="Y2050" s="7">
        <v>19.80306027</v>
      </c>
      <c r="Z2050" s="7">
        <v>28.513793540000002</v>
      </c>
      <c r="AA2050" s="7">
        <v>20.9249379</v>
      </c>
      <c r="AB2050" s="7">
        <v>20.743034179999999</v>
      </c>
      <c r="AC2050" s="7">
        <v>17.56821588</v>
      </c>
      <c r="AD2050" s="7">
        <v>21.003309990000002</v>
      </c>
      <c r="AE2050" s="7">
        <v>22.595610669999999</v>
      </c>
      <c r="AF2050" s="7">
        <v>18.530091580000001</v>
      </c>
      <c r="AG2050" s="7">
        <v>22.242188349999999</v>
      </c>
      <c r="AH2050" s="7">
        <v>22.587237210000001</v>
      </c>
      <c r="AI2050" s="7">
        <v>23.614682869999999</v>
      </c>
    </row>
    <row r="2051" spans="1:35" x14ac:dyDescent="0.25">
      <c r="A2051" s="3">
        <f>VLOOKUP($F2051,Områder!$A$1:$T$64,7,FALSE)</f>
        <v>25</v>
      </c>
      <c r="B2051" s="3" t="str">
        <f>VLOOKUP($F2051,Områder!$A$1:$T$64,4,FALSE)</f>
        <v>Erritsø Centralskole</v>
      </c>
      <c r="C2051" s="3" t="str">
        <f>VLOOKUP($F2051,Områder!$A$1:$T$64,5,FALSE)</f>
        <v>Erritsø Fællesskole</v>
      </c>
      <c r="D2051" s="3" t="str">
        <f>VLOOKUP($F2051,Områder!$A$1:$T$64,10,FALSE) &amp; " - " &amp; VLOOKUP($F2051,Områder!$A$1:$T$64,11,FALSE)</f>
        <v>3 - Erritsø og Snoghøj</v>
      </c>
      <c r="E2051" s="3" t="str">
        <f>VLOOKUP($F2051,Områder!$A$1:$T$64,6,FALSE)</f>
        <v>Distriktsinstitutionen Erritsø</v>
      </c>
      <c r="F2051" s="1">
        <v>42</v>
      </c>
      <c r="G2051" s="1">
        <v>49</v>
      </c>
      <c r="H2051" s="7">
        <v>13</v>
      </c>
      <c r="I2051" s="7">
        <v>16</v>
      </c>
      <c r="J2051" s="7">
        <v>19</v>
      </c>
      <c r="K2051" s="7">
        <v>14</v>
      </c>
      <c r="L2051" s="7">
        <v>15</v>
      </c>
      <c r="M2051" s="7">
        <v>12</v>
      </c>
      <c r="N2051" s="7">
        <v>9</v>
      </c>
      <c r="O2051" s="7">
        <v>14</v>
      </c>
      <c r="P2051" s="7">
        <v>13</v>
      </c>
      <c r="Q2051" s="7">
        <v>14</v>
      </c>
      <c r="R2051" s="7">
        <v>18</v>
      </c>
      <c r="S2051" s="7">
        <v>21</v>
      </c>
      <c r="T2051" s="7">
        <v>19</v>
      </c>
      <c r="U2051" s="7">
        <v>27</v>
      </c>
      <c r="V2051" s="7">
        <v>19</v>
      </c>
      <c r="W2051" s="7">
        <v>20</v>
      </c>
      <c r="X2051" s="7">
        <v>19.223496959999999</v>
      </c>
      <c r="Y2051" s="7">
        <v>15.554649080000001</v>
      </c>
      <c r="Z2051" s="7">
        <v>20.24526247</v>
      </c>
      <c r="AA2051" s="7">
        <v>28.522641220000001</v>
      </c>
      <c r="AB2051" s="7">
        <v>21.487871640000002</v>
      </c>
      <c r="AC2051" s="7">
        <v>21.40099193</v>
      </c>
      <c r="AD2051" s="7">
        <v>18.581520869999999</v>
      </c>
      <c r="AE2051" s="7">
        <v>21.69910823</v>
      </c>
      <c r="AF2051" s="7">
        <v>23.09040847</v>
      </c>
      <c r="AG2051" s="7">
        <v>19.23209327</v>
      </c>
      <c r="AH2051" s="7">
        <v>22.755478369999999</v>
      </c>
      <c r="AI2051" s="7">
        <v>23.081393850000001</v>
      </c>
    </row>
    <row r="2052" spans="1:35" x14ac:dyDescent="0.25">
      <c r="A2052" s="3">
        <f>VLOOKUP($F2052,Områder!$A$1:$T$64,7,FALSE)</f>
        <v>25</v>
      </c>
      <c r="B2052" s="3" t="str">
        <f>VLOOKUP($F2052,Områder!$A$1:$T$64,4,FALSE)</f>
        <v>Erritsø Centralskole</v>
      </c>
      <c r="C2052" s="3" t="str">
        <f>VLOOKUP($F2052,Områder!$A$1:$T$64,5,FALSE)</f>
        <v>Erritsø Fællesskole</v>
      </c>
      <c r="D2052" s="3" t="str">
        <f>VLOOKUP($F2052,Områder!$A$1:$T$64,10,FALSE) &amp; " - " &amp; VLOOKUP($F2052,Områder!$A$1:$T$64,11,FALSE)</f>
        <v>3 - Erritsø og Snoghøj</v>
      </c>
      <c r="E2052" s="3" t="str">
        <f>VLOOKUP($F2052,Områder!$A$1:$T$64,6,FALSE)</f>
        <v>Distriktsinstitutionen Erritsø</v>
      </c>
      <c r="F2052" s="1">
        <v>42</v>
      </c>
      <c r="G2052" s="1">
        <v>50</v>
      </c>
      <c r="H2052" s="7">
        <v>15</v>
      </c>
      <c r="I2052" s="7">
        <v>14</v>
      </c>
      <c r="J2052" s="7">
        <v>15</v>
      </c>
      <c r="K2052" s="7">
        <v>18</v>
      </c>
      <c r="L2052" s="7">
        <v>13</v>
      </c>
      <c r="M2052" s="7">
        <v>14</v>
      </c>
      <c r="N2052" s="7">
        <v>12</v>
      </c>
      <c r="O2052" s="7">
        <v>8</v>
      </c>
      <c r="P2052" s="7">
        <v>15</v>
      </c>
      <c r="Q2052" s="7">
        <v>12</v>
      </c>
      <c r="R2052" s="7">
        <v>14</v>
      </c>
      <c r="S2052" s="7">
        <v>19</v>
      </c>
      <c r="T2052" s="7">
        <v>21</v>
      </c>
      <c r="U2052" s="7">
        <v>19</v>
      </c>
      <c r="V2052" s="7">
        <v>27</v>
      </c>
      <c r="W2052" s="7">
        <v>19</v>
      </c>
      <c r="X2052" s="7">
        <v>20.197416019999999</v>
      </c>
      <c r="Y2052" s="7">
        <v>19.64320438</v>
      </c>
      <c r="Z2052" s="7">
        <v>16.286553519999998</v>
      </c>
      <c r="AA2052" s="7">
        <v>20.74441758</v>
      </c>
      <c r="AB2052" s="7">
        <v>28.684631920000001</v>
      </c>
      <c r="AC2052" s="7">
        <v>22.159101270000001</v>
      </c>
      <c r="AD2052" s="7">
        <v>22.083508080000001</v>
      </c>
      <c r="AE2052" s="7">
        <v>19.432623660000001</v>
      </c>
      <c r="AF2052" s="7">
        <v>22.237911910000001</v>
      </c>
      <c r="AG2052" s="7">
        <v>23.522356680000001</v>
      </c>
      <c r="AH2052" s="7">
        <v>19.857862170000001</v>
      </c>
      <c r="AI2052" s="7">
        <v>23.251855410000001</v>
      </c>
    </row>
    <row r="2053" spans="1:35" x14ac:dyDescent="0.25">
      <c r="A2053" s="3">
        <f>VLOOKUP($F2053,Områder!$A$1:$T$64,7,FALSE)</f>
        <v>25</v>
      </c>
      <c r="B2053" s="3" t="str">
        <f>VLOOKUP($F2053,Områder!$A$1:$T$64,4,FALSE)</f>
        <v>Erritsø Centralskole</v>
      </c>
      <c r="C2053" s="3" t="str">
        <f>VLOOKUP($F2053,Områder!$A$1:$T$64,5,FALSE)</f>
        <v>Erritsø Fællesskole</v>
      </c>
      <c r="D2053" s="3" t="str">
        <f>VLOOKUP($F2053,Områder!$A$1:$T$64,10,FALSE) &amp; " - " &amp; VLOOKUP($F2053,Områder!$A$1:$T$64,11,FALSE)</f>
        <v>3 - Erritsø og Snoghøj</v>
      </c>
      <c r="E2053" s="3" t="str">
        <f>VLOOKUP($F2053,Områder!$A$1:$T$64,6,FALSE)</f>
        <v>Distriktsinstitutionen Erritsø</v>
      </c>
      <c r="F2053" s="1">
        <v>42</v>
      </c>
      <c r="G2053" s="1">
        <v>51</v>
      </c>
      <c r="H2053" s="7">
        <v>24</v>
      </c>
      <c r="I2053" s="7">
        <v>15</v>
      </c>
      <c r="J2053" s="7">
        <v>14</v>
      </c>
      <c r="K2053" s="7">
        <v>15</v>
      </c>
      <c r="L2053" s="7">
        <v>18</v>
      </c>
      <c r="M2053" s="7">
        <v>13</v>
      </c>
      <c r="N2053" s="7">
        <v>13</v>
      </c>
      <c r="O2053" s="7">
        <v>12</v>
      </c>
      <c r="P2053" s="7">
        <v>9</v>
      </c>
      <c r="Q2053" s="7">
        <v>16</v>
      </c>
      <c r="R2053" s="7">
        <v>12</v>
      </c>
      <c r="S2053" s="7">
        <v>15</v>
      </c>
      <c r="T2053" s="7">
        <v>19</v>
      </c>
      <c r="U2053" s="7">
        <v>22</v>
      </c>
      <c r="V2053" s="7">
        <v>20</v>
      </c>
      <c r="W2053" s="7">
        <v>27</v>
      </c>
      <c r="X2053" s="7">
        <v>19.238957670000001</v>
      </c>
      <c r="Y2053" s="7">
        <v>20.491990829999999</v>
      </c>
      <c r="Z2053" s="7">
        <v>20.06249919</v>
      </c>
      <c r="AA2053" s="7">
        <v>17.023250090000001</v>
      </c>
      <c r="AB2053" s="7">
        <v>21.242951890000001</v>
      </c>
      <c r="AC2053" s="7">
        <v>28.937868819999998</v>
      </c>
      <c r="AD2053" s="7">
        <v>22.79651436</v>
      </c>
      <c r="AE2053" s="7">
        <v>22.629447070000001</v>
      </c>
      <c r="AF2053" s="7">
        <v>20.12703424</v>
      </c>
      <c r="AG2053" s="7">
        <v>22.62901055</v>
      </c>
      <c r="AH2053" s="7">
        <v>23.90058741</v>
      </c>
      <c r="AI2053" s="7">
        <v>20.410732429999999</v>
      </c>
    </row>
    <row r="2054" spans="1:35" x14ac:dyDescent="0.25">
      <c r="A2054" s="3">
        <f>VLOOKUP($F2054,Områder!$A$1:$T$64,7,FALSE)</f>
        <v>25</v>
      </c>
      <c r="B2054" s="3" t="str">
        <f>VLOOKUP($F2054,Områder!$A$1:$T$64,4,FALSE)</f>
        <v>Erritsø Centralskole</v>
      </c>
      <c r="C2054" s="3" t="str">
        <f>VLOOKUP($F2054,Områder!$A$1:$T$64,5,FALSE)</f>
        <v>Erritsø Fællesskole</v>
      </c>
      <c r="D2054" s="3" t="str">
        <f>VLOOKUP($F2054,Områder!$A$1:$T$64,10,FALSE) &amp; " - " &amp; VLOOKUP($F2054,Områder!$A$1:$T$64,11,FALSE)</f>
        <v>3 - Erritsø og Snoghøj</v>
      </c>
      <c r="E2054" s="3" t="str">
        <f>VLOOKUP($F2054,Områder!$A$1:$T$64,6,FALSE)</f>
        <v>Distriktsinstitutionen Erritsø</v>
      </c>
      <c r="F2054" s="1">
        <v>42</v>
      </c>
      <c r="G2054" s="1">
        <v>52</v>
      </c>
      <c r="H2054" s="7">
        <v>14</v>
      </c>
      <c r="I2054" s="7">
        <v>24</v>
      </c>
      <c r="J2054" s="7">
        <v>14</v>
      </c>
      <c r="K2054" s="7">
        <v>13</v>
      </c>
      <c r="L2054" s="7">
        <v>15</v>
      </c>
      <c r="M2054" s="7">
        <v>16</v>
      </c>
      <c r="N2054" s="7">
        <v>10</v>
      </c>
      <c r="O2054" s="7">
        <v>14</v>
      </c>
      <c r="P2054" s="7">
        <v>11</v>
      </c>
      <c r="Q2054" s="7">
        <v>9</v>
      </c>
      <c r="R2054" s="7">
        <v>14</v>
      </c>
      <c r="S2054" s="7">
        <v>13</v>
      </c>
      <c r="T2054" s="7">
        <v>14</v>
      </c>
      <c r="U2054" s="7">
        <v>17</v>
      </c>
      <c r="V2054" s="7">
        <v>21</v>
      </c>
      <c r="W2054" s="7">
        <v>19</v>
      </c>
      <c r="X2054" s="7">
        <v>26.682504260000002</v>
      </c>
      <c r="Y2054" s="7">
        <v>19.47764725</v>
      </c>
      <c r="Z2054" s="7">
        <v>20.690564729999998</v>
      </c>
      <c r="AA2054" s="7">
        <v>20.345930630000002</v>
      </c>
      <c r="AB2054" s="7">
        <v>17.559005020000001</v>
      </c>
      <c r="AC2054" s="7">
        <v>21.642089590000001</v>
      </c>
      <c r="AD2054" s="7">
        <v>29.02558419</v>
      </c>
      <c r="AE2054" s="7">
        <v>23.11747991</v>
      </c>
      <c r="AF2054" s="7">
        <v>22.821610580000002</v>
      </c>
      <c r="AG2054" s="7">
        <v>20.413222279999999</v>
      </c>
      <c r="AH2054" s="7">
        <v>22.787629389999999</v>
      </c>
      <c r="AI2054" s="7">
        <v>24.036914419999999</v>
      </c>
    </row>
    <row r="2055" spans="1:35" x14ac:dyDescent="0.25">
      <c r="A2055" s="3">
        <f>VLOOKUP($F2055,Områder!$A$1:$T$64,7,FALSE)</f>
        <v>25</v>
      </c>
      <c r="B2055" s="3" t="str">
        <f>VLOOKUP($F2055,Områder!$A$1:$T$64,4,FALSE)</f>
        <v>Erritsø Centralskole</v>
      </c>
      <c r="C2055" s="3" t="str">
        <f>VLOOKUP($F2055,Områder!$A$1:$T$64,5,FALSE)</f>
        <v>Erritsø Fællesskole</v>
      </c>
      <c r="D2055" s="3" t="str">
        <f>VLOOKUP($F2055,Områder!$A$1:$T$64,10,FALSE) &amp; " - " &amp; VLOOKUP($F2055,Områder!$A$1:$T$64,11,FALSE)</f>
        <v>3 - Erritsø og Snoghøj</v>
      </c>
      <c r="E2055" s="3" t="str">
        <f>VLOOKUP($F2055,Områder!$A$1:$T$64,6,FALSE)</f>
        <v>Distriktsinstitutionen Erritsø</v>
      </c>
      <c r="F2055" s="1">
        <v>42</v>
      </c>
      <c r="G2055" s="1">
        <v>53</v>
      </c>
      <c r="H2055" s="7">
        <v>14</v>
      </c>
      <c r="I2055" s="7">
        <v>13</v>
      </c>
      <c r="J2055" s="7">
        <v>22</v>
      </c>
      <c r="K2055" s="7">
        <v>15</v>
      </c>
      <c r="L2055" s="7">
        <v>14</v>
      </c>
      <c r="M2055" s="7">
        <v>15</v>
      </c>
      <c r="N2055" s="7">
        <v>14</v>
      </c>
      <c r="O2055" s="7">
        <v>10</v>
      </c>
      <c r="P2055" s="7">
        <v>15</v>
      </c>
      <c r="Q2055" s="7">
        <v>12</v>
      </c>
      <c r="R2055" s="7">
        <v>9</v>
      </c>
      <c r="S2055" s="7">
        <v>14</v>
      </c>
      <c r="T2055" s="7">
        <v>13</v>
      </c>
      <c r="U2055" s="7">
        <v>13</v>
      </c>
      <c r="V2055" s="7">
        <v>18</v>
      </c>
      <c r="W2055" s="7">
        <v>24</v>
      </c>
      <c r="X2055" s="7">
        <v>19.19523895</v>
      </c>
      <c r="Y2055" s="7">
        <v>26.667905040000001</v>
      </c>
      <c r="Z2055" s="7">
        <v>19.84070534</v>
      </c>
      <c r="AA2055" s="7">
        <v>21.047333699999999</v>
      </c>
      <c r="AB2055" s="7">
        <v>20.753978060000001</v>
      </c>
      <c r="AC2055" s="7">
        <v>18.33898207</v>
      </c>
      <c r="AD2055" s="7">
        <v>22.178893179999999</v>
      </c>
      <c r="AE2055" s="7">
        <v>29.128975659999998</v>
      </c>
      <c r="AF2055" s="7">
        <v>23.462830230000002</v>
      </c>
      <c r="AG2055" s="7">
        <v>23.113604599999999</v>
      </c>
      <c r="AH2055" s="7">
        <v>20.945261420000001</v>
      </c>
      <c r="AI2055" s="7">
        <v>23.200892339999999</v>
      </c>
    </row>
    <row r="2056" spans="1:35" x14ac:dyDescent="0.25">
      <c r="A2056" s="3">
        <f>VLOOKUP($F2056,Områder!$A$1:$T$64,7,FALSE)</f>
        <v>25</v>
      </c>
      <c r="B2056" s="3" t="str">
        <f>VLOOKUP($F2056,Områder!$A$1:$T$64,4,FALSE)</f>
        <v>Erritsø Centralskole</v>
      </c>
      <c r="C2056" s="3" t="str">
        <f>VLOOKUP($F2056,Områder!$A$1:$T$64,5,FALSE)</f>
        <v>Erritsø Fællesskole</v>
      </c>
      <c r="D2056" s="3" t="str">
        <f>VLOOKUP($F2056,Områder!$A$1:$T$64,10,FALSE) &amp; " - " &amp; VLOOKUP($F2056,Områder!$A$1:$T$64,11,FALSE)</f>
        <v>3 - Erritsø og Snoghøj</v>
      </c>
      <c r="E2056" s="3" t="str">
        <f>VLOOKUP($F2056,Områder!$A$1:$T$64,6,FALSE)</f>
        <v>Distriktsinstitutionen Erritsø</v>
      </c>
      <c r="F2056" s="1">
        <v>42</v>
      </c>
      <c r="G2056" s="1">
        <v>54</v>
      </c>
      <c r="H2056" s="7">
        <v>23</v>
      </c>
      <c r="I2056" s="7">
        <v>14</v>
      </c>
      <c r="J2056" s="7">
        <v>13</v>
      </c>
      <c r="K2056" s="7">
        <v>20</v>
      </c>
      <c r="L2056" s="7">
        <v>14</v>
      </c>
      <c r="M2056" s="7">
        <v>13</v>
      </c>
      <c r="N2056" s="7">
        <v>16</v>
      </c>
      <c r="O2056" s="7">
        <v>14</v>
      </c>
      <c r="P2056" s="7">
        <v>10</v>
      </c>
      <c r="Q2056" s="7">
        <v>15</v>
      </c>
      <c r="R2056" s="7">
        <v>12</v>
      </c>
      <c r="S2056" s="7">
        <v>9</v>
      </c>
      <c r="T2056" s="7">
        <v>14</v>
      </c>
      <c r="U2056" s="7">
        <v>16</v>
      </c>
      <c r="V2056" s="7">
        <v>13</v>
      </c>
      <c r="W2056" s="7">
        <v>21</v>
      </c>
      <c r="X2056" s="7">
        <v>24.09702708</v>
      </c>
      <c r="Y2056" s="7">
        <v>19.833909200000001</v>
      </c>
      <c r="Z2056" s="7">
        <v>26.957076650000001</v>
      </c>
      <c r="AA2056" s="7">
        <v>20.459312260000001</v>
      </c>
      <c r="AB2056" s="7">
        <v>21.61862258</v>
      </c>
      <c r="AC2056" s="7">
        <v>21.482362850000001</v>
      </c>
      <c r="AD2056" s="7">
        <v>19.268228369999999</v>
      </c>
      <c r="AE2056" s="7">
        <v>22.857896780000001</v>
      </c>
      <c r="AF2056" s="7">
        <v>29.449148409999999</v>
      </c>
      <c r="AG2056" s="7">
        <v>24.029117070000002</v>
      </c>
      <c r="AH2056" s="7">
        <v>23.705741969999998</v>
      </c>
      <c r="AI2056" s="7">
        <v>21.744020150000001</v>
      </c>
    </row>
    <row r="2057" spans="1:35" x14ac:dyDescent="0.25">
      <c r="A2057" s="3">
        <f>VLOOKUP($F2057,Områder!$A$1:$T$64,7,FALSE)</f>
        <v>25</v>
      </c>
      <c r="B2057" s="3" t="str">
        <f>VLOOKUP($F2057,Områder!$A$1:$T$64,4,FALSE)</f>
        <v>Erritsø Centralskole</v>
      </c>
      <c r="C2057" s="3" t="str">
        <f>VLOOKUP($F2057,Områder!$A$1:$T$64,5,FALSE)</f>
        <v>Erritsø Fællesskole</v>
      </c>
      <c r="D2057" s="3" t="str">
        <f>VLOOKUP($F2057,Områder!$A$1:$T$64,10,FALSE) &amp; " - " &amp; VLOOKUP($F2057,Områder!$A$1:$T$64,11,FALSE)</f>
        <v>3 - Erritsø og Snoghøj</v>
      </c>
      <c r="E2057" s="3" t="str">
        <f>VLOOKUP($F2057,Områder!$A$1:$T$64,6,FALSE)</f>
        <v>Distriktsinstitutionen Erritsø</v>
      </c>
      <c r="F2057" s="1">
        <v>42</v>
      </c>
      <c r="G2057" s="1">
        <v>55</v>
      </c>
      <c r="H2057" s="7">
        <v>20</v>
      </c>
      <c r="I2057" s="7">
        <v>25</v>
      </c>
      <c r="J2057" s="7">
        <v>15</v>
      </c>
      <c r="K2057" s="7">
        <v>12</v>
      </c>
      <c r="L2057" s="7">
        <v>18</v>
      </c>
      <c r="M2057" s="7">
        <v>14</v>
      </c>
      <c r="N2057" s="7">
        <v>11</v>
      </c>
      <c r="O2057" s="7">
        <v>16</v>
      </c>
      <c r="P2057" s="7">
        <v>14</v>
      </c>
      <c r="Q2057" s="7">
        <v>10</v>
      </c>
      <c r="R2057" s="7">
        <v>15</v>
      </c>
      <c r="S2057" s="7">
        <v>12</v>
      </c>
      <c r="T2057" s="7">
        <v>9</v>
      </c>
      <c r="U2057" s="7">
        <v>13</v>
      </c>
      <c r="V2057" s="7">
        <v>16</v>
      </c>
      <c r="W2057" s="7">
        <v>12</v>
      </c>
      <c r="X2057" s="7">
        <v>21.163449419999999</v>
      </c>
      <c r="Y2057" s="7">
        <v>24.31487847</v>
      </c>
      <c r="Z2057" s="7">
        <v>20.362436559999999</v>
      </c>
      <c r="AA2057" s="7">
        <v>27.208657460000001</v>
      </c>
      <c r="AB2057" s="7">
        <v>20.987151269999998</v>
      </c>
      <c r="AC2057" s="7">
        <v>22.16209374</v>
      </c>
      <c r="AD2057" s="7">
        <v>22.108143510000001</v>
      </c>
      <c r="AE2057" s="7">
        <v>19.929557859999999</v>
      </c>
      <c r="AF2057" s="7">
        <v>23.260985430000002</v>
      </c>
      <c r="AG2057" s="7">
        <v>29.596347550000001</v>
      </c>
      <c r="AH2057" s="7">
        <v>24.37454511</v>
      </c>
      <c r="AI2057" s="7">
        <v>24.078976390000001</v>
      </c>
    </row>
    <row r="2058" spans="1:35" x14ac:dyDescent="0.25">
      <c r="A2058" s="3">
        <f>VLOOKUP($F2058,Områder!$A$1:$T$64,7,FALSE)</f>
        <v>25</v>
      </c>
      <c r="B2058" s="3" t="str">
        <f>VLOOKUP($F2058,Områder!$A$1:$T$64,4,FALSE)</f>
        <v>Erritsø Centralskole</v>
      </c>
      <c r="C2058" s="3" t="str">
        <f>VLOOKUP($F2058,Områder!$A$1:$T$64,5,FALSE)</f>
        <v>Erritsø Fællesskole</v>
      </c>
      <c r="D2058" s="3" t="str">
        <f>VLOOKUP($F2058,Områder!$A$1:$T$64,10,FALSE) &amp; " - " &amp; VLOOKUP($F2058,Områder!$A$1:$T$64,11,FALSE)</f>
        <v>3 - Erritsø og Snoghøj</v>
      </c>
      <c r="E2058" s="3" t="str">
        <f>VLOOKUP($F2058,Områder!$A$1:$T$64,6,FALSE)</f>
        <v>Distriktsinstitutionen Erritsø</v>
      </c>
      <c r="F2058" s="1">
        <v>42</v>
      </c>
      <c r="G2058" s="1">
        <v>56</v>
      </c>
      <c r="H2058" s="7">
        <v>26</v>
      </c>
      <c r="I2058" s="7">
        <v>20</v>
      </c>
      <c r="J2058" s="7">
        <v>24</v>
      </c>
      <c r="K2058" s="7">
        <v>15</v>
      </c>
      <c r="L2058" s="7">
        <v>12</v>
      </c>
      <c r="M2058" s="7">
        <v>17</v>
      </c>
      <c r="N2058" s="7">
        <v>14</v>
      </c>
      <c r="O2058" s="7">
        <v>11</v>
      </c>
      <c r="P2058" s="7">
        <v>16</v>
      </c>
      <c r="Q2058" s="7">
        <v>13</v>
      </c>
      <c r="R2058" s="7">
        <v>10</v>
      </c>
      <c r="S2058" s="7">
        <v>15</v>
      </c>
      <c r="T2058" s="7">
        <v>12</v>
      </c>
      <c r="U2058" s="7">
        <v>8</v>
      </c>
      <c r="V2058" s="7">
        <v>14</v>
      </c>
      <c r="W2058" s="7">
        <v>17</v>
      </c>
      <c r="X2058" s="7">
        <v>12.3105566</v>
      </c>
      <c r="Y2058" s="7">
        <v>21.35146628</v>
      </c>
      <c r="Z2058" s="7">
        <v>24.425419770000001</v>
      </c>
      <c r="AA2058" s="7">
        <v>20.69675071</v>
      </c>
      <c r="AB2058" s="7">
        <v>27.32405645</v>
      </c>
      <c r="AC2058" s="7">
        <v>21.402070569999999</v>
      </c>
      <c r="AD2058" s="7">
        <v>22.541217750000001</v>
      </c>
      <c r="AE2058" s="7">
        <v>22.44003803</v>
      </c>
      <c r="AF2058" s="7">
        <v>20.266668769999999</v>
      </c>
      <c r="AG2058" s="7">
        <v>23.380012709999999</v>
      </c>
      <c r="AH2058" s="7">
        <v>29.50787935</v>
      </c>
      <c r="AI2058" s="7">
        <v>24.493781469999998</v>
      </c>
    </row>
    <row r="2059" spans="1:35" x14ac:dyDescent="0.25">
      <c r="A2059" s="3">
        <f>VLOOKUP($F2059,Områder!$A$1:$T$64,7,FALSE)</f>
        <v>25</v>
      </c>
      <c r="B2059" s="3" t="str">
        <f>VLOOKUP($F2059,Områder!$A$1:$T$64,4,FALSE)</f>
        <v>Erritsø Centralskole</v>
      </c>
      <c r="C2059" s="3" t="str">
        <f>VLOOKUP($F2059,Områder!$A$1:$T$64,5,FALSE)</f>
        <v>Erritsø Fællesskole</v>
      </c>
      <c r="D2059" s="3" t="str">
        <f>VLOOKUP($F2059,Områder!$A$1:$T$64,10,FALSE) &amp; " - " &amp; VLOOKUP($F2059,Områder!$A$1:$T$64,11,FALSE)</f>
        <v>3 - Erritsø og Snoghøj</v>
      </c>
      <c r="E2059" s="3" t="str">
        <f>VLOOKUP($F2059,Områder!$A$1:$T$64,6,FALSE)</f>
        <v>Distriktsinstitutionen Erritsø</v>
      </c>
      <c r="F2059" s="1">
        <v>42</v>
      </c>
      <c r="G2059" s="1">
        <v>57</v>
      </c>
      <c r="H2059" s="7">
        <v>23</v>
      </c>
      <c r="I2059" s="7">
        <v>29</v>
      </c>
      <c r="J2059" s="7">
        <v>19</v>
      </c>
      <c r="K2059" s="7">
        <v>24</v>
      </c>
      <c r="L2059" s="7">
        <v>14</v>
      </c>
      <c r="M2059" s="7">
        <v>13</v>
      </c>
      <c r="N2059" s="7">
        <v>17</v>
      </c>
      <c r="O2059" s="7">
        <v>14</v>
      </c>
      <c r="P2059" s="7">
        <v>12</v>
      </c>
      <c r="Q2059" s="7">
        <v>17</v>
      </c>
      <c r="R2059" s="7">
        <v>15</v>
      </c>
      <c r="S2059" s="7">
        <v>10</v>
      </c>
      <c r="T2059" s="7">
        <v>15</v>
      </c>
      <c r="U2059" s="7">
        <v>12</v>
      </c>
      <c r="V2059" s="7">
        <v>9</v>
      </c>
      <c r="W2059" s="7">
        <v>15</v>
      </c>
      <c r="X2059" s="7">
        <v>17.053498940000001</v>
      </c>
      <c r="Y2059" s="7">
        <v>12.849518120000001</v>
      </c>
      <c r="Z2059" s="7">
        <v>21.581974339999999</v>
      </c>
      <c r="AA2059" s="7">
        <v>24.556367349999999</v>
      </c>
      <c r="AB2059" s="7">
        <v>21.100531100000001</v>
      </c>
      <c r="AC2059" s="7">
        <v>27.51867227</v>
      </c>
      <c r="AD2059" s="7">
        <v>21.866155540000001</v>
      </c>
      <c r="AE2059" s="7">
        <v>22.857197240000001</v>
      </c>
      <c r="AF2059" s="7">
        <v>22.641634580000002</v>
      </c>
      <c r="AG2059" s="7">
        <v>20.48383119</v>
      </c>
      <c r="AH2059" s="7">
        <v>23.469114950000002</v>
      </c>
      <c r="AI2059" s="7">
        <v>29.381343409999999</v>
      </c>
    </row>
    <row r="2060" spans="1:35" x14ac:dyDescent="0.25">
      <c r="A2060" s="3">
        <f>VLOOKUP($F2060,Områder!$A$1:$T$64,7,FALSE)</f>
        <v>25</v>
      </c>
      <c r="B2060" s="3" t="str">
        <f>VLOOKUP($F2060,Områder!$A$1:$T$64,4,FALSE)</f>
        <v>Erritsø Centralskole</v>
      </c>
      <c r="C2060" s="3" t="str">
        <f>VLOOKUP($F2060,Områder!$A$1:$T$64,5,FALSE)</f>
        <v>Erritsø Fællesskole</v>
      </c>
      <c r="D2060" s="3" t="str">
        <f>VLOOKUP($F2060,Områder!$A$1:$T$64,10,FALSE) &amp; " - " &amp; VLOOKUP($F2060,Områder!$A$1:$T$64,11,FALSE)</f>
        <v>3 - Erritsø og Snoghøj</v>
      </c>
      <c r="E2060" s="3" t="str">
        <f>VLOOKUP($F2060,Områder!$A$1:$T$64,6,FALSE)</f>
        <v>Distriktsinstitutionen Erritsø</v>
      </c>
      <c r="F2060" s="1">
        <v>42</v>
      </c>
      <c r="G2060" s="1">
        <v>58</v>
      </c>
      <c r="H2060" s="7">
        <v>31</v>
      </c>
      <c r="I2060" s="7">
        <v>21</v>
      </c>
      <c r="J2060" s="7">
        <v>28</v>
      </c>
      <c r="K2060" s="7">
        <v>21</v>
      </c>
      <c r="L2060" s="7">
        <v>23</v>
      </c>
      <c r="M2060" s="7">
        <v>14</v>
      </c>
      <c r="N2060" s="7">
        <v>12</v>
      </c>
      <c r="O2060" s="7">
        <v>17</v>
      </c>
      <c r="P2060" s="7">
        <v>15</v>
      </c>
      <c r="Q2060" s="7">
        <v>12</v>
      </c>
      <c r="R2060" s="7">
        <v>17</v>
      </c>
      <c r="S2060" s="7">
        <v>14</v>
      </c>
      <c r="T2060" s="7">
        <v>10</v>
      </c>
      <c r="U2060" s="7">
        <v>15</v>
      </c>
      <c r="V2060" s="7">
        <v>13</v>
      </c>
      <c r="W2060" s="7">
        <v>10</v>
      </c>
      <c r="X2060" s="7">
        <v>15.200335839999999</v>
      </c>
      <c r="Y2060" s="7">
        <v>17.485550180000001</v>
      </c>
      <c r="Z2060" s="7">
        <v>13.57497</v>
      </c>
      <c r="AA2060" s="7">
        <v>21.98960683</v>
      </c>
      <c r="AB2060" s="7">
        <v>24.872327640000002</v>
      </c>
      <c r="AC2060" s="7">
        <v>21.788520040000002</v>
      </c>
      <c r="AD2060" s="7">
        <v>27.906336240000002</v>
      </c>
      <c r="AE2060" s="7">
        <v>22.419676460000002</v>
      </c>
      <c r="AF2060" s="7">
        <v>23.141729560000002</v>
      </c>
      <c r="AG2060" s="7">
        <v>22.830985380000001</v>
      </c>
      <c r="AH2060" s="7">
        <v>20.809903819999999</v>
      </c>
      <c r="AI2060" s="7">
        <v>23.681727930000001</v>
      </c>
    </row>
    <row r="2061" spans="1:35" x14ac:dyDescent="0.25">
      <c r="A2061" s="3">
        <f>VLOOKUP($F2061,Områder!$A$1:$T$64,7,FALSE)</f>
        <v>25</v>
      </c>
      <c r="B2061" s="3" t="str">
        <f>VLOOKUP($F2061,Områder!$A$1:$T$64,4,FALSE)</f>
        <v>Erritsø Centralskole</v>
      </c>
      <c r="C2061" s="3" t="str">
        <f>VLOOKUP($F2061,Områder!$A$1:$T$64,5,FALSE)</f>
        <v>Erritsø Fællesskole</v>
      </c>
      <c r="D2061" s="3" t="str">
        <f>VLOOKUP($F2061,Områder!$A$1:$T$64,10,FALSE) &amp; " - " &amp; VLOOKUP($F2061,Områder!$A$1:$T$64,11,FALSE)</f>
        <v>3 - Erritsø og Snoghøj</v>
      </c>
      <c r="E2061" s="3" t="str">
        <f>VLOOKUP($F2061,Områder!$A$1:$T$64,6,FALSE)</f>
        <v>Distriktsinstitutionen Erritsø</v>
      </c>
      <c r="F2061" s="1">
        <v>42</v>
      </c>
      <c r="G2061" s="1">
        <v>59</v>
      </c>
      <c r="H2061" s="7">
        <v>31</v>
      </c>
      <c r="I2061" s="7">
        <v>30</v>
      </c>
      <c r="J2061" s="7">
        <v>21</v>
      </c>
      <c r="K2061" s="7">
        <v>28</v>
      </c>
      <c r="L2061" s="7">
        <v>22</v>
      </c>
      <c r="M2061" s="7">
        <v>22</v>
      </c>
      <c r="N2061" s="7">
        <v>14</v>
      </c>
      <c r="O2061" s="7">
        <v>11</v>
      </c>
      <c r="P2061" s="7">
        <v>17</v>
      </c>
      <c r="Q2061" s="7">
        <v>15</v>
      </c>
      <c r="R2061" s="7">
        <v>12</v>
      </c>
      <c r="S2061" s="7">
        <v>17</v>
      </c>
      <c r="T2061" s="7">
        <v>13</v>
      </c>
      <c r="U2061" s="7">
        <v>9</v>
      </c>
      <c r="V2061" s="7">
        <v>13</v>
      </c>
      <c r="W2061" s="7">
        <v>12</v>
      </c>
      <c r="X2061" s="7">
        <v>10.44930319</v>
      </c>
      <c r="Y2061" s="7">
        <v>15.78948441</v>
      </c>
      <c r="Z2061" s="7">
        <v>18.004146819999999</v>
      </c>
      <c r="AA2061" s="7">
        <v>14.351925469999999</v>
      </c>
      <c r="AB2061" s="7">
        <v>22.53149325</v>
      </c>
      <c r="AC2061" s="7">
        <v>25.380433719999999</v>
      </c>
      <c r="AD2061" s="7">
        <v>22.516751299999999</v>
      </c>
      <c r="AE2061" s="7">
        <v>28.344216079999999</v>
      </c>
      <c r="AF2061" s="7">
        <v>22.89756414</v>
      </c>
      <c r="AG2061" s="7">
        <v>23.476379690000002</v>
      </c>
      <c r="AH2061" s="7">
        <v>23.224610770000002</v>
      </c>
      <c r="AI2061" s="7">
        <v>21.344504929999999</v>
      </c>
    </row>
    <row r="2062" spans="1:35" x14ac:dyDescent="0.25">
      <c r="A2062" s="3">
        <f>VLOOKUP($F2062,Områder!$A$1:$T$64,7,FALSE)</f>
        <v>25</v>
      </c>
      <c r="B2062" s="3" t="str">
        <f>VLOOKUP($F2062,Områder!$A$1:$T$64,4,FALSE)</f>
        <v>Erritsø Centralskole</v>
      </c>
      <c r="C2062" s="3" t="str">
        <f>VLOOKUP($F2062,Områder!$A$1:$T$64,5,FALSE)</f>
        <v>Erritsø Fællesskole</v>
      </c>
      <c r="D2062" s="3" t="str">
        <f>VLOOKUP($F2062,Områder!$A$1:$T$64,10,FALSE) &amp; " - " &amp; VLOOKUP($F2062,Områder!$A$1:$T$64,11,FALSE)</f>
        <v>3 - Erritsø og Snoghøj</v>
      </c>
      <c r="E2062" s="3" t="str">
        <f>VLOOKUP($F2062,Områder!$A$1:$T$64,6,FALSE)</f>
        <v>Distriktsinstitutionen Erritsø</v>
      </c>
      <c r="F2062" s="1">
        <v>42</v>
      </c>
      <c r="G2062" s="1">
        <v>60</v>
      </c>
      <c r="H2062" s="7">
        <v>26</v>
      </c>
      <c r="I2062" s="7">
        <v>30</v>
      </c>
      <c r="J2062" s="7">
        <v>29</v>
      </c>
      <c r="K2062" s="7">
        <v>22</v>
      </c>
      <c r="L2062" s="7">
        <v>28</v>
      </c>
      <c r="M2062" s="7">
        <v>21</v>
      </c>
      <c r="N2062" s="7">
        <v>21</v>
      </c>
      <c r="O2062" s="7">
        <v>15</v>
      </c>
      <c r="P2062" s="7">
        <v>11</v>
      </c>
      <c r="Q2062" s="7">
        <v>18</v>
      </c>
      <c r="R2062" s="7">
        <v>14</v>
      </c>
      <c r="S2062" s="7">
        <v>12</v>
      </c>
      <c r="T2062" s="7">
        <v>19</v>
      </c>
      <c r="U2062" s="7">
        <v>13</v>
      </c>
      <c r="V2062" s="7">
        <v>10</v>
      </c>
      <c r="W2062" s="7">
        <v>12</v>
      </c>
      <c r="X2062" s="7">
        <v>12.252700949999999</v>
      </c>
      <c r="Y2062" s="7">
        <v>11.02607896</v>
      </c>
      <c r="Z2062" s="7">
        <v>16.253359639999999</v>
      </c>
      <c r="AA2062" s="7">
        <v>18.354226929999999</v>
      </c>
      <c r="AB2062" s="7">
        <v>14.98448818</v>
      </c>
      <c r="AC2062" s="7">
        <v>22.914144950000001</v>
      </c>
      <c r="AD2062" s="7">
        <v>25.713864019999999</v>
      </c>
      <c r="AE2062" s="7">
        <v>22.932415469999999</v>
      </c>
      <c r="AF2062" s="7">
        <v>28.396649199999999</v>
      </c>
      <c r="AG2062" s="7">
        <v>23.056053330000001</v>
      </c>
      <c r="AH2062" s="7">
        <v>23.614300220000001</v>
      </c>
      <c r="AI2062" s="7">
        <v>23.400690749999999</v>
      </c>
    </row>
    <row r="2063" spans="1:35" x14ac:dyDescent="0.25">
      <c r="A2063" s="3">
        <f>VLOOKUP($F2063,Områder!$A$1:$T$64,7,FALSE)</f>
        <v>25</v>
      </c>
      <c r="B2063" s="3" t="str">
        <f>VLOOKUP($F2063,Områder!$A$1:$T$64,4,FALSE)</f>
        <v>Erritsø Centralskole</v>
      </c>
      <c r="C2063" s="3" t="str">
        <f>VLOOKUP($F2063,Områder!$A$1:$T$64,5,FALSE)</f>
        <v>Erritsø Fællesskole</v>
      </c>
      <c r="D2063" s="3" t="str">
        <f>VLOOKUP($F2063,Områder!$A$1:$T$64,10,FALSE) &amp; " - " &amp; VLOOKUP($F2063,Områder!$A$1:$T$64,11,FALSE)</f>
        <v>3 - Erritsø og Snoghøj</v>
      </c>
      <c r="E2063" s="3" t="str">
        <f>VLOOKUP($F2063,Områder!$A$1:$T$64,6,FALSE)</f>
        <v>Distriktsinstitutionen Erritsø</v>
      </c>
      <c r="F2063" s="1">
        <v>42</v>
      </c>
      <c r="G2063" s="1">
        <v>61</v>
      </c>
      <c r="H2063" s="7">
        <v>18</v>
      </c>
      <c r="I2063" s="7">
        <v>26</v>
      </c>
      <c r="J2063" s="7">
        <v>28</v>
      </c>
      <c r="K2063" s="7">
        <v>28</v>
      </c>
      <c r="L2063" s="7">
        <v>21</v>
      </c>
      <c r="M2063" s="7">
        <v>28</v>
      </c>
      <c r="N2063" s="7">
        <v>21</v>
      </c>
      <c r="O2063" s="7">
        <v>21</v>
      </c>
      <c r="P2063" s="7">
        <v>15</v>
      </c>
      <c r="Q2063" s="7">
        <v>11</v>
      </c>
      <c r="R2063" s="7">
        <v>18</v>
      </c>
      <c r="S2063" s="7">
        <v>14</v>
      </c>
      <c r="T2063" s="7">
        <v>11</v>
      </c>
      <c r="U2063" s="7">
        <v>19</v>
      </c>
      <c r="V2063" s="7">
        <v>13</v>
      </c>
      <c r="W2063" s="7">
        <v>12</v>
      </c>
      <c r="X2063" s="7">
        <v>12.08032914</v>
      </c>
      <c r="Y2063" s="7">
        <v>12.624822869999999</v>
      </c>
      <c r="Z2063" s="7">
        <v>11.44983573</v>
      </c>
      <c r="AA2063" s="7">
        <v>16.533400409999999</v>
      </c>
      <c r="AB2063" s="7">
        <v>18.55110445</v>
      </c>
      <c r="AC2063" s="7">
        <v>15.43891827</v>
      </c>
      <c r="AD2063" s="7">
        <v>23.09365485</v>
      </c>
      <c r="AE2063" s="7">
        <v>25.74949964</v>
      </c>
      <c r="AF2063" s="7">
        <v>22.996480630000001</v>
      </c>
      <c r="AG2063" s="7">
        <v>28.210936839999999</v>
      </c>
      <c r="AH2063" s="7">
        <v>23.07378224</v>
      </c>
      <c r="AI2063" s="7">
        <v>23.600996420000001</v>
      </c>
    </row>
    <row r="2064" spans="1:35" x14ac:dyDescent="0.25">
      <c r="A2064" s="3">
        <f>VLOOKUP($F2064,Områder!$A$1:$T$64,7,FALSE)</f>
        <v>25</v>
      </c>
      <c r="B2064" s="3" t="str">
        <f>VLOOKUP($F2064,Områder!$A$1:$T$64,4,FALSE)</f>
        <v>Erritsø Centralskole</v>
      </c>
      <c r="C2064" s="3" t="str">
        <f>VLOOKUP($F2064,Områder!$A$1:$T$64,5,FALSE)</f>
        <v>Erritsø Fællesskole</v>
      </c>
      <c r="D2064" s="3" t="str">
        <f>VLOOKUP($F2064,Områder!$A$1:$T$64,10,FALSE) &amp; " - " &amp; VLOOKUP($F2064,Områder!$A$1:$T$64,11,FALSE)</f>
        <v>3 - Erritsø og Snoghøj</v>
      </c>
      <c r="E2064" s="3" t="str">
        <f>VLOOKUP($F2064,Områder!$A$1:$T$64,6,FALSE)</f>
        <v>Distriktsinstitutionen Erritsø</v>
      </c>
      <c r="F2064" s="1">
        <v>42</v>
      </c>
      <c r="G2064" s="1">
        <v>62</v>
      </c>
      <c r="H2064" s="7">
        <v>14</v>
      </c>
      <c r="I2064" s="7">
        <v>18</v>
      </c>
      <c r="J2064" s="7">
        <v>28</v>
      </c>
      <c r="K2064" s="7">
        <v>26</v>
      </c>
      <c r="L2064" s="7">
        <v>29</v>
      </c>
      <c r="M2064" s="7">
        <v>19</v>
      </c>
      <c r="N2064" s="7">
        <v>25</v>
      </c>
      <c r="O2064" s="7">
        <v>21</v>
      </c>
      <c r="P2064" s="7">
        <v>21</v>
      </c>
      <c r="Q2064" s="7">
        <v>14</v>
      </c>
      <c r="R2064" s="7">
        <v>11</v>
      </c>
      <c r="S2064" s="7">
        <v>15</v>
      </c>
      <c r="T2064" s="7">
        <v>14</v>
      </c>
      <c r="U2064" s="7">
        <v>10</v>
      </c>
      <c r="V2064" s="7">
        <v>19</v>
      </c>
      <c r="W2064" s="7">
        <v>13</v>
      </c>
      <c r="X2064" s="7">
        <v>12.193634960000001</v>
      </c>
      <c r="Y2064" s="7">
        <v>12.443436999999999</v>
      </c>
      <c r="Z2064" s="7">
        <v>13.047154190000001</v>
      </c>
      <c r="AA2064" s="7">
        <v>11.93322203</v>
      </c>
      <c r="AB2064" s="7">
        <v>16.884479850000002</v>
      </c>
      <c r="AC2064" s="7">
        <v>18.876416679999998</v>
      </c>
      <c r="AD2064" s="7">
        <v>15.96934804</v>
      </c>
      <c r="AE2064" s="7">
        <v>23.278777399999999</v>
      </c>
      <c r="AF2064" s="7">
        <v>25.703938910000002</v>
      </c>
      <c r="AG2064" s="7">
        <v>23.105897160000001</v>
      </c>
      <c r="AH2064" s="7">
        <v>28.124826219999999</v>
      </c>
      <c r="AI2064" s="7">
        <v>23.191518389999999</v>
      </c>
    </row>
    <row r="2065" spans="1:35" x14ac:dyDescent="0.25">
      <c r="A2065" s="3">
        <f>VLOOKUP($F2065,Områder!$A$1:$T$64,7,FALSE)</f>
        <v>25</v>
      </c>
      <c r="B2065" s="3" t="str">
        <f>VLOOKUP($F2065,Områder!$A$1:$T$64,4,FALSE)</f>
        <v>Erritsø Centralskole</v>
      </c>
      <c r="C2065" s="3" t="str">
        <f>VLOOKUP($F2065,Områder!$A$1:$T$64,5,FALSE)</f>
        <v>Erritsø Fællesskole</v>
      </c>
      <c r="D2065" s="3" t="str">
        <f>VLOOKUP($F2065,Områder!$A$1:$T$64,10,FALSE) &amp; " - " &amp; VLOOKUP($F2065,Områder!$A$1:$T$64,11,FALSE)</f>
        <v>3 - Erritsø og Snoghøj</v>
      </c>
      <c r="E2065" s="3" t="str">
        <f>VLOOKUP($F2065,Områder!$A$1:$T$64,6,FALSE)</f>
        <v>Distriktsinstitutionen Erritsø</v>
      </c>
      <c r="F2065" s="1">
        <v>42</v>
      </c>
      <c r="G2065" s="1">
        <v>63</v>
      </c>
      <c r="H2065" s="7">
        <v>14</v>
      </c>
      <c r="I2065" s="7">
        <v>14</v>
      </c>
      <c r="J2065" s="7">
        <v>18</v>
      </c>
      <c r="K2065" s="7">
        <v>28</v>
      </c>
      <c r="L2065" s="7">
        <v>26</v>
      </c>
      <c r="M2065" s="7">
        <v>28</v>
      </c>
      <c r="N2065" s="7">
        <v>20</v>
      </c>
      <c r="O2065" s="7">
        <v>25</v>
      </c>
      <c r="P2065" s="7">
        <v>21</v>
      </c>
      <c r="Q2065" s="7">
        <v>20</v>
      </c>
      <c r="R2065" s="7">
        <v>13</v>
      </c>
      <c r="S2065" s="7">
        <v>11</v>
      </c>
      <c r="T2065" s="7">
        <v>15</v>
      </c>
      <c r="U2065" s="7">
        <v>15</v>
      </c>
      <c r="V2065" s="7">
        <v>10</v>
      </c>
      <c r="W2065" s="7">
        <v>19</v>
      </c>
      <c r="X2065" s="7">
        <v>13.097013690000001</v>
      </c>
      <c r="Y2065" s="7">
        <v>12.50410248</v>
      </c>
      <c r="Z2065" s="7">
        <v>12.78208356</v>
      </c>
      <c r="AA2065" s="7">
        <v>13.43248011</v>
      </c>
      <c r="AB2065" s="7">
        <v>12.387061579999999</v>
      </c>
      <c r="AC2065" s="7">
        <v>17.25151451</v>
      </c>
      <c r="AD2065" s="7">
        <v>19.140351089999999</v>
      </c>
      <c r="AE2065" s="7">
        <v>16.360329979999999</v>
      </c>
      <c r="AF2065" s="7">
        <v>23.2663899</v>
      </c>
      <c r="AG2065" s="7">
        <v>25.6325219</v>
      </c>
      <c r="AH2065" s="7">
        <v>23.149505170000001</v>
      </c>
      <c r="AI2065" s="7">
        <v>28.001814960000001</v>
      </c>
    </row>
    <row r="2066" spans="1:35" x14ac:dyDescent="0.25">
      <c r="A2066" s="3">
        <f>VLOOKUP($F2066,Områder!$A$1:$T$64,7,FALSE)</f>
        <v>25</v>
      </c>
      <c r="B2066" s="3" t="str">
        <f>VLOOKUP($F2066,Områder!$A$1:$T$64,4,FALSE)</f>
        <v>Erritsø Centralskole</v>
      </c>
      <c r="C2066" s="3" t="str">
        <f>VLOOKUP($F2066,Områder!$A$1:$T$64,5,FALSE)</f>
        <v>Erritsø Fællesskole</v>
      </c>
      <c r="D2066" s="3" t="str">
        <f>VLOOKUP($F2066,Områder!$A$1:$T$64,10,FALSE) &amp; " - " &amp; VLOOKUP($F2066,Områder!$A$1:$T$64,11,FALSE)</f>
        <v>3 - Erritsø og Snoghøj</v>
      </c>
      <c r="E2066" s="3" t="str">
        <f>VLOOKUP($F2066,Områder!$A$1:$T$64,6,FALSE)</f>
        <v>Distriktsinstitutionen Erritsø</v>
      </c>
      <c r="F2066" s="1">
        <v>42</v>
      </c>
      <c r="G2066" s="1">
        <v>64</v>
      </c>
      <c r="H2066" s="7">
        <v>12</v>
      </c>
      <c r="I2066" s="7">
        <v>14</v>
      </c>
      <c r="J2066" s="7">
        <v>13</v>
      </c>
      <c r="K2066" s="7">
        <v>18</v>
      </c>
      <c r="L2066" s="7">
        <v>29</v>
      </c>
      <c r="M2066" s="7">
        <v>26</v>
      </c>
      <c r="N2066" s="7">
        <v>27</v>
      </c>
      <c r="O2066" s="7">
        <v>21</v>
      </c>
      <c r="P2066" s="7">
        <v>25</v>
      </c>
      <c r="Q2066" s="7">
        <v>21</v>
      </c>
      <c r="R2066" s="7">
        <v>21</v>
      </c>
      <c r="S2066" s="7">
        <v>13</v>
      </c>
      <c r="T2066" s="7">
        <v>11</v>
      </c>
      <c r="U2066" s="7">
        <v>15</v>
      </c>
      <c r="V2066" s="7">
        <v>15</v>
      </c>
      <c r="W2066" s="7">
        <v>9</v>
      </c>
      <c r="X2066" s="7">
        <v>18.667749570000002</v>
      </c>
      <c r="Y2066" s="7">
        <v>13.30068492</v>
      </c>
      <c r="Z2066" s="7">
        <v>12.76977525</v>
      </c>
      <c r="AA2066" s="7">
        <v>13.063097600000001</v>
      </c>
      <c r="AB2066" s="7">
        <v>13.76306099</v>
      </c>
      <c r="AC2066" s="7">
        <v>12.839899669999999</v>
      </c>
      <c r="AD2066" s="7">
        <v>17.535759760000001</v>
      </c>
      <c r="AE2066" s="7">
        <v>19.232603730000001</v>
      </c>
      <c r="AF2066" s="7">
        <v>16.548738530000001</v>
      </c>
      <c r="AG2066" s="7">
        <v>23.267942940000001</v>
      </c>
      <c r="AH2066" s="7">
        <v>25.518281340000001</v>
      </c>
      <c r="AI2066" s="7">
        <v>23.1859915</v>
      </c>
    </row>
    <row r="2067" spans="1:35" x14ac:dyDescent="0.25">
      <c r="A2067" s="3">
        <f>VLOOKUP($F2067,Områder!$A$1:$T$64,7,FALSE)</f>
        <v>25</v>
      </c>
      <c r="B2067" s="3" t="str">
        <f>VLOOKUP($F2067,Områder!$A$1:$T$64,4,FALSE)</f>
        <v>Erritsø Centralskole</v>
      </c>
      <c r="C2067" s="3" t="str">
        <f>VLOOKUP($F2067,Områder!$A$1:$T$64,5,FALSE)</f>
        <v>Erritsø Fællesskole</v>
      </c>
      <c r="D2067" s="3" t="str">
        <f>VLOOKUP($F2067,Områder!$A$1:$T$64,10,FALSE) &amp; " - " &amp; VLOOKUP($F2067,Områder!$A$1:$T$64,11,FALSE)</f>
        <v>3 - Erritsø og Snoghøj</v>
      </c>
      <c r="E2067" s="3" t="str">
        <f>VLOOKUP($F2067,Områder!$A$1:$T$64,6,FALSE)</f>
        <v>Distriktsinstitutionen Erritsø</v>
      </c>
      <c r="F2067" s="1">
        <v>42</v>
      </c>
      <c r="G2067" s="1">
        <v>65</v>
      </c>
      <c r="H2067" s="7">
        <v>20</v>
      </c>
      <c r="I2067" s="7">
        <v>12</v>
      </c>
      <c r="J2067" s="7">
        <v>16</v>
      </c>
      <c r="K2067" s="7">
        <v>12</v>
      </c>
      <c r="L2067" s="7">
        <v>18</v>
      </c>
      <c r="M2067" s="7">
        <v>28</v>
      </c>
      <c r="N2067" s="7">
        <v>25</v>
      </c>
      <c r="O2067" s="7">
        <v>26</v>
      </c>
      <c r="P2067" s="7">
        <v>21</v>
      </c>
      <c r="Q2067" s="7">
        <v>25</v>
      </c>
      <c r="R2067" s="7">
        <v>20</v>
      </c>
      <c r="S2067" s="7">
        <v>20</v>
      </c>
      <c r="T2067" s="7">
        <v>14</v>
      </c>
      <c r="U2067" s="7">
        <v>9</v>
      </c>
      <c r="V2067" s="7">
        <v>16</v>
      </c>
      <c r="W2067" s="7">
        <v>14</v>
      </c>
      <c r="X2067" s="7">
        <v>9.2360237499999993</v>
      </c>
      <c r="Y2067" s="7">
        <v>18.44916963</v>
      </c>
      <c r="Z2067" s="7">
        <v>13.49707059</v>
      </c>
      <c r="AA2067" s="7">
        <v>13.05960601</v>
      </c>
      <c r="AB2067" s="7">
        <v>13.361323519999999</v>
      </c>
      <c r="AC2067" s="7">
        <v>14.135372350000001</v>
      </c>
      <c r="AD2067" s="7">
        <v>13.27343202</v>
      </c>
      <c r="AE2067" s="7">
        <v>17.722130140000001</v>
      </c>
      <c r="AF2067" s="7">
        <v>19.20777202</v>
      </c>
      <c r="AG2067" s="7">
        <v>16.94971567</v>
      </c>
      <c r="AH2067" s="7">
        <v>23.37537601</v>
      </c>
      <c r="AI2067" s="7">
        <v>25.525990969999999</v>
      </c>
    </row>
    <row r="2068" spans="1:35" x14ac:dyDescent="0.25">
      <c r="A2068" s="3">
        <f>VLOOKUP($F2068,Områder!$A$1:$T$64,7,FALSE)</f>
        <v>25</v>
      </c>
      <c r="B2068" s="3" t="str">
        <f>VLOOKUP($F2068,Områder!$A$1:$T$64,4,FALSE)</f>
        <v>Erritsø Centralskole</v>
      </c>
      <c r="C2068" s="3" t="str">
        <f>VLOOKUP($F2068,Områder!$A$1:$T$64,5,FALSE)</f>
        <v>Erritsø Fællesskole</v>
      </c>
      <c r="D2068" s="3" t="str">
        <f>VLOOKUP($F2068,Områder!$A$1:$T$64,10,FALSE) &amp; " - " &amp; VLOOKUP($F2068,Områder!$A$1:$T$64,11,FALSE)</f>
        <v>3 - Erritsø og Snoghøj</v>
      </c>
      <c r="E2068" s="3" t="str">
        <f>VLOOKUP($F2068,Områder!$A$1:$T$64,6,FALSE)</f>
        <v>Distriktsinstitutionen Erritsø</v>
      </c>
      <c r="F2068" s="1">
        <v>42</v>
      </c>
      <c r="G2068" s="1">
        <v>66</v>
      </c>
      <c r="H2068" s="7">
        <v>11</v>
      </c>
      <c r="I2068" s="7">
        <v>20</v>
      </c>
      <c r="J2068" s="7">
        <v>11</v>
      </c>
      <c r="K2068" s="7">
        <v>15</v>
      </c>
      <c r="L2068" s="7">
        <v>12</v>
      </c>
      <c r="M2068" s="7">
        <v>18</v>
      </c>
      <c r="N2068" s="7">
        <v>28</v>
      </c>
      <c r="O2068" s="7">
        <v>25</v>
      </c>
      <c r="P2068" s="7">
        <v>26</v>
      </c>
      <c r="Q2068" s="7">
        <v>21</v>
      </c>
      <c r="R2068" s="7">
        <v>26</v>
      </c>
      <c r="S2068" s="7">
        <v>16</v>
      </c>
      <c r="T2068" s="7">
        <v>20</v>
      </c>
      <c r="U2068" s="7">
        <v>13</v>
      </c>
      <c r="V2068" s="7">
        <v>9</v>
      </c>
      <c r="W2068" s="7">
        <v>15</v>
      </c>
      <c r="X2068" s="7">
        <v>13.97099472</v>
      </c>
      <c r="Y2068" s="7">
        <v>9.7339711599999994</v>
      </c>
      <c r="Z2068" s="7">
        <v>18.531460079999999</v>
      </c>
      <c r="AA2068" s="7">
        <v>13.889733</v>
      </c>
      <c r="AB2068" s="7">
        <v>13.573920859999999</v>
      </c>
      <c r="AC2068" s="7">
        <v>13.85182811</v>
      </c>
      <c r="AD2068" s="7">
        <v>14.68884961</v>
      </c>
      <c r="AE2068" s="7">
        <v>13.787980470000001</v>
      </c>
      <c r="AF2068" s="7">
        <v>17.984961949999999</v>
      </c>
      <c r="AG2068" s="7">
        <v>19.54954627</v>
      </c>
      <c r="AH2068" s="7">
        <v>17.463995440000001</v>
      </c>
      <c r="AI2068" s="7">
        <v>23.665007379999999</v>
      </c>
    </row>
    <row r="2069" spans="1:35" x14ac:dyDescent="0.25">
      <c r="A2069" s="3">
        <f>VLOOKUP($F2069,Områder!$A$1:$T$64,7,FALSE)</f>
        <v>25</v>
      </c>
      <c r="B2069" s="3" t="str">
        <f>VLOOKUP($F2069,Områder!$A$1:$T$64,4,FALSE)</f>
        <v>Erritsø Centralskole</v>
      </c>
      <c r="C2069" s="3" t="str">
        <f>VLOOKUP($F2069,Områder!$A$1:$T$64,5,FALSE)</f>
        <v>Erritsø Fællesskole</v>
      </c>
      <c r="D2069" s="3" t="str">
        <f>VLOOKUP($F2069,Områder!$A$1:$T$64,10,FALSE) &amp; " - " &amp; VLOOKUP($F2069,Områder!$A$1:$T$64,11,FALSE)</f>
        <v>3 - Erritsø og Snoghøj</v>
      </c>
      <c r="E2069" s="3" t="str">
        <f>VLOOKUP($F2069,Områder!$A$1:$T$64,6,FALSE)</f>
        <v>Distriktsinstitutionen Erritsø</v>
      </c>
      <c r="F2069" s="1">
        <v>42</v>
      </c>
      <c r="G2069" s="1">
        <v>67</v>
      </c>
      <c r="H2069" s="7">
        <v>10</v>
      </c>
      <c r="I2069" s="7">
        <v>11</v>
      </c>
      <c r="J2069" s="7">
        <v>19</v>
      </c>
      <c r="K2069" s="7">
        <v>10</v>
      </c>
      <c r="L2069" s="7">
        <v>14</v>
      </c>
      <c r="M2069" s="7">
        <v>13</v>
      </c>
      <c r="N2069" s="7">
        <v>17</v>
      </c>
      <c r="O2069" s="7">
        <v>29</v>
      </c>
      <c r="P2069" s="7">
        <v>25</v>
      </c>
      <c r="Q2069" s="7">
        <v>26</v>
      </c>
      <c r="R2069" s="7">
        <v>21</v>
      </c>
      <c r="S2069" s="7">
        <v>25</v>
      </c>
      <c r="T2069" s="7">
        <v>15</v>
      </c>
      <c r="U2069" s="7">
        <v>20</v>
      </c>
      <c r="V2069" s="7">
        <v>11</v>
      </c>
      <c r="W2069" s="7">
        <v>10</v>
      </c>
      <c r="X2069" s="7">
        <v>14.92277297</v>
      </c>
      <c r="Y2069" s="7">
        <v>14.059651000000001</v>
      </c>
      <c r="Z2069" s="7">
        <v>10.183482010000001</v>
      </c>
      <c r="AA2069" s="7">
        <v>18.550743659999998</v>
      </c>
      <c r="AB2069" s="7">
        <v>14.22359623</v>
      </c>
      <c r="AC2069" s="7">
        <v>14.032702479999999</v>
      </c>
      <c r="AD2069" s="7">
        <v>14.2543145</v>
      </c>
      <c r="AE2069" s="7">
        <v>15.082083369999999</v>
      </c>
      <c r="AF2069" s="7">
        <v>14.08362492</v>
      </c>
      <c r="AG2069" s="7">
        <v>18.286902680000001</v>
      </c>
      <c r="AH2069" s="7">
        <v>19.76185229</v>
      </c>
      <c r="AI2069" s="7">
        <v>17.846300620000001</v>
      </c>
    </row>
    <row r="2070" spans="1:35" x14ac:dyDescent="0.25">
      <c r="A2070" s="3">
        <f>VLOOKUP($F2070,Områder!$A$1:$T$64,7,FALSE)</f>
        <v>25</v>
      </c>
      <c r="B2070" s="3" t="str">
        <f>VLOOKUP($F2070,Områder!$A$1:$T$64,4,FALSE)</f>
        <v>Erritsø Centralskole</v>
      </c>
      <c r="C2070" s="3" t="str">
        <f>VLOOKUP($F2070,Områder!$A$1:$T$64,5,FALSE)</f>
        <v>Erritsø Fællesskole</v>
      </c>
      <c r="D2070" s="3" t="str">
        <f>VLOOKUP($F2070,Områder!$A$1:$T$64,10,FALSE) &amp; " - " &amp; VLOOKUP($F2070,Områder!$A$1:$T$64,11,FALSE)</f>
        <v>3 - Erritsø og Snoghøj</v>
      </c>
      <c r="E2070" s="3" t="str">
        <f>VLOOKUP($F2070,Områder!$A$1:$T$64,6,FALSE)</f>
        <v>Distriktsinstitutionen Erritsø</v>
      </c>
      <c r="F2070" s="1">
        <v>42</v>
      </c>
      <c r="G2070" s="1">
        <v>68</v>
      </c>
      <c r="H2070" s="7">
        <v>10</v>
      </c>
      <c r="I2070" s="7">
        <v>9</v>
      </c>
      <c r="J2070" s="7">
        <v>11</v>
      </c>
      <c r="K2070" s="7">
        <v>18</v>
      </c>
      <c r="L2070" s="7">
        <v>9</v>
      </c>
      <c r="M2070" s="7">
        <v>15</v>
      </c>
      <c r="N2070" s="7">
        <v>13</v>
      </c>
      <c r="O2070" s="7">
        <v>17</v>
      </c>
      <c r="P2070" s="7">
        <v>29</v>
      </c>
      <c r="Q2070" s="7">
        <v>25</v>
      </c>
      <c r="R2070" s="7">
        <v>26</v>
      </c>
      <c r="S2070" s="7">
        <v>21</v>
      </c>
      <c r="T2070" s="7">
        <v>25</v>
      </c>
      <c r="U2070" s="7">
        <v>14</v>
      </c>
      <c r="V2070" s="7">
        <v>21</v>
      </c>
      <c r="W2070" s="7">
        <v>11</v>
      </c>
      <c r="X2070" s="7">
        <v>10.06118064</v>
      </c>
      <c r="Y2070" s="7">
        <v>14.93727127</v>
      </c>
      <c r="Z2070" s="7">
        <v>14.09865042</v>
      </c>
      <c r="AA2070" s="7">
        <v>10.528590230000001</v>
      </c>
      <c r="AB2070" s="7">
        <v>18.510088</v>
      </c>
      <c r="AC2070" s="7">
        <v>14.480074419999999</v>
      </c>
      <c r="AD2070" s="7">
        <v>14.34929247</v>
      </c>
      <c r="AE2070" s="7">
        <v>14.488389400000001</v>
      </c>
      <c r="AF2070" s="7">
        <v>15.25312078</v>
      </c>
      <c r="AG2070" s="7">
        <v>14.43785995</v>
      </c>
      <c r="AH2070" s="7">
        <v>18.52484887</v>
      </c>
      <c r="AI2070" s="7">
        <v>19.9303794</v>
      </c>
    </row>
    <row r="2071" spans="1:35" x14ac:dyDescent="0.25">
      <c r="A2071" s="3">
        <f>VLOOKUP($F2071,Områder!$A$1:$T$64,7,FALSE)</f>
        <v>25</v>
      </c>
      <c r="B2071" s="3" t="str">
        <f>VLOOKUP($F2071,Områder!$A$1:$T$64,4,FALSE)</f>
        <v>Erritsø Centralskole</v>
      </c>
      <c r="C2071" s="3" t="str">
        <f>VLOOKUP($F2071,Områder!$A$1:$T$64,5,FALSE)</f>
        <v>Erritsø Fællesskole</v>
      </c>
      <c r="D2071" s="3" t="str">
        <f>VLOOKUP($F2071,Områder!$A$1:$T$64,10,FALSE) &amp; " - " &amp; VLOOKUP($F2071,Områder!$A$1:$T$64,11,FALSE)</f>
        <v>3 - Erritsø og Snoghøj</v>
      </c>
      <c r="E2071" s="3" t="str">
        <f>VLOOKUP($F2071,Områder!$A$1:$T$64,6,FALSE)</f>
        <v>Distriktsinstitutionen Erritsø</v>
      </c>
      <c r="F2071" s="1">
        <v>42</v>
      </c>
      <c r="G2071" s="1">
        <v>69</v>
      </c>
      <c r="H2071" s="7">
        <v>8</v>
      </c>
      <c r="I2071" s="7">
        <v>11</v>
      </c>
      <c r="J2071" s="7">
        <v>10</v>
      </c>
      <c r="K2071" s="7">
        <v>10</v>
      </c>
      <c r="L2071" s="7">
        <v>18</v>
      </c>
      <c r="M2071" s="7">
        <v>9</v>
      </c>
      <c r="N2071" s="7">
        <v>16</v>
      </c>
      <c r="O2071" s="7">
        <v>14</v>
      </c>
      <c r="P2071" s="7">
        <v>17</v>
      </c>
      <c r="Q2071" s="7">
        <v>29</v>
      </c>
      <c r="R2071" s="7">
        <v>25</v>
      </c>
      <c r="S2071" s="7">
        <v>26</v>
      </c>
      <c r="T2071" s="7">
        <v>20</v>
      </c>
      <c r="U2071" s="7">
        <v>23</v>
      </c>
      <c r="V2071" s="7">
        <v>12</v>
      </c>
      <c r="W2071" s="7">
        <v>21</v>
      </c>
      <c r="X2071" s="7">
        <v>10.8662153</v>
      </c>
      <c r="Y2071" s="7">
        <v>10.164337639999999</v>
      </c>
      <c r="Z2071" s="7">
        <v>14.830674480000001</v>
      </c>
      <c r="AA2071" s="7">
        <v>14.00043279</v>
      </c>
      <c r="AB2071" s="7">
        <v>10.756276039999999</v>
      </c>
      <c r="AC2071" s="7">
        <v>18.336402639999999</v>
      </c>
      <c r="AD2071" s="7">
        <v>14.58329711</v>
      </c>
      <c r="AE2071" s="7">
        <v>14.483771640000001</v>
      </c>
      <c r="AF2071" s="7">
        <v>14.46591836</v>
      </c>
      <c r="AG2071" s="7">
        <v>15.465033590000001</v>
      </c>
      <c r="AH2071" s="7">
        <v>14.672895889999999</v>
      </c>
      <c r="AI2071" s="7">
        <v>18.60564016</v>
      </c>
    </row>
    <row r="2072" spans="1:35" x14ac:dyDescent="0.25">
      <c r="A2072" s="3">
        <f>VLOOKUP($F2072,Områder!$A$1:$T$64,7,FALSE)</f>
        <v>25</v>
      </c>
      <c r="B2072" s="3" t="str">
        <f>VLOOKUP($F2072,Områder!$A$1:$T$64,4,FALSE)</f>
        <v>Erritsø Centralskole</v>
      </c>
      <c r="C2072" s="3" t="str">
        <f>VLOOKUP($F2072,Områder!$A$1:$T$64,5,FALSE)</f>
        <v>Erritsø Fællesskole</v>
      </c>
      <c r="D2072" s="3" t="str">
        <f>VLOOKUP($F2072,Områder!$A$1:$T$64,10,FALSE) &amp; " - " &amp; VLOOKUP($F2072,Områder!$A$1:$T$64,11,FALSE)</f>
        <v>3 - Erritsø og Snoghøj</v>
      </c>
      <c r="E2072" s="3" t="str">
        <f>VLOOKUP($F2072,Områder!$A$1:$T$64,6,FALSE)</f>
        <v>Distriktsinstitutionen Erritsø</v>
      </c>
      <c r="F2072" s="1">
        <v>42</v>
      </c>
      <c r="G2072" s="1">
        <v>70</v>
      </c>
      <c r="H2072" s="7">
        <v>8</v>
      </c>
      <c r="I2072" s="7">
        <v>9</v>
      </c>
      <c r="J2072" s="7">
        <v>11</v>
      </c>
      <c r="K2072" s="7">
        <v>9</v>
      </c>
      <c r="L2072" s="7">
        <v>10</v>
      </c>
      <c r="M2072" s="7">
        <v>18</v>
      </c>
      <c r="N2072" s="7">
        <v>9</v>
      </c>
      <c r="O2072" s="7">
        <v>16</v>
      </c>
      <c r="P2072" s="7">
        <v>14</v>
      </c>
      <c r="Q2072" s="7">
        <v>17</v>
      </c>
      <c r="R2072" s="7">
        <v>30</v>
      </c>
      <c r="S2072" s="7">
        <v>25</v>
      </c>
      <c r="T2072" s="7">
        <v>24</v>
      </c>
      <c r="U2072" s="7">
        <v>20</v>
      </c>
      <c r="V2072" s="7">
        <v>23</v>
      </c>
      <c r="W2072" s="7">
        <v>11</v>
      </c>
      <c r="X2072" s="7">
        <v>20.420055990000002</v>
      </c>
      <c r="Y2072" s="7">
        <v>10.962532120000001</v>
      </c>
      <c r="Z2072" s="7">
        <v>10.32513307</v>
      </c>
      <c r="AA2072" s="7">
        <v>14.835249790000001</v>
      </c>
      <c r="AB2072" s="7">
        <v>13.994150530000001</v>
      </c>
      <c r="AC2072" s="7">
        <v>11.02513692</v>
      </c>
      <c r="AD2072" s="7">
        <v>18.283998579999999</v>
      </c>
      <c r="AE2072" s="7">
        <v>14.70513599</v>
      </c>
      <c r="AF2072" s="7">
        <v>14.55723214</v>
      </c>
      <c r="AG2072" s="7">
        <v>14.74184769</v>
      </c>
      <c r="AH2072" s="7">
        <v>15.75724301</v>
      </c>
      <c r="AI2072" s="7">
        <v>14.979852380000001</v>
      </c>
    </row>
    <row r="2073" spans="1:35" x14ac:dyDescent="0.25">
      <c r="A2073" s="3">
        <f>VLOOKUP($F2073,Områder!$A$1:$T$64,7,FALSE)</f>
        <v>25</v>
      </c>
      <c r="B2073" s="3" t="str">
        <f>VLOOKUP($F2073,Områder!$A$1:$T$64,4,FALSE)</f>
        <v>Erritsø Centralskole</v>
      </c>
      <c r="C2073" s="3" t="str">
        <f>VLOOKUP($F2073,Områder!$A$1:$T$64,5,FALSE)</f>
        <v>Erritsø Fællesskole</v>
      </c>
      <c r="D2073" s="3" t="str">
        <f>VLOOKUP($F2073,Områder!$A$1:$T$64,10,FALSE) &amp; " - " &amp; VLOOKUP($F2073,Områder!$A$1:$T$64,11,FALSE)</f>
        <v>3 - Erritsø og Snoghøj</v>
      </c>
      <c r="E2073" s="3" t="str">
        <f>VLOOKUP($F2073,Områder!$A$1:$T$64,6,FALSE)</f>
        <v>Distriktsinstitutionen Erritsø</v>
      </c>
      <c r="F2073" s="1">
        <v>42</v>
      </c>
      <c r="G2073" s="1">
        <v>71</v>
      </c>
      <c r="H2073" s="7">
        <v>12</v>
      </c>
      <c r="I2073" s="7">
        <v>9</v>
      </c>
      <c r="J2073" s="7">
        <v>9</v>
      </c>
      <c r="K2073" s="7">
        <v>10</v>
      </c>
      <c r="L2073" s="7">
        <v>10</v>
      </c>
      <c r="M2073" s="7">
        <v>9</v>
      </c>
      <c r="N2073" s="7">
        <v>17</v>
      </c>
      <c r="O2073" s="7">
        <v>9</v>
      </c>
      <c r="P2073" s="7">
        <v>16</v>
      </c>
      <c r="Q2073" s="7">
        <v>14</v>
      </c>
      <c r="R2073" s="7">
        <v>17</v>
      </c>
      <c r="S2073" s="7">
        <v>30</v>
      </c>
      <c r="T2073" s="7">
        <v>21</v>
      </c>
      <c r="U2073" s="7">
        <v>22</v>
      </c>
      <c r="V2073" s="7">
        <v>20</v>
      </c>
      <c r="W2073" s="7">
        <v>23</v>
      </c>
      <c r="X2073" s="7">
        <v>10.93227328</v>
      </c>
      <c r="Y2073" s="7">
        <v>19.99371528</v>
      </c>
      <c r="Z2073" s="7">
        <v>11.065240510000001</v>
      </c>
      <c r="AA2073" s="7">
        <v>10.488739170000001</v>
      </c>
      <c r="AB2073" s="7">
        <v>14.8148628</v>
      </c>
      <c r="AC2073" s="7">
        <v>13.99816414</v>
      </c>
      <c r="AD2073" s="7">
        <v>11.27937343</v>
      </c>
      <c r="AE2073" s="7">
        <v>18.165467670000002</v>
      </c>
      <c r="AF2073" s="7">
        <v>14.69959542</v>
      </c>
      <c r="AG2073" s="7">
        <v>14.764026530000001</v>
      </c>
      <c r="AH2073" s="7">
        <v>14.91777796</v>
      </c>
      <c r="AI2073" s="7">
        <v>15.946967949999999</v>
      </c>
    </row>
    <row r="2074" spans="1:35" x14ac:dyDescent="0.25">
      <c r="A2074" s="3">
        <f>VLOOKUP($F2074,Områder!$A$1:$T$64,7,FALSE)</f>
        <v>25</v>
      </c>
      <c r="B2074" s="3" t="str">
        <f>VLOOKUP($F2074,Områder!$A$1:$T$64,4,FALSE)</f>
        <v>Erritsø Centralskole</v>
      </c>
      <c r="C2074" s="3" t="str">
        <f>VLOOKUP($F2074,Områder!$A$1:$T$64,5,FALSE)</f>
        <v>Erritsø Fællesskole</v>
      </c>
      <c r="D2074" s="3" t="str">
        <f>VLOOKUP($F2074,Områder!$A$1:$T$64,10,FALSE) &amp; " - " &amp; VLOOKUP($F2074,Områder!$A$1:$T$64,11,FALSE)</f>
        <v>3 - Erritsø og Snoghøj</v>
      </c>
      <c r="E2074" s="3" t="str">
        <f>VLOOKUP($F2074,Områder!$A$1:$T$64,6,FALSE)</f>
        <v>Distriktsinstitutionen Erritsø</v>
      </c>
      <c r="F2074" s="1">
        <v>42</v>
      </c>
      <c r="G2074" s="1">
        <v>72</v>
      </c>
      <c r="H2074" s="7">
        <v>4</v>
      </c>
      <c r="I2074" s="7">
        <v>11</v>
      </c>
      <c r="J2074" s="7">
        <v>9</v>
      </c>
      <c r="K2074" s="7">
        <v>9</v>
      </c>
      <c r="L2074" s="7">
        <v>10</v>
      </c>
      <c r="M2074" s="7">
        <v>10</v>
      </c>
      <c r="N2074" s="7">
        <v>9</v>
      </c>
      <c r="O2074" s="7">
        <v>16</v>
      </c>
      <c r="P2074" s="7">
        <v>9</v>
      </c>
      <c r="Q2074" s="7">
        <v>15</v>
      </c>
      <c r="R2074" s="7">
        <v>14</v>
      </c>
      <c r="S2074" s="7">
        <v>16</v>
      </c>
      <c r="T2074" s="7">
        <v>28</v>
      </c>
      <c r="U2074" s="7">
        <v>21</v>
      </c>
      <c r="V2074" s="7">
        <v>22</v>
      </c>
      <c r="W2074" s="7">
        <v>20</v>
      </c>
      <c r="X2074" s="7">
        <v>22.45070299</v>
      </c>
      <c r="Y2074" s="7">
        <v>11.06618993</v>
      </c>
      <c r="Z2074" s="7">
        <v>19.691654190000001</v>
      </c>
      <c r="AA2074" s="7">
        <v>11.19836926</v>
      </c>
      <c r="AB2074" s="7">
        <v>10.66832445</v>
      </c>
      <c r="AC2074" s="7">
        <v>14.848600530000001</v>
      </c>
      <c r="AD2074" s="7">
        <v>14.05384505</v>
      </c>
      <c r="AE2074" s="7">
        <v>11.5089334</v>
      </c>
      <c r="AF2074" s="7">
        <v>18.020582789999999</v>
      </c>
      <c r="AG2074" s="7">
        <v>14.85793966</v>
      </c>
      <c r="AH2074" s="7">
        <v>14.94860881</v>
      </c>
      <c r="AI2074" s="7">
        <v>15.091205410000001</v>
      </c>
    </row>
    <row r="2075" spans="1:35" x14ac:dyDescent="0.25">
      <c r="A2075" s="3">
        <f>VLOOKUP($F2075,Områder!$A$1:$T$64,7,FALSE)</f>
        <v>25</v>
      </c>
      <c r="B2075" s="3" t="str">
        <f>VLOOKUP($F2075,Områder!$A$1:$T$64,4,FALSE)</f>
        <v>Erritsø Centralskole</v>
      </c>
      <c r="C2075" s="3" t="str">
        <f>VLOOKUP($F2075,Områder!$A$1:$T$64,5,FALSE)</f>
        <v>Erritsø Fællesskole</v>
      </c>
      <c r="D2075" s="3" t="str">
        <f>VLOOKUP($F2075,Områder!$A$1:$T$64,10,FALSE) &amp; " - " &amp; VLOOKUP($F2075,Områder!$A$1:$T$64,11,FALSE)</f>
        <v>3 - Erritsø og Snoghøj</v>
      </c>
      <c r="E2075" s="3" t="str">
        <f>VLOOKUP($F2075,Områder!$A$1:$T$64,6,FALSE)</f>
        <v>Distriktsinstitutionen Erritsø</v>
      </c>
      <c r="F2075" s="1">
        <v>42</v>
      </c>
      <c r="G2075" s="1">
        <v>73</v>
      </c>
      <c r="H2075" s="7">
        <v>15</v>
      </c>
      <c r="I2075" s="7">
        <v>6</v>
      </c>
      <c r="J2075" s="7">
        <v>10</v>
      </c>
      <c r="K2075" s="7">
        <v>9</v>
      </c>
      <c r="L2075" s="7">
        <v>9</v>
      </c>
      <c r="M2075" s="7">
        <v>9</v>
      </c>
      <c r="N2075" s="7">
        <v>8</v>
      </c>
      <c r="O2075" s="7">
        <v>8</v>
      </c>
      <c r="P2075" s="7">
        <v>16</v>
      </c>
      <c r="Q2075" s="7">
        <v>8</v>
      </c>
      <c r="R2075" s="7">
        <v>14</v>
      </c>
      <c r="S2075" s="7">
        <v>14</v>
      </c>
      <c r="T2075" s="7">
        <v>15</v>
      </c>
      <c r="U2075" s="7">
        <v>27</v>
      </c>
      <c r="V2075" s="7">
        <v>19</v>
      </c>
      <c r="W2075" s="7">
        <v>22</v>
      </c>
      <c r="X2075" s="7">
        <v>19.29276428</v>
      </c>
      <c r="Y2075" s="7">
        <v>21.74119172</v>
      </c>
      <c r="Z2075" s="7">
        <v>10.97667612</v>
      </c>
      <c r="AA2075" s="7">
        <v>19.153998519999998</v>
      </c>
      <c r="AB2075" s="7">
        <v>11.12216327</v>
      </c>
      <c r="AC2075" s="7">
        <v>10.654109160000001</v>
      </c>
      <c r="AD2075" s="7">
        <v>14.632909829999999</v>
      </c>
      <c r="AE2075" s="7">
        <v>13.839394029999999</v>
      </c>
      <c r="AF2075" s="7">
        <v>11.42104885</v>
      </c>
      <c r="AG2075" s="7">
        <v>17.701831169999998</v>
      </c>
      <c r="AH2075" s="7">
        <v>14.74611917</v>
      </c>
      <c r="AI2075" s="7">
        <v>14.84163043</v>
      </c>
    </row>
    <row r="2076" spans="1:35" x14ac:dyDescent="0.25">
      <c r="A2076" s="3">
        <f>VLOOKUP($F2076,Områder!$A$1:$T$64,7,FALSE)</f>
        <v>25</v>
      </c>
      <c r="B2076" s="3" t="str">
        <f>VLOOKUP($F2076,Områder!$A$1:$T$64,4,FALSE)</f>
        <v>Erritsø Centralskole</v>
      </c>
      <c r="C2076" s="3" t="str">
        <f>VLOOKUP($F2076,Områder!$A$1:$T$64,5,FALSE)</f>
        <v>Erritsø Fællesskole</v>
      </c>
      <c r="D2076" s="3" t="str">
        <f>VLOOKUP($F2076,Områder!$A$1:$T$64,10,FALSE) &amp; " - " &amp; VLOOKUP($F2076,Områder!$A$1:$T$64,11,FALSE)</f>
        <v>3 - Erritsø og Snoghøj</v>
      </c>
      <c r="E2076" s="3" t="str">
        <f>VLOOKUP($F2076,Områder!$A$1:$T$64,6,FALSE)</f>
        <v>Distriktsinstitutionen Erritsø</v>
      </c>
      <c r="F2076" s="1">
        <v>42</v>
      </c>
      <c r="G2076" s="1">
        <v>74</v>
      </c>
      <c r="H2076" s="7">
        <v>12</v>
      </c>
      <c r="I2076" s="7">
        <v>17</v>
      </c>
      <c r="J2076" s="7">
        <v>5</v>
      </c>
      <c r="K2076" s="7">
        <v>9</v>
      </c>
      <c r="L2076" s="7">
        <v>9</v>
      </c>
      <c r="M2076" s="7">
        <v>9</v>
      </c>
      <c r="N2076" s="7">
        <v>8</v>
      </c>
      <c r="O2076" s="7">
        <v>8</v>
      </c>
      <c r="P2076" s="7">
        <v>8</v>
      </c>
      <c r="Q2076" s="7">
        <v>16</v>
      </c>
      <c r="R2076" s="7">
        <v>8</v>
      </c>
      <c r="S2076" s="7">
        <v>14</v>
      </c>
      <c r="T2076" s="7">
        <v>14</v>
      </c>
      <c r="U2076" s="7">
        <v>14</v>
      </c>
      <c r="V2076" s="7">
        <v>25</v>
      </c>
      <c r="W2076" s="7">
        <v>20</v>
      </c>
      <c r="X2076" s="7">
        <v>21.02604762</v>
      </c>
      <c r="Y2076" s="7">
        <v>18.58913531</v>
      </c>
      <c r="Z2076" s="7">
        <v>20.952193149999999</v>
      </c>
      <c r="AA2076" s="7">
        <v>10.85836711</v>
      </c>
      <c r="AB2076" s="7">
        <v>18.558081900000001</v>
      </c>
      <c r="AC2076" s="7">
        <v>11.050260529999999</v>
      </c>
      <c r="AD2076" s="7">
        <v>10.618254779999999</v>
      </c>
      <c r="AE2076" s="7">
        <v>14.323563780000001</v>
      </c>
      <c r="AF2076" s="7">
        <v>13.50048123</v>
      </c>
      <c r="AG2076" s="7">
        <v>11.4558023</v>
      </c>
      <c r="AH2076" s="7">
        <v>17.357589269999998</v>
      </c>
      <c r="AI2076" s="7">
        <v>14.622103839999999</v>
      </c>
    </row>
    <row r="2077" spans="1:35" x14ac:dyDescent="0.25">
      <c r="A2077" s="3">
        <f>VLOOKUP($F2077,Områder!$A$1:$T$64,7,FALSE)</f>
        <v>25</v>
      </c>
      <c r="B2077" s="3" t="str">
        <f>VLOOKUP($F2077,Områder!$A$1:$T$64,4,FALSE)</f>
        <v>Erritsø Centralskole</v>
      </c>
      <c r="C2077" s="3" t="str">
        <f>VLOOKUP($F2077,Områder!$A$1:$T$64,5,FALSE)</f>
        <v>Erritsø Fællesskole</v>
      </c>
      <c r="D2077" s="3" t="str">
        <f>VLOOKUP($F2077,Områder!$A$1:$T$64,10,FALSE) &amp; " - " &amp; VLOOKUP($F2077,Områder!$A$1:$T$64,11,FALSE)</f>
        <v>3 - Erritsø og Snoghøj</v>
      </c>
      <c r="E2077" s="3" t="str">
        <f>VLOOKUP($F2077,Områder!$A$1:$T$64,6,FALSE)</f>
        <v>Distriktsinstitutionen Erritsø</v>
      </c>
      <c r="F2077" s="1">
        <v>42</v>
      </c>
      <c r="G2077" s="1">
        <v>75</v>
      </c>
      <c r="H2077" s="7">
        <v>6</v>
      </c>
      <c r="I2077" s="7">
        <v>11</v>
      </c>
      <c r="J2077" s="7">
        <v>15</v>
      </c>
      <c r="K2077" s="7">
        <v>5</v>
      </c>
      <c r="L2077" s="7">
        <v>9</v>
      </c>
      <c r="M2077" s="7">
        <v>8</v>
      </c>
      <c r="N2077" s="7">
        <v>11</v>
      </c>
      <c r="O2077" s="7">
        <v>8</v>
      </c>
      <c r="P2077" s="7">
        <v>8</v>
      </c>
      <c r="Q2077" s="7">
        <v>7</v>
      </c>
      <c r="R2077" s="7">
        <v>16</v>
      </c>
      <c r="S2077" s="7">
        <v>9</v>
      </c>
      <c r="T2077" s="7">
        <v>13</v>
      </c>
      <c r="U2077" s="7">
        <v>15</v>
      </c>
      <c r="V2077" s="7">
        <v>13</v>
      </c>
      <c r="W2077" s="7">
        <v>26</v>
      </c>
      <c r="X2077" s="7">
        <v>19.091500719999999</v>
      </c>
      <c r="Y2077" s="7">
        <v>20.169912790000001</v>
      </c>
      <c r="Z2077" s="7">
        <v>17.93163015</v>
      </c>
      <c r="AA2077" s="7">
        <v>20.222911029999999</v>
      </c>
      <c r="AB2077" s="7">
        <v>10.7639155</v>
      </c>
      <c r="AC2077" s="7">
        <v>18.016487179999999</v>
      </c>
      <c r="AD2077" s="7">
        <v>10.978041149999999</v>
      </c>
      <c r="AE2077" s="7">
        <v>10.56239102</v>
      </c>
      <c r="AF2077" s="7">
        <v>13.96271587</v>
      </c>
      <c r="AG2077" s="7">
        <v>13.41260164</v>
      </c>
      <c r="AH2077" s="7">
        <v>11.573133589999999</v>
      </c>
      <c r="AI2077" s="7">
        <v>17.107470379999999</v>
      </c>
    </row>
    <row r="2078" spans="1:35" x14ac:dyDescent="0.25">
      <c r="A2078" s="3">
        <f>VLOOKUP($F2078,Områder!$A$1:$T$64,7,FALSE)</f>
        <v>25</v>
      </c>
      <c r="B2078" s="3" t="str">
        <f>VLOOKUP($F2078,Områder!$A$1:$T$64,4,FALSE)</f>
        <v>Erritsø Centralskole</v>
      </c>
      <c r="C2078" s="3" t="str">
        <f>VLOOKUP($F2078,Områder!$A$1:$T$64,5,FALSE)</f>
        <v>Erritsø Fællesskole</v>
      </c>
      <c r="D2078" s="3" t="str">
        <f>VLOOKUP($F2078,Områder!$A$1:$T$64,10,FALSE) &amp; " - " &amp; VLOOKUP($F2078,Områder!$A$1:$T$64,11,FALSE)</f>
        <v>3 - Erritsø og Snoghøj</v>
      </c>
      <c r="E2078" s="3" t="str">
        <f>VLOOKUP($F2078,Områder!$A$1:$T$64,6,FALSE)</f>
        <v>Distriktsinstitutionen Erritsø</v>
      </c>
      <c r="F2078" s="1">
        <v>42</v>
      </c>
      <c r="G2078" s="1">
        <v>76</v>
      </c>
      <c r="H2078" s="7">
        <v>4</v>
      </c>
      <c r="I2078" s="7">
        <v>6</v>
      </c>
      <c r="J2078" s="7">
        <v>12</v>
      </c>
      <c r="K2078" s="7">
        <v>13</v>
      </c>
      <c r="L2078" s="7">
        <v>4</v>
      </c>
      <c r="M2078" s="7">
        <v>9</v>
      </c>
      <c r="N2078" s="7">
        <v>6</v>
      </c>
      <c r="O2078" s="7">
        <v>11</v>
      </c>
      <c r="P2078" s="7">
        <v>7</v>
      </c>
      <c r="Q2078" s="7">
        <v>8</v>
      </c>
      <c r="R2078" s="7">
        <v>7</v>
      </c>
      <c r="S2078" s="7">
        <v>17</v>
      </c>
      <c r="T2078" s="7">
        <v>10</v>
      </c>
      <c r="U2078" s="7">
        <v>10</v>
      </c>
      <c r="V2078" s="7">
        <v>13</v>
      </c>
      <c r="W2078" s="7">
        <v>13</v>
      </c>
      <c r="X2078" s="7">
        <v>24.54826538</v>
      </c>
      <c r="Y2078" s="7">
        <v>18.15684156</v>
      </c>
      <c r="Z2078" s="7">
        <v>19.170288769999999</v>
      </c>
      <c r="AA2078" s="7">
        <v>17.160179029999998</v>
      </c>
      <c r="AB2078" s="7">
        <v>19.333183699999999</v>
      </c>
      <c r="AC2078" s="7">
        <v>10.508011789999999</v>
      </c>
      <c r="AD2078" s="7">
        <v>17.280148090000001</v>
      </c>
      <c r="AE2078" s="7">
        <v>10.669532390000001</v>
      </c>
      <c r="AF2078" s="7">
        <v>10.248997170000001</v>
      </c>
      <c r="AG2078" s="7">
        <v>13.737892560000001</v>
      </c>
      <c r="AH2078" s="7">
        <v>13.20415787</v>
      </c>
      <c r="AI2078" s="7">
        <v>11.54478172</v>
      </c>
    </row>
    <row r="2079" spans="1:35" x14ac:dyDescent="0.25">
      <c r="A2079" s="3">
        <f>VLOOKUP($F2079,Områder!$A$1:$T$64,7,FALSE)</f>
        <v>25</v>
      </c>
      <c r="B2079" s="3" t="str">
        <f>VLOOKUP($F2079,Områder!$A$1:$T$64,4,FALSE)</f>
        <v>Erritsø Centralskole</v>
      </c>
      <c r="C2079" s="3" t="str">
        <f>VLOOKUP($F2079,Områder!$A$1:$T$64,5,FALSE)</f>
        <v>Erritsø Fællesskole</v>
      </c>
      <c r="D2079" s="3" t="str">
        <f>VLOOKUP($F2079,Områder!$A$1:$T$64,10,FALSE) &amp; " - " &amp; VLOOKUP($F2079,Områder!$A$1:$T$64,11,FALSE)</f>
        <v>3 - Erritsø og Snoghøj</v>
      </c>
      <c r="E2079" s="3" t="str">
        <f>VLOOKUP($F2079,Områder!$A$1:$T$64,6,FALSE)</f>
        <v>Distriktsinstitutionen Erritsø</v>
      </c>
      <c r="F2079" s="1">
        <v>42</v>
      </c>
      <c r="G2079" s="1">
        <v>77</v>
      </c>
      <c r="H2079" s="7">
        <v>5</v>
      </c>
      <c r="I2079" s="7">
        <v>5</v>
      </c>
      <c r="J2079" s="7">
        <v>6</v>
      </c>
      <c r="K2079" s="7">
        <v>12</v>
      </c>
      <c r="L2079" s="7">
        <v>12</v>
      </c>
      <c r="M2079" s="7">
        <v>4</v>
      </c>
      <c r="N2079" s="7">
        <v>8</v>
      </c>
      <c r="O2079" s="7">
        <v>6</v>
      </c>
      <c r="P2079" s="7">
        <v>9</v>
      </c>
      <c r="Q2079" s="7">
        <v>6</v>
      </c>
      <c r="R2079" s="7">
        <v>8</v>
      </c>
      <c r="S2079" s="7">
        <v>7</v>
      </c>
      <c r="T2079" s="7">
        <v>17</v>
      </c>
      <c r="U2079" s="7">
        <v>10</v>
      </c>
      <c r="V2079" s="7">
        <v>10</v>
      </c>
      <c r="W2079" s="7">
        <v>12</v>
      </c>
      <c r="X2079" s="7">
        <v>12.40394725</v>
      </c>
      <c r="Y2079" s="7">
        <v>23.238411889999998</v>
      </c>
      <c r="Z2079" s="7">
        <v>17.278211720000002</v>
      </c>
      <c r="AA2079" s="7">
        <v>18.33207565</v>
      </c>
      <c r="AB2079" s="7">
        <v>16.486299679999998</v>
      </c>
      <c r="AC2079" s="7">
        <v>18.584402860000001</v>
      </c>
      <c r="AD2079" s="7">
        <v>10.37866279</v>
      </c>
      <c r="AE2079" s="7">
        <v>16.701185649999999</v>
      </c>
      <c r="AF2079" s="7">
        <v>10.460771250000001</v>
      </c>
      <c r="AG2079" s="7">
        <v>10.36355217</v>
      </c>
      <c r="AH2079" s="7">
        <v>13.56650005</v>
      </c>
      <c r="AI2079" s="7">
        <v>13.10748427</v>
      </c>
    </row>
    <row r="2080" spans="1:35" x14ac:dyDescent="0.25">
      <c r="A2080" s="3">
        <f>VLOOKUP($F2080,Områder!$A$1:$T$64,7,FALSE)</f>
        <v>25</v>
      </c>
      <c r="B2080" s="3" t="str">
        <f>VLOOKUP($F2080,Områder!$A$1:$T$64,4,FALSE)</f>
        <v>Erritsø Centralskole</v>
      </c>
      <c r="C2080" s="3" t="str">
        <f>VLOOKUP($F2080,Områder!$A$1:$T$64,5,FALSE)</f>
        <v>Erritsø Fællesskole</v>
      </c>
      <c r="D2080" s="3" t="str">
        <f>VLOOKUP($F2080,Områder!$A$1:$T$64,10,FALSE) &amp; " - " &amp; VLOOKUP($F2080,Områder!$A$1:$T$64,11,FALSE)</f>
        <v>3 - Erritsø og Snoghøj</v>
      </c>
      <c r="E2080" s="3" t="str">
        <f>VLOOKUP($F2080,Områder!$A$1:$T$64,6,FALSE)</f>
        <v>Distriktsinstitutionen Erritsø</v>
      </c>
      <c r="F2080" s="1">
        <v>42</v>
      </c>
      <c r="G2080" s="1">
        <v>78</v>
      </c>
      <c r="H2080" s="7">
        <v>5</v>
      </c>
      <c r="I2080" s="7">
        <v>4</v>
      </c>
      <c r="J2080" s="7">
        <v>7</v>
      </c>
      <c r="K2080" s="7">
        <v>5</v>
      </c>
      <c r="L2080" s="7">
        <v>12</v>
      </c>
      <c r="M2080" s="7">
        <v>12</v>
      </c>
      <c r="N2080" s="7">
        <v>4</v>
      </c>
      <c r="O2080" s="7">
        <v>7</v>
      </c>
      <c r="P2080" s="7">
        <v>6</v>
      </c>
      <c r="Q2080" s="7">
        <v>9</v>
      </c>
      <c r="R2080" s="7">
        <v>6</v>
      </c>
      <c r="S2080" s="7">
        <v>8</v>
      </c>
      <c r="T2080" s="7">
        <v>8</v>
      </c>
      <c r="U2080" s="7">
        <v>16</v>
      </c>
      <c r="V2080" s="7">
        <v>10</v>
      </c>
      <c r="W2080" s="7">
        <v>10</v>
      </c>
      <c r="X2080" s="7">
        <v>11.427404750000001</v>
      </c>
      <c r="Y2080" s="7">
        <v>11.88739006</v>
      </c>
      <c r="Z2080" s="7">
        <v>22.004508040000001</v>
      </c>
      <c r="AA2080" s="7">
        <v>16.54717818</v>
      </c>
      <c r="AB2080" s="7">
        <v>17.550789519999999</v>
      </c>
      <c r="AC2080" s="7">
        <v>15.935849040000001</v>
      </c>
      <c r="AD2080" s="7">
        <v>17.94060631</v>
      </c>
      <c r="AE2080" s="7">
        <v>10.27090916</v>
      </c>
      <c r="AF2080" s="7">
        <v>16.076269809999999</v>
      </c>
      <c r="AG2080" s="7">
        <v>10.42016085</v>
      </c>
      <c r="AH2080" s="7">
        <v>10.354408810000001</v>
      </c>
      <c r="AI2080" s="7">
        <v>13.352804069999999</v>
      </c>
    </row>
    <row r="2081" spans="1:35" x14ac:dyDescent="0.25">
      <c r="A2081" s="3">
        <f>VLOOKUP($F2081,Områder!$A$1:$T$64,7,FALSE)</f>
        <v>25</v>
      </c>
      <c r="B2081" s="3" t="str">
        <f>VLOOKUP($F2081,Områder!$A$1:$T$64,4,FALSE)</f>
        <v>Erritsø Centralskole</v>
      </c>
      <c r="C2081" s="3" t="str">
        <f>VLOOKUP($F2081,Områder!$A$1:$T$64,5,FALSE)</f>
        <v>Erritsø Fællesskole</v>
      </c>
      <c r="D2081" s="3" t="str">
        <f>VLOOKUP($F2081,Områder!$A$1:$T$64,10,FALSE) &amp; " - " &amp; VLOOKUP($F2081,Områder!$A$1:$T$64,11,FALSE)</f>
        <v>3 - Erritsø og Snoghøj</v>
      </c>
      <c r="E2081" s="3" t="str">
        <f>VLOOKUP($F2081,Områder!$A$1:$T$64,6,FALSE)</f>
        <v>Distriktsinstitutionen Erritsø</v>
      </c>
      <c r="F2081" s="1">
        <v>42</v>
      </c>
      <c r="G2081" s="1">
        <v>79</v>
      </c>
      <c r="H2081" s="7">
        <v>5</v>
      </c>
      <c r="I2081" s="7">
        <v>3</v>
      </c>
      <c r="J2081" s="7">
        <v>4</v>
      </c>
      <c r="K2081" s="7">
        <v>6</v>
      </c>
      <c r="L2081" s="7">
        <v>5</v>
      </c>
      <c r="M2081" s="7">
        <v>12</v>
      </c>
      <c r="N2081" s="7">
        <v>12</v>
      </c>
      <c r="O2081" s="7">
        <v>4</v>
      </c>
      <c r="P2081" s="7">
        <v>7</v>
      </c>
      <c r="Q2081" s="7">
        <v>4</v>
      </c>
      <c r="R2081" s="7">
        <v>8</v>
      </c>
      <c r="S2081" s="7">
        <v>6</v>
      </c>
      <c r="T2081" s="7">
        <v>8</v>
      </c>
      <c r="U2081" s="7">
        <v>6</v>
      </c>
      <c r="V2081" s="7">
        <v>15</v>
      </c>
      <c r="W2081" s="7">
        <v>8</v>
      </c>
      <c r="X2081" s="7">
        <v>9.4013269299999997</v>
      </c>
      <c r="Y2081" s="7">
        <v>10.81523404</v>
      </c>
      <c r="Z2081" s="7">
        <v>11.263583580000001</v>
      </c>
      <c r="AA2081" s="7">
        <v>20.640455840000001</v>
      </c>
      <c r="AB2081" s="7">
        <v>15.596352189999999</v>
      </c>
      <c r="AC2081" s="7">
        <v>16.59813316</v>
      </c>
      <c r="AD2081" s="7">
        <v>15.14282347</v>
      </c>
      <c r="AE2081" s="7">
        <v>17.021943090000001</v>
      </c>
      <c r="AF2081" s="7">
        <v>9.8787975699999997</v>
      </c>
      <c r="AG2081" s="7">
        <v>15.37862054</v>
      </c>
      <c r="AH2081" s="7">
        <v>10.133447500000001</v>
      </c>
      <c r="AI2081" s="7">
        <v>10.09571291</v>
      </c>
    </row>
    <row r="2082" spans="1:35" x14ac:dyDescent="0.25">
      <c r="A2082" s="3">
        <f>VLOOKUP($F2082,Områder!$A$1:$T$64,7,FALSE)</f>
        <v>25</v>
      </c>
      <c r="B2082" s="3" t="str">
        <f>VLOOKUP($F2082,Områder!$A$1:$T$64,4,FALSE)</f>
        <v>Erritsø Centralskole</v>
      </c>
      <c r="C2082" s="3" t="str">
        <f>VLOOKUP($F2082,Områder!$A$1:$T$64,5,FALSE)</f>
        <v>Erritsø Fællesskole</v>
      </c>
      <c r="D2082" s="3" t="str">
        <f>VLOOKUP($F2082,Områder!$A$1:$T$64,10,FALSE) &amp; " - " &amp; VLOOKUP($F2082,Områder!$A$1:$T$64,11,FALSE)</f>
        <v>3 - Erritsø og Snoghøj</v>
      </c>
      <c r="E2082" s="3" t="str">
        <f>VLOOKUP($F2082,Områder!$A$1:$T$64,6,FALSE)</f>
        <v>Distriktsinstitutionen Erritsø</v>
      </c>
      <c r="F2082" s="1">
        <v>42</v>
      </c>
      <c r="G2082" s="1">
        <v>80</v>
      </c>
      <c r="H2082" s="7">
        <v>1</v>
      </c>
      <c r="I2082" s="7">
        <v>4</v>
      </c>
      <c r="J2082" s="7">
        <v>3</v>
      </c>
      <c r="K2082" s="7">
        <v>4</v>
      </c>
      <c r="L2082" s="7">
        <v>5</v>
      </c>
      <c r="M2082" s="7">
        <v>5</v>
      </c>
      <c r="N2082" s="7">
        <v>11</v>
      </c>
      <c r="O2082" s="7">
        <v>11</v>
      </c>
      <c r="P2082" s="7">
        <v>4</v>
      </c>
      <c r="Q2082" s="7">
        <v>7</v>
      </c>
      <c r="R2082" s="7">
        <v>4</v>
      </c>
      <c r="S2082" s="7">
        <v>8</v>
      </c>
      <c r="T2082" s="7">
        <v>6</v>
      </c>
      <c r="U2082" s="7">
        <v>8</v>
      </c>
      <c r="V2082" s="7">
        <v>6</v>
      </c>
      <c r="W2082" s="7">
        <v>14</v>
      </c>
      <c r="X2082" s="7">
        <v>7.3936109300000004</v>
      </c>
      <c r="Y2082" s="7">
        <v>8.7215951</v>
      </c>
      <c r="Z2082" s="7">
        <v>10.04273798</v>
      </c>
      <c r="AA2082" s="7">
        <v>10.470188950000001</v>
      </c>
      <c r="AB2082" s="7">
        <v>19.043492100000002</v>
      </c>
      <c r="AC2082" s="7">
        <v>14.48620614</v>
      </c>
      <c r="AD2082" s="7">
        <v>15.44291795</v>
      </c>
      <c r="AE2082" s="7">
        <v>14.142143689999999</v>
      </c>
      <c r="AF2082" s="7">
        <v>15.867931990000001</v>
      </c>
      <c r="AG2082" s="7">
        <v>9.4327748099999997</v>
      </c>
      <c r="AH2082" s="7">
        <v>14.450166250000001</v>
      </c>
      <c r="AI2082" s="7">
        <v>9.6689619400000009</v>
      </c>
    </row>
    <row r="2083" spans="1:35" x14ac:dyDescent="0.25">
      <c r="A2083" s="3">
        <f>VLOOKUP($F2083,Områder!$A$1:$T$64,7,FALSE)</f>
        <v>25</v>
      </c>
      <c r="B2083" s="3" t="str">
        <f>VLOOKUP($F2083,Områder!$A$1:$T$64,4,FALSE)</f>
        <v>Erritsø Centralskole</v>
      </c>
      <c r="C2083" s="3" t="str">
        <f>VLOOKUP($F2083,Områder!$A$1:$T$64,5,FALSE)</f>
        <v>Erritsø Fællesskole</v>
      </c>
      <c r="D2083" s="3" t="str">
        <f>VLOOKUP($F2083,Områder!$A$1:$T$64,10,FALSE) &amp; " - " &amp; VLOOKUP($F2083,Områder!$A$1:$T$64,11,FALSE)</f>
        <v>3 - Erritsø og Snoghøj</v>
      </c>
      <c r="E2083" s="3" t="str">
        <f>VLOOKUP($F2083,Områder!$A$1:$T$64,6,FALSE)</f>
        <v>Distriktsinstitutionen Erritsø</v>
      </c>
      <c r="F2083" s="1">
        <v>42</v>
      </c>
      <c r="G2083" s="1">
        <v>81</v>
      </c>
      <c r="H2083" s="7">
        <v>3</v>
      </c>
      <c r="I2083" s="7">
        <v>1</v>
      </c>
      <c r="J2083" s="7">
        <v>4</v>
      </c>
      <c r="K2083" s="7">
        <v>3</v>
      </c>
      <c r="L2083" s="7">
        <v>3</v>
      </c>
      <c r="M2083" s="7">
        <v>5</v>
      </c>
      <c r="N2083" s="7">
        <v>5</v>
      </c>
      <c r="O2083" s="7">
        <v>9</v>
      </c>
      <c r="P2083" s="7">
        <v>11</v>
      </c>
      <c r="Q2083" s="7">
        <v>4</v>
      </c>
      <c r="R2083" s="7">
        <v>7</v>
      </c>
      <c r="S2083" s="7">
        <v>4</v>
      </c>
      <c r="T2083" s="7">
        <v>8</v>
      </c>
      <c r="U2083" s="7">
        <v>6</v>
      </c>
      <c r="V2083" s="7">
        <v>8</v>
      </c>
      <c r="W2083" s="7">
        <v>6</v>
      </c>
      <c r="X2083" s="7">
        <v>12.538058919999999</v>
      </c>
      <c r="Y2083" s="7">
        <v>6.6820366</v>
      </c>
      <c r="Z2083" s="7">
        <v>7.8993367000000001</v>
      </c>
      <c r="AA2083" s="7">
        <v>9.0984664599999991</v>
      </c>
      <c r="AB2083" s="7">
        <v>9.4903046900000003</v>
      </c>
      <c r="AC2083" s="7">
        <v>17.150046880000001</v>
      </c>
      <c r="AD2083" s="7">
        <v>13.180510780000001</v>
      </c>
      <c r="AE2083" s="7">
        <v>14.01613296</v>
      </c>
      <c r="AF2083" s="7">
        <v>12.889390779999999</v>
      </c>
      <c r="AG2083" s="7">
        <v>14.45838741</v>
      </c>
      <c r="AH2083" s="7">
        <v>8.7220234199999993</v>
      </c>
      <c r="AI2083" s="7">
        <v>13.16829459</v>
      </c>
    </row>
    <row r="2084" spans="1:35" x14ac:dyDescent="0.25">
      <c r="A2084" s="3">
        <f>VLOOKUP($F2084,Områder!$A$1:$T$64,7,FALSE)</f>
        <v>25</v>
      </c>
      <c r="B2084" s="3" t="str">
        <f>VLOOKUP($F2084,Områder!$A$1:$T$64,4,FALSE)</f>
        <v>Erritsø Centralskole</v>
      </c>
      <c r="C2084" s="3" t="str">
        <f>VLOOKUP($F2084,Områder!$A$1:$T$64,5,FALSE)</f>
        <v>Erritsø Fællesskole</v>
      </c>
      <c r="D2084" s="3" t="str">
        <f>VLOOKUP($F2084,Områder!$A$1:$T$64,10,FALSE) &amp; " - " &amp; VLOOKUP($F2084,Områder!$A$1:$T$64,11,FALSE)</f>
        <v>3 - Erritsø og Snoghøj</v>
      </c>
      <c r="E2084" s="3" t="str">
        <f>VLOOKUP($F2084,Områder!$A$1:$T$64,6,FALSE)</f>
        <v>Distriktsinstitutionen Erritsø</v>
      </c>
      <c r="F2084" s="1">
        <v>42</v>
      </c>
      <c r="G2084" s="1">
        <v>82</v>
      </c>
      <c r="H2084" s="7">
        <v>0</v>
      </c>
      <c r="I2084" s="7">
        <v>3</v>
      </c>
      <c r="J2084" s="7">
        <v>1</v>
      </c>
      <c r="K2084" s="7">
        <v>4</v>
      </c>
      <c r="L2084" s="7">
        <v>3</v>
      </c>
      <c r="M2084" s="7">
        <v>5</v>
      </c>
      <c r="N2084" s="7">
        <v>4</v>
      </c>
      <c r="O2084" s="7">
        <v>3</v>
      </c>
      <c r="P2084" s="7">
        <v>8</v>
      </c>
      <c r="Q2084" s="7">
        <v>11</v>
      </c>
      <c r="R2084" s="7">
        <v>3</v>
      </c>
      <c r="S2084" s="7">
        <v>5</v>
      </c>
      <c r="T2084" s="7">
        <v>4</v>
      </c>
      <c r="U2084" s="7">
        <v>7</v>
      </c>
      <c r="V2084" s="7">
        <v>5</v>
      </c>
      <c r="W2084" s="7">
        <v>6</v>
      </c>
      <c r="X2084" s="7">
        <v>5.31614846</v>
      </c>
      <c r="Y2084" s="7">
        <v>11.342532780000001</v>
      </c>
      <c r="Z2084" s="7">
        <v>6.0361452599999996</v>
      </c>
      <c r="AA2084" s="7">
        <v>7.1638079899999996</v>
      </c>
      <c r="AB2084" s="7">
        <v>8.2575271600000004</v>
      </c>
      <c r="AC2084" s="7">
        <v>8.6163120200000005</v>
      </c>
      <c r="AD2084" s="7">
        <v>15.50436625</v>
      </c>
      <c r="AE2084" s="7">
        <v>12.02920187</v>
      </c>
      <c r="AF2084" s="7">
        <v>12.7258622</v>
      </c>
      <c r="AG2084" s="7">
        <v>11.80842799</v>
      </c>
      <c r="AH2084" s="7">
        <v>13.211233030000001</v>
      </c>
      <c r="AI2084" s="7">
        <v>8.0686042600000007</v>
      </c>
    </row>
    <row r="2085" spans="1:35" x14ac:dyDescent="0.25">
      <c r="A2085" s="3">
        <f>VLOOKUP($F2085,Områder!$A$1:$T$64,7,FALSE)</f>
        <v>25</v>
      </c>
      <c r="B2085" s="3" t="str">
        <f>VLOOKUP($F2085,Områder!$A$1:$T$64,4,FALSE)</f>
        <v>Erritsø Centralskole</v>
      </c>
      <c r="C2085" s="3" t="str">
        <f>VLOOKUP($F2085,Områder!$A$1:$T$64,5,FALSE)</f>
        <v>Erritsø Fællesskole</v>
      </c>
      <c r="D2085" s="3" t="str">
        <f>VLOOKUP($F2085,Områder!$A$1:$T$64,10,FALSE) &amp; " - " &amp; VLOOKUP($F2085,Områder!$A$1:$T$64,11,FALSE)</f>
        <v>3 - Erritsø og Snoghøj</v>
      </c>
      <c r="E2085" s="3" t="str">
        <f>VLOOKUP($F2085,Områder!$A$1:$T$64,6,FALSE)</f>
        <v>Distriktsinstitutionen Erritsø</v>
      </c>
      <c r="F2085" s="1">
        <v>42</v>
      </c>
      <c r="G2085" s="1">
        <v>83</v>
      </c>
      <c r="H2085" s="7">
        <v>0</v>
      </c>
      <c r="I2085" s="7">
        <v>0</v>
      </c>
      <c r="J2085" s="7">
        <v>1</v>
      </c>
      <c r="K2085" s="7">
        <v>1</v>
      </c>
      <c r="L2085" s="7">
        <v>4</v>
      </c>
      <c r="M2085" s="7">
        <v>3</v>
      </c>
      <c r="N2085" s="7">
        <v>4</v>
      </c>
      <c r="O2085" s="7">
        <v>2</v>
      </c>
      <c r="P2085" s="7">
        <v>2</v>
      </c>
      <c r="Q2085" s="7">
        <v>8</v>
      </c>
      <c r="R2085" s="7">
        <v>10</v>
      </c>
      <c r="S2085" s="7">
        <v>3</v>
      </c>
      <c r="T2085" s="7">
        <v>5</v>
      </c>
      <c r="U2085" s="7">
        <v>4</v>
      </c>
      <c r="V2085" s="7">
        <v>5</v>
      </c>
      <c r="W2085" s="7">
        <v>5</v>
      </c>
      <c r="X2085" s="7">
        <v>5.2581324699999996</v>
      </c>
      <c r="Y2085" s="7">
        <v>4.6204458400000004</v>
      </c>
      <c r="Z2085" s="7">
        <v>10.026035070000001</v>
      </c>
      <c r="AA2085" s="7">
        <v>5.3127865099999996</v>
      </c>
      <c r="AB2085" s="7">
        <v>6.3340078100000001</v>
      </c>
      <c r="AC2085" s="7">
        <v>7.3093048899999999</v>
      </c>
      <c r="AD2085" s="7">
        <v>7.6291941300000001</v>
      </c>
      <c r="AE2085" s="7">
        <v>13.68603216</v>
      </c>
      <c r="AF2085" s="7">
        <v>10.70042353</v>
      </c>
      <c r="AG2085" s="7">
        <v>11.338773079999999</v>
      </c>
      <c r="AH2085" s="7">
        <v>10.586266090000001</v>
      </c>
      <c r="AI2085" s="7">
        <v>11.81980862</v>
      </c>
    </row>
    <row r="2086" spans="1:35" x14ac:dyDescent="0.25">
      <c r="A2086" s="3">
        <f>VLOOKUP($F2086,Områder!$A$1:$T$64,7,FALSE)</f>
        <v>25</v>
      </c>
      <c r="B2086" s="3" t="str">
        <f>VLOOKUP($F2086,Områder!$A$1:$T$64,4,FALSE)</f>
        <v>Erritsø Centralskole</v>
      </c>
      <c r="C2086" s="3" t="str">
        <f>VLOOKUP($F2086,Områder!$A$1:$T$64,5,FALSE)</f>
        <v>Erritsø Fællesskole</v>
      </c>
      <c r="D2086" s="3" t="str">
        <f>VLOOKUP($F2086,Områder!$A$1:$T$64,10,FALSE) &amp; " - " &amp; VLOOKUP($F2086,Områder!$A$1:$T$64,11,FALSE)</f>
        <v>3 - Erritsø og Snoghøj</v>
      </c>
      <c r="E2086" s="3" t="str">
        <f>VLOOKUP($F2086,Områder!$A$1:$T$64,6,FALSE)</f>
        <v>Distriktsinstitutionen Erritsø</v>
      </c>
      <c r="F2086" s="1">
        <v>42</v>
      </c>
      <c r="G2086" s="1">
        <v>84</v>
      </c>
      <c r="H2086" s="7">
        <v>0</v>
      </c>
      <c r="I2086" s="7">
        <v>0</v>
      </c>
      <c r="J2086" s="7">
        <v>0</v>
      </c>
      <c r="K2086" s="7">
        <v>1</v>
      </c>
      <c r="L2086" s="7">
        <v>1</v>
      </c>
      <c r="M2086" s="7">
        <v>4</v>
      </c>
      <c r="N2086" s="7">
        <v>3</v>
      </c>
      <c r="O2086" s="7">
        <v>3</v>
      </c>
      <c r="P2086" s="7">
        <v>2</v>
      </c>
      <c r="Q2086" s="7">
        <v>0</v>
      </c>
      <c r="R2086" s="7">
        <v>8</v>
      </c>
      <c r="S2086" s="7">
        <v>10</v>
      </c>
      <c r="T2086" s="7">
        <v>3</v>
      </c>
      <c r="U2086" s="7">
        <v>5</v>
      </c>
      <c r="V2086" s="7">
        <v>4</v>
      </c>
      <c r="W2086" s="7">
        <v>4</v>
      </c>
      <c r="X2086" s="7">
        <v>4.45870517</v>
      </c>
      <c r="Y2086" s="7">
        <v>4.7218211500000002</v>
      </c>
      <c r="Z2086" s="7">
        <v>4.1569573200000001</v>
      </c>
      <c r="AA2086" s="7">
        <v>8.9274857000000001</v>
      </c>
      <c r="AB2086" s="7">
        <v>4.8213996899999998</v>
      </c>
      <c r="AC2086" s="7">
        <v>5.74083699</v>
      </c>
      <c r="AD2086" s="7">
        <v>6.6354862499999996</v>
      </c>
      <c r="AE2086" s="7">
        <v>6.9220841699999998</v>
      </c>
      <c r="AF2086" s="7">
        <v>12.29356664</v>
      </c>
      <c r="AG2086" s="7">
        <v>9.7865232800000008</v>
      </c>
      <c r="AH2086" s="7">
        <v>10.368895</v>
      </c>
      <c r="AI2086" s="7">
        <v>9.7644979700000007</v>
      </c>
    </row>
    <row r="2087" spans="1:35" x14ac:dyDescent="0.25">
      <c r="A2087" s="3">
        <f>VLOOKUP($F2087,Områder!$A$1:$T$64,7,FALSE)</f>
        <v>25</v>
      </c>
      <c r="B2087" s="3" t="str">
        <f>VLOOKUP($F2087,Områder!$A$1:$T$64,4,FALSE)</f>
        <v>Erritsø Centralskole</v>
      </c>
      <c r="C2087" s="3" t="str">
        <f>VLOOKUP($F2087,Områder!$A$1:$T$64,5,FALSE)</f>
        <v>Erritsø Fællesskole</v>
      </c>
      <c r="D2087" s="3" t="str">
        <f>VLOOKUP($F2087,Områder!$A$1:$T$64,10,FALSE) &amp; " - " &amp; VLOOKUP($F2087,Områder!$A$1:$T$64,11,FALSE)</f>
        <v>3 - Erritsø og Snoghøj</v>
      </c>
      <c r="E2087" s="3" t="str">
        <f>VLOOKUP($F2087,Områder!$A$1:$T$64,6,FALSE)</f>
        <v>Distriktsinstitutionen Erritsø</v>
      </c>
      <c r="F2087" s="1">
        <v>42</v>
      </c>
      <c r="G2087" s="1">
        <v>85</v>
      </c>
      <c r="H2087" s="7">
        <v>2</v>
      </c>
      <c r="I2087" s="7">
        <v>0</v>
      </c>
      <c r="J2087" s="7">
        <v>0</v>
      </c>
      <c r="K2087" s="7">
        <v>0</v>
      </c>
      <c r="L2087" s="7">
        <v>1</v>
      </c>
      <c r="M2087" s="7">
        <v>1</v>
      </c>
      <c r="N2087" s="7">
        <v>2</v>
      </c>
      <c r="O2087" s="7">
        <v>3</v>
      </c>
      <c r="P2087" s="7">
        <v>3</v>
      </c>
      <c r="Q2087" s="7">
        <v>2</v>
      </c>
      <c r="R2087" s="7">
        <v>0</v>
      </c>
      <c r="S2087" s="7">
        <v>8</v>
      </c>
      <c r="T2087" s="7">
        <v>9</v>
      </c>
      <c r="U2087" s="7">
        <v>3</v>
      </c>
      <c r="V2087" s="7">
        <v>5</v>
      </c>
      <c r="W2087" s="7">
        <v>3</v>
      </c>
      <c r="X2087" s="7">
        <v>3.4290068100000002</v>
      </c>
      <c r="Y2087" s="7">
        <v>3.8941995899999999</v>
      </c>
      <c r="Z2087" s="7">
        <v>4.1550684699999998</v>
      </c>
      <c r="AA2087" s="7">
        <v>3.57034136</v>
      </c>
      <c r="AB2087" s="7">
        <v>7.8945538600000003</v>
      </c>
      <c r="AC2087" s="7">
        <v>4.2166737000000003</v>
      </c>
      <c r="AD2087" s="7">
        <v>5.05572862</v>
      </c>
      <c r="AE2087" s="7">
        <v>5.8435302299999998</v>
      </c>
      <c r="AF2087" s="7">
        <v>6.0714279099999997</v>
      </c>
      <c r="AG2087" s="7">
        <v>10.82570145</v>
      </c>
      <c r="AH2087" s="7">
        <v>8.7374655499999996</v>
      </c>
      <c r="AI2087" s="7">
        <v>9.20234679</v>
      </c>
    </row>
    <row r="2088" spans="1:35" x14ac:dyDescent="0.25">
      <c r="A2088" s="3">
        <f>VLOOKUP($F2088,Områder!$A$1:$T$64,7,FALSE)</f>
        <v>25</v>
      </c>
      <c r="B2088" s="3" t="str">
        <f>VLOOKUP($F2088,Områder!$A$1:$T$64,4,FALSE)</f>
        <v>Erritsø Centralskole</v>
      </c>
      <c r="C2088" s="3" t="str">
        <f>VLOOKUP($F2088,Områder!$A$1:$T$64,5,FALSE)</f>
        <v>Erritsø Fællesskole</v>
      </c>
      <c r="D2088" s="3" t="str">
        <f>VLOOKUP($F2088,Områder!$A$1:$T$64,10,FALSE) &amp; " - " &amp; VLOOKUP($F2088,Områder!$A$1:$T$64,11,FALSE)</f>
        <v>3 - Erritsø og Snoghøj</v>
      </c>
      <c r="E2088" s="3" t="str">
        <f>VLOOKUP($F2088,Områder!$A$1:$T$64,6,FALSE)</f>
        <v>Distriktsinstitutionen Erritsø</v>
      </c>
      <c r="F2088" s="1">
        <v>42</v>
      </c>
      <c r="G2088" s="1">
        <v>86</v>
      </c>
      <c r="H2088" s="7">
        <v>0</v>
      </c>
      <c r="I2088" s="7">
        <v>2</v>
      </c>
      <c r="J2088" s="7">
        <v>0</v>
      </c>
      <c r="K2088" s="7">
        <v>0</v>
      </c>
      <c r="L2088" s="7">
        <v>0</v>
      </c>
      <c r="M2088" s="7">
        <v>1</v>
      </c>
      <c r="N2088" s="7">
        <v>1</v>
      </c>
      <c r="O2088" s="7">
        <v>1</v>
      </c>
      <c r="P2088" s="7">
        <v>3</v>
      </c>
      <c r="Q2088" s="7">
        <v>3</v>
      </c>
      <c r="R2088" s="7">
        <v>2</v>
      </c>
      <c r="S2088" s="7">
        <v>0</v>
      </c>
      <c r="T2088" s="7">
        <v>6</v>
      </c>
      <c r="U2088" s="7">
        <v>6</v>
      </c>
      <c r="V2088" s="7">
        <v>2</v>
      </c>
      <c r="W2088" s="7">
        <v>5</v>
      </c>
      <c r="X2088" s="7">
        <v>2.5169650799999999</v>
      </c>
      <c r="Y2088" s="7">
        <v>2.90535122</v>
      </c>
      <c r="Z2088" s="7">
        <v>3.2960878899999999</v>
      </c>
      <c r="AA2088" s="7">
        <v>3.5149507899999999</v>
      </c>
      <c r="AB2088" s="7">
        <v>3.0546306300000001</v>
      </c>
      <c r="AC2088" s="7">
        <v>6.6475809799999999</v>
      </c>
      <c r="AD2088" s="7">
        <v>3.5991695899999998</v>
      </c>
      <c r="AE2088" s="7">
        <v>4.29927628</v>
      </c>
      <c r="AF2088" s="7">
        <v>4.9545377500000001</v>
      </c>
      <c r="AG2088" s="7">
        <v>5.1833946500000003</v>
      </c>
      <c r="AH2088" s="7">
        <v>9.2038718599999996</v>
      </c>
      <c r="AI2088" s="7">
        <v>7.42888869</v>
      </c>
    </row>
    <row r="2089" spans="1:35" x14ac:dyDescent="0.25">
      <c r="A2089" s="3">
        <f>VLOOKUP($F2089,Områder!$A$1:$T$64,7,FALSE)</f>
        <v>25</v>
      </c>
      <c r="B2089" s="3" t="str">
        <f>VLOOKUP($F2089,Områder!$A$1:$T$64,4,FALSE)</f>
        <v>Erritsø Centralskole</v>
      </c>
      <c r="C2089" s="3" t="str">
        <f>VLOOKUP($F2089,Områder!$A$1:$T$64,5,FALSE)</f>
        <v>Erritsø Fællesskole</v>
      </c>
      <c r="D2089" s="3" t="str">
        <f>VLOOKUP($F2089,Områder!$A$1:$T$64,10,FALSE) &amp; " - " &amp; VLOOKUP($F2089,Områder!$A$1:$T$64,11,FALSE)</f>
        <v>3 - Erritsø og Snoghøj</v>
      </c>
      <c r="E2089" s="3" t="str">
        <f>VLOOKUP($F2089,Områder!$A$1:$T$64,6,FALSE)</f>
        <v>Distriktsinstitutionen Erritsø</v>
      </c>
      <c r="F2089" s="1">
        <v>42</v>
      </c>
      <c r="G2089" s="1">
        <v>87</v>
      </c>
      <c r="H2089" s="7">
        <v>0</v>
      </c>
      <c r="I2089" s="7">
        <v>0</v>
      </c>
      <c r="J2089" s="7">
        <v>1</v>
      </c>
      <c r="K2089" s="7">
        <v>0</v>
      </c>
      <c r="L2089" s="7">
        <v>0</v>
      </c>
      <c r="M2089" s="7">
        <v>0</v>
      </c>
      <c r="N2089" s="7">
        <v>0</v>
      </c>
      <c r="O2089" s="7">
        <v>1</v>
      </c>
      <c r="P2089" s="7">
        <v>1</v>
      </c>
      <c r="Q2089" s="7">
        <v>3</v>
      </c>
      <c r="R2089" s="7">
        <v>3</v>
      </c>
      <c r="S2089" s="7">
        <v>1</v>
      </c>
      <c r="T2089" s="7">
        <v>0</v>
      </c>
      <c r="U2089" s="7">
        <v>4</v>
      </c>
      <c r="V2089" s="7">
        <v>6</v>
      </c>
      <c r="W2089" s="7">
        <v>2</v>
      </c>
      <c r="X2089" s="7">
        <v>4.150074</v>
      </c>
      <c r="Y2089" s="7">
        <v>2.1260504099999999</v>
      </c>
      <c r="Z2089" s="7">
        <v>2.4518008199999999</v>
      </c>
      <c r="AA2089" s="7">
        <v>2.7818423399999999</v>
      </c>
      <c r="AB2089" s="7">
        <v>2.9714554</v>
      </c>
      <c r="AC2089" s="7">
        <v>2.6018448599999999</v>
      </c>
      <c r="AD2089" s="7">
        <v>5.5854897699999997</v>
      </c>
      <c r="AE2089" s="7">
        <v>3.0628617199999999</v>
      </c>
      <c r="AF2089" s="7">
        <v>3.6347966199999999</v>
      </c>
      <c r="AG2089" s="7">
        <v>4.2108636600000002</v>
      </c>
      <c r="AH2089" s="7">
        <v>4.4090657799999997</v>
      </c>
      <c r="AI2089" s="7">
        <v>7.7981800300000002</v>
      </c>
    </row>
    <row r="2090" spans="1:35" x14ac:dyDescent="0.25">
      <c r="A2090" s="3">
        <f>VLOOKUP($F2090,Områder!$A$1:$T$64,7,FALSE)</f>
        <v>25</v>
      </c>
      <c r="B2090" s="3" t="str">
        <f>VLOOKUP($F2090,Områder!$A$1:$T$64,4,FALSE)</f>
        <v>Erritsø Centralskole</v>
      </c>
      <c r="C2090" s="3" t="str">
        <f>VLOOKUP($F2090,Områder!$A$1:$T$64,5,FALSE)</f>
        <v>Erritsø Fællesskole</v>
      </c>
      <c r="D2090" s="3" t="str">
        <f>VLOOKUP($F2090,Områder!$A$1:$T$64,10,FALSE) &amp; " - " &amp; VLOOKUP($F2090,Områder!$A$1:$T$64,11,FALSE)</f>
        <v>3 - Erritsø og Snoghøj</v>
      </c>
      <c r="E2090" s="3" t="str">
        <f>VLOOKUP($F2090,Områder!$A$1:$T$64,6,FALSE)</f>
        <v>Distriktsinstitutionen Erritsø</v>
      </c>
      <c r="F2090" s="1">
        <v>42</v>
      </c>
      <c r="G2090" s="1">
        <v>88</v>
      </c>
      <c r="H2090" s="7">
        <v>0</v>
      </c>
      <c r="I2090" s="7">
        <v>0</v>
      </c>
      <c r="J2090" s="7">
        <v>0</v>
      </c>
      <c r="K2090" s="7">
        <v>1</v>
      </c>
      <c r="L2090" s="7">
        <v>0</v>
      </c>
      <c r="M2090" s="7">
        <v>0</v>
      </c>
      <c r="N2090" s="7">
        <v>1</v>
      </c>
      <c r="O2090" s="7">
        <v>0</v>
      </c>
      <c r="P2090" s="7">
        <v>1</v>
      </c>
      <c r="Q2090" s="7">
        <v>1</v>
      </c>
      <c r="R2090" s="7">
        <v>3</v>
      </c>
      <c r="S2090" s="7">
        <v>3</v>
      </c>
      <c r="T2090" s="7">
        <v>1</v>
      </c>
      <c r="U2090" s="7">
        <v>0</v>
      </c>
      <c r="V2090" s="7">
        <v>4</v>
      </c>
      <c r="W2090" s="7">
        <v>6</v>
      </c>
      <c r="X2090" s="7">
        <v>1.81053402</v>
      </c>
      <c r="Y2090" s="7">
        <v>3.5001904599999998</v>
      </c>
      <c r="Z2090" s="7">
        <v>1.8734425800000001</v>
      </c>
      <c r="AA2090" s="7">
        <v>2.1375250800000001</v>
      </c>
      <c r="AB2090" s="7">
        <v>2.4332056</v>
      </c>
      <c r="AC2090" s="7">
        <v>2.63076497</v>
      </c>
      <c r="AD2090" s="7">
        <v>2.2689867000000001</v>
      </c>
      <c r="AE2090" s="7">
        <v>4.84875627</v>
      </c>
      <c r="AF2090" s="7">
        <v>2.7040171800000001</v>
      </c>
      <c r="AG2090" s="7">
        <v>3.2062953699999999</v>
      </c>
      <c r="AH2090" s="7">
        <v>3.7236804999999999</v>
      </c>
      <c r="AI2090" s="7">
        <v>3.8882793100000002</v>
      </c>
    </row>
    <row r="2091" spans="1:35" x14ac:dyDescent="0.25">
      <c r="A2091" s="3">
        <f>VLOOKUP($F2091,Områder!$A$1:$T$64,7,FALSE)</f>
        <v>25</v>
      </c>
      <c r="B2091" s="3" t="str">
        <f>VLOOKUP($F2091,Områder!$A$1:$T$64,4,FALSE)</f>
        <v>Erritsø Centralskole</v>
      </c>
      <c r="C2091" s="3" t="str">
        <f>VLOOKUP($F2091,Områder!$A$1:$T$64,5,FALSE)</f>
        <v>Erritsø Fællesskole</v>
      </c>
      <c r="D2091" s="3" t="str">
        <f>VLOOKUP($F2091,Områder!$A$1:$T$64,10,FALSE) &amp; " - " &amp; VLOOKUP($F2091,Områder!$A$1:$T$64,11,FALSE)</f>
        <v>3 - Erritsø og Snoghøj</v>
      </c>
      <c r="E2091" s="3" t="str">
        <f>VLOOKUP($F2091,Områder!$A$1:$T$64,6,FALSE)</f>
        <v>Distriktsinstitutionen Erritsø</v>
      </c>
      <c r="F2091" s="1">
        <v>42</v>
      </c>
      <c r="G2091" s="1">
        <v>89</v>
      </c>
      <c r="H2091" s="7">
        <v>0</v>
      </c>
      <c r="I2091" s="7">
        <v>0</v>
      </c>
      <c r="J2091" s="7">
        <v>0</v>
      </c>
      <c r="K2091" s="7">
        <v>0</v>
      </c>
      <c r="L2091" s="7">
        <v>1</v>
      </c>
      <c r="M2091" s="7">
        <v>0</v>
      </c>
      <c r="N2091" s="7">
        <v>0</v>
      </c>
      <c r="O2091" s="7">
        <v>1</v>
      </c>
      <c r="P2091" s="7">
        <v>0</v>
      </c>
      <c r="Q2091" s="7">
        <v>1</v>
      </c>
      <c r="R2091" s="7">
        <v>0</v>
      </c>
      <c r="S2091" s="7">
        <v>3</v>
      </c>
      <c r="T2091" s="7">
        <v>2</v>
      </c>
      <c r="U2091" s="7">
        <v>0</v>
      </c>
      <c r="V2091" s="7">
        <v>0</v>
      </c>
      <c r="W2091" s="7">
        <v>4</v>
      </c>
      <c r="X2091" s="7">
        <v>4.9123031399999997</v>
      </c>
      <c r="Y2091" s="7">
        <v>1.48593737</v>
      </c>
      <c r="Z2091" s="7">
        <v>2.89274926</v>
      </c>
      <c r="AA2091" s="7">
        <v>1.557134</v>
      </c>
      <c r="AB2091" s="7">
        <v>1.77664928</v>
      </c>
      <c r="AC2091" s="7">
        <v>2.0219202599999999</v>
      </c>
      <c r="AD2091" s="7">
        <v>2.1870550500000001</v>
      </c>
      <c r="AE2091" s="7">
        <v>1.9040795500000001</v>
      </c>
      <c r="AF2091" s="7">
        <v>4.0165346099999999</v>
      </c>
      <c r="AG2091" s="7">
        <v>2.2761666699999998</v>
      </c>
      <c r="AH2091" s="7">
        <v>2.6918495199999999</v>
      </c>
      <c r="AI2091" s="7">
        <v>3.1296939300000002</v>
      </c>
    </row>
    <row r="2092" spans="1:35" x14ac:dyDescent="0.25">
      <c r="A2092" s="3">
        <f>VLOOKUP($F2092,Områder!$A$1:$T$64,7,FALSE)</f>
        <v>25</v>
      </c>
      <c r="B2092" s="3" t="str">
        <f>VLOOKUP($F2092,Områder!$A$1:$T$64,4,FALSE)</f>
        <v>Erritsø Centralskole</v>
      </c>
      <c r="C2092" s="3" t="str">
        <f>VLOOKUP($F2092,Områder!$A$1:$T$64,5,FALSE)</f>
        <v>Erritsø Fællesskole</v>
      </c>
      <c r="D2092" s="3" t="str">
        <f>VLOOKUP($F2092,Områder!$A$1:$T$64,10,FALSE) &amp; " - " &amp; VLOOKUP($F2092,Områder!$A$1:$T$64,11,FALSE)</f>
        <v>3 - Erritsø og Snoghøj</v>
      </c>
      <c r="E2092" s="3" t="str">
        <f>VLOOKUP($F2092,Områder!$A$1:$T$64,6,FALSE)</f>
        <v>Distriktsinstitutionen Erritsø</v>
      </c>
      <c r="F2092" s="1">
        <v>42</v>
      </c>
      <c r="G2092" s="1">
        <v>90</v>
      </c>
      <c r="H2092" s="7">
        <v>0</v>
      </c>
      <c r="I2092" s="7">
        <v>0</v>
      </c>
      <c r="J2092" s="7">
        <v>0</v>
      </c>
      <c r="K2092" s="7">
        <v>0</v>
      </c>
      <c r="L2092" s="7">
        <v>0</v>
      </c>
      <c r="M2092" s="7">
        <v>1</v>
      </c>
      <c r="N2092" s="7">
        <v>0</v>
      </c>
      <c r="O2092" s="7">
        <v>0</v>
      </c>
      <c r="P2092" s="7">
        <v>1</v>
      </c>
      <c r="Q2092" s="7">
        <v>0</v>
      </c>
      <c r="R2092" s="7">
        <v>1</v>
      </c>
      <c r="S2092" s="7">
        <v>0</v>
      </c>
      <c r="T2092" s="7">
        <v>3</v>
      </c>
      <c r="U2092" s="7">
        <v>2</v>
      </c>
      <c r="V2092" s="7">
        <v>0</v>
      </c>
      <c r="W2092" s="7">
        <v>0</v>
      </c>
      <c r="X2092" s="7">
        <v>3.1124022299999998</v>
      </c>
      <c r="Y2092" s="7">
        <v>3.8220351199999998</v>
      </c>
      <c r="Z2092" s="7">
        <v>1.09486455</v>
      </c>
      <c r="AA2092" s="7">
        <v>2.3271997199999999</v>
      </c>
      <c r="AB2092" s="7">
        <v>1.2353390799999999</v>
      </c>
      <c r="AC2092" s="7">
        <v>1.4223388699999999</v>
      </c>
      <c r="AD2092" s="7">
        <v>1.5972860099999999</v>
      </c>
      <c r="AE2092" s="7">
        <v>1.7104907499999999</v>
      </c>
      <c r="AF2092" s="7">
        <v>1.5679310900000001</v>
      </c>
      <c r="AG2092" s="7">
        <v>3.1241182599999999</v>
      </c>
      <c r="AH2092" s="7">
        <v>1.8520302900000001</v>
      </c>
      <c r="AI2092" s="7">
        <v>2.1611849099999998</v>
      </c>
    </row>
    <row r="2093" spans="1:35" x14ac:dyDescent="0.25">
      <c r="A2093" s="3">
        <f>VLOOKUP($F2093,Områder!$A$1:$T$64,7,FALSE)</f>
        <v>25</v>
      </c>
      <c r="B2093" s="3" t="str">
        <f>VLOOKUP($F2093,Områder!$A$1:$T$64,4,FALSE)</f>
        <v>Erritsø Centralskole</v>
      </c>
      <c r="C2093" s="3" t="str">
        <f>VLOOKUP($F2093,Områder!$A$1:$T$64,5,FALSE)</f>
        <v>Erritsø Fællesskole</v>
      </c>
      <c r="D2093" s="3" t="str">
        <f>VLOOKUP($F2093,Områder!$A$1:$T$64,10,FALSE) &amp; " - " &amp; VLOOKUP($F2093,Områder!$A$1:$T$64,11,FALSE)</f>
        <v>3 - Erritsø og Snoghøj</v>
      </c>
      <c r="E2093" s="3" t="str">
        <f>VLOOKUP($F2093,Områder!$A$1:$T$64,6,FALSE)</f>
        <v>Distriktsinstitutionen Erritsø</v>
      </c>
      <c r="F2093" s="1">
        <v>42</v>
      </c>
      <c r="G2093" s="1">
        <v>91</v>
      </c>
      <c r="H2093" s="7">
        <v>0</v>
      </c>
      <c r="I2093" s="7">
        <v>0</v>
      </c>
      <c r="J2093" s="7">
        <v>0</v>
      </c>
      <c r="K2093" s="7">
        <v>0</v>
      </c>
      <c r="L2093" s="7">
        <v>0</v>
      </c>
      <c r="M2093" s="7">
        <v>0</v>
      </c>
      <c r="N2093" s="7">
        <v>1</v>
      </c>
      <c r="O2093" s="7">
        <v>0</v>
      </c>
      <c r="P2093" s="7">
        <v>0</v>
      </c>
      <c r="Q2093" s="7">
        <v>1</v>
      </c>
      <c r="R2093" s="7">
        <v>0</v>
      </c>
      <c r="S2093" s="7">
        <v>1</v>
      </c>
      <c r="T2093" s="7">
        <v>0</v>
      </c>
      <c r="U2093" s="7">
        <v>3</v>
      </c>
      <c r="V2093" s="7">
        <v>2</v>
      </c>
      <c r="W2093" s="7">
        <v>0</v>
      </c>
      <c r="X2093" s="7">
        <v>0</v>
      </c>
      <c r="Y2093" s="7">
        <v>2.3893904699999999</v>
      </c>
      <c r="Z2093" s="7">
        <v>2.9386897200000002</v>
      </c>
      <c r="AA2093" s="7">
        <v>0.83677056999999999</v>
      </c>
      <c r="AB2093" s="7">
        <v>1.80317259</v>
      </c>
      <c r="AC2093" s="7">
        <v>0.95747000999999998</v>
      </c>
      <c r="AD2093" s="7">
        <v>1.1056758</v>
      </c>
      <c r="AE2093" s="7">
        <v>1.24046404</v>
      </c>
      <c r="AF2093" s="7">
        <v>1.3285652400000001</v>
      </c>
      <c r="AG2093" s="7">
        <v>1.2502160899999999</v>
      </c>
      <c r="AH2093" s="7">
        <v>2.4499125300000002</v>
      </c>
      <c r="AI2093" s="7">
        <v>1.4720586899999999</v>
      </c>
    </row>
    <row r="2094" spans="1:35" x14ac:dyDescent="0.25">
      <c r="A2094" s="3">
        <f>VLOOKUP($F2094,Områder!$A$1:$T$64,7,FALSE)</f>
        <v>25</v>
      </c>
      <c r="B2094" s="3" t="str">
        <f>VLOOKUP($F2094,Områder!$A$1:$T$64,4,FALSE)</f>
        <v>Erritsø Centralskole</v>
      </c>
      <c r="C2094" s="3" t="str">
        <f>VLOOKUP($F2094,Områder!$A$1:$T$64,5,FALSE)</f>
        <v>Erritsø Fællesskole</v>
      </c>
      <c r="D2094" s="3" t="str">
        <f>VLOOKUP($F2094,Områder!$A$1:$T$64,10,FALSE) &amp; " - " &amp; VLOOKUP($F2094,Områder!$A$1:$T$64,11,FALSE)</f>
        <v>3 - Erritsø og Snoghøj</v>
      </c>
      <c r="E2094" s="3" t="str">
        <f>VLOOKUP($F2094,Områder!$A$1:$T$64,6,FALSE)</f>
        <v>Distriktsinstitutionen Erritsø</v>
      </c>
      <c r="F2094" s="1">
        <v>42</v>
      </c>
      <c r="G2094" s="1">
        <v>92</v>
      </c>
      <c r="H2094" s="7">
        <v>0</v>
      </c>
      <c r="I2094" s="7">
        <v>0</v>
      </c>
      <c r="J2094" s="7">
        <v>0</v>
      </c>
      <c r="K2094" s="7">
        <v>0</v>
      </c>
      <c r="L2094" s="7">
        <v>0</v>
      </c>
      <c r="M2094" s="7">
        <v>0</v>
      </c>
      <c r="N2094" s="7">
        <v>0</v>
      </c>
      <c r="O2094" s="7">
        <v>1</v>
      </c>
      <c r="P2094" s="7">
        <v>0</v>
      </c>
      <c r="Q2094" s="7">
        <v>0</v>
      </c>
      <c r="R2094" s="7">
        <v>0</v>
      </c>
      <c r="S2094" s="7">
        <v>0</v>
      </c>
      <c r="T2094" s="7">
        <v>1</v>
      </c>
      <c r="U2094" s="7">
        <v>0</v>
      </c>
      <c r="V2094" s="7">
        <v>2</v>
      </c>
      <c r="W2094" s="7">
        <v>1</v>
      </c>
      <c r="X2094" s="7">
        <v>1.82417E-3</v>
      </c>
      <c r="Y2094" s="7">
        <v>1.34195E-3</v>
      </c>
      <c r="Z2094" s="7">
        <v>1.7914496200000001</v>
      </c>
      <c r="AA2094" s="7">
        <v>2.2058553399999998</v>
      </c>
      <c r="AB2094" s="7">
        <v>0.66972120000000002</v>
      </c>
      <c r="AC2094" s="7">
        <v>1.31971035</v>
      </c>
      <c r="AD2094" s="7">
        <v>0.71606999000000005</v>
      </c>
      <c r="AE2094" s="7">
        <v>0.82018822999999996</v>
      </c>
      <c r="AF2094" s="7">
        <v>0.93664957000000004</v>
      </c>
      <c r="AG2094" s="7">
        <v>1.0268029299999999</v>
      </c>
      <c r="AH2094" s="7">
        <v>0.92373477000000004</v>
      </c>
      <c r="AI2094" s="7">
        <v>1.9131528600000001</v>
      </c>
    </row>
    <row r="2095" spans="1:35" x14ac:dyDescent="0.25">
      <c r="A2095" s="3">
        <f>VLOOKUP($F2095,Områder!$A$1:$T$64,7,FALSE)</f>
        <v>25</v>
      </c>
      <c r="B2095" s="3" t="str">
        <f>VLOOKUP($F2095,Områder!$A$1:$T$64,4,FALSE)</f>
        <v>Erritsø Centralskole</v>
      </c>
      <c r="C2095" s="3" t="str">
        <f>VLOOKUP($F2095,Områder!$A$1:$T$64,5,FALSE)</f>
        <v>Erritsø Fællesskole</v>
      </c>
      <c r="D2095" s="3" t="str">
        <f>VLOOKUP($F2095,Områder!$A$1:$T$64,10,FALSE) &amp; " - " &amp; VLOOKUP($F2095,Områder!$A$1:$T$64,11,FALSE)</f>
        <v>3 - Erritsø og Snoghøj</v>
      </c>
      <c r="E2095" s="3" t="str">
        <f>VLOOKUP($F2095,Områder!$A$1:$T$64,6,FALSE)</f>
        <v>Distriktsinstitutionen Erritsø</v>
      </c>
      <c r="F2095" s="1">
        <v>42</v>
      </c>
      <c r="G2095" s="1">
        <v>93</v>
      </c>
      <c r="H2095" s="7">
        <v>0</v>
      </c>
      <c r="I2095" s="7">
        <v>0</v>
      </c>
      <c r="J2095" s="7">
        <v>0</v>
      </c>
      <c r="K2095" s="7">
        <v>0</v>
      </c>
      <c r="L2095" s="7">
        <v>0</v>
      </c>
      <c r="M2095" s="7">
        <v>0</v>
      </c>
      <c r="N2095" s="7">
        <v>0</v>
      </c>
      <c r="O2095" s="7">
        <v>0</v>
      </c>
      <c r="P2095" s="7">
        <v>1</v>
      </c>
      <c r="Q2095" s="7">
        <v>0</v>
      </c>
      <c r="R2095" s="7">
        <v>0</v>
      </c>
      <c r="S2095" s="7">
        <v>0</v>
      </c>
      <c r="T2095" s="7">
        <v>0</v>
      </c>
      <c r="U2095" s="7">
        <v>1</v>
      </c>
      <c r="V2095" s="7">
        <v>0</v>
      </c>
      <c r="W2095" s="7">
        <v>2</v>
      </c>
      <c r="X2095" s="7">
        <v>0.76555406999999998</v>
      </c>
      <c r="Y2095" s="7">
        <v>1.557998E-2</v>
      </c>
      <c r="Z2095" s="7">
        <v>1.1169780000000001E-2</v>
      </c>
      <c r="AA2095" s="7">
        <v>1.3552687699999999</v>
      </c>
      <c r="AB2095" s="7">
        <v>1.6679701300000001</v>
      </c>
      <c r="AC2095" s="7">
        <v>0.51006103999999997</v>
      </c>
      <c r="AD2095" s="7">
        <v>1.0145523400000001</v>
      </c>
      <c r="AE2095" s="7">
        <v>0.55981214000000001</v>
      </c>
      <c r="AF2095" s="7">
        <v>0.63761137000000001</v>
      </c>
      <c r="AG2095" s="7">
        <v>0.72772278999999995</v>
      </c>
      <c r="AH2095" s="7">
        <v>0.79697607999999998</v>
      </c>
      <c r="AI2095" s="7">
        <v>0.73100995000000002</v>
      </c>
    </row>
    <row r="2096" spans="1:35" x14ac:dyDescent="0.25">
      <c r="A2096" s="3">
        <f>VLOOKUP($F2096,Områder!$A$1:$T$64,7,FALSE)</f>
        <v>25</v>
      </c>
      <c r="B2096" s="3" t="str">
        <f>VLOOKUP($F2096,Områder!$A$1:$T$64,4,FALSE)</f>
        <v>Erritsø Centralskole</v>
      </c>
      <c r="C2096" s="3" t="str">
        <f>VLOOKUP($F2096,Områder!$A$1:$T$64,5,FALSE)</f>
        <v>Erritsø Fællesskole</v>
      </c>
      <c r="D2096" s="3" t="str">
        <f>VLOOKUP($F2096,Områder!$A$1:$T$64,10,FALSE) &amp; " - " &amp; VLOOKUP($F2096,Områder!$A$1:$T$64,11,FALSE)</f>
        <v>3 - Erritsø og Snoghøj</v>
      </c>
      <c r="E2096" s="3" t="str">
        <f>VLOOKUP($F2096,Områder!$A$1:$T$64,6,FALSE)</f>
        <v>Distriktsinstitutionen Erritsø</v>
      </c>
      <c r="F2096" s="1">
        <v>42</v>
      </c>
      <c r="G2096" s="1">
        <v>94</v>
      </c>
      <c r="H2096" s="7">
        <v>0</v>
      </c>
      <c r="I2096" s="7">
        <v>0</v>
      </c>
      <c r="J2096" s="7">
        <v>0</v>
      </c>
      <c r="K2096" s="7">
        <v>0</v>
      </c>
      <c r="L2096" s="7">
        <v>0</v>
      </c>
      <c r="M2096" s="7">
        <v>0</v>
      </c>
      <c r="N2096" s="7">
        <v>0</v>
      </c>
      <c r="O2096" s="7">
        <v>0</v>
      </c>
      <c r="P2096" s="7">
        <v>0</v>
      </c>
      <c r="Q2096" s="7">
        <v>1</v>
      </c>
      <c r="R2096" s="7">
        <v>0</v>
      </c>
      <c r="S2096" s="7">
        <v>0</v>
      </c>
      <c r="T2096" s="7">
        <v>0</v>
      </c>
      <c r="U2096" s="7">
        <v>0</v>
      </c>
      <c r="V2096" s="7">
        <v>1</v>
      </c>
      <c r="W2096" s="7">
        <v>0</v>
      </c>
      <c r="X2096" s="7">
        <v>1.50751686</v>
      </c>
      <c r="Y2096" s="7">
        <v>0.64874215000000002</v>
      </c>
      <c r="Z2096" s="7">
        <v>0.16372943000000001</v>
      </c>
      <c r="AA2096" s="7">
        <v>0.13963163000000001</v>
      </c>
      <c r="AB2096" s="7">
        <v>1.0924363100000001</v>
      </c>
      <c r="AC2096" s="7">
        <v>1.31789877</v>
      </c>
      <c r="AD2096" s="7">
        <v>0.50504740999999997</v>
      </c>
      <c r="AE2096" s="7">
        <v>0.88969958000000005</v>
      </c>
      <c r="AF2096" s="7">
        <v>0.56678307999999999</v>
      </c>
      <c r="AG2096" s="7">
        <v>0.61278867999999997</v>
      </c>
      <c r="AH2096" s="7">
        <v>0.70669808000000001</v>
      </c>
      <c r="AI2096" s="7">
        <v>0.77266159000000001</v>
      </c>
    </row>
    <row r="2097" spans="1:35" x14ac:dyDescent="0.25">
      <c r="A2097" s="3">
        <f>VLOOKUP($F2097,Områder!$A$1:$T$64,7,FALSE)</f>
        <v>25</v>
      </c>
      <c r="B2097" s="3" t="str">
        <f>VLOOKUP($F2097,Områder!$A$1:$T$64,4,FALSE)</f>
        <v>Erritsø Centralskole</v>
      </c>
      <c r="C2097" s="3" t="str">
        <f>VLOOKUP($F2097,Områder!$A$1:$T$64,5,FALSE)</f>
        <v>Erritsø Fællesskole</v>
      </c>
      <c r="D2097" s="3" t="str">
        <f>VLOOKUP($F2097,Områder!$A$1:$T$64,10,FALSE) &amp; " - " &amp; VLOOKUP($F2097,Områder!$A$1:$T$64,11,FALSE)</f>
        <v>3 - Erritsø og Snoghøj</v>
      </c>
      <c r="E2097" s="3" t="str">
        <f>VLOOKUP($F2097,Områder!$A$1:$T$64,6,FALSE)</f>
        <v>Distriktsinstitutionen Erritsø</v>
      </c>
      <c r="F2097" s="1">
        <v>42</v>
      </c>
      <c r="G2097" s="1">
        <v>95</v>
      </c>
      <c r="H2097" s="7">
        <v>0</v>
      </c>
      <c r="I2097" s="7">
        <v>0</v>
      </c>
      <c r="J2097" s="7">
        <v>0</v>
      </c>
      <c r="K2097" s="7">
        <v>0</v>
      </c>
      <c r="L2097" s="7">
        <v>0</v>
      </c>
      <c r="M2097" s="7">
        <v>0</v>
      </c>
      <c r="N2097" s="7">
        <v>0</v>
      </c>
      <c r="O2097" s="7">
        <v>0</v>
      </c>
      <c r="P2097" s="7">
        <v>0</v>
      </c>
      <c r="Q2097" s="7">
        <v>0</v>
      </c>
      <c r="R2097" s="7">
        <v>1</v>
      </c>
      <c r="S2097" s="7">
        <v>0</v>
      </c>
      <c r="T2097" s="7">
        <v>0</v>
      </c>
      <c r="U2097" s="7">
        <v>0</v>
      </c>
      <c r="V2097" s="7">
        <v>0</v>
      </c>
      <c r="W2097" s="7">
        <v>1</v>
      </c>
      <c r="X2097" s="7">
        <v>4.454048E-2</v>
      </c>
      <c r="Y2097" s="7">
        <v>0.96786127</v>
      </c>
      <c r="Z2097" s="7">
        <v>0.41232616</v>
      </c>
      <c r="AA2097" s="7">
        <v>0.16960775</v>
      </c>
      <c r="AB2097" s="7">
        <v>0.12381107</v>
      </c>
      <c r="AC2097" s="7">
        <v>0.72803249999999997</v>
      </c>
      <c r="AD2097" s="7">
        <v>0.86084550000000004</v>
      </c>
      <c r="AE2097" s="7">
        <v>0.38399727</v>
      </c>
      <c r="AF2097" s="7">
        <v>0.60371797000000005</v>
      </c>
      <c r="AG2097" s="7">
        <v>0.40938471999999998</v>
      </c>
      <c r="AH2097" s="7">
        <v>0.43266250000000001</v>
      </c>
      <c r="AI2097" s="7">
        <v>0.51002468000000001</v>
      </c>
    </row>
    <row r="2098" spans="1:35" x14ac:dyDescent="0.25">
      <c r="A2098" s="3">
        <f>VLOOKUP($F2098,Områder!$A$1:$T$64,7,FALSE)</f>
        <v>25</v>
      </c>
      <c r="B2098" s="3" t="str">
        <f>VLOOKUP($F2098,Områder!$A$1:$T$64,4,FALSE)</f>
        <v>Erritsø Centralskole</v>
      </c>
      <c r="C2098" s="3" t="str">
        <f>VLOOKUP($F2098,Områder!$A$1:$T$64,5,FALSE)</f>
        <v>Erritsø Fællesskole</v>
      </c>
      <c r="D2098" s="3" t="str">
        <f>VLOOKUP($F2098,Områder!$A$1:$T$64,10,FALSE) &amp; " - " &amp; VLOOKUP($F2098,Områder!$A$1:$T$64,11,FALSE)</f>
        <v>3 - Erritsø og Snoghøj</v>
      </c>
      <c r="E2098" s="3" t="str">
        <f>VLOOKUP($F2098,Områder!$A$1:$T$64,6,FALSE)</f>
        <v>Distriktsinstitutionen Erritsø</v>
      </c>
      <c r="F2098" s="1">
        <v>42</v>
      </c>
      <c r="G2098" s="1">
        <v>96</v>
      </c>
      <c r="H2098" s="7">
        <v>0</v>
      </c>
      <c r="I2098" s="7">
        <v>0</v>
      </c>
      <c r="J2098" s="7">
        <v>0</v>
      </c>
      <c r="K2098" s="7">
        <v>0</v>
      </c>
      <c r="L2098" s="7">
        <v>0</v>
      </c>
      <c r="M2098" s="7">
        <v>0</v>
      </c>
      <c r="N2098" s="7">
        <v>0</v>
      </c>
      <c r="O2098" s="7">
        <v>0</v>
      </c>
      <c r="P2098" s="7">
        <v>0</v>
      </c>
      <c r="Q2098" s="7">
        <v>0</v>
      </c>
      <c r="R2098" s="7">
        <v>0</v>
      </c>
      <c r="S2098" s="7">
        <v>1</v>
      </c>
      <c r="T2098" s="7">
        <v>0</v>
      </c>
      <c r="U2098" s="7">
        <v>0</v>
      </c>
      <c r="V2098" s="7">
        <v>0</v>
      </c>
      <c r="W2098" s="7">
        <v>0</v>
      </c>
      <c r="X2098" s="7">
        <v>0.76262638999999999</v>
      </c>
      <c r="Y2098" s="7">
        <v>5.5053440000000002E-2</v>
      </c>
      <c r="Z2098" s="7">
        <v>0.71665725999999996</v>
      </c>
      <c r="AA2098" s="7">
        <v>0.30617899999999998</v>
      </c>
      <c r="AB2098" s="7">
        <v>0.15932278999999999</v>
      </c>
      <c r="AC2098" s="7">
        <v>0.10947481000000001</v>
      </c>
      <c r="AD2098" s="7">
        <v>0.55440288999999998</v>
      </c>
      <c r="AE2098" s="7">
        <v>0.64749511999999998</v>
      </c>
      <c r="AF2098" s="7">
        <v>0.31474063000000002</v>
      </c>
      <c r="AG2098" s="7">
        <v>0.46658086999999998</v>
      </c>
      <c r="AH2098" s="7">
        <v>0.32990458</v>
      </c>
      <c r="AI2098" s="7">
        <v>0.34304245</v>
      </c>
    </row>
    <row r="2099" spans="1:35" x14ac:dyDescent="0.25">
      <c r="A2099" s="3">
        <f>VLOOKUP($F2099,Områder!$A$1:$T$64,7,FALSE)</f>
        <v>25</v>
      </c>
      <c r="B2099" s="3" t="str">
        <f>VLOOKUP($F2099,Områder!$A$1:$T$64,4,FALSE)</f>
        <v>Erritsø Centralskole</v>
      </c>
      <c r="C2099" s="3" t="str">
        <f>VLOOKUP($F2099,Områder!$A$1:$T$64,5,FALSE)</f>
        <v>Erritsø Fællesskole</v>
      </c>
      <c r="D2099" s="3" t="str">
        <f>VLOOKUP($F2099,Områder!$A$1:$T$64,10,FALSE) &amp; " - " &amp; VLOOKUP($F2099,Områder!$A$1:$T$64,11,FALSE)</f>
        <v>3 - Erritsø og Snoghøj</v>
      </c>
      <c r="E2099" s="3" t="str">
        <f>VLOOKUP($F2099,Områder!$A$1:$T$64,6,FALSE)</f>
        <v>Distriktsinstitutionen Erritsø</v>
      </c>
      <c r="F2099" s="1">
        <v>42</v>
      </c>
      <c r="G2099" s="1">
        <v>97</v>
      </c>
      <c r="H2099" s="7">
        <v>0</v>
      </c>
      <c r="I2099" s="7">
        <v>0</v>
      </c>
      <c r="J2099" s="7">
        <v>0</v>
      </c>
      <c r="K2099" s="7">
        <v>0</v>
      </c>
      <c r="L2099" s="7">
        <v>0</v>
      </c>
      <c r="M2099" s="7">
        <v>0</v>
      </c>
      <c r="N2099" s="7">
        <v>0</v>
      </c>
      <c r="O2099" s="7">
        <v>0</v>
      </c>
      <c r="P2099" s="7">
        <v>0</v>
      </c>
      <c r="Q2099" s="7">
        <v>0</v>
      </c>
      <c r="R2099" s="7">
        <v>0</v>
      </c>
      <c r="S2099" s="7">
        <v>0</v>
      </c>
      <c r="T2099" s="7">
        <v>1</v>
      </c>
      <c r="U2099" s="7">
        <v>0</v>
      </c>
      <c r="V2099" s="7">
        <v>0</v>
      </c>
      <c r="W2099" s="7">
        <v>0</v>
      </c>
      <c r="X2099" s="7">
        <v>8.8615999999999999E-4</v>
      </c>
      <c r="Y2099" s="7">
        <v>0.55524604</v>
      </c>
      <c r="Z2099" s="7">
        <v>4.2451929999999999E-2</v>
      </c>
      <c r="AA2099" s="7">
        <v>0.50827973999999998</v>
      </c>
      <c r="AB2099" s="7">
        <v>0.21384104000000001</v>
      </c>
      <c r="AC2099" s="7">
        <v>0.11930571</v>
      </c>
      <c r="AD2099" s="7">
        <v>8.1072809999999995E-2</v>
      </c>
      <c r="AE2099" s="7">
        <v>0.40003794999999998</v>
      </c>
      <c r="AF2099" s="7">
        <v>0.46516352999999999</v>
      </c>
      <c r="AG2099" s="7">
        <v>0.23474092999999999</v>
      </c>
      <c r="AH2099" s="7">
        <v>0.33641134</v>
      </c>
      <c r="AI2099" s="7">
        <v>0.24135342000000001</v>
      </c>
    </row>
    <row r="2100" spans="1:35" x14ac:dyDescent="0.25">
      <c r="A2100" s="3">
        <f>VLOOKUP($F2100,Områder!$A$1:$T$64,7,FALSE)</f>
        <v>25</v>
      </c>
      <c r="B2100" s="3" t="str">
        <f>VLOOKUP($F2100,Områder!$A$1:$T$64,4,FALSE)</f>
        <v>Erritsø Centralskole</v>
      </c>
      <c r="C2100" s="3" t="str">
        <f>VLOOKUP($F2100,Områder!$A$1:$T$64,5,FALSE)</f>
        <v>Erritsø Fællesskole</v>
      </c>
      <c r="D2100" s="3" t="str">
        <f>VLOOKUP($F2100,Områder!$A$1:$T$64,10,FALSE) &amp; " - " &amp; VLOOKUP($F2100,Områder!$A$1:$T$64,11,FALSE)</f>
        <v>3 - Erritsø og Snoghøj</v>
      </c>
      <c r="E2100" s="3" t="str">
        <f>VLOOKUP($F2100,Områder!$A$1:$T$64,6,FALSE)</f>
        <v>Distriktsinstitutionen Erritsø</v>
      </c>
      <c r="F2100" s="1">
        <v>42</v>
      </c>
      <c r="G2100" s="1">
        <v>98</v>
      </c>
      <c r="H2100" s="7">
        <v>0</v>
      </c>
      <c r="I2100" s="7">
        <v>0</v>
      </c>
      <c r="J2100" s="7">
        <v>0</v>
      </c>
      <c r="K2100" s="7">
        <v>0</v>
      </c>
      <c r="L2100" s="7">
        <v>0</v>
      </c>
      <c r="M2100" s="7">
        <v>0</v>
      </c>
      <c r="N2100" s="7">
        <v>0</v>
      </c>
      <c r="O2100" s="7">
        <v>0</v>
      </c>
      <c r="P2100" s="7">
        <v>0</v>
      </c>
      <c r="Q2100" s="7">
        <v>0</v>
      </c>
      <c r="R2100" s="7">
        <v>0</v>
      </c>
      <c r="S2100" s="7">
        <v>0</v>
      </c>
      <c r="T2100" s="7">
        <v>0</v>
      </c>
      <c r="U2100" s="7">
        <v>0</v>
      </c>
      <c r="V2100" s="7">
        <v>0</v>
      </c>
      <c r="W2100" s="7">
        <v>0</v>
      </c>
      <c r="X2100" s="7">
        <v>1.6148820000000001E-2</v>
      </c>
      <c r="Y2100" s="7">
        <v>3.3285870000000002E-2</v>
      </c>
      <c r="Z2100" s="7">
        <v>0.37016642999999999</v>
      </c>
      <c r="AA2100" s="7">
        <v>5.9381549999999998E-2</v>
      </c>
      <c r="AB2100" s="7">
        <v>0.32999023</v>
      </c>
      <c r="AC2100" s="7">
        <v>0.16954878000000001</v>
      </c>
      <c r="AD2100" s="7">
        <v>0.12864961</v>
      </c>
      <c r="AE2100" s="7">
        <v>9.2632939999999997E-2</v>
      </c>
      <c r="AF2100" s="7">
        <v>0.30774023</v>
      </c>
      <c r="AG2100" s="7">
        <v>0.32613111</v>
      </c>
      <c r="AH2100" s="7">
        <v>0.20805308</v>
      </c>
      <c r="AI2100" s="7">
        <v>0.27333626</v>
      </c>
    </row>
    <row r="2101" spans="1:35" x14ac:dyDescent="0.25">
      <c r="A2101" s="3">
        <f>VLOOKUP($F2101,Områder!$A$1:$T$64,7,FALSE)</f>
        <v>25</v>
      </c>
      <c r="B2101" s="3" t="str">
        <f>VLOOKUP($F2101,Områder!$A$1:$T$64,4,FALSE)</f>
        <v>Erritsø Centralskole</v>
      </c>
      <c r="C2101" s="3" t="str">
        <f>VLOOKUP($F2101,Områder!$A$1:$T$64,5,FALSE)</f>
        <v>Erritsø Fællesskole</v>
      </c>
      <c r="D2101" s="3" t="str">
        <f>VLOOKUP($F2101,Områder!$A$1:$T$64,10,FALSE) &amp; " - " &amp; VLOOKUP($F2101,Områder!$A$1:$T$64,11,FALSE)</f>
        <v>3 - Erritsø og Snoghøj</v>
      </c>
      <c r="E2101" s="3" t="str">
        <f>VLOOKUP($F2101,Områder!$A$1:$T$64,6,FALSE)</f>
        <v>Distriktsinstitutionen Erritsø</v>
      </c>
      <c r="F2101" s="1">
        <v>42</v>
      </c>
      <c r="G2101" s="1">
        <v>99</v>
      </c>
      <c r="H2101" s="7">
        <v>0</v>
      </c>
      <c r="I2101" s="7">
        <v>0</v>
      </c>
      <c r="J2101" s="7">
        <v>0</v>
      </c>
      <c r="K2101" s="7">
        <v>0</v>
      </c>
      <c r="L2101" s="7">
        <v>0</v>
      </c>
      <c r="M2101" s="7">
        <v>0</v>
      </c>
      <c r="N2101" s="7">
        <v>0</v>
      </c>
      <c r="O2101" s="7">
        <v>0</v>
      </c>
      <c r="P2101" s="7">
        <v>0</v>
      </c>
      <c r="Q2101" s="7">
        <v>0</v>
      </c>
      <c r="R2101" s="7">
        <v>0</v>
      </c>
      <c r="S2101" s="7">
        <v>0</v>
      </c>
      <c r="T2101" s="7">
        <v>0</v>
      </c>
      <c r="U2101" s="7">
        <v>0</v>
      </c>
      <c r="V2101" s="7">
        <v>0</v>
      </c>
      <c r="W2101" s="7">
        <v>0</v>
      </c>
      <c r="X2101" s="7">
        <v>6.5518530000000005E-2</v>
      </c>
      <c r="Y2101" s="7">
        <v>0.11433616000000001</v>
      </c>
      <c r="Z2101" s="7">
        <v>0.15737287</v>
      </c>
      <c r="AA2101" s="7">
        <v>0.37557373999999999</v>
      </c>
      <c r="AB2101" s="7">
        <v>0.36702688999999999</v>
      </c>
      <c r="AC2101" s="7">
        <v>0.52122626999999999</v>
      </c>
      <c r="AD2101" s="7">
        <v>0.53161501</v>
      </c>
      <c r="AE2101" s="7">
        <v>0.55955820999999994</v>
      </c>
      <c r="AF2101" s="7">
        <v>0.56331883000000005</v>
      </c>
      <c r="AG2101" s="7">
        <v>0.71053637000000003</v>
      </c>
      <c r="AH2101" s="7">
        <v>0.79356318999999997</v>
      </c>
      <c r="AI2101" s="7">
        <v>0.80103656000000001</v>
      </c>
    </row>
    <row r="2102" spans="1:35" x14ac:dyDescent="0.25">
      <c r="A2102" s="3">
        <f>VLOOKUP($F2102,Områder!$A$1:$T$64,7,FALSE)</f>
        <v>25</v>
      </c>
      <c r="B2102" s="3" t="str">
        <f>VLOOKUP($F2102,Områder!$A$1:$T$64,4,FALSE)</f>
        <v>Lyng Skole</v>
      </c>
      <c r="C2102" s="3" t="str">
        <f>VLOOKUP($F2102,Områder!$A$1:$T$64,5,FALSE)</f>
        <v>Erritsø Fællesskole</v>
      </c>
      <c r="D2102" s="3" t="str">
        <f>VLOOKUP($F2102,Områder!$A$1:$T$64,10,FALSE) &amp; " - " &amp; VLOOKUP($F2102,Områder!$A$1:$T$64,11,FALSE)</f>
        <v>3 - Erritsø og Snoghøj</v>
      </c>
      <c r="E2102" s="3" t="str">
        <f>VLOOKUP($F2102,Områder!$A$1:$T$64,6,FALSE)</f>
        <v>Distriktsinstitutionen Erritsø</v>
      </c>
      <c r="F2102" s="1">
        <v>43</v>
      </c>
      <c r="G2102" s="1">
        <v>0</v>
      </c>
      <c r="H2102" s="7">
        <v>13</v>
      </c>
      <c r="I2102" s="7">
        <v>12</v>
      </c>
      <c r="J2102" s="7">
        <v>13</v>
      </c>
      <c r="K2102" s="7">
        <v>9</v>
      </c>
      <c r="L2102" s="7">
        <v>11</v>
      </c>
      <c r="M2102" s="7">
        <v>9</v>
      </c>
      <c r="N2102" s="7">
        <v>10</v>
      </c>
      <c r="O2102" s="7">
        <v>8</v>
      </c>
      <c r="P2102" s="7">
        <v>9</v>
      </c>
      <c r="Q2102" s="7">
        <v>7</v>
      </c>
      <c r="R2102" s="7">
        <v>8</v>
      </c>
      <c r="S2102" s="7">
        <v>9</v>
      </c>
      <c r="T2102" s="7">
        <v>7</v>
      </c>
      <c r="U2102" s="7">
        <v>7</v>
      </c>
      <c r="V2102" s="7">
        <v>12</v>
      </c>
      <c r="W2102" s="7">
        <v>4</v>
      </c>
      <c r="X2102" s="7">
        <v>8.1940655400000004</v>
      </c>
      <c r="Y2102" s="7">
        <v>9.1837618200000009</v>
      </c>
      <c r="Z2102" s="7">
        <v>9.9262560499999992</v>
      </c>
      <c r="AA2102" s="7">
        <v>10.54085433</v>
      </c>
      <c r="AB2102" s="7">
        <v>11.05085137</v>
      </c>
      <c r="AC2102" s="7">
        <v>11.074266679999999</v>
      </c>
      <c r="AD2102" s="7">
        <v>11.14872735</v>
      </c>
      <c r="AE2102" s="7">
        <v>11.166035730000001</v>
      </c>
      <c r="AF2102" s="7">
        <v>11.136363230000001</v>
      </c>
      <c r="AG2102" s="7">
        <v>11.10105639</v>
      </c>
      <c r="AH2102" s="7">
        <v>11.08788609</v>
      </c>
      <c r="AI2102" s="7">
        <v>11.083063490000001</v>
      </c>
    </row>
    <row r="2103" spans="1:35" x14ac:dyDescent="0.25">
      <c r="A2103" s="3">
        <f>VLOOKUP($F2103,Områder!$A$1:$T$64,7,FALSE)</f>
        <v>25</v>
      </c>
      <c r="B2103" s="3" t="str">
        <f>VLOOKUP($F2103,Områder!$A$1:$T$64,4,FALSE)</f>
        <v>Lyng Skole</v>
      </c>
      <c r="C2103" s="3" t="str">
        <f>VLOOKUP($F2103,Områder!$A$1:$T$64,5,FALSE)</f>
        <v>Erritsø Fællesskole</v>
      </c>
      <c r="D2103" s="3" t="str">
        <f>VLOOKUP($F2103,Områder!$A$1:$T$64,10,FALSE) &amp; " - " &amp; VLOOKUP($F2103,Områder!$A$1:$T$64,11,FALSE)</f>
        <v>3 - Erritsø og Snoghøj</v>
      </c>
      <c r="E2103" s="3" t="str">
        <f>VLOOKUP($F2103,Områder!$A$1:$T$64,6,FALSE)</f>
        <v>Distriktsinstitutionen Erritsø</v>
      </c>
      <c r="F2103" s="1">
        <v>43</v>
      </c>
      <c r="G2103" s="1">
        <v>1</v>
      </c>
      <c r="H2103" s="7">
        <v>11</v>
      </c>
      <c r="I2103" s="7">
        <v>17</v>
      </c>
      <c r="J2103" s="7">
        <v>10</v>
      </c>
      <c r="K2103" s="7">
        <v>13</v>
      </c>
      <c r="L2103" s="7">
        <v>9</v>
      </c>
      <c r="M2103" s="7">
        <v>9</v>
      </c>
      <c r="N2103" s="7">
        <v>9</v>
      </c>
      <c r="O2103" s="7">
        <v>11</v>
      </c>
      <c r="P2103" s="7">
        <v>7</v>
      </c>
      <c r="Q2103" s="7">
        <v>10</v>
      </c>
      <c r="R2103" s="7">
        <v>10</v>
      </c>
      <c r="S2103" s="7">
        <v>9</v>
      </c>
      <c r="T2103" s="7">
        <v>10</v>
      </c>
      <c r="U2103" s="7">
        <v>11</v>
      </c>
      <c r="V2103" s="7">
        <v>7</v>
      </c>
      <c r="W2103" s="7">
        <v>13</v>
      </c>
      <c r="X2103" s="7">
        <v>5.5738258199999997</v>
      </c>
      <c r="Y2103" s="7">
        <v>9.6634370799999996</v>
      </c>
      <c r="Z2103" s="7">
        <v>10.671286540000001</v>
      </c>
      <c r="AA2103" s="7">
        <v>11.345370429999999</v>
      </c>
      <c r="AB2103" s="7">
        <v>11.87616199</v>
      </c>
      <c r="AC2103" s="7">
        <v>12.007217389999999</v>
      </c>
      <c r="AD2103" s="7">
        <v>12.026052440000001</v>
      </c>
      <c r="AE2103" s="7">
        <v>12.10594042</v>
      </c>
      <c r="AF2103" s="7">
        <v>12.10112062</v>
      </c>
      <c r="AG2103" s="7">
        <v>12.06420915</v>
      </c>
      <c r="AH2103" s="7">
        <v>12.03225827</v>
      </c>
      <c r="AI2103" s="7">
        <v>12.01191115</v>
      </c>
    </row>
    <row r="2104" spans="1:35" x14ac:dyDescent="0.25">
      <c r="A2104" s="3">
        <f>VLOOKUP($F2104,Områder!$A$1:$T$64,7,FALSE)</f>
        <v>25</v>
      </c>
      <c r="B2104" s="3" t="str">
        <f>VLOOKUP($F2104,Områder!$A$1:$T$64,4,FALSE)</f>
        <v>Lyng Skole</v>
      </c>
      <c r="C2104" s="3" t="str">
        <f>VLOOKUP($F2104,Områder!$A$1:$T$64,5,FALSE)</f>
        <v>Erritsø Fællesskole</v>
      </c>
      <c r="D2104" s="3" t="str">
        <f>VLOOKUP($F2104,Områder!$A$1:$T$64,10,FALSE) &amp; " - " &amp; VLOOKUP($F2104,Områder!$A$1:$T$64,11,FALSE)</f>
        <v>3 - Erritsø og Snoghøj</v>
      </c>
      <c r="E2104" s="3" t="str">
        <f>VLOOKUP($F2104,Områder!$A$1:$T$64,6,FALSE)</f>
        <v>Distriktsinstitutionen Erritsø</v>
      </c>
      <c r="F2104" s="1">
        <v>43</v>
      </c>
      <c r="G2104" s="1">
        <v>2</v>
      </c>
      <c r="H2104" s="7">
        <v>16</v>
      </c>
      <c r="I2104" s="7">
        <v>11</v>
      </c>
      <c r="J2104" s="7">
        <v>18</v>
      </c>
      <c r="K2104" s="7">
        <v>10</v>
      </c>
      <c r="L2104" s="7">
        <v>16</v>
      </c>
      <c r="M2104" s="7">
        <v>12</v>
      </c>
      <c r="N2104" s="7">
        <v>10</v>
      </c>
      <c r="O2104" s="7">
        <v>9</v>
      </c>
      <c r="P2104" s="7">
        <v>12</v>
      </c>
      <c r="Q2104" s="7">
        <v>9</v>
      </c>
      <c r="R2104" s="7">
        <v>11</v>
      </c>
      <c r="S2104" s="7">
        <v>12</v>
      </c>
      <c r="T2104" s="7">
        <v>13</v>
      </c>
      <c r="U2104" s="7">
        <v>10</v>
      </c>
      <c r="V2104" s="7">
        <v>8</v>
      </c>
      <c r="W2104" s="7">
        <v>9</v>
      </c>
      <c r="X2104" s="7">
        <v>12.91663994</v>
      </c>
      <c r="Y2104" s="7">
        <v>7.1337222699999998</v>
      </c>
      <c r="Z2104" s="7">
        <v>10.713800640000001</v>
      </c>
      <c r="AA2104" s="7">
        <v>11.59751574</v>
      </c>
      <c r="AB2104" s="7">
        <v>12.15305685</v>
      </c>
      <c r="AC2104" s="7">
        <v>12.25577062</v>
      </c>
      <c r="AD2104" s="7">
        <v>12.37102323</v>
      </c>
      <c r="AE2104" s="7">
        <v>12.409483809999999</v>
      </c>
      <c r="AF2104" s="7">
        <v>12.46926457</v>
      </c>
      <c r="AG2104" s="7">
        <v>12.45548814</v>
      </c>
      <c r="AH2104" s="7">
        <v>12.42325552</v>
      </c>
      <c r="AI2104" s="7">
        <v>12.38887064</v>
      </c>
    </row>
    <row r="2105" spans="1:35" x14ac:dyDescent="0.25">
      <c r="A2105" s="3">
        <f>VLOOKUP($F2105,Områder!$A$1:$T$64,7,FALSE)</f>
        <v>25</v>
      </c>
      <c r="B2105" s="3" t="str">
        <f>VLOOKUP($F2105,Områder!$A$1:$T$64,4,FALSE)</f>
        <v>Lyng Skole</v>
      </c>
      <c r="C2105" s="3" t="str">
        <f>VLOOKUP($F2105,Områder!$A$1:$T$64,5,FALSE)</f>
        <v>Erritsø Fællesskole</v>
      </c>
      <c r="D2105" s="3" t="str">
        <f>VLOOKUP($F2105,Områder!$A$1:$T$64,10,FALSE) &amp; " - " &amp; VLOOKUP($F2105,Områder!$A$1:$T$64,11,FALSE)</f>
        <v>3 - Erritsø og Snoghøj</v>
      </c>
      <c r="E2105" s="3" t="str">
        <f>VLOOKUP($F2105,Områder!$A$1:$T$64,6,FALSE)</f>
        <v>Distriktsinstitutionen Erritsø</v>
      </c>
      <c r="F2105" s="1">
        <v>43</v>
      </c>
      <c r="G2105" s="1">
        <v>3</v>
      </c>
      <c r="H2105" s="7">
        <v>22</v>
      </c>
      <c r="I2105" s="7">
        <v>17</v>
      </c>
      <c r="J2105" s="7">
        <v>9</v>
      </c>
      <c r="K2105" s="7">
        <v>16</v>
      </c>
      <c r="L2105" s="7">
        <v>9</v>
      </c>
      <c r="M2105" s="7">
        <v>16</v>
      </c>
      <c r="N2105" s="7">
        <v>12</v>
      </c>
      <c r="O2105" s="7">
        <v>11</v>
      </c>
      <c r="P2105" s="7">
        <v>9</v>
      </c>
      <c r="Q2105" s="7">
        <v>12</v>
      </c>
      <c r="R2105" s="7">
        <v>10</v>
      </c>
      <c r="S2105" s="7">
        <v>11</v>
      </c>
      <c r="T2105" s="7">
        <v>11</v>
      </c>
      <c r="U2105" s="7">
        <v>14</v>
      </c>
      <c r="V2105" s="7">
        <v>10</v>
      </c>
      <c r="W2105" s="7">
        <v>8</v>
      </c>
      <c r="X2105" s="7">
        <v>9.6212440000000008</v>
      </c>
      <c r="Y2105" s="7">
        <v>13.444168319999999</v>
      </c>
      <c r="Z2105" s="7">
        <v>8.5701804900000003</v>
      </c>
      <c r="AA2105" s="7">
        <v>11.714338010000001</v>
      </c>
      <c r="AB2105" s="7">
        <v>12.46397966</v>
      </c>
      <c r="AC2105" s="7">
        <v>12.58511962</v>
      </c>
      <c r="AD2105" s="7">
        <v>12.675834030000001</v>
      </c>
      <c r="AE2105" s="7">
        <v>12.800351020000001</v>
      </c>
      <c r="AF2105" s="7">
        <v>12.83334938</v>
      </c>
      <c r="AG2105" s="7">
        <v>12.88163252</v>
      </c>
      <c r="AH2105" s="7">
        <v>12.87106269</v>
      </c>
      <c r="AI2105" s="7">
        <v>12.8370028</v>
      </c>
    </row>
    <row r="2106" spans="1:35" x14ac:dyDescent="0.25">
      <c r="A2106" s="3">
        <f>VLOOKUP($F2106,Områder!$A$1:$T$64,7,FALSE)</f>
        <v>25</v>
      </c>
      <c r="B2106" s="3" t="str">
        <f>VLOOKUP($F2106,Områder!$A$1:$T$64,4,FALSE)</f>
        <v>Lyng Skole</v>
      </c>
      <c r="C2106" s="3" t="str">
        <f>VLOOKUP($F2106,Områder!$A$1:$T$64,5,FALSE)</f>
        <v>Erritsø Fællesskole</v>
      </c>
      <c r="D2106" s="3" t="str">
        <f>VLOOKUP($F2106,Områder!$A$1:$T$64,10,FALSE) &amp; " - " &amp; VLOOKUP($F2106,Områder!$A$1:$T$64,11,FALSE)</f>
        <v>3 - Erritsø og Snoghøj</v>
      </c>
      <c r="E2106" s="3" t="str">
        <f>VLOOKUP($F2106,Områder!$A$1:$T$64,6,FALSE)</f>
        <v>Distriktsinstitutionen Erritsø</v>
      </c>
      <c r="F2106" s="1">
        <v>43</v>
      </c>
      <c r="G2106" s="1">
        <v>4</v>
      </c>
      <c r="H2106" s="7">
        <v>20</v>
      </c>
      <c r="I2106" s="7">
        <v>23</v>
      </c>
      <c r="J2106" s="7">
        <v>16</v>
      </c>
      <c r="K2106" s="7">
        <v>11</v>
      </c>
      <c r="L2106" s="7">
        <v>16</v>
      </c>
      <c r="M2106" s="7">
        <v>9</v>
      </c>
      <c r="N2106" s="7">
        <v>17</v>
      </c>
      <c r="O2106" s="7">
        <v>12</v>
      </c>
      <c r="P2106" s="7">
        <v>10</v>
      </c>
      <c r="Q2106" s="7">
        <v>11</v>
      </c>
      <c r="R2106" s="7">
        <v>12</v>
      </c>
      <c r="S2106" s="7">
        <v>11</v>
      </c>
      <c r="T2106" s="7">
        <v>11</v>
      </c>
      <c r="U2106" s="7">
        <v>12</v>
      </c>
      <c r="V2106" s="7">
        <v>14</v>
      </c>
      <c r="W2106" s="7">
        <v>10</v>
      </c>
      <c r="X2106" s="7">
        <v>8.5679017200000001</v>
      </c>
      <c r="Y2106" s="7">
        <v>10.43855596</v>
      </c>
      <c r="Z2106" s="7">
        <v>13.845272870000001</v>
      </c>
      <c r="AA2106" s="7">
        <v>9.6997171200000007</v>
      </c>
      <c r="AB2106" s="7">
        <v>12.36566002</v>
      </c>
      <c r="AC2106" s="7">
        <v>12.69149977</v>
      </c>
      <c r="AD2106" s="7">
        <v>12.794887259999999</v>
      </c>
      <c r="AE2106" s="7">
        <v>12.89003353</v>
      </c>
      <c r="AF2106" s="7">
        <v>13.00024417</v>
      </c>
      <c r="AG2106" s="7">
        <v>13.03032163</v>
      </c>
      <c r="AH2106" s="7">
        <v>13.07944708</v>
      </c>
      <c r="AI2106" s="7">
        <v>13.06807158</v>
      </c>
    </row>
    <row r="2107" spans="1:35" x14ac:dyDescent="0.25">
      <c r="A2107" s="3">
        <f>VLOOKUP($F2107,Områder!$A$1:$T$64,7,FALSE)</f>
        <v>25</v>
      </c>
      <c r="B2107" s="3" t="str">
        <f>VLOOKUP($F2107,Områder!$A$1:$T$64,4,FALSE)</f>
        <v>Lyng Skole</v>
      </c>
      <c r="C2107" s="3" t="str">
        <f>VLOOKUP($F2107,Områder!$A$1:$T$64,5,FALSE)</f>
        <v>Erritsø Fællesskole</v>
      </c>
      <c r="D2107" s="3" t="str">
        <f>VLOOKUP($F2107,Områder!$A$1:$T$64,10,FALSE) &amp; " - " &amp; VLOOKUP($F2107,Områder!$A$1:$T$64,11,FALSE)</f>
        <v>3 - Erritsø og Snoghøj</v>
      </c>
      <c r="E2107" s="3" t="str">
        <f>VLOOKUP($F2107,Områder!$A$1:$T$64,6,FALSE)</f>
        <v>Distriktsinstitutionen Erritsø</v>
      </c>
      <c r="F2107" s="1">
        <v>43</v>
      </c>
      <c r="G2107" s="1">
        <v>5</v>
      </c>
      <c r="H2107" s="7">
        <v>29</v>
      </c>
      <c r="I2107" s="7">
        <v>22</v>
      </c>
      <c r="J2107" s="7">
        <v>21</v>
      </c>
      <c r="K2107" s="7">
        <v>17</v>
      </c>
      <c r="L2107" s="7">
        <v>14</v>
      </c>
      <c r="M2107" s="7">
        <v>17</v>
      </c>
      <c r="N2107" s="7">
        <v>10</v>
      </c>
      <c r="O2107" s="7">
        <v>20</v>
      </c>
      <c r="P2107" s="7">
        <v>12</v>
      </c>
      <c r="Q2107" s="7">
        <v>12</v>
      </c>
      <c r="R2107" s="7">
        <v>10</v>
      </c>
      <c r="S2107" s="7">
        <v>12</v>
      </c>
      <c r="T2107" s="7">
        <v>12</v>
      </c>
      <c r="U2107" s="7">
        <v>12</v>
      </c>
      <c r="V2107" s="7">
        <v>13</v>
      </c>
      <c r="W2107" s="7">
        <v>15</v>
      </c>
      <c r="X2107" s="7">
        <v>10.06090199</v>
      </c>
      <c r="Y2107" s="7">
        <v>9.1446015000000003</v>
      </c>
      <c r="Z2107" s="7">
        <v>10.94340779</v>
      </c>
      <c r="AA2107" s="7">
        <v>13.930213159999999</v>
      </c>
      <c r="AB2107" s="7">
        <v>10.29388177</v>
      </c>
      <c r="AC2107" s="7">
        <v>12.22770188</v>
      </c>
      <c r="AD2107" s="7">
        <v>12.51640583</v>
      </c>
      <c r="AE2107" s="7">
        <v>12.61836546</v>
      </c>
      <c r="AF2107" s="7">
        <v>12.70362476</v>
      </c>
      <c r="AG2107" s="7">
        <v>12.798224940000001</v>
      </c>
      <c r="AH2107" s="7">
        <v>12.83308706</v>
      </c>
      <c r="AI2107" s="7">
        <v>12.878307619999999</v>
      </c>
    </row>
    <row r="2108" spans="1:35" x14ac:dyDescent="0.25">
      <c r="A2108" s="3">
        <f>VLOOKUP($F2108,Områder!$A$1:$T$64,7,FALSE)</f>
        <v>25</v>
      </c>
      <c r="B2108" s="3" t="str">
        <f>VLOOKUP($F2108,Områder!$A$1:$T$64,4,FALSE)</f>
        <v>Lyng Skole</v>
      </c>
      <c r="C2108" s="3" t="str">
        <f>VLOOKUP($F2108,Områder!$A$1:$T$64,5,FALSE)</f>
        <v>Erritsø Fællesskole</v>
      </c>
      <c r="D2108" s="3" t="str">
        <f>VLOOKUP($F2108,Områder!$A$1:$T$64,10,FALSE) &amp; " - " &amp; VLOOKUP($F2108,Områder!$A$1:$T$64,11,FALSE)</f>
        <v>3 - Erritsø og Snoghøj</v>
      </c>
      <c r="E2108" s="3" t="str">
        <f>VLOOKUP($F2108,Områder!$A$1:$T$64,6,FALSE)</f>
        <v>Distriktsinstitutionen Erritsø</v>
      </c>
      <c r="F2108" s="1">
        <v>43</v>
      </c>
      <c r="G2108" s="1">
        <v>6</v>
      </c>
      <c r="H2108" s="7">
        <v>30</v>
      </c>
      <c r="I2108" s="7">
        <v>29</v>
      </c>
      <c r="J2108" s="7">
        <v>22</v>
      </c>
      <c r="K2108" s="7">
        <v>19</v>
      </c>
      <c r="L2108" s="7">
        <v>15</v>
      </c>
      <c r="M2108" s="7">
        <v>15</v>
      </c>
      <c r="N2108" s="7">
        <v>18</v>
      </c>
      <c r="O2108" s="7">
        <v>10</v>
      </c>
      <c r="P2108" s="7">
        <v>19</v>
      </c>
      <c r="Q2108" s="7">
        <v>12</v>
      </c>
      <c r="R2108" s="7">
        <v>12</v>
      </c>
      <c r="S2108" s="7">
        <v>9</v>
      </c>
      <c r="T2108" s="7">
        <v>13</v>
      </c>
      <c r="U2108" s="7">
        <v>12</v>
      </c>
      <c r="V2108" s="7">
        <v>13</v>
      </c>
      <c r="W2108" s="7">
        <v>13</v>
      </c>
      <c r="X2108" s="7">
        <v>14.959961849999999</v>
      </c>
      <c r="Y2108" s="7">
        <v>10.8052589</v>
      </c>
      <c r="Z2108" s="7">
        <v>10.04530726</v>
      </c>
      <c r="AA2108" s="7">
        <v>11.69551895</v>
      </c>
      <c r="AB2108" s="7">
        <v>14.30165528</v>
      </c>
      <c r="AC2108" s="7">
        <v>10.75464302</v>
      </c>
      <c r="AD2108" s="7">
        <v>12.438016080000001</v>
      </c>
      <c r="AE2108" s="7">
        <v>12.69861989</v>
      </c>
      <c r="AF2108" s="7">
        <v>12.78924057</v>
      </c>
      <c r="AG2108" s="7">
        <v>12.860426950000001</v>
      </c>
      <c r="AH2108" s="7">
        <v>12.956239119999999</v>
      </c>
      <c r="AI2108" s="7">
        <v>12.99531999</v>
      </c>
    </row>
    <row r="2109" spans="1:35" x14ac:dyDescent="0.25">
      <c r="A2109" s="3">
        <f>VLOOKUP($F2109,Områder!$A$1:$T$64,7,FALSE)</f>
        <v>25</v>
      </c>
      <c r="B2109" s="3" t="str">
        <f>VLOOKUP($F2109,Områder!$A$1:$T$64,4,FALSE)</f>
        <v>Lyng Skole</v>
      </c>
      <c r="C2109" s="3" t="str">
        <f>VLOOKUP($F2109,Områder!$A$1:$T$64,5,FALSE)</f>
        <v>Erritsø Fællesskole</v>
      </c>
      <c r="D2109" s="3" t="str">
        <f>VLOOKUP($F2109,Områder!$A$1:$T$64,10,FALSE) &amp; " - " &amp; VLOOKUP($F2109,Områder!$A$1:$T$64,11,FALSE)</f>
        <v>3 - Erritsø og Snoghøj</v>
      </c>
      <c r="E2109" s="3" t="str">
        <f>VLOOKUP($F2109,Områder!$A$1:$T$64,6,FALSE)</f>
        <v>Distriktsinstitutionen Erritsø</v>
      </c>
      <c r="F2109" s="1">
        <v>43</v>
      </c>
      <c r="G2109" s="1">
        <v>7</v>
      </c>
      <c r="H2109" s="7">
        <v>20</v>
      </c>
      <c r="I2109" s="7">
        <v>32</v>
      </c>
      <c r="J2109" s="7">
        <v>29</v>
      </c>
      <c r="K2109" s="7">
        <v>23</v>
      </c>
      <c r="L2109" s="7">
        <v>19</v>
      </c>
      <c r="M2109" s="7">
        <v>15</v>
      </c>
      <c r="N2109" s="7">
        <v>15</v>
      </c>
      <c r="O2109" s="7">
        <v>18</v>
      </c>
      <c r="P2109" s="7">
        <v>11</v>
      </c>
      <c r="Q2109" s="7">
        <v>21</v>
      </c>
      <c r="R2109" s="7">
        <v>11</v>
      </c>
      <c r="S2109" s="7">
        <v>12</v>
      </c>
      <c r="T2109" s="7">
        <v>10</v>
      </c>
      <c r="U2109" s="7">
        <v>13</v>
      </c>
      <c r="V2109" s="7">
        <v>12</v>
      </c>
      <c r="W2109" s="7">
        <v>16</v>
      </c>
      <c r="X2109" s="7">
        <v>13.20845529</v>
      </c>
      <c r="Y2109" s="7">
        <v>15.63589391</v>
      </c>
      <c r="Z2109" s="7">
        <v>11.8698943</v>
      </c>
      <c r="AA2109" s="7">
        <v>11.13058528</v>
      </c>
      <c r="AB2109" s="7">
        <v>12.596705589999999</v>
      </c>
      <c r="AC2109" s="7">
        <v>14.54385624</v>
      </c>
      <c r="AD2109" s="7">
        <v>11.436269680000001</v>
      </c>
      <c r="AE2109" s="7">
        <v>12.90665847</v>
      </c>
      <c r="AF2109" s="7">
        <v>13.13462178</v>
      </c>
      <c r="AG2109" s="7">
        <v>13.213948370000001</v>
      </c>
      <c r="AH2109" s="7">
        <v>13.288629759999999</v>
      </c>
      <c r="AI2109" s="7">
        <v>13.38381848</v>
      </c>
    </row>
    <row r="2110" spans="1:35" x14ac:dyDescent="0.25">
      <c r="A2110" s="3">
        <f>VLOOKUP($F2110,Områder!$A$1:$T$64,7,FALSE)</f>
        <v>25</v>
      </c>
      <c r="B2110" s="3" t="str">
        <f>VLOOKUP($F2110,Områder!$A$1:$T$64,4,FALSE)</f>
        <v>Lyng Skole</v>
      </c>
      <c r="C2110" s="3" t="str">
        <f>VLOOKUP($F2110,Områder!$A$1:$T$64,5,FALSE)</f>
        <v>Erritsø Fællesskole</v>
      </c>
      <c r="D2110" s="3" t="str">
        <f>VLOOKUP($F2110,Områder!$A$1:$T$64,10,FALSE) &amp; " - " &amp; VLOOKUP($F2110,Områder!$A$1:$T$64,11,FALSE)</f>
        <v>3 - Erritsø og Snoghøj</v>
      </c>
      <c r="E2110" s="3" t="str">
        <f>VLOOKUP($F2110,Områder!$A$1:$T$64,6,FALSE)</f>
        <v>Distriktsinstitutionen Erritsø</v>
      </c>
      <c r="F2110" s="1">
        <v>43</v>
      </c>
      <c r="G2110" s="1">
        <v>8</v>
      </c>
      <c r="H2110" s="7">
        <v>33</v>
      </c>
      <c r="I2110" s="7">
        <v>20</v>
      </c>
      <c r="J2110" s="7">
        <v>32</v>
      </c>
      <c r="K2110" s="7">
        <v>27</v>
      </c>
      <c r="L2110" s="7">
        <v>20</v>
      </c>
      <c r="M2110" s="7">
        <v>19</v>
      </c>
      <c r="N2110" s="7">
        <v>17</v>
      </c>
      <c r="O2110" s="7">
        <v>17</v>
      </c>
      <c r="P2110" s="7">
        <v>17</v>
      </c>
      <c r="Q2110" s="7">
        <v>10</v>
      </c>
      <c r="R2110" s="7">
        <v>21</v>
      </c>
      <c r="S2110" s="7">
        <v>11</v>
      </c>
      <c r="T2110" s="7">
        <v>12</v>
      </c>
      <c r="U2110" s="7">
        <v>10</v>
      </c>
      <c r="V2110" s="7">
        <v>16</v>
      </c>
      <c r="W2110" s="7">
        <v>12</v>
      </c>
      <c r="X2110" s="7">
        <v>15.866527100000001</v>
      </c>
      <c r="Y2110" s="7">
        <v>13.468870430000001</v>
      </c>
      <c r="Z2110" s="7">
        <v>15.995753369999999</v>
      </c>
      <c r="AA2110" s="7">
        <v>12.423015400000001</v>
      </c>
      <c r="AB2110" s="7">
        <v>11.666606870000001</v>
      </c>
      <c r="AC2110" s="7">
        <v>12.72290795</v>
      </c>
      <c r="AD2110" s="7">
        <v>14.490528189999999</v>
      </c>
      <c r="AE2110" s="7">
        <v>11.70367822</v>
      </c>
      <c r="AF2110" s="7">
        <v>13.018232640000001</v>
      </c>
      <c r="AG2110" s="7">
        <v>13.223846310000001</v>
      </c>
      <c r="AH2110" s="7">
        <v>13.30201357</v>
      </c>
      <c r="AI2110" s="7">
        <v>13.37505095</v>
      </c>
    </row>
    <row r="2111" spans="1:35" x14ac:dyDescent="0.25">
      <c r="A2111" s="3">
        <f>VLOOKUP($F2111,Områder!$A$1:$T$64,7,FALSE)</f>
        <v>25</v>
      </c>
      <c r="B2111" s="3" t="str">
        <f>VLOOKUP($F2111,Områder!$A$1:$T$64,4,FALSE)</f>
        <v>Lyng Skole</v>
      </c>
      <c r="C2111" s="3" t="str">
        <f>VLOOKUP($F2111,Områder!$A$1:$T$64,5,FALSE)</f>
        <v>Erritsø Fællesskole</v>
      </c>
      <c r="D2111" s="3" t="str">
        <f>VLOOKUP($F2111,Områder!$A$1:$T$64,10,FALSE) &amp; " - " &amp; VLOOKUP($F2111,Områder!$A$1:$T$64,11,FALSE)</f>
        <v>3 - Erritsø og Snoghøj</v>
      </c>
      <c r="E2111" s="3" t="str">
        <f>VLOOKUP($F2111,Områder!$A$1:$T$64,6,FALSE)</f>
        <v>Distriktsinstitutionen Erritsø</v>
      </c>
      <c r="F2111" s="1">
        <v>43</v>
      </c>
      <c r="G2111" s="1">
        <v>9</v>
      </c>
      <c r="H2111" s="7">
        <v>25</v>
      </c>
      <c r="I2111" s="7">
        <v>32</v>
      </c>
      <c r="J2111" s="7">
        <v>21</v>
      </c>
      <c r="K2111" s="7">
        <v>32</v>
      </c>
      <c r="L2111" s="7">
        <v>30</v>
      </c>
      <c r="M2111" s="7">
        <v>18</v>
      </c>
      <c r="N2111" s="7">
        <v>21</v>
      </c>
      <c r="O2111" s="7">
        <v>17</v>
      </c>
      <c r="P2111" s="7">
        <v>15</v>
      </c>
      <c r="Q2111" s="7">
        <v>18</v>
      </c>
      <c r="R2111" s="7">
        <v>11</v>
      </c>
      <c r="S2111" s="7">
        <v>20</v>
      </c>
      <c r="T2111" s="7">
        <v>11</v>
      </c>
      <c r="U2111" s="7">
        <v>9</v>
      </c>
      <c r="V2111" s="7">
        <v>11</v>
      </c>
      <c r="W2111" s="7">
        <v>15</v>
      </c>
      <c r="X2111" s="7">
        <v>12.20022578</v>
      </c>
      <c r="Y2111" s="7">
        <v>16.28463047</v>
      </c>
      <c r="Z2111" s="7">
        <v>13.92079704</v>
      </c>
      <c r="AA2111" s="7">
        <v>16.3730163</v>
      </c>
      <c r="AB2111" s="7">
        <v>12.99864039</v>
      </c>
      <c r="AC2111" s="7">
        <v>11.92497352</v>
      </c>
      <c r="AD2111" s="7">
        <v>12.89661886</v>
      </c>
      <c r="AE2111" s="7">
        <v>14.47178023</v>
      </c>
      <c r="AF2111" s="7">
        <v>12.020543460000001</v>
      </c>
      <c r="AG2111" s="7">
        <v>13.162319500000001</v>
      </c>
      <c r="AH2111" s="7">
        <v>13.35482648</v>
      </c>
      <c r="AI2111" s="7">
        <v>13.43056597</v>
      </c>
    </row>
    <row r="2112" spans="1:35" x14ac:dyDescent="0.25">
      <c r="A2112" s="3">
        <f>VLOOKUP($F2112,Områder!$A$1:$T$64,7,FALSE)</f>
        <v>25</v>
      </c>
      <c r="B2112" s="3" t="str">
        <f>VLOOKUP($F2112,Områder!$A$1:$T$64,4,FALSE)</f>
        <v>Lyng Skole</v>
      </c>
      <c r="C2112" s="3" t="str">
        <f>VLOOKUP($F2112,Områder!$A$1:$T$64,5,FALSE)</f>
        <v>Erritsø Fællesskole</v>
      </c>
      <c r="D2112" s="3" t="str">
        <f>VLOOKUP($F2112,Områder!$A$1:$T$64,10,FALSE) &amp; " - " &amp; VLOOKUP($F2112,Områder!$A$1:$T$64,11,FALSE)</f>
        <v>3 - Erritsø og Snoghøj</v>
      </c>
      <c r="E2112" s="3" t="str">
        <f>VLOOKUP($F2112,Områder!$A$1:$T$64,6,FALSE)</f>
        <v>Distriktsinstitutionen Erritsø</v>
      </c>
      <c r="F2112" s="1">
        <v>43</v>
      </c>
      <c r="G2112" s="1">
        <v>10</v>
      </c>
      <c r="H2112" s="7">
        <v>30</v>
      </c>
      <c r="I2112" s="7">
        <v>24</v>
      </c>
      <c r="J2112" s="7">
        <v>32</v>
      </c>
      <c r="K2112" s="7">
        <v>21</v>
      </c>
      <c r="L2112" s="7">
        <v>31</v>
      </c>
      <c r="M2112" s="7">
        <v>29</v>
      </c>
      <c r="N2112" s="7">
        <v>21</v>
      </c>
      <c r="O2112" s="7">
        <v>22</v>
      </c>
      <c r="P2112" s="7">
        <v>19</v>
      </c>
      <c r="Q2112" s="7">
        <v>16</v>
      </c>
      <c r="R2112" s="7">
        <v>19</v>
      </c>
      <c r="S2112" s="7">
        <v>11</v>
      </c>
      <c r="T2112" s="7">
        <v>21</v>
      </c>
      <c r="U2112" s="7">
        <v>12</v>
      </c>
      <c r="V2112" s="7">
        <v>9</v>
      </c>
      <c r="W2112" s="7">
        <v>12</v>
      </c>
      <c r="X2112" s="7">
        <v>15.04398359</v>
      </c>
      <c r="Y2112" s="7">
        <v>12.71672459</v>
      </c>
      <c r="Z2112" s="7">
        <v>16.642071009999999</v>
      </c>
      <c r="AA2112" s="7">
        <v>14.30419026</v>
      </c>
      <c r="AB2112" s="7">
        <v>16.70370316</v>
      </c>
      <c r="AC2112" s="7">
        <v>13.20316008</v>
      </c>
      <c r="AD2112" s="7">
        <v>12.166457319999999</v>
      </c>
      <c r="AE2112" s="7">
        <v>13.06934497</v>
      </c>
      <c r="AF2112" s="7">
        <v>14.51088127</v>
      </c>
      <c r="AG2112" s="7">
        <v>12.29519588</v>
      </c>
      <c r="AH2112" s="7">
        <v>13.32546348</v>
      </c>
      <c r="AI2112" s="7">
        <v>13.505470750000001</v>
      </c>
    </row>
    <row r="2113" spans="1:35" x14ac:dyDescent="0.25">
      <c r="A2113" s="3">
        <f>VLOOKUP($F2113,Områder!$A$1:$T$64,7,FALSE)</f>
        <v>25</v>
      </c>
      <c r="B2113" s="3" t="str">
        <f>VLOOKUP($F2113,Områder!$A$1:$T$64,4,FALSE)</f>
        <v>Lyng Skole</v>
      </c>
      <c r="C2113" s="3" t="str">
        <f>VLOOKUP($F2113,Områder!$A$1:$T$64,5,FALSE)</f>
        <v>Erritsø Fællesskole</v>
      </c>
      <c r="D2113" s="3" t="str">
        <f>VLOOKUP($F2113,Områder!$A$1:$T$64,10,FALSE) &amp; " - " &amp; VLOOKUP($F2113,Områder!$A$1:$T$64,11,FALSE)</f>
        <v>3 - Erritsø og Snoghøj</v>
      </c>
      <c r="E2113" s="3" t="str">
        <f>VLOOKUP($F2113,Områder!$A$1:$T$64,6,FALSE)</f>
        <v>Distriktsinstitutionen Erritsø</v>
      </c>
      <c r="F2113" s="1">
        <v>43</v>
      </c>
      <c r="G2113" s="1">
        <v>11</v>
      </c>
      <c r="H2113" s="7">
        <v>27</v>
      </c>
      <c r="I2113" s="7">
        <v>34</v>
      </c>
      <c r="J2113" s="7">
        <v>21</v>
      </c>
      <c r="K2113" s="7">
        <v>28</v>
      </c>
      <c r="L2113" s="7">
        <v>19</v>
      </c>
      <c r="M2113" s="7">
        <v>30</v>
      </c>
      <c r="N2113" s="7">
        <v>29</v>
      </c>
      <c r="O2113" s="7">
        <v>21</v>
      </c>
      <c r="P2113" s="7">
        <v>21</v>
      </c>
      <c r="Q2113" s="7">
        <v>19</v>
      </c>
      <c r="R2113" s="7">
        <v>19</v>
      </c>
      <c r="S2113" s="7">
        <v>19</v>
      </c>
      <c r="T2113" s="7">
        <v>12</v>
      </c>
      <c r="U2113" s="7">
        <v>20</v>
      </c>
      <c r="V2113" s="7">
        <v>13</v>
      </c>
      <c r="W2113" s="7">
        <v>9</v>
      </c>
      <c r="X2113" s="7">
        <v>12.346929319999999</v>
      </c>
      <c r="Y2113" s="7">
        <v>15.547241919999999</v>
      </c>
      <c r="Z2113" s="7">
        <v>13.46339167</v>
      </c>
      <c r="AA2113" s="7">
        <v>17.28418057</v>
      </c>
      <c r="AB2113" s="7">
        <v>14.81780528</v>
      </c>
      <c r="AC2113" s="7">
        <v>16.84125367</v>
      </c>
      <c r="AD2113" s="7">
        <v>13.490863539999999</v>
      </c>
      <c r="AE2113" s="7">
        <v>12.476705109999999</v>
      </c>
      <c r="AF2113" s="7">
        <v>13.33232289</v>
      </c>
      <c r="AG2113" s="7">
        <v>14.659084139999999</v>
      </c>
      <c r="AH2113" s="7">
        <v>12.644929899999999</v>
      </c>
      <c r="AI2113" s="7">
        <v>13.57726362</v>
      </c>
    </row>
    <row r="2114" spans="1:35" x14ac:dyDescent="0.25">
      <c r="A2114" s="3">
        <f>VLOOKUP($F2114,Områder!$A$1:$T$64,7,FALSE)</f>
        <v>25</v>
      </c>
      <c r="B2114" s="3" t="str">
        <f>VLOOKUP($F2114,Områder!$A$1:$T$64,4,FALSE)</f>
        <v>Lyng Skole</v>
      </c>
      <c r="C2114" s="3" t="str">
        <f>VLOOKUP($F2114,Områder!$A$1:$T$64,5,FALSE)</f>
        <v>Erritsø Fællesskole</v>
      </c>
      <c r="D2114" s="3" t="str">
        <f>VLOOKUP($F2114,Områder!$A$1:$T$64,10,FALSE) &amp; " - " &amp; VLOOKUP($F2114,Områder!$A$1:$T$64,11,FALSE)</f>
        <v>3 - Erritsø og Snoghøj</v>
      </c>
      <c r="E2114" s="3" t="str">
        <f>VLOOKUP($F2114,Områder!$A$1:$T$64,6,FALSE)</f>
        <v>Distriktsinstitutionen Erritsø</v>
      </c>
      <c r="F2114" s="1">
        <v>43</v>
      </c>
      <c r="G2114" s="1">
        <v>12</v>
      </c>
      <c r="H2114" s="7">
        <v>19</v>
      </c>
      <c r="I2114" s="7">
        <v>28</v>
      </c>
      <c r="J2114" s="7">
        <v>32</v>
      </c>
      <c r="K2114" s="7">
        <v>20</v>
      </c>
      <c r="L2114" s="7">
        <v>27</v>
      </c>
      <c r="M2114" s="7">
        <v>19</v>
      </c>
      <c r="N2114" s="7">
        <v>29</v>
      </c>
      <c r="O2114" s="7">
        <v>29</v>
      </c>
      <c r="P2114" s="7">
        <v>20</v>
      </c>
      <c r="Q2114" s="7">
        <v>22</v>
      </c>
      <c r="R2114" s="7">
        <v>19</v>
      </c>
      <c r="S2114" s="7">
        <v>18</v>
      </c>
      <c r="T2114" s="7">
        <v>18</v>
      </c>
      <c r="U2114" s="7">
        <v>12</v>
      </c>
      <c r="V2114" s="7">
        <v>20</v>
      </c>
      <c r="W2114" s="7">
        <v>13</v>
      </c>
      <c r="X2114" s="7">
        <v>9.4357165599999995</v>
      </c>
      <c r="Y2114" s="7">
        <v>12.90540624</v>
      </c>
      <c r="Z2114" s="7">
        <v>15.933568149999999</v>
      </c>
      <c r="AA2114" s="7">
        <v>13.947105349999999</v>
      </c>
      <c r="AB2114" s="7">
        <v>17.481320889999999</v>
      </c>
      <c r="AC2114" s="7">
        <v>14.840161630000001</v>
      </c>
      <c r="AD2114" s="7">
        <v>16.88467507</v>
      </c>
      <c r="AE2114" s="7">
        <v>13.65089897</v>
      </c>
      <c r="AF2114" s="7">
        <v>12.66428466</v>
      </c>
      <c r="AG2114" s="7">
        <v>13.46069821</v>
      </c>
      <c r="AH2114" s="7">
        <v>14.69675267</v>
      </c>
      <c r="AI2114" s="7">
        <v>12.864357139999999</v>
      </c>
    </row>
    <row r="2115" spans="1:35" x14ac:dyDescent="0.25">
      <c r="A2115" s="3">
        <f>VLOOKUP($F2115,Områder!$A$1:$T$64,7,FALSE)</f>
        <v>25</v>
      </c>
      <c r="B2115" s="3" t="str">
        <f>VLOOKUP($F2115,Områder!$A$1:$T$64,4,FALSE)</f>
        <v>Lyng Skole</v>
      </c>
      <c r="C2115" s="3" t="str">
        <f>VLOOKUP($F2115,Områder!$A$1:$T$64,5,FALSE)</f>
        <v>Erritsø Fællesskole</v>
      </c>
      <c r="D2115" s="3" t="str">
        <f>VLOOKUP($F2115,Områder!$A$1:$T$64,10,FALSE) &amp; " - " &amp; VLOOKUP($F2115,Områder!$A$1:$T$64,11,FALSE)</f>
        <v>3 - Erritsø og Snoghøj</v>
      </c>
      <c r="E2115" s="3" t="str">
        <f>VLOOKUP($F2115,Områder!$A$1:$T$64,6,FALSE)</f>
        <v>Distriktsinstitutionen Erritsø</v>
      </c>
      <c r="F2115" s="1">
        <v>43</v>
      </c>
      <c r="G2115" s="1">
        <v>13</v>
      </c>
      <c r="H2115" s="7">
        <v>27</v>
      </c>
      <c r="I2115" s="7">
        <v>18</v>
      </c>
      <c r="J2115" s="7">
        <v>24</v>
      </c>
      <c r="K2115" s="7">
        <v>31</v>
      </c>
      <c r="L2115" s="7">
        <v>21</v>
      </c>
      <c r="M2115" s="7">
        <v>27</v>
      </c>
      <c r="N2115" s="7">
        <v>17</v>
      </c>
      <c r="O2115" s="7">
        <v>29</v>
      </c>
      <c r="P2115" s="7">
        <v>29</v>
      </c>
      <c r="Q2115" s="7">
        <v>22</v>
      </c>
      <c r="R2115" s="7">
        <v>21</v>
      </c>
      <c r="S2115" s="7">
        <v>19</v>
      </c>
      <c r="T2115" s="7">
        <v>17</v>
      </c>
      <c r="U2115" s="7">
        <v>17</v>
      </c>
      <c r="V2115" s="7">
        <v>11</v>
      </c>
      <c r="W2115" s="7">
        <v>23</v>
      </c>
      <c r="X2115" s="7">
        <v>13.162673420000001</v>
      </c>
      <c r="Y2115" s="7">
        <v>10.14014894</v>
      </c>
      <c r="Z2115" s="7">
        <v>13.522966350000001</v>
      </c>
      <c r="AA2115" s="7">
        <v>16.34515373</v>
      </c>
      <c r="AB2115" s="7">
        <v>14.41514102</v>
      </c>
      <c r="AC2115" s="7">
        <v>17.50601138</v>
      </c>
      <c r="AD2115" s="7">
        <v>14.92173496</v>
      </c>
      <c r="AE2115" s="7">
        <v>16.95963175</v>
      </c>
      <c r="AF2115" s="7">
        <v>13.83943593</v>
      </c>
      <c r="AG2115" s="7">
        <v>12.870863719999999</v>
      </c>
      <c r="AH2115" s="7">
        <v>13.629434010000001</v>
      </c>
      <c r="AI2115" s="7">
        <v>14.787049059999999</v>
      </c>
    </row>
    <row r="2116" spans="1:35" x14ac:dyDescent="0.25">
      <c r="A2116" s="3">
        <f>VLOOKUP($F2116,Områder!$A$1:$T$64,7,FALSE)</f>
        <v>25</v>
      </c>
      <c r="B2116" s="3" t="str">
        <f>VLOOKUP($F2116,Områder!$A$1:$T$64,4,FALSE)</f>
        <v>Lyng Skole</v>
      </c>
      <c r="C2116" s="3" t="str">
        <f>VLOOKUP($F2116,Områder!$A$1:$T$64,5,FALSE)</f>
        <v>Erritsø Fællesskole</v>
      </c>
      <c r="D2116" s="3" t="str">
        <f>VLOOKUP($F2116,Områder!$A$1:$T$64,10,FALSE) &amp; " - " &amp; VLOOKUP($F2116,Områder!$A$1:$T$64,11,FALSE)</f>
        <v>3 - Erritsø og Snoghøj</v>
      </c>
      <c r="E2116" s="3" t="str">
        <f>VLOOKUP($F2116,Områder!$A$1:$T$64,6,FALSE)</f>
        <v>Distriktsinstitutionen Erritsø</v>
      </c>
      <c r="F2116" s="1">
        <v>43</v>
      </c>
      <c r="G2116" s="1">
        <v>14</v>
      </c>
      <c r="H2116" s="7">
        <v>27</v>
      </c>
      <c r="I2116" s="7">
        <v>27</v>
      </c>
      <c r="J2116" s="7">
        <v>20</v>
      </c>
      <c r="K2116" s="7">
        <v>23</v>
      </c>
      <c r="L2116" s="7">
        <v>29</v>
      </c>
      <c r="M2116" s="7">
        <v>19</v>
      </c>
      <c r="N2116" s="7">
        <v>25</v>
      </c>
      <c r="O2116" s="7">
        <v>17</v>
      </c>
      <c r="P2116" s="7">
        <v>28</v>
      </c>
      <c r="Q2116" s="7">
        <v>28</v>
      </c>
      <c r="R2116" s="7">
        <v>21</v>
      </c>
      <c r="S2116" s="7">
        <v>21</v>
      </c>
      <c r="T2116" s="7">
        <v>18</v>
      </c>
      <c r="U2116" s="7">
        <v>16</v>
      </c>
      <c r="V2116" s="7">
        <v>17</v>
      </c>
      <c r="W2116" s="7">
        <v>9</v>
      </c>
      <c r="X2116" s="7">
        <v>22.258824149999999</v>
      </c>
      <c r="Y2116" s="7">
        <v>13.440964060000001</v>
      </c>
      <c r="Z2116" s="7">
        <v>10.810281939999999</v>
      </c>
      <c r="AA2116" s="7">
        <v>13.94535527</v>
      </c>
      <c r="AB2116" s="7">
        <v>16.466983580000001</v>
      </c>
      <c r="AC2116" s="7">
        <v>14.39841</v>
      </c>
      <c r="AD2116" s="7">
        <v>17.24821876</v>
      </c>
      <c r="AE2116" s="7">
        <v>14.751058329999999</v>
      </c>
      <c r="AF2116" s="7">
        <v>16.742139120000001</v>
      </c>
      <c r="AG2116" s="7">
        <v>13.797630509999999</v>
      </c>
      <c r="AH2116" s="7">
        <v>12.87643754</v>
      </c>
      <c r="AI2116" s="7">
        <v>13.58727654</v>
      </c>
    </row>
    <row r="2117" spans="1:35" x14ac:dyDescent="0.25">
      <c r="A2117" s="3">
        <f>VLOOKUP($F2117,Områder!$A$1:$T$64,7,FALSE)</f>
        <v>25</v>
      </c>
      <c r="B2117" s="3" t="str">
        <f>VLOOKUP($F2117,Områder!$A$1:$T$64,4,FALSE)</f>
        <v>Lyng Skole</v>
      </c>
      <c r="C2117" s="3" t="str">
        <f>VLOOKUP($F2117,Områder!$A$1:$T$64,5,FALSE)</f>
        <v>Erritsø Fællesskole</v>
      </c>
      <c r="D2117" s="3" t="str">
        <f>VLOOKUP($F2117,Områder!$A$1:$T$64,10,FALSE) &amp; " - " &amp; VLOOKUP($F2117,Områder!$A$1:$T$64,11,FALSE)</f>
        <v>3 - Erritsø og Snoghøj</v>
      </c>
      <c r="E2117" s="3" t="str">
        <f>VLOOKUP($F2117,Områder!$A$1:$T$64,6,FALSE)</f>
        <v>Distriktsinstitutionen Erritsø</v>
      </c>
      <c r="F2117" s="1">
        <v>43</v>
      </c>
      <c r="G2117" s="1">
        <v>15</v>
      </c>
      <c r="H2117" s="7">
        <v>26</v>
      </c>
      <c r="I2117" s="7">
        <v>27</v>
      </c>
      <c r="J2117" s="7">
        <v>27</v>
      </c>
      <c r="K2117" s="7">
        <v>18</v>
      </c>
      <c r="L2117" s="7">
        <v>22</v>
      </c>
      <c r="M2117" s="7">
        <v>29</v>
      </c>
      <c r="N2117" s="7">
        <v>18</v>
      </c>
      <c r="O2117" s="7">
        <v>25</v>
      </c>
      <c r="P2117" s="7">
        <v>18</v>
      </c>
      <c r="Q2117" s="7">
        <v>27</v>
      </c>
      <c r="R2117" s="7">
        <v>29</v>
      </c>
      <c r="S2117" s="7">
        <v>21</v>
      </c>
      <c r="T2117" s="7">
        <v>22</v>
      </c>
      <c r="U2117" s="7">
        <v>18</v>
      </c>
      <c r="V2117" s="7">
        <v>17</v>
      </c>
      <c r="W2117" s="7">
        <v>14</v>
      </c>
      <c r="X2117" s="7">
        <v>9.6000316100000003</v>
      </c>
      <c r="Y2117" s="7">
        <v>21.963049649999999</v>
      </c>
      <c r="Z2117" s="7">
        <v>13.93029623</v>
      </c>
      <c r="AA2117" s="7">
        <v>11.588442430000001</v>
      </c>
      <c r="AB2117" s="7">
        <v>14.431378970000001</v>
      </c>
      <c r="AC2117" s="7">
        <v>16.46743575</v>
      </c>
      <c r="AD2117" s="7">
        <v>14.552692609999999</v>
      </c>
      <c r="AE2117" s="7">
        <v>17.182482440000001</v>
      </c>
      <c r="AF2117" s="7">
        <v>14.75374959</v>
      </c>
      <c r="AG2117" s="7">
        <v>16.676233409999998</v>
      </c>
      <c r="AH2117" s="7">
        <v>13.91902069</v>
      </c>
      <c r="AI2117" s="7">
        <v>13.04520801</v>
      </c>
    </row>
    <row r="2118" spans="1:35" x14ac:dyDescent="0.25">
      <c r="A2118" s="3">
        <f>VLOOKUP($F2118,Områder!$A$1:$T$64,7,FALSE)</f>
        <v>25</v>
      </c>
      <c r="B2118" s="3" t="str">
        <f>VLOOKUP($F2118,Områder!$A$1:$T$64,4,FALSE)</f>
        <v>Lyng Skole</v>
      </c>
      <c r="C2118" s="3" t="str">
        <f>VLOOKUP($F2118,Områder!$A$1:$T$64,5,FALSE)</f>
        <v>Erritsø Fællesskole</v>
      </c>
      <c r="D2118" s="3" t="str">
        <f>VLOOKUP($F2118,Områder!$A$1:$T$64,10,FALSE) &amp; " - " &amp; VLOOKUP($F2118,Områder!$A$1:$T$64,11,FALSE)</f>
        <v>3 - Erritsø og Snoghøj</v>
      </c>
      <c r="E2118" s="3" t="str">
        <f>VLOOKUP($F2118,Områder!$A$1:$T$64,6,FALSE)</f>
        <v>Distriktsinstitutionen Erritsø</v>
      </c>
      <c r="F2118" s="1">
        <v>43</v>
      </c>
      <c r="G2118" s="1">
        <v>16</v>
      </c>
      <c r="H2118" s="7">
        <v>28</v>
      </c>
      <c r="I2118" s="7">
        <v>28</v>
      </c>
      <c r="J2118" s="7">
        <v>25</v>
      </c>
      <c r="K2118" s="7">
        <v>26</v>
      </c>
      <c r="L2118" s="7">
        <v>17</v>
      </c>
      <c r="M2118" s="7">
        <v>21</v>
      </c>
      <c r="N2118" s="7">
        <v>30</v>
      </c>
      <c r="O2118" s="7">
        <v>16</v>
      </c>
      <c r="P2118" s="7">
        <v>27</v>
      </c>
      <c r="Q2118" s="7">
        <v>18</v>
      </c>
      <c r="R2118" s="7">
        <v>29</v>
      </c>
      <c r="S2118" s="7">
        <v>28</v>
      </c>
      <c r="T2118" s="7">
        <v>22</v>
      </c>
      <c r="U2118" s="7">
        <v>25</v>
      </c>
      <c r="V2118" s="7">
        <v>18</v>
      </c>
      <c r="W2118" s="7">
        <v>18</v>
      </c>
      <c r="X2118" s="7">
        <v>14.344663629999999</v>
      </c>
      <c r="Y2118" s="7">
        <v>10.662491429999999</v>
      </c>
      <c r="Z2118" s="7">
        <v>22.11067809</v>
      </c>
      <c r="AA2118" s="7">
        <v>14.66655533</v>
      </c>
      <c r="AB2118" s="7">
        <v>12.52140988</v>
      </c>
      <c r="AC2118" s="7">
        <v>14.93019381</v>
      </c>
      <c r="AD2118" s="7">
        <v>16.773271390000001</v>
      </c>
      <c r="AE2118" s="7">
        <v>14.949436520000001</v>
      </c>
      <c r="AF2118" s="7">
        <v>17.362972299999999</v>
      </c>
      <c r="AG2118" s="7">
        <v>15.00810504</v>
      </c>
      <c r="AH2118" s="7">
        <v>16.928128310000002</v>
      </c>
      <c r="AI2118" s="7">
        <v>14.294625180000001</v>
      </c>
    </row>
    <row r="2119" spans="1:35" x14ac:dyDescent="0.25">
      <c r="A2119" s="3">
        <f>VLOOKUP($F2119,Områder!$A$1:$T$64,7,FALSE)</f>
        <v>25</v>
      </c>
      <c r="B2119" s="3" t="str">
        <f>VLOOKUP($F2119,Områder!$A$1:$T$64,4,FALSE)</f>
        <v>Lyng Skole</v>
      </c>
      <c r="C2119" s="3" t="str">
        <f>VLOOKUP($F2119,Områder!$A$1:$T$64,5,FALSE)</f>
        <v>Erritsø Fællesskole</v>
      </c>
      <c r="D2119" s="3" t="str">
        <f>VLOOKUP($F2119,Områder!$A$1:$T$64,10,FALSE) &amp; " - " &amp; VLOOKUP($F2119,Områder!$A$1:$T$64,11,FALSE)</f>
        <v>3 - Erritsø og Snoghøj</v>
      </c>
      <c r="E2119" s="3" t="str">
        <f>VLOOKUP($F2119,Områder!$A$1:$T$64,6,FALSE)</f>
        <v>Distriktsinstitutionen Erritsø</v>
      </c>
      <c r="F2119" s="1">
        <v>43</v>
      </c>
      <c r="G2119" s="1">
        <v>17</v>
      </c>
      <c r="H2119" s="7">
        <v>23</v>
      </c>
      <c r="I2119" s="7">
        <v>28</v>
      </c>
      <c r="J2119" s="7">
        <v>26</v>
      </c>
      <c r="K2119" s="7">
        <v>20</v>
      </c>
      <c r="L2119" s="7">
        <v>26</v>
      </c>
      <c r="M2119" s="7">
        <v>12</v>
      </c>
      <c r="N2119" s="7">
        <v>20</v>
      </c>
      <c r="O2119" s="7">
        <v>29</v>
      </c>
      <c r="P2119" s="7">
        <v>16</v>
      </c>
      <c r="Q2119" s="7">
        <v>26</v>
      </c>
      <c r="R2119" s="7">
        <v>19</v>
      </c>
      <c r="S2119" s="7">
        <v>26</v>
      </c>
      <c r="T2119" s="7">
        <v>27</v>
      </c>
      <c r="U2119" s="7">
        <v>22</v>
      </c>
      <c r="V2119" s="7">
        <v>24</v>
      </c>
      <c r="W2119" s="7">
        <v>19</v>
      </c>
      <c r="X2119" s="7">
        <v>17.799148429999999</v>
      </c>
      <c r="Y2119" s="7">
        <v>14.778047020000001</v>
      </c>
      <c r="Z2119" s="7">
        <v>11.601128689999999</v>
      </c>
      <c r="AA2119" s="7">
        <v>21.835560019999999</v>
      </c>
      <c r="AB2119" s="7">
        <v>15.114720480000001</v>
      </c>
      <c r="AC2119" s="7">
        <v>13.032492850000001</v>
      </c>
      <c r="AD2119" s="7">
        <v>15.23011548</v>
      </c>
      <c r="AE2119" s="7">
        <v>16.844573409999999</v>
      </c>
      <c r="AF2119" s="7">
        <v>15.13724829</v>
      </c>
      <c r="AG2119" s="7">
        <v>17.25714378</v>
      </c>
      <c r="AH2119" s="7">
        <v>15.08412283</v>
      </c>
      <c r="AI2119" s="7">
        <v>16.963850860000001</v>
      </c>
    </row>
    <row r="2120" spans="1:35" x14ac:dyDescent="0.25">
      <c r="A2120" s="3">
        <f>VLOOKUP($F2120,Områder!$A$1:$T$64,7,FALSE)</f>
        <v>25</v>
      </c>
      <c r="B2120" s="3" t="str">
        <f>VLOOKUP($F2120,Områder!$A$1:$T$64,4,FALSE)</f>
        <v>Lyng Skole</v>
      </c>
      <c r="C2120" s="3" t="str">
        <f>VLOOKUP($F2120,Områder!$A$1:$T$64,5,FALSE)</f>
        <v>Erritsø Fællesskole</v>
      </c>
      <c r="D2120" s="3" t="str">
        <f>VLOOKUP($F2120,Områder!$A$1:$T$64,10,FALSE) &amp; " - " &amp; VLOOKUP($F2120,Områder!$A$1:$T$64,11,FALSE)</f>
        <v>3 - Erritsø og Snoghøj</v>
      </c>
      <c r="E2120" s="3" t="str">
        <f>VLOOKUP($F2120,Områder!$A$1:$T$64,6,FALSE)</f>
        <v>Distriktsinstitutionen Erritsø</v>
      </c>
      <c r="F2120" s="1">
        <v>43</v>
      </c>
      <c r="G2120" s="1">
        <v>18</v>
      </c>
      <c r="H2120" s="7">
        <v>25</v>
      </c>
      <c r="I2120" s="7">
        <v>17</v>
      </c>
      <c r="J2120" s="7">
        <v>23</v>
      </c>
      <c r="K2120" s="7">
        <v>23</v>
      </c>
      <c r="L2120" s="7">
        <v>19</v>
      </c>
      <c r="M2120" s="7">
        <v>24</v>
      </c>
      <c r="N2120" s="7">
        <v>13</v>
      </c>
      <c r="O2120" s="7">
        <v>18</v>
      </c>
      <c r="P2120" s="7">
        <v>31</v>
      </c>
      <c r="Q2120" s="7">
        <v>13</v>
      </c>
      <c r="R2120" s="7">
        <v>25</v>
      </c>
      <c r="S2120" s="7">
        <v>18</v>
      </c>
      <c r="T2120" s="7">
        <v>25</v>
      </c>
      <c r="U2120" s="7">
        <v>24</v>
      </c>
      <c r="V2120" s="7">
        <v>20</v>
      </c>
      <c r="W2120" s="7">
        <v>21</v>
      </c>
      <c r="X2120" s="7">
        <v>17.827891139999998</v>
      </c>
      <c r="Y2120" s="7">
        <v>17.18523012</v>
      </c>
      <c r="Z2120" s="7">
        <v>14.78645736</v>
      </c>
      <c r="AA2120" s="7">
        <v>12.22643377</v>
      </c>
      <c r="AB2120" s="7">
        <v>20.56784017</v>
      </c>
      <c r="AC2120" s="7">
        <v>14.76161104</v>
      </c>
      <c r="AD2120" s="7">
        <v>13.09172839</v>
      </c>
      <c r="AE2120" s="7">
        <v>14.94650581</v>
      </c>
      <c r="AF2120" s="7">
        <v>16.232115350000001</v>
      </c>
      <c r="AG2120" s="7">
        <v>14.748475040000001</v>
      </c>
      <c r="AH2120" s="7">
        <v>16.439193029999998</v>
      </c>
      <c r="AI2120" s="7">
        <v>14.58359965</v>
      </c>
    </row>
    <row r="2121" spans="1:35" x14ac:dyDescent="0.25">
      <c r="A2121" s="3">
        <f>VLOOKUP($F2121,Områder!$A$1:$T$64,7,FALSE)</f>
        <v>25</v>
      </c>
      <c r="B2121" s="3" t="str">
        <f>VLOOKUP($F2121,Områder!$A$1:$T$64,4,FALSE)</f>
        <v>Lyng Skole</v>
      </c>
      <c r="C2121" s="3" t="str">
        <f>VLOOKUP($F2121,Områder!$A$1:$T$64,5,FALSE)</f>
        <v>Erritsø Fællesskole</v>
      </c>
      <c r="D2121" s="3" t="str">
        <f>VLOOKUP($F2121,Områder!$A$1:$T$64,10,FALSE) &amp; " - " &amp; VLOOKUP($F2121,Områder!$A$1:$T$64,11,FALSE)</f>
        <v>3 - Erritsø og Snoghøj</v>
      </c>
      <c r="E2121" s="3" t="str">
        <f>VLOOKUP($F2121,Områder!$A$1:$T$64,6,FALSE)</f>
        <v>Distriktsinstitutionen Erritsø</v>
      </c>
      <c r="F2121" s="1">
        <v>43</v>
      </c>
      <c r="G2121" s="1">
        <v>19</v>
      </c>
      <c r="H2121" s="7">
        <v>16</v>
      </c>
      <c r="I2121" s="7">
        <v>23</v>
      </c>
      <c r="J2121" s="7">
        <v>13</v>
      </c>
      <c r="K2121" s="7">
        <v>24</v>
      </c>
      <c r="L2121" s="7">
        <v>22</v>
      </c>
      <c r="M2121" s="7">
        <v>17</v>
      </c>
      <c r="N2121" s="7">
        <v>19</v>
      </c>
      <c r="O2121" s="7">
        <v>11</v>
      </c>
      <c r="P2121" s="7">
        <v>15</v>
      </c>
      <c r="Q2121" s="7">
        <v>21</v>
      </c>
      <c r="R2121" s="7">
        <v>13</v>
      </c>
      <c r="S2121" s="7">
        <v>22</v>
      </c>
      <c r="T2121" s="7">
        <v>17</v>
      </c>
      <c r="U2121" s="7">
        <v>24</v>
      </c>
      <c r="V2121" s="7">
        <v>19</v>
      </c>
      <c r="W2121" s="7">
        <v>17</v>
      </c>
      <c r="X2121" s="7">
        <v>18.142172550000002</v>
      </c>
      <c r="Y2121" s="7">
        <v>16.405077639999998</v>
      </c>
      <c r="Z2121" s="7">
        <v>15.981714029999999</v>
      </c>
      <c r="AA2121" s="7">
        <v>14.183955859999999</v>
      </c>
      <c r="AB2121" s="7">
        <v>12.27656182</v>
      </c>
      <c r="AC2121" s="7">
        <v>18.27769382</v>
      </c>
      <c r="AD2121" s="7">
        <v>13.88397352</v>
      </c>
      <c r="AE2121" s="7">
        <v>12.70910587</v>
      </c>
      <c r="AF2121" s="7">
        <v>14.14435617</v>
      </c>
      <c r="AG2121" s="7">
        <v>15.07621748</v>
      </c>
      <c r="AH2121" s="7">
        <v>13.88121733</v>
      </c>
      <c r="AI2121" s="7">
        <v>15.044676150000001</v>
      </c>
    </row>
    <row r="2122" spans="1:35" x14ac:dyDescent="0.25">
      <c r="A2122" s="3">
        <f>VLOOKUP($F2122,Områder!$A$1:$T$64,7,FALSE)</f>
        <v>25</v>
      </c>
      <c r="B2122" s="3" t="str">
        <f>VLOOKUP($F2122,Områder!$A$1:$T$64,4,FALSE)</f>
        <v>Lyng Skole</v>
      </c>
      <c r="C2122" s="3" t="str">
        <f>VLOOKUP($F2122,Områder!$A$1:$T$64,5,FALSE)</f>
        <v>Erritsø Fællesskole</v>
      </c>
      <c r="D2122" s="3" t="str">
        <f>VLOOKUP($F2122,Områder!$A$1:$T$64,10,FALSE) &amp; " - " &amp; VLOOKUP($F2122,Områder!$A$1:$T$64,11,FALSE)</f>
        <v>3 - Erritsø og Snoghøj</v>
      </c>
      <c r="E2122" s="3" t="str">
        <f>VLOOKUP($F2122,Områder!$A$1:$T$64,6,FALSE)</f>
        <v>Distriktsinstitutionen Erritsø</v>
      </c>
      <c r="F2122" s="1">
        <v>43</v>
      </c>
      <c r="G2122" s="1">
        <v>20</v>
      </c>
      <c r="H2122" s="7">
        <v>10</v>
      </c>
      <c r="I2122" s="7">
        <v>9</v>
      </c>
      <c r="J2122" s="7">
        <v>14</v>
      </c>
      <c r="K2122" s="7">
        <v>11</v>
      </c>
      <c r="L2122" s="7">
        <v>16</v>
      </c>
      <c r="M2122" s="7">
        <v>16</v>
      </c>
      <c r="N2122" s="7">
        <v>8</v>
      </c>
      <c r="O2122" s="7">
        <v>12</v>
      </c>
      <c r="P2122" s="7">
        <v>8</v>
      </c>
      <c r="Q2122" s="7">
        <v>11</v>
      </c>
      <c r="R2122" s="7">
        <v>13</v>
      </c>
      <c r="S2122" s="7">
        <v>11</v>
      </c>
      <c r="T2122" s="7">
        <v>12</v>
      </c>
      <c r="U2122" s="7">
        <v>10</v>
      </c>
      <c r="V2122" s="7">
        <v>17</v>
      </c>
      <c r="W2122" s="7">
        <v>14</v>
      </c>
      <c r="X2122" s="7">
        <v>12.909088690000001</v>
      </c>
      <c r="Y2122" s="7">
        <v>13.467122699999999</v>
      </c>
      <c r="Z2122" s="7">
        <v>13.088029730000001</v>
      </c>
      <c r="AA2122" s="7">
        <v>12.76508677</v>
      </c>
      <c r="AB2122" s="7">
        <v>11.691120209999999</v>
      </c>
      <c r="AC2122" s="7">
        <v>10.35916018</v>
      </c>
      <c r="AD2122" s="7">
        <v>13.726852600000001</v>
      </c>
      <c r="AE2122" s="7">
        <v>11.171722190000001</v>
      </c>
      <c r="AF2122" s="7">
        <v>10.585190920000001</v>
      </c>
      <c r="AG2122" s="7">
        <v>11.50174114</v>
      </c>
      <c r="AH2122" s="7">
        <v>12.02619312</v>
      </c>
      <c r="AI2122" s="7">
        <v>11.21591873</v>
      </c>
    </row>
    <row r="2123" spans="1:35" x14ac:dyDescent="0.25">
      <c r="A2123" s="3">
        <f>VLOOKUP($F2123,Områder!$A$1:$T$64,7,FALSE)</f>
        <v>25</v>
      </c>
      <c r="B2123" s="3" t="str">
        <f>VLOOKUP($F2123,Områder!$A$1:$T$64,4,FALSE)</f>
        <v>Lyng Skole</v>
      </c>
      <c r="C2123" s="3" t="str">
        <f>VLOOKUP($F2123,Områder!$A$1:$T$64,5,FALSE)</f>
        <v>Erritsø Fællesskole</v>
      </c>
      <c r="D2123" s="3" t="str">
        <f>VLOOKUP($F2123,Områder!$A$1:$T$64,10,FALSE) &amp; " - " &amp; VLOOKUP($F2123,Områder!$A$1:$T$64,11,FALSE)</f>
        <v>3 - Erritsø og Snoghøj</v>
      </c>
      <c r="E2123" s="3" t="str">
        <f>VLOOKUP($F2123,Områder!$A$1:$T$64,6,FALSE)</f>
        <v>Distriktsinstitutionen Erritsø</v>
      </c>
      <c r="F2123" s="1">
        <v>43</v>
      </c>
      <c r="G2123" s="1">
        <v>21</v>
      </c>
      <c r="H2123" s="7">
        <v>9</v>
      </c>
      <c r="I2123" s="7">
        <v>5</v>
      </c>
      <c r="J2123" s="7">
        <v>6</v>
      </c>
      <c r="K2123" s="7">
        <v>9</v>
      </c>
      <c r="L2123" s="7">
        <v>5</v>
      </c>
      <c r="M2123" s="7">
        <v>11</v>
      </c>
      <c r="N2123" s="7">
        <v>8</v>
      </c>
      <c r="O2123" s="7">
        <v>6</v>
      </c>
      <c r="P2123" s="7">
        <v>5</v>
      </c>
      <c r="Q2123" s="7">
        <v>7</v>
      </c>
      <c r="R2123" s="7">
        <v>8</v>
      </c>
      <c r="S2123" s="7">
        <v>9</v>
      </c>
      <c r="T2123" s="7">
        <v>4</v>
      </c>
      <c r="U2123" s="7">
        <v>6</v>
      </c>
      <c r="V2123" s="7">
        <v>5</v>
      </c>
      <c r="W2123" s="7">
        <v>11</v>
      </c>
      <c r="X2123" s="7">
        <v>9.2218198200000003</v>
      </c>
      <c r="Y2123" s="7">
        <v>9.0324498099999992</v>
      </c>
      <c r="Z2123" s="7">
        <v>9.2752176399999993</v>
      </c>
      <c r="AA2123" s="7">
        <v>9.3665479499999993</v>
      </c>
      <c r="AB2123" s="7">
        <v>9.2682408200000008</v>
      </c>
      <c r="AC2123" s="7">
        <v>8.6147193600000005</v>
      </c>
      <c r="AD2123" s="7">
        <v>7.9809078400000004</v>
      </c>
      <c r="AE2123" s="7">
        <v>9.4368908600000001</v>
      </c>
      <c r="AF2123" s="7">
        <v>8.2158345700000002</v>
      </c>
      <c r="AG2123" s="7">
        <v>8.0262358599999999</v>
      </c>
      <c r="AH2123" s="7">
        <v>8.4857617800000007</v>
      </c>
      <c r="AI2123" s="7">
        <v>8.7138179000000004</v>
      </c>
    </row>
    <row r="2124" spans="1:35" x14ac:dyDescent="0.25">
      <c r="A2124" s="3">
        <f>VLOOKUP($F2124,Områder!$A$1:$T$64,7,FALSE)</f>
        <v>25</v>
      </c>
      <c r="B2124" s="3" t="str">
        <f>VLOOKUP($F2124,Områder!$A$1:$T$64,4,FALSE)</f>
        <v>Lyng Skole</v>
      </c>
      <c r="C2124" s="3" t="str">
        <f>VLOOKUP($F2124,Områder!$A$1:$T$64,5,FALSE)</f>
        <v>Erritsø Fællesskole</v>
      </c>
      <c r="D2124" s="3" t="str">
        <f>VLOOKUP($F2124,Områder!$A$1:$T$64,10,FALSE) &amp; " - " &amp; VLOOKUP($F2124,Områder!$A$1:$T$64,11,FALSE)</f>
        <v>3 - Erritsø og Snoghøj</v>
      </c>
      <c r="E2124" s="3" t="str">
        <f>VLOOKUP($F2124,Områder!$A$1:$T$64,6,FALSE)</f>
        <v>Distriktsinstitutionen Erritsø</v>
      </c>
      <c r="F2124" s="1">
        <v>43</v>
      </c>
      <c r="G2124" s="1">
        <v>22</v>
      </c>
      <c r="H2124" s="7">
        <v>0</v>
      </c>
      <c r="I2124" s="7">
        <v>6</v>
      </c>
      <c r="J2124" s="7">
        <v>4</v>
      </c>
      <c r="K2124" s="7">
        <v>3</v>
      </c>
      <c r="L2124" s="7">
        <v>6</v>
      </c>
      <c r="M2124" s="7">
        <v>5</v>
      </c>
      <c r="N2124" s="7">
        <v>3</v>
      </c>
      <c r="O2124" s="7">
        <v>5</v>
      </c>
      <c r="P2124" s="7">
        <v>5</v>
      </c>
      <c r="Q2124" s="7">
        <v>8</v>
      </c>
      <c r="R2124" s="7">
        <v>1</v>
      </c>
      <c r="S2124" s="7">
        <v>6</v>
      </c>
      <c r="T2124" s="7">
        <v>7</v>
      </c>
      <c r="U2124" s="7">
        <v>2</v>
      </c>
      <c r="V2124" s="7">
        <v>4</v>
      </c>
      <c r="W2124" s="7">
        <v>1</v>
      </c>
      <c r="X2124" s="7">
        <v>6.6227378799999999</v>
      </c>
      <c r="Y2124" s="7">
        <v>6.4888805500000002</v>
      </c>
      <c r="Z2124" s="7">
        <v>6.5376011500000004</v>
      </c>
      <c r="AA2124" s="7">
        <v>6.6098602099999999</v>
      </c>
      <c r="AB2124" s="7">
        <v>6.8153616100000001</v>
      </c>
      <c r="AC2124" s="7">
        <v>6.6845786299999999</v>
      </c>
      <c r="AD2124" s="7">
        <v>6.3639905399999996</v>
      </c>
      <c r="AE2124" s="7">
        <v>6.0927071499999998</v>
      </c>
      <c r="AF2124" s="7">
        <v>6.5964052999999998</v>
      </c>
      <c r="AG2124" s="7">
        <v>6.1076303699999999</v>
      </c>
      <c r="AH2124" s="7">
        <v>6.1063580399999999</v>
      </c>
      <c r="AI2124" s="7">
        <v>6.2999962199999997</v>
      </c>
    </row>
    <row r="2125" spans="1:35" x14ac:dyDescent="0.25">
      <c r="A2125" s="3">
        <f>VLOOKUP($F2125,Områder!$A$1:$T$64,7,FALSE)</f>
        <v>25</v>
      </c>
      <c r="B2125" s="3" t="str">
        <f>VLOOKUP($F2125,Områder!$A$1:$T$64,4,FALSE)</f>
        <v>Lyng Skole</v>
      </c>
      <c r="C2125" s="3" t="str">
        <f>VLOOKUP($F2125,Områder!$A$1:$T$64,5,FALSE)</f>
        <v>Erritsø Fællesskole</v>
      </c>
      <c r="D2125" s="3" t="str">
        <f>VLOOKUP($F2125,Områder!$A$1:$T$64,10,FALSE) &amp; " - " &amp; VLOOKUP($F2125,Områder!$A$1:$T$64,11,FALSE)</f>
        <v>3 - Erritsø og Snoghøj</v>
      </c>
      <c r="E2125" s="3" t="str">
        <f>VLOOKUP($F2125,Områder!$A$1:$T$64,6,FALSE)</f>
        <v>Distriktsinstitutionen Erritsø</v>
      </c>
      <c r="F2125" s="1">
        <v>43</v>
      </c>
      <c r="G2125" s="1">
        <v>23</v>
      </c>
      <c r="H2125" s="7">
        <v>2</v>
      </c>
      <c r="I2125" s="7">
        <v>0</v>
      </c>
      <c r="J2125" s="7">
        <v>4</v>
      </c>
      <c r="K2125" s="7">
        <v>2</v>
      </c>
      <c r="L2125" s="7">
        <v>1</v>
      </c>
      <c r="M2125" s="7">
        <v>1</v>
      </c>
      <c r="N2125" s="7">
        <v>6</v>
      </c>
      <c r="O2125" s="7">
        <v>2</v>
      </c>
      <c r="P2125" s="7">
        <v>4</v>
      </c>
      <c r="Q2125" s="7">
        <v>1</v>
      </c>
      <c r="R2125" s="7">
        <v>5</v>
      </c>
      <c r="S2125" s="7">
        <v>0</v>
      </c>
      <c r="T2125" s="7">
        <v>1</v>
      </c>
      <c r="U2125" s="7">
        <v>3</v>
      </c>
      <c r="V2125" s="7">
        <v>1</v>
      </c>
      <c r="W2125" s="7">
        <v>4</v>
      </c>
      <c r="X2125" s="7">
        <v>3.7532206399999999</v>
      </c>
      <c r="Y2125" s="7">
        <v>5.5076856999999997</v>
      </c>
      <c r="Z2125" s="7">
        <v>5.7042282100000001</v>
      </c>
      <c r="AA2125" s="7">
        <v>5.7632045300000003</v>
      </c>
      <c r="AB2125" s="7">
        <v>5.87494827</v>
      </c>
      <c r="AC2125" s="7">
        <v>5.8201726899999997</v>
      </c>
      <c r="AD2125" s="7">
        <v>5.7932494099999996</v>
      </c>
      <c r="AE2125" s="7">
        <v>5.6256718100000001</v>
      </c>
      <c r="AF2125" s="7">
        <v>5.5206884299999999</v>
      </c>
      <c r="AG2125" s="7">
        <v>5.7115503600000004</v>
      </c>
      <c r="AH2125" s="7">
        <v>5.5044012699999998</v>
      </c>
      <c r="AI2125" s="7">
        <v>5.5174755299999996</v>
      </c>
    </row>
    <row r="2126" spans="1:35" x14ac:dyDescent="0.25">
      <c r="A2126" s="3">
        <f>VLOOKUP($F2126,Områder!$A$1:$T$64,7,FALSE)</f>
        <v>25</v>
      </c>
      <c r="B2126" s="3" t="str">
        <f>VLOOKUP($F2126,Områder!$A$1:$T$64,4,FALSE)</f>
        <v>Lyng Skole</v>
      </c>
      <c r="C2126" s="3" t="str">
        <f>VLOOKUP($F2126,Områder!$A$1:$T$64,5,FALSE)</f>
        <v>Erritsø Fællesskole</v>
      </c>
      <c r="D2126" s="3" t="str">
        <f>VLOOKUP($F2126,Områder!$A$1:$T$64,10,FALSE) &amp; " - " &amp; VLOOKUP($F2126,Områder!$A$1:$T$64,11,FALSE)</f>
        <v>3 - Erritsø og Snoghøj</v>
      </c>
      <c r="E2126" s="3" t="str">
        <f>VLOOKUP($F2126,Områder!$A$1:$T$64,6,FALSE)</f>
        <v>Distriktsinstitutionen Erritsø</v>
      </c>
      <c r="F2126" s="1">
        <v>43</v>
      </c>
      <c r="G2126" s="1">
        <v>24</v>
      </c>
      <c r="H2126" s="7">
        <v>4</v>
      </c>
      <c r="I2126" s="7">
        <v>1</v>
      </c>
      <c r="J2126" s="7">
        <v>1</v>
      </c>
      <c r="K2126" s="7">
        <v>3</v>
      </c>
      <c r="L2126" s="7">
        <v>3</v>
      </c>
      <c r="M2126" s="7">
        <v>2</v>
      </c>
      <c r="N2126" s="7">
        <v>2</v>
      </c>
      <c r="O2126" s="7">
        <v>5</v>
      </c>
      <c r="P2126" s="7">
        <v>1</v>
      </c>
      <c r="Q2126" s="7">
        <v>3</v>
      </c>
      <c r="R2126" s="7">
        <v>3</v>
      </c>
      <c r="S2126" s="7">
        <v>4</v>
      </c>
      <c r="T2126" s="7">
        <v>0</v>
      </c>
      <c r="U2126" s="7">
        <v>2</v>
      </c>
      <c r="V2126" s="7">
        <v>3</v>
      </c>
      <c r="W2126" s="7">
        <v>2</v>
      </c>
      <c r="X2126" s="7">
        <v>4.6808061199999997</v>
      </c>
      <c r="Y2126" s="7">
        <v>5.0843188100000001</v>
      </c>
      <c r="Z2126" s="7">
        <v>5.7513506999999997</v>
      </c>
      <c r="AA2126" s="7">
        <v>5.9587570300000001</v>
      </c>
      <c r="AB2126" s="7">
        <v>6.0290555399999999</v>
      </c>
      <c r="AC2126" s="7">
        <v>5.9877297199999999</v>
      </c>
      <c r="AD2126" s="7">
        <v>5.9128378899999996</v>
      </c>
      <c r="AE2126" s="7">
        <v>5.92791771</v>
      </c>
      <c r="AF2126" s="7">
        <v>5.7866889600000002</v>
      </c>
      <c r="AG2126" s="7">
        <v>5.7753691900000002</v>
      </c>
      <c r="AH2126" s="7">
        <v>5.8833539500000001</v>
      </c>
      <c r="AI2126" s="7">
        <v>5.7514188500000003</v>
      </c>
    </row>
    <row r="2127" spans="1:35" x14ac:dyDescent="0.25">
      <c r="A2127" s="3">
        <f>VLOOKUP($F2127,Områder!$A$1:$T$64,7,FALSE)</f>
        <v>25</v>
      </c>
      <c r="B2127" s="3" t="str">
        <f>VLOOKUP($F2127,Områder!$A$1:$T$64,4,FALSE)</f>
        <v>Lyng Skole</v>
      </c>
      <c r="C2127" s="3" t="str">
        <f>VLOOKUP($F2127,Områder!$A$1:$T$64,5,FALSE)</f>
        <v>Erritsø Fællesskole</v>
      </c>
      <c r="D2127" s="3" t="str">
        <f>VLOOKUP($F2127,Områder!$A$1:$T$64,10,FALSE) &amp; " - " &amp; VLOOKUP($F2127,Områder!$A$1:$T$64,11,FALSE)</f>
        <v>3 - Erritsø og Snoghøj</v>
      </c>
      <c r="E2127" s="3" t="str">
        <f>VLOOKUP($F2127,Områder!$A$1:$T$64,6,FALSE)</f>
        <v>Distriktsinstitutionen Erritsø</v>
      </c>
      <c r="F2127" s="1">
        <v>43</v>
      </c>
      <c r="G2127" s="1">
        <v>25</v>
      </c>
      <c r="H2127" s="7">
        <v>5</v>
      </c>
      <c r="I2127" s="7">
        <v>3</v>
      </c>
      <c r="J2127" s="7">
        <v>2</v>
      </c>
      <c r="K2127" s="7">
        <v>5</v>
      </c>
      <c r="L2127" s="7">
        <v>1</v>
      </c>
      <c r="M2127" s="7">
        <v>4</v>
      </c>
      <c r="N2127" s="7">
        <v>2</v>
      </c>
      <c r="O2127" s="7">
        <v>2</v>
      </c>
      <c r="P2127" s="7">
        <v>2</v>
      </c>
      <c r="Q2127" s="7">
        <v>2</v>
      </c>
      <c r="R2127" s="7">
        <v>3</v>
      </c>
      <c r="S2127" s="7">
        <v>6</v>
      </c>
      <c r="T2127" s="7">
        <v>3</v>
      </c>
      <c r="U2127" s="7">
        <v>3</v>
      </c>
      <c r="V2127" s="7">
        <v>2</v>
      </c>
      <c r="W2127" s="7">
        <v>5</v>
      </c>
      <c r="X2127" s="7">
        <v>4.3125114599999996</v>
      </c>
      <c r="Y2127" s="7">
        <v>5.8232540200000003</v>
      </c>
      <c r="Z2127" s="7">
        <v>6.2323924699999997</v>
      </c>
      <c r="AA2127" s="7">
        <v>6.5236199700000004</v>
      </c>
      <c r="AB2127" s="7">
        <v>6.73203452</v>
      </c>
      <c r="AC2127" s="7">
        <v>6.6293604300000002</v>
      </c>
      <c r="AD2127" s="7">
        <v>6.5943894399999996</v>
      </c>
      <c r="AE2127" s="7">
        <v>6.5328816099999996</v>
      </c>
      <c r="AF2127" s="7">
        <v>6.5257341999999996</v>
      </c>
      <c r="AG2127" s="7">
        <v>6.4361014499999998</v>
      </c>
      <c r="AH2127" s="7">
        <v>6.4613522999999997</v>
      </c>
      <c r="AI2127" s="7">
        <v>6.5279179100000002</v>
      </c>
    </row>
    <row r="2128" spans="1:35" x14ac:dyDescent="0.25">
      <c r="A2128" s="3">
        <f>VLOOKUP($F2128,Områder!$A$1:$T$64,7,FALSE)</f>
        <v>25</v>
      </c>
      <c r="B2128" s="3" t="str">
        <f>VLOOKUP($F2128,Områder!$A$1:$T$64,4,FALSE)</f>
        <v>Lyng Skole</v>
      </c>
      <c r="C2128" s="3" t="str">
        <f>VLOOKUP($F2128,Områder!$A$1:$T$64,5,FALSE)</f>
        <v>Erritsø Fællesskole</v>
      </c>
      <c r="D2128" s="3" t="str">
        <f>VLOOKUP($F2128,Områder!$A$1:$T$64,10,FALSE) &amp; " - " &amp; VLOOKUP($F2128,Områder!$A$1:$T$64,11,FALSE)</f>
        <v>3 - Erritsø og Snoghøj</v>
      </c>
      <c r="E2128" s="3" t="str">
        <f>VLOOKUP($F2128,Områder!$A$1:$T$64,6,FALSE)</f>
        <v>Distriktsinstitutionen Erritsø</v>
      </c>
      <c r="F2128" s="1">
        <v>43</v>
      </c>
      <c r="G2128" s="1">
        <v>26</v>
      </c>
      <c r="H2128" s="7">
        <v>4</v>
      </c>
      <c r="I2128" s="7">
        <v>1</v>
      </c>
      <c r="J2128" s="7">
        <v>4</v>
      </c>
      <c r="K2128" s="7">
        <v>5</v>
      </c>
      <c r="L2128" s="7">
        <v>7</v>
      </c>
      <c r="M2128" s="7">
        <v>2</v>
      </c>
      <c r="N2128" s="7">
        <v>4</v>
      </c>
      <c r="O2128" s="7">
        <v>2</v>
      </c>
      <c r="P2128" s="7">
        <v>3</v>
      </c>
      <c r="Q2128" s="7">
        <v>3</v>
      </c>
      <c r="R2128" s="7">
        <v>2</v>
      </c>
      <c r="S2128" s="7">
        <v>5</v>
      </c>
      <c r="T2128" s="7">
        <v>6</v>
      </c>
      <c r="U2128" s="7">
        <v>7</v>
      </c>
      <c r="V2128" s="7">
        <v>3</v>
      </c>
      <c r="W2128" s="7">
        <v>2</v>
      </c>
      <c r="X2128" s="7">
        <v>6.6040598299999997</v>
      </c>
      <c r="Y2128" s="7">
        <v>6.4524797600000001</v>
      </c>
      <c r="Z2128" s="7">
        <v>7.3889216099999997</v>
      </c>
      <c r="AA2128" s="7">
        <v>7.7655735400000001</v>
      </c>
      <c r="AB2128" s="7">
        <v>7.9253678299999999</v>
      </c>
      <c r="AC2128" s="7">
        <v>7.9672558499999999</v>
      </c>
      <c r="AD2128" s="7">
        <v>7.8592824800000001</v>
      </c>
      <c r="AE2128" s="7">
        <v>7.8415243099999996</v>
      </c>
      <c r="AF2128" s="7">
        <v>7.74333531</v>
      </c>
      <c r="AG2128" s="7">
        <v>7.7650822399999999</v>
      </c>
      <c r="AH2128" s="7">
        <v>7.7036173100000003</v>
      </c>
      <c r="AI2128" s="7">
        <v>7.7309398500000004</v>
      </c>
    </row>
    <row r="2129" spans="1:35" x14ac:dyDescent="0.25">
      <c r="A2129" s="3">
        <f>VLOOKUP($F2129,Områder!$A$1:$T$64,7,FALSE)</f>
        <v>25</v>
      </c>
      <c r="B2129" s="3" t="str">
        <f>VLOOKUP($F2129,Områder!$A$1:$T$64,4,FALSE)</f>
        <v>Lyng Skole</v>
      </c>
      <c r="C2129" s="3" t="str">
        <f>VLOOKUP($F2129,Områder!$A$1:$T$64,5,FALSE)</f>
        <v>Erritsø Fællesskole</v>
      </c>
      <c r="D2129" s="3" t="str">
        <f>VLOOKUP($F2129,Områder!$A$1:$T$64,10,FALSE) &amp; " - " &amp; VLOOKUP($F2129,Områder!$A$1:$T$64,11,FALSE)</f>
        <v>3 - Erritsø og Snoghøj</v>
      </c>
      <c r="E2129" s="3" t="str">
        <f>VLOOKUP($F2129,Områder!$A$1:$T$64,6,FALSE)</f>
        <v>Distriktsinstitutionen Erritsø</v>
      </c>
      <c r="F2129" s="1">
        <v>43</v>
      </c>
      <c r="G2129" s="1">
        <v>27</v>
      </c>
      <c r="H2129" s="7">
        <v>8</v>
      </c>
      <c r="I2129" s="7">
        <v>4</v>
      </c>
      <c r="J2129" s="7">
        <v>1</v>
      </c>
      <c r="K2129" s="7">
        <v>5</v>
      </c>
      <c r="L2129" s="7">
        <v>3</v>
      </c>
      <c r="M2129" s="7">
        <v>8</v>
      </c>
      <c r="N2129" s="7">
        <v>5</v>
      </c>
      <c r="O2129" s="7">
        <v>5</v>
      </c>
      <c r="P2129" s="7">
        <v>4</v>
      </c>
      <c r="Q2129" s="7">
        <v>2</v>
      </c>
      <c r="R2129" s="7">
        <v>4</v>
      </c>
      <c r="S2129" s="7">
        <v>5</v>
      </c>
      <c r="T2129" s="7">
        <v>6</v>
      </c>
      <c r="U2129" s="7">
        <v>6</v>
      </c>
      <c r="V2129" s="7">
        <v>6</v>
      </c>
      <c r="W2129" s="7">
        <v>4</v>
      </c>
      <c r="X2129" s="7">
        <v>4.8163172999999997</v>
      </c>
      <c r="Y2129" s="7">
        <v>8.1880308399999997</v>
      </c>
      <c r="Z2129" s="7">
        <v>8.0992771399999999</v>
      </c>
      <c r="AA2129" s="7">
        <v>8.7563057000000004</v>
      </c>
      <c r="AB2129" s="7">
        <v>9.1139248199999994</v>
      </c>
      <c r="AC2129" s="7">
        <v>9.0214709200000005</v>
      </c>
      <c r="AD2129" s="7">
        <v>9.0471608400000001</v>
      </c>
      <c r="AE2129" s="7">
        <v>8.9554132000000006</v>
      </c>
      <c r="AF2129" s="7">
        <v>8.91443063</v>
      </c>
      <c r="AG2129" s="7">
        <v>8.8361051800000006</v>
      </c>
      <c r="AH2129" s="7">
        <v>8.8800570200000006</v>
      </c>
      <c r="AI2129" s="7">
        <v>8.8150372600000004</v>
      </c>
    </row>
    <row r="2130" spans="1:35" x14ac:dyDescent="0.25">
      <c r="A2130" s="3">
        <f>VLOOKUP($F2130,Områder!$A$1:$T$64,7,FALSE)</f>
        <v>25</v>
      </c>
      <c r="B2130" s="3" t="str">
        <f>VLOOKUP($F2130,Områder!$A$1:$T$64,4,FALSE)</f>
        <v>Lyng Skole</v>
      </c>
      <c r="C2130" s="3" t="str">
        <f>VLOOKUP($F2130,Områder!$A$1:$T$64,5,FALSE)</f>
        <v>Erritsø Fællesskole</v>
      </c>
      <c r="D2130" s="3" t="str">
        <f>VLOOKUP($F2130,Områder!$A$1:$T$64,10,FALSE) &amp; " - " &amp; VLOOKUP($F2130,Områder!$A$1:$T$64,11,FALSE)</f>
        <v>3 - Erritsø og Snoghøj</v>
      </c>
      <c r="E2130" s="3" t="str">
        <f>VLOOKUP($F2130,Områder!$A$1:$T$64,6,FALSE)</f>
        <v>Distriktsinstitutionen Erritsø</v>
      </c>
      <c r="F2130" s="1">
        <v>43</v>
      </c>
      <c r="G2130" s="1">
        <v>28</v>
      </c>
      <c r="H2130" s="7">
        <v>8</v>
      </c>
      <c r="I2130" s="7">
        <v>8</v>
      </c>
      <c r="J2130" s="7">
        <v>5</v>
      </c>
      <c r="K2130" s="7">
        <v>4</v>
      </c>
      <c r="L2130" s="7">
        <v>4</v>
      </c>
      <c r="M2130" s="7">
        <v>6</v>
      </c>
      <c r="N2130" s="7">
        <v>9</v>
      </c>
      <c r="O2130" s="7">
        <v>4</v>
      </c>
      <c r="P2130" s="7">
        <v>3</v>
      </c>
      <c r="Q2130" s="7">
        <v>3</v>
      </c>
      <c r="R2130" s="7">
        <v>5</v>
      </c>
      <c r="S2130" s="7">
        <v>4</v>
      </c>
      <c r="T2130" s="7">
        <v>7</v>
      </c>
      <c r="U2130" s="7">
        <v>6</v>
      </c>
      <c r="V2130" s="7">
        <v>7</v>
      </c>
      <c r="W2130" s="7">
        <v>7</v>
      </c>
      <c r="X2130" s="7">
        <v>5.7513008699999997</v>
      </c>
      <c r="Y2130" s="7">
        <v>6.7649073499999997</v>
      </c>
      <c r="Z2130" s="7">
        <v>9.1609245500000007</v>
      </c>
      <c r="AA2130" s="7">
        <v>9.0416507900000003</v>
      </c>
      <c r="AB2130" s="7">
        <v>9.4978298300000006</v>
      </c>
      <c r="AC2130" s="7">
        <v>9.5426869500000002</v>
      </c>
      <c r="AD2130" s="7">
        <v>9.4120491099999999</v>
      </c>
      <c r="AE2130" s="7">
        <v>9.4463553400000002</v>
      </c>
      <c r="AF2130" s="7">
        <v>9.3422275900000002</v>
      </c>
      <c r="AG2130" s="7">
        <v>9.3237295899999992</v>
      </c>
      <c r="AH2130" s="7">
        <v>9.2730044700000001</v>
      </c>
      <c r="AI2130" s="7">
        <v>9.3133890699999995</v>
      </c>
    </row>
    <row r="2131" spans="1:35" x14ac:dyDescent="0.25">
      <c r="A2131" s="3">
        <f>VLOOKUP($F2131,Områder!$A$1:$T$64,7,FALSE)</f>
        <v>25</v>
      </c>
      <c r="B2131" s="3" t="str">
        <f>VLOOKUP($F2131,Områder!$A$1:$T$64,4,FALSE)</f>
        <v>Lyng Skole</v>
      </c>
      <c r="C2131" s="3" t="str">
        <f>VLOOKUP($F2131,Områder!$A$1:$T$64,5,FALSE)</f>
        <v>Erritsø Fællesskole</v>
      </c>
      <c r="D2131" s="3" t="str">
        <f>VLOOKUP($F2131,Områder!$A$1:$T$64,10,FALSE) &amp; " - " &amp; VLOOKUP($F2131,Områder!$A$1:$T$64,11,FALSE)</f>
        <v>3 - Erritsø og Snoghøj</v>
      </c>
      <c r="E2131" s="3" t="str">
        <f>VLOOKUP($F2131,Områder!$A$1:$T$64,6,FALSE)</f>
        <v>Distriktsinstitutionen Erritsø</v>
      </c>
      <c r="F2131" s="1">
        <v>43</v>
      </c>
      <c r="G2131" s="1">
        <v>29</v>
      </c>
      <c r="H2131" s="7">
        <v>10</v>
      </c>
      <c r="I2131" s="7">
        <v>8</v>
      </c>
      <c r="J2131" s="7">
        <v>6</v>
      </c>
      <c r="K2131" s="7">
        <v>5</v>
      </c>
      <c r="L2131" s="7">
        <v>5</v>
      </c>
      <c r="M2131" s="7">
        <v>4</v>
      </c>
      <c r="N2131" s="7">
        <v>8</v>
      </c>
      <c r="O2131" s="7">
        <v>10</v>
      </c>
      <c r="P2131" s="7">
        <v>5</v>
      </c>
      <c r="Q2131" s="7">
        <v>2</v>
      </c>
      <c r="R2131" s="7">
        <v>6</v>
      </c>
      <c r="S2131" s="7">
        <v>9</v>
      </c>
      <c r="T2131" s="7">
        <v>3</v>
      </c>
      <c r="U2131" s="7">
        <v>7</v>
      </c>
      <c r="V2131" s="7">
        <v>5</v>
      </c>
      <c r="W2131" s="7">
        <v>9</v>
      </c>
      <c r="X2131" s="7">
        <v>7.90504111</v>
      </c>
      <c r="Y2131" s="7">
        <v>7.4786866999999999</v>
      </c>
      <c r="Z2131" s="7">
        <v>8.3988828699999996</v>
      </c>
      <c r="AA2131" s="7">
        <v>10.283638699999999</v>
      </c>
      <c r="AB2131" s="7">
        <v>10.13038828</v>
      </c>
      <c r="AC2131" s="7">
        <v>10.19226533</v>
      </c>
      <c r="AD2131" s="7">
        <v>10.225494579999999</v>
      </c>
      <c r="AE2131" s="7">
        <v>10.098429380000001</v>
      </c>
      <c r="AF2131" s="7">
        <v>10.108691690000001</v>
      </c>
      <c r="AG2131" s="7">
        <v>10.02365236</v>
      </c>
      <c r="AH2131" s="7">
        <v>10.023222390000001</v>
      </c>
      <c r="AI2131" s="7">
        <v>9.970834</v>
      </c>
    </row>
    <row r="2132" spans="1:35" x14ac:dyDescent="0.25">
      <c r="A2132" s="3">
        <f>VLOOKUP($F2132,Områder!$A$1:$T$64,7,FALSE)</f>
        <v>25</v>
      </c>
      <c r="B2132" s="3" t="str">
        <f>VLOOKUP($F2132,Områder!$A$1:$T$64,4,FALSE)</f>
        <v>Lyng Skole</v>
      </c>
      <c r="C2132" s="3" t="str">
        <f>VLOOKUP($F2132,Områder!$A$1:$T$64,5,FALSE)</f>
        <v>Erritsø Fællesskole</v>
      </c>
      <c r="D2132" s="3" t="str">
        <f>VLOOKUP($F2132,Områder!$A$1:$T$64,10,FALSE) &amp; " - " &amp; VLOOKUP($F2132,Områder!$A$1:$T$64,11,FALSE)</f>
        <v>3 - Erritsø og Snoghøj</v>
      </c>
      <c r="E2132" s="3" t="str">
        <f>VLOOKUP($F2132,Områder!$A$1:$T$64,6,FALSE)</f>
        <v>Distriktsinstitutionen Erritsø</v>
      </c>
      <c r="F2132" s="1">
        <v>43</v>
      </c>
      <c r="G2132" s="1">
        <v>30</v>
      </c>
      <c r="H2132" s="7">
        <v>12</v>
      </c>
      <c r="I2132" s="7">
        <v>12</v>
      </c>
      <c r="J2132" s="7">
        <v>8</v>
      </c>
      <c r="K2132" s="7">
        <v>7</v>
      </c>
      <c r="L2132" s="7">
        <v>5</v>
      </c>
      <c r="M2132" s="7">
        <v>6</v>
      </c>
      <c r="N2132" s="7">
        <v>4</v>
      </c>
      <c r="O2132" s="7">
        <v>7</v>
      </c>
      <c r="P2132" s="7">
        <v>9</v>
      </c>
      <c r="Q2132" s="7">
        <v>6</v>
      </c>
      <c r="R2132" s="7">
        <v>3</v>
      </c>
      <c r="S2132" s="7">
        <v>7</v>
      </c>
      <c r="T2132" s="7">
        <v>9</v>
      </c>
      <c r="U2132" s="7">
        <v>4</v>
      </c>
      <c r="V2132" s="7">
        <v>6</v>
      </c>
      <c r="W2132" s="7">
        <v>6</v>
      </c>
      <c r="X2132" s="7">
        <v>9.6164939199999999</v>
      </c>
      <c r="Y2132" s="7">
        <v>9.21122555</v>
      </c>
      <c r="Z2132" s="7">
        <v>9.0421955700000005</v>
      </c>
      <c r="AA2132" s="7">
        <v>9.7554539499999997</v>
      </c>
      <c r="AB2132" s="7">
        <v>11.317198279999999</v>
      </c>
      <c r="AC2132" s="7">
        <v>10.802047870000001</v>
      </c>
      <c r="AD2132" s="7">
        <v>10.81950445</v>
      </c>
      <c r="AE2132" s="7">
        <v>10.8740405</v>
      </c>
      <c r="AF2132" s="7">
        <v>10.719436030000001</v>
      </c>
      <c r="AG2132" s="7">
        <v>10.742550290000001</v>
      </c>
      <c r="AH2132" s="7">
        <v>10.678769040000001</v>
      </c>
      <c r="AI2132" s="7">
        <v>10.6805203</v>
      </c>
    </row>
    <row r="2133" spans="1:35" x14ac:dyDescent="0.25">
      <c r="A2133" s="3">
        <f>VLOOKUP($F2133,Områder!$A$1:$T$64,7,FALSE)</f>
        <v>25</v>
      </c>
      <c r="B2133" s="3" t="str">
        <f>VLOOKUP($F2133,Områder!$A$1:$T$64,4,FALSE)</f>
        <v>Lyng Skole</v>
      </c>
      <c r="C2133" s="3" t="str">
        <f>VLOOKUP($F2133,Områder!$A$1:$T$64,5,FALSE)</f>
        <v>Erritsø Fællesskole</v>
      </c>
      <c r="D2133" s="3" t="str">
        <f>VLOOKUP($F2133,Områder!$A$1:$T$64,10,FALSE) &amp; " - " &amp; VLOOKUP($F2133,Områder!$A$1:$T$64,11,FALSE)</f>
        <v>3 - Erritsø og Snoghøj</v>
      </c>
      <c r="E2133" s="3" t="str">
        <f>VLOOKUP($F2133,Områder!$A$1:$T$64,6,FALSE)</f>
        <v>Distriktsinstitutionen Erritsø</v>
      </c>
      <c r="F2133" s="1">
        <v>43</v>
      </c>
      <c r="G2133" s="1">
        <v>31</v>
      </c>
      <c r="H2133" s="7">
        <v>14</v>
      </c>
      <c r="I2133" s="7">
        <v>13</v>
      </c>
      <c r="J2133" s="7">
        <v>12</v>
      </c>
      <c r="K2133" s="7">
        <v>11</v>
      </c>
      <c r="L2133" s="7">
        <v>10</v>
      </c>
      <c r="M2133" s="7">
        <v>5</v>
      </c>
      <c r="N2133" s="7">
        <v>7</v>
      </c>
      <c r="O2133" s="7">
        <v>4</v>
      </c>
      <c r="P2133" s="7">
        <v>8</v>
      </c>
      <c r="Q2133" s="7">
        <v>11</v>
      </c>
      <c r="R2133" s="7">
        <v>7</v>
      </c>
      <c r="S2133" s="7">
        <v>4</v>
      </c>
      <c r="T2133" s="7">
        <v>7</v>
      </c>
      <c r="U2133" s="7">
        <v>11</v>
      </c>
      <c r="V2133" s="7">
        <v>4</v>
      </c>
      <c r="W2133" s="7">
        <v>7</v>
      </c>
      <c r="X2133" s="7">
        <v>6.7894150599999996</v>
      </c>
      <c r="Y2133" s="7">
        <v>10.12105002</v>
      </c>
      <c r="Z2133" s="7">
        <v>9.9296722800000001</v>
      </c>
      <c r="AA2133" s="7">
        <v>9.8431552300000007</v>
      </c>
      <c r="AB2133" s="7">
        <v>10.369910089999999</v>
      </c>
      <c r="AC2133" s="7">
        <v>11.325765649999999</v>
      </c>
      <c r="AD2133" s="7">
        <v>10.84216335</v>
      </c>
      <c r="AE2133" s="7">
        <v>10.864598600000001</v>
      </c>
      <c r="AF2133" s="7">
        <v>10.897246900000001</v>
      </c>
      <c r="AG2133" s="7">
        <v>10.7585871</v>
      </c>
      <c r="AH2133" s="7">
        <v>10.792809</v>
      </c>
      <c r="AI2133" s="7">
        <v>10.73420979</v>
      </c>
    </row>
    <row r="2134" spans="1:35" x14ac:dyDescent="0.25">
      <c r="A2134" s="3">
        <f>VLOOKUP($F2134,Områder!$A$1:$T$64,7,FALSE)</f>
        <v>25</v>
      </c>
      <c r="B2134" s="3" t="str">
        <f>VLOOKUP($F2134,Områder!$A$1:$T$64,4,FALSE)</f>
        <v>Lyng Skole</v>
      </c>
      <c r="C2134" s="3" t="str">
        <f>VLOOKUP($F2134,Områder!$A$1:$T$64,5,FALSE)</f>
        <v>Erritsø Fællesskole</v>
      </c>
      <c r="D2134" s="3" t="str">
        <f>VLOOKUP($F2134,Områder!$A$1:$T$64,10,FALSE) &amp; " - " &amp; VLOOKUP($F2134,Områder!$A$1:$T$64,11,FALSE)</f>
        <v>3 - Erritsø og Snoghøj</v>
      </c>
      <c r="E2134" s="3" t="str">
        <f>VLOOKUP($F2134,Områder!$A$1:$T$64,6,FALSE)</f>
        <v>Distriktsinstitutionen Erritsø</v>
      </c>
      <c r="F2134" s="1">
        <v>43</v>
      </c>
      <c r="G2134" s="1">
        <v>32</v>
      </c>
      <c r="H2134" s="7">
        <v>12</v>
      </c>
      <c r="I2134" s="7">
        <v>17</v>
      </c>
      <c r="J2134" s="7">
        <v>15</v>
      </c>
      <c r="K2134" s="7">
        <v>13</v>
      </c>
      <c r="L2134" s="7">
        <v>10</v>
      </c>
      <c r="M2134" s="7">
        <v>9</v>
      </c>
      <c r="N2134" s="7">
        <v>6</v>
      </c>
      <c r="O2134" s="7">
        <v>8</v>
      </c>
      <c r="P2134" s="7">
        <v>4</v>
      </c>
      <c r="Q2134" s="7">
        <v>9</v>
      </c>
      <c r="R2134" s="7">
        <v>10</v>
      </c>
      <c r="S2134" s="7">
        <v>12</v>
      </c>
      <c r="T2134" s="7">
        <v>5</v>
      </c>
      <c r="U2134" s="7">
        <v>8</v>
      </c>
      <c r="V2134" s="7">
        <v>10</v>
      </c>
      <c r="W2134" s="7">
        <v>4</v>
      </c>
      <c r="X2134" s="7">
        <v>7.6312949799999998</v>
      </c>
      <c r="Y2134" s="7">
        <v>8.0884063400000006</v>
      </c>
      <c r="Z2134" s="7">
        <v>11.0426834</v>
      </c>
      <c r="AA2134" s="7">
        <v>10.861577820000001</v>
      </c>
      <c r="AB2134" s="7">
        <v>10.805224750000001</v>
      </c>
      <c r="AC2134" s="7">
        <v>10.92235292</v>
      </c>
      <c r="AD2134" s="7">
        <v>11.73328373</v>
      </c>
      <c r="AE2134" s="7">
        <v>11.295891230000001</v>
      </c>
      <c r="AF2134" s="7">
        <v>11.28762292</v>
      </c>
      <c r="AG2134" s="7">
        <v>11.328384720000001</v>
      </c>
      <c r="AH2134" s="7">
        <v>11.203589790000001</v>
      </c>
      <c r="AI2134" s="7">
        <v>11.235216210000001</v>
      </c>
    </row>
    <row r="2135" spans="1:35" x14ac:dyDescent="0.25">
      <c r="A2135" s="3">
        <f>VLOOKUP($F2135,Områder!$A$1:$T$64,7,FALSE)</f>
        <v>25</v>
      </c>
      <c r="B2135" s="3" t="str">
        <f>VLOOKUP($F2135,Områder!$A$1:$T$64,4,FALSE)</f>
        <v>Lyng Skole</v>
      </c>
      <c r="C2135" s="3" t="str">
        <f>VLOOKUP($F2135,Områder!$A$1:$T$64,5,FALSE)</f>
        <v>Erritsø Fællesskole</v>
      </c>
      <c r="D2135" s="3" t="str">
        <f>VLOOKUP($F2135,Områder!$A$1:$T$64,10,FALSE) &amp; " - " &amp; VLOOKUP($F2135,Områder!$A$1:$T$64,11,FALSE)</f>
        <v>3 - Erritsø og Snoghøj</v>
      </c>
      <c r="E2135" s="3" t="str">
        <f>VLOOKUP($F2135,Områder!$A$1:$T$64,6,FALSE)</f>
        <v>Distriktsinstitutionen Erritsø</v>
      </c>
      <c r="F2135" s="1">
        <v>43</v>
      </c>
      <c r="G2135" s="1">
        <v>33</v>
      </c>
      <c r="H2135" s="7">
        <v>18</v>
      </c>
      <c r="I2135" s="7">
        <v>12</v>
      </c>
      <c r="J2135" s="7">
        <v>16</v>
      </c>
      <c r="K2135" s="7">
        <v>14</v>
      </c>
      <c r="L2135" s="7">
        <v>10</v>
      </c>
      <c r="M2135" s="7">
        <v>14</v>
      </c>
      <c r="N2135" s="7">
        <v>9</v>
      </c>
      <c r="O2135" s="7">
        <v>7</v>
      </c>
      <c r="P2135" s="7">
        <v>7</v>
      </c>
      <c r="Q2135" s="7">
        <v>9</v>
      </c>
      <c r="R2135" s="7">
        <v>8</v>
      </c>
      <c r="S2135" s="7">
        <v>11</v>
      </c>
      <c r="T2135" s="7">
        <v>12</v>
      </c>
      <c r="U2135" s="7">
        <v>8</v>
      </c>
      <c r="V2135" s="7">
        <v>11</v>
      </c>
      <c r="W2135" s="7">
        <v>10</v>
      </c>
      <c r="X2135" s="7">
        <v>5.2111246400000004</v>
      </c>
      <c r="Y2135" s="7">
        <v>8.6563127400000006</v>
      </c>
      <c r="Z2135" s="7">
        <v>9.3508622300000006</v>
      </c>
      <c r="AA2135" s="7">
        <v>11.97902378</v>
      </c>
      <c r="AB2135" s="7">
        <v>11.754435519999999</v>
      </c>
      <c r="AC2135" s="7">
        <v>11.383228689999999</v>
      </c>
      <c r="AD2135" s="7">
        <v>11.451160120000001</v>
      </c>
      <c r="AE2135" s="7">
        <v>12.192079270000001</v>
      </c>
      <c r="AF2135" s="7">
        <v>11.7611539</v>
      </c>
      <c r="AG2135" s="7">
        <v>11.7490504</v>
      </c>
      <c r="AH2135" s="7">
        <v>11.798093570000001</v>
      </c>
      <c r="AI2135" s="7">
        <v>11.674371219999999</v>
      </c>
    </row>
    <row r="2136" spans="1:35" x14ac:dyDescent="0.25">
      <c r="A2136" s="3">
        <f>VLOOKUP($F2136,Områder!$A$1:$T$64,7,FALSE)</f>
        <v>25</v>
      </c>
      <c r="B2136" s="3" t="str">
        <f>VLOOKUP($F2136,Områder!$A$1:$T$64,4,FALSE)</f>
        <v>Lyng Skole</v>
      </c>
      <c r="C2136" s="3" t="str">
        <f>VLOOKUP($F2136,Områder!$A$1:$T$64,5,FALSE)</f>
        <v>Erritsø Fællesskole</v>
      </c>
      <c r="D2136" s="3" t="str">
        <f>VLOOKUP($F2136,Områder!$A$1:$T$64,10,FALSE) &amp; " - " &amp; VLOOKUP($F2136,Områder!$A$1:$T$64,11,FALSE)</f>
        <v>3 - Erritsø og Snoghøj</v>
      </c>
      <c r="E2136" s="3" t="str">
        <f>VLOOKUP($F2136,Områder!$A$1:$T$64,6,FALSE)</f>
        <v>Distriktsinstitutionen Erritsø</v>
      </c>
      <c r="F2136" s="1">
        <v>43</v>
      </c>
      <c r="G2136" s="1">
        <v>34</v>
      </c>
      <c r="H2136" s="7">
        <v>24</v>
      </c>
      <c r="I2136" s="7">
        <v>19</v>
      </c>
      <c r="J2136" s="7">
        <v>13</v>
      </c>
      <c r="K2136" s="7">
        <v>15</v>
      </c>
      <c r="L2136" s="7">
        <v>15</v>
      </c>
      <c r="M2136" s="7">
        <v>11</v>
      </c>
      <c r="N2136" s="7">
        <v>13</v>
      </c>
      <c r="O2136" s="7">
        <v>10</v>
      </c>
      <c r="P2136" s="7">
        <v>7</v>
      </c>
      <c r="Q2136" s="7">
        <v>7</v>
      </c>
      <c r="R2136" s="7">
        <v>8</v>
      </c>
      <c r="S2136" s="7">
        <v>9</v>
      </c>
      <c r="T2136" s="7">
        <v>12</v>
      </c>
      <c r="U2136" s="7">
        <v>15</v>
      </c>
      <c r="V2136" s="7">
        <v>10</v>
      </c>
      <c r="W2136" s="7">
        <v>13</v>
      </c>
      <c r="X2136" s="7">
        <v>10.670346</v>
      </c>
      <c r="Y2136" s="7">
        <v>6.6870824400000002</v>
      </c>
      <c r="Z2136" s="7">
        <v>9.7645703899999994</v>
      </c>
      <c r="AA2136" s="7">
        <v>10.50637927</v>
      </c>
      <c r="AB2136" s="7">
        <v>12.89172832</v>
      </c>
      <c r="AC2136" s="7">
        <v>12.37483686</v>
      </c>
      <c r="AD2136" s="7">
        <v>12.0569484</v>
      </c>
      <c r="AE2136" s="7">
        <v>12.11292727</v>
      </c>
      <c r="AF2136" s="7">
        <v>12.794630440000001</v>
      </c>
      <c r="AG2136" s="7">
        <v>12.36683397</v>
      </c>
      <c r="AH2136" s="7">
        <v>12.356440320000001</v>
      </c>
      <c r="AI2136" s="7">
        <v>12.40557695</v>
      </c>
    </row>
    <row r="2137" spans="1:35" x14ac:dyDescent="0.25">
      <c r="A2137" s="3">
        <f>VLOOKUP($F2137,Områder!$A$1:$T$64,7,FALSE)</f>
        <v>25</v>
      </c>
      <c r="B2137" s="3" t="str">
        <f>VLOOKUP($F2137,Områder!$A$1:$T$64,4,FALSE)</f>
        <v>Lyng Skole</v>
      </c>
      <c r="C2137" s="3" t="str">
        <f>VLOOKUP($F2137,Områder!$A$1:$T$64,5,FALSE)</f>
        <v>Erritsø Fællesskole</v>
      </c>
      <c r="D2137" s="3" t="str">
        <f>VLOOKUP($F2137,Områder!$A$1:$T$64,10,FALSE) &amp; " - " &amp; VLOOKUP($F2137,Områder!$A$1:$T$64,11,FALSE)</f>
        <v>3 - Erritsø og Snoghøj</v>
      </c>
      <c r="E2137" s="3" t="str">
        <f>VLOOKUP($F2137,Områder!$A$1:$T$64,6,FALSE)</f>
        <v>Distriktsinstitutionen Erritsø</v>
      </c>
      <c r="F2137" s="1">
        <v>43</v>
      </c>
      <c r="G2137" s="1">
        <v>35</v>
      </c>
      <c r="H2137" s="7">
        <v>25</v>
      </c>
      <c r="I2137" s="7">
        <v>24</v>
      </c>
      <c r="J2137" s="7">
        <v>21</v>
      </c>
      <c r="K2137" s="7">
        <v>10</v>
      </c>
      <c r="L2137" s="7">
        <v>13</v>
      </c>
      <c r="M2137" s="7">
        <v>16</v>
      </c>
      <c r="N2137" s="7">
        <v>13</v>
      </c>
      <c r="O2137" s="7">
        <v>12</v>
      </c>
      <c r="P2137" s="7">
        <v>9</v>
      </c>
      <c r="Q2137" s="7">
        <v>7</v>
      </c>
      <c r="R2137" s="7">
        <v>7</v>
      </c>
      <c r="S2137" s="7">
        <v>8</v>
      </c>
      <c r="T2137" s="7">
        <v>8</v>
      </c>
      <c r="U2137" s="7">
        <v>13</v>
      </c>
      <c r="V2137" s="7">
        <v>13</v>
      </c>
      <c r="W2137" s="7">
        <v>9</v>
      </c>
      <c r="X2137" s="7">
        <v>13.03706828</v>
      </c>
      <c r="Y2137" s="7">
        <v>11.34579759</v>
      </c>
      <c r="Z2137" s="7">
        <v>7.9198765499999997</v>
      </c>
      <c r="AA2137" s="7">
        <v>10.55375168</v>
      </c>
      <c r="AB2137" s="7">
        <v>11.256709389999999</v>
      </c>
      <c r="AC2137" s="7">
        <v>13.16063531</v>
      </c>
      <c r="AD2137" s="7">
        <v>12.66966832</v>
      </c>
      <c r="AE2137" s="7">
        <v>12.42305024</v>
      </c>
      <c r="AF2137" s="7">
        <v>12.43976243</v>
      </c>
      <c r="AG2137" s="7">
        <v>13.066876349999999</v>
      </c>
      <c r="AH2137" s="7">
        <v>12.66064216</v>
      </c>
      <c r="AI2137" s="7">
        <v>12.645335709999999</v>
      </c>
    </row>
    <row r="2138" spans="1:35" x14ac:dyDescent="0.25">
      <c r="A2138" s="3">
        <f>VLOOKUP($F2138,Områder!$A$1:$T$64,7,FALSE)</f>
        <v>25</v>
      </c>
      <c r="B2138" s="3" t="str">
        <f>VLOOKUP($F2138,Områder!$A$1:$T$64,4,FALSE)</f>
        <v>Lyng Skole</v>
      </c>
      <c r="C2138" s="3" t="str">
        <f>VLOOKUP($F2138,Områder!$A$1:$T$64,5,FALSE)</f>
        <v>Erritsø Fællesskole</v>
      </c>
      <c r="D2138" s="3" t="str">
        <f>VLOOKUP($F2138,Områder!$A$1:$T$64,10,FALSE) &amp; " - " &amp; VLOOKUP($F2138,Områder!$A$1:$T$64,11,FALSE)</f>
        <v>3 - Erritsø og Snoghøj</v>
      </c>
      <c r="E2138" s="3" t="str">
        <f>VLOOKUP($F2138,Områder!$A$1:$T$64,6,FALSE)</f>
        <v>Distriktsinstitutionen Erritsø</v>
      </c>
      <c r="F2138" s="1">
        <v>43</v>
      </c>
      <c r="G2138" s="1">
        <v>36</v>
      </c>
      <c r="H2138" s="7">
        <v>28</v>
      </c>
      <c r="I2138" s="7">
        <v>26</v>
      </c>
      <c r="J2138" s="7">
        <v>25</v>
      </c>
      <c r="K2138" s="7">
        <v>19</v>
      </c>
      <c r="L2138" s="7">
        <v>10</v>
      </c>
      <c r="M2138" s="7">
        <v>14</v>
      </c>
      <c r="N2138" s="7">
        <v>17</v>
      </c>
      <c r="O2138" s="7">
        <v>15</v>
      </c>
      <c r="P2138" s="7">
        <v>11</v>
      </c>
      <c r="Q2138" s="7">
        <v>11</v>
      </c>
      <c r="R2138" s="7">
        <v>7</v>
      </c>
      <c r="S2138" s="7">
        <v>7</v>
      </c>
      <c r="T2138" s="7">
        <v>9</v>
      </c>
      <c r="U2138" s="7">
        <v>9</v>
      </c>
      <c r="V2138" s="7">
        <v>12</v>
      </c>
      <c r="W2138" s="7">
        <v>14</v>
      </c>
      <c r="X2138" s="7">
        <v>9.4042966900000007</v>
      </c>
      <c r="Y2138" s="7">
        <v>13.26553161</v>
      </c>
      <c r="Z2138" s="7">
        <v>11.9244415</v>
      </c>
      <c r="AA2138" s="7">
        <v>8.9413782899999994</v>
      </c>
      <c r="AB2138" s="7">
        <v>11.18083558</v>
      </c>
      <c r="AC2138" s="7">
        <v>11.5234667</v>
      </c>
      <c r="AD2138" s="7">
        <v>13.24403676</v>
      </c>
      <c r="AE2138" s="7">
        <v>12.80769124</v>
      </c>
      <c r="AF2138" s="7">
        <v>12.59283901</v>
      </c>
      <c r="AG2138" s="7">
        <v>12.59026074</v>
      </c>
      <c r="AH2138" s="7">
        <v>13.172382410000001</v>
      </c>
      <c r="AI2138" s="7">
        <v>12.78731252</v>
      </c>
    </row>
    <row r="2139" spans="1:35" x14ac:dyDescent="0.25">
      <c r="A2139" s="3">
        <f>VLOOKUP($F2139,Områder!$A$1:$T$64,7,FALSE)</f>
        <v>25</v>
      </c>
      <c r="B2139" s="3" t="str">
        <f>VLOOKUP($F2139,Områder!$A$1:$T$64,4,FALSE)</f>
        <v>Lyng Skole</v>
      </c>
      <c r="C2139" s="3" t="str">
        <f>VLOOKUP($F2139,Områder!$A$1:$T$64,5,FALSE)</f>
        <v>Erritsø Fællesskole</v>
      </c>
      <c r="D2139" s="3" t="str">
        <f>VLOOKUP($F2139,Områder!$A$1:$T$64,10,FALSE) &amp; " - " &amp; VLOOKUP($F2139,Områder!$A$1:$T$64,11,FALSE)</f>
        <v>3 - Erritsø og Snoghøj</v>
      </c>
      <c r="E2139" s="3" t="str">
        <f>VLOOKUP($F2139,Områder!$A$1:$T$64,6,FALSE)</f>
        <v>Distriktsinstitutionen Erritsø</v>
      </c>
      <c r="F2139" s="1">
        <v>43</v>
      </c>
      <c r="G2139" s="1">
        <v>37</v>
      </c>
      <c r="H2139" s="7">
        <v>25</v>
      </c>
      <c r="I2139" s="7">
        <v>29</v>
      </c>
      <c r="J2139" s="7">
        <v>28</v>
      </c>
      <c r="K2139" s="7">
        <v>24</v>
      </c>
      <c r="L2139" s="7">
        <v>21</v>
      </c>
      <c r="M2139" s="7">
        <v>10</v>
      </c>
      <c r="N2139" s="7">
        <v>14</v>
      </c>
      <c r="O2139" s="7">
        <v>18</v>
      </c>
      <c r="P2139" s="7">
        <v>16</v>
      </c>
      <c r="Q2139" s="7">
        <v>11</v>
      </c>
      <c r="R2139" s="7">
        <v>12</v>
      </c>
      <c r="S2139" s="7">
        <v>7</v>
      </c>
      <c r="T2139" s="7">
        <v>7</v>
      </c>
      <c r="U2139" s="7">
        <v>9</v>
      </c>
      <c r="V2139" s="7">
        <v>10</v>
      </c>
      <c r="W2139" s="7">
        <v>10</v>
      </c>
      <c r="X2139" s="7">
        <v>13.673818389999999</v>
      </c>
      <c r="Y2139" s="7">
        <v>9.9954897099999993</v>
      </c>
      <c r="Z2139" s="7">
        <v>13.53257496</v>
      </c>
      <c r="AA2139" s="7">
        <v>12.41136732</v>
      </c>
      <c r="AB2139" s="7">
        <v>9.6873733099999999</v>
      </c>
      <c r="AC2139" s="7">
        <v>11.339766790000001</v>
      </c>
      <c r="AD2139" s="7">
        <v>11.680231940000001</v>
      </c>
      <c r="AE2139" s="7">
        <v>13.260177130000001</v>
      </c>
      <c r="AF2139" s="7">
        <v>12.836877400000001</v>
      </c>
      <c r="AG2139" s="7">
        <v>12.65635947</v>
      </c>
      <c r="AH2139" s="7">
        <v>12.64635288</v>
      </c>
      <c r="AI2139" s="7">
        <v>13.178443250000001</v>
      </c>
    </row>
    <row r="2140" spans="1:35" x14ac:dyDescent="0.25">
      <c r="A2140" s="3">
        <f>VLOOKUP($F2140,Områder!$A$1:$T$64,7,FALSE)</f>
        <v>25</v>
      </c>
      <c r="B2140" s="3" t="str">
        <f>VLOOKUP($F2140,Områder!$A$1:$T$64,4,FALSE)</f>
        <v>Lyng Skole</v>
      </c>
      <c r="C2140" s="3" t="str">
        <f>VLOOKUP($F2140,Områder!$A$1:$T$64,5,FALSE)</f>
        <v>Erritsø Fællesskole</v>
      </c>
      <c r="D2140" s="3" t="str">
        <f>VLOOKUP($F2140,Områder!$A$1:$T$64,10,FALSE) &amp; " - " &amp; VLOOKUP($F2140,Områder!$A$1:$T$64,11,FALSE)</f>
        <v>3 - Erritsø og Snoghøj</v>
      </c>
      <c r="E2140" s="3" t="str">
        <f>VLOOKUP($F2140,Områder!$A$1:$T$64,6,FALSE)</f>
        <v>Distriktsinstitutionen Erritsø</v>
      </c>
      <c r="F2140" s="1">
        <v>43</v>
      </c>
      <c r="G2140" s="1">
        <v>38</v>
      </c>
      <c r="H2140" s="7">
        <v>31</v>
      </c>
      <c r="I2140" s="7">
        <v>29</v>
      </c>
      <c r="J2140" s="7">
        <v>31</v>
      </c>
      <c r="K2140" s="7">
        <v>28</v>
      </c>
      <c r="L2140" s="7">
        <v>26</v>
      </c>
      <c r="M2140" s="7">
        <v>22</v>
      </c>
      <c r="N2140" s="7">
        <v>12</v>
      </c>
      <c r="O2140" s="7">
        <v>13</v>
      </c>
      <c r="P2140" s="7">
        <v>16</v>
      </c>
      <c r="Q2140" s="7">
        <v>16</v>
      </c>
      <c r="R2140" s="7">
        <v>10</v>
      </c>
      <c r="S2140" s="7">
        <v>12</v>
      </c>
      <c r="T2140" s="7">
        <v>7</v>
      </c>
      <c r="U2140" s="7">
        <v>9</v>
      </c>
      <c r="V2140" s="7">
        <v>9</v>
      </c>
      <c r="W2140" s="7">
        <v>10</v>
      </c>
      <c r="X2140" s="7">
        <v>10.393823680000001</v>
      </c>
      <c r="Y2140" s="7">
        <v>13.96698589</v>
      </c>
      <c r="Z2140" s="7">
        <v>10.793572360000001</v>
      </c>
      <c r="AA2140" s="7">
        <v>13.981818000000001</v>
      </c>
      <c r="AB2140" s="7">
        <v>12.954594220000001</v>
      </c>
      <c r="AC2140" s="7">
        <v>10.308272840000001</v>
      </c>
      <c r="AD2140" s="7">
        <v>11.773542689999999</v>
      </c>
      <c r="AE2140" s="7">
        <v>12.06140029</v>
      </c>
      <c r="AF2140" s="7">
        <v>13.53663572</v>
      </c>
      <c r="AG2140" s="7">
        <v>13.13784119</v>
      </c>
      <c r="AH2140" s="7">
        <v>12.99233181</v>
      </c>
      <c r="AI2140" s="7">
        <v>12.967321569999999</v>
      </c>
    </row>
    <row r="2141" spans="1:35" x14ac:dyDescent="0.25">
      <c r="A2141" s="3">
        <f>VLOOKUP($F2141,Områder!$A$1:$T$64,7,FALSE)</f>
        <v>25</v>
      </c>
      <c r="B2141" s="3" t="str">
        <f>VLOOKUP($F2141,Områder!$A$1:$T$64,4,FALSE)</f>
        <v>Lyng Skole</v>
      </c>
      <c r="C2141" s="3" t="str">
        <f>VLOOKUP($F2141,Områder!$A$1:$T$64,5,FALSE)</f>
        <v>Erritsø Fællesskole</v>
      </c>
      <c r="D2141" s="3" t="str">
        <f>VLOOKUP($F2141,Områder!$A$1:$T$64,10,FALSE) &amp; " - " &amp; VLOOKUP($F2141,Områder!$A$1:$T$64,11,FALSE)</f>
        <v>3 - Erritsø og Snoghøj</v>
      </c>
      <c r="E2141" s="3" t="str">
        <f>VLOOKUP($F2141,Områder!$A$1:$T$64,6,FALSE)</f>
        <v>Distriktsinstitutionen Erritsø</v>
      </c>
      <c r="F2141" s="1">
        <v>43</v>
      </c>
      <c r="G2141" s="1">
        <v>39</v>
      </c>
      <c r="H2141" s="7">
        <v>31</v>
      </c>
      <c r="I2141" s="7">
        <v>31</v>
      </c>
      <c r="J2141" s="7">
        <v>27</v>
      </c>
      <c r="K2141" s="7">
        <v>30</v>
      </c>
      <c r="L2141" s="7">
        <v>27</v>
      </c>
      <c r="M2141" s="7">
        <v>26</v>
      </c>
      <c r="N2141" s="7">
        <v>23</v>
      </c>
      <c r="O2141" s="7">
        <v>12</v>
      </c>
      <c r="P2141" s="7">
        <v>14</v>
      </c>
      <c r="Q2141" s="7">
        <v>17</v>
      </c>
      <c r="R2141" s="7">
        <v>18</v>
      </c>
      <c r="S2141" s="7">
        <v>11</v>
      </c>
      <c r="T2141" s="7">
        <v>12</v>
      </c>
      <c r="U2141" s="7">
        <v>6</v>
      </c>
      <c r="V2141" s="7">
        <v>8</v>
      </c>
      <c r="W2141" s="7">
        <v>12</v>
      </c>
      <c r="X2141" s="7">
        <v>10.68571075</v>
      </c>
      <c r="Y2141" s="7">
        <v>11.32760906</v>
      </c>
      <c r="Z2141" s="7">
        <v>14.590750570000001</v>
      </c>
      <c r="AA2141" s="7">
        <v>11.767587949999999</v>
      </c>
      <c r="AB2141" s="7">
        <v>14.67683179</v>
      </c>
      <c r="AC2141" s="7">
        <v>13.55428534</v>
      </c>
      <c r="AD2141" s="7">
        <v>11.064513590000001</v>
      </c>
      <c r="AE2141" s="7">
        <v>12.338052619999999</v>
      </c>
      <c r="AF2141" s="7">
        <v>12.638760830000001</v>
      </c>
      <c r="AG2141" s="7">
        <v>14.019519989999999</v>
      </c>
      <c r="AH2141" s="7">
        <v>13.64044784</v>
      </c>
      <c r="AI2141" s="7">
        <v>13.521898419999999</v>
      </c>
    </row>
    <row r="2142" spans="1:35" x14ac:dyDescent="0.25">
      <c r="A2142" s="3">
        <f>VLOOKUP($F2142,Områder!$A$1:$T$64,7,FALSE)</f>
        <v>25</v>
      </c>
      <c r="B2142" s="3" t="str">
        <f>VLOOKUP($F2142,Områder!$A$1:$T$64,4,FALSE)</f>
        <v>Lyng Skole</v>
      </c>
      <c r="C2142" s="3" t="str">
        <f>VLOOKUP($F2142,Områder!$A$1:$T$64,5,FALSE)</f>
        <v>Erritsø Fællesskole</v>
      </c>
      <c r="D2142" s="3" t="str">
        <f>VLOOKUP($F2142,Områder!$A$1:$T$64,10,FALSE) &amp; " - " &amp; VLOOKUP($F2142,Områder!$A$1:$T$64,11,FALSE)</f>
        <v>3 - Erritsø og Snoghøj</v>
      </c>
      <c r="E2142" s="3" t="str">
        <f>VLOOKUP($F2142,Områder!$A$1:$T$64,6,FALSE)</f>
        <v>Distriktsinstitutionen Erritsø</v>
      </c>
      <c r="F2142" s="1">
        <v>43</v>
      </c>
      <c r="G2142" s="1">
        <v>40</v>
      </c>
      <c r="H2142" s="7">
        <v>31</v>
      </c>
      <c r="I2142" s="7">
        <v>30</v>
      </c>
      <c r="J2142" s="7">
        <v>30</v>
      </c>
      <c r="K2142" s="7">
        <v>27</v>
      </c>
      <c r="L2142" s="7">
        <v>29</v>
      </c>
      <c r="M2142" s="7">
        <v>27</v>
      </c>
      <c r="N2142" s="7">
        <v>27</v>
      </c>
      <c r="O2142" s="7">
        <v>22</v>
      </c>
      <c r="P2142" s="7">
        <v>15</v>
      </c>
      <c r="Q2142" s="7">
        <v>15</v>
      </c>
      <c r="R2142" s="7">
        <v>18</v>
      </c>
      <c r="S2142" s="7">
        <v>17</v>
      </c>
      <c r="T2142" s="7">
        <v>13</v>
      </c>
      <c r="U2142" s="7">
        <v>11</v>
      </c>
      <c r="V2142" s="7">
        <v>6</v>
      </c>
      <c r="W2142" s="7">
        <v>8</v>
      </c>
      <c r="X2142" s="7">
        <v>12.204152499999999</v>
      </c>
      <c r="Y2142" s="7">
        <v>11.246689099999999</v>
      </c>
      <c r="Z2142" s="7">
        <v>11.920994609999999</v>
      </c>
      <c r="AA2142" s="7">
        <v>14.764487880000001</v>
      </c>
      <c r="AB2142" s="7">
        <v>12.25044608</v>
      </c>
      <c r="AC2142" s="7">
        <v>14.67479617</v>
      </c>
      <c r="AD2142" s="7">
        <v>13.70320929</v>
      </c>
      <c r="AE2142" s="7">
        <v>11.386546539999999</v>
      </c>
      <c r="AF2142" s="7">
        <v>12.465003810000001</v>
      </c>
      <c r="AG2142" s="7">
        <v>12.790057620000001</v>
      </c>
      <c r="AH2142" s="7">
        <v>14.074482890000001</v>
      </c>
      <c r="AI2142" s="7">
        <v>13.711842320000001</v>
      </c>
    </row>
    <row r="2143" spans="1:35" x14ac:dyDescent="0.25">
      <c r="A2143" s="3">
        <f>VLOOKUP($F2143,Områder!$A$1:$T$64,7,FALSE)</f>
        <v>25</v>
      </c>
      <c r="B2143" s="3" t="str">
        <f>VLOOKUP($F2143,Områder!$A$1:$T$64,4,FALSE)</f>
        <v>Lyng Skole</v>
      </c>
      <c r="C2143" s="3" t="str">
        <f>VLOOKUP($F2143,Områder!$A$1:$T$64,5,FALSE)</f>
        <v>Erritsø Fællesskole</v>
      </c>
      <c r="D2143" s="3" t="str">
        <f>VLOOKUP($F2143,Områder!$A$1:$T$64,10,FALSE) &amp; " - " &amp; VLOOKUP($F2143,Områder!$A$1:$T$64,11,FALSE)</f>
        <v>3 - Erritsø og Snoghøj</v>
      </c>
      <c r="E2143" s="3" t="str">
        <f>VLOOKUP($F2143,Områder!$A$1:$T$64,6,FALSE)</f>
        <v>Distriktsinstitutionen Erritsø</v>
      </c>
      <c r="F2143" s="1">
        <v>43</v>
      </c>
      <c r="G2143" s="1">
        <v>41</v>
      </c>
      <c r="H2143" s="7">
        <v>29</v>
      </c>
      <c r="I2143" s="7">
        <v>33</v>
      </c>
      <c r="J2143" s="7">
        <v>33</v>
      </c>
      <c r="K2143" s="7">
        <v>28</v>
      </c>
      <c r="L2143" s="7">
        <v>28</v>
      </c>
      <c r="M2143" s="7">
        <v>28</v>
      </c>
      <c r="N2143" s="7">
        <v>28</v>
      </c>
      <c r="O2143" s="7">
        <v>28</v>
      </c>
      <c r="P2143" s="7">
        <v>23</v>
      </c>
      <c r="Q2143" s="7">
        <v>14</v>
      </c>
      <c r="R2143" s="7">
        <v>15</v>
      </c>
      <c r="S2143" s="7">
        <v>19</v>
      </c>
      <c r="T2143" s="7">
        <v>16</v>
      </c>
      <c r="U2143" s="7">
        <v>13</v>
      </c>
      <c r="V2143" s="7">
        <v>10</v>
      </c>
      <c r="W2143" s="7">
        <v>6</v>
      </c>
      <c r="X2143" s="7">
        <v>8.8700670299999995</v>
      </c>
      <c r="Y2143" s="7">
        <v>12.960452350000001</v>
      </c>
      <c r="Z2143" s="7">
        <v>12.198513699999999</v>
      </c>
      <c r="AA2143" s="7">
        <v>12.79183359</v>
      </c>
      <c r="AB2143" s="7">
        <v>15.31218539</v>
      </c>
      <c r="AC2143" s="7">
        <v>12.745039159999999</v>
      </c>
      <c r="AD2143" s="7">
        <v>14.987627379999999</v>
      </c>
      <c r="AE2143" s="7">
        <v>14.12625618</v>
      </c>
      <c r="AF2143" s="7">
        <v>11.928980019999999</v>
      </c>
      <c r="AG2143" s="7">
        <v>12.87835935</v>
      </c>
      <c r="AH2143" s="7">
        <v>13.222245320000001</v>
      </c>
      <c r="AI2143" s="7">
        <v>14.444489839999999</v>
      </c>
    </row>
    <row r="2144" spans="1:35" x14ac:dyDescent="0.25">
      <c r="A2144" s="3">
        <f>VLOOKUP($F2144,Områder!$A$1:$T$64,7,FALSE)</f>
        <v>25</v>
      </c>
      <c r="B2144" s="3" t="str">
        <f>VLOOKUP($F2144,Områder!$A$1:$T$64,4,FALSE)</f>
        <v>Lyng Skole</v>
      </c>
      <c r="C2144" s="3" t="str">
        <f>VLOOKUP($F2144,Områder!$A$1:$T$64,5,FALSE)</f>
        <v>Erritsø Fællesskole</v>
      </c>
      <c r="D2144" s="3" t="str">
        <f>VLOOKUP($F2144,Områder!$A$1:$T$64,10,FALSE) &amp; " - " &amp; VLOOKUP($F2144,Områder!$A$1:$T$64,11,FALSE)</f>
        <v>3 - Erritsø og Snoghøj</v>
      </c>
      <c r="E2144" s="3" t="str">
        <f>VLOOKUP($F2144,Områder!$A$1:$T$64,6,FALSE)</f>
        <v>Distriktsinstitutionen Erritsø</v>
      </c>
      <c r="F2144" s="1">
        <v>43</v>
      </c>
      <c r="G2144" s="1">
        <v>42</v>
      </c>
      <c r="H2144" s="7">
        <v>31</v>
      </c>
      <c r="I2144" s="7">
        <v>30</v>
      </c>
      <c r="J2144" s="7">
        <v>31</v>
      </c>
      <c r="K2144" s="7">
        <v>31</v>
      </c>
      <c r="L2144" s="7">
        <v>28</v>
      </c>
      <c r="M2144" s="7">
        <v>25</v>
      </c>
      <c r="N2144" s="7">
        <v>29</v>
      </c>
      <c r="O2144" s="7">
        <v>27</v>
      </c>
      <c r="P2144" s="7">
        <v>27</v>
      </c>
      <c r="Q2144" s="7">
        <v>24</v>
      </c>
      <c r="R2144" s="7">
        <v>14</v>
      </c>
      <c r="S2144" s="7">
        <v>15</v>
      </c>
      <c r="T2144" s="7">
        <v>19</v>
      </c>
      <c r="U2144" s="7">
        <v>15</v>
      </c>
      <c r="V2144" s="7">
        <v>11</v>
      </c>
      <c r="W2144" s="7">
        <v>9</v>
      </c>
      <c r="X2144" s="7">
        <v>6.81472883</v>
      </c>
      <c r="Y2144" s="7">
        <v>9.7928504699999994</v>
      </c>
      <c r="Z2144" s="7">
        <v>13.48516102</v>
      </c>
      <c r="AA2144" s="7">
        <v>12.88000371</v>
      </c>
      <c r="AB2144" s="7">
        <v>13.33201317</v>
      </c>
      <c r="AC2144" s="7">
        <v>15.330899219999999</v>
      </c>
      <c r="AD2144" s="7">
        <v>12.96015586</v>
      </c>
      <c r="AE2144" s="7">
        <v>15.045580299999999</v>
      </c>
      <c r="AF2144" s="7">
        <v>14.251600180000001</v>
      </c>
      <c r="AG2144" s="7">
        <v>12.197515620000001</v>
      </c>
      <c r="AH2144" s="7">
        <v>13.0666078</v>
      </c>
      <c r="AI2144" s="7">
        <v>13.392959899999999</v>
      </c>
    </row>
    <row r="2145" spans="1:35" x14ac:dyDescent="0.25">
      <c r="A2145" s="3">
        <f>VLOOKUP($F2145,Områder!$A$1:$T$64,7,FALSE)</f>
        <v>25</v>
      </c>
      <c r="B2145" s="3" t="str">
        <f>VLOOKUP($F2145,Områder!$A$1:$T$64,4,FALSE)</f>
        <v>Lyng Skole</v>
      </c>
      <c r="C2145" s="3" t="str">
        <f>VLOOKUP($F2145,Områder!$A$1:$T$64,5,FALSE)</f>
        <v>Erritsø Fællesskole</v>
      </c>
      <c r="D2145" s="3" t="str">
        <f>VLOOKUP($F2145,Områder!$A$1:$T$64,10,FALSE) &amp; " - " &amp; VLOOKUP($F2145,Områder!$A$1:$T$64,11,FALSE)</f>
        <v>3 - Erritsø og Snoghøj</v>
      </c>
      <c r="E2145" s="3" t="str">
        <f>VLOOKUP($F2145,Områder!$A$1:$T$64,6,FALSE)</f>
        <v>Distriktsinstitutionen Erritsø</v>
      </c>
      <c r="F2145" s="1">
        <v>43</v>
      </c>
      <c r="G2145" s="1">
        <v>43</v>
      </c>
      <c r="H2145" s="7">
        <v>34</v>
      </c>
      <c r="I2145" s="7">
        <v>31</v>
      </c>
      <c r="J2145" s="7">
        <v>29</v>
      </c>
      <c r="K2145" s="7">
        <v>31</v>
      </c>
      <c r="L2145" s="7">
        <v>30</v>
      </c>
      <c r="M2145" s="7">
        <v>28</v>
      </c>
      <c r="N2145" s="7">
        <v>25</v>
      </c>
      <c r="O2145" s="7">
        <v>28</v>
      </c>
      <c r="P2145" s="7">
        <v>28</v>
      </c>
      <c r="Q2145" s="7">
        <v>27</v>
      </c>
      <c r="R2145" s="7">
        <v>23</v>
      </c>
      <c r="S2145" s="7">
        <v>16</v>
      </c>
      <c r="T2145" s="7">
        <v>14</v>
      </c>
      <c r="U2145" s="7">
        <v>19</v>
      </c>
      <c r="V2145" s="7">
        <v>17</v>
      </c>
      <c r="W2145" s="7">
        <v>10</v>
      </c>
      <c r="X2145" s="7">
        <v>9.8010863199999996</v>
      </c>
      <c r="Y2145" s="7">
        <v>8.1393329300000001</v>
      </c>
      <c r="Z2145" s="7">
        <v>10.9663051</v>
      </c>
      <c r="AA2145" s="7">
        <v>14.306404199999999</v>
      </c>
      <c r="AB2145" s="7">
        <v>13.754279199999999</v>
      </c>
      <c r="AC2145" s="7">
        <v>13.850557269999999</v>
      </c>
      <c r="AD2145" s="7">
        <v>15.692650240000001</v>
      </c>
      <c r="AE2145" s="7">
        <v>13.46430775</v>
      </c>
      <c r="AF2145" s="7">
        <v>15.43945143</v>
      </c>
      <c r="AG2145" s="7">
        <v>14.701425970000001</v>
      </c>
      <c r="AH2145" s="7">
        <v>12.745054850000001</v>
      </c>
      <c r="AI2145" s="7">
        <v>13.54575326</v>
      </c>
    </row>
    <row r="2146" spans="1:35" x14ac:dyDescent="0.25">
      <c r="A2146" s="3">
        <f>VLOOKUP($F2146,Områder!$A$1:$T$64,7,FALSE)</f>
        <v>25</v>
      </c>
      <c r="B2146" s="3" t="str">
        <f>VLOOKUP($F2146,Områder!$A$1:$T$64,4,FALSE)</f>
        <v>Lyng Skole</v>
      </c>
      <c r="C2146" s="3" t="str">
        <f>VLOOKUP($F2146,Områder!$A$1:$T$64,5,FALSE)</f>
        <v>Erritsø Fællesskole</v>
      </c>
      <c r="D2146" s="3" t="str">
        <f>VLOOKUP($F2146,Områder!$A$1:$T$64,10,FALSE) &amp; " - " &amp; VLOOKUP($F2146,Områder!$A$1:$T$64,11,FALSE)</f>
        <v>3 - Erritsø og Snoghøj</v>
      </c>
      <c r="E2146" s="3" t="str">
        <f>VLOOKUP($F2146,Områder!$A$1:$T$64,6,FALSE)</f>
        <v>Distriktsinstitutionen Erritsø</v>
      </c>
      <c r="F2146" s="1">
        <v>43</v>
      </c>
      <c r="G2146" s="1">
        <v>44</v>
      </c>
      <c r="H2146" s="7">
        <v>27</v>
      </c>
      <c r="I2146" s="7">
        <v>33</v>
      </c>
      <c r="J2146" s="7">
        <v>29</v>
      </c>
      <c r="K2146" s="7">
        <v>29</v>
      </c>
      <c r="L2146" s="7">
        <v>31</v>
      </c>
      <c r="M2146" s="7">
        <v>27</v>
      </c>
      <c r="N2146" s="7">
        <v>27</v>
      </c>
      <c r="O2146" s="7">
        <v>27</v>
      </c>
      <c r="P2146" s="7">
        <v>27</v>
      </c>
      <c r="Q2146" s="7">
        <v>26</v>
      </c>
      <c r="R2146" s="7">
        <v>26</v>
      </c>
      <c r="S2146" s="7">
        <v>23</v>
      </c>
      <c r="T2146" s="7">
        <v>17</v>
      </c>
      <c r="U2146" s="7">
        <v>14</v>
      </c>
      <c r="V2146" s="7">
        <v>19</v>
      </c>
      <c r="W2146" s="7">
        <v>16</v>
      </c>
      <c r="X2146" s="7">
        <v>10.618397359999999</v>
      </c>
      <c r="Y2146" s="7">
        <v>10.881121909999999</v>
      </c>
      <c r="Z2146" s="7">
        <v>9.49696213</v>
      </c>
      <c r="AA2146" s="7">
        <v>12.04698967</v>
      </c>
      <c r="AB2146" s="7">
        <v>14.953183340000001</v>
      </c>
      <c r="AC2146" s="7">
        <v>14.15718779</v>
      </c>
      <c r="AD2146" s="7">
        <v>14.19589073</v>
      </c>
      <c r="AE2146" s="7">
        <v>15.859654109999999</v>
      </c>
      <c r="AF2146" s="7">
        <v>13.797514659999999</v>
      </c>
      <c r="AG2146" s="7">
        <v>15.643504139999999</v>
      </c>
      <c r="AH2146" s="7">
        <v>14.985159830000001</v>
      </c>
      <c r="AI2146" s="7">
        <v>13.147660370000001</v>
      </c>
    </row>
    <row r="2147" spans="1:35" x14ac:dyDescent="0.25">
      <c r="A2147" s="3">
        <f>VLOOKUP($F2147,Områder!$A$1:$T$64,7,FALSE)</f>
        <v>25</v>
      </c>
      <c r="B2147" s="3" t="str">
        <f>VLOOKUP($F2147,Områder!$A$1:$T$64,4,FALSE)</f>
        <v>Lyng Skole</v>
      </c>
      <c r="C2147" s="3" t="str">
        <f>VLOOKUP($F2147,Områder!$A$1:$T$64,5,FALSE)</f>
        <v>Erritsø Fællesskole</v>
      </c>
      <c r="D2147" s="3" t="str">
        <f>VLOOKUP($F2147,Områder!$A$1:$T$64,10,FALSE) &amp; " - " &amp; VLOOKUP($F2147,Områder!$A$1:$T$64,11,FALSE)</f>
        <v>3 - Erritsø og Snoghøj</v>
      </c>
      <c r="E2147" s="3" t="str">
        <f>VLOOKUP($F2147,Områder!$A$1:$T$64,6,FALSE)</f>
        <v>Distriktsinstitutionen Erritsø</v>
      </c>
      <c r="F2147" s="1">
        <v>43</v>
      </c>
      <c r="G2147" s="1">
        <v>45</v>
      </c>
      <c r="H2147" s="7">
        <v>32</v>
      </c>
      <c r="I2147" s="7">
        <v>29</v>
      </c>
      <c r="J2147" s="7">
        <v>32</v>
      </c>
      <c r="K2147" s="7">
        <v>28</v>
      </c>
      <c r="L2147" s="7">
        <v>26</v>
      </c>
      <c r="M2147" s="7">
        <v>26</v>
      </c>
      <c r="N2147" s="7">
        <v>26</v>
      </c>
      <c r="O2147" s="7">
        <v>27</v>
      </c>
      <c r="P2147" s="7">
        <v>27</v>
      </c>
      <c r="Q2147" s="7">
        <v>26</v>
      </c>
      <c r="R2147" s="7">
        <v>27</v>
      </c>
      <c r="S2147" s="7">
        <v>25</v>
      </c>
      <c r="T2147" s="7">
        <v>23</v>
      </c>
      <c r="U2147" s="7">
        <v>16</v>
      </c>
      <c r="V2147" s="7">
        <v>16</v>
      </c>
      <c r="W2147" s="7">
        <v>20</v>
      </c>
      <c r="X2147" s="7">
        <v>16.076879099999999</v>
      </c>
      <c r="Y2147" s="7">
        <v>11.499709599999999</v>
      </c>
      <c r="Z2147" s="7">
        <v>11.900037279999999</v>
      </c>
      <c r="AA2147" s="7">
        <v>10.663427560000001</v>
      </c>
      <c r="AB2147" s="7">
        <v>12.941592010000001</v>
      </c>
      <c r="AC2147" s="7">
        <v>15.192728109999999</v>
      </c>
      <c r="AD2147" s="7">
        <v>14.453102619999999</v>
      </c>
      <c r="AE2147" s="7">
        <v>14.46240617</v>
      </c>
      <c r="AF2147" s="7">
        <v>15.95567894</v>
      </c>
      <c r="AG2147" s="7">
        <v>14.05647976</v>
      </c>
      <c r="AH2147" s="7">
        <v>15.804173970000001</v>
      </c>
      <c r="AI2147" s="7">
        <v>15.217915189999999</v>
      </c>
    </row>
    <row r="2148" spans="1:35" x14ac:dyDescent="0.25">
      <c r="A2148" s="3">
        <f>VLOOKUP($F2148,Områder!$A$1:$T$64,7,FALSE)</f>
        <v>25</v>
      </c>
      <c r="B2148" s="3" t="str">
        <f>VLOOKUP($F2148,Områder!$A$1:$T$64,4,FALSE)</f>
        <v>Lyng Skole</v>
      </c>
      <c r="C2148" s="3" t="str">
        <f>VLOOKUP($F2148,Områder!$A$1:$T$64,5,FALSE)</f>
        <v>Erritsø Fællesskole</v>
      </c>
      <c r="D2148" s="3" t="str">
        <f>VLOOKUP($F2148,Områder!$A$1:$T$64,10,FALSE) &amp; " - " &amp; VLOOKUP($F2148,Områder!$A$1:$T$64,11,FALSE)</f>
        <v>3 - Erritsø og Snoghøj</v>
      </c>
      <c r="E2148" s="3" t="str">
        <f>VLOOKUP($F2148,Områder!$A$1:$T$64,6,FALSE)</f>
        <v>Distriktsinstitutionen Erritsø</v>
      </c>
      <c r="F2148" s="1">
        <v>43</v>
      </c>
      <c r="G2148" s="1">
        <v>46</v>
      </c>
      <c r="H2148" s="7">
        <v>31</v>
      </c>
      <c r="I2148" s="7">
        <v>31</v>
      </c>
      <c r="J2148" s="7">
        <v>26</v>
      </c>
      <c r="K2148" s="7">
        <v>34</v>
      </c>
      <c r="L2148" s="7">
        <v>28</v>
      </c>
      <c r="M2148" s="7">
        <v>25</v>
      </c>
      <c r="N2148" s="7">
        <v>26</v>
      </c>
      <c r="O2148" s="7">
        <v>24</v>
      </c>
      <c r="P2148" s="7">
        <v>27</v>
      </c>
      <c r="Q2148" s="7">
        <v>27</v>
      </c>
      <c r="R2148" s="7">
        <v>27</v>
      </c>
      <c r="S2148" s="7">
        <v>26</v>
      </c>
      <c r="T2148" s="7">
        <v>23</v>
      </c>
      <c r="U2148" s="7">
        <v>23</v>
      </c>
      <c r="V2148" s="7">
        <v>17</v>
      </c>
      <c r="W2148" s="7">
        <v>15</v>
      </c>
      <c r="X2148" s="7">
        <v>19.86142473</v>
      </c>
      <c r="Y2148" s="7">
        <v>16.455327100000002</v>
      </c>
      <c r="Z2148" s="7">
        <v>12.305769160000001</v>
      </c>
      <c r="AA2148" s="7">
        <v>12.748986800000001</v>
      </c>
      <c r="AB2148" s="7">
        <v>11.602657219999999</v>
      </c>
      <c r="AC2148" s="7">
        <v>13.415652379999999</v>
      </c>
      <c r="AD2148" s="7">
        <v>15.378955250000001</v>
      </c>
      <c r="AE2148" s="7">
        <v>14.719811869999999</v>
      </c>
      <c r="AF2148" s="7">
        <v>14.688694399999999</v>
      </c>
      <c r="AG2148" s="7">
        <v>16.055773569999999</v>
      </c>
      <c r="AH2148" s="7">
        <v>14.297966580000001</v>
      </c>
      <c r="AI2148" s="7">
        <v>15.94968856</v>
      </c>
    </row>
    <row r="2149" spans="1:35" x14ac:dyDescent="0.25">
      <c r="A2149" s="3">
        <f>VLOOKUP($F2149,Områder!$A$1:$T$64,7,FALSE)</f>
        <v>25</v>
      </c>
      <c r="B2149" s="3" t="str">
        <f>VLOOKUP($F2149,Områder!$A$1:$T$64,4,FALSE)</f>
        <v>Lyng Skole</v>
      </c>
      <c r="C2149" s="3" t="str">
        <f>VLOOKUP($F2149,Områder!$A$1:$T$64,5,FALSE)</f>
        <v>Erritsø Fællesskole</v>
      </c>
      <c r="D2149" s="3" t="str">
        <f>VLOOKUP($F2149,Områder!$A$1:$T$64,10,FALSE) &amp; " - " &amp; VLOOKUP($F2149,Områder!$A$1:$T$64,11,FALSE)</f>
        <v>3 - Erritsø og Snoghøj</v>
      </c>
      <c r="E2149" s="3" t="str">
        <f>VLOOKUP($F2149,Områder!$A$1:$T$64,6,FALSE)</f>
        <v>Distriktsinstitutionen Erritsø</v>
      </c>
      <c r="F2149" s="1">
        <v>43</v>
      </c>
      <c r="G2149" s="1">
        <v>47</v>
      </c>
      <c r="H2149" s="7">
        <v>30</v>
      </c>
      <c r="I2149" s="7">
        <v>29</v>
      </c>
      <c r="J2149" s="7">
        <v>30</v>
      </c>
      <c r="K2149" s="7">
        <v>26</v>
      </c>
      <c r="L2149" s="7">
        <v>33</v>
      </c>
      <c r="M2149" s="7">
        <v>28</v>
      </c>
      <c r="N2149" s="7">
        <v>26</v>
      </c>
      <c r="O2149" s="7">
        <v>24</v>
      </c>
      <c r="P2149" s="7">
        <v>26</v>
      </c>
      <c r="Q2149" s="7">
        <v>24</v>
      </c>
      <c r="R2149" s="7">
        <v>23</v>
      </c>
      <c r="S2149" s="7">
        <v>27</v>
      </c>
      <c r="T2149" s="7">
        <v>25</v>
      </c>
      <c r="U2149" s="7">
        <v>23</v>
      </c>
      <c r="V2149" s="7">
        <v>22</v>
      </c>
      <c r="W2149" s="7">
        <v>18</v>
      </c>
      <c r="X2149" s="7">
        <v>15.24531737</v>
      </c>
      <c r="Y2149" s="7">
        <v>20.217416149999998</v>
      </c>
      <c r="Z2149" s="7">
        <v>17.051549130000001</v>
      </c>
      <c r="AA2149" s="7">
        <v>13.164343300000001</v>
      </c>
      <c r="AB2149" s="7">
        <v>13.598624190000001</v>
      </c>
      <c r="AC2149" s="7">
        <v>12.26492936</v>
      </c>
      <c r="AD2149" s="7">
        <v>13.910700820000001</v>
      </c>
      <c r="AE2149" s="7">
        <v>15.640979189999999</v>
      </c>
      <c r="AF2149" s="7">
        <v>15.05135589</v>
      </c>
      <c r="AG2149" s="7">
        <v>14.990706660000001</v>
      </c>
      <c r="AH2149" s="7">
        <v>16.267030290000001</v>
      </c>
      <c r="AI2149" s="7">
        <v>14.617993909999999</v>
      </c>
    </row>
    <row r="2150" spans="1:35" x14ac:dyDescent="0.25">
      <c r="A2150" s="3">
        <f>VLOOKUP($F2150,Områder!$A$1:$T$64,7,FALSE)</f>
        <v>25</v>
      </c>
      <c r="B2150" s="3" t="str">
        <f>VLOOKUP($F2150,Områder!$A$1:$T$64,4,FALSE)</f>
        <v>Lyng Skole</v>
      </c>
      <c r="C2150" s="3" t="str">
        <f>VLOOKUP($F2150,Områder!$A$1:$T$64,5,FALSE)</f>
        <v>Erritsø Fællesskole</v>
      </c>
      <c r="D2150" s="3" t="str">
        <f>VLOOKUP($F2150,Områder!$A$1:$T$64,10,FALSE) &amp; " - " &amp; VLOOKUP($F2150,Områder!$A$1:$T$64,11,FALSE)</f>
        <v>3 - Erritsø og Snoghøj</v>
      </c>
      <c r="E2150" s="3" t="str">
        <f>VLOOKUP($F2150,Områder!$A$1:$T$64,6,FALSE)</f>
        <v>Distriktsinstitutionen Erritsø</v>
      </c>
      <c r="F2150" s="1">
        <v>43</v>
      </c>
      <c r="G2150" s="1">
        <v>48</v>
      </c>
      <c r="H2150" s="7">
        <v>23</v>
      </c>
      <c r="I2150" s="7">
        <v>29</v>
      </c>
      <c r="J2150" s="7">
        <v>29</v>
      </c>
      <c r="K2150" s="7">
        <v>31</v>
      </c>
      <c r="L2150" s="7">
        <v>26</v>
      </c>
      <c r="M2150" s="7">
        <v>32</v>
      </c>
      <c r="N2150" s="7">
        <v>26</v>
      </c>
      <c r="O2150" s="7">
        <v>27</v>
      </c>
      <c r="P2150" s="7">
        <v>26</v>
      </c>
      <c r="Q2150" s="7">
        <v>27</v>
      </c>
      <c r="R2150" s="7">
        <v>25</v>
      </c>
      <c r="S2150" s="7">
        <v>23</v>
      </c>
      <c r="T2150" s="7">
        <v>26</v>
      </c>
      <c r="U2150" s="7">
        <v>25</v>
      </c>
      <c r="V2150" s="7">
        <v>22</v>
      </c>
      <c r="W2150" s="7">
        <v>22</v>
      </c>
      <c r="X2150" s="7">
        <v>18.067972309999998</v>
      </c>
      <c r="Y2150" s="7">
        <v>15.78800663</v>
      </c>
      <c r="Z2150" s="7">
        <v>20.60465026</v>
      </c>
      <c r="AA2150" s="7">
        <v>17.589496260000001</v>
      </c>
      <c r="AB2150" s="7">
        <v>13.90432167</v>
      </c>
      <c r="AC2150" s="7">
        <v>14.08914403</v>
      </c>
      <c r="AD2150" s="7">
        <v>12.83045141</v>
      </c>
      <c r="AE2150" s="7">
        <v>14.34472218</v>
      </c>
      <c r="AF2150" s="7">
        <v>15.85939044</v>
      </c>
      <c r="AG2150" s="7">
        <v>15.345796030000001</v>
      </c>
      <c r="AH2150" s="7">
        <v>15.26432067</v>
      </c>
      <c r="AI2150" s="7">
        <v>16.45759125</v>
      </c>
    </row>
    <row r="2151" spans="1:35" x14ac:dyDescent="0.25">
      <c r="A2151" s="3">
        <f>VLOOKUP($F2151,Områder!$A$1:$T$64,7,FALSE)</f>
        <v>25</v>
      </c>
      <c r="B2151" s="3" t="str">
        <f>VLOOKUP($F2151,Områder!$A$1:$T$64,4,FALSE)</f>
        <v>Lyng Skole</v>
      </c>
      <c r="C2151" s="3" t="str">
        <f>VLOOKUP($F2151,Områder!$A$1:$T$64,5,FALSE)</f>
        <v>Erritsø Fællesskole</v>
      </c>
      <c r="D2151" s="3" t="str">
        <f>VLOOKUP($F2151,Områder!$A$1:$T$64,10,FALSE) &amp; " - " &amp; VLOOKUP($F2151,Områder!$A$1:$T$64,11,FALSE)</f>
        <v>3 - Erritsø og Snoghøj</v>
      </c>
      <c r="E2151" s="3" t="str">
        <f>VLOOKUP($F2151,Områder!$A$1:$T$64,6,FALSE)</f>
        <v>Distriktsinstitutionen Erritsø</v>
      </c>
      <c r="F2151" s="1">
        <v>43</v>
      </c>
      <c r="G2151" s="1">
        <v>49</v>
      </c>
      <c r="H2151" s="7">
        <v>36</v>
      </c>
      <c r="I2151" s="7">
        <v>22</v>
      </c>
      <c r="J2151" s="7">
        <v>27</v>
      </c>
      <c r="K2151" s="7">
        <v>27</v>
      </c>
      <c r="L2151" s="7">
        <v>31</v>
      </c>
      <c r="M2151" s="7">
        <v>26</v>
      </c>
      <c r="N2151" s="7">
        <v>28</v>
      </c>
      <c r="O2151" s="7">
        <v>27</v>
      </c>
      <c r="P2151" s="7">
        <v>25</v>
      </c>
      <c r="Q2151" s="7">
        <v>25</v>
      </c>
      <c r="R2151" s="7">
        <v>26</v>
      </c>
      <c r="S2151" s="7">
        <v>23</v>
      </c>
      <c r="T2151" s="7">
        <v>26</v>
      </c>
      <c r="U2151" s="7">
        <v>23</v>
      </c>
      <c r="V2151" s="7">
        <v>26</v>
      </c>
      <c r="W2151" s="7">
        <v>22</v>
      </c>
      <c r="X2151" s="7">
        <v>21.623770969999999</v>
      </c>
      <c r="Y2151" s="7">
        <v>18.34966958</v>
      </c>
      <c r="Z2151" s="7">
        <v>16.277172310000001</v>
      </c>
      <c r="AA2151" s="7">
        <v>20.86198315</v>
      </c>
      <c r="AB2151" s="7">
        <v>17.95934617</v>
      </c>
      <c r="AC2151" s="7">
        <v>14.174689130000001</v>
      </c>
      <c r="AD2151" s="7">
        <v>14.40116358</v>
      </c>
      <c r="AE2151" s="7">
        <v>13.19268776</v>
      </c>
      <c r="AF2151" s="7">
        <v>14.599937799999999</v>
      </c>
      <c r="AG2151" s="7">
        <v>15.93436561</v>
      </c>
      <c r="AH2151" s="7">
        <v>15.509618720000001</v>
      </c>
      <c r="AI2151" s="7">
        <v>15.40161722</v>
      </c>
    </row>
    <row r="2152" spans="1:35" x14ac:dyDescent="0.25">
      <c r="A2152" s="3">
        <f>VLOOKUP($F2152,Områder!$A$1:$T$64,7,FALSE)</f>
        <v>25</v>
      </c>
      <c r="B2152" s="3" t="str">
        <f>VLOOKUP($F2152,Områder!$A$1:$T$64,4,FALSE)</f>
        <v>Lyng Skole</v>
      </c>
      <c r="C2152" s="3" t="str">
        <f>VLOOKUP($F2152,Områder!$A$1:$T$64,5,FALSE)</f>
        <v>Erritsø Fællesskole</v>
      </c>
      <c r="D2152" s="3" t="str">
        <f>VLOOKUP($F2152,Områder!$A$1:$T$64,10,FALSE) &amp; " - " &amp; VLOOKUP($F2152,Områder!$A$1:$T$64,11,FALSE)</f>
        <v>3 - Erritsø og Snoghøj</v>
      </c>
      <c r="E2152" s="3" t="str">
        <f>VLOOKUP($F2152,Områder!$A$1:$T$64,6,FALSE)</f>
        <v>Distriktsinstitutionen Erritsø</v>
      </c>
      <c r="F2152" s="1">
        <v>43</v>
      </c>
      <c r="G2152" s="1">
        <v>50</v>
      </c>
      <c r="H2152" s="7">
        <v>14</v>
      </c>
      <c r="I2152" s="7">
        <v>37</v>
      </c>
      <c r="J2152" s="7">
        <v>22</v>
      </c>
      <c r="K2152" s="7">
        <v>27</v>
      </c>
      <c r="L2152" s="7">
        <v>28</v>
      </c>
      <c r="M2152" s="7">
        <v>32</v>
      </c>
      <c r="N2152" s="7">
        <v>25</v>
      </c>
      <c r="O2152" s="7">
        <v>28</v>
      </c>
      <c r="P2152" s="7">
        <v>29</v>
      </c>
      <c r="Q2152" s="7">
        <v>26</v>
      </c>
      <c r="R2152" s="7">
        <v>25</v>
      </c>
      <c r="S2152" s="7">
        <v>26</v>
      </c>
      <c r="T2152" s="7">
        <v>22</v>
      </c>
      <c r="U2152" s="7">
        <v>26</v>
      </c>
      <c r="V2152" s="7">
        <v>25</v>
      </c>
      <c r="W2152" s="7">
        <v>27</v>
      </c>
      <c r="X2152" s="7">
        <v>21.722864399999999</v>
      </c>
      <c r="Y2152" s="7">
        <v>21.659828109999999</v>
      </c>
      <c r="Z2152" s="7">
        <v>18.72622518</v>
      </c>
      <c r="AA2152" s="7">
        <v>16.754036840000001</v>
      </c>
      <c r="AB2152" s="7">
        <v>21.098265520000002</v>
      </c>
      <c r="AC2152" s="7">
        <v>18.024405779999999</v>
      </c>
      <c r="AD2152" s="7">
        <v>14.41761861</v>
      </c>
      <c r="AE2152" s="7">
        <v>14.659185880000001</v>
      </c>
      <c r="AF2152" s="7">
        <v>13.506110100000001</v>
      </c>
      <c r="AG2152" s="7">
        <v>14.833236080000001</v>
      </c>
      <c r="AH2152" s="7">
        <v>16.036037019999998</v>
      </c>
      <c r="AI2152" s="7">
        <v>15.662715499999999</v>
      </c>
    </row>
    <row r="2153" spans="1:35" x14ac:dyDescent="0.25">
      <c r="A2153" s="3">
        <f>VLOOKUP($F2153,Områder!$A$1:$T$64,7,FALSE)</f>
        <v>25</v>
      </c>
      <c r="B2153" s="3" t="str">
        <f>VLOOKUP($F2153,Områder!$A$1:$T$64,4,FALSE)</f>
        <v>Lyng Skole</v>
      </c>
      <c r="C2153" s="3" t="str">
        <f>VLOOKUP($F2153,Områder!$A$1:$T$64,5,FALSE)</f>
        <v>Erritsø Fællesskole</v>
      </c>
      <c r="D2153" s="3" t="str">
        <f>VLOOKUP($F2153,Områder!$A$1:$T$64,10,FALSE) &amp; " - " &amp; VLOOKUP($F2153,Områder!$A$1:$T$64,11,FALSE)</f>
        <v>3 - Erritsø og Snoghøj</v>
      </c>
      <c r="E2153" s="3" t="str">
        <f>VLOOKUP($F2153,Områder!$A$1:$T$64,6,FALSE)</f>
        <v>Distriktsinstitutionen Erritsø</v>
      </c>
      <c r="F2153" s="1">
        <v>43</v>
      </c>
      <c r="G2153" s="1">
        <v>51</v>
      </c>
      <c r="H2153" s="7">
        <v>12</v>
      </c>
      <c r="I2153" s="7">
        <v>12</v>
      </c>
      <c r="J2153" s="7">
        <v>37</v>
      </c>
      <c r="K2153" s="7">
        <v>21</v>
      </c>
      <c r="L2153" s="7">
        <v>27</v>
      </c>
      <c r="M2153" s="7">
        <v>29</v>
      </c>
      <c r="N2153" s="7">
        <v>31</v>
      </c>
      <c r="O2153" s="7">
        <v>26</v>
      </c>
      <c r="P2153" s="7">
        <v>28</v>
      </c>
      <c r="Q2153" s="7">
        <v>29</v>
      </c>
      <c r="R2153" s="7">
        <v>26</v>
      </c>
      <c r="S2153" s="7">
        <v>25</v>
      </c>
      <c r="T2153" s="7">
        <v>26</v>
      </c>
      <c r="U2153" s="7">
        <v>25</v>
      </c>
      <c r="V2153" s="7">
        <v>24</v>
      </c>
      <c r="W2153" s="7">
        <v>25</v>
      </c>
      <c r="X2153" s="7">
        <v>26.334900439999998</v>
      </c>
      <c r="Y2153" s="7">
        <v>21.735698200000002</v>
      </c>
      <c r="Z2153" s="7">
        <v>21.734371809999999</v>
      </c>
      <c r="AA2153" s="7">
        <v>19.074609809999998</v>
      </c>
      <c r="AB2153" s="7">
        <v>17.156717530000002</v>
      </c>
      <c r="AC2153" s="7">
        <v>21.00983832</v>
      </c>
      <c r="AD2153" s="7">
        <v>18.044135780000001</v>
      </c>
      <c r="AE2153" s="7">
        <v>14.62001918</v>
      </c>
      <c r="AF2153" s="7">
        <v>14.86700241</v>
      </c>
      <c r="AG2153" s="7">
        <v>13.785590689999999</v>
      </c>
      <c r="AH2153" s="7">
        <v>15.034532649999999</v>
      </c>
      <c r="AI2153" s="7">
        <v>16.112998180000002</v>
      </c>
    </row>
    <row r="2154" spans="1:35" x14ac:dyDescent="0.25">
      <c r="A2154" s="3">
        <f>VLOOKUP($F2154,Områder!$A$1:$T$64,7,FALSE)</f>
        <v>25</v>
      </c>
      <c r="B2154" s="3" t="str">
        <f>VLOOKUP($F2154,Områder!$A$1:$T$64,4,FALSE)</f>
        <v>Lyng Skole</v>
      </c>
      <c r="C2154" s="3" t="str">
        <f>VLOOKUP($F2154,Områder!$A$1:$T$64,5,FALSE)</f>
        <v>Erritsø Fællesskole</v>
      </c>
      <c r="D2154" s="3" t="str">
        <f>VLOOKUP($F2154,Områder!$A$1:$T$64,10,FALSE) &amp; " - " &amp; VLOOKUP($F2154,Områder!$A$1:$T$64,11,FALSE)</f>
        <v>3 - Erritsø og Snoghøj</v>
      </c>
      <c r="E2154" s="3" t="str">
        <f>VLOOKUP($F2154,Områder!$A$1:$T$64,6,FALSE)</f>
        <v>Distriktsinstitutionen Erritsø</v>
      </c>
      <c r="F2154" s="1">
        <v>43</v>
      </c>
      <c r="G2154" s="1">
        <v>52</v>
      </c>
      <c r="H2154" s="7">
        <v>20</v>
      </c>
      <c r="I2154" s="7">
        <v>12</v>
      </c>
      <c r="J2154" s="7">
        <v>13</v>
      </c>
      <c r="K2154" s="7">
        <v>36</v>
      </c>
      <c r="L2154" s="7">
        <v>22</v>
      </c>
      <c r="M2154" s="7">
        <v>25</v>
      </c>
      <c r="N2154" s="7">
        <v>27</v>
      </c>
      <c r="O2154" s="7">
        <v>30</v>
      </c>
      <c r="P2154" s="7">
        <v>27</v>
      </c>
      <c r="Q2154" s="7">
        <v>29</v>
      </c>
      <c r="R2154" s="7">
        <v>29</v>
      </c>
      <c r="S2154" s="7">
        <v>25</v>
      </c>
      <c r="T2154" s="7">
        <v>27</v>
      </c>
      <c r="U2154" s="7">
        <v>27</v>
      </c>
      <c r="V2154" s="7">
        <v>24</v>
      </c>
      <c r="W2154" s="7">
        <v>22</v>
      </c>
      <c r="X2154" s="7">
        <v>24.543856210000001</v>
      </c>
      <c r="Y2154" s="7">
        <v>26.05231418</v>
      </c>
      <c r="Z2154" s="7">
        <v>21.779700980000001</v>
      </c>
      <c r="AA2154" s="7">
        <v>21.77032183</v>
      </c>
      <c r="AB2154" s="7">
        <v>19.24052588</v>
      </c>
      <c r="AC2154" s="7">
        <v>17.090249270000001</v>
      </c>
      <c r="AD2154" s="7">
        <v>20.77508344</v>
      </c>
      <c r="AE2154" s="7">
        <v>17.91114688</v>
      </c>
      <c r="AF2154" s="7">
        <v>14.643327040000001</v>
      </c>
      <c r="AG2154" s="7">
        <v>14.897588239999999</v>
      </c>
      <c r="AH2154" s="7">
        <v>13.872564110000001</v>
      </c>
      <c r="AI2154" s="7">
        <v>15.06196943</v>
      </c>
    </row>
    <row r="2155" spans="1:35" x14ac:dyDescent="0.25">
      <c r="A2155" s="3">
        <f>VLOOKUP($F2155,Områder!$A$1:$T$64,7,FALSE)</f>
        <v>25</v>
      </c>
      <c r="B2155" s="3" t="str">
        <f>VLOOKUP($F2155,Områder!$A$1:$T$64,4,FALSE)</f>
        <v>Lyng Skole</v>
      </c>
      <c r="C2155" s="3" t="str">
        <f>VLOOKUP($F2155,Områder!$A$1:$T$64,5,FALSE)</f>
        <v>Erritsø Fællesskole</v>
      </c>
      <c r="D2155" s="3" t="str">
        <f>VLOOKUP($F2155,Områder!$A$1:$T$64,10,FALSE) &amp; " - " &amp; VLOOKUP($F2155,Områder!$A$1:$T$64,11,FALSE)</f>
        <v>3 - Erritsø og Snoghøj</v>
      </c>
      <c r="E2155" s="3" t="str">
        <f>VLOOKUP($F2155,Områder!$A$1:$T$64,6,FALSE)</f>
        <v>Distriktsinstitutionen Erritsø</v>
      </c>
      <c r="F2155" s="1">
        <v>43</v>
      </c>
      <c r="G2155" s="1">
        <v>53</v>
      </c>
      <c r="H2155" s="7">
        <v>11</v>
      </c>
      <c r="I2155" s="7">
        <v>21</v>
      </c>
      <c r="J2155" s="7">
        <v>13</v>
      </c>
      <c r="K2155" s="7">
        <v>15</v>
      </c>
      <c r="L2155" s="7">
        <v>35</v>
      </c>
      <c r="M2155" s="7">
        <v>23</v>
      </c>
      <c r="N2155" s="7">
        <v>24</v>
      </c>
      <c r="O2155" s="7">
        <v>28</v>
      </c>
      <c r="P2155" s="7">
        <v>30</v>
      </c>
      <c r="Q2155" s="7">
        <v>26</v>
      </c>
      <c r="R2155" s="7">
        <v>27</v>
      </c>
      <c r="S2155" s="7">
        <v>28</v>
      </c>
      <c r="T2155" s="7">
        <v>26</v>
      </c>
      <c r="U2155" s="7">
        <v>25</v>
      </c>
      <c r="V2155" s="7">
        <v>28</v>
      </c>
      <c r="W2155" s="7">
        <v>27</v>
      </c>
      <c r="X2155" s="7">
        <v>21.75686207</v>
      </c>
      <c r="Y2155" s="7">
        <v>24.457098080000002</v>
      </c>
      <c r="Z2155" s="7">
        <v>25.85579151</v>
      </c>
      <c r="AA2155" s="7">
        <v>21.824352340000001</v>
      </c>
      <c r="AB2155" s="7">
        <v>21.77450481</v>
      </c>
      <c r="AC2155" s="7">
        <v>19.186092370000001</v>
      </c>
      <c r="AD2155" s="7">
        <v>17.140143850000001</v>
      </c>
      <c r="AE2155" s="7">
        <v>20.644027990000001</v>
      </c>
      <c r="AF2155" s="7">
        <v>17.90744201</v>
      </c>
      <c r="AG2155" s="7">
        <v>14.7962132</v>
      </c>
      <c r="AH2155" s="7">
        <v>15.07779682</v>
      </c>
      <c r="AI2155" s="7">
        <v>14.09761303</v>
      </c>
    </row>
    <row r="2156" spans="1:35" x14ac:dyDescent="0.25">
      <c r="A2156" s="3">
        <f>VLOOKUP($F2156,Områder!$A$1:$T$64,7,FALSE)</f>
        <v>25</v>
      </c>
      <c r="B2156" s="3" t="str">
        <f>VLOOKUP($F2156,Områder!$A$1:$T$64,4,FALSE)</f>
        <v>Lyng Skole</v>
      </c>
      <c r="C2156" s="3" t="str">
        <f>VLOOKUP($F2156,Områder!$A$1:$T$64,5,FALSE)</f>
        <v>Erritsø Fællesskole</v>
      </c>
      <c r="D2156" s="3" t="str">
        <f>VLOOKUP($F2156,Områder!$A$1:$T$64,10,FALSE) &amp; " - " &amp; VLOOKUP($F2156,Områder!$A$1:$T$64,11,FALSE)</f>
        <v>3 - Erritsø og Snoghøj</v>
      </c>
      <c r="E2156" s="3" t="str">
        <f>VLOOKUP($F2156,Områder!$A$1:$T$64,6,FALSE)</f>
        <v>Distriktsinstitutionen Erritsø</v>
      </c>
      <c r="F2156" s="1">
        <v>43</v>
      </c>
      <c r="G2156" s="1">
        <v>54</v>
      </c>
      <c r="H2156" s="7">
        <v>25</v>
      </c>
      <c r="I2156" s="7">
        <v>13</v>
      </c>
      <c r="J2156" s="7">
        <v>24</v>
      </c>
      <c r="K2156" s="7">
        <v>13</v>
      </c>
      <c r="L2156" s="7">
        <v>15</v>
      </c>
      <c r="M2156" s="7">
        <v>35</v>
      </c>
      <c r="N2156" s="7">
        <v>22</v>
      </c>
      <c r="O2156" s="7">
        <v>25</v>
      </c>
      <c r="P2156" s="7">
        <v>26</v>
      </c>
      <c r="Q2156" s="7">
        <v>30</v>
      </c>
      <c r="R2156" s="7">
        <v>26</v>
      </c>
      <c r="S2156" s="7">
        <v>26</v>
      </c>
      <c r="T2156" s="7">
        <v>27</v>
      </c>
      <c r="U2156" s="7">
        <v>23</v>
      </c>
      <c r="V2156" s="7">
        <v>24</v>
      </c>
      <c r="W2156" s="7">
        <v>28</v>
      </c>
      <c r="X2156" s="7">
        <v>26.744194190000002</v>
      </c>
      <c r="Y2156" s="7">
        <v>22.036325040000001</v>
      </c>
      <c r="Z2156" s="7">
        <v>24.756649379999999</v>
      </c>
      <c r="AA2156" s="7">
        <v>25.931641070000001</v>
      </c>
      <c r="AB2156" s="7">
        <v>22.090596940000001</v>
      </c>
      <c r="AC2156" s="7">
        <v>21.730460170000001</v>
      </c>
      <c r="AD2156" s="7">
        <v>19.341961980000001</v>
      </c>
      <c r="AE2156" s="7">
        <v>17.35946809</v>
      </c>
      <c r="AF2156" s="7">
        <v>20.7310774</v>
      </c>
      <c r="AG2156" s="7">
        <v>18.063132809999999</v>
      </c>
      <c r="AH2156" s="7">
        <v>15.087362929999999</v>
      </c>
      <c r="AI2156" s="7">
        <v>15.37368523</v>
      </c>
    </row>
    <row r="2157" spans="1:35" x14ac:dyDescent="0.25">
      <c r="A2157" s="3">
        <f>VLOOKUP($F2157,Områder!$A$1:$T$64,7,FALSE)</f>
        <v>25</v>
      </c>
      <c r="B2157" s="3" t="str">
        <f>VLOOKUP($F2157,Områder!$A$1:$T$64,4,FALSE)</f>
        <v>Lyng Skole</v>
      </c>
      <c r="C2157" s="3" t="str">
        <f>VLOOKUP($F2157,Områder!$A$1:$T$64,5,FALSE)</f>
        <v>Erritsø Fællesskole</v>
      </c>
      <c r="D2157" s="3" t="str">
        <f>VLOOKUP($F2157,Områder!$A$1:$T$64,10,FALSE) &amp; " - " &amp; VLOOKUP($F2157,Områder!$A$1:$T$64,11,FALSE)</f>
        <v>3 - Erritsø og Snoghøj</v>
      </c>
      <c r="E2157" s="3" t="str">
        <f>VLOOKUP($F2157,Områder!$A$1:$T$64,6,FALSE)</f>
        <v>Distriktsinstitutionen Erritsø</v>
      </c>
      <c r="F2157" s="1">
        <v>43</v>
      </c>
      <c r="G2157" s="1">
        <v>55</v>
      </c>
      <c r="H2157" s="7">
        <v>32</v>
      </c>
      <c r="I2157" s="7">
        <v>26</v>
      </c>
      <c r="J2157" s="7">
        <v>11</v>
      </c>
      <c r="K2157" s="7">
        <v>23</v>
      </c>
      <c r="L2157" s="7">
        <v>11</v>
      </c>
      <c r="M2157" s="7">
        <v>15</v>
      </c>
      <c r="N2157" s="7">
        <v>34</v>
      </c>
      <c r="O2157" s="7">
        <v>24</v>
      </c>
      <c r="P2157" s="7">
        <v>25</v>
      </c>
      <c r="Q2157" s="7">
        <v>26</v>
      </c>
      <c r="R2157" s="7">
        <v>30</v>
      </c>
      <c r="S2157" s="7">
        <v>26</v>
      </c>
      <c r="T2157" s="7">
        <v>26</v>
      </c>
      <c r="U2157" s="7">
        <v>27</v>
      </c>
      <c r="V2157" s="7">
        <v>22</v>
      </c>
      <c r="W2157" s="7">
        <v>25</v>
      </c>
      <c r="X2157" s="7">
        <v>27.613193689999999</v>
      </c>
      <c r="Y2157" s="7">
        <v>26.748400310000001</v>
      </c>
      <c r="Z2157" s="7">
        <v>22.281619589999998</v>
      </c>
      <c r="AA2157" s="7">
        <v>24.9540161</v>
      </c>
      <c r="AB2157" s="7">
        <v>25.901758879999999</v>
      </c>
      <c r="AC2157" s="7">
        <v>21.93676748</v>
      </c>
      <c r="AD2157" s="7">
        <v>21.574103709999999</v>
      </c>
      <c r="AE2157" s="7">
        <v>19.320996900000001</v>
      </c>
      <c r="AF2157" s="7">
        <v>17.41211642</v>
      </c>
      <c r="AG2157" s="7">
        <v>20.667221659999999</v>
      </c>
      <c r="AH2157" s="7">
        <v>18.06638981</v>
      </c>
      <c r="AI2157" s="7">
        <v>15.202473489999999</v>
      </c>
    </row>
    <row r="2158" spans="1:35" x14ac:dyDescent="0.25">
      <c r="A2158" s="3">
        <f>VLOOKUP($F2158,Områder!$A$1:$T$64,7,FALSE)</f>
        <v>25</v>
      </c>
      <c r="B2158" s="3" t="str">
        <f>VLOOKUP($F2158,Områder!$A$1:$T$64,4,FALSE)</f>
        <v>Lyng Skole</v>
      </c>
      <c r="C2158" s="3" t="str">
        <f>VLOOKUP($F2158,Områder!$A$1:$T$64,5,FALSE)</f>
        <v>Erritsø Fællesskole</v>
      </c>
      <c r="D2158" s="3" t="str">
        <f>VLOOKUP($F2158,Områder!$A$1:$T$64,10,FALSE) &amp; " - " &amp; VLOOKUP($F2158,Områder!$A$1:$T$64,11,FALSE)</f>
        <v>3 - Erritsø og Snoghøj</v>
      </c>
      <c r="E2158" s="3" t="str">
        <f>VLOOKUP($F2158,Områder!$A$1:$T$64,6,FALSE)</f>
        <v>Distriktsinstitutionen Erritsø</v>
      </c>
      <c r="F2158" s="1">
        <v>43</v>
      </c>
      <c r="G2158" s="1">
        <v>56</v>
      </c>
      <c r="H2158" s="7">
        <v>19</v>
      </c>
      <c r="I2158" s="7">
        <v>32</v>
      </c>
      <c r="J2158" s="7">
        <v>27</v>
      </c>
      <c r="K2158" s="7">
        <v>12</v>
      </c>
      <c r="L2158" s="7">
        <v>21</v>
      </c>
      <c r="M2158" s="7">
        <v>11</v>
      </c>
      <c r="N2158" s="7">
        <v>15</v>
      </c>
      <c r="O2158" s="7">
        <v>34</v>
      </c>
      <c r="P2158" s="7">
        <v>24</v>
      </c>
      <c r="Q2158" s="7">
        <v>25</v>
      </c>
      <c r="R2158" s="7">
        <v>26</v>
      </c>
      <c r="S2158" s="7">
        <v>30</v>
      </c>
      <c r="T2158" s="7">
        <v>29</v>
      </c>
      <c r="U2158" s="7">
        <v>25</v>
      </c>
      <c r="V2158" s="7">
        <v>28</v>
      </c>
      <c r="W2158" s="7">
        <v>21</v>
      </c>
      <c r="X2158" s="7">
        <v>24.545477890000001</v>
      </c>
      <c r="Y2158" s="7">
        <v>27.410555519999999</v>
      </c>
      <c r="Z2158" s="7">
        <v>26.674708240000001</v>
      </c>
      <c r="AA2158" s="7">
        <v>22.390064970000001</v>
      </c>
      <c r="AB2158" s="7">
        <v>24.921944310000001</v>
      </c>
      <c r="AC2158" s="7">
        <v>25.444752489999999</v>
      </c>
      <c r="AD2158" s="7">
        <v>21.64155177</v>
      </c>
      <c r="AE2158" s="7">
        <v>21.27898832</v>
      </c>
      <c r="AF2158" s="7">
        <v>19.144220090000001</v>
      </c>
      <c r="AG2158" s="7">
        <v>17.308818729999999</v>
      </c>
      <c r="AH2158" s="7">
        <v>20.453400970000001</v>
      </c>
      <c r="AI2158" s="7">
        <v>17.936515409999998</v>
      </c>
    </row>
    <row r="2159" spans="1:35" x14ac:dyDescent="0.25">
      <c r="A2159" s="3">
        <f>VLOOKUP($F2159,Områder!$A$1:$T$64,7,FALSE)</f>
        <v>25</v>
      </c>
      <c r="B2159" s="3" t="str">
        <f>VLOOKUP($F2159,Områder!$A$1:$T$64,4,FALSE)</f>
        <v>Lyng Skole</v>
      </c>
      <c r="C2159" s="3" t="str">
        <f>VLOOKUP($F2159,Områder!$A$1:$T$64,5,FALSE)</f>
        <v>Erritsø Fællesskole</v>
      </c>
      <c r="D2159" s="3" t="str">
        <f>VLOOKUP($F2159,Områder!$A$1:$T$64,10,FALSE) &amp; " - " &amp; VLOOKUP($F2159,Områder!$A$1:$T$64,11,FALSE)</f>
        <v>3 - Erritsø og Snoghøj</v>
      </c>
      <c r="E2159" s="3" t="str">
        <f>VLOOKUP($F2159,Områder!$A$1:$T$64,6,FALSE)</f>
        <v>Distriktsinstitutionen Erritsø</v>
      </c>
      <c r="F2159" s="1">
        <v>43</v>
      </c>
      <c r="G2159" s="1">
        <v>57</v>
      </c>
      <c r="H2159" s="7">
        <v>20</v>
      </c>
      <c r="I2159" s="7">
        <v>18</v>
      </c>
      <c r="J2159" s="7">
        <v>32</v>
      </c>
      <c r="K2159" s="7">
        <v>26</v>
      </c>
      <c r="L2159" s="7">
        <v>12</v>
      </c>
      <c r="M2159" s="7">
        <v>21</v>
      </c>
      <c r="N2159" s="7">
        <v>10</v>
      </c>
      <c r="O2159" s="7">
        <v>16</v>
      </c>
      <c r="P2159" s="7">
        <v>33</v>
      </c>
      <c r="Q2159" s="7">
        <v>23</v>
      </c>
      <c r="R2159" s="7">
        <v>24</v>
      </c>
      <c r="S2159" s="7">
        <v>27</v>
      </c>
      <c r="T2159" s="7">
        <v>28</v>
      </c>
      <c r="U2159" s="7">
        <v>29</v>
      </c>
      <c r="V2159" s="7">
        <v>25</v>
      </c>
      <c r="W2159" s="7">
        <v>28</v>
      </c>
      <c r="X2159" s="7">
        <v>20.62958957</v>
      </c>
      <c r="Y2159" s="7">
        <v>24.400051019999999</v>
      </c>
      <c r="Z2159" s="7">
        <v>27.282027230000001</v>
      </c>
      <c r="AA2159" s="7">
        <v>26.592645279999999</v>
      </c>
      <c r="AB2159" s="7">
        <v>22.424005789999999</v>
      </c>
      <c r="AC2159" s="7">
        <v>24.480116079999998</v>
      </c>
      <c r="AD2159" s="7">
        <v>24.907662519999999</v>
      </c>
      <c r="AE2159" s="7">
        <v>21.26562242</v>
      </c>
      <c r="AF2159" s="7">
        <v>20.920759100000001</v>
      </c>
      <c r="AG2159" s="7">
        <v>18.90793927</v>
      </c>
      <c r="AH2159" s="7">
        <v>17.15546247</v>
      </c>
      <c r="AI2159" s="7">
        <v>20.183461439999999</v>
      </c>
    </row>
    <row r="2160" spans="1:35" x14ac:dyDescent="0.25">
      <c r="A2160" s="3">
        <f>VLOOKUP($F2160,Områder!$A$1:$T$64,7,FALSE)</f>
        <v>25</v>
      </c>
      <c r="B2160" s="3" t="str">
        <f>VLOOKUP($F2160,Områder!$A$1:$T$64,4,FALSE)</f>
        <v>Lyng Skole</v>
      </c>
      <c r="C2160" s="3" t="str">
        <f>VLOOKUP($F2160,Områder!$A$1:$T$64,5,FALSE)</f>
        <v>Erritsø Fællesskole</v>
      </c>
      <c r="D2160" s="3" t="str">
        <f>VLOOKUP($F2160,Områder!$A$1:$T$64,10,FALSE) &amp; " - " &amp; VLOOKUP($F2160,Områder!$A$1:$T$64,11,FALSE)</f>
        <v>3 - Erritsø og Snoghøj</v>
      </c>
      <c r="E2160" s="3" t="str">
        <f>VLOOKUP($F2160,Områder!$A$1:$T$64,6,FALSE)</f>
        <v>Distriktsinstitutionen Erritsø</v>
      </c>
      <c r="F2160" s="1">
        <v>43</v>
      </c>
      <c r="G2160" s="1">
        <v>58</v>
      </c>
      <c r="H2160" s="7">
        <v>15</v>
      </c>
      <c r="I2160" s="7">
        <v>20</v>
      </c>
      <c r="J2160" s="7">
        <v>19</v>
      </c>
      <c r="K2160" s="7">
        <v>34</v>
      </c>
      <c r="L2160" s="7">
        <v>28</v>
      </c>
      <c r="M2160" s="7">
        <v>11</v>
      </c>
      <c r="N2160" s="7">
        <v>20</v>
      </c>
      <c r="O2160" s="7">
        <v>10</v>
      </c>
      <c r="P2160" s="7">
        <v>16</v>
      </c>
      <c r="Q2160" s="7">
        <v>31</v>
      </c>
      <c r="R2160" s="7">
        <v>23</v>
      </c>
      <c r="S2160" s="7">
        <v>25</v>
      </c>
      <c r="T2160" s="7">
        <v>26</v>
      </c>
      <c r="U2160" s="7">
        <v>27</v>
      </c>
      <c r="V2160" s="7">
        <v>29</v>
      </c>
      <c r="W2160" s="7">
        <v>24</v>
      </c>
      <c r="X2160" s="7">
        <v>27.349152149999998</v>
      </c>
      <c r="Y2160" s="7">
        <v>20.81702473</v>
      </c>
      <c r="Z2160" s="7">
        <v>24.506876779999999</v>
      </c>
      <c r="AA2160" s="7">
        <v>27.301064279999999</v>
      </c>
      <c r="AB2160" s="7">
        <v>26.587618169999999</v>
      </c>
      <c r="AC2160" s="7">
        <v>22.10216278</v>
      </c>
      <c r="AD2160" s="7">
        <v>24.140643220000001</v>
      </c>
      <c r="AE2160" s="7">
        <v>24.390057710000001</v>
      </c>
      <c r="AF2160" s="7">
        <v>20.973270589999998</v>
      </c>
      <c r="AG2160" s="7">
        <v>20.614524750000001</v>
      </c>
      <c r="AH2160" s="7">
        <v>18.76017663</v>
      </c>
      <c r="AI2160" s="7">
        <v>17.095114899999999</v>
      </c>
    </row>
    <row r="2161" spans="1:35" x14ac:dyDescent="0.25">
      <c r="A2161" s="3">
        <f>VLOOKUP($F2161,Områder!$A$1:$T$64,7,FALSE)</f>
        <v>25</v>
      </c>
      <c r="B2161" s="3" t="str">
        <f>VLOOKUP($F2161,Områder!$A$1:$T$64,4,FALSE)</f>
        <v>Lyng Skole</v>
      </c>
      <c r="C2161" s="3" t="str">
        <f>VLOOKUP($F2161,Områder!$A$1:$T$64,5,FALSE)</f>
        <v>Erritsø Fællesskole</v>
      </c>
      <c r="D2161" s="3" t="str">
        <f>VLOOKUP($F2161,Områder!$A$1:$T$64,10,FALSE) &amp; " - " &amp; VLOOKUP($F2161,Områder!$A$1:$T$64,11,FALSE)</f>
        <v>3 - Erritsø og Snoghøj</v>
      </c>
      <c r="E2161" s="3" t="str">
        <f>VLOOKUP($F2161,Områder!$A$1:$T$64,6,FALSE)</f>
        <v>Distriktsinstitutionen Erritsø</v>
      </c>
      <c r="F2161" s="1">
        <v>43</v>
      </c>
      <c r="G2161" s="1">
        <v>59</v>
      </c>
      <c r="H2161" s="7">
        <v>17</v>
      </c>
      <c r="I2161" s="7">
        <v>15</v>
      </c>
      <c r="J2161" s="7">
        <v>20</v>
      </c>
      <c r="K2161" s="7">
        <v>19</v>
      </c>
      <c r="L2161" s="7">
        <v>34</v>
      </c>
      <c r="M2161" s="7">
        <v>26</v>
      </c>
      <c r="N2161" s="7">
        <v>10</v>
      </c>
      <c r="O2161" s="7">
        <v>22</v>
      </c>
      <c r="P2161" s="7">
        <v>11</v>
      </c>
      <c r="Q2161" s="7">
        <v>17</v>
      </c>
      <c r="R2161" s="7">
        <v>31</v>
      </c>
      <c r="S2161" s="7">
        <v>24</v>
      </c>
      <c r="T2161" s="7">
        <v>25</v>
      </c>
      <c r="U2161" s="7">
        <v>25</v>
      </c>
      <c r="V2161" s="7">
        <v>27</v>
      </c>
      <c r="W2161" s="7">
        <v>29</v>
      </c>
      <c r="X2161" s="7">
        <v>23.627423449999998</v>
      </c>
      <c r="Y2161" s="7">
        <v>27.316881370000001</v>
      </c>
      <c r="Z2161" s="7">
        <v>21.150621210000001</v>
      </c>
      <c r="AA2161" s="7">
        <v>24.697359599999999</v>
      </c>
      <c r="AB2161" s="7">
        <v>27.364678250000001</v>
      </c>
      <c r="AC2161" s="7">
        <v>26.320327720000002</v>
      </c>
      <c r="AD2161" s="7">
        <v>22.012036200000001</v>
      </c>
      <c r="AE2161" s="7">
        <v>23.991711930000001</v>
      </c>
      <c r="AF2161" s="7">
        <v>24.138251319999998</v>
      </c>
      <c r="AG2161" s="7">
        <v>20.870082239999999</v>
      </c>
      <c r="AH2161" s="7">
        <v>20.518485810000001</v>
      </c>
      <c r="AI2161" s="7">
        <v>18.788983779999999</v>
      </c>
    </row>
    <row r="2162" spans="1:35" x14ac:dyDescent="0.25">
      <c r="A2162" s="3">
        <f>VLOOKUP($F2162,Områder!$A$1:$T$64,7,FALSE)</f>
        <v>25</v>
      </c>
      <c r="B2162" s="3" t="str">
        <f>VLOOKUP($F2162,Områder!$A$1:$T$64,4,FALSE)</f>
        <v>Lyng Skole</v>
      </c>
      <c r="C2162" s="3" t="str">
        <f>VLOOKUP($F2162,Områder!$A$1:$T$64,5,FALSE)</f>
        <v>Erritsø Fællesskole</v>
      </c>
      <c r="D2162" s="3" t="str">
        <f>VLOOKUP($F2162,Områder!$A$1:$T$64,10,FALSE) &amp; " - " &amp; VLOOKUP($F2162,Områder!$A$1:$T$64,11,FALSE)</f>
        <v>3 - Erritsø og Snoghøj</v>
      </c>
      <c r="E2162" s="3" t="str">
        <f>VLOOKUP($F2162,Områder!$A$1:$T$64,6,FALSE)</f>
        <v>Distriktsinstitutionen Erritsø</v>
      </c>
      <c r="F2162" s="1">
        <v>43</v>
      </c>
      <c r="G2162" s="1">
        <v>60</v>
      </c>
      <c r="H2162" s="7">
        <v>16</v>
      </c>
      <c r="I2162" s="7">
        <v>18</v>
      </c>
      <c r="J2162" s="7">
        <v>15</v>
      </c>
      <c r="K2162" s="7">
        <v>17</v>
      </c>
      <c r="L2162" s="7">
        <v>19</v>
      </c>
      <c r="M2162" s="7">
        <v>32</v>
      </c>
      <c r="N2162" s="7">
        <v>26</v>
      </c>
      <c r="O2162" s="7">
        <v>9</v>
      </c>
      <c r="P2162" s="7">
        <v>21</v>
      </c>
      <c r="Q2162" s="7">
        <v>11</v>
      </c>
      <c r="R2162" s="7">
        <v>16</v>
      </c>
      <c r="S2162" s="7">
        <v>32</v>
      </c>
      <c r="T2162" s="7">
        <v>24</v>
      </c>
      <c r="U2162" s="7">
        <v>29</v>
      </c>
      <c r="V2162" s="7">
        <v>24</v>
      </c>
      <c r="W2162" s="7">
        <v>26</v>
      </c>
      <c r="X2162" s="7">
        <v>28.35486835</v>
      </c>
      <c r="Y2162" s="7">
        <v>23.54826933</v>
      </c>
      <c r="Z2162" s="7">
        <v>27.236788539999999</v>
      </c>
      <c r="AA2162" s="7">
        <v>21.314648760000001</v>
      </c>
      <c r="AB2162" s="7">
        <v>24.65663632</v>
      </c>
      <c r="AC2162" s="7">
        <v>26.83479183</v>
      </c>
      <c r="AD2162" s="7">
        <v>25.880956309999998</v>
      </c>
      <c r="AE2162" s="7">
        <v>21.72486559</v>
      </c>
      <c r="AF2162" s="7">
        <v>23.659597250000001</v>
      </c>
      <c r="AG2162" s="7">
        <v>23.715742599999999</v>
      </c>
      <c r="AH2162" s="7">
        <v>20.587577159999999</v>
      </c>
      <c r="AI2162" s="7">
        <v>20.256087959999999</v>
      </c>
    </row>
    <row r="2163" spans="1:35" x14ac:dyDescent="0.25">
      <c r="A2163" s="3">
        <f>VLOOKUP($F2163,Områder!$A$1:$T$64,7,FALSE)</f>
        <v>25</v>
      </c>
      <c r="B2163" s="3" t="str">
        <f>VLOOKUP($F2163,Områder!$A$1:$T$64,4,FALSE)</f>
        <v>Lyng Skole</v>
      </c>
      <c r="C2163" s="3" t="str">
        <f>VLOOKUP($F2163,Områder!$A$1:$T$64,5,FALSE)</f>
        <v>Erritsø Fællesskole</v>
      </c>
      <c r="D2163" s="3" t="str">
        <f>VLOOKUP($F2163,Områder!$A$1:$T$64,10,FALSE) &amp; " - " &amp; VLOOKUP($F2163,Områder!$A$1:$T$64,11,FALSE)</f>
        <v>3 - Erritsø og Snoghøj</v>
      </c>
      <c r="E2163" s="3" t="str">
        <f>VLOOKUP($F2163,Områder!$A$1:$T$64,6,FALSE)</f>
        <v>Distriktsinstitutionen Erritsø</v>
      </c>
      <c r="F2163" s="1">
        <v>43</v>
      </c>
      <c r="G2163" s="1">
        <v>61</v>
      </c>
      <c r="H2163" s="7">
        <v>11</v>
      </c>
      <c r="I2163" s="7">
        <v>17</v>
      </c>
      <c r="J2163" s="7">
        <v>18</v>
      </c>
      <c r="K2163" s="7">
        <v>14</v>
      </c>
      <c r="L2163" s="7">
        <v>16</v>
      </c>
      <c r="M2163" s="7">
        <v>16</v>
      </c>
      <c r="N2163" s="7">
        <v>31</v>
      </c>
      <c r="O2163" s="7">
        <v>26</v>
      </c>
      <c r="P2163" s="7">
        <v>10</v>
      </c>
      <c r="Q2163" s="7">
        <v>22</v>
      </c>
      <c r="R2163" s="7">
        <v>11</v>
      </c>
      <c r="S2163" s="7">
        <v>15</v>
      </c>
      <c r="T2163" s="7">
        <v>31</v>
      </c>
      <c r="U2163" s="7">
        <v>21</v>
      </c>
      <c r="V2163" s="7">
        <v>28</v>
      </c>
      <c r="W2163" s="7">
        <v>23</v>
      </c>
      <c r="X2163" s="7">
        <v>25.318565939999999</v>
      </c>
      <c r="Y2163" s="7">
        <v>27.937988820000001</v>
      </c>
      <c r="Z2163" s="7">
        <v>23.364088519999999</v>
      </c>
      <c r="AA2163" s="7">
        <v>26.97202167</v>
      </c>
      <c r="AB2163" s="7">
        <v>21.218739979999999</v>
      </c>
      <c r="AC2163" s="7">
        <v>24.08650759</v>
      </c>
      <c r="AD2163" s="7">
        <v>26.217517440000002</v>
      </c>
      <c r="AE2163" s="7">
        <v>25.30858791</v>
      </c>
      <c r="AF2163" s="7">
        <v>21.33186487</v>
      </c>
      <c r="AG2163" s="7">
        <v>23.20447021</v>
      </c>
      <c r="AH2163" s="7">
        <v>23.19613979</v>
      </c>
      <c r="AI2163" s="7">
        <v>20.210910649999999</v>
      </c>
    </row>
    <row r="2164" spans="1:35" x14ac:dyDescent="0.25">
      <c r="A2164" s="3">
        <f>VLOOKUP($F2164,Områder!$A$1:$T$64,7,FALSE)</f>
        <v>25</v>
      </c>
      <c r="B2164" s="3" t="str">
        <f>VLOOKUP($F2164,Områder!$A$1:$T$64,4,FALSE)</f>
        <v>Lyng Skole</v>
      </c>
      <c r="C2164" s="3" t="str">
        <f>VLOOKUP($F2164,Områder!$A$1:$T$64,5,FALSE)</f>
        <v>Erritsø Fællesskole</v>
      </c>
      <c r="D2164" s="3" t="str">
        <f>VLOOKUP($F2164,Områder!$A$1:$T$64,10,FALSE) &amp; " - " &amp; VLOOKUP($F2164,Områder!$A$1:$T$64,11,FALSE)</f>
        <v>3 - Erritsø og Snoghøj</v>
      </c>
      <c r="E2164" s="3" t="str">
        <f>VLOOKUP($F2164,Områder!$A$1:$T$64,6,FALSE)</f>
        <v>Distriktsinstitutionen Erritsø</v>
      </c>
      <c r="F2164" s="1">
        <v>43</v>
      </c>
      <c r="G2164" s="1">
        <v>62</v>
      </c>
      <c r="H2164" s="7">
        <v>13</v>
      </c>
      <c r="I2164" s="7">
        <v>11</v>
      </c>
      <c r="J2164" s="7">
        <v>16</v>
      </c>
      <c r="K2164" s="7">
        <v>17</v>
      </c>
      <c r="L2164" s="7">
        <v>14</v>
      </c>
      <c r="M2164" s="7">
        <v>15</v>
      </c>
      <c r="N2164" s="7">
        <v>17</v>
      </c>
      <c r="O2164" s="7">
        <v>30</v>
      </c>
      <c r="P2164" s="7">
        <v>27</v>
      </c>
      <c r="Q2164" s="7">
        <v>13</v>
      </c>
      <c r="R2164" s="7">
        <v>21</v>
      </c>
      <c r="S2164" s="7">
        <v>11</v>
      </c>
      <c r="T2164" s="7">
        <v>14</v>
      </c>
      <c r="U2164" s="7">
        <v>30</v>
      </c>
      <c r="V2164" s="7">
        <v>20</v>
      </c>
      <c r="W2164" s="7">
        <v>30</v>
      </c>
      <c r="X2164" s="7">
        <v>22.467890270000002</v>
      </c>
      <c r="Y2164" s="7">
        <v>24.95158485</v>
      </c>
      <c r="Z2164" s="7">
        <v>27.56598262</v>
      </c>
      <c r="AA2164" s="7">
        <v>23.167424019999999</v>
      </c>
      <c r="AB2164" s="7">
        <v>26.608883420000002</v>
      </c>
      <c r="AC2164" s="7">
        <v>20.768226250000001</v>
      </c>
      <c r="AD2164" s="7">
        <v>23.533967700000002</v>
      </c>
      <c r="AE2164" s="7">
        <v>25.598048899999998</v>
      </c>
      <c r="AF2164" s="7">
        <v>24.753431129999999</v>
      </c>
      <c r="AG2164" s="7">
        <v>20.93415341</v>
      </c>
      <c r="AH2164" s="7">
        <v>22.754116740000001</v>
      </c>
      <c r="AI2164" s="7">
        <v>22.69749599</v>
      </c>
    </row>
    <row r="2165" spans="1:35" x14ac:dyDescent="0.25">
      <c r="A2165" s="3">
        <f>VLOOKUP($F2165,Områder!$A$1:$T$64,7,FALSE)</f>
        <v>25</v>
      </c>
      <c r="B2165" s="3" t="str">
        <f>VLOOKUP($F2165,Områder!$A$1:$T$64,4,FALSE)</f>
        <v>Lyng Skole</v>
      </c>
      <c r="C2165" s="3" t="str">
        <f>VLOOKUP($F2165,Områder!$A$1:$T$64,5,FALSE)</f>
        <v>Erritsø Fællesskole</v>
      </c>
      <c r="D2165" s="3" t="str">
        <f>VLOOKUP($F2165,Områder!$A$1:$T$64,10,FALSE) &amp; " - " &amp; VLOOKUP($F2165,Områder!$A$1:$T$64,11,FALSE)</f>
        <v>3 - Erritsø og Snoghøj</v>
      </c>
      <c r="E2165" s="3" t="str">
        <f>VLOOKUP($F2165,Områder!$A$1:$T$64,6,FALSE)</f>
        <v>Distriktsinstitutionen Erritsø</v>
      </c>
      <c r="F2165" s="1">
        <v>43</v>
      </c>
      <c r="G2165" s="1">
        <v>63</v>
      </c>
      <c r="H2165" s="7">
        <v>13</v>
      </c>
      <c r="I2165" s="7">
        <v>15</v>
      </c>
      <c r="J2165" s="7">
        <v>11</v>
      </c>
      <c r="K2165" s="7">
        <v>18</v>
      </c>
      <c r="L2165" s="7">
        <v>17</v>
      </c>
      <c r="M2165" s="7">
        <v>14</v>
      </c>
      <c r="N2165" s="7">
        <v>9</v>
      </c>
      <c r="O2165" s="7">
        <v>17</v>
      </c>
      <c r="P2165" s="7">
        <v>29</v>
      </c>
      <c r="Q2165" s="7">
        <v>27</v>
      </c>
      <c r="R2165" s="7">
        <v>12</v>
      </c>
      <c r="S2165" s="7">
        <v>18</v>
      </c>
      <c r="T2165" s="7">
        <v>11</v>
      </c>
      <c r="U2165" s="7">
        <v>12</v>
      </c>
      <c r="V2165" s="7">
        <v>30</v>
      </c>
      <c r="W2165" s="7">
        <v>20</v>
      </c>
      <c r="X2165" s="7">
        <v>29.035969000000001</v>
      </c>
      <c r="Y2165" s="7">
        <v>22.155726479999998</v>
      </c>
      <c r="Z2165" s="7">
        <v>24.560609580000001</v>
      </c>
      <c r="AA2165" s="7">
        <v>27.07131893</v>
      </c>
      <c r="AB2165" s="7">
        <v>22.809836440000002</v>
      </c>
      <c r="AC2165" s="7">
        <v>25.801511090000002</v>
      </c>
      <c r="AD2165" s="7">
        <v>20.24421044</v>
      </c>
      <c r="AE2165" s="7">
        <v>22.877605670000001</v>
      </c>
      <c r="AF2165" s="7">
        <v>24.919049640000001</v>
      </c>
      <c r="AG2165" s="7">
        <v>24.098954729999999</v>
      </c>
      <c r="AH2165" s="7">
        <v>20.484611879999999</v>
      </c>
      <c r="AI2165" s="7">
        <v>22.232638569999999</v>
      </c>
    </row>
    <row r="2166" spans="1:35" x14ac:dyDescent="0.25">
      <c r="A2166" s="3">
        <f>VLOOKUP($F2166,Områder!$A$1:$T$64,7,FALSE)</f>
        <v>25</v>
      </c>
      <c r="B2166" s="3" t="str">
        <f>VLOOKUP($F2166,Områder!$A$1:$T$64,4,FALSE)</f>
        <v>Lyng Skole</v>
      </c>
      <c r="C2166" s="3" t="str">
        <f>VLOOKUP($F2166,Områder!$A$1:$T$64,5,FALSE)</f>
        <v>Erritsø Fællesskole</v>
      </c>
      <c r="D2166" s="3" t="str">
        <f>VLOOKUP($F2166,Områder!$A$1:$T$64,10,FALSE) &amp; " - " &amp; VLOOKUP($F2166,Områder!$A$1:$T$64,11,FALSE)</f>
        <v>3 - Erritsø og Snoghøj</v>
      </c>
      <c r="E2166" s="3" t="str">
        <f>VLOOKUP($F2166,Områder!$A$1:$T$64,6,FALSE)</f>
        <v>Distriktsinstitutionen Erritsø</v>
      </c>
      <c r="F2166" s="1">
        <v>43</v>
      </c>
      <c r="G2166" s="1">
        <v>64</v>
      </c>
      <c r="H2166" s="7">
        <v>9</v>
      </c>
      <c r="I2166" s="7">
        <v>13</v>
      </c>
      <c r="J2166" s="7">
        <v>15</v>
      </c>
      <c r="K2166" s="7">
        <v>11</v>
      </c>
      <c r="L2166" s="7">
        <v>18</v>
      </c>
      <c r="M2166" s="7">
        <v>17</v>
      </c>
      <c r="N2166" s="7">
        <v>14</v>
      </c>
      <c r="O2166" s="7">
        <v>10</v>
      </c>
      <c r="P2166" s="7">
        <v>20</v>
      </c>
      <c r="Q2166" s="7">
        <v>28</v>
      </c>
      <c r="R2166" s="7">
        <v>27</v>
      </c>
      <c r="S2166" s="7">
        <v>12</v>
      </c>
      <c r="T2166" s="7">
        <v>18</v>
      </c>
      <c r="U2166" s="7">
        <v>9</v>
      </c>
      <c r="V2166" s="7">
        <v>12</v>
      </c>
      <c r="W2166" s="7">
        <v>28</v>
      </c>
      <c r="X2166" s="7">
        <v>19.40031226</v>
      </c>
      <c r="Y2166" s="7">
        <v>28.184467170000001</v>
      </c>
      <c r="Z2166" s="7">
        <v>21.773661369999999</v>
      </c>
      <c r="AA2166" s="7">
        <v>24.018511920000002</v>
      </c>
      <c r="AB2166" s="7">
        <v>26.364273950000001</v>
      </c>
      <c r="AC2166" s="7">
        <v>22.051258300000001</v>
      </c>
      <c r="AD2166" s="7">
        <v>24.945151039999999</v>
      </c>
      <c r="AE2166" s="7">
        <v>19.66419878</v>
      </c>
      <c r="AF2166" s="7">
        <v>22.176725430000001</v>
      </c>
      <c r="AG2166" s="7">
        <v>24.164458939999999</v>
      </c>
      <c r="AH2166" s="7">
        <v>23.386250709999999</v>
      </c>
      <c r="AI2166" s="7">
        <v>19.989253919999999</v>
      </c>
    </row>
    <row r="2167" spans="1:35" x14ac:dyDescent="0.25">
      <c r="A2167" s="3">
        <f>VLOOKUP($F2167,Områder!$A$1:$T$64,7,FALSE)</f>
        <v>25</v>
      </c>
      <c r="B2167" s="3" t="str">
        <f>VLOOKUP($F2167,Områder!$A$1:$T$64,4,FALSE)</f>
        <v>Lyng Skole</v>
      </c>
      <c r="C2167" s="3" t="str">
        <f>VLOOKUP($F2167,Områder!$A$1:$T$64,5,FALSE)</f>
        <v>Erritsø Fællesskole</v>
      </c>
      <c r="D2167" s="3" t="str">
        <f>VLOOKUP($F2167,Områder!$A$1:$T$64,10,FALSE) &amp; " - " &amp; VLOOKUP($F2167,Områder!$A$1:$T$64,11,FALSE)</f>
        <v>3 - Erritsø og Snoghøj</v>
      </c>
      <c r="E2167" s="3" t="str">
        <f>VLOOKUP($F2167,Områder!$A$1:$T$64,6,FALSE)</f>
        <v>Distriktsinstitutionen Erritsø</v>
      </c>
      <c r="F2167" s="1">
        <v>43</v>
      </c>
      <c r="G2167" s="1">
        <v>65</v>
      </c>
      <c r="H2167" s="7">
        <v>9</v>
      </c>
      <c r="I2167" s="7">
        <v>9</v>
      </c>
      <c r="J2167" s="7">
        <v>13</v>
      </c>
      <c r="K2167" s="7">
        <v>14</v>
      </c>
      <c r="L2167" s="7">
        <v>11</v>
      </c>
      <c r="M2167" s="7">
        <v>19</v>
      </c>
      <c r="N2167" s="7">
        <v>17</v>
      </c>
      <c r="O2167" s="7">
        <v>14</v>
      </c>
      <c r="P2167" s="7">
        <v>10</v>
      </c>
      <c r="Q2167" s="7">
        <v>20</v>
      </c>
      <c r="R2167" s="7">
        <v>27</v>
      </c>
      <c r="S2167" s="7">
        <v>23</v>
      </c>
      <c r="T2167" s="7">
        <v>11</v>
      </c>
      <c r="U2167" s="7">
        <v>18</v>
      </c>
      <c r="V2167" s="7">
        <v>9</v>
      </c>
      <c r="W2167" s="7">
        <v>12</v>
      </c>
      <c r="X2167" s="7">
        <v>26.955788699999999</v>
      </c>
      <c r="Y2167" s="7">
        <v>19.065219039999999</v>
      </c>
      <c r="Z2167" s="7">
        <v>27.39194221</v>
      </c>
      <c r="AA2167" s="7">
        <v>21.418086930000001</v>
      </c>
      <c r="AB2167" s="7">
        <v>23.443142420000001</v>
      </c>
      <c r="AC2167" s="7">
        <v>25.43289459</v>
      </c>
      <c r="AD2167" s="7">
        <v>21.373417230000001</v>
      </c>
      <c r="AE2167" s="7">
        <v>24.113122780000001</v>
      </c>
      <c r="AF2167" s="7">
        <v>19.13866239</v>
      </c>
      <c r="AG2167" s="7">
        <v>21.504142649999999</v>
      </c>
      <c r="AH2167" s="7">
        <v>23.446036299999999</v>
      </c>
      <c r="AI2167" s="7">
        <v>22.71989713</v>
      </c>
    </row>
    <row r="2168" spans="1:35" x14ac:dyDescent="0.25">
      <c r="A2168" s="3">
        <f>VLOOKUP($F2168,Områder!$A$1:$T$64,7,FALSE)</f>
        <v>25</v>
      </c>
      <c r="B2168" s="3" t="str">
        <f>VLOOKUP($F2168,Områder!$A$1:$T$64,4,FALSE)</f>
        <v>Lyng Skole</v>
      </c>
      <c r="C2168" s="3" t="str">
        <f>VLOOKUP($F2168,Områder!$A$1:$T$64,5,FALSE)</f>
        <v>Erritsø Fællesskole</v>
      </c>
      <c r="D2168" s="3" t="str">
        <f>VLOOKUP($F2168,Områder!$A$1:$T$64,10,FALSE) &amp; " - " &amp; VLOOKUP($F2168,Områder!$A$1:$T$64,11,FALSE)</f>
        <v>3 - Erritsø og Snoghøj</v>
      </c>
      <c r="E2168" s="3" t="str">
        <f>VLOOKUP($F2168,Områder!$A$1:$T$64,6,FALSE)</f>
        <v>Distriktsinstitutionen Erritsø</v>
      </c>
      <c r="F2168" s="1">
        <v>43</v>
      </c>
      <c r="G2168" s="1">
        <v>66</v>
      </c>
      <c r="H2168" s="7">
        <v>11</v>
      </c>
      <c r="I2168" s="7">
        <v>9</v>
      </c>
      <c r="J2168" s="7">
        <v>9</v>
      </c>
      <c r="K2168" s="7">
        <v>15</v>
      </c>
      <c r="L2168" s="7">
        <v>14</v>
      </c>
      <c r="M2168" s="7">
        <v>11</v>
      </c>
      <c r="N2168" s="7">
        <v>18</v>
      </c>
      <c r="O2168" s="7">
        <v>17</v>
      </c>
      <c r="P2168" s="7">
        <v>14</v>
      </c>
      <c r="Q2168" s="7">
        <v>9</v>
      </c>
      <c r="R2168" s="7">
        <v>21</v>
      </c>
      <c r="S2168" s="7">
        <v>27</v>
      </c>
      <c r="T2168" s="7">
        <v>23</v>
      </c>
      <c r="U2168" s="7">
        <v>12</v>
      </c>
      <c r="V2168" s="7">
        <v>20</v>
      </c>
      <c r="W2168" s="7">
        <v>9</v>
      </c>
      <c r="X2168" s="7">
        <v>11.929000970000001</v>
      </c>
      <c r="Y2168" s="7">
        <v>26.501624110000002</v>
      </c>
      <c r="Z2168" s="7">
        <v>19.060861020000001</v>
      </c>
      <c r="AA2168" s="7">
        <v>27.002431229999999</v>
      </c>
      <c r="AB2168" s="7">
        <v>21.303975380000001</v>
      </c>
      <c r="AC2168" s="7">
        <v>22.879891799999999</v>
      </c>
      <c r="AD2168" s="7">
        <v>24.85413338</v>
      </c>
      <c r="AE2168" s="7">
        <v>20.900588299999999</v>
      </c>
      <c r="AF2168" s="7">
        <v>23.604494809999998</v>
      </c>
      <c r="AG2168" s="7">
        <v>18.83383735</v>
      </c>
      <c r="AH2168" s="7">
        <v>21.114893729999999</v>
      </c>
      <c r="AI2168" s="7">
        <v>23.01085638</v>
      </c>
    </row>
    <row r="2169" spans="1:35" x14ac:dyDescent="0.25">
      <c r="A2169" s="3">
        <f>VLOOKUP($F2169,Områder!$A$1:$T$64,7,FALSE)</f>
        <v>25</v>
      </c>
      <c r="B2169" s="3" t="str">
        <f>VLOOKUP($F2169,Områder!$A$1:$T$64,4,FALSE)</f>
        <v>Lyng Skole</v>
      </c>
      <c r="C2169" s="3" t="str">
        <f>VLOOKUP($F2169,Områder!$A$1:$T$64,5,FALSE)</f>
        <v>Erritsø Fællesskole</v>
      </c>
      <c r="D2169" s="3" t="str">
        <f>VLOOKUP($F2169,Områder!$A$1:$T$64,10,FALSE) &amp; " - " &amp; VLOOKUP($F2169,Områder!$A$1:$T$64,11,FALSE)</f>
        <v>3 - Erritsø og Snoghøj</v>
      </c>
      <c r="E2169" s="3" t="str">
        <f>VLOOKUP($F2169,Områder!$A$1:$T$64,6,FALSE)</f>
        <v>Distriktsinstitutionen Erritsø</v>
      </c>
      <c r="F2169" s="1">
        <v>43</v>
      </c>
      <c r="G2169" s="1">
        <v>67</v>
      </c>
      <c r="H2169" s="7">
        <v>9</v>
      </c>
      <c r="I2169" s="7">
        <v>11</v>
      </c>
      <c r="J2169" s="7">
        <v>7</v>
      </c>
      <c r="K2169" s="7">
        <v>9</v>
      </c>
      <c r="L2169" s="7">
        <v>15</v>
      </c>
      <c r="M2169" s="7">
        <v>14</v>
      </c>
      <c r="N2169" s="7">
        <v>10</v>
      </c>
      <c r="O2169" s="7">
        <v>18</v>
      </c>
      <c r="P2169" s="7">
        <v>17</v>
      </c>
      <c r="Q2169" s="7">
        <v>14</v>
      </c>
      <c r="R2169" s="7">
        <v>9</v>
      </c>
      <c r="S2169" s="7">
        <v>19</v>
      </c>
      <c r="T2169" s="7">
        <v>27</v>
      </c>
      <c r="U2169" s="7">
        <v>23</v>
      </c>
      <c r="V2169" s="7">
        <v>14</v>
      </c>
      <c r="W2169" s="7">
        <v>18</v>
      </c>
      <c r="X2169" s="7">
        <v>9.0709473900000006</v>
      </c>
      <c r="Y2169" s="7">
        <v>12.090038180000001</v>
      </c>
      <c r="Z2169" s="7">
        <v>26.036267809999998</v>
      </c>
      <c r="AA2169" s="7">
        <v>18.975620249999999</v>
      </c>
      <c r="AB2169" s="7">
        <v>26.462603550000001</v>
      </c>
      <c r="AC2169" s="7">
        <v>20.803209620000001</v>
      </c>
      <c r="AD2169" s="7">
        <v>22.262368519999999</v>
      </c>
      <c r="AE2169" s="7">
        <v>24.158605009999999</v>
      </c>
      <c r="AF2169" s="7">
        <v>20.375173050000001</v>
      </c>
      <c r="AG2169" s="7">
        <v>23.00688379</v>
      </c>
      <c r="AH2169" s="7">
        <v>18.461501429999998</v>
      </c>
      <c r="AI2169" s="7">
        <v>20.662396990000001</v>
      </c>
    </row>
    <row r="2170" spans="1:35" x14ac:dyDescent="0.25">
      <c r="A2170" s="3">
        <f>VLOOKUP($F2170,Områder!$A$1:$T$64,7,FALSE)</f>
        <v>25</v>
      </c>
      <c r="B2170" s="3" t="str">
        <f>VLOOKUP($F2170,Områder!$A$1:$T$64,4,FALSE)</f>
        <v>Lyng Skole</v>
      </c>
      <c r="C2170" s="3" t="str">
        <f>VLOOKUP($F2170,Områder!$A$1:$T$64,5,FALSE)</f>
        <v>Erritsø Fællesskole</v>
      </c>
      <c r="D2170" s="3" t="str">
        <f>VLOOKUP($F2170,Områder!$A$1:$T$64,10,FALSE) &amp; " - " &amp; VLOOKUP($F2170,Områder!$A$1:$T$64,11,FALSE)</f>
        <v>3 - Erritsø og Snoghøj</v>
      </c>
      <c r="E2170" s="3" t="str">
        <f>VLOOKUP($F2170,Områder!$A$1:$T$64,6,FALSE)</f>
        <v>Distriktsinstitutionen Erritsø</v>
      </c>
      <c r="F2170" s="1">
        <v>43</v>
      </c>
      <c r="G2170" s="1">
        <v>68</v>
      </c>
      <c r="H2170" s="7">
        <v>6</v>
      </c>
      <c r="I2170" s="7">
        <v>10</v>
      </c>
      <c r="J2170" s="7">
        <v>11</v>
      </c>
      <c r="K2170" s="7">
        <v>9</v>
      </c>
      <c r="L2170" s="7">
        <v>10</v>
      </c>
      <c r="M2170" s="7">
        <v>12</v>
      </c>
      <c r="N2170" s="7">
        <v>16</v>
      </c>
      <c r="O2170" s="7">
        <v>10</v>
      </c>
      <c r="P2170" s="7">
        <v>19</v>
      </c>
      <c r="Q2170" s="7">
        <v>15</v>
      </c>
      <c r="R2170" s="7">
        <v>16</v>
      </c>
      <c r="S2170" s="7">
        <v>9</v>
      </c>
      <c r="T2170" s="7">
        <v>20</v>
      </c>
      <c r="U2170" s="7">
        <v>26</v>
      </c>
      <c r="V2170" s="7">
        <v>23</v>
      </c>
      <c r="W2170" s="7">
        <v>14</v>
      </c>
      <c r="X2170" s="7">
        <v>17.56907653</v>
      </c>
      <c r="Y2170" s="7">
        <v>9.3354074699999998</v>
      </c>
      <c r="Z2170" s="7">
        <v>12.222745339999999</v>
      </c>
      <c r="AA2170" s="7">
        <v>25.566374010000001</v>
      </c>
      <c r="AB2170" s="7">
        <v>18.78002974</v>
      </c>
      <c r="AC2170" s="7">
        <v>25.701054020000001</v>
      </c>
      <c r="AD2170" s="7">
        <v>20.341566490000002</v>
      </c>
      <c r="AE2170" s="7">
        <v>21.6627808</v>
      </c>
      <c r="AF2170" s="7">
        <v>23.534974729999998</v>
      </c>
      <c r="AG2170" s="7">
        <v>19.869221469999999</v>
      </c>
      <c r="AH2170" s="7">
        <v>22.447649890000001</v>
      </c>
      <c r="AI2170" s="7">
        <v>18.10755361</v>
      </c>
    </row>
    <row r="2171" spans="1:35" x14ac:dyDescent="0.25">
      <c r="A2171" s="3">
        <f>VLOOKUP($F2171,Områder!$A$1:$T$64,7,FALSE)</f>
        <v>25</v>
      </c>
      <c r="B2171" s="3" t="str">
        <f>VLOOKUP($F2171,Områder!$A$1:$T$64,4,FALSE)</f>
        <v>Lyng Skole</v>
      </c>
      <c r="C2171" s="3" t="str">
        <f>VLOOKUP($F2171,Områder!$A$1:$T$64,5,FALSE)</f>
        <v>Erritsø Fællesskole</v>
      </c>
      <c r="D2171" s="3" t="str">
        <f>VLOOKUP($F2171,Områder!$A$1:$T$64,10,FALSE) &amp; " - " &amp; VLOOKUP($F2171,Områder!$A$1:$T$64,11,FALSE)</f>
        <v>3 - Erritsø og Snoghøj</v>
      </c>
      <c r="E2171" s="3" t="str">
        <f>VLOOKUP($F2171,Områder!$A$1:$T$64,6,FALSE)</f>
        <v>Distriktsinstitutionen Erritsø</v>
      </c>
      <c r="F2171" s="1">
        <v>43</v>
      </c>
      <c r="G2171" s="1">
        <v>69</v>
      </c>
      <c r="H2171" s="7">
        <v>4</v>
      </c>
      <c r="I2171" s="7">
        <v>8</v>
      </c>
      <c r="J2171" s="7">
        <v>8</v>
      </c>
      <c r="K2171" s="7">
        <v>10</v>
      </c>
      <c r="L2171" s="7">
        <v>9</v>
      </c>
      <c r="M2171" s="7">
        <v>10</v>
      </c>
      <c r="N2171" s="7">
        <v>12</v>
      </c>
      <c r="O2171" s="7">
        <v>14</v>
      </c>
      <c r="P2171" s="7">
        <v>10</v>
      </c>
      <c r="Q2171" s="7">
        <v>20</v>
      </c>
      <c r="R2171" s="7">
        <v>16</v>
      </c>
      <c r="S2171" s="7">
        <v>14</v>
      </c>
      <c r="T2171" s="7">
        <v>8</v>
      </c>
      <c r="U2171" s="7">
        <v>17</v>
      </c>
      <c r="V2171" s="7">
        <v>26</v>
      </c>
      <c r="W2171" s="7">
        <v>23</v>
      </c>
      <c r="X2171" s="7">
        <v>13.70208716</v>
      </c>
      <c r="Y2171" s="7">
        <v>17.147820289999999</v>
      </c>
      <c r="Z2171" s="7">
        <v>9.5283364699999993</v>
      </c>
      <c r="AA2171" s="7">
        <v>12.211601460000001</v>
      </c>
      <c r="AB2171" s="7">
        <v>24.812834429999999</v>
      </c>
      <c r="AC2171" s="7">
        <v>18.185811390000001</v>
      </c>
      <c r="AD2171" s="7">
        <v>24.75364875</v>
      </c>
      <c r="AE2171" s="7">
        <v>19.685897619999999</v>
      </c>
      <c r="AF2171" s="7">
        <v>20.897540280000001</v>
      </c>
      <c r="AG2171" s="7">
        <v>22.69608629</v>
      </c>
      <c r="AH2171" s="7">
        <v>19.193483659999998</v>
      </c>
      <c r="AI2171" s="7">
        <v>21.711880189999999</v>
      </c>
    </row>
    <row r="2172" spans="1:35" x14ac:dyDescent="0.25">
      <c r="A2172" s="3">
        <f>VLOOKUP($F2172,Områder!$A$1:$T$64,7,FALSE)</f>
        <v>25</v>
      </c>
      <c r="B2172" s="3" t="str">
        <f>VLOOKUP($F2172,Områder!$A$1:$T$64,4,FALSE)</f>
        <v>Lyng Skole</v>
      </c>
      <c r="C2172" s="3" t="str">
        <f>VLOOKUP($F2172,Områder!$A$1:$T$64,5,FALSE)</f>
        <v>Erritsø Fællesskole</v>
      </c>
      <c r="D2172" s="3" t="str">
        <f>VLOOKUP($F2172,Områder!$A$1:$T$64,10,FALSE) &amp; " - " &amp; VLOOKUP($F2172,Områder!$A$1:$T$64,11,FALSE)</f>
        <v>3 - Erritsø og Snoghøj</v>
      </c>
      <c r="E2172" s="3" t="str">
        <f>VLOOKUP($F2172,Områder!$A$1:$T$64,6,FALSE)</f>
        <v>Distriktsinstitutionen Erritsø</v>
      </c>
      <c r="F2172" s="1">
        <v>43</v>
      </c>
      <c r="G2172" s="1">
        <v>70</v>
      </c>
      <c r="H2172" s="7">
        <v>7</v>
      </c>
      <c r="I2172" s="7">
        <v>3</v>
      </c>
      <c r="J2172" s="7">
        <v>9</v>
      </c>
      <c r="K2172" s="7">
        <v>7</v>
      </c>
      <c r="L2172" s="7">
        <v>10</v>
      </c>
      <c r="M2172" s="7">
        <v>10</v>
      </c>
      <c r="N2172" s="7">
        <v>9</v>
      </c>
      <c r="O2172" s="7">
        <v>11</v>
      </c>
      <c r="P2172" s="7">
        <v>14</v>
      </c>
      <c r="Q2172" s="7">
        <v>11</v>
      </c>
      <c r="R2172" s="7">
        <v>20</v>
      </c>
      <c r="S2172" s="7">
        <v>15</v>
      </c>
      <c r="T2172" s="7">
        <v>13</v>
      </c>
      <c r="U2172" s="7">
        <v>9</v>
      </c>
      <c r="V2172" s="7">
        <v>18</v>
      </c>
      <c r="W2172" s="7">
        <v>25</v>
      </c>
      <c r="X2172" s="7">
        <v>22.335512720000001</v>
      </c>
      <c r="Y2172" s="7">
        <v>13.722710169999999</v>
      </c>
      <c r="Z2172" s="7">
        <v>16.958865750000001</v>
      </c>
      <c r="AA2172" s="7">
        <v>9.8136885100000004</v>
      </c>
      <c r="AB2172" s="7">
        <v>12.237092029999999</v>
      </c>
      <c r="AC2172" s="7">
        <v>24.012179589999999</v>
      </c>
      <c r="AD2172" s="7">
        <v>17.72566175</v>
      </c>
      <c r="AE2172" s="7">
        <v>23.942984760000002</v>
      </c>
      <c r="AF2172" s="7">
        <v>19.17038926</v>
      </c>
      <c r="AG2172" s="7">
        <v>20.257661550000002</v>
      </c>
      <c r="AH2172" s="7">
        <v>22.01812421</v>
      </c>
      <c r="AI2172" s="7">
        <v>18.654295269999999</v>
      </c>
    </row>
    <row r="2173" spans="1:35" x14ac:dyDescent="0.25">
      <c r="A2173" s="3">
        <f>VLOOKUP($F2173,Områder!$A$1:$T$64,7,FALSE)</f>
        <v>25</v>
      </c>
      <c r="B2173" s="3" t="str">
        <f>VLOOKUP($F2173,Områder!$A$1:$T$64,4,FALSE)</f>
        <v>Lyng Skole</v>
      </c>
      <c r="C2173" s="3" t="str">
        <f>VLOOKUP($F2173,Områder!$A$1:$T$64,5,FALSE)</f>
        <v>Erritsø Fællesskole</v>
      </c>
      <c r="D2173" s="3" t="str">
        <f>VLOOKUP($F2173,Områder!$A$1:$T$64,10,FALSE) &amp; " - " &amp; VLOOKUP($F2173,Områder!$A$1:$T$64,11,FALSE)</f>
        <v>3 - Erritsø og Snoghøj</v>
      </c>
      <c r="E2173" s="3" t="str">
        <f>VLOOKUP($F2173,Områder!$A$1:$T$64,6,FALSE)</f>
        <v>Distriktsinstitutionen Erritsø</v>
      </c>
      <c r="F2173" s="1">
        <v>43</v>
      </c>
      <c r="G2173" s="1">
        <v>71</v>
      </c>
      <c r="H2173" s="7">
        <v>7</v>
      </c>
      <c r="I2173" s="7">
        <v>7</v>
      </c>
      <c r="J2173" s="7">
        <v>3</v>
      </c>
      <c r="K2173" s="7">
        <v>9</v>
      </c>
      <c r="L2173" s="7">
        <v>7</v>
      </c>
      <c r="M2173" s="7">
        <v>9</v>
      </c>
      <c r="N2173" s="7">
        <v>10</v>
      </c>
      <c r="O2173" s="7">
        <v>9</v>
      </c>
      <c r="P2173" s="7">
        <v>11</v>
      </c>
      <c r="Q2173" s="7">
        <v>14</v>
      </c>
      <c r="R2173" s="7">
        <v>11</v>
      </c>
      <c r="S2173" s="7">
        <v>19</v>
      </c>
      <c r="T2173" s="7">
        <v>16</v>
      </c>
      <c r="U2173" s="7">
        <v>11</v>
      </c>
      <c r="V2173" s="7">
        <v>12</v>
      </c>
      <c r="W2173" s="7">
        <v>17</v>
      </c>
      <c r="X2173" s="7">
        <v>24.198443059999999</v>
      </c>
      <c r="Y2173" s="7">
        <v>21.84658349</v>
      </c>
      <c r="Z2173" s="7">
        <v>13.74475689</v>
      </c>
      <c r="AA2173" s="7">
        <v>16.789784529999999</v>
      </c>
      <c r="AB2173" s="7">
        <v>9.9853313799999999</v>
      </c>
      <c r="AC2173" s="7">
        <v>11.975864720000001</v>
      </c>
      <c r="AD2173" s="7">
        <v>23.23656999</v>
      </c>
      <c r="AE2173" s="7">
        <v>17.22630444</v>
      </c>
      <c r="AF2173" s="7">
        <v>23.167273999999999</v>
      </c>
      <c r="AG2173" s="7">
        <v>18.62214243</v>
      </c>
      <c r="AH2173" s="7">
        <v>19.630539469999999</v>
      </c>
      <c r="AI2173" s="7">
        <v>21.352859200000001</v>
      </c>
    </row>
    <row r="2174" spans="1:35" x14ac:dyDescent="0.25">
      <c r="A2174" s="3">
        <f>VLOOKUP($F2174,Områder!$A$1:$T$64,7,FALSE)</f>
        <v>25</v>
      </c>
      <c r="B2174" s="3" t="str">
        <f>VLOOKUP($F2174,Områder!$A$1:$T$64,4,FALSE)</f>
        <v>Lyng Skole</v>
      </c>
      <c r="C2174" s="3" t="str">
        <f>VLOOKUP($F2174,Områder!$A$1:$T$64,5,FALSE)</f>
        <v>Erritsø Fællesskole</v>
      </c>
      <c r="D2174" s="3" t="str">
        <f>VLOOKUP($F2174,Områder!$A$1:$T$64,10,FALSE) &amp; " - " &amp; VLOOKUP($F2174,Områder!$A$1:$T$64,11,FALSE)</f>
        <v>3 - Erritsø og Snoghøj</v>
      </c>
      <c r="E2174" s="3" t="str">
        <f>VLOOKUP($F2174,Områder!$A$1:$T$64,6,FALSE)</f>
        <v>Distriktsinstitutionen Erritsø</v>
      </c>
      <c r="F2174" s="1">
        <v>43</v>
      </c>
      <c r="G2174" s="1">
        <v>72</v>
      </c>
      <c r="H2174" s="7">
        <v>4</v>
      </c>
      <c r="I2174" s="7">
        <v>7</v>
      </c>
      <c r="J2174" s="7">
        <v>6</v>
      </c>
      <c r="K2174" s="7">
        <v>3</v>
      </c>
      <c r="L2174" s="7">
        <v>8</v>
      </c>
      <c r="M2174" s="7">
        <v>9</v>
      </c>
      <c r="N2174" s="7">
        <v>9</v>
      </c>
      <c r="O2174" s="7">
        <v>10</v>
      </c>
      <c r="P2174" s="7">
        <v>9</v>
      </c>
      <c r="Q2174" s="7">
        <v>12</v>
      </c>
      <c r="R2174" s="7">
        <v>15</v>
      </c>
      <c r="S2174" s="7">
        <v>11</v>
      </c>
      <c r="T2174" s="7">
        <v>18</v>
      </c>
      <c r="U2174" s="7">
        <v>17</v>
      </c>
      <c r="V2174" s="7">
        <v>12</v>
      </c>
      <c r="W2174" s="7">
        <v>11</v>
      </c>
      <c r="X2174" s="7">
        <v>16.656259240000001</v>
      </c>
      <c r="Y2174" s="7">
        <v>23.718277400000002</v>
      </c>
      <c r="Z2174" s="7">
        <v>21.485119059999999</v>
      </c>
      <c r="AA2174" s="7">
        <v>13.772185540000001</v>
      </c>
      <c r="AB2174" s="7">
        <v>16.60933949</v>
      </c>
      <c r="AC2174" s="7">
        <v>9.9127409400000008</v>
      </c>
      <c r="AD2174" s="7">
        <v>11.786626249999999</v>
      </c>
      <c r="AE2174" s="7">
        <v>22.5866145</v>
      </c>
      <c r="AF2174" s="7">
        <v>16.85111745</v>
      </c>
      <c r="AG2174" s="7">
        <v>22.537533379999999</v>
      </c>
      <c r="AH2174" s="7">
        <v>18.204706219999998</v>
      </c>
      <c r="AI2174" s="7">
        <v>19.161186780000001</v>
      </c>
    </row>
    <row r="2175" spans="1:35" x14ac:dyDescent="0.25">
      <c r="A2175" s="3">
        <f>VLOOKUP($F2175,Områder!$A$1:$T$64,7,FALSE)</f>
        <v>25</v>
      </c>
      <c r="B2175" s="3" t="str">
        <f>VLOOKUP($F2175,Områder!$A$1:$T$64,4,FALSE)</f>
        <v>Lyng Skole</v>
      </c>
      <c r="C2175" s="3" t="str">
        <f>VLOOKUP($F2175,Områder!$A$1:$T$64,5,FALSE)</f>
        <v>Erritsø Fællesskole</v>
      </c>
      <c r="D2175" s="3" t="str">
        <f>VLOOKUP($F2175,Områder!$A$1:$T$64,10,FALSE) &amp; " - " &amp; VLOOKUP($F2175,Områder!$A$1:$T$64,11,FALSE)</f>
        <v>3 - Erritsø og Snoghøj</v>
      </c>
      <c r="E2175" s="3" t="str">
        <f>VLOOKUP($F2175,Områder!$A$1:$T$64,6,FALSE)</f>
        <v>Distriktsinstitutionen Erritsø</v>
      </c>
      <c r="F2175" s="1">
        <v>43</v>
      </c>
      <c r="G2175" s="1">
        <v>73</v>
      </c>
      <c r="H2175" s="7">
        <v>3</v>
      </c>
      <c r="I2175" s="7">
        <v>4</v>
      </c>
      <c r="J2175" s="7">
        <v>8</v>
      </c>
      <c r="K2175" s="7">
        <v>6</v>
      </c>
      <c r="L2175" s="7">
        <v>3</v>
      </c>
      <c r="M2175" s="7">
        <v>8</v>
      </c>
      <c r="N2175" s="7">
        <v>8</v>
      </c>
      <c r="O2175" s="7">
        <v>8</v>
      </c>
      <c r="P2175" s="7">
        <v>10</v>
      </c>
      <c r="Q2175" s="7">
        <v>10</v>
      </c>
      <c r="R2175" s="7">
        <v>13</v>
      </c>
      <c r="S2175" s="7">
        <v>15</v>
      </c>
      <c r="T2175" s="7">
        <v>11</v>
      </c>
      <c r="U2175" s="7">
        <v>17</v>
      </c>
      <c r="V2175" s="7">
        <v>18</v>
      </c>
      <c r="W2175" s="7">
        <v>11</v>
      </c>
      <c r="X2175" s="7">
        <v>10.703902100000001</v>
      </c>
      <c r="Y2175" s="7">
        <v>16.24468297</v>
      </c>
      <c r="Z2175" s="7">
        <v>22.947597689999998</v>
      </c>
      <c r="AA2175" s="7">
        <v>20.822815160000001</v>
      </c>
      <c r="AB2175" s="7">
        <v>13.470652339999999</v>
      </c>
      <c r="AC2175" s="7">
        <v>15.9935955</v>
      </c>
      <c r="AD2175" s="7">
        <v>9.6544538400000004</v>
      </c>
      <c r="AE2175" s="7">
        <v>11.39772492</v>
      </c>
      <c r="AF2175" s="7">
        <v>21.68033307</v>
      </c>
      <c r="AG2175" s="7">
        <v>16.232102609999998</v>
      </c>
      <c r="AH2175" s="7">
        <v>21.643943180000001</v>
      </c>
      <c r="AI2175" s="7">
        <v>17.544036800000001</v>
      </c>
    </row>
    <row r="2176" spans="1:35" x14ac:dyDescent="0.25">
      <c r="A2176" s="3">
        <f>VLOOKUP($F2176,Områder!$A$1:$T$64,7,FALSE)</f>
        <v>25</v>
      </c>
      <c r="B2176" s="3" t="str">
        <f>VLOOKUP($F2176,Områder!$A$1:$T$64,4,FALSE)</f>
        <v>Lyng Skole</v>
      </c>
      <c r="C2176" s="3" t="str">
        <f>VLOOKUP($F2176,Områder!$A$1:$T$64,5,FALSE)</f>
        <v>Erritsø Fællesskole</v>
      </c>
      <c r="D2176" s="3" t="str">
        <f>VLOOKUP($F2176,Områder!$A$1:$T$64,10,FALSE) &amp; " - " &amp; VLOOKUP($F2176,Områder!$A$1:$T$64,11,FALSE)</f>
        <v>3 - Erritsø og Snoghøj</v>
      </c>
      <c r="E2176" s="3" t="str">
        <f>VLOOKUP($F2176,Områder!$A$1:$T$64,6,FALSE)</f>
        <v>Distriktsinstitutionen Erritsø</v>
      </c>
      <c r="F2176" s="1">
        <v>43</v>
      </c>
      <c r="G2176" s="1">
        <v>74</v>
      </c>
      <c r="H2176" s="7">
        <v>12</v>
      </c>
      <c r="I2176" s="7">
        <v>3</v>
      </c>
      <c r="J2176" s="7">
        <v>4</v>
      </c>
      <c r="K2176" s="7">
        <v>8</v>
      </c>
      <c r="L2176" s="7">
        <v>6</v>
      </c>
      <c r="M2176" s="7">
        <v>3</v>
      </c>
      <c r="N2176" s="7">
        <v>9</v>
      </c>
      <c r="O2176" s="7">
        <v>8</v>
      </c>
      <c r="P2176" s="7">
        <v>6</v>
      </c>
      <c r="Q2176" s="7">
        <v>10</v>
      </c>
      <c r="R2176" s="7">
        <v>10</v>
      </c>
      <c r="S2176" s="7">
        <v>13</v>
      </c>
      <c r="T2176" s="7">
        <v>13</v>
      </c>
      <c r="U2176" s="7">
        <v>11</v>
      </c>
      <c r="V2176" s="7">
        <v>16</v>
      </c>
      <c r="W2176" s="7">
        <v>14</v>
      </c>
      <c r="X2176" s="7">
        <v>10.61435796</v>
      </c>
      <c r="Y2176" s="7">
        <v>10.548461400000001</v>
      </c>
      <c r="Z2176" s="7">
        <v>15.807563249999999</v>
      </c>
      <c r="AA2176" s="7">
        <v>22.100331820000001</v>
      </c>
      <c r="AB2176" s="7">
        <v>20.015633050000002</v>
      </c>
      <c r="AC2176" s="7">
        <v>12.920487489999999</v>
      </c>
      <c r="AD2176" s="7">
        <v>15.339731540000001</v>
      </c>
      <c r="AE2176" s="7">
        <v>9.34393809</v>
      </c>
      <c r="AF2176" s="7">
        <v>10.96842861</v>
      </c>
      <c r="AG2176" s="7">
        <v>20.657019900000002</v>
      </c>
      <c r="AH2176" s="7">
        <v>15.55083151</v>
      </c>
      <c r="AI2176" s="7">
        <v>20.66455762</v>
      </c>
    </row>
    <row r="2177" spans="1:35" x14ac:dyDescent="0.25">
      <c r="A2177" s="3">
        <f>VLOOKUP($F2177,Områder!$A$1:$T$64,7,FALSE)</f>
        <v>25</v>
      </c>
      <c r="B2177" s="3" t="str">
        <f>VLOOKUP($F2177,Områder!$A$1:$T$64,4,FALSE)</f>
        <v>Lyng Skole</v>
      </c>
      <c r="C2177" s="3" t="str">
        <f>VLOOKUP($F2177,Områder!$A$1:$T$64,5,FALSE)</f>
        <v>Erritsø Fællesskole</v>
      </c>
      <c r="D2177" s="3" t="str">
        <f>VLOOKUP($F2177,Områder!$A$1:$T$64,10,FALSE) &amp; " - " &amp; VLOOKUP($F2177,Områder!$A$1:$T$64,11,FALSE)</f>
        <v>3 - Erritsø og Snoghøj</v>
      </c>
      <c r="E2177" s="3" t="str">
        <f>VLOOKUP($F2177,Områder!$A$1:$T$64,6,FALSE)</f>
        <v>Distriktsinstitutionen Erritsø</v>
      </c>
      <c r="F2177" s="1">
        <v>43</v>
      </c>
      <c r="G2177" s="1">
        <v>75</v>
      </c>
      <c r="H2177" s="7">
        <v>7</v>
      </c>
      <c r="I2177" s="7">
        <v>12</v>
      </c>
      <c r="J2177" s="7">
        <v>3</v>
      </c>
      <c r="K2177" s="7">
        <v>4</v>
      </c>
      <c r="L2177" s="7">
        <v>9</v>
      </c>
      <c r="M2177" s="7">
        <v>6</v>
      </c>
      <c r="N2177" s="7">
        <v>3</v>
      </c>
      <c r="O2177" s="7">
        <v>8</v>
      </c>
      <c r="P2177" s="7">
        <v>7</v>
      </c>
      <c r="Q2177" s="7">
        <v>6</v>
      </c>
      <c r="R2177" s="7">
        <v>10</v>
      </c>
      <c r="S2177" s="7">
        <v>8</v>
      </c>
      <c r="T2177" s="7">
        <v>12</v>
      </c>
      <c r="U2177" s="7">
        <v>11</v>
      </c>
      <c r="V2177" s="7">
        <v>10</v>
      </c>
      <c r="W2177" s="7">
        <v>15</v>
      </c>
      <c r="X2177" s="7">
        <v>13.427957259999999</v>
      </c>
      <c r="Y2177" s="7">
        <v>10.43161774</v>
      </c>
      <c r="Z2177" s="7">
        <v>10.45207896</v>
      </c>
      <c r="AA2177" s="7">
        <v>15.40531388</v>
      </c>
      <c r="AB2177" s="7">
        <v>21.244284610000001</v>
      </c>
      <c r="AC2177" s="7">
        <v>19.091744160000001</v>
      </c>
      <c r="AD2177" s="7">
        <v>12.427285400000001</v>
      </c>
      <c r="AE2177" s="7">
        <v>14.732217629999999</v>
      </c>
      <c r="AF2177" s="7">
        <v>9.0841309500000005</v>
      </c>
      <c r="AG2177" s="7">
        <v>10.580148700000001</v>
      </c>
      <c r="AH2177" s="7">
        <v>19.708883480000001</v>
      </c>
      <c r="AI2177" s="7">
        <v>14.93617248</v>
      </c>
    </row>
    <row r="2178" spans="1:35" x14ac:dyDescent="0.25">
      <c r="A2178" s="3">
        <f>VLOOKUP($F2178,Områder!$A$1:$T$64,7,FALSE)</f>
        <v>25</v>
      </c>
      <c r="B2178" s="3" t="str">
        <f>VLOOKUP($F2178,Områder!$A$1:$T$64,4,FALSE)</f>
        <v>Lyng Skole</v>
      </c>
      <c r="C2178" s="3" t="str">
        <f>VLOOKUP($F2178,Områder!$A$1:$T$64,5,FALSE)</f>
        <v>Erritsø Fællesskole</v>
      </c>
      <c r="D2178" s="3" t="str">
        <f>VLOOKUP($F2178,Områder!$A$1:$T$64,10,FALSE) &amp; " - " &amp; VLOOKUP($F2178,Områder!$A$1:$T$64,11,FALSE)</f>
        <v>3 - Erritsø og Snoghøj</v>
      </c>
      <c r="E2178" s="3" t="str">
        <f>VLOOKUP($F2178,Områder!$A$1:$T$64,6,FALSE)</f>
        <v>Distriktsinstitutionen Erritsø</v>
      </c>
      <c r="F2178" s="1">
        <v>43</v>
      </c>
      <c r="G2178" s="1">
        <v>76</v>
      </c>
      <c r="H2178" s="7">
        <v>3</v>
      </c>
      <c r="I2178" s="7">
        <v>7</v>
      </c>
      <c r="J2178" s="7">
        <v>10</v>
      </c>
      <c r="K2178" s="7">
        <v>2</v>
      </c>
      <c r="L2178" s="7">
        <v>4</v>
      </c>
      <c r="M2178" s="7">
        <v>7</v>
      </c>
      <c r="N2178" s="7">
        <v>6</v>
      </c>
      <c r="O2178" s="7">
        <v>3</v>
      </c>
      <c r="P2178" s="7">
        <v>8</v>
      </c>
      <c r="Q2178" s="7">
        <v>6</v>
      </c>
      <c r="R2178" s="7">
        <v>5</v>
      </c>
      <c r="S2178" s="7">
        <v>10</v>
      </c>
      <c r="T2178" s="7">
        <v>8</v>
      </c>
      <c r="U2178" s="7">
        <v>11</v>
      </c>
      <c r="V2178" s="7">
        <v>11</v>
      </c>
      <c r="W2178" s="7">
        <v>8</v>
      </c>
      <c r="X2178" s="7">
        <v>14.23798689</v>
      </c>
      <c r="Y2178" s="7">
        <v>12.86910615</v>
      </c>
      <c r="Z2178" s="7">
        <v>10.09521307</v>
      </c>
      <c r="AA2178" s="7">
        <v>10.15053309</v>
      </c>
      <c r="AB2178" s="7">
        <v>14.777364499999999</v>
      </c>
      <c r="AC2178" s="7">
        <v>20.127041070000001</v>
      </c>
      <c r="AD2178" s="7">
        <v>18.113603779999998</v>
      </c>
      <c r="AE2178" s="7">
        <v>11.85006431</v>
      </c>
      <c r="AF2178" s="7">
        <v>14.001339290000001</v>
      </c>
      <c r="AG2178" s="7">
        <v>8.7060719100000004</v>
      </c>
      <c r="AH2178" s="7">
        <v>10.08828531</v>
      </c>
      <c r="AI2178" s="7">
        <v>18.684870109999999</v>
      </c>
    </row>
    <row r="2179" spans="1:35" x14ac:dyDescent="0.25">
      <c r="A2179" s="3">
        <f>VLOOKUP($F2179,Områder!$A$1:$T$64,7,FALSE)</f>
        <v>25</v>
      </c>
      <c r="B2179" s="3" t="str">
        <f>VLOOKUP($F2179,Områder!$A$1:$T$64,4,FALSE)</f>
        <v>Lyng Skole</v>
      </c>
      <c r="C2179" s="3" t="str">
        <f>VLOOKUP($F2179,Områder!$A$1:$T$64,5,FALSE)</f>
        <v>Erritsø Fællesskole</v>
      </c>
      <c r="D2179" s="3" t="str">
        <f>VLOOKUP($F2179,Områder!$A$1:$T$64,10,FALSE) &amp; " - " &amp; VLOOKUP($F2179,Områder!$A$1:$T$64,11,FALSE)</f>
        <v>3 - Erritsø og Snoghøj</v>
      </c>
      <c r="E2179" s="3" t="str">
        <f>VLOOKUP($F2179,Områder!$A$1:$T$64,6,FALSE)</f>
        <v>Distriktsinstitutionen Erritsø</v>
      </c>
      <c r="F2179" s="1">
        <v>43</v>
      </c>
      <c r="G2179" s="1">
        <v>77</v>
      </c>
      <c r="H2179" s="7">
        <v>4</v>
      </c>
      <c r="I2179" s="7">
        <v>3</v>
      </c>
      <c r="J2179" s="7">
        <v>6</v>
      </c>
      <c r="K2179" s="7">
        <v>9</v>
      </c>
      <c r="L2179" s="7">
        <v>2</v>
      </c>
      <c r="M2179" s="7">
        <v>4</v>
      </c>
      <c r="N2179" s="7">
        <v>7</v>
      </c>
      <c r="O2179" s="7">
        <v>6</v>
      </c>
      <c r="P2179" s="7">
        <v>3</v>
      </c>
      <c r="Q2179" s="7">
        <v>8</v>
      </c>
      <c r="R2179" s="7">
        <v>6</v>
      </c>
      <c r="S2179" s="7">
        <v>5</v>
      </c>
      <c r="T2179" s="7">
        <v>9</v>
      </c>
      <c r="U2179" s="7">
        <v>8</v>
      </c>
      <c r="V2179" s="7">
        <v>11</v>
      </c>
      <c r="W2179" s="7">
        <v>11</v>
      </c>
      <c r="X2179" s="7">
        <v>7.6790602400000001</v>
      </c>
      <c r="Y2179" s="7">
        <v>13.66622665</v>
      </c>
      <c r="Z2179" s="7">
        <v>12.408494940000001</v>
      </c>
      <c r="AA2179" s="7">
        <v>9.9188090800000008</v>
      </c>
      <c r="AB2179" s="7">
        <v>9.9943505300000002</v>
      </c>
      <c r="AC2179" s="7">
        <v>14.14161863</v>
      </c>
      <c r="AD2179" s="7">
        <v>19.119172460000001</v>
      </c>
      <c r="AE2179" s="7">
        <v>17.149715650000001</v>
      </c>
      <c r="AF2179" s="7">
        <v>11.292946329999999</v>
      </c>
      <c r="AG2179" s="7">
        <v>13.38618121</v>
      </c>
      <c r="AH2179" s="7">
        <v>8.4036053000000006</v>
      </c>
      <c r="AI2179" s="7">
        <v>9.6935841499999995</v>
      </c>
    </row>
    <row r="2180" spans="1:35" x14ac:dyDescent="0.25">
      <c r="A2180" s="3">
        <f>VLOOKUP($F2180,Områder!$A$1:$T$64,7,FALSE)</f>
        <v>25</v>
      </c>
      <c r="B2180" s="3" t="str">
        <f>VLOOKUP($F2180,Områder!$A$1:$T$64,4,FALSE)</f>
        <v>Lyng Skole</v>
      </c>
      <c r="C2180" s="3" t="str">
        <f>VLOOKUP($F2180,Områder!$A$1:$T$64,5,FALSE)</f>
        <v>Erritsø Fællesskole</v>
      </c>
      <c r="D2180" s="3" t="str">
        <f>VLOOKUP($F2180,Områder!$A$1:$T$64,10,FALSE) &amp; " - " &amp; VLOOKUP($F2180,Områder!$A$1:$T$64,11,FALSE)</f>
        <v>3 - Erritsø og Snoghøj</v>
      </c>
      <c r="E2180" s="3" t="str">
        <f>VLOOKUP($F2180,Områder!$A$1:$T$64,6,FALSE)</f>
        <v>Distriktsinstitutionen Erritsø</v>
      </c>
      <c r="F2180" s="1">
        <v>43</v>
      </c>
      <c r="G2180" s="1">
        <v>78</v>
      </c>
      <c r="H2180" s="7">
        <v>3</v>
      </c>
      <c r="I2180" s="7">
        <v>4</v>
      </c>
      <c r="J2180" s="7">
        <v>3</v>
      </c>
      <c r="K2180" s="7">
        <v>6</v>
      </c>
      <c r="L2180" s="7">
        <v>7</v>
      </c>
      <c r="M2180" s="7">
        <v>3</v>
      </c>
      <c r="N2180" s="7">
        <v>4</v>
      </c>
      <c r="O2180" s="7">
        <v>6</v>
      </c>
      <c r="P2180" s="7">
        <v>6</v>
      </c>
      <c r="Q2180" s="7">
        <v>2</v>
      </c>
      <c r="R2180" s="7">
        <v>8</v>
      </c>
      <c r="S2180" s="7">
        <v>5</v>
      </c>
      <c r="T2180" s="7">
        <v>5</v>
      </c>
      <c r="U2180" s="7">
        <v>9</v>
      </c>
      <c r="V2180" s="7">
        <v>8</v>
      </c>
      <c r="W2180" s="7">
        <v>11</v>
      </c>
      <c r="X2180" s="7">
        <v>10.456061119999999</v>
      </c>
      <c r="Y2180" s="7">
        <v>7.5192530599999996</v>
      </c>
      <c r="Z2180" s="7">
        <v>13.14848988</v>
      </c>
      <c r="AA2180" s="7">
        <v>12.018019600000001</v>
      </c>
      <c r="AB2180" s="7">
        <v>9.6811840700000005</v>
      </c>
      <c r="AC2180" s="7">
        <v>9.6465181300000005</v>
      </c>
      <c r="AD2180" s="7">
        <v>13.53087039</v>
      </c>
      <c r="AE2180" s="7">
        <v>18.119259450000001</v>
      </c>
      <c r="AF2180" s="7">
        <v>16.2827786</v>
      </c>
      <c r="AG2180" s="7">
        <v>10.797576299999999</v>
      </c>
      <c r="AH2180" s="7">
        <v>12.74741841</v>
      </c>
      <c r="AI2180" s="7">
        <v>8.1197557899999993</v>
      </c>
    </row>
    <row r="2181" spans="1:35" x14ac:dyDescent="0.25">
      <c r="A2181" s="3">
        <f>VLOOKUP($F2181,Områder!$A$1:$T$64,7,FALSE)</f>
        <v>25</v>
      </c>
      <c r="B2181" s="3" t="str">
        <f>VLOOKUP($F2181,Områder!$A$1:$T$64,4,FALSE)</f>
        <v>Lyng Skole</v>
      </c>
      <c r="C2181" s="3" t="str">
        <f>VLOOKUP($F2181,Områder!$A$1:$T$64,5,FALSE)</f>
        <v>Erritsø Fællesskole</v>
      </c>
      <c r="D2181" s="3" t="str">
        <f>VLOOKUP($F2181,Områder!$A$1:$T$64,10,FALSE) &amp; " - " &amp; VLOOKUP($F2181,Områder!$A$1:$T$64,11,FALSE)</f>
        <v>3 - Erritsø og Snoghøj</v>
      </c>
      <c r="E2181" s="3" t="str">
        <f>VLOOKUP($F2181,Områder!$A$1:$T$64,6,FALSE)</f>
        <v>Distriktsinstitutionen Erritsø</v>
      </c>
      <c r="F2181" s="1">
        <v>43</v>
      </c>
      <c r="G2181" s="1">
        <v>79</v>
      </c>
      <c r="H2181" s="7">
        <v>8</v>
      </c>
      <c r="I2181" s="7">
        <v>3</v>
      </c>
      <c r="J2181" s="7">
        <v>4</v>
      </c>
      <c r="K2181" s="7">
        <v>3</v>
      </c>
      <c r="L2181" s="7">
        <v>5</v>
      </c>
      <c r="M2181" s="7">
        <v>7</v>
      </c>
      <c r="N2181" s="7">
        <v>3</v>
      </c>
      <c r="O2181" s="7">
        <v>4</v>
      </c>
      <c r="P2181" s="7">
        <v>5</v>
      </c>
      <c r="Q2181" s="7">
        <v>6</v>
      </c>
      <c r="R2181" s="7">
        <v>2</v>
      </c>
      <c r="S2181" s="7">
        <v>7</v>
      </c>
      <c r="T2181" s="7">
        <v>5</v>
      </c>
      <c r="U2181" s="7">
        <v>4</v>
      </c>
      <c r="V2181" s="7">
        <v>9</v>
      </c>
      <c r="W2181" s="7">
        <v>10</v>
      </c>
      <c r="X2181" s="7">
        <v>10.29243496</v>
      </c>
      <c r="Y2181" s="7">
        <v>9.9328400200000004</v>
      </c>
      <c r="Z2181" s="7">
        <v>7.2389253199999999</v>
      </c>
      <c r="AA2181" s="7">
        <v>12.48409741</v>
      </c>
      <c r="AB2181" s="7">
        <v>11.39958201</v>
      </c>
      <c r="AC2181" s="7">
        <v>9.1718934300000008</v>
      </c>
      <c r="AD2181" s="7">
        <v>9.1848120899999994</v>
      </c>
      <c r="AE2181" s="7">
        <v>12.759067699999999</v>
      </c>
      <c r="AF2181" s="7">
        <v>16.982760890000002</v>
      </c>
      <c r="AG2181" s="7">
        <v>15.24200928</v>
      </c>
      <c r="AH2181" s="7">
        <v>10.153270429999999</v>
      </c>
      <c r="AI2181" s="7">
        <v>12.032014930000001</v>
      </c>
    </row>
    <row r="2182" spans="1:35" x14ac:dyDescent="0.25">
      <c r="A2182" s="3">
        <f>VLOOKUP($F2182,Områder!$A$1:$T$64,7,FALSE)</f>
        <v>25</v>
      </c>
      <c r="B2182" s="3" t="str">
        <f>VLOOKUP($F2182,Områder!$A$1:$T$64,4,FALSE)</f>
        <v>Lyng Skole</v>
      </c>
      <c r="C2182" s="3" t="str">
        <f>VLOOKUP($F2182,Områder!$A$1:$T$64,5,FALSE)</f>
        <v>Erritsø Fællesskole</v>
      </c>
      <c r="D2182" s="3" t="str">
        <f>VLOOKUP($F2182,Områder!$A$1:$T$64,10,FALSE) &amp; " - " &amp; VLOOKUP($F2182,Områder!$A$1:$T$64,11,FALSE)</f>
        <v>3 - Erritsø og Snoghøj</v>
      </c>
      <c r="E2182" s="3" t="str">
        <f>VLOOKUP($F2182,Områder!$A$1:$T$64,6,FALSE)</f>
        <v>Distriktsinstitutionen Erritsø</v>
      </c>
      <c r="F2182" s="1">
        <v>43</v>
      </c>
      <c r="G2182" s="1">
        <v>80</v>
      </c>
      <c r="H2182" s="7">
        <v>4</v>
      </c>
      <c r="I2182" s="7">
        <v>7</v>
      </c>
      <c r="J2182" s="7">
        <v>3</v>
      </c>
      <c r="K2182" s="7">
        <v>4</v>
      </c>
      <c r="L2182" s="7">
        <v>3</v>
      </c>
      <c r="M2182" s="7">
        <v>5</v>
      </c>
      <c r="N2182" s="7">
        <v>7</v>
      </c>
      <c r="O2182" s="7">
        <v>3</v>
      </c>
      <c r="P2182" s="7">
        <v>4</v>
      </c>
      <c r="Q2182" s="7">
        <v>4</v>
      </c>
      <c r="R2182" s="7">
        <v>6</v>
      </c>
      <c r="S2182" s="7">
        <v>1</v>
      </c>
      <c r="T2182" s="7">
        <v>6</v>
      </c>
      <c r="U2182" s="7">
        <v>5</v>
      </c>
      <c r="V2182" s="7">
        <v>4</v>
      </c>
      <c r="W2182" s="7">
        <v>9</v>
      </c>
      <c r="X2182" s="7">
        <v>9.1930374500000003</v>
      </c>
      <c r="Y2182" s="7">
        <v>9.5302965900000007</v>
      </c>
      <c r="Z2182" s="7">
        <v>9.2543567899999992</v>
      </c>
      <c r="AA2182" s="7">
        <v>6.8205614099999998</v>
      </c>
      <c r="AB2182" s="7">
        <v>11.616181709999999</v>
      </c>
      <c r="AC2182" s="7">
        <v>10.564454469999999</v>
      </c>
      <c r="AD2182" s="7">
        <v>8.5660878900000004</v>
      </c>
      <c r="AE2182" s="7">
        <v>8.5989130599999992</v>
      </c>
      <c r="AF2182" s="7">
        <v>11.869472569999999</v>
      </c>
      <c r="AG2182" s="7">
        <v>15.68864754</v>
      </c>
      <c r="AH2182" s="7">
        <v>14.08478041</v>
      </c>
      <c r="AI2182" s="7">
        <v>9.4422236999999996</v>
      </c>
    </row>
    <row r="2183" spans="1:35" x14ac:dyDescent="0.25">
      <c r="A2183" s="3">
        <f>VLOOKUP($F2183,Områder!$A$1:$T$64,7,FALSE)</f>
        <v>25</v>
      </c>
      <c r="B2183" s="3" t="str">
        <f>VLOOKUP($F2183,Områder!$A$1:$T$64,4,FALSE)</f>
        <v>Lyng Skole</v>
      </c>
      <c r="C2183" s="3" t="str">
        <f>VLOOKUP($F2183,Områder!$A$1:$T$64,5,FALSE)</f>
        <v>Erritsø Fællesskole</v>
      </c>
      <c r="D2183" s="3" t="str">
        <f>VLOOKUP($F2183,Områder!$A$1:$T$64,10,FALSE) &amp; " - " &amp; VLOOKUP($F2183,Områder!$A$1:$T$64,11,FALSE)</f>
        <v>3 - Erritsø og Snoghøj</v>
      </c>
      <c r="E2183" s="3" t="str">
        <f>VLOOKUP($F2183,Områder!$A$1:$T$64,6,FALSE)</f>
        <v>Distriktsinstitutionen Erritsø</v>
      </c>
      <c r="F2183" s="1">
        <v>43</v>
      </c>
      <c r="G2183" s="1">
        <v>81</v>
      </c>
      <c r="H2183" s="7">
        <v>4</v>
      </c>
      <c r="I2183" s="7">
        <v>4</v>
      </c>
      <c r="J2183" s="7">
        <v>6</v>
      </c>
      <c r="K2183" s="7">
        <v>3</v>
      </c>
      <c r="L2183" s="7">
        <v>3</v>
      </c>
      <c r="M2183" s="7">
        <v>3</v>
      </c>
      <c r="N2183" s="7">
        <v>3</v>
      </c>
      <c r="O2183" s="7">
        <v>7</v>
      </c>
      <c r="P2183" s="7">
        <v>2</v>
      </c>
      <c r="Q2183" s="7">
        <v>4</v>
      </c>
      <c r="R2183" s="7">
        <v>4</v>
      </c>
      <c r="S2183" s="7">
        <v>6</v>
      </c>
      <c r="T2183" s="7">
        <v>1</v>
      </c>
      <c r="U2183" s="7">
        <v>5</v>
      </c>
      <c r="V2183" s="7">
        <v>3</v>
      </c>
      <c r="W2183" s="7">
        <v>2</v>
      </c>
      <c r="X2183" s="7">
        <v>8.0856524899999993</v>
      </c>
      <c r="Y2183" s="7">
        <v>8.3262156300000001</v>
      </c>
      <c r="Z2183" s="7">
        <v>8.6431516500000001</v>
      </c>
      <c r="AA2183" s="7">
        <v>8.4056713999999992</v>
      </c>
      <c r="AB2183" s="7">
        <v>6.2676860999999997</v>
      </c>
      <c r="AC2183" s="7">
        <v>10.45087273</v>
      </c>
      <c r="AD2183" s="7">
        <v>9.5582732999999998</v>
      </c>
      <c r="AE2183" s="7">
        <v>7.7580869899999998</v>
      </c>
      <c r="AF2183" s="7">
        <v>7.8031247800000001</v>
      </c>
      <c r="AG2183" s="7">
        <v>10.735458039999999</v>
      </c>
      <c r="AH2183" s="7">
        <v>14.146790319999999</v>
      </c>
      <c r="AI2183" s="7">
        <v>12.731142030000001</v>
      </c>
    </row>
    <row r="2184" spans="1:35" x14ac:dyDescent="0.25">
      <c r="A2184" s="3">
        <f>VLOOKUP($F2184,Områder!$A$1:$T$64,7,FALSE)</f>
        <v>25</v>
      </c>
      <c r="B2184" s="3" t="str">
        <f>VLOOKUP($F2184,Områder!$A$1:$T$64,4,FALSE)</f>
        <v>Lyng Skole</v>
      </c>
      <c r="C2184" s="3" t="str">
        <f>VLOOKUP($F2184,Områder!$A$1:$T$64,5,FALSE)</f>
        <v>Erritsø Fællesskole</v>
      </c>
      <c r="D2184" s="3" t="str">
        <f>VLOOKUP($F2184,Områder!$A$1:$T$64,10,FALSE) &amp; " - " &amp; VLOOKUP($F2184,Områder!$A$1:$T$64,11,FALSE)</f>
        <v>3 - Erritsø og Snoghøj</v>
      </c>
      <c r="E2184" s="3" t="str">
        <f>VLOOKUP($F2184,Områder!$A$1:$T$64,6,FALSE)</f>
        <v>Distriktsinstitutionen Erritsø</v>
      </c>
      <c r="F2184" s="1">
        <v>43</v>
      </c>
      <c r="G2184" s="1">
        <v>82</v>
      </c>
      <c r="H2184" s="7">
        <v>2</v>
      </c>
      <c r="I2184" s="7">
        <v>4</v>
      </c>
      <c r="J2184" s="7">
        <v>4</v>
      </c>
      <c r="K2184" s="7">
        <v>4</v>
      </c>
      <c r="L2184" s="7">
        <v>3</v>
      </c>
      <c r="M2184" s="7">
        <v>3</v>
      </c>
      <c r="N2184" s="7">
        <v>3</v>
      </c>
      <c r="O2184" s="7">
        <v>3</v>
      </c>
      <c r="P2184" s="7">
        <v>7</v>
      </c>
      <c r="Q2184" s="7">
        <v>1</v>
      </c>
      <c r="R2184" s="7">
        <v>4</v>
      </c>
      <c r="S2184" s="7">
        <v>4</v>
      </c>
      <c r="T2184" s="7">
        <v>6</v>
      </c>
      <c r="U2184" s="7">
        <v>1</v>
      </c>
      <c r="V2184" s="7">
        <v>5</v>
      </c>
      <c r="W2184" s="7">
        <v>3</v>
      </c>
      <c r="X2184" s="7">
        <v>1.7911059499999999</v>
      </c>
      <c r="Y2184" s="7">
        <v>7.3588453200000004</v>
      </c>
      <c r="Z2184" s="7">
        <v>7.5620104599999998</v>
      </c>
      <c r="AA2184" s="7">
        <v>7.8447296700000004</v>
      </c>
      <c r="AB2184" s="7">
        <v>7.6104208299999998</v>
      </c>
      <c r="AC2184" s="7">
        <v>5.6836186900000003</v>
      </c>
      <c r="AD2184" s="7">
        <v>9.4244332100000001</v>
      </c>
      <c r="AE2184" s="7">
        <v>8.6673135800000001</v>
      </c>
      <c r="AF2184" s="7">
        <v>7.0267760099999999</v>
      </c>
      <c r="AG2184" s="7">
        <v>7.0663339599999997</v>
      </c>
      <c r="AH2184" s="7">
        <v>9.7232418900000006</v>
      </c>
      <c r="AI2184" s="7">
        <v>12.79786043</v>
      </c>
    </row>
    <row r="2185" spans="1:35" x14ac:dyDescent="0.25">
      <c r="A2185" s="3">
        <f>VLOOKUP($F2185,Områder!$A$1:$T$64,7,FALSE)</f>
        <v>25</v>
      </c>
      <c r="B2185" s="3" t="str">
        <f>VLOOKUP($F2185,Områder!$A$1:$T$64,4,FALSE)</f>
        <v>Lyng Skole</v>
      </c>
      <c r="C2185" s="3" t="str">
        <f>VLOOKUP($F2185,Områder!$A$1:$T$64,5,FALSE)</f>
        <v>Erritsø Fællesskole</v>
      </c>
      <c r="D2185" s="3" t="str">
        <f>VLOOKUP($F2185,Områder!$A$1:$T$64,10,FALSE) &amp; " - " &amp; VLOOKUP($F2185,Områder!$A$1:$T$64,11,FALSE)</f>
        <v>3 - Erritsø og Snoghøj</v>
      </c>
      <c r="E2185" s="3" t="str">
        <f>VLOOKUP($F2185,Områder!$A$1:$T$64,6,FALSE)</f>
        <v>Distriktsinstitutionen Erritsø</v>
      </c>
      <c r="F2185" s="1">
        <v>43</v>
      </c>
      <c r="G2185" s="1">
        <v>83</v>
      </c>
      <c r="H2185" s="7">
        <v>2</v>
      </c>
      <c r="I2185" s="7">
        <v>2</v>
      </c>
      <c r="J2185" s="7">
        <v>4</v>
      </c>
      <c r="K2185" s="7">
        <v>3</v>
      </c>
      <c r="L2185" s="7">
        <v>4</v>
      </c>
      <c r="M2185" s="7">
        <v>3</v>
      </c>
      <c r="N2185" s="7">
        <v>2</v>
      </c>
      <c r="O2185" s="7">
        <v>3</v>
      </c>
      <c r="P2185" s="7">
        <v>3</v>
      </c>
      <c r="Q2185" s="7">
        <v>5</v>
      </c>
      <c r="R2185" s="7">
        <v>1</v>
      </c>
      <c r="S2185" s="7">
        <v>4</v>
      </c>
      <c r="T2185" s="7">
        <v>2</v>
      </c>
      <c r="U2185" s="7">
        <v>6</v>
      </c>
      <c r="V2185" s="7">
        <v>1</v>
      </c>
      <c r="W2185" s="7">
        <v>5</v>
      </c>
      <c r="X2185" s="7">
        <v>2.6201534099999999</v>
      </c>
      <c r="Y2185" s="7">
        <v>1.6120769500000001</v>
      </c>
      <c r="Z2185" s="7">
        <v>6.5516489800000004</v>
      </c>
      <c r="AA2185" s="7">
        <v>6.7070629400000001</v>
      </c>
      <c r="AB2185" s="7">
        <v>6.9369612099999998</v>
      </c>
      <c r="AC2185" s="7">
        <v>6.6687998100000003</v>
      </c>
      <c r="AD2185" s="7">
        <v>5.0303756599999998</v>
      </c>
      <c r="AE2185" s="7">
        <v>8.2998815199999996</v>
      </c>
      <c r="AF2185" s="7">
        <v>7.6831337800000004</v>
      </c>
      <c r="AG2185" s="7">
        <v>6.2073441200000001</v>
      </c>
      <c r="AH2185" s="7">
        <v>6.24065256</v>
      </c>
      <c r="AI2185" s="7">
        <v>8.6063228200000008</v>
      </c>
    </row>
    <row r="2186" spans="1:35" x14ac:dyDescent="0.25">
      <c r="A2186" s="3">
        <f>VLOOKUP($F2186,Områder!$A$1:$T$64,7,FALSE)</f>
        <v>25</v>
      </c>
      <c r="B2186" s="3" t="str">
        <f>VLOOKUP($F2186,Områder!$A$1:$T$64,4,FALSE)</f>
        <v>Lyng Skole</v>
      </c>
      <c r="C2186" s="3" t="str">
        <f>VLOOKUP($F2186,Områder!$A$1:$T$64,5,FALSE)</f>
        <v>Erritsø Fællesskole</v>
      </c>
      <c r="D2186" s="3" t="str">
        <f>VLOOKUP($F2186,Områder!$A$1:$T$64,10,FALSE) &amp; " - " &amp; VLOOKUP($F2186,Områder!$A$1:$T$64,11,FALSE)</f>
        <v>3 - Erritsø og Snoghøj</v>
      </c>
      <c r="E2186" s="3" t="str">
        <f>VLOOKUP($F2186,Områder!$A$1:$T$64,6,FALSE)</f>
        <v>Distriktsinstitutionen Erritsø</v>
      </c>
      <c r="F2186" s="1">
        <v>43</v>
      </c>
      <c r="G2186" s="1">
        <v>84</v>
      </c>
      <c r="H2186" s="7">
        <v>0</v>
      </c>
      <c r="I2186" s="7">
        <v>2</v>
      </c>
      <c r="J2186" s="7">
        <v>2</v>
      </c>
      <c r="K2186" s="7">
        <v>3</v>
      </c>
      <c r="L2186" s="7">
        <v>3</v>
      </c>
      <c r="M2186" s="7">
        <v>4</v>
      </c>
      <c r="N2186" s="7">
        <v>3</v>
      </c>
      <c r="O2186" s="7">
        <v>2</v>
      </c>
      <c r="P2186" s="7">
        <v>3</v>
      </c>
      <c r="Q2186" s="7">
        <v>3</v>
      </c>
      <c r="R2186" s="7">
        <v>5</v>
      </c>
      <c r="S2186" s="7">
        <v>1</v>
      </c>
      <c r="T2186" s="7">
        <v>4</v>
      </c>
      <c r="U2186" s="7">
        <v>2</v>
      </c>
      <c r="V2186" s="7">
        <v>7</v>
      </c>
      <c r="W2186" s="7">
        <v>1</v>
      </c>
      <c r="X2186" s="7">
        <v>4.4649280600000001</v>
      </c>
      <c r="Y2186" s="7">
        <v>2.41566188</v>
      </c>
      <c r="Z2186" s="7">
        <v>1.5473106599999999</v>
      </c>
      <c r="AA2186" s="7">
        <v>5.8832851599999998</v>
      </c>
      <c r="AB2186" s="7">
        <v>6.03401415</v>
      </c>
      <c r="AC2186" s="7">
        <v>6.21837865</v>
      </c>
      <c r="AD2186" s="7">
        <v>6.0062226499999998</v>
      </c>
      <c r="AE2186" s="7">
        <v>4.5769518299999996</v>
      </c>
      <c r="AF2186" s="7">
        <v>7.48548101</v>
      </c>
      <c r="AG2186" s="7">
        <v>6.9552474699999998</v>
      </c>
      <c r="AH2186" s="7">
        <v>5.6646957999999996</v>
      </c>
      <c r="AI2186" s="7">
        <v>5.7220845100000002</v>
      </c>
    </row>
    <row r="2187" spans="1:35" x14ac:dyDescent="0.25">
      <c r="A2187" s="3">
        <f>VLOOKUP($F2187,Områder!$A$1:$T$64,7,FALSE)</f>
        <v>25</v>
      </c>
      <c r="B2187" s="3" t="str">
        <f>VLOOKUP($F2187,Områder!$A$1:$T$64,4,FALSE)</f>
        <v>Lyng Skole</v>
      </c>
      <c r="C2187" s="3" t="str">
        <f>VLOOKUP($F2187,Områder!$A$1:$T$64,5,FALSE)</f>
        <v>Erritsø Fællesskole</v>
      </c>
      <c r="D2187" s="3" t="str">
        <f>VLOOKUP($F2187,Områder!$A$1:$T$64,10,FALSE) &amp; " - " &amp; VLOOKUP($F2187,Områder!$A$1:$T$64,11,FALSE)</f>
        <v>3 - Erritsø og Snoghøj</v>
      </c>
      <c r="E2187" s="3" t="str">
        <f>VLOOKUP($F2187,Områder!$A$1:$T$64,6,FALSE)</f>
        <v>Distriktsinstitutionen Erritsø</v>
      </c>
      <c r="F2187" s="1">
        <v>43</v>
      </c>
      <c r="G2187" s="1">
        <v>85</v>
      </c>
      <c r="H2187" s="7">
        <v>2</v>
      </c>
      <c r="I2187" s="7">
        <v>0</v>
      </c>
      <c r="J2187" s="7">
        <v>2</v>
      </c>
      <c r="K2187" s="7">
        <v>2</v>
      </c>
      <c r="L2187" s="7">
        <v>3</v>
      </c>
      <c r="M2187" s="7">
        <v>3</v>
      </c>
      <c r="N2187" s="7">
        <v>3</v>
      </c>
      <c r="O2187" s="7">
        <v>3</v>
      </c>
      <c r="P2187" s="7">
        <v>0</v>
      </c>
      <c r="Q2187" s="7">
        <v>3</v>
      </c>
      <c r="R2187" s="7">
        <v>3</v>
      </c>
      <c r="S2187" s="7">
        <v>3</v>
      </c>
      <c r="T2187" s="7">
        <v>1</v>
      </c>
      <c r="U2187" s="7">
        <v>3</v>
      </c>
      <c r="V2187" s="7">
        <v>2</v>
      </c>
      <c r="W2187" s="7">
        <v>7</v>
      </c>
      <c r="X2187" s="7">
        <v>0.90305906000000002</v>
      </c>
      <c r="Y2187" s="7">
        <v>3.9540990100000002</v>
      </c>
      <c r="Z2187" s="7">
        <v>2.14839373</v>
      </c>
      <c r="AA2187" s="7">
        <v>1.38383174</v>
      </c>
      <c r="AB2187" s="7">
        <v>5.2280073900000001</v>
      </c>
      <c r="AC2187" s="7">
        <v>5.2759960899999996</v>
      </c>
      <c r="AD2187" s="7">
        <v>5.43167519</v>
      </c>
      <c r="AE2187" s="7">
        <v>5.22737564</v>
      </c>
      <c r="AF2187" s="7">
        <v>4.0388248899999999</v>
      </c>
      <c r="AG2187" s="7">
        <v>6.5626972600000002</v>
      </c>
      <c r="AH2187" s="7">
        <v>6.1527906200000002</v>
      </c>
      <c r="AI2187" s="7">
        <v>4.9812338499999997</v>
      </c>
    </row>
    <row r="2188" spans="1:35" x14ac:dyDescent="0.25">
      <c r="A2188" s="3">
        <f>VLOOKUP($F2188,Områder!$A$1:$T$64,7,FALSE)</f>
        <v>25</v>
      </c>
      <c r="B2188" s="3" t="str">
        <f>VLOOKUP($F2188,Områder!$A$1:$T$64,4,FALSE)</f>
        <v>Lyng Skole</v>
      </c>
      <c r="C2188" s="3" t="str">
        <f>VLOOKUP($F2188,Områder!$A$1:$T$64,5,FALSE)</f>
        <v>Erritsø Fællesskole</v>
      </c>
      <c r="D2188" s="3" t="str">
        <f>VLOOKUP($F2188,Områder!$A$1:$T$64,10,FALSE) &amp; " - " &amp; VLOOKUP($F2188,Områder!$A$1:$T$64,11,FALSE)</f>
        <v>3 - Erritsø og Snoghøj</v>
      </c>
      <c r="E2188" s="3" t="str">
        <f>VLOOKUP($F2188,Områder!$A$1:$T$64,6,FALSE)</f>
        <v>Distriktsinstitutionen Erritsø</v>
      </c>
      <c r="F2188" s="1">
        <v>43</v>
      </c>
      <c r="G2188" s="1">
        <v>86</v>
      </c>
      <c r="H2188" s="7">
        <v>3</v>
      </c>
      <c r="I2188" s="7">
        <v>2</v>
      </c>
      <c r="J2188" s="7">
        <v>0</v>
      </c>
      <c r="K2188" s="7">
        <v>2</v>
      </c>
      <c r="L2188" s="7">
        <v>2</v>
      </c>
      <c r="M2188" s="7">
        <v>3</v>
      </c>
      <c r="N2188" s="7">
        <v>3</v>
      </c>
      <c r="O2188" s="7">
        <v>3</v>
      </c>
      <c r="P2188" s="7">
        <v>2</v>
      </c>
      <c r="Q2188" s="7">
        <v>0</v>
      </c>
      <c r="R2188" s="7">
        <v>3</v>
      </c>
      <c r="S2188" s="7">
        <v>3</v>
      </c>
      <c r="T2188" s="7">
        <v>3</v>
      </c>
      <c r="U2188" s="7">
        <v>1</v>
      </c>
      <c r="V2188" s="7">
        <v>3</v>
      </c>
      <c r="W2188" s="7">
        <v>2</v>
      </c>
      <c r="X2188" s="7">
        <v>5.8476600599999999</v>
      </c>
      <c r="Y2188" s="7">
        <v>0.79135093000000001</v>
      </c>
      <c r="Z2188" s="7">
        <v>3.3489912500000001</v>
      </c>
      <c r="AA2188" s="7">
        <v>1.85226187</v>
      </c>
      <c r="AB2188" s="7">
        <v>1.20960578</v>
      </c>
      <c r="AC2188" s="7">
        <v>4.3756681899999998</v>
      </c>
      <c r="AD2188" s="7">
        <v>4.4350568499999996</v>
      </c>
      <c r="AE2188" s="7">
        <v>4.5707673199999999</v>
      </c>
      <c r="AF2188" s="7">
        <v>4.4130482400000002</v>
      </c>
      <c r="AG2188" s="7">
        <v>3.4018653799999998</v>
      </c>
      <c r="AH2188" s="7">
        <v>5.5439947600000004</v>
      </c>
      <c r="AI2188" s="7">
        <v>5.19325569</v>
      </c>
    </row>
    <row r="2189" spans="1:35" x14ac:dyDescent="0.25">
      <c r="A2189" s="3">
        <f>VLOOKUP($F2189,Områder!$A$1:$T$64,7,FALSE)</f>
        <v>25</v>
      </c>
      <c r="B2189" s="3" t="str">
        <f>VLOOKUP($F2189,Områder!$A$1:$T$64,4,FALSE)</f>
        <v>Lyng Skole</v>
      </c>
      <c r="C2189" s="3" t="str">
        <f>VLOOKUP($F2189,Områder!$A$1:$T$64,5,FALSE)</f>
        <v>Erritsø Fællesskole</v>
      </c>
      <c r="D2189" s="3" t="str">
        <f>VLOOKUP($F2189,Områder!$A$1:$T$64,10,FALSE) &amp; " - " &amp; VLOOKUP($F2189,Områder!$A$1:$T$64,11,FALSE)</f>
        <v>3 - Erritsø og Snoghøj</v>
      </c>
      <c r="E2189" s="3" t="str">
        <f>VLOOKUP($F2189,Områder!$A$1:$T$64,6,FALSE)</f>
        <v>Distriktsinstitutionen Erritsø</v>
      </c>
      <c r="F2189" s="1">
        <v>43</v>
      </c>
      <c r="G2189" s="1">
        <v>87</v>
      </c>
      <c r="H2189" s="7">
        <v>0</v>
      </c>
      <c r="I2189" s="7">
        <v>3</v>
      </c>
      <c r="J2189" s="7">
        <v>2</v>
      </c>
      <c r="K2189" s="7">
        <v>0</v>
      </c>
      <c r="L2189" s="7">
        <v>2</v>
      </c>
      <c r="M2189" s="7">
        <v>2</v>
      </c>
      <c r="N2189" s="7">
        <v>2</v>
      </c>
      <c r="O2189" s="7">
        <v>3</v>
      </c>
      <c r="P2189" s="7">
        <v>3</v>
      </c>
      <c r="Q2189" s="7">
        <v>2</v>
      </c>
      <c r="R2189" s="7">
        <v>0</v>
      </c>
      <c r="S2189" s="7">
        <v>3</v>
      </c>
      <c r="T2189" s="7">
        <v>3</v>
      </c>
      <c r="U2189" s="7">
        <v>2</v>
      </c>
      <c r="V2189" s="7">
        <v>1</v>
      </c>
      <c r="W2189" s="7">
        <v>1</v>
      </c>
      <c r="X2189" s="7">
        <v>1.6643139300000001</v>
      </c>
      <c r="Y2189" s="7">
        <v>4.8792566700000002</v>
      </c>
      <c r="Z2189" s="7">
        <v>0.71209407000000002</v>
      </c>
      <c r="AA2189" s="7">
        <v>2.8329741300000002</v>
      </c>
      <c r="AB2189" s="7">
        <v>1.5924394100000001</v>
      </c>
      <c r="AC2189" s="7">
        <v>1.02167257</v>
      </c>
      <c r="AD2189" s="7">
        <v>3.65292708</v>
      </c>
      <c r="AE2189" s="7">
        <v>3.7094940900000002</v>
      </c>
      <c r="AF2189" s="7">
        <v>3.8312013399999998</v>
      </c>
      <c r="AG2189" s="7">
        <v>3.7093717499999999</v>
      </c>
      <c r="AH2189" s="7">
        <v>2.8619725100000002</v>
      </c>
      <c r="AI2189" s="7">
        <v>4.6730755200000003</v>
      </c>
    </row>
    <row r="2190" spans="1:35" x14ac:dyDescent="0.25">
      <c r="A2190" s="3">
        <f>VLOOKUP($F2190,Områder!$A$1:$T$64,7,FALSE)</f>
        <v>25</v>
      </c>
      <c r="B2190" s="3" t="str">
        <f>VLOOKUP($F2190,Områder!$A$1:$T$64,4,FALSE)</f>
        <v>Lyng Skole</v>
      </c>
      <c r="C2190" s="3" t="str">
        <f>VLOOKUP($F2190,Områder!$A$1:$T$64,5,FALSE)</f>
        <v>Erritsø Fællesskole</v>
      </c>
      <c r="D2190" s="3" t="str">
        <f>VLOOKUP($F2190,Områder!$A$1:$T$64,10,FALSE) &amp; " - " &amp; VLOOKUP($F2190,Områder!$A$1:$T$64,11,FALSE)</f>
        <v>3 - Erritsø og Snoghøj</v>
      </c>
      <c r="E2190" s="3" t="str">
        <f>VLOOKUP($F2190,Områder!$A$1:$T$64,6,FALSE)</f>
        <v>Distriktsinstitutionen Erritsø</v>
      </c>
      <c r="F2190" s="1">
        <v>43</v>
      </c>
      <c r="G2190" s="1">
        <v>88</v>
      </c>
      <c r="H2190" s="7">
        <v>1</v>
      </c>
      <c r="I2190" s="7">
        <v>0</v>
      </c>
      <c r="J2190" s="7">
        <v>3</v>
      </c>
      <c r="K2190" s="7">
        <v>2</v>
      </c>
      <c r="L2190" s="7">
        <v>0</v>
      </c>
      <c r="M2190" s="7">
        <v>2</v>
      </c>
      <c r="N2190" s="7">
        <v>2</v>
      </c>
      <c r="O2190" s="7">
        <v>2</v>
      </c>
      <c r="P2190" s="7">
        <v>2</v>
      </c>
      <c r="Q2190" s="7">
        <v>3</v>
      </c>
      <c r="R2190" s="7">
        <v>2</v>
      </c>
      <c r="S2190" s="7">
        <v>0</v>
      </c>
      <c r="T2190" s="7">
        <v>3</v>
      </c>
      <c r="U2190" s="7">
        <v>3</v>
      </c>
      <c r="V2190" s="7">
        <v>1</v>
      </c>
      <c r="W2190" s="7">
        <v>1</v>
      </c>
      <c r="X2190" s="7">
        <v>0.96308704000000001</v>
      </c>
      <c r="Y2190" s="7">
        <v>1.49904997</v>
      </c>
      <c r="Z2190" s="7">
        <v>4.1593370800000002</v>
      </c>
      <c r="AA2190" s="7">
        <v>0.72594612999999997</v>
      </c>
      <c r="AB2190" s="7">
        <v>2.4793279300000002</v>
      </c>
      <c r="AC2190" s="7">
        <v>1.4474925999999999</v>
      </c>
      <c r="AD2190" s="7">
        <v>0.95126558999999999</v>
      </c>
      <c r="AE2190" s="7">
        <v>3.1889378399999999</v>
      </c>
      <c r="AF2190" s="7">
        <v>3.2194746799999998</v>
      </c>
      <c r="AG2190" s="7">
        <v>3.32004403</v>
      </c>
      <c r="AH2190" s="7">
        <v>3.2328798000000001</v>
      </c>
      <c r="AI2190" s="7">
        <v>2.5476904199999999</v>
      </c>
    </row>
    <row r="2191" spans="1:35" x14ac:dyDescent="0.25">
      <c r="A2191" s="3">
        <f>VLOOKUP($F2191,Områder!$A$1:$T$64,7,FALSE)</f>
        <v>25</v>
      </c>
      <c r="B2191" s="3" t="str">
        <f>VLOOKUP($F2191,Områder!$A$1:$T$64,4,FALSE)</f>
        <v>Lyng Skole</v>
      </c>
      <c r="C2191" s="3" t="str">
        <f>VLOOKUP($F2191,Områder!$A$1:$T$64,5,FALSE)</f>
        <v>Erritsø Fællesskole</v>
      </c>
      <c r="D2191" s="3" t="str">
        <f>VLOOKUP($F2191,Områder!$A$1:$T$64,10,FALSE) &amp; " - " &amp; VLOOKUP($F2191,Områder!$A$1:$T$64,11,FALSE)</f>
        <v>3 - Erritsø og Snoghøj</v>
      </c>
      <c r="E2191" s="3" t="str">
        <f>VLOOKUP($F2191,Områder!$A$1:$T$64,6,FALSE)</f>
        <v>Distriktsinstitutionen Erritsø</v>
      </c>
      <c r="F2191" s="1">
        <v>43</v>
      </c>
      <c r="G2191" s="1">
        <v>89</v>
      </c>
      <c r="H2191" s="7">
        <v>1</v>
      </c>
      <c r="I2191" s="7">
        <v>1</v>
      </c>
      <c r="J2191" s="7">
        <v>0</v>
      </c>
      <c r="K2191" s="7">
        <v>2</v>
      </c>
      <c r="L2191" s="7">
        <v>2</v>
      </c>
      <c r="M2191" s="7">
        <v>0</v>
      </c>
      <c r="N2191" s="7">
        <v>1</v>
      </c>
      <c r="O2191" s="7">
        <v>1</v>
      </c>
      <c r="P2191" s="7">
        <v>2</v>
      </c>
      <c r="Q2191" s="7">
        <v>1</v>
      </c>
      <c r="R2191" s="7">
        <v>2</v>
      </c>
      <c r="S2191" s="7">
        <v>2</v>
      </c>
      <c r="T2191" s="7">
        <v>0</v>
      </c>
      <c r="U2191" s="7">
        <v>3</v>
      </c>
      <c r="V2191" s="7">
        <v>2</v>
      </c>
      <c r="W2191" s="7">
        <v>1</v>
      </c>
      <c r="X2191" s="7">
        <v>0.83283019999999996</v>
      </c>
      <c r="Y2191" s="7">
        <v>0.79716739999999997</v>
      </c>
      <c r="Z2191" s="7">
        <v>1.2401370700000001</v>
      </c>
      <c r="AA2191" s="7">
        <v>3.42280636</v>
      </c>
      <c r="AB2191" s="7">
        <v>0.60625395999999998</v>
      </c>
      <c r="AC2191" s="7">
        <v>2.0515621799999999</v>
      </c>
      <c r="AD2191" s="7">
        <v>1.2114958</v>
      </c>
      <c r="AE2191" s="7">
        <v>0.80439632999999999</v>
      </c>
      <c r="AF2191" s="7">
        <v>2.6432611100000001</v>
      </c>
      <c r="AG2191" s="7">
        <v>2.6777773100000002</v>
      </c>
      <c r="AH2191" s="7">
        <v>2.7667939600000002</v>
      </c>
      <c r="AI2191" s="7">
        <v>2.7052420800000001</v>
      </c>
    </row>
    <row r="2192" spans="1:35" x14ac:dyDescent="0.25">
      <c r="A2192" s="3">
        <f>VLOOKUP($F2192,Områder!$A$1:$T$64,7,FALSE)</f>
        <v>25</v>
      </c>
      <c r="B2192" s="3" t="str">
        <f>VLOOKUP($F2192,Områder!$A$1:$T$64,4,FALSE)</f>
        <v>Lyng Skole</v>
      </c>
      <c r="C2192" s="3" t="str">
        <f>VLOOKUP($F2192,Områder!$A$1:$T$64,5,FALSE)</f>
        <v>Erritsø Fællesskole</v>
      </c>
      <c r="D2192" s="3" t="str">
        <f>VLOOKUP($F2192,Områder!$A$1:$T$64,10,FALSE) &amp; " - " &amp; VLOOKUP($F2192,Områder!$A$1:$T$64,11,FALSE)</f>
        <v>3 - Erritsø og Snoghøj</v>
      </c>
      <c r="E2192" s="3" t="str">
        <f>VLOOKUP($F2192,Områder!$A$1:$T$64,6,FALSE)</f>
        <v>Distriktsinstitutionen Erritsø</v>
      </c>
      <c r="F2192" s="1">
        <v>43</v>
      </c>
      <c r="G2192" s="1">
        <v>90</v>
      </c>
      <c r="H2192" s="7">
        <v>0</v>
      </c>
      <c r="I2192" s="7">
        <v>1</v>
      </c>
      <c r="J2192" s="7">
        <v>1</v>
      </c>
      <c r="K2192" s="7">
        <v>0</v>
      </c>
      <c r="L2192" s="7">
        <v>2</v>
      </c>
      <c r="M2192" s="7">
        <v>1</v>
      </c>
      <c r="N2192" s="7">
        <v>0</v>
      </c>
      <c r="O2192" s="7">
        <v>1</v>
      </c>
      <c r="P2192" s="7">
        <v>1</v>
      </c>
      <c r="Q2192" s="7">
        <v>2</v>
      </c>
      <c r="R2192" s="7">
        <v>1</v>
      </c>
      <c r="S2192" s="7">
        <v>2</v>
      </c>
      <c r="T2192" s="7">
        <v>1</v>
      </c>
      <c r="U2192" s="7">
        <v>0</v>
      </c>
      <c r="V2192" s="7">
        <v>3</v>
      </c>
      <c r="W2192" s="7">
        <v>2</v>
      </c>
      <c r="X2192" s="7">
        <v>0.73616402000000003</v>
      </c>
      <c r="Y2192" s="7">
        <v>0.68560328999999998</v>
      </c>
      <c r="Z2192" s="7">
        <v>0.58873315999999998</v>
      </c>
      <c r="AA2192" s="7">
        <v>0.96480814000000004</v>
      </c>
      <c r="AB2192" s="7">
        <v>2.6511936</v>
      </c>
      <c r="AC2192" s="7">
        <v>0.45364544000000001</v>
      </c>
      <c r="AD2192" s="7">
        <v>1.58831813</v>
      </c>
      <c r="AE2192" s="7">
        <v>0.96098143000000003</v>
      </c>
      <c r="AF2192" s="7">
        <v>0.65550631999999998</v>
      </c>
      <c r="AG2192" s="7">
        <v>2.0373508299999998</v>
      </c>
      <c r="AH2192" s="7">
        <v>2.1031816999999999</v>
      </c>
      <c r="AI2192" s="7">
        <v>2.1880536799999999</v>
      </c>
    </row>
    <row r="2193" spans="1:35" x14ac:dyDescent="0.25">
      <c r="A2193" s="3">
        <f>VLOOKUP($F2193,Områder!$A$1:$T$64,7,FALSE)</f>
        <v>25</v>
      </c>
      <c r="B2193" s="3" t="str">
        <f>VLOOKUP($F2193,Områder!$A$1:$T$64,4,FALSE)</f>
        <v>Lyng Skole</v>
      </c>
      <c r="C2193" s="3" t="str">
        <f>VLOOKUP($F2193,Områder!$A$1:$T$64,5,FALSE)</f>
        <v>Erritsø Fællesskole</v>
      </c>
      <c r="D2193" s="3" t="str">
        <f>VLOOKUP($F2193,Områder!$A$1:$T$64,10,FALSE) &amp; " - " &amp; VLOOKUP($F2193,Områder!$A$1:$T$64,11,FALSE)</f>
        <v>3 - Erritsø og Snoghøj</v>
      </c>
      <c r="E2193" s="3" t="str">
        <f>VLOOKUP($F2193,Områder!$A$1:$T$64,6,FALSE)</f>
        <v>Distriktsinstitutionen Erritsø</v>
      </c>
      <c r="F2193" s="1">
        <v>43</v>
      </c>
      <c r="G2193" s="1">
        <v>91</v>
      </c>
      <c r="H2193" s="7">
        <v>0</v>
      </c>
      <c r="I2193" s="7">
        <v>0</v>
      </c>
      <c r="J2193" s="7">
        <v>1</v>
      </c>
      <c r="K2193" s="7">
        <v>1</v>
      </c>
      <c r="L2193" s="7">
        <v>0</v>
      </c>
      <c r="M2193" s="7">
        <v>2</v>
      </c>
      <c r="N2193" s="7">
        <v>1</v>
      </c>
      <c r="O2193" s="7">
        <v>0</v>
      </c>
      <c r="P2193" s="7">
        <v>1</v>
      </c>
      <c r="Q2193" s="7">
        <v>1</v>
      </c>
      <c r="R2193" s="7">
        <v>2</v>
      </c>
      <c r="S2193" s="7">
        <v>1</v>
      </c>
      <c r="T2193" s="7">
        <v>2</v>
      </c>
      <c r="U2193" s="7">
        <v>0</v>
      </c>
      <c r="V2193" s="7">
        <v>0</v>
      </c>
      <c r="W2193" s="7">
        <v>2</v>
      </c>
      <c r="X2193" s="7">
        <v>1.5220335899999999</v>
      </c>
      <c r="Y2193" s="7">
        <v>0.56053706000000003</v>
      </c>
      <c r="Z2193" s="7">
        <v>0.53103544999999996</v>
      </c>
      <c r="AA2193" s="7">
        <v>0.44995025</v>
      </c>
      <c r="AB2193" s="7">
        <v>0.74396602000000001</v>
      </c>
      <c r="AC2193" s="7">
        <v>2.04822338</v>
      </c>
      <c r="AD2193" s="7">
        <v>0.34888962000000001</v>
      </c>
      <c r="AE2193" s="7">
        <v>1.22993358</v>
      </c>
      <c r="AF2193" s="7">
        <v>0.74782238000000001</v>
      </c>
      <c r="AG2193" s="7">
        <v>0.51252635999999996</v>
      </c>
      <c r="AH2193" s="7">
        <v>1.5827513</v>
      </c>
      <c r="AI2193" s="7">
        <v>1.64118605</v>
      </c>
    </row>
    <row r="2194" spans="1:35" x14ac:dyDescent="0.25">
      <c r="A2194" s="3">
        <f>VLOOKUP($F2194,Områder!$A$1:$T$64,7,FALSE)</f>
        <v>25</v>
      </c>
      <c r="B2194" s="3" t="str">
        <f>VLOOKUP($F2194,Områder!$A$1:$T$64,4,FALSE)</f>
        <v>Lyng Skole</v>
      </c>
      <c r="C2194" s="3" t="str">
        <f>VLOOKUP($F2194,Områder!$A$1:$T$64,5,FALSE)</f>
        <v>Erritsø Fællesskole</v>
      </c>
      <c r="D2194" s="3" t="str">
        <f>VLOOKUP($F2194,Områder!$A$1:$T$64,10,FALSE) &amp; " - " &amp; VLOOKUP($F2194,Områder!$A$1:$T$64,11,FALSE)</f>
        <v>3 - Erritsø og Snoghøj</v>
      </c>
      <c r="E2194" s="3" t="str">
        <f>VLOOKUP($F2194,Områder!$A$1:$T$64,6,FALSE)</f>
        <v>Distriktsinstitutionen Erritsø</v>
      </c>
      <c r="F2194" s="1">
        <v>43</v>
      </c>
      <c r="G2194" s="1">
        <v>92</v>
      </c>
      <c r="H2194" s="7">
        <v>0</v>
      </c>
      <c r="I2194" s="7">
        <v>0</v>
      </c>
      <c r="J2194" s="7">
        <v>0</v>
      </c>
      <c r="K2194" s="7">
        <v>1</v>
      </c>
      <c r="L2194" s="7">
        <v>1</v>
      </c>
      <c r="M2194" s="7">
        <v>0</v>
      </c>
      <c r="N2194" s="7">
        <v>2</v>
      </c>
      <c r="O2194" s="7">
        <v>1</v>
      </c>
      <c r="P2194" s="7">
        <v>0</v>
      </c>
      <c r="Q2194" s="7">
        <v>1</v>
      </c>
      <c r="R2194" s="7">
        <v>1</v>
      </c>
      <c r="S2194" s="7">
        <v>2</v>
      </c>
      <c r="T2194" s="7">
        <v>1</v>
      </c>
      <c r="U2194" s="7">
        <v>2</v>
      </c>
      <c r="V2194" s="7">
        <v>0</v>
      </c>
      <c r="W2194" s="7">
        <v>0</v>
      </c>
      <c r="X2194" s="7">
        <v>1.4148541699999999</v>
      </c>
      <c r="Y2194" s="7">
        <v>1.2108434800000001</v>
      </c>
      <c r="Z2194" s="7">
        <v>0.44781476999999997</v>
      </c>
      <c r="AA2194" s="7">
        <v>0.37877163000000003</v>
      </c>
      <c r="AB2194" s="7">
        <v>0.36076260999999998</v>
      </c>
      <c r="AC2194" s="7">
        <v>0.56529616000000005</v>
      </c>
      <c r="AD2194" s="7">
        <v>1.5624920799999999</v>
      </c>
      <c r="AE2194" s="7">
        <v>0.27915715000000002</v>
      </c>
      <c r="AF2194" s="7">
        <v>0.94641255000000002</v>
      </c>
      <c r="AG2194" s="7">
        <v>0.56506736999999996</v>
      </c>
      <c r="AH2194" s="7">
        <v>0.37954206000000001</v>
      </c>
      <c r="AI2194" s="7">
        <v>1.2322137500000001</v>
      </c>
    </row>
    <row r="2195" spans="1:35" x14ac:dyDescent="0.25">
      <c r="A2195" s="3">
        <f>VLOOKUP($F2195,Områder!$A$1:$T$64,7,FALSE)</f>
        <v>25</v>
      </c>
      <c r="B2195" s="3" t="str">
        <f>VLOOKUP($F2195,Områder!$A$1:$T$64,4,FALSE)</f>
        <v>Lyng Skole</v>
      </c>
      <c r="C2195" s="3" t="str">
        <f>VLOOKUP($F2195,Områder!$A$1:$T$64,5,FALSE)</f>
        <v>Erritsø Fællesskole</v>
      </c>
      <c r="D2195" s="3" t="str">
        <f>VLOOKUP($F2195,Områder!$A$1:$T$64,10,FALSE) &amp; " - " &amp; VLOOKUP($F2195,Områder!$A$1:$T$64,11,FALSE)</f>
        <v>3 - Erritsø og Snoghøj</v>
      </c>
      <c r="E2195" s="3" t="str">
        <f>VLOOKUP($F2195,Områder!$A$1:$T$64,6,FALSE)</f>
        <v>Distriktsinstitutionen Erritsø</v>
      </c>
      <c r="F2195" s="1">
        <v>43</v>
      </c>
      <c r="G2195" s="1">
        <v>93</v>
      </c>
      <c r="H2195" s="7">
        <v>1</v>
      </c>
      <c r="I2195" s="7">
        <v>0</v>
      </c>
      <c r="J2195" s="7">
        <v>0</v>
      </c>
      <c r="K2195" s="7">
        <v>0</v>
      </c>
      <c r="L2195" s="7">
        <v>1</v>
      </c>
      <c r="M2195" s="7">
        <v>1</v>
      </c>
      <c r="N2195" s="7">
        <v>0</v>
      </c>
      <c r="O2195" s="7">
        <v>2</v>
      </c>
      <c r="P2195" s="7">
        <v>1</v>
      </c>
      <c r="Q2195" s="7">
        <v>0</v>
      </c>
      <c r="R2195" s="7">
        <v>1</v>
      </c>
      <c r="S2195" s="7">
        <v>1</v>
      </c>
      <c r="T2195" s="7">
        <v>1</v>
      </c>
      <c r="U2195" s="7">
        <v>0</v>
      </c>
      <c r="V2195" s="7">
        <v>1</v>
      </c>
      <c r="W2195" s="7">
        <v>0</v>
      </c>
      <c r="X2195" s="7">
        <v>1.0227689999999999E-2</v>
      </c>
      <c r="Y2195" s="7">
        <v>1.08325022</v>
      </c>
      <c r="Z2195" s="7">
        <v>0.90213922999999996</v>
      </c>
      <c r="AA2195" s="7">
        <v>0.34301884999999999</v>
      </c>
      <c r="AB2195" s="7">
        <v>0.29982024000000002</v>
      </c>
      <c r="AC2195" s="7">
        <v>0.27936769</v>
      </c>
      <c r="AD2195" s="7">
        <v>0.43615882</v>
      </c>
      <c r="AE2195" s="7">
        <v>1.1888624800000001</v>
      </c>
      <c r="AF2195" s="7">
        <v>0.21952484</v>
      </c>
      <c r="AG2195" s="7">
        <v>0.72664024000000005</v>
      </c>
      <c r="AH2195" s="7">
        <v>0.44384045</v>
      </c>
      <c r="AI2195" s="7">
        <v>0.30620628</v>
      </c>
    </row>
    <row r="2196" spans="1:35" x14ac:dyDescent="0.25">
      <c r="A2196" s="3">
        <f>VLOOKUP($F2196,Områder!$A$1:$T$64,7,FALSE)</f>
        <v>25</v>
      </c>
      <c r="B2196" s="3" t="str">
        <f>VLOOKUP($F2196,Områder!$A$1:$T$64,4,FALSE)</f>
        <v>Lyng Skole</v>
      </c>
      <c r="C2196" s="3" t="str">
        <f>VLOOKUP($F2196,Områder!$A$1:$T$64,5,FALSE)</f>
        <v>Erritsø Fællesskole</v>
      </c>
      <c r="D2196" s="3" t="str">
        <f>VLOOKUP($F2196,Områder!$A$1:$T$64,10,FALSE) &amp; " - " &amp; VLOOKUP($F2196,Områder!$A$1:$T$64,11,FALSE)</f>
        <v>3 - Erritsø og Snoghøj</v>
      </c>
      <c r="E2196" s="3" t="str">
        <f>VLOOKUP($F2196,Områder!$A$1:$T$64,6,FALSE)</f>
        <v>Distriktsinstitutionen Erritsø</v>
      </c>
      <c r="F2196" s="1">
        <v>43</v>
      </c>
      <c r="G2196" s="1">
        <v>94</v>
      </c>
      <c r="H2196" s="7">
        <v>0</v>
      </c>
      <c r="I2196" s="7">
        <v>1</v>
      </c>
      <c r="J2196" s="7">
        <v>0</v>
      </c>
      <c r="K2196" s="7">
        <v>0</v>
      </c>
      <c r="L2196" s="7">
        <v>0</v>
      </c>
      <c r="M2196" s="7">
        <v>1</v>
      </c>
      <c r="N2196" s="7">
        <v>1</v>
      </c>
      <c r="O2196" s="7">
        <v>0</v>
      </c>
      <c r="P2196" s="7">
        <v>2</v>
      </c>
      <c r="Q2196" s="7">
        <v>0</v>
      </c>
      <c r="R2196" s="7">
        <v>0</v>
      </c>
      <c r="S2196" s="7">
        <v>1</v>
      </c>
      <c r="T2196" s="7">
        <v>0</v>
      </c>
      <c r="U2196" s="7">
        <v>1</v>
      </c>
      <c r="V2196" s="7">
        <v>0</v>
      </c>
      <c r="W2196" s="7">
        <v>1</v>
      </c>
      <c r="X2196" s="7">
        <v>0.11486568</v>
      </c>
      <c r="Y2196" s="7">
        <v>0.10182049999999999</v>
      </c>
      <c r="Z2196" s="7">
        <v>0.91664928999999995</v>
      </c>
      <c r="AA2196" s="7">
        <v>0.73197559000000001</v>
      </c>
      <c r="AB2196" s="7">
        <v>0.35770724999999998</v>
      </c>
      <c r="AC2196" s="7">
        <v>0.33918151000000002</v>
      </c>
      <c r="AD2196" s="7">
        <v>0.31896478</v>
      </c>
      <c r="AE2196" s="7">
        <v>0.43361766000000002</v>
      </c>
      <c r="AF2196" s="7">
        <v>0.96753164999999997</v>
      </c>
      <c r="AG2196" s="7">
        <v>0.26776358</v>
      </c>
      <c r="AH2196" s="7">
        <v>0.65054635999999999</v>
      </c>
      <c r="AI2196" s="7">
        <v>0.46416708000000001</v>
      </c>
    </row>
    <row r="2197" spans="1:35" x14ac:dyDescent="0.25">
      <c r="A2197" s="3">
        <f>VLOOKUP($F2197,Områder!$A$1:$T$64,7,FALSE)</f>
        <v>25</v>
      </c>
      <c r="B2197" s="3" t="str">
        <f>VLOOKUP($F2197,Områder!$A$1:$T$64,4,FALSE)</f>
        <v>Lyng Skole</v>
      </c>
      <c r="C2197" s="3" t="str">
        <f>VLOOKUP($F2197,Områder!$A$1:$T$64,5,FALSE)</f>
        <v>Erritsø Fællesskole</v>
      </c>
      <c r="D2197" s="3" t="str">
        <f>VLOOKUP($F2197,Områder!$A$1:$T$64,10,FALSE) &amp; " - " &amp; VLOOKUP($F2197,Områder!$A$1:$T$64,11,FALSE)</f>
        <v>3 - Erritsø og Snoghøj</v>
      </c>
      <c r="E2197" s="3" t="str">
        <f>VLOOKUP($F2197,Områder!$A$1:$T$64,6,FALSE)</f>
        <v>Distriktsinstitutionen Erritsø</v>
      </c>
      <c r="F2197" s="1">
        <v>43</v>
      </c>
      <c r="G2197" s="1">
        <v>95</v>
      </c>
      <c r="H2197" s="7">
        <v>0</v>
      </c>
      <c r="I2197" s="7">
        <v>0</v>
      </c>
      <c r="J2197" s="7">
        <v>1</v>
      </c>
      <c r="K2197" s="7">
        <v>0</v>
      </c>
      <c r="L2197" s="7">
        <v>0</v>
      </c>
      <c r="M2197" s="7">
        <v>0</v>
      </c>
      <c r="N2197" s="7">
        <v>1</v>
      </c>
      <c r="O2197" s="7">
        <v>1</v>
      </c>
      <c r="P2197" s="7">
        <v>0</v>
      </c>
      <c r="Q2197" s="7">
        <v>1</v>
      </c>
      <c r="R2197" s="7">
        <v>0</v>
      </c>
      <c r="S2197" s="7">
        <v>0</v>
      </c>
      <c r="T2197" s="7">
        <v>1</v>
      </c>
      <c r="U2197" s="7">
        <v>0</v>
      </c>
      <c r="V2197" s="7">
        <v>0</v>
      </c>
      <c r="W2197" s="7">
        <v>0</v>
      </c>
      <c r="X2197" s="7">
        <v>0.62040388999999996</v>
      </c>
      <c r="Y2197" s="7">
        <v>0.10257342</v>
      </c>
      <c r="Z2197" s="7">
        <v>9.1813889999999995E-2</v>
      </c>
      <c r="AA2197" s="7">
        <v>0.60005732000000001</v>
      </c>
      <c r="AB2197" s="7">
        <v>0.51520999000000001</v>
      </c>
      <c r="AC2197" s="7">
        <v>0.27267187999999998</v>
      </c>
      <c r="AD2197" s="7">
        <v>0.23389123000000001</v>
      </c>
      <c r="AE2197" s="7">
        <v>0.24912226000000001</v>
      </c>
      <c r="AF2197" s="7">
        <v>0.31968699</v>
      </c>
      <c r="AG2197" s="7">
        <v>0.65749727999999996</v>
      </c>
      <c r="AH2197" s="7">
        <v>0.21294257</v>
      </c>
      <c r="AI2197" s="7">
        <v>0.46335081</v>
      </c>
    </row>
    <row r="2198" spans="1:35" x14ac:dyDescent="0.25">
      <c r="A2198" s="3">
        <f>VLOOKUP($F2198,Områder!$A$1:$T$64,7,FALSE)</f>
        <v>25</v>
      </c>
      <c r="B2198" s="3" t="str">
        <f>VLOOKUP($F2198,Områder!$A$1:$T$64,4,FALSE)</f>
        <v>Lyng Skole</v>
      </c>
      <c r="C2198" s="3" t="str">
        <f>VLOOKUP($F2198,Områder!$A$1:$T$64,5,FALSE)</f>
        <v>Erritsø Fællesskole</v>
      </c>
      <c r="D2198" s="3" t="str">
        <f>VLOOKUP($F2198,Områder!$A$1:$T$64,10,FALSE) &amp; " - " &amp; VLOOKUP($F2198,Områder!$A$1:$T$64,11,FALSE)</f>
        <v>3 - Erritsø og Snoghøj</v>
      </c>
      <c r="E2198" s="3" t="str">
        <f>VLOOKUP($F2198,Områder!$A$1:$T$64,6,FALSE)</f>
        <v>Distriktsinstitutionen Erritsø</v>
      </c>
      <c r="F2198" s="1">
        <v>43</v>
      </c>
      <c r="G2198" s="1">
        <v>96</v>
      </c>
      <c r="H2198" s="7">
        <v>0</v>
      </c>
      <c r="I2198" s="7">
        <v>0</v>
      </c>
      <c r="J2198" s="7">
        <v>0</v>
      </c>
      <c r="K2198" s="7">
        <v>0</v>
      </c>
      <c r="L2198" s="7">
        <v>0</v>
      </c>
      <c r="M2198" s="7">
        <v>0</v>
      </c>
      <c r="N2198" s="7">
        <v>0</v>
      </c>
      <c r="O2198" s="7">
        <v>1</v>
      </c>
      <c r="P2198" s="7">
        <v>0</v>
      </c>
      <c r="Q2198" s="7">
        <v>0</v>
      </c>
      <c r="R2198" s="7">
        <v>1</v>
      </c>
      <c r="S2198" s="7">
        <v>0</v>
      </c>
      <c r="T2198" s="7">
        <v>0</v>
      </c>
      <c r="U2198" s="7">
        <v>1</v>
      </c>
      <c r="V2198" s="7">
        <v>0</v>
      </c>
      <c r="W2198" s="7">
        <v>0</v>
      </c>
      <c r="X2198" s="7">
        <v>1.6495510000000001E-2</v>
      </c>
      <c r="Y2198" s="7">
        <v>0.45103285999999998</v>
      </c>
      <c r="Z2198" s="7">
        <v>9.0935779999999994E-2</v>
      </c>
      <c r="AA2198" s="7">
        <v>8.1925070000000003E-2</v>
      </c>
      <c r="AB2198" s="7">
        <v>0.45353004000000002</v>
      </c>
      <c r="AC2198" s="7">
        <v>0.40188868999999999</v>
      </c>
      <c r="AD2198" s="7">
        <v>0.22328202999999999</v>
      </c>
      <c r="AE2198" s="7">
        <v>0.18326454</v>
      </c>
      <c r="AF2198" s="7">
        <v>0.20677519</v>
      </c>
      <c r="AG2198" s="7">
        <v>0.25827840000000002</v>
      </c>
      <c r="AH2198" s="7">
        <v>0.50712497999999995</v>
      </c>
      <c r="AI2198" s="7">
        <v>0.17902319999999999</v>
      </c>
    </row>
    <row r="2199" spans="1:35" x14ac:dyDescent="0.25">
      <c r="A2199" s="3">
        <f>VLOOKUP($F2199,Områder!$A$1:$T$64,7,FALSE)</f>
        <v>25</v>
      </c>
      <c r="B2199" s="3" t="str">
        <f>VLOOKUP($F2199,Områder!$A$1:$T$64,4,FALSE)</f>
        <v>Lyng Skole</v>
      </c>
      <c r="C2199" s="3" t="str">
        <f>VLOOKUP($F2199,Områder!$A$1:$T$64,5,FALSE)</f>
        <v>Erritsø Fællesskole</v>
      </c>
      <c r="D2199" s="3" t="str">
        <f>VLOOKUP($F2199,Områder!$A$1:$T$64,10,FALSE) &amp; " - " &amp; VLOOKUP($F2199,Områder!$A$1:$T$64,11,FALSE)</f>
        <v>3 - Erritsø og Snoghøj</v>
      </c>
      <c r="E2199" s="3" t="str">
        <f>VLOOKUP($F2199,Områder!$A$1:$T$64,6,FALSE)</f>
        <v>Distriktsinstitutionen Erritsø</v>
      </c>
      <c r="F2199" s="1">
        <v>43</v>
      </c>
      <c r="G2199" s="1">
        <v>97</v>
      </c>
      <c r="H2199" s="7">
        <v>0</v>
      </c>
      <c r="I2199" s="7">
        <v>0</v>
      </c>
      <c r="J2199" s="7">
        <v>0</v>
      </c>
      <c r="K2199" s="7">
        <v>0</v>
      </c>
      <c r="L2199" s="7">
        <v>0</v>
      </c>
      <c r="M2199" s="7">
        <v>0</v>
      </c>
      <c r="N2199" s="7">
        <v>0</v>
      </c>
      <c r="O2199" s="7">
        <v>0</v>
      </c>
      <c r="P2199" s="7">
        <v>0</v>
      </c>
      <c r="Q2199" s="7">
        <v>0</v>
      </c>
      <c r="R2199" s="7">
        <v>0</v>
      </c>
      <c r="S2199" s="7">
        <v>1</v>
      </c>
      <c r="T2199" s="7">
        <v>0</v>
      </c>
      <c r="U2199" s="7">
        <v>0</v>
      </c>
      <c r="V2199" s="7">
        <v>1</v>
      </c>
      <c r="W2199" s="7">
        <v>0</v>
      </c>
      <c r="X2199" s="7">
        <v>8.4400999999999996E-4</v>
      </c>
      <c r="Y2199" s="7">
        <v>1.462478E-2</v>
      </c>
      <c r="Z2199" s="7">
        <v>0.31200117999999999</v>
      </c>
      <c r="AA2199" s="7">
        <v>6.5497990000000006E-2</v>
      </c>
      <c r="AB2199" s="7">
        <v>5.9977299999999997E-2</v>
      </c>
      <c r="AC2199" s="7">
        <v>0.31978090999999997</v>
      </c>
      <c r="AD2199" s="7">
        <v>0.29545872000000001</v>
      </c>
      <c r="AE2199" s="7">
        <v>0.16549927</v>
      </c>
      <c r="AF2199" s="7">
        <v>0.13074489</v>
      </c>
      <c r="AG2199" s="7">
        <v>0.15429936</v>
      </c>
      <c r="AH2199" s="7">
        <v>0.18995287999999999</v>
      </c>
      <c r="AI2199" s="7">
        <v>0.36997279</v>
      </c>
    </row>
    <row r="2200" spans="1:35" x14ac:dyDescent="0.25">
      <c r="A2200" s="3">
        <f>VLOOKUP($F2200,Områder!$A$1:$T$64,7,FALSE)</f>
        <v>25</v>
      </c>
      <c r="B2200" s="3" t="str">
        <f>VLOOKUP($F2200,Områder!$A$1:$T$64,4,FALSE)</f>
        <v>Lyng Skole</v>
      </c>
      <c r="C2200" s="3" t="str">
        <f>VLOOKUP($F2200,Områder!$A$1:$T$64,5,FALSE)</f>
        <v>Erritsø Fællesskole</v>
      </c>
      <c r="D2200" s="3" t="str">
        <f>VLOOKUP($F2200,Områder!$A$1:$T$64,10,FALSE) &amp; " - " &amp; VLOOKUP($F2200,Områder!$A$1:$T$64,11,FALSE)</f>
        <v>3 - Erritsø og Snoghøj</v>
      </c>
      <c r="E2200" s="3" t="str">
        <f>VLOOKUP($F2200,Områder!$A$1:$T$64,6,FALSE)</f>
        <v>Distriktsinstitutionen Erritsø</v>
      </c>
      <c r="F2200" s="1">
        <v>43</v>
      </c>
      <c r="G2200" s="1">
        <v>98</v>
      </c>
      <c r="H2200" s="7">
        <v>0</v>
      </c>
      <c r="I2200" s="7">
        <v>0</v>
      </c>
      <c r="J2200" s="7">
        <v>0</v>
      </c>
      <c r="K2200" s="7">
        <v>0</v>
      </c>
      <c r="L2200" s="7">
        <v>0</v>
      </c>
      <c r="M2200" s="7">
        <v>0</v>
      </c>
      <c r="N2200" s="7">
        <v>0</v>
      </c>
      <c r="O2200" s="7">
        <v>0</v>
      </c>
      <c r="P2200" s="7">
        <v>0</v>
      </c>
      <c r="Q2200" s="7">
        <v>0</v>
      </c>
      <c r="R2200" s="7">
        <v>0</v>
      </c>
      <c r="S2200" s="7">
        <v>0</v>
      </c>
      <c r="T2200" s="7">
        <v>1</v>
      </c>
      <c r="U2200" s="7">
        <v>0</v>
      </c>
      <c r="V2200" s="7">
        <v>0</v>
      </c>
      <c r="W2200" s="7">
        <v>1</v>
      </c>
      <c r="X2200" s="7">
        <v>1.538082E-2</v>
      </c>
      <c r="Y2200" s="7">
        <v>3.0972630000000001E-2</v>
      </c>
      <c r="Z2200" s="7">
        <v>6.3781679999999993E-2</v>
      </c>
      <c r="AA2200" s="7">
        <v>0.23304100999999999</v>
      </c>
      <c r="AB2200" s="7">
        <v>5.9691090000000002E-2</v>
      </c>
      <c r="AC2200" s="7">
        <v>6.3861490000000007E-2</v>
      </c>
      <c r="AD2200" s="7">
        <v>0.25143430999999999</v>
      </c>
      <c r="AE2200" s="7">
        <v>0.20423157</v>
      </c>
      <c r="AF2200" s="7">
        <v>0.14569452999999999</v>
      </c>
      <c r="AG2200" s="7">
        <v>0.11374383</v>
      </c>
      <c r="AH2200" s="7">
        <v>0.14231229000000001</v>
      </c>
      <c r="AI2200" s="7">
        <v>0.15959648000000001</v>
      </c>
    </row>
    <row r="2201" spans="1:35" x14ac:dyDescent="0.25">
      <c r="A2201" s="3">
        <f>VLOOKUP($F2201,Områder!$A$1:$T$64,7,FALSE)</f>
        <v>25</v>
      </c>
      <c r="B2201" s="3" t="str">
        <f>VLOOKUP($F2201,Områder!$A$1:$T$64,4,FALSE)</f>
        <v>Lyng Skole</v>
      </c>
      <c r="C2201" s="3" t="str">
        <f>VLOOKUP($F2201,Områder!$A$1:$T$64,5,FALSE)</f>
        <v>Erritsø Fællesskole</v>
      </c>
      <c r="D2201" s="3" t="str">
        <f>VLOOKUP($F2201,Områder!$A$1:$T$64,10,FALSE) &amp; " - " &amp; VLOOKUP($F2201,Områder!$A$1:$T$64,11,FALSE)</f>
        <v>3 - Erritsø og Snoghøj</v>
      </c>
      <c r="E2201" s="3" t="str">
        <f>VLOOKUP($F2201,Områder!$A$1:$T$64,6,FALSE)</f>
        <v>Distriktsinstitutionen Erritsø</v>
      </c>
      <c r="F2201" s="1">
        <v>43</v>
      </c>
      <c r="G2201" s="1">
        <v>99</v>
      </c>
      <c r="H2201" s="7">
        <v>0</v>
      </c>
      <c r="I2201" s="7">
        <v>0</v>
      </c>
      <c r="J2201" s="7">
        <v>0</v>
      </c>
      <c r="K2201" s="7">
        <v>0</v>
      </c>
      <c r="L2201" s="7">
        <v>0</v>
      </c>
      <c r="M2201" s="7">
        <v>0</v>
      </c>
      <c r="N2201" s="7">
        <v>0</v>
      </c>
      <c r="O2201" s="7">
        <v>0</v>
      </c>
      <c r="P2201" s="7">
        <v>0</v>
      </c>
      <c r="Q2201" s="7">
        <v>0</v>
      </c>
      <c r="R2201" s="7">
        <v>0</v>
      </c>
      <c r="S2201" s="7">
        <v>0</v>
      </c>
      <c r="T2201" s="7">
        <v>0</v>
      </c>
      <c r="U2201" s="7">
        <v>0</v>
      </c>
      <c r="V2201" s="7">
        <v>0</v>
      </c>
      <c r="W2201" s="7">
        <v>0</v>
      </c>
      <c r="X2201" s="7">
        <v>0.47872220999999998</v>
      </c>
      <c r="Y2201" s="7">
        <v>0.28131340999999999</v>
      </c>
      <c r="Z2201" s="7">
        <v>0.21852157</v>
      </c>
      <c r="AA2201" s="7">
        <v>0.25583255999999999</v>
      </c>
      <c r="AB2201" s="7">
        <v>0.40481820000000002</v>
      </c>
      <c r="AC2201" s="7">
        <v>0.39154907999999999</v>
      </c>
      <c r="AD2201" s="7">
        <v>0.37372116</v>
      </c>
      <c r="AE2201" s="7">
        <v>0.50549153999999996</v>
      </c>
      <c r="AF2201" s="7">
        <v>0.53518304000000005</v>
      </c>
      <c r="AG2201" s="7">
        <v>0.54002075999999999</v>
      </c>
      <c r="AH2201" s="7">
        <v>0.52343196000000003</v>
      </c>
      <c r="AI2201" s="7">
        <v>0.54373227999999996</v>
      </c>
    </row>
    <row r="2202" spans="1:35" x14ac:dyDescent="0.25">
      <c r="A2202" s="3">
        <f>VLOOKUP($F2202,Områder!$A$1:$T$64,7,FALSE)</f>
        <v>25</v>
      </c>
      <c r="B2202" s="3" t="str">
        <f>VLOOKUP($F2202,Områder!$A$1:$T$64,4,FALSE)</f>
        <v>Bakkeskolen</v>
      </c>
      <c r="C2202" s="3" t="str">
        <f>VLOOKUP($F2202,Områder!$A$1:$T$64,5,FALSE)</f>
        <v>Erritsø Fællesskole</v>
      </c>
      <c r="D2202" s="3" t="str">
        <f>VLOOKUP($F2202,Områder!$A$1:$T$64,10,FALSE) &amp; " - " &amp; VLOOKUP($F2202,Områder!$A$1:$T$64,11,FALSE)</f>
        <v>7 - Taulov og DanmarkC</v>
      </c>
      <c r="E2202" s="3" t="str">
        <f>VLOOKUP($F2202,Områder!$A$1:$T$64,6,FALSE)</f>
        <v>Distriktsinstitutionen Erritsø</v>
      </c>
      <c r="F2202" s="1">
        <v>44</v>
      </c>
      <c r="G2202" s="1">
        <v>0</v>
      </c>
      <c r="H2202" s="7">
        <v>2</v>
      </c>
      <c r="I2202" s="7">
        <v>0</v>
      </c>
      <c r="J2202" s="7">
        <v>2</v>
      </c>
      <c r="K2202" s="7">
        <v>0</v>
      </c>
      <c r="L2202" s="7">
        <v>3</v>
      </c>
      <c r="M2202" s="7">
        <v>1</v>
      </c>
      <c r="N2202" s="7">
        <v>0</v>
      </c>
      <c r="O2202" s="7">
        <v>0</v>
      </c>
      <c r="P2202" s="7">
        <v>0</v>
      </c>
      <c r="Q2202" s="7">
        <v>0</v>
      </c>
      <c r="R2202" s="7">
        <v>0</v>
      </c>
      <c r="S2202" s="7">
        <v>0</v>
      </c>
      <c r="T2202" s="7">
        <v>0</v>
      </c>
      <c r="U2202" s="7">
        <v>0</v>
      </c>
      <c r="V2202" s="7">
        <v>0</v>
      </c>
      <c r="W2202" s="7">
        <v>1</v>
      </c>
      <c r="X2202" s="7">
        <v>0.73366054000000003</v>
      </c>
      <c r="Y2202" s="7">
        <v>0.66017108000000002</v>
      </c>
      <c r="Z2202" s="7">
        <v>0.58654375000000003</v>
      </c>
      <c r="AA2202" s="7">
        <v>0.53076093999999996</v>
      </c>
      <c r="AB2202" s="7">
        <v>0.49327852</v>
      </c>
      <c r="AC2202" s="7">
        <v>0.46416507000000001</v>
      </c>
      <c r="AD2202" s="7">
        <v>0.44681407000000001</v>
      </c>
      <c r="AE2202" s="7">
        <v>0.43762874000000002</v>
      </c>
      <c r="AF2202" s="7">
        <v>0.43115977</v>
      </c>
      <c r="AG2202" s="7">
        <v>0.42059075000000001</v>
      </c>
      <c r="AH2202" s="7">
        <v>0.40428077000000001</v>
      </c>
      <c r="AI2202" s="7">
        <v>0.38973904999999998</v>
      </c>
    </row>
    <row r="2203" spans="1:35" x14ac:dyDescent="0.25">
      <c r="A2203" s="3">
        <f>VLOOKUP($F2203,Områder!$A$1:$T$64,7,FALSE)</f>
        <v>25</v>
      </c>
      <c r="B2203" s="3" t="str">
        <f>VLOOKUP($F2203,Områder!$A$1:$T$64,4,FALSE)</f>
        <v>Bakkeskolen</v>
      </c>
      <c r="C2203" s="3" t="str">
        <f>VLOOKUP($F2203,Områder!$A$1:$T$64,5,FALSE)</f>
        <v>Erritsø Fællesskole</v>
      </c>
      <c r="D2203" s="3" t="str">
        <f>VLOOKUP($F2203,Områder!$A$1:$T$64,10,FALSE) &amp; " - " &amp; VLOOKUP($F2203,Områder!$A$1:$T$64,11,FALSE)</f>
        <v>7 - Taulov og DanmarkC</v>
      </c>
      <c r="E2203" s="3" t="str">
        <f>VLOOKUP($F2203,Områder!$A$1:$T$64,6,FALSE)</f>
        <v>Distriktsinstitutionen Erritsø</v>
      </c>
      <c r="F2203" s="1">
        <v>44</v>
      </c>
      <c r="G2203" s="1">
        <v>1</v>
      </c>
      <c r="H2203" s="7">
        <v>1</v>
      </c>
      <c r="I2203" s="7">
        <v>3</v>
      </c>
      <c r="J2203" s="7">
        <v>0</v>
      </c>
      <c r="K2203" s="7">
        <v>2</v>
      </c>
      <c r="L2203" s="7">
        <v>0</v>
      </c>
      <c r="M2203" s="7">
        <v>3</v>
      </c>
      <c r="N2203" s="7">
        <v>1</v>
      </c>
      <c r="O2203" s="7">
        <v>0</v>
      </c>
      <c r="P2203" s="7">
        <v>0</v>
      </c>
      <c r="Q2203" s="7">
        <v>0</v>
      </c>
      <c r="R2203" s="7">
        <v>0</v>
      </c>
      <c r="S2203" s="7">
        <v>0</v>
      </c>
      <c r="T2203" s="7">
        <v>0</v>
      </c>
      <c r="U2203" s="7">
        <v>0</v>
      </c>
      <c r="V2203" s="7">
        <v>0</v>
      </c>
      <c r="W2203" s="7">
        <v>0</v>
      </c>
      <c r="X2203" s="7">
        <v>1.0716248100000001</v>
      </c>
      <c r="Y2203" s="7">
        <v>0.74979815000000005</v>
      </c>
      <c r="Z2203" s="7">
        <v>0.66384138999999998</v>
      </c>
      <c r="AA2203" s="7">
        <v>0.58744837999999999</v>
      </c>
      <c r="AB2203" s="7">
        <v>0.53544201999999996</v>
      </c>
      <c r="AC2203" s="7">
        <v>0.49883340999999998</v>
      </c>
      <c r="AD2203" s="7">
        <v>0.47956058000000001</v>
      </c>
      <c r="AE2203" s="7">
        <v>0.46514347</v>
      </c>
      <c r="AF2203" s="7">
        <v>0.45913178999999998</v>
      </c>
      <c r="AG2203" s="7">
        <v>0.45137122000000002</v>
      </c>
      <c r="AH2203" s="7">
        <v>0.43717456999999998</v>
      </c>
      <c r="AI2203" s="7">
        <v>0.42134716999999999</v>
      </c>
    </row>
    <row r="2204" spans="1:35" x14ac:dyDescent="0.25">
      <c r="A2204" s="3">
        <f>VLOOKUP($F2204,Områder!$A$1:$T$64,7,FALSE)</f>
        <v>25</v>
      </c>
      <c r="B2204" s="3" t="str">
        <f>VLOOKUP($F2204,Områder!$A$1:$T$64,4,FALSE)</f>
        <v>Bakkeskolen</v>
      </c>
      <c r="C2204" s="3" t="str">
        <f>VLOOKUP($F2204,Områder!$A$1:$T$64,5,FALSE)</f>
        <v>Erritsø Fællesskole</v>
      </c>
      <c r="D2204" s="3" t="str">
        <f>VLOOKUP($F2204,Områder!$A$1:$T$64,10,FALSE) &amp; " - " &amp; VLOOKUP($F2204,Områder!$A$1:$T$64,11,FALSE)</f>
        <v>7 - Taulov og DanmarkC</v>
      </c>
      <c r="E2204" s="3" t="str">
        <f>VLOOKUP($F2204,Områder!$A$1:$T$64,6,FALSE)</f>
        <v>Distriktsinstitutionen Erritsø</v>
      </c>
      <c r="F2204" s="1">
        <v>44</v>
      </c>
      <c r="G2204" s="1">
        <v>2</v>
      </c>
      <c r="H2204" s="7">
        <v>1</v>
      </c>
      <c r="I2204" s="7">
        <v>0</v>
      </c>
      <c r="J2204" s="7">
        <v>3</v>
      </c>
      <c r="K2204" s="7">
        <v>0</v>
      </c>
      <c r="L2204" s="7">
        <v>3</v>
      </c>
      <c r="M2204" s="7">
        <v>0</v>
      </c>
      <c r="N2204" s="7">
        <v>5</v>
      </c>
      <c r="O2204" s="7">
        <v>2</v>
      </c>
      <c r="P2204" s="7">
        <v>0</v>
      </c>
      <c r="Q2204" s="7">
        <v>0</v>
      </c>
      <c r="R2204" s="7">
        <v>0</v>
      </c>
      <c r="S2204" s="7">
        <v>0</v>
      </c>
      <c r="T2204" s="7">
        <v>0</v>
      </c>
      <c r="U2204" s="7">
        <v>0</v>
      </c>
      <c r="V2204" s="7">
        <v>0</v>
      </c>
      <c r="W2204" s="7">
        <v>0</v>
      </c>
      <c r="X2204" s="7">
        <v>0.13536735999999999</v>
      </c>
      <c r="Y2204" s="7">
        <v>1.0855488200000001</v>
      </c>
      <c r="Z2204" s="7">
        <v>0.73345347000000005</v>
      </c>
      <c r="AA2204" s="7">
        <v>0.647235</v>
      </c>
      <c r="AB2204" s="7">
        <v>0.57810010999999994</v>
      </c>
      <c r="AC2204" s="7">
        <v>0.52934170000000003</v>
      </c>
      <c r="AD2204" s="7">
        <v>0.50400323000000002</v>
      </c>
      <c r="AE2204" s="7">
        <v>0.48840354000000002</v>
      </c>
      <c r="AF2204" s="7">
        <v>0.47820648999999998</v>
      </c>
      <c r="AG2204" s="7">
        <v>0.47097979000000001</v>
      </c>
      <c r="AH2204" s="7">
        <v>0.45932255999999999</v>
      </c>
      <c r="AI2204" s="7">
        <v>0.4455112</v>
      </c>
    </row>
    <row r="2205" spans="1:35" x14ac:dyDescent="0.25">
      <c r="A2205" s="3">
        <f>VLOOKUP($F2205,Områder!$A$1:$T$64,7,FALSE)</f>
        <v>25</v>
      </c>
      <c r="B2205" s="3" t="str">
        <f>VLOOKUP($F2205,Områder!$A$1:$T$64,4,FALSE)</f>
        <v>Bakkeskolen</v>
      </c>
      <c r="C2205" s="3" t="str">
        <f>VLOOKUP($F2205,Områder!$A$1:$T$64,5,FALSE)</f>
        <v>Erritsø Fællesskole</v>
      </c>
      <c r="D2205" s="3" t="str">
        <f>VLOOKUP($F2205,Områder!$A$1:$T$64,10,FALSE) &amp; " - " &amp; VLOOKUP($F2205,Områder!$A$1:$T$64,11,FALSE)</f>
        <v>7 - Taulov og DanmarkC</v>
      </c>
      <c r="E2205" s="3" t="str">
        <f>VLOOKUP($F2205,Områder!$A$1:$T$64,6,FALSE)</f>
        <v>Distriktsinstitutionen Erritsø</v>
      </c>
      <c r="F2205" s="1">
        <v>44</v>
      </c>
      <c r="G2205" s="1">
        <v>3</v>
      </c>
      <c r="H2205" s="7">
        <v>0</v>
      </c>
      <c r="I2205" s="7">
        <v>1</v>
      </c>
      <c r="J2205" s="7">
        <v>0</v>
      </c>
      <c r="K2205" s="7">
        <v>3</v>
      </c>
      <c r="L2205" s="7">
        <v>0</v>
      </c>
      <c r="M2205" s="7">
        <v>3</v>
      </c>
      <c r="N2205" s="7">
        <v>0</v>
      </c>
      <c r="O2205" s="7">
        <v>5</v>
      </c>
      <c r="P2205" s="7">
        <v>1</v>
      </c>
      <c r="Q2205" s="7">
        <v>0</v>
      </c>
      <c r="R2205" s="7">
        <v>0</v>
      </c>
      <c r="S2205" s="7">
        <v>0</v>
      </c>
      <c r="T2205" s="7">
        <v>0</v>
      </c>
      <c r="U2205" s="7">
        <v>0</v>
      </c>
      <c r="V2205" s="7">
        <v>0</v>
      </c>
      <c r="W2205" s="7">
        <v>1</v>
      </c>
      <c r="X2205" s="7">
        <v>0.12226492999999999</v>
      </c>
      <c r="Y2205" s="7">
        <v>0.20986049000000001</v>
      </c>
      <c r="Z2205" s="7">
        <v>1.0196510599999999</v>
      </c>
      <c r="AA2205" s="7">
        <v>0.70125713999999995</v>
      </c>
      <c r="AB2205" s="7">
        <v>0.62341742</v>
      </c>
      <c r="AC2205" s="7">
        <v>0.55990903999999997</v>
      </c>
      <c r="AD2205" s="7">
        <v>0.52281675999999999</v>
      </c>
      <c r="AE2205" s="7">
        <v>0.50187278999999996</v>
      </c>
      <c r="AF2205" s="7">
        <v>0.49053553</v>
      </c>
      <c r="AG2205" s="7">
        <v>0.48007636999999997</v>
      </c>
      <c r="AH2205" s="7">
        <v>0.46963265999999998</v>
      </c>
      <c r="AI2205" s="7">
        <v>0.45814208000000001</v>
      </c>
    </row>
    <row r="2206" spans="1:35" x14ac:dyDescent="0.25">
      <c r="A2206" s="3">
        <f>VLOOKUP($F2206,Områder!$A$1:$T$64,7,FALSE)</f>
        <v>25</v>
      </c>
      <c r="B2206" s="3" t="str">
        <f>VLOOKUP($F2206,Områder!$A$1:$T$64,4,FALSE)</f>
        <v>Bakkeskolen</v>
      </c>
      <c r="C2206" s="3" t="str">
        <f>VLOOKUP($F2206,Områder!$A$1:$T$64,5,FALSE)</f>
        <v>Erritsø Fællesskole</v>
      </c>
      <c r="D2206" s="3" t="str">
        <f>VLOOKUP($F2206,Områder!$A$1:$T$64,10,FALSE) &amp; " - " &amp; VLOOKUP($F2206,Områder!$A$1:$T$64,11,FALSE)</f>
        <v>7 - Taulov og DanmarkC</v>
      </c>
      <c r="E2206" s="3" t="str">
        <f>VLOOKUP($F2206,Områder!$A$1:$T$64,6,FALSE)</f>
        <v>Distriktsinstitutionen Erritsø</v>
      </c>
      <c r="F2206" s="1">
        <v>44</v>
      </c>
      <c r="G2206" s="1">
        <v>4</v>
      </c>
      <c r="H2206" s="7">
        <v>0</v>
      </c>
      <c r="I2206" s="7">
        <v>0</v>
      </c>
      <c r="J2206" s="7">
        <v>1</v>
      </c>
      <c r="K2206" s="7">
        <v>0</v>
      </c>
      <c r="L2206" s="7">
        <v>3</v>
      </c>
      <c r="M2206" s="7">
        <v>0</v>
      </c>
      <c r="N2206" s="7">
        <v>3</v>
      </c>
      <c r="O2206" s="7">
        <v>0</v>
      </c>
      <c r="P2206" s="7">
        <v>5</v>
      </c>
      <c r="Q2206" s="7">
        <v>1</v>
      </c>
      <c r="R2206" s="7">
        <v>0</v>
      </c>
      <c r="S2206" s="7">
        <v>0</v>
      </c>
      <c r="T2206" s="7">
        <v>0</v>
      </c>
      <c r="U2206" s="7">
        <v>0</v>
      </c>
      <c r="V2206" s="7">
        <v>0</v>
      </c>
      <c r="W2206" s="7">
        <v>1</v>
      </c>
      <c r="X2206" s="7">
        <v>1.0183195</v>
      </c>
      <c r="Y2206" s="7">
        <v>0.19703812000000001</v>
      </c>
      <c r="Z2206" s="7">
        <v>0.25444096999999999</v>
      </c>
      <c r="AA2206" s="7">
        <v>0.97687917999999996</v>
      </c>
      <c r="AB2206" s="7">
        <v>0.67939221000000005</v>
      </c>
      <c r="AC2206" s="7">
        <v>0.60711999999999999</v>
      </c>
      <c r="AD2206" s="7">
        <v>0.55556472999999995</v>
      </c>
      <c r="AE2206" s="7">
        <v>0.52340573000000001</v>
      </c>
      <c r="AF2206" s="7">
        <v>0.5068916</v>
      </c>
      <c r="AG2206" s="7">
        <v>0.49549125999999999</v>
      </c>
      <c r="AH2206" s="7">
        <v>0.48247995999999999</v>
      </c>
      <c r="AI2206" s="7">
        <v>0.47204463000000002</v>
      </c>
    </row>
    <row r="2207" spans="1:35" x14ac:dyDescent="0.25">
      <c r="A2207" s="3">
        <f>VLOOKUP($F2207,Områder!$A$1:$T$64,7,FALSE)</f>
        <v>25</v>
      </c>
      <c r="B2207" s="3" t="str">
        <f>VLOOKUP($F2207,Områder!$A$1:$T$64,4,FALSE)</f>
        <v>Bakkeskolen</v>
      </c>
      <c r="C2207" s="3" t="str">
        <f>VLOOKUP($F2207,Områder!$A$1:$T$64,5,FALSE)</f>
        <v>Erritsø Fællesskole</v>
      </c>
      <c r="D2207" s="3" t="str">
        <f>VLOOKUP($F2207,Områder!$A$1:$T$64,10,FALSE) &amp; " - " &amp; VLOOKUP($F2207,Områder!$A$1:$T$64,11,FALSE)</f>
        <v>7 - Taulov og DanmarkC</v>
      </c>
      <c r="E2207" s="3" t="str">
        <f>VLOOKUP($F2207,Områder!$A$1:$T$64,6,FALSE)</f>
        <v>Distriktsinstitutionen Erritsø</v>
      </c>
      <c r="F2207" s="1">
        <v>44</v>
      </c>
      <c r="G2207" s="1">
        <v>5</v>
      </c>
      <c r="H2207" s="7">
        <v>0</v>
      </c>
      <c r="I2207" s="7">
        <v>0</v>
      </c>
      <c r="J2207" s="7">
        <v>0</v>
      </c>
      <c r="K2207" s="7">
        <v>1</v>
      </c>
      <c r="L2207" s="7">
        <v>0</v>
      </c>
      <c r="M2207" s="7">
        <v>4</v>
      </c>
      <c r="N2207" s="7">
        <v>0</v>
      </c>
      <c r="O2207" s="7">
        <v>2</v>
      </c>
      <c r="P2207" s="7">
        <v>0</v>
      </c>
      <c r="Q2207" s="7">
        <v>5</v>
      </c>
      <c r="R2207" s="7">
        <v>1</v>
      </c>
      <c r="S2207" s="7">
        <v>0</v>
      </c>
      <c r="T2207" s="7">
        <v>0</v>
      </c>
      <c r="U2207" s="7">
        <v>0</v>
      </c>
      <c r="V2207" s="7">
        <v>0</v>
      </c>
      <c r="W2207" s="7">
        <v>0</v>
      </c>
      <c r="X2207" s="7">
        <v>1.00558803</v>
      </c>
      <c r="Y2207" s="7">
        <v>0.98643104999999998</v>
      </c>
      <c r="Z2207" s="7">
        <v>0.25623246</v>
      </c>
      <c r="AA2207" s="7">
        <v>0.29666988999999999</v>
      </c>
      <c r="AB2207" s="7">
        <v>0.92495614000000004</v>
      </c>
      <c r="AC2207" s="7">
        <v>0.66878256000000003</v>
      </c>
      <c r="AD2207" s="7">
        <v>0.60953880000000005</v>
      </c>
      <c r="AE2207" s="7">
        <v>0.56410457999999997</v>
      </c>
      <c r="AF2207" s="7">
        <v>0.53768976999999996</v>
      </c>
      <c r="AG2207" s="7">
        <v>0.52156093000000003</v>
      </c>
      <c r="AH2207" s="7">
        <v>0.50745598999999997</v>
      </c>
      <c r="AI2207" s="7">
        <v>0.49473655</v>
      </c>
    </row>
    <row r="2208" spans="1:35" x14ac:dyDescent="0.25">
      <c r="A2208" s="3">
        <f>VLOOKUP($F2208,Områder!$A$1:$T$64,7,FALSE)</f>
        <v>25</v>
      </c>
      <c r="B2208" s="3" t="str">
        <f>VLOOKUP($F2208,Områder!$A$1:$T$64,4,FALSE)</f>
        <v>Bakkeskolen</v>
      </c>
      <c r="C2208" s="3" t="str">
        <f>VLOOKUP($F2208,Områder!$A$1:$T$64,5,FALSE)</f>
        <v>Erritsø Fællesskole</v>
      </c>
      <c r="D2208" s="3" t="str">
        <f>VLOOKUP($F2208,Områder!$A$1:$T$64,10,FALSE) &amp; " - " &amp; VLOOKUP($F2208,Områder!$A$1:$T$64,11,FALSE)</f>
        <v>7 - Taulov og DanmarkC</v>
      </c>
      <c r="E2208" s="3" t="str">
        <f>VLOOKUP($F2208,Områder!$A$1:$T$64,6,FALSE)</f>
        <v>Distriktsinstitutionen Erritsø</v>
      </c>
      <c r="F2208" s="1">
        <v>44</v>
      </c>
      <c r="G2208" s="1">
        <v>6</v>
      </c>
      <c r="H2208" s="7">
        <v>0</v>
      </c>
      <c r="I2208" s="7">
        <v>0</v>
      </c>
      <c r="J2208" s="7">
        <v>0</v>
      </c>
      <c r="K2208" s="7">
        <v>0</v>
      </c>
      <c r="L2208" s="7">
        <v>1</v>
      </c>
      <c r="M2208" s="7">
        <v>0</v>
      </c>
      <c r="N2208" s="7">
        <v>2</v>
      </c>
      <c r="O2208" s="7">
        <v>0</v>
      </c>
      <c r="P2208" s="7">
        <v>1</v>
      </c>
      <c r="Q2208" s="7">
        <v>0</v>
      </c>
      <c r="R2208" s="7">
        <v>5</v>
      </c>
      <c r="S2208" s="7">
        <v>1</v>
      </c>
      <c r="T2208" s="7">
        <v>0</v>
      </c>
      <c r="U2208" s="7">
        <v>0</v>
      </c>
      <c r="V2208" s="7">
        <v>0</v>
      </c>
      <c r="W2208" s="7">
        <v>1</v>
      </c>
      <c r="X2208" s="7">
        <v>0.11877612</v>
      </c>
      <c r="Y2208" s="7">
        <v>0.97433846000000002</v>
      </c>
      <c r="Z2208" s="7">
        <v>0.93785474000000002</v>
      </c>
      <c r="AA2208" s="7">
        <v>0.28630892000000002</v>
      </c>
      <c r="AB2208" s="7">
        <v>0.3197238</v>
      </c>
      <c r="AC2208" s="7">
        <v>0.87303255000000002</v>
      </c>
      <c r="AD2208" s="7">
        <v>0.65385950999999998</v>
      </c>
      <c r="AE2208" s="7">
        <v>0.60104517999999996</v>
      </c>
      <c r="AF2208" s="7">
        <v>0.56234839999999997</v>
      </c>
      <c r="AG2208" s="7">
        <v>0.53724550000000004</v>
      </c>
      <c r="AH2208" s="7">
        <v>0.51961128999999995</v>
      </c>
      <c r="AI2208" s="7">
        <v>0.50627032999999999</v>
      </c>
    </row>
    <row r="2209" spans="1:35" x14ac:dyDescent="0.25">
      <c r="A2209" s="3">
        <f>VLOOKUP($F2209,Områder!$A$1:$T$64,7,FALSE)</f>
        <v>25</v>
      </c>
      <c r="B2209" s="3" t="str">
        <f>VLOOKUP($F2209,Områder!$A$1:$T$64,4,FALSE)</f>
        <v>Bakkeskolen</v>
      </c>
      <c r="C2209" s="3" t="str">
        <f>VLOOKUP($F2209,Områder!$A$1:$T$64,5,FALSE)</f>
        <v>Erritsø Fællesskole</v>
      </c>
      <c r="D2209" s="3" t="str">
        <f>VLOOKUP($F2209,Områder!$A$1:$T$64,10,FALSE) &amp; " - " &amp; VLOOKUP($F2209,Områder!$A$1:$T$64,11,FALSE)</f>
        <v>7 - Taulov og DanmarkC</v>
      </c>
      <c r="E2209" s="3" t="str">
        <f>VLOOKUP($F2209,Områder!$A$1:$T$64,6,FALSE)</f>
        <v>Distriktsinstitutionen Erritsø</v>
      </c>
      <c r="F2209" s="1">
        <v>44</v>
      </c>
      <c r="G2209" s="1">
        <v>7</v>
      </c>
      <c r="H2209" s="7">
        <v>0</v>
      </c>
      <c r="I2209" s="7">
        <v>0</v>
      </c>
      <c r="J2209" s="7">
        <v>0</v>
      </c>
      <c r="K2209" s="7">
        <v>0</v>
      </c>
      <c r="L2209" s="7">
        <v>0</v>
      </c>
      <c r="M2209" s="7">
        <v>1</v>
      </c>
      <c r="N2209" s="7">
        <v>0</v>
      </c>
      <c r="O2209" s="7">
        <v>1</v>
      </c>
      <c r="P2209" s="7">
        <v>0</v>
      </c>
      <c r="Q2209" s="7">
        <v>1</v>
      </c>
      <c r="R2209" s="7">
        <v>0</v>
      </c>
      <c r="S2209" s="7">
        <v>5</v>
      </c>
      <c r="T2209" s="7">
        <v>1</v>
      </c>
      <c r="U2209" s="7">
        <v>0</v>
      </c>
      <c r="V2209" s="7">
        <v>0</v>
      </c>
      <c r="W2209" s="7">
        <v>0</v>
      </c>
      <c r="X2209" s="7">
        <v>0.97926858999999999</v>
      </c>
      <c r="Y2209" s="7">
        <v>0.17681930000000001</v>
      </c>
      <c r="Z2209" s="7">
        <v>0.92627663000000005</v>
      </c>
      <c r="AA2209" s="7">
        <v>0.88334904999999997</v>
      </c>
      <c r="AB2209" s="7">
        <v>0.29809252000000003</v>
      </c>
      <c r="AC2209" s="7">
        <v>0.32571851000000002</v>
      </c>
      <c r="AD2209" s="7">
        <v>0.82688406999999997</v>
      </c>
      <c r="AE2209" s="7">
        <v>0.63059683</v>
      </c>
      <c r="AF2209" s="7">
        <v>0.58446788999999999</v>
      </c>
      <c r="AG2209" s="7">
        <v>0.54841086999999999</v>
      </c>
      <c r="AH2209" s="7">
        <v>0.52331501999999996</v>
      </c>
      <c r="AI2209" s="7">
        <v>0.50689525999999996</v>
      </c>
    </row>
    <row r="2210" spans="1:35" x14ac:dyDescent="0.25">
      <c r="A2210" s="3">
        <f>VLOOKUP($F2210,Områder!$A$1:$T$64,7,FALSE)</f>
        <v>25</v>
      </c>
      <c r="B2210" s="3" t="str">
        <f>VLOOKUP($F2210,Områder!$A$1:$T$64,4,FALSE)</f>
        <v>Bakkeskolen</v>
      </c>
      <c r="C2210" s="3" t="str">
        <f>VLOOKUP($F2210,Områder!$A$1:$T$64,5,FALSE)</f>
        <v>Erritsø Fællesskole</v>
      </c>
      <c r="D2210" s="3" t="str">
        <f>VLOOKUP($F2210,Områder!$A$1:$T$64,10,FALSE) &amp; " - " &amp; VLOOKUP($F2210,Områder!$A$1:$T$64,11,FALSE)</f>
        <v>7 - Taulov og DanmarkC</v>
      </c>
      <c r="E2210" s="3" t="str">
        <f>VLOOKUP($F2210,Områder!$A$1:$T$64,6,FALSE)</f>
        <v>Distriktsinstitutionen Erritsø</v>
      </c>
      <c r="F2210" s="1">
        <v>44</v>
      </c>
      <c r="G2210" s="1">
        <v>8</v>
      </c>
      <c r="H2210" s="7">
        <v>1</v>
      </c>
      <c r="I2210" s="7">
        <v>0</v>
      </c>
      <c r="J2210" s="7">
        <v>0</v>
      </c>
      <c r="K2210" s="7">
        <v>0</v>
      </c>
      <c r="L2210" s="7">
        <v>1</v>
      </c>
      <c r="M2210" s="7">
        <v>0</v>
      </c>
      <c r="N2210" s="7">
        <v>0</v>
      </c>
      <c r="O2210" s="7">
        <v>0</v>
      </c>
      <c r="P2210" s="7">
        <v>1</v>
      </c>
      <c r="Q2210" s="7">
        <v>0</v>
      </c>
      <c r="R2210" s="7">
        <v>1</v>
      </c>
      <c r="S2210" s="7">
        <v>0</v>
      </c>
      <c r="T2210" s="7">
        <v>5</v>
      </c>
      <c r="U2210" s="7">
        <v>0</v>
      </c>
      <c r="V2210" s="7">
        <v>0</v>
      </c>
      <c r="W2210" s="7">
        <v>0</v>
      </c>
      <c r="X2210" s="7">
        <v>7.8772690000000006E-2</v>
      </c>
      <c r="Y2210" s="7">
        <v>0.93435491999999998</v>
      </c>
      <c r="Z2210" s="7">
        <v>0.21018682999999999</v>
      </c>
      <c r="AA2210" s="7">
        <v>0.87315984999999996</v>
      </c>
      <c r="AB2210" s="7">
        <v>0.83104056000000004</v>
      </c>
      <c r="AC2210" s="7">
        <v>0.30439196000000002</v>
      </c>
      <c r="AD2210" s="7">
        <v>0.33234092999999998</v>
      </c>
      <c r="AE2210" s="7">
        <v>0.78483829000000005</v>
      </c>
      <c r="AF2210" s="7">
        <v>0.61122746999999999</v>
      </c>
      <c r="AG2210" s="7">
        <v>0.56826522000000002</v>
      </c>
      <c r="AH2210" s="7">
        <v>0.53324243999999998</v>
      </c>
      <c r="AI2210" s="7">
        <v>0.50990391999999995</v>
      </c>
    </row>
    <row r="2211" spans="1:35" x14ac:dyDescent="0.25">
      <c r="A2211" s="3">
        <f>VLOOKUP($F2211,Områder!$A$1:$T$64,7,FALSE)</f>
        <v>25</v>
      </c>
      <c r="B2211" s="3" t="str">
        <f>VLOOKUP($F2211,Områder!$A$1:$T$64,4,FALSE)</f>
        <v>Bakkeskolen</v>
      </c>
      <c r="C2211" s="3" t="str">
        <f>VLOOKUP($F2211,Områder!$A$1:$T$64,5,FALSE)</f>
        <v>Erritsø Fællesskole</v>
      </c>
      <c r="D2211" s="3" t="str">
        <f>VLOOKUP($F2211,Områder!$A$1:$T$64,10,FALSE) &amp; " - " &amp; VLOOKUP($F2211,Områder!$A$1:$T$64,11,FALSE)</f>
        <v>7 - Taulov og DanmarkC</v>
      </c>
      <c r="E2211" s="3" t="str">
        <f>VLOOKUP($F2211,Områder!$A$1:$T$64,6,FALSE)</f>
        <v>Distriktsinstitutionen Erritsø</v>
      </c>
      <c r="F2211" s="1">
        <v>44</v>
      </c>
      <c r="G2211" s="1">
        <v>9</v>
      </c>
      <c r="H2211" s="7">
        <v>0</v>
      </c>
      <c r="I2211" s="7">
        <v>0</v>
      </c>
      <c r="J2211" s="7">
        <v>0</v>
      </c>
      <c r="K2211" s="7">
        <v>0</v>
      </c>
      <c r="L2211" s="7">
        <v>0</v>
      </c>
      <c r="M2211" s="7">
        <v>1</v>
      </c>
      <c r="N2211" s="7">
        <v>0</v>
      </c>
      <c r="O2211" s="7">
        <v>0</v>
      </c>
      <c r="P2211" s="7">
        <v>0</v>
      </c>
      <c r="Q2211" s="7">
        <v>1</v>
      </c>
      <c r="R2211" s="7">
        <v>0</v>
      </c>
      <c r="S2211" s="7">
        <v>1</v>
      </c>
      <c r="T2211" s="7">
        <v>0</v>
      </c>
      <c r="U2211" s="7">
        <v>4</v>
      </c>
      <c r="V2211" s="7">
        <v>0</v>
      </c>
      <c r="W2211" s="7">
        <v>0</v>
      </c>
      <c r="X2211" s="7">
        <v>0.10742017</v>
      </c>
      <c r="Y2211" s="7">
        <v>0.16078924</v>
      </c>
      <c r="Z2211" s="7">
        <v>0.86890776999999997</v>
      </c>
      <c r="AA2211" s="7">
        <v>0.24884032</v>
      </c>
      <c r="AB2211" s="7">
        <v>0.80988788</v>
      </c>
      <c r="AC2211" s="7">
        <v>0.76841386</v>
      </c>
      <c r="AD2211" s="7">
        <v>0.32297102</v>
      </c>
      <c r="AE2211" s="7">
        <v>0.34863249000000002</v>
      </c>
      <c r="AF2211" s="7">
        <v>0.74161027999999996</v>
      </c>
      <c r="AG2211" s="7">
        <v>0.59646147999999999</v>
      </c>
      <c r="AH2211" s="7">
        <v>0.55504346999999998</v>
      </c>
      <c r="AI2211" s="7">
        <v>0.52317371000000001</v>
      </c>
    </row>
    <row r="2212" spans="1:35" x14ac:dyDescent="0.25">
      <c r="A2212" s="3">
        <f>VLOOKUP($F2212,Områder!$A$1:$T$64,7,FALSE)</f>
        <v>25</v>
      </c>
      <c r="B2212" s="3" t="str">
        <f>VLOOKUP($F2212,Områder!$A$1:$T$64,4,FALSE)</f>
        <v>Bakkeskolen</v>
      </c>
      <c r="C2212" s="3" t="str">
        <f>VLOOKUP($F2212,Områder!$A$1:$T$64,5,FALSE)</f>
        <v>Erritsø Fællesskole</v>
      </c>
      <c r="D2212" s="3" t="str">
        <f>VLOOKUP($F2212,Områder!$A$1:$T$64,10,FALSE) &amp; " - " &amp; VLOOKUP($F2212,Områder!$A$1:$T$64,11,FALSE)</f>
        <v>7 - Taulov og DanmarkC</v>
      </c>
      <c r="E2212" s="3" t="str">
        <f>VLOOKUP($F2212,Områder!$A$1:$T$64,6,FALSE)</f>
        <v>Distriktsinstitutionen Erritsø</v>
      </c>
      <c r="F2212" s="1">
        <v>44</v>
      </c>
      <c r="G2212" s="1">
        <v>10</v>
      </c>
      <c r="H2212" s="7">
        <v>0</v>
      </c>
      <c r="I2212" s="7">
        <v>0</v>
      </c>
      <c r="J2212" s="7">
        <v>0</v>
      </c>
      <c r="K2212" s="7">
        <v>0</v>
      </c>
      <c r="L2212" s="7">
        <v>1</v>
      </c>
      <c r="M2212" s="7">
        <v>0</v>
      </c>
      <c r="N2212" s="7">
        <v>1</v>
      </c>
      <c r="O2212" s="7">
        <v>0</v>
      </c>
      <c r="P2212" s="7">
        <v>0</v>
      </c>
      <c r="Q2212" s="7">
        <v>0</v>
      </c>
      <c r="R2212" s="7">
        <v>1</v>
      </c>
      <c r="S2212" s="7">
        <v>0</v>
      </c>
      <c r="T2212" s="7">
        <v>1</v>
      </c>
      <c r="U2212" s="7">
        <v>0</v>
      </c>
      <c r="V2212" s="7">
        <v>4</v>
      </c>
      <c r="W2212" s="7">
        <v>0</v>
      </c>
      <c r="X2212" s="7">
        <v>0.10038837</v>
      </c>
      <c r="Y2212" s="7">
        <v>0.17384869</v>
      </c>
      <c r="Z2212" s="7">
        <v>0.21172131999999999</v>
      </c>
      <c r="AA2212" s="7">
        <v>0.84847187999999996</v>
      </c>
      <c r="AB2212" s="7">
        <v>0.28074778</v>
      </c>
      <c r="AC2212" s="7">
        <v>0.79036238999999997</v>
      </c>
      <c r="AD2212" s="7">
        <v>0.75418949999999996</v>
      </c>
      <c r="AE2212" s="7">
        <v>0.34360288</v>
      </c>
      <c r="AF2212" s="7">
        <v>0.36850382999999998</v>
      </c>
      <c r="AG2212" s="7">
        <v>0.73099824000000002</v>
      </c>
      <c r="AH2212" s="7">
        <v>0.59237872000000003</v>
      </c>
      <c r="AI2212" s="7">
        <v>0.55367082000000001</v>
      </c>
    </row>
    <row r="2213" spans="1:35" x14ac:dyDescent="0.25">
      <c r="A2213" s="3">
        <f>VLOOKUP($F2213,Områder!$A$1:$T$64,7,FALSE)</f>
        <v>25</v>
      </c>
      <c r="B2213" s="3" t="str">
        <f>VLOOKUP($F2213,Områder!$A$1:$T$64,4,FALSE)</f>
        <v>Bakkeskolen</v>
      </c>
      <c r="C2213" s="3" t="str">
        <f>VLOOKUP($F2213,Områder!$A$1:$T$64,5,FALSE)</f>
        <v>Erritsø Fællesskole</v>
      </c>
      <c r="D2213" s="3" t="str">
        <f>VLOOKUP($F2213,Områder!$A$1:$T$64,10,FALSE) &amp; " - " &amp; VLOOKUP($F2213,Områder!$A$1:$T$64,11,FALSE)</f>
        <v>7 - Taulov og DanmarkC</v>
      </c>
      <c r="E2213" s="3" t="str">
        <f>VLOOKUP($F2213,Områder!$A$1:$T$64,6,FALSE)</f>
        <v>Distriktsinstitutionen Erritsø</v>
      </c>
      <c r="F2213" s="1">
        <v>44</v>
      </c>
      <c r="G2213" s="1">
        <v>11</v>
      </c>
      <c r="H2213" s="7">
        <v>0</v>
      </c>
      <c r="I2213" s="7">
        <v>0</v>
      </c>
      <c r="J2213" s="7">
        <v>1</v>
      </c>
      <c r="K2213" s="7">
        <v>0</v>
      </c>
      <c r="L2213" s="7">
        <v>0</v>
      </c>
      <c r="M2213" s="7">
        <v>1</v>
      </c>
      <c r="N2213" s="7">
        <v>0</v>
      </c>
      <c r="O2213" s="7">
        <v>1</v>
      </c>
      <c r="P2213" s="7">
        <v>0</v>
      </c>
      <c r="Q2213" s="7">
        <v>0</v>
      </c>
      <c r="R2213" s="7">
        <v>0</v>
      </c>
      <c r="S2213" s="7">
        <v>1</v>
      </c>
      <c r="T2213" s="7">
        <v>0</v>
      </c>
      <c r="U2213" s="7">
        <v>1</v>
      </c>
      <c r="V2213" s="7">
        <v>0</v>
      </c>
      <c r="W2213" s="7">
        <v>4</v>
      </c>
      <c r="X2213" s="7">
        <v>9.1465099999999994E-2</v>
      </c>
      <c r="Y2213" s="7">
        <v>0.16262976000000001</v>
      </c>
      <c r="Z2213" s="7">
        <v>0.21298485</v>
      </c>
      <c r="AA2213" s="7">
        <v>0.24301827000000001</v>
      </c>
      <c r="AB2213" s="7">
        <v>0.82086046000000001</v>
      </c>
      <c r="AC2213" s="7">
        <v>0.30046840000000002</v>
      </c>
      <c r="AD2213" s="7">
        <v>0.76952672</v>
      </c>
      <c r="AE2213" s="7">
        <v>0.73438353999999995</v>
      </c>
      <c r="AF2213" s="7">
        <v>0.35738388999999998</v>
      </c>
      <c r="AG2213" s="7">
        <v>0.37914546999999998</v>
      </c>
      <c r="AH2213" s="7">
        <v>0.71134246999999995</v>
      </c>
      <c r="AI2213" s="7">
        <v>0.58097405000000002</v>
      </c>
    </row>
    <row r="2214" spans="1:35" x14ac:dyDescent="0.25">
      <c r="A2214" s="3">
        <f>VLOOKUP($F2214,Områder!$A$1:$T$64,7,FALSE)</f>
        <v>25</v>
      </c>
      <c r="B2214" s="3" t="str">
        <f>VLOOKUP($F2214,Områder!$A$1:$T$64,4,FALSE)</f>
        <v>Bakkeskolen</v>
      </c>
      <c r="C2214" s="3" t="str">
        <f>VLOOKUP($F2214,Områder!$A$1:$T$64,5,FALSE)</f>
        <v>Erritsø Fællesskole</v>
      </c>
      <c r="D2214" s="3" t="str">
        <f>VLOOKUP($F2214,Områder!$A$1:$T$64,10,FALSE) &amp; " - " &amp; VLOOKUP($F2214,Områder!$A$1:$T$64,11,FALSE)</f>
        <v>7 - Taulov og DanmarkC</v>
      </c>
      <c r="E2214" s="3" t="str">
        <f>VLOOKUP($F2214,Områder!$A$1:$T$64,6,FALSE)</f>
        <v>Distriktsinstitutionen Erritsø</v>
      </c>
      <c r="F2214" s="1">
        <v>44</v>
      </c>
      <c r="G2214" s="1">
        <v>12</v>
      </c>
      <c r="H2214" s="7">
        <v>1</v>
      </c>
      <c r="I2214" s="7">
        <v>0</v>
      </c>
      <c r="J2214" s="7">
        <v>0</v>
      </c>
      <c r="K2214" s="7">
        <v>0</v>
      </c>
      <c r="L2214" s="7">
        <v>0</v>
      </c>
      <c r="M2214" s="7">
        <v>0</v>
      </c>
      <c r="N2214" s="7">
        <v>1</v>
      </c>
      <c r="O2214" s="7">
        <v>1</v>
      </c>
      <c r="P2214" s="7">
        <v>1</v>
      </c>
      <c r="Q2214" s="7">
        <v>0</v>
      </c>
      <c r="R2214" s="7">
        <v>0</v>
      </c>
      <c r="S2214" s="7">
        <v>0</v>
      </c>
      <c r="T2214" s="7">
        <v>1</v>
      </c>
      <c r="U2214" s="7">
        <v>0</v>
      </c>
      <c r="V2214" s="7">
        <v>1</v>
      </c>
      <c r="W2214" s="7">
        <v>0</v>
      </c>
      <c r="X2214" s="7">
        <v>3.6384168899999998</v>
      </c>
      <c r="Y2214" s="7">
        <v>0.14626849</v>
      </c>
      <c r="Z2214" s="7">
        <v>0.19539571</v>
      </c>
      <c r="AA2214" s="7">
        <v>0.23103731</v>
      </c>
      <c r="AB2214" s="7">
        <v>0.25723536000000002</v>
      </c>
      <c r="AC2214" s="7">
        <v>0.74631038999999999</v>
      </c>
      <c r="AD2214" s="7">
        <v>0.30878925000000002</v>
      </c>
      <c r="AE2214" s="7">
        <v>0.70883406999999998</v>
      </c>
      <c r="AF2214" s="7">
        <v>0.67837183000000001</v>
      </c>
      <c r="AG2214" s="7">
        <v>0.35476046999999999</v>
      </c>
      <c r="AH2214" s="7">
        <v>0.37227892000000001</v>
      </c>
      <c r="AI2214" s="7">
        <v>0.65882156999999997</v>
      </c>
    </row>
    <row r="2215" spans="1:35" x14ac:dyDescent="0.25">
      <c r="A2215" s="3">
        <f>VLOOKUP($F2215,Områder!$A$1:$T$64,7,FALSE)</f>
        <v>25</v>
      </c>
      <c r="B2215" s="3" t="str">
        <f>VLOOKUP($F2215,Områder!$A$1:$T$64,4,FALSE)</f>
        <v>Bakkeskolen</v>
      </c>
      <c r="C2215" s="3" t="str">
        <f>VLOOKUP($F2215,Områder!$A$1:$T$64,5,FALSE)</f>
        <v>Erritsø Fællesskole</v>
      </c>
      <c r="D2215" s="3" t="str">
        <f>VLOOKUP($F2215,Områder!$A$1:$T$64,10,FALSE) &amp; " - " &amp; VLOOKUP($F2215,Områder!$A$1:$T$64,11,FALSE)</f>
        <v>7 - Taulov og DanmarkC</v>
      </c>
      <c r="E2215" s="3" t="str">
        <f>VLOOKUP($F2215,Områder!$A$1:$T$64,6,FALSE)</f>
        <v>Distriktsinstitutionen Erritsø</v>
      </c>
      <c r="F2215" s="1">
        <v>44</v>
      </c>
      <c r="G2215" s="1">
        <v>13</v>
      </c>
      <c r="H2215" s="7">
        <v>0</v>
      </c>
      <c r="I2215" s="7">
        <v>1</v>
      </c>
      <c r="J2215" s="7">
        <v>0</v>
      </c>
      <c r="K2215" s="7">
        <v>0</v>
      </c>
      <c r="L2215" s="7">
        <v>0</v>
      </c>
      <c r="M2215" s="7">
        <v>1</v>
      </c>
      <c r="N2215" s="7">
        <v>0</v>
      </c>
      <c r="O2215" s="7">
        <v>1</v>
      </c>
      <c r="P2215" s="7">
        <v>0</v>
      </c>
      <c r="Q2215" s="7">
        <v>1</v>
      </c>
      <c r="R2215" s="7">
        <v>0</v>
      </c>
      <c r="S2215" s="7">
        <v>0</v>
      </c>
      <c r="T2215" s="7">
        <v>0</v>
      </c>
      <c r="U2215" s="7">
        <v>1</v>
      </c>
      <c r="V2215" s="7">
        <v>0</v>
      </c>
      <c r="W2215" s="7">
        <v>1</v>
      </c>
      <c r="X2215" s="7">
        <v>7.986298E-2</v>
      </c>
      <c r="Y2215" s="7">
        <v>3.386228</v>
      </c>
      <c r="Z2215" s="7">
        <v>0.18766679999999999</v>
      </c>
      <c r="AA2215" s="7">
        <v>0.2244234</v>
      </c>
      <c r="AB2215" s="7">
        <v>0.25280694999999997</v>
      </c>
      <c r="AC2215" s="7">
        <v>0.27576984999999998</v>
      </c>
      <c r="AD2215" s="7">
        <v>0.70898539999999999</v>
      </c>
      <c r="AE2215" s="7">
        <v>0.32606994</v>
      </c>
      <c r="AF2215" s="7">
        <v>0.67999759999999998</v>
      </c>
      <c r="AG2215" s="7">
        <v>0.65003672999999995</v>
      </c>
      <c r="AH2215" s="7">
        <v>0.36126344999999999</v>
      </c>
      <c r="AI2215" s="7">
        <v>0.37702397999999998</v>
      </c>
    </row>
    <row r="2216" spans="1:35" x14ac:dyDescent="0.25">
      <c r="A2216" s="3">
        <f>VLOOKUP($F2216,Områder!$A$1:$T$64,7,FALSE)</f>
        <v>25</v>
      </c>
      <c r="B2216" s="3" t="str">
        <f>VLOOKUP($F2216,Områder!$A$1:$T$64,4,FALSE)</f>
        <v>Bakkeskolen</v>
      </c>
      <c r="C2216" s="3" t="str">
        <f>VLOOKUP($F2216,Områder!$A$1:$T$64,5,FALSE)</f>
        <v>Erritsø Fællesskole</v>
      </c>
      <c r="D2216" s="3" t="str">
        <f>VLOOKUP($F2216,Områder!$A$1:$T$64,10,FALSE) &amp; " - " &amp; VLOOKUP($F2216,Områder!$A$1:$T$64,11,FALSE)</f>
        <v>7 - Taulov og DanmarkC</v>
      </c>
      <c r="E2216" s="3" t="str">
        <f>VLOOKUP($F2216,Områder!$A$1:$T$64,6,FALSE)</f>
        <v>Distriktsinstitutionen Erritsø</v>
      </c>
      <c r="F2216" s="1">
        <v>44</v>
      </c>
      <c r="G2216" s="1">
        <v>14</v>
      </c>
      <c r="H2216" s="7">
        <v>1</v>
      </c>
      <c r="I2216" s="7">
        <v>0</v>
      </c>
      <c r="J2216" s="7">
        <v>1</v>
      </c>
      <c r="K2216" s="7">
        <v>0</v>
      </c>
      <c r="L2216" s="7">
        <v>0</v>
      </c>
      <c r="M2216" s="7">
        <v>0</v>
      </c>
      <c r="N2216" s="7">
        <v>0</v>
      </c>
      <c r="O2216" s="7">
        <v>0</v>
      </c>
      <c r="P2216" s="7">
        <v>1</v>
      </c>
      <c r="Q2216" s="7">
        <v>0</v>
      </c>
      <c r="R2216" s="7">
        <v>1</v>
      </c>
      <c r="S2216" s="7">
        <v>0</v>
      </c>
      <c r="T2216" s="7">
        <v>0</v>
      </c>
      <c r="U2216" s="7">
        <v>0</v>
      </c>
      <c r="V2216" s="7">
        <v>1</v>
      </c>
      <c r="W2216" s="7">
        <v>0</v>
      </c>
      <c r="X2216" s="7">
        <v>1.0154747399999999</v>
      </c>
      <c r="Y2216" s="7">
        <v>0.13798347999999999</v>
      </c>
      <c r="Z2216" s="7">
        <v>3.09583363</v>
      </c>
      <c r="AA2216" s="7">
        <v>0.21722136</v>
      </c>
      <c r="AB2216" s="7">
        <v>0.24751860000000001</v>
      </c>
      <c r="AC2216" s="7">
        <v>0.26846356999999998</v>
      </c>
      <c r="AD2216" s="7">
        <v>0.29399914999999999</v>
      </c>
      <c r="AE2216" s="7">
        <v>0.66945116000000005</v>
      </c>
      <c r="AF2216" s="7">
        <v>0.34058382999999998</v>
      </c>
      <c r="AG2216" s="7">
        <v>0.64677220999999996</v>
      </c>
      <c r="AH2216" s="7">
        <v>0.61603258000000005</v>
      </c>
      <c r="AI2216" s="7">
        <v>0.36335585999999997</v>
      </c>
    </row>
    <row r="2217" spans="1:35" x14ac:dyDescent="0.25">
      <c r="A2217" s="3">
        <f>VLOOKUP($F2217,Områder!$A$1:$T$64,7,FALSE)</f>
        <v>25</v>
      </c>
      <c r="B2217" s="3" t="str">
        <f>VLOOKUP($F2217,Områder!$A$1:$T$64,4,FALSE)</f>
        <v>Bakkeskolen</v>
      </c>
      <c r="C2217" s="3" t="str">
        <f>VLOOKUP($F2217,Områder!$A$1:$T$64,5,FALSE)</f>
        <v>Erritsø Fællesskole</v>
      </c>
      <c r="D2217" s="3" t="str">
        <f>VLOOKUP($F2217,Områder!$A$1:$T$64,10,FALSE) &amp; " - " &amp; VLOOKUP($F2217,Områder!$A$1:$T$64,11,FALSE)</f>
        <v>7 - Taulov og DanmarkC</v>
      </c>
      <c r="E2217" s="3" t="str">
        <f>VLOOKUP($F2217,Områder!$A$1:$T$64,6,FALSE)</f>
        <v>Distriktsinstitutionen Erritsø</v>
      </c>
      <c r="F2217" s="1">
        <v>44</v>
      </c>
      <c r="G2217" s="1">
        <v>15</v>
      </c>
      <c r="H2217" s="7">
        <v>0</v>
      </c>
      <c r="I2217" s="7">
        <v>1</v>
      </c>
      <c r="J2217" s="7">
        <v>1</v>
      </c>
      <c r="K2217" s="7">
        <v>1</v>
      </c>
      <c r="L2217" s="7">
        <v>1</v>
      </c>
      <c r="M2217" s="7">
        <v>1</v>
      </c>
      <c r="N2217" s="7">
        <v>1</v>
      </c>
      <c r="O2217" s="7">
        <v>0</v>
      </c>
      <c r="P2217" s="7">
        <v>0</v>
      </c>
      <c r="Q2217" s="7">
        <v>1</v>
      </c>
      <c r="R2217" s="7">
        <v>0</v>
      </c>
      <c r="S2217" s="7">
        <v>1</v>
      </c>
      <c r="T2217" s="7">
        <v>0</v>
      </c>
      <c r="U2217" s="7">
        <v>0</v>
      </c>
      <c r="V2217" s="7">
        <v>0</v>
      </c>
      <c r="W2217" s="7">
        <v>0</v>
      </c>
      <c r="X2217" s="7">
        <v>9.3838160000000004E-2</v>
      </c>
      <c r="Y2217" s="7">
        <v>1.0161954399999999</v>
      </c>
      <c r="Z2217" s="7">
        <v>0.18239346000000001</v>
      </c>
      <c r="AA2217" s="7">
        <v>2.8565134400000001</v>
      </c>
      <c r="AB2217" s="7">
        <v>0.24574544000000001</v>
      </c>
      <c r="AC2217" s="7">
        <v>0.27004635999999999</v>
      </c>
      <c r="AD2217" s="7">
        <v>0.29078735</v>
      </c>
      <c r="AE2217" s="7">
        <v>0.31532308999999997</v>
      </c>
      <c r="AF2217" s="7">
        <v>0.64536404999999997</v>
      </c>
      <c r="AG2217" s="7">
        <v>0.35787053000000002</v>
      </c>
      <c r="AH2217" s="7">
        <v>0.62323384000000004</v>
      </c>
      <c r="AI2217" s="7">
        <v>0.59371247999999999</v>
      </c>
    </row>
    <row r="2218" spans="1:35" x14ac:dyDescent="0.25">
      <c r="A2218" s="3">
        <f>VLOOKUP($F2218,Områder!$A$1:$T$64,7,FALSE)</f>
        <v>25</v>
      </c>
      <c r="B2218" s="3" t="str">
        <f>VLOOKUP($F2218,Områder!$A$1:$T$64,4,FALSE)</f>
        <v>Bakkeskolen</v>
      </c>
      <c r="C2218" s="3" t="str">
        <f>VLOOKUP($F2218,Områder!$A$1:$T$64,5,FALSE)</f>
        <v>Erritsø Fællesskole</v>
      </c>
      <c r="D2218" s="3" t="str">
        <f>VLOOKUP($F2218,Områder!$A$1:$T$64,10,FALSE) &amp; " - " &amp; VLOOKUP($F2218,Områder!$A$1:$T$64,11,FALSE)</f>
        <v>7 - Taulov og DanmarkC</v>
      </c>
      <c r="E2218" s="3" t="str">
        <f>VLOOKUP($F2218,Områder!$A$1:$T$64,6,FALSE)</f>
        <v>Distriktsinstitutionen Erritsø</v>
      </c>
      <c r="F2218" s="1">
        <v>44</v>
      </c>
      <c r="G2218" s="1">
        <v>16</v>
      </c>
      <c r="H2218" s="7">
        <v>0</v>
      </c>
      <c r="I2218" s="7">
        <v>0</v>
      </c>
      <c r="J2218" s="7">
        <v>1</v>
      </c>
      <c r="K2218" s="7">
        <v>0</v>
      </c>
      <c r="L2218" s="7">
        <v>1</v>
      </c>
      <c r="M2218" s="7">
        <v>1</v>
      </c>
      <c r="N2218" s="7">
        <v>0</v>
      </c>
      <c r="O2218" s="7">
        <v>1</v>
      </c>
      <c r="P2218" s="7">
        <v>0</v>
      </c>
      <c r="Q2218" s="7">
        <v>0</v>
      </c>
      <c r="R2218" s="7">
        <v>1</v>
      </c>
      <c r="S2218" s="7">
        <v>0</v>
      </c>
      <c r="T2218" s="7">
        <v>1</v>
      </c>
      <c r="U2218" s="7">
        <v>0</v>
      </c>
      <c r="V2218" s="7">
        <v>0</v>
      </c>
      <c r="W2218" s="7">
        <v>0</v>
      </c>
      <c r="X2218" s="7">
        <v>9.7161880000000006E-2</v>
      </c>
      <c r="Y2218" s="7">
        <v>0.16214301</v>
      </c>
      <c r="Z2218" s="7">
        <v>0.98469759000000001</v>
      </c>
      <c r="AA2218" s="7">
        <v>0.21506410000000001</v>
      </c>
      <c r="AB2218" s="7">
        <v>2.6037365000000001</v>
      </c>
      <c r="AC2218" s="7">
        <v>0.26743443</v>
      </c>
      <c r="AD2218" s="7">
        <v>0.29287252000000003</v>
      </c>
      <c r="AE2218" s="7">
        <v>0.30956858999999998</v>
      </c>
      <c r="AF2218" s="7">
        <v>0.33438200000000001</v>
      </c>
      <c r="AG2218" s="7">
        <v>0.61916325999999999</v>
      </c>
      <c r="AH2218" s="7">
        <v>0.36812183999999998</v>
      </c>
      <c r="AI2218" s="7">
        <v>0.59772723999999999</v>
      </c>
    </row>
    <row r="2219" spans="1:35" x14ac:dyDescent="0.25">
      <c r="A2219" s="3">
        <f>VLOOKUP($F2219,Områder!$A$1:$T$64,7,FALSE)</f>
        <v>25</v>
      </c>
      <c r="B2219" s="3" t="str">
        <f>VLOOKUP($F2219,Områder!$A$1:$T$64,4,FALSE)</f>
        <v>Bakkeskolen</v>
      </c>
      <c r="C2219" s="3" t="str">
        <f>VLOOKUP($F2219,Områder!$A$1:$T$64,5,FALSE)</f>
        <v>Erritsø Fællesskole</v>
      </c>
      <c r="D2219" s="3" t="str">
        <f>VLOOKUP($F2219,Områder!$A$1:$T$64,10,FALSE) &amp; " - " &amp; VLOOKUP($F2219,Områder!$A$1:$T$64,11,FALSE)</f>
        <v>7 - Taulov og DanmarkC</v>
      </c>
      <c r="E2219" s="3" t="str">
        <f>VLOOKUP($F2219,Områder!$A$1:$T$64,6,FALSE)</f>
        <v>Distriktsinstitutionen Erritsø</v>
      </c>
      <c r="F2219" s="1">
        <v>44</v>
      </c>
      <c r="G2219" s="1">
        <v>17</v>
      </c>
      <c r="H2219" s="7">
        <v>0</v>
      </c>
      <c r="I2219" s="7">
        <v>0</v>
      </c>
      <c r="J2219" s="7">
        <v>0</v>
      </c>
      <c r="K2219" s="7">
        <v>0</v>
      </c>
      <c r="L2219" s="7">
        <v>0</v>
      </c>
      <c r="M2219" s="7">
        <v>2</v>
      </c>
      <c r="N2219" s="7">
        <v>1</v>
      </c>
      <c r="O2219" s="7">
        <v>0</v>
      </c>
      <c r="P2219" s="7">
        <v>0</v>
      </c>
      <c r="Q2219" s="7">
        <v>0</v>
      </c>
      <c r="R2219" s="7">
        <v>0</v>
      </c>
      <c r="S2219" s="7">
        <v>1</v>
      </c>
      <c r="T2219" s="7">
        <v>0</v>
      </c>
      <c r="U2219" s="7">
        <v>1</v>
      </c>
      <c r="V2219" s="7">
        <v>0</v>
      </c>
      <c r="W2219" s="7">
        <v>0</v>
      </c>
      <c r="X2219" s="7">
        <v>0.14208341999999999</v>
      </c>
      <c r="Y2219" s="7">
        <v>0.1959775</v>
      </c>
      <c r="Z2219" s="7">
        <v>0.23459186000000001</v>
      </c>
      <c r="AA2219" s="7">
        <v>0.96599871999999998</v>
      </c>
      <c r="AB2219" s="7">
        <v>0.26282906</v>
      </c>
      <c r="AC2219" s="7">
        <v>2.3870544100000002</v>
      </c>
      <c r="AD2219" s="7">
        <v>0.31117697</v>
      </c>
      <c r="AE2219" s="7">
        <v>0.33372743999999999</v>
      </c>
      <c r="AF2219" s="7">
        <v>0.34862647000000002</v>
      </c>
      <c r="AG2219" s="7">
        <v>0.37108790000000003</v>
      </c>
      <c r="AH2219" s="7">
        <v>0.61177398000000005</v>
      </c>
      <c r="AI2219" s="7">
        <v>0.39561726000000003</v>
      </c>
    </row>
    <row r="2220" spans="1:35" x14ac:dyDescent="0.25">
      <c r="A2220" s="3">
        <f>VLOOKUP($F2220,Områder!$A$1:$T$64,7,FALSE)</f>
        <v>25</v>
      </c>
      <c r="B2220" s="3" t="str">
        <f>VLOOKUP($F2220,Områder!$A$1:$T$64,4,FALSE)</f>
        <v>Bakkeskolen</v>
      </c>
      <c r="C2220" s="3" t="str">
        <f>VLOOKUP($F2220,Områder!$A$1:$T$64,5,FALSE)</f>
        <v>Erritsø Fællesskole</v>
      </c>
      <c r="D2220" s="3" t="str">
        <f>VLOOKUP($F2220,Områder!$A$1:$T$64,10,FALSE) &amp; " - " &amp; VLOOKUP($F2220,Områder!$A$1:$T$64,11,FALSE)</f>
        <v>7 - Taulov og DanmarkC</v>
      </c>
      <c r="E2220" s="3" t="str">
        <f>VLOOKUP($F2220,Områder!$A$1:$T$64,6,FALSE)</f>
        <v>Distriktsinstitutionen Erritsø</v>
      </c>
      <c r="F2220" s="1">
        <v>44</v>
      </c>
      <c r="G2220" s="1">
        <v>18</v>
      </c>
      <c r="H2220" s="7">
        <v>0</v>
      </c>
      <c r="I2220" s="7">
        <v>0</v>
      </c>
      <c r="J2220" s="7">
        <v>0</v>
      </c>
      <c r="K2220" s="7">
        <v>0</v>
      </c>
      <c r="L2220" s="7">
        <v>0</v>
      </c>
      <c r="M2220" s="7">
        <v>0</v>
      </c>
      <c r="N2220" s="7">
        <v>1</v>
      </c>
      <c r="O2220" s="7">
        <v>1</v>
      </c>
      <c r="P2220" s="7">
        <v>0</v>
      </c>
      <c r="Q2220" s="7">
        <v>0</v>
      </c>
      <c r="R2220" s="7">
        <v>0</v>
      </c>
      <c r="S2220" s="7">
        <v>0</v>
      </c>
      <c r="T2220" s="7">
        <v>1</v>
      </c>
      <c r="U2220" s="7">
        <v>0</v>
      </c>
      <c r="V2220" s="7">
        <v>0</v>
      </c>
      <c r="W2220" s="7">
        <v>0</v>
      </c>
      <c r="X2220" s="7">
        <v>0.15887707000000001</v>
      </c>
      <c r="Y2220" s="7">
        <v>0.24711368</v>
      </c>
      <c r="Z2220" s="7">
        <v>0.26177496</v>
      </c>
      <c r="AA2220" s="7">
        <v>0.28264205999999997</v>
      </c>
      <c r="AB2220" s="7">
        <v>0.87623914000000003</v>
      </c>
      <c r="AC2220" s="7">
        <v>0.29248248999999998</v>
      </c>
      <c r="AD2220" s="7">
        <v>2.0322267300000001</v>
      </c>
      <c r="AE2220" s="7">
        <v>0.33843604999999999</v>
      </c>
      <c r="AF2220" s="7">
        <v>0.35932166999999998</v>
      </c>
      <c r="AG2220" s="7">
        <v>0.36775733999999999</v>
      </c>
      <c r="AH2220" s="7">
        <v>0.38285268</v>
      </c>
      <c r="AI2220" s="7">
        <v>0.57278499999999999</v>
      </c>
    </row>
    <row r="2221" spans="1:35" x14ac:dyDescent="0.25">
      <c r="A2221" s="3">
        <f>VLOOKUP($F2221,Områder!$A$1:$T$64,7,FALSE)</f>
        <v>25</v>
      </c>
      <c r="B2221" s="3" t="str">
        <f>VLOOKUP($F2221,Områder!$A$1:$T$64,4,FALSE)</f>
        <v>Bakkeskolen</v>
      </c>
      <c r="C2221" s="3" t="str">
        <f>VLOOKUP($F2221,Områder!$A$1:$T$64,5,FALSE)</f>
        <v>Erritsø Fællesskole</v>
      </c>
      <c r="D2221" s="3" t="str">
        <f>VLOOKUP($F2221,Områder!$A$1:$T$64,10,FALSE) &amp; " - " &amp; VLOOKUP($F2221,Områder!$A$1:$T$64,11,FALSE)</f>
        <v>7 - Taulov og DanmarkC</v>
      </c>
      <c r="E2221" s="3" t="str">
        <f>VLOOKUP($F2221,Områder!$A$1:$T$64,6,FALSE)</f>
        <v>Distriktsinstitutionen Erritsø</v>
      </c>
      <c r="F2221" s="1">
        <v>44</v>
      </c>
      <c r="G2221" s="1">
        <v>19</v>
      </c>
      <c r="H2221" s="7">
        <v>0</v>
      </c>
      <c r="I2221" s="7">
        <v>0</v>
      </c>
      <c r="J2221" s="7">
        <v>0</v>
      </c>
      <c r="K2221" s="7">
        <v>0</v>
      </c>
      <c r="L2221" s="7">
        <v>0</v>
      </c>
      <c r="M2221" s="7">
        <v>0</v>
      </c>
      <c r="N2221" s="7">
        <v>0</v>
      </c>
      <c r="O2221" s="7">
        <v>1</v>
      </c>
      <c r="P2221" s="7">
        <v>1</v>
      </c>
      <c r="Q2221" s="7">
        <v>0</v>
      </c>
      <c r="R2221" s="7">
        <v>0</v>
      </c>
      <c r="S2221" s="7">
        <v>0</v>
      </c>
      <c r="T2221" s="7">
        <v>0</v>
      </c>
      <c r="U2221" s="7">
        <v>1</v>
      </c>
      <c r="V2221" s="7">
        <v>0</v>
      </c>
      <c r="W2221" s="7">
        <v>1</v>
      </c>
      <c r="X2221" s="7">
        <v>0.19754227999999999</v>
      </c>
      <c r="Y2221" s="7">
        <v>0.26905612000000001</v>
      </c>
      <c r="Z2221" s="7">
        <v>0.30796630000000003</v>
      </c>
      <c r="AA2221" s="7">
        <v>0.29942804000000001</v>
      </c>
      <c r="AB2221" s="7">
        <v>0.31152391000000001</v>
      </c>
      <c r="AC2221" s="7">
        <v>0.77350165999999998</v>
      </c>
      <c r="AD2221" s="7">
        <v>0.31633693000000002</v>
      </c>
      <c r="AE2221" s="7">
        <v>1.62188723</v>
      </c>
      <c r="AF2221" s="7">
        <v>0.35500090000000001</v>
      </c>
      <c r="AG2221" s="7">
        <v>0.36889782999999998</v>
      </c>
      <c r="AH2221" s="7">
        <v>0.36702502999999997</v>
      </c>
      <c r="AI2221" s="7">
        <v>0.37812837999999999</v>
      </c>
    </row>
    <row r="2222" spans="1:35" x14ac:dyDescent="0.25">
      <c r="A2222" s="3">
        <f>VLOOKUP($F2222,Områder!$A$1:$T$64,7,FALSE)</f>
        <v>25</v>
      </c>
      <c r="B2222" s="3" t="str">
        <f>VLOOKUP($F2222,Områder!$A$1:$T$64,4,FALSE)</f>
        <v>Bakkeskolen</v>
      </c>
      <c r="C2222" s="3" t="str">
        <f>VLOOKUP($F2222,Områder!$A$1:$T$64,5,FALSE)</f>
        <v>Erritsø Fællesskole</v>
      </c>
      <c r="D2222" s="3" t="str">
        <f>VLOOKUP($F2222,Områder!$A$1:$T$64,10,FALSE) &amp; " - " &amp; VLOOKUP($F2222,Områder!$A$1:$T$64,11,FALSE)</f>
        <v>7 - Taulov og DanmarkC</v>
      </c>
      <c r="E2222" s="3" t="str">
        <f>VLOOKUP($F2222,Områder!$A$1:$T$64,6,FALSE)</f>
        <v>Distriktsinstitutionen Erritsø</v>
      </c>
      <c r="F2222" s="1">
        <v>44</v>
      </c>
      <c r="G2222" s="1">
        <v>20</v>
      </c>
      <c r="H2222" s="7">
        <v>1</v>
      </c>
      <c r="I2222" s="7">
        <v>0</v>
      </c>
      <c r="J2222" s="7">
        <v>0</v>
      </c>
      <c r="K2222" s="7">
        <v>0</v>
      </c>
      <c r="L2222" s="7">
        <v>0</v>
      </c>
      <c r="M2222" s="7">
        <v>0</v>
      </c>
      <c r="N2222" s="7">
        <v>1</v>
      </c>
      <c r="O2222" s="7">
        <v>0</v>
      </c>
      <c r="P2222" s="7">
        <v>1</v>
      </c>
      <c r="Q2222" s="7">
        <v>1</v>
      </c>
      <c r="R2222" s="7">
        <v>0</v>
      </c>
      <c r="S2222" s="7">
        <v>0</v>
      </c>
      <c r="T2222" s="7">
        <v>0</v>
      </c>
      <c r="U2222" s="7">
        <v>0</v>
      </c>
      <c r="V2222" s="7">
        <v>1</v>
      </c>
      <c r="W2222" s="7">
        <v>2</v>
      </c>
      <c r="X2222" s="7">
        <v>0.88719957999999999</v>
      </c>
      <c r="Y2222" s="7">
        <v>0.33830622999999999</v>
      </c>
      <c r="Z2222" s="7">
        <v>0.32876996000000003</v>
      </c>
      <c r="AA2222" s="7">
        <v>0.33195458999999999</v>
      </c>
      <c r="AB2222" s="7">
        <v>0.31448398</v>
      </c>
      <c r="AC2222" s="7">
        <v>0.31522272000000001</v>
      </c>
      <c r="AD2222" s="7">
        <v>0.60778487999999997</v>
      </c>
      <c r="AE2222" s="7">
        <v>0.32363604000000001</v>
      </c>
      <c r="AF2222" s="7">
        <v>1.0716708399999999</v>
      </c>
      <c r="AG2222" s="7">
        <v>0.34825808000000003</v>
      </c>
      <c r="AH2222" s="7">
        <v>0.34775286999999999</v>
      </c>
      <c r="AI2222" s="7">
        <v>0.34150678000000001</v>
      </c>
    </row>
    <row r="2223" spans="1:35" x14ac:dyDescent="0.25">
      <c r="A2223" s="3">
        <f>VLOOKUP($F2223,Områder!$A$1:$T$64,7,FALSE)</f>
        <v>25</v>
      </c>
      <c r="B2223" s="3" t="str">
        <f>VLOOKUP($F2223,Områder!$A$1:$T$64,4,FALSE)</f>
        <v>Bakkeskolen</v>
      </c>
      <c r="C2223" s="3" t="str">
        <f>VLOOKUP($F2223,Områder!$A$1:$T$64,5,FALSE)</f>
        <v>Erritsø Fællesskole</v>
      </c>
      <c r="D2223" s="3" t="str">
        <f>VLOOKUP($F2223,Områder!$A$1:$T$64,10,FALSE) &amp; " - " &amp; VLOOKUP($F2223,Områder!$A$1:$T$64,11,FALSE)</f>
        <v>7 - Taulov og DanmarkC</v>
      </c>
      <c r="E2223" s="3" t="str">
        <f>VLOOKUP($F2223,Områder!$A$1:$T$64,6,FALSE)</f>
        <v>Distriktsinstitutionen Erritsø</v>
      </c>
      <c r="F2223" s="1">
        <v>44</v>
      </c>
      <c r="G2223" s="1">
        <v>21</v>
      </c>
      <c r="H2223" s="7">
        <v>0</v>
      </c>
      <c r="I2223" s="7">
        <v>1</v>
      </c>
      <c r="J2223" s="7">
        <v>0</v>
      </c>
      <c r="K2223" s="7">
        <v>0</v>
      </c>
      <c r="L2223" s="7">
        <v>0</v>
      </c>
      <c r="M2223" s="7">
        <v>0</v>
      </c>
      <c r="N2223" s="7">
        <v>0</v>
      </c>
      <c r="O2223" s="7">
        <v>1</v>
      </c>
      <c r="P2223" s="7">
        <v>1</v>
      </c>
      <c r="Q2223" s="7">
        <v>0</v>
      </c>
      <c r="R2223" s="7">
        <v>0</v>
      </c>
      <c r="S2223" s="7">
        <v>0</v>
      </c>
      <c r="T2223" s="7">
        <v>0</v>
      </c>
      <c r="U2223" s="7">
        <v>0</v>
      </c>
      <c r="V2223" s="7">
        <v>0</v>
      </c>
      <c r="W2223" s="7">
        <v>2</v>
      </c>
      <c r="X2223" s="7">
        <v>1.1555268599999999</v>
      </c>
      <c r="Y2223" s="7">
        <v>0.67385950999999999</v>
      </c>
      <c r="Z2223" s="7">
        <v>0.32948219000000001</v>
      </c>
      <c r="AA2223" s="7">
        <v>0.30025281999999998</v>
      </c>
      <c r="AB2223" s="7">
        <v>0.29664488999999999</v>
      </c>
      <c r="AC2223" s="7">
        <v>0.27665817999999998</v>
      </c>
      <c r="AD2223" s="7">
        <v>0.28930464</v>
      </c>
      <c r="AE2223" s="7">
        <v>0.44786408999999999</v>
      </c>
      <c r="AF2223" s="7">
        <v>0.29268561999999998</v>
      </c>
      <c r="AG2223" s="7">
        <v>0.63109786000000001</v>
      </c>
      <c r="AH2223" s="7">
        <v>0.29390703000000001</v>
      </c>
      <c r="AI2223" s="7">
        <v>0.29159886000000002</v>
      </c>
    </row>
    <row r="2224" spans="1:35" x14ac:dyDescent="0.25">
      <c r="A2224" s="3">
        <f>VLOOKUP($F2224,Områder!$A$1:$T$64,7,FALSE)</f>
        <v>25</v>
      </c>
      <c r="B2224" s="3" t="str">
        <f>VLOOKUP($F2224,Områder!$A$1:$T$64,4,FALSE)</f>
        <v>Bakkeskolen</v>
      </c>
      <c r="C2224" s="3" t="str">
        <f>VLOOKUP($F2224,Områder!$A$1:$T$64,5,FALSE)</f>
        <v>Erritsø Fællesskole</v>
      </c>
      <c r="D2224" s="3" t="str">
        <f>VLOOKUP($F2224,Områder!$A$1:$T$64,10,FALSE) &amp; " - " &amp; VLOOKUP($F2224,Områder!$A$1:$T$64,11,FALSE)</f>
        <v>7 - Taulov og DanmarkC</v>
      </c>
      <c r="E2224" s="3" t="str">
        <f>VLOOKUP($F2224,Områder!$A$1:$T$64,6,FALSE)</f>
        <v>Distriktsinstitutionen Erritsø</v>
      </c>
      <c r="F2224" s="1">
        <v>44</v>
      </c>
      <c r="G2224" s="1">
        <v>22</v>
      </c>
      <c r="H2224" s="7">
        <v>0</v>
      </c>
      <c r="I2224" s="7">
        <v>0</v>
      </c>
      <c r="J2224" s="7">
        <v>1</v>
      </c>
      <c r="K2224" s="7">
        <v>0</v>
      </c>
      <c r="L2224" s="7">
        <v>0</v>
      </c>
      <c r="M2224" s="7">
        <v>0</v>
      </c>
      <c r="N2224" s="7">
        <v>0</v>
      </c>
      <c r="O2224" s="7">
        <v>0</v>
      </c>
      <c r="P2224" s="7">
        <v>2</v>
      </c>
      <c r="Q2224" s="7">
        <v>0</v>
      </c>
      <c r="R2224" s="7">
        <v>0</v>
      </c>
      <c r="S2224" s="7">
        <v>0</v>
      </c>
      <c r="T2224" s="7">
        <v>0</v>
      </c>
      <c r="U2224" s="7">
        <v>0</v>
      </c>
      <c r="V2224" s="7">
        <v>0</v>
      </c>
      <c r="W2224" s="7">
        <v>0</v>
      </c>
      <c r="X2224" s="7">
        <v>0.91943558999999997</v>
      </c>
      <c r="Y2224" s="7">
        <v>0.60738570999999997</v>
      </c>
      <c r="Z2224" s="7">
        <v>0.41747722999999998</v>
      </c>
      <c r="AA2224" s="7">
        <v>0.2625458</v>
      </c>
      <c r="AB2224" s="7">
        <v>0.24504637000000001</v>
      </c>
      <c r="AC2224" s="7">
        <v>0.23780003999999999</v>
      </c>
      <c r="AD2224" s="7">
        <v>0.23861494999999999</v>
      </c>
      <c r="AE2224" s="7">
        <v>0.24283673</v>
      </c>
      <c r="AF2224" s="7">
        <v>0.31132533000000001</v>
      </c>
      <c r="AG2224" s="7">
        <v>0.24205197000000001</v>
      </c>
      <c r="AH2224" s="7">
        <v>0.35527310000000001</v>
      </c>
      <c r="AI2224" s="7">
        <v>0.23335154</v>
      </c>
    </row>
    <row r="2225" spans="1:35" x14ac:dyDescent="0.25">
      <c r="A2225" s="3">
        <f>VLOOKUP($F2225,Områder!$A$1:$T$64,7,FALSE)</f>
        <v>25</v>
      </c>
      <c r="B2225" s="3" t="str">
        <f>VLOOKUP($F2225,Områder!$A$1:$T$64,4,FALSE)</f>
        <v>Bakkeskolen</v>
      </c>
      <c r="C2225" s="3" t="str">
        <f>VLOOKUP($F2225,Områder!$A$1:$T$64,5,FALSE)</f>
        <v>Erritsø Fællesskole</v>
      </c>
      <c r="D2225" s="3" t="str">
        <f>VLOOKUP($F2225,Områder!$A$1:$T$64,10,FALSE) &amp; " - " &amp; VLOOKUP($F2225,Områder!$A$1:$T$64,11,FALSE)</f>
        <v>7 - Taulov og DanmarkC</v>
      </c>
      <c r="E2225" s="3" t="str">
        <f>VLOOKUP($F2225,Områder!$A$1:$T$64,6,FALSE)</f>
        <v>Distriktsinstitutionen Erritsø</v>
      </c>
      <c r="F2225" s="1">
        <v>44</v>
      </c>
      <c r="G2225" s="1">
        <v>23</v>
      </c>
      <c r="H2225" s="7">
        <v>0</v>
      </c>
      <c r="I2225" s="7">
        <v>0</v>
      </c>
      <c r="J2225" s="7">
        <v>0</v>
      </c>
      <c r="K2225" s="7">
        <v>0</v>
      </c>
      <c r="L2225" s="7">
        <v>0</v>
      </c>
      <c r="M2225" s="7">
        <v>0</v>
      </c>
      <c r="N2225" s="7">
        <v>0</v>
      </c>
      <c r="O2225" s="7">
        <v>0</v>
      </c>
      <c r="P2225" s="7">
        <v>0</v>
      </c>
      <c r="Q2225" s="7">
        <v>1</v>
      </c>
      <c r="R2225" s="7">
        <v>0</v>
      </c>
      <c r="S2225" s="7">
        <v>0</v>
      </c>
      <c r="T2225" s="7">
        <v>0</v>
      </c>
      <c r="U2225" s="7">
        <v>0</v>
      </c>
      <c r="V2225" s="7">
        <v>0</v>
      </c>
      <c r="W2225" s="7">
        <v>1</v>
      </c>
      <c r="X2225" s="7">
        <v>0.29848966999999998</v>
      </c>
      <c r="Y2225" s="7">
        <v>0.58580025000000002</v>
      </c>
      <c r="Z2225" s="7">
        <v>0.42560094999999998</v>
      </c>
      <c r="AA2225" s="7">
        <v>0.32780147999999998</v>
      </c>
      <c r="AB2225" s="7">
        <v>0.25752103999999998</v>
      </c>
      <c r="AC2225" s="7">
        <v>0.24137933</v>
      </c>
      <c r="AD2225" s="7">
        <v>0.25153400999999997</v>
      </c>
      <c r="AE2225" s="7">
        <v>0.24894527</v>
      </c>
      <c r="AF2225" s="7">
        <v>0.25475653999999998</v>
      </c>
      <c r="AG2225" s="7">
        <v>0.28158339999999998</v>
      </c>
      <c r="AH2225" s="7">
        <v>0.24004046000000001</v>
      </c>
      <c r="AI2225" s="7">
        <v>0.28392187000000002</v>
      </c>
    </row>
    <row r="2226" spans="1:35" x14ac:dyDescent="0.25">
      <c r="A2226" s="3">
        <f>VLOOKUP($F2226,Områder!$A$1:$T$64,7,FALSE)</f>
        <v>25</v>
      </c>
      <c r="B2226" s="3" t="str">
        <f>VLOOKUP($F2226,Områder!$A$1:$T$64,4,FALSE)</f>
        <v>Bakkeskolen</v>
      </c>
      <c r="C2226" s="3" t="str">
        <f>VLOOKUP($F2226,Områder!$A$1:$T$64,5,FALSE)</f>
        <v>Erritsø Fællesskole</v>
      </c>
      <c r="D2226" s="3" t="str">
        <f>VLOOKUP($F2226,Områder!$A$1:$T$64,10,FALSE) &amp; " - " &amp; VLOOKUP($F2226,Områder!$A$1:$T$64,11,FALSE)</f>
        <v>7 - Taulov og DanmarkC</v>
      </c>
      <c r="E2226" s="3" t="str">
        <f>VLOOKUP($F2226,Områder!$A$1:$T$64,6,FALSE)</f>
        <v>Distriktsinstitutionen Erritsø</v>
      </c>
      <c r="F2226" s="1">
        <v>44</v>
      </c>
      <c r="G2226" s="1">
        <v>24</v>
      </c>
      <c r="H2226" s="7">
        <v>0</v>
      </c>
      <c r="I2226" s="7">
        <v>1</v>
      </c>
      <c r="J2226" s="7">
        <v>0</v>
      </c>
      <c r="K2226" s="7">
        <v>0</v>
      </c>
      <c r="L2226" s="7">
        <v>0</v>
      </c>
      <c r="M2226" s="7">
        <v>0</v>
      </c>
      <c r="N2226" s="7">
        <v>0</v>
      </c>
      <c r="O2226" s="7">
        <v>0</v>
      </c>
      <c r="P2226" s="7">
        <v>0</v>
      </c>
      <c r="Q2226" s="7">
        <v>0</v>
      </c>
      <c r="R2226" s="7">
        <v>1</v>
      </c>
      <c r="S2226" s="7">
        <v>0</v>
      </c>
      <c r="T2226" s="7">
        <v>0</v>
      </c>
      <c r="U2226" s="7">
        <v>0</v>
      </c>
      <c r="V2226" s="7">
        <v>0</v>
      </c>
      <c r="W2226" s="7">
        <v>4</v>
      </c>
      <c r="X2226" s="7">
        <v>0.78944988999999999</v>
      </c>
      <c r="Y2226" s="7">
        <v>0.36458378000000002</v>
      </c>
      <c r="Z2226" s="7">
        <v>0.41731916000000002</v>
      </c>
      <c r="AA2226" s="7">
        <v>0.33765891999999997</v>
      </c>
      <c r="AB2226" s="7">
        <v>0.29300140000000002</v>
      </c>
      <c r="AC2226" s="7">
        <v>0.25312899</v>
      </c>
      <c r="AD2226" s="7">
        <v>0.25895667</v>
      </c>
      <c r="AE2226" s="7">
        <v>0.26411015999999998</v>
      </c>
      <c r="AF2226" s="7">
        <v>0.26494267999999999</v>
      </c>
      <c r="AG2226" s="7">
        <v>0.26381706999999999</v>
      </c>
      <c r="AH2226" s="7">
        <v>0.26747232999999998</v>
      </c>
      <c r="AI2226" s="7">
        <v>0.24388749000000001</v>
      </c>
    </row>
    <row r="2227" spans="1:35" x14ac:dyDescent="0.25">
      <c r="A2227" s="3">
        <f>VLOOKUP($F2227,Områder!$A$1:$T$64,7,FALSE)</f>
        <v>25</v>
      </c>
      <c r="B2227" s="3" t="str">
        <f>VLOOKUP($F2227,Områder!$A$1:$T$64,4,FALSE)</f>
        <v>Bakkeskolen</v>
      </c>
      <c r="C2227" s="3" t="str">
        <f>VLOOKUP($F2227,Områder!$A$1:$T$64,5,FALSE)</f>
        <v>Erritsø Fællesskole</v>
      </c>
      <c r="D2227" s="3" t="str">
        <f>VLOOKUP($F2227,Områder!$A$1:$T$64,10,FALSE) &amp; " - " &amp; VLOOKUP($F2227,Områder!$A$1:$T$64,11,FALSE)</f>
        <v>7 - Taulov og DanmarkC</v>
      </c>
      <c r="E2227" s="3" t="str">
        <f>VLOOKUP($F2227,Områder!$A$1:$T$64,6,FALSE)</f>
        <v>Distriktsinstitutionen Erritsø</v>
      </c>
      <c r="F2227" s="1">
        <v>44</v>
      </c>
      <c r="G2227" s="1">
        <v>25</v>
      </c>
      <c r="H2227" s="7">
        <v>1</v>
      </c>
      <c r="I2227" s="7">
        <v>0</v>
      </c>
      <c r="J2227" s="7">
        <v>1</v>
      </c>
      <c r="K2227" s="7">
        <v>0</v>
      </c>
      <c r="L2227" s="7">
        <v>0</v>
      </c>
      <c r="M2227" s="7">
        <v>0</v>
      </c>
      <c r="N2227" s="7">
        <v>0</v>
      </c>
      <c r="O2227" s="7">
        <v>0</v>
      </c>
      <c r="P2227" s="7">
        <v>0</v>
      </c>
      <c r="Q2227" s="7">
        <v>0</v>
      </c>
      <c r="R2227" s="7">
        <v>0</v>
      </c>
      <c r="S2227" s="7">
        <v>1</v>
      </c>
      <c r="T2227" s="7">
        <v>0</v>
      </c>
      <c r="U2227" s="7">
        <v>0</v>
      </c>
      <c r="V2227" s="7">
        <v>0</v>
      </c>
      <c r="W2227" s="7">
        <v>0</v>
      </c>
      <c r="X2227" s="7">
        <v>1.70784186</v>
      </c>
      <c r="Y2227" s="7">
        <v>0.51842456999999997</v>
      </c>
      <c r="Z2227" s="7">
        <v>0.33621089999999998</v>
      </c>
      <c r="AA2227" s="7">
        <v>0.32146113999999998</v>
      </c>
      <c r="AB2227" s="7">
        <v>0.28823779999999999</v>
      </c>
      <c r="AC2227" s="7">
        <v>0.26244476</v>
      </c>
      <c r="AD2227" s="7">
        <v>0.26268897000000002</v>
      </c>
      <c r="AE2227" s="7">
        <v>0.26369953000000002</v>
      </c>
      <c r="AF2227" s="7">
        <v>0.27082019000000002</v>
      </c>
      <c r="AG2227" s="7">
        <v>0.26602642999999998</v>
      </c>
      <c r="AH2227" s="7">
        <v>0.25558050999999998</v>
      </c>
      <c r="AI2227" s="7">
        <v>0.25407843000000002</v>
      </c>
    </row>
    <row r="2228" spans="1:35" x14ac:dyDescent="0.25">
      <c r="A2228" s="3">
        <f>VLOOKUP($F2228,Områder!$A$1:$T$64,7,FALSE)</f>
        <v>25</v>
      </c>
      <c r="B2228" s="3" t="str">
        <f>VLOOKUP($F2228,Områder!$A$1:$T$64,4,FALSE)</f>
        <v>Bakkeskolen</v>
      </c>
      <c r="C2228" s="3" t="str">
        <f>VLOOKUP($F2228,Områder!$A$1:$T$64,5,FALSE)</f>
        <v>Erritsø Fællesskole</v>
      </c>
      <c r="D2228" s="3" t="str">
        <f>VLOOKUP($F2228,Områder!$A$1:$T$64,10,FALSE) &amp; " - " &amp; VLOOKUP($F2228,Områder!$A$1:$T$64,11,FALSE)</f>
        <v>7 - Taulov og DanmarkC</v>
      </c>
      <c r="E2228" s="3" t="str">
        <f>VLOOKUP($F2228,Områder!$A$1:$T$64,6,FALSE)</f>
        <v>Distriktsinstitutionen Erritsø</v>
      </c>
      <c r="F2228" s="1">
        <v>44</v>
      </c>
      <c r="G2228" s="1">
        <v>26</v>
      </c>
      <c r="H2228" s="7">
        <v>0</v>
      </c>
      <c r="I2228" s="7">
        <v>1</v>
      </c>
      <c r="J2228" s="7">
        <v>0</v>
      </c>
      <c r="K2228" s="7">
        <v>2</v>
      </c>
      <c r="L2228" s="7">
        <v>0</v>
      </c>
      <c r="M2228" s="7">
        <v>0</v>
      </c>
      <c r="N2228" s="7">
        <v>0</v>
      </c>
      <c r="O2228" s="7">
        <v>0</v>
      </c>
      <c r="P2228" s="7">
        <v>0</v>
      </c>
      <c r="Q2228" s="7">
        <v>0</v>
      </c>
      <c r="R2228" s="7">
        <v>0</v>
      </c>
      <c r="S2228" s="7">
        <v>0</v>
      </c>
      <c r="T2228" s="7">
        <v>1</v>
      </c>
      <c r="U2228" s="7">
        <v>1</v>
      </c>
      <c r="V2228" s="7">
        <v>0</v>
      </c>
      <c r="W2228" s="7">
        <v>0</v>
      </c>
      <c r="X2228" s="7">
        <v>0.30486732999999999</v>
      </c>
      <c r="Y2228" s="7">
        <v>0.73805293999999999</v>
      </c>
      <c r="Z2228" s="7">
        <v>0.32616541999999998</v>
      </c>
      <c r="AA2228" s="7">
        <v>0.25951806999999999</v>
      </c>
      <c r="AB2228" s="7">
        <v>0.24337283000000001</v>
      </c>
      <c r="AC2228" s="7">
        <v>0.22656366999999999</v>
      </c>
      <c r="AD2228" s="7">
        <v>0.22936043</v>
      </c>
      <c r="AE2228" s="7">
        <v>0.23031562</v>
      </c>
      <c r="AF2228" s="7">
        <v>0.23353284999999999</v>
      </c>
      <c r="AG2228" s="7">
        <v>0.23315211</v>
      </c>
      <c r="AH2228" s="7">
        <v>0.22138116999999999</v>
      </c>
      <c r="AI2228" s="7">
        <v>0.21596085000000001</v>
      </c>
    </row>
    <row r="2229" spans="1:35" x14ac:dyDescent="0.25">
      <c r="A2229" s="3">
        <f>VLOOKUP($F2229,Områder!$A$1:$T$64,7,FALSE)</f>
        <v>25</v>
      </c>
      <c r="B2229" s="3" t="str">
        <f>VLOOKUP($F2229,Områder!$A$1:$T$64,4,FALSE)</f>
        <v>Bakkeskolen</v>
      </c>
      <c r="C2229" s="3" t="str">
        <f>VLOOKUP($F2229,Områder!$A$1:$T$64,5,FALSE)</f>
        <v>Erritsø Fællesskole</v>
      </c>
      <c r="D2229" s="3" t="str">
        <f>VLOOKUP($F2229,Områder!$A$1:$T$64,10,FALSE) &amp; " - " &amp; VLOOKUP($F2229,Områder!$A$1:$T$64,11,FALSE)</f>
        <v>7 - Taulov og DanmarkC</v>
      </c>
      <c r="E2229" s="3" t="str">
        <f>VLOOKUP($F2229,Områder!$A$1:$T$64,6,FALSE)</f>
        <v>Distriktsinstitutionen Erritsø</v>
      </c>
      <c r="F2229" s="1">
        <v>44</v>
      </c>
      <c r="G2229" s="1">
        <v>27</v>
      </c>
      <c r="H2229" s="7">
        <v>0</v>
      </c>
      <c r="I2229" s="7">
        <v>0</v>
      </c>
      <c r="J2229" s="7">
        <v>1</v>
      </c>
      <c r="K2229" s="7">
        <v>0</v>
      </c>
      <c r="L2229" s="7">
        <v>1</v>
      </c>
      <c r="M2229" s="7">
        <v>0</v>
      </c>
      <c r="N2229" s="7">
        <v>0</v>
      </c>
      <c r="O2229" s="7">
        <v>1</v>
      </c>
      <c r="P2229" s="7">
        <v>0</v>
      </c>
      <c r="Q2229" s="7">
        <v>0</v>
      </c>
      <c r="R2229" s="7">
        <v>0</v>
      </c>
      <c r="S2229" s="7">
        <v>0</v>
      </c>
      <c r="T2229" s="7">
        <v>0</v>
      </c>
      <c r="U2229" s="7">
        <v>0</v>
      </c>
      <c r="V2229" s="7">
        <v>1</v>
      </c>
      <c r="W2229" s="7">
        <v>0</v>
      </c>
      <c r="X2229" s="7">
        <v>0.23516959000000001</v>
      </c>
      <c r="Y2229" s="7">
        <v>0.34739871999999999</v>
      </c>
      <c r="Z2229" s="7">
        <v>0.53824808999999996</v>
      </c>
      <c r="AA2229" s="7">
        <v>0.29325814</v>
      </c>
      <c r="AB2229" s="7">
        <v>0.25762115000000002</v>
      </c>
      <c r="AC2229" s="7">
        <v>0.23970569</v>
      </c>
      <c r="AD2229" s="7">
        <v>0.24080951</v>
      </c>
      <c r="AE2229" s="7">
        <v>0.24177834000000001</v>
      </c>
      <c r="AF2229" s="7">
        <v>0.24584038999999999</v>
      </c>
      <c r="AG2229" s="7">
        <v>0.24417594000000001</v>
      </c>
      <c r="AH2229" s="7">
        <v>0.23688070999999999</v>
      </c>
      <c r="AI2229" s="7">
        <v>0.22795135</v>
      </c>
    </row>
    <row r="2230" spans="1:35" x14ac:dyDescent="0.25">
      <c r="A2230" s="3">
        <f>VLOOKUP($F2230,Områder!$A$1:$T$64,7,FALSE)</f>
        <v>25</v>
      </c>
      <c r="B2230" s="3" t="str">
        <f>VLOOKUP($F2230,Områder!$A$1:$T$64,4,FALSE)</f>
        <v>Bakkeskolen</v>
      </c>
      <c r="C2230" s="3" t="str">
        <f>VLOOKUP($F2230,Områder!$A$1:$T$64,5,FALSE)</f>
        <v>Erritsø Fællesskole</v>
      </c>
      <c r="D2230" s="3" t="str">
        <f>VLOOKUP($F2230,Områder!$A$1:$T$64,10,FALSE) &amp; " - " &amp; VLOOKUP($F2230,Områder!$A$1:$T$64,11,FALSE)</f>
        <v>7 - Taulov og DanmarkC</v>
      </c>
      <c r="E2230" s="3" t="str">
        <f>VLOOKUP($F2230,Områder!$A$1:$T$64,6,FALSE)</f>
        <v>Distriktsinstitutionen Erritsø</v>
      </c>
      <c r="F2230" s="1">
        <v>44</v>
      </c>
      <c r="G2230" s="1">
        <v>28</v>
      </c>
      <c r="H2230" s="7">
        <v>0</v>
      </c>
      <c r="I2230" s="7">
        <v>1</v>
      </c>
      <c r="J2230" s="7">
        <v>0</v>
      </c>
      <c r="K2230" s="7">
        <v>1</v>
      </c>
      <c r="L2230" s="7">
        <v>0</v>
      </c>
      <c r="M2230" s="7">
        <v>1</v>
      </c>
      <c r="N2230" s="7">
        <v>0</v>
      </c>
      <c r="O2230" s="7">
        <v>0</v>
      </c>
      <c r="P2230" s="7">
        <v>1</v>
      </c>
      <c r="Q2230" s="7">
        <v>0</v>
      </c>
      <c r="R2230" s="7">
        <v>0</v>
      </c>
      <c r="S2230" s="7">
        <v>0</v>
      </c>
      <c r="T2230" s="7">
        <v>0</v>
      </c>
      <c r="U2230" s="7">
        <v>0</v>
      </c>
      <c r="V2230" s="7">
        <v>0</v>
      </c>
      <c r="W2230" s="7">
        <v>2</v>
      </c>
      <c r="X2230" s="7">
        <v>0.28842573999999999</v>
      </c>
      <c r="Y2230" s="7">
        <v>0.38329358000000002</v>
      </c>
      <c r="Z2230" s="7">
        <v>0.42169199000000002</v>
      </c>
      <c r="AA2230" s="7">
        <v>0.52428881999999999</v>
      </c>
      <c r="AB2230" s="7">
        <v>0.34711019999999998</v>
      </c>
      <c r="AC2230" s="7">
        <v>0.31618775999999998</v>
      </c>
      <c r="AD2230" s="7">
        <v>0.31299371999999998</v>
      </c>
      <c r="AE2230" s="7">
        <v>0.31465304999999999</v>
      </c>
      <c r="AF2230" s="7">
        <v>0.31852743</v>
      </c>
      <c r="AG2230" s="7">
        <v>0.31851343999999998</v>
      </c>
      <c r="AH2230" s="7">
        <v>0.30758616999999999</v>
      </c>
      <c r="AI2230" s="7">
        <v>0.30046493000000002</v>
      </c>
    </row>
    <row r="2231" spans="1:35" x14ac:dyDescent="0.25">
      <c r="A2231" s="3">
        <f>VLOOKUP($F2231,Områder!$A$1:$T$64,7,FALSE)</f>
        <v>25</v>
      </c>
      <c r="B2231" s="3" t="str">
        <f>VLOOKUP($F2231,Områder!$A$1:$T$64,4,FALSE)</f>
        <v>Bakkeskolen</v>
      </c>
      <c r="C2231" s="3" t="str">
        <f>VLOOKUP($F2231,Områder!$A$1:$T$64,5,FALSE)</f>
        <v>Erritsø Fællesskole</v>
      </c>
      <c r="D2231" s="3" t="str">
        <f>VLOOKUP($F2231,Områder!$A$1:$T$64,10,FALSE) &amp; " - " &amp; VLOOKUP($F2231,Områder!$A$1:$T$64,11,FALSE)</f>
        <v>7 - Taulov og DanmarkC</v>
      </c>
      <c r="E2231" s="3" t="str">
        <f>VLOOKUP($F2231,Områder!$A$1:$T$64,6,FALSE)</f>
        <v>Distriktsinstitutionen Erritsø</v>
      </c>
      <c r="F2231" s="1">
        <v>44</v>
      </c>
      <c r="G2231" s="1">
        <v>29</v>
      </c>
      <c r="H2231" s="7">
        <v>0</v>
      </c>
      <c r="I2231" s="7">
        <v>1</v>
      </c>
      <c r="J2231" s="7">
        <v>1</v>
      </c>
      <c r="K2231" s="7">
        <v>2</v>
      </c>
      <c r="L2231" s="7">
        <v>1</v>
      </c>
      <c r="M2231" s="7">
        <v>0</v>
      </c>
      <c r="N2231" s="7">
        <v>1</v>
      </c>
      <c r="O2231" s="7">
        <v>0</v>
      </c>
      <c r="P2231" s="7">
        <v>0</v>
      </c>
      <c r="Q2231" s="7">
        <v>1</v>
      </c>
      <c r="R2231" s="7">
        <v>0</v>
      </c>
      <c r="S2231" s="7">
        <v>0</v>
      </c>
      <c r="T2231" s="7">
        <v>0</v>
      </c>
      <c r="U2231" s="7">
        <v>0</v>
      </c>
      <c r="V2231" s="7">
        <v>0</v>
      </c>
      <c r="W2231" s="7">
        <v>0</v>
      </c>
      <c r="X2231" s="7">
        <v>1.6258886800000001</v>
      </c>
      <c r="Y2231" s="7">
        <v>0.36916461</v>
      </c>
      <c r="Z2231" s="7">
        <v>0.39684988999999998</v>
      </c>
      <c r="AA2231" s="7">
        <v>0.40947270000000002</v>
      </c>
      <c r="AB2231" s="7">
        <v>0.47033295000000003</v>
      </c>
      <c r="AC2231" s="7">
        <v>0.34218865999999998</v>
      </c>
      <c r="AD2231" s="7">
        <v>0.33071098999999998</v>
      </c>
      <c r="AE2231" s="7">
        <v>0.32744986999999998</v>
      </c>
      <c r="AF2231" s="7">
        <v>0.33193832000000001</v>
      </c>
      <c r="AG2231" s="7">
        <v>0.33171539</v>
      </c>
      <c r="AH2231" s="7">
        <v>0.32468013000000001</v>
      </c>
      <c r="AI2231" s="7">
        <v>0.31482427000000002</v>
      </c>
    </row>
    <row r="2232" spans="1:35" x14ac:dyDescent="0.25">
      <c r="A2232" s="3">
        <f>VLOOKUP($F2232,Områder!$A$1:$T$64,7,FALSE)</f>
        <v>25</v>
      </c>
      <c r="B2232" s="3" t="str">
        <f>VLOOKUP($F2232,Områder!$A$1:$T$64,4,FALSE)</f>
        <v>Bakkeskolen</v>
      </c>
      <c r="C2232" s="3" t="str">
        <f>VLOOKUP($F2232,Områder!$A$1:$T$64,5,FALSE)</f>
        <v>Erritsø Fællesskole</v>
      </c>
      <c r="D2232" s="3" t="str">
        <f>VLOOKUP($F2232,Områder!$A$1:$T$64,10,FALSE) &amp; " - " &amp; VLOOKUP($F2232,Områder!$A$1:$T$64,11,FALSE)</f>
        <v>7 - Taulov og DanmarkC</v>
      </c>
      <c r="E2232" s="3" t="str">
        <f>VLOOKUP($F2232,Områder!$A$1:$T$64,6,FALSE)</f>
        <v>Distriktsinstitutionen Erritsø</v>
      </c>
      <c r="F2232" s="1">
        <v>44</v>
      </c>
      <c r="G2232" s="1">
        <v>30</v>
      </c>
      <c r="H2232" s="7">
        <v>0</v>
      </c>
      <c r="I2232" s="7">
        <v>0</v>
      </c>
      <c r="J2232" s="7">
        <v>1</v>
      </c>
      <c r="K2232" s="7">
        <v>1</v>
      </c>
      <c r="L2232" s="7">
        <v>2</v>
      </c>
      <c r="M2232" s="7">
        <v>2</v>
      </c>
      <c r="N2232" s="7">
        <v>1</v>
      </c>
      <c r="O2232" s="7">
        <v>1</v>
      </c>
      <c r="P2232" s="7">
        <v>0</v>
      </c>
      <c r="Q2232" s="7">
        <v>0</v>
      </c>
      <c r="R2232" s="7">
        <v>1</v>
      </c>
      <c r="S2232" s="7">
        <v>0</v>
      </c>
      <c r="T2232" s="7">
        <v>0</v>
      </c>
      <c r="U2232" s="7">
        <v>1</v>
      </c>
      <c r="V2232" s="7">
        <v>0</v>
      </c>
      <c r="W2232" s="7">
        <v>0</v>
      </c>
      <c r="X2232" s="7">
        <v>0.25929927000000003</v>
      </c>
      <c r="Y2232" s="7">
        <v>1.4352677599999999</v>
      </c>
      <c r="Z2232" s="7">
        <v>0.43883755000000002</v>
      </c>
      <c r="AA2232" s="7">
        <v>0.43710683</v>
      </c>
      <c r="AB2232" s="7">
        <v>0.44461666</v>
      </c>
      <c r="AC2232" s="7">
        <v>0.47839064999999997</v>
      </c>
      <c r="AD2232" s="7">
        <v>0.39108287000000003</v>
      </c>
      <c r="AE2232" s="7">
        <v>0.38396097000000001</v>
      </c>
      <c r="AF2232" s="7">
        <v>0.38349251000000001</v>
      </c>
      <c r="AG2232" s="7">
        <v>0.38474154999999999</v>
      </c>
      <c r="AH2232" s="7">
        <v>0.37592340000000002</v>
      </c>
      <c r="AI2232" s="7">
        <v>0.36828936000000001</v>
      </c>
    </row>
    <row r="2233" spans="1:35" x14ac:dyDescent="0.25">
      <c r="A2233" s="3">
        <f>VLOOKUP($F2233,Områder!$A$1:$T$64,7,FALSE)</f>
        <v>25</v>
      </c>
      <c r="B2233" s="3" t="str">
        <f>VLOOKUP($F2233,Områder!$A$1:$T$64,4,FALSE)</f>
        <v>Bakkeskolen</v>
      </c>
      <c r="C2233" s="3" t="str">
        <f>VLOOKUP($F2233,Områder!$A$1:$T$64,5,FALSE)</f>
        <v>Erritsø Fællesskole</v>
      </c>
      <c r="D2233" s="3" t="str">
        <f>VLOOKUP($F2233,Områder!$A$1:$T$64,10,FALSE) &amp; " - " &amp; VLOOKUP($F2233,Områder!$A$1:$T$64,11,FALSE)</f>
        <v>7 - Taulov og DanmarkC</v>
      </c>
      <c r="E2233" s="3" t="str">
        <f>VLOOKUP($F2233,Områder!$A$1:$T$64,6,FALSE)</f>
        <v>Distriktsinstitutionen Erritsø</v>
      </c>
      <c r="F2233" s="1">
        <v>44</v>
      </c>
      <c r="G2233" s="1">
        <v>31</v>
      </c>
      <c r="H2233" s="7">
        <v>1</v>
      </c>
      <c r="I2233" s="7">
        <v>0</v>
      </c>
      <c r="J2233" s="7">
        <v>0</v>
      </c>
      <c r="K2233" s="7">
        <v>1</v>
      </c>
      <c r="L2233" s="7">
        <v>1</v>
      </c>
      <c r="M2233" s="7">
        <v>2</v>
      </c>
      <c r="N2233" s="7">
        <v>1</v>
      </c>
      <c r="O2233" s="7">
        <v>1</v>
      </c>
      <c r="P2233" s="7">
        <v>1</v>
      </c>
      <c r="Q2233" s="7">
        <v>0</v>
      </c>
      <c r="R2233" s="7">
        <v>0</v>
      </c>
      <c r="S2233" s="7">
        <v>1</v>
      </c>
      <c r="T2233" s="7">
        <v>0</v>
      </c>
      <c r="U2233" s="7">
        <v>0</v>
      </c>
      <c r="V2233" s="7">
        <v>1</v>
      </c>
      <c r="W2233" s="7">
        <v>0</v>
      </c>
      <c r="X2233" s="7">
        <v>0.20932767999999999</v>
      </c>
      <c r="Y2233" s="7">
        <v>0.376419</v>
      </c>
      <c r="Z2233" s="7">
        <v>1.25573968</v>
      </c>
      <c r="AA2233" s="7">
        <v>0.45717063000000002</v>
      </c>
      <c r="AB2233" s="7">
        <v>0.44931596000000001</v>
      </c>
      <c r="AC2233" s="7">
        <v>0.45193798000000002</v>
      </c>
      <c r="AD2233" s="7">
        <v>0.48369146000000002</v>
      </c>
      <c r="AE2233" s="7">
        <v>0.41669072000000001</v>
      </c>
      <c r="AF2233" s="7">
        <v>0.41495760999999998</v>
      </c>
      <c r="AG2233" s="7">
        <v>0.41106872999999999</v>
      </c>
      <c r="AH2233" s="7">
        <v>0.40510154999999998</v>
      </c>
      <c r="AI2233" s="7">
        <v>0.39581297999999998</v>
      </c>
    </row>
    <row r="2234" spans="1:35" x14ac:dyDescent="0.25">
      <c r="A2234" s="3">
        <f>VLOOKUP($F2234,Områder!$A$1:$T$64,7,FALSE)</f>
        <v>25</v>
      </c>
      <c r="B2234" s="3" t="str">
        <f>VLOOKUP($F2234,Områder!$A$1:$T$64,4,FALSE)</f>
        <v>Bakkeskolen</v>
      </c>
      <c r="C2234" s="3" t="str">
        <f>VLOOKUP($F2234,Områder!$A$1:$T$64,5,FALSE)</f>
        <v>Erritsø Fællesskole</v>
      </c>
      <c r="D2234" s="3" t="str">
        <f>VLOOKUP($F2234,Områder!$A$1:$T$64,10,FALSE) &amp; " - " &amp; VLOOKUP($F2234,Områder!$A$1:$T$64,11,FALSE)</f>
        <v>7 - Taulov og DanmarkC</v>
      </c>
      <c r="E2234" s="3" t="str">
        <f>VLOOKUP($F2234,Områder!$A$1:$T$64,6,FALSE)</f>
        <v>Distriktsinstitutionen Erritsø</v>
      </c>
      <c r="F2234" s="1">
        <v>44</v>
      </c>
      <c r="G2234" s="1">
        <v>32</v>
      </c>
      <c r="H2234" s="7">
        <v>1</v>
      </c>
      <c r="I2234" s="7">
        <v>1</v>
      </c>
      <c r="J2234" s="7">
        <v>0</v>
      </c>
      <c r="K2234" s="7">
        <v>0</v>
      </c>
      <c r="L2234" s="7">
        <v>1</v>
      </c>
      <c r="M2234" s="7">
        <v>1</v>
      </c>
      <c r="N2234" s="7">
        <v>2</v>
      </c>
      <c r="O2234" s="7">
        <v>1</v>
      </c>
      <c r="P2234" s="7">
        <v>2</v>
      </c>
      <c r="Q2234" s="7">
        <v>1</v>
      </c>
      <c r="R2234" s="7">
        <v>0</v>
      </c>
      <c r="S2234" s="7">
        <v>0</v>
      </c>
      <c r="T2234" s="7">
        <v>1</v>
      </c>
      <c r="U2234" s="7">
        <v>0</v>
      </c>
      <c r="V2234" s="7">
        <v>0</v>
      </c>
      <c r="W2234" s="7">
        <v>2</v>
      </c>
      <c r="X2234" s="7">
        <v>0.14868781</v>
      </c>
      <c r="Y2234" s="7">
        <v>0.28880958000000001</v>
      </c>
      <c r="Z2234" s="7">
        <v>0.40983796</v>
      </c>
      <c r="AA2234" s="7">
        <v>1.1291164499999999</v>
      </c>
      <c r="AB2234" s="7">
        <v>0.45640997999999999</v>
      </c>
      <c r="AC2234" s="7">
        <v>0.44444063</v>
      </c>
      <c r="AD2234" s="7">
        <v>0.45498144000000001</v>
      </c>
      <c r="AE2234" s="7">
        <v>0.48045126999999999</v>
      </c>
      <c r="AF2234" s="7">
        <v>0.42674810000000002</v>
      </c>
      <c r="AG2234" s="7">
        <v>0.42388924</v>
      </c>
      <c r="AH2234" s="7">
        <v>0.41482144999999998</v>
      </c>
      <c r="AI2234" s="7">
        <v>0.40853609000000002</v>
      </c>
    </row>
    <row r="2235" spans="1:35" x14ac:dyDescent="0.25">
      <c r="A2235" s="3">
        <f>VLOOKUP($F2235,Områder!$A$1:$T$64,7,FALSE)</f>
        <v>25</v>
      </c>
      <c r="B2235" s="3" t="str">
        <f>VLOOKUP($F2235,Områder!$A$1:$T$64,4,FALSE)</f>
        <v>Bakkeskolen</v>
      </c>
      <c r="C2235" s="3" t="str">
        <f>VLOOKUP($F2235,Områder!$A$1:$T$64,5,FALSE)</f>
        <v>Erritsø Fællesskole</v>
      </c>
      <c r="D2235" s="3" t="str">
        <f>VLOOKUP($F2235,Områder!$A$1:$T$64,10,FALSE) &amp; " - " &amp; VLOOKUP($F2235,Områder!$A$1:$T$64,11,FALSE)</f>
        <v>7 - Taulov og DanmarkC</v>
      </c>
      <c r="E2235" s="3" t="str">
        <f>VLOOKUP($F2235,Områder!$A$1:$T$64,6,FALSE)</f>
        <v>Distriktsinstitutionen Erritsø</v>
      </c>
      <c r="F2235" s="1">
        <v>44</v>
      </c>
      <c r="G2235" s="1">
        <v>33</v>
      </c>
      <c r="H2235" s="7">
        <v>0</v>
      </c>
      <c r="I2235" s="7">
        <v>0</v>
      </c>
      <c r="J2235" s="7">
        <v>1</v>
      </c>
      <c r="K2235" s="7">
        <v>0</v>
      </c>
      <c r="L2235" s="7">
        <v>1</v>
      </c>
      <c r="M2235" s="7">
        <v>1</v>
      </c>
      <c r="N2235" s="7">
        <v>0</v>
      </c>
      <c r="O2235" s="7">
        <v>2</v>
      </c>
      <c r="P2235" s="7">
        <v>1</v>
      </c>
      <c r="Q2235" s="7">
        <v>2</v>
      </c>
      <c r="R2235" s="7">
        <v>1</v>
      </c>
      <c r="S2235" s="7">
        <v>0</v>
      </c>
      <c r="T2235" s="7">
        <v>0</v>
      </c>
      <c r="U2235" s="7">
        <v>1</v>
      </c>
      <c r="V2235" s="7">
        <v>0</v>
      </c>
      <c r="W2235" s="7">
        <v>1</v>
      </c>
      <c r="X2235" s="7">
        <v>1.6769698200000001</v>
      </c>
      <c r="Y2235" s="7">
        <v>0.24345979000000001</v>
      </c>
      <c r="Z2235" s="7">
        <v>0.33149377000000002</v>
      </c>
      <c r="AA2235" s="7">
        <v>0.42195754000000002</v>
      </c>
      <c r="AB2235" s="7">
        <v>1.0273027800000001</v>
      </c>
      <c r="AC2235" s="7">
        <v>0.44863470999999999</v>
      </c>
      <c r="AD2235" s="7">
        <v>0.44496549000000002</v>
      </c>
      <c r="AE2235" s="7">
        <v>0.45642302000000001</v>
      </c>
      <c r="AF2235" s="7">
        <v>0.47924966000000002</v>
      </c>
      <c r="AG2235" s="7">
        <v>0.43218253000000001</v>
      </c>
      <c r="AH2235" s="7">
        <v>0.42459848</v>
      </c>
      <c r="AI2235" s="7">
        <v>0.41496217000000002</v>
      </c>
    </row>
    <row r="2236" spans="1:35" x14ac:dyDescent="0.25">
      <c r="A2236" s="3">
        <f>VLOOKUP($F2236,Områder!$A$1:$T$64,7,FALSE)</f>
        <v>25</v>
      </c>
      <c r="B2236" s="3" t="str">
        <f>VLOOKUP($F2236,Områder!$A$1:$T$64,4,FALSE)</f>
        <v>Bakkeskolen</v>
      </c>
      <c r="C2236" s="3" t="str">
        <f>VLOOKUP($F2236,Områder!$A$1:$T$64,5,FALSE)</f>
        <v>Erritsø Fællesskole</v>
      </c>
      <c r="D2236" s="3" t="str">
        <f>VLOOKUP($F2236,Områder!$A$1:$T$64,10,FALSE) &amp; " - " &amp; VLOOKUP($F2236,Områder!$A$1:$T$64,11,FALSE)</f>
        <v>7 - Taulov og DanmarkC</v>
      </c>
      <c r="E2236" s="3" t="str">
        <f>VLOOKUP($F2236,Områder!$A$1:$T$64,6,FALSE)</f>
        <v>Distriktsinstitutionen Erritsø</v>
      </c>
      <c r="F2236" s="1">
        <v>44</v>
      </c>
      <c r="G2236" s="1">
        <v>34</v>
      </c>
      <c r="H2236" s="7">
        <v>0</v>
      </c>
      <c r="I2236" s="7">
        <v>0</v>
      </c>
      <c r="J2236" s="7">
        <v>0</v>
      </c>
      <c r="K2236" s="7">
        <v>1</v>
      </c>
      <c r="L2236" s="7">
        <v>0</v>
      </c>
      <c r="M2236" s="7">
        <v>1</v>
      </c>
      <c r="N2236" s="7">
        <v>1</v>
      </c>
      <c r="O2236" s="7">
        <v>0</v>
      </c>
      <c r="P2236" s="7">
        <v>2</v>
      </c>
      <c r="Q2236" s="7">
        <v>1</v>
      </c>
      <c r="R2236" s="7">
        <v>1</v>
      </c>
      <c r="S2236" s="7">
        <v>1</v>
      </c>
      <c r="T2236" s="7">
        <v>0</v>
      </c>
      <c r="U2236" s="7">
        <v>0</v>
      </c>
      <c r="V2236" s="7">
        <v>1</v>
      </c>
      <c r="W2236" s="7">
        <v>0</v>
      </c>
      <c r="X2236" s="7">
        <v>1.0777089900000001</v>
      </c>
      <c r="Y2236" s="7">
        <v>1.5083335499999999</v>
      </c>
      <c r="Z2236" s="7">
        <v>0.32409473999999999</v>
      </c>
      <c r="AA2236" s="7">
        <v>0.38357626</v>
      </c>
      <c r="AB2236" s="7">
        <v>0.46143397000000003</v>
      </c>
      <c r="AC2236" s="7">
        <v>0.98065493000000004</v>
      </c>
      <c r="AD2236" s="7">
        <v>0.48404647000000001</v>
      </c>
      <c r="AE2236" s="7">
        <v>0.48088040999999998</v>
      </c>
      <c r="AF2236" s="7">
        <v>0.49609460999999999</v>
      </c>
      <c r="AG2236" s="7">
        <v>0.51169430000000005</v>
      </c>
      <c r="AH2236" s="7">
        <v>0.46439383000000001</v>
      </c>
      <c r="AI2236" s="7">
        <v>0.45626208000000001</v>
      </c>
    </row>
    <row r="2237" spans="1:35" x14ac:dyDescent="0.25">
      <c r="A2237" s="3">
        <f>VLOOKUP($F2237,Områder!$A$1:$T$64,7,FALSE)</f>
        <v>25</v>
      </c>
      <c r="B2237" s="3" t="str">
        <f>VLOOKUP($F2237,Områder!$A$1:$T$64,4,FALSE)</f>
        <v>Bakkeskolen</v>
      </c>
      <c r="C2237" s="3" t="str">
        <f>VLOOKUP($F2237,Områder!$A$1:$T$64,5,FALSE)</f>
        <v>Erritsø Fællesskole</v>
      </c>
      <c r="D2237" s="3" t="str">
        <f>VLOOKUP($F2237,Områder!$A$1:$T$64,10,FALSE) &amp; " - " &amp; VLOOKUP($F2237,Områder!$A$1:$T$64,11,FALSE)</f>
        <v>7 - Taulov og DanmarkC</v>
      </c>
      <c r="E2237" s="3" t="str">
        <f>VLOOKUP($F2237,Områder!$A$1:$T$64,6,FALSE)</f>
        <v>Distriktsinstitutionen Erritsø</v>
      </c>
      <c r="F2237" s="1">
        <v>44</v>
      </c>
      <c r="G2237" s="1">
        <v>35</v>
      </c>
      <c r="H2237" s="7">
        <v>2</v>
      </c>
      <c r="I2237" s="7">
        <v>0</v>
      </c>
      <c r="J2237" s="7">
        <v>0</v>
      </c>
      <c r="K2237" s="7">
        <v>0</v>
      </c>
      <c r="L2237" s="7">
        <v>1</v>
      </c>
      <c r="M2237" s="7">
        <v>0</v>
      </c>
      <c r="N2237" s="7">
        <v>1</v>
      </c>
      <c r="O2237" s="7">
        <v>1</v>
      </c>
      <c r="P2237" s="7">
        <v>0</v>
      </c>
      <c r="Q2237" s="7">
        <v>2</v>
      </c>
      <c r="R2237" s="7">
        <v>1</v>
      </c>
      <c r="S2237" s="7">
        <v>1</v>
      </c>
      <c r="T2237" s="7">
        <v>1</v>
      </c>
      <c r="U2237" s="7">
        <v>0</v>
      </c>
      <c r="V2237" s="7">
        <v>0</v>
      </c>
      <c r="W2237" s="7">
        <v>1</v>
      </c>
      <c r="X2237" s="7">
        <v>0.17358286000000001</v>
      </c>
      <c r="Y2237" s="7">
        <v>1.0358590400000001</v>
      </c>
      <c r="Z2237" s="7">
        <v>1.35080176</v>
      </c>
      <c r="AA2237" s="7">
        <v>0.35753290999999998</v>
      </c>
      <c r="AB2237" s="7">
        <v>0.40446330000000003</v>
      </c>
      <c r="AC2237" s="7">
        <v>0.46929904</v>
      </c>
      <c r="AD2237" s="7">
        <v>0.90965185999999998</v>
      </c>
      <c r="AE2237" s="7">
        <v>0.49445132000000003</v>
      </c>
      <c r="AF2237" s="7">
        <v>0.49351972999999999</v>
      </c>
      <c r="AG2237" s="7">
        <v>0.50636650999999999</v>
      </c>
      <c r="AH2237" s="7">
        <v>0.51181471999999995</v>
      </c>
      <c r="AI2237" s="7">
        <v>0.47037839999999997</v>
      </c>
    </row>
    <row r="2238" spans="1:35" x14ac:dyDescent="0.25">
      <c r="A2238" s="3">
        <f>VLOOKUP($F2238,Områder!$A$1:$T$64,7,FALSE)</f>
        <v>25</v>
      </c>
      <c r="B2238" s="3" t="str">
        <f>VLOOKUP($F2238,Områder!$A$1:$T$64,4,FALSE)</f>
        <v>Bakkeskolen</v>
      </c>
      <c r="C2238" s="3" t="str">
        <f>VLOOKUP($F2238,Områder!$A$1:$T$64,5,FALSE)</f>
        <v>Erritsø Fællesskole</v>
      </c>
      <c r="D2238" s="3" t="str">
        <f>VLOOKUP($F2238,Områder!$A$1:$T$64,10,FALSE) &amp; " - " &amp; VLOOKUP($F2238,Områder!$A$1:$T$64,11,FALSE)</f>
        <v>7 - Taulov og DanmarkC</v>
      </c>
      <c r="E2238" s="3" t="str">
        <f>VLOOKUP($F2238,Områder!$A$1:$T$64,6,FALSE)</f>
        <v>Distriktsinstitutionen Erritsø</v>
      </c>
      <c r="F2238" s="1">
        <v>44</v>
      </c>
      <c r="G2238" s="1">
        <v>36</v>
      </c>
      <c r="H2238" s="7">
        <v>1</v>
      </c>
      <c r="I2238" s="7">
        <v>1</v>
      </c>
      <c r="J2238" s="7">
        <v>0</v>
      </c>
      <c r="K2238" s="7">
        <v>0</v>
      </c>
      <c r="L2238" s="7">
        <v>1</v>
      </c>
      <c r="M2238" s="7">
        <v>1</v>
      </c>
      <c r="N2238" s="7">
        <v>0</v>
      </c>
      <c r="O2238" s="7">
        <v>1</v>
      </c>
      <c r="P2238" s="7">
        <v>1</v>
      </c>
      <c r="Q2238" s="7">
        <v>0</v>
      </c>
      <c r="R2238" s="7">
        <v>2</v>
      </c>
      <c r="S2238" s="7">
        <v>1</v>
      </c>
      <c r="T2238" s="7">
        <v>1</v>
      </c>
      <c r="U2238" s="7">
        <v>0</v>
      </c>
      <c r="V2238" s="7">
        <v>0</v>
      </c>
      <c r="W2238" s="7">
        <v>0</v>
      </c>
      <c r="X2238" s="7">
        <v>0.99890131000000004</v>
      </c>
      <c r="Y2238" s="7">
        <v>0.26500354999999998</v>
      </c>
      <c r="Z2238" s="7">
        <v>1.0017030200000001</v>
      </c>
      <c r="AA2238" s="7">
        <v>1.2322197500000001</v>
      </c>
      <c r="AB2238" s="7">
        <v>0.38154747</v>
      </c>
      <c r="AC2238" s="7">
        <v>0.41833076000000002</v>
      </c>
      <c r="AD2238" s="7">
        <v>0.48491741999999999</v>
      </c>
      <c r="AE2238" s="7">
        <v>0.87335828000000004</v>
      </c>
      <c r="AF2238" s="7">
        <v>0.50826981000000004</v>
      </c>
      <c r="AG2238" s="7">
        <v>0.50510111000000002</v>
      </c>
      <c r="AH2238" s="7">
        <v>0.51300034000000005</v>
      </c>
      <c r="AI2238" s="7">
        <v>0.51552772999999996</v>
      </c>
    </row>
    <row r="2239" spans="1:35" x14ac:dyDescent="0.25">
      <c r="A2239" s="3">
        <f>VLOOKUP($F2239,Områder!$A$1:$T$64,7,FALSE)</f>
        <v>25</v>
      </c>
      <c r="B2239" s="3" t="str">
        <f>VLOOKUP($F2239,Områder!$A$1:$T$64,4,FALSE)</f>
        <v>Bakkeskolen</v>
      </c>
      <c r="C2239" s="3" t="str">
        <f>VLOOKUP($F2239,Områder!$A$1:$T$64,5,FALSE)</f>
        <v>Erritsø Fællesskole</v>
      </c>
      <c r="D2239" s="3" t="str">
        <f>VLOOKUP($F2239,Områder!$A$1:$T$64,10,FALSE) &amp; " - " &amp; VLOOKUP($F2239,Områder!$A$1:$T$64,11,FALSE)</f>
        <v>7 - Taulov og DanmarkC</v>
      </c>
      <c r="E2239" s="3" t="str">
        <f>VLOOKUP($F2239,Områder!$A$1:$T$64,6,FALSE)</f>
        <v>Distriktsinstitutionen Erritsø</v>
      </c>
      <c r="F2239" s="1">
        <v>44</v>
      </c>
      <c r="G2239" s="1">
        <v>37</v>
      </c>
      <c r="H2239" s="7">
        <v>1</v>
      </c>
      <c r="I2239" s="7">
        <v>1</v>
      </c>
      <c r="J2239" s="7">
        <v>2</v>
      </c>
      <c r="K2239" s="7">
        <v>0</v>
      </c>
      <c r="L2239" s="7">
        <v>0</v>
      </c>
      <c r="M2239" s="7">
        <v>1</v>
      </c>
      <c r="N2239" s="7">
        <v>1</v>
      </c>
      <c r="O2239" s="7">
        <v>0</v>
      </c>
      <c r="P2239" s="7">
        <v>1</v>
      </c>
      <c r="Q2239" s="7">
        <v>1</v>
      </c>
      <c r="R2239" s="7">
        <v>0</v>
      </c>
      <c r="S2239" s="7">
        <v>2</v>
      </c>
      <c r="T2239" s="7">
        <v>1</v>
      </c>
      <c r="U2239" s="7">
        <v>1</v>
      </c>
      <c r="V2239" s="7">
        <v>0</v>
      </c>
      <c r="W2239" s="7">
        <v>0</v>
      </c>
      <c r="X2239" s="7">
        <v>0.16108749999999999</v>
      </c>
      <c r="Y2239" s="7">
        <v>1.00746074</v>
      </c>
      <c r="Z2239" s="7">
        <v>0.33599990000000002</v>
      </c>
      <c r="AA2239" s="7">
        <v>0.96039344000000004</v>
      </c>
      <c r="AB2239" s="7">
        <v>1.1674470400000001</v>
      </c>
      <c r="AC2239" s="7">
        <v>0.40961792000000002</v>
      </c>
      <c r="AD2239" s="7">
        <v>0.44883221000000001</v>
      </c>
      <c r="AE2239" s="7">
        <v>0.51207535999999998</v>
      </c>
      <c r="AF2239" s="7">
        <v>0.85004922000000005</v>
      </c>
      <c r="AG2239" s="7">
        <v>0.53186011</v>
      </c>
      <c r="AH2239" s="7">
        <v>0.52317488999999995</v>
      </c>
      <c r="AI2239" s="7">
        <v>0.53005630999999997</v>
      </c>
    </row>
    <row r="2240" spans="1:35" x14ac:dyDescent="0.25">
      <c r="A2240" s="3">
        <f>VLOOKUP($F2240,Områder!$A$1:$T$64,7,FALSE)</f>
        <v>25</v>
      </c>
      <c r="B2240" s="3" t="str">
        <f>VLOOKUP($F2240,Områder!$A$1:$T$64,4,FALSE)</f>
        <v>Bakkeskolen</v>
      </c>
      <c r="C2240" s="3" t="str">
        <f>VLOOKUP($F2240,Områder!$A$1:$T$64,5,FALSE)</f>
        <v>Erritsø Fællesskole</v>
      </c>
      <c r="D2240" s="3" t="str">
        <f>VLOOKUP($F2240,Områder!$A$1:$T$64,10,FALSE) &amp; " - " &amp; VLOOKUP($F2240,Områder!$A$1:$T$64,11,FALSE)</f>
        <v>7 - Taulov og DanmarkC</v>
      </c>
      <c r="E2240" s="3" t="str">
        <f>VLOOKUP($F2240,Områder!$A$1:$T$64,6,FALSE)</f>
        <v>Distriktsinstitutionen Erritsø</v>
      </c>
      <c r="F2240" s="1">
        <v>44</v>
      </c>
      <c r="G2240" s="1">
        <v>38</v>
      </c>
      <c r="H2240" s="7">
        <v>1</v>
      </c>
      <c r="I2240" s="7">
        <v>0</v>
      </c>
      <c r="J2240" s="7">
        <v>1</v>
      </c>
      <c r="K2240" s="7">
        <v>1</v>
      </c>
      <c r="L2240" s="7">
        <v>1</v>
      </c>
      <c r="M2240" s="7">
        <v>0</v>
      </c>
      <c r="N2240" s="7">
        <v>1</v>
      </c>
      <c r="O2240" s="7">
        <v>0</v>
      </c>
      <c r="P2240" s="7">
        <v>0</v>
      </c>
      <c r="Q2240" s="7">
        <v>1</v>
      </c>
      <c r="R2240" s="7">
        <v>1</v>
      </c>
      <c r="S2240" s="7">
        <v>0</v>
      </c>
      <c r="T2240" s="7">
        <v>2</v>
      </c>
      <c r="U2240" s="7">
        <v>0</v>
      </c>
      <c r="V2240" s="7">
        <v>1</v>
      </c>
      <c r="W2240" s="7">
        <v>0</v>
      </c>
      <c r="X2240" s="7">
        <v>0.15510091000000001</v>
      </c>
      <c r="Y2240" s="7">
        <v>0.26596311</v>
      </c>
      <c r="Z2240" s="7">
        <v>0.98431751999999995</v>
      </c>
      <c r="AA2240" s="7">
        <v>0.38257389000000003</v>
      </c>
      <c r="AB2240" s="7">
        <v>0.92056291000000001</v>
      </c>
      <c r="AC2240" s="7">
        <v>1.1006933699999999</v>
      </c>
      <c r="AD2240" s="7">
        <v>0.43878367000000001</v>
      </c>
      <c r="AE2240" s="7">
        <v>0.47419057999999997</v>
      </c>
      <c r="AF2240" s="7">
        <v>0.53628995000000002</v>
      </c>
      <c r="AG2240" s="7">
        <v>0.82695510999999999</v>
      </c>
      <c r="AH2240" s="7">
        <v>0.54536147000000001</v>
      </c>
      <c r="AI2240" s="7">
        <v>0.53555812999999997</v>
      </c>
    </row>
    <row r="2241" spans="1:35" x14ac:dyDescent="0.25">
      <c r="A2241" s="3">
        <f>VLOOKUP($F2241,Områder!$A$1:$T$64,7,FALSE)</f>
        <v>25</v>
      </c>
      <c r="B2241" s="3" t="str">
        <f>VLOOKUP($F2241,Områder!$A$1:$T$64,4,FALSE)</f>
        <v>Bakkeskolen</v>
      </c>
      <c r="C2241" s="3" t="str">
        <f>VLOOKUP($F2241,Områder!$A$1:$T$64,5,FALSE)</f>
        <v>Erritsø Fællesskole</v>
      </c>
      <c r="D2241" s="3" t="str">
        <f>VLOOKUP($F2241,Områder!$A$1:$T$64,10,FALSE) &amp; " - " &amp; VLOOKUP($F2241,Områder!$A$1:$T$64,11,FALSE)</f>
        <v>7 - Taulov og DanmarkC</v>
      </c>
      <c r="E2241" s="3" t="str">
        <f>VLOOKUP($F2241,Områder!$A$1:$T$64,6,FALSE)</f>
        <v>Distriktsinstitutionen Erritsø</v>
      </c>
      <c r="F2241" s="1">
        <v>44</v>
      </c>
      <c r="G2241" s="1">
        <v>39</v>
      </c>
      <c r="H2241" s="7">
        <v>2</v>
      </c>
      <c r="I2241" s="7">
        <v>0</v>
      </c>
      <c r="J2241" s="7">
        <v>0</v>
      </c>
      <c r="K2241" s="7">
        <v>1</v>
      </c>
      <c r="L2241" s="7">
        <v>1</v>
      </c>
      <c r="M2241" s="7">
        <v>1</v>
      </c>
      <c r="N2241" s="7">
        <v>0</v>
      </c>
      <c r="O2241" s="7">
        <v>2</v>
      </c>
      <c r="P2241" s="7">
        <v>0</v>
      </c>
      <c r="Q2241" s="7">
        <v>0</v>
      </c>
      <c r="R2241" s="7">
        <v>1</v>
      </c>
      <c r="S2241" s="7">
        <v>1</v>
      </c>
      <c r="T2241" s="7">
        <v>0</v>
      </c>
      <c r="U2241" s="7">
        <v>2</v>
      </c>
      <c r="V2241" s="7">
        <v>0</v>
      </c>
      <c r="W2241" s="7">
        <v>2</v>
      </c>
      <c r="X2241" s="7">
        <v>0.14255875000000001</v>
      </c>
      <c r="Y2241" s="7">
        <v>0.24871662999999999</v>
      </c>
      <c r="Z2241" s="7">
        <v>0.33113555</v>
      </c>
      <c r="AA2241" s="7">
        <v>0.98373476000000004</v>
      </c>
      <c r="AB2241" s="7">
        <v>0.42240807000000002</v>
      </c>
      <c r="AC2241" s="7">
        <v>0.89817024000000001</v>
      </c>
      <c r="AD2241" s="7">
        <v>1.0866101699999999</v>
      </c>
      <c r="AE2241" s="7">
        <v>0.47013315999999999</v>
      </c>
      <c r="AF2241" s="7">
        <v>0.50563380000000002</v>
      </c>
      <c r="AG2241" s="7">
        <v>0.56371004000000002</v>
      </c>
      <c r="AH2241" s="7">
        <v>0.81762796999999998</v>
      </c>
      <c r="AI2241" s="7">
        <v>0.56538343000000002</v>
      </c>
    </row>
    <row r="2242" spans="1:35" x14ac:dyDescent="0.25">
      <c r="A2242" s="3">
        <f>VLOOKUP($F2242,Områder!$A$1:$T$64,7,FALSE)</f>
        <v>25</v>
      </c>
      <c r="B2242" s="3" t="str">
        <f>VLOOKUP($F2242,Områder!$A$1:$T$64,4,FALSE)</f>
        <v>Bakkeskolen</v>
      </c>
      <c r="C2242" s="3" t="str">
        <f>VLOOKUP($F2242,Områder!$A$1:$T$64,5,FALSE)</f>
        <v>Erritsø Fællesskole</v>
      </c>
      <c r="D2242" s="3" t="str">
        <f>VLOOKUP($F2242,Områder!$A$1:$T$64,10,FALSE) &amp; " - " &amp; VLOOKUP($F2242,Områder!$A$1:$T$64,11,FALSE)</f>
        <v>7 - Taulov og DanmarkC</v>
      </c>
      <c r="E2242" s="3" t="str">
        <f>VLOOKUP($F2242,Områder!$A$1:$T$64,6,FALSE)</f>
        <v>Distriktsinstitutionen Erritsø</v>
      </c>
      <c r="F2242" s="1">
        <v>44</v>
      </c>
      <c r="G2242" s="1">
        <v>40</v>
      </c>
      <c r="H2242" s="7">
        <v>0</v>
      </c>
      <c r="I2242" s="7">
        <v>0</v>
      </c>
      <c r="J2242" s="7">
        <v>0</v>
      </c>
      <c r="K2242" s="7">
        <v>0</v>
      </c>
      <c r="L2242" s="7">
        <v>2</v>
      </c>
      <c r="M2242" s="7">
        <v>2</v>
      </c>
      <c r="N2242" s="7">
        <v>1</v>
      </c>
      <c r="O2242" s="7">
        <v>0</v>
      </c>
      <c r="P2242" s="7">
        <v>1</v>
      </c>
      <c r="Q2242" s="7">
        <v>0</v>
      </c>
      <c r="R2242" s="7">
        <v>0</v>
      </c>
      <c r="S2242" s="7">
        <v>1</v>
      </c>
      <c r="T2242" s="7">
        <v>1</v>
      </c>
      <c r="U2242" s="7">
        <v>0</v>
      </c>
      <c r="V2242" s="7">
        <v>2</v>
      </c>
      <c r="W2242" s="7">
        <v>0</v>
      </c>
      <c r="X2242" s="7">
        <v>1.96724535</v>
      </c>
      <c r="Y2242" s="7">
        <v>0.22927</v>
      </c>
      <c r="Z2242" s="7">
        <v>0.30255851</v>
      </c>
      <c r="AA2242" s="7">
        <v>0.36886037999999999</v>
      </c>
      <c r="AB2242" s="7">
        <v>0.96275968999999995</v>
      </c>
      <c r="AC2242" s="7">
        <v>0.44544880999999997</v>
      </c>
      <c r="AD2242" s="7">
        <v>0.87770426999999995</v>
      </c>
      <c r="AE2242" s="7">
        <v>1.0574299700000001</v>
      </c>
      <c r="AF2242" s="7">
        <v>0.49166113</v>
      </c>
      <c r="AG2242" s="7">
        <v>0.52340755999999999</v>
      </c>
      <c r="AH2242" s="7">
        <v>0.57501711</v>
      </c>
      <c r="AI2242" s="7">
        <v>0.80128317999999998</v>
      </c>
    </row>
    <row r="2243" spans="1:35" x14ac:dyDescent="0.25">
      <c r="A2243" s="3">
        <f>VLOOKUP($F2243,Områder!$A$1:$T$64,7,FALSE)</f>
        <v>25</v>
      </c>
      <c r="B2243" s="3" t="str">
        <f>VLOOKUP($F2243,Områder!$A$1:$T$64,4,FALSE)</f>
        <v>Bakkeskolen</v>
      </c>
      <c r="C2243" s="3" t="str">
        <f>VLOOKUP($F2243,Områder!$A$1:$T$64,5,FALSE)</f>
        <v>Erritsø Fællesskole</v>
      </c>
      <c r="D2243" s="3" t="str">
        <f>VLOOKUP($F2243,Områder!$A$1:$T$64,10,FALSE) &amp; " - " &amp; VLOOKUP($F2243,Områder!$A$1:$T$64,11,FALSE)</f>
        <v>7 - Taulov og DanmarkC</v>
      </c>
      <c r="E2243" s="3" t="str">
        <f>VLOOKUP($F2243,Områder!$A$1:$T$64,6,FALSE)</f>
        <v>Distriktsinstitutionen Erritsø</v>
      </c>
      <c r="F2243" s="1">
        <v>44</v>
      </c>
      <c r="G2243" s="1">
        <v>41</v>
      </c>
      <c r="H2243" s="7">
        <v>0</v>
      </c>
      <c r="I2243" s="7">
        <v>0</v>
      </c>
      <c r="J2243" s="7">
        <v>1</v>
      </c>
      <c r="K2243" s="7">
        <v>0</v>
      </c>
      <c r="L2243" s="7">
        <v>1</v>
      </c>
      <c r="M2243" s="7">
        <v>3</v>
      </c>
      <c r="N2243" s="7">
        <v>1</v>
      </c>
      <c r="O2243" s="7">
        <v>1</v>
      </c>
      <c r="P2243" s="7">
        <v>0</v>
      </c>
      <c r="Q2243" s="7">
        <v>1</v>
      </c>
      <c r="R2243" s="7">
        <v>0</v>
      </c>
      <c r="S2243" s="7">
        <v>0</v>
      </c>
      <c r="T2243" s="7">
        <v>1</v>
      </c>
      <c r="U2243" s="7">
        <v>1</v>
      </c>
      <c r="V2243" s="7">
        <v>0</v>
      </c>
      <c r="W2243" s="7">
        <v>2</v>
      </c>
      <c r="X2243" s="7">
        <v>0.13965911</v>
      </c>
      <c r="Y2243" s="7">
        <v>1.91124451</v>
      </c>
      <c r="Z2243" s="7">
        <v>0.29369662000000002</v>
      </c>
      <c r="AA2243" s="7">
        <v>0.34516961000000002</v>
      </c>
      <c r="AB2243" s="7">
        <v>0.40285902000000001</v>
      </c>
      <c r="AC2243" s="7">
        <v>0.94191921999999995</v>
      </c>
      <c r="AD2243" s="7">
        <v>0.47385242999999999</v>
      </c>
      <c r="AE2243" s="7">
        <v>0.85817935000000001</v>
      </c>
      <c r="AF2243" s="7">
        <v>1.0345507899999999</v>
      </c>
      <c r="AG2243" s="7">
        <v>0.51223640999999998</v>
      </c>
      <c r="AH2243" s="7">
        <v>0.53773420999999999</v>
      </c>
      <c r="AI2243" s="7">
        <v>0.58597772000000004</v>
      </c>
    </row>
    <row r="2244" spans="1:35" x14ac:dyDescent="0.25">
      <c r="A2244" s="3">
        <f>VLOOKUP($F2244,Områder!$A$1:$T$64,7,FALSE)</f>
        <v>25</v>
      </c>
      <c r="B2244" s="3" t="str">
        <f>VLOOKUP($F2244,Områder!$A$1:$T$64,4,FALSE)</f>
        <v>Bakkeskolen</v>
      </c>
      <c r="C2244" s="3" t="str">
        <f>VLOOKUP($F2244,Områder!$A$1:$T$64,5,FALSE)</f>
        <v>Erritsø Fællesskole</v>
      </c>
      <c r="D2244" s="3" t="str">
        <f>VLOOKUP($F2244,Områder!$A$1:$T$64,10,FALSE) &amp; " - " &amp; VLOOKUP($F2244,Områder!$A$1:$T$64,11,FALSE)</f>
        <v>7 - Taulov og DanmarkC</v>
      </c>
      <c r="E2244" s="3" t="str">
        <f>VLOOKUP($F2244,Områder!$A$1:$T$64,6,FALSE)</f>
        <v>Distriktsinstitutionen Erritsø</v>
      </c>
      <c r="F2244" s="1">
        <v>44</v>
      </c>
      <c r="G2244" s="1">
        <v>42</v>
      </c>
      <c r="H2244" s="7">
        <v>2</v>
      </c>
      <c r="I2244" s="7">
        <v>0</v>
      </c>
      <c r="J2244" s="7">
        <v>0</v>
      </c>
      <c r="K2244" s="7">
        <v>0</v>
      </c>
      <c r="L2244" s="7">
        <v>0</v>
      </c>
      <c r="M2244" s="7">
        <v>1</v>
      </c>
      <c r="N2244" s="7">
        <v>2</v>
      </c>
      <c r="O2244" s="7">
        <v>1</v>
      </c>
      <c r="P2244" s="7">
        <v>1</v>
      </c>
      <c r="Q2244" s="7">
        <v>0</v>
      </c>
      <c r="R2244" s="7">
        <v>1</v>
      </c>
      <c r="S2244" s="7">
        <v>0</v>
      </c>
      <c r="T2244" s="7">
        <v>0</v>
      </c>
      <c r="U2244" s="7">
        <v>1</v>
      </c>
      <c r="V2244" s="7">
        <v>1</v>
      </c>
      <c r="W2244" s="7">
        <v>1</v>
      </c>
      <c r="X2244" s="7">
        <v>1.95551191</v>
      </c>
      <c r="Y2244" s="7">
        <v>0.22013742</v>
      </c>
      <c r="Z2244" s="7">
        <v>1.80773085</v>
      </c>
      <c r="AA2244" s="7">
        <v>0.33065781</v>
      </c>
      <c r="AB2244" s="7">
        <v>0.37270889000000001</v>
      </c>
      <c r="AC2244" s="7">
        <v>0.42291003999999999</v>
      </c>
      <c r="AD2244" s="7">
        <v>0.91546384000000003</v>
      </c>
      <c r="AE2244" s="7">
        <v>0.49286106000000002</v>
      </c>
      <c r="AF2244" s="7">
        <v>0.84912213999999997</v>
      </c>
      <c r="AG2244" s="7">
        <v>0.99977265999999998</v>
      </c>
      <c r="AH2244" s="7">
        <v>0.52227705999999996</v>
      </c>
      <c r="AI2244" s="7">
        <v>0.54494522999999995</v>
      </c>
    </row>
    <row r="2245" spans="1:35" x14ac:dyDescent="0.25">
      <c r="A2245" s="3">
        <f>VLOOKUP($F2245,Områder!$A$1:$T$64,7,FALSE)</f>
        <v>25</v>
      </c>
      <c r="B2245" s="3" t="str">
        <f>VLOOKUP($F2245,Områder!$A$1:$T$64,4,FALSE)</f>
        <v>Bakkeskolen</v>
      </c>
      <c r="C2245" s="3" t="str">
        <f>VLOOKUP($F2245,Områder!$A$1:$T$64,5,FALSE)</f>
        <v>Erritsø Fællesskole</v>
      </c>
      <c r="D2245" s="3" t="str">
        <f>VLOOKUP($F2245,Områder!$A$1:$T$64,10,FALSE) &amp; " - " &amp; VLOOKUP($F2245,Områder!$A$1:$T$64,11,FALSE)</f>
        <v>7 - Taulov og DanmarkC</v>
      </c>
      <c r="E2245" s="3" t="str">
        <f>VLOOKUP($F2245,Områder!$A$1:$T$64,6,FALSE)</f>
        <v>Distriktsinstitutionen Erritsø</v>
      </c>
      <c r="F2245" s="1">
        <v>44</v>
      </c>
      <c r="G2245" s="1">
        <v>43</v>
      </c>
      <c r="H2245" s="7">
        <v>0</v>
      </c>
      <c r="I2245" s="7">
        <v>3</v>
      </c>
      <c r="J2245" s="7">
        <v>0</v>
      </c>
      <c r="K2245" s="7">
        <v>0</v>
      </c>
      <c r="L2245" s="7">
        <v>0</v>
      </c>
      <c r="M2245" s="7">
        <v>0</v>
      </c>
      <c r="N2245" s="7">
        <v>1</v>
      </c>
      <c r="O2245" s="7">
        <v>1</v>
      </c>
      <c r="P2245" s="7">
        <v>2</v>
      </c>
      <c r="Q2245" s="7">
        <v>1</v>
      </c>
      <c r="R2245" s="7">
        <v>0</v>
      </c>
      <c r="S2245" s="7">
        <v>1</v>
      </c>
      <c r="T2245" s="7">
        <v>0</v>
      </c>
      <c r="U2245" s="7">
        <v>0</v>
      </c>
      <c r="V2245" s="7">
        <v>1</v>
      </c>
      <c r="W2245" s="7">
        <v>1</v>
      </c>
      <c r="X2245" s="7">
        <v>1.03896875</v>
      </c>
      <c r="Y2245" s="7">
        <v>1.8647712700000001</v>
      </c>
      <c r="Z2245" s="7">
        <v>0.27575040000000001</v>
      </c>
      <c r="AA2245" s="7">
        <v>1.7051580500000001</v>
      </c>
      <c r="AB2245" s="7">
        <v>0.36053246999999999</v>
      </c>
      <c r="AC2245" s="7">
        <v>0.39266146000000002</v>
      </c>
      <c r="AD2245" s="7">
        <v>0.44341103999999998</v>
      </c>
      <c r="AE2245" s="7">
        <v>0.88933876999999995</v>
      </c>
      <c r="AF2245" s="7">
        <v>0.50888118999999998</v>
      </c>
      <c r="AG2245" s="7">
        <v>0.82674042000000003</v>
      </c>
      <c r="AH2245" s="7">
        <v>0.96180564999999996</v>
      </c>
      <c r="AI2245" s="7">
        <v>0.52659646999999998</v>
      </c>
    </row>
    <row r="2246" spans="1:35" x14ac:dyDescent="0.25">
      <c r="A2246" s="3">
        <f>VLOOKUP($F2246,Områder!$A$1:$T$64,7,FALSE)</f>
        <v>25</v>
      </c>
      <c r="B2246" s="3" t="str">
        <f>VLOOKUP($F2246,Områder!$A$1:$T$64,4,FALSE)</f>
        <v>Bakkeskolen</v>
      </c>
      <c r="C2246" s="3" t="str">
        <f>VLOOKUP($F2246,Områder!$A$1:$T$64,5,FALSE)</f>
        <v>Erritsø Fællesskole</v>
      </c>
      <c r="D2246" s="3" t="str">
        <f>VLOOKUP($F2246,Områder!$A$1:$T$64,10,FALSE) &amp; " - " &amp; VLOOKUP($F2246,Områder!$A$1:$T$64,11,FALSE)</f>
        <v>7 - Taulov og DanmarkC</v>
      </c>
      <c r="E2246" s="3" t="str">
        <f>VLOOKUP($F2246,Områder!$A$1:$T$64,6,FALSE)</f>
        <v>Distriktsinstitutionen Erritsø</v>
      </c>
      <c r="F2246" s="1">
        <v>44</v>
      </c>
      <c r="G2246" s="1">
        <v>44</v>
      </c>
      <c r="H2246" s="7">
        <v>0</v>
      </c>
      <c r="I2246" s="7">
        <v>0</v>
      </c>
      <c r="J2246" s="7">
        <v>2</v>
      </c>
      <c r="K2246" s="7">
        <v>0</v>
      </c>
      <c r="L2246" s="7">
        <v>0</v>
      </c>
      <c r="M2246" s="7">
        <v>0</v>
      </c>
      <c r="N2246" s="7">
        <v>0</v>
      </c>
      <c r="O2246" s="7">
        <v>1</v>
      </c>
      <c r="P2246" s="7">
        <v>1</v>
      </c>
      <c r="Q2246" s="7">
        <v>2</v>
      </c>
      <c r="R2246" s="7">
        <v>1</v>
      </c>
      <c r="S2246" s="7">
        <v>0</v>
      </c>
      <c r="T2246" s="7">
        <v>1</v>
      </c>
      <c r="U2246" s="7">
        <v>0</v>
      </c>
      <c r="V2246" s="7">
        <v>0</v>
      </c>
      <c r="W2246" s="7">
        <v>1</v>
      </c>
      <c r="X2246" s="7">
        <v>1.0099464899999999</v>
      </c>
      <c r="Y2246" s="7">
        <v>1.0291645</v>
      </c>
      <c r="Z2246" s="7">
        <v>1.76650821</v>
      </c>
      <c r="AA2246" s="7">
        <v>0.30477570999999998</v>
      </c>
      <c r="AB2246" s="7">
        <v>1.6053185999999999</v>
      </c>
      <c r="AC2246" s="7">
        <v>0.37452826</v>
      </c>
      <c r="AD2246" s="7">
        <v>0.4058718</v>
      </c>
      <c r="AE2246" s="7">
        <v>0.45292695999999999</v>
      </c>
      <c r="AF2246" s="7">
        <v>0.86096715999999995</v>
      </c>
      <c r="AG2246" s="7">
        <v>0.51369564999999995</v>
      </c>
      <c r="AH2246" s="7">
        <v>0.80116556999999999</v>
      </c>
      <c r="AI2246" s="7">
        <v>0.92213630000000002</v>
      </c>
    </row>
    <row r="2247" spans="1:35" x14ac:dyDescent="0.25">
      <c r="A2247" s="3">
        <f>VLOOKUP($F2247,Områder!$A$1:$T$64,7,FALSE)</f>
        <v>25</v>
      </c>
      <c r="B2247" s="3" t="str">
        <f>VLOOKUP($F2247,Områder!$A$1:$T$64,4,FALSE)</f>
        <v>Bakkeskolen</v>
      </c>
      <c r="C2247" s="3" t="str">
        <f>VLOOKUP($F2247,Områder!$A$1:$T$64,5,FALSE)</f>
        <v>Erritsø Fællesskole</v>
      </c>
      <c r="D2247" s="3" t="str">
        <f>VLOOKUP($F2247,Områder!$A$1:$T$64,10,FALSE) &amp; " - " &amp; VLOOKUP($F2247,Områder!$A$1:$T$64,11,FALSE)</f>
        <v>7 - Taulov og DanmarkC</v>
      </c>
      <c r="E2247" s="3" t="str">
        <f>VLOOKUP($F2247,Områder!$A$1:$T$64,6,FALSE)</f>
        <v>Distriktsinstitutionen Erritsø</v>
      </c>
      <c r="F2247" s="1">
        <v>44</v>
      </c>
      <c r="G2247" s="1">
        <v>45</v>
      </c>
      <c r="H2247" s="7">
        <v>0</v>
      </c>
      <c r="I2247" s="7">
        <v>0</v>
      </c>
      <c r="J2247" s="7">
        <v>0</v>
      </c>
      <c r="K2247" s="7">
        <v>1</v>
      </c>
      <c r="L2247" s="7">
        <v>0</v>
      </c>
      <c r="M2247" s="7">
        <v>0</v>
      </c>
      <c r="N2247" s="7">
        <v>1</v>
      </c>
      <c r="O2247" s="7">
        <v>0</v>
      </c>
      <c r="P2247" s="7">
        <v>1</v>
      </c>
      <c r="Q2247" s="7">
        <v>1</v>
      </c>
      <c r="R2247" s="7">
        <v>2</v>
      </c>
      <c r="S2247" s="7">
        <v>1</v>
      </c>
      <c r="T2247" s="7">
        <v>0</v>
      </c>
      <c r="U2247" s="7">
        <v>1</v>
      </c>
      <c r="V2247" s="7">
        <v>0</v>
      </c>
      <c r="W2247" s="7">
        <v>0</v>
      </c>
      <c r="X2247" s="7">
        <v>1.0350016200000001</v>
      </c>
      <c r="Y2247" s="7">
        <v>1.0142650600000001</v>
      </c>
      <c r="Z2247" s="7">
        <v>1.05016993</v>
      </c>
      <c r="AA2247" s="7">
        <v>1.7129160800000001</v>
      </c>
      <c r="AB2247" s="7">
        <v>0.34236664999999999</v>
      </c>
      <c r="AC2247" s="7">
        <v>1.5747825</v>
      </c>
      <c r="AD2247" s="7">
        <v>0.40752881000000002</v>
      </c>
      <c r="AE2247" s="7">
        <v>0.43471256000000003</v>
      </c>
      <c r="AF2247" s="7">
        <v>0.48143485000000003</v>
      </c>
      <c r="AG2247" s="7">
        <v>0.86707791000000001</v>
      </c>
      <c r="AH2247" s="7">
        <v>0.53413531999999997</v>
      </c>
      <c r="AI2247" s="7">
        <v>0.79690640999999995</v>
      </c>
    </row>
    <row r="2248" spans="1:35" x14ac:dyDescent="0.25">
      <c r="A2248" s="3">
        <f>VLOOKUP($F2248,Områder!$A$1:$T$64,7,FALSE)</f>
        <v>25</v>
      </c>
      <c r="B2248" s="3" t="str">
        <f>VLOOKUP($F2248,Områder!$A$1:$T$64,4,FALSE)</f>
        <v>Bakkeskolen</v>
      </c>
      <c r="C2248" s="3" t="str">
        <f>VLOOKUP($F2248,Områder!$A$1:$T$64,5,FALSE)</f>
        <v>Erritsø Fællesskole</v>
      </c>
      <c r="D2248" s="3" t="str">
        <f>VLOOKUP($F2248,Områder!$A$1:$T$64,10,FALSE) &amp; " - " &amp; VLOOKUP($F2248,Områder!$A$1:$T$64,11,FALSE)</f>
        <v>7 - Taulov og DanmarkC</v>
      </c>
      <c r="E2248" s="3" t="str">
        <f>VLOOKUP($F2248,Områder!$A$1:$T$64,6,FALSE)</f>
        <v>Distriktsinstitutionen Erritsø</v>
      </c>
      <c r="F2248" s="1">
        <v>44</v>
      </c>
      <c r="G2248" s="1">
        <v>46</v>
      </c>
      <c r="H2248" s="7">
        <v>0</v>
      </c>
      <c r="I2248" s="7">
        <v>1</v>
      </c>
      <c r="J2248" s="7">
        <v>0</v>
      </c>
      <c r="K2248" s="7">
        <v>0</v>
      </c>
      <c r="L2248" s="7">
        <v>1</v>
      </c>
      <c r="M2248" s="7">
        <v>0</v>
      </c>
      <c r="N2248" s="7">
        <v>0</v>
      </c>
      <c r="O2248" s="7">
        <v>0</v>
      </c>
      <c r="P2248" s="7">
        <v>0</v>
      </c>
      <c r="Q2248" s="7">
        <v>1</v>
      </c>
      <c r="R2248" s="7">
        <v>1</v>
      </c>
      <c r="S2248" s="7">
        <v>2</v>
      </c>
      <c r="T2248" s="7">
        <v>1</v>
      </c>
      <c r="U2248" s="7">
        <v>0</v>
      </c>
      <c r="V2248" s="7">
        <v>1</v>
      </c>
      <c r="W2248" s="7">
        <v>0</v>
      </c>
      <c r="X2248" s="7">
        <v>0.13555663000000001</v>
      </c>
      <c r="Y2248" s="7">
        <v>1.05035444</v>
      </c>
      <c r="Z2248" s="7">
        <v>1.00651958</v>
      </c>
      <c r="AA2248" s="7">
        <v>1.0412983899999999</v>
      </c>
      <c r="AB2248" s="7">
        <v>1.6435431199999999</v>
      </c>
      <c r="AC2248" s="7">
        <v>0.37539529999999999</v>
      </c>
      <c r="AD2248" s="7">
        <v>1.51998089</v>
      </c>
      <c r="AE2248" s="7">
        <v>0.43888567000000001</v>
      </c>
      <c r="AF2248" s="7">
        <v>0.46375412999999999</v>
      </c>
      <c r="AG2248" s="7">
        <v>0.50665928000000005</v>
      </c>
      <c r="AH2248" s="7">
        <v>0.85872954999999995</v>
      </c>
      <c r="AI2248" s="7">
        <v>0.55082134999999999</v>
      </c>
    </row>
    <row r="2249" spans="1:35" x14ac:dyDescent="0.25">
      <c r="A2249" s="3">
        <f>VLOOKUP($F2249,Områder!$A$1:$T$64,7,FALSE)</f>
        <v>25</v>
      </c>
      <c r="B2249" s="3" t="str">
        <f>VLOOKUP($F2249,Områder!$A$1:$T$64,4,FALSE)</f>
        <v>Bakkeskolen</v>
      </c>
      <c r="C2249" s="3" t="str">
        <f>VLOOKUP($F2249,Områder!$A$1:$T$64,5,FALSE)</f>
        <v>Erritsø Fællesskole</v>
      </c>
      <c r="D2249" s="3" t="str">
        <f>VLOOKUP($F2249,Områder!$A$1:$T$64,10,FALSE) &amp; " - " &amp; VLOOKUP($F2249,Områder!$A$1:$T$64,11,FALSE)</f>
        <v>7 - Taulov og DanmarkC</v>
      </c>
      <c r="E2249" s="3" t="str">
        <f>VLOOKUP($F2249,Områder!$A$1:$T$64,6,FALSE)</f>
        <v>Distriktsinstitutionen Erritsø</v>
      </c>
      <c r="F2249" s="1">
        <v>44</v>
      </c>
      <c r="G2249" s="1">
        <v>47</v>
      </c>
      <c r="H2249" s="7">
        <v>1</v>
      </c>
      <c r="I2249" s="7">
        <v>0</v>
      </c>
      <c r="J2249" s="7">
        <v>2</v>
      </c>
      <c r="K2249" s="7">
        <v>0</v>
      </c>
      <c r="L2249" s="7">
        <v>0</v>
      </c>
      <c r="M2249" s="7">
        <v>1</v>
      </c>
      <c r="N2249" s="7">
        <v>0</v>
      </c>
      <c r="O2249" s="7">
        <v>0</v>
      </c>
      <c r="P2249" s="7">
        <v>1</v>
      </c>
      <c r="Q2249" s="7">
        <v>0</v>
      </c>
      <c r="R2249" s="7">
        <v>1</v>
      </c>
      <c r="S2249" s="7">
        <v>1</v>
      </c>
      <c r="T2249" s="7">
        <v>2</v>
      </c>
      <c r="U2249" s="7">
        <v>1</v>
      </c>
      <c r="V2249" s="7">
        <v>0</v>
      </c>
      <c r="W2249" s="7">
        <v>1</v>
      </c>
      <c r="X2249" s="7">
        <v>0.10151907</v>
      </c>
      <c r="Y2249" s="7">
        <v>0.21571683</v>
      </c>
      <c r="Z2249" s="7">
        <v>1.0593946400000001</v>
      </c>
      <c r="AA2249" s="7">
        <v>1.0053353</v>
      </c>
      <c r="AB2249" s="7">
        <v>1.0361198899999999</v>
      </c>
      <c r="AC2249" s="7">
        <v>1.60198716</v>
      </c>
      <c r="AD2249" s="7">
        <v>0.40739951000000002</v>
      </c>
      <c r="AE2249" s="7">
        <v>1.4851713</v>
      </c>
      <c r="AF2249" s="7">
        <v>0.46780455999999998</v>
      </c>
      <c r="AG2249" s="7">
        <v>0.48879921999999998</v>
      </c>
      <c r="AH2249" s="7">
        <v>0.52707117999999997</v>
      </c>
      <c r="AI2249" s="7">
        <v>0.85733941000000002</v>
      </c>
    </row>
    <row r="2250" spans="1:35" x14ac:dyDescent="0.25">
      <c r="A2250" s="3">
        <f>VLOOKUP($F2250,Områder!$A$1:$T$64,7,FALSE)</f>
        <v>25</v>
      </c>
      <c r="B2250" s="3" t="str">
        <f>VLOOKUP($F2250,Områder!$A$1:$T$64,4,FALSE)</f>
        <v>Bakkeskolen</v>
      </c>
      <c r="C2250" s="3" t="str">
        <f>VLOOKUP($F2250,Områder!$A$1:$T$64,5,FALSE)</f>
        <v>Erritsø Fællesskole</v>
      </c>
      <c r="D2250" s="3" t="str">
        <f>VLOOKUP($F2250,Områder!$A$1:$T$64,10,FALSE) &amp; " - " &amp; VLOOKUP($F2250,Områder!$A$1:$T$64,11,FALSE)</f>
        <v>7 - Taulov og DanmarkC</v>
      </c>
      <c r="E2250" s="3" t="str">
        <f>VLOOKUP($F2250,Områder!$A$1:$T$64,6,FALSE)</f>
        <v>Distriktsinstitutionen Erritsø</v>
      </c>
      <c r="F2250" s="1">
        <v>44</v>
      </c>
      <c r="G2250" s="1">
        <v>48</v>
      </c>
      <c r="H2250" s="7">
        <v>0</v>
      </c>
      <c r="I2250" s="7">
        <v>1</v>
      </c>
      <c r="J2250" s="7">
        <v>0</v>
      </c>
      <c r="K2250" s="7">
        <v>2</v>
      </c>
      <c r="L2250" s="7">
        <v>0</v>
      </c>
      <c r="M2250" s="7">
        <v>0</v>
      </c>
      <c r="N2250" s="7">
        <v>1</v>
      </c>
      <c r="O2250" s="7">
        <v>0</v>
      </c>
      <c r="P2250" s="7">
        <v>0</v>
      </c>
      <c r="Q2250" s="7">
        <v>1</v>
      </c>
      <c r="R2250" s="7">
        <v>0</v>
      </c>
      <c r="S2250" s="7">
        <v>1</v>
      </c>
      <c r="T2250" s="7">
        <v>1</v>
      </c>
      <c r="U2250" s="7">
        <v>2</v>
      </c>
      <c r="V2250" s="7">
        <v>1</v>
      </c>
      <c r="W2250" s="7">
        <v>0</v>
      </c>
      <c r="X2250" s="7">
        <v>1.0277466200000001</v>
      </c>
      <c r="Y2250" s="7">
        <v>0.16988276999999999</v>
      </c>
      <c r="Z2250" s="7">
        <v>0.26777106000000001</v>
      </c>
      <c r="AA2250" s="7">
        <v>1.0387129399999999</v>
      </c>
      <c r="AB2250" s="7">
        <v>0.98299988000000005</v>
      </c>
      <c r="AC2250" s="7">
        <v>1.03111328</v>
      </c>
      <c r="AD2250" s="7">
        <v>1.5575025899999999</v>
      </c>
      <c r="AE2250" s="7">
        <v>0.43241811000000002</v>
      </c>
      <c r="AF2250" s="7">
        <v>1.4609496799999999</v>
      </c>
      <c r="AG2250" s="7">
        <v>0.48863630000000002</v>
      </c>
      <c r="AH2250" s="7">
        <v>0.50419837999999995</v>
      </c>
      <c r="AI2250" s="7">
        <v>0.54004618999999998</v>
      </c>
    </row>
    <row r="2251" spans="1:35" x14ac:dyDescent="0.25">
      <c r="A2251" s="3">
        <f>VLOOKUP($F2251,Områder!$A$1:$T$64,7,FALSE)</f>
        <v>25</v>
      </c>
      <c r="B2251" s="3" t="str">
        <f>VLOOKUP($F2251,Områder!$A$1:$T$64,4,FALSE)</f>
        <v>Bakkeskolen</v>
      </c>
      <c r="C2251" s="3" t="str">
        <f>VLOOKUP($F2251,Områder!$A$1:$T$64,5,FALSE)</f>
        <v>Erritsø Fællesskole</v>
      </c>
      <c r="D2251" s="3" t="str">
        <f>VLOOKUP($F2251,Områder!$A$1:$T$64,10,FALSE) &amp; " - " &amp; VLOOKUP($F2251,Områder!$A$1:$T$64,11,FALSE)</f>
        <v>7 - Taulov og DanmarkC</v>
      </c>
      <c r="E2251" s="3" t="str">
        <f>VLOOKUP($F2251,Områder!$A$1:$T$64,6,FALSE)</f>
        <v>Distriktsinstitutionen Erritsø</v>
      </c>
      <c r="F2251" s="1">
        <v>44</v>
      </c>
      <c r="G2251" s="1">
        <v>49</v>
      </c>
      <c r="H2251" s="7">
        <v>0</v>
      </c>
      <c r="I2251" s="7">
        <v>0</v>
      </c>
      <c r="J2251" s="7">
        <v>1</v>
      </c>
      <c r="K2251" s="7">
        <v>0</v>
      </c>
      <c r="L2251" s="7">
        <v>1</v>
      </c>
      <c r="M2251" s="7">
        <v>0</v>
      </c>
      <c r="N2251" s="7">
        <v>0</v>
      </c>
      <c r="O2251" s="7">
        <v>1</v>
      </c>
      <c r="P2251" s="7">
        <v>0</v>
      </c>
      <c r="Q2251" s="7">
        <v>0</v>
      </c>
      <c r="R2251" s="7">
        <v>1</v>
      </c>
      <c r="S2251" s="7">
        <v>0</v>
      </c>
      <c r="T2251" s="7">
        <v>1</v>
      </c>
      <c r="U2251" s="7">
        <v>1</v>
      </c>
      <c r="V2251" s="7">
        <v>2</v>
      </c>
      <c r="W2251" s="7">
        <v>1</v>
      </c>
      <c r="X2251" s="7">
        <v>6.6885040000000007E-2</v>
      </c>
      <c r="Y2251" s="7">
        <v>1.03026492</v>
      </c>
      <c r="Z2251" s="7">
        <v>0.20442138000000001</v>
      </c>
      <c r="AA2251" s="7">
        <v>0.29485861000000002</v>
      </c>
      <c r="AB2251" s="7">
        <v>1.02057303</v>
      </c>
      <c r="AC2251" s="7">
        <v>0.96371032999999995</v>
      </c>
      <c r="AD2251" s="7">
        <v>1.01978401</v>
      </c>
      <c r="AE2251" s="7">
        <v>1.5167208599999999</v>
      </c>
      <c r="AF2251" s="7">
        <v>0.44753386000000001</v>
      </c>
      <c r="AG2251" s="7">
        <v>1.4279798800000001</v>
      </c>
      <c r="AH2251" s="7">
        <v>0.49740527000000001</v>
      </c>
      <c r="AI2251" s="7">
        <v>0.51087331999999996</v>
      </c>
    </row>
    <row r="2252" spans="1:35" x14ac:dyDescent="0.25">
      <c r="A2252" s="3">
        <f>VLOOKUP($F2252,Områder!$A$1:$T$64,7,FALSE)</f>
        <v>25</v>
      </c>
      <c r="B2252" s="3" t="str">
        <f>VLOOKUP($F2252,Områder!$A$1:$T$64,4,FALSE)</f>
        <v>Bakkeskolen</v>
      </c>
      <c r="C2252" s="3" t="str">
        <f>VLOOKUP($F2252,Områder!$A$1:$T$64,5,FALSE)</f>
        <v>Erritsø Fællesskole</v>
      </c>
      <c r="D2252" s="3" t="str">
        <f>VLOOKUP($F2252,Områder!$A$1:$T$64,10,FALSE) &amp; " - " &amp; VLOOKUP($F2252,Områder!$A$1:$T$64,11,FALSE)</f>
        <v>7 - Taulov og DanmarkC</v>
      </c>
      <c r="E2252" s="3" t="str">
        <f>VLOOKUP($F2252,Områder!$A$1:$T$64,6,FALSE)</f>
        <v>Distriktsinstitutionen Erritsø</v>
      </c>
      <c r="F2252" s="1">
        <v>44</v>
      </c>
      <c r="G2252" s="1">
        <v>50</v>
      </c>
      <c r="H2252" s="7">
        <v>1</v>
      </c>
      <c r="I2252" s="7">
        <v>1</v>
      </c>
      <c r="J2252" s="7">
        <v>0</v>
      </c>
      <c r="K2252" s="7">
        <v>1</v>
      </c>
      <c r="L2252" s="7">
        <v>0</v>
      </c>
      <c r="M2252" s="7">
        <v>1</v>
      </c>
      <c r="N2252" s="7">
        <v>0</v>
      </c>
      <c r="O2252" s="7">
        <v>0</v>
      </c>
      <c r="P2252" s="7">
        <v>1</v>
      </c>
      <c r="Q2252" s="7">
        <v>0</v>
      </c>
      <c r="R2252" s="7">
        <v>0</v>
      </c>
      <c r="S2252" s="7">
        <v>1</v>
      </c>
      <c r="T2252" s="7">
        <v>0</v>
      </c>
      <c r="U2252" s="7">
        <v>1</v>
      </c>
      <c r="V2252" s="7">
        <v>1</v>
      </c>
      <c r="W2252" s="7">
        <v>1</v>
      </c>
      <c r="X2252" s="7">
        <v>1.03016554</v>
      </c>
      <c r="Y2252" s="7">
        <v>0.11492814</v>
      </c>
      <c r="Z2252" s="7">
        <v>1.01514517</v>
      </c>
      <c r="AA2252" s="7">
        <v>0.23042099999999999</v>
      </c>
      <c r="AB2252" s="7">
        <v>0.31677364000000002</v>
      </c>
      <c r="AC2252" s="7">
        <v>0.99677338000000004</v>
      </c>
      <c r="AD2252" s="7">
        <v>0.94432609000000001</v>
      </c>
      <c r="AE2252" s="7">
        <v>1.0111137299999999</v>
      </c>
      <c r="AF2252" s="7">
        <v>1.4794561799999999</v>
      </c>
      <c r="AG2252" s="7">
        <v>0.45993025999999998</v>
      </c>
      <c r="AH2252" s="7">
        <v>1.3998658399999999</v>
      </c>
      <c r="AI2252" s="7">
        <v>0.50465641000000006</v>
      </c>
    </row>
    <row r="2253" spans="1:35" x14ac:dyDescent="0.25">
      <c r="A2253" s="3">
        <f>VLOOKUP($F2253,Områder!$A$1:$T$64,7,FALSE)</f>
        <v>25</v>
      </c>
      <c r="B2253" s="3" t="str">
        <f>VLOOKUP($F2253,Områder!$A$1:$T$64,4,FALSE)</f>
        <v>Bakkeskolen</v>
      </c>
      <c r="C2253" s="3" t="str">
        <f>VLOOKUP($F2253,Områder!$A$1:$T$64,5,FALSE)</f>
        <v>Erritsø Fællesskole</v>
      </c>
      <c r="D2253" s="3" t="str">
        <f>VLOOKUP($F2253,Områder!$A$1:$T$64,10,FALSE) &amp; " - " &amp; VLOOKUP($F2253,Områder!$A$1:$T$64,11,FALSE)</f>
        <v>7 - Taulov og DanmarkC</v>
      </c>
      <c r="E2253" s="3" t="str">
        <f>VLOOKUP($F2253,Områder!$A$1:$T$64,6,FALSE)</f>
        <v>Distriktsinstitutionen Erritsø</v>
      </c>
      <c r="F2253" s="1">
        <v>44</v>
      </c>
      <c r="G2253" s="1">
        <v>51</v>
      </c>
      <c r="H2253" s="7">
        <v>1</v>
      </c>
      <c r="I2253" s="7">
        <v>1</v>
      </c>
      <c r="J2253" s="7">
        <v>1</v>
      </c>
      <c r="K2253" s="7">
        <v>0</v>
      </c>
      <c r="L2253" s="7">
        <v>1</v>
      </c>
      <c r="M2253" s="7">
        <v>0</v>
      </c>
      <c r="N2253" s="7">
        <v>1</v>
      </c>
      <c r="O2253" s="7">
        <v>0</v>
      </c>
      <c r="P2253" s="7">
        <v>0</v>
      </c>
      <c r="Q2253" s="7">
        <v>1</v>
      </c>
      <c r="R2253" s="7">
        <v>0</v>
      </c>
      <c r="S2253" s="7">
        <v>0</v>
      </c>
      <c r="T2253" s="7">
        <v>1</v>
      </c>
      <c r="U2253" s="7">
        <v>0</v>
      </c>
      <c r="V2253" s="7">
        <v>2</v>
      </c>
      <c r="W2253" s="7">
        <v>1</v>
      </c>
      <c r="X2253" s="7">
        <v>1.0379802</v>
      </c>
      <c r="Y2253" s="7">
        <v>1.0610350799999999</v>
      </c>
      <c r="Z2253" s="7">
        <v>0.17175319999999999</v>
      </c>
      <c r="AA2253" s="7">
        <v>1.0046257199999999</v>
      </c>
      <c r="AB2253" s="7">
        <v>0.26960683000000002</v>
      </c>
      <c r="AC2253" s="7">
        <v>0.35069629000000002</v>
      </c>
      <c r="AD2253" s="7">
        <v>0.98559766000000004</v>
      </c>
      <c r="AE2253" s="7">
        <v>0.93400563999999997</v>
      </c>
      <c r="AF2253" s="7">
        <v>1.01237968</v>
      </c>
      <c r="AG2253" s="7">
        <v>1.4459185400000001</v>
      </c>
      <c r="AH2253" s="7">
        <v>0.48239789</v>
      </c>
      <c r="AI2253" s="7">
        <v>1.37421923</v>
      </c>
    </row>
    <row r="2254" spans="1:35" x14ac:dyDescent="0.25">
      <c r="A2254" s="3">
        <f>VLOOKUP($F2254,Områder!$A$1:$T$64,7,FALSE)</f>
        <v>25</v>
      </c>
      <c r="B2254" s="3" t="str">
        <f>VLOOKUP($F2254,Områder!$A$1:$T$64,4,FALSE)</f>
        <v>Bakkeskolen</v>
      </c>
      <c r="C2254" s="3" t="str">
        <f>VLOOKUP($F2254,Områder!$A$1:$T$64,5,FALSE)</f>
        <v>Erritsø Fællesskole</v>
      </c>
      <c r="D2254" s="3" t="str">
        <f>VLOOKUP($F2254,Områder!$A$1:$T$64,10,FALSE) &amp; " - " &amp; VLOOKUP($F2254,Områder!$A$1:$T$64,11,FALSE)</f>
        <v>7 - Taulov og DanmarkC</v>
      </c>
      <c r="E2254" s="3" t="str">
        <f>VLOOKUP($F2254,Områder!$A$1:$T$64,6,FALSE)</f>
        <v>Distriktsinstitutionen Erritsø</v>
      </c>
      <c r="F2254" s="1">
        <v>44</v>
      </c>
      <c r="G2254" s="1">
        <v>52</v>
      </c>
      <c r="H2254" s="7">
        <v>2</v>
      </c>
      <c r="I2254" s="7">
        <v>1</v>
      </c>
      <c r="J2254" s="7">
        <v>1</v>
      </c>
      <c r="K2254" s="7">
        <v>1</v>
      </c>
      <c r="L2254" s="7">
        <v>0</v>
      </c>
      <c r="M2254" s="7">
        <v>1</v>
      </c>
      <c r="N2254" s="7">
        <v>0</v>
      </c>
      <c r="O2254" s="7">
        <v>1</v>
      </c>
      <c r="P2254" s="7">
        <v>0</v>
      </c>
      <c r="Q2254" s="7">
        <v>0</v>
      </c>
      <c r="R2254" s="7">
        <v>1</v>
      </c>
      <c r="S2254" s="7">
        <v>2</v>
      </c>
      <c r="T2254" s="7">
        <v>0</v>
      </c>
      <c r="U2254" s="7">
        <v>1</v>
      </c>
      <c r="V2254" s="7">
        <v>1</v>
      </c>
      <c r="W2254" s="7">
        <v>2</v>
      </c>
      <c r="X2254" s="7">
        <v>1.0578206100000001</v>
      </c>
      <c r="Y2254" s="7">
        <v>1.0617164800000001</v>
      </c>
      <c r="Z2254" s="7">
        <v>1.0727156099999999</v>
      </c>
      <c r="AA2254" s="7">
        <v>0.21711718999999999</v>
      </c>
      <c r="AB2254" s="7">
        <v>1.0023177999999999</v>
      </c>
      <c r="AC2254" s="7">
        <v>0.30432753000000001</v>
      </c>
      <c r="AD2254" s="7">
        <v>0.38731237000000002</v>
      </c>
      <c r="AE2254" s="7">
        <v>0.98424776999999997</v>
      </c>
      <c r="AF2254" s="7">
        <v>0.93515667000000002</v>
      </c>
      <c r="AG2254" s="7">
        <v>1.01396145</v>
      </c>
      <c r="AH2254" s="7">
        <v>1.4193624600000001</v>
      </c>
      <c r="AI2254" s="7">
        <v>0.50528373999999998</v>
      </c>
    </row>
    <row r="2255" spans="1:35" x14ac:dyDescent="0.25">
      <c r="A2255" s="3">
        <f>VLOOKUP($F2255,Områder!$A$1:$T$64,7,FALSE)</f>
        <v>25</v>
      </c>
      <c r="B2255" s="3" t="str">
        <f>VLOOKUP($F2255,Områder!$A$1:$T$64,4,FALSE)</f>
        <v>Bakkeskolen</v>
      </c>
      <c r="C2255" s="3" t="str">
        <f>VLOOKUP($F2255,Områder!$A$1:$T$64,5,FALSE)</f>
        <v>Erritsø Fællesskole</v>
      </c>
      <c r="D2255" s="3" t="str">
        <f>VLOOKUP($F2255,Områder!$A$1:$T$64,10,FALSE) &amp; " - " &amp; VLOOKUP($F2255,Områder!$A$1:$T$64,11,FALSE)</f>
        <v>7 - Taulov og DanmarkC</v>
      </c>
      <c r="E2255" s="3" t="str">
        <f>VLOOKUP($F2255,Områder!$A$1:$T$64,6,FALSE)</f>
        <v>Distriktsinstitutionen Erritsø</v>
      </c>
      <c r="F2255" s="1">
        <v>44</v>
      </c>
      <c r="G2255" s="1">
        <v>53</v>
      </c>
      <c r="H2255" s="7">
        <v>1</v>
      </c>
      <c r="I2255" s="7">
        <v>2</v>
      </c>
      <c r="J2255" s="7">
        <v>1</v>
      </c>
      <c r="K2255" s="7">
        <v>1</v>
      </c>
      <c r="L2255" s="7">
        <v>1</v>
      </c>
      <c r="M2255" s="7">
        <v>0</v>
      </c>
      <c r="N2255" s="7">
        <v>1</v>
      </c>
      <c r="O2255" s="7">
        <v>0</v>
      </c>
      <c r="P2255" s="7">
        <v>1</v>
      </c>
      <c r="Q2255" s="7">
        <v>0</v>
      </c>
      <c r="R2255" s="7">
        <v>0</v>
      </c>
      <c r="S2255" s="7">
        <v>1</v>
      </c>
      <c r="T2255" s="7">
        <v>2</v>
      </c>
      <c r="U2255" s="7">
        <v>0</v>
      </c>
      <c r="V2255" s="7">
        <v>1</v>
      </c>
      <c r="W2255" s="7">
        <v>1</v>
      </c>
      <c r="X2255" s="7">
        <v>2.0024233800000002</v>
      </c>
      <c r="Y2255" s="7">
        <v>1.06457074</v>
      </c>
      <c r="Z2255" s="7">
        <v>1.0516820099999999</v>
      </c>
      <c r="AA2255" s="7">
        <v>1.06815222</v>
      </c>
      <c r="AB2255" s="7">
        <v>0.24262411</v>
      </c>
      <c r="AC2255" s="7">
        <v>0.98525202000000001</v>
      </c>
      <c r="AD2255" s="7">
        <v>0.32634036999999999</v>
      </c>
      <c r="AE2255" s="7">
        <v>0.40728255000000002</v>
      </c>
      <c r="AF2255" s="7">
        <v>0.97235170000000004</v>
      </c>
      <c r="AG2255" s="7">
        <v>0.92336326999999996</v>
      </c>
      <c r="AH2255" s="7">
        <v>1.0049398</v>
      </c>
      <c r="AI2255" s="7">
        <v>1.3876547400000001</v>
      </c>
    </row>
    <row r="2256" spans="1:35" x14ac:dyDescent="0.25">
      <c r="A2256" s="3">
        <f>VLOOKUP($F2256,Områder!$A$1:$T$64,7,FALSE)</f>
        <v>25</v>
      </c>
      <c r="B2256" s="3" t="str">
        <f>VLOOKUP($F2256,Områder!$A$1:$T$64,4,FALSE)</f>
        <v>Bakkeskolen</v>
      </c>
      <c r="C2256" s="3" t="str">
        <f>VLOOKUP($F2256,Områder!$A$1:$T$64,5,FALSE)</f>
        <v>Erritsø Fællesskole</v>
      </c>
      <c r="D2256" s="3" t="str">
        <f>VLOOKUP($F2256,Områder!$A$1:$T$64,10,FALSE) &amp; " - " &amp; VLOOKUP($F2256,Områder!$A$1:$T$64,11,FALSE)</f>
        <v>7 - Taulov og DanmarkC</v>
      </c>
      <c r="E2256" s="3" t="str">
        <f>VLOOKUP($F2256,Områder!$A$1:$T$64,6,FALSE)</f>
        <v>Distriktsinstitutionen Erritsø</v>
      </c>
      <c r="F2256" s="1">
        <v>44</v>
      </c>
      <c r="G2256" s="1">
        <v>54</v>
      </c>
      <c r="H2256" s="7">
        <v>2</v>
      </c>
      <c r="I2256" s="7">
        <v>1</v>
      </c>
      <c r="J2256" s="7">
        <v>2</v>
      </c>
      <c r="K2256" s="7">
        <v>1</v>
      </c>
      <c r="L2256" s="7">
        <v>1</v>
      </c>
      <c r="M2256" s="7">
        <v>1</v>
      </c>
      <c r="N2256" s="7">
        <v>0</v>
      </c>
      <c r="O2256" s="7">
        <v>1</v>
      </c>
      <c r="P2256" s="7">
        <v>0</v>
      </c>
      <c r="Q2256" s="7">
        <v>1</v>
      </c>
      <c r="R2256" s="7">
        <v>0</v>
      </c>
      <c r="S2256" s="7">
        <v>0</v>
      </c>
      <c r="T2256" s="7">
        <v>1</v>
      </c>
      <c r="U2256" s="7">
        <v>2</v>
      </c>
      <c r="V2256" s="7">
        <v>0</v>
      </c>
      <c r="W2256" s="7">
        <v>2</v>
      </c>
      <c r="X2256" s="7">
        <v>1.0259674999999999</v>
      </c>
      <c r="Y2256" s="7">
        <v>1.96201067</v>
      </c>
      <c r="Z2256" s="7">
        <v>1.05419912</v>
      </c>
      <c r="AA2256" s="7">
        <v>1.0301557299999999</v>
      </c>
      <c r="AB2256" s="7">
        <v>1.0494264200000001</v>
      </c>
      <c r="AC2256" s="7">
        <v>0.26580197</v>
      </c>
      <c r="AD2256" s="7">
        <v>0.96644277000000001</v>
      </c>
      <c r="AE2256" s="7">
        <v>0.34755584</v>
      </c>
      <c r="AF2256" s="7">
        <v>0.42687426000000001</v>
      </c>
      <c r="AG2256" s="7">
        <v>0.95359684</v>
      </c>
      <c r="AH2256" s="7">
        <v>0.90366771000000001</v>
      </c>
      <c r="AI2256" s="7">
        <v>0.98529763000000004</v>
      </c>
    </row>
    <row r="2257" spans="1:35" x14ac:dyDescent="0.25">
      <c r="A2257" s="3">
        <f>VLOOKUP($F2257,Områder!$A$1:$T$64,7,FALSE)</f>
        <v>25</v>
      </c>
      <c r="B2257" s="3" t="str">
        <f>VLOOKUP($F2257,Områder!$A$1:$T$64,4,FALSE)</f>
        <v>Bakkeskolen</v>
      </c>
      <c r="C2257" s="3" t="str">
        <f>VLOOKUP($F2257,Områder!$A$1:$T$64,5,FALSE)</f>
        <v>Erritsø Fællesskole</v>
      </c>
      <c r="D2257" s="3" t="str">
        <f>VLOOKUP($F2257,Områder!$A$1:$T$64,10,FALSE) &amp; " - " &amp; VLOOKUP($F2257,Områder!$A$1:$T$64,11,FALSE)</f>
        <v>7 - Taulov og DanmarkC</v>
      </c>
      <c r="E2257" s="3" t="str">
        <f>VLOOKUP($F2257,Områder!$A$1:$T$64,6,FALSE)</f>
        <v>Distriktsinstitutionen Erritsø</v>
      </c>
      <c r="F2257" s="1">
        <v>44</v>
      </c>
      <c r="G2257" s="1">
        <v>55</v>
      </c>
      <c r="H2257" s="7">
        <v>0</v>
      </c>
      <c r="I2257" s="7">
        <v>2</v>
      </c>
      <c r="J2257" s="7">
        <v>1</v>
      </c>
      <c r="K2257" s="7">
        <v>1</v>
      </c>
      <c r="L2257" s="7">
        <v>1</v>
      </c>
      <c r="M2257" s="7">
        <v>1</v>
      </c>
      <c r="N2257" s="7">
        <v>1</v>
      </c>
      <c r="O2257" s="7">
        <v>1</v>
      </c>
      <c r="P2257" s="7">
        <v>1</v>
      </c>
      <c r="Q2257" s="7">
        <v>0</v>
      </c>
      <c r="R2257" s="7">
        <v>1</v>
      </c>
      <c r="S2257" s="7">
        <v>0</v>
      </c>
      <c r="T2257" s="7">
        <v>0</v>
      </c>
      <c r="U2257" s="7">
        <v>1</v>
      </c>
      <c r="V2257" s="7">
        <v>1</v>
      </c>
      <c r="W2257" s="7">
        <v>0</v>
      </c>
      <c r="X2257" s="7">
        <v>1.9680427199999999</v>
      </c>
      <c r="Y2257" s="7">
        <v>1.0533808200000001</v>
      </c>
      <c r="Z2257" s="7">
        <v>1.8888789699999999</v>
      </c>
      <c r="AA2257" s="7">
        <v>1.0517717600000001</v>
      </c>
      <c r="AB2257" s="7">
        <v>1.0192796500000001</v>
      </c>
      <c r="AC2257" s="7">
        <v>1.0228443199999999</v>
      </c>
      <c r="AD2257" s="7">
        <v>0.30193028999999999</v>
      </c>
      <c r="AE2257" s="7">
        <v>0.95902739000000004</v>
      </c>
      <c r="AF2257" s="7">
        <v>0.38000653000000001</v>
      </c>
      <c r="AG2257" s="7">
        <v>0.45514502000000001</v>
      </c>
      <c r="AH2257" s="7">
        <v>0.94238151000000003</v>
      </c>
      <c r="AI2257" s="7">
        <v>0.89294704000000003</v>
      </c>
    </row>
    <row r="2258" spans="1:35" x14ac:dyDescent="0.25">
      <c r="A2258" s="3">
        <f>VLOOKUP($F2258,Områder!$A$1:$T$64,7,FALSE)</f>
        <v>25</v>
      </c>
      <c r="B2258" s="3" t="str">
        <f>VLOOKUP($F2258,Områder!$A$1:$T$64,4,FALSE)</f>
        <v>Bakkeskolen</v>
      </c>
      <c r="C2258" s="3" t="str">
        <f>VLOOKUP($F2258,Områder!$A$1:$T$64,5,FALSE)</f>
        <v>Erritsø Fællesskole</v>
      </c>
      <c r="D2258" s="3" t="str">
        <f>VLOOKUP($F2258,Områder!$A$1:$T$64,10,FALSE) &amp; " - " &amp; VLOOKUP($F2258,Områder!$A$1:$T$64,11,FALSE)</f>
        <v>7 - Taulov og DanmarkC</v>
      </c>
      <c r="E2258" s="3" t="str">
        <f>VLOOKUP($F2258,Områder!$A$1:$T$64,6,FALSE)</f>
        <v>Distriktsinstitutionen Erritsø</v>
      </c>
      <c r="F2258" s="1">
        <v>44</v>
      </c>
      <c r="G2258" s="1">
        <v>56</v>
      </c>
      <c r="H2258" s="7">
        <v>0</v>
      </c>
      <c r="I2258" s="7">
        <v>0</v>
      </c>
      <c r="J2258" s="7">
        <v>2</v>
      </c>
      <c r="K2258" s="7">
        <v>1</v>
      </c>
      <c r="L2258" s="7">
        <v>1</v>
      </c>
      <c r="M2258" s="7">
        <v>1</v>
      </c>
      <c r="N2258" s="7">
        <v>0</v>
      </c>
      <c r="O2258" s="7">
        <v>1</v>
      </c>
      <c r="P2258" s="7">
        <v>1</v>
      </c>
      <c r="Q2258" s="7">
        <v>1</v>
      </c>
      <c r="R2258" s="7">
        <v>0</v>
      </c>
      <c r="S2258" s="7">
        <v>1</v>
      </c>
      <c r="T2258" s="7">
        <v>0</v>
      </c>
      <c r="U2258" s="7">
        <v>0</v>
      </c>
      <c r="V2258" s="7">
        <v>1</v>
      </c>
      <c r="W2258" s="7">
        <v>0</v>
      </c>
      <c r="X2258" s="7">
        <v>6.8578319999999998E-2</v>
      </c>
      <c r="Y2258" s="7">
        <v>1.9170068</v>
      </c>
      <c r="Z2258" s="7">
        <v>1.05300047</v>
      </c>
      <c r="AA2258" s="7">
        <v>1.8242236000000001</v>
      </c>
      <c r="AB2258" s="7">
        <v>1.0425332300000001</v>
      </c>
      <c r="AC2258" s="7">
        <v>1.0052543700000001</v>
      </c>
      <c r="AD2258" s="7">
        <v>1.0024791799999999</v>
      </c>
      <c r="AE2258" s="7">
        <v>0.32238032999999999</v>
      </c>
      <c r="AF2258" s="7">
        <v>0.95100993</v>
      </c>
      <c r="AG2258" s="7">
        <v>0.39707957999999999</v>
      </c>
      <c r="AH2258" s="7">
        <v>0.46748584999999998</v>
      </c>
      <c r="AI2258" s="7">
        <v>0.93035356999999996</v>
      </c>
    </row>
    <row r="2259" spans="1:35" x14ac:dyDescent="0.25">
      <c r="A2259" s="3">
        <f>VLOOKUP($F2259,Områder!$A$1:$T$64,7,FALSE)</f>
        <v>25</v>
      </c>
      <c r="B2259" s="3" t="str">
        <f>VLOOKUP($F2259,Områder!$A$1:$T$64,4,FALSE)</f>
        <v>Bakkeskolen</v>
      </c>
      <c r="C2259" s="3" t="str">
        <f>VLOOKUP($F2259,Områder!$A$1:$T$64,5,FALSE)</f>
        <v>Erritsø Fællesskole</v>
      </c>
      <c r="D2259" s="3" t="str">
        <f>VLOOKUP($F2259,Områder!$A$1:$T$64,10,FALSE) &amp; " - " &amp; VLOOKUP($F2259,Områder!$A$1:$T$64,11,FALSE)</f>
        <v>7 - Taulov og DanmarkC</v>
      </c>
      <c r="E2259" s="3" t="str">
        <f>VLOOKUP($F2259,Områder!$A$1:$T$64,6,FALSE)</f>
        <v>Distriktsinstitutionen Erritsø</v>
      </c>
      <c r="F2259" s="1">
        <v>44</v>
      </c>
      <c r="G2259" s="1">
        <v>57</v>
      </c>
      <c r="H2259" s="7">
        <v>0</v>
      </c>
      <c r="I2259" s="7">
        <v>0</v>
      </c>
      <c r="J2259" s="7">
        <v>0</v>
      </c>
      <c r="K2259" s="7">
        <v>2</v>
      </c>
      <c r="L2259" s="7">
        <v>1</v>
      </c>
      <c r="M2259" s="7">
        <v>1</v>
      </c>
      <c r="N2259" s="7">
        <v>0</v>
      </c>
      <c r="O2259" s="7">
        <v>0</v>
      </c>
      <c r="P2259" s="7">
        <v>1</v>
      </c>
      <c r="Q2259" s="7">
        <v>1</v>
      </c>
      <c r="R2259" s="7">
        <v>1</v>
      </c>
      <c r="S2259" s="7">
        <v>1</v>
      </c>
      <c r="T2259" s="7">
        <v>1</v>
      </c>
      <c r="U2259" s="7">
        <v>0</v>
      </c>
      <c r="V2259" s="7">
        <v>0</v>
      </c>
      <c r="W2259" s="7">
        <v>0</v>
      </c>
      <c r="X2259" s="7">
        <v>7.8799809999999998E-2</v>
      </c>
      <c r="Y2259" s="7">
        <v>0.12744385999999999</v>
      </c>
      <c r="Z2259" s="7">
        <v>1.83775456</v>
      </c>
      <c r="AA2259" s="7">
        <v>1.03254398</v>
      </c>
      <c r="AB2259" s="7">
        <v>1.7408594900000001</v>
      </c>
      <c r="AC2259" s="7">
        <v>1.01754368</v>
      </c>
      <c r="AD2259" s="7">
        <v>0.98241356000000002</v>
      </c>
      <c r="AE2259" s="7">
        <v>0.97414632000000001</v>
      </c>
      <c r="AF2259" s="7">
        <v>0.34357893</v>
      </c>
      <c r="AG2259" s="7">
        <v>0.93091933999999998</v>
      </c>
      <c r="AH2259" s="7">
        <v>0.41013174000000002</v>
      </c>
      <c r="AI2259" s="7">
        <v>0.47672956999999999</v>
      </c>
    </row>
    <row r="2260" spans="1:35" x14ac:dyDescent="0.25">
      <c r="A2260" s="3">
        <f>VLOOKUP($F2260,Områder!$A$1:$T$64,7,FALSE)</f>
        <v>25</v>
      </c>
      <c r="B2260" s="3" t="str">
        <f>VLOOKUP($F2260,Områder!$A$1:$T$64,4,FALSE)</f>
        <v>Bakkeskolen</v>
      </c>
      <c r="C2260" s="3" t="str">
        <f>VLOOKUP($F2260,Områder!$A$1:$T$64,5,FALSE)</f>
        <v>Erritsø Fællesskole</v>
      </c>
      <c r="D2260" s="3" t="str">
        <f>VLOOKUP($F2260,Områder!$A$1:$T$64,10,FALSE) &amp; " - " &amp; VLOOKUP($F2260,Områder!$A$1:$T$64,11,FALSE)</f>
        <v>7 - Taulov og DanmarkC</v>
      </c>
      <c r="E2260" s="3" t="str">
        <f>VLOOKUP($F2260,Områder!$A$1:$T$64,6,FALSE)</f>
        <v>Distriktsinstitutionen Erritsø</v>
      </c>
      <c r="F2260" s="1">
        <v>44</v>
      </c>
      <c r="G2260" s="1">
        <v>58</v>
      </c>
      <c r="H2260" s="7">
        <v>1</v>
      </c>
      <c r="I2260" s="7">
        <v>0</v>
      </c>
      <c r="J2260" s="7">
        <v>0</v>
      </c>
      <c r="K2260" s="7">
        <v>0</v>
      </c>
      <c r="L2260" s="7">
        <v>2</v>
      </c>
      <c r="M2260" s="7">
        <v>1</v>
      </c>
      <c r="N2260" s="7">
        <v>1</v>
      </c>
      <c r="O2260" s="7">
        <v>0</v>
      </c>
      <c r="P2260" s="7">
        <v>0</v>
      </c>
      <c r="Q2260" s="7">
        <v>1</v>
      </c>
      <c r="R2260" s="7">
        <v>1</v>
      </c>
      <c r="S2260" s="7">
        <v>1</v>
      </c>
      <c r="T2260" s="7">
        <v>1</v>
      </c>
      <c r="U2260" s="7">
        <v>1</v>
      </c>
      <c r="V2260" s="7">
        <v>0</v>
      </c>
      <c r="W2260" s="7">
        <v>0</v>
      </c>
      <c r="X2260" s="7">
        <v>7.5434219999999996E-2</v>
      </c>
      <c r="Y2260" s="7">
        <v>0.13279543999999999</v>
      </c>
      <c r="Z2260" s="7">
        <v>0.16797711000000001</v>
      </c>
      <c r="AA2260" s="7">
        <v>1.77852403</v>
      </c>
      <c r="AB2260" s="7">
        <v>1.0248802800000001</v>
      </c>
      <c r="AC2260" s="7">
        <v>1.68042293</v>
      </c>
      <c r="AD2260" s="7">
        <v>1.01222944</v>
      </c>
      <c r="AE2260" s="7">
        <v>0.97362886999999998</v>
      </c>
      <c r="AF2260" s="7">
        <v>0.96017580999999996</v>
      </c>
      <c r="AG2260" s="7">
        <v>0.36454997</v>
      </c>
      <c r="AH2260" s="7">
        <v>0.92227506000000004</v>
      </c>
      <c r="AI2260" s="7">
        <v>0.42517682000000001</v>
      </c>
    </row>
    <row r="2261" spans="1:35" x14ac:dyDescent="0.25">
      <c r="A2261" s="3">
        <f>VLOOKUP($F2261,Områder!$A$1:$T$64,7,FALSE)</f>
        <v>25</v>
      </c>
      <c r="B2261" s="3" t="str">
        <f>VLOOKUP($F2261,Områder!$A$1:$T$64,4,FALSE)</f>
        <v>Bakkeskolen</v>
      </c>
      <c r="C2261" s="3" t="str">
        <f>VLOOKUP($F2261,Områder!$A$1:$T$64,5,FALSE)</f>
        <v>Erritsø Fællesskole</v>
      </c>
      <c r="D2261" s="3" t="str">
        <f>VLOOKUP($F2261,Områder!$A$1:$T$64,10,FALSE) &amp; " - " &amp; VLOOKUP($F2261,Områder!$A$1:$T$64,11,FALSE)</f>
        <v>7 - Taulov og DanmarkC</v>
      </c>
      <c r="E2261" s="3" t="str">
        <f>VLOOKUP($F2261,Områder!$A$1:$T$64,6,FALSE)</f>
        <v>Distriktsinstitutionen Erritsø</v>
      </c>
      <c r="F2261" s="1">
        <v>44</v>
      </c>
      <c r="G2261" s="1">
        <v>59</v>
      </c>
      <c r="H2261" s="7">
        <v>1</v>
      </c>
      <c r="I2261" s="7">
        <v>1</v>
      </c>
      <c r="J2261" s="7">
        <v>0</v>
      </c>
      <c r="K2261" s="7">
        <v>0</v>
      </c>
      <c r="L2261" s="7">
        <v>0</v>
      </c>
      <c r="M2261" s="7">
        <v>2</v>
      </c>
      <c r="N2261" s="7">
        <v>0</v>
      </c>
      <c r="O2261" s="7">
        <v>2</v>
      </c>
      <c r="P2261" s="7">
        <v>0</v>
      </c>
      <c r="Q2261" s="7">
        <v>0</v>
      </c>
      <c r="R2261" s="7">
        <v>2</v>
      </c>
      <c r="S2261" s="7">
        <v>1</v>
      </c>
      <c r="T2261" s="7">
        <v>1</v>
      </c>
      <c r="U2261" s="7">
        <v>1</v>
      </c>
      <c r="V2261" s="7">
        <v>1</v>
      </c>
      <c r="W2261" s="7">
        <v>0</v>
      </c>
      <c r="X2261" s="7">
        <v>8.1676659999999998E-2</v>
      </c>
      <c r="Y2261" s="7">
        <v>0.14297106000000001</v>
      </c>
      <c r="Z2261" s="7">
        <v>0.18044457</v>
      </c>
      <c r="AA2261" s="7">
        <v>0.20787180999999999</v>
      </c>
      <c r="AB2261" s="7">
        <v>1.77020475</v>
      </c>
      <c r="AC2261" s="7">
        <v>1.00650773</v>
      </c>
      <c r="AD2261" s="7">
        <v>1.67631215</v>
      </c>
      <c r="AE2261" s="7">
        <v>1.00031074</v>
      </c>
      <c r="AF2261" s="7">
        <v>0.96224695000000005</v>
      </c>
      <c r="AG2261" s="7">
        <v>0.97149174999999999</v>
      </c>
      <c r="AH2261" s="7">
        <v>0.38963756999999999</v>
      </c>
      <c r="AI2261" s="7">
        <v>0.91048233999999995</v>
      </c>
    </row>
    <row r="2262" spans="1:35" x14ac:dyDescent="0.25">
      <c r="A2262" s="3">
        <f>VLOOKUP($F2262,Områder!$A$1:$T$64,7,FALSE)</f>
        <v>25</v>
      </c>
      <c r="B2262" s="3" t="str">
        <f>VLOOKUP($F2262,Områder!$A$1:$T$64,4,FALSE)</f>
        <v>Bakkeskolen</v>
      </c>
      <c r="C2262" s="3" t="str">
        <f>VLOOKUP($F2262,Områder!$A$1:$T$64,5,FALSE)</f>
        <v>Erritsø Fællesskole</v>
      </c>
      <c r="D2262" s="3" t="str">
        <f>VLOOKUP($F2262,Områder!$A$1:$T$64,10,FALSE) &amp; " - " &amp; VLOOKUP($F2262,Områder!$A$1:$T$64,11,FALSE)</f>
        <v>7 - Taulov og DanmarkC</v>
      </c>
      <c r="E2262" s="3" t="str">
        <f>VLOOKUP($F2262,Områder!$A$1:$T$64,6,FALSE)</f>
        <v>Distriktsinstitutionen Erritsø</v>
      </c>
      <c r="F2262" s="1">
        <v>44</v>
      </c>
      <c r="G2262" s="1">
        <v>60</v>
      </c>
      <c r="H2262" s="7">
        <v>1</v>
      </c>
      <c r="I2262" s="7">
        <v>1</v>
      </c>
      <c r="J2262" s="7">
        <v>1</v>
      </c>
      <c r="K2262" s="7">
        <v>0</v>
      </c>
      <c r="L2262" s="7">
        <v>0</v>
      </c>
      <c r="M2262" s="7">
        <v>0</v>
      </c>
      <c r="N2262" s="7">
        <v>1</v>
      </c>
      <c r="O2262" s="7">
        <v>0</v>
      </c>
      <c r="P2262" s="7">
        <v>2</v>
      </c>
      <c r="Q2262" s="7">
        <v>0</v>
      </c>
      <c r="R2262" s="7">
        <v>0</v>
      </c>
      <c r="S2262" s="7">
        <v>2</v>
      </c>
      <c r="T2262" s="7">
        <v>1</v>
      </c>
      <c r="U2262" s="7">
        <v>1</v>
      </c>
      <c r="V2262" s="7">
        <v>1</v>
      </c>
      <c r="W2262" s="7">
        <v>1</v>
      </c>
      <c r="X2262" s="7">
        <v>5.3824080000000003E-2</v>
      </c>
      <c r="Y2262" s="7">
        <v>0.11593825000000001</v>
      </c>
      <c r="Z2262" s="7">
        <v>0.17014264000000001</v>
      </c>
      <c r="AA2262" s="7">
        <v>0.19884763999999999</v>
      </c>
      <c r="AB2262" s="7">
        <v>0.22465647</v>
      </c>
      <c r="AC2262" s="7">
        <v>1.73403361</v>
      </c>
      <c r="AD2262" s="7">
        <v>0.97615023000000001</v>
      </c>
      <c r="AE2262" s="7">
        <v>1.6448590300000001</v>
      </c>
      <c r="AF2262" s="7">
        <v>0.97255002000000002</v>
      </c>
      <c r="AG2262" s="7">
        <v>0.93321706000000004</v>
      </c>
      <c r="AH2262" s="7">
        <v>0.95909548</v>
      </c>
      <c r="AI2262" s="7">
        <v>0.39545406999999999</v>
      </c>
    </row>
    <row r="2263" spans="1:35" x14ac:dyDescent="0.25">
      <c r="A2263" s="3">
        <f>VLOOKUP($F2263,Områder!$A$1:$T$64,7,FALSE)</f>
        <v>25</v>
      </c>
      <c r="B2263" s="3" t="str">
        <f>VLOOKUP($F2263,Områder!$A$1:$T$64,4,FALSE)</f>
        <v>Bakkeskolen</v>
      </c>
      <c r="C2263" s="3" t="str">
        <f>VLOOKUP($F2263,Områder!$A$1:$T$64,5,FALSE)</f>
        <v>Erritsø Fællesskole</v>
      </c>
      <c r="D2263" s="3" t="str">
        <f>VLOOKUP($F2263,Områder!$A$1:$T$64,10,FALSE) &amp; " - " &amp; VLOOKUP($F2263,Områder!$A$1:$T$64,11,FALSE)</f>
        <v>7 - Taulov og DanmarkC</v>
      </c>
      <c r="E2263" s="3" t="str">
        <f>VLOOKUP($F2263,Områder!$A$1:$T$64,6,FALSE)</f>
        <v>Distriktsinstitutionen Erritsø</v>
      </c>
      <c r="F2263" s="1">
        <v>44</v>
      </c>
      <c r="G2263" s="1">
        <v>61</v>
      </c>
      <c r="H2263" s="7">
        <v>0</v>
      </c>
      <c r="I2263" s="7">
        <v>1</v>
      </c>
      <c r="J2263" s="7">
        <v>1</v>
      </c>
      <c r="K2263" s="7">
        <v>1</v>
      </c>
      <c r="L2263" s="7">
        <v>0</v>
      </c>
      <c r="M2263" s="7">
        <v>0</v>
      </c>
      <c r="N2263" s="7">
        <v>0</v>
      </c>
      <c r="O2263" s="7">
        <v>1</v>
      </c>
      <c r="P2263" s="7">
        <v>0</v>
      </c>
      <c r="Q2263" s="7">
        <v>1</v>
      </c>
      <c r="R2263" s="7">
        <v>0</v>
      </c>
      <c r="S2263" s="7">
        <v>0</v>
      </c>
      <c r="T2263" s="7">
        <v>1</v>
      </c>
      <c r="U2263" s="7">
        <v>1</v>
      </c>
      <c r="V2263" s="7">
        <v>1</v>
      </c>
      <c r="W2263" s="7">
        <v>1</v>
      </c>
      <c r="X2263" s="7">
        <v>1.0032199500000001</v>
      </c>
      <c r="Y2263" s="7">
        <v>8.9951820000000002E-2</v>
      </c>
      <c r="Z2263" s="7">
        <v>0.13912849999999999</v>
      </c>
      <c r="AA2263" s="7">
        <v>0.18935577000000001</v>
      </c>
      <c r="AB2263" s="7">
        <v>0.21389486999999999</v>
      </c>
      <c r="AC2263" s="7">
        <v>0.23745192000000001</v>
      </c>
      <c r="AD2263" s="7">
        <v>1.6848212499999999</v>
      </c>
      <c r="AE2263" s="7">
        <v>0.95515130999999998</v>
      </c>
      <c r="AF2263" s="7">
        <v>1.59936448</v>
      </c>
      <c r="AG2263" s="7">
        <v>0.95292557</v>
      </c>
      <c r="AH2263" s="7">
        <v>0.91185411999999999</v>
      </c>
      <c r="AI2263" s="7">
        <v>0.93933882999999996</v>
      </c>
    </row>
    <row r="2264" spans="1:35" x14ac:dyDescent="0.25">
      <c r="A2264" s="3">
        <f>VLOOKUP($F2264,Områder!$A$1:$T$64,7,FALSE)</f>
        <v>25</v>
      </c>
      <c r="B2264" s="3" t="str">
        <f>VLOOKUP($F2264,Områder!$A$1:$T$64,4,FALSE)</f>
        <v>Bakkeskolen</v>
      </c>
      <c r="C2264" s="3" t="str">
        <f>VLOOKUP($F2264,Områder!$A$1:$T$64,5,FALSE)</f>
        <v>Erritsø Fællesskole</v>
      </c>
      <c r="D2264" s="3" t="str">
        <f>VLOOKUP($F2264,Områder!$A$1:$T$64,10,FALSE) &amp; " - " &amp; VLOOKUP($F2264,Områder!$A$1:$T$64,11,FALSE)</f>
        <v>7 - Taulov og DanmarkC</v>
      </c>
      <c r="E2264" s="3" t="str">
        <f>VLOOKUP($F2264,Områder!$A$1:$T$64,6,FALSE)</f>
        <v>Distriktsinstitutionen Erritsø</v>
      </c>
      <c r="F2264" s="1">
        <v>44</v>
      </c>
      <c r="G2264" s="1">
        <v>62</v>
      </c>
      <c r="H2264" s="7">
        <v>0</v>
      </c>
      <c r="I2264" s="7">
        <v>0</v>
      </c>
      <c r="J2264" s="7">
        <v>1</v>
      </c>
      <c r="K2264" s="7">
        <v>1</v>
      </c>
      <c r="L2264" s="7">
        <v>1</v>
      </c>
      <c r="M2264" s="7">
        <v>0</v>
      </c>
      <c r="N2264" s="7">
        <v>0</v>
      </c>
      <c r="O2264" s="7">
        <v>0</v>
      </c>
      <c r="P2264" s="7">
        <v>1</v>
      </c>
      <c r="Q2264" s="7">
        <v>0</v>
      </c>
      <c r="R2264" s="7">
        <v>1</v>
      </c>
      <c r="S2264" s="7">
        <v>0</v>
      </c>
      <c r="T2264" s="7">
        <v>0</v>
      </c>
      <c r="U2264" s="7">
        <v>1</v>
      </c>
      <c r="V2264" s="7">
        <v>1</v>
      </c>
      <c r="W2264" s="7">
        <v>1</v>
      </c>
      <c r="X2264" s="7">
        <v>1.00099626</v>
      </c>
      <c r="Y2264" s="7">
        <v>0.99051526999999995</v>
      </c>
      <c r="Z2264" s="7">
        <v>0.11565284000000001</v>
      </c>
      <c r="AA2264" s="7">
        <v>0.15756165</v>
      </c>
      <c r="AB2264" s="7">
        <v>0.2064821</v>
      </c>
      <c r="AC2264" s="7">
        <v>0.22751730000000001</v>
      </c>
      <c r="AD2264" s="7">
        <v>0.25287357999999999</v>
      </c>
      <c r="AE2264" s="7">
        <v>1.6356914199999999</v>
      </c>
      <c r="AF2264" s="7">
        <v>0.95282069000000003</v>
      </c>
      <c r="AG2264" s="7">
        <v>1.55477227</v>
      </c>
      <c r="AH2264" s="7">
        <v>0.94805342999999997</v>
      </c>
      <c r="AI2264" s="7">
        <v>0.90568660000000001</v>
      </c>
    </row>
    <row r="2265" spans="1:35" x14ac:dyDescent="0.25">
      <c r="A2265" s="3">
        <f>VLOOKUP($F2265,Områder!$A$1:$T$64,7,FALSE)</f>
        <v>25</v>
      </c>
      <c r="B2265" s="3" t="str">
        <f>VLOOKUP($F2265,Områder!$A$1:$T$64,4,FALSE)</f>
        <v>Bakkeskolen</v>
      </c>
      <c r="C2265" s="3" t="str">
        <f>VLOOKUP($F2265,Områder!$A$1:$T$64,5,FALSE)</f>
        <v>Erritsø Fællesskole</v>
      </c>
      <c r="D2265" s="3" t="str">
        <f>VLOOKUP($F2265,Områder!$A$1:$T$64,10,FALSE) &amp; " - " &amp; VLOOKUP($F2265,Områder!$A$1:$T$64,11,FALSE)</f>
        <v>7 - Taulov og DanmarkC</v>
      </c>
      <c r="E2265" s="3" t="str">
        <f>VLOOKUP($F2265,Områder!$A$1:$T$64,6,FALSE)</f>
        <v>Distriktsinstitutionen Erritsø</v>
      </c>
      <c r="F2265" s="1">
        <v>44</v>
      </c>
      <c r="G2265" s="1">
        <v>63</v>
      </c>
      <c r="H2265" s="7">
        <v>0</v>
      </c>
      <c r="I2265" s="7">
        <v>0</v>
      </c>
      <c r="J2265" s="7">
        <v>0</v>
      </c>
      <c r="K2265" s="7">
        <v>1</v>
      </c>
      <c r="L2265" s="7">
        <v>1</v>
      </c>
      <c r="M2265" s="7">
        <v>1</v>
      </c>
      <c r="N2265" s="7">
        <v>0</v>
      </c>
      <c r="O2265" s="7">
        <v>0</v>
      </c>
      <c r="P2265" s="7">
        <v>0</v>
      </c>
      <c r="Q2265" s="7">
        <v>1</v>
      </c>
      <c r="R2265" s="7">
        <v>0</v>
      </c>
      <c r="S2265" s="7">
        <v>1</v>
      </c>
      <c r="T2265" s="7">
        <v>0</v>
      </c>
      <c r="U2265" s="7">
        <v>0</v>
      </c>
      <c r="V2265" s="7">
        <v>2</v>
      </c>
      <c r="W2265" s="7">
        <v>1</v>
      </c>
      <c r="X2265" s="7">
        <v>1.0101427599999999</v>
      </c>
      <c r="Y2265" s="7">
        <v>0.99590732000000004</v>
      </c>
      <c r="Z2265" s="7">
        <v>0.97475102999999996</v>
      </c>
      <c r="AA2265" s="7">
        <v>0.13685526000000001</v>
      </c>
      <c r="AB2265" s="7">
        <v>0.17253846</v>
      </c>
      <c r="AC2265" s="7">
        <v>0.21962656</v>
      </c>
      <c r="AD2265" s="7">
        <v>0.24048939</v>
      </c>
      <c r="AE2265" s="7">
        <v>0.26452902</v>
      </c>
      <c r="AF2265" s="7">
        <v>1.5911412300000001</v>
      </c>
      <c r="AG2265" s="7">
        <v>0.91705656000000002</v>
      </c>
      <c r="AH2265" s="7">
        <v>1.5091137100000001</v>
      </c>
      <c r="AI2265" s="7">
        <v>0.91227519000000001</v>
      </c>
    </row>
    <row r="2266" spans="1:35" x14ac:dyDescent="0.25">
      <c r="A2266" s="3">
        <f>VLOOKUP($F2266,Områder!$A$1:$T$64,7,FALSE)</f>
        <v>25</v>
      </c>
      <c r="B2266" s="3" t="str">
        <f>VLOOKUP($F2266,Områder!$A$1:$T$64,4,FALSE)</f>
        <v>Bakkeskolen</v>
      </c>
      <c r="C2266" s="3" t="str">
        <f>VLOOKUP($F2266,Områder!$A$1:$T$64,5,FALSE)</f>
        <v>Erritsø Fællesskole</v>
      </c>
      <c r="D2266" s="3" t="str">
        <f>VLOOKUP($F2266,Områder!$A$1:$T$64,10,FALSE) &amp; " - " &amp; VLOOKUP($F2266,Områder!$A$1:$T$64,11,FALSE)</f>
        <v>7 - Taulov og DanmarkC</v>
      </c>
      <c r="E2266" s="3" t="str">
        <f>VLOOKUP($F2266,Områder!$A$1:$T$64,6,FALSE)</f>
        <v>Distriktsinstitutionen Erritsø</v>
      </c>
      <c r="F2266" s="1">
        <v>44</v>
      </c>
      <c r="G2266" s="1">
        <v>64</v>
      </c>
      <c r="H2266" s="7">
        <v>0</v>
      </c>
      <c r="I2266" s="7">
        <v>0</v>
      </c>
      <c r="J2266" s="7">
        <v>0</v>
      </c>
      <c r="K2266" s="7">
        <v>0</v>
      </c>
      <c r="L2266" s="7">
        <v>1</v>
      </c>
      <c r="M2266" s="7">
        <v>1</v>
      </c>
      <c r="N2266" s="7">
        <v>0</v>
      </c>
      <c r="O2266" s="7">
        <v>0</v>
      </c>
      <c r="P2266" s="7">
        <v>0</v>
      </c>
      <c r="Q2266" s="7">
        <v>0</v>
      </c>
      <c r="R2266" s="7">
        <v>1</v>
      </c>
      <c r="S2266" s="7">
        <v>0</v>
      </c>
      <c r="T2266" s="7">
        <v>1</v>
      </c>
      <c r="U2266" s="7">
        <v>0</v>
      </c>
      <c r="V2266" s="7">
        <v>0</v>
      </c>
      <c r="W2266" s="7">
        <v>2</v>
      </c>
      <c r="X2266" s="7">
        <v>0.98640916999999995</v>
      </c>
      <c r="Y2266" s="7">
        <v>0.98789417000000002</v>
      </c>
      <c r="Z2266" s="7">
        <v>0.96811659000000005</v>
      </c>
      <c r="AA2266" s="7">
        <v>0.94433339999999999</v>
      </c>
      <c r="AB2266" s="7">
        <v>0.14827823000000001</v>
      </c>
      <c r="AC2266" s="7">
        <v>0.18061746000000001</v>
      </c>
      <c r="AD2266" s="7">
        <v>0.22848926</v>
      </c>
      <c r="AE2266" s="7">
        <v>0.24790987</v>
      </c>
      <c r="AF2266" s="7">
        <v>0.27196661999999999</v>
      </c>
      <c r="AG2266" s="7">
        <v>1.53886305</v>
      </c>
      <c r="AH2266" s="7">
        <v>0.90122393999999995</v>
      </c>
      <c r="AI2266" s="7">
        <v>1.4593180699999999</v>
      </c>
    </row>
    <row r="2267" spans="1:35" x14ac:dyDescent="0.25">
      <c r="A2267" s="3">
        <f>VLOOKUP($F2267,Områder!$A$1:$T$64,7,FALSE)</f>
        <v>25</v>
      </c>
      <c r="B2267" s="3" t="str">
        <f>VLOOKUP($F2267,Områder!$A$1:$T$64,4,FALSE)</f>
        <v>Bakkeskolen</v>
      </c>
      <c r="C2267" s="3" t="str">
        <f>VLOOKUP($F2267,Områder!$A$1:$T$64,5,FALSE)</f>
        <v>Erritsø Fællesskole</v>
      </c>
      <c r="D2267" s="3" t="str">
        <f>VLOOKUP($F2267,Områder!$A$1:$T$64,10,FALSE) &amp; " - " &amp; VLOOKUP($F2267,Områder!$A$1:$T$64,11,FALSE)</f>
        <v>7 - Taulov og DanmarkC</v>
      </c>
      <c r="E2267" s="3" t="str">
        <f>VLOOKUP($F2267,Områder!$A$1:$T$64,6,FALSE)</f>
        <v>Distriktsinstitutionen Erritsø</v>
      </c>
      <c r="F2267" s="1">
        <v>44</v>
      </c>
      <c r="G2267" s="1">
        <v>65</v>
      </c>
      <c r="H2267" s="7">
        <v>3</v>
      </c>
      <c r="I2267" s="7">
        <v>0</v>
      </c>
      <c r="J2267" s="7">
        <v>0</v>
      </c>
      <c r="K2267" s="7">
        <v>0</v>
      </c>
      <c r="L2267" s="7">
        <v>0</v>
      </c>
      <c r="M2267" s="7">
        <v>1</v>
      </c>
      <c r="N2267" s="7">
        <v>0</v>
      </c>
      <c r="O2267" s="7">
        <v>0</v>
      </c>
      <c r="P2267" s="7">
        <v>0</v>
      </c>
      <c r="Q2267" s="7">
        <v>0</v>
      </c>
      <c r="R2267" s="7">
        <v>0</v>
      </c>
      <c r="S2267" s="7">
        <v>2</v>
      </c>
      <c r="T2267" s="7">
        <v>0</v>
      </c>
      <c r="U2267" s="7">
        <v>1</v>
      </c>
      <c r="V2267" s="7">
        <v>0</v>
      </c>
      <c r="W2267" s="7">
        <v>1</v>
      </c>
      <c r="X2267" s="7">
        <v>1.9230185900000001</v>
      </c>
      <c r="Y2267" s="7">
        <v>0.95391552000000002</v>
      </c>
      <c r="Z2267" s="7">
        <v>0.95043549000000005</v>
      </c>
      <c r="AA2267" s="7">
        <v>0.92923078000000003</v>
      </c>
      <c r="AB2267" s="7">
        <v>0.90421558000000002</v>
      </c>
      <c r="AC2267" s="7">
        <v>0.1577906</v>
      </c>
      <c r="AD2267" s="7">
        <v>0.18871963</v>
      </c>
      <c r="AE2267" s="7">
        <v>0.23499681</v>
      </c>
      <c r="AF2267" s="7">
        <v>0.25341914999999998</v>
      </c>
      <c r="AG2267" s="7">
        <v>0.27585785000000002</v>
      </c>
      <c r="AH2267" s="7">
        <v>1.4688591</v>
      </c>
      <c r="AI2267" s="7">
        <v>0.86844717999999999</v>
      </c>
    </row>
    <row r="2268" spans="1:35" x14ac:dyDescent="0.25">
      <c r="A2268" s="3">
        <f>VLOOKUP($F2268,Områder!$A$1:$T$64,7,FALSE)</f>
        <v>25</v>
      </c>
      <c r="B2268" s="3" t="str">
        <f>VLOOKUP($F2268,Områder!$A$1:$T$64,4,FALSE)</f>
        <v>Bakkeskolen</v>
      </c>
      <c r="C2268" s="3" t="str">
        <f>VLOOKUP($F2268,Områder!$A$1:$T$64,5,FALSE)</f>
        <v>Erritsø Fællesskole</v>
      </c>
      <c r="D2268" s="3" t="str">
        <f>VLOOKUP($F2268,Områder!$A$1:$T$64,10,FALSE) &amp; " - " &amp; VLOOKUP($F2268,Områder!$A$1:$T$64,11,FALSE)</f>
        <v>7 - Taulov og DanmarkC</v>
      </c>
      <c r="E2268" s="3" t="str">
        <f>VLOOKUP($F2268,Områder!$A$1:$T$64,6,FALSE)</f>
        <v>Distriktsinstitutionen Erritsø</v>
      </c>
      <c r="F2268" s="1">
        <v>44</v>
      </c>
      <c r="G2268" s="1">
        <v>66</v>
      </c>
      <c r="H2268" s="7">
        <v>0</v>
      </c>
      <c r="I2268" s="7">
        <v>3</v>
      </c>
      <c r="J2268" s="7">
        <v>0</v>
      </c>
      <c r="K2268" s="7">
        <v>0</v>
      </c>
      <c r="L2268" s="7">
        <v>0</v>
      </c>
      <c r="M2268" s="7">
        <v>0</v>
      </c>
      <c r="N2268" s="7">
        <v>1</v>
      </c>
      <c r="O2268" s="7">
        <v>0</v>
      </c>
      <c r="P2268" s="7">
        <v>0</v>
      </c>
      <c r="Q2268" s="7">
        <v>0</v>
      </c>
      <c r="R2268" s="7">
        <v>0</v>
      </c>
      <c r="S2268" s="7">
        <v>0</v>
      </c>
      <c r="T2268" s="7">
        <v>1</v>
      </c>
      <c r="U2268" s="7">
        <v>0</v>
      </c>
      <c r="V2268" s="7">
        <v>1</v>
      </c>
      <c r="W2268" s="7">
        <v>0</v>
      </c>
      <c r="X2268" s="7">
        <v>0.96035482000000005</v>
      </c>
      <c r="Y2268" s="7">
        <v>1.8381921699999999</v>
      </c>
      <c r="Z2268" s="7">
        <v>0.90684812999999997</v>
      </c>
      <c r="AA2268" s="7">
        <v>0.90313683</v>
      </c>
      <c r="AB2268" s="7">
        <v>0.88212128999999995</v>
      </c>
      <c r="AC2268" s="7">
        <v>0.85790171999999998</v>
      </c>
      <c r="AD2268" s="7">
        <v>0.16300340999999999</v>
      </c>
      <c r="AE2268" s="7">
        <v>0.19147653000000001</v>
      </c>
      <c r="AF2268" s="7">
        <v>0.23668037</v>
      </c>
      <c r="AG2268" s="7">
        <v>0.25327210999999999</v>
      </c>
      <c r="AH2268" s="7">
        <v>0.27432832000000001</v>
      </c>
      <c r="AI2268" s="7">
        <v>1.39444908</v>
      </c>
    </row>
    <row r="2269" spans="1:35" x14ac:dyDescent="0.25">
      <c r="A2269" s="3">
        <f>VLOOKUP($F2269,Områder!$A$1:$T$64,7,FALSE)</f>
        <v>25</v>
      </c>
      <c r="B2269" s="3" t="str">
        <f>VLOOKUP($F2269,Områder!$A$1:$T$64,4,FALSE)</f>
        <v>Bakkeskolen</v>
      </c>
      <c r="C2269" s="3" t="str">
        <f>VLOOKUP($F2269,Områder!$A$1:$T$64,5,FALSE)</f>
        <v>Erritsø Fællesskole</v>
      </c>
      <c r="D2269" s="3" t="str">
        <f>VLOOKUP($F2269,Områder!$A$1:$T$64,10,FALSE) &amp; " - " &amp; VLOOKUP($F2269,Områder!$A$1:$T$64,11,FALSE)</f>
        <v>7 - Taulov og DanmarkC</v>
      </c>
      <c r="E2269" s="3" t="str">
        <f>VLOOKUP($F2269,Områder!$A$1:$T$64,6,FALSE)</f>
        <v>Distriktsinstitutionen Erritsø</v>
      </c>
      <c r="F2269" s="1">
        <v>44</v>
      </c>
      <c r="G2269" s="1">
        <v>67</v>
      </c>
      <c r="H2269" s="7">
        <v>1</v>
      </c>
      <c r="I2269" s="7">
        <v>0</v>
      </c>
      <c r="J2269" s="7">
        <v>2</v>
      </c>
      <c r="K2269" s="7">
        <v>0</v>
      </c>
      <c r="L2269" s="7">
        <v>0</v>
      </c>
      <c r="M2269" s="7">
        <v>0</v>
      </c>
      <c r="N2269" s="7">
        <v>0</v>
      </c>
      <c r="O2269" s="7">
        <v>1</v>
      </c>
      <c r="P2269" s="7">
        <v>0</v>
      </c>
      <c r="Q2269" s="7">
        <v>0</v>
      </c>
      <c r="R2269" s="7">
        <v>0</v>
      </c>
      <c r="S2269" s="7">
        <v>0</v>
      </c>
      <c r="T2269" s="7">
        <v>0</v>
      </c>
      <c r="U2269" s="7">
        <v>1</v>
      </c>
      <c r="V2269" s="7">
        <v>0</v>
      </c>
      <c r="W2269" s="7">
        <v>1</v>
      </c>
      <c r="X2269" s="7">
        <v>2.5303579999999999E-2</v>
      </c>
      <c r="Y2269" s="7">
        <v>0.92952769000000002</v>
      </c>
      <c r="Z2269" s="7">
        <v>1.77174382</v>
      </c>
      <c r="AA2269" s="7">
        <v>0.87533956999999996</v>
      </c>
      <c r="AB2269" s="7">
        <v>0.87182788</v>
      </c>
      <c r="AC2269" s="7">
        <v>0.85179704999999994</v>
      </c>
      <c r="AD2269" s="7">
        <v>0.83022673000000002</v>
      </c>
      <c r="AE2269" s="7">
        <v>0.16977389000000001</v>
      </c>
      <c r="AF2269" s="7">
        <v>0.19683195000000001</v>
      </c>
      <c r="AG2269" s="7">
        <v>0.24087038999999999</v>
      </c>
      <c r="AH2269" s="7">
        <v>0.25496890999999999</v>
      </c>
      <c r="AI2269" s="7">
        <v>0.27587148</v>
      </c>
    </row>
    <row r="2270" spans="1:35" x14ac:dyDescent="0.25">
      <c r="A2270" s="3">
        <f>VLOOKUP($F2270,Områder!$A$1:$T$64,7,FALSE)</f>
        <v>25</v>
      </c>
      <c r="B2270" s="3" t="str">
        <f>VLOOKUP($F2270,Områder!$A$1:$T$64,4,FALSE)</f>
        <v>Bakkeskolen</v>
      </c>
      <c r="C2270" s="3" t="str">
        <f>VLOOKUP($F2270,Områder!$A$1:$T$64,5,FALSE)</f>
        <v>Erritsø Fællesskole</v>
      </c>
      <c r="D2270" s="3" t="str">
        <f>VLOOKUP($F2270,Områder!$A$1:$T$64,10,FALSE) &amp; " - " &amp; VLOOKUP($F2270,Områder!$A$1:$T$64,11,FALSE)</f>
        <v>7 - Taulov og DanmarkC</v>
      </c>
      <c r="E2270" s="3" t="str">
        <f>VLOOKUP($F2270,Områder!$A$1:$T$64,6,FALSE)</f>
        <v>Distriktsinstitutionen Erritsø</v>
      </c>
      <c r="F2270" s="1">
        <v>44</v>
      </c>
      <c r="G2270" s="1">
        <v>68</v>
      </c>
      <c r="H2270" s="7">
        <v>1</v>
      </c>
      <c r="I2270" s="7">
        <v>1</v>
      </c>
      <c r="J2270" s="7">
        <v>0</v>
      </c>
      <c r="K2270" s="7">
        <v>1</v>
      </c>
      <c r="L2270" s="7">
        <v>0</v>
      </c>
      <c r="M2270" s="7">
        <v>0</v>
      </c>
      <c r="N2270" s="7">
        <v>0</v>
      </c>
      <c r="O2270" s="7">
        <v>0</v>
      </c>
      <c r="P2270" s="7">
        <v>1</v>
      </c>
      <c r="Q2270" s="7">
        <v>0</v>
      </c>
      <c r="R2270" s="7">
        <v>0</v>
      </c>
      <c r="S2270" s="7">
        <v>0</v>
      </c>
      <c r="T2270" s="7">
        <v>0</v>
      </c>
      <c r="U2270" s="7">
        <v>0</v>
      </c>
      <c r="V2270" s="7">
        <v>1</v>
      </c>
      <c r="W2270" s="7">
        <v>0</v>
      </c>
      <c r="X2270" s="7">
        <v>0.97826705000000003</v>
      </c>
      <c r="Y2270" s="7">
        <v>3.9072080000000002E-2</v>
      </c>
      <c r="Z2270" s="7">
        <v>0.91406500000000002</v>
      </c>
      <c r="AA2270" s="7">
        <v>1.7207386499999999</v>
      </c>
      <c r="AB2270" s="7">
        <v>0.86127770999999997</v>
      </c>
      <c r="AC2270" s="7">
        <v>0.85834067000000003</v>
      </c>
      <c r="AD2270" s="7">
        <v>0.84032887000000001</v>
      </c>
      <c r="AE2270" s="7">
        <v>0.81758629999999999</v>
      </c>
      <c r="AF2270" s="7">
        <v>0.17461477</v>
      </c>
      <c r="AG2270" s="7">
        <v>0.19968944999999999</v>
      </c>
      <c r="AH2270" s="7">
        <v>0.24272077</v>
      </c>
      <c r="AI2270" s="7">
        <v>0.25578403</v>
      </c>
    </row>
    <row r="2271" spans="1:35" x14ac:dyDescent="0.25">
      <c r="A2271" s="3">
        <f>VLOOKUP($F2271,Områder!$A$1:$T$64,7,FALSE)</f>
        <v>25</v>
      </c>
      <c r="B2271" s="3" t="str">
        <f>VLOOKUP($F2271,Områder!$A$1:$T$64,4,FALSE)</f>
        <v>Bakkeskolen</v>
      </c>
      <c r="C2271" s="3" t="str">
        <f>VLOOKUP($F2271,Områder!$A$1:$T$64,5,FALSE)</f>
        <v>Erritsø Fællesskole</v>
      </c>
      <c r="D2271" s="3" t="str">
        <f>VLOOKUP($F2271,Områder!$A$1:$T$64,10,FALSE) &amp; " - " &amp; VLOOKUP($F2271,Områder!$A$1:$T$64,11,FALSE)</f>
        <v>7 - Taulov og DanmarkC</v>
      </c>
      <c r="E2271" s="3" t="str">
        <f>VLOOKUP($F2271,Områder!$A$1:$T$64,6,FALSE)</f>
        <v>Distriktsinstitutionen Erritsø</v>
      </c>
      <c r="F2271" s="1">
        <v>44</v>
      </c>
      <c r="G2271" s="1">
        <v>69</v>
      </c>
      <c r="H2271" s="7">
        <v>1</v>
      </c>
      <c r="I2271" s="7">
        <v>0</v>
      </c>
      <c r="J2271" s="7">
        <v>0</v>
      </c>
      <c r="K2271" s="7">
        <v>0</v>
      </c>
      <c r="L2271" s="7">
        <v>1</v>
      </c>
      <c r="M2271" s="7">
        <v>0</v>
      </c>
      <c r="N2271" s="7">
        <v>0</v>
      </c>
      <c r="O2271" s="7">
        <v>0</v>
      </c>
      <c r="P2271" s="7">
        <v>0</v>
      </c>
      <c r="Q2271" s="7">
        <v>1</v>
      </c>
      <c r="R2271" s="7">
        <v>0</v>
      </c>
      <c r="S2271" s="7">
        <v>0</v>
      </c>
      <c r="T2271" s="7">
        <v>0</v>
      </c>
      <c r="U2271" s="7">
        <v>0</v>
      </c>
      <c r="V2271" s="7">
        <v>0</v>
      </c>
      <c r="W2271" s="7">
        <v>1</v>
      </c>
      <c r="X2271" s="7">
        <v>1.807452E-2</v>
      </c>
      <c r="Y2271" s="7">
        <v>0.95347729000000003</v>
      </c>
      <c r="Z2271" s="7">
        <v>4.9170239999999997E-2</v>
      </c>
      <c r="AA2271" s="7">
        <v>0.88069045999999995</v>
      </c>
      <c r="AB2271" s="7">
        <v>1.65532429</v>
      </c>
      <c r="AC2271" s="7">
        <v>0.83130053000000004</v>
      </c>
      <c r="AD2271" s="7">
        <v>0.83107116999999997</v>
      </c>
      <c r="AE2271" s="7">
        <v>0.81218564000000004</v>
      </c>
      <c r="AF2271" s="7">
        <v>0.79115453999999996</v>
      </c>
      <c r="AG2271" s="7">
        <v>0.17771403999999999</v>
      </c>
      <c r="AH2271" s="7">
        <v>0.20069158000000001</v>
      </c>
      <c r="AI2271" s="7">
        <v>0.24255032000000001</v>
      </c>
    </row>
    <row r="2272" spans="1:35" x14ac:dyDescent="0.25">
      <c r="A2272" s="3">
        <f>VLOOKUP($F2272,Områder!$A$1:$T$64,7,FALSE)</f>
        <v>25</v>
      </c>
      <c r="B2272" s="3" t="str">
        <f>VLOOKUP($F2272,Områder!$A$1:$T$64,4,FALSE)</f>
        <v>Bakkeskolen</v>
      </c>
      <c r="C2272" s="3" t="str">
        <f>VLOOKUP($F2272,Områder!$A$1:$T$64,5,FALSE)</f>
        <v>Erritsø Fællesskole</v>
      </c>
      <c r="D2272" s="3" t="str">
        <f>VLOOKUP($F2272,Områder!$A$1:$T$64,10,FALSE) &amp; " - " &amp; VLOOKUP($F2272,Områder!$A$1:$T$64,11,FALSE)</f>
        <v>7 - Taulov og DanmarkC</v>
      </c>
      <c r="E2272" s="3" t="str">
        <f>VLOOKUP($F2272,Områder!$A$1:$T$64,6,FALSE)</f>
        <v>Distriktsinstitutionen Erritsø</v>
      </c>
      <c r="F2272" s="1">
        <v>44</v>
      </c>
      <c r="G2272" s="1">
        <v>70</v>
      </c>
      <c r="H2272" s="7">
        <v>1</v>
      </c>
      <c r="I2272" s="7">
        <v>1</v>
      </c>
      <c r="J2272" s="7">
        <v>0</v>
      </c>
      <c r="K2272" s="7">
        <v>0</v>
      </c>
      <c r="L2272" s="7">
        <v>0</v>
      </c>
      <c r="M2272" s="7">
        <v>1</v>
      </c>
      <c r="N2272" s="7">
        <v>0</v>
      </c>
      <c r="O2272" s="7">
        <v>0</v>
      </c>
      <c r="P2272" s="7">
        <v>0</v>
      </c>
      <c r="Q2272" s="7">
        <v>0</v>
      </c>
      <c r="R2272" s="7">
        <v>1</v>
      </c>
      <c r="S2272" s="7">
        <v>0</v>
      </c>
      <c r="T2272" s="7">
        <v>0</v>
      </c>
      <c r="U2272" s="7">
        <v>0</v>
      </c>
      <c r="V2272" s="7">
        <v>0</v>
      </c>
      <c r="W2272" s="7">
        <v>0</v>
      </c>
      <c r="X2272" s="7">
        <v>0.96981103000000002</v>
      </c>
      <c r="Y2272" s="7">
        <v>4.7429609999999997E-2</v>
      </c>
      <c r="Z2272" s="7">
        <v>0.93267838000000003</v>
      </c>
      <c r="AA2272" s="7">
        <v>6.8508040000000006E-2</v>
      </c>
      <c r="AB2272" s="7">
        <v>0.83299688000000005</v>
      </c>
      <c r="AC2272" s="7">
        <v>1.5749286</v>
      </c>
      <c r="AD2272" s="7">
        <v>0.79280890000000004</v>
      </c>
      <c r="AE2272" s="7">
        <v>0.79215095000000002</v>
      </c>
      <c r="AF2272" s="7">
        <v>0.77582373999999998</v>
      </c>
      <c r="AG2272" s="7">
        <v>0.75382804999999997</v>
      </c>
      <c r="AH2272" s="7">
        <v>0.18774228000000001</v>
      </c>
      <c r="AI2272" s="7">
        <v>0.20842279999999999</v>
      </c>
    </row>
    <row r="2273" spans="1:35" x14ac:dyDescent="0.25">
      <c r="A2273" s="3">
        <f>VLOOKUP($F2273,Områder!$A$1:$T$64,7,FALSE)</f>
        <v>25</v>
      </c>
      <c r="B2273" s="3" t="str">
        <f>VLOOKUP($F2273,Områder!$A$1:$T$64,4,FALSE)</f>
        <v>Bakkeskolen</v>
      </c>
      <c r="C2273" s="3" t="str">
        <f>VLOOKUP($F2273,Områder!$A$1:$T$64,5,FALSE)</f>
        <v>Erritsø Fællesskole</v>
      </c>
      <c r="D2273" s="3" t="str">
        <f>VLOOKUP($F2273,Områder!$A$1:$T$64,10,FALSE) &amp; " - " &amp; VLOOKUP($F2273,Områder!$A$1:$T$64,11,FALSE)</f>
        <v>7 - Taulov og DanmarkC</v>
      </c>
      <c r="E2273" s="3" t="str">
        <f>VLOOKUP($F2273,Områder!$A$1:$T$64,6,FALSE)</f>
        <v>Distriktsinstitutionen Erritsø</v>
      </c>
      <c r="F2273" s="1">
        <v>44</v>
      </c>
      <c r="G2273" s="1">
        <v>71</v>
      </c>
      <c r="H2273" s="7">
        <v>0</v>
      </c>
      <c r="I2273" s="7">
        <v>1</v>
      </c>
      <c r="J2273" s="7">
        <v>1</v>
      </c>
      <c r="K2273" s="7">
        <v>0</v>
      </c>
      <c r="L2273" s="7">
        <v>0</v>
      </c>
      <c r="M2273" s="7">
        <v>0</v>
      </c>
      <c r="N2273" s="7">
        <v>0</v>
      </c>
      <c r="O2273" s="7">
        <v>0</v>
      </c>
      <c r="P2273" s="7">
        <v>0</v>
      </c>
      <c r="Q2273" s="7">
        <v>0</v>
      </c>
      <c r="R2273" s="7">
        <v>0</v>
      </c>
      <c r="S2273" s="7">
        <v>1</v>
      </c>
      <c r="T2273" s="7">
        <v>0</v>
      </c>
      <c r="U2273" s="7">
        <v>0</v>
      </c>
      <c r="V2273" s="7">
        <v>0</v>
      </c>
      <c r="W2273" s="7">
        <v>0</v>
      </c>
      <c r="X2273" s="7">
        <v>1.558702E-2</v>
      </c>
      <c r="Y2273" s="7">
        <v>0.90494121000000005</v>
      </c>
      <c r="Z2273" s="7">
        <v>5.2336649999999998E-2</v>
      </c>
      <c r="AA2273" s="7">
        <v>0.89000864000000002</v>
      </c>
      <c r="AB2273" s="7">
        <v>7.0801210000000003E-2</v>
      </c>
      <c r="AC2273" s="7">
        <v>0.77527648999999998</v>
      </c>
      <c r="AD2273" s="7">
        <v>1.4835732500000001</v>
      </c>
      <c r="AE2273" s="7">
        <v>0.74040474000000001</v>
      </c>
      <c r="AF2273" s="7">
        <v>0.74174324000000003</v>
      </c>
      <c r="AG2273" s="7">
        <v>0.72573929000000004</v>
      </c>
      <c r="AH2273" s="7">
        <v>0.70474227</v>
      </c>
      <c r="AI2273" s="7">
        <v>0.18267422</v>
      </c>
    </row>
    <row r="2274" spans="1:35" x14ac:dyDescent="0.25">
      <c r="A2274" s="3">
        <f>VLOOKUP($F2274,Områder!$A$1:$T$64,7,FALSE)</f>
        <v>25</v>
      </c>
      <c r="B2274" s="3" t="str">
        <f>VLOOKUP($F2274,Områder!$A$1:$T$64,4,FALSE)</f>
        <v>Bakkeskolen</v>
      </c>
      <c r="C2274" s="3" t="str">
        <f>VLOOKUP($F2274,Områder!$A$1:$T$64,5,FALSE)</f>
        <v>Erritsø Fællesskole</v>
      </c>
      <c r="D2274" s="3" t="str">
        <f>VLOOKUP($F2274,Områder!$A$1:$T$64,10,FALSE) &amp; " - " &amp; VLOOKUP($F2274,Områder!$A$1:$T$64,11,FALSE)</f>
        <v>7 - Taulov og DanmarkC</v>
      </c>
      <c r="E2274" s="3" t="str">
        <f>VLOOKUP($F2274,Områder!$A$1:$T$64,6,FALSE)</f>
        <v>Distriktsinstitutionen Erritsø</v>
      </c>
      <c r="F2274" s="1">
        <v>44</v>
      </c>
      <c r="G2274" s="1">
        <v>72</v>
      </c>
      <c r="H2274" s="7">
        <v>0</v>
      </c>
      <c r="I2274" s="7">
        <v>0</v>
      </c>
      <c r="J2274" s="7">
        <v>1</v>
      </c>
      <c r="K2274" s="7">
        <v>1</v>
      </c>
      <c r="L2274" s="7">
        <v>0</v>
      </c>
      <c r="M2274" s="7">
        <v>0</v>
      </c>
      <c r="N2274" s="7">
        <v>0</v>
      </c>
      <c r="O2274" s="7">
        <v>0</v>
      </c>
      <c r="P2274" s="7">
        <v>0</v>
      </c>
      <c r="Q2274" s="7">
        <v>0</v>
      </c>
      <c r="R2274" s="7">
        <v>0</v>
      </c>
      <c r="S2274" s="7">
        <v>0</v>
      </c>
      <c r="T2274" s="7">
        <v>1</v>
      </c>
      <c r="U2274" s="7">
        <v>0</v>
      </c>
      <c r="V2274" s="7">
        <v>0</v>
      </c>
      <c r="W2274" s="7">
        <v>0</v>
      </c>
      <c r="X2274" s="7">
        <v>2.8803189999999999E-2</v>
      </c>
      <c r="Y2274" s="7">
        <v>3.6362980000000003E-2</v>
      </c>
      <c r="Z2274" s="7">
        <v>0.83738508</v>
      </c>
      <c r="AA2274" s="7">
        <v>6.1030069999999999E-2</v>
      </c>
      <c r="AB2274" s="7">
        <v>0.85761947999999999</v>
      </c>
      <c r="AC2274" s="7">
        <v>7.7596150000000003E-2</v>
      </c>
      <c r="AD2274" s="7">
        <v>0.71898552999999998</v>
      </c>
      <c r="AE2274" s="7">
        <v>1.39539506</v>
      </c>
      <c r="AF2274" s="7">
        <v>0.68973616000000004</v>
      </c>
      <c r="AG2274" s="7">
        <v>0.69139927999999995</v>
      </c>
      <c r="AH2274" s="7">
        <v>0.67630774000000005</v>
      </c>
      <c r="AI2274" s="7">
        <v>0.65675523000000002</v>
      </c>
    </row>
    <row r="2275" spans="1:35" x14ac:dyDescent="0.25">
      <c r="A2275" s="3">
        <f>VLOOKUP($F2275,Områder!$A$1:$T$64,7,FALSE)</f>
        <v>25</v>
      </c>
      <c r="B2275" s="3" t="str">
        <f>VLOOKUP($F2275,Områder!$A$1:$T$64,4,FALSE)</f>
        <v>Bakkeskolen</v>
      </c>
      <c r="C2275" s="3" t="str">
        <f>VLOOKUP($F2275,Områder!$A$1:$T$64,5,FALSE)</f>
        <v>Erritsø Fællesskole</v>
      </c>
      <c r="D2275" s="3" t="str">
        <f>VLOOKUP($F2275,Områder!$A$1:$T$64,10,FALSE) &amp; " - " &amp; VLOOKUP($F2275,Områder!$A$1:$T$64,11,FALSE)</f>
        <v>7 - Taulov og DanmarkC</v>
      </c>
      <c r="E2275" s="3" t="str">
        <f>VLOOKUP($F2275,Områder!$A$1:$T$64,6,FALSE)</f>
        <v>Distriktsinstitutionen Erritsø</v>
      </c>
      <c r="F2275" s="1">
        <v>44</v>
      </c>
      <c r="G2275" s="1">
        <v>73</v>
      </c>
      <c r="H2275" s="7">
        <v>1</v>
      </c>
      <c r="I2275" s="7">
        <v>0</v>
      </c>
      <c r="J2275" s="7">
        <v>0</v>
      </c>
      <c r="K2275" s="7">
        <v>1</v>
      </c>
      <c r="L2275" s="7">
        <v>1</v>
      </c>
      <c r="M2275" s="7">
        <v>0</v>
      </c>
      <c r="N2275" s="7">
        <v>0</v>
      </c>
      <c r="O2275" s="7">
        <v>0</v>
      </c>
      <c r="P2275" s="7">
        <v>0</v>
      </c>
      <c r="Q2275" s="7">
        <v>0</v>
      </c>
      <c r="R2275" s="7">
        <v>0</v>
      </c>
      <c r="S2275" s="7">
        <v>0</v>
      </c>
      <c r="T2275" s="7">
        <v>0</v>
      </c>
      <c r="U2275" s="7">
        <v>1</v>
      </c>
      <c r="V2275" s="7">
        <v>0</v>
      </c>
      <c r="W2275" s="7">
        <v>0</v>
      </c>
      <c r="X2275" s="7">
        <v>1.3684989999999999E-2</v>
      </c>
      <c r="Y2275" s="7">
        <v>3.8120429999999997E-2</v>
      </c>
      <c r="Z2275" s="7">
        <v>4.2525250000000001E-2</v>
      </c>
      <c r="AA2275" s="7">
        <v>0.78995154000000001</v>
      </c>
      <c r="AB2275" s="7">
        <v>6.3287389999999999E-2</v>
      </c>
      <c r="AC2275" s="7">
        <v>0.82094111000000003</v>
      </c>
      <c r="AD2275" s="7">
        <v>7.9262379999999993E-2</v>
      </c>
      <c r="AE2275" s="7">
        <v>0.67906252</v>
      </c>
      <c r="AF2275" s="7">
        <v>1.3260706</v>
      </c>
      <c r="AG2275" s="7">
        <v>0.65330043000000004</v>
      </c>
      <c r="AH2275" s="7">
        <v>0.65531843999999995</v>
      </c>
      <c r="AI2275" s="7">
        <v>0.64149356000000002</v>
      </c>
    </row>
    <row r="2276" spans="1:35" x14ac:dyDescent="0.25">
      <c r="A2276" s="3">
        <f>VLOOKUP($F2276,Områder!$A$1:$T$64,7,FALSE)</f>
        <v>25</v>
      </c>
      <c r="B2276" s="3" t="str">
        <f>VLOOKUP($F2276,Områder!$A$1:$T$64,4,FALSE)</f>
        <v>Bakkeskolen</v>
      </c>
      <c r="C2276" s="3" t="str">
        <f>VLOOKUP($F2276,Områder!$A$1:$T$64,5,FALSE)</f>
        <v>Erritsø Fællesskole</v>
      </c>
      <c r="D2276" s="3" t="str">
        <f>VLOOKUP($F2276,Områder!$A$1:$T$64,10,FALSE) &amp; " - " &amp; VLOOKUP($F2276,Områder!$A$1:$T$64,11,FALSE)</f>
        <v>7 - Taulov og DanmarkC</v>
      </c>
      <c r="E2276" s="3" t="str">
        <f>VLOOKUP($F2276,Områder!$A$1:$T$64,6,FALSE)</f>
        <v>Distriktsinstitutionen Erritsø</v>
      </c>
      <c r="F2276" s="1">
        <v>44</v>
      </c>
      <c r="G2276" s="1">
        <v>74</v>
      </c>
      <c r="H2276" s="7">
        <v>1</v>
      </c>
      <c r="I2276" s="7">
        <v>0</v>
      </c>
      <c r="J2276" s="7">
        <v>0</v>
      </c>
      <c r="K2276" s="7">
        <v>0</v>
      </c>
      <c r="L2276" s="7">
        <v>1</v>
      </c>
      <c r="M2276" s="7">
        <v>1</v>
      </c>
      <c r="N2276" s="7">
        <v>0</v>
      </c>
      <c r="O2276" s="7">
        <v>0</v>
      </c>
      <c r="P2276" s="7">
        <v>0</v>
      </c>
      <c r="Q2276" s="7">
        <v>0</v>
      </c>
      <c r="R2276" s="7">
        <v>0</v>
      </c>
      <c r="S2276" s="7">
        <v>0</v>
      </c>
      <c r="T2276" s="7">
        <v>0</v>
      </c>
      <c r="U2276" s="7">
        <v>0</v>
      </c>
      <c r="V2276" s="7">
        <v>1</v>
      </c>
      <c r="W2276" s="7">
        <v>0</v>
      </c>
      <c r="X2276" s="7">
        <v>1.045889E-2</v>
      </c>
      <c r="Y2276" s="7">
        <v>2.154058E-2</v>
      </c>
      <c r="Z2276" s="7">
        <v>4.3299079999999997E-2</v>
      </c>
      <c r="AA2276" s="7">
        <v>4.6123530000000003E-2</v>
      </c>
      <c r="AB2276" s="7">
        <v>0.74799572000000003</v>
      </c>
      <c r="AC2276" s="7">
        <v>6.44647E-2</v>
      </c>
      <c r="AD2276" s="7">
        <v>0.76954719000000005</v>
      </c>
      <c r="AE2276" s="7">
        <v>7.9470299999999994E-2</v>
      </c>
      <c r="AF2276" s="7">
        <v>0.64476942999999998</v>
      </c>
      <c r="AG2276" s="7">
        <v>1.24691044</v>
      </c>
      <c r="AH2276" s="7">
        <v>0.62091890999999999</v>
      </c>
      <c r="AI2276" s="7">
        <v>0.62330556999999998</v>
      </c>
    </row>
    <row r="2277" spans="1:35" x14ac:dyDescent="0.25">
      <c r="A2277" s="3">
        <f>VLOOKUP($F2277,Områder!$A$1:$T$64,7,FALSE)</f>
        <v>25</v>
      </c>
      <c r="B2277" s="3" t="str">
        <f>VLOOKUP($F2277,Områder!$A$1:$T$64,4,FALSE)</f>
        <v>Bakkeskolen</v>
      </c>
      <c r="C2277" s="3" t="str">
        <f>VLOOKUP($F2277,Områder!$A$1:$T$64,5,FALSE)</f>
        <v>Erritsø Fællesskole</v>
      </c>
      <c r="D2277" s="3" t="str">
        <f>VLOOKUP($F2277,Områder!$A$1:$T$64,10,FALSE) &amp; " - " &amp; VLOOKUP($F2277,Områder!$A$1:$T$64,11,FALSE)</f>
        <v>7 - Taulov og DanmarkC</v>
      </c>
      <c r="E2277" s="3" t="str">
        <f>VLOOKUP($F2277,Områder!$A$1:$T$64,6,FALSE)</f>
        <v>Distriktsinstitutionen Erritsø</v>
      </c>
      <c r="F2277" s="1">
        <v>44</v>
      </c>
      <c r="G2277" s="1">
        <v>75</v>
      </c>
      <c r="H2277" s="7">
        <v>0</v>
      </c>
      <c r="I2277" s="7">
        <v>1</v>
      </c>
      <c r="J2277" s="7">
        <v>0</v>
      </c>
      <c r="K2277" s="7">
        <v>0</v>
      </c>
      <c r="L2277" s="7">
        <v>0</v>
      </c>
      <c r="M2277" s="7">
        <v>1</v>
      </c>
      <c r="N2277" s="7">
        <v>1</v>
      </c>
      <c r="O2277" s="7">
        <v>0</v>
      </c>
      <c r="P2277" s="7">
        <v>0</v>
      </c>
      <c r="Q2277" s="7">
        <v>0</v>
      </c>
      <c r="R2277" s="7">
        <v>0</v>
      </c>
      <c r="S2277" s="7">
        <v>0</v>
      </c>
      <c r="T2277" s="7">
        <v>0</v>
      </c>
      <c r="U2277" s="7">
        <v>0</v>
      </c>
      <c r="V2277" s="7">
        <v>0</v>
      </c>
      <c r="W2277" s="7">
        <v>1</v>
      </c>
      <c r="X2277" s="7">
        <v>7.6247499999999996E-3</v>
      </c>
      <c r="Y2277" s="7">
        <v>1.5680840000000001E-2</v>
      </c>
      <c r="Z2277" s="7">
        <v>2.5130719999999999E-2</v>
      </c>
      <c r="AA2277" s="7">
        <v>4.5400580000000003E-2</v>
      </c>
      <c r="AB2277" s="7">
        <v>4.7546789999999998E-2</v>
      </c>
      <c r="AC2277" s="7">
        <v>0.71024186</v>
      </c>
      <c r="AD2277" s="7">
        <v>6.4649750000000006E-2</v>
      </c>
      <c r="AE2277" s="7">
        <v>0.72657576999999995</v>
      </c>
      <c r="AF2277" s="7">
        <v>7.8657969999999994E-2</v>
      </c>
      <c r="AG2277" s="7">
        <v>0.61290290999999997</v>
      </c>
      <c r="AH2277" s="7">
        <v>1.1798776900000001</v>
      </c>
      <c r="AI2277" s="7">
        <v>0.59170422</v>
      </c>
    </row>
    <row r="2278" spans="1:35" x14ac:dyDescent="0.25">
      <c r="A2278" s="3">
        <f>VLOOKUP($F2278,Områder!$A$1:$T$64,7,FALSE)</f>
        <v>25</v>
      </c>
      <c r="B2278" s="3" t="str">
        <f>VLOOKUP($F2278,Områder!$A$1:$T$64,4,FALSE)</f>
        <v>Bakkeskolen</v>
      </c>
      <c r="C2278" s="3" t="str">
        <f>VLOOKUP($F2278,Områder!$A$1:$T$64,5,FALSE)</f>
        <v>Erritsø Fællesskole</v>
      </c>
      <c r="D2278" s="3" t="str">
        <f>VLOOKUP($F2278,Områder!$A$1:$T$64,10,FALSE) &amp; " - " &amp; VLOOKUP($F2278,Områder!$A$1:$T$64,11,FALSE)</f>
        <v>7 - Taulov og DanmarkC</v>
      </c>
      <c r="E2278" s="3" t="str">
        <f>VLOOKUP($F2278,Områder!$A$1:$T$64,6,FALSE)</f>
        <v>Distriktsinstitutionen Erritsø</v>
      </c>
      <c r="F2278" s="1">
        <v>44</v>
      </c>
      <c r="G2278" s="1">
        <v>76</v>
      </c>
      <c r="H2278" s="7">
        <v>0</v>
      </c>
      <c r="I2278" s="7">
        <v>0</v>
      </c>
      <c r="J2278" s="7">
        <v>1</v>
      </c>
      <c r="K2278" s="7">
        <v>0</v>
      </c>
      <c r="L2278" s="7">
        <v>0</v>
      </c>
      <c r="M2278" s="7">
        <v>0</v>
      </c>
      <c r="N2278" s="7">
        <v>1</v>
      </c>
      <c r="O2278" s="7">
        <v>1</v>
      </c>
      <c r="P2278" s="7">
        <v>0</v>
      </c>
      <c r="Q2278" s="7">
        <v>0</v>
      </c>
      <c r="R2278" s="7">
        <v>0</v>
      </c>
      <c r="S2278" s="7">
        <v>0</v>
      </c>
      <c r="T2278" s="7">
        <v>0</v>
      </c>
      <c r="U2278" s="7">
        <v>0</v>
      </c>
      <c r="V2278" s="7">
        <v>0</v>
      </c>
      <c r="W2278" s="7">
        <v>0</v>
      </c>
      <c r="X2278" s="7">
        <v>0.93393950999999997</v>
      </c>
      <c r="Y2278" s="7">
        <v>1.6962020000000001E-2</v>
      </c>
      <c r="Z2278" s="7">
        <v>2.2728729999999999E-2</v>
      </c>
      <c r="AA2278" s="7">
        <v>3.1186149999999999E-2</v>
      </c>
      <c r="AB2278" s="7">
        <v>4.9685790000000001E-2</v>
      </c>
      <c r="AC2278" s="7">
        <v>5.1140989999999997E-2</v>
      </c>
      <c r="AD2278" s="7">
        <v>0.67802470999999997</v>
      </c>
      <c r="AE2278" s="7">
        <v>6.6346420000000003E-2</v>
      </c>
      <c r="AF2278" s="7">
        <v>0.67646675000000001</v>
      </c>
      <c r="AG2278" s="7">
        <v>7.9465060000000004E-2</v>
      </c>
      <c r="AH2278" s="7">
        <v>0.58435004000000002</v>
      </c>
      <c r="AI2278" s="7">
        <v>1.1072375800000001</v>
      </c>
    </row>
    <row r="2279" spans="1:35" x14ac:dyDescent="0.25">
      <c r="A2279" s="3">
        <f>VLOOKUP($F2279,Områder!$A$1:$T$64,7,FALSE)</f>
        <v>25</v>
      </c>
      <c r="B2279" s="3" t="str">
        <f>VLOOKUP($F2279,Områder!$A$1:$T$64,4,FALSE)</f>
        <v>Bakkeskolen</v>
      </c>
      <c r="C2279" s="3" t="str">
        <f>VLOOKUP($F2279,Områder!$A$1:$T$64,5,FALSE)</f>
        <v>Erritsø Fællesskole</v>
      </c>
      <c r="D2279" s="3" t="str">
        <f>VLOOKUP($F2279,Områder!$A$1:$T$64,10,FALSE) &amp; " - " &amp; VLOOKUP($F2279,Områder!$A$1:$T$64,11,FALSE)</f>
        <v>7 - Taulov og DanmarkC</v>
      </c>
      <c r="E2279" s="3" t="str">
        <f>VLOOKUP($F2279,Områder!$A$1:$T$64,6,FALSE)</f>
        <v>Distriktsinstitutionen Erritsø</v>
      </c>
      <c r="F2279" s="1">
        <v>44</v>
      </c>
      <c r="G2279" s="1">
        <v>77</v>
      </c>
      <c r="H2279" s="7">
        <v>0</v>
      </c>
      <c r="I2279" s="7">
        <v>0</v>
      </c>
      <c r="J2279" s="7">
        <v>0</v>
      </c>
      <c r="K2279" s="7">
        <v>0</v>
      </c>
      <c r="L2279" s="7">
        <v>0</v>
      </c>
      <c r="M2279" s="7">
        <v>0</v>
      </c>
      <c r="N2279" s="7">
        <v>0</v>
      </c>
      <c r="O2279" s="7">
        <v>1</v>
      </c>
      <c r="P2279" s="7">
        <v>0</v>
      </c>
      <c r="Q2279" s="7">
        <v>0</v>
      </c>
      <c r="R2279" s="7">
        <v>0</v>
      </c>
      <c r="S2279" s="7">
        <v>0</v>
      </c>
      <c r="T2279" s="7">
        <v>0</v>
      </c>
      <c r="U2279" s="7">
        <v>0</v>
      </c>
      <c r="V2279" s="7">
        <v>0</v>
      </c>
      <c r="W2279" s="7">
        <v>0</v>
      </c>
      <c r="X2279" s="7">
        <v>1.576311E-2</v>
      </c>
      <c r="Y2279" s="7">
        <v>0.83256472999999998</v>
      </c>
      <c r="Z2279" s="7">
        <v>2.7665929999999998E-2</v>
      </c>
      <c r="AA2279" s="7">
        <v>3.1230810000000001E-2</v>
      </c>
      <c r="AB2279" s="7">
        <v>3.9001710000000002E-2</v>
      </c>
      <c r="AC2279" s="7">
        <v>5.6082409999999999E-2</v>
      </c>
      <c r="AD2279" s="7">
        <v>5.7680509999999997E-2</v>
      </c>
      <c r="AE2279" s="7">
        <v>0.64479902</v>
      </c>
      <c r="AF2279" s="7">
        <v>7.0642780000000002E-2</v>
      </c>
      <c r="AG2279" s="7">
        <v>0.60449911999999995</v>
      </c>
      <c r="AH2279" s="7">
        <v>8.1135410000000005E-2</v>
      </c>
      <c r="AI2279" s="7">
        <v>0.55514556999999998</v>
      </c>
    </row>
    <row r="2280" spans="1:35" x14ac:dyDescent="0.25">
      <c r="A2280" s="3">
        <f>VLOOKUP($F2280,Områder!$A$1:$T$64,7,FALSE)</f>
        <v>25</v>
      </c>
      <c r="B2280" s="3" t="str">
        <f>VLOOKUP($F2280,Områder!$A$1:$T$64,4,FALSE)</f>
        <v>Bakkeskolen</v>
      </c>
      <c r="C2280" s="3" t="str">
        <f>VLOOKUP($F2280,Områder!$A$1:$T$64,5,FALSE)</f>
        <v>Erritsø Fællesskole</v>
      </c>
      <c r="D2280" s="3" t="str">
        <f>VLOOKUP($F2280,Områder!$A$1:$T$64,10,FALSE) &amp; " - " &amp; VLOOKUP($F2280,Områder!$A$1:$T$64,11,FALSE)</f>
        <v>7 - Taulov og DanmarkC</v>
      </c>
      <c r="E2280" s="3" t="str">
        <f>VLOOKUP($F2280,Områder!$A$1:$T$64,6,FALSE)</f>
        <v>Distriktsinstitutionen Erritsø</v>
      </c>
      <c r="F2280" s="1">
        <v>44</v>
      </c>
      <c r="G2280" s="1">
        <v>78</v>
      </c>
      <c r="H2280" s="7">
        <v>0</v>
      </c>
      <c r="I2280" s="7">
        <v>0</v>
      </c>
      <c r="J2280" s="7">
        <v>0</v>
      </c>
      <c r="K2280" s="7">
        <v>0</v>
      </c>
      <c r="L2280" s="7">
        <v>0</v>
      </c>
      <c r="M2280" s="7">
        <v>0</v>
      </c>
      <c r="N2280" s="7">
        <v>0</v>
      </c>
      <c r="O2280" s="7">
        <v>0</v>
      </c>
      <c r="P2280" s="7">
        <v>0</v>
      </c>
      <c r="Q2280" s="7">
        <v>0</v>
      </c>
      <c r="R2280" s="7">
        <v>0</v>
      </c>
      <c r="S2280" s="7">
        <v>0</v>
      </c>
      <c r="T2280" s="7">
        <v>0</v>
      </c>
      <c r="U2280" s="7">
        <v>0</v>
      </c>
      <c r="V2280" s="7">
        <v>0</v>
      </c>
      <c r="W2280" s="7">
        <v>0</v>
      </c>
      <c r="X2280" s="7">
        <v>1.342583E-2</v>
      </c>
      <c r="Y2280" s="7">
        <v>2.4950940000000001E-2</v>
      </c>
      <c r="Z2280" s="7">
        <v>0.76164012999999997</v>
      </c>
      <c r="AA2280" s="7">
        <v>3.3336459999999998E-2</v>
      </c>
      <c r="AB2280" s="7">
        <v>3.6538769999999998E-2</v>
      </c>
      <c r="AC2280" s="7">
        <v>4.4288309999999997E-2</v>
      </c>
      <c r="AD2280" s="7">
        <v>6.063793E-2</v>
      </c>
      <c r="AE2280" s="7">
        <v>6.1427379999999997E-2</v>
      </c>
      <c r="AF2280" s="7">
        <v>0.60473907000000005</v>
      </c>
      <c r="AG2280" s="7">
        <v>7.1933739999999996E-2</v>
      </c>
      <c r="AH2280" s="7">
        <v>0.55568065</v>
      </c>
      <c r="AI2280" s="7">
        <v>8.1369650000000002E-2</v>
      </c>
    </row>
    <row r="2281" spans="1:35" x14ac:dyDescent="0.25">
      <c r="A2281" s="3">
        <f>VLOOKUP($F2281,Områder!$A$1:$T$64,7,FALSE)</f>
        <v>25</v>
      </c>
      <c r="B2281" s="3" t="str">
        <f>VLOOKUP($F2281,Områder!$A$1:$T$64,4,FALSE)</f>
        <v>Bakkeskolen</v>
      </c>
      <c r="C2281" s="3" t="str">
        <f>VLOOKUP($F2281,Områder!$A$1:$T$64,5,FALSE)</f>
        <v>Erritsø Fællesskole</v>
      </c>
      <c r="D2281" s="3" t="str">
        <f>VLOOKUP($F2281,Områder!$A$1:$T$64,10,FALSE) &amp; " - " &amp; VLOOKUP($F2281,Områder!$A$1:$T$64,11,FALSE)</f>
        <v>7 - Taulov og DanmarkC</v>
      </c>
      <c r="E2281" s="3" t="str">
        <f>VLOOKUP($F2281,Områder!$A$1:$T$64,6,FALSE)</f>
        <v>Distriktsinstitutionen Erritsø</v>
      </c>
      <c r="F2281" s="1">
        <v>44</v>
      </c>
      <c r="G2281" s="1">
        <v>79</v>
      </c>
      <c r="H2281" s="7">
        <v>1</v>
      </c>
      <c r="I2281" s="7">
        <v>0</v>
      </c>
      <c r="J2281" s="7">
        <v>0</v>
      </c>
      <c r="K2281" s="7">
        <v>0</v>
      </c>
      <c r="L2281" s="7">
        <v>0</v>
      </c>
      <c r="M2281" s="7">
        <v>0</v>
      </c>
      <c r="N2281" s="7">
        <v>0</v>
      </c>
      <c r="O2281" s="7">
        <v>0</v>
      </c>
      <c r="P2281" s="7">
        <v>0</v>
      </c>
      <c r="Q2281" s="7">
        <v>0</v>
      </c>
      <c r="R2281" s="7">
        <v>0</v>
      </c>
      <c r="S2281" s="7">
        <v>0</v>
      </c>
      <c r="T2281" s="7">
        <v>0</v>
      </c>
      <c r="U2281" s="7">
        <v>0</v>
      </c>
      <c r="V2281" s="7">
        <v>0</v>
      </c>
      <c r="W2281" s="7">
        <v>0</v>
      </c>
      <c r="X2281" s="7">
        <v>1.1011389999999999E-2</v>
      </c>
      <c r="Y2281" s="7">
        <v>2.184266E-2</v>
      </c>
      <c r="Z2281" s="7">
        <v>3.0027950000000001E-2</v>
      </c>
      <c r="AA2281" s="7">
        <v>0.66966437999999995</v>
      </c>
      <c r="AB2281" s="7">
        <v>3.7369979999999997E-2</v>
      </c>
      <c r="AC2281" s="7">
        <v>3.9980799999999997E-2</v>
      </c>
      <c r="AD2281" s="7">
        <v>4.8272160000000001E-2</v>
      </c>
      <c r="AE2281" s="7">
        <v>6.3565990000000003E-2</v>
      </c>
      <c r="AF2281" s="7">
        <v>6.3930200000000006E-2</v>
      </c>
      <c r="AG2281" s="7">
        <v>0.56777876000000005</v>
      </c>
      <c r="AH2281" s="7">
        <v>7.1844240000000004E-2</v>
      </c>
      <c r="AI2281" s="7">
        <v>0.49267849000000002</v>
      </c>
    </row>
    <row r="2282" spans="1:35" x14ac:dyDescent="0.25">
      <c r="A2282" s="3">
        <f>VLOOKUP($F2282,Områder!$A$1:$T$64,7,FALSE)</f>
        <v>25</v>
      </c>
      <c r="B2282" s="3" t="str">
        <f>VLOOKUP($F2282,Områder!$A$1:$T$64,4,FALSE)</f>
        <v>Bakkeskolen</v>
      </c>
      <c r="C2282" s="3" t="str">
        <f>VLOOKUP($F2282,Områder!$A$1:$T$64,5,FALSE)</f>
        <v>Erritsø Fællesskole</v>
      </c>
      <c r="D2282" s="3" t="str">
        <f>VLOOKUP($F2282,Områder!$A$1:$T$64,10,FALSE) &amp; " - " &amp; VLOOKUP($F2282,Områder!$A$1:$T$64,11,FALSE)</f>
        <v>7 - Taulov og DanmarkC</v>
      </c>
      <c r="E2282" s="3" t="str">
        <f>VLOOKUP($F2282,Områder!$A$1:$T$64,6,FALSE)</f>
        <v>Distriktsinstitutionen Erritsø</v>
      </c>
      <c r="F2282" s="1">
        <v>44</v>
      </c>
      <c r="G2282" s="1">
        <v>80</v>
      </c>
      <c r="H2282" s="7">
        <v>0</v>
      </c>
      <c r="I2282" s="7">
        <v>1</v>
      </c>
      <c r="J2282" s="7">
        <v>0</v>
      </c>
      <c r="K2282" s="7">
        <v>0</v>
      </c>
      <c r="L2282" s="7">
        <v>0</v>
      </c>
      <c r="M2282" s="7">
        <v>0</v>
      </c>
      <c r="N2282" s="7">
        <v>0</v>
      </c>
      <c r="O2282" s="7">
        <v>0</v>
      </c>
      <c r="P2282" s="7">
        <v>0</v>
      </c>
      <c r="Q2282" s="7">
        <v>0</v>
      </c>
      <c r="R2282" s="7">
        <v>0</v>
      </c>
      <c r="S2282" s="7">
        <v>0</v>
      </c>
      <c r="T2282" s="7">
        <v>0</v>
      </c>
      <c r="U2282" s="7">
        <v>0</v>
      </c>
      <c r="V2282" s="7">
        <v>0</v>
      </c>
      <c r="W2282" s="7">
        <v>0</v>
      </c>
      <c r="X2282" s="7">
        <v>3.64789E-3</v>
      </c>
      <c r="Y2282" s="7">
        <v>1.2785950000000001E-2</v>
      </c>
      <c r="Z2282" s="7">
        <v>2.2344349999999999E-2</v>
      </c>
      <c r="AA2282" s="7">
        <v>2.9217070000000001E-2</v>
      </c>
      <c r="AB2282" s="7">
        <v>0.58360434999999999</v>
      </c>
      <c r="AC2282" s="7">
        <v>3.6065630000000001E-2</v>
      </c>
      <c r="AD2282" s="7">
        <v>3.8606330000000001E-2</v>
      </c>
      <c r="AE2282" s="7">
        <v>4.633346E-2</v>
      </c>
      <c r="AF2282" s="7">
        <v>6.0588040000000003E-2</v>
      </c>
      <c r="AG2282" s="7">
        <v>6.0567589999999998E-2</v>
      </c>
      <c r="AH2282" s="7">
        <v>0.52513781000000004</v>
      </c>
      <c r="AI2282" s="7">
        <v>6.7319370000000003E-2</v>
      </c>
    </row>
    <row r="2283" spans="1:35" x14ac:dyDescent="0.25">
      <c r="A2283" s="3">
        <f>VLOOKUP($F2283,Områder!$A$1:$T$64,7,FALSE)</f>
        <v>25</v>
      </c>
      <c r="B2283" s="3" t="str">
        <f>VLOOKUP($F2283,Områder!$A$1:$T$64,4,FALSE)</f>
        <v>Bakkeskolen</v>
      </c>
      <c r="C2283" s="3" t="str">
        <f>VLOOKUP($F2283,Områder!$A$1:$T$64,5,FALSE)</f>
        <v>Erritsø Fællesskole</v>
      </c>
      <c r="D2283" s="3" t="str">
        <f>VLOOKUP($F2283,Områder!$A$1:$T$64,10,FALSE) &amp; " - " &amp; VLOOKUP($F2283,Områder!$A$1:$T$64,11,FALSE)</f>
        <v>7 - Taulov og DanmarkC</v>
      </c>
      <c r="E2283" s="3" t="str">
        <f>VLOOKUP($F2283,Områder!$A$1:$T$64,6,FALSE)</f>
        <v>Distriktsinstitutionen Erritsø</v>
      </c>
      <c r="F2283" s="1">
        <v>44</v>
      </c>
      <c r="G2283" s="1">
        <v>81</v>
      </c>
      <c r="H2283" s="7">
        <v>0</v>
      </c>
      <c r="I2283" s="7">
        <v>0</v>
      </c>
      <c r="J2283" s="7">
        <v>1</v>
      </c>
      <c r="K2283" s="7">
        <v>0</v>
      </c>
      <c r="L2283" s="7">
        <v>0</v>
      </c>
      <c r="M2283" s="7">
        <v>0</v>
      </c>
      <c r="N2283" s="7">
        <v>0</v>
      </c>
      <c r="O2283" s="7">
        <v>0</v>
      </c>
      <c r="P2283" s="7">
        <v>0</v>
      </c>
      <c r="Q2283" s="7">
        <v>0</v>
      </c>
      <c r="R2283" s="7">
        <v>0</v>
      </c>
      <c r="S2283" s="7">
        <v>0</v>
      </c>
      <c r="T2283" s="7">
        <v>0</v>
      </c>
      <c r="U2283" s="7">
        <v>0</v>
      </c>
      <c r="V2283" s="7">
        <v>0</v>
      </c>
      <c r="W2283" s="7">
        <v>0</v>
      </c>
      <c r="X2283" s="7">
        <v>2.0690400000000001E-2</v>
      </c>
      <c r="Y2283" s="7">
        <v>2.037462E-2</v>
      </c>
      <c r="Z2283" s="7">
        <v>2.5398250000000001E-2</v>
      </c>
      <c r="AA2283" s="7">
        <v>3.403432E-2</v>
      </c>
      <c r="AB2283" s="7">
        <v>3.9253509999999998E-2</v>
      </c>
      <c r="AC2283" s="7">
        <v>0.53268307000000004</v>
      </c>
      <c r="AD2283" s="7">
        <v>4.9688080000000003E-2</v>
      </c>
      <c r="AE2283" s="7">
        <v>5.1639249999999998E-2</v>
      </c>
      <c r="AF2283" s="7">
        <v>6.0185229999999999E-2</v>
      </c>
      <c r="AG2283" s="7">
        <v>7.4193560000000006E-2</v>
      </c>
      <c r="AH2283" s="7">
        <v>7.1561929999999996E-2</v>
      </c>
      <c r="AI2283" s="7">
        <v>0.49404877000000003</v>
      </c>
    </row>
    <row r="2284" spans="1:35" x14ac:dyDescent="0.25">
      <c r="A2284" s="3">
        <f>VLOOKUP($F2284,Områder!$A$1:$T$64,7,FALSE)</f>
        <v>25</v>
      </c>
      <c r="B2284" s="3" t="str">
        <f>VLOOKUP($F2284,Områder!$A$1:$T$64,4,FALSE)</f>
        <v>Bakkeskolen</v>
      </c>
      <c r="C2284" s="3" t="str">
        <f>VLOOKUP($F2284,Områder!$A$1:$T$64,5,FALSE)</f>
        <v>Erritsø Fællesskole</v>
      </c>
      <c r="D2284" s="3" t="str">
        <f>VLOOKUP($F2284,Områder!$A$1:$T$64,10,FALSE) &amp; " - " &amp; VLOOKUP($F2284,Områder!$A$1:$T$64,11,FALSE)</f>
        <v>7 - Taulov og DanmarkC</v>
      </c>
      <c r="E2284" s="3" t="str">
        <f>VLOOKUP($F2284,Områder!$A$1:$T$64,6,FALSE)</f>
        <v>Distriktsinstitutionen Erritsø</v>
      </c>
      <c r="F2284" s="1">
        <v>44</v>
      </c>
      <c r="G2284" s="1">
        <v>82</v>
      </c>
      <c r="H2284" s="7">
        <v>0</v>
      </c>
      <c r="I2284" s="7">
        <v>0</v>
      </c>
      <c r="J2284" s="7">
        <v>0</v>
      </c>
      <c r="K2284" s="7">
        <v>1</v>
      </c>
      <c r="L2284" s="7">
        <v>0</v>
      </c>
      <c r="M2284" s="7">
        <v>0</v>
      </c>
      <c r="N2284" s="7">
        <v>0</v>
      </c>
      <c r="O2284" s="7">
        <v>0</v>
      </c>
      <c r="P2284" s="7">
        <v>0</v>
      </c>
      <c r="Q2284" s="7">
        <v>0</v>
      </c>
      <c r="R2284" s="7">
        <v>0</v>
      </c>
      <c r="S2284" s="7">
        <v>0</v>
      </c>
      <c r="T2284" s="7">
        <v>0</v>
      </c>
      <c r="U2284" s="7">
        <v>0</v>
      </c>
      <c r="V2284" s="7">
        <v>0</v>
      </c>
      <c r="W2284" s="7">
        <v>0</v>
      </c>
      <c r="X2284" s="7">
        <v>3.1817799999999999E-3</v>
      </c>
      <c r="Y2284" s="7">
        <v>2.1007830000000002E-2</v>
      </c>
      <c r="Z2284" s="7">
        <v>2.0590589999999999E-2</v>
      </c>
      <c r="AA2284" s="7">
        <v>2.484128E-2</v>
      </c>
      <c r="AB2284" s="7">
        <v>3.2783260000000002E-2</v>
      </c>
      <c r="AC2284" s="7">
        <v>3.7369769999999997E-2</v>
      </c>
      <c r="AD2284" s="7">
        <v>0.48417265999999998</v>
      </c>
      <c r="AE2284" s="7">
        <v>4.7602110000000003E-2</v>
      </c>
      <c r="AF2284" s="7">
        <v>4.9505E-2</v>
      </c>
      <c r="AG2284" s="7">
        <v>5.7416500000000002E-2</v>
      </c>
      <c r="AH2284" s="7">
        <v>7.0157849999999994E-2</v>
      </c>
      <c r="AI2284" s="7">
        <v>6.7607319999999999E-2</v>
      </c>
    </row>
    <row r="2285" spans="1:35" x14ac:dyDescent="0.25">
      <c r="A2285" s="3">
        <f>VLOOKUP($F2285,Områder!$A$1:$T$64,7,FALSE)</f>
        <v>25</v>
      </c>
      <c r="B2285" s="3" t="str">
        <f>VLOOKUP($F2285,Områder!$A$1:$T$64,4,FALSE)</f>
        <v>Bakkeskolen</v>
      </c>
      <c r="C2285" s="3" t="str">
        <f>VLOOKUP($F2285,Områder!$A$1:$T$64,5,FALSE)</f>
        <v>Erritsø Fællesskole</v>
      </c>
      <c r="D2285" s="3" t="str">
        <f>VLOOKUP($F2285,Områder!$A$1:$T$64,10,FALSE) &amp; " - " &amp; VLOOKUP($F2285,Områder!$A$1:$T$64,11,FALSE)</f>
        <v>7 - Taulov og DanmarkC</v>
      </c>
      <c r="E2285" s="3" t="str">
        <f>VLOOKUP($F2285,Områder!$A$1:$T$64,6,FALSE)</f>
        <v>Distriktsinstitutionen Erritsø</v>
      </c>
      <c r="F2285" s="1">
        <v>44</v>
      </c>
      <c r="G2285" s="1">
        <v>83</v>
      </c>
      <c r="H2285" s="7">
        <v>0</v>
      </c>
      <c r="I2285" s="7">
        <v>0</v>
      </c>
      <c r="J2285" s="7">
        <v>0</v>
      </c>
      <c r="K2285" s="7">
        <v>0</v>
      </c>
      <c r="L2285" s="7">
        <v>0</v>
      </c>
      <c r="M2285" s="7">
        <v>0</v>
      </c>
      <c r="N2285" s="7">
        <v>0</v>
      </c>
      <c r="O2285" s="7">
        <v>0</v>
      </c>
      <c r="P2285" s="7">
        <v>0</v>
      </c>
      <c r="Q2285" s="7">
        <v>0</v>
      </c>
      <c r="R2285" s="7">
        <v>0</v>
      </c>
      <c r="S2285" s="7">
        <v>0</v>
      </c>
      <c r="T2285" s="7">
        <v>0</v>
      </c>
      <c r="U2285" s="7">
        <v>0</v>
      </c>
      <c r="V2285" s="7">
        <v>0</v>
      </c>
      <c r="W2285" s="7">
        <v>0</v>
      </c>
      <c r="X2285" s="7">
        <v>6.55779E-3</v>
      </c>
      <c r="Y2285" s="7">
        <v>9.0097300000000005E-3</v>
      </c>
      <c r="Z2285" s="7">
        <v>2.3259410000000001E-2</v>
      </c>
      <c r="AA2285" s="7">
        <v>2.3000130000000001E-2</v>
      </c>
      <c r="AB2285" s="7">
        <v>2.6573200000000002E-2</v>
      </c>
      <c r="AC2285" s="7">
        <v>3.3440839999999999E-2</v>
      </c>
      <c r="AD2285" s="7">
        <v>3.8125949999999999E-2</v>
      </c>
      <c r="AE2285" s="7">
        <v>0.44612780000000002</v>
      </c>
      <c r="AF2285" s="7">
        <v>4.8285080000000001E-2</v>
      </c>
      <c r="AG2285" s="7">
        <v>5.0275029999999998E-2</v>
      </c>
      <c r="AH2285" s="7">
        <v>5.7601090000000001E-2</v>
      </c>
      <c r="AI2285" s="7">
        <v>6.8269360000000001E-2</v>
      </c>
    </row>
    <row r="2286" spans="1:35" x14ac:dyDescent="0.25">
      <c r="A2286" s="3">
        <f>VLOOKUP($F2286,Områder!$A$1:$T$64,7,FALSE)</f>
        <v>25</v>
      </c>
      <c r="B2286" s="3" t="str">
        <f>VLOOKUP($F2286,Områder!$A$1:$T$64,4,FALSE)</f>
        <v>Bakkeskolen</v>
      </c>
      <c r="C2286" s="3" t="str">
        <f>VLOOKUP($F2286,Områder!$A$1:$T$64,5,FALSE)</f>
        <v>Erritsø Fællesskole</v>
      </c>
      <c r="D2286" s="3" t="str">
        <f>VLOOKUP($F2286,Områder!$A$1:$T$64,10,FALSE) &amp; " - " &amp; VLOOKUP($F2286,Områder!$A$1:$T$64,11,FALSE)</f>
        <v>7 - Taulov og DanmarkC</v>
      </c>
      <c r="E2286" s="3" t="str">
        <f>VLOOKUP($F2286,Områder!$A$1:$T$64,6,FALSE)</f>
        <v>Distriktsinstitutionen Erritsø</v>
      </c>
      <c r="F2286" s="1">
        <v>44</v>
      </c>
      <c r="G2286" s="1">
        <v>84</v>
      </c>
      <c r="H2286" s="7">
        <v>0</v>
      </c>
      <c r="I2286" s="7">
        <v>0</v>
      </c>
      <c r="J2286" s="7">
        <v>0</v>
      </c>
      <c r="K2286" s="7">
        <v>0</v>
      </c>
      <c r="L2286" s="7">
        <v>0</v>
      </c>
      <c r="M2286" s="7">
        <v>0</v>
      </c>
      <c r="N2286" s="7">
        <v>0</v>
      </c>
      <c r="O2286" s="7">
        <v>0</v>
      </c>
      <c r="P2286" s="7">
        <v>0</v>
      </c>
      <c r="Q2286" s="7">
        <v>0</v>
      </c>
      <c r="R2286" s="7">
        <v>0</v>
      </c>
      <c r="S2286" s="7">
        <v>0</v>
      </c>
      <c r="T2286" s="7">
        <v>0</v>
      </c>
      <c r="U2286" s="7">
        <v>0</v>
      </c>
      <c r="V2286" s="7">
        <v>0</v>
      </c>
      <c r="W2286" s="7">
        <v>0</v>
      </c>
      <c r="X2286" s="7">
        <v>7.4987200000000004E-3</v>
      </c>
      <c r="Y2286" s="7">
        <v>1.263188E-2</v>
      </c>
      <c r="Z2286" s="7">
        <v>1.268066E-2</v>
      </c>
      <c r="AA2286" s="7">
        <v>2.5121879999999999E-2</v>
      </c>
      <c r="AB2286" s="7">
        <v>2.4525729999999999E-2</v>
      </c>
      <c r="AC2286" s="7">
        <v>2.758329E-2</v>
      </c>
      <c r="AD2286" s="7">
        <v>3.4982489999999998E-2</v>
      </c>
      <c r="AE2286" s="7">
        <v>3.8927419999999997E-2</v>
      </c>
      <c r="AF2286" s="7">
        <v>0.39677674000000002</v>
      </c>
      <c r="AG2286" s="7">
        <v>4.9887380000000002E-2</v>
      </c>
      <c r="AH2286" s="7">
        <v>5.0989220000000002E-2</v>
      </c>
      <c r="AI2286" s="7">
        <v>5.786707E-2</v>
      </c>
    </row>
    <row r="2287" spans="1:35" x14ac:dyDescent="0.25">
      <c r="A2287" s="3">
        <f>VLOOKUP($F2287,Områder!$A$1:$T$64,7,FALSE)</f>
        <v>25</v>
      </c>
      <c r="B2287" s="3" t="str">
        <f>VLOOKUP($F2287,Områder!$A$1:$T$64,4,FALSE)</f>
        <v>Bakkeskolen</v>
      </c>
      <c r="C2287" s="3" t="str">
        <f>VLOOKUP($F2287,Områder!$A$1:$T$64,5,FALSE)</f>
        <v>Erritsø Fællesskole</v>
      </c>
      <c r="D2287" s="3" t="str">
        <f>VLOOKUP($F2287,Områder!$A$1:$T$64,10,FALSE) &amp; " - " &amp; VLOOKUP($F2287,Områder!$A$1:$T$64,11,FALSE)</f>
        <v>7 - Taulov og DanmarkC</v>
      </c>
      <c r="E2287" s="3" t="str">
        <f>VLOOKUP($F2287,Områder!$A$1:$T$64,6,FALSE)</f>
        <v>Distriktsinstitutionen Erritsø</v>
      </c>
      <c r="F2287" s="1">
        <v>44</v>
      </c>
      <c r="G2287" s="1">
        <v>85</v>
      </c>
      <c r="H2287" s="7">
        <v>0</v>
      </c>
      <c r="I2287" s="7">
        <v>0</v>
      </c>
      <c r="J2287" s="7">
        <v>0</v>
      </c>
      <c r="K2287" s="7">
        <v>0</v>
      </c>
      <c r="L2287" s="7">
        <v>0</v>
      </c>
      <c r="M2287" s="7">
        <v>0</v>
      </c>
      <c r="N2287" s="7">
        <v>0</v>
      </c>
      <c r="O2287" s="7">
        <v>0</v>
      </c>
      <c r="P2287" s="7">
        <v>0</v>
      </c>
      <c r="Q2287" s="7">
        <v>0</v>
      </c>
      <c r="R2287" s="7">
        <v>0</v>
      </c>
      <c r="S2287" s="7">
        <v>0</v>
      </c>
      <c r="T2287" s="7">
        <v>0</v>
      </c>
      <c r="U2287" s="7">
        <v>0</v>
      </c>
      <c r="V2287" s="7">
        <v>0</v>
      </c>
      <c r="W2287" s="7">
        <v>0</v>
      </c>
      <c r="X2287" s="7">
        <v>1.1623099999999999E-3</v>
      </c>
      <c r="Y2287" s="7">
        <v>7.9652100000000003E-3</v>
      </c>
      <c r="Z2287" s="7">
        <v>1.230797E-2</v>
      </c>
      <c r="AA2287" s="7">
        <v>1.2160829999999999E-2</v>
      </c>
      <c r="AB2287" s="7">
        <v>2.3532649999999999E-2</v>
      </c>
      <c r="AC2287" s="7">
        <v>2.2946629999999999E-2</v>
      </c>
      <c r="AD2287" s="7">
        <v>2.570509E-2</v>
      </c>
      <c r="AE2287" s="7">
        <v>3.2484190000000003E-2</v>
      </c>
      <c r="AF2287" s="7">
        <v>3.6064060000000002E-2</v>
      </c>
      <c r="AG2287" s="7">
        <v>0.36673513000000002</v>
      </c>
      <c r="AH2287" s="7">
        <v>4.6353079999999998E-2</v>
      </c>
      <c r="AI2287" s="7">
        <v>4.7348809999999998E-2</v>
      </c>
    </row>
    <row r="2288" spans="1:35" x14ac:dyDescent="0.25">
      <c r="A2288" s="3">
        <f>VLOOKUP($F2288,Områder!$A$1:$T$64,7,FALSE)</f>
        <v>25</v>
      </c>
      <c r="B2288" s="3" t="str">
        <f>VLOOKUP($F2288,Områder!$A$1:$T$64,4,FALSE)</f>
        <v>Bakkeskolen</v>
      </c>
      <c r="C2288" s="3" t="str">
        <f>VLOOKUP($F2288,Områder!$A$1:$T$64,5,FALSE)</f>
        <v>Erritsø Fællesskole</v>
      </c>
      <c r="D2288" s="3" t="str">
        <f>VLOOKUP($F2288,Områder!$A$1:$T$64,10,FALSE) &amp; " - " &amp; VLOOKUP($F2288,Områder!$A$1:$T$64,11,FALSE)</f>
        <v>7 - Taulov og DanmarkC</v>
      </c>
      <c r="E2288" s="3" t="str">
        <f>VLOOKUP($F2288,Områder!$A$1:$T$64,6,FALSE)</f>
        <v>Distriktsinstitutionen Erritsø</v>
      </c>
      <c r="F2288" s="1">
        <v>44</v>
      </c>
      <c r="G2288" s="1">
        <v>86</v>
      </c>
      <c r="H2288" s="7">
        <v>0</v>
      </c>
      <c r="I2288" s="7">
        <v>0</v>
      </c>
      <c r="J2288" s="7">
        <v>0</v>
      </c>
      <c r="K2288" s="7">
        <v>0</v>
      </c>
      <c r="L2288" s="7">
        <v>0</v>
      </c>
      <c r="M2288" s="7">
        <v>0</v>
      </c>
      <c r="N2288" s="7">
        <v>0</v>
      </c>
      <c r="O2288" s="7">
        <v>0</v>
      </c>
      <c r="P2288" s="7">
        <v>0</v>
      </c>
      <c r="Q2288" s="7">
        <v>0</v>
      </c>
      <c r="R2288" s="7">
        <v>0</v>
      </c>
      <c r="S2288" s="7">
        <v>0</v>
      </c>
      <c r="T2288" s="7">
        <v>0</v>
      </c>
      <c r="U2288" s="7">
        <v>0</v>
      </c>
      <c r="V2288" s="7">
        <v>0</v>
      </c>
      <c r="W2288" s="7">
        <v>0</v>
      </c>
      <c r="X2288" s="7">
        <v>6.8256999999999996E-3</v>
      </c>
      <c r="Y2288" s="7">
        <v>5.7866699999999998E-3</v>
      </c>
      <c r="Z2288" s="7">
        <v>1.148216E-2</v>
      </c>
      <c r="AA2288" s="7">
        <v>1.532325E-2</v>
      </c>
      <c r="AB2288" s="7">
        <v>1.4457360000000001E-2</v>
      </c>
      <c r="AC2288" s="7">
        <v>2.487377E-2</v>
      </c>
      <c r="AD2288" s="7">
        <v>2.4521060000000001E-2</v>
      </c>
      <c r="AE2288" s="7">
        <v>2.706737E-2</v>
      </c>
      <c r="AF2288" s="7">
        <v>3.4179250000000001E-2</v>
      </c>
      <c r="AG2288" s="7">
        <v>3.7091020000000002E-2</v>
      </c>
      <c r="AH2288" s="7">
        <v>0.33459481000000002</v>
      </c>
      <c r="AI2288" s="7">
        <v>4.790411E-2</v>
      </c>
    </row>
    <row r="2289" spans="1:35" x14ac:dyDescent="0.25">
      <c r="A2289" s="3">
        <f>VLOOKUP($F2289,Områder!$A$1:$T$64,7,FALSE)</f>
        <v>25</v>
      </c>
      <c r="B2289" s="3" t="str">
        <f>VLOOKUP($F2289,Områder!$A$1:$T$64,4,FALSE)</f>
        <v>Bakkeskolen</v>
      </c>
      <c r="C2289" s="3" t="str">
        <f>VLOOKUP($F2289,Områder!$A$1:$T$64,5,FALSE)</f>
        <v>Erritsø Fællesskole</v>
      </c>
      <c r="D2289" s="3" t="str">
        <f>VLOOKUP($F2289,Områder!$A$1:$T$64,10,FALSE) &amp; " - " &amp; VLOOKUP($F2289,Områder!$A$1:$T$64,11,FALSE)</f>
        <v>7 - Taulov og DanmarkC</v>
      </c>
      <c r="E2289" s="3" t="str">
        <f>VLOOKUP($F2289,Områder!$A$1:$T$64,6,FALSE)</f>
        <v>Distriktsinstitutionen Erritsø</v>
      </c>
      <c r="F2289" s="1">
        <v>44</v>
      </c>
      <c r="G2289" s="1">
        <v>87</v>
      </c>
      <c r="H2289" s="7">
        <v>0</v>
      </c>
      <c r="I2289" s="7">
        <v>0</v>
      </c>
      <c r="J2289" s="7">
        <v>0</v>
      </c>
      <c r="K2289" s="7">
        <v>0</v>
      </c>
      <c r="L2289" s="7">
        <v>0</v>
      </c>
      <c r="M2289" s="7">
        <v>0</v>
      </c>
      <c r="N2289" s="7">
        <v>0</v>
      </c>
      <c r="O2289" s="7">
        <v>0</v>
      </c>
      <c r="P2289" s="7">
        <v>0</v>
      </c>
      <c r="Q2289" s="7">
        <v>0</v>
      </c>
      <c r="R2289" s="7">
        <v>0</v>
      </c>
      <c r="S2289" s="7">
        <v>0</v>
      </c>
      <c r="T2289" s="7">
        <v>0</v>
      </c>
      <c r="U2289" s="7">
        <v>0</v>
      </c>
      <c r="V2289" s="7">
        <v>0</v>
      </c>
      <c r="W2289" s="7">
        <v>0</v>
      </c>
      <c r="X2289" s="7">
        <v>8.4526999999999996E-4</v>
      </c>
      <c r="Y2289" s="7">
        <v>6.5337499999999996E-3</v>
      </c>
      <c r="Z2289" s="7">
        <v>5.4567299999999999E-3</v>
      </c>
      <c r="AA2289" s="7">
        <v>1.0382560000000001E-2</v>
      </c>
      <c r="AB2289" s="7">
        <v>1.3797759999999999E-2</v>
      </c>
      <c r="AC2289" s="7">
        <v>1.2993019999999999E-2</v>
      </c>
      <c r="AD2289" s="7">
        <v>2.2145519999999998E-2</v>
      </c>
      <c r="AE2289" s="7">
        <v>2.1870029999999999E-2</v>
      </c>
      <c r="AF2289" s="7">
        <v>2.41712E-2</v>
      </c>
      <c r="AG2289" s="7">
        <v>3.054277E-2</v>
      </c>
      <c r="AH2289" s="7">
        <v>3.3076019999999998E-2</v>
      </c>
      <c r="AI2289" s="7">
        <v>0.29287876000000002</v>
      </c>
    </row>
    <row r="2290" spans="1:35" x14ac:dyDescent="0.25">
      <c r="A2290" s="3">
        <f>VLOOKUP($F2290,Områder!$A$1:$T$64,7,FALSE)</f>
        <v>25</v>
      </c>
      <c r="B2290" s="3" t="str">
        <f>VLOOKUP($F2290,Områder!$A$1:$T$64,4,FALSE)</f>
        <v>Bakkeskolen</v>
      </c>
      <c r="C2290" s="3" t="str">
        <f>VLOOKUP($F2290,Områder!$A$1:$T$64,5,FALSE)</f>
        <v>Erritsø Fællesskole</v>
      </c>
      <c r="D2290" s="3" t="str">
        <f>VLOOKUP($F2290,Områder!$A$1:$T$64,10,FALSE) &amp; " - " &amp; VLOOKUP($F2290,Områder!$A$1:$T$64,11,FALSE)</f>
        <v>7 - Taulov og DanmarkC</v>
      </c>
      <c r="E2290" s="3" t="str">
        <f>VLOOKUP($F2290,Områder!$A$1:$T$64,6,FALSE)</f>
        <v>Distriktsinstitutionen Erritsø</v>
      </c>
      <c r="F2290" s="1">
        <v>44</v>
      </c>
      <c r="G2290" s="1">
        <v>88</v>
      </c>
      <c r="H2290" s="7">
        <v>0</v>
      </c>
      <c r="I2290" s="7">
        <v>0</v>
      </c>
      <c r="J2290" s="7">
        <v>0</v>
      </c>
      <c r="K2290" s="7">
        <v>0</v>
      </c>
      <c r="L2290" s="7">
        <v>0</v>
      </c>
      <c r="M2290" s="7">
        <v>0</v>
      </c>
      <c r="N2290" s="7">
        <v>0</v>
      </c>
      <c r="O2290" s="7">
        <v>0</v>
      </c>
      <c r="P2290" s="7">
        <v>0</v>
      </c>
      <c r="Q2290" s="7">
        <v>0</v>
      </c>
      <c r="R2290" s="7">
        <v>0</v>
      </c>
      <c r="S2290" s="7">
        <v>0</v>
      </c>
      <c r="T2290" s="7">
        <v>0</v>
      </c>
      <c r="U2290" s="7">
        <v>0</v>
      </c>
      <c r="V2290" s="7">
        <v>0</v>
      </c>
      <c r="W2290" s="7">
        <v>0</v>
      </c>
      <c r="X2290" s="7">
        <v>9.3694000000000004E-4</v>
      </c>
      <c r="Y2290" s="7">
        <v>1.3601399999999999E-3</v>
      </c>
      <c r="Z2290" s="7">
        <v>5.66849E-3</v>
      </c>
      <c r="AA2290" s="7">
        <v>4.74603E-3</v>
      </c>
      <c r="AB2290" s="7">
        <v>8.6459299999999996E-3</v>
      </c>
      <c r="AC2290" s="7">
        <v>1.1588960000000001E-2</v>
      </c>
      <c r="AD2290" s="7">
        <v>1.0977529999999999E-2</v>
      </c>
      <c r="AE2290" s="7">
        <v>1.8352650000000002E-2</v>
      </c>
      <c r="AF2290" s="7">
        <v>1.824373E-2</v>
      </c>
      <c r="AG2290" s="7">
        <v>2.021819E-2</v>
      </c>
      <c r="AH2290" s="7">
        <v>2.5596540000000001E-2</v>
      </c>
      <c r="AI2290" s="7">
        <v>2.7712669999999998E-2</v>
      </c>
    </row>
    <row r="2291" spans="1:35" x14ac:dyDescent="0.25">
      <c r="A2291" s="3">
        <f>VLOOKUP($F2291,Områder!$A$1:$T$64,7,FALSE)</f>
        <v>25</v>
      </c>
      <c r="B2291" s="3" t="str">
        <f>VLOOKUP($F2291,Områder!$A$1:$T$64,4,FALSE)</f>
        <v>Bakkeskolen</v>
      </c>
      <c r="C2291" s="3" t="str">
        <f>VLOOKUP($F2291,Områder!$A$1:$T$64,5,FALSE)</f>
        <v>Erritsø Fællesskole</v>
      </c>
      <c r="D2291" s="3" t="str">
        <f>VLOOKUP($F2291,Områder!$A$1:$T$64,10,FALSE) &amp; " - " &amp; VLOOKUP($F2291,Områder!$A$1:$T$64,11,FALSE)</f>
        <v>7 - Taulov og DanmarkC</v>
      </c>
      <c r="E2291" s="3" t="str">
        <f>VLOOKUP($F2291,Områder!$A$1:$T$64,6,FALSE)</f>
        <v>Distriktsinstitutionen Erritsø</v>
      </c>
      <c r="F2291" s="1">
        <v>44</v>
      </c>
      <c r="G2291" s="1">
        <v>89</v>
      </c>
      <c r="H2291" s="7">
        <v>0</v>
      </c>
      <c r="I2291" s="7">
        <v>0</v>
      </c>
      <c r="J2291" s="7">
        <v>0</v>
      </c>
      <c r="K2291" s="7">
        <v>0</v>
      </c>
      <c r="L2291" s="7">
        <v>0</v>
      </c>
      <c r="M2291" s="7">
        <v>0</v>
      </c>
      <c r="N2291" s="7">
        <v>0</v>
      </c>
      <c r="O2291" s="7">
        <v>0</v>
      </c>
      <c r="P2291" s="7">
        <v>0</v>
      </c>
      <c r="Q2291" s="7">
        <v>0</v>
      </c>
      <c r="R2291" s="7">
        <v>0</v>
      </c>
      <c r="S2291" s="7">
        <v>0</v>
      </c>
      <c r="T2291" s="7">
        <v>0</v>
      </c>
      <c r="U2291" s="7">
        <v>0</v>
      </c>
      <c r="V2291" s="7">
        <v>0</v>
      </c>
      <c r="W2291" s="7">
        <v>0</v>
      </c>
      <c r="X2291" s="7">
        <v>4.96525E-3</v>
      </c>
      <c r="Y2291" s="7">
        <v>7.26364E-3</v>
      </c>
      <c r="Z2291" s="7">
        <v>5.5030000000000001E-3</v>
      </c>
      <c r="AA2291" s="7">
        <v>9.1954099999999993E-3</v>
      </c>
      <c r="AB2291" s="7">
        <v>7.6761199999999998E-3</v>
      </c>
      <c r="AC2291" s="7">
        <v>1.127011E-2</v>
      </c>
      <c r="AD2291" s="7">
        <v>1.40929E-2</v>
      </c>
      <c r="AE2291" s="7">
        <v>1.3063190000000001E-2</v>
      </c>
      <c r="AF2291" s="7">
        <v>2.0020199999999998E-2</v>
      </c>
      <c r="AG2291" s="7">
        <v>1.9588789999999998E-2</v>
      </c>
      <c r="AH2291" s="7">
        <v>2.081469E-2</v>
      </c>
      <c r="AI2291" s="7">
        <v>2.580116E-2</v>
      </c>
    </row>
    <row r="2292" spans="1:35" x14ac:dyDescent="0.25">
      <c r="A2292" s="3">
        <f>VLOOKUP($F2292,Områder!$A$1:$T$64,7,FALSE)</f>
        <v>25</v>
      </c>
      <c r="B2292" s="3" t="str">
        <f>VLOOKUP($F2292,Områder!$A$1:$T$64,4,FALSE)</f>
        <v>Bakkeskolen</v>
      </c>
      <c r="C2292" s="3" t="str">
        <f>VLOOKUP($F2292,Områder!$A$1:$T$64,5,FALSE)</f>
        <v>Erritsø Fællesskole</v>
      </c>
      <c r="D2292" s="3" t="str">
        <f>VLOOKUP($F2292,Områder!$A$1:$T$64,10,FALSE) &amp; " - " &amp; VLOOKUP($F2292,Områder!$A$1:$T$64,11,FALSE)</f>
        <v>7 - Taulov og DanmarkC</v>
      </c>
      <c r="E2292" s="3" t="str">
        <f>VLOOKUP($F2292,Områder!$A$1:$T$64,6,FALSE)</f>
        <v>Distriktsinstitutionen Erritsø</v>
      </c>
      <c r="F2292" s="1">
        <v>44</v>
      </c>
      <c r="G2292" s="1">
        <v>90</v>
      </c>
      <c r="H2292" s="7">
        <v>0</v>
      </c>
      <c r="I2292" s="7">
        <v>0</v>
      </c>
      <c r="J2292" s="7">
        <v>0</v>
      </c>
      <c r="K2292" s="7">
        <v>0</v>
      </c>
      <c r="L2292" s="7">
        <v>0</v>
      </c>
      <c r="M2292" s="7">
        <v>0</v>
      </c>
      <c r="N2292" s="7">
        <v>0</v>
      </c>
      <c r="O2292" s="7">
        <v>0</v>
      </c>
      <c r="P2292" s="7">
        <v>0</v>
      </c>
      <c r="Q2292" s="7">
        <v>0</v>
      </c>
      <c r="R2292" s="7">
        <v>0</v>
      </c>
      <c r="S2292" s="7">
        <v>0</v>
      </c>
      <c r="T2292" s="7">
        <v>0</v>
      </c>
      <c r="U2292" s="7">
        <v>0</v>
      </c>
      <c r="V2292" s="7">
        <v>0</v>
      </c>
      <c r="W2292" s="7">
        <v>0</v>
      </c>
      <c r="X2292" s="7">
        <v>1.72788E-3</v>
      </c>
      <c r="Y2292" s="7">
        <v>4.7375999999999998E-3</v>
      </c>
      <c r="Z2292" s="7">
        <v>6.6823200000000003E-3</v>
      </c>
      <c r="AA2292" s="7">
        <v>5.1726599999999999E-3</v>
      </c>
      <c r="AB2292" s="7">
        <v>7.97608E-3</v>
      </c>
      <c r="AC2292" s="7">
        <v>6.6874600000000001E-3</v>
      </c>
      <c r="AD2292" s="7">
        <v>9.6669600000000005E-3</v>
      </c>
      <c r="AE2292" s="7">
        <v>1.180811E-2</v>
      </c>
      <c r="AF2292" s="7">
        <v>1.084445E-2</v>
      </c>
      <c r="AG2292" s="7">
        <v>1.6460200000000001E-2</v>
      </c>
      <c r="AH2292" s="7">
        <v>1.5892690000000001E-2</v>
      </c>
      <c r="AI2292" s="7">
        <v>1.680063E-2</v>
      </c>
    </row>
    <row r="2293" spans="1:35" x14ac:dyDescent="0.25">
      <c r="A2293" s="3">
        <f>VLOOKUP($F2293,Områder!$A$1:$T$64,7,FALSE)</f>
        <v>25</v>
      </c>
      <c r="B2293" s="3" t="str">
        <f>VLOOKUP($F2293,Områder!$A$1:$T$64,4,FALSE)</f>
        <v>Bakkeskolen</v>
      </c>
      <c r="C2293" s="3" t="str">
        <f>VLOOKUP($F2293,Områder!$A$1:$T$64,5,FALSE)</f>
        <v>Erritsø Fællesskole</v>
      </c>
      <c r="D2293" s="3" t="str">
        <f>VLOOKUP($F2293,Områder!$A$1:$T$64,10,FALSE) &amp; " - " &amp; VLOOKUP($F2293,Områder!$A$1:$T$64,11,FALSE)</f>
        <v>7 - Taulov og DanmarkC</v>
      </c>
      <c r="E2293" s="3" t="str">
        <f>VLOOKUP($F2293,Områder!$A$1:$T$64,6,FALSE)</f>
        <v>Distriktsinstitutionen Erritsø</v>
      </c>
      <c r="F2293" s="1">
        <v>44</v>
      </c>
      <c r="G2293" s="1">
        <v>91</v>
      </c>
      <c r="H2293" s="7">
        <v>0</v>
      </c>
      <c r="I2293" s="7">
        <v>0</v>
      </c>
      <c r="J2293" s="7">
        <v>0</v>
      </c>
      <c r="K2293" s="7">
        <v>0</v>
      </c>
      <c r="L2293" s="7">
        <v>0</v>
      </c>
      <c r="M2293" s="7">
        <v>0</v>
      </c>
      <c r="N2293" s="7">
        <v>0</v>
      </c>
      <c r="O2293" s="7">
        <v>0</v>
      </c>
      <c r="P2293" s="7">
        <v>0</v>
      </c>
      <c r="Q2293" s="7">
        <v>0</v>
      </c>
      <c r="R2293" s="7">
        <v>0</v>
      </c>
      <c r="S2293" s="7">
        <v>0</v>
      </c>
      <c r="T2293" s="7">
        <v>0</v>
      </c>
      <c r="U2293" s="7">
        <v>0</v>
      </c>
      <c r="V2293" s="7">
        <v>0</v>
      </c>
      <c r="W2293" s="7">
        <v>0</v>
      </c>
      <c r="X2293" s="7">
        <v>2.8516000000000001E-4</v>
      </c>
      <c r="Y2293" s="7">
        <v>1.8085600000000001E-3</v>
      </c>
      <c r="Z2293" s="7">
        <v>4.1897799999999997E-3</v>
      </c>
      <c r="AA2293" s="7">
        <v>5.9120099999999997E-3</v>
      </c>
      <c r="AB2293" s="7">
        <v>4.6242999999999996E-3</v>
      </c>
      <c r="AC2293" s="7">
        <v>6.9959999999999996E-3</v>
      </c>
      <c r="AD2293" s="7">
        <v>5.8987700000000002E-3</v>
      </c>
      <c r="AE2293" s="7">
        <v>8.48871E-3</v>
      </c>
      <c r="AF2293" s="7">
        <v>1.0297580000000001E-2</v>
      </c>
      <c r="AG2293" s="7">
        <v>9.42957E-3</v>
      </c>
      <c r="AH2293" s="7">
        <v>1.426822E-2</v>
      </c>
      <c r="AI2293" s="7">
        <v>1.375856E-2</v>
      </c>
    </row>
    <row r="2294" spans="1:35" x14ac:dyDescent="0.25">
      <c r="A2294" s="3">
        <f>VLOOKUP($F2294,Områder!$A$1:$T$64,7,FALSE)</f>
        <v>25</v>
      </c>
      <c r="B2294" s="3" t="str">
        <f>VLOOKUP($F2294,Områder!$A$1:$T$64,4,FALSE)</f>
        <v>Bakkeskolen</v>
      </c>
      <c r="C2294" s="3" t="str">
        <f>VLOOKUP($F2294,Områder!$A$1:$T$64,5,FALSE)</f>
        <v>Erritsø Fællesskole</v>
      </c>
      <c r="D2294" s="3" t="str">
        <f>VLOOKUP($F2294,Områder!$A$1:$T$64,10,FALSE) &amp; " - " &amp; VLOOKUP($F2294,Områder!$A$1:$T$64,11,FALSE)</f>
        <v>7 - Taulov og DanmarkC</v>
      </c>
      <c r="E2294" s="3" t="str">
        <f>VLOOKUP($F2294,Områder!$A$1:$T$64,6,FALSE)</f>
        <v>Distriktsinstitutionen Erritsø</v>
      </c>
      <c r="F2294" s="1">
        <v>44</v>
      </c>
      <c r="G2294" s="1">
        <v>92</v>
      </c>
      <c r="H2294" s="7">
        <v>0</v>
      </c>
      <c r="I2294" s="7">
        <v>0</v>
      </c>
      <c r="J2294" s="7">
        <v>0</v>
      </c>
      <c r="K2294" s="7">
        <v>0</v>
      </c>
      <c r="L2294" s="7">
        <v>0</v>
      </c>
      <c r="M2294" s="7">
        <v>0</v>
      </c>
      <c r="N2294" s="7">
        <v>0</v>
      </c>
      <c r="O2294" s="7">
        <v>0</v>
      </c>
      <c r="P2294" s="7">
        <v>0</v>
      </c>
      <c r="Q2294" s="7">
        <v>0</v>
      </c>
      <c r="R2294" s="7">
        <v>0</v>
      </c>
      <c r="S2294" s="7">
        <v>0</v>
      </c>
      <c r="T2294" s="7">
        <v>0</v>
      </c>
      <c r="U2294" s="7">
        <v>0</v>
      </c>
      <c r="V2294" s="7">
        <v>0</v>
      </c>
      <c r="W2294" s="7">
        <v>0</v>
      </c>
      <c r="X2294" s="7">
        <v>9.9870000000000004E-5</v>
      </c>
      <c r="Y2294" s="7">
        <v>3.0259999999999998E-4</v>
      </c>
      <c r="Z2294" s="7">
        <v>1.5964600000000001E-3</v>
      </c>
      <c r="AA2294" s="7">
        <v>3.6079900000000002E-3</v>
      </c>
      <c r="AB2294" s="7">
        <v>5.05085E-3</v>
      </c>
      <c r="AC2294" s="7">
        <v>3.9664399999999999E-3</v>
      </c>
      <c r="AD2294" s="7">
        <v>6.02616E-3</v>
      </c>
      <c r="AE2294" s="7">
        <v>5.0659099999999999E-3</v>
      </c>
      <c r="AF2294" s="7">
        <v>7.29242E-3</v>
      </c>
      <c r="AG2294" s="7">
        <v>8.7707700000000006E-3</v>
      </c>
      <c r="AH2294" s="7">
        <v>8.0375199999999994E-3</v>
      </c>
      <c r="AI2294" s="7">
        <v>1.2149699999999999E-2</v>
      </c>
    </row>
    <row r="2295" spans="1:35" x14ac:dyDescent="0.25">
      <c r="A2295" s="3">
        <f>VLOOKUP($F2295,Områder!$A$1:$T$64,7,FALSE)</f>
        <v>25</v>
      </c>
      <c r="B2295" s="3" t="str">
        <f>VLOOKUP($F2295,Områder!$A$1:$T$64,4,FALSE)</f>
        <v>Bakkeskolen</v>
      </c>
      <c r="C2295" s="3" t="str">
        <f>VLOOKUP($F2295,Områder!$A$1:$T$64,5,FALSE)</f>
        <v>Erritsø Fællesskole</v>
      </c>
      <c r="D2295" s="3" t="str">
        <f>VLOOKUP($F2295,Områder!$A$1:$T$64,10,FALSE) &amp; " - " &amp; VLOOKUP($F2295,Områder!$A$1:$T$64,11,FALSE)</f>
        <v>7 - Taulov og DanmarkC</v>
      </c>
      <c r="E2295" s="3" t="str">
        <f>VLOOKUP($F2295,Områder!$A$1:$T$64,6,FALSE)</f>
        <v>Distriktsinstitutionen Erritsø</v>
      </c>
      <c r="F2295" s="1">
        <v>44</v>
      </c>
      <c r="G2295" s="1">
        <v>93</v>
      </c>
      <c r="H2295" s="7">
        <v>0</v>
      </c>
      <c r="I2295" s="7">
        <v>0</v>
      </c>
      <c r="J2295" s="7">
        <v>0</v>
      </c>
      <c r="K2295" s="7">
        <v>0</v>
      </c>
      <c r="L2295" s="7">
        <v>0</v>
      </c>
      <c r="M2295" s="7">
        <v>0</v>
      </c>
      <c r="N2295" s="7">
        <v>0</v>
      </c>
      <c r="O2295" s="7">
        <v>0</v>
      </c>
      <c r="P2295" s="7">
        <v>0</v>
      </c>
      <c r="Q2295" s="7">
        <v>0</v>
      </c>
      <c r="R2295" s="7">
        <v>0</v>
      </c>
      <c r="S2295" s="7">
        <v>0</v>
      </c>
      <c r="T2295" s="7">
        <v>0</v>
      </c>
      <c r="U2295" s="7">
        <v>0</v>
      </c>
      <c r="V2295" s="7">
        <v>0</v>
      </c>
      <c r="W2295" s="7">
        <v>0</v>
      </c>
      <c r="X2295" s="7">
        <v>1.2159600000000001E-3</v>
      </c>
      <c r="Y2295" s="7">
        <v>9.1947999999999997E-4</v>
      </c>
      <c r="Z2295" s="7">
        <v>7.3660000000000002E-4</v>
      </c>
      <c r="AA2295" s="7">
        <v>1.8282000000000001E-3</v>
      </c>
      <c r="AB2295" s="7">
        <v>3.5327399999999999E-3</v>
      </c>
      <c r="AC2295" s="7">
        <v>4.5077600000000004E-3</v>
      </c>
      <c r="AD2295" s="7">
        <v>3.63481E-3</v>
      </c>
      <c r="AE2295" s="7">
        <v>5.5593500000000002E-3</v>
      </c>
      <c r="AF2295" s="7">
        <v>4.63344E-3</v>
      </c>
      <c r="AG2295" s="7">
        <v>6.5271399999999999E-3</v>
      </c>
      <c r="AH2295" s="7">
        <v>7.6089499999999997E-3</v>
      </c>
      <c r="AI2295" s="7">
        <v>7.1154599999999997E-3</v>
      </c>
    </row>
    <row r="2296" spans="1:35" x14ac:dyDescent="0.25">
      <c r="A2296" s="3">
        <f>VLOOKUP($F2296,Områder!$A$1:$T$64,7,FALSE)</f>
        <v>25</v>
      </c>
      <c r="B2296" s="3" t="str">
        <f>VLOOKUP($F2296,Områder!$A$1:$T$64,4,FALSE)</f>
        <v>Bakkeskolen</v>
      </c>
      <c r="C2296" s="3" t="str">
        <f>VLOOKUP($F2296,Områder!$A$1:$T$64,5,FALSE)</f>
        <v>Erritsø Fællesskole</v>
      </c>
      <c r="D2296" s="3" t="str">
        <f>VLOOKUP($F2296,Områder!$A$1:$T$64,10,FALSE) &amp; " - " &amp; VLOOKUP($F2296,Områder!$A$1:$T$64,11,FALSE)</f>
        <v>7 - Taulov og DanmarkC</v>
      </c>
      <c r="E2296" s="3" t="str">
        <f>VLOOKUP($F2296,Områder!$A$1:$T$64,6,FALSE)</f>
        <v>Distriktsinstitutionen Erritsø</v>
      </c>
      <c r="F2296" s="1">
        <v>44</v>
      </c>
      <c r="G2296" s="1">
        <v>94</v>
      </c>
      <c r="H2296" s="7">
        <v>0</v>
      </c>
      <c r="I2296" s="7">
        <v>0</v>
      </c>
      <c r="J2296" s="7">
        <v>0</v>
      </c>
      <c r="K2296" s="7">
        <v>0</v>
      </c>
      <c r="L2296" s="7">
        <v>0</v>
      </c>
      <c r="M2296" s="7">
        <v>0</v>
      </c>
      <c r="N2296" s="7">
        <v>0</v>
      </c>
      <c r="O2296" s="7">
        <v>0</v>
      </c>
      <c r="P2296" s="7">
        <v>0</v>
      </c>
      <c r="Q2296" s="7">
        <v>0</v>
      </c>
      <c r="R2296" s="7">
        <v>0</v>
      </c>
      <c r="S2296" s="7">
        <v>0</v>
      </c>
      <c r="T2296" s="7">
        <v>0</v>
      </c>
      <c r="U2296" s="7">
        <v>0</v>
      </c>
      <c r="V2296" s="7">
        <v>0</v>
      </c>
      <c r="W2296" s="7">
        <v>0</v>
      </c>
      <c r="X2296" s="7">
        <v>1.2923169999999999E-2</v>
      </c>
      <c r="Y2296" s="7">
        <v>8.0734399999999994E-3</v>
      </c>
      <c r="Z2296" s="7">
        <v>5.3300200000000004E-3</v>
      </c>
      <c r="AA2296" s="7">
        <v>4.83921E-3</v>
      </c>
      <c r="AB2296" s="7">
        <v>5.5040999999999996E-3</v>
      </c>
      <c r="AC2296" s="7">
        <v>7.2444600000000003E-3</v>
      </c>
      <c r="AD2296" s="7">
        <v>6.2343199999999998E-3</v>
      </c>
      <c r="AE2296" s="7">
        <v>5.6917900000000004E-3</v>
      </c>
      <c r="AF2296" s="7">
        <v>8.1208900000000004E-3</v>
      </c>
      <c r="AG2296" s="7">
        <v>6.1855199999999999E-3</v>
      </c>
      <c r="AH2296" s="7">
        <v>8.3813499999999992E-3</v>
      </c>
      <c r="AI2296" s="7">
        <v>8.4338099999999999E-3</v>
      </c>
    </row>
    <row r="2297" spans="1:35" x14ac:dyDescent="0.25">
      <c r="A2297" s="3">
        <f>VLOOKUP($F2297,Områder!$A$1:$T$64,7,FALSE)</f>
        <v>25</v>
      </c>
      <c r="B2297" s="3" t="str">
        <f>VLOOKUP($F2297,Områder!$A$1:$T$64,4,FALSE)</f>
        <v>Bakkeskolen</v>
      </c>
      <c r="C2297" s="3" t="str">
        <f>VLOOKUP($F2297,Områder!$A$1:$T$64,5,FALSE)</f>
        <v>Erritsø Fællesskole</v>
      </c>
      <c r="D2297" s="3" t="str">
        <f>VLOOKUP($F2297,Områder!$A$1:$T$64,10,FALSE) &amp; " - " &amp; VLOOKUP($F2297,Områder!$A$1:$T$64,11,FALSE)</f>
        <v>7 - Taulov og DanmarkC</v>
      </c>
      <c r="E2297" s="3" t="str">
        <f>VLOOKUP($F2297,Områder!$A$1:$T$64,6,FALSE)</f>
        <v>Distriktsinstitutionen Erritsø</v>
      </c>
      <c r="F2297" s="1">
        <v>44</v>
      </c>
      <c r="G2297" s="1">
        <v>95</v>
      </c>
      <c r="H2297" s="7">
        <v>0</v>
      </c>
      <c r="I2297" s="7">
        <v>0</v>
      </c>
      <c r="J2297" s="7">
        <v>0</v>
      </c>
      <c r="K2297" s="7">
        <v>0</v>
      </c>
      <c r="L2297" s="7">
        <v>0</v>
      </c>
      <c r="M2297" s="7">
        <v>0</v>
      </c>
      <c r="N2297" s="7">
        <v>0</v>
      </c>
      <c r="O2297" s="7">
        <v>0</v>
      </c>
      <c r="P2297" s="7">
        <v>0</v>
      </c>
      <c r="Q2297" s="7">
        <v>0</v>
      </c>
      <c r="R2297" s="7">
        <v>0</v>
      </c>
      <c r="S2297" s="7">
        <v>0</v>
      </c>
      <c r="T2297" s="7">
        <v>0</v>
      </c>
      <c r="U2297" s="7">
        <v>0</v>
      </c>
      <c r="V2297" s="7">
        <v>0</v>
      </c>
      <c r="W2297" s="7">
        <v>0</v>
      </c>
      <c r="X2297" s="7">
        <v>4.9717999999999995E-4</v>
      </c>
      <c r="Y2297" s="7">
        <v>1.008831E-2</v>
      </c>
      <c r="Z2297" s="7">
        <v>6.1096700000000002E-3</v>
      </c>
      <c r="AA2297" s="7">
        <v>4.0235399999999999E-3</v>
      </c>
      <c r="AB2297" s="7">
        <v>3.65197E-3</v>
      </c>
      <c r="AC2297" s="7">
        <v>4.14051E-3</v>
      </c>
      <c r="AD2297" s="7">
        <v>5.5297999999999996E-3</v>
      </c>
      <c r="AE2297" s="7">
        <v>4.7956800000000001E-3</v>
      </c>
      <c r="AF2297" s="7">
        <v>4.39479E-3</v>
      </c>
      <c r="AG2297" s="7">
        <v>6.3532199999999997E-3</v>
      </c>
      <c r="AH2297" s="7">
        <v>4.7927100000000004E-3</v>
      </c>
      <c r="AI2297" s="7">
        <v>6.5073099999999997E-3</v>
      </c>
    </row>
    <row r="2298" spans="1:35" x14ac:dyDescent="0.25">
      <c r="A2298" s="3">
        <f>VLOOKUP($F2298,Områder!$A$1:$T$64,7,FALSE)</f>
        <v>25</v>
      </c>
      <c r="B2298" s="3" t="str">
        <f>VLOOKUP($F2298,Områder!$A$1:$T$64,4,FALSE)</f>
        <v>Bakkeskolen</v>
      </c>
      <c r="C2298" s="3" t="str">
        <f>VLOOKUP($F2298,Områder!$A$1:$T$64,5,FALSE)</f>
        <v>Erritsø Fællesskole</v>
      </c>
      <c r="D2298" s="3" t="str">
        <f>VLOOKUP($F2298,Områder!$A$1:$T$64,10,FALSE) &amp; " - " &amp; VLOOKUP($F2298,Områder!$A$1:$T$64,11,FALSE)</f>
        <v>7 - Taulov og DanmarkC</v>
      </c>
      <c r="E2298" s="3" t="str">
        <f>VLOOKUP($F2298,Områder!$A$1:$T$64,6,FALSE)</f>
        <v>Distriktsinstitutionen Erritsø</v>
      </c>
      <c r="F2298" s="1">
        <v>44</v>
      </c>
      <c r="G2298" s="1">
        <v>96</v>
      </c>
      <c r="H2298" s="7">
        <v>0</v>
      </c>
      <c r="I2298" s="7">
        <v>0</v>
      </c>
      <c r="J2298" s="7">
        <v>0</v>
      </c>
      <c r="K2298" s="7">
        <v>0</v>
      </c>
      <c r="L2298" s="7">
        <v>0</v>
      </c>
      <c r="M2298" s="7">
        <v>0</v>
      </c>
      <c r="N2298" s="7">
        <v>0</v>
      </c>
      <c r="O2298" s="7">
        <v>0</v>
      </c>
      <c r="P2298" s="7">
        <v>0</v>
      </c>
      <c r="Q2298" s="7">
        <v>0</v>
      </c>
      <c r="R2298" s="7">
        <v>0</v>
      </c>
      <c r="S2298" s="7">
        <v>0</v>
      </c>
      <c r="T2298" s="7">
        <v>0</v>
      </c>
      <c r="U2298" s="7">
        <v>0</v>
      </c>
      <c r="V2298" s="7">
        <v>0</v>
      </c>
      <c r="W2298" s="7">
        <v>0</v>
      </c>
      <c r="X2298" s="7">
        <v>6.2749999999999994E-5</v>
      </c>
      <c r="Y2298" s="7">
        <v>3.4951999999999997E-4</v>
      </c>
      <c r="Z2298" s="7">
        <v>7.8088899999999998E-3</v>
      </c>
      <c r="AA2298" s="7">
        <v>4.6379500000000001E-3</v>
      </c>
      <c r="AB2298" s="7">
        <v>3.1159999999999998E-3</v>
      </c>
      <c r="AC2298" s="7">
        <v>2.7703699999999999E-3</v>
      </c>
      <c r="AD2298" s="7">
        <v>3.1700299999999999E-3</v>
      </c>
      <c r="AE2298" s="7">
        <v>4.3335800000000001E-3</v>
      </c>
      <c r="AF2298" s="7">
        <v>3.7267899999999998E-3</v>
      </c>
      <c r="AG2298" s="7">
        <v>3.4086899999999998E-3</v>
      </c>
      <c r="AH2298" s="7">
        <v>4.9860399999999997E-3</v>
      </c>
      <c r="AI2298" s="7">
        <v>3.7360700000000002E-3</v>
      </c>
    </row>
    <row r="2299" spans="1:35" x14ac:dyDescent="0.25">
      <c r="A2299" s="3">
        <f>VLOOKUP($F2299,Områder!$A$1:$T$64,7,FALSE)</f>
        <v>25</v>
      </c>
      <c r="B2299" s="3" t="str">
        <f>VLOOKUP($F2299,Områder!$A$1:$T$64,4,FALSE)</f>
        <v>Bakkeskolen</v>
      </c>
      <c r="C2299" s="3" t="str">
        <f>VLOOKUP($F2299,Områder!$A$1:$T$64,5,FALSE)</f>
        <v>Erritsø Fællesskole</v>
      </c>
      <c r="D2299" s="3" t="str">
        <f>VLOOKUP($F2299,Områder!$A$1:$T$64,10,FALSE) &amp; " - " &amp; VLOOKUP($F2299,Områder!$A$1:$T$64,11,FALSE)</f>
        <v>7 - Taulov og DanmarkC</v>
      </c>
      <c r="E2299" s="3" t="str">
        <f>VLOOKUP($F2299,Områder!$A$1:$T$64,6,FALSE)</f>
        <v>Distriktsinstitutionen Erritsø</v>
      </c>
      <c r="F2299" s="1">
        <v>44</v>
      </c>
      <c r="G2299" s="1">
        <v>97</v>
      </c>
      <c r="H2299" s="7">
        <v>0</v>
      </c>
      <c r="I2299" s="7">
        <v>0</v>
      </c>
      <c r="J2299" s="7">
        <v>0</v>
      </c>
      <c r="K2299" s="7">
        <v>0</v>
      </c>
      <c r="L2299" s="7">
        <v>0</v>
      </c>
      <c r="M2299" s="7">
        <v>0</v>
      </c>
      <c r="N2299" s="7">
        <v>0</v>
      </c>
      <c r="O2299" s="7">
        <v>0</v>
      </c>
      <c r="P2299" s="7">
        <v>0</v>
      </c>
      <c r="Q2299" s="7">
        <v>0</v>
      </c>
      <c r="R2299" s="7">
        <v>0</v>
      </c>
      <c r="S2299" s="7">
        <v>0</v>
      </c>
      <c r="T2299" s="7">
        <v>0</v>
      </c>
      <c r="U2299" s="7">
        <v>0</v>
      </c>
      <c r="V2299" s="7">
        <v>0</v>
      </c>
      <c r="W2299" s="7">
        <v>0</v>
      </c>
      <c r="X2299" s="7">
        <v>0</v>
      </c>
      <c r="Y2299" s="7">
        <v>4.2809999999999998E-5</v>
      </c>
      <c r="Z2299" s="7">
        <v>2.3892999999999999E-4</v>
      </c>
      <c r="AA2299" s="7">
        <v>5.3482699999999996E-3</v>
      </c>
      <c r="AB2299" s="7">
        <v>3.1824000000000002E-3</v>
      </c>
      <c r="AC2299" s="7">
        <v>2.1419799999999999E-3</v>
      </c>
      <c r="AD2299" s="7">
        <v>1.91169E-3</v>
      </c>
      <c r="AE2299" s="7">
        <v>2.2120500000000001E-3</v>
      </c>
      <c r="AF2299" s="7">
        <v>3.0541800000000001E-3</v>
      </c>
      <c r="AG2299" s="7">
        <v>2.6652400000000001E-3</v>
      </c>
      <c r="AH2299" s="7">
        <v>2.43159E-3</v>
      </c>
      <c r="AI2299" s="7">
        <v>3.5677600000000001E-3</v>
      </c>
    </row>
    <row r="2300" spans="1:35" x14ac:dyDescent="0.25">
      <c r="A2300" s="3">
        <f>VLOOKUP($F2300,Områder!$A$1:$T$64,7,FALSE)</f>
        <v>25</v>
      </c>
      <c r="B2300" s="3" t="str">
        <f>VLOOKUP($F2300,Områder!$A$1:$T$64,4,FALSE)</f>
        <v>Bakkeskolen</v>
      </c>
      <c r="C2300" s="3" t="str">
        <f>VLOOKUP($F2300,Områder!$A$1:$T$64,5,FALSE)</f>
        <v>Erritsø Fællesskole</v>
      </c>
      <c r="D2300" s="3" t="str">
        <f>VLOOKUP($F2300,Områder!$A$1:$T$64,10,FALSE) &amp; " - " &amp; VLOOKUP($F2300,Områder!$A$1:$T$64,11,FALSE)</f>
        <v>7 - Taulov og DanmarkC</v>
      </c>
      <c r="E2300" s="3" t="str">
        <f>VLOOKUP($F2300,Områder!$A$1:$T$64,6,FALSE)</f>
        <v>Distriktsinstitutionen Erritsø</v>
      </c>
      <c r="F2300" s="1">
        <v>44</v>
      </c>
      <c r="G2300" s="1">
        <v>98</v>
      </c>
      <c r="H2300" s="7">
        <v>0</v>
      </c>
      <c r="I2300" s="7">
        <v>0</v>
      </c>
      <c r="J2300" s="7">
        <v>0</v>
      </c>
      <c r="K2300" s="7">
        <v>0</v>
      </c>
      <c r="L2300" s="7">
        <v>0</v>
      </c>
      <c r="M2300" s="7">
        <v>0</v>
      </c>
      <c r="N2300" s="7">
        <v>0</v>
      </c>
      <c r="O2300" s="7">
        <v>0</v>
      </c>
      <c r="P2300" s="7">
        <v>0</v>
      </c>
      <c r="Q2300" s="7">
        <v>0</v>
      </c>
      <c r="R2300" s="7">
        <v>0</v>
      </c>
      <c r="S2300" s="7">
        <v>0</v>
      </c>
      <c r="T2300" s="7">
        <v>0</v>
      </c>
      <c r="U2300" s="7">
        <v>0</v>
      </c>
      <c r="V2300" s="7">
        <v>0</v>
      </c>
      <c r="W2300" s="7">
        <v>0</v>
      </c>
      <c r="X2300" s="7">
        <v>0</v>
      </c>
      <c r="Y2300" s="7">
        <v>0</v>
      </c>
      <c r="Z2300" s="7">
        <v>2.809E-5</v>
      </c>
      <c r="AA2300" s="7">
        <v>1.5705E-4</v>
      </c>
      <c r="AB2300" s="7">
        <v>3.5217099999999999E-3</v>
      </c>
      <c r="AC2300" s="7">
        <v>2.0991899999999999E-3</v>
      </c>
      <c r="AD2300" s="7">
        <v>1.4153200000000001E-3</v>
      </c>
      <c r="AE2300" s="7">
        <v>1.2682399999999999E-3</v>
      </c>
      <c r="AF2300" s="7">
        <v>1.48573E-3</v>
      </c>
      <c r="AG2300" s="7">
        <v>2.07362E-3</v>
      </c>
      <c r="AH2300" s="7">
        <v>1.8383200000000001E-3</v>
      </c>
      <c r="AI2300" s="7">
        <v>1.67224E-3</v>
      </c>
    </row>
    <row r="2301" spans="1:35" x14ac:dyDescent="0.25">
      <c r="A2301" s="3">
        <f>VLOOKUP($F2301,Områder!$A$1:$T$64,7,FALSE)</f>
        <v>25</v>
      </c>
      <c r="B2301" s="3" t="str">
        <f>VLOOKUP($F2301,Områder!$A$1:$T$64,4,FALSE)</f>
        <v>Bakkeskolen</v>
      </c>
      <c r="C2301" s="3" t="str">
        <f>VLOOKUP($F2301,Områder!$A$1:$T$64,5,FALSE)</f>
        <v>Erritsø Fællesskole</v>
      </c>
      <c r="D2301" s="3" t="str">
        <f>VLOOKUP($F2301,Områder!$A$1:$T$64,10,FALSE) &amp; " - " &amp; VLOOKUP($F2301,Områder!$A$1:$T$64,11,FALSE)</f>
        <v>7 - Taulov og DanmarkC</v>
      </c>
      <c r="E2301" s="3" t="str">
        <f>VLOOKUP($F2301,Områder!$A$1:$T$64,6,FALSE)</f>
        <v>Distriktsinstitutionen Erritsø</v>
      </c>
      <c r="F2301" s="1">
        <v>44</v>
      </c>
      <c r="G2301" s="1">
        <v>99</v>
      </c>
      <c r="H2301" s="7">
        <v>0</v>
      </c>
      <c r="I2301" s="7">
        <v>0</v>
      </c>
      <c r="J2301" s="7">
        <v>0</v>
      </c>
      <c r="K2301" s="7">
        <v>0</v>
      </c>
      <c r="L2301" s="7">
        <v>0</v>
      </c>
      <c r="M2301" s="7">
        <v>0</v>
      </c>
      <c r="N2301" s="7">
        <v>0</v>
      </c>
      <c r="O2301" s="7">
        <v>0</v>
      </c>
      <c r="P2301" s="7">
        <v>0</v>
      </c>
      <c r="Q2301" s="7">
        <v>0</v>
      </c>
      <c r="R2301" s="7">
        <v>0</v>
      </c>
      <c r="S2301" s="7">
        <v>0</v>
      </c>
      <c r="T2301" s="7">
        <v>0</v>
      </c>
      <c r="U2301" s="7">
        <v>0</v>
      </c>
      <c r="V2301" s="7">
        <v>0</v>
      </c>
      <c r="W2301" s="7">
        <v>0</v>
      </c>
      <c r="X2301" s="7">
        <v>0</v>
      </c>
      <c r="Y2301" s="7">
        <v>0</v>
      </c>
      <c r="Z2301" s="7">
        <v>0</v>
      </c>
      <c r="AA2301" s="7">
        <v>1.766E-5</v>
      </c>
      <c r="AB2301" s="7">
        <v>1.1001E-4</v>
      </c>
      <c r="AC2301" s="7">
        <v>2.2904700000000002E-3</v>
      </c>
      <c r="AD2301" s="7">
        <v>2.7729199999999999E-3</v>
      </c>
      <c r="AE2301" s="7">
        <v>2.6498099999999998E-3</v>
      </c>
      <c r="AF2301" s="7">
        <v>2.4849099999999999E-3</v>
      </c>
      <c r="AG2301" s="7">
        <v>2.53616E-3</v>
      </c>
      <c r="AH2301" s="7">
        <v>2.9765999999999998E-3</v>
      </c>
      <c r="AI2301" s="7">
        <v>3.1490300000000001E-3</v>
      </c>
    </row>
    <row r="2302" spans="1:35" x14ac:dyDescent="0.25">
      <c r="A2302" s="3">
        <f>VLOOKUP($F2302,Områder!$A$1:$T$64,7,FALSE)</f>
        <v>25</v>
      </c>
      <c r="B2302" s="3" t="str">
        <f>VLOOKUP($F2302,Områder!$A$1:$T$64,4,FALSE)</f>
        <v>Bakkeskolen</v>
      </c>
      <c r="C2302" s="3" t="str">
        <f>VLOOKUP($F2302,Områder!$A$1:$T$64,5,FALSE)</f>
        <v>Erritsø Fællesskole</v>
      </c>
      <c r="D2302" s="3" t="str">
        <f>VLOOKUP($F2302,Områder!$A$1:$T$64,10,FALSE) &amp; " - " &amp; VLOOKUP($F2302,Områder!$A$1:$T$64,11,FALSE)</f>
        <v>3 - Erritsø og Snoghøj</v>
      </c>
      <c r="E2302" s="3" t="str">
        <f>VLOOKUP($F2302,Områder!$A$1:$T$64,6,FALSE)</f>
        <v>Distriktsinstitutionen Erritsø</v>
      </c>
      <c r="F2302" s="1">
        <v>45</v>
      </c>
      <c r="G2302" s="1">
        <v>0</v>
      </c>
      <c r="H2302" s="7">
        <v>29</v>
      </c>
      <c r="I2302" s="7">
        <v>18</v>
      </c>
      <c r="J2302" s="7">
        <v>24</v>
      </c>
      <c r="K2302" s="7">
        <v>19</v>
      </c>
      <c r="L2302" s="7">
        <v>23</v>
      </c>
      <c r="M2302" s="7">
        <v>22</v>
      </c>
      <c r="N2302" s="7">
        <v>20</v>
      </c>
      <c r="O2302" s="7">
        <v>25</v>
      </c>
      <c r="P2302" s="7">
        <v>21</v>
      </c>
      <c r="Q2302" s="7">
        <v>17</v>
      </c>
      <c r="R2302" s="7">
        <v>24</v>
      </c>
      <c r="S2302" s="7">
        <v>21</v>
      </c>
      <c r="T2302" s="7">
        <v>11</v>
      </c>
      <c r="U2302" s="7">
        <v>16</v>
      </c>
      <c r="V2302" s="7">
        <v>19</v>
      </c>
      <c r="W2302" s="7">
        <v>23</v>
      </c>
      <c r="X2302" s="7">
        <v>20.480881520000001</v>
      </c>
      <c r="Y2302" s="7">
        <v>19.56193639</v>
      </c>
      <c r="Z2302" s="7">
        <v>18.989450170000001</v>
      </c>
      <c r="AA2302" s="7">
        <v>19.421718160000001</v>
      </c>
      <c r="AB2302" s="7">
        <v>19.741119220000002</v>
      </c>
      <c r="AC2302" s="7">
        <v>19.999493439999998</v>
      </c>
      <c r="AD2302" s="7">
        <v>20.214943779999999</v>
      </c>
      <c r="AE2302" s="7">
        <v>20.154459809999999</v>
      </c>
      <c r="AF2302" s="7">
        <v>19.782707689999999</v>
      </c>
      <c r="AG2302" s="7">
        <v>19.77902855</v>
      </c>
      <c r="AH2302" s="7">
        <v>19.7516751</v>
      </c>
      <c r="AI2302" s="7">
        <v>19.711180630000001</v>
      </c>
    </row>
    <row r="2303" spans="1:35" x14ac:dyDescent="0.25">
      <c r="A2303" s="3">
        <f>VLOOKUP($F2303,Områder!$A$1:$T$64,7,FALSE)</f>
        <v>25</v>
      </c>
      <c r="B2303" s="3" t="str">
        <f>VLOOKUP($F2303,Områder!$A$1:$T$64,4,FALSE)</f>
        <v>Bakkeskolen</v>
      </c>
      <c r="C2303" s="3" t="str">
        <f>VLOOKUP($F2303,Områder!$A$1:$T$64,5,FALSE)</f>
        <v>Erritsø Fællesskole</v>
      </c>
      <c r="D2303" s="3" t="str">
        <f>VLOOKUP($F2303,Områder!$A$1:$T$64,10,FALSE) &amp; " - " &amp; VLOOKUP($F2303,Områder!$A$1:$T$64,11,FALSE)</f>
        <v>3 - Erritsø og Snoghøj</v>
      </c>
      <c r="E2303" s="3" t="str">
        <f>VLOOKUP($F2303,Områder!$A$1:$T$64,6,FALSE)</f>
        <v>Distriktsinstitutionen Erritsø</v>
      </c>
      <c r="F2303" s="1">
        <v>45</v>
      </c>
      <c r="G2303" s="1">
        <v>1</v>
      </c>
      <c r="H2303" s="7">
        <v>29</v>
      </c>
      <c r="I2303" s="7">
        <v>33</v>
      </c>
      <c r="J2303" s="7">
        <v>23</v>
      </c>
      <c r="K2303" s="7">
        <v>27</v>
      </c>
      <c r="L2303" s="7">
        <v>20</v>
      </c>
      <c r="M2303" s="7">
        <v>23</v>
      </c>
      <c r="N2303" s="7">
        <v>20</v>
      </c>
      <c r="O2303" s="7">
        <v>23</v>
      </c>
      <c r="P2303" s="7">
        <v>24</v>
      </c>
      <c r="Q2303" s="7">
        <v>23</v>
      </c>
      <c r="R2303" s="7">
        <v>19</v>
      </c>
      <c r="S2303" s="7">
        <v>26</v>
      </c>
      <c r="T2303" s="7">
        <v>27</v>
      </c>
      <c r="U2303" s="7">
        <v>14</v>
      </c>
      <c r="V2303" s="7">
        <v>19</v>
      </c>
      <c r="W2303" s="7">
        <v>22</v>
      </c>
      <c r="X2303" s="7">
        <v>24.023927669999999</v>
      </c>
      <c r="Y2303" s="7">
        <v>21.599497769999999</v>
      </c>
      <c r="Z2303" s="7">
        <v>20.80086768</v>
      </c>
      <c r="AA2303" s="7">
        <v>21.013085239999999</v>
      </c>
      <c r="AB2303" s="7">
        <v>21.454075119999999</v>
      </c>
      <c r="AC2303" s="7">
        <v>21.777808279999999</v>
      </c>
      <c r="AD2303" s="7">
        <v>22.07024646</v>
      </c>
      <c r="AE2303" s="7">
        <v>22.09388461</v>
      </c>
      <c r="AF2303" s="7">
        <v>21.713675599999998</v>
      </c>
      <c r="AG2303" s="7">
        <v>21.548629210000001</v>
      </c>
      <c r="AH2303" s="7">
        <v>21.558226600000001</v>
      </c>
      <c r="AI2303" s="7">
        <v>21.51637028</v>
      </c>
    </row>
    <row r="2304" spans="1:35" x14ac:dyDescent="0.25">
      <c r="A2304" s="3">
        <f>VLOOKUP($F2304,Områder!$A$1:$T$64,7,FALSE)</f>
        <v>25</v>
      </c>
      <c r="B2304" s="3" t="str">
        <f>VLOOKUP($F2304,Områder!$A$1:$T$64,4,FALSE)</f>
        <v>Bakkeskolen</v>
      </c>
      <c r="C2304" s="3" t="str">
        <f>VLOOKUP($F2304,Områder!$A$1:$T$64,5,FALSE)</f>
        <v>Erritsø Fællesskole</v>
      </c>
      <c r="D2304" s="3" t="str">
        <f>VLOOKUP($F2304,Områder!$A$1:$T$64,10,FALSE) &amp; " - " &amp; VLOOKUP($F2304,Områder!$A$1:$T$64,11,FALSE)</f>
        <v>3 - Erritsø og Snoghøj</v>
      </c>
      <c r="E2304" s="3" t="str">
        <f>VLOOKUP($F2304,Områder!$A$1:$T$64,6,FALSE)</f>
        <v>Distriktsinstitutionen Erritsø</v>
      </c>
      <c r="F2304" s="1">
        <v>45</v>
      </c>
      <c r="G2304" s="1">
        <v>2</v>
      </c>
      <c r="H2304" s="7">
        <v>25</v>
      </c>
      <c r="I2304" s="7">
        <v>32</v>
      </c>
      <c r="J2304" s="7">
        <v>31</v>
      </c>
      <c r="K2304" s="7">
        <v>24</v>
      </c>
      <c r="L2304" s="7">
        <v>20</v>
      </c>
      <c r="M2304" s="7">
        <v>20</v>
      </c>
      <c r="N2304" s="7">
        <v>23</v>
      </c>
      <c r="O2304" s="7">
        <v>18</v>
      </c>
      <c r="P2304" s="7">
        <v>23</v>
      </c>
      <c r="Q2304" s="7">
        <v>22</v>
      </c>
      <c r="R2304" s="7">
        <v>23</v>
      </c>
      <c r="S2304" s="7">
        <v>18</v>
      </c>
      <c r="T2304" s="7">
        <v>24</v>
      </c>
      <c r="U2304" s="7">
        <v>27</v>
      </c>
      <c r="V2304" s="7">
        <v>17</v>
      </c>
      <c r="W2304" s="7">
        <v>20</v>
      </c>
      <c r="X2304" s="7">
        <v>22.02694164</v>
      </c>
      <c r="Y2304" s="7">
        <v>23.950367799999999</v>
      </c>
      <c r="Z2304" s="7">
        <v>21.80943452</v>
      </c>
      <c r="AA2304" s="7">
        <v>21.85086888</v>
      </c>
      <c r="AB2304" s="7">
        <v>22.08537054</v>
      </c>
      <c r="AC2304" s="7">
        <v>22.49764798</v>
      </c>
      <c r="AD2304" s="7">
        <v>22.842377039999999</v>
      </c>
      <c r="AE2304" s="7">
        <v>22.935332939999999</v>
      </c>
      <c r="AF2304" s="7">
        <v>22.639196089999999</v>
      </c>
      <c r="AG2304" s="7">
        <v>22.488821380000001</v>
      </c>
      <c r="AH2304" s="7">
        <v>22.359803599999999</v>
      </c>
      <c r="AI2304" s="7">
        <v>22.35328548</v>
      </c>
    </row>
    <row r="2305" spans="1:35" x14ac:dyDescent="0.25">
      <c r="A2305" s="3">
        <f>VLOOKUP($F2305,Områder!$A$1:$T$64,7,FALSE)</f>
        <v>25</v>
      </c>
      <c r="B2305" s="3" t="str">
        <f>VLOOKUP($F2305,Områder!$A$1:$T$64,4,FALSE)</f>
        <v>Bakkeskolen</v>
      </c>
      <c r="C2305" s="3" t="str">
        <f>VLOOKUP($F2305,Områder!$A$1:$T$64,5,FALSE)</f>
        <v>Erritsø Fællesskole</v>
      </c>
      <c r="D2305" s="3" t="str">
        <f>VLOOKUP($F2305,Områder!$A$1:$T$64,10,FALSE) &amp; " - " &amp; VLOOKUP($F2305,Områder!$A$1:$T$64,11,FALSE)</f>
        <v>3 - Erritsø og Snoghøj</v>
      </c>
      <c r="E2305" s="3" t="str">
        <f>VLOOKUP($F2305,Områder!$A$1:$T$64,6,FALSE)</f>
        <v>Distriktsinstitutionen Erritsø</v>
      </c>
      <c r="F2305" s="1">
        <v>45</v>
      </c>
      <c r="G2305" s="1">
        <v>3</v>
      </c>
      <c r="H2305" s="7">
        <v>24</v>
      </c>
      <c r="I2305" s="7">
        <v>26</v>
      </c>
      <c r="J2305" s="7">
        <v>29</v>
      </c>
      <c r="K2305" s="7">
        <v>32</v>
      </c>
      <c r="L2305" s="7">
        <v>27</v>
      </c>
      <c r="M2305" s="7">
        <v>24</v>
      </c>
      <c r="N2305" s="7">
        <v>18</v>
      </c>
      <c r="O2305" s="7">
        <v>22</v>
      </c>
      <c r="P2305" s="7">
        <v>17</v>
      </c>
      <c r="Q2305" s="7">
        <v>28</v>
      </c>
      <c r="R2305" s="7">
        <v>22</v>
      </c>
      <c r="S2305" s="7">
        <v>19</v>
      </c>
      <c r="T2305" s="7">
        <v>16</v>
      </c>
      <c r="U2305" s="7">
        <v>24</v>
      </c>
      <c r="V2305" s="7">
        <v>29</v>
      </c>
      <c r="W2305" s="7">
        <v>16</v>
      </c>
      <c r="X2305" s="7">
        <v>20.797445509999999</v>
      </c>
      <c r="Y2305" s="7">
        <v>22.334628989999999</v>
      </c>
      <c r="Z2305" s="7">
        <v>24.18718514</v>
      </c>
      <c r="AA2305" s="7">
        <v>22.954156919999999</v>
      </c>
      <c r="AB2305" s="7">
        <v>23.03513676</v>
      </c>
      <c r="AC2305" s="7">
        <v>23.26681262</v>
      </c>
      <c r="AD2305" s="7">
        <v>23.685840880000001</v>
      </c>
      <c r="AE2305" s="7">
        <v>23.82878432</v>
      </c>
      <c r="AF2305" s="7">
        <v>23.60055015</v>
      </c>
      <c r="AG2305" s="7">
        <v>23.527233639999999</v>
      </c>
      <c r="AH2305" s="7">
        <v>23.40849682</v>
      </c>
      <c r="AI2305" s="7">
        <v>23.282593120000001</v>
      </c>
    </row>
    <row r="2306" spans="1:35" x14ac:dyDescent="0.25">
      <c r="A2306" s="3">
        <f>VLOOKUP($F2306,Områder!$A$1:$T$64,7,FALSE)</f>
        <v>25</v>
      </c>
      <c r="B2306" s="3" t="str">
        <f>VLOOKUP($F2306,Områder!$A$1:$T$64,4,FALSE)</f>
        <v>Bakkeskolen</v>
      </c>
      <c r="C2306" s="3" t="str">
        <f>VLOOKUP($F2306,Områder!$A$1:$T$64,5,FALSE)</f>
        <v>Erritsø Fællesskole</v>
      </c>
      <c r="D2306" s="3" t="str">
        <f>VLOOKUP($F2306,Områder!$A$1:$T$64,10,FALSE) &amp; " - " &amp; VLOOKUP($F2306,Områder!$A$1:$T$64,11,FALSE)</f>
        <v>3 - Erritsø og Snoghøj</v>
      </c>
      <c r="E2306" s="3" t="str">
        <f>VLOOKUP($F2306,Områder!$A$1:$T$64,6,FALSE)</f>
        <v>Distriktsinstitutionen Erritsø</v>
      </c>
      <c r="F2306" s="1">
        <v>45</v>
      </c>
      <c r="G2306" s="1">
        <v>4</v>
      </c>
      <c r="H2306" s="7">
        <v>29</v>
      </c>
      <c r="I2306" s="7">
        <v>23</v>
      </c>
      <c r="J2306" s="7">
        <v>23</v>
      </c>
      <c r="K2306" s="7">
        <v>30</v>
      </c>
      <c r="L2306" s="7">
        <v>31</v>
      </c>
      <c r="M2306" s="7">
        <v>28</v>
      </c>
      <c r="N2306" s="7">
        <v>28</v>
      </c>
      <c r="O2306" s="7">
        <v>18</v>
      </c>
      <c r="P2306" s="7">
        <v>24</v>
      </c>
      <c r="Q2306" s="7">
        <v>16</v>
      </c>
      <c r="R2306" s="7">
        <v>27</v>
      </c>
      <c r="S2306" s="7">
        <v>20</v>
      </c>
      <c r="T2306" s="7">
        <v>22</v>
      </c>
      <c r="U2306" s="7">
        <v>16</v>
      </c>
      <c r="V2306" s="7">
        <v>20</v>
      </c>
      <c r="W2306" s="7">
        <v>29</v>
      </c>
      <c r="X2306" s="7">
        <v>16.920733609999999</v>
      </c>
      <c r="Y2306" s="7">
        <v>21.044916910000001</v>
      </c>
      <c r="Z2306" s="7">
        <v>22.174811009999999</v>
      </c>
      <c r="AA2306" s="7">
        <v>24.71324534</v>
      </c>
      <c r="AB2306" s="7">
        <v>23.614874069999999</v>
      </c>
      <c r="AC2306" s="7">
        <v>23.709314750000001</v>
      </c>
      <c r="AD2306" s="7">
        <v>23.96163778</v>
      </c>
      <c r="AE2306" s="7">
        <v>24.188825510000001</v>
      </c>
      <c r="AF2306" s="7">
        <v>24.056930999999999</v>
      </c>
      <c r="AG2306" s="7">
        <v>24.034461950000001</v>
      </c>
      <c r="AH2306" s="7">
        <v>23.99223267</v>
      </c>
      <c r="AI2306" s="7">
        <v>23.882016879999998</v>
      </c>
    </row>
    <row r="2307" spans="1:35" x14ac:dyDescent="0.25">
      <c r="A2307" s="3">
        <f>VLOOKUP($F2307,Områder!$A$1:$T$64,7,FALSE)</f>
        <v>25</v>
      </c>
      <c r="B2307" s="3" t="str">
        <f>VLOOKUP($F2307,Områder!$A$1:$T$64,4,FALSE)</f>
        <v>Bakkeskolen</v>
      </c>
      <c r="C2307" s="3" t="str">
        <f>VLOOKUP($F2307,Områder!$A$1:$T$64,5,FALSE)</f>
        <v>Erritsø Fællesskole</v>
      </c>
      <c r="D2307" s="3" t="str">
        <f>VLOOKUP($F2307,Områder!$A$1:$T$64,10,FALSE) &amp; " - " &amp; VLOOKUP($F2307,Områder!$A$1:$T$64,11,FALSE)</f>
        <v>3 - Erritsø og Snoghøj</v>
      </c>
      <c r="E2307" s="3" t="str">
        <f>VLOOKUP($F2307,Områder!$A$1:$T$64,6,FALSE)</f>
        <v>Distriktsinstitutionen Erritsø</v>
      </c>
      <c r="F2307" s="1">
        <v>45</v>
      </c>
      <c r="G2307" s="1">
        <v>5</v>
      </c>
      <c r="H2307" s="7">
        <v>42</v>
      </c>
      <c r="I2307" s="7">
        <v>31</v>
      </c>
      <c r="J2307" s="7">
        <v>25</v>
      </c>
      <c r="K2307" s="7">
        <v>25</v>
      </c>
      <c r="L2307" s="7">
        <v>29</v>
      </c>
      <c r="M2307" s="7">
        <v>33</v>
      </c>
      <c r="N2307" s="7">
        <v>27</v>
      </c>
      <c r="O2307" s="7">
        <v>28</v>
      </c>
      <c r="P2307" s="7">
        <v>20</v>
      </c>
      <c r="Q2307" s="7">
        <v>32</v>
      </c>
      <c r="R2307" s="7">
        <v>15</v>
      </c>
      <c r="S2307" s="7">
        <v>28</v>
      </c>
      <c r="T2307" s="7">
        <v>19</v>
      </c>
      <c r="U2307" s="7">
        <v>22</v>
      </c>
      <c r="V2307" s="7">
        <v>14</v>
      </c>
      <c r="W2307" s="7">
        <v>20</v>
      </c>
      <c r="X2307" s="7">
        <v>27.966120310000001</v>
      </c>
      <c r="Y2307" s="7">
        <v>16.99841949</v>
      </c>
      <c r="Z2307" s="7">
        <v>20.659467200000002</v>
      </c>
      <c r="AA2307" s="7">
        <v>22.251840529999999</v>
      </c>
      <c r="AB2307" s="7">
        <v>24.646905159999999</v>
      </c>
      <c r="AC2307" s="7">
        <v>23.65193507</v>
      </c>
      <c r="AD2307" s="7">
        <v>23.779132610000001</v>
      </c>
      <c r="AE2307" s="7">
        <v>23.84306926</v>
      </c>
      <c r="AF2307" s="7">
        <v>23.77434281</v>
      </c>
      <c r="AG2307" s="7">
        <v>23.849866609999999</v>
      </c>
      <c r="AH2307" s="7">
        <v>23.852209810000002</v>
      </c>
      <c r="AI2307" s="7">
        <v>23.816378279999999</v>
      </c>
    </row>
    <row r="2308" spans="1:35" x14ac:dyDescent="0.25">
      <c r="A2308" s="3">
        <f>VLOOKUP($F2308,Områder!$A$1:$T$64,7,FALSE)</f>
        <v>25</v>
      </c>
      <c r="B2308" s="3" t="str">
        <f>VLOOKUP($F2308,Områder!$A$1:$T$64,4,FALSE)</f>
        <v>Bakkeskolen</v>
      </c>
      <c r="C2308" s="3" t="str">
        <f>VLOOKUP($F2308,Områder!$A$1:$T$64,5,FALSE)</f>
        <v>Erritsø Fællesskole</v>
      </c>
      <c r="D2308" s="3" t="str">
        <f>VLOOKUP($F2308,Områder!$A$1:$T$64,10,FALSE) &amp; " - " &amp; VLOOKUP($F2308,Områder!$A$1:$T$64,11,FALSE)</f>
        <v>3 - Erritsø og Snoghøj</v>
      </c>
      <c r="E2308" s="3" t="str">
        <f>VLOOKUP($F2308,Områder!$A$1:$T$64,6,FALSE)</f>
        <v>Distriktsinstitutionen Erritsø</v>
      </c>
      <c r="F2308" s="1">
        <v>45</v>
      </c>
      <c r="G2308" s="1">
        <v>6</v>
      </c>
      <c r="H2308" s="7">
        <v>41</v>
      </c>
      <c r="I2308" s="7">
        <v>43</v>
      </c>
      <c r="J2308" s="7">
        <v>31</v>
      </c>
      <c r="K2308" s="7">
        <v>27</v>
      </c>
      <c r="L2308" s="7">
        <v>30</v>
      </c>
      <c r="M2308" s="7">
        <v>34</v>
      </c>
      <c r="N2308" s="7">
        <v>32</v>
      </c>
      <c r="O2308" s="7">
        <v>30</v>
      </c>
      <c r="P2308" s="7">
        <v>28</v>
      </c>
      <c r="Q2308" s="7">
        <v>18</v>
      </c>
      <c r="R2308" s="7">
        <v>32</v>
      </c>
      <c r="S2308" s="7">
        <v>17</v>
      </c>
      <c r="T2308" s="7">
        <v>28</v>
      </c>
      <c r="U2308" s="7">
        <v>20</v>
      </c>
      <c r="V2308" s="7">
        <v>20</v>
      </c>
      <c r="W2308" s="7">
        <v>14</v>
      </c>
      <c r="X2308" s="7">
        <v>20.74827595</v>
      </c>
      <c r="Y2308" s="7">
        <v>27.534766050000002</v>
      </c>
      <c r="Z2308" s="7">
        <v>17.56104891</v>
      </c>
      <c r="AA2308" s="7">
        <v>21.403039079999999</v>
      </c>
      <c r="AB2308" s="7">
        <v>22.77031173</v>
      </c>
      <c r="AC2308" s="7">
        <v>25.099431450000001</v>
      </c>
      <c r="AD2308" s="7">
        <v>24.20936678</v>
      </c>
      <c r="AE2308" s="7">
        <v>24.193200210000001</v>
      </c>
      <c r="AF2308" s="7">
        <v>24.04443457</v>
      </c>
      <c r="AG2308" s="7">
        <v>24.16530191</v>
      </c>
      <c r="AH2308" s="7">
        <v>24.261115849999999</v>
      </c>
      <c r="AI2308" s="7">
        <v>24.274795480000002</v>
      </c>
    </row>
    <row r="2309" spans="1:35" x14ac:dyDescent="0.25">
      <c r="A2309" s="3">
        <f>VLOOKUP($F2309,Områder!$A$1:$T$64,7,FALSE)</f>
        <v>25</v>
      </c>
      <c r="B2309" s="3" t="str">
        <f>VLOOKUP($F2309,Områder!$A$1:$T$64,4,FALSE)</f>
        <v>Bakkeskolen</v>
      </c>
      <c r="C2309" s="3" t="str">
        <f>VLOOKUP($F2309,Områder!$A$1:$T$64,5,FALSE)</f>
        <v>Erritsø Fællesskole</v>
      </c>
      <c r="D2309" s="3" t="str">
        <f>VLOOKUP($F2309,Områder!$A$1:$T$64,10,FALSE) &amp; " - " &amp; VLOOKUP($F2309,Områder!$A$1:$T$64,11,FALSE)</f>
        <v>3 - Erritsø og Snoghøj</v>
      </c>
      <c r="E2309" s="3" t="str">
        <f>VLOOKUP($F2309,Områder!$A$1:$T$64,6,FALSE)</f>
        <v>Distriktsinstitutionen Erritsø</v>
      </c>
      <c r="F2309" s="1">
        <v>45</v>
      </c>
      <c r="G2309" s="1">
        <v>7</v>
      </c>
      <c r="H2309" s="7">
        <v>40</v>
      </c>
      <c r="I2309" s="7">
        <v>47</v>
      </c>
      <c r="J2309" s="7">
        <v>45</v>
      </c>
      <c r="K2309" s="7">
        <v>32</v>
      </c>
      <c r="L2309" s="7">
        <v>27</v>
      </c>
      <c r="M2309" s="7">
        <v>36</v>
      </c>
      <c r="N2309" s="7">
        <v>30</v>
      </c>
      <c r="O2309" s="7">
        <v>34</v>
      </c>
      <c r="P2309" s="7">
        <v>27</v>
      </c>
      <c r="Q2309" s="7">
        <v>27</v>
      </c>
      <c r="R2309" s="7">
        <v>17</v>
      </c>
      <c r="S2309" s="7">
        <v>35</v>
      </c>
      <c r="T2309" s="7">
        <v>17</v>
      </c>
      <c r="U2309" s="7">
        <v>31</v>
      </c>
      <c r="V2309" s="7">
        <v>20</v>
      </c>
      <c r="W2309" s="7">
        <v>25</v>
      </c>
      <c r="X2309" s="7">
        <v>15.432234360000001</v>
      </c>
      <c r="Y2309" s="7">
        <v>21.836015320000001</v>
      </c>
      <c r="Z2309" s="7">
        <v>27.531983889999999</v>
      </c>
      <c r="AA2309" s="7">
        <v>19.07217494</v>
      </c>
      <c r="AB2309" s="7">
        <v>22.572460169999999</v>
      </c>
      <c r="AC2309" s="7">
        <v>23.78845304</v>
      </c>
      <c r="AD2309" s="7">
        <v>26.00411514</v>
      </c>
      <c r="AE2309" s="7">
        <v>25.03383071</v>
      </c>
      <c r="AF2309" s="7">
        <v>24.803014099999999</v>
      </c>
      <c r="AG2309" s="7">
        <v>24.85941867</v>
      </c>
      <c r="AH2309" s="7">
        <v>24.997531250000002</v>
      </c>
      <c r="AI2309" s="7">
        <v>25.09749772</v>
      </c>
    </row>
    <row r="2310" spans="1:35" x14ac:dyDescent="0.25">
      <c r="A2310" s="3">
        <f>VLOOKUP($F2310,Områder!$A$1:$T$64,7,FALSE)</f>
        <v>25</v>
      </c>
      <c r="B2310" s="3" t="str">
        <f>VLOOKUP($F2310,Områder!$A$1:$T$64,4,FALSE)</f>
        <v>Bakkeskolen</v>
      </c>
      <c r="C2310" s="3" t="str">
        <f>VLOOKUP($F2310,Områder!$A$1:$T$64,5,FALSE)</f>
        <v>Erritsø Fællesskole</v>
      </c>
      <c r="D2310" s="3" t="str">
        <f>VLOOKUP($F2310,Områder!$A$1:$T$64,10,FALSE) &amp; " - " &amp; VLOOKUP($F2310,Områder!$A$1:$T$64,11,FALSE)</f>
        <v>3 - Erritsø og Snoghøj</v>
      </c>
      <c r="E2310" s="3" t="str">
        <f>VLOOKUP($F2310,Områder!$A$1:$T$64,6,FALSE)</f>
        <v>Distriktsinstitutionen Erritsø</v>
      </c>
      <c r="F2310" s="1">
        <v>45</v>
      </c>
      <c r="G2310" s="1">
        <v>8</v>
      </c>
      <c r="H2310" s="7">
        <v>38</v>
      </c>
      <c r="I2310" s="7">
        <v>40</v>
      </c>
      <c r="J2310" s="7">
        <v>48</v>
      </c>
      <c r="K2310" s="7">
        <v>50</v>
      </c>
      <c r="L2310" s="7">
        <v>32</v>
      </c>
      <c r="M2310" s="7">
        <v>28</v>
      </c>
      <c r="N2310" s="7">
        <v>33</v>
      </c>
      <c r="O2310" s="7">
        <v>29</v>
      </c>
      <c r="P2310" s="7">
        <v>32</v>
      </c>
      <c r="Q2310" s="7">
        <v>29</v>
      </c>
      <c r="R2310" s="7">
        <v>26</v>
      </c>
      <c r="S2310" s="7">
        <v>18</v>
      </c>
      <c r="T2310" s="7">
        <v>36</v>
      </c>
      <c r="U2310" s="7">
        <v>18</v>
      </c>
      <c r="V2310" s="7">
        <v>29</v>
      </c>
      <c r="W2310" s="7">
        <v>22</v>
      </c>
      <c r="X2310" s="7">
        <v>25.229393479999999</v>
      </c>
      <c r="Y2310" s="7">
        <v>16.065711820000001</v>
      </c>
      <c r="Z2310" s="7">
        <v>22.211879960000001</v>
      </c>
      <c r="AA2310" s="7">
        <v>27.58172016</v>
      </c>
      <c r="AB2310" s="7">
        <v>19.843415390000001</v>
      </c>
      <c r="AC2310" s="7">
        <v>23.068849820000001</v>
      </c>
      <c r="AD2310" s="7">
        <v>24.2230591</v>
      </c>
      <c r="AE2310" s="7">
        <v>26.16967854</v>
      </c>
      <c r="AF2310" s="7">
        <v>25.067462979999998</v>
      </c>
      <c r="AG2310" s="7">
        <v>25.007003560000001</v>
      </c>
      <c r="AH2310" s="7">
        <v>25.076357349999999</v>
      </c>
      <c r="AI2310" s="7">
        <v>25.209060189999999</v>
      </c>
    </row>
    <row r="2311" spans="1:35" x14ac:dyDescent="0.25">
      <c r="A2311" s="3">
        <f>VLOOKUP($F2311,Områder!$A$1:$T$64,7,FALSE)</f>
        <v>25</v>
      </c>
      <c r="B2311" s="3" t="str">
        <f>VLOOKUP($F2311,Områder!$A$1:$T$64,4,FALSE)</f>
        <v>Bakkeskolen</v>
      </c>
      <c r="C2311" s="3" t="str">
        <f>VLOOKUP($F2311,Områder!$A$1:$T$64,5,FALSE)</f>
        <v>Erritsø Fællesskole</v>
      </c>
      <c r="D2311" s="3" t="str">
        <f>VLOOKUP($F2311,Områder!$A$1:$T$64,10,FALSE) &amp; " - " &amp; VLOOKUP($F2311,Områder!$A$1:$T$64,11,FALSE)</f>
        <v>3 - Erritsø og Snoghøj</v>
      </c>
      <c r="E2311" s="3" t="str">
        <f>VLOOKUP($F2311,Områder!$A$1:$T$64,6,FALSE)</f>
        <v>Distriktsinstitutionen Erritsø</v>
      </c>
      <c r="F2311" s="1">
        <v>45</v>
      </c>
      <c r="G2311" s="1">
        <v>9</v>
      </c>
      <c r="H2311" s="7">
        <v>36</v>
      </c>
      <c r="I2311" s="7">
        <v>38</v>
      </c>
      <c r="J2311" s="7">
        <v>37</v>
      </c>
      <c r="K2311" s="7">
        <v>43</v>
      </c>
      <c r="L2311" s="7">
        <v>49</v>
      </c>
      <c r="M2311" s="7">
        <v>36</v>
      </c>
      <c r="N2311" s="7">
        <v>30</v>
      </c>
      <c r="O2311" s="7">
        <v>35</v>
      </c>
      <c r="P2311" s="7">
        <v>29</v>
      </c>
      <c r="Q2311" s="7">
        <v>32</v>
      </c>
      <c r="R2311" s="7">
        <v>27</v>
      </c>
      <c r="S2311" s="7">
        <v>25</v>
      </c>
      <c r="T2311" s="7">
        <v>18</v>
      </c>
      <c r="U2311" s="7">
        <v>35</v>
      </c>
      <c r="V2311" s="7">
        <v>19</v>
      </c>
      <c r="W2311" s="7">
        <v>28</v>
      </c>
      <c r="X2311" s="7">
        <v>22.430005649999998</v>
      </c>
      <c r="Y2311" s="7">
        <v>25.371598200000001</v>
      </c>
      <c r="Z2311" s="7">
        <v>16.738973529999999</v>
      </c>
      <c r="AA2311" s="7">
        <v>23.079898459999999</v>
      </c>
      <c r="AB2311" s="7">
        <v>27.689010240000002</v>
      </c>
      <c r="AC2311" s="7">
        <v>20.631611759999998</v>
      </c>
      <c r="AD2311" s="7">
        <v>23.579752280000001</v>
      </c>
      <c r="AE2311" s="7">
        <v>24.462658000000001</v>
      </c>
      <c r="AF2311" s="7">
        <v>26.179311120000001</v>
      </c>
      <c r="AG2311" s="7">
        <v>25.321197529999999</v>
      </c>
      <c r="AH2311" s="7">
        <v>25.290613870000001</v>
      </c>
      <c r="AI2311" s="7">
        <v>25.361117839999999</v>
      </c>
    </row>
    <row r="2312" spans="1:35" x14ac:dyDescent="0.25">
      <c r="A2312" s="3">
        <f>VLOOKUP($F2312,Områder!$A$1:$T$64,7,FALSE)</f>
        <v>25</v>
      </c>
      <c r="B2312" s="3" t="str">
        <f>VLOOKUP($F2312,Områder!$A$1:$T$64,4,FALSE)</f>
        <v>Bakkeskolen</v>
      </c>
      <c r="C2312" s="3" t="str">
        <f>VLOOKUP($F2312,Områder!$A$1:$T$64,5,FALSE)</f>
        <v>Erritsø Fællesskole</v>
      </c>
      <c r="D2312" s="3" t="str">
        <f>VLOOKUP($F2312,Områder!$A$1:$T$64,10,FALSE) &amp; " - " &amp; VLOOKUP($F2312,Områder!$A$1:$T$64,11,FALSE)</f>
        <v>3 - Erritsø og Snoghøj</v>
      </c>
      <c r="E2312" s="3" t="str">
        <f>VLOOKUP($F2312,Områder!$A$1:$T$64,6,FALSE)</f>
        <v>Distriktsinstitutionen Erritsø</v>
      </c>
      <c r="F2312" s="1">
        <v>45</v>
      </c>
      <c r="G2312" s="1">
        <v>10</v>
      </c>
      <c r="H2312" s="7">
        <v>33</v>
      </c>
      <c r="I2312" s="7">
        <v>37</v>
      </c>
      <c r="J2312" s="7">
        <v>37</v>
      </c>
      <c r="K2312" s="7">
        <v>39</v>
      </c>
      <c r="L2312" s="7">
        <v>46</v>
      </c>
      <c r="M2312" s="7">
        <v>48</v>
      </c>
      <c r="N2312" s="7">
        <v>33</v>
      </c>
      <c r="O2312" s="7">
        <v>30</v>
      </c>
      <c r="P2312" s="7">
        <v>36</v>
      </c>
      <c r="Q2312" s="7">
        <v>29</v>
      </c>
      <c r="R2312" s="7">
        <v>34</v>
      </c>
      <c r="S2312" s="7">
        <v>30</v>
      </c>
      <c r="T2312" s="7">
        <v>26</v>
      </c>
      <c r="U2312" s="7">
        <v>19</v>
      </c>
      <c r="V2312" s="7">
        <v>38</v>
      </c>
      <c r="W2312" s="7">
        <v>20</v>
      </c>
      <c r="X2312" s="7">
        <v>28.06326872</v>
      </c>
      <c r="Y2312" s="7">
        <v>22.712219139999998</v>
      </c>
      <c r="Z2312" s="7">
        <v>25.560185270000002</v>
      </c>
      <c r="AA2312" s="7">
        <v>17.75649842</v>
      </c>
      <c r="AB2312" s="7">
        <v>23.866857339999999</v>
      </c>
      <c r="AC2312" s="7">
        <v>27.865441789999998</v>
      </c>
      <c r="AD2312" s="7">
        <v>21.369197679999999</v>
      </c>
      <c r="AE2312" s="7">
        <v>23.996726769999999</v>
      </c>
      <c r="AF2312" s="7">
        <v>24.66648889</v>
      </c>
      <c r="AG2312" s="7">
        <v>26.41957579</v>
      </c>
      <c r="AH2312" s="7">
        <v>25.619869990000002</v>
      </c>
      <c r="AI2312" s="7">
        <v>25.59765968</v>
      </c>
    </row>
    <row r="2313" spans="1:35" x14ac:dyDescent="0.25">
      <c r="A2313" s="3">
        <f>VLOOKUP($F2313,Områder!$A$1:$T$64,7,FALSE)</f>
        <v>25</v>
      </c>
      <c r="B2313" s="3" t="str">
        <f>VLOOKUP($F2313,Områder!$A$1:$T$64,4,FALSE)</f>
        <v>Bakkeskolen</v>
      </c>
      <c r="C2313" s="3" t="str">
        <f>VLOOKUP($F2313,Områder!$A$1:$T$64,5,FALSE)</f>
        <v>Erritsø Fællesskole</v>
      </c>
      <c r="D2313" s="3" t="str">
        <f>VLOOKUP($F2313,Områder!$A$1:$T$64,10,FALSE) &amp; " - " &amp; VLOOKUP($F2313,Områder!$A$1:$T$64,11,FALSE)</f>
        <v>3 - Erritsø og Snoghøj</v>
      </c>
      <c r="E2313" s="3" t="str">
        <f>VLOOKUP($F2313,Områder!$A$1:$T$64,6,FALSE)</f>
        <v>Distriktsinstitutionen Erritsø</v>
      </c>
      <c r="F2313" s="1">
        <v>45</v>
      </c>
      <c r="G2313" s="1">
        <v>11</v>
      </c>
      <c r="H2313" s="7">
        <v>33</v>
      </c>
      <c r="I2313" s="7">
        <v>36</v>
      </c>
      <c r="J2313" s="7">
        <v>35</v>
      </c>
      <c r="K2313" s="7">
        <v>38</v>
      </c>
      <c r="L2313" s="7">
        <v>37</v>
      </c>
      <c r="M2313" s="7">
        <v>47</v>
      </c>
      <c r="N2313" s="7">
        <v>45</v>
      </c>
      <c r="O2313" s="7">
        <v>34</v>
      </c>
      <c r="P2313" s="7">
        <v>27</v>
      </c>
      <c r="Q2313" s="7">
        <v>36</v>
      </c>
      <c r="R2313" s="7">
        <v>27</v>
      </c>
      <c r="S2313" s="7">
        <v>36</v>
      </c>
      <c r="T2313" s="7">
        <v>30</v>
      </c>
      <c r="U2313" s="7">
        <v>26</v>
      </c>
      <c r="V2313" s="7">
        <v>17</v>
      </c>
      <c r="W2313" s="7">
        <v>37</v>
      </c>
      <c r="X2313" s="7">
        <v>20.910476200000002</v>
      </c>
      <c r="Y2313" s="7">
        <v>28.280467829999999</v>
      </c>
      <c r="Z2313" s="7">
        <v>23.198348589999998</v>
      </c>
      <c r="AA2313" s="7">
        <v>26.30375557</v>
      </c>
      <c r="AB2313" s="7">
        <v>18.798509750000001</v>
      </c>
      <c r="AC2313" s="7">
        <v>24.765303979999999</v>
      </c>
      <c r="AD2313" s="7">
        <v>28.3544777</v>
      </c>
      <c r="AE2313" s="7">
        <v>22.12577843</v>
      </c>
      <c r="AF2313" s="7">
        <v>24.442244710000001</v>
      </c>
      <c r="AG2313" s="7">
        <v>25.18474625</v>
      </c>
      <c r="AH2313" s="7">
        <v>26.928216519999999</v>
      </c>
      <c r="AI2313" s="7">
        <v>26.162135960000001</v>
      </c>
    </row>
    <row r="2314" spans="1:35" x14ac:dyDescent="0.25">
      <c r="A2314" s="3">
        <f>VLOOKUP($F2314,Områder!$A$1:$T$64,7,FALSE)</f>
        <v>25</v>
      </c>
      <c r="B2314" s="3" t="str">
        <f>VLOOKUP($F2314,Områder!$A$1:$T$64,4,FALSE)</f>
        <v>Bakkeskolen</v>
      </c>
      <c r="C2314" s="3" t="str">
        <f>VLOOKUP($F2314,Områder!$A$1:$T$64,5,FALSE)</f>
        <v>Erritsø Fællesskole</v>
      </c>
      <c r="D2314" s="3" t="str">
        <f>VLOOKUP($F2314,Områder!$A$1:$T$64,10,FALSE) &amp; " - " &amp; VLOOKUP($F2314,Områder!$A$1:$T$64,11,FALSE)</f>
        <v>3 - Erritsø og Snoghøj</v>
      </c>
      <c r="E2314" s="3" t="str">
        <f>VLOOKUP($F2314,Områder!$A$1:$T$64,6,FALSE)</f>
        <v>Distriktsinstitutionen Erritsø</v>
      </c>
      <c r="F2314" s="1">
        <v>45</v>
      </c>
      <c r="G2314" s="1">
        <v>12</v>
      </c>
      <c r="H2314" s="7">
        <v>36</v>
      </c>
      <c r="I2314" s="7">
        <v>35</v>
      </c>
      <c r="J2314" s="7">
        <v>33</v>
      </c>
      <c r="K2314" s="7">
        <v>36</v>
      </c>
      <c r="L2314" s="7">
        <v>39</v>
      </c>
      <c r="M2314" s="7">
        <v>35</v>
      </c>
      <c r="N2314" s="7">
        <v>43</v>
      </c>
      <c r="O2314" s="7">
        <v>46</v>
      </c>
      <c r="P2314" s="7">
        <v>33</v>
      </c>
      <c r="Q2314" s="7">
        <v>26</v>
      </c>
      <c r="R2314" s="7">
        <v>35</v>
      </c>
      <c r="S2314" s="7">
        <v>26</v>
      </c>
      <c r="T2314" s="7">
        <v>34</v>
      </c>
      <c r="U2314" s="7">
        <v>30</v>
      </c>
      <c r="V2314" s="7">
        <v>28</v>
      </c>
      <c r="W2314" s="7">
        <v>19</v>
      </c>
      <c r="X2314" s="7">
        <v>36.398024630000002</v>
      </c>
      <c r="Y2314" s="7">
        <v>21.459798030000002</v>
      </c>
      <c r="Z2314" s="7">
        <v>28.243104599999999</v>
      </c>
      <c r="AA2314" s="7">
        <v>23.776964700000001</v>
      </c>
      <c r="AB2314" s="7">
        <v>26.788028860000001</v>
      </c>
      <c r="AC2314" s="7">
        <v>19.61319026</v>
      </c>
      <c r="AD2314" s="7">
        <v>25.406881009999999</v>
      </c>
      <c r="AE2314" s="7">
        <v>28.41902851</v>
      </c>
      <c r="AF2314" s="7">
        <v>22.472863799999999</v>
      </c>
      <c r="AG2314" s="7">
        <v>24.753630250000001</v>
      </c>
      <c r="AH2314" s="7">
        <v>25.479004870000001</v>
      </c>
      <c r="AI2314" s="7">
        <v>27.117558599999999</v>
      </c>
    </row>
    <row r="2315" spans="1:35" x14ac:dyDescent="0.25">
      <c r="A2315" s="3">
        <f>VLOOKUP($F2315,Områder!$A$1:$T$64,7,FALSE)</f>
        <v>25</v>
      </c>
      <c r="B2315" s="3" t="str">
        <f>VLOOKUP($F2315,Områder!$A$1:$T$64,4,FALSE)</f>
        <v>Bakkeskolen</v>
      </c>
      <c r="C2315" s="3" t="str">
        <f>VLOOKUP($F2315,Områder!$A$1:$T$64,5,FALSE)</f>
        <v>Erritsø Fællesskole</v>
      </c>
      <c r="D2315" s="3" t="str">
        <f>VLOOKUP($F2315,Områder!$A$1:$T$64,10,FALSE) &amp; " - " &amp; VLOOKUP($F2315,Områder!$A$1:$T$64,11,FALSE)</f>
        <v>3 - Erritsø og Snoghøj</v>
      </c>
      <c r="E2315" s="3" t="str">
        <f>VLOOKUP($F2315,Områder!$A$1:$T$64,6,FALSE)</f>
        <v>Distriktsinstitutionen Erritsø</v>
      </c>
      <c r="F2315" s="1">
        <v>45</v>
      </c>
      <c r="G2315" s="1">
        <v>13</v>
      </c>
      <c r="H2315" s="7">
        <v>37</v>
      </c>
      <c r="I2315" s="7">
        <v>36</v>
      </c>
      <c r="J2315" s="7">
        <v>35</v>
      </c>
      <c r="K2315" s="7">
        <v>31</v>
      </c>
      <c r="L2315" s="7">
        <v>40</v>
      </c>
      <c r="M2315" s="7">
        <v>42</v>
      </c>
      <c r="N2315" s="7">
        <v>33</v>
      </c>
      <c r="O2315" s="7">
        <v>46</v>
      </c>
      <c r="P2315" s="7">
        <v>49</v>
      </c>
      <c r="Q2315" s="7">
        <v>35</v>
      </c>
      <c r="R2315" s="7">
        <v>28</v>
      </c>
      <c r="S2315" s="7">
        <v>30</v>
      </c>
      <c r="T2315" s="7">
        <v>26</v>
      </c>
      <c r="U2315" s="7">
        <v>38</v>
      </c>
      <c r="V2315" s="7">
        <v>30</v>
      </c>
      <c r="W2315" s="7">
        <v>30</v>
      </c>
      <c r="X2315" s="7">
        <v>19.647550259999999</v>
      </c>
      <c r="Y2315" s="7">
        <v>35.812272180000001</v>
      </c>
      <c r="Z2315" s="7">
        <v>21.999592239999998</v>
      </c>
      <c r="AA2315" s="7">
        <v>28.612749300000001</v>
      </c>
      <c r="AB2315" s="7">
        <v>24.38763797</v>
      </c>
      <c r="AC2315" s="7">
        <v>27.294485139999999</v>
      </c>
      <c r="AD2315" s="7">
        <v>20.431877230000001</v>
      </c>
      <c r="AE2315" s="7">
        <v>25.960669360000001</v>
      </c>
      <c r="AF2315" s="7">
        <v>28.464606159999999</v>
      </c>
      <c r="AG2315" s="7">
        <v>22.978722350000002</v>
      </c>
      <c r="AH2315" s="7">
        <v>25.13908249</v>
      </c>
      <c r="AI2315" s="7">
        <v>25.83469521</v>
      </c>
    </row>
    <row r="2316" spans="1:35" x14ac:dyDescent="0.25">
      <c r="A2316" s="3">
        <f>VLOOKUP($F2316,Områder!$A$1:$T$64,7,FALSE)</f>
        <v>25</v>
      </c>
      <c r="B2316" s="3" t="str">
        <f>VLOOKUP($F2316,Områder!$A$1:$T$64,4,FALSE)</f>
        <v>Bakkeskolen</v>
      </c>
      <c r="C2316" s="3" t="str">
        <f>VLOOKUP($F2316,Områder!$A$1:$T$64,5,FALSE)</f>
        <v>Erritsø Fællesskole</v>
      </c>
      <c r="D2316" s="3" t="str">
        <f>VLOOKUP($F2316,Områder!$A$1:$T$64,10,FALSE) &amp; " - " &amp; VLOOKUP($F2316,Områder!$A$1:$T$64,11,FALSE)</f>
        <v>3 - Erritsø og Snoghøj</v>
      </c>
      <c r="E2316" s="3" t="str">
        <f>VLOOKUP($F2316,Områder!$A$1:$T$64,6,FALSE)</f>
        <v>Distriktsinstitutionen Erritsø</v>
      </c>
      <c r="F2316" s="1">
        <v>45</v>
      </c>
      <c r="G2316" s="1">
        <v>14</v>
      </c>
      <c r="H2316" s="7">
        <v>31</v>
      </c>
      <c r="I2316" s="7">
        <v>35</v>
      </c>
      <c r="J2316" s="7">
        <v>37</v>
      </c>
      <c r="K2316" s="7">
        <v>34</v>
      </c>
      <c r="L2316" s="7">
        <v>32</v>
      </c>
      <c r="M2316" s="7">
        <v>39</v>
      </c>
      <c r="N2316" s="7">
        <v>42</v>
      </c>
      <c r="O2316" s="7">
        <v>32</v>
      </c>
      <c r="P2316" s="7">
        <v>41</v>
      </c>
      <c r="Q2316" s="7">
        <v>45</v>
      </c>
      <c r="R2316" s="7">
        <v>38</v>
      </c>
      <c r="S2316" s="7">
        <v>27</v>
      </c>
      <c r="T2316" s="7">
        <v>24</v>
      </c>
      <c r="U2316" s="7">
        <v>26</v>
      </c>
      <c r="V2316" s="7">
        <v>36</v>
      </c>
      <c r="W2316" s="7">
        <v>32</v>
      </c>
      <c r="X2316" s="7">
        <v>29.771426229999999</v>
      </c>
      <c r="Y2316" s="7">
        <v>19.944732599999998</v>
      </c>
      <c r="Z2316" s="7">
        <v>34.576378400000003</v>
      </c>
      <c r="AA2316" s="7">
        <v>22.499787600000001</v>
      </c>
      <c r="AB2316" s="7">
        <v>28.495979470000002</v>
      </c>
      <c r="AC2316" s="7">
        <v>24.600837039999998</v>
      </c>
      <c r="AD2316" s="7">
        <v>27.3514926</v>
      </c>
      <c r="AE2316" s="7">
        <v>20.827718919999999</v>
      </c>
      <c r="AF2316" s="7">
        <v>25.975274630000001</v>
      </c>
      <c r="AG2316" s="7">
        <v>28.178396580000001</v>
      </c>
      <c r="AH2316" s="7">
        <v>23.149834429999999</v>
      </c>
      <c r="AI2316" s="7">
        <v>25.14333938</v>
      </c>
    </row>
    <row r="2317" spans="1:35" x14ac:dyDescent="0.25">
      <c r="A2317" s="3">
        <f>VLOOKUP($F2317,Områder!$A$1:$T$64,7,FALSE)</f>
        <v>25</v>
      </c>
      <c r="B2317" s="3" t="str">
        <f>VLOOKUP($F2317,Områder!$A$1:$T$64,4,FALSE)</f>
        <v>Bakkeskolen</v>
      </c>
      <c r="C2317" s="3" t="str">
        <f>VLOOKUP($F2317,Områder!$A$1:$T$64,5,FALSE)</f>
        <v>Erritsø Fællesskole</v>
      </c>
      <c r="D2317" s="3" t="str">
        <f>VLOOKUP($F2317,Områder!$A$1:$T$64,10,FALSE) &amp; " - " &amp; VLOOKUP($F2317,Områder!$A$1:$T$64,11,FALSE)</f>
        <v>3 - Erritsø og Snoghøj</v>
      </c>
      <c r="E2317" s="3" t="str">
        <f>VLOOKUP($F2317,Områder!$A$1:$T$64,6,FALSE)</f>
        <v>Distriktsinstitutionen Erritsø</v>
      </c>
      <c r="F2317" s="1">
        <v>45</v>
      </c>
      <c r="G2317" s="1">
        <v>15</v>
      </c>
      <c r="H2317" s="7">
        <v>37</v>
      </c>
      <c r="I2317" s="7">
        <v>33</v>
      </c>
      <c r="J2317" s="7">
        <v>37</v>
      </c>
      <c r="K2317" s="7">
        <v>38</v>
      </c>
      <c r="L2317" s="7">
        <v>33</v>
      </c>
      <c r="M2317" s="7">
        <v>32</v>
      </c>
      <c r="N2317" s="7">
        <v>40</v>
      </c>
      <c r="O2317" s="7">
        <v>38</v>
      </c>
      <c r="P2317" s="7">
        <v>32</v>
      </c>
      <c r="Q2317" s="7">
        <v>39</v>
      </c>
      <c r="R2317" s="7">
        <v>43</v>
      </c>
      <c r="S2317" s="7">
        <v>29</v>
      </c>
      <c r="T2317" s="7">
        <v>26</v>
      </c>
      <c r="U2317" s="7">
        <v>27</v>
      </c>
      <c r="V2317" s="7">
        <v>27</v>
      </c>
      <c r="W2317" s="7">
        <v>37</v>
      </c>
      <c r="X2317" s="7">
        <v>31.619731640000001</v>
      </c>
      <c r="Y2317" s="7">
        <v>29.668979660000002</v>
      </c>
      <c r="Z2317" s="7">
        <v>20.515178639999998</v>
      </c>
      <c r="AA2317" s="7">
        <v>33.90560997</v>
      </c>
      <c r="AB2317" s="7">
        <v>23.217574989999999</v>
      </c>
      <c r="AC2317" s="7">
        <v>28.621568679999999</v>
      </c>
      <c r="AD2317" s="7">
        <v>25.064496729999998</v>
      </c>
      <c r="AE2317" s="7">
        <v>27.539841559999999</v>
      </c>
      <c r="AF2317" s="7">
        <v>21.340251200000001</v>
      </c>
      <c r="AG2317" s="7">
        <v>26.343909440000001</v>
      </c>
      <c r="AH2317" s="7">
        <v>28.142923700000001</v>
      </c>
      <c r="AI2317" s="7">
        <v>23.539481429999999</v>
      </c>
    </row>
    <row r="2318" spans="1:35" x14ac:dyDescent="0.25">
      <c r="A2318" s="3">
        <f>VLOOKUP($F2318,Områder!$A$1:$T$64,7,FALSE)</f>
        <v>25</v>
      </c>
      <c r="B2318" s="3" t="str">
        <f>VLOOKUP($F2318,Områder!$A$1:$T$64,4,FALSE)</f>
        <v>Bakkeskolen</v>
      </c>
      <c r="C2318" s="3" t="str">
        <f>VLOOKUP($F2318,Områder!$A$1:$T$64,5,FALSE)</f>
        <v>Erritsø Fællesskole</v>
      </c>
      <c r="D2318" s="3" t="str">
        <f>VLOOKUP($F2318,Områder!$A$1:$T$64,10,FALSE) &amp; " - " &amp; VLOOKUP($F2318,Områder!$A$1:$T$64,11,FALSE)</f>
        <v>3 - Erritsø og Snoghøj</v>
      </c>
      <c r="E2318" s="3" t="str">
        <f>VLOOKUP($F2318,Områder!$A$1:$T$64,6,FALSE)</f>
        <v>Distriktsinstitutionen Erritsø</v>
      </c>
      <c r="F2318" s="1">
        <v>45</v>
      </c>
      <c r="G2318" s="1">
        <v>16</v>
      </c>
      <c r="H2318" s="7">
        <v>23</v>
      </c>
      <c r="I2318" s="7">
        <v>33</v>
      </c>
      <c r="J2318" s="7">
        <v>33</v>
      </c>
      <c r="K2318" s="7">
        <v>35</v>
      </c>
      <c r="L2318" s="7">
        <v>36</v>
      </c>
      <c r="M2318" s="7">
        <v>37</v>
      </c>
      <c r="N2318" s="7">
        <v>34</v>
      </c>
      <c r="O2318" s="7">
        <v>41</v>
      </c>
      <c r="P2318" s="7">
        <v>37</v>
      </c>
      <c r="Q2318" s="7">
        <v>32</v>
      </c>
      <c r="R2318" s="7">
        <v>41</v>
      </c>
      <c r="S2318" s="7">
        <v>47</v>
      </c>
      <c r="T2318" s="7">
        <v>28</v>
      </c>
      <c r="U2318" s="7">
        <v>25</v>
      </c>
      <c r="V2318" s="7">
        <v>26</v>
      </c>
      <c r="W2318" s="7">
        <v>26</v>
      </c>
      <c r="X2318" s="7">
        <v>36.68076267</v>
      </c>
      <c r="Y2318" s="7">
        <v>31.673082399999998</v>
      </c>
      <c r="Z2318" s="7">
        <v>30.068128600000001</v>
      </c>
      <c r="AA2318" s="7">
        <v>21.745581619999999</v>
      </c>
      <c r="AB2318" s="7">
        <v>33.962692949999997</v>
      </c>
      <c r="AC2318" s="7">
        <v>24.32907908</v>
      </c>
      <c r="AD2318" s="7">
        <v>29.288621419999998</v>
      </c>
      <c r="AE2318" s="7">
        <v>25.878352410000002</v>
      </c>
      <c r="AF2318" s="7">
        <v>28.138391089999999</v>
      </c>
      <c r="AG2318" s="7">
        <v>22.363917149999999</v>
      </c>
      <c r="AH2318" s="7">
        <v>27.187230970000002</v>
      </c>
      <c r="AI2318" s="7">
        <v>28.600543429999998</v>
      </c>
    </row>
    <row r="2319" spans="1:35" x14ac:dyDescent="0.25">
      <c r="A2319" s="3">
        <f>VLOOKUP($F2319,Områder!$A$1:$T$64,7,FALSE)</f>
        <v>25</v>
      </c>
      <c r="B2319" s="3" t="str">
        <f>VLOOKUP($F2319,Områder!$A$1:$T$64,4,FALSE)</f>
        <v>Bakkeskolen</v>
      </c>
      <c r="C2319" s="3" t="str">
        <f>VLOOKUP($F2319,Områder!$A$1:$T$64,5,FALSE)</f>
        <v>Erritsø Fællesskole</v>
      </c>
      <c r="D2319" s="3" t="str">
        <f>VLOOKUP($F2319,Områder!$A$1:$T$64,10,FALSE) &amp; " - " &amp; VLOOKUP($F2319,Områder!$A$1:$T$64,11,FALSE)</f>
        <v>3 - Erritsø og Snoghøj</v>
      </c>
      <c r="E2319" s="3" t="str">
        <f>VLOOKUP($F2319,Områder!$A$1:$T$64,6,FALSE)</f>
        <v>Distriktsinstitutionen Erritsø</v>
      </c>
      <c r="F2319" s="1">
        <v>45</v>
      </c>
      <c r="G2319" s="1">
        <v>17</v>
      </c>
      <c r="H2319" s="7">
        <v>30</v>
      </c>
      <c r="I2319" s="7">
        <v>26</v>
      </c>
      <c r="J2319" s="7">
        <v>34</v>
      </c>
      <c r="K2319" s="7">
        <v>25</v>
      </c>
      <c r="L2319" s="7">
        <v>32</v>
      </c>
      <c r="M2319" s="7">
        <v>35</v>
      </c>
      <c r="N2319" s="7">
        <v>35</v>
      </c>
      <c r="O2319" s="7">
        <v>31</v>
      </c>
      <c r="P2319" s="7">
        <v>39</v>
      </c>
      <c r="Q2319" s="7">
        <v>37</v>
      </c>
      <c r="R2319" s="7">
        <v>30</v>
      </c>
      <c r="S2319" s="7">
        <v>41</v>
      </c>
      <c r="T2319" s="7">
        <v>45</v>
      </c>
      <c r="U2319" s="7">
        <v>28</v>
      </c>
      <c r="V2319" s="7">
        <v>25</v>
      </c>
      <c r="W2319" s="7">
        <v>26</v>
      </c>
      <c r="X2319" s="7">
        <v>26.434840999999999</v>
      </c>
      <c r="Y2319" s="7">
        <v>35.686172970000001</v>
      </c>
      <c r="Z2319" s="7">
        <v>31.21884155</v>
      </c>
      <c r="AA2319" s="7">
        <v>30.245817030000001</v>
      </c>
      <c r="AB2319" s="7">
        <v>22.61698342</v>
      </c>
      <c r="AC2319" s="7">
        <v>33.52760644</v>
      </c>
      <c r="AD2319" s="7">
        <v>25.0393702</v>
      </c>
      <c r="AE2319" s="7">
        <v>29.391142309999999</v>
      </c>
      <c r="AF2319" s="7">
        <v>26.19702066</v>
      </c>
      <c r="AG2319" s="7">
        <v>28.425208550000001</v>
      </c>
      <c r="AH2319" s="7">
        <v>23.098640809999999</v>
      </c>
      <c r="AI2319" s="7">
        <v>27.608059520000001</v>
      </c>
    </row>
    <row r="2320" spans="1:35" x14ac:dyDescent="0.25">
      <c r="A2320" s="3">
        <f>VLOOKUP($F2320,Områder!$A$1:$T$64,7,FALSE)</f>
        <v>25</v>
      </c>
      <c r="B2320" s="3" t="str">
        <f>VLOOKUP($F2320,Områder!$A$1:$T$64,4,FALSE)</f>
        <v>Bakkeskolen</v>
      </c>
      <c r="C2320" s="3" t="str">
        <f>VLOOKUP($F2320,Områder!$A$1:$T$64,5,FALSE)</f>
        <v>Erritsø Fællesskole</v>
      </c>
      <c r="D2320" s="3" t="str">
        <f>VLOOKUP($F2320,Områder!$A$1:$T$64,10,FALSE) &amp; " - " &amp; VLOOKUP($F2320,Områder!$A$1:$T$64,11,FALSE)</f>
        <v>3 - Erritsø og Snoghøj</v>
      </c>
      <c r="E2320" s="3" t="str">
        <f>VLOOKUP($F2320,Områder!$A$1:$T$64,6,FALSE)</f>
        <v>Distriktsinstitutionen Erritsø</v>
      </c>
      <c r="F2320" s="1">
        <v>45</v>
      </c>
      <c r="G2320" s="1">
        <v>18</v>
      </c>
      <c r="H2320" s="7">
        <v>38</v>
      </c>
      <c r="I2320" s="7">
        <v>25</v>
      </c>
      <c r="J2320" s="7">
        <v>23</v>
      </c>
      <c r="K2320" s="7">
        <v>26</v>
      </c>
      <c r="L2320" s="7">
        <v>20</v>
      </c>
      <c r="M2320" s="7">
        <v>22</v>
      </c>
      <c r="N2320" s="7">
        <v>26</v>
      </c>
      <c r="O2320" s="7">
        <v>30</v>
      </c>
      <c r="P2320" s="7">
        <v>26</v>
      </c>
      <c r="Q2320" s="7">
        <v>36</v>
      </c>
      <c r="R2320" s="7">
        <v>35</v>
      </c>
      <c r="S2320" s="7">
        <v>27</v>
      </c>
      <c r="T2320" s="7">
        <v>38</v>
      </c>
      <c r="U2320" s="7">
        <v>36</v>
      </c>
      <c r="V2320" s="7">
        <v>25</v>
      </c>
      <c r="W2320" s="7">
        <v>25</v>
      </c>
      <c r="X2320" s="7">
        <v>25.095462680000001</v>
      </c>
      <c r="Y2320" s="7">
        <v>25.761125150000002</v>
      </c>
      <c r="Z2320" s="7">
        <v>33.052730390000001</v>
      </c>
      <c r="AA2320" s="7">
        <v>29.639434730000001</v>
      </c>
      <c r="AB2320" s="7">
        <v>29.155287449999999</v>
      </c>
      <c r="AC2320" s="7">
        <v>22.66323375</v>
      </c>
      <c r="AD2320" s="7">
        <v>31.63938538</v>
      </c>
      <c r="AE2320" s="7">
        <v>24.726057269999998</v>
      </c>
      <c r="AF2320" s="7">
        <v>28.210689070000001</v>
      </c>
      <c r="AG2320" s="7">
        <v>25.629654070000001</v>
      </c>
      <c r="AH2320" s="7">
        <v>27.610258250000001</v>
      </c>
      <c r="AI2320" s="7">
        <v>23.02283748</v>
      </c>
    </row>
    <row r="2321" spans="1:35" x14ac:dyDescent="0.25">
      <c r="A2321" s="3">
        <f>VLOOKUP($F2321,Områder!$A$1:$T$64,7,FALSE)</f>
        <v>25</v>
      </c>
      <c r="B2321" s="3" t="str">
        <f>VLOOKUP($F2321,Områder!$A$1:$T$64,4,FALSE)</f>
        <v>Bakkeskolen</v>
      </c>
      <c r="C2321" s="3" t="str">
        <f>VLOOKUP($F2321,Områder!$A$1:$T$64,5,FALSE)</f>
        <v>Erritsø Fællesskole</v>
      </c>
      <c r="D2321" s="3" t="str">
        <f>VLOOKUP($F2321,Områder!$A$1:$T$64,10,FALSE) &amp; " - " &amp; VLOOKUP($F2321,Områder!$A$1:$T$64,11,FALSE)</f>
        <v>3 - Erritsø og Snoghøj</v>
      </c>
      <c r="E2321" s="3" t="str">
        <f>VLOOKUP($F2321,Områder!$A$1:$T$64,6,FALSE)</f>
        <v>Distriktsinstitutionen Erritsø</v>
      </c>
      <c r="F2321" s="1">
        <v>45</v>
      </c>
      <c r="G2321" s="1">
        <v>19</v>
      </c>
      <c r="H2321" s="7">
        <v>34</v>
      </c>
      <c r="I2321" s="7">
        <v>27</v>
      </c>
      <c r="J2321" s="7">
        <v>24</v>
      </c>
      <c r="K2321" s="7">
        <v>15</v>
      </c>
      <c r="L2321" s="7">
        <v>22</v>
      </c>
      <c r="M2321" s="7">
        <v>15</v>
      </c>
      <c r="N2321" s="7">
        <v>18</v>
      </c>
      <c r="O2321" s="7">
        <v>20</v>
      </c>
      <c r="P2321" s="7">
        <v>24</v>
      </c>
      <c r="Q2321" s="7">
        <v>20</v>
      </c>
      <c r="R2321" s="7">
        <v>33</v>
      </c>
      <c r="S2321" s="7">
        <v>26</v>
      </c>
      <c r="T2321" s="7">
        <v>23</v>
      </c>
      <c r="U2321" s="7">
        <v>34</v>
      </c>
      <c r="V2321" s="7">
        <v>28</v>
      </c>
      <c r="W2321" s="7">
        <v>25</v>
      </c>
      <c r="X2321" s="7">
        <v>23.543815899999998</v>
      </c>
      <c r="Y2321" s="7">
        <v>23.18293525</v>
      </c>
      <c r="Z2321" s="7">
        <v>24.156126019999999</v>
      </c>
      <c r="AA2321" s="7">
        <v>29.490675209999999</v>
      </c>
      <c r="AB2321" s="7">
        <v>26.962180119999999</v>
      </c>
      <c r="AC2321" s="7">
        <v>26.93748501</v>
      </c>
      <c r="AD2321" s="7">
        <v>21.86501831</v>
      </c>
      <c r="AE2321" s="7">
        <v>28.621264310000001</v>
      </c>
      <c r="AF2321" s="7">
        <v>23.431292710000001</v>
      </c>
      <c r="AG2321" s="7">
        <v>26.101114209999999</v>
      </c>
      <c r="AH2321" s="7">
        <v>24.111102169999999</v>
      </c>
      <c r="AI2321" s="7">
        <v>25.729744060000002</v>
      </c>
    </row>
    <row r="2322" spans="1:35" x14ac:dyDescent="0.25">
      <c r="A2322" s="3">
        <f>VLOOKUP($F2322,Områder!$A$1:$T$64,7,FALSE)</f>
        <v>25</v>
      </c>
      <c r="B2322" s="3" t="str">
        <f>VLOOKUP($F2322,Områder!$A$1:$T$64,4,FALSE)</f>
        <v>Bakkeskolen</v>
      </c>
      <c r="C2322" s="3" t="str">
        <f>VLOOKUP($F2322,Områder!$A$1:$T$64,5,FALSE)</f>
        <v>Erritsø Fællesskole</v>
      </c>
      <c r="D2322" s="3" t="str">
        <f>VLOOKUP($F2322,Områder!$A$1:$T$64,10,FALSE) &amp; " - " &amp; VLOOKUP($F2322,Områder!$A$1:$T$64,11,FALSE)</f>
        <v>3 - Erritsø og Snoghøj</v>
      </c>
      <c r="E2322" s="3" t="str">
        <f>VLOOKUP($F2322,Områder!$A$1:$T$64,6,FALSE)</f>
        <v>Distriktsinstitutionen Erritsø</v>
      </c>
      <c r="F2322" s="1">
        <v>45</v>
      </c>
      <c r="G2322" s="1">
        <v>20</v>
      </c>
      <c r="H2322" s="7">
        <v>16</v>
      </c>
      <c r="I2322" s="7">
        <v>22</v>
      </c>
      <c r="J2322" s="7">
        <v>18</v>
      </c>
      <c r="K2322" s="7">
        <v>16</v>
      </c>
      <c r="L2322" s="7">
        <v>12</v>
      </c>
      <c r="M2322" s="7">
        <v>13</v>
      </c>
      <c r="N2322" s="7">
        <v>11</v>
      </c>
      <c r="O2322" s="7">
        <v>14</v>
      </c>
      <c r="P2322" s="7">
        <v>14</v>
      </c>
      <c r="Q2322" s="7">
        <v>14</v>
      </c>
      <c r="R2322" s="7">
        <v>19</v>
      </c>
      <c r="S2322" s="7">
        <v>26</v>
      </c>
      <c r="T2322" s="7">
        <v>15</v>
      </c>
      <c r="U2322" s="7">
        <v>16</v>
      </c>
      <c r="V2322" s="7">
        <v>26</v>
      </c>
      <c r="W2322" s="7">
        <v>22</v>
      </c>
      <c r="X2322" s="7">
        <v>19.604373599999999</v>
      </c>
      <c r="Y2322" s="7">
        <v>18.786231879999999</v>
      </c>
      <c r="Z2322" s="7">
        <v>18.22985577</v>
      </c>
      <c r="AA2322" s="7">
        <v>19.574085019999998</v>
      </c>
      <c r="AB2322" s="7">
        <v>22.425655710000001</v>
      </c>
      <c r="AC2322" s="7">
        <v>20.87824385</v>
      </c>
      <c r="AD2322" s="7">
        <v>21.266871859999998</v>
      </c>
      <c r="AE2322" s="7">
        <v>18.047516340000001</v>
      </c>
      <c r="AF2322" s="7">
        <v>22.116912339999999</v>
      </c>
      <c r="AG2322" s="7">
        <v>19.118929699999999</v>
      </c>
      <c r="AH2322" s="7">
        <v>20.692232489999999</v>
      </c>
      <c r="AI2322" s="7">
        <v>19.421146069999999</v>
      </c>
    </row>
    <row r="2323" spans="1:35" x14ac:dyDescent="0.25">
      <c r="A2323" s="3">
        <f>VLOOKUP($F2323,Områder!$A$1:$T$64,7,FALSE)</f>
        <v>25</v>
      </c>
      <c r="B2323" s="3" t="str">
        <f>VLOOKUP($F2323,Områder!$A$1:$T$64,4,FALSE)</f>
        <v>Bakkeskolen</v>
      </c>
      <c r="C2323" s="3" t="str">
        <f>VLOOKUP($F2323,Områder!$A$1:$T$64,5,FALSE)</f>
        <v>Erritsø Fællesskole</v>
      </c>
      <c r="D2323" s="3" t="str">
        <f>VLOOKUP($F2323,Områder!$A$1:$T$64,10,FALSE) &amp; " - " &amp; VLOOKUP($F2323,Områder!$A$1:$T$64,11,FALSE)</f>
        <v>3 - Erritsø og Snoghøj</v>
      </c>
      <c r="E2323" s="3" t="str">
        <f>VLOOKUP($F2323,Områder!$A$1:$T$64,6,FALSE)</f>
        <v>Distriktsinstitutionen Erritsø</v>
      </c>
      <c r="F2323" s="1">
        <v>45</v>
      </c>
      <c r="G2323" s="1">
        <v>21</v>
      </c>
      <c r="H2323" s="7">
        <v>9</v>
      </c>
      <c r="I2323" s="7">
        <v>8</v>
      </c>
      <c r="J2323" s="7">
        <v>17</v>
      </c>
      <c r="K2323" s="7">
        <v>13</v>
      </c>
      <c r="L2323" s="7">
        <v>11</v>
      </c>
      <c r="M2323" s="7">
        <v>8</v>
      </c>
      <c r="N2323" s="7">
        <v>11</v>
      </c>
      <c r="O2323" s="7">
        <v>6</v>
      </c>
      <c r="P2323" s="7">
        <v>9</v>
      </c>
      <c r="Q2323" s="7">
        <v>15</v>
      </c>
      <c r="R2323" s="7">
        <v>11</v>
      </c>
      <c r="S2323" s="7">
        <v>14</v>
      </c>
      <c r="T2323" s="7">
        <v>23</v>
      </c>
      <c r="U2323" s="7">
        <v>11</v>
      </c>
      <c r="V2323" s="7">
        <v>10</v>
      </c>
      <c r="W2323" s="7">
        <v>17</v>
      </c>
      <c r="X2323" s="7">
        <v>15.40677528</v>
      </c>
      <c r="Y2323" s="7">
        <v>13.98518091</v>
      </c>
      <c r="Z2323" s="7">
        <v>13.70064122</v>
      </c>
      <c r="AA2323" s="7">
        <v>13.496238140000001</v>
      </c>
      <c r="AB2323" s="7">
        <v>14.45456433</v>
      </c>
      <c r="AC2323" s="7">
        <v>15.55707917</v>
      </c>
      <c r="AD2323" s="7">
        <v>14.909636539999999</v>
      </c>
      <c r="AE2323" s="7">
        <v>15.23959202</v>
      </c>
      <c r="AF2323" s="7">
        <v>13.57418215</v>
      </c>
      <c r="AG2323" s="7">
        <v>15.5381134</v>
      </c>
      <c r="AH2323" s="7">
        <v>14.25822846</v>
      </c>
      <c r="AI2323" s="7">
        <v>14.950639499999999</v>
      </c>
    </row>
    <row r="2324" spans="1:35" x14ac:dyDescent="0.25">
      <c r="A2324" s="3">
        <f>VLOOKUP($F2324,Områder!$A$1:$T$64,7,FALSE)</f>
        <v>25</v>
      </c>
      <c r="B2324" s="3" t="str">
        <f>VLOOKUP($F2324,Områder!$A$1:$T$64,4,FALSE)</f>
        <v>Bakkeskolen</v>
      </c>
      <c r="C2324" s="3" t="str">
        <f>VLOOKUP($F2324,Områder!$A$1:$T$64,5,FALSE)</f>
        <v>Erritsø Fællesskole</v>
      </c>
      <c r="D2324" s="3" t="str">
        <f>VLOOKUP($F2324,Områder!$A$1:$T$64,10,FALSE) &amp; " - " &amp; VLOOKUP($F2324,Områder!$A$1:$T$64,11,FALSE)</f>
        <v>3 - Erritsø og Snoghøj</v>
      </c>
      <c r="E2324" s="3" t="str">
        <f>VLOOKUP($F2324,Områder!$A$1:$T$64,6,FALSE)</f>
        <v>Distriktsinstitutionen Erritsø</v>
      </c>
      <c r="F2324" s="1">
        <v>45</v>
      </c>
      <c r="G2324" s="1">
        <v>22</v>
      </c>
      <c r="H2324" s="7">
        <v>13</v>
      </c>
      <c r="I2324" s="7">
        <v>10</v>
      </c>
      <c r="J2324" s="7">
        <v>10</v>
      </c>
      <c r="K2324" s="7">
        <v>14</v>
      </c>
      <c r="L2324" s="7">
        <v>10</v>
      </c>
      <c r="M2324" s="7">
        <v>8</v>
      </c>
      <c r="N2324" s="7">
        <v>7</v>
      </c>
      <c r="O2324" s="7">
        <v>5</v>
      </c>
      <c r="P2324" s="7">
        <v>3</v>
      </c>
      <c r="Q2324" s="7">
        <v>5</v>
      </c>
      <c r="R2324" s="7">
        <v>13</v>
      </c>
      <c r="S2324" s="7">
        <v>8</v>
      </c>
      <c r="T2324" s="7">
        <v>13</v>
      </c>
      <c r="U2324" s="7">
        <v>13</v>
      </c>
      <c r="V2324" s="7">
        <v>7</v>
      </c>
      <c r="W2324" s="7">
        <v>10</v>
      </c>
      <c r="X2324" s="7">
        <v>11.00001569</v>
      </c>
      <c r="Y2324" s="7">
        <v>10.80997238</v>
      </c>
      <c r="Z2324" s="7">
        <v>10.12699155</v>
      </c>
      <c r="AA2324" s="7">
        <v>10.247411319999999</v>
      </c>
      <c r="AB2324" s="7">
        <v>10.18076265</v>
      </c>
      <c r="AC2324" s="7">
        <v>10.763617160000001</v>
      </c>
      <c r="AD2324" s="7">
        <v>11.08103264</v>
      </c>
      <c r="AE2324" s="7">
        <v>10.792974879999999</v>
      </c>
      <c r="AF2324" s="7">
        <v>10.9995011</v>
      </c>
      <c r="AG2324" s="7">
        <v>10.31977176</v>
      </c>
      <c r="AH2324" s="7">
        <v>11.155379050000001</v>
      </c>
      <c r="AI2324" s="7">
        <v>10.677237249999999</v>
      </c>
    </row>
    <row r="2325" spans="1:35" x14ac:dyDescent="0.25">
      <c r="A2325" s="3">
        <f>VLOOKUP($F2325,Områder!$A$1:$T$64,7,FALSE)</f>
        <v>25</v>
      </c>
      <c r="B2325" s="3" t="str">
        <f>VLOOKUP($F2325,Områder!$A$1:$T$64,4,FALSE)</f>
        <v>Bakkeskolen</v>
      </c>
      <c r="C2325" s="3" t="str">
        <f>VLOOKUP($F2325,Områder!$A$1:$T$64,5,FALSE)</f>
        <v>Erritsø Fællesskole</v>
      </c>
      <c r="D2325" s="3" t="str">
        <f>VLOOKUP($F2325,Områder!$A$1:$T$64,10,FALSE) &amp; " - " &amp; VLOOKUP($F2325,Områder!$A$1:$T$64,11,FALSE)</f>
        <v>3 - Erritsø og Snoghøj</v>
      </c>
      <c r="E2325" s="3" t="str">
        <f>VLOOKUP($F2325,Områder!$A$1:$T$64,6,FALSE)</f>
        <v>Distriktsinstitutionen Erritsø</v>
      </c>
      <c r="F2325" s="1">
        <v>45</v>
      </c>
      <c r="G2325" s="1">
        <v>23</v>
      </c>
      <c r="H2325" s="7">
        <v>10</v>
      </c>
      <c r="I2325" s="7">
        <v>13</v>
      </c>
      <c r="J2325" s="7">
        <v>14</v>
      </c>
      <c r="K2325" s="7">
        <v>9</v>
      </c>
      <c r="L2325" s="7">
        <v>11</v>
      </c>
      <c r="M2325" s="7">
        <v>9</v>
      </c>
      <c r="N2325" s="7">
        <v>6</v>
      </c>
      <c r="O2325" s="7">
        <v>5</v>
      </c>
      <c r="P2325" s="7">
        <v>8</v>
      </c>
      <c r="Q2325" s="7">
        <v>5</v>
      </c>
      <c r="R2325" s="7">
        <v>3</v>
      </c>
      <c r="S2325" s="7">
        <v>16</v>
      </c>
      <c r="T2325" s="7">
        <v>10</v>
      </c>
      <c r="U2325" s="7">
        <v>13</v>
      </c>
      <c r="V2325" s="7">
        <v>11</v>
      </c>
      <c r="W2325" s="7">
        <v>9</v>
      </c>
      <c r="X2325" s="7">
        <v>9.2104743399999993</v>
      </c>
      <c r="Y2325" s="7">
        <v>9.1361424099999997</v>
      </c>
      <c r="Z2325" s="7">
        <v>9.2340144100000003</v>
      </c>
      <c r="AA2325" s="7">
        <v>9.1572004600000003</v>
      </c>
      <c r="AB2325" s="7">
        <v>9.3302926700000004</v>
      </c>
      <c r="AC2325" s="7">
        <v>9.3274810299999995</v>
      </c>
      <c r="AD2325" s="7">
        <v>9.64064035</v>
      </c>
      <c r="AE2325" s="7">
        <v>9.6269480600000001</v>
      </c>
      <c r="AF2325" s="7">
        <v>9.5102430499999997</v>
      </c>
      <c r="AG2325" s="7">
        <v>9.7261819599999999</v>
      </c>
      <c r="AH2325" s="7">
        <v>9.4382567700000006</v>
      </c>
      <c r="AI2325" s="7">
        <v>9.70448296</v>
      </c>
    </row>
    <row r="2326" spans="1:35" x14ac:dyDescent="0.25">
      <c r="A2326" s="3">
        <f>VLOOKUP($F2326,Områder!$A$1:$T$64,7,FALSE)</f>
        <v>25</v>
      </c>
      <c r="B2326" s="3" t="str">
        <f>VLOOKUP($F2326,Områder!$A$1:$T$64,4,FALSE)</f>
        <v>Bakkeskolen</v>
      </c>
      <c r="C2326" s="3" t="str">
        <f>VLOOKUP($F2326,Områder!$A$1:$T$64,5,FALSE)</f>
        <v>Erritsø Fællesskole</v>
      </c>
      <c r="D2326" s="3" t="str">
        <f>VLOOKUP($F2326,Områder!$A$1:$T$64,10,FALSE) &amp; " - " &amp; VLOOKUP($F2326,Områder!$A$1:$T$64,11,FALSE)</f>
        <v>3 - Erritsø og Snoghøj</v>
      </c>
      <c r="E2326" s="3" t="str">
        <f>VLOOKUP($F2326,Områder!$A$1:$T$64,6,FALSE)</f>
        <v>Distriktsinstitutionen Erritsø</v>
      </c>
      <c r="F2326" s="1">
        <v>45</v>
      </c>
      <c r="G2326" s="1">
        <v>24</v>
      </c>
      <c r="H2326" s="7">
        <v>6</v>
      </c>
      <c r="I2326" s="7">
        <v>5</v>
      </c>
      <c r="J2326" s="7">
        <v>14</v>
      </c>
      <c r="K2326" s="7">
        <v>10</v>
      </c>
      <c r="L2326" s="7">
        <v>9</v>
      </c>
      <c r="M2326" s="7">
        <v>11</v>
      </c>
      <c r="N2326" s="7">
        <v>6</v>
      </c>
      <c r="O2326" s="7">
        <v>5</v>
      </c>
      <c r="P2326" s="7">
        <v>7</v>
      </c>
      <c r="Q2326" s="7">
        <v>7</v>
      </c>
      <c r="R2326" s="7">
        <v>11</v>
      </c>
      <c r="S2326" s="7">
        <v>5</v>
      </c>
      <c r="T2326" s="7">
        <v>16</v>
      </c>
      <c r="U2326" s="7">
        <v>11</v>
      </c>
      <c r="V2326" s="7">
        <v>13</v>
      </c>
      <c r="W2326" s="7">
        <v>11</v>
      </c>
      <c r="X2326" s="7">
        <v>9.4223090599999999</v>
      </c>
      <c r="Y2326" s="7">
        <v>9.50039634</v>
      </c>
      <c r="Z2326" s="7">
        <v>9.30643405</v>
      </c>
      <c r="AA2326" s="7">
        <v>9.6434743800000007</v>
      </c>
      <c r="AB2326" s="7">
        <v>9.6783488900000005</v>
      </c>
      <c r="AC2326" s="7">
        <v>9.8283421999999998</v>
      </c>
      <c r="AD2326" s="7">
        <v>9.8526030500000008</v>
      </c>
      <c r="AE2326" s="7">
        <v>10.00473197</v>
      </c>
      <c r="AF2326" s="7">
        <v>9.8530130000000007</v>
      </c>
      <c r="AG2326" s="7">
        <v>9.9355261200000005</v>
      </c>
      <c r="AH2326" s="7">
        <v>10.10869383</v>
      </c>
      <c r="AI2326" s="7">
        <v>9.9036853600000008</v>
      </c>
    </row>
    <row r="2327" spans="1:35" x14ac:dyDescent="0.25">
      <c r="A2327" s="3">
        <f>VLOOKUP($F2327,Områder!$A$1:$T$64,7,FALSE)</f>
        <v>25</v>
      </c>
      <c r="B2327" s="3" t="str">
        <f>VLOOKUP($F2327,Områder!$A$1:$T$64,4,FALSE)</f>
        <v>Bakkeskolen</v>
      </c>
      <c r="C2327" s="3" t="str">
        <f>VLOOKUP($F2327,Områder!$A$1:$T$64,5,FALSE)</f>
        <v>Erritsø Fællesskole</v>
      </c>
      <c r="D2327" s="3" t="str">
        <f>VLOOKUP($F2327,Områder!$A$1:$T$64,10,FALSE) &amp; " - " &amp; VLOOKUP($F2327,Områder!$A$1:$T$64,11,FALSE)</f>
        <v>3 - Erritsø og Snoghøj</v>
      </c>
      <c r="E2327" s="3" t="str">
        <f>VLOOKUP($F2327,Områder!$A$1:$T$64,6,FALSE)</f>
        <v>Distriktsinstitutionen Erritsø</v>
      </c>
      <c r="F2327" s="1">
        <v>45</v>
      </c>
      <c r="G2327" s="1">
        <v>25</v>
      </c>
      <c r="H2327" s="7">
        <v>13</v>
      </c>
      <c r="I2327" s="7">
        <v>10</v>
      </c>
      <c r="J2327" s="7">
        <v>10</v>
      </c>
      <c r="K2327" s="7">
        <v>14</v>
      </c>
      <c r="L2327" s="7">
        <v>16</v>
      </c>
      <c r="M2327" s="7">
        <v>12</v>
      </c>
      <c r="N2327" s="7">
        <v>17</v>
      </c>
      <c r="O2327" s="7">
        <v>8</v>
      </c>
      <c r="P2327" s="7">
        <v>6</v>
      </c>
      <c r="Q2327" s="7">
        <v>9</v>
      </c>
      <c r="R2327" s="7">
        <v>10</v>
      </c>
      <c r="S2327" s="7">
        <v>11</v>
      </c>
      <c r="T2327" s="7">
        <v>6</v>
      </c>
      <c r="U2327" s="7">
        <v>15</v>
      </c>
      <c r="V2327" s="7">
        <v>7</v>
      </c>
      <c r="W2327" s="7">
        <v>15</v>
      </c>
      <c r="X2327" s="7">
        <v>11.17002317</v>
      </c>
      <c r="Y2327" s="7">
        <v>10.393427920000001</v>
      </c>
      <c r="Z2327" s="7">
        <v>10.54343675</v>
      </c>
      <c r="AA2327" s="7">
        <v>10.589642019999999</v>
      </c>
      <c r="AB2327" s="7">
        <v>10.90757691</v>
      </c>
      <c r="AC2327" s="7">
        <v>10.943047460000001</v>
      </c>
      <c r="AD2327" s="7">
        <v>11.094525640000001</v>
      </c>
      <c r="AE2327" s="7">
        <v>11.04657246</v>
      </c>
      <c r="AF2327" s="7">
        <v>11.05890823</v>
      </c>
      <c r="AG2327" s="7">
        <v>11.031863660000001</v>
      </c>
      <c r="AH2327" s="7">
        <v>11.143588940000001</v>
      </c>
      <c r="AI2327" s="7">
        <v>11.24728247</v>
      </c>
    </row>
    <row r="2328" spans="1:35" x14ac:dyDescent="0.25">
      <c r="A2328" s="3">
        <f>VLOOKUP($F2328,Områder!$A$1:$T$64,7,FALSE)</f>
        <v>25</v>
      </c>
      <c r="B2328" s="3" t="str">
        <f>VLOOKUP($F2328,Områder!$A$1:$T$64,4,FALSE)</f>
        <v>Bakkeskolen</v>
      </c>
      <c r="C2328" s="3" t="str">
        <f>VLOOKUP($F2328,Områder!$A$1:$T$64,5,FALSE)</f>
        <v>Erritsø Fællesskole</v>
      </c>
      <c r="D2328" s="3" t="str">
        <f>VLOOKUP($F2328,Områder!$A$1:$T$64,10,FALSE) &amp; " - " &amp; VLOOKUP($F2328,Områder!$A$1:$T$64,11,FALSE)</f>
        <v>3 - Erritsø og Snoghøj</v>
      </c>
      <c r="E2328" s="3" t="str">
        <f>VLOOKUP($F2328,Områder!$A$1:$T$64,6,FALSE)</f>
        <v>Distriktsinstitutionen Erritsø</v>
      </c>
      <c r="F2328" s="1">
        <v>45</v>
      </c>
      <c r="G2328" s="1">
        <v>26</v>
      </c>
      <c r="H2328" s="7">
        <v>10</v>
      </c>
      <c r="I2328" s="7">
        <v>15</v>
      </c>
      <c r="J2328" s="7">
        <v>14</v>
      </c>
      <c r="K2328" s="7">
        <v>11</v>
      </c>
      <c r="L2328" s="7">
        <v>15</v>
      </c>
      <c r="M2328" s="7">
        <v>16</v>
      </c>
      <c r="N2328" s="7">
        <v>15</v>
      </c>
      <c r="O2328" s="7">
        <v>16</v>
      </c>
      <c r="P2328" s="7">
        <v>9</v>
      </c>
      <c r="Q2328" s="7">
        <v>7</v>
      </c>
      <c r="R2328" s="7">
        <v>13</v>
      </c>
      <c r="S2328" s="7">
        <v>11</v>
      </c>
      <c r="T2328" s="7">
        <v>13</v>
      </c>
      <c r="U2328" s="7">
        <v>16</v>
      </c>
      <c r="V2328" s="7">
        <v>17</v>
      </c>
      <c r="W2328" s="7">
        <v>7</v>
      </c>
      <c r="X2328" s="7">
        <v>15.648275999999999</v>
      </c>
      <c r="Y2328" s="7">
        <v>12.90028444</v>
      </c>
      <c r="Z2328" s="7">
        <v>12.46848861</v>
      </c>
      <c r="AA2328" s="7">
        <v>12.9165446</v>
      </c>
      <c r="AB2328" s="7">
        <v>12.93240393</v>
      </c>
      <c r="AC2328" s="7">
        <v>13.219039970000001</v>
      </c>
      <c r="AD2328" s="7">
        <v>13.277075780000001</v>
      </c>
      <c r="AE2328" s="7">
        <v>13.32429587</v>
      </c>
      <c r="AF2328" s="7">
        <v>13.124635250000001</v>
      </c>
      <c r="AG2328" s="7">
        <v>13.25769895</v>
      </c>
      <c r="AH2328" s="7">
        <v>13.245385020000001</v>
      </c>
      <c r="AI2328" s="7">
        <v>13.322299470000001</v>
      </c>
    </row>
    <row r="2329" spans="1:35" x14ac:dyDescent="0.25">
      <c r="A2329" s="3">
        <f>VLOOKUP($F2329,Områder!$A$1:$T$64,7,FALSE)</f>
        <v>25</v>
      </c>
      <c r="B2329" s="3" t="str">
        <f>VLOOKUP($F2329,Områder!$A$1:$T$64,4,FALSE)</f>
        <v>Bakkeskolen</v>
      </c>
      <c r="C2329" s="3" t="str">
        <f>VLOOKUP($F2329,Områder!$A$1:$T$64,5,FALSE)</f>
        <v>Erritsø Fællesskole</v>
      </c>
      <c r="D2329" s="3" t="str">
        <f>VLOOKUP($F2329,Områder!$A$1:$T$64,10,FALSE) &amp; " - " &amp; VLOOKUP($F2329,Områder!$A$1:$T$64,11,FALSE)</f>
        <v>3 - Erritsø og Snoghøj</v>
      </c>
      <c r="E2329" s="3" t="str">
        <f>VLOOKUP($F2329,Områder!$A$1:$T$64,6,FALSE)</f>
        <v>Distriktsinstitutionen Erritsø</v>
      </c>
      <c r="F2329" s="1">
        <v>45</v>
      </c>
      <c r="G2329" s="1">
        <v>27</v>
      </c>
      <c r="H2329" s="7">
        <v>22</v>
      </c>
      <c r="I2329" s="7">
        <v>10</v>
      </c>
      <c r="J2329" s="7">
        <v>17</v>
      </c>
      <c r="K2329" s="7">
        <v>17</v>
      </c>
      <c r="L2329" s="7">
        <v>16</v>
      </c>
      <c r="M2329" s="7">
        <v>14</v>
      </c>
      <c r="N2329" s="7">
        <v>19</v>
      </c>
      <c r="O2329" s="7">
        <v>18</v>
      </c>
      <c r="P2329" s="7">
        <v>18</v>
      </c>
      <c r="Q2329" s="7">
        <v>14</v>
      </c>
      <c r="R2329" s="7">
        <v>10</v>
      </c>
      <c r="S2329" s="7">
        <v>14</v>
      </c>
      <c r="T2329" s="7">
        <v>16</v>
      </c>
      <c r="U2329" s="7">
        <v>15</v>
      </c>
      <c r="V2329" s="7">
        <v>21</v>
      </c>
      <c r="W2329" s="7">
        <v>26</v>
      </c>
      <c r="X2329" s="7">
        <v>11.009770100000001</v>
      </c>
      <c r="Y2329" s="7">
        <v>16.70889498</v>
      </c>
      <c r="Z2329" s="7">
        <v>14.55686966</v>
      </c>
      <c r="AA2329" s="7">
        <v>14.671567619999999</v>
      </c>
      <c r="AB2329" s="7">
        <v>15.10378594</v>
      </c>
      <c r="AC2329" s="7">
        <v>15.071361680000001</v>
      </c>
      <c r="AD2329" s="7">
        <v>15.364766039999999</v>
      </c>
      <c r="AE2329" s="7">
        <v>15.295952870000001</v>
      </c>
      <c r="AF2329" s="7">
        <v>15.15869279</v>
      </c>
      <c r="AG2329" s="7">
        <v>15.102541049999999</v>
      </c>
      <c r="AH2329" s="7">
        <v>15.262253299999999</v>
      </c>
      <c r="AI2329" s="7">
        <v>15.205636569999999</v>
      </c>
    </row>
    <row r="2330" spans="1:35" x14ac:dyDescent="0.25">
      <c r="A2330" s="3">
        <f>VLOOKUP($F2330,Områder!$A$1:$T$64,7,FALSE)</f>
        <v>25</v>
      </c>
      <c r="B2330" s="3" t="str">
        <f>VLOOKUP($F2330,Områder!$A$1:$T$64,4,FALSE)</f>
        <v>Bakkeskolen</v>
      </c>
      <c r="C2330" s="3" t="str">
        <f>VLOOKUP($F2330,Områder!$A$1:$T$64,5,FALSE)</f>
        <v>Erritsø Fællesskole</v>
      </c>
      <c r="D2330" s="3" t="str">
        <f>VLOOKUP($F2330,Områder!$A$1:$T$64,10,FALSE) &amp; " - " &amp; VLOOKUP($F2330,Områder!$A$1:$T$64,11,FALSE)</f>
        <v>3 - Erritsø og Snoghøj</v>
      </c>
      <c r="E2330" s="3" t="str">
        <f>VLOOKUP($F2330,Områder!$A$1:$T$64,6,FALSE)</f>
        <v>Distriktsinstitutionen Erritsø</v>
      </c>
      <c r="F2330" s="1">
        <v>45</v>
      </c>
      <c r="G2330" s="1">
        <v>28</v>
      </c>
      <c r="H2330" s="7">
        <v>30</v>
      </c>
      <c r="I2330" s="7">
        <v>21</v>
      </c>
      <c r="J2330" s="7">
        <v>16</v>
      </c>
      <c r="K2330" s="7">
        <v>19</v>
      </c>
      <c r="L2330" s="7">
        <v>21</v>
      </c>
      <c r="M2330" s="7">
        <v>14</v>
      </c>
      <c r="N2330" s="7">
        <v>17</v>
      </c>
      <c r="O2330" s="7">
        <v>21</v>
      </c>
      <c r="P2330" s="7">
        <v>15</v>
      </c>
      <c r="Q2330" s="7">
        <v>17</v>
      </c>
      <c r="R2330" s="7">
        <v>17</v>
      </c>
      <c r="S2330" s="7">
        <v>6</v>
      </c>
      <c r="T2330" s="7">
        <v>13</v>
      </c>
      <c r="U2330" s="7">
        <v>15</v>
      </c>
      <c r="V2330" s="7">
        <v>19</v>
      </c>
      <c r="W2330" s="7">
        <v>19</v>
      </c>
      <c r="X2330" s="7">
        <v>22.421321840000001</v>
      </c>
      <c r="Y2330" s="7">
        <v>12.96494708</v>
      </c>
      <c r="Z2330" s="7">
        <v>16.808611899999999</v>
      </c>
      <c r="AA2330" s="7">
        <v>15.627265769999999</v>
      </c>
      <c r="AB2330" s="7">
        <v>15.78109504</v>
      </c>
      <c r="AC2330" s="7">
        <v>16.144817199999999</v>
      </c>
      <c r="AD2330" s="7">
        <v>16.114016549999999</v>
      </c>
      <c r="AE2330" s="7">
        <v>16.243512379999999</v>
      </c>
      <c r="AF2330" s="7">
        <v>15.981053429999999</v>
      </c>
      <c r="AG2330" s="7">
        <v>16.04381897</v>
      </c>
      <c r="AH2330" s="7">
        <v>16.030475410000001</v>
      </c>
      <c r="AI2330" s="7">
        <v>16.1480386</v>
      </c>
    </row>
    <row r="2331" spans="1:35" x14ac:dyDescent="0.25">
      <c r="A2331" s="3">
        <f>VLOOKUP($F2331,Områder!$A$1:$T$64,7,FALSE)</f>
        <v>25</v>
      </c>
      <c r="B2331" s="3" t="str">
        <f>VLOOKUP($F2331,Områder!$A$1:$T$64,4,FALSE)</f>
        <v>Bakkeskolen</v>
      </c>
      <c r="C2331" s="3" t="str">
        <f>VLOOKUP($F2331,Områder!$A$1:$T$64,5,FALSE)</f>
        <v>Erritsø Fællesskole</v>
      </c>
      <c r="D2331" s="3" t="str">
        <f>VLOOKUP($F2331,Områder!$A$1:$T$64,10,FALSE) &amp; " - " &amp; VLOOKUP($F2331,Områder!$A$1:$T$64,11,FALSE)</f>
        <v>3 - Erritsø og Snoghøj</v>
      </c>
      <c r="E2331" s="3" t="str">
        <f>VLOOKUP($F2331,Områder!$A$1:$T$64,6,FALSE)</f>
        <v>Distriktsinstitutionen Erritsø</v>
      </c>
      <c r="F2331" s="1">
        <v>45</v>
      </c>
      <c r="G2331" s="1">
        <v>29</v>
      </c>
      <c r="H2331" s="7">
        <v>22</v>
      </c>
      <c r="I2331" s="7">
        <v>31</v>
      </c>
      <c r="J2331" s="7">
        <v>25</v>
      </c>
      <c r="K2331" s="7">
        <v>20</v>
      </c>
      <c r="L2331" s="7">
        <v>21</v>
      </c>
      <c r="M2331" s="7">
        <v>20</v>
      </c>
      <c r="N2331" s="7">
        <v>20</v>
      </c>
      <c r="O2331" s="7">
        <v>17</v>
      </c>
      <c r="P2331" s="7">
        <v>23</v>
      </c>
      <c r="Q2331" s="7">
        <v>18</v>
      </c>
      <c r="R2331" s="7">
        <v>19</v>
      </c>
      <c r="S2331" s="7">
        <v>16</v>
      </c>
      <c r="T2331" s="7">
        <v>6</v>
      </c>
      <c r="U2331" s="7">
        <v>14</v>
      </c>
      <c r="V2331" s="7">
        <v>18</v>
      </c>
      <c r="W2331" s="7">
        <v>21</v>
      </c>
      <c r="X2331" s="7">
        <v>19.234924899999999</v>
      </c>
      <c r="Y2331" s="7">
        <v>21.556984870000001</v>
      </c>
      <c r="Z2331" s="7">
        <v>14.659652579999999</v>
      </c>
      <c r="AA2331" s="7">
        <v>18.238946139999999</v>
      </c>
      <c r="AB2331" s="7">
        <v>17.256362150000001</v>
      </c>
      <c r="AC2331" s="7">
        <v>17.399406020000001</v>
      </c>
      <c r="AD2331" s="7">
        <v>17.747187100000001</v>
      </c>
      <c r="AE2331" s="7">
        <v>17.543129059999998</v>
      </c>
      <c r="AF2331" s="7">
        <v>17.405480709999999</v>
      </c>
      <c r="AG2331" s="7">
        <v>17.356206960000002</v>
      </c>
      <c r="AH2331" s="7">
        <v>17.44477535</v>
      </c>
      <c r="AI2331" s="7">
        <v>17.4060044</v>
      </c>
    </row>
    <row r="2332" spans="1:35" x14ac:dyDescent="0.25">
      <c r="A2332" s="3">
        <f>VLOOKUP($F2332,Områder!$A$1:$T$64,7,FALSE)</f>
        <v>25</v>
      </c>
      <c r="B2332" s="3" t="str">
        <f>VLOOKUP($F2332,Områder!$A$1:$T$64,4,FALSE)</f>
        <v>Bakkeskolen</v>
      </c>
      <c r="C2332" s="3" t="str">
        <f>VLOOKUP($F2332,Områder!$A$1:$T$64,5,FALSE)</f>
        <v>Erritsø Fællesskole</v>
      </c>
      <c r="D2332" s="3" t="str">
        <f>VLOOKUP($F2332,Områder!$A$1:$T$64,10,FALSE) &amp; " - " &amp; VLOOKUP($F2332,Områder!$A$1:$T$64,11,FALSE)</f>
        <v>3 - Erritsø og Snoghøj</v>
      </c>
      <c r="E2332" s="3" t="str">
        <f>VLOOKUP($F2332,Områder!$A$1:$T$64,6,FALSE)</f>
        <v>Distriktsinstitutionen Erritsø</v>
      </c>
      <c r="F2332" s="1">
        <v>45</v>
      </c>
      <c r="G2332" s="1">
        <v>30</v>
      </c>
      <c r="H2332" s="7">
        <v>34</v>
      </c>
      <c r="I2332" s="7">
        <v>28</v>
      </c>
      <c r="J2332" s="7">
        <v>37</v>
      </c>
      <c r="K2332" s="7">
        <v>28</v>
      </c>
      <c r="L2332" s="7">
        <v>24</v>
      </c>
      <c r="M2332" s="7">
        <v>20</v>
      </c>
      <c r="N2332" s="7">
        <v>18</v>
      </c>
      <c r="O2332" s="7">
        <v>23</v>
      </c>
      <c r="P2332" s="7">
        <v>16</v>
      </c>
      <c r="Q2332" s="7">
        <v>23</v>
      </c>
      <c r="R2332" s="7">
        <v>20</v>
      </c>
      <c r="S2332" s="7">
        <v>19</v>
      </c>
      <c r="T2332" s="7">
        <v>16</v>
      </c>
      <c r="U2332" s="7">
        <v>10</v>
      </c>
      <c r="V2332" s="7">
        <v>14</v>
      </c>
      <c r="W2332" s="7">
        <v>19</v>
      </c>
      <c r="X2332" s="7">
        <v>21.206157690000001</v>
      </c>
      <c r="Y2332" s="7">
        <v>19.591574919999999</v>
      </c>
      <c r="Z2332" s="7">
        <v>21.358599179999999</v>
      </c>
      <c r="AA2332" s="7">
        <v>16.68152675</v>
      </c>
      <c r="AB2332" s="7">
        <v>19.647809169999999</v>
      </c>
      <c r="AC2332" s="7">
        <v>18.774053680000002</v>
      </c>
      <c r="AD2332" s="7">
        <v>18.92485533</v>
      </c>
      <c r="AE2332" s="7">
        <v>19.093209770000001</v>
      </c>
      <c r="AF2332" s="7">
        <v>18.607442450000001</v>
      </c>
      <c r="AG2332" s="7">
        <v>18.695251429999999</v>
      </c>
      <c r="AH2332" s="7">
        <v>18.678863629999999</v>
      </c>
      <c r="AI2332" s="7">
        <v>18.745881359999998</v>
      </c>
    </row>
    <row r="2333" spans="1:35" x14ac:dyDescent="0.25">
      <c r="A2333" s="3">
        <f>VLOOKUP($F2333,Områder!$A$1:$T$64,7,FALSE)</f>
        <v>25</v>
      </c>
      <c r="B2333" s="3" t="str">
        <f>VLOOKUP($F2333,Områder!$A$1:$T$64,4,FALSE)</f>
        <v>Bakkeskolen</v>
      </c>
      <c r="C2333" s="3" t="str">
        <f>VLOOKUP($F2333,Områder!$A$1:$T$64,5,FALSE)</f>
        <v>Erritsø Fællesskole</v>
      </c>
      <c r="D2333" s="3" t="str">
        <f>VLOOKUP($F2333,Områder!$A$1:$T$64,10,FALSE) &amp; " - " &amp; VLOOKUP($F2333,Områder!$A$1:$T$64,11,FALSE)</f>
        <v>3 - Erritsø og Snoghøj</v>
      </c>
      <c r="E2333" s="3" t="str">
        <f>VLOOKUP($F2333,Områder!$A$1:$T$64,6,FALSE)</f>
        <v>Distriktsinstitutionen Erritsø</v>
      </c>
      <c r="F2333" s="1">
        <v>45</v>
      </c>
      <c r="G2333" s="1">
        <v>31</v>
      </c>
      <c r="H2333" s="7">
        <v>28</v>
      </c>
      <c r="I2333" s="7">
        <v>37</v>
      </c>
      <c r="J2333" s="7">
        <v>25</v>
      </c>
      <c r="K2333" s="7">
        <v>36</v>
      </c>
      <c r="L2333" s="7">
        <v>29</v>
      </c>
      <c r="M2333" s="7">
        <v>17</v>
      </c>
      <c r="N2333" s="7">
        <v>21</v>
      </c>
      <c r="O2333" s="7">
        <v>20</v>
      </c>
      <c r="P2333" s="7">
        <v>22</v>
      </c>
      <c r="Q2333" s="7">
        <v>16</v>
      </c>
      <c r="R2333" s="7">
        <v>24</v>
      </c>
      <c r="S2333" s="7">
        <v>20</v>
      </c>
      <c r="T2333" s="7">
        <v>23</v>
      </c>
      <c r="U2333" s="7">
        <v>20</v>
      </c>
      <c r="V2333" s="7">
        <v>11</v>
      </c>
      <c r="W2333" s="7">
        <v>15</v>
      </c>
      <c r="X2333" s="7">
        <v>18.493195700000001</v>
      </c>
      <c r="Y2333" s="7">
        <v>20.359303390000001</v>
      </c>
      <c r="Z2333" s="7">
        <v>19.125517389999999</v>
      </c>
      <c r="AA2333" s="7">
        <v>21.135720070000001</v>
      </c>
      <c r="AB2333" s="7">
        <v>17.668736450000001</v>
      </c>
      <c r="AC2333" s="7">
        <v>20.06540949</v>
      </c>
      <c r="AD2333" s="7">
        <v>19.324240889999999</v>
      </c>
      <c r="AE2333" s="7">
        <v>19.26691684</v>
      </c>
      <c r="AF2333" s="7">
        <v>19.088035210000001</v>
      </c>
      <c r="AG2333" s="7">
        <v>18.852373459999999</v>
      </c>
      <c r="AH2333" s="7">
        <v>18.964138330000001</v>
      </c>
      <c r="AI2333" s="7">
        <v>18.930466039999999</v>
      </c>
    </row>
    <row r="2334" spans="1:35" x14ac:dyDescent="0.25">
      <c r="A2334" s="3">
        <f>VLOOKUP($F2334,Områder!$A$1:$T$64,7,FALSE)</f>
        <v>25</v>
      </c>
      <c r="B2334" s="3" t="str">
        <f>VLOOKUP($F2334,Områder!$A$1:$T$64,4,FALSE)</f>
        <v>Bakkeskolen</v>
      </c>
      <c r="C2334" s="3" t="str">
        <f>VLOOKUP($F2334,Områder!$A$1:$T$64,5,FALSE)</f>
        <v>Erritsø Fællesskole</v>
      </c>
      <c r="D2334" s="3" t="str">
        <f>VLOOKUP($F2334,Områder!$A$1:$T$64,10,FALSE) &amp; " - " &amp; VLOOKUP($F2334,Områder!$A$1:$T$64,11,FALSE)</f>
        <v>3 - Erritsø og Snoghøj</v>
      </c>
      <c r="E2334" s="3" t="str">
        <f>VLOOKUP($F2334,Områder!$A$1:$T$64,6,FALSE)</f>
        <v>Distriktsinstitutionen Erritsø</v>
      </c>
      <c r="F2334" s="1">
        <v>45</v>
      </c>
      <c r="G2334" s="1">
        <v>32</v>
      </c>
      <c r="H2334" s="7">
        <v>26</v>
      </c>
      <c r="I2334" s="7">
        <v>33</v>
      </c>
      <c r="J2334" s="7">
        <v>31</v>
      </c>
      <c r="K2334" s="7">
        <v>28</v>
      </c>
      <c r="L2334" s="7">
        <v>39</v>
      </c>
      <c r="M2334" s="7">
        <v>32</v>
      </c>
      <c r="N2334" s="7">
        <v>17</v>
      </c>
      <c r="O2334" s="7">
        <v>24</v>
      </c>
      <c r="P2334" s="7">
        <v>19</v>
      </c>
      <c r="Q2334" s="7">
        <v>24</v>
      </c>
      <c r="R2334" s="7">
        <v>14</v>
      </c>
      <c r="S2334" s="7">
        <v>28</v>
      </c>
      <c r="T2334" s="7">
        <v>19</v>
      </c>
      <c r="U2334" s="7">
        <v>26</v>
      </c>
      <c r="V2334" s="7">
        <v>22</v>
      </c>
      <c r="W2334" s="7">
        <v>11</v>
      </c>
      <c r="X2334" s="7">
        <v>16.21627088</v>
      </c>
      <c r="Y2334" s="7">
        <v>18.80014173</v>
      </c>
      <c r="Z2334" s="7">
        <v>20.534072399999999</v>
      </c>
      <c r="AA2334" s="7">
        <v>20.20034407</v>
      </c>
      <c r="AB2334" s="7">
        <v>21.86126952</v>
      </c>
      <c r="AC2334" s="7">
        <v>19.086042580000001</v>
      </c>
      <c r="AD2334" s="7">
        <v>21.168655390000001</v>
      </c>
      <c r="AE2334" s="7">
        <v>20.304655289999999</v>
      </c>
      <c r="AF2334" s="7">
        <v>19.9360277</v>
      </c>
      <c r="AG2334" s="7">
        <v>19.97666624</v>
      </c>
      <c r="AH2334" s="7">
        <v>19.781358999999998</v>
      </c>
      <c r="AI2334" s="7">
        <v>19.87503761</v>
      </c>
    </row>
    <row r="2335" spans="1:35" x14ac:dyDescent="0.25">
      <c r="A2335" s="3">
        <f>VLOOKUP($F2335,Områder!$A$1:$T$64,7,FALSE)</f>
        <v>25</v>
      </c>
      <c r="B2335" s="3" t="str">
        <f>VLOOKUP($F2335,Områder!$A$1:$T$64,4,FALSE)</f>
        <v>Bakkeskolen</v>
      </c>
      <c r="C2335" s="3" t="str">
        <f>VLOOKUP($F2335,Områder!$A$1:$T$64,5,FALSE)</f>
        <v>Erritsø Fællesskole</v>
      </c>
      <c r="D2335" s="3" t="str">
        <f>VLOOKUP($F2335,Områder!$A$1:$T$64,10,FALSE) &amp; " - " &amp; VLOOKUP($F2335,Områder!$A$1:$T$64,11,FALSE)</f>
        <v>3 - Erritsø og Snoghøj</v>
      </c>
      <c r="E2335" s="3" t="str">
        <f>VLOOKUP($F2335,Områder!$A$1:$T$64,6,FALSE)</f>
        <v>Distriktsinstitutionen Erritsø</v>
      </c>
      <c r="F2335" s="1">
        <v>45</v>
      </c>
      <c r="G2335" s="1">
        <v>33</v>
      </c>
      <c r="H2335" s="7">
        <v>28</v>
      </c>
      <c r="I2335" s="7">
        <v>28</v>
      </c>
      <c r="J2335" s="7">
        <v>34</v>
      </c>
      <c r="K2335" s="7">
        <v>32</v>
      </c>
      <c r="L2335" s="7">
        <v>30</v>
      </c>
      <c r="M2335" s="7">
        <v>39</v>
      </c>
      <c r="N2335" s="7">
        <v>27</v>
      </c>
      <c r="O2335" s="7">
        <v>17</v>
      </c>
      <c r="P2335" s="7">
        <v>25</v>
      </c>
      <c r="Q2335" s="7">
        <v>23</v>
      </c>
      <c r="R2335" s="7">
        <v>29</v>
      </c>
      <c r="S2335" s="7">
        <v>18</v>
      </c>
      <c r="T2335" s="7">
        <v>27</v>
      </c>
      <c r="U2335" s="7">
        <v>22</v>
      </c>
      <c r="V2335" s="7">
        <v>25</v>
      </c>
      <c r="W2335" s="7">
        <v>26</v>
      </c>
      <c r="X2335" s="7">
        <v>12.70975728</v>
      </c>
      <c r="Y2335" s="7">
        <v>17.196777040000001</v>
      </c>
      <c r="Z2335" s="7">
        <v>19.300849700000001</v>
      </c>
      <c r="AA2335" s="7">
        <v>21.673544249999999</v>
      </c>
      <c r="AB2335" s="7">
        <v>21.41266315</v>
      </c>
      <c r="AC2335" s="7">
        <v>22.829567749999999</v>
      </c>
      <c r="AD2335" s="7">
        <v>20.518520970000001</v>
      </c>
      <c r="AE2335" s="7">
        <v>22.187316899999999</v>
      </c>
      <c r="AF2335" s="7">
        <v>21.053823959999999</v>
      </c>
      <c r="AG2335" s="7">
        <v>20.91642968</v>
      </c>
      <c r="AH2335" s="7">
        <v>20.988257170000001</v>
      </c>
      <c r="AI2335" s="7">
        <v>20.789519779999999</v>
      </c>
    </row>
    <row r="2336" spans="1:35" x14ac:dyDescent="0.25">
      <c r="A2336" s="3">
        <f>VLOOKUP($F2336,Områder!$A$1:$T$64,7,FALSE)</f>
        <v>25</v>
      </c>
      <c r="B2336" s="3" t="str">
        <f>VLOOKUP($F2336,Områder!$A$1:$T$64,4,FALSE)</f>
        <v>Bakkeskolen</v>
      </c>
      <c r="C2336" s="3" t="str">
        <f>VLOOKUP($F2336,Områder!$A$1:$T$64,5,FALSE)</f>
        <v>Erritsø Fællesskole</v>
      </c>
      <c r="D2336" s="3" t="str">
        <f>VLOOKUP($F2336,Områder!$A$1:$T$64,10,FALSE) &amp; " - " &amp; VLOOKUP($F2336,Områder!$A$1:$T$64,11,FALSE)</f>
        <v>3 - Erritsø og Snoghøj</v>
      </c>
      <c r="E2336" s="3" t="str">
        <f>VLOOKUP($F2336,Områder!$A$1:$T$64,6,FALSE)</f>
        <v>Distriktsinstitutionen Erritsø</v>
      </c>
      <c r="F2336" s="1">
        <v>45</v>
      </c>
      <c r="G2336" s="1">
        <v>34</v>
      </c>
      <c r="H2336" s="7">
        <v>29</v>
      </c>
      <c r="I2336" s="7">
        <v>27</v>
      </c>
      <c r="J2336" s="7">
        <v>26</v>
      </c>
      <c r="K2336" s="7">
        <v>37</v>
      </c>
      <c r="L2336" s="7">
        <v>30</v>
      </c>
      <c r="M2336" s="7">
        <v>29</v>
      </c>
      <c r="N2336" s="7">
        <v>38</v>
      </c>
      <c r="O2336" s="7">
        <v>32</v>
      </c>
      <c r="P2336" s="7">
        <v>17</v>
      </c>
      <c r="Q2336" s="7">
        <v>24</v>
      </c>
      <c r="R2336" s="7">
        <v>23</v>
      </c>
      <c r="S2336" s="7">
        <v>31</v>
      </c>
      <c r="T2336" s="7">
        <v>23</v>
      </c>
      <c r="U2336" s="7">
        <v>28</v>
      </c>
      <c r="V2336" s="7">
        <v>22</v>
      </c>
      <c r="W2336" s="7">
        <v>28</v>
      </c>
      <c r="X2336" s="7">
        <v>26.17323425</v>
      </c>
      <c r="Y2336" s="7">
        <v>14.26833373</v>
      </c>
      <c r="Z2336" s="7">
        <v>18.23281394</v>
      </c>
      <c r="AA2336" s="7">
        <v>20.756203670000001</v>
      </c>
      <c r="AB2336" s="7">
        <v>23.053412489999999</v>
      </c>
      <c r="AC2336" s="7">
        <v>22.807494500000001</v>
      </c>
      <c r="AD2336" s="7">
        <v>24.095785469999999</v>
      </c>
      <c r="AE2336" s="7">
        <v>21.900451969999999</v>
      </c>
      <c r="AF2336" s="7">
        <v>23.12599612</v>
      </c>
      <c r="AG2336" s="7">
        <v>22.199891399999998</v>
      </c>
      <c r="AH2336" s="7">
        <v>22.0941169</v>
      </c>
      <c r="AI2336" s="7">
        <v>22.163929400000001</v>
      </c>
    </row>
    <row r="2337" spans="1:35" x14ac:dyDescent="0.25">
      <c r="A2337" s="3">
        <f>VLOOKUP($F2337,Områder!$A$1:$T$64,7,FALSE)</f>
        <v>25</v>
      </c>
      <c r="B2337" s="3" t="str">
        <f>VLOOKUP($F2337,Områder!$A$1:$T$64,4,FALSE)</f>
        <v>Bakkeskolen</v>
      </c>
      <c r="C2337" s="3" t="str">
        <f>VLOOKUP($F2337,Områder!$A$1:$T$64,5,FALSE)</f>
        <v>Erritsø Fællesskole</v>
      </c>
      <c r="D2337" s="3" t="str">
        <f>VLOOKUP($F2337,Områder!$A$1:$T$64,10,FALSE) &amp; " - " &amp; VLOOKUP($F2337,Områder!$A$1:$T$64,11,FALSE)</f>
        <v>3 - Erritsø og Snoghøj</v>
      </c>
      <c r="E2337" s="3" t="str">
        <f>VLOOKUP($F2337,Områder!$A$1:$T$64,6,FALSE)</f>
        <v>Distriktsinstitutionen Erritsø</v>
      </c>
      <c r="F2337" s="1">
        <v>45</v>
      </c>
      <c r="G2337" s="1">
        <v>35</v>
      </c>
      <c r="H2337" s="7">
        <v>45</v>
      </c>
      <c r="I2337" s="7">
        <v>29</v>
      </c>
      <c r="J2337" s="7">
        <v>24</v>
      </c>
      <c r="K2337" s="7">
        <v>26</v>
      </c>
      <c r="L2337" s="7">
        <v>38</v>
      </c>
      <c r="M2337" s="7">
        <v>34</v>
      </c>
      <c r="N2337" s="7">
        <v>33</v>
      </c>
      <c r="O2337" s="7">
        <v>38</v>
      </c>
      <c r="P2337" s="7">
        <v>28</v>
      </c>
      <c r="Q2337" s="7">
        <v>20</v>
      </c>
      <c r="R2337" s="7">
        <v>23</v>
      </c>
      <c r="S2337" s="7">
        <v>23</v>
      </c>
      <c r="T2337" s="7">
        <v>27</v>
      </c>
      <c r="U2337" s="7">
        <v>26</v>
      </c>
      <c r="V2337" s="7">
        <v>30</v>
      </c>
      <c r="W2337" s="7">
        <v>22</v>
      </c>
      <c r="X2337" s="7">
        <v>27.541439690000001</v>
      </c>
      <c r="Y2337" s="7">
        <v>25.690807020000001</v>
      </c>
      <c r="Z2337" s="7">
        <v>15.336237280000001</v>
      </c>
      <c r="AA2337" s="7">
        <v>19.379412890000001</v>
      </c>
      <c r="AB2337" s="7">
        <v>21.614619739999998</v>
      </c>
      <c r="AC2337" s="7">
        <v>23.794639549999999</v>
      </c>
      <c r="AD2337" s="7">
        <v>23.579778560000001</v>
      </c>
      <c r="AE2337" s="7">
        <v>24.54383202</v>
      </c>
      <c r="AF2337" s="7">
        <v>22.353649950000001</v>
      </c>
      <c r="AG2337" s="7">
        <v>23.614444800000001</v>
      </c>
      <c r="AH2337" s="7">
        <v>22.766679960000001</v>
      </c>
      <c r="AI2337" s="7">
        <v>22.66262871</v>
      </c>
    </row>
    <row r="2338" spans="1:35" x14ac:dyDescent="0.25">
      <c r="A2338" s="3">
        <f>VLOOKUP($F2338,Områder!$A$1:$T$64,7,FALSE)</f>
        <v>25</v>
      </c>
      <c r="B2338" s="3" t="str">
        <f>VLOOKUP($F2338,Områder!$A$1:$T$64,4,FALSE)</f>
        <v>Bakkeskolen</v>
      </c>
      <c r="C2338" s="3" t="str">
        <f>VLOOKUP($F2338,Områder!$A$1:$T$64,5,FALSE)</f>
        <v>Erritsø Fællesskole</v>
      </c>
      <c r="D2338" s="3" t="str">
        <f>VLOOKUP($F2338,Områder!$A$1:$T$64,10,FALSE) &amp; " - " &amp; VLOOKUP($F2338,Områder!$A$1:$T$64,11,FALSE)</f>
        <v>3 - Erritsø og Snoghøj</v>
      </c>
      <c r="E2338" s="3" t="str">
        <f>VLOOKUP($F2338,Områder!$A$1:$T$64,6,FALSE)</f>
        <v>Distriktsinstitutionen Erritsø</v>
      </c>
      <c r="F2338" s="1">
        <v>45</v>
      </c>
      <c r="G2338" s="1">
        <v>36</v>
      </c>
      <c r="H2338" s="7">
        <v>31</v>
      </c>
      <c r="I2338" s="7">
        <v>51</v>
      </c>
      <c r="J2338" s="7">
        <v>29</v>
      </c>
      <c r="K2338" s="7">
        <v>27</v>
      </c>
      <c r="L2338" s="7">
        <v>27</v>
      </c>
      <c r="M2338" s="7">
        <v>43</v>
      </c>
      <c r="N2338" s="7">
        <v>38</v>
      </c>
      <c r="O2338" s="7">
        <v>34</v>
      </c>
      <c r="P2338" s="7">
        <v>36</v>
      </c>
      <c r="Q2338" s="7">
        <v>30</v>
      </c>
      <c r="R2338" s="7">
        <v>17</v>
      </c>
      <c r="S2338" s="7">
        <v>23</v>
      </c>
      <c r="T2338" s="7">
        <v>24</v>
      </c>
      <c r="U2338" s="7">
        <v>23</v>
      </c>
      <c r="V2338" s="7">
        <v>25</v>
      </c>
      <c r="W2338" s="7">
        <v>28</v>
      </c>
      <c r="X2338" s="7">
        <v>21.954609000000001</v>
      </c>
      <c r="Y2338" s="7">
        <v>26.677678749999998</v>
      </c>
      <c r="Z2338" s="7">
        <v>25.067724439999999</v>
      </c>
      <c r="AA2338" s="7">
        <v>16.72047487</v>
      </c>
      <c r="AB2338" s="7">
        <v>20.200749219999999</v>
      </c>
      <c r="AC2338" s="7">
        <v>22.163875860000001</v>
      </c>
      <c r="AD2338" s="7">
        <v>24.25117492</v>
      </c>
      <c r="AE2338" s="7">
        <v>23.863048549999998</v>
      </c>
      <c r="AF2338" s="7">
        <v>24.410721410000001</v>
      </c>
      <c r="AG2338" s="7">
        <v>22.673882129999999</v>
      </c>
      <c r="AH2338" s="7">
        <v>23.839918870000002</v>
      </c>
      <c r="AI2338" s="7">
        <v>23.050717970000001</v>
      </c>
    </row>
    <row r="2339" spans="1:35" x14ac:dyDescent="0.25">
      <c r="A2339" s="3">
        <f>VLOOKUP($F2339,Områder!$A$1:$T$64,7,FALSE)</f>
        <v>25</v>
      </c>
      <c r="B2339" s="3" t="str">
        <f>VLOOKUP($F2339,Områder!$A$1:$T$64,4,FALSE)</f>
        <v>Bakkeskolen</v>
      </c>
      <c r="C2339" s="3" t="str">
        <f>VLOOKUP($F2339,Områder!$A$1:$T$64,5,FALSE)</f>
        <v>Erritsø Fællesskole</v>
      </c>
      <c r="D2339" s="3" t="str">
        <f>VLOOKUP($F2339,Områder!$A$1:$T$64,10,FALSE) &amp; " - " &amp; VLOOKUP($F2339,Områder!$A$1:$T$64,11,FALSE)</f>
        <v>3 - Erritsø og Snoghøj</v>
      </c>
      <c r="E2339" s="3" t="str">
        <f>VLOOKUP($F2339,Områder!$A$1:$T$64,6,FALSE)</f>
        <v>Distriktsinstitutionen Erritsø</v>
      </c>
      <c r="F2339" s="1">
        <v>45</v>
      </c>
      <c r="G2339" s="1">
        <v>37</v>
      </c>
      <c r="H2339" s="7">
        <v>28</v>
      </c>
      <c r="I2339" s="7">
        <v>39</v>
      </c>
      <c r="J2339" s="7">
        <v>51</v>
      </c>
      <c r="K2339" s="7">
        <v>32</v>
      </c>
      <c r="L2339" s="7">
        <v>23</v>
      </c>
      <c r="M2339" s="7">
        <v>30</v>
      </c>
      <c r="N2339" s="7">
        <v>43</v>
      </c>
      <c r="O2339" s="7">
        <v>33</v>
      </c>
      <c r="P2339" s="7">
        <v>36</v>
      </c>
      <c r="Q2339" s="7">
        <v>36</v>
      </c>
      <c r="R2339" s="7">
        <v>29</v>
      </c>
      <c r="S2339" s="7">
        <v>17</v>
      </c>
      <c r="T2339" s="7">
        <v>26</v>
      </c>
      <c r="U2339" s="7">
        <v>23</v>
      </c>
      <c r="V2339" s="7">
        <v>26</v>
      </c>
      <c r="W2339" s="7">
        <v>26</v>
      </c>
      <c r="X2339" s="7">
        <v>27.097875439999999</v>
      </c>
      <c r="Y2339" s="7">
        <v>21.719942039999999</v>
      </c>
      <c r="Z2339" s="7">
        <v>25.97259137</v>
      </c>
      <c r="AA2339" s="7">
        <v>25.038773840000001</v>
      </c>
      <c r="AB2339" s="7">
        <v>17.72086929</v>
      </c>
      <c r="AC2339" s="7">
        <v>20.79294522</v>
      </c>
      <c r="AD2339" s="7">
        <v>22.515066130000001</v>
      </c>
      <c r="AE2339" s="7">
        <v>24.340221280000002</v>
      </c>
      <c r="AF2339" s="7">
        <v>23.73110419</v>
      </c>
      <c r="AG2339" s="7">
        <v>24.345736309999999</v>
      </c>
      <c r="AH2339" s="7">
        <v>22.848961589999998</v>
      </c>
      <c r="AI2339" s="7">
        <v>23.905401730000001</v>
      </c>
    </row>
    <row r="2340" spans="1:35" x14ac:dyDescent="0.25">
      <c r="A2340" s="3">
        <f>VLOOKUP($F2340,Områder!$A$1:$T$64,7,FALSE)</f>
        <v>25</v>
      </c>
      <c r="B2340" s="3" t="str">
        <f>VLOOKUP($F2340,Områder!$A$1:$T$64,4,FALSE)</f>
        <v>Bakkeskolen</v>
      </c>
      <c r="C2340" s="3" t="str">
        <f>VLOOKUP($F2340,Områder!$A$1:$T$64,5,FALSE)</f>
        <v>Erritsø Fællesskole</v>
      </c>
      <c r="D2340" s="3" t="str">
        <f>VLOOKUP($F2340,Områder!$A$1:$T$64,10,FALSE) &amp; " - " &amp; VLOOKUP($F2340,Områder!$A$1:$T$64,11,FALSE)</f>
        <v>3 - Erritsø og Snoghøj</v>
      </c>
      <c r="E2340" s="3" t="str">
        <f>VLOOKUP($F2340,Områder!$A$1:$T$64,6,FALSE)</f>
        <v>Distriktsinstitutionen Erritsø</v>
      </c>
      <c r="F2340" s="1">
        <v>45</v>
      </c>
      <c r="G2340" s="1">
        <v>38</v>
      </c>
      <c r="H2340" s="7">
        <v>36</v>
      </c>
      <c r="I2340" s="7">
        <v>32</v>
      </c>
      <c r="J2340" s="7">
        <v>38</v>
      </c>
      <c r="K2340" s="7">
        <v>51</v>
      </c>
      <c r="L2340" s="7">
        <v>29</v>
      </c>
      <c r="M2340" s="7">
        <v>28</v>
      </c>
      <c r="N2340" s="7">
        <v>31</v>
      </c>
      <c r="O2340" s="7">
        <v>43</v>
      </c>
      <c r="P2340" s="7">
        <v>32</v>
      </c>
      <c r="Q2340" s="7">
        <v>33</v>
      </c>
      <c r="R2340" s="7">
        <v>34</v>
      </c>
      <c r="S2340" s="7">
        <v>30</v>
      </c>
      <c r="T2340" s="7">
        <v>18</v>
      </c>
      <c r="U2340" s="7">
        <v>28</v>
      </c>
      <c r="V2340" s="7">
        <v>26</v>
      </c>
      <c r="W2340" s="7">
        <v>25</v>
      </c>
      <c r="X2340" s="7">
        <v>25.88746459</v>
      </c>
      <c r="Y2340" s="7">
        <v>26.829743480000001</v>
      </c>
      <c r="Z2340" s="7">
        <v>21.964938449999998</v>
      </c>
      <c r="AA2340" s="7">
        <v>26.2594238</v>
      </c>
      <c r="AB2340" s="7">
        <v>25.482363029999998</v>
      </c>
      <c r="AC2340" s="7">
        <v>18.949255950000001</v>
      </c>
      <c r="AD2340" s="7">
        <v>21.653320950000001</v>
      </c>
      <c r="AE2340" s="7">
        <v>23.102657950000001</v>
      </c>
      <c r="AF2340" s="7">
        <v>24.66378344</v>
      </c>
      <c r="AG2340" s="7">
        <v>24.176497260000001</v>
      </c>
      <c r="AH2340" s="7">
        <v>24.749972589999999</v>
      </c>
      <c r="AI2340" s="7">
        <v>23.415017370000001</v>
      </c>
    </row>
    <row r="2341" spans="1:35" x14ac:dyDescent="0.25">
      <c r="A2341" s="3">
        <f>VLOOKUP($F2341,Områder!$A$1:$T$64,7,FALSE)</f>
        <v>25</v>
      </c>
      <c r="B2341" s="3" t="str">
        <f>VLOOKUP($F2341,Områder!$A$1:$T$64,4,FALSE)</f>
        <v>Bakkeskolen</v>
      </c>
      <c r="C2341" s="3" t="str">
        <f>VLOOKUP($F2341,Områder!$A$1:$T$64,5,FALSE)</f>
        <v>Erritsø Fællesskole</v>
      </c>
      <c r="D2341" s="3" t="str">
        <f>VLOOKUP($F2341,Områder!$A$1:$T$64,10,FALSE) &amp; " - " &amp; VLOOKUP($F2341,Områder!$A$1:$T$64,11,FALSE)</f>
        <v>3 - Erritsø og Snoghøj</v>
      </c>
      <c r="E2341" s="3" t="str">
        <f>VLOOKUP($F2341,Områder!$A$1:$T$64,6,FALSE)</f>
        <v>Distriktsinstitutionen Erritsø</v>
      </c>
      <c r="F2341" s="1">
        <v>45</v>
      </c>
      <c r="G2341" s="1">
        <v>39</v>
      </c>
      <c r="H2341" s="7">
        <v>45</v>
      </c>
      <c r="I2341" s="7">
        <v>37</v>
      </c>
      <c r="J2341" s="7">
        <v>29</v>
      </c>
      <c r="K2341" s="7">
        <v>41</v>
      </c>
      <c r="L2341" s="7">
        <v>52</v>
      </c>
      <c r="M2341" s="7">
        <v>32</v>
      </c>
      <c r="N2341" s="7">
        <v>27</v>
      </c>
      <c r="O2341" s="7">
        <v>28</v>
      </c>
      <c r="P2341" s="7">
        <v>44</v>
      </c>
      <c r="Q2341" s="7">
        <v>31</v>
      </c>
      <c r="R2341" s="7">
        <v>31</v>
      </c>
      <c r="S2341" s="7">
        <v>33</v>
      </c>
      <c r="T2341" s="7">
        <v>30</v>
      </c>
      <c r="U2341" s="7">
        <v>14</v>
      </c>
      <c r="V2341" s="7">
        <v>32</v>
      </c>
      <c r="W2341" s="7">
        <v>25</v>
      </c>
      <c r="X2341" s="7">
        <v>25.646518189999998</v>
      </c>
      <c r="Y2341" s="7">
        <v>26.026546069999998</v>
      </c>
      <c r="Z2341" s="7">
        <v>26.918424439999999</v>
      </c>
      <c r="AA2341" s="7">
        <v>23.097433410000001</v>
      </c>
      <c r="AB2341" s="7">
        <v>27.11723606</v>
      </c>
      <c r="AC2341" s="7">
        <v>26.367400969999998</v>
      </c>
      <c r="AD2341" s="7">
        <v>20.492379750000001</v>
      </c>
      <c r="AE2341" s="7">
        <v>22.794607549999998</v>
      </c>
      <c r="AF2341" s="7">
        <v>23.83302626</v>
      </c>
      <c r="AG2341" s="7">
        <v>25.475381209999998</v>
      </c>
      <c r="AH2341" s="7">
        <v>25.03231392</v>
      </c>
      <c r="AI2341" s="7">
        <v>25.5413833</v>
      </c>
    </row>
    <row r="2342" spans="1:35" x14ac:dyDescent="0.25">
      <c r="A2342" s="3">
        <f>VLOOKUP($F2342,Områder!$A$1:$T$64,7,FALSE)</f>
        <v>25</v>
      </c>
      <c r="B2342" s="3" t="str">
        <f>VLOOKUP($F2342,Områder!$A$1:$T$64,4,FALSE)</f>
        <v>Bakkeskolen</v>
      </c>
      <c r="C2342" s="3" t="str">
        <f>VLOOKUP($F2342,Områder!$A$1:$T$64,5,FALSE)</f>
        <v>Erritsø Fællesskole</v>
      </c>
      <c r="D2342" s="3" t="str">
        <f>VLOOKUP($F2342,Områder!$A$1:$T$64,10,FALSE) &amp; " - " &amp; VLOOKUP($F2342,Områder!$A$1:$T$64,11,FALSE)</f>
        <v>3 - Erritsø og Snoghøj</v>
      </c>
      <c r="E2342" s="3" t="str">
        <f>VLOOKUP($F2342,Områder!$A$1:$T$64,6,FALSE)</f>
        <v>Distriktsinstitutionen Erritsø</v>
      </c>
      <c r="F2342" s="1">
        <v>45</v>
      </c>
      <c r="G2342" s="1">
        <v>40</v>
      </c>
      <c r="H2342" s="7">
        <v>42</v>
      </c>
      <c r="I2342" s="7">
        <v>42</v>
      </c>
      <c r="J2342" s="7">
        <v>36</v>
      </c>
      <c r="K2342" s="7">
        <v>26</v>
      </c>
      <c r="L2342" s="7">
        <v>43</v>
      </c>
      <c r="M2342" s="7">
        <v>51</v>
      </c>
      <c r="N2342" s="7">
        <v>26</v>
      </c>
      <c r="O2342" s="7">
        <v>27</v>
      </c>
      <c r="P2342" s="7">
        <v>26</v>
      </c>
      <c r="Q2342" s="7">
        <v>43</v>
      </c>
      <c r="R2342" s="7">
        <v>29</v>
      </c>
      <c r="S2342" s="7">
        <v>30</v>
      </c>
      <c r="T2342" s="7">
        <v>31</v>
      </c>
      <c r="U2342" s="7">
        <v>30</v>
      </c>
      <c r="V2342" s="7">
        <v>13</v>
      </c>
      <c r="W2342" s="7">
        <v>35</v>
      </c>
      <c r="X2342" s="7">
        <v>24.8041567</v>
      </c>
      <c r="Y2342" s="7">
        <v>25.48624848</v>
      </c>
      <c r="Z2342" s="7">
        <v>25.545747559999999</v>
      </c>
      <c r="AA2342" s="7">
        <v>26.76966565</v>
      </c>
      <c r="AB2342" s="7">
        <v>23.458648799999999</v>
      </c>
      <c r="AC2342" s="7">
        <v>27.191902330000001</v>
      </c>
      <c r="AD2342" s="7">
        <v>26.480848590000001</v>
      </c>
      <c r="AE2342" s="7">
        <v>21.09088873</v>
      </c>
      <c r="AF2342" s="7">
        <v>22.98057751</v>
      </c>
      <c r="AG2342" s="7">
        <v>23.985000729999999</v>
      </c>
      <c r="AH2342" s="7">
        <v>25.56248557</v>
      </c>
      <c r="AI2342" s="7">
        <v>25.145828590000001</v>
      </c>
    </row>
    <row r="2343" spans="1:35" x14ac:dyDescent="0.25">
      <c r="A2343" s="3">
        <f>VLOOKUP($F2343,Områder!$A$1:$T$64,7,FALSE)</f>
        <v>25</v>
      </c>
      <c r="B2343" s="3" t="str">
        <f>VLOOKUP($F2343,Områder!$A$1:$T$64,4,FALSE)</f>
        <v>Bakkeskolen</v>
      </c>
      <c r="C2343" s="3" t="str">
        <f>VLOOKUP($F2343,Områder!$A$1:$T$64,5,FALSE)</f>
        <v>Erritsø Fællesskole</v>
      </c>
      <c r="D2343" s="3" t="str">
        <f>VLOOKUP($F2343,Områder!$A$1:$T$64,10,FALSE) &amp; " - " &amp; VLOOKUP($F2343,Områder!$A$1:$T$64,11,FALSE)</f>
        <v>3 - Erritsø og Snoghøj</v>
      </c>
      <c r="E2343" s="3" t="str">
        <f>VLOOKUP($F2343,Områder!$A$1:$T$64,6,FALSE)</f>
        <v>Distriktsinstitutionen Erritsø</v>
      </c>
      <c r="F2343" s="1">
        <v>45</v>
      </c>
      <c r="G2343" s="1">
        <v>41</v>
      </c>
      <c r="H2343" s="7">
        <v>41</v>
      </c>
      <c r="I2343" s="7">
        <v>38</v>
      </c>
      <c r="J2343" s="7">
        <v>41</v>
      </c>
      <c r="K2343" s="7">
        <v>33</v>
      </c>
      <c r="L2343" s="7">
        <v>28</v>
      </c>
      <c r="M2343" s="7">
        <v>42</v>
      </c>
      <c r="N2343" s="7">
        <v>53</v>
      </c>
      <c r="O2343" s="7">
        <v>28</v>
      </c>
      <c r="P2343" s="7">
        <v>23</v>
      </c>
      <c r="Q2343" s="7">
        <v>29</v>
      </c>
      <c r="R2343" s="7">
        <v>42</v>
      </c>
      <c r="S2343" s="7">
        <v>31</v>
      </c>
      <c r="T2343" s="7">
        <v>32</v>
      </c>
      <c r="U2343" s="7">
        <v>33</v>
      </c>
      <c r="V2343" s="7">
        <v>29</v>
      </c>
      <c r="W2343" s="7">
        <v>14</v>
      </c>
      <c r="X2343" s="7">
        <v>34.43613955</v>
      </c>
      <c r="Y2343" s="7">
        <v>25.09353926</v>
      </c>
      <c r="Z2343" s="7">
        <v>25.87648664</v>
      </c>
      <c r="AA2343" s="7">
        <v>26.125472389999999</v>
      </c>
      <c r="AB2343" s="7">
        <v>27.28858451</v>
      </c>
      <c r="AC2343" s="7">
        <v>24.302686999999999</v>
      </c>
      <c r="AD2343" s="7">
        <v>27.837146650000001</v>
      </c>
      <c r="AE2343" s="7">
        <v>27.05104291</v>
      </c>
      <c r="AF2343" s="7">
        <v>21.937249300000001</v>
      </c>
      <c r="AG2343" s="7">
        <v>23.810146280000001</v>
      </c>
      <c r="AH2343" s="7">
        <v>24.73282399</v>
      </c>
      <c r="AI2343" s="7">
        <v>26.267691330000002</v>
      </c>
    </row>
    <row r="2344" spans="1:35" x14ac:dyDescent="0.25">
      <c r="A2344" s="3">
        <f>VLOOKUP($F2344,Områder!$A$1:$T$64,7,FALSE)</f>
        <v>25</v>
      </c>
      <c r="B2344" s="3" t="str">
        <f>VLOOKUP($F2344,Områder!$A$1:$T$64,4,FALSE)</f>
        <v>Bakkeskolen</v>
      </c>
      <c r="C2344" s="3" t="str">
        <f>VLOOKUP($F2344,Områder!$A$1:$T$64,5,FALSE)</f>
        <v>Erritsø Fællesskole</v>
      </c>
      <c r="D2344" s="3" t="str">
        <f>VLOOKUP($F2344,Områder!$A$1:$T$64,10,FALSE) &amp; " - " &amp; VLOOKUP($F2344,Områder!$A$1:$T$64,11,FALSE)</f>
        <v>3 - Erritsø og Snoghøj</v>
      </c>
      <c r="E2344" s="3" t="str">
        <f>VLOOKUP($F2344,Områder!$A$1:$T$64,6,FALSE)</f>
        <v>Distriktsinstitutionen Erritsø</v>
      </c>
      <c r="F2344" s="1">
        <v>45</v>
      </c>
      <c r="G2344" s="1">
        <v>42</v>
      </c>
      <c r="H2344" s="7">
        <v>37</v>
      </c>
      <c r="I2344" s="7">
        <v>40</v>
      </c>
      <c r="J2344" s="7">
        <v>36</v>
      </c>
      <c r="K2344" s="7">
        <v>39</v>
      </c>
      <c r="L2344" s="7">
        <v>35</v>
      </c>
      <c r="M2344" s="7">
        <v>27</v>
      </c>
      <c r="N2344" s="7">
        <v>41</v>
      </c>
      <c r="O2344" s="7">
        <v>49</v>
      </c>
      <c r="P2344" s="7">
        <v>29</v>
      </c>
      <c r="Q2344" s="7">
        <v>26</v>
      </c>
      <c r="R2344" s="7">
        <v>28</v>
      </c>
      <c r="S2344" s="7">
        <v>39</v>
      </c>
      <c r="T2344" s="7">
        <v>27</v>
      </c>
      <c r="U2344" s="7">
        <v>29</v>
      </c>
      <c r="V2344" s="7">
        <v>32</v>
      </c>
      <c r="W2344" s="7">
        <v>29</v>
      </c>
      <c r="X2344" s="7">
        <v>15.23538177</v>
      </c>
      <c r="Y2344" s="7">
        <v>33.637796129999998</v>
      </c>
      <c r="Z2344" s="7">
        <v>25.00614444</v>
      </c>
      <c r="AA2344" s="7">
        <v>26.215389290000001</v>
      </c>
      <c r="AB2344" s="7">
        <v>26.367204000000001</v>
      </c>
      <c r="AC2344" s="7">
        <v>27.475358190000001</v>
      </c>
      <c r="AD2344" s="7">
        <v>24.735664580000002</v>
      </c>
      <c r="AE2344" s="7">
        <v>27.95146639</v>
      </c>
      <c r="AF2344" s="7">
        <v>27.0878321</v>
      </c>
      <c r="AG2344" s="7">
        <v>22.51417022</v>
      </c>
      <c r="AH2344" s="7">
        <v>24.23755422</v>
      </c>
      <c r="AI2344" s="7">
        <v>25.09128522</v>
      </c>
    </row>
    <row r="2345" spans="1:35" x14ac:dyDescent="0.25">
      <c r="A2345" s="3">
        <f>VLOOKUP($F2345,Områder!$A$1:$T$64,7,FALSE)</f>
        <v>25</v>
      </c>
      <c r="B2345" s="3" t="str">
        <f>VLOOKUP($F2345,Områder!$A$1:$T$64,4,FALSE)</f>
        <v>Bakkeskolen</v>
      </c>
      <c r="C2345" s="3" t="str">
        <f>VLOOKUP($F2345,Områder!$A$1:$T$64,5,FALSE)</f>
        <v>Erritsø Fællesskole</v>
      </c>
      <c r="D2345" s="3" t="str">
        <f>VLOOKUP($F2345,Områder!$A$1:$T$64,10,FALSE) &amp; " - " &amp; VLOOKUP($F2345,Områder!$A$1:$T$64,11,FALSE)</f>
        <v>3 - Erritsø og Snoghøj</v>
      </c>
      <c r="E2345" s="3" t="str">
        <f>VLOOKUP($F2345,Områder!$A$1:$T$64,6,FALSE)</f>
        <v>Distriktsinstitutionen Erritsø</v>
      </c>
      <c r="F2345" s="1">
        <v>45</v>
      </c>
      <c r="G2345" s="1">
        <v>43</v>
      </c>
      <c r="H2345" s="7">
        <v>31</v>
      </c>
      <c r="I2345" s="7">
        <v>40</v>
      </c>
      <c r="J2345" s="7">
        <v>36</v>
      </c>
      <c r="K2345" s="7">
        <v>34</v>
      </c>
      <c r="L2345" s="7">
        <v>41</v>
      </c>
      <c r="M2345" s="7">
        <v>35</v>
      </c>
      <c r="N2345" s="7">
        <v>30</v>
      </c>
      <c r="O2345" s="7">
        <v>43</v>
      </c>
      <c r="P2345" s="7">
        <v>49</v>
      </c>
      <c r="Q2345" s="7">
        <v>26</v>
      </c>
      <c r="R2345" s="7">
        <v>26</v>
      </c>
      <c r="S2345" s="7">
        <v>26</v>
      </c>
      <c r="T2345" s="7">
        <v>41</v>
      </c>
      <c r="U2345" s="7">
        <v>28</v>
      </c>
      <c r="V2345" s="7">
        <v>28</v>
      </c>
      <c r="W2345" s="7">
        <v>32</v>
      </c>
      <c r="X2345" s="7">
        <v>29.584207370000001</v>
      </c>
      <c r="Y2345" s="7">
        <v>16.725480340000001</v>
      </c>
      <c r="Z2345" s="7">
        <v>33.607961959999997</v>
      </c>
      <c r="AA2345" s="7">
        <v>25.867895099999998</v>
      </c>
      <c r="AB2345" s="7">
        <v>27.122245899999999</v>
      </c>
      <c r="AC2345" s="7">
        <v>27.156075040000001</v>
      </c>
      <c r="AD2345" s="7">
        <v>28.243227990000001</v>
      </c>
      <c r="AE2345" s="7">
        <v>25.590202170000001</v>
      </c>
      <c r="AF2345" s="7">
        <v>28.550068660000001</v>
      </c>
      <c r="AG2345" s="7">
        <v>27.86528406</v>
      </c>
      <c r="AH2345" s="7">
        <v>23.573287440000001</v>
      </c>
      <c r="AI2345" s="7">
        <v>25.179054130000001</v>
      </c>
    </row>
    <row r="2346" spans="1:35" x14ac:dyDescent="0.25">
      <c r="A2346" s="3">
        <f>VLOOKUP($F2346,Områder!$A$1:$T$64,7,FALSE)</f>
        <v>25</v>
      </c>
      <c r="B2346" s="3" t="str">
        <f>VLOOKUP($F2346,Områder!$A$1:$T$64,4,FALSE)</f>
        <v>Bakkeskolen</v>
      </c>
      <c r="C2346" s="3" t="str">
        <f>VLOOKUP($F2346,Områder!$A$1:$T$64,5,FALSE)</f>
        <v>Erritsø Fællesskole</v>
      </c>
      <c r="D2346" s="3" t="str">
        <f>VLOOKUP($F2346,Områder!$A$1:$T$64,10,FALSE) &amp; " - " &amp; VLOOKUP($F2346,Områder!$A$1:$T$64,11,FALSE)</f>
        <v>3 - Erritsø og Snoghøj</v>
      </c>
      <c r="E2346" s="3" t="str">
        <f>VLOOKUP($F2346,Områder!$A$1:$T$64,6,FALSE)</f>
        <v>Distriktsinstitutionen Erritsø</v>
      </c>
      <c r="F2346" s="1">
        <v>45</v>
      </c>
      <c r="G2346" s="1">
        <v>44</v>
      </c>
      <c r="H2346" s="7">
        <v>40</v>
      </c>
      <c r="I2346" s="7">
        <v>35</v>
      </c>
      <c r="J2346" s="7">
        <v>41</v>
      </c>
      <c r="K2346" s="7">
        <v>31</v>
      </c>
      <c r="L2346" s="7">
        <v>35</v>
      </c>
      <c r="M2346" s="7">
        <v>42</v>
      </c>
      <c r="N2346" s="7">
        <v>34</v>
      </c>
      <c r="O2346" s="7">
        <v>28</v>
      </c>
      <c r="P2346" s="7">
        <v>46</v>
      </c>
      <c r="Q2346" s="7">
        <v>47</v>
      </c>
      <c r="R2346" s="7">
        <v>26</v>
      </c>
      <c r="S2346" s="7">
        <v>28</v>
      </c>
      <c r="T2346" s="7">
        <v>29</v>
      </c>
      <c r="U2346" s="7">
        <v>41</v>
      </c>
      <c r="V2346" s="7">
        <v>27</v>
      </c>
      <c r="W2346" s="7">
        <v>25</v>
      </c>
      <c r="X2346" s="7">
        <v>31.84843029</v>
      </c>
      <c r="Y2346" s="7">
        <v>29.703606690000001</v>
      </c>
      <c r="Z2346" s="7">
        <v>17.994720319999999</v>
      </c>
      <c r="AA2346" s="7">
        <v>33.478961400000003</v>
      </c>
      <c r="AB2346" s="7">
        <v>26.42514066</v>
      </c>
      <c r="AC2346" s="7">
        <v>27.674566500000001</v>
      </c>
      <c r="AD2346" s="7">
        <v>27.60792768</v>
      </c>
      <c r="AE2346" s="7">
        <v>28.56390322</v>
      </c>
      <c r="AF2346" s="7">
        <v>26.00961495</v>
      </c>
      <c r="AG2346" s="7">
        <v>28.959463929999998</v>
      </c>
      <c r="AH2346" s="7">
        <v>28.3288324</v>
      </c>
      <c r="AI2346" s="7">
        <v>24.36073167</v>
      </c>
    </row>
    <row r="2347" spans="1:35" x14ac:dyDescent="0.25">
      <c r="A2347" s="3">
        <f>VLOOKUP($F2347,Områder!$A$1:$T$64,7,FALSE)</f>
        <v>25</v>
      </c>
      <c r="B2347" s="3" t="str">
        <f>VLOOKUP($F2347,Områder!$A$1:$T$64,4,FALSE)</f>
        <v>Bakkeskolen</v>
      </c>
      <c r="C2347" s="3" t="str">
        <f>VLOOKUP($F2347,Områder!$A$1:$T$64,5,FALSE)</f>
        <v>Erritsø Fællesskole</v>
      </c>
      <c r="D2347" s="3" t="str">
        <f>VLOOKUP($F2347,Områder!$A$1:$T$64,10,FALSE) &amp; " - " &amp; VLOOKUP($F2347,Områder!$A$1:$T$64,11,FALSE)</f>
        <v>3 - Erritsø og Snoghøj</v>
      </c>
      <c r="E2347" s="3" t="str">
        <f>VLOOKUP($F2347,Områder!$A$1:$T$64,6,FALSE)</f>
        <v>Distriktsinstitutionen Erritsø</v>
      </c>
      <c r="F2347" s="1">
        <v>45</v>
      </c>
      <c r="G2347" s="1">
        <v>45</v>
      </c>
      <c r="H2347" s="7">
        <v>45</v>
      </c>
      <c r="I2347" s="7">
        <v>40</v>
      </c>
      <c r="J2347" s="7">
        <v>33</v>
      </c>
      <c r="K2347" s="7">
        <v>38</v>
      </c>
      <c r="L2347" s="7">
        <v>31</v>
      </c>
      <c r="M2347" s="7">
        <v>36</v>
      </c>
      <c r="N2347" s="7">
        <v>43</v>
      </c>
      <c r="O2347" s="7">
        <v>36</v>
      </c>
      <c r="P2347" s="7">
        <v>29</v>
      </c>
      <c r="Q2347" s="7">
        <v>43</v>
      </c>
      <c r="R2347" s="7">
        <v>46</v>
      </c>
      <c r="S2347" s="7">
        <v>24</v>
      </c>
      <c r="T2347" s="7">
        <v>26</v>
      </c>
      <c r="U2347" s="7">
        <v>31</v>
      </c>
      <c r="V2347" s="7">
        <v>40</v>
      </c>
      <c r="W2347" s="7">
        <v>28</v>
      </c>
      <c r="X2347" s="7">
        <v>25.61724791</v>
      </c>
      <c r="Y2347" s="7">
        <v>31.634993160000001</v>
      </c>
      <c r="Z2347" s="7">
        <v>29.79902577</v>
      </c>
      <c r="AA2347" s="7">
        <v>19.329460180000002</v>
      </c>
      <c r="AB2347" s="7">
        <v>33.409266070000001</v>
      </c>
      <c r="AC2347" s="7">
        <v>26.864192020000001</v>
      </c>
      <c r="AD2347" s="7">
        <v>28.15505486</v>
      </c>
      <c r="AE2347" s="7">
        <v>27.90465013</v>
      </c>
      <c r="AF2347" s="7">
        <v>28.691375489999999</v>
      </c>
      <c r="AG2347" s="7">
        <v>26.510749480000001</v>
      </c>
      <c r="AH2347" s="7">
        <v>29.33029634</v>
      </c>
      <c r="AI2347" s="7">
        <v>28.728796450000001</v>
      </c>
    </row>
    <row r="2348" spans="1:35" x14ac:dyDescent="0.25">
      <c r="A2348" s="3">
        <f>VLOOKUP($F2348,Områder!$A$1:$T$64,7,FALSE)</f>
        <v>25</v>
      </c>
      <c r="B2348" s="3" t="str">
        <f>VLOOKUP($F2348,Områder!$A$1:$T$64,4,FALSE)</f>
        <v>Bakkeskolen</v>
      </c>
      <c r="C2348" s="3" t="str">
        <f>VLOOKUP($F2348,Områder!$A$1:$T$64,5,FALSE)</f>
        <v>Erritsø Fællesskole</v>
      </c>
      <c r="D2348" s="3" t="str">
        <f>VLOOKUP($F2348,Områder!$A$1:$T$64,10,FALSE) &amp; " - " &amp; VLOOKUP($F2348,Områder!$A$1:$T$64,11,FALSE)</f>
        <v>3 - Erritsø og Snoghøj</v>
      </c>
      <c r="E2348" s="3" t="str">
        <f>VLOOKUP($F2348,Områder!$A$1:$T$64,6,FALSE)</f>
        <v>Distriktsinstitutionen Erritsø</v>
      </c>
      <c r="F2348" s="1">
        <v>45</v>
      </c>
      <c r="G2348" s="1">
        <v>46</v>
      </c>
      <c r="H2348" s="7">
        <v>39</v>
      </c>
      <c r="I2348" s="7">
        <v>40</v>
      </c>
      <c r="J2348" s="7">
        <v>41</v>
      </c>
      <c r="K2348" s="7">
        <v>32</v>
      </c>
      <c r="L2348" s="7">
        <v>35</v>
      </c>
      <c r="M2348" s="7">
        <v>33</v>
      </c>
      <c r="N2348" s="7">
        <v>33</v>
      </c>
      <c r="O2348" s="7">
        <v>41</v>
      </c>
      <c r="P2348" s="7">
        <v>37</v>
      </c>
      <c r="Q2348" s="7">
        <v>28</v>
      </c>
      <c r="R2348" s="7">
        <v>42</v>
      </c>
      <c r="S2348" s="7">
        <v>45</v>
      </c>
      <c r="T2348" s="7">
        <v>25</v>
      </c>
      <c r="U2348" s="7">
        <v>25</v>
      </c>
      <c r="V2348" s="7">
        <v>29</v>
      </c>
      <c r="W2348" s="7">
        <v>38</v>
      </c>
      <c r="X2348" s="7">
        <v>28.600218890000001</v>
      </c>
      <c r="Y2348" s="7">
        <v>26.052792220000001</v>
      </c>
      <c r="Z2348" s="7">
        <v>31.372007100000001</v>
      </c>
      <c r="AA2348" s="7">
        <v>30.077328640000001</v>
      </c>
      <c r="AB2348" s="7">
        <v>20.49464158</v>
      </c>
      <c r="AC2348" s="7">
        <v>33.308063560000001</v>
      </c>
      <c r="AD2348" s="7">
        <v>27.243610960000002</v>
      </c>
      <c r="AE2348" s="7">
        <v>28.472408909999999</v>
      </c>
      <c r="AF2348" s="7">
        <v>28.07239839</v>
      </c>
      <c r="AG2348" s="7">
        <v>28.945148039999999</v>
      </c>
      <c r="AH2348" s="7">
        <v>26.930904760000001</v>
      </c>
      <c r="AI2348" s="7">
        <v>29.60389417</v>
      </c>
    </row>
    <row r="2349" spans="1:35" x14ac:dyDescent="0.25">
      <c r="A2349" s="3">
        <f>VLOOKUP($F2349,Områder!$A$1:$T$64,7,FALSE)</f>
        <v>25</v>
      </c>
      <c r="B2349" s="3" t="str">
        <f>VLOOKUP($F2349,Områder!$A$1:$T$64,4,FALSE)</f>
        <v>Bakkeskolen</v>
      </c>
      <c r="C2349" s="3" t="str">
        <f>VLOOKUP($F2349,Områder!$A$1:$T$64,5,FALSE)</f>
        <v>Erritsø Fællesskole</v>
      </c>
      <c r="D2349" s="3" t="str">
        <f>VLOOKUP($F2349,Områder!$A$1:$T$64,10,FALSE) &amp; " - " &amp; VLOOKUP($F2349,Områder!$A$1:$T$64,11,FALSE)</f>
        <v>3 - Erritsø og Snoghøj</v>
      </c>
      <c r="E2349" s="3" t="str">
        <f>VLOOKUP($F2349,Områder!$A$1:$T$64,6,FALSE)</f>
        <v>Distriktsinstitutionen Erritsø</v>
      </c>
      <c r="F2349" s="1">
        <v>45</v>
      </c>
      <c r="G2349" s="1">
        <v>47</v>
      </c>
      <c r="H2349" s="7">
        <v>35</v>
      </c>
      <c r="I2349" s="7">
        <v>40</v>
      </c>
      <c r="J2349" s="7">
        <v>43</v>
      </c>
      <c r="K2349" s="7">
        <v>39</v>
      </c>
      <c r="L2349" s="7">
        <v>33</v>
      </c>
      <c r="M2349" s="7">
        <v>33</v>
      </c>
      <c r="N2349" s="7">
        <v>28</v>
      </c>
      <c r="O2349" s="7">
        <v>32</v>
      </c>
      <c r="P2349" s="7">
        <v>42</v>
      </c>
      <c r="Q2349" s="7">
        <v>34</v>
      </c>
      <c r="R2349" s="7">
        <v>25</v>
      </c>
      <c r="S2349" s="7">
        <v>40</v>
      </c>
      <c r="T2349" s="7">
        <v>44</v>
      </c>
      <c r="U2349" s="7">
        <v>26</v>
      </c>
      <c r="V2349" s="7">
        <v>23</v>
      </c>
      <c r="W2349" s="7">
        <v>28</v>
      </c>
      <c r="X2349" s="7">
        <v>37.637274259999998</v>
      </c>
      <c r="Y2349" s="7">
        <v>29.223276030000001</v>
      </c>
      <c r="Z2349" s="7">
        <v>26.60196801</v>
      </c>
      <c r="AA2349" s="7">
        <v>31.605762930000001</v>
      </c>
      <c r="AB2349" s="7">
        <v>30.539147029999999</v>
      </c>
      <c r="AC2349" s="7">
        <v>21.67960287</v>
      </c>
      <c r="AD2349" s="7">
        <v>33.492543300000001</v>
      </c>
      <c r="AE2349" s="7">
        <v>27.73783032</v>
      </c>
      <c r="AF2349" s="7">
        <v>28.898859460000001</v>
      </c>
      <c r="AG2349" s="7">
        <v>28.589434570000002</v>
      </c>
      <c r="AH2349" s="7">
        <v>29.440602770000002</v>
      </c>
      <c r="AI2349" s="7">
        <v>27.53995037</v>
      </c>
    </row>
    <row r="2350" spans="1:35" x14ac:dyDescent="0.25">
      <c r="A2350" s="3">
        <f>VLOOKUP($F2350,Områder!$A$1:$T$64,7,FALSE)</f>
        <v>25</v>
      </c>
      <c r="B2350" s="3" t="str">
        <f>VLOOKUP($F2350,Områder!$A$1:$T$64,4,FALSE)</f>
        <v>Bakkeskolen</v>
      </c>
      <c r="C2350" s="3" t="str">
        <f>VLOOKUP($F2350,Områder!$A$1:$T$64,5,FALSE)</f>
        <v>Erritsø Fællesskole</v>
      </c>
      <c r="D2350" s="3" t="str">
        <f>VLOOKUP($F2350,Områder!$A$1:$T$64,10,FALSE) &amp; " - " &amp; VLOOKUP($F2350,Områder!$A$1:$T$64,11,FALSE)</f>
        <v>3 - Erritsø og Snoghøj</v>
      </c>
      <c r="E2350" s="3" t="str">
        <f>VLOOKUP($F2350,Områder!$A$1:$T$64,6,FALSE)</f>
        <v>Distriktsinstitutionen Erritsø</v>
      </c>
      <c r="F2350" s="1">
        <v>45</v>
      </c>
      <c r="G2350" s="1">
        <v>48</v>
      </c>
      <c r="H2350" s="7">
        <v>38</v>
      </c>
      <c r="I2350" s="7">
        <v>34</v>
      </c>
      <c r="J2350" s="7">
        <v>41</v>
      </c>
      <c r="K2350" s="7">
        <v>43</v>
      </c>
      <c r="L2350" s="7">
        <v>36</v>
      </c>
      <c r="M2350" s="7">
        <v>31</v>
      </c>
      <c r="N2350" s="7">
        <v>33</v>
      </c>
      <c r="O2350" s="7">
        <v>28</v>
      </c>
      <c r="P2350" s="7">
        <v>33</v>
      </c>
      <c r="Q2350" s="7">
        <v>43</v>
      </c>
      <c r="R2350" s="7">
        <v>33</v>
      </c>
      <c r="S2350" s="7">
        <v>23</v>
      </c>
      <c r="T2350" s="7">
        <v>39</v>
      </c>
      <c r="U2350" s="7">
        <v>43</v>
      </c>
      <c r="V2350" s="7">
        <v>29</v>
      </c>
      <c r="W2350" s="7">
        <v>23</v>
      </c>
      <c r="X2350" s="7">
        <v>28.50190126</v>
      </c>
      <c r="Y2350" s="7">
        <v>37.232196819999999</v>
      </c>
      <c r="Z2350" s="7">
        <v>29.676610159999999</v>
      </c>
      <c r="AA2350" s="7">
        <v>27.310231689999998</v>
      </c>
      <c r="AB2350" s="7">
        <v>31.834229409999999</v>
      </c>
      <c r="AC2350" s="7">
        <v>30.957465110000001</v>
      </c>
      <c r="AD2350" s="7">
        <v>22.756249530000002</v>
      </c>
      <c r="AE2350" s="7">
        <v>33.6284961</v>
      </c>
      <c r="AF2350" s="7">
        <v>28.123157200000001</v>
      </c>
      <c r="AG2350" s="7">
        <v>29.407981029999998</v>
      </c>
      <c r="AH2350" s="7">
        <v>29.07584155</v>
      </c>
      <c r="AI2350" s="7">
        <v>29.888527740000001</v>
      </c>
    </row>
    <row r="2351" spans="1:35" x14ac:dyDescent="0.25">
      <c r="A2351" s="3">
        <f>VLOOKUP($F2351,Områder!$A$1:$T$64,7,FALSE)</f>
        <v>25</v>
      </c>
      <c r="B2351" s="3" t="str">
        <f>VLOOKUP($F2351,Områder!$A$1:$T$64,4,FALSE)</f>
        <v>Bakkeskolen</v>
      </c>
      <c r="C2351" s="3" t="str">
        <f>VLOOKUP($F2351,Områder!$A$1:$T$64,5,FALSE)</f>
        <v>Erritsø Fællesskole</v>
      </c>
      <c r="D2351" s="3" t="str">
        <f>VLOOKUP($F2351,Områder!$A$1:$T$64,10,FALSE) &amp; " - " &amp; VLOOKUP($F2351,Områder!$A$1:$T$64,11,FALSE)</f>
        <v>3 - Erritsø og Snoghøj</v>
      </c>
      <c r="E2351" s="3" t="str">
        <f>VLOOKUP($F2351,Områder!$A$1:$T$64,6,FALSE)</f>
        <v>Distriktsinstitutionen Erritsø</v>
      </c>
      <c r="F2351" s="1">
        <v>45</v>
      </c>
      <c r="G2351" s="1">
        <v>49</v>
      </c>
      <c r="H2351" s="7">
        <v>45</v>
      </c>
      <c r="I2351" s="7">
        <v>35</v>
      </c>
      <c r="J2351" s="7">
        <v>34</v>
      </c>
      <c r="K2351" s="7">
        <v>38</v>
      </c>
      <c r="L2351" s="7">
        <v>37</v>
      </c>
      <c r="M2351" s="7">
        <v>34</v>
      </c>
      <c r="N2351" s="7">
        <v>32</v>
      </c>
      <c r="O2351" s="7">
        <v>32</v>
      </c>
      <c r="P2351" s="7">
        <v>30</v>
      </c>
      <c r="Q2351" s="7">
        <v>31</v>
      </c>
      <c r="R2351" s="7">
        <v>44</v>
      </c>
      <c r="S2351" s="7">
        <v>34</v>
      </c>
      <c r="T2351" s="7">
        <v>22</v>
      </c>
      <c r="U2351" s="7">
        <v>39</v>
      </c>
      <c r="V2351" s="7">
        <v>43</v>
      </c>
      <c r="W2351" s="7">
        <v>29</v>
      </c>
      <c r="X2351" s="7">
        <v>23.515713609999999</v>
      </c>
      <c r="Y2351" s="7">
        <v>28.707581739999998</v>
      </c>
      <c r="Z2351" s="7">
        <v>36.695507829999997</v>
      </c>
      <c r="AA2351" s="7">
        <v>30.056448589999999</v>
      </c>
      <c r="AB2351" s="7">
        <v>27.780180659999999</v>
      </c>
      <c r="AC2351" s="7">
        <v>31.864564739999999</v>
      </c>
      <c r="AD2351" s="7">
        <v>31.177803489999999</v>
      </c>
      <c r="AE2351" s="7">
        <v>23.496242649999999</v>
      </c>
      <c r="AF2351" s="7">
        <v>33.531909140000003</v>
      </c>
      <c r="AG2351" s="7">
        <v>28.46387605</v>
      </c>
      <c r="AH2351" s="7">
        <v>29.720406759999999</v>
      </c>
      <c r="AI2351" s="7">
        <v>29.378088170000002</v>
      </c>
    </row>
    <row r="2352" spans="1:35" x14ac:dyDescent="0.25">
      <c r="A2352" s="3">
        <f>VLOOKUP($F2352,Områder!$A$1:$T$64,7,FALSE)</f>
        <v>25</v>
      </c>
      <c r="B2352" s="3" t="str">
        <f>VLOOKUP($F2352,Områder!$A$1:$T$64,4,FALSE)</f>
        <v>Bakkeskolen</v>
      </c>
      <c r="C2352" s="3" t="str">
        <f>VLOOKUP($F2352,Områder!$A$1:$T$64,5,FALSE)</f>
        <v>Erritsø Fællesskole</v>
      </c>
      <c r="D2352" s="3" t="str">
        <f>VLOOKUP($F2352,Områder!$A$1:$T$64,10,FALSE) &amp; " - " &amp; VLOOKUP($F2352,Områder!$A$1:$T$64,11,FALSE)</f>
        <v>3 - Erritsø og Snoghøj</v>
      </c>
      <c r="E2352" s="3" t="str">
        <f>VLOOKUP($F2352,Områder!$A$1:$T$64,6,FALSE)</f>
        <v>Distriktsinstitutionen Erritsø</v>
      </c>
      <c r="F2352" s="1">
        <v>45</v>
      </c>
      <c r="G2352" s="1">
        <v>50</v>
      </c>
      <c r="H2352" s="7">
        <v>43</v>
      </c>
      <c r="I2352" s="7">
        <v>42</v>
      </c>
      <c r="J2352" s="7">
        <v>34</v>
      </c>
      <c r="K2352" s="7">
        <v>34</v>
      </c>
      <c r="L2352" s="7">
        <v>35</v>
      </c>
      <c r="M2352" s="7">
        <v>37</v>
      </c>
      <c r="N2352" s="7">
        <v>35</v>
      </c>
      <c r="O2352" s="7">
        <v>31</v>
      </c>
      <c r="P2352" s="7">
        <v>33</v>
      </c>
      <c r="Q2352" s="7">
        <v>29</v>
      </c>
      <c r="R2352" s="7">
        <v>27</v>
      </c>
      <c r="S2352" s="7">
        <v>43</v>
      </c>
      <c r="T2352" s="7">
        <v>32</v>
      </c>
      <c r="U2352" s="7">
        <v>26</v>
      </c>
      <c r="V2352" s="7">
        <v>39</v>
      </c>
      <c r="W2352" s="7">
        <v>42</v>
      </c>
      <c r="X2352" s="7">
        <v>29.197879050000001</v>
      </c>
      <c r="Y2352" s="7">
        <v>23.95267312</v>
      </c>
      <c r="Z2352" s="7">
        <v>28.87183482</v>
      </c>
      <c r="AA2352" s="7">
        <v>36.554005439999997</v>
      </c>
      <c r="AB2352" s="7">
        <v>30.492353749999999</v>
      </c>
      <c r="AC2352" s="7">
        <v>28.23159613</v>
      </c>
      <c r="AD2352" s="7">
        <v>32.00675949</v>
      </c>
      <c r="AE2352" s="7">
        <v>31.383750710000001</v>
      </c>
      <c r="AF2352" s="7">
        <v>24.07494243</v>
      </c>
      <c r="AG2352" s="7">
        <v>33.649609689999998</v>
      </c>
      <c r="AH2352" s="7">
        <v>28.81325631</v>
      </c>
      <c r="AI2352" s="7">
        <v>30.050323720000002</v>
      </c>
    </row>
    <row r="2353" spans="1:35" x14ac:dyDescent="0.25">
      <c r="A2353" s="3">
        <f>VLOOKUP($F2353,Områder!$A$1:$T$64,7,FALSE)</f>
        <v>25</v>
      </c>
      <c r="B2353" s="3" t="str">
        <f>VLOOKUP($F2353,Områder!$A$1:$T$64,4,FALSE)</f>
        <v>Bakkeskolen</v>
      </c>
      <c r="C2353" s="3" t="str">
        <f>VLOOKUP($F2353,Områder!$A$1:$T$64,5,FALSE)</f>
        <v>Erritsø Fællesskole</v>
      </c>
      <c r="D2353" s="3" t="str">
        <f>VLOOKUP($F2353,Områder!$A$1:$T$64,10,FALSE) &amp; " - " &amp; VLOOKUP($F2353,Områder!$A$1:$T$64,11,FALSE)</f>
        <v>3 - Erritsø og Snoghøj</v>
      </c>
      <c r="E2353" s="3" t="str">
        <f>VLOOKUP($F2353,Områder!$A$1:$T$64,6,FALSE)</f>
        <v>Distriktsinstitutionen Erritsø</v>
      </c>
      <c r="F2353" s="1">
        <v>45</v>
      </c>
      <c r="G2353" s="1">
        <v>51</v>
      </c>
      <c r="H2353" s="7">
        <v>33</v>
      </c>
      <c r="I2353" s="7">
        <v>44</v>
      </c>
      <c r="J2353" s="7">
        <v>40</v>
      </c>
      <c r="K2353" s="7">
        <v>31</v>
      </c>
      <c r="L2353" s="7">
        <v>36</v>
      </c>
      <c r="M2353" s="7">
        <v>34</v>
      </c>
      <c r="N2353" s="7">
        <v>39</v>
      </c>
      <c r="O2353" s="7">
        <v>38</v>
      </c>
      <c r="P2353" s="7">
        <v>32</v>
      </c>
      <c r="Q2353" s="7">
        <v>34</v>
      </c>
      <c r="R2353" s="7">
        <v>27</v>
      </c>
      <c r="S2353" s="7">
        <v>27</v>
      </c>
      <c r="T2353" s="7">
        <v>40</v>
      </c>
      <c r="U2353" s="7">
        <v>29</v>
      </c>
      <c r="V2353" s="7">
        <v>27</v>
      </c>
      <c r="W2353" s="7">
        <v>41</v>
      </c>
      <c r="X2353" s="7">
        <v>41.371612810000002</v>
      </c>
      <c r="Y2353" s="7">
        <v>29.296212629999999</v>
      </c>
      <c r="Z2353" s="7">
        <v>24.321338430000001</v>
      </c>
      <c r="AA2353" s="7">
        <v>29.202025190000001</v>
      </c>
      <c r="AB2353" s="7">
        <v>36.342480530000003</v>
      </c>
      <c r="AC2353" s="7">
        <v>30.890612839999999</v>
      </c>
      <c r="AD2353" s="7">
        <v>28.63474609</v>
      </c>
      <c r="AE2353" s="7">
        <v>32.040424530000003</v>
      </c>
      <c r="AF2353" s="7">
        <v>31.463949809999999</v>
      </c>
      <c r="AG2353" s="7">
        <v>24.730293069999998</v>
      </c>
      <c r="AH2353" s="7">
        <v>33.705670750000003</v>
      </c>
      <c r="AI2353" s="7">
        <v>29.097419689999999</v>
      </c>
    </row>
    <row r="2354" spans="1:35" x14ac:dyDescent="0.25">
      <c r="A2354" s="3">
        <f>VLOOKUP($F2354,Områder!$A$1:$T$64,7,FALSE)</f>
        <v>25</v>
      </c>
      <c r="B2354" s="3" t="str">
        <f>VLOOKUP($F2354,Områder!$A$1:$T$64,4,FALSE)</f>
        <v>Bakkeskolen</v>
      </c>
      <c r="C2354" s="3" t="str">
        <f>VLOOKUP($F2354,Områder!$A$1:$T$64,5,FALSE)</f>
        <v>Erritsø Fællesskole</v>
      </c>
      <c r="D2354" s="3" t="str">
        <f>VLOOKUP($F2354,Områder!$A$1:$T$64,10,FALSE) &amp; " - " &amp; VLOOKUP($F2354,Områder!$A$1:$T$64,11,FALSE)</f>
        <v>3 - Erritsø og Snoghøj</v>
      </c>
      <c r="E2354" s="3" t="str">
        <f>VLOOKUP($F2354,Områder!$A$1:$T$64,6,FALSE)</f>
        <v>Distriktsinstitutionen Erritsø</v>
      </c>
      <c r="F2354" s="1">
        <v>45</v>
      </c>
      <c r="G2354" s="1">
        <v>52</v>
      </c>
      <c r="H2354" s="7">
        <v>35</v>
      </c>
      <c r="I2354" s="7">
        <v>31</v>
      </c>
      <c r="J2354" s="7">
        <v>42</v>
      </c>
      <c r="K2354" s="7">
        <v>38</v>
      </c>
      <c r="L2354" s="7">
        <v>30</v>
      </c>
      <c r="M2354" s="7">
        <v>34</v>
      </c>
      <c r="N2354" s="7">
        <v>36</v>
      </c>
      <c r="O2354" s="7">
        <v>41</v>
      </c>
      <c r="P2354" s="7">
        <v>40</v>
      </c>
      <c r="Q2354" s="7">
        <v>32</v>
      </c>
      <c r="R2354" s="7">
        <v>33</v>
      </c>
      <c r="S2354" s="7">
        <v>28</v>
      </c>
      <c r="T2354" s="7">
        <v>27</v>
      </c>
      <c r="U2354" s="7">
        <v>42</v>
      </c>
      <c r="V2354" s="7">
        <v>28</v>
      </c>
      <c r="W2354" s="7">
        <v>26</v>
      </c>
      <c r="X2354" s="7">
        <v>40.407821849999998</v>
      </c>
      <c r="Y2354" s="7">
        <v>40.575479090000002</v>
      </c>
      <c r="Z2354" s="7">
        <v>29.110944199999999</v>
      </c>
      <c r="AA2354" s="7">
        <v>24.612069519999999</v>
      </c>
      <c r="AB2354" s="7">
        <v>29.26748688</v>
      </c>
      <c r="AC2354" s="7">
        <v>35.993687309999999</v>
      </c>
      <c r="AD2354" s="7">
        <v>30.95866637</v>
      </c>
      <c r="AE2354" s="7">
        <v>28.701574480000001</v>
      </c>
      <c r="AF2354" s="7">
        <v>31.836829989999998</v>
      </c>
      <c r="AG2354" s="7">
        <v>31.49450972</v>
      </c>
      <c r="AH2354" s="7">
        <v>25.116627959999999</v>
      </c>
      <c r="AI2354" s="7">
        <v>33.618570929999997</v>
      </c>
    </row>
    <row r="2355" spans="1:35" x14ac:dyDescent="0.25">
      <c r="A2355" s="3">
        <f>VLOOKUP($F2355,Områder!$A$1:$T$64,7,FALSE)</f>
        <v>25</v>
      </c>
      <c r="B2355" s="3" t="str">
        <f>VLOOKUP($F2355,Områder!$A$1:$T$64,4,FALSE)</f>
        <v>Bakkeskolen</v>
      </c>
      <c r="C2355" s="3" t="str">
        <f>VLOOKUP($F2355,Områder!$A$1:$T$64,5,FALSE)</f>
        <v>Erritsø Fællesskole</v>
      </c>
      <c r="D2355" s="3" t="str">
        <f>VLOOKUP($F2355,Områder!$A$1:$T$64,10,FALSE) &amp; " - " &amp; VLOOKUP($F2355,Områder!$A$1:$T$64,11,FALSE)</f>
        <v>3 - Erritsø og Snoghøj</v>
      </c>
      <c r="E2355" s="3" t="str">
        <f>VLOOKUP($F2355,Områder!$A$1:$T$64,6,FALSE)</f>
        <v>Distriktsinstitutionen Erritsø</v>
      </c>
      <c r="F2355" s="1">
        <v>45</v>
      </c>
      <c r="G2355" s="1">
        <v>53</v>
      </c>
      <c r="H2355" s="7">
        <v>43</v>
      </c>
      <c r="I2355" s="7">
        <v>34</v>
      </c>
      <c r="J2355" s="7">
        <v>32</v>
      </c>
      <c r="K2355" s="7">
        <v>41</v>
      </c>
      <c r="L2355" s="7">
        <v>38</v>
      </c>
      <c r="M2355" s="7">
        <v>29</v>
      </c>
      <c r="N2355" s="7">
        <v>36</v>
      </c>
      <c r="O2355" s="7">
        <v>35</v>
      </c>
      <c r="P2355" s="7">
        <v>40</v>
      </c>
      <c r="Q2355" s="7">
        <v>38</v>
      </c>
      <c r="R2355" s="7">
        <v>32</v>
      </c>
      <c r="S2355" s="7">
        <v>34</v>
      </c>
      <c r="T2355" s="7">
        <v>25</v>
      </c>
      <c r="U2355" s="7">
        <v>28</v>
      </c>
      <c r="V2355" s="7">
        <v>42</v>
      </c>
      <c r="W2355" s="7">
        <v>28</v>
      </c>
      <c r="X2355" s="7">
        <v>26.432412370000002</v>
      </c>
      <c r="Y2355" s="7">
        <v>40.001274520000003</v>
      </c>
      <c r="Z2355" s="7">
        <v>39.889833940000003</v>
      </c>
      <c r="AA2355" s="7">
        <v>29.308218119999999</v>
      </c>
      <c r="AB2355" s="7">
        <v>25.09413146</v>
      </c>
      <c r="AC2355" s="7">
        <v>29.53711719</v>
      </c>
      <c r="AD2355" s="7">
        <v>35.81133724</v>
      </c>
      <c r="AE2355" s="7">
        <v>31.129571940000002</v>
      </c>
      <c r="AF2355" s="7">
        <v>28.902584229999999</v>
      </c>
      <c r="AG2355" s="7">
        <v>31.880773359999999</v>
      </c>
      <c r="AH2355" s="7">
        <v>31.637164290000001</v>
      </c>
      <c r="AI2355" s="7">
        <v>25.649646130000001</v>
      </c>
    </row>
    <row r="2356" spans="1:35" x14ac:dyDescent="0.25">
      <c r="A2356" s="3">
        <f>VLOOKUP($F2356,Områder!$A$1:$T$64,7,FALSE)</f>
        <v>25</v>
      </c>
      <c r="B2356" s="3" t="str">
        <f>VLOOKUP($F2356,Områder!$A$1:$T$64,4,FALSE)</f>
        <v>Bakkeskolen</v>
      </c>
      <c r="C2356" s="3" t="str">
        <f>VLOOKUP($F2356,Områder!$A$1:$T$64,5,FALSE)</f>
        <v>Erritsø Fællesskole</v>
      </c>
      <c r="D2356" s="3" t="str">
        <f>VLOOKUP($F2356,Områder!$A$1:$T$64,10,FALSE) &amp; " - " &amp; VLOOKUP($F2356,Områder!$A$1:$T$64,11,FALSE)</f>
        <v>3 - Erritsø og Snoghøj</v>
      </c>
      <c r="E2356" s="3" t="str">
        <f>VLOOKUP($F2356,Områder!$A$1:$T$64,6,FALSE)</f>
        <v>Distriktsinstitutionen Erritsø</v>
      </c>
      <c r="F2356" s="1">
        <v>45</v>
      </c>
      <c r="G2356" s="1">
        <v>54</v>
      </c>
      <c r="H2356" s="7">
        <v>31</v>
      </c>
      <c r="I2356" s="7">
        <v>41</v>
      </c>
      <c r="J2356" s="7">
        <v>34</v>
      </c>
      <c r="K2356" s="7">
        <v>31</v>
      </c>
      <c r="L2356" s="7">
        <v>40</v>
      </c>
      <c r="M2356" s="7">
        <v>34</v>
      </c>
      <c r="N2356" s="7">
        <v>28</v>
      </c>
      <c r="O2356" s="7">
        <v>37</v>
      </c>
      <c r="P2356" s="7">
        <v>32</v>
      </c>
      <c r="Q2356" s="7">
        <v>42</v>
      </c>
      <c r="R2356" s="7">
        <v>37</v>
      </c>
      <c r="S2356" s="7">
        <v>34</v>
      </c>
      <c r="T2356" s="7">
        <v>32</v>
      </c>
      <c r="U2356" s="7">
        <v>27</v>
      </c>
      <c r="V2356" s="7">
        <v>28</v>
      </c>
      <c r="W2356" s="7">
        <v>41</v>
      </c>
      <c r="X2356" s="7">
        <v>28.632799370000001</v>
      </c>
      <c r="Y2356" s="7">
        <v>27.050892730000001</v>
      </c>
      <c r="Z2356" s="7">
        <v>39.882506569999997</v>
      </c>
      <c r="AA2356" s="7">
        <v>39.868746340000001</v>
      </c>
      <c r="AB2356" s="7">
        <v>29.846626830000002</v>
      </c>
      <c r="AC2356" s="7">
        <v>25.822172309999999</v>
      </c>
      <c r="AD2356" s="7">
        <v>30.082340899999998</v>
      </c>
      <c r="AE2356" s="7">
        <v>35.93809736</v>
      </c>
      <c r="AF2356" s="7">
        <v>31.647004549999998</v>
      </c>
      <c r="AG2356" s="7">
        <v>29.536154580000002</v>
      </c>
      <c r="AH2356" s="7">
        <v>32.301943029999997</v>
      </c>
      <c r="AI2356" s="7">
        <v>32.11821776</v>
      </c>
    </row>
    <row r="2357" spans="1:35" x14ac:dyDescent="0.25">
      <c r="A2357" s="3">
        <f>VLOOKUP($F2357,Områder!$A$1:$T$64,7,FALSE)</f>
        <v>25</v>
      </c>
      <c r="B2357" s="3" t="str">
        <f>VLOOKUP($F2357,Områder!$A$1:$T$64,4,FALSE)</f>
        <v>Bakkeskolen</v>
      </c>
      <c r="C2357" s="3" t="str">
        <f>VLOOKUP($F2357,Områder!$A$1:$T$64,5,FALSE)</f>
        <v>Erritsø Fællesskole</v>
      </c>
      <c r="D2357" s="3" t="str">
        <f>VLOOKUP($F2357,Områder!$A$1:$T$64,10,FALSE) &amp; " - " &amp; VLOOKUP($F2357,Områder!$A$1:$T$64,11,FALSE)</f>
        <v>3 - Erritsø og Snoghøj</v>
      </c>
      <c r="E2357" s="3" t="str">
        <f>VLOOKUP($F2357,Områder!$A$1:$T$64,6,FALSE)</f>
        <v>Distriktsinstitutionen Erritsø</v>
      </c>
      <c r="F2357" s="1">
        <v>45</v>
      </c>
      <c r="G2357" s="1">
        <v>55</v>
      </c>
      <c r="H2357" s="7">
        <v>45</v>
      </c>
      <c r="I2357" s="7">
        <v>29</v>
      </c>
      <c r="J2357" s="7">
        <v>40</v>
      </c>
      <c r="K2357" s="7">
        <v>34</v>
      </c>
      <c r="L2357" s="7">
        <v>31</v>
      </c>
      <c r="M2357" s="7">
        <v>41</v>
      </c>
      <c r="N2357" s="7">
        <v>31</v>
      </c>
      <c r="O2357" s="7">
        <v>28</v>
      </c>
      <c r="P2357" s="7">
        <v>36</v>
      </c>
      <c r="Q2357" s="7">
        <v>32</v>
      </c>
      <c r="R2357" s="7">
        <v>41</v>
      </c>
      <c r="S2357" s="7">
        <v>37</v>
      </c>
      <c r="T2357" s="7">
        <v>33</v>
      </c>
      <c r="U2357" s="7">
        <v>32</v>
      </c>
      <c r="V2357" s="7">
        <v>27</v>
      </c>
      <c r="W2357" s="7">
        <v>27</v>
      </c>
      <c r="X2357" s="7">
        <v>40.69083758</v>
      </c>
      <c r="Y2357" s="7">
        <v>28.838353990000002</v>
      </c>
      <c r="Z2357" s="7">
        <v>27.291799610000002</v>
      </c>
      <c r="AA2357" s="7">
        <v>39.784080439999997</v>
      </c>
      <c r="AB2357" s="7">
        <v>39.72383473</v>
      </c>
      <c r="AC2357" s="7">
        <v>30.133463240000001</v>
      </c>
      <c r="AD2357" s="7">
        <v>26.273777979999998</v>
      </c>
      <c r="AE2357" s="7">
        <v>30.306874430000001</v>
      </c>
      <c r="AF2357" s="7">
        <v>35.858080229999999</v>
      </c>
      <c r="AG2357" s="7">
        <v>32.029609540000003</v>
      </c>
      <c r="AH2357" s="7">
        <v>29.911120329999999</v>
      </c>
      <c r="AI2357" s="7">
        <v>32.522206760000003</v>
      </c>
    </row>
    <row r="2358" spans="1:35" x14ac:dyDescent="0.25">
      <c r="A2358" s="3">
        <f>VLOOKUP($F2358,Områder!$A$1:$T$64,7,FALSE)</f>
        <v>25</v>
      </c>
      <c r="B2358" s="3" t="str">
        <f>VLOOKUP($F2358,Områder!$A$1:$T$64,4,FALSE)</f>
        <v>Bakkeskolen</v>
      </c>
      <c r="C2358" s="3" t="str">
        <f>VLOOKUP($F2358,Områder!$A$1:$T$64,5,FALSE)</f>
        <v>Erritsø Fællesskole</v>
      </c>
      <c r="D2358" s="3" t="str">
        <f>VLOOKUP($F2358,Områder!$A$1:$T$64,10,FALSE) &amp; " - " &amp; VLOOKUP($F2358,Områder!$A$1:$T$64,11,FALSE)</f>
        <v>3 - Erritsø og Snoghøj</v>
      </c>
      <c r="E2358" s="3" t="str">
        <f>VLOOKUP($F2358,Områder!$A$1:$T$64,6,FALSE)</f>
        <v>Distriktsinstitutionen Erritsø</v>
      </c>
      <c r="F2358" s="1">
        <v>45</v>
      </c>
      <c r="G2358" s="1">
        <v>56</v>
      </c>
      <c r="H2358" s="7">
        <v>26</v>
      </c>
      <c r="I2358" s="7">
        <v>41</v>
      </c>
      <c r="J2358" s="7">
        <v>29</v>
      </c>
      <c r="K2358" s="7">
        <v>41</v>
      </c>
      <c r="L2358" s="7">
        <v>34</v>
      </c>
      <c r="M2358" s="7">
        <v>31</v>
      </c>
      <c r="N2358" s="7">
        <v>40</v>
      </c>
      <c r="O2358" s="7">
        <v>31</v>
      </c>
      <c r="P2358" s="7">
        <v>25</v>
      </c>
      <c r="Q2358" s="7">
        <v>37</v>
      </c>
      <c r="R2358" s="7">
        <v>30</v>
      </c>
      <c r="S2358" s="7">
        <v>37</v>
      </c>
      <c r="T2358" s="7">
        <v>36</v>
      </c>
      <c r="U2358" s="7">
        <v>32</v>
      </c>
      <c r="V2358" s="7">
        <v>31</v>
      </c>
      <c r="W2358" s="7">
        <v>28</v>
      </c>
      <c r="X2358" s="7">
        <v>26.946619900000002</v>
      </c>
      <c r="Y2358" s="7">
        <v>40.092774159999998</v>
      </c>
      <c r="Z2358" s="7">
        <v>28.756948250000001</v>
      </c>
      <c r="AA2358" s="7">
        <v>27.486605090000001</v>
      </c>
      <c r="AB2358" s="7">
        <v>39.47622415</v>
      </c>
      <c r="AC2358" s="7">
        <v>39.322953980000001</v>
      </c>
      <c r="AD2358" s="7">
        <v>30.144106310000002</v>
      </c>
      <c r="AE2358" s="7">
        <v>26.408540519999999</v>
      </c>
      <c r="AF2358" s="7">
        <v>30.25548796</v>
      </c>
      <c r="AG2358" s="7">
        <v>35.713272600000003</v>
      </c>
      <c r="AH2358" s="7">
        <v>32.111228689999997</v>
      </c>
      <c r="AI2358" s="7">
        <v>30.0336322</v>
      </c>
    </row>
    <row r="2359" spans="1:35" x14ac:dyDescent="0.25">
      <c r="A2359" s="3">
        <f>VLOOKUP($F2359,Områder!$A$1:$T$64,7,FALSE)</f>
        <v>25</v>
      </c>
      <c r="B2359" s="3" t="str">
        <f>VLOOKUP($F2359,Områder!$A$1:$T$64,4,FALSE)</f>
        <v>Bakkeskolen</v>
      </c>
      <c r="C2359" s="3" t="str">
        <f>VLOOKUP($F2359,Områder!$A$1:$T$64,5,FALSE)</f>
        <v>Erritsø Fællesskole</v>
      </c>
      <c r="D2359" s="3" t="str">
        <f>VLOOKUP($F2359,Områder!$A$1:$T$64,10,FALSE) &amp; " - " &amp; VLOOKUP($F2359,Områder!$A$1:$T$64,11,FALSE)</f>
        <v>3 - Erritsø og Snoghøj</v>
      </c>
      <c r="E2359" s="3" t="str">
        <f>VLOOKUP($F2359,Områder!$A$1:$T$64,6,FALSE)</f>
        <v>Distriktsinstitutionen Erritsø</v>
      </c>
      <c r="F2359" s="1">
        <v>45</v>
      </c>
      <c r="G2359" s="1">
        <v>57</v>
      </c>
      <c r="H2359" s="7">
        <v>43</v>
      </c>
      <c r="I2359" s="7">
        <v>28</v>
      </c>
      <c r="J2359" s="7">
        <v>41</v>
      </c>
      <c r="K2359" s="7">
        <v>28</v>
      </c>
      <c r="L2359" s="7">
        <v>40</v>
      </c>
      <c r="M2359" s="7">
        <v>34</v>
      </c>
      <c r="N2359" s="7">
        <v>31</v>
      </c>
      <c r="O2359" s="7">
        <v>40</v>
      </c>
      <c r="P2359" s="7">
        <v>30</v>
      </c>
      <c r="Q2359" s="7">
        <v>26</v>
      </c>
      <c r="R2359" s="7">
        <v>35</v>
      </c>
      <c r="S2359" s="7">
        <v>28</v>
      </c>
      <c r="T2359" s="7">
        <v>37</v>
      </c>
      <c r="U2359" s="7">
        <v>37</v>
      </c>
      <c r="V2359" s="7">
        <v>30</v>
      </c>
      <c r="W2359" s="7">
        <v>31</v>
      </c>
      <c r="X2359" s="7">
        <v>27.81664073</v>
      </c>
      <c r="Y2359" s="7">
        <v>26.749447079999999</v>
      </c>
      <c r="Z2359" s="7">
        <v>39.341478870000003</v>
      </c>
      <c r="AA2359" s="7">
        <v>28.840760209999999</v>
      </c>
      <c r="AB2359" s="7">
        <v>27.624176179999999</v>
      </c>
      <c r="AC2359" s="7">
        <v>39.051193730000001</v>
      </c>
      <c r="AD2359" s="7">
        <v>38.871383950000002</v>
      </c>
      <c r="AE2359" s="7">
        <v>30.062468129999999</v>
      </c>
      <c r="AF2359" s="7">
        <v>26.464785500000001</v>
      </c>
      <c r="AG2359" s="7">
        <v>30.332005429999999</v>
      </c>
      <c r="AH2359" s="7">
        <v>35.525603080000003</v>
      </c>
      <c r="AI2359" s="7">
        <v>32.178269749999998</v>
      </c>
    </row>
    <row r="2360" spans="1:35" x14ac:dyDescent="0.25">
      <c r="A2360" s="3">
        <f>VLOOKUP($F2360,Områder!$A$1:$T$64,7,FALSE)</f>
        <v>25</v>
      </c>
      <c r="B2360" s="3" t="str">
        <f>VLOOKUP($F2360,Områder!$A$1:$T$64,4,FALSE)</f>
        <v>Bakkeskolen</v>
      </c>
      <c r="C2360" s="3" t="str">
        <f>VLOOKUP($F2360,Områder!$A$1:$T$64,5,FALSE)</f>
        <v>Erritsø Fællesskole</v>
      </c>
      <c r="D2360" s="3" t="str">
        <f>VLOOKUP($F2360,Områder!$A$1:$T$64,10,FALSE) &amp; " - " &amp; VLOOKUP($F2360,Områder!$A$1:$T$64,11,FALSE)</f>
        <v>3 - Erritsø og Snoghøj</v>
      </c>
      <c r="E2360" s="3" t="str">
        <f>VLOOKUP($F2360,Områder!$A$1:$T$64,6,FALSE)</f>
        <v>Distriktsinstitutionen Erritsø</v>
      </c>
      <c r="F2360" s="1">
        <v>45</v>
      </c>
      <c r="G2360" s="1">
        <v>58</v>
      </c>
      <c r="H2360" s="7">
        <v>34</v>
      </c>
      <c r="I2360" s="7">
        <v>41</v>
      </c>
      <c r="J2360" s="7">
        <v>29</v>
      </c>
      <c r="K2360" s="7">
        <v>41</v>
      </c>
      <c r="L2360" s="7">
        <v>27</v>
      </c>
      <c r="M2360" s="7">
        <v>36</v>
      </c>
      <c r="N2360" s="7">
        <v>35</v>
      </c>
      <c r="O2360" s="7">
        <v>32</v>
      </c>
      <c r="P2360" s="7">
        <v>40</v>
      </c>
      <c r="Q2360" s="7">
        <v>32</v>
      </c>
      <c r="R2360" s="7">
        <v>26</v>
      </c>
      <c r="S2360" s="7">
        <v>35</v>
      </c>
      <c r="T2360" s="7">
        <v>28</v>
      </c>
      <c r="U2360" s="7">
        <v>37</v>
      </c>
      <c r="V2360" s="7">
        <v>37</v>
      </c>
      <c r="W2360" s="7">
        <v>30</v>
      </c>
      <c r="X2360" s="7">
        <v>30.82571527</v>
      </c>
      <c r="Y2360" s="7">
        <v>27.714804820000001</v>
      </c>
      <c r="Z2360" s="7">
        <v>26.672090220000001</v>
      </c>
      <c r="AA2360" s="7">
        <v>38.967440879999998</v>
      </c>
      <c r="AB2360" s="7">
        <v>29.09646077</v>
      </c>
      <c r="AC2360" s="7">
        <v>27.92023429</v>
      </c>
      <c r="AD2360" s="7">
        <v>38.785764100000002</v>
      </c>
      <c r="AE2360" s="7">
        <v>38.517441810000001</v>
      </c>
      <c r="AF2360" s="7">
        <v>30.141577160000001</v>
      </c>
      <c r="AG2360" s="7">
        <v>26.924972499999999</v>
      </c>
      <c r="AH2360" s="7">
        <v>30.601366370000001</v>
      </c>
      <c r="AI2360" s="7">
        <v>35.531484620000001</v>
      </c>
    </row>
    <row r="2361" spans="1:35" x14ac:dyDescent="0.25">
      <c r="A2361" s="3">
        <f>VLOOKUP($F2361,Områder!$A$1:$T$64,7,FALSE)</f>
        <v>25</v>
      </c>
      <c r="B2361" s="3" t="str">
        <f>VLOOKUP($F2361,Områder!$A$1:$T$64,4,FALSE)</f>
        <v>Bakkeskolen</v>
      </c>
      <c r="C2361" s="3" t="str">
        <f>VLOOKUP($F2361,Områder!$A$1:$T$64,5,FALSE)</f>
        <v>Erritsø Fællesskole</v>
      </c>
      <c r="D2361" s="3" t="str">
        <f>VLOOKUP($F2361,Områder!$A$1:$T$64,10,FALSE) &amp; " - " &amp; VLOOKUP($F2361,Områder!$A$1:$T$64,11,FALSE)</f>
        <v>3 - Erritsø og Snoghøj</v>
      </c>
      <c r="E2361" s="3" t="str">
        <f>VLOOKUP($F2361,Områder!$A$1:$T$64,6,FALSE)</f>
        <v>Distriktsinstitutionen Erritsø</v>
      </c>
      <c r="F2361" s="1">
        <v>45</v>
      </c>
      <c r="G2361" s="1">
        <v>59</v>
      </c>
      <c r="H2361" s="7">
        <v>39</v>
      </c>
      <c r="I2361" s="7">
        <v>33</v>
      </c>
      <c r="J2361" s="7">
        <v>42</v>
      </c>
      <c r="K2361" s="7">
        <v>29</v>
      </c>
      <c r="L2361" s="7">
        <v>39</v>
      </c>
      <c r="M2361" s="7">
        <v>27</v>
      </c>
      <c r="N2361" s="7">
        <v>38</v>
      </c>
      <c r="O2361" s="7">
        <v>36</v>
      </c>
      <c r="P2361" s="7">
        <v>32</v>
      </c>
      <c r="Q2361" s="7">
        <v>40</v>
      </c>
      <c r="R2361" s="7">
        <v>31</v>
      </c>
      <c r="S2361" s="7">
        <v>26</v>
      </c>
      <c r="T2361" s="7">
        <v>34</v>
      </c>
      <c r="U2361" s="7">
        <v>29</v>
      </c>
      <c r="V2361" s="7">
        <v>39</v>
      </c>
      <c r="W2361" s="7">
        <v>40</v>
      </c>
      <c r="X2361" s="7">
        <v>29.993117080000001</v>
      </c>
      <c r="Y2361" s="7">
        <v>30.847037090000001</v>
      </c>
      <c r="Z2361" s="7">
        <v>27.81296631</v>
      </c>
      <c r="AA2361" s="7">
        <v>27.087009770000002</v>
      </c>
      <c r="AB2361" s="7">
        <v>38.911039299999999</v>
      </c>
      <c r="AC2361" s="7">
        <v>29.554585759999998</v>
      </c>
      <c r="AD2361" s="7">
        <v>28.43181796</v>
      </c>
      <c r="AE2361" s="7">
        <v>38.791017439999997</v>
      </c>
      <c r="AF2361" s="7">
        <v>38.440187289999997</v>
      </c>
      <c r="AG2361" s="7">
        <v>30.613916799999998</v>
      </c>
      <c r="AH2361" s="7">
        <v>27.534034470000002</v>
      </c>
      <c r="AI2361" s="7">
        <v>31.07057326</v>
      </c>
    </row>
    <row r="2362" spans="1:35" x14ac:dyDescent="0.25">
      <c r="A2362" s="3">
        <f>VLOOKUP($F2362,Områder!$A$1:$T$64,7,FALSE)</f>
        <v>25</v>
      </c>
      <c r="B2362" s="3" t="str">
        <f>VLOOKUP($F2362,Områder!$A$1:$T$64,4,FALSE)</f>
        <v>Bakkeskolen</v>
      </c>
      <c r="C2362" s="3" t="str">
        <f>VLOOKUP($F2362,Områder!$A$1:$T$64,5,FALSE)</f>
        <v>Erritsø Fællesskole</v>
      </c>
      <c r="D2362" s="3" t="str">
        <f>VLOOKUP($F2362,Områder!$A$1:$T$64,10,FALSE) &amp; " - " &amp; VLOOKUP($F2362,Områder!$A$1:$T$64,11,FALSE)</f>
        <v>3 - Erritsø og Snoghøj</v>
      </c>
      <c r="E2362" s="3" t="str">
        <f>VLOOKUP($F2362,Områder!$A$1:$T$64,6,FALSE)</f>
        <v>Distriktsinstitutionen Erritsø</v>
      </c>
      <c r="F2362" s="1">
        <v>45</v>
      </c>
      <c r="G2362" s="1">
        <v>60</v>
      </c>
      <c r="H2362" s="7">
        <v>31</v>
      </c>
      <c r="I2362" s="7">
        <v>38</v>
      </c>
      <c r="J2362" s="7">
        <v>34</v>
      </c>
      <c r="K2362" s="7">
        <v>40</v>
      </c>
      <c r="L2362" s="7">
        <v>30</v>
      </c>
      <c r="M2362" s="7">
        <v>38</v>
      </c>
      <c r="N2362" s="7">
        <v>26</v>
      </c>
      <c r="O2362" s="7">
        <v>39</v>
      </c>
      <c r="P2362" s="7">
        <v>36</v>
      </c>
      <c r="Q2362" s="7">
        <v>32</v>
      </c>
      <c r="R2362" s="7">
        <v>38</v>
      </c>
      <c r="S2362" s="7">
        <v>31</v>
      </c>
      <c r="T2362" s="7">
        <v>27</v>
      </c>
      <c r="U2362" s="7">
        <v>32</v>
      </c>
      <c r="V2362" s="7">
        <v>29</v>
      </c>
      <c r="W2362" s="7">
        <v>40</v>
      </c>
      <c r="X2362" s="7">
        <v>39.410489849999998</v>
      </c>
      <c r="Y2362" s="7">
        <v>29.634875269999998</v>
      </c>
      <c r="Z2362" s="7">
        <v>30.553983110000001</v>
      </c>
      <c r="AA2362" s="7">
        <v>27.830543280000001</v>
      </c>
      <c r="AB2362" s="7">
        <v>27.204878350000001</v>
      </c>
      <c r="AC2362" s="7">
        <v>38.56486116</v>
      </c>
      <c r="AD2362" s="7">
        <v>29.7208699</v>
      </c>
      <c r="AE2362" s="7">
        <v>28.577291800000001</v>
      </c>
      <c r="AF2362" s="7">
        <v>38.511589010000002</v>
      </c>
      <c r="AG2362" s="7">
        <v>38.257115820000003</v>
      </c>
      <c r="AH2362" s="7">
        <v>30.777880669999998</v>
      </c>
      <c r="AI2362" s="7">
        <v>27.84317446</v>
      </c>
    </row>
    <row r="2363" spans="1:35" x14ac:dyDescent="0.25">
      <c r="A2363" s="3">
        <f>VLOOKUP($F2363,Områder!$A$1:$T$64,7,FALSE)</f>
        <v>25</v>
      </c>
      <c r="B2363" s="3" t="str">
        <f>VLOOKUP($F2363,Områder!$A$1:$T$64,4,FALSE)</f>
        <v>Bakkeskolen</v>
      </c>
      <c r="C2363" s="3" t="str">
        <f>VLOOKUP($F2363,Områder!$A$1:$T$64,5,FALSE)</f>
        <v>Erritsø Fællesskole</v>
      </c>
      <c r="D2363" s="3" t="str">
        <f>VLOOKUP($F2363,Områder!$A$1:$T$64,10,FALSE) &amp; " - " &amp; VLOOKUP($F2363,Områder!$A$1:$T$64,11,FALSE)</f>
        <v>3 - Erritsø og Snoghøj</v>
      </c>
      <c r="E2363" s="3" t="str">
        <f>VLOOKUP($F2363,Områder!$A$1:$T$64,6,FALSE)</f>
        <v>Distriktsinstitutionen Erritsø</v>
      </c>
      <c r="F2363" s="1">
        <v>45</v>
      </c>
      <c r="G2363" s="1">
        <v>61</v>
      </c>
      <c r="H2363" s="7">
        <v>24</v>
      </c>
      <c r="I2363" s="7">
        <v>31</v>
      </c>
      <c r="J2363" s="7">
        <v>39</v>
      </c>
      <c r="K2363" s="7">
        <v>31</v>
      </c>
      <c r="L2363" s="7">
        <v>39</v>
      </c>
      <c r="M2363" s="7">
        <v>27</v>
      </c>
      <c r="N2363" s="7">
        <v>38</v>
      </c>
      <c r="O2363" s="7">
        <v>24</v>
      </c>
      <c r="P2363" s="7">
        <v>38</v>
      </c>
      <c r="Q2363" s="7">
        <v>36</v>
      </c>
      <c r="R2363" s="7">
        <v>34</v>
      </c>
      <c r="S2363" s="7">
        <v>38</v>
      </c>
      <c r="T2363" s="7">
        <v>31</v>
      </c>
      <c r="U2363" s="7">
        <v>27</v>
      </c>
      <c r="V2363" s="7">
        <v>32</v>
      </c>
      <c r="W2363" s="7">
        <v>29</v>
      </c>
      <c r="X2363" s="7">
        <v>39.12510778</v>
      </c>
      <c r="Y2363" s="7">
        <v>38.544860419999999</v>
      </c>
      <c r="Z2363" s="7">
        <v>29.093304790000001</v>
      </c>
      <c r="AA2363" s="7">
        <v>30.294917890000001</v>
      </c>
      <c r="AB2363" s="7">
        <v>27.638434409999999</v>
      </c>
      <c r="AC2363" s="7">
        <v>27.08887528</v>
      </c>
      <c r="AD2363" s="7">
        <v>38.011602310000001</v>
      </c>
      <c r="AE2363" s="7">
        <v>29.575061550000001</v>
      </c>
      <c r="AF2363" s="7">
        <v>28.461212870000001</v>
      </c>
      <c r="AG2363" s="7">
        <v>38.133908460000001</v>
      </c>
      <c r="AH2363" s="7">
        <v>37.839847210000002</v>
      </c>
      <c r="AI2363" s="7">
        <v>30.685238389999999</v>
      </c>
    </row>
    <row r="2364" spans="1:35" x14ac:dyDescent="0.25">
      <c r="A2364" s="3">
        <f>VLOOKUP($F2364,Områder!$A$1:$T$64,7,FALSE)</f>
        <v>25</v>
      </c>
      <c r="B2364" s="3" t="str">
        <f>VLOOKUP($F2364,Områder!$A$1:$T$64,4,FALSE)</f>
        <v>Bakkeskolen</v>
      </c>
      <c r="C2364" s="3" t="str">
        <f>VLOOKUP($F2364,Områder!$A$1:$T$64,5,FALSE)</f>
        <v>Erritsø Fællesskole</v>
      </c>
      <c r="D2364" s="3" t="str">
        <f>VLOOKUP($F2364,Områder!$A$1:$T$64,10,FALSE) &amp; " - " &amp; VLOOKUP($F2364,Områder!$A$1:$T$64,11,FALSE)</f>
        <v>3 - Erritsø og Snoghøj</v>
      </c>
      <c r="E2364" s="3" t="str">
        <f>VLOOKUP($F2364,Områder!$A$1:$T$64,6,FALSE)</f>
        <v>Distriktsinstitutionen Erritsø</v>
      </c>
      <c r="F2364" s="1">
        <v>45</v>
      </c>
      <c r="G2364" s="1">
        <v>62</v>
      </c>
      <c r="H2364" s="7">
        <v>23</v>
      </c>
      <c r="I2364" s="7">
        <v>22</v>
      </c>
      <c r="J2364" s="7">
        <v>29</v>
      </c>
      <c r="K2364" s="7">
        <v>39</v>
      </c>
      <c r="L2364" s="7">
        <v>30</v>
      </c>
      <c r="M2364" s="7">
        <v>36</v>
      </c>
      <c r="N2364" s="7">
        <v>28</v>
      </c>
      <c r="O2364" s="7">
        <v>39</v>
      </c>
      <c r="P2364" s="7">
        <v>22</v>
      </c>
      <c r="Q2364" s="7">
        <v>36</v>
      </c>
      <c r="R2364" s="7">
        <v>36</v>
      </c>
      <c r="S2364" s="7">
        <v>31</v>
      </c>
      <c r="T2364" s="7">
        <v>37</v>
      </c>
      <c r="U2364" s="7">
        <v>32</v>
      </c>
      <c r="V2364" s="7">
        <v>27</v>
      </c>
      <c r="W2364" s="7">
        <v>30</v>
      </c>
      <c r="X2364" s="7">
        <v>28.643501149999999</v>
      </c>
      <c r="Y2364" s="7">
        <v>38.13515778</v>
      </c>
      <c r="Z2364" s="7">
        <v>37.636323150000003</v>
      </c>
      <c r="AA2364" s="7">
        <v>28.795221430000002</v>
      </c>
      <c r="AB2364" s="7">
        <v>30.035263929999999</v>
      </c>
      <c r="AC2364" s="7">
        <v>27.47717463</v>
      </c>
      <c r="AD2364" s="7">
        <v>27.008151250000001</v>
      </c>
      <c r="AE2364" s="7">
        <v>37.452572289999999</v>
      </c>
      <c r="AF2364" s="7">
        <v>29.407413389999999</v>
      </c>
      <c r="AG2364" s="7">
        <v>28.490491810000002</v>
      </c>
      <c r="AH2364" s="7">
        <v>37.75367198</v>
      </c>
      <c r="AI2364" s="7">
        <v>37.416816740000002</v>
      </c>
    </row>
    <row r="2365" spans="1:35" x14ac:dyDescent="0.25">
      <c r="A2365" s="3">
        <f>VLOOKUP($F2365,Områder!$A$1:$T$64,7,FALSE)</f>
        <v>25</v>
      </c>
      <c r="B2365" s="3" t="str">
        <f>VLOOKUP($F2365,Områder!$A$1:$T$64,4,FALSE)</f>
        <v>Bakkeskolen</v>
      </c>
      <c r="C2365" s="3" t="str">
        <f>VLOOKUP($F2365,Områder!$A$1:$T$64,5,FALSE)</f>
        <v>Erritsø Fællesskole</v>
      </c>
      <c r="D2365" s="3" t="str">
        <f>VLOOKUP($F2365,Områder!$A$1:$T$64,10,FALSE) &amp; " - " &amp; VLOOKUP($F2365,Områder!$A$1:$T$64,11,FALSE)</f>
        <v>3 - Erritsø og Snoghøj</v>
      </c>
      <c r="E2365" s="3" t="str">
        <f>VLOOKUP($F2365,Områder!$A$1:$T$64,6,FALSE)</f>
        <v>Distriktsinstitutionen Erritsø</v>
      </c>
      <c r="F2365" s="1">
        <v>45</v>
      </c>
      <c r="G2365" s="1">
        <v>63</v>
      </c>
      <c r="H2365" s="7">
        <v>21</v>
      </c>
      <c r="I2365" s="7">
        <v>21</v>
      </c>
      <c r="J2365" s="7">
        <v>20</v>
      </c>
      <c r="K2365" s="7">
        <v>30</v>
      </c>
      <c r="L2365" s="7">
        <v>40</v>
      </c>
      <c r="M2365" s="7">
        <v>27</v>
      </c>
      <c r="N2365" s="7">
        <v>36</v>
      </c>
      <c r="O2365" s="7">
        <v>26</v>
      </c>
      <c r="P2365" s="7">
        <v>40</v>
      </c>
      <c r="Q2365" s="7">
        <v>22</v>
      </c>
      <c r="R2365" s="7">
        <v>37</v>
      </c>
      <c r="S2365" s="7">
        <v>36</v>
      </c>
      <c r="T2365" s="7">
        <v>29</v>
      </c>
      <c r="U2365" s="7">
        <v>36</v>
      </c>
      <c r="V2365" s="7">
        <v>31</v>
      </c>
      <c r="W2365" s="7">
        <v>26</v>
      </c>
      <c r="X2365" s="7">
        <v>29.485252819999999</v>
      </c>
      <c r="Y2365" s="7">
        <v>28.044824089999999</v>
      </c>
      <c r="Z2365" s="7">
        <v>36.991046449999999</v>
      </c>
      <c r="AA2365" s="7">
        <v>36.796169650000003</v>
      </c>
      <c r="AB2365" s="7">
        <v>28.36850458</v>
      </c>
      <c r="AC2365" s="7">
        <v>29.65591843</v>
      </c>
      <c r="AD2365" s="7">
        <v>27.204010090000001</v>
      </c>
      <c r="AE2365" s="7">
        <v>26.768070269999999</v>
      </c>
      <c r="AF2365" s="7">
        <v>36.779396040000002</v>
      </c>
      <c r="AG2365" s="7">
        <v>29.273467310000001</v>
      </c>
      <c r="AH2365" s="7">
        <v>28.398016160000001</v>
      </c>
      <c r="AI2365" s="7">
        <v>37.26485297</v>
      </c>
    </row>
    <row r="2366" spans="1:35" x14ac:dyDescent="0.25">
      <c r="A2366" s="3">
        <f>VLOOKUP($F2366,Områder!$A$1:$T$64,7,FALSE)</f>
        <v>25</v>
      </c>
      <c r="B2366" s="3" t="str">
        <f>VLOOKUP($F2366,Områder!$A$1:$T$64,4,FALSE)</f>
        <v>Bakkeskolen</v>
      </c>
      <c r="C2366" s="3" t="str">
        <f>VLOOKUP($F2366,Områder!$A$1:$T$64,5,FALSE)</f>
        <v>Erritsø Fællesskole</v>
      </c>
      <c r="D2366" s="3" t="str">
        <f>VLOOKUP($F2366,Områder!$A$1:$T$64,10,FALSE) &amp; " - " &amp; VLOOKUP($F2366,Områder!$A$1:$T$64,11,FALSE)</f>
        <v>3 - Erritsø og Snoghøj</v>
      </c>
      <c r="E2366" s="3" t="str">
        <f>VLOOKUP($F2366,Områder!$A$1:$T$64,6,FALSE)</f>
        <v>Distriktsinstitutionen Erritsø</v>
      </c>
      <c r="F2366" s="1">
        <v>45</v>
      </c>
      <c r="G2366" s="1">
        <v>64</v>
      </c>
      <c r="H2366" s="7">
        <v>16</v>
      </c>
      <c r="I2366" s="7">
        <v>21</v>
      </c>
      <c r="J2366" s="7">
        <v>21</v>
      </c>
      <c r="K2366" s="7">
        <v>19</v>
      </c>
      <c r="L2366" s="7">
        <v>29</v>
      </c>
      <c r="M2366" s="7">
        <v>37</v>
      </c>
      <c r="N2366" s="7">
        <v>26</v>
      </c>
      <c r="O2366" s="7">
        <v>34</v>
      </c>
      <c r="P2366" s="7">
        <v>26</v>
      </c>
      <c r="Q2366" s="7">
        <v>41</v>
      </c>
      <c r="R2366" s="7">
        <v>23</v>
      </c>
      <c r="S2366" s="7">
        <v>35</v>
      </c>
      <c r="T2366" s="7">
        <v>36</v>
      </c>
      <c r="U2366" s="7">
        <v>26</v>
      </c>
      <c r="V2366" s="7">
        <v>36</v>
      </c>
      <c r="W2366" s="7">
        <v>30</v>
      </c>
      <c r="X2366" s="7">
        <v>25.509224799999998</v>
      </c>
      <c r="Y2366" s="7">
        <v>28.762580580000002</v>
      </c>
      <c r="Z2366" s="7">
        <v>27.35763867</v>
      </c>
      <c r="AA2366" s="7">
        <v>35.93995614</v>
      </c>
      <c r="AB2366" s="7">
        <v>35.813978169999999</v>
      </c>
      <c r="AC2366" s="7">
        <v>27.852495709999999</v>
      </c>
      <c r="AD2366" s="7">
        <v>29.205463080000001</v>
      </c>
      <c r="AE2366" s="7">
        <v>26.80751257</v>
      </c>
      <c r="AF2366" s="7">
        <v>26.411050769999999</v>
      </c>
      <c r="AG2366" s="7">
        <v>36.105015109999997</v>
      </c>
      <c r="AH2366" s="7">
        <v>29.020029109999999</v>
      </c>
      <c r="AI2366" s="7">
        <v>28.19550546</v>
      </c>
    </row>
    <row r="2367" spans="1:35" x14ac:dyDescent="0.25">
      <c r="A2367" s="3">
        <f>VLOOKUP($F2367,Områder!$A$1:$T$64,7,FALSE)</f>
        <v>25</v>
      </c>
      <c r="B2367" s="3" t="str">
        <f>VLOOKUP($F2367,Områder!$A$1:$T$64,4,FALSE)</f>
        <v>Bakkeskolen</v>
      </c>
      <c r="C2367" s="3" t="str">
        <f>VLOOKUP($F2367,Områder!$A$1:$T$64,5,FALSE)</f>
        <v>Erritsø Fællesskole</v>
      </c>
      <c r="D2367" s="3" t="str">
        <f>VLOOKUP($F2367,Områder!$A$1:$T$64,10,FALSE) &amp; " - " &amp; VLOOKUP($F2367,Områder!$A$1:$T$64,11,FALSE)</f>
        <v>3 - Erritsø og Snoghøj</v>
      </c>
      <c r="E2367" s="3" t="str">
        <f>VLOOKUP($F2367,Områder!$A$1:$T$64,6,FALSE)</f>
        <v>Distriktsinstitutionen Erritsø</v>
      </c>
      <c r="F2367" s="1">
        <v>45</v>
      </c>
      <c r="G2367" s="1">
        <v>65</v>
      </c>
      <c r="H2367" s="7">
        <v>10</v>
      </c>
      <c r="I2367" s="7">
        <v>16</v>
      </c>
      <c r="J2367" s="7">
        <v>20</v>
      </c>
      <c r="K2367" s="7">
        <v>20</v>
      </c>
      <c r="L2367" s="7">
        <v>19</v>
      </c>
      <c r="M2367" s="7">
        <v>27</v>
      </c>
      <c r="N2367" s="7">
        <v>36</v>
      </c>
      <c r="O2367" s="7">
        <v>26</v>
      </c>
      <c r="P2367" s="7">
        <v>35</v>
      </c>
      <c r="Q2367" s="7">
        <v>23</v>
      </c>
      <c r="R2367" s="7">
        <v>40</v>
      </c>
      <c r="S2367" s="7">
        <v>21</v>
      </c>
      <c r="T2367" s="7">
        <v>33</v>
      </c>
      <c r="U2367" s="7">
        <v>32</v>
      </c>
      <c r="V2367" s="7">
        <v>22</v>
      </c>
      <c r="W2367" s="7">
        <v>35</v>
      </c>
      <c r="X2367" s="7">
        <v>29.347431279999999</v>
      </c>
      <c r="Y2367" s="7">
        <v>24.973269139999999</v>
      </c>
      <c r="Z2367" s="7">
        <v>28.0648813</v>
      </c>
      <c r="AA2367" s="7">
        <v>26.941646840000001</v>
      </c>
      <c r="AB2367" s="7">
        <v>34.940008679999998</v>
      </c>
      <c r="AC2367" s="7">
        <v>34.90112139</v>
      </c>
      <c r="AD2367" s="7">
        <v>27.419295009999999</v>
      </c>
      <c r="AE2367" s="7">
        <v>28.73602344</v>
      </c>
      <c r="AF2367" s="7">
        <v>26.433632859999999</v>
      </c>
      <c r="AG2367" s="7">
        <v>26.213535239999999</v>
      </c>
      <c r="AH2367" s="7">
        <v>35.452525629999997</v>
      </c>
      <c r="AI2367" s="7">
        <v>28.790210649999999</v>
      </c>
    </row>
    <row r="2368" spans="1:35" x14ac:dyDescent="0.25">
      <c r="A2368" s="3">
        <f>VLOOKUP($F2368,Områder!$A$1:$T$64,7,FALSE)</f>
        <v>25</v>
      </c>
      <c r="B2368" s="3" t="str">
        <f>VLOOKUP($F2368,Områder!$A$1:$T$64,4,FALSE)</f>
        <v>Bakkeskolen</v>
      </c>
      <c r="C2368" s="3" t="str">
        <f>VLOOKUP($F2368,Områder!$A$1:$T$64,5,FALSE)</f>
        <v>Erritsø Fællesskole</v>
      </c>
      <c r="D2368" s="3" t="str">
        <f>VLOOKUP($F2368,Områder!$A$1:$T$64,10,FALSE) &amp; " - " &amp; VLOOKUP($F2368,Områder!$A$1:$T$64,11,FALSE)</f>
        <v>3 - Erritsø og Snoghøj</v>
      </c>
      <c r="E2368" s="3" t="str">
        <f>VLOOKUP($F2368,Områder!$A$1:$T$64,6,FALSE)</f>
        <v>Distriktsinstitutionen Erritsø</v>
      </c>
      <c r="F2368" s="1">
        <v>45</v>
      </c>
      <c r="G2368" s="1">
        <v>66</v>
      </c>
      <c r="H2368" s="7">
        <v>8</v>
      </c>
      <c r="I2368" s="7">
        <v>8</v>
      </c>
      <c r="J2368" s="7">
        <v>15</v>
      </c>
      <c r="K2368" s="7">
        <v>17</v>
      </c>
      <c r="L2368" s="7">
        <v>21</v>
      </c>
      <c r="M2368" s="7">
        <v>19</v>
      </c>
      <c r="N2368" s="7">
        <v>25</v>
      </c>
      <c r="O2368" s="7">
        <v>34</v>
      </c>
      <c r="P2368" s="7">
        <v>26</v>
      </c>
      <c r="Q2368" s="7">
        <v>35</v>
      </c>
      <c r="R2368" s="7">
        <v>23</v>
      </c>
      <c r="S2368" s="7">
        <v>40</v>
      </c>
      <c r="T2368" s="7">
        <v>22</v>
      </c>
      <c r="U2368" s="7">
        <v>30</v>
      </c>
      <c r="V2368" s="7">
        <v>32</v>
      </c>
      <c r="W2368" s="7">
        <v>21</v>
      </c>
      <c r="X2368" s="7">
        <v>34.239540949999999</v>
      </c>
      <c r="Y2368" s="7">
        <v>28.90762144</v>
      </c>
      <c r="Z2368" s="7">
        <v>24.72024953</v>
      </c>
      <c r="AA2368" s="7">
        <v>27.863369800000001</v>
      </c>
      <c r="AB2368" s="7">
        <v>26.89536987</v>
      </c>
      <c r="AC2368" s="7">
        <v>34.407423889999997</v>
      </c>
      <c r="AD2368" s="7">
        <v>34.51585266</v>
      </c>
      <c r="AE2368" s="7">
        <v>27.2518995</v>
      </c>
      <c r="AF2368" s="7">
        <v>28.605802950000001</v>
      </c>
      <c r="AG2368" s="7">
        <v>26.51494538</v>
      </c>
      <c r="AH2368" s="7">
        <v>26.352902239999999</v>
      </c>
      <c r="AI2368" s="7">
        <v>35.204921059999997</v>
      </c>
    </row>
    <row r="2369" spans="1:35" x14ac:dyDescent="0.25">
      <c r="A2369" s="3">
        <f>VLOOKUP($F2369,Områder!$A$1:$T$64,7,FALSE)</f>
        <v>25</v>
      </c>
      <c r="B2369" s="3" t="str">
        <f>VLOOKUP($F2369,Områder!$A$1:$T$64,4,FALSE)</f>
        <v>Bakkeskolen</v>
      </c>
      <c r="C2369" s="3" t="str">
        <f>VLOOKUP($F2369,Områder!$A$1:$T$64,5,FALSE)</f>
        <v>Erritsø Fællesskole</v>
      </c>
      <c r="D2369" s="3" t="str">
        <f>VLOOKUP($F2369,Områder!$A$1:$T$64,10,FALSE) &amp; " - " &amp; VLOOKUP($F2369,Områder!$A$1:$T$64,11,FALSE)</f>
        <v>3 - Erritsø og Snoghøj</v>
      </c>
      <c r="E2369" s="3" t="str">
        <f>VLOOKUP($F2369,Områder!$A$1:$T$64,6,FALSE)</f>
        <v>Distriktsinstitutionen Erritsø</v>
      </c>
      <c r="F2369" s="1">
        <v>45</v>
      </c>
      <c r="G2369" s="1">
        <v>67</v>
      </c>
      <c r="H2369" s="7">
        <v>16</v>
      </c>
      <c r="I2369" s="7">
        <v>7</v>
      </c>
      <c r="J2369" s="7">
        <v>8</v>
      </c>
      <c r="K2369" s="7">
        <v>18</v>
      </c>
      <c r="L2369" s="7">
        <v>15</v>
      </c>
      <c r="M2369" s="7">
        <v>22</v>
      </c>
      <c r="N2369" s="7">
        <v>19</v>
      </c>
      <c r="O2369" s="7">
        <v>23</v>
      </c>
      <c r="P2369" s="7">
        <v>34</v>
      </c>
      <c r="Q2369" s="7">
        <v>24</v>
      </c>
      <c r="R2369" s="7">
        <v>35</v>
      </c>
      <c r="S2369" s="7">
        <v>21</v>
      </c>
      <c r="T2369" s="7">
        <v>38</v>
      </c>
      <c r="U2369" s="7">
        <v>23</v>
      </c>
      <c r="V2369" s="7">
        <v>28</v>
      </c>
      <c r="W2369" s="7">
        <v>31</v>
      </c>
      <c r="X2369" s="7">
        <v>20.939671189999999</v>
      </c>
      <c r="Y2369" s="7">
        <v>33.21745679</v>
      </c>
      <c r="Z2369" s="7">
        <v>28.335702529999999</v>
      </c>
      <c r="AA2369" s="7">
        <v>24.530014439999999</v>
      </c>
      <c r="AB2369" s="7">
        <v>27.521852129999999</v>
      </c>
      <c r="AC2369" s="7">
        <v>26.722374630000001</v>
      </c>
      <c r="AD2369" s="7">
        <v>33.786950679999997</v>
      </c>
      <c r="AE2369" s="7">
        <v>33.928586469999999</v>
      </c>
      <c r="AF2369" s="7">
        <v>26.964765069999999</v>
      </c>
      <c r="AG2369" s="7">
        <v>28.481221819999998</v>
      </c>
      <c r="AH2369" s="7">
        <v>26.467532169999998</v>
      </c>
      <c r="AI2369" s="7">
        <v>26.360230569999999</v>
      </c>
    </row>
    <row r="2370" spans="1:35" x14ac:dyDescent="0.25">
      <c r="A2370" s="3">
        <f>VLOOKUP($F2370,Områder!$A$1:$T$64,7,FALSE)</f>
        <v>25</v>
      </c>
      <c r="B2370" s="3" t="str">
        <f>VLOOKUP($F2370,Områder!$A$1:$T$64,4,FALSE)</f>
        <v>Bakkeskolen</v>
      </c>
      <c r="C2370" s="3" t="str">
        <f>VLOOKUP($F2370,Områder!$A$1:$T$64,5,FALSE)</f>
        <v>Erritsø Fællesskole</v>
      </c>
      <c r="D2370" s="3" t="str">
        <f>VLOOKUP($F2370,Områder!$A$1:$T$64,10,FALSE) &amp; " - " &amp; VLOOKUP($F2370,Områder!$A$1:$T$64,11,FALSE)</f>
        <v>3 - Erritsø og Snoghøj</v>
      </c>
      <c r="E2370" s="3" t="str">
        <f>VLOOKUP($F2370,Områder!$A$1:$T$64,6,FALSE)</f>
        <v>Distriktsinstitutionen Erritsø</v>
      </c>
      <c r="F2370" s="1">
        <v>45</v>
      </c>
      <c r="G2370" s="1">
        <v>68</v>
      </c>
      <c r="H2370" s="7">
        <v>10</v>
      </c>
      <c r="I2370" s="7">
        <v>14</v>
      </c>
      <c r="J2370" s="7">
        <v>7</v>
      </c>
      <c r="K2370" s="7">
        <v>8</v>
      </c>
      <c r="L2370" s="7">
        <v>17</v>
      </c>
      <c r="M2370" s="7">
        <v>14</v>
      </c>
      <c r="N2370" s="7">
        <v>20</v>
      </c>
      <c r="O2370" s="7">
        <v>19</v>
      </c>
      <c r="P2370" s="7">
        <v>23</v>
      </c>
      <c r="Q2370" s="7">
        <v>32</v>
      </c>
      <c r="R2370" s="7">
        <v>23</v>
      </c>
      <c r="S2370" s="7">
        <v>35</v>
      </c>
      <c r="T2370" s="7">
        <v>20</v>
      </c>
      <c r="U2370" s="7">
        <v>37</v>
      </c>
      <c r="V2370" s="7">
        <v>23</v>
      </c>
      <c r="W2370" s="7">
        <v>28</v>
      </c>
      <c r="X2370" s="7">
        <v>30.37854475</v>
      </c>
      <c r="Y2370" s="7">
        <v>20.720573989999998</v>
      </c>
      <c r="Z2370" s="7">
        <v>32.261603710000003</v>
      </c>
      <c r="AA2370" s="7">
        <v>27.93421249</v>
      </c>
      <c r="AB2370" s="7">
        <v>24.280056179999999</v>
      </c>
      <c r="AC2370" s="7">
        <v>27.179758410000002</v>
      </c>
      <c r="AD2370" s="7">
        <v>26.492954130000001</v>
      </c>
      <c r="AE2370" s="7">
        <v>33.105495820000002</v>
      </c>
      <c r="AF2370" s="7">
        <v>33.337195149999999</v>
      </c>
      <c r="AG2370" s="7">
        <v>26.732844830000001</v>
      </c>
      <c r="AH2370" s="7">
        <v>28.27683072</v>
      </c>
      <c r="AI2370" s="7">
        <v>26.339140390000001</v>
      </c>
    </row>
    <row r="2371" spans="1:35" x14ac:dyDescent="0.25">
      <c r="A2371" s="3">
        <f>VLOOKUP($F2371,Områder!$A$1:$T$64,7,FALSE)</f>
        <v>25</v>
      </c>
      <c r="B2371" s="3" t="str">
        <f>VLOOKUP($F2371,Områder!$A$1:$T$64,4,FALSE)</f>
        <v>Bakkeskolen</v>
      </c>
      <c r="C2371" s="3" t="str">
        <f>VLOOKUP($F2371,Områder!$A$1:$T$64,5,FALSE)</f>
        <v>Erritsø Fællesskole</v>
      </c>
      <c r="D2371" s="3" t="str">
        <f>VLOOKUP($F2371,Områder!$A$1:$T$64,10,FALSE) &amp; " - " &amp; VLOOKUP($F2371,Områder!$A$1:$T$64,11,FALSE)</f>
        <v>3 - Erritsø og Snoghøj</v>
      </c>
      <c r="E2371" s="3" t="str">
        <f>VLOOKUP($F2371,Områder!$A$1:$T$64,6,FALSE)</f>
        <v>Distriktsinstitutionen Erritsø</v>
      </c>
      <c r="F2371" s="1">
        <v>45</v>
      </c>
      <c r="G2371" s="1">
        <v>69</v>
      </c>
      <c r="H2371" s="7">
        <v>12</v>
      </c>
      <c r="I2371" s="7">
        <v>10</v>
      </c>
      <c r="J2371" s="7">
        <v>14</v>
      </c>
      <c r="K2371" s="7">
        <v>6</v>
      </c>
      <c r="L2371" s="7">
        <v>8</v>
      </c>
      <c r="M2371" s="7">
        <v>15</v>
      </c>
      <c r="N2371" s="7">
        <v>14</v>
      </c>
      <c r="O2371" s="7">
        <v>16</v>
      </c>
      <c r="P2371" s="7">
        <v>19</v>
      </c>
      <c r="Q2371" s="7">
        <v>23</v>
      </c>
      <c r="R2371" s="7">
        <v>30</v>
      </c>
      <c r="S2371" s="7">
        <v>24</v>
      </c>
      <c r="T2371" s="7">
        <v>34</v>
      </c>
      <c r="U2371" s="7">
        <v>18</v>
      </c>
      <c r="V2371" s="7">
        <v>37</v>
      </c>
      <c r="W2371" s="7">
        <v>22</v>
      </c>
      <c r="X2371" s="7">
        <v>27.288090319999998</v>
      </c>
      <c r="Y2371" s="7">
        <v>29.382249170000001</v>
      </c>
      <c r="Z2371" s="7">
        <v>20.30592622</v>
      </c>
      <c r="AA2371" s="7">
        <v>31.175256529999999</v>
      </c>
      <c r="AB2371" s="7">
        <v>27.259852129999999</v>
      </c>
      <c r="AC2371" s="7">
        <v>23.818562620000002</v>
      </c>
      <c r="AD2371" s="7">
        <v>26.590151970000001</v>
      </c>
      <c r="AE2371" s="7">
        <v>25.996791250000001</v>
      </c>
      <c r="AF2371" s="7">
        <v>32.157900490000003</v>
      </c>
      <c r="AG2371" s="7">
        <v>32.547230919999997</v>
      </c>
      <c r="AH2371" s="7">
        <v>26.245978139999998</v>
      </c>
      <c r="AI2371" s="7">
        <v>27.7958988</v>
      </c>
    </row>
    <row r="2372" spans="1:35" x14ac:dyDescent="0.25">
      <c r="A2372" s="3">
        <f>VLOOKUP($F2372,Områder!$A$1:$T$64,7,FALSE)</f>
        <v>25</v>
      </c>
      <c r="B2372" s="3" t="str">
        <f>VLOOKUP($F2372,Områder!$A$1:$T$64,4,FALSE)</f>
        <v>Bakkeskolen</v>
      </c>
      <c r="C2372" s="3" t="str">
        <f>VLOOKUP($F2372,Områder!$A$1:$T$64,5,FALSE)</f>
        <v>Erritsø Fællesskole</v>
      </c>
      <c r="D2372" s="3" t="str">
        <f>VLOOKUP($F2372,Områder!$A$1:$T$64,10,FALSE) &amp; " - " &amp; VLOOKUP($F2372,Områder!$A$1:$T$64,11,FALSE)</f>
        <v>3 - Erritsø og Snoghøj</v>
      </c>
      <c r="E2372" s="3" t="str">
        <f>VLOOKUP($F2372,Områder!$A$1:$T$64,6,FALSE)</f>
        <v>Distriktsinstitutionen Erritsø</v>
      </c>
      <c r="F2372" s="1">
        <v>45</v>
      </c>
      <c r="G2372" s="1">
        <v>70</v>
      </c>
      <c r="H2372" s="7">
        <v>11</v>
      </c>
      <c r="I2372" s="7">
        <v>12</v>
      </c>
      <c r="J2372" s="7">
        <v>10</v>
      </c>
      <c r="K2372" s="7">
        <v>14</v>
      </c>
      <c r="L2372" s="7">
        <v>4</v>
      </c>
      <c r="M2372" s="7">
        <v>8</v>
      </c>
      <c r="N2372" s="7">
        <v>14</v>
      </c>
      <c r="O2372" s="7">
        <v>14</v>
      </c>
      <c r="P2372" s="7">
        <v>17</v>
      </c>
      <c r="Q2372" s="7">
        <v>18</v>
      </c>
      <c r="R2372" s="7">
        <v>21</v>
      </c>
      <c r="S2372" s="7">
        <v>32</v>
      </c>
      <c r="T2372" s="7">
        <v>21</v>
      </c>
      <c r="U2372" s="7">
        <v>34</v>
      </c>
      <c r="V2372" s="7">
        <v>18</v>
      </c>
      <c r="W2372" s="7">
        <v>35</v>
      </c>
      <c r="X2372" s="7">
        <v>21.660625039999999</v>
      </c>
      <c r="Y2372" s="7">
        <v>26.61851094</v>
      </c>
      <c r="Z2372" s="7">
        <v>28.5156329</v>
      </c>
      <c r="AA2372" s="7">
        <v>20.13442993</v>
      </c>
      <c r="AB2372" s="7">
        <v>30.290940689999999</v>
      </c>
      <c r="AC2372" s="7">
        <v>26.749076200000001</v>
      </c>
      <c r="AD2372" s="7">
        <v>23.512854560000001</v>
      </c>
      <c r="AE2372" s="7">
        <v>26.10568417</v>
      </c>
      <c r="AF2372" s="7">
        <v>25.641078109999999</v>
      </c>
      <c r="AG2372" s="7">
        <v>31.539352619999999</v>
      </c>
      <c r="AH2372" s="7">
        <v>31.993139509999999</v>
      </c>
      <c r="AI2372" s="7">
        <v>25.942579930000001</v>
      </c>
    </row>
    <row r="2373" spans="1:35" x14ac:dyDescent="0.25">
      <c r="A2373" s="3">
        <f>VLOOKUP($F2373,Områder!$A$1:$T$64,7,FALSE)</f>
        <v>25</v>
      </c>
      <c r="B2373" s="3" t="str">
        <f>VLOOKUP($F2373,Områder!$A$1:$T$64,4,FALSE)</f>
        <v>Bakkeskolen</v>
      </c>
      <c r="C2373" s="3" t="str">
        <f>VLOOKUP($F2373,Områder!$A$1:$T$64,5,FALSE)</f>
        <v>Erritsø Fællesskole</v>
      </c>
      <c r="D2373" s="3" t="str">
        <f>VLOOKUP($F2373,Områder!$A$1:$T$64,10,FALSE) &amp; " - " &amp; VLOOKUP($F2373,Områder!$A$1:$T$64,11,FALSE)</f>
        <v>3 - Erritsø og Snoghøj</v>
      </c>
      <c r="E2373" s="3" t="str">
        <f>VLOOKUP($F2373,Områder!$A$1:$T$64,6,FALSE)</f>
        <v>Distriktsinstitutionen Erritsø</v>
      </c>
      <c r="F2373" s="1">
        <v>45</v>
      </c>
      <c r="G2373" s="1">
        <v>71</v>
      </c>
      <c r="H2373" s="7">
        <v>6</v>
      </c>
      <c r="I2373" s="7">
        <v>12</v>
      </c>
      <c r="J2373" s="7">
        <v>12</v>
      </c>
      <c r="K2373" s="7">
        <v>7</v>
      </c>
      <c r="L2373" s="7">
        <v>11</v>
      </c>
      <c r="M2373" s="7">
        <v>4</v>
      </c>
      <c r="N2373" s="7">
        <v>8</v>
      </c>
      <c r="O2373" s="7">
        <v>15</v>
      </c>
      <c r="P2373" s="7">
        <v>13</v>
      </c>
      <c r="Q2373" s="7">
        <v>16</v>
      </c>
      <c r="R2373" s="7">
        <v>18</v>
      </c>
      <c r="S2373" s="7">
        <v>20</v>
      </c>
      <c r="T2373" s="7">
        <v>33</v>
      </c>
      <c r="U2373" s="7">
        <v>20</v>
      </c>
      <c r="V2373" s="7">
        <v>34</v>
      </c>
      <c r="W2373" s="7">
        <v>21</v>
      </c>
      <c r="X2373" s="7">
        <v>34.064535059999997</v>
      </c>
      <c r="Y2373" s="7">
        <v>21.196416459999998</v>
      </c>
      <c r="Z2373" s="7">
        <v>25.889847530000001</v>
      </c>
      <c r="AA2373" s="7">
        <v>27.828139650000001</v>
      </c>
      <c r="AB2373" s="7">
        <v>19.891851620000001</v>
      </c>
      <c r="AC2373" s="7">
        <v>29.45870656</v>
      </c>
      <c r="AD2373" s="7">
        <v>26.25029391</v>
      </c>
      <c r="AE2373" s="7">
        <v>23.132570090000002</v>
      </c>
      <c r="AF2373" s="7">
        <v>25.64057618</v>
      </c>
      <c r="AG2373" s="7">
        <v>25.340255580000001</v>
      </c>
      <c r="AH2373" s="7">
        <v>30.900549720000001</v>
      </c>
      <c r="AI2373" s="7">
        <v>31.409794130000002</v>
      </c>
    </row>
    <row r="2374" spans="1:35" x14ac:dyDescent="0.25">
      <c r="A2374" s="3">
        <f>VLOOKUP($F2374,Områder!$A$1:$T$64,7,FALSE)</f>
        <v>25</v>
      </c>
      <c r="B2374" s="3" t="str">
        <f>VLOOKUP($F2374,Områder!$A$1:$T$64,4,FALSE)</f>
        <v>Bakkeskolen</v>
      </c>
      <c r="C2374" s="3" t="str">
        <f>VLOOKUP($F2374,Områder!$A$1:$T$64,5,FALSE)</f>
        <v>Erritsø Fællesskole</v>
      </c>
      <c r="D2374" s="3" t="str">
        <f>VLOOKUP($F2374,Områder!$A$1:$T$64,10,FALSE) &amp; " - " &amp; VLOOKUP($F2374,Områder!$A$1:$T$64,11,FALSE)</f>
        <v>3 - Erritsø og Snoghøj</v>
      </c>
      <c r="E2374" s="3" t="str">
        <f>VLOOKUP($F2374,Områder!$A$1:$T$64,6,FALSE)</f>
        <v>Distriktsinstitutionen Erritsø</v>
      </c>
      <c r="F2374" s="1">
        <v>45</v>
      </c>
      <c r="G2374" s="1">
        <v>72</v>
      </c>
      <c r="H2374" s="7">
        <v>8</v>
      </c>
      <c r="I2374" s="7">
        <v>7</v>
      </c>
      <c r="J2374" s="7">
        <v>10</v>
      </c>
      <c r="K2374" s="7">
        <v>11</v>
      </c>
      <c r="L2374" s="7">
        <v>9</v>
      </c>
      <c r="M2374" s="7">
        <v>12</v>
      </c>
      <c r="N2374" s="7">
        <v>4</v>
      </c>
      <c r="O2374" s="7">
        <v>8</v>
      </c>
      <c r="P2374" s="7">
        <v>15</v>
      </c>
      <c r="Q2374" s="7">
        <v>13</v>
      </c>
      <c r="R2374" s="7">
        <v>13</v>
      </c>
      <c r="S2374" s="7">
        <v>19</v>
      </c>
      <c r="T2374" s="7">
        <v>20</v>
      </c>
      <c r="U2374" s="7">
        <v>32</v>
      </c>
      <c r="V2374" s="7">
        <v>20</v>
      </c>
      <c r="W2374" s="7">
        <v>33</v>
      </c>
      <c r="X2374" s="7">
        <v>20.83181862</v>
      </c>
      <c r="Y2374" s="7">
        <v>33.197334550000001</v>
      </c>
      <c r="Z2374" s="7">
        <v>20.8322766</v>
      </c>
      <c r="AA2374" s="7">
        <v>25.454723860000001</v>
      </c>
      <c r="AB2374" s="7">
        <v>27.269949789999998</v>
      </c>
      <c r="AC2374" s="7">
        <v>19.73384613</v>
      </c>
      <c r="AD2374" s="7">
        <v>28.845912219999999</v>
      </c>
      <c r="AE2374" s="7">
        <v>25.835336510000001</v>
      </c>
      <c r="AF2374" s="7">
        <v>22.865341669999999</v>
      </c>
      <c r="AG2374" s="7">
        <v>25.388277429999999</v>
      </c>
      <c r="AH2374" s="7">
        <v>25.125267480000002</v>
      </c>
      <c r="AI2374" s="7">
        <v>30.430439839999998</v>
      </c>
    </row>
    <row r="2375" spans="1:35" x14ac:dyDescent="0.25">
      <c r="A2375" s="3">
        <f>VLOOKUP($F2375,Områder!$A$1:$T$64,7,FALSE)</f>
        <v>25</v>
      </c>
      <c r="B2375" s="3" t="str">
        <f>VLOOKUP($F2375,Områder!$A$1:$T$64,4,FALSE)</f>
        <v>Bakkeskolen</v>
      </c>
      <c r="C2375" s="3" t="str">
        <f>VLOOKUP($F2375,Områder!$A$1:$T$64,5,FALSE)</f>
        <v>Erritsø Fællesskole</v>
      </c>
      <c r="D2375" s="3" t="str">
        <f>VLOOKUP($F2375,Områder!$A$1:$T$64,10,FALSE) &amp; " - " &amp; VLOOKUP($F2375,Områder!$A$1:$T$64,11,FALSE)</f>
        <v>3 - Erritsø og Snoghøj</v>
      </c>
      <c r="E2375" s="3" t="str">
        <f>VLOOKUP($F2375,Områder!$A$1:$T$64,6,FALSE)</f>
        <v>Distriktsinstitutionen Erritsø</v>
      </c>
      <c r="F2375" s="1">
        <v>45</v>
      </c>
      <c r="G2375" s="1">
        <v>73</v>
      </c>
      <c r="H2375" s="7">
        <v>10</v>
      </c>
      <c r="I2375" s="7">
        <v>7</v>
      </c>
      <c r="J2375" s="7">
        <v>7</v>
      </c>
      <c r="K2375" s="7">
        <v>9</v>
      </c>
      <c r="L2375" s="7">
        <v>9</v>
      </c>
      <c r="M2375" s="7">
        <v>10</v>
      </c>
      <c r="N2375" s="7">
        <v>10</v>
      </c>
      <c r="O2375" s="7">
        <v>4</v>
      </c>
      <c r="P2375" s="7">
        <v>8</v>
      </c>
      <c r="Q2375" s="7">
        <v>15</v>
      </c>
      <c r="R2375" s="7">
        <v>13</v>
      </c>
      <c r="S2375" s="7">
        <v>12</v>
      </c>
      <c r="T2375" s="7">
        <v>19</v>
      </c>
      <c r="U2375" s="7">
        <v>20</v>
      </c>
      <c r="V2375" s="7">
        <v>27</v>
      </c>
      <c r="W2375" s="7">
        <v>20</v>
      </c>
      <c r="X2375" s="7">
        <v>31.79034055</v>
      </c>
      <c r="Y2375" s="7">
        <v>20.21359344</v>
      </c>
      <c r="Z2375" s="7">
        <v>31.884625509999999</v>
      </c>
      <c r="AA2375" s="7">
        <v>20.289020000000001</v>
      </c>
      <c r="AB2375" s="7">
        <v>24.609149129999999</v>
      </c>
      <c r="AC2375" s="7">
        <v>26.344382299999999</v>
      </c>
      <c r="AD2375" s="7">
        <v>19.239678999999999</v>
      </c>
      <c r="AE2375" s="7">
        <v>27.815243819999999</v>
      </c>
      <c r="AF2375" s="7">
        <v>25.04152762</v>
      </c>
      <c r="AG2375" s="7">
        <v>22.298301439999999</v>
      </c>
      <c r="AH2375" s="7">
        <v>24.734653789999999</v>
      </c>
      <c r="AI2375" s="7">
        <v>24.475840170000001</v>
      </c>
    </row>
    <row r="2376" spans="1:35" x14ac:dyDescent="0.25">
      <c r="A2376" s="3">
        <f>VLOOKUP($F2376,Områder!$A$1:$T$64,7,FALSE)</f>
        <v>25</v>
      </c>
      <c r="B2376" s="3" t="str">
        <f>VLOOKUP($F2376,Områder!$A$1:$T$64,4,FALSE)</f>
        <v>Bakkeskolen</v>
      </c>
      <c r="C2376" s="3" t="str">
        <f>VLOOKUP($F2376,Områder!$A$1:$T$64,5,FALSE)</f>
        <v>Erritsø Fællesskole</v>
      </c>
      <c r="D2376" s="3" t="str">
        <f>VLOOKUP($F2376,Områder!$A$1:$T$64,10,FALSE) &amp; " - " &amp; VLOOKUP($F2376,Områder!$A$1:$T$64,11,FALSE)</f>
        <v>3 - Erritsø og Snoghøj</v>
      </c>
      <c r="E2376" s="3" t="str">
        <f>VLOOKUP($F2376,Områder!$A$1:$T$64,6,FALSE)</f>
        <v>Distriktsinstitutionen Erritsø</v>
      </c>
      <c r="F2376" s="1">
        <v>45</v>
      </c>
      <c r="G2376" s="1">
        <v>74</v>
      </c>
      <c r="H2376" s="7">
        <v>12</v>
      </c>
      <c r="I2376" s="7">
        <v>10</v>
      </c>
      <c r="J2376" s="7">
        <v>7</v>
      </c>
      <c r="K2376" s="7">
        <v>7</v>
      </c>
      <c r="L2376" s="7">
        <v>9</v>
      </c>
      <c r="M2376" s="7">
        <v>5</v>
      </c>
      <c r="N2376" s="7">
        <v>9</v>
      </c>
      <c r="O2376" s="7">
        <v>9</v>
      </c>
      <c r="P2376" s="7">
        <v>4</v>
      </c>
      <c r="Q2376" s="7">
        <v>6</v>
      </c>
      <c r="R2376" s="7">
        <v>15</v>
      </c>
      <c r="S2376" s="7">
        <v>13</v>
      </c>
      <c r="T2376" s="7">
        <v>11</v>
      </c>
      <c r="U2376" s="7">
        <v>17</v>
      </c>
      <c r="V2376" s="7">
        <v>20</v>
      </c>
      <c r="W2376" s="7">
        <v>26</v>
      </c>
      <c r="X2376" s="7">
        <v>19.287748669999999</v>
      </c>
      <c r="Y2376" s="7">
        <v>30.34237151</v>
      </c>
      <c r="Z2376" s="7">
        <v>19.478810410000001</v>
      </c>
      <c r="AA2376" s="7">
        <v>30.582683029999998</v>
      </c>
      <c r="AB2376" s="7">
        <v>19.658182759999999</v>
      </c>
      <c r="AC2376" s="7">
        <v>23.67756846</v>
      </c>
      <c r="AD2376" s="7">
        <v>25.337310009999999</v>
      </c>
      <c r="AE2376" s="7">
        <v>18.629969020000001</v>
      </c>
      <c r="AF2376" s="7">
        <v>26.684862639999999</v>
      </c>
      <c r="AG2376" s="7">
        <v>24.215338110000001</v>
      </c>
      <c r="AH2376" s="7">
        <v>21.647107779999999</v>
      </c>
      <c r="AI2376" s="7">
        <v>23.988410170000002</v>
      </c>
    </row>
    <row r="2377" spans="1:35" x14ac:dyDescent="0.25">
      <c r="A2377" s="3">
        <f>VLOOKUP($F2377,Områder!$A$1:$T$64,7,FALSE)</f>
        <v>25</v>
      </c>
      <c r="B2377" s="3" t="str">
        <f>VLOOKUP($F2377,Områder!$A$1:$T$64,4,FALSE)</f>
        <v>Bakkeskolen</v>
      </c>
      <c r="C2377" s="3" t="str">
        <f>VLOOKUP($F2377,Områder!$A$1:$T$64,5,FALSE)</f>
        <v>Erritsø Fællesskole</v>
      </c>
      <c r="D2377" s="3" t="str">
        <f>VLOOKUP($F2377,Områder!$A$1:$T$64,10,FALSE) &amp; " - " &amp; VLOOKUP($F2377,Områder!$A$1:$T$64,11,FALSE)</f>
        <v>3 - Erritsø og Snoghøj</v>
      </c>
      <c r="E2377" s="3" t="str">
        <f>VLOOKUP($F2377,Områder!$A$1:$T$64,6,FALSE)</f>
        <v>Distriktsinstitutionen Erritsø</v>
      </c>
      <c r="F2377" s="1">
        <v>45</v>
      </c>
      <c r="G2377" s="1">
        <v>75</v>
      </c>
      <c r="H2377" s="7">
        <v>4</v>
      </c>
      <c r="I2377" s="7">
        <v>11</v>
      </c>
      <c r="J2377" s="7">
        <v>9</v>
      </c>
      <c r="K2377" s="7">
        <v>7</v>
      </c>
      <c r="L2377" s="7">
        <v>7</v>
      </c>
      <c r="M2377" s="7">
        <v>9</v>
      </c>
      <c r="N2377" s="7">
        <v>5</v>
      </c>
      <c r="O2377" s="7">
        <v>9</v>
      </c>
      <c r="P2377" s="7">
        <v>9</v>
      </c>
      <c r="Q2377" s="7">
        <v>4</v>
      </c>
      <c r="R2377" s="7">
        <v>5</v>
      </c>
      <c r="S2377" s="7">
        <v>15</v>
      </c>
      <c r="T2377" s="7">
        <v>13</v>
      </c>
      <c r="U2377" s="7">
        <v>10</v>
      </c>
      <c r="V2377" s="7">
        <v>16</v>
      </c>
      <c r="W2377" s="7">
        <v>20</v>
      </c>
      <c r="X2377" s="7">
        <v>24.969749180000001</v>
      </c>
      <c r="Y2377" s="7">
        <v>18.599104759999999</v>
      </c>
      <c r="Z2377" s="7">
        <v>29.005546209999999</v>
      </c>
      <c r="AA2377" s="7">
        <v>18.948386899999999</v>
      </c>
      <c r="AB2377" s="7">
        <v>29.35812159</v>
      </c>
      <c r="AC2377" s="7">
        <v>19.113866309999999</v>
      </c>
      <c r="AD2377" s="7">
        <v>22.826476249999999</v>
      </c>
      <c r="AE2377" s="7">
        <v>24.369463119999999</v>
      </c>
      <c r="AF2377" s="7">
        <v>18.083720190000001</v>
      </c>
      <c r="AG2377" s="7">
        <v>25.694003210000002</v>
      </c>
      <c r="AH2377" s="7">
        <v>23.45422671</v>
      </c>
      <c r="AI2377" s="7">
        <v>21.054013609999998</v>
      </c>
    </row>
    <row r="2378" spans="1:35" x14ac:dyDescent="0.25">
      <c r="A2378" s="3">
        <f>VLOOKUP($F2378,Områder!$A$1:$T$64,7,FALSE)</f>
        <v>25</v>
      </c>
      <c r="B2378" s="3" t="str">
        <f>VLOOKUP($F2378,Områder!$A$1:$T$64,4,FALSE)</f>
        <v>Bakkeskolen</v>
      </c>
      <c r="C2378" s="3" t="str">
        <f>VLOOKUP($F2378,Områder!$A$1:$T$64,5,FALSE)</f>
        <v>Erritsø Fællesskole</v>
      </c>
      <c r="D2378" s="3" t="str">
        <f>VLOOKUP($F2378,Områder!$A$1:$T$64,10,FALSE) &amp; " - " &amp; VLOOKUP($F2378,Områder!$A$1:$T$64,11,FALSE)</f>
        <v>3 - Erritsø og Snoghøj</v>
      </c>
      <c r="E2378" s="3" t="str">
        <f>VLOOKUP($F2378,Områder!$A$1:$T$64,6,FALSE)</f>
        <v>Distriktsinstitutionen Erritsø</v>
      </c>
      <c r="F2378" s="1">
        <v>45</v>
      </c>
      <c r="G2378" s="1">
        <v>76</v>
      </c>
      <c r="H2378" s="7">
        <v>9</v>
      </c>
      <c r="I2378" s="7">
        <v>4</v>
      </c>
      <c r="J2378" s="7">
        <v>11</v>
      </c>
      <c r="K2378" s="7">
        <v>8</v>
      </c>
      <c r="L2378" s="7">
        <v>4</v>
      </c>
      <c r="M2378" s="7">
        <v>7</v>
      </c>
      <c r="N2378" s="7">
        <v>9</v>
      </c>
      <c r="O2378" s="7">
        <v>5</v>
      </c>
      <c r="P2378" s="7">
        <v>7</v>
      </c>
      <c r="Q2378" s="7">
        <v>8</v>
      </c>
      <c r="R2378" s="7">
        <v>4</v>
      </c>
      <c r="S2378" s="7">
        <v>5</v>
      </c>
      <c r="T2378" s="7">
        <v>14</v>
      </c>
      <c r="U2378" s="7">
        <v>12</v>
      </c>
      <c r="V2378" s="7">
        <v>8</v>
      </c>
      <c r="W2378" s="7">
        <v>15</v>
      </c>
      <c r="X2378" s="7">
        <v>19.106594909999998</v>
      </c>
      <c r="Y2378" s="7">
        <v>23.6589621</v>
      </c>
      <c r="Z2378" s="7">
        <v>17.73526421</v>
      </c>
      <c r="AA2378" s="7">
        <v>27.573317660000001</v>
      </c>
      <c r="AB2378" s="7">
        <v>18.21927663</v>
      </c>
      <c r="AC2378" s="7">
        <v>27.936718169999999</v>
      </c>
      <c r="AD2378" s="7">
        <v>18.331098829999998</v>
      </c>
      <c r="AE2378" s="7">
        <v>21.782721209999998</v>
      </c>
      <c r="AF2378" s="7">
        <v>23.237563569999999</v>
      </c>
      <c r="AG2378" s="7">
        <v>17.38832176</v>
      </c>
      <c r="AH2378" s="7">
        <v>24.473268820000001</v>
      </c>
      <c r="AI2378" s="7">
        <v>22.462131070000002</v>
      </c>
    </row>
    <row r="2379" spans="1:35" x14ac:dyDescent="0.25">
      <c r="A2379" s="3">
        <f>VLOOKUP($F2379,Områder!$A$1:$T$64,7,FALSE)</f>
        <v>25</v>
      </c>
      <c r="B2379" s="3" t="str">
        <f>VLOOKUP($F2379,Områder!$A$1:$T$64,4,FALSE)</f>
        <v>Bakkeskolen</v>
      </c>
      <c r="C2379" s="3" t="str">
        <f>VLOOKUP($F2379,Områder!$A$1:$T$64,5,FALSE)</f>
        <v>Erritsø Fællesskole</v>
      </c>
      <c r="D2379" s="3" t="str">
        <f>VLOOKUP($F2379,Områder!$A$1:$T$64,10,FALSE) &amp; " - " &amp; VLOOKUP($F2379,Områder!$A$1:$T$64,11,FALSE)</f>
        <v>3 - Erritsø og Snoghøj</v>
      </c>
      <c r="E2379" s="3" t="str">
        <f>VLOOKUP($F2379,Områder!$A$1:$T$64,6,FALSE)</f>
        <v>Distriktsinstitutionen Erritsø</v>
      </c>
      <c r="F2379" s="1">
        <v>45</v>
      </c>
      <c r="G2379" s="1">
        <v>77</v>
      </c>
      <c r="H2379" s="7">
        <v>6</v>
      </c>
      <c r="I2379" s="7">
        <v>8</v>
      </c>
      <c r="J2379" s="7">
        <v>4</v>
      </c>
      <c r="K2379" s="7">
        <v>8</v>
      </c>
      <c r="L2379" s="7">
        <v>7</v>
      </c>
      <c r="M2379" s="7">
        <v>4</v>
      </c>
      <c r="N2379" s="7">
        <v>6</v>
      </c>
      <c r="O2379" s="7">
        <v>9</v>
      </c>
      <c r="P2379" s="7">
        <v>5</v>
      </c>
      <c r="Q2379" s="7">
        <v>7</v>
      </c>
      <c r="R2379" s="7">
        <v>8</v>
      </c>
      <c r="S2379" s="7">
        <v>4</v>
      </c>
      <c r="T2379" s="7">
        <v>5</v>
      </c>
      <c r="U2379" s="7">
        <v>15</v>
      </c>
      <c r="V2379" s="7">
        <v>10</v>
      </c>
      <c r="W2379" s="7">
        <v>7</v>
      </c>
      <c r="X2379" s="7">
        <v>14.381150480000001</v>
      </c>
      <c r="Y2379" s="7">
        <v>18.205468830000001</v>
      </c>
      <c r="Z2379" s="7">
        <v>22.46973947</v>
      </c>
      <c r="AA2379" s="7">
        <v>17.087814130000002</v>
      </c>
      <c r="AB2379" s="7">
        <v>26.317081989999998</v>
      </c>
      <c r="AC2379" s="7">
        <v>17.59306947</v>
      </c>
      <c r="AD2379" s="7">
        <v>26.733467950000001</v>
      </c>
      <c r="AE2379" s="7">
        <v>17.74466601</v>
      </c>
      <c r="AF2379" s="7">
        <v>20.821378410000001</v>
      </c>
      <c r="AG2379" s="7">
        <v>22.281606719999999</v>
      </c>
      <c r="AH2379" s="7">
        <v>16.82316947</v>
      </c>
      <c r="AI2379" s="7">
        <v>23.461646890000001</v>
      </c>
    </row>
    <row r="2380" spans="1:35" x14ac:dyDescent="0.25">
      <c r="A2380" s="3">
        <f>VLOOKUP($F2380,Områder!$A$1:$T$64,7,FALSE)</f>
        <v>25</v>
      </c>
      <c r="B2380" s="3" t="str">
        <f>VLOOKUP($F2380,Områder!$A$1:$T$64,4,FALSE)</f>
        <v>Bakkeskolen</v>
      </c>
      <c r="C2380" s="3" t="str">
        <f>VLOOKUP($F2380,Områder!$A$1:$T$64,5,FALSE)</f>
        <v>Erritsø Fællesskole</v>
      </c>
      <c r="D2380" s="3" t="str">
        <f>VLOOKUP($F2380,Områder!$A$1:$T$64,10,FALSE) &amp; " - " &amp; VLOOKUP($F2380,Områder!$A$1:$T$64,11,FALSE)</f>
        <v>3 - Erritsø og Snoghøj</v>
      </c>
      <c r="E2380" s="3" t="str">
        <f>VLOOKUP($F2380,Områder!$A$1:$T$64,6,FALSE)</f>
        <v>Distriktsinstitutionen Erritsø</v>
      </c>
      <c r="F2380" s="1">
        <v>45</v>
      </c>
      <c r="G2380" s="1">
        <v>78</v>
      </c>
      <c r="H2380" s="7">
        <v>6</v>
      </c>
      <c r="I2380" s="7">
        <v>5</v>
      </c>
      <c r="J2380" s="7">
        <v>8</v>
      </c>
      <c r="K2380" s="7">
        <v>3</v>
      </c>
      <c r="L2380" s="7">
        <v>8</v>
      </c>
      <c r="M2380" s="7">
        <v>6</v>
      </c>
      <c r="N2380" s="7">
        <v>4</v>
      </c>
      <c r="O2380" s="7">
        <v>6</v>
      </c>
      <c r="P2380" s="7">
        <v>9</v>
      </c>
      <c r="Q2380" s="7">
        <v>5</v>
      </c>
      <c r="R2380" s="7">
        <v>7</v>
      </c>
      <c r="S2380" s="7">
        <v>8</v>
      </c>
      <c r="T2380" s="7">
        <v>4</v>
      </c>
      <c r="U2380" s="7">
        <v>5</v>
      </c>
      <c r="V2380" s="7">
        <v>14</v>
      </c>
      <c r="W2380" s="7">
        <v>11</v>
      </c>
      <c r="X2380" s="7">
        <v>6.9482351199999997</v>
      </c>
      <c r="Y2380" s="7">
        <v>13.753258170000001</v>
      </c>
      <c r="Z2380" s="7">
        <v>17.376800490000001</v>
      </c>
      <c r="AA2380" s="7">
        <v>21.444302860000001</v>
      </c>
      <c r="AB2380" s="7">
        <v>16.471286800000001</v>
      </c>
      <c r="AC2380" s="7">
        <v>25.13028151</v>
      </c>
      <c r="AD2380" s="7">
        <v>17.08140229</v>
      </c>
      <c r="AE2380" s="7">
        <v>25.509995379999999</v>
      </c>
      <c r="AF2380" s="7">
        <v>17.12729702</v>
      </c>
      <c r="AG2380" s="7">
        <v>20.0137885</v>
      </c>
      <c r="AH2380" s="7">
        <v>21.387742790000001</v>
      </c>
      <c r="AI2380" s="7">
        <v>16.320688659999998</v>
      </c>
    </row>
    <row r="2381" spans="1:35" x14ac:dyDescent="0.25">
      <c r="A2381" s="3">
        <f>VLOOKUP($F2381,Områder!$A$1:$T$64,7,FALSE)</f>
        <v>25</v>
      </c>
      <c r="B2381" s="3" t="str">
        <f>VLOOKUP($F2381,Områder!$A$1:$T$64,4,FALSE)</f>
        <v>Bakkeskolen</v>
      </c>
      <c r="C2381" s="3" t="str">
        <f>VLOOKUP($F2381,Områder!$A$1:$T$64,5,FALSE)</f>
        <v>Erritsø Fællesskole</v>
      </c>
      <c r="D2381" s="3" t="str">
        <f>VLOOKUP($F2381,Områder!$A$1:$T$64,10,FALSE) &amp; " - " &amp; VLOOKUP($F2381,Områder!$A$1:$T$64,11,FALSE)</f>
        <v>3 - Erritsø og Snoghøj</v>
      </c>
      <c r="E2381" s="3" t="str">
        <f>VLOOKUP($F2381,Områder!$A$1:$T$64,6,FALSE)</f>
        <v>Distriktsinstitutionen Erritsø</v>
      </c>
      <c r="F2381" s="1">
        <v>45</v>
      </c>
      <c r="G2381" s="1">
        <v>79</v>
      </c>
      <c r="H2381" s="7">
        <v>6</v>
      </c>
      <c r="I2381" s="7">
        <v>5</v>
      </c>
      <c r="J2381" s="7">
        <v>5</v>
      </c>
      <c r="K2381" s="7">
        <v>8</v>
      </c>
      <c r="L2381" s="7">
        <v>3</v>
      </c>
      <c r="M2381" s="7">
        <v>8</v>
      </c>
      <c r="N2381" s="7">
        <v>5</v>
      </c>
      <c r="O2381" s="7">
        <v>4</v>
      </c>
      <c r="P2381" s="7">
        <v>5</v>
      </c>
      <c r="Q2381" s="7">
        <v>9</v>
      </c>
      <c r="R2381" s="7">
        <v>6</v>
      </c>
      <c r="S2381" s="7">
        <v>6</v>
      </c>
      <c r="T2381" s="7">
        <v>8</v>
      </c>
      <c r="U2381" s="7">
        <v>4</v>
      </c>
      <c r="V2381" s="7">
        <v>4</v>
      </c>
      <c r="W2381" s="7">
        <v>12</v>
      </c>
      <c r="X2381" s="7">
        <v>10.4475949</v>
      </c>
      <c r="Y2381" s="7">
        <v>6.7160136499999998</v>
      </c>
      <c r="Z2381" s="7">
        <v>12.919228889999999</v>
      </c>
      <c r="AA2381" s="7">
        <v>16.41174955</v>
      </c>
      <c r="AB2381" s="7">
        <v>20.179738239999999</v>
      </c>
      <c r="AC2381" s="7">
        <v>15.62407404</v>
      </c>
      <c r="AD2381" s="7">
        <v>23.70082275</v>
      </c>
      <c r="AE2381" s="7">
        <v>16.235019019999999</v>
      </c>
      <c r="AF2381" s="7">
        <v>24.05149656</v>
      </c>
      <c r="AG2381" s="7">
        <v>16.365071570000001</v>
      </c>
      <c r="AH2381" s="7">
        <v>18.933489479999999</v>
      </c>
      <c r="AI2381" s="7">
        <v>20.253587570000001</v>
      </c>
    </row>
    <row r="2382" spans="1:35" x14ac:dyDescent="0.25">
      <c r="A2382" s="3">
        <f>VLOOKUP($F2382,Områder!$A$1:$T$64,7,FALSE)</f>
        <v>25</v>
      </c>
      <c r="B2382" s="3" t="str">
        <f>VLOOKUP($F2382,Områder!$A$1:$T$64,4,FALSE)</f>
        <v>Bakkeskolen</v>
      </c>
      <c r="C2382" s="3" t="str">
        <f>VLOOKUP($F2382,Områder!$A$1:$T$64,5,FALSE)</f>
        <v>Erritsø Fællesskole</v>
      </c>
      <c r="D2382" s="3" t="str">
        <f>VLOOKUP($F2382,Områder!$A$1:$T$64,10,FALSE) &amp; " - " &amp; VLOOKUP($F2382,Områder!$A$1:$T$64,11,FALSE)</f>
        <v>3 - Erritsø og Snoghøj</v>
      </c>
      <c r="E2382" s="3" t="str">
        <f>VLOOKUP($F2382,Områder!$A$1:$T$64,6,FALSE)</f>
        <v>Distriktsinstitutionen Erritsø</v>
      </c>
      <c r="F2382" s="1">
        <v>45</v>
      </c>
      <c r="G2382" s="1">
        <v>80</v>
      </c>
      <c r="H2382" s="7">
        <v>1</v>
      </c>
      <c r="I2382" s="7">
        <v>6</v>
      </c>
      <c r="J2382" s="7">
        <v>5</v>
      </c>
      <c r="K2382" s="7">
        <v>3</v>
      </c>
      <c r="L2382" s="7">
        <v>8</v>
      </c>
      <c r="M2382" s="7">
        <v>2</v>
      </c>
      <c r="N2382" s="7">
        <v>7</v>
      </c>
      <c r="O2382" s="7">
        <v>3</v>
      </c>
      <c r="P2382" s="7">
        <v>3</v>
      </c>
      <c r="Q2382" s="7">
        <v>5</v>
      </c>
      <c r="R2382" s="7">
        <v>9</v>
      </c>
      <c r="S2382" s="7">
        <v>4</v>
      </c>
      <c r="T2382" s="7">
        <v>5</v>
      </c>
      <c r="U2382" s="7">
        <v>8</v>
      </c>
      <c r="V2382" s="7">
        <v>3</v>
      </c>
      <c r="W2382" s="7">
        <v>3</v>
      </c>
      <c r="X2382" s="7">
        <v>11.13151416</v>
      </c>
      <c r="Y2382" s="7">
        <v>9.7040771299999999</v>
      </c>
      <c r="Z2382" s="7">
        <v>6.3641178700000003</v>
      </c>
      <c r="AA2382" s="7">
        <v>12.01619153</v>
      </c>
      <c r="AB2382" s="7">
        <v>15.266622549999999</v>
      </c>
      <c r="AC2382" s="7">
        <v>18.719788640000001</v>
      </c>
      <c r="AD2382" s="7">
        <v>14.60789177</v>
      </c>
      <c r="AE2382" s="7">
        <v>21.989810309999999</v>
      </c>
      <c r="AF2382" s="7">
        <v>15.224767999999999</v>
      </c>
      <c r="AG2382" s="7">
        <v>22.3625732</v>
      </c>
      <c r="AH2382" s="7">
        <v>15.359014289999999</v>
      </c>
      <c r="AI2382" s="7">
        <v>17.659995559999999</v>
      </c>
    </row>
    <row r="2383" spans="1:35" x14ac:dyDescent="0.25">
      <c r="A2383" s="3">
        <f>VLOOKUP($F2383,Områder!$A$1:$T$64,7,FALSE)</f>
        <v>25</v>
      </c>
      <c r="B2383" s="3" t="str">
        <f>VLOOKUP($F2383,Områder!$A$1:$T$64,4,FALSE)</f>
        <v>Bakkeskolen</v>
      </c>
      <c r="C2383" s="3" t="str">
        <f>VLOOKUP($F2383,Områder!$A$1:$T$64,5,FALSE)</f>
        <v>Erritsø Fællesskole</v>
      </c>
      <c r="D2383" s="3" t="str">
        <f>VLOOKUP($F2383,Områder!$A$1:$T$64,10,FALSE) &amp; " - " &amp; VLOOKUP($F2383,Områder!$A$1:$T$64,11,FALSE)</f>
        <v>3 - Erritsø og Snoghøj</v>
      </c>
      <c r="E2383" s="3" t="str">
        <f>VLOOKUP($F2383,Områder!$A$1:$T$64,6,FALSE)</f>
        <v>Distriktsinstitutionen Erritsø</v>
      </c>
      <c r="F2383" s="1">
        <v>45</v>
      </c>
      <c r="G2383" s="1">
        <v>81</v>
      </c>
      <c r="H2383" s="7">
        <v>3</v>
      </c>
      <c r="I2383" s="7">
        <v>1</v>
      </c>
      <c r="J2383" s="7">
        <v>6</v>
      </c>
      <c r="K2383" s="7">
        <v>5</v>
      </c>
      <c r="L2383" s="7">
        <v>4</v>
      </c>
      <c r="M2383" s="7">
        <v>2</v>
      </c>
      <c r="N2383" s="7">
        <v>2</v>
      </c>
      <c r="O2383" s="7">
        <v>7</v>
      </c>
      <c r="P2383" s="7">
        <v>3</v>
      </c>
      <c r="Q2383" s="7">
        <v>3</v>
      </c>
      <c r="R2383" s="7">
        <v>5</v>
      </c>
      <c r="S2383" s="7">
        <v>6</v>
      </c>
      <c r="T2383" s="7">
        <v>3</v>
      </c>
      <c r="U2383" s="7">
        <v>5</v>
      </c>
      <c r="V2383" s="7">
        <v>7</v>
      </c>
      <c r="W2383" s="7">
        <v>3</v>
      </c>
      <c r="X2383" s="7">
        <v>2.7715870599999999</v>
      </c>
      <c r="Y2383" s="7">
        <v>9.94452231</v>
      </c>
      <c r="Z2383" s="7">
        <v>8.7361339400000002</v>
      </c>
      <c r="AA2383" s="7">
        <v>5.8583575999999997</v>
      </c>
      <c r="AB2383" s="7">
        <v>10.92466819</v>
      </c>
      <c r="AC2383" s="7">
        <v>13.85043786</v>
      </c>
      <c r="AD2383" s="7">
        <v>16.926453540000001</v>
      </c>
      <c r="AE2383" s="7">
        <v>13.29835909</v>
      </c>
      <c r="AF2383" s="7">
        <v>19.902658020000001</v>
      </c>
      <c r="AG2383" s="7">
        <v>13.96265041</v>
      </c>
      <c r="AH2383" s="7">
        <v>20.284054489999999</v>
      </c>
      <c r="AI2383" s="7">
        <v>14.00855432</v>
      </c>
    </row>
    <row r="2384" spans="1:35" x14ac:dyDescent="0.25">
      <c r="A2384" s="3">
        <f>VLOOKUP($F2384,Områder!$A$1:$T$64,7,FALSE)</f>
        <v>25</v>
      </c>
      <c r="B2384" s="3" t="str">
        <f>VLOOKUP($F2384,Områder!$A$1:$T$64,4,FALSE)</f>
        <v>Bakkeskolen</v>
      </c>
      <c r="C2384" s="3" t="str">
        <f>VLOOKUP($F2384,Områder!$A$1:$T$64,5,FALSE)</f>
        <v>Erritsø Fællesskole</v>
      </c>
      <c r="D2384" s="3" t="str">
        <f>VLOOKUP($F2384,Områder!$A$1:$T$64,10,FALSE) &amp; " - " &amp; VLOOKUP($F2384,Områder!$A$1:$T$64,11,FALSE)</f>
        <v>3 - Erritsø og Snoghøj</v>
      </c>
      <c r="E2384" s="3" t="str">
        <f>VLOOKUP($F2384,Områder!$A$1:$T$64,6,FALSE)</f>
        <v>Distriktsinstitutionen Erritsø</v>
      </c>
      <c r="F2384" s="1">
        <v>45</v>
      </c>
      <c r="G2384" s="1">
        <v>82</v>
      </c>
      <c r="H2384" s="7">
        <v>5</v>
      </c>
      <c r="I2384" s="7">
        <v>3</v>
      </c>
      <c r="J2384" s="7">
        <v>1</v>
      </c>
      <c r="K2384" s="7">
        <v>5</v>
      </c>
      <c r="L2384" s="7">
        <v>5</v>
      </c>
      <c r="M2384" s="7">
        <v>4</v>
      </c>
      <c r="N2384" s="7">
        <v>1</v>
      </c>
      <c r="O2384" s="7">
        <v>2</v>
      </c>
      <c r="P2384" s="7">
        <v>6</v>
      </c>
      <c r="Q2384" s="7">
        <v>2</v>
      </c>
      <c r="R2384" s="7">
        <v>3</v>
      </c>
      <c r="S2384" s="7">
        <v>5</v>
      </c>
      <c r="T2384" s="7">
        <v>4</v>
      </c>
      <c r="U2384" s="7">
        <v>2</v>
      </c>
      <c r="V2384" s="7">
        <v>4</v>
      </c>
      <c r="W2384" s="7">
        <v>7</v>
      </c>
      <c r="X2384" s="7">
        <v>2.7315061900000002</v>
      </c>
      <c r="Y2384" s="7">
        <v>2.51579183</v>
      </c>
      <c r="Z2384" s="7">
        <v>8.8551126799999995</v>
      </c>
      <c r="AA2384" s="7">
        <v>7.8933948899999997</v>
      </c>
      <c r="AB2384" s="7">
        <v>5.3564601600000001</v>
      </c>
      <c r="AC2384" s="7">
        <v>9.9532914600000009</v>
      </c>
      <c r="AD2384" s="7">
        <v>12.59550683</v>
      </c>
      <c r="AE2384" s="7">
        <v>15.32371556</v>
      </c>
      <c r="AF2384" s="7">
        <v>12.118602810000001</v>
      </c>
      <c r="AG2384" s="7">
        <v>18.070633789999999</v>
      </c>
      <c r="AH2384" s="7">
        <v>12.811707500000001</v>
      </c>
      <c r="AI2384" s="7">
        <v>18.42920737</v>
      </c>
    </row>
    <row r="2385" spans="1:35" x14ac:dyDescent="0.25">
      <c r="A2385" s="3">
        <f>VLOOKUP($F2385,Områder!$A$1:$T$64,7,FALSE)</f>
        <v>25</v>
      </c>
      <c r="B2385" s="3" t="str">
        <f>VLOOKUP($F2385,Områder!$A$1:$T$64,4,FALSE)</f>
        <v>Bakkeskolen</v>
      </c>
      <c r="C2385" s="3" t="str">
        <f>VLOOKUP($F2385,Områder!$A$1:$T$64,5,FALSE)</f>
        <v>Erritsø Fællesskole</v>
      </c>
      <c r="D2385" s="3" t="str">
        <f>VLOOKUP($F2385,Områder!$A$1:$T$64,10,FALSE) &amp; " - " &amp; VLOOKUP($F2385,Områder!$A$1:$T$64,11,FALSE)</f>
        <v>3 - Erritsø og Snoghøj</v>
      </c>
      <c r="E2385" s="3" t="str">
        <f>VLOOKUP($F2385,Områder!$A$1:$T$64,6,FALSE)</f>
        <v>Distriktsinstitutionen Erritsø</v>
      </c>
      <c r="F2385" s="1">
        <v>45</v>
      </c>
      <c r="G2385" s="1">
        <v>83</v>
      </c>
      <c r="H2385" s="7">
        <v>4</v>
      </c>
      <c r="I2385" s="7">
        <v>5</v>
      </c>
      <c r="J2385" s="7">
        <v>2</v>
      </c>
      <c r="K2385" s="7">
        <v>1</v>
      </c>
      <c r="L2385" s="7">
        <v>4</v>
      </c>
      <c r="M2385" s="7">
        <v>5</v>
      </c>
      <c r="N2385" s="7">
        <v>4</v>
      </c>
      <c r="O2385" s="7">
        <v>1</v>
      </c>
      <c r="P2385" s="7">
        <v>2</v>
      </c>
      <c r="Q2385" s="7">
        <v>6</v>
      </c>
      <c r="R2385" s="7">
        <v>2</v>
      </c>
      <c r="S2385" s="7">
        <v>2</v>
      </c>
      <c r="T2385" s="7">
        <v>5</v>
      </c>
      <c r="U2385" s="7">
        <v>4</v>
      </c>
      <c r="V2385" s="7">
        <v>2</v>
      </c>
      <c r="W2385" s="7">
        <v>4</v>
      </c>
      <c r="X2385" s="7">
        <v>6.1919521499999997</v>
      </c>
      <c r="Y2385" s="7">
        <v>2.3998133899999998</v>
      </c>
      <c r="Z2385" s="7">
        <v>2.2115574499999999</v>
      </c>
      <c r="AA2385" s="7">
        <v>7.7215788400000003</v>
      </c>
      <c r="AB2385" s="7">
        <v>6.9429206900000002</v>
      </c>
      <c r="AC2385" s="7">
        <v>4.75523556</v>
      </c>
      <c r="AD2385" s="7">
        <v>8.8490864600000005</v>
      </c>
      <c r="AE2385" s="7">
        <v>11.173137199999999</v>
      </c>
      <c r="AF2385" s="7">
        <v>13.55992902</v>
      </c>
      <c r="AG2385" s="7">
        <v>10.80234093</v>
      </c>
      <c r="AH2385" s="7">
        <v>16.031445120000001</v>
      </c>
      <c r="AI2385" s="7">
        <v>11.474652170000001</v>
      </c>
    </row>
    <row r="2386" spans="1:35" x14ac:dyDescent="0.25">
      <c r="A2386" s="3">
        <f>VLOOKUP($F2386,Områder!$A$1:$T$64,7,FALSE)</f>
        <v>25</v>
      </c>
      <c r="B2386" s="3" t="str">
        <f>VLOOKUP($F2386,Områder!$A$1:$T$64,4,FALSE)</f>
        <v>Bakkeskolen</v>
      </c>
      <c r="C2386" s="3" t="str">
        <f>VLOOKUP($F2386,Områder!$A$1:$T$64,5,FALSE)</f>
        <v>Erritsø Fællesskole</v>
      </c>
      <c r="D2386" s="3" t="str">
        <f>VLOOKUP($F2386,Områder!$A$1:$T$64,10,FALSE) &amp; " - " &amp; VLOOKUP($F2386,Områder!$A$1:$T$64,11,FALSE)</f>
        <v>3 - Erritsø og Snoghøj</v>
      </c>
      <c r="E2386" s="3" t="str">
        <f>VLOOKUP($F2386,Områder!$A$1:$T$64,6,FALSE)</f>
        <v>Distriktsinstitutionen Erritsø</v>
      </c>
      <c r="F2386" s="1">
        <v>45</v>
      </c>
      <c r="G2386" s="1">
        <v>84</v>
      </c>
      <c r="H2386" s="7">
        <v>1</v>
      </c>
      <c r="I2386" s="7">
        <v>4</v>
      </c>
      <c r="J2386" s="7">
        <v>4</v>
      </c>
      <c r="K2386" s="7">
        <v>2</v>
      </c>
      <c r="L2386" s="7">
        <v>1</v>
      </c>
      <c r="M2386" s="7">
        <v>2</v>
      </c>
      <c r="N2386" s="7">
        <v>4</v>
      </c>
      <c r="O2386" s="7">
        <v>4</v>
      </c>
      <c r="P2386" s="7">
        <v>1</v>
      </c>
      <c r="Q2386" s="7">
        <v>2</v>
      </c>
      <c r="R2386" s="7">
        <v>5</v>
      </c>
      <c r="S2386" s="7">
        <v>2</v>
      </c>
      <c r="T2386" s="7">
        <v>2</v>
      </c>
      <c r="U2386" s="7">
        <v>4</v>
      </c>
      <c r="V2386" s="7">
        <v>4</v>
      </c>
      <c r="W2386" s="7">
        <v>2</v>
      </c>
      <c r="X2386" s="7">
        <v>3.6767842100000001</v>
      </c>
      <c r="Y2386" s="7">
        <v>5.5994189199999997</v>
      </c>
      <c r="Z2386" s="7">
        <v>2.2800593400000002</v>
      </c>
      <c r="AA2386" s="7">
        <v>2.1269129800000002</v>
      </c>
      <c r="AB2386" s="7">
        <v>6.9701356199999998</v>
      </c>
      <c r="AC2386" s="7">
        <v>6.3219547499999997</v>
      </c>
      <c r="AD2386" s="7">
        <v>4.4481516699999997</v>
      </c>
      <c r="AE2386" s="7">
        <v>8.0538630199999997</v>
      </c>
      <c r="AF2386" s="7">
        <v>10.163220470000001</v>
      </c>
      <c r="AG2386" s="7">
        <v>12.276848879999999</v>
      </c>
      <c r="AH2386" s="7">
        <v>9.8844335300000008</v>
      </c>
      <c r="AI2386" s="7">
        <v>14.539439590000001</v>
      </c>
    </row>
    <row r="2387" spans="1:35" x14ac:dyDescent="0.25">
      <c r="A2387" s="3">
        <f>VLOOKUP($F2387,Områder!$A$1:$T$64,7,FALSE)</f>
        <v>25</v>
      </c>
      <c r="B2387" s="3" t="str">
        <f>VLOOKUP($F2387,Områder!$A$1:$T$64,4,FALSE)</f>
        <v>Bakkeskolen</v>
      </c>
      <c r="C2387" s="3" t="str">
        <f>VLOOKUP($F2387,Områder!$A$1:$T$64,5,FALSE)</f>
        <v>Erritsø Fællesskole</v>
      </c>
      <c r="D2387" s="3" t="str">
        <f>VLOOKUP($F2387,Områder!$A$1:$T$64,10,FALSE) &amp; " - " &amp; VLOOKUP($F2387,Områder!$A$1:$T$64,11,FALSE)</f>
        <v>3 - Erritsø og Snoghøj</v>
      </c>
      <c r="E2387" s="3" t="str">
        <f>VLOOKUP($F2387,Områder!$A$1:$T$64,6,FALSE)</f>
        <v>Distriktsinstitutionen Erritsø</v>
      </c>
      <c r="F2387" s="1">
        <v>45</v>
      </c>
      <c r="G2387" s="1">
        <v>85</v>
      </c>
      <c r="H2387" s="7">
        <v>1</v>
      </c>
      <c r="I2387" s="7">
        <v>1</v>
      </c>
      <c r="J2387" s="7">
        <v>3</v>
      </c>
      <c r="K2387" s="7">
        <v>3</v>
      </c>
      <c r="L2387" s="7">
        <v>2</v>
      </c>
      <c r="M2387" s="7">
        <v>0</v>
      </c>
      <c r="N2387" s="7">
        <v>2</v>
      </c>
      <c r="O2387" s="7">
        <v>3</v>
      </c>
      <c r="P2387" s="7">
        <v>4</v>
      </c>
      <c r="Q2387" s="7">
        <v>1</v>
      </c>
      <c r="R2387" s="7">
        <v>2</v>
      </c>
      <c r="S2387" s="7">
        <v>4</v>
      </c>
      <c r="T2387" s="7">
        <v>2</v>
      </c>
      <c r="U2387" s="7">
        <v>1</v>
      </c>
      <c r="V2387" s="7">
        <v>4</v>
      </c>
      <c r="W2387" s="7">
        <v>4</v>
      </c>
      <c r="X2387" s="7">
        <v>1.7531393799999999</v>
      </c>
      <c r="Y2387" s="7">
        <v>3.2535724199999998</v>
      </c>
      <c r="Z2387" s="7">
        <v>4.9387355499999996</v>
      </c>
      <c r="AA2387" s="7">
        <v>2.0116930100000001</v>
      </c>
      <c r="AB2387" s="7">
        <v>1.87894315</v>
      </c>
      <c r="AC2387" s="7">
        <v>6.0170528900000004</v>
      </c>
      <c r="AD2387" s="7">
        <v>5.53146687</v>
      </c>
      <c r="AE2387" s="7">
        <v>3.9246014100000002</v>
      </c>
      <c r="AF2387" s="7">
        <v>7.14639837</v>
      </c>
      <c r="AG2387" s="7">
        <v>9.0206717600000008</v>
      </c>
      <c r="AH2387" s="7">
        <v>10.841958719999999</v>
      </c>
      <c r="AI2387" s="7">
        <v>8.7913393400000004</v>
      </c>
    </row>
    <row r="2388" spans="1:35" x14ac:dyDescent="0.25">
      <c r="A2388" s="3">
        <f>VLOOKUP($F2388,Områder!$A$1:$T$64,7,FALSE)</f>
        <v>25</v>
      </c>
      <c r="B2388" s="3" t="str">
        <f>VLOOKUP($F2388,Områder!$A$1:$T$64,4,FALSE)</f>
        <v>Bakkeskolen</v>
      </c>
      <c r="C2388" s="3" t="str">
        <f>VLOOKUP($F2388,Områder!$A$1:$T$64,5,FALSE)</f>
        <v>Erritsø Fællesskole</v>
      </c>
      <c r="D2388" s="3" t="str">
        <f>VLOOKUP($F2388,Områder!$A$1:$T$64,10,FALSE) &amp; " - " &amp; VLOOKUP($F2388,Områder!$A$1:$T$64,11,FALSE)</f>
        <v>3 - Erritsø og Snoghøj</v>
      </c>
      <c r="E2388" s="3" t="str">
        <f>VLOOKUP($F2388,Områder!$A$1:$T$64,6,FALSE)</f>
        <v>Distriktsinstitutionen Erritsø</v>
      </c>
      <c r="F2388" s="1">
        <v>45</v>
      </c>
      <c r="G2388" s="1">
        <v>86</v>
      </c>
      <c r="H2388" s="7">
        <v>0</v>
      </c>
      <c r="I2388" s="7">
        <v>1</v>
      </c>
      <c r="J2388" s="7">
        <v>1</v>
      </c>
      <c r="K2388" s="7">
        <v>3</v>
      </c>
      <c r="L2388" s="7">
        <v>3</v>
      </c>
      <c r="M2388" s="7">
        <v>0</v>
      </c>
      <c r="N2388" s="7">
        <v>0</v>
      </c>
      <c r="O2388" s="7">
        <v>2</v>
      </c>
      <c r="P2388" s="7">
        <v>3</v>
      </c>
      <c r="Q2388" s="7">
        <v>3</v>
      </c>
      <c r="R2388" s="7">
        <v>1</v>
      </c>
      <c r="S2388" s="7">
        <v>2</v>
      </c>
      <c r="T2388" s="7">
        <v>4</v>
      </c>
      <c r="U2388" s="7">
        <v>2</v>
      </c>
      <c r="V2388" s="7">
        <v>1</v>
      </c>
      <c r="W2388" s="7">
        <v>3</v>
      </c>
      <c r="X2388" s="7">
        <v>3.3615268700000001</v>
      </c>
      <c r="Y2388" s="7">
        <v>1.46752923</v>
      </c>
      <c r="Z2388" s="7">
        <v>2.7140026900000001</v>
      </c>
      <c r="AA2388" s="7">
        <v>4.1448939600000001</v>
      </c>
      <c r="AB2388" s="7">
        <v>1.7139920799999999</v>
      </c>
      <c r="AC2388" s="7">
        <v>1.60463449</v>
      </c>
      <c r="AD2388" s="7">
        <v>5.10558522</v>
      </c>
      <c r="AE2388" s="7">
        <v>4.6840088</v>
      </c>
      <c r="AF2388" s="7">
        <v>3.3354864700000002</v>
      </c>
      <c r="AG2388" s="7">
        <v>6.0549850599999999</v>
      </c>
      <c r="AH2388" s="7">
        <v>7.6494730899999999</v>
      </c>
      <c r="AI2388" s="7">
        <v>9.2072362999999999</v>
      </c>
    </row>
    <row r="2389" spans="1:35" x14ac:dyDescent="0.25">
      <c r="A2389" s="3">
        <f>VLOOKUP($F2389,Områder!$A$1:$T$64,7,FALSE)</f>
        <v>25</v>
      </c>
      <c r="B2389" s="3" t="str">
        <f>VLOOKUP($F2389,Områder!$A$1:$T$64,4,FALSE)</f>
        <v>Bakkeskolen</v>
      </c>
      <c r="C2389" s="3" t="str">
        <f>VLOOKUP($F2389,Områder!$A$1:$T$64,5,FALSE)</f>
        <v>Erritsø Fællesskole</v>
      </c>
      <c r="D2389" s="3" t="str">
        <f>VLOOKUP($F2389,Områder!$A$1:$T$64,10,FALSE) &amp; " - " &amp; VLOOKUP($F2389,Områder!$A$1:$T$64,11,FALSE)</f>
        <v>3 - Erritsø og Snoghøj</v>
      </c>
      <c r="E2389" s="3" t="str">
        <f>VLOOKUP($F2389,Områder!$A$1:$T$64,6,FALSE)</f>
        <v>Distriktsinstitutionen Erritsø</v>
      </c>
      <c r="F2389" s="1">
        <v>45</v>
      </c>
      <c r="G2389" s="1">
        <v>87</v>
      </c>
      <c r="H2389" s="7">
        <v>1</v>
      </c>
      <c r="I2389" s="7">
        <v>0</v>
      </c>
      <c r="J2389" s="7">
        <v>1</v>
      </c>
      <c r="K2389" s="7">
        <v>1</v>
      </c>
      <c r="L2389" s="7">
        <v>3</v>
      </c>
      <c r="M2389" s="7">
        <v>3</v>
      </c>
      <c r="N2389" s="7">
        <v>0</v>
      </c>
      <c r="O2389" s="7">
        <v>0</v>
      </c>
      <c r="P2389" s="7">
        <v>2</v>
      </c>
      <c r="Q2389" s="7">
        <v>1</v>
      </c>
      <c r="R2389" s="7">
        <v>2</v>
      </c>
      <c r="S2389" s="7">
        <v>1</v>
      </c>
      <c r="T2389" s="7">
        <v>2</v>
      </c>
      <c r="U2389" s="7">
        <v>4</v>
      </c>
      <c r="V2389" s="7">
        <v>2</v>
      </c>
      <c r="W2389" s="7">
        <v>1</v>
      </c>
      <c r="X2389" s="7">
        <v>2.4984819300000001</v>
      </c>
      <c r="Y2389" s="7">
        <v>2.8020369500000002</v>
      </c>
      <c r="Z2389" s="7">
        <v>1.2322343899999999</v>
      </c>
      <c r="AA2389" s="7">
        <v>2.2867274000000002</v>
      </c>
      <c r="AB2389" s="7">
        <v>3.4776806200000001</v>
      </c>
      <c r="AC2389" s="7">
        <v>1.4679516800000001</v>
      </c>
      <c r="AD2389" s="7">
        <v>1.3825121199999999</v>
      </c>
      <c r="AE2389" s="7">
        <v>4.3087807800000002</v>
      </c>
      <c r="AF2389" s="7">
        <v>3.9589764299999999</v>
      </c>
      <c r="AG2389" s="7">
        <v>2.8596765799999999</v>
      </c>
      <c r="AH2389" s="7">
        <v>5.1305499299999999</v>
      </c>
      <c r="AI2389" s="7">
        <v>6.4892272000000002</v>
      </c>
    </row>
    <row r="2390" spans="1:35" x14ac:dyDescent="0.25">
      <c r="A2390" s="3">
        <f>VLOOKUP($F2390,Områder!$A$1:$T$64,7,FALSE)</f>
        <v>25</v>
      </c>
      <c r="B2390" s="3" t="str">
        <f>VLOOKUP($F2390,Områder!$A$1:$T$64,4,FALSE)</f>
        <v>Bakkeskolen</v>
      </c>
      <c r="C2390" s="3" t="str">
        <f>VLOOKUP($F2390,Områder!$A$1:$T$64,5,FALSE)</f>
        <v>Erritsø Fællesskole</v>
      </c>
      <c r="D2390" s="3" t="str">
        <f>VLOOKUP($F2390,Områder!$A$1:$T$64,10,FALSE) &amp; " - " &amp; VLOOKUP($F2390,Områder!$A$1:$T$64,11,FALSE)</f>
        <v>3 - Erritsø og Snoghøj</v>
      </c>
      <c r="E2390" s="3" t="str">
        <f>VLOOKUP($F2390,Områder!$A$1:$T$64,6,FALSE)</f>
        <v>Distriktsinstitutionen Erritsø</v>
      </c>
      <c r="F2390" s="1">
        <v>45</v>
      </c>
      <c r="G2390" s="1">
        <v>88</v>
      </c>
      <c r="H2390" s="7">
        <v>1</v>
      </c>
      <c r="I2390" s="7">
        <v>1</v>
      </c>
      <c r="J2390" s="7">
        <v>0</v>
      </c>
      <c r="K2390" s="7">
        <v>1</v>
      </c>
      <c r="L2390" s="7">
        <v>1</v>
      </c>
      <c r="M2390" s="7">
        <v>3</v>
      </c>
      <c r="N2390" s="7">
        <v>3</v>
      </c>
      <c r="O2390" s="7">
        <v>0</v>
      </c>
      <c r="P2390" s="7">
        <v>0</v>
      </c>
      <c r="Q2390" s="7">
        <v>2</v>
      </c>
      <c r="R2390" s="7">
        <v>1</v>
      </c>
      <c r="S2390" s="7">
        <v>2</v>
      </c>
      <c r="T2390" s="7">
        <v>1</v>
      </c>
      <c r="U2390" s="7">
        <v>2</v>
      </c>
      <c r="V2390" s="7">
        <v>2</v>
      </c>
      <c r="W2390" s="7">
        <v>2</v>
      </c>
      <c r="X2390" s="7">
        <v>1.02733097</v>
      </c>
      <c r="Y2390" s="7">
        <v>2.2817082599999998</v>
      </c>
      <c r="Z2390" s="7">
        <v>2.47678596</v>
      </c>
      <c r="AA2390" s="7">
        <v>1.2117667000000001</v>
      </c>
      <c r="AB2390" s="7">
        <v>2.10714304</v>
      </c>
      <c r="AC2390" s="7">
        <v>3.1333370600000001</v>
      </c>
      <c r="AD2390" s="7">
        <v>1.4108339700000001</v>
      </c>
      <c r="AE2390" s="7">
        <v>1.3670604799999999</v>
      </c>
      <c r="AF2390" s="7">
        <v>3.764462</v>
      </c>
      <c r="AG2390" s="7">
        <v>3.51470102</v>
      </c>
      <c r="AH2390" s="7">
        <v>2.6463289200000002</v>
      </c>
      <c r="AI2390" s="7">
        <v>4.5671631699999997</v>
      </c>
    </row>
    <row r="2391" spans="1:35" x14ac:dyDescent="0.25">
      <c r="A2391" s="3">
        <f>VLOOKUP($F2391,Områder!$A$1:$T$64,7,FALSE)</f>
        <v>25</v>
      </c>
      <c r="B2391" s="3" t="str">
        <f>VLOOKUP($F2391,Områder!$A$1:$T$64,4,FALSE)</f>
        <v>Bakkeskolen</v>
      </c>
      <c r="C2391" s="3" t="str">
        <f>VLOOKUP($F2391,Områder!$A$1:$T$64,5,FALSE)</f>
        <v>Erritsø Fællesskole</v>
      </c>
      <c r="D2391" s="3" t="str">
        <f>VLOOKUP($F2391,Områder!$A$1:$T$64,10,FALSE) &amp; " - " &amp; VLOOKUP($F2391,Områder!$A$1:$T$64,11,FALSE)</f>
        <v>3 - Erritsø og Snoghøj</v>
      </c>
      <c r="E2391" s="3" t="str">
        <f>VLOOKUP($F2391,Områder!$A$1:$T$64,6,FALSE)</f>
        <v>Distriktsinstitutionen Erritsø</v>
      </c>
      <c r="F2391" s="1">
        <v>45</v>
      </c>
      <c r="G2391" s="1">
        <v>89</v>
      </c>
      <c r="H2391" s="7">
        <v>0</v>
      </c>
      <c r="I2391" s="7">
        <v>1</v>
      </c>
      <c r="J2391" s="7">
        <v>0</v>
      </c>
      <c r="K2391" s="7">
        <v>0</v>
      </c>
      <c r="L2391" s="7">
        <v>1</v>
      </c>
      <c r="M2391" s="7">
        <v>1</v>
      </c>
      <c r="N2391" s="7">
        <v>3</v>
      </c>
      <c r="O2391" s="7">
        <v>3</v>
      </c>
      <c r="P2391" s="7">
        <v>0</v>
      </c>
      <c r="Q2391" s="7">
        <v>0</v>
      </c>
      <c r="R2391" s="7">
        <v>2</v>
      </c>
      <c r="S2391" s="7">
        <v>1</v>
      </c>
      <c r="T2391" s="7">
        <v>2</v>
      </c>
      <c r="U2391" s="7">
        <v>0</v>
      </c>
      <c r="V2391" s="7">
        <v>2</v>
      </c>
      <c r="W2391" s="7">
        <v>2</v>
      </c>
      <c r="X2391" s="7">
        <v>1.65110559</v>
      </c>
      <c r="Y2391" s="7">
        <v>0.87134221000000001</v>
      </c>
      <c r="Z2391" s="7">
        <v>1.88532159</v>
      </c>
      <c r="AA2391" s="7">
        <v>2.0637189</v>
      </c>
      <c r="AB2391" s="7">
        <v>1.0168149399999999</v>
      </c>
      <c r="AC2391" s="7">
        <v>1.7523444399999999</v>
      </c>
      <c r="AD2391" s="7">
        <v>2.6005849699999999</v>
      </c>
      <c r="AE2391" s="7">
        <v>1.1912771499999999</v>
      </c>
      <c r="AF2391" s="7">
        <v>1.1595810099999999</v>
      </c>
      <c r="AG2391" s="7">
        <v>3.15505112</v>
      </c>
      <c r="AH2391" s="7">
        <v>2.94341111</v>
      </c>
      <c r="AI2391" s="7">
        <v>2.2302003099999999</v>
      </c>
    </row>
    <row r="2392" spans="1:35" x14ac:dyDescent="0.25">
      <c r="A2392" s="3">
        <f>VLOOKUP($F2392,Områder!$A$1:$T$64,7,FALSE)</f>
        <v>25</v>
      </c>
      <c r="B2392" s="3" t="str">
        <f>VLOOKUP($F2392,Områder!$A$1:$T$64,4,FALSE)</f>
        <v>Bakkeskolen</v>
      </c>
      <c r="C2392" s="3" t="str">
        <f>VLOOKUP($F2392,Områder!$A$1:$T$64,5,FALSE)</f>
        <v>Erritsø Fællesskole</v>
      </c>
      <c r="D2392" s="3" t="str">
        <f>VLOOKUP($F2392,Områder!$A$1:$T$64,10,FALSE) &amp; " - " &amp; VLOOKUP($F2392,Områder!$A$1:$T$64,11,FALSE)</f>
        <v>3 - Erritsø og Snoghøj</v>
      </c>
      <c r="E2392" s="3" t="str">
        <f>VLOOKUP($F2392,Områder!$A$1:$T$64,6,FALSE)</f>
        <v>Distriktsinstitutionen Erritsø</v>
      </c>
      <c r="F2392" s="1">
        <v>45</v>
      </c>
      <c r="G2392" s="1">
        <v>90</v>
      </c>
      <c r="H2392" s="7">
        <v>1</v>
      </c>
      <c r="I2392" s="7">
        <v>0</v>
      </c>
      <c r="J2392" s="7">
        <v>1</v>
      </c>
      <c r="K2392" s="7">
        <v>0</v>
      </c>
      <c r="L2392" s="7">
        <v>0</v>
      </c>
      <c r="M2392" s="7">
        <v>1</v>
      </c>
      <c r="N2392" s="7">
        <v>1</v>
      </c>
      <c r="O2392" s="7">
        <v>2</v>
      </c>
      <c r="P2392" s="7">
        <v>3</v>
      </c>
      <c r="Q2392" s="7">
        <v>0</v>
      </c>
      <c r="R2392" s="7">
        <v>0</v>
      </c>
      <c r="S2392" s="7">
        <v>1</v>
      </c>
      <c r="T2392" s="7">
        <v>1</v>
      </c>
      <c r="U2392" s="7">
        <v>2</v>
      </c>
      <c r="V2392" s="7">
        <v>0</v>
      </c>
      <c r="W2392" s="7">
        <v>1</v>
      </c>
      <c r="X2392" s="7">
        <v>1.56035433</v>
      </c>
      <c r="Y2392" s="7">
        <v>1.28705165</v>
      </c>
      <c r="Z2392" s="7">
        <v>0.70371088999999998</v>
      </c>
      <c r="AA2392" s="7">
        <v>1.4412823400000001</v>
      </c>
      <c r="AB2392" s="7">
        <v>1.6505011999999999</v>
      </c>
      <c r="AC2392" s="7">
        <v>0.79116417999999999</v>
      </c>
      <c r="AD2392" s="7">
        <v>1.33738606</v>
      </c>
      <c r="AE2392" s="7">
        <v>1.99096772</v>
      </c>
      <c r="AF2392" s="7">
        <v>0.94577823999999999</v>
      </c>
      <c r="AG2392" s="7">
        <v>0.92064931000000005</v>
      </c>
      <c r="AH2392" s="7">
        <v>2.5623155099999999</v>
      </c>
      <c r="AI2392" s="7">
        <v>2.3476083800000001</v>
      </c>
    </row>
    <row r="2393" spans="1:35" x14ac:dyDescent="0.25">
      <c r="A2393" s="3">
        <f>VLOOKUP($F2393,Områder!$A$1:$T$64,7,FALSE)</f>
        <v>25</v>
      </c>
      <c r="B2393" s="3" t="str">
        <f>VLOOKUP($F2393,Områder!$A$1:$T$64,4,FALSE)</f>
        <v>Bakkeskolen</v>
      </c>
      <c r="C2393" s="3" t="str">
        <f>VLOOKUP($F2393,Områder!$A$1:$T$64,5,FALSE)</f>
        <v>Erritsø Fællesskole</v>
      </c>
      <c r="D2393" s="3" t="str">
        <f>VLOOKUP($F2393,Områder!$A$1:$T$64,10,FALSE) &amp; " - " &amp; VLOOKUP($F2393,Områder!$A$1:$T$64,11,FALSE)</f>
        <v>3 - Erritsø og Snoghøj</v>
      </c>
      <c r="E2393" s="3" t="str">
        <f>VLOOKUP($F2393,Områder!$A$1:$T$64,6,FALSE)</f>
        <v>Distriktsinstitutionen Erritsø</v>
      </c>
      <c r="F2393" s="1">
        <v>45</v>
      </c>
      <c r="G2393" s="1">
        <v>91</v>
      </c>
      <c r="H2393" s="7">
        <v>0</v>
      </c>
      <c r="I2393" s="7">
        <v>1</v>
      </c>
      <c r="J2393" s="7">
        <v>0</v>
      </c>
      <c r="K2393" s="7">
        <v>1</v>
      </c>
      <c r="L2393" s="7">
        <v>0</v>
      </c>
      <c r="M2393" s="7">
        <v>0</v>
      </c>
      <c r="N2393" s="7">
        <v>0</v>
      </c>
      <c r="O2393" s="7">
        <v>1</v>
      </c>
      <c r="P2393" s="7">
        <v>2</v>
      </c>
      <c r="Q2393" s="7">
        <v>1</v>
      </c>
      <c r="R2393" s="7">
        <v>0</v>
      </c>
      <c r="S2393" s="7">
        <v>0</v>
      </c>
      <c r="T2393" s="7">
        <v>1</v>
      </c>
      <c r="U2393" s="7">
        <v>1</v>
      </c>
      <c r="V2393" s="7">
        <v>2</v>
      </c>
      <c r="W2393" s="7">
        <v>0</v>
      </c>
      <c r="X2393" s="7">
        <v>0.76101680000000005</v>
      </c>
      <c r="Y2393" s="7">
        <v>1.19785762</v>
      </c>
      <c r="Z2393" s="7">
        <v>0.98950322999999996</v>
      </c>
      <c r="AA2393" s="7">
        <v>0.54443817000000005</v>
      </c>
      <c r="AB2393" s="7">
        <v>1.1085997000000001</v>
      </c>
      <c r="AC2393" s="7">
        <v>1.28068889</v>
      </c>
      <c r="AD2393" s="7">
        <v>0.61211961999999998</v>
      </c>
      <c r="AE2393" s="7">
        <v>1.0330502399999999</v>
      </c>
      <c r="AF2393" s="7">
        <v>1.54138519</v>
      </c>
      <c r="AG2393" s="7">
        <v>0.73656798000000001</v>
      </c>
      <c r="AH2393" s="7">
        <v>0.71774671999999995</v>
      </c>
      <c r="AI2393" s="7">
        <v>2.00937908</v>
      </c>
    </row>
    <row r="2394" spans="1:35" x14ac:dyDescent="0.25">
      <c r="A2394" s="3">
        <f>VLOOKUP($F2394,Områder!$A$1:$T$64,7,FALSE)</f>
        <v>25</v>
      </c>
      <c r="B2394" s="3" t="str">
        <f>VLOOKUP($F2394,Områder!$A$1:$T$64,4,FALSE)</f>
        <v>Bakkeskolen</v>
      </c>
      <c r="C2394" s="3" t="str">
        <f>VLOOKUP($F2394,Områder!$A$1:$T$64,5,FALSE)</f>
        <v>Erritsø Fællesskole</v>
      </c>
      <c r="D2394" s="3" t="str">
        <f>VLOOKUP($F2394,Områder!$A$1:$T$64,10,FALSE) &amp; " - " &amp; VLOOKUP($F2394,Områder!$A$1:$T$64,11,FALSE)</f>
        <v>3 - Erritsø og Snoghøj</v>
      </c>
      <c r="E2394" s="3" t="str">
        <f>VLOOKUP($F2394,Områder!$A$1:$T$64,6,FALSE)</f>
        <v>Distriktsinstitutionen Erritsø</v>
      </c>
      <c r="F2394" s="1">
        <v>45</v>
      </c>
      <c r="G2394" s="1">
        <v>92</v>
      </c>
      <c r="H2394" s="7">
        <v>0</v>
      </c>
      <c r="I2394" s="7">
        <v>0</v>
      </c>
      <c r="J2394" s="7">
        <v>1</v>
      </c>
      <c r="K2394" s="7">
        <v>0</v>
      </c>
      <c r="L2394" s="7">
        <v>1</v>
      </c>
      <c r="M2394" s="7">
        <v>0</v>
      </c>
      <c r="N2394" s="7">
        <v>0</v>
      </c>
      <c r="O2394" s="7">
        <v>0</v>
      </c>
      <c r="P2394" s="7">
        <v>1</v>
      </c>
      <c r="Q2394" s="7">
        <v>1</v>
      </c>
      <c r="R2394" s="7">
        <v>1</v>
      </c>
      <c r="S2394" s="7">
        <v>0</v>
      </c>
      <c r="T2394" s="7">
        <v>0</v>
      </c>
      <c r="U2394" s="7">
        <v>1</v>
      </c>
      <c r="V2394" s="7">
        <v>1</v>
      </c>
      <c r="W2394" s="7">
        <v>2</v>
      </c>
      <c r="X2394" s="7">
        <v>3.2266299999999999E-3</v>
      </c>
      <c r="Y2394" s="7">
        <v>0.60697970999999995</v>
      </c>
      <c r="Z2394" s="7">
        <v>0.90019143999999995</v>
      </c>
      <c r="AA2394" s="7">
        <v>0.74514142999999999</v>
      </c>
      <c r="AB2394" s="7">
        <v>0.40009327</v>
      </c>
      <c r="AC2394" s="7">
        <v>0.85804862000000004</v>
      </c>
      <c r="AD2394" s="7">
        <v>0.95042760999999998</v>
      </c>
      <c r="AE2394" s="7">
        <v>0.47057104999999999</v>
      </c>
      <c r="AF2394" s="7">
        <v>0.80983744000000002</v>
      </c>
      <c r="AG2394" s="7">
        <v>1.20457802</v>
      </c>
      <c r="AH2394" s="7">
        <v>0.56043966000000001</v>
      </c>
      <c r="AI2394" s="7">
        <v>0.54850922999999996</v>
      </c>
    </row>
    <row r="2395" spans="1:35" x14ac:dyDescent="0.25">
      <c r="A2395" s="3">
        <f>VLOOKUP($F2395,Områder!$A$1:$T$64,7,FALSE)</f>
        <v>25</v>
      </c>
      <c r="B2395" s="3" t="str">
        <f>VLOOKUP($F2395,Områder!$A$1:$T$64,4,FALSE)</f>
        <v>Bakkeskolen</v>
      </c>
      <c r="C2395" s="3" t="str">
        <f>VLOOKUP($F2395,Områder!$A$1:$T$64,5,FALSE)</f>
        <v>Erritsø Fællesskole</v>
      </c>
      <c r="D2395" s="3" t="str">
        <f>VLOOKUP($F2395,Områder!$A$1:$T$64,10,FALSE) &amp; " - " &amp; VLOOKUP($F2395,Områder!$A$1:$T$64,11,FALSE)</f>
        <v>3 - Erritsø og Snoghøj</v>
      </c>
      <c r="E2395" s="3" t="str">
        <f>VLOOKUP($F2395,Områder!$A$1:$T$64,6,FALSE)</f>
        <v>Distriktsinstitutionen Erritsø</v>
      </c>
      <c r="F2395" s="1">
        <v>45</v>
      </c>
      <c r="G2395" s="1">
        <v>93</v>
      </c>
      <c r="H2395" s="7">
        <v>0</v>
      </c>
      <c r="I2395" s="7">
        <v>0</v>
      </c>
      <c r="J2395" s="7">
        <v>0</v>
      </c>
      <c r="K2395" s="7">
        <v>0</v>
      </c>
      <c r="L2395" s="7">
        <v>0</v>
      </c>
      <c r="M2395" s="7">
        <v>1</v>
      </c>
      <c r="N2395" s="7">
        <v>0</v>
      </c>
      <c r="O2395" s="7">
        <v>0</v>
      </c>
      <c r="P2395" s="7">
        <v>0</v>
      </c>
      <c r="Q2395" s="7">
        <v>1</v>
      </c>
      <c r="R2395" s="7">
        <v>0</v>
      </c>
      <c r="S2395" s="7">
        <v>1</v>
      </c>
      <c r="T2395" s="7">
        <v>0</v>
      </c>
      <c r="U2395" s="7">
        <v>0</v>
      </c>
      <c r="V2395" s="7">
        <v>1</v>
      </c>
      <c r="W2395" s="7">
        <v>0</v>
      </c>
      <c r="X2395" s="7">
        <v>1.5286256</v>
      </c>
      <c r="Y2395" s="7">
        <v>2.5527419999999999E-2</v>
      </c>
      <c r="Z2395" s="7">
        <v>0.46327046999999999</v>
      </c>
      <c r="AA2395" s="7">
        <v>0.69451932000000005</v>
      </c>
      <c r="AB2395" s="7">
        <v>0.57816002</v>
      </c>
      <c r="AC2395" s="7">
        <v>0.32266547000000001</v>
      </c>
      <c r="AD2395" s="7">
        <v>0.66058563999999997</v>
      </c>
      <c r="AE2395" s="7">
        <v>0.74404091000000006</v>
      </c>
      <c r="AF2395" s="7">
        <v>0.37354926999999999</v>
      </c>
      <c r="AG2395" s="7">
        <v>0.63070324</v>
      </c>
      <c r="AH2395" s="7">
        <v>0.93081948999999997</v>
      </c>
      <c r="AI2395" s="7">
        <v>0.45229668000000001</v>
      </c>
    </row>
    <row r="2396" spans="1:35" x14ac:dyDescent="0.25">
      <c r="A2396" s="3">
        <f>VLOOKUP($F2396,Områder!$A$1:$T$64,7,FALSE)</f>
        <v>25</v>
      </c>
      <c r="B2396" s="3" t="str">
        <f>VLOOKUP($F2396,Områder!$A$1:$T$64,4,FALSE)</f>
        <v>Bakkeskolen</v>
      </c>
      <c r="C2396" s="3" t="str">
        <f>VLOOKUP($F2396,Områder!$A$1:$T$64,5,FALSE)</f>
        <v>Erritsø Fællesskole</v>
      </c>
      <c r="D2396" s="3" t="str">
        <f>VLOOKUP($F2396,Områder!$A$1:$T$64,10,FALSE) &amp; " - " &amp; VLOOKUP($F2396,Områder!$A$1:$T$64,11,FALSE)</f>
        <v>3 - Erritsø og Snoghøj</v>
      </c>
      <c r="E2396" s="3" t="str">
        <f>VLOOKUP($F2396,Områder!$A$1:$T$64,6,FALSE)</f>
        <v>Distriktsinstitutionen Erritsø</v>
      </c>
      <c r="F2396" s="1">
        <v>45</v>
      </c>
      <c r="G2396" s="1">
        <v>94</v>
      </c>
      <c r="H2396" s="7">
        <v>0</v>
      </c>
      <c r="I2396" s="7">
        <v>0</v>
      </c>
      <c r="J2396" s="7">
        <v>0</v>
      </c>
      <c r="K2396" s="7">
        <v>0</v>
      </c>
      <c r="L2396" s="7">
        <v>0</v>
      </c>
      <c r="M2396" s="7">
        <v>0</v>
      </c>
      <c r="N2396" s="7">
        <v>1</v>
      </c>
      <c r="O2396" s="7">
        <v>0</v>
      </c>
      <c r="P2396" s="7">
        <v>0</v>
      </c>
      <c r="Q2396" s="7">
        <v>0</v>
      </c>
      <c r="R2396" s="7">
        <v>1</v>
      </c>
      <c r="S2396" s="7">
        <v>0</v>
      </c>
      <c r="T2396" s="7">
        <v>0</v>
      </c>
      <c r="U2396" s="7">
        <v>0</v>
      </c>
      <c r="V2396" s="7">
        <v>0</v>
      </c>
      <c r="W2396" s="7">
        <v>1</v>
      </c>
      <c r="X2396" s="7">
        <v>0.21332130999999999</v>
      </c>
      <c r="Y2396" s="7">
        <v>1.25769412</v>
      </c>
      <c r="Z2396" s="7">
        <v>0.25368660999999998</v>
      </c>
      <c r="AA2396" s="7">
        <v>0.51058597999999999</v>
      </c>
      <c r="AB2396" s="7">
        <v>0.68950743999999997</v>
      </c>
      <c r="AC2396" s="7">
        <v>0.60547240999999996</v>
      </c>
      <c r="AD2396" s="7">
        <v>0.44060166000000001</v>
      </c>
      <c r="AE2396" s="7">
        <v>0.67093159999999996</v>
      </c>
      <c r="AF2396" s="7">
        <v>0.74710010999999998</v>
      </c>
      <c r="AG2396" s="7">
        <v>0.45774666000000003</v>
      </c>
      <c r="AH2396" s="7">
        <v>0.67151004000000003</v>
      </c>
      <c r="AI2396" s="7">
        <v>0.90119682000000001</v>
      </c>
    </row>
    <row r="2397" spans="1:35" x14ac:dyDescent="0.25">
      <c r="A2397" s="3">
        <f>VLOOKUP($F2397,Områder!$A$1:$T$64,7,FALSE)</f>
        <v>25</v>
      </c>
      <c r="B2397" s="3" t="str">
        <f>VLOOKUP($F2397,Områder!$A$1:$T$64,4,FALSE)</f>
        <v>Bakkeskolen</v>
      </c>
      <c r="C2397" s="3" t="str">
        <f>VLOOKUP($F2397,Områder!$A$1:$T$64,5,FALSE)</f>
        <v>Erritsø Fællesskole</v>
      </c>
      <c r="D2397" s="3" t="str">
        <f>VLOOKUP($F2397,Områder!$A$1:$T$64,10,FALSE) &amp; " - " &amp; VLOOKUP($F2397,Områder!$A$1:$T$64,11,FALSE)</f>
        <v>3 - Erritsø og Snoghøj</v>
      </c>
      <c r="E2397" s="3" t="str">
        <f>VLOOKUP($F2397,Områder!$A$1:$T$64,6,FALSE)</f>
        <v>Distriktsinstitutionen Erritsø</v>
      </c>
      <c r="F2397" s="1">
        <v>45</v>
      </c>
      <c r="G2397" s="1">
        <v>95</v>
      </c>
      <c r="H2397" s="7">
        <v>0</v>
      </c>
      <c r="I2397" s="7">
        <v>0</v>
      </c>
      <c r="J2397" s="7">
        <v>0</v>
      </c>
      <c r="K2397" s="7">
        <v>0</v>
      </c>
      <c r="L2397" s="7">
        <v>0</v>
      </c>
      <c r="M2397" s="7">
        <v>0</v>
      </c>
      <c r="N2397" s="7">
        <v>0</v>
      </c>
      <c r="O2397" s="7">
        <v>0</v>
      </c>
      <c r="P2397" s="7">
        <v>0</v>
      </c>
      <c r="Q2397" s="7">
        <v>0</v>
      </c>
      <c r="R2397" s="7">
        <v>0</v>
      </c>
      <c r="S2397" s="7">
        <v>1</v>
      </c>
      <c r="T2397" s="7">
        <v>0</v>
      </c>
      <c r="U2397" s="7">
        <v>0</v>
      </c>
      <c r="V2397" s="7">
        <v>0</v>
      </c>
      <c r="W2397" s="7">
        <v>0</v>
      </c>
      <c r="X2397" s="7">
        <v>0.65676555999999997</v>
      </c>
      <c r="Y2397" s="7">
        <v>0.18697063999999999</v>
      </c>
      <c r="Z2397" s="7">
        <v>0.78556674999999998</v>
      </c>
      <c r="AA2397" s="7">
        <v>0.25818751000000001</v>
      </c>
      <c r="AB2397" s="7">
        <v>0.38445943999999999</v>
      </c>
      <c r="AC2397" s="7">
        <v>0.49441942</v>
      </c>
      <c r="AD2397" s="7">
        <v>0.42802963999999999</v>
      </c>
      <c r="AE2397" s="7">
        <v>0.3398523</v>
      </c>
      <c r="AF2397" s="7">
        <v>0.50647196999999999</v>
      </c>
      <c r="AG2397" s="7">
        <v>0.53312495000000004</v>
      </c>
      <c r="AH2397" s="7">
        <v>0.35564888</v>
      </c>
      <c r="AI2397" s="7">
        <v>0.51235980000000003</v>
      </c>
    </row>
    <row r="2398" spans="1:35" x14ac:dyDescent="0.25">
      <c r="A2398" s="3">
        <f>VLOOKUP($F2398,Områder!$A$1:$T$64,7,FALSE)</f>
        <v>25</v>
      </c>
      <c r="B2398" s="3" t="str">
        <f>VLOOKUP($F2398,Områder!$A$1:$T$64,4,FALSE)</f>
        <v>Bakkeskolen</v>
      </c>
      <c r="C2398" s="3" t="str">
        <f>VLOOKUP($F2398,Områder!$A$1:$T$64,5,FALSE)</f>
        <v>Erritsø Fællesskole</v>
      </c>
      <c r="D2398" s="3" t="str">
        <f>VLOOKUP($F2398,Områder!$A$1:$T$64,10,FALSE) &amp; " - " &amp; VLOOKUP($F2398,Områder!$A$1:$T$64,11,FALSE)</f>
        <v>3 - Erritsø og Snoghøj</v>
      </c>
      <c r="E2398" s="3" t="str">
        <f>VLOOKUP($F2398,Områder!$A$1:$T$64,6,FALSE)</f>
        <v>Distriktsinstitutionen Erritsø</v>
      </c>
      <c r="F2398" s="1">
        <v>45</v>
      </c>
      <c r="G2398" s="1">
        <v>96</v>
      </c>
      <c r="H2398" s="7">
        <v>0</v>
      </c>
      <c r="I2398" s="7">
        <v>0</v>
      </c>
      <c r="J2398" s="7">
        <v>0</v>
      </c>
      <c r="K2398" s="7">
        <v>0</v>
      </c>
      <c r="L2398" s="7">
        <v>0</v>
      </c>
      <c r="M2398" s="7">
        <v>0</v>
      </c>
      <c r="N2398" s="7">
        <v>0</v>
      </c>
      <c r="O2398" s="7">
        <v>0</v>
      </c>
      <c r="P2398" s="7">
        <v>0</v>
      </c>
      <c r="Q2398" s="7">
        <v>0</v>
      </c>
      <c r="R2398" s="7">
        <v>1</v>
      </c>
      <c r="S2398" s="7">
        <v>0</v>
      </c>
      <c r="T2398" s="7">
        <v>0</v>
      </c>
      <c r="U2398" s="7">
        <v>0</v>
      </c>
      <c r="V2398" s="7">
        <v>0</v>
      </c>
      <c r="W2398" s="7">
        <v>0</v>
      </c>
      <c r="X2398" s="7">
        <v>3.0634439999999999E-2</v>
      </c>
      <c r="Y2398" s="7">
        <v>0.49333291000000001</v>
      </c>
      <c r="Z2398" s="7">
        <v>0.16338908999999999</v>
      </c>
      <c r="AA2398" s="7">
        <v>0.57499840999999996</v>
      </c>
      <c r="AB2398" s="7">
        <v>0.23960571</v>
      </c>
      <c r="AC2398" s="7">
        <v>0.31193778999999999</v>
      </c>
      <c r="AD2398" s="7">
        <v>0.39372877000000001</v>
      </c>
      <c r="AE2398" s="7">
        <v>0.33898347000000001</v>
      </c>
      <c r="AF2398" s="7">
        <v>0.28213713000000001</v>
      </c>
      <c r="AG2398" s="7">
        <v>0.41391182999999998</v>
      </c>
      <c r="AH2398" s="7">
        <v>0.42598605</v>
      </c>
      <c r="AI2398" s="7">
        <v>0.29614464000000001</v>
      </c>
    </row>
    <row r="2399" spans="1:35" x14ac:dyDescent="0.25">
      <c r="A2399" s="3">
        <f>VLOOKUP($F2399,Områder!$A$1:$T$64,7,FALSE)</f>
        <v>25</v>
      </c>
      <c r="B2399" s="3" t="str">
        <f>VLOOKUP($F2399,Områder!$A$1:$T$64,4,FALSE)</f>
        <v>Bakkeskolen</v>
      </c>
      <c r="C2399" s="3" t="str">
        <f>VLOOKUP($F2399,Områder!$A$1:$T$64,5,FALSE)</f>
        <v>Erritsø Fællesskole</v>
      </c>
      <c r="D2399" s="3" t="str">
        <f>VLOOKUP($F2399,Områder!$A$1:$T$64,10,FALSE) &amp; " - " &amp; VLOOKUP($F2399,Områder!$A$1:$T$64,11,FALSE)</f>
        <v>3 - Erritsø og Snoghøj</v>
      </c>
      <c r="E2399" s="3" t="str">
        <f>VLOOKUP($F2399,Områder!$A$1:$T$64,6,FALSE)</f>
        <v>Distriktsinstitutionen Erritsø</v>
      </c>
      <c r="F2399" s="1">
        <v>45</v>
      </c>
      <c r="G2399" s="1">
        <v>97</v>
      </c>
      <c r="H2399" s="7">
        <v>0</v>
      </c>
      <c r="I2399" s="7">
        <v>0</v>
      </c>
      <c r="J2399" s="7">
        <v>0</v>
      </c>
      <c r="K2399" s="7">
        <v>0</v>
      </c>
      <c r="L2399" s="7">
        <v>0</v>
      </c>
      <c r="M2399" s="7">
        <v>0</v>
      </c>
      <c r="N2399" s="7">
        <v>0</v>
      </c>
      <c r="O2399" s="7">
        <v>0</v>
      </c>
      <c r="P2399" s="7">
        <v>0</v>
      </c>
      <c r="Q2399" s="7">
        <v>0</v>
      </c>
      <c r="R2399" s="7">
        <v>0</v>
      </c>
      <c r="S2399" s="7">
        <v>1</v>
      </c>
      <c r="T2399" s="7">
        <v>0</v>
      </c>
      <c r="U2399" s="7">
        <v>0</v>
      </c>
      <c r="V2399" s="7">
        <v>0</v>
      </c>
      <c r="W2399" s="7">
        <v>0</v>
      </c>
      <c r="X2399" s="7">
        <v>1.56745E-3</v>
      </c>
      <c r="Y2399" s="7">
        <v>2.6866749999999998E-2</v>
      </c>
      <c r="Z2399" s="7">
        <v>0.34425644</v>
      </c>
      <c r="AA2399" s="7">
        <v>0.11748296</v>
      </c>
      <c r="AB2399" s="7">
        <v>0.39996466000000003</v>
      </c>
      <c r="AC2399" s="7">
        <v>0.17892085999999999</v>
      </c>
      <c r="AD2399" s="7">
        <v>0.22974648</v>
      </c>
      <c r="AE2399" s="7">
        <v>0.28693788999999997</v>
      </c>
      <c r="AF2399" s="7">
        <v>0.24545655999999999</v>
      </c>
      <c r="AG2399" s="7">
        <v>0.20766847999999999</v>
      </c>
      <c r="AH2399" s="7">
        <v>0.30630687000000001</v>
      </c>
      <c r="AI2399" s="7">
        <v>0.31039135000000001</v>
      </c>
    </row>
    <row r="2400" spans="1:35" x14ac:dyDescent="0.25">
      <c r="A2400" s="3">
        <f>VLOOKUP($F2400,Områder!$A$1:$T$64,7,FALSE)</f>
        <v>25</v>
      </c>
      <c r="B2400" s="3" t="str">
        <f>VLOOKUP($F2400,Områder!$A$1:$T$64,4,FALSE)</f>
        <v>Bakkeskolen</v>
      </c>
      <c r="C2400" s="3" t="str">
        <f>VLOOKUP($F2400,Områder!$A$1:$T$64,5,FALSE)</f>
        <v>Erritsø Fællesskole</v>
      </c>
      <c r="D2400" s="3" t="str">
        <f>VLOOKUP($F2400,Områder!$A$1:$T$64,10,FALSE) &amp; " - " &amp; VLOOKUP($F2400,Områder!$A$1:$T$64,11,FALSE)</f>
        <v>3 - Erritsø og Snoghøj</v>
      </c>
      <c r="E2400" s="3" t="str">
        <f>VLOOKUP($F2400,Områder!$A$1:$T$64,6,FALSE)</f>
        <v>Distriktsinstitutionen Erritsø</v>
      </c>
      <c r="F2400" s="1">
        <v>45</v>
      </c>
      <c r="G2400" s="1">
        <v>98</v>
      </c>
      <c r="H2400" s="7">
        <v>0</v>
      </c>
      <c r="I2400" s="7">
        <v>0</v>
      </c>
      <c r="J2400" s="7">
        <v>0</v>
      </c>
      <c r="K2400" s="7">
        <v>0</v>
      </c>
      <c r="L2400" s="7">
        <v>0</v>
      </c>
      <c r="M2400" s="7">
        <v>0</v>
      </c>
      <c r="N2400" s="7">
        <v>0</v>
      </c>
      <c r="O2400" s="7">
        <v>0</v>
      </c>
      <c r="P2400" s="7">
        <v>0</v>
      </c>
      <c r="Q2400" s="7">
        <v>0</v>
      </c>
      <c r="R2400" s="7">
        <v>0</v>
      </c>
      <c r="S2400" s="7">
        <v>0</v>
      </c>
      <c r="T2400" s="7">
        <v>1</v>
      </c>
      <c r="U2400" s="7">
        <v>0</v>
      </c>
      <c r="V2400" s="7">
        <v>0</v>
      </c>
      <c r="W2400" s="7">
        <v>0</v>
      </c>
      <c r="X2400" s="7">
        <v>2.8564289999999999E-2</v>
      </c>
      <c r="Y2400" s="7">
        <v>5.4195189999999997E-2</v>
      </c>
      <c r="Z2400" s="7">
        <v>0.10878598</v>
      </c>
      <c r="AA2400" s="7">
        <v>0.27195974000000001</v>
      </c>
      <c r="AB2400" s="7">
        <v>0.10389074</v>
      </c>
      <c r="AC2400" s="7">
        <v>0.30288122000000001</v>
      </c>
      <c r="AD2400" s="7">
        <v>0.18423693999999999</v>
      </c>
      <c r="AE2400" s="7">
        <v>0.19133497999999999</v>
      </c>
      <c r="AF2400" s="7">
        <v>0.25609475999999998</v>
      </c>
      <c r="AG2400" s="7">
        <v>0.20182886999999999</v>
      </c>
      <c r="AH2400" s="7">
        <v>0.21405970999999999</v>
      </c>
      <c r="AI2400" s="7">
        <v>0.25824187999999998</v>
      </c>
    </row>
    <row r="2401" spans="1:35" x14ac:dyDescent="0.25">
      <c r="A2401" s="3">
        <f>VLOOKUP($F2401,Områder!$A$1:$T$64,7,FALSE)</f>
        <v>25</v>
      </c>
      <c r="B2401" s="3" t="str">
        <f>VLOOKUP($F2401,Områder!$A$1:$T$64,4,FALSE)</f>
        <v>Bakkeskolen</v>
      </c>
      <c r="C2401" s="3" t="str">
        <f>VLOOKUP($F2401,Områder!$A$1:$T$64,5,FALSE)</f>
        <v>Erritsø Fællesskole</v>
      </c>
      <c r="D2401" s="3" t="str">
        <f>VLOOKUP($F2401,Områder!$A$1:$T$64,10,FALSE) &amp; " - " &amp; VLOOKUP($F2401,Områder!$A$1:$T$64,11,FALSE)</f>
        <v>3 - Erritsø og Snoghøj</v>
      </c>
      <c r="E2401" s="3" t="str">
        <f>VLOOKUP($F2401,Områder!$A$1:$T$64,6,FALSE)</f>
        <v>Distriktsinstitutionen Erritsø</v>
      </c>
      <c r="F2401" s="1">
        <v>45</v>
      </c>
      <c r="G2401" s="1">
        <v>99</v>
      </c>
      <c r="H2401" s="7">
        <v>0</v>
      </c>
      <c r="I2401" s="7">
        <v>0</v>
      </c>
      <c r="J2401" s="7">
        <v>0</v>
      </c>
      <c r="K2401" s="7">
        <v>0</v>
      </c>
      <c r="L2401" s="7">
        <v>0</v>
      </c>
      <c r="M2401" s="7">
        <v>0</v>
      </c>
      <c r="N2401" s="7">
        <v>0</v>
      </c>
      <c r="O2401" s="7">
        <v>0</v>
      </c>
      <c r="P2401" s="7">
        <v>0</v>
      </c>
      <c r="Q2401" s="7">
        <v>0</v>
      </c>
      <c r="R2401" s="7">
        <v>0</v>
      </c>
      <c r="S2401" s="7">
        <v>0</v>
      </c>
      <c r="T2401" s="7">
        <v>0</v>
      </c>
      <c r="U2401" s="7">
        <v>0</v>
      </c>
      <c r="V2401" s="7">
        <v>0</v>
      </c>
      <c r="W2401" s="7">
        <v>0</v>
      </c>
      <c r="X2401" s="7">
        <v>0.11589023</v>
      </c>
      <c r="Y2401" s="7">
        <v>0.19079602000000001</v>
      </c>
      <c r="Z2401" s="7">
        <v>0.25007403</v>
      </c>
      <c r="AA2401" s="7">
        <v>0.37751194999999999</v>
      </c>
      <c r="AB2401" s="7">
        <v>0.57472230999999996</v>
      </c>
      <c r="AC2401" s="7">
        <v>0.58918809000000005</v>
      </c>
      <c r="AD2401" s="7">
        <v>0.70767732000000005</v>
      </c>
      <c r="AE2401" s="7">
        <v>0.74888105000000005</v>
      </c>
      <c r="AF2401" s="7">
        <v>0.77144685999999996</v>
      </c>
      <c r="AG2401" s="7">
        <v>0.85347925999999996</v>
      </c>
      <c r="AH2401" s="7">
        <v>0.85420293999999997</v>
      </c>
      <c r="AI2401" s="7">
        <v>0.89355660000000003</v>
      </c>
    </row>
    <row r="2402" spans="1:35" x14ac:dyDescent="0.25">
      <c r="A2402" s="3">
        <f>VLOOKUP($F2402,Områder!$A$1:$T$64,7,FALSE)</f>
        <v>25</v>
      </c>
      <c r="B2402" s="3" t="str">
        <f>VLOOKUP($F2402,Områder!$A$1:$T$64,4,FALSE)</f>
        <v>Erritsø Centralskole</v>
      </c>
      <c r="C2402" s="3" t="str">
        <f>VLOOKUP($F2402,Områder!$A$1:$T$64,5,FALSE)</f>
        <v>Erritsø Fællesskole</v>
      </c>
      <c r="D2402" s="3" t="str">
        <f>VLOOKUP($F2402,Områder!$A$1:$T$64,10,FALSE) &amp; " - " &amp; VLOOKUP($F2402,Områder!$A$1:$T$64,11,FALSE)</f>
        <v>3 - Erritsø og Snoghøj</v>
      </c>
      <c r="E2402" s="3" t="str">
        <f>VLOOKUP($F2402,Områder!$A$1:$T$64,6,FALSE)</f>
        <v>Distriktsinstitutionen Erritsø</v>
      </c>
      <c r="F2402" s="1">
        <v>46</v>
      </c>
      <c r="G2402" s="1">
        <v>0</v>
      </c>
      <c r="H2402" s="7">
        <v>22</v>
      </c>
      <c r="I2402" s="7">
        <v>20</v>
      </c>
      <c r="J2402" s="7">
        <v>20</v>
      </c>
      <c r="K2402" s="7">
        <v>17</v>
      </c>
      <c r="L2402" s="7">
        <v>21</v>
      </c>
      <c r="M2402" s="7">
        <v>12</v>
      </c>
      <c r="N2402" s="7">
        <v>19</v>
      </c>
      <c r="O2402" s="7">
        <v>11</v>
      </c>
      <c r="P2402" s="7">
        <v>16</v>
      </c>
      <c r="Q2402" s="7">
        <v>14</v>
      </c>
      <c r="R2402" s="7">
        <v>19</v>
      </c>
      <c r="S2402" s="7">
        <v>16</v>
      </c>
      <c r="T2402" s="7">
        <v>11</v>
      </c>
      <c r="U2402" s="7">
        <v>18</v>
      </c>
      <c r="V2402" s="7">
        <v>22</v>
      </c>
      <c r="W2402" s="7">
        <v>17</v>
      </c>
      <c r="X2402" s="7">
        <v>19.465410110000001</v>
      </c>
      <c r="Y2402" s="7">
        <v>19.064206160000001</v>
      </c>
      <c r="Z2402" s="7">
        <v>18.82207996</v>
      </c>
      <c r="AA2402" s="7">
        <v>18.679102109999999</v>
      </c>
      <c r="AB2402" s="7">
        <v>18.755972180000001</v>
      </c>
      <c r="AC2402" s="7">
        <v>18.818210019999999</v>
      </c>
      <c r="AD2402" s="7">
        <v>18.778351350000001</v>
      </c>
      <c r="AE2402" s="7">
        <v>18.669285909999999</v>
      </c>
      <c r="AF2402" s="7">
        <v>18.3277672</v>
      </c>
      <c r="AG2402" s="7">
        <v>18.036316249999999</v>
      </c>
      <c r="AH2402" s="7">
        <v>17.787146270000001</v>
      </c>
      <c r="AI2402" s="7">
        <v>17.555345970000001</v>
      </c>
    </row>
    <row r="2403" spans="1:35" x14ac:dyDescent="0.25">
      <c r="A2403" s="3">
        <f>VLOOKUP($F2403,Områder!$A$1:$T$64,7,FALSE)</f>
        <v>25</v>
      </c>
      <c r="B2403" s="3" t="str">
        <f>VLOOKUP($F2403,Områder!$A$1:$T$64,4,FALSE)</f>
        <v>Erritsø Centralskole</v>
      </c>
      <c r="C2403" s="3" t="str">
        <f>VLOOKUP($F2403,Områder!$A$1:$T$64,5,FALSE)</f>
        <v>Erritsø Fællesskole</v>
      </c>
      <c r="D2403" s="3" t="str">
        <f>VLOOKUP($F2403,Områder!$A$1:$T$64,10,FALSE) &amp; " - " &amp; VLOOKUP($F2403,Områder!$A$1:$T$64,11,FALSE)</f>
        <v>3 - Erritsø og Snoghøj</v>
      </c>
      <c r="E2403" s="3" t="str">
        <f>VLOOKUP($F2403,Områder!$A$1:$T$64,6,FALSE)</f>
        <v>Distriktsinstitutionen Erritsø</v>
      </c>
      <c r="F2403" s="1">
        <v>46</v>
      </c>
      <c r="G2403" s="1">
        <v>1</v>
      </c>
      <c r="H2403" s="7">
        <v>20</v>
      </c>
      <c r="I2403" s="7">
        <v>17</v>
      </c>
      <c r="J2403" s="7">
        <v>24</v>
      </c>
      <c r="K2403" s="7">
        <v>22</v>
      </c>
      <c r="L2403" s="7">
        <v>23</v>
      </c>
      <c r="M2403" s="7">
        <v>22</v>
      </c>
      <c r="N2403" s="7">
        <v>10</v>
      </c>
      <c r="O2403" s="7">
        <v>16</v>
      </c>
      <c r="P2403" s="7">
        <v>15</v>
      </c>
      <c r="Q2403" s="7">
        <v>15</v>
      </c>
      <c r="R2403" s="7">
        <v>13</v>
      </c>
      <c r="S2403" s="7">
        <v>21</v>
      </c>
      <c r="T2403" s="7">
        <v>14</v>
      </c>
      <c r="U2403" s="7">
        <v>14</v>
      </c>
      <c r="V2403" s="7">
        <v>19</v>
      </c>
      <c r="W2403" s="7">
        <v>27</v>
      </c>
      <c r="X2403" s="7">
        <v>18.830080240000001</v>
      </c>
      <c r="Y2403" s="7">
        <v>20.881982279999999</v>
      </c>
      <c r="Z2403" s="7">
        <v>20.508103720000001</v>
      </c>
      <c r="AA2403" s="7">
        <v>20.28327942</v>
      </c>
      <c r="AB2403" s="7">
        <v>20.203268999999999</v>
      </c>
      <c r="AC2403" s="7">
        <v>20.281901269999999</v>
      </c>
      <c r="AD2403" s="7">
        <v>20.346904869999999</v>
      </c>
      <c r="AE2403" s="7">
        <v>20.316358090000001</v>
      </c>
      <c r="AF2403" s="7">
        <v>20.040307210000002</v>
      </c>
      <c r="AG2403" s="7">
        <v>19.680690169999998</v>
      </c>
      <c r="AH2403" s="7">
        <v>19.389093500000001</v>
      </c>
      <c r="AI2403" s="7">
        <v>19.125251779999999</v>
      </c>
    </row>
    <row r="2404" spans="1:35" x14ac:dyDescent="0.25">
      <c r="A2404" s="3">
        <f>VLOOKUP($F2404,Områder!$A$1:$T$64,7,FALSE)</f>
        <v>25</v>
      </c>
      <c r="B2404" s="3" t="str">
        <f>VLOOKUP($F2404,Områder!$A$1:$T$64,4,FALSE)</f>
        <v>Erritsø Centralskole</v>
      </c>
      <c r="C2404" s="3" t="str">
        <f>VLOOKUP($F2404,Områder!$A$1:$T$64,5,FALSE)</f>
        <v>Erritsø Fællesskole</v>
      </c>
      <c r="D2404" s="3" t="str">
        <f>VLOOKUP($F2404,Områder!$A$1:$T$64,10,FALSE) &amp; " - " &amp; VLOOKUP($F2404,Områder!$A$1:$T$64,11,FALSE)</f>
        <v>3 - Erritsø og Snoghøj</v>
      </c>
      <c r="E2404" s="3" t="str">
        <f>VLOOKUP($F2404,Områder!$A$1:$T$64,6,FALSE)</f>
        <v>Distriktsinstitutionen Erritsø</v>
      </c>
      <c r="F2404" s="1">
        <v>46</v>
      </c>
      <c r="G2404" s="1">
        <v>2</v>
      </c>
      <c r="H2404" s="7">
        <v>17</v>
      </c>
      <c r="I2404" s="7">
        <v>20</v>
      </c>
      <c r="J2404" s="7">
        <v>22</v>
      </c>
      <c r="K2404" s="7">
        <v>26</v>
      </c>
      <c r="L2404" s="7">
        <v>21</v>
      </c>
      <c r="M2404" s="7">
        <v>17</v>
      </c>
      <c r="N2404" s="7">
        <v>21</v>
      </c>
      <c r="O2404" s="7">
        <v>12</v>
      </c>
      <c r="P2404" s="7">
        <v>15</v>
      </c>
      <c r="Q2404" s="7">
        <v>17</v>
      </c>
      <c r="R2404" s="7">
        <v>16</v>
      </c>
      <c r="S2404" s="7">
        <v>15</v>
      </c>
      <c r="T2404" s="7">
        <v>21</v>
      </c>
      <c r="U2404" s="7">
        <v>18</v>
      </c>
      <c r="V2404" s="7">
        <v>14</v>
      </c>
      <c r="W2404" s="7">
        <v>18</v>
      </c>
      <c r="X2404" s="7">
        <v>26.544262440000001</v>
      </c>
      <c r="Y2404" s="7">
        <v>19.70323634</v>
      </c>
      <c r="Z2404" s="7">
        <v>21.347942750000001</v>
      </c>
      <c r="AA2404" s="7">
        <v>21.00760644</v>
      </c>
      <c r="AB2404" s="7">
        <v>20.848796669999999</v>
      </c>
      <c r="AC2404" s="7">
        <v>20.785928559999999</v>
      </c>
      <c r="AD2404" s="7">
        <v>20.870791489999998</v>
      </c>
      <c r="AE2404" s="7">
        <v>20.944681809999999</v>
      </c>
      <c r="AF2404" s="7">
        <v>20.744104119999999</v>
      </c>
      <c r="AG2404" s="7">
        <v>20.452347849999999</v>
      </c>
      <c r="AH2404" s="7">
        <v>20.11154458</v>
      </c>
      <c r="AI2404" s="7">
        <v>19.821536129999998</v>
      </c>
    </row>
    <row r="2405" spans="1:35" x14ac:dyDescent="0.25">
      <c r="A2405" s="3">
        <f>VLOOKUP($F2405,Områder!$A$1:$T$64,7,FALSE)</f>
        <v>25</v>
      </c>
      <c r="B2405" s="3" t="str">
        <f>VLOOKUP($F2405,Områder!$A$1:$T$64,4,FALSE)</f>
        <v>Erritsø Centralskole</v>
      </c>
      <c r="C2405" s="3" t="str">
        <f>VLOOKUP($F2405,Områder!$A$1:$T$64,5,FALSE)</f>
        <v>Erritsø Fællesskole</v>
      </c>
      <c r="D2405" s="3" t="str">
        <f>VLOOKUP($F2405,Områder!$A$1:$T$64,10,FALSE) &amp; " - " &amp; VLOOKUP($F2405,Områder!$A$1:$T$64,11,FALSE)</f>
        <v>3 - Erritsø og Snoghøj</v>
      </c>
      <c r="E2405" s="3" t="str">
        <f>VLOOKUP($F2405,Områder!$A$1:$T$64,6,FALSE)</f>
        <v>Distriktsinstitutionen Erritsø</v>
      </c>
      <c r="F2405" s="1">
        <v>46</v>
      </c>
      <c r="G2405" s="1">
        <v>3</v>
      </c>
      <c r="H2405" s="7">
        <v>24</v>
      </c>
      <c r="I2405" s="7">
        <v>21</v>
      </c>
      <c r="J2405" s="7">
        <v>28</v>
      </c>
      <c r="K2405" s="7">
        <v>28</v>
      </c>
      <c r="L2405" s="7">
        <v>30</v>
      </c>
      <c r="M2405" s="7">
        <v>22</v>
      </c>
      <c r="N2405" s="7">
        <v>21</v>
      </c>
      <c r="O2405" s="7">
        <v>18</v>
      </c>
      <c r="P2405" s="7">
        <v>16</v>
      </c>
      <c r="Q2405" s="7">
        <v>15</v>
      </c>
      <c r="R2405" s="7">
        <v>19</v>
      </c>
      <c r="S2405" s="7">
        <v>21</v>
      </c>
      <c r="T2405" s="7">
        <v>15</v>
      </c>
      <c r="U2405" s="7">
        <v>23</v>
      </c>
      <c r="V2405" s="7">
        <v>22</v>
      </c>
      <c r="W2405" s="7">
        <v>18</v>
      </c>
      <c r="X2405" s="7">
        <v>19.06717257</v>
      </c>
      <c r="Y2405" s="7">
        <v>26.471926830000001</v>
      </c>
      <c r="Z2405" s="7">
        <v>20.58574196</v>
      </c>
      <c r="AA2405" s="7">
        <v>21.94675436</v>
      </c>
      <c r="AB2405" s="7">
        <v>21.673301840000001</v>
      </c>
      <c r="AC2405" s="7">
        <v>21.53136507</v>
      </c>
      <c r="AD2405" s="7">
        <v>21.486580620000002</v>
      </c>
      <c r="AE2405" s="7">
        <v>21.582649839999998</v>
      </c>
      <c r="AF2405" s="7">
        <v>21.48232737</v>
      </c>
      <c r="AG2405" s="7">
        <v>21.262058270000001</v>
      </c>
      <c r="AH2405" s="7">
        <v>20.978127520000001</v>
      </c>
      <c r="AI2405" s="7">
        <v>20.641965419999998</v>
      </c>
    </row>
    <row r="2406" spans="1:35" x14ac:dyDescent="0.25">
      <c r="A2406" s="3">
        <f>VLOOKUP($F2406,Områder!$A$1:$T$64,7,FALSE)</f>
        <v>25</v>
      </c>
      <c r="B2406" s="3" t="str">
        <f>VLOOKUP($F2406,Områder!$A$1:$T$64,4,FALSE)</f>
        <v>Erritsø Centralskole</v>
      </c>
      <c r="C2406" s="3" t="str">
        <f>VLOOKUP($F2406,Områder!$A$1:$T$64,5,FALSE)</f>
        <v>Erritsø Fællesskole</v>
      </c>
      <c r="D2406" s="3" t="str">
        <f>VLOOKUP($F2406,Områder!$A$1:$T$64,10,FALSE) &amp; " - " &amp; VLOOKUP($F2406,Områder!$A$1:$T$64,11,FALSE)</f>
        <v>3 - Erritsø og Snoghøj</v>
      </c>
      <c r="E2406" s="3" t="str">
        <f>VLOOKUP($F2406,Områder!$A$1:$T$64,6,FALSE)</f>
        <v>Distriktsinstitutionen Erritsø</v>
      </c>
      <c r="F2406" s="1">
        <v>46</v>
      </c>
      <c r="G2406" s="1">
        <v>4</v>
      </c>
      <c r="H2406" s="7">
        <v>19</v>
      </c>
      <c r="I2406" s="7">
        <v>24</v>
      </c>
      <c r="J2406" s="7">
        <v>21</v>
      </c>
      <c r="K2406" s="7">
        <v>29</v>
      </c>
      <c r="L2406" s="7">
        <v>29</v>
      </c>
      <c r="M2406" s="7">
        <v>29</v>
      </c>
      <c r="N2406" s="7">
        <v>19</v>
      </c>
      <c r="O2406" s="7">
        <v>19</v>
      </c>
      <c r="P2406" s="7">
        <v>21</v>
      </c>
      <c r="Q2406" s="7">
        <v>15</v>
      </c>
      <c r="R2406" s="7">
        <v>18</v>
      </c>
      <c r="S2406" s="7">
        <v>22</v>
      </c>
      <c r="T2406" s="7">
        <v>21</v>
      </c>
      <c r="U2406" s="7">
        <v>16</v>
      </c>
      <c r="V2406" s="7">
        <v>24</v>
      </c>
      <c r="W2406" s="7">
        <v>23</v>
      </c>
      <c r="X2406" s="7">
        <v>18.664090430000002</v>
      </c>
      <c r="Y2406" s="7">
        <v>19.786657219999999</v>
      </c>
      <c r="Z2406" s="7">
        <v>26.133210429999998</v>
      </c>
      <c r="AA2406" s="7">
        <v>21.068881319999999</v>
      </c>
      <c r="AB2406" s="7">
        <v>22.20384468</v>
      </c>
      <c r="AC2406" s="7">
        <v>21.96194775</v>
      </c>
      <c r="AD2406" s="7">
        <v>21.844106050000001</v>
      </c>
      <c r="AE2406" s="7">
        <v>21.815676969999998</v>
      </c>
      <c r="AF2406" s="7">
        <v>21.754045099999999</v>
      </c>
      <c r="AG2406" s="7">
        <v>21.633830769999999</v>
      </c>
      <c r="AH2406" s="7">
        <v>21.423823899999999</v>
      </c>
      <c r="AI2406" s="7">
        <v>21.14627037</v>
      </c>
    </row>
    <row r="2407" spans="1:35" x14ac:dyDescent="0.25">
      <c r="A2407" s="3">
        <f>VLOOKUP($F2407,Områder!$A$1:$T$64,7,FALSE)</f>
        <v>25</v>
      </c>
      <c r="B2407" s="3" t="str">
        <f>VLOOKUP($F2407,Områder!$A$1:$T$64,4,FALSE)</f>
        <v>Erritsø Centralskole</v>
      </c>
      <c r="C2407" s="3" t="str">
        <f>VLOOKUP($F2407,Områder!$A$1:$T$64,5,FALSE)</f>
        <v>Erritsø Fællesskole</v>
      </c>
      <c r="D2407" s="3" t="str">
        <f>VLOOKUP($F2407,Områder!$A$1:$T$64,10,FALSE) &amp; " - " &amp; VLOOKUP($F2407,Områder!$A$1:$T$64,11,FALSE)</f>
        <v>3 - Erritsø og Snoghøj</v>
      </c>
      <c r="E2407" s="3" t="str">
        <f>VLOOKUP($F2407,Områder!$A$1:$T$64,6,FALSE)</f>
        <v>Distriktsinstitutionen Erritsø</v>
      </c>
      <c r="F2407" s="1">
        <v>46</v>
      </c>
      <c r="G2407" s="1">
        <v>5</v>
      </c>
      <c r="H2407" s="7">
        <v>30</v>
      </c>
      <c r="I2407" s="7">
        <v>18</v>
      </c>
      <c r="J2407" s="7">
        <v>24</v>
      </c>
      <c r="K2407" s="7">
        <v>21</v>
      </c>
      <c r="L2407" s="7">
        <v>31</v>
      </c>
      <c r="M2407" s="7">
        <v>26</v>
      </c>
      <c r="N2407" s="7">
        <v>34</v>
      </c>
      <c r="O2407" s="7">
        <v>18</v>
      </c>
      <c r="P2407" s="7">
        <v>19</v>
      </c>
      <c r="Q2407" s="7">
        <v>21</v>
      </c>
      <c r="R2407" s="7">
        <v>18</v>
      </c>
      <c r="S2407" s="7">
        <v>17</v>
      </c>
      <c r="T2407" s="7">
        <v>21</v>
      </c>
      <c r="U2407" s="7">
        <v>21</v>
      </c>
      <c r="V2407" s="7">
        <v>17</v>
      </c>
      <c r="W2407" s="7">
        <v>25</v>
      </c>
      <c r="X2407" s="7">
        <v>22.68177223</v>
      </c>
      <c r="Y2407" s="7">
        <v>18.679510929999999</v>
      </c>
      <c r="Z2407" s="7">
        <v>19.73999074</v>
      </c>
      <c r="AA2407" s="7">
        <v>25.268867069999999</v>
      </c>
      <c r="AB2407" s="7">
        <v>20.904834439999998</v>
      </c>
      <c r="AC2407" s="7">
        <v>21.85092083</v>
      </c>
      <c r="AD2407" s="7">
        <v>21.649310209999999</v>
      </c>
      <c r="AE2407" s="7">
        <v>21.552086679999999</v>
      </c>
      <c r="AF2407" s="7">
        <v>21.366744799999999</v>
      </c>
      <c r="AG2407" s="7">
        <v>21.28227794</v>
      </c>
      <c r="AH2407" s="7">
        <v>21.168752739999999</v>
      </c>
      <c r="AI2407" s="7">
        <v>20.967531109999999</v>
      </c>
    </row>
    <row r="2408" spans="1:35" x14ac:dyDescent="0.25">
      <c r="A2408" s="3">
        <f>VLOOKUP($F2408,Områder!$A$1:$T$64,7,FALSE)</f>
        <v>25</v>
      </c>
      <c r="B2408" s="3" t="str">
        <f>VLOOKUP($F2408,Områder!$A$1:$T$64,4,FALSE)</f>
        <v>Erritsø Centralskole</v>
      </c>
      <c r="C2408" s="3" t="str">
        <f>VLOOKUP($F2408,Områder!$A$1:$T$64,5,FALSE)</f>
        <v>Erritsø Fællesskole</v>
      </c>
      <c r="D2408" s="3" t="str">
        <f>VLOOKUP($F2408,Områder!$A$1:$T$64,10,FALSE) &amp; " - " &amp; VLOOKUP($F2408,Områder!$A$1:$T$64,11,FALSE)</f>
        <v>3 - Erritsø og Snoghøj</v>
      </c>
      <c r="E2408" s="3" t="str">
        <f>VLOOKUP($F2408,Områder!$A$1:$T$64,6,FALSE)</f>
        <v>Distriktsinstitutionen Erritsø</v>
      </c>
      <c r="F2408" s="1">
        <v>46</v>
      </c>
      <c r="G2408" s="1">
        <v>6</v>
      </c>
      <c r="H2408" s="7">
        <v>20</v>
      </c>
      <c r="I2408" s="7">
        <v>28</v>
      </c>
      <c r="J2408" s="7">
        <v>16</v>
      </c>
      <c r="K2408" s="7">
        <v>25</v>
      </c>
      <c r="L2408" s="7">
        <v>21</v>
      </c>
      <c r="M2408" s="7">
        <v>27</v>
      </c>
      <c r="N2408" s="7">
        <v>28</v>
      </c>
      <c r="O2408" s="7">
        <v>36</v>
      </c>
      <c r="P2408" s="7">
        <v>23</v>
      </c>
      <c r="Q2408" s="7">
        <v>18</v>
      </c>
      <c r="R2408" s="7">
        <v>23</v>
      </c>
      <c r="S2408" s="7">
        <v>19</v>
      </c>
      <c r="T2408" s="7">
        <v>16</v>
      </c>
      <c r="U2408" s="7">
        <v>23</v>
      </c>
      <c r="V2408" s="7">
        <v>23</v>
      </c>
      <c r="W2408" s="7">
        <v>17</v>
      </c>
      <c r="X2408" s="7">
        <v>25.411682500000001</v>
      </c>
      <c r="Y2408" s="7">
        <v>22.972017579999999</v>
      </c>
      <c r="Z2408" s="7">
        <v>19.173746449999999</v>
      </c>
      <c r="AA2408" s="7">
        <v>20.218254080000001</v>
      </c>
      <c r="AB2408" s="7">
        <v>25.137466660000001</v>
      </c>
      <c r="AC2408" s="7">
        <v>21.31009826</v>
      </c>
      <c r="AD2408" s="7">
        <v>22.106546659999999</v>
      </c>
      <c r="AE2408" s="7">
        <v>21.916822450000002</v>
      </c>
      <c r="AF2408" s="7">
        <v>21.670494909999999</v>
      </c>
      <c r="AG2408" s="7">
        <v>21.467402280000002</v>
      </c>
      <c r="AH2408" s="7">
        <v>21.386542710000001</v>
      </c>
      <c r="AI2408" s="7">
        <v>21.276135159999999</v>
      </c>
    </row>
    <row r="2409" spans="1:35" x14ac:dyDescent="0.25">
      <c r="A2409" s="3">
        <f>VLOOKUP($F2409,Områder!$A$1:$T$64,7,FALSE)</f>
        <v>25</v>
      </c>
      <c r="B2409" s="3" t="str">
        <f>VLOOKUP($F2409,Områder!$A$1:$T$64,4,FALSE)</f>
        <v>Erritsø Centralskole</v>
      </c>
      <c r="C2409" s="3" t="str">
        <f>VLOOKUP($F2409,Områder!$A$1:$T$64,5,FALSE)</f>
        <v>Erritsø Fællesskole</v>
      </c>
      <c r="D2409" s="3" t="str">
        <f>VLOOKUP($F2409,Områder!$A$1:$T$64,10,FALSE) &amp; " - " &amp; VLOOKUP($F2409,Områder!$A$1:$T$64,11,FALSE)</f>
        <v>3 - Erritsø og Snoghøj</v>
      </c>
      <c r="E2409" s="3" t="str">
        <f>VLOOKUP($F2409,Områder!$A$1:$T$64,6,FALSE)</f>
        <v>Distriktsinstitutionen Erritsø</v>
      </c>
      <c r="F2409" s="1">
        <v>46</v>
      </c>
      <c r="G2409" s="1">
        <v>7</v>
      </c>
      <c r="H2409" s="7">
        <v>26</v>
      </c>
      <c r="I2409" s="7">
        <v>20</v>
      </c>
      <c r="J2409" s="7">
        <v>25</v>
      </c>
      <c r="K2409" s="7">
        <v>17</v>
      </c>
      <c r="L2409" s="7">
        <v>26</v>
      </c>
      <c r="M2409" s="7">
        <v>19</v>
      </c>
      <c r="N2409" s="7">
        <v>29</v>
      </c>
      <c r="O2409" s="7">
        <v>30</v>
      </c>
      <c r="P2409" s="7">
        <v>35</v>
      </c>
      <c r="Q2409" s="7">
        <v>24</v>
      </c>
      <c r="R2409" s="7">
        <v>19</v>
      </c>
      <c r="S2409" s="7">
        <v>24</v>
      </c>
      <c r="T2409" s="7">
        <v>16</v>
      </c>
      <c r="U2409" s="7">
        <v>17</v>
      </c>
      <c r="V2409" s="7">
        <v>22</v>
      </c>
      <c r="W2409" s="7">
        <v>23</v>
      </c>
      <c r="X2409" s="7">
        <v>18.173759700000002</v>
      </c>
      <c r="Y2409" s="7">
        <v>26.187233419999998</v>
      </c>
      <c r="Z2409" s="7">
        <v>23.618274100000001</v>
      </c>
      <c r="AA2409" s="7">
        <v>20.064599789999999</v>
      </c>
      <c r="AB2409" s="7">
        <v>21.076028690000001</v>
      </c>
      <c r="AC2409" s="7">
        <v>25.43058585</v>
      </c>
      <c r="AD2409" s="7">
        <v>22.110404540000001</v>
      </c>
      <c r="AE2409" s="7">
        <v>22.76040613</v>
      </c>
      <c r="AF2409" s="7">
        <v>22.42535084</v>
      </c>
      <c r="AG2409" s="7">
        <v>22.168722209999999</v>
      </c>
      <c r="AH2409" s="7">
        <v>21.977671860000001</v>
      </c>
      <c r="AI2409" s="7">
        <v>21.89523531</v>
      </c>
    </row>
    <row r="2410" spans="1:35" x14ac:dyDescent="0.25">
      <c r="A2410" s="3">
        <f>VLOOKUP($F2410,Områder!$A$1:$T$64,7,FALSE)</f>
        <v>25</v>
      </c>
      <c r="B2410" s="3" t="str">
        <f>VLOOKUP($F2410,Områder!$A$1:$T$64,4,FALSE)</f>
        <v>Erritsø Centralskole</v>
      </c>
      <c r="C2410" s="3" t="str">
        <f>VLOOKUP($F2410,Områder!$A$1:$T$64,5,FALSE)</f>
        <v>Erritsø Fællesskole</v>
      </c>
      <c r="D2410" s="3" t="str">
        <f>VLOOKUP($F2410,Områder!$A$1:$T$64,10,FALSE) &amp; " - " &amp; VLOOKUP($F2410,Områder!$A$1:$T$64,11,FALSE)</f>
        <v>3 - Erritsø og Snoghøj</v>
      </c>
      <c r="E2410" s="3" t="str">
        <f>VLOOKUP($F2410,Områder!$A$1:$T$64,6,FALSE)</f>
        <v>Distriktsinstitutionen Erritsø</v>
      </c>
      <c r="F2410" s="1">
        <v>46</v>
      </c>
      <c r="G2410" s="1">
        <v>8</v>
      </c>
      <c r="H2410" s="7">
        <v>32</v>
      </c>
      <c r="I2410" s="7">
        <v>24</v>
      </c>
      <c r="J2410" s="7">
        <v>20</v>
      </c>
      <c r="K2410" s="7">
        <v>27</v>
      </c>
      <c r="L2410" s="7">
        <v>17</v>
      </c>
      <c r="M2410" s="7">
        <v>25</v>
      </c>
      <c r="N2410" s="7">
        <v>19</v>
      </c>
      <c r="O2410" s="7">
        <v>28</v>
      </c>
      <c r="P2410" s="7">
        <v>28</v>
      </c>
      <c r="Q2410" s="7">
        <v>35</v>
      </c>
      <c r="R2410" s="7">
        <v>28</v>
      </c>
      <c r="S2410" s="7">
        <v>20</v>
      </c>
      <c r="T2410" s="7">
        <v>24</v>
      </c>
      <c r="U2410" s="7">
        <v>19</v>
      </c>
      <c r="V2410" s="7">
        <v>22</v>
      </c>
      <c r="W2410" s="7">
        <v>19</v>
      </c>
      <c r="X2410" s="7">
        <v>23.43336824</v>
      </c>
      <c r="Y2410" s="7">
        <v>18.695311950000001</v>
      </c>
      <c r="Z2410" s="7">
        <v>26.271366279999999</v>
      </c>
      <c r="AA2410" s="7">
        <v>23.670313749999998</v>
      </c>
      <c r="AB2410" s="7">
        <v>20.384163659999999</v>
      </c>
      <c r="AC2410" s="7">
        <v>21.3087488</v>
      </c>
      <c r="AD2410" s="7">
        <v>25.2696544</v>
      </c>
      <c r="AE2410" s="7">
        <v>22.31133187</v>
      </c>
      <c r="AF2410" s="7">
        <v>22.73712149</v>
      </c>
      <c r="AG2410" s="7">
        <v>22.405113400000001</v>
      </c>
      <c r="AH2410" s="7">
        <v>22.161648119999999</v>
      </c>
      <c r="AI2410" s="7">
        <v>21.977857239999999</v>
      </c>
    </row>
    <row r="2411" spans="1:35" x14ac:dyDescent="0.25">
      <c r="A2411" s="3">
        <f>VLOOKUP($F2411,Områder!$A$1:$T$64,7,FALSE)</f>
        <v>25</v>
      </c>
      <c r="B2411" s="3" t="str">
        <f>VLOOKUP($F2411,Områder!$A$1:$T$64,4,FALSE)</f>
        <v>Erritsø Centralskole</v>
      </c>
      <c r="C2411" s="3" t="str">
        <f>VLOOKUP($F2411,Områder!$A$1:$T$64,5,FALSE)</f>
        <v>Erritsø Fællesskole</v>
      </c>
      <c r="D2411" s="3" t="str">
        <f>VLOOKUP($F2411,Områder!$A$1:$T$64,10,FALSE) &amp; " - " &amp; VLOOKUP($F2411,Områder!$A$1:$T$64,11,FALSE)</f>
        <v>3 - Erritsø og Snoghøj</v>
      </c>
      <c r="E2411" s="3" t="str">
        <f>VLOOKUP($F2411,Områder!$A$1:$T$64,6,FALSE)</f>
        <v>Distriktsinstitutionen Erritsø</v>
      </c>
      <c r="F2411" s="1">
        <v>46</v>
      </c>
      <c r="G2411" s="1">
        <v>9</v>
      </c>
      <c r="H2411" s="7">
        <v>28</v>
      </c>
      <c r="I2411" s="7">
        <v>30</v>
      </c>
      <c r="J2411" s="7">
        <v>27</v>
      </c>
      <c r="K2411" s="7">
        <v>24</v>
      </c>
      <c r="L2411" s="7">
        <v>26</v>
      </c>
      <c r="M2411" s="7">
        <v>15</v>
      </c>
      <c r="N2411" s="7">
        <v>23</v>
      </c>
      <c r="O2411" s="7">
        <v>21</v>
      </c>
      <c r="P2411" s="7">
        <v>28</v>
      </c>
      <c r="Q2411" s="7">
        <v>29</v>
      </c>
      <c r="R2411" s="7">
        <v>39</v>
      </c>
      <c r="S2411" s="7">
        <v>29</v>
      </c>
      <c r="T2411" s="7">
        <v>18</v>
      </c>
      <c r="U2411" s="7">
        <v>26</v>
      </c>
      <c r="V2411" s="7">
        <v>20</v>
      </c>
      <c r="W2411" s="7">
        <v>21</v>
      </c>
      <c r="X2411" s="7">
        <v>19.79289151</v>
      </c>
      <c r="Y2411" s="7">
        <v>23.966764430000001</v>
      </c>
      <c r="Z2411" s="7">
        <v>19.221620699999999</v>
      </c>
      <c r="AA2411" s="7">
        <v>26.472590220000001</v>
      </c>
      <c r="AB2411" s="7">
        <v>23.843823159999999</v>
      </c>
      <c r="AC2411" s="7">
        <v>20.721324899999999</v>
      </c>
      <c r="AD2411" s="7">
        <v>21.64992956</v>
      </c>
      <c r="AE2411" s="7">
        <v>25.171167319999999</v>
      </c>
      <c r="AF2411" s="7">
        <v>22.42482116</v>
      </c>
      <c r="AG2411" s="7">
        <v>22.728634769999999</v>
      </c>
      <c r="AH2411" s="7">
        <v>22.42116562</v>
      </c>
      <c r="AI2411" s="7">
        <v>22.19094788</v>
      </c>
    </row>
    <row r="2412" spans="1:35" x14ac:dyDescent="0.25">
      <c r="A2412" s="3">
        <f>VLOOKUP($F2412,Områder!$A$1:$T$64,7,FALSE)</f>
        <v>25</v>
      </c>
      <c r="B2412" s="3" t="str">
        <f>VLOOKUP($F2412,Områder!$A$1:$T$64,4,FALSE)</f>
        <v>Erritsø Centralskole</v>
      </c>
      <c r="C2412" s="3" t="str">
        <f>VLOOKUP($F2412,Områder!$A$1:$T$64,5,FALSE)</f>
        <v>Erritsø Fællesskole</v>
      </c>
      <c r="D2412" s="3" t="str">
        <f>VLOOKUP($F2412,Områder!$A$1:$T$64,10,FALSE) &amp; " - " &amp; VLOOKUP($F2412,Områder!$A$1:$T$64,11,FALSE)</f>
        <v>3 - Erritsø og Snoghøj</v>
      </c>
      <c r="E2412" s="3" t="str">
        <f>VLOOKUP($F2412,Områder!$A$1:$T$64,6,FALSE)</f>
        <v>Distriktsinstitutionen Erritsø</v>
      </c>
      <c r="F2412" s="1">
        <v>46</v>
      </c>
      <c r="G2412" s="1">
        <v>10</v>
      </c>
      <c r="H2412" s="7">
        <v>43</v>
      </c>
      <c r="I2412" s="7">
        <v>27</v>
      </c>
      <c r="J2412" s="7">
        <v>33</v>
      </c>
      <c r="K2412" s="7">
        <v>28</v>
      </c>
      <c r="L2412" s="7">
        <v>27</v>
      </c>
      <c r="M2412" s="7">
        <v>26</v>
      </c>
      <c r="N2412" s="7">
        <v>17</v>
      </c>
      <c r="O2412" s="7">
        <v>24</v>
      </c>
      <c r="P2412" s="7">
        <v>19</v>
      </c>
      <c r="Q2412" s="7">
        <v>28</v>
      </c>
      <c r="R2412" s="7">
        <v>29</v>
      </c>
      <c r="S2412" s="7">
        <v>35</v>
      </c>
      <c r="T2412" s="7">
        <v>28</v>
      </c>
      <c r="U2412" s="7">
        <v>18</v>
      </c>
      <c r="V2412" s="7">
        <v>24</v>
      </c>
      <c r="W2412" s="7">
        <v>16</v>
      </c>
      <c r="X2412" s="7">
        <v>21.675830520000002</v>
      </c>
      <c r="Y2412" s="7">
        <v>20.42917636</v>
      </c>
      <c r="Z2412" s="7">
        <v>24.38788023</v>
      </c>
      <c r="AA2412" s="7">
        <v>19.722459090000001</v>
      </c>
      <c r="AB2412" s="7">
        <v>26.6478571</v>
      </c>
      <c r="AC2412" s="7">
        <v>24.021367940000001</v>
      </c>
      <c r="AD2412" s="7">
        <v>21.09162684</v>
      </c>
      <c r="AE2412" s="7">
        <v>21.94983757</v>
      </c>
      <c r="AF2412" s="7">
        <v>25.048660250000001</v>
      </c>
      <c r="AG2412" s="7">
        <v>22.554369090000002</v>
      </c>
      <c r="AH2412" s="7">
        <v>22.79058388</v>
      </c>
      <c r="AI2412" s="7">
        <v>22.49804361</v>
      </c>
    </row>
    <row r="2413" spans="1:35" x14ac:dyDescent="0.25">
      <c r="A2413" s="3">
        <f>VLOOKUP($F2413,Områder!$A$1:$T$64,7,FALSE)</f>
        <v>25</v>
      </c>
      <c r="B2413" s="3" t="str">
        <f>VLOOKUP($F2413,Områder!$A$1:$T$64,4,FALSE)</f>
        <v>Erritsø Centralskole</v>
      </c>
      <c r="C2413" s="3" t="str">
        <f>VLOOKUP($F2413,Områder!$A$1:$T$64,5,FALSE)</f>
        <v>Erritsø Fællesskole</v>
      </c>
      <c r="D2413" s="3" t="str">
        <f>VLOOKUP($F2413,Områder!$A$1:$T$64,10,FALSE) &amp; " - " &amp; VLOOKUP($F2413,Områder!$A$1:$T$64,11,FALSE)</f>
        <v>3 - Erritsø og Snoghøj</v>
      </c>
      <c r="E2413" s="3" t="str">
        <f>VLOOKUP($F2413,Områder!$A$1:$T$64,6,FALSE)</f>
        <v>Distriktsinstitutionen Erritsø</v>
      </c>
      <c r="F2413" s="1">
        <v>46</v>
      </c>
      <c r="G2413" s="1">
        <v>11</v>
      </c>
      <c r="H2413" s="7">
        <v>22</v>
      </c>
      <c r="I2413" s="7">
        <v>43</v>
      </c>
      <c r="J2413" s="7">
        <v>28</v>
      </c>
      <c r="K2413" s="7">
        <v>30</v>
      </c>
      <c r="L2413" s="7">
        <v>25</v>
      </c>
      <c r="M2413" s="7">
        <v>27</v>
      </c>
      <c r="N2413" s="7">
        <v>27</v>
      </c>
      <c r="O2413" s="7">
        <v>18</v>
      </c>
      <c r="P2413" s="7">
        <v>26</v>
      </c>
      <c r="Q2413" s="7">
        <v>20</v>
      </c>
      <c r="R2413" s="7">
        <v>28</v>
      </c>
      <c r="S2413" s="7">
        <v>30</v>
      </c>
      <c r="T2413" s="7">
        <v>36</v>
      </c>
      <c r="U2413" s="7">
        <v>28</v>
      </c>
      <c r="V2413" s="7">
        <v>21</v>
      </c>
      <c r="W2413" s="7">
        <v>23</v>
      </c>
      <c r="X2413" s="7">
        <v>17.127308540000001</v>
      </c>
      <c r="Y2413" s="7">
        <v>22.53233002</v>
      </c>
      <c r="Z2413" s="7">
        <v>21.2259387</v>
      </c>
      <c r="AA2413" s="7">
        <v>24.979242379999999</v>
      </c>
      <c r="AB2413" s="7">
        <v>20.318449309999998</v>
      </c>
      <c r="AC2413" s="7">
        <v>27.10051219</v>
      </c>
      <c r="AD2413" s="7">
        <v>24.44331407</v>
      </c>
      <c r="AE2413" s="7">
        <v>21.57644518</v>
      </c>
      <c r="AF2413" s="7">
        <v>22.301874470000001</v>
      </c>
      <c r="AG2413" s="7">
        <v>25.135955469999999</v>
      </c>
      <c r="AH2413" s="7">
        <v>22.845993440000001</v>
      </c>
      <c r="AI2413" s="7">
        <v>23.01924395</v>
      </c>
    </row>
    <row r="2414" spans="1:35" x14ac:dyDescent="0.25">
      <c r="A2414" s="3">
        <f>VLOOKUP($F2414,Områder!$A$1:$T$64,7,FALSE)</f>
        <v>25</v>
      </c>
      <c r="B2414" s="3" t="str">
        <f>VLOOKUP($F2414,Områder!$A$1:$T$64,4,FALSE)</f>
        <v>Erritsø Centralskole</v>
      </c>
      <c r="C2414" s="3" t="str">
        <f>VLOOKUP($F2414,Områder!$A$1:$T$64,5,FALSE)</f>
        <v>Erritsø Fællesskole</v>
      </c>
      <c r="D2414" s="3" t="str">
        <f>VLOOKUP($F2414,Områder!$A$1:$T$64,10,FALSE) &amp; " - " &amp; VLOOKUP($F2414,Områder!$A$1:$T$64,11,FALSE)</f>
        <v>3 - Erritsø og Snoghøj</v>
      </c>
      <c r="E2414" s="3" t="str">
        <f>VLOOKUP($F2414,Områder!$A$1:$T$64,6,FALSE)</f>
        <v>Distriktsinstitutionen Erritsø</v>
      </c>
      <c r="F2414" s="1">
        <v>46</v>
      </c>
      <c r="G2414" s="1">
        <v>12</v>
      </c>
      <c r="H2414" s="7">
        <v>34</v>
      </c>
      <c r="I2414" s="7">
        <v>20</v>
      </c>
      <c r="J2414" s="7">
        <v>41</v>
      </c>
      <c r="K2414" s="7">
        <v>31</v>
      </c>
      <c r="L2414" s="7">
        <v>30</v>
      </c>
      <c r="M2414" s="7">
        <v>29</v>
      </c>
      <c r="N2414" s="7">
        <v>24</v>
      </c>
      <c r="O2414" s="7">
        <v>28</v>
      </c>
      <c r="P2414" s="7">
        <v>20</v>
      </c>
      <c r="Q2414" s="7">
        <v>26</v>
      </c>
      <c r="R2414" s="7">
        <v>20</v>
      </c>
      <c r="S2414" s="7">
        <v>27</v>
      </c>
      <c r="T2414" s="7">
        <v>31</v>
      </c>
      <c r="U2414" s="7">
        <v>34</v>
      </c>
      <c r="V2414" s="7">
        <v>28</v>
      </c>
      <c r="W2414" s="7">
        <v>21</v>
      </c>
      <c r="X2414" s="7">
        <v>23.379628369999999</v>
      </c>
      <c r="Y2414" s="7">
        <v>18.107252200000001</v>
      </c>
      <c r="Z2414" s="7">
        <v>23.009760310000001</v>
      </c>
      <c r="AA2414" s="7">
        <v>21.698467969999999</v>
      </c>
      <c r="AB2414" s="7">
        <v>25.283229810000002</v>
      </c>
      <c r="AC2414" s="7">
        <v>20.740158569999998</v>
      </c>
      <c r="AD2414" s="7">
        <v>27.22917511</v>
      </c>
      <c r="AE2414" s="7">
        <v>24.56518556</v>
      </c>
      <c r="AF2414" s="7">
        <v>21.754462010000001</v>
      </c>
      <c r="AG2414" s="7">
        <v>22.396116920000001</v>
      </c>
      <c r="AH2414" s="7">
        <v>25.01245333</v>
      </c>
      <c r="AI2414" s="7">
        <v>22.933151420000002</v>
      </c>
    </row>
    <row r="2415" spans="1:35" x14ac:dyDescent="0.25">
      <c r="A2415" s="3">
        <f>VLOOKUP($F2415,Områder!$A$1:$T$64,7,FALSE)</f>
        <v>25</v>
      </c>
      <c r="B2415" s="3" t="str">
        <f>VLOOKUP($F2415,Områder!$A$1:$T$64,4,FALSE)</f>
        <v>Erritsø Centralskole</v>
      </c>
      <c r="C2415" s="3" t="str">
        <f>VLOOKUP($F2415,Områder!$A$1:$T$64,5,FALSE)</f>
        <v>Erritsø Fællesskole</v>
      </c>
      <c r="D2415" s="3" t="str">
        <f>VLOOKUP($F2415,Områder!$A$1:$T$64,10,FALSE) &amp; " - " &amp; VLOOKUP($F2415,Områder!$A$1:$T$64,11,FALSE)</f>
        <v>3 - Erritsø og Snoghøj</v>
      </c>
      <c r="E2415" s="3" t="str">
        <f>VLOOKUP($F2415,Områder!$A$1:$T$64,6,FALSE)</f>
        <v>Distriktsinstitutionen Erritsø</v>
      </c>
      <c r="F2415" s="1">
        <v>46</v>
      </c>
      <c r="G2415" s="1">
        <v>13</v>
      </c>
      <c r="H2415" s="7">
        <v>25</v>
      </c>
      <c r="I2415" s="7">
        <v>32</v>
      </c>
      <c r="J2415" s="7">
        <v>24</v>
      </c>
      <c r="K2415" s="7">
        <v>41</v>
      </c>
      <c r="L2415" s="7">
        <v>25</v>
      </c>
      <c r="M2415" s="7">
        <v>31</v>
      </c>
      <c r="N2415" s="7">
        <v>32</v>
      </c>
      <c r="O2415" s="7">
        <v>23</v>
      </c>
      <c r="P2415" s="7">
        <v>25</v>
      </c>
      <c r="Q2415" s="7">
        <v>20</v>
      </c>
      <c r="R2415" s="7">
        <v>29</v>
      </c>
      <c r="S2415" s="7">
        <v>22</v>
      </c>
      <c r="T2415" s="7">
        <v>29</v>
      </c>
      <c r="U2415" s="7">
        <v>29</v>
      </c>
      <c r="V2415" s="7">
        <v>35</v>
      </c>
      <c r="W2415" s="7">
        <v>29</v>
      </c>
      <c r="X2415" s="7">
        <v>21.561943450000001</v>
      </c>
      <c r="Y2415" s="7">
        <v>23.790910570000001</v>
      </c>
      <c r="Z2415" s="7">
        <v>18.995654219999999</v>
      </c>
      <c r="AA2415" s="7">
        <v>23.514995859999999</v>
      </c>
      <c r="AB2415" s="7">
        <v>22.216809380000001</v>
      </c>
      <c r="AC2415" s="7">
        <v>25.631985159999999</v>
      </c>
      <c r="AD2415" s="7">
        <v>21.199753479999998</v>
      </c>
      <c r="AE2415" s="7">
        <v>27.412778729999999</v>
      </c>
      <c r="AF2415" s="7">
        <v>24.660934040000001</v>
      </c>
      <c r="AG2415" s="7">
        <v>21.952133100000001</v>
      </c>
      <c r="AH2415" s="7">
        <v>22.5543497</v>
      </c>
      <c r="AI2415" s="7">
        <v>24.983136330000001</v>
      </c>
    </row>
    <row r="2416" spans="1:35" x14ac:dyDescent="0.25">
      <c r="A2416" s="3">
        <f>VLOOKUP($F2416,Områder!$A$1:$T$64,7,FALSE)</f>
        <v>25</v>
      </c>
      <c r="B2416" s="3" t="str">
        <f>VLOOKUP($F2416,Områder!$A$1:$T$64,4,FALSE)</f>
        <v>Erritsø Centralskole</v>
      </c>
      <c r="C2416" s="3" t="str">
        <f>VLOOKUP($F2416,Områder!$A$1:$T$64,5,FALSE)</f>
        <v>Erritsø Fællesskole</v>
      </c>
      <c r="D2416" s="3" t="str">
        <f>VLOOKUP($F2416,Områder!$A$1:$T$64,10,FALSE) &amp; " - " &amp; VLOOKUP($F2416,Områder!$A$1:$T$64,11,FALSE)</f>
        <v>3 - Erritsø og Snoghøj</v>
      </c>
      <c r="E2416" s="3" t="str">
        <f>VLOOKUP($F2416,Områder!$A$1:$T$64,6,FALSE)</f>
        <v>Distriktsinstitutionen Erritsø</v>
      </c>
      <c r="F2416" s="1">
        <v>46</v>
      </c>
      <c r="G2416" s="1">
        <v>14</v>
      </c>
      <c r="H2416" s="7">
        <v>27</v>
      </c>
      <c r="I2416" s="7">
        <v>24</v>
      </c>
      <c r="J2416" s="7">
        <v>33</v>
      </c>
      <c r="K2416" s="7">
        <v>23</v>
      </c>
      <c r="L2416" s="7">
        <v>41</v>
      </c>
      <c r="M2416" s="7">
        <v>26</v>
      </c>
      <c r="N2416" s="7">
        <v>31</v>
      </c>
      <c r="O2416" s="7">
        <v>29</v>
      </c>
      <c r="P2416" s="7">
        <v>24</v>
      </c>
      <c r="Q2416" s="7">
        <v>27</v>
      </c>
      <c r="R2416" s="7">
        <v>18</v>
      </c>
      <c r="S2416" s="7">
        <v>24</v>
      </c>
      <c r="T2416" s="7">
        <v>24</v>
      </c>
      <c r="U2416" s="7">
        <v>30</v>
      </c>
      <c r="V2416" s="7">
        <v>28</v>
      </c>
      <c r="W2416" s="7">
        <v>35</v>
      </c>
      <c r="X2416" s="7">
        <v>28.909150109999999</v>
      </c>
      <c r="Y2416" s="7">
        <v>21.800895050000001</v>
      </c>
      <c r="Z2416" s="7">
        <v>23.81212743</v>
      </c>
      <c r="AA2416" s="7">
        <v>19.55953581</v>
      </c>
      <c r="AB2416" s="7">
        <v>23.651509149999999</v>
      </c>
      <c r="AC2416" s="7">
        <v>22.38508405</v>
      </c>
      <c r="AD2416" s="7">
        <v>25.561415180000001</v>
      </c>
      <c r="AE2416" s="7">
        <v>21.291767140000001</v>
      </c>
      <c r="AF2416" s="7">
        <v>27.029648869999999</v>
      </c>
      <c r="AG2416" s="7">
        <v>24.318358289999999</v>
      </c>
      <c r="AH2416" s="7">
        <v>21.77700205</v>
      </c>
      <c r="AI2416" s="7">
        <v>22.34445831</v>
      </c>
    </row>
    <row r="2417" spans="1:35" x14ac:dyDescent="0.25">
      <c r="A2417" s="3">
        <f>VLOOKUP($F2417,Områder!$A$1:$T$64,7,FALSE)</f>
        <v>25</v>
      </c>
      <c r="B2417" s="3" t="str">
        <f>VLOOKUP($F2417,Områder!$A$1:$T$64,4,FALSE)</f>
        <v>Erritsø Centralskole</v>
      </c>
      <c r="C2417" s="3" t="str">
        <f>VLOOKUP($F2417,Områder!$A$1:$T$64,5,FALSE)</f>
        <v>Erritsø Fællesskole</v>
      </c>
      <c r="D2417" s="3" t="str">
        <f>VLOOKUP($F2417,Områder!$A$1:$T$64,10,FALSE) &amp; " - " &amp; VLOOKUP($F2417,Områder!$A$1:$T$64,11,FALSE)</f>
        <v>3 - Erritsø og Snoghøj</v>
      </c>
      <c r="E2417" s="3" t="str">
        <f>VLOOKUP($F2417,Områder!$A$1:$T$64,6,FALSE)</f>
        <v>Distriktsinstitutionen Erritsø</v>
      </c>
      <c r="F2417" s="1">
        <v>46</v>
      </c>
      <c r="G2417" s="1">
        <v>15</v>
      </c>
      <c r="H2417" s="7">
        <v>33</v>
      </c>
      <c r="I2417" s="7">
        <v>25</v>
      </c>
      <c r="J2417" s="7">
        <v>29</v>
      </c>
      <c r="K2417" s="7">
        <v>31</v>
      </c>
      <c r="L2417" s="7">
        <v>24</v>
      </c>
      <c r="M2417" s="7">
        <v>40</v>
      </c>
      <c r="N2417" s="7">
        <v>22</v>
      </c>
      <c r="O2417" s="7">
        <v>30</v>
      </c>
      <c r="P2417" s="7">
        <v>28</v>
      </c>
      <c r="Q2417" s="7">
        <v>25</v>
      </c>
      <c r="R2417" s="7">
        <v>26</v>
      </c>
      <c r="S2417" s="7">
        <v>19</v>
      </c>
      <c r="T2417" s="7">
        <v>25</v>
      </c>
      <c r="U2417" s="7">
        <v>23</v>
      </c>
      <c r="V2417" s="7">
        <v>30</v>
      </c>
      <c r="W2417" s="7">
        <v>27</v>
      </c>
      <c r="X2417" s="7">
        <v>34.388791259999998</v>
      </c>
      <c r="Y2417" s="7">
        <v>28.992048220000001</v>
      </c>
      <c r="Z2417" s="7">
        <v>22.259931460000001</v>
      </c>
      <c r="AA2417" s="7">
        <v>24.102551829999999</v>
      </c>
      <c r="AB2417" s="7">
        <v>20.349579049999999</v>
      </c>
      <c r="AC2417" s="7">
        <v>24.058875199999999</v>
      </c>
      <c r="AD2417" s="7">
        <v>22.81814954</v>
      </c>
      <c r="AE2417" s="7">
        <v>25.713378890000001</v>
      </c>
      <c r="AF2417" s="7">
        <v>21.497328639999999</v>
      </c>
      <c r="AG2417" s="7">
        <v>26.883970819999998</v>
      </c>
      <c r="AH2417" s="7">
        <v>24.226734489999998</v>
      </c>
      <c r="AI2417" s="7">
        <v>21.834829429999999</v>
      </c>
    </row>
    <row r="2418" spans="1:35" x14ac:dyDescent="0.25">
      <c r="A2418" s="3">
        <f>VLOOKUP($F2418,Områder!$A$1:$T$64,7,FALSE)</f>
        <v>25</v>
      </c>
      <c r="B2418" s="3" t="str">
        <f>VLOOKUP($F2418,Områder!$A$1:$T$64,4,FALSE)</f>
        <v>Erritsø Centralskole</v>
      </c>
      <c r="C2418" s="3" t="str">
        <f>VLOOKUP($F2418,Områder!$A$1:$T$64,5,FALSE)</f>
        <v>Erritsø Fællesskole</v>
      </c>
      <c r="D2418" s="3" t="str">
        <f>VLOOKUP($F2418,Områder!$A$1:$T$64,10,FALSE) &amp; " - " &amp; VLOOKUP($F2418,Områder!$A$1:$T$64,11,FALSE)</f>
        <v>3 - Erritsø og Snoghøj</v>
      </c>
      <c r="E2418" s="3" t="str">
        <f>VLOOKUP($F2418,Områder!$A$1:$T$64,6,FALSE)</f>
        <v>Distriktsinstitutionen Erritsø</v>
      </c>
      <c r="F2418" s="1">
        <v>46</v>
      </c>
      <c r="G2418" s="1">
        <v>16</v>
      </c>
      <c r="H2418" s="7">
        <v>20</v>
      </c>
      <c r="I2418" s="7">
        <v>34</v>
      </c>
      <c r="J2418" s="7">
        <v>27</v>
      </c>
      <c r="K2418" s="7">
        <v>30</v>
      </c>
      <c r="L2418" s="7">
        <v>31</v>
      </c>
      <c r="M2418" s="7">
        <v>21</v>
      </c>
      <c r="N2418" s="7">
        <v>41</v>
      </c>
      <c r="O2418" s="7">
        <v>19</v>
      </c>
      <c r="P2418" s="7">
        <v>29</v>
      </c>
      <c r="Q2418" s="7">
        <v>26</v>
      </c>
      <c r="R2418" s="7">
        <v>23</v>
      </c>
      <c r="S2418" s="7">
        <v>28</v>
      </c>
      <c r="T2418" s="7">
        <v>22</v>
      </c>
      <c r="U2418" s="7">
        <v>25</v>
      </c>
      <c r="V2418" s="7">
        <v>22</v>
      </c>
      <c r="W2418" s="7">
        <v>30</v>
      </c>
      <c r="X2418" s="7">
        <v>27.605791379999999</v>
      </c>
      <c r="Y2418" s="7">
        <v>34.309810450000001</v>
      </c>
      <c r="Z2418" s="7">
        <v>29.56986199</v>
      </c>
      <c r="AA2418" s="7">
        <v>23.14505595</v>
      </c>
      <c r="AB2418" s="7">
        <v>24.79571485</v>
      </c>
      <c r="AC2418" s="7">
        <v>21.500998209999999</v>
      </c>
      <c r="AD2418" s="7">
        <v>24.841460690000002</v>
      </c>
      <c r="AE2418" s="7">
        <v>23.584557019999998</v>
      </c>
      <c r="AF2418" s="7">
        <v>26.182446150000001</v>
      </c>
      <c r="AG2418" s="7">
        <v>22.073719130000001</v>
      </c>
      <c r="AH2418" s="7">
        <v>27.17271701</v>
      </c>
      <c r="AI2418" s="7">
        <v>24.54912504</v>
      </c>
    </row>
    <row r="2419" spans="1:35" x14ac:dyDescent="0.25">
      <c r="A2419" s="3">
        <f>VLOOKUP($F2419,Områder!$A$1:$T$64,7,FALSE)</f>
        <v>25</v>
      </c>
      <c r="B2419" s="3" t="str">
        <f>VLOOKUP($F2419,Områder!$A$1:$T$64,4,FALSE)</f>
        <v>Erritsø Centralskole</v>
      </c>
      <c r="C2419" s="3" t="str">
        <f>VLOOKUP($F2419,Områder!$A$1:$T$64,5,FALSE)</f>
        <v>Erritsø Fællesskole</v>
      </c>
      <c r="D2419" s="3" t="str">
        <f>VLOOKUP($F2419,Områder!$A$1:$T$64,10,FALSE) &amp; " - " &amp; VLOOKUP($F2419,Områder!$A$1:$T$64,11,FALSE)</f>
        <v>3 - Erritsø og Snoghøj</v>
      </c>
      <c r="E2419" s="3" t="str">
        <f>VLOOKUP($F2419,Områder!$A$1:$T$64,6,FALSE)</f>
        <v>Distriktsinstitutionen Erritsø</v>
      </c>
      <c r="F2419" s="1">
        <v>46</v>
      </c>
      <c r="G2419" s="1">
        <v>17</v>
      </c>
      <c r="H2419" s="7">
        <v>28</v>
      </c>
      <c r="I2419" s="7">
        <v>23</v>
      </c>
      <c r="J2419" s="7">
        <v>34</v>
      </c>
      <c r="K2419" s="7">
        <v>25</v>
      </c>
      <c r="L2419" s="7">
        <v>28</v>
      </c>
      <c r="M2419" s="7">
        <v>34</v>
      </c>
      <c r="N2419" s="7">
        <v>20</v>
      </c>
      <c r="O2419" s="7">
        <v>40</v>
      </c>
      <c r="P2419" s="7">
        <v>18</v>
      </c>
      <c r="Q2419" s="7">
        <v>30</v>
      </c>
      <c r="R2419" s="7">
        <v>30</v>
      </c>
      <c r="S2419" s="7">
        <v>23</v>
      </c>
      <c r="T2419" s="7">
        <v>25</v>
      </c>
      <c r="U2419" s="7">
        <v>23</v>
      </c>
      <c r="V2419" s="7">
        <v>25</v>
      </c>
      <c r="W2419" s="7">
        <v>22</v>
      </c>
      <c r="X2419" s="7">
        <v>30.117454939999998</v>
      </c>
      <c r="Y2419" s="7">
        <v>27.768526529999999</v>
      </c>
      <c r="Z2419" s="7">
        <v>33.62440591</v>
      </c>
      <c r="AA2419" s="7">
        <v>29.689847260000001</v>
      </c>
      <c r="AB2419" s="7">
        <v>23.727074170000002</v>
      </c>
      <c r="AC2419" s="7">
        <v>25.11963742</v>
      </c>
      <c r="AD2419" s="7">
        <v>22.352931959999999</v>
      </c>
      <c r="AE2419" s="7">
        <v>25.197796799999999</v>
      </c>
      <c r="AF2419" s="7">
        <v>23.884579939999998</v>
      </c>
      <c r="AG2419" s="7">
        <v>26.236257800000001</v>
      </c>
      <c r="AH2419" s="7">
        <v>22.391477559999998</v>
      </c>
      <c r="AI2419" s="7">
        <v>27.05121548</v>
      </c>
    </row>
    <row r="2420" spans="1:35" x14ac:dyDescent="0.25">
      <c r="A2420" s="3">
        <f>VLOOKUP($F2420,Områder!$A$1:$T$64,7,FALSE)</f>
        <v>25</v>
      </c>
      <c r="B2420" s="3" t="str">
        <f>VLOOKUP($F2420,Områder!$A$1:$T$64,4,FALSE)</f>
        <v>Erritsø Centralskole</v>
      </c>
      <c r="C2420" s="3" t="str">
        <f>VLOOKUP($F2420,Områder!$A$1:$T$64,5,FALSE)</f>
        <v>Erritsø Fællesskole</v>
      </c>
      <c r="D2420" s="3" t="str">
        <f>VLOOKUP($F2420,Områder!$A$1:$T$64,10,FALSE) &amp; " - " &amp; VLOOKUP($F2420,Områder!$A$1:$T$64,11,FALSE)</f>
        <v>3 - Erritsø og Snoghøj</v>
      </c>
      <c r="E2420" s="3" t="str">
        <f>VLOOKUP($F2420,Områder!$A$1:$T$64,6,FALSE)</f>
        <v>Distriktsinstitutionen Erritsø</v>
      </c>
      <c r="F2420" s="1">
        <v>46</v>
      </c>
      <c r="G2420" s="1">
        <v>18</v>
      </c>
      <c r="H2420" s="7">
        <v>37</v>
      </c>
      <c r="I2420" s="7">
        <v>28</v>
      </c>
      <c r="J2420" s="7">
        <v>23</v>
      </c>
      <c r="K2420" s="7">
        <v>32</v>
      </c>
      <c r="L2420" s="7">
        <v>21</v>
      </c>
      <c r="M2420" s="7">
        <v>21</v>
      </c>
      <c r="N2420" s="7">
        <v>30</v>
      </c>
      <c r="O2420" s="7">
        <v>21</v>
      </c>
      <c r="P2420" s="7">
        <v>41</v>
      </c>
      <c r="Q2420" s="7">
        <v>17</v>
      </c>
      <c r="R2420" s="7">
        <v>22</v>
      </c>
      <c r="S2420" s="7">
        <v>27</v>
      </c>
      <c r="T2420" s="7">
        <v>26</v>
      </c>
      <c r="U2420" s="7">
        <v>24</v>
      </c>
      <c r="V2420" s="7">
        <v>22</v>
      </c>
      <c r="W2420" s="7">
        <v>27</v>
      </c>
      <c r="X2420" s="7">
        <v>22.000654600000001</v>
      </c>
      <c r="Y2420" s="7">
        <v>28.955018979999998</v>
      </c>
      <c r="Z2420" s="7">
        <v>26.77694885</v>
      </c>
      <c r="AA2420" s="7">
        <v>31.427519350000001</v>
      </c>
      <c r="AB2420" s="7">
        <v>28.603844859999999</v>
      </c>
      <c r="AC2420" s="7">
        <v>23.42897065</v>
      </c>
      <c r="AD2420" s="7">
        <v>24.46236317</v>
      </c>
      <c r="AE2420" s="7">
        <v>22.38172501</v>
      </c>
      <c r="AF2420" s="7">
        <v>24.438857339999998</v>
      </c>
      <c r="AG2420" s="7">
        <v>23.226677299999999</v>
      </c>
      <c r="AH2420" s="7">
        <v>25.21220946</v>
      </c>
      <c r="AI2420" s="7">
        <v>21.858265020000001</v>
      </c>
    </row>
    <row r="2421" spans="1:35" x14ac:dyDescent="0.25">
      <c r="A2421" s="3">
        <f>VLOOKUP($F2421,Områder!$A$1:$T$64,7,FALSE)</f>
        <v>25</v>
      </c>
      <c r="B2421" s="3" t="str">
        <f>VLOOKUP($F2421,Områder!$A$1:$T$64,4,FALSE)</f>
        <v>Erritsø Centralskole</v>
      </c>
      <c r="C2421" s="3" t="str">
        <f>VLOOKUP($F2421,Områder!$A$1:$T$64,5,FALSE)</f>
        <v>Erritsø Fællesskole</v>
      </c>
      <c r="D2421" s="3" t="str">
        <f>VLOOKUP($F2421,Områder!$A$1:$T$64,10,FALSE) &amp; " - " &amp; VLOOKUP($F2421,Områder!$A$1:$T$64,11,FALSE)</f>
        <v>3 - Erritsø og Snoghøj</v>
      </c>
      <c r="E2421" s="3" t="str">
        <f>VLOOKUP($F2421,Områder!$A$1:$T$64,6,FALSE)</f>
        <v>Distriktsinstitutionen Erritsø</v>
      </c>
      <c r="F2421" s="1">
        <v>46</v>
      </c>
      <c r="G2421" s="1">
        <v>19</v>
      </c>
      <c r="H2421" s="7">
        <v>28</v>
      </c>
      <c r="I2421" s="7">
        <v>36</v>
      </c>
      <c r="J2421" s="7">
        <v>30</v>
      </c>
      <c r="K2421" s="7">
        <v>18</v>
      </c>
      <c r="L2421" s="7">
        <v>29</v>
      </c>
      <c r="M2421" s="7">
        <v>20</v>
      </c>
      <c r="N2421" s="7">
        <v>17</v>
      </c>
      <c r="O2421" s="7">
        <v>23</v>
      </c>
      <c r="P2421" s="7">
        <v>17</v>
      </c>
      <c r="Q2421" s="7">
        <v>31</v>
      </c>
      <c r="R2421" s="7">
        <v>14</v>
      </c>
      <c r="S2421" s="7">
        <v>25</v>
      </c>
      <c r="T2421" s="7">
        <v>23</v>
      </c>
      <c r="U2421" s="7">
        <v>23</v>
      </c>
      <c r="V2421" s="7">
        <v>19</v>
      </c>
      <c r="W2421" s="7">
        <v>21</v>
      </c>
      <c r="X2421" s="7">
        <v>25.006872730000001</v>
      </c>
      <c r="Y2421" s="7">
        <v>21.119594719999998</v>
      </c>
      <c r="Z2421" s="7">
        <v>26.695019290000001</v>
      </c>
      <c r="AA2421" s="7">
        <v>24.831823920000001</v>
      </c>
      <c r="AB2421" s="7">
        <v>28.110745319999999</v>
      </c>
      <c r="AC2421" s="7">
        <v>26.443412049999999</v>
      </c>
      <c r="AD2421" s="7">
        <v>22.278572910000001</v>
      </c>
      <c r="AE2421" s="7">
        <v>22.896718190000001</v>
      </c>
      <c r="AF2421" s="7">
        <v>21.483857220000001</v>
      </c>
      <c r="AG2421" s="7">
        <v>22.77573988</v>
      </c>
      <c r="AH2421" s="7">
        <v>21.759646530000001</v>
      </c>
      <c r="AI2421" s="7">
        <v>23.287460299999999</v>
      </c>
    </row>
    <row r="2422" spans="1:35" x14ac:dyDescent="0.25">
      <c r="A2422" s="3">
        <f>VLOOKUP($F2422,Områder!$A$1:$T$64,7,FALSE)</f>
        <v>25</v>
      </c>
      <c r="B2422" s="3" t="str">
        <f>VLOOKUP($F2422,Områder!$A$1:$T$64,4,FALSE)</f>
        <v>Erritsø Centralskole</v>
      </c>
      <c r="C2422" s="3" t="str">
        <f>VLOOKUP($F2422,Områder!$A$1:$T$64,5,FALSE)</f>
        <v>Erritsø Fællesskole</v>
      </c>
      <c r="D2422" s="3" t="str">
        <f>VLOOKUP($F2422,Områder!$A$1:$T$64,10,FALSE) &amp; " - " &amp; VLOOKUP($F2422,Områder!$A$1:$T$64,11,FALSE)</f>
        <v>3 - Erritsø og Snoghøj</v>
      </c>
      <c r="E2422" s="3" t="str">
        <f>VLOOKUP($F2422,Områder!$A$1:$T$64,6,FALSE)</f>
        <v>Distriktsinstitutionen Erritsø</v>
      </c>
      <c r="F2422" s="1">
        <v>46</v>
      </c>
      <c r="G2422" s="1">
        <v>20</v>
      </c>
      <c r="H2422" s="7">
        <v>18</v>
      </c>
      <c r="I2422" s="7">
        <v>24</v>
      </c>
      <c r="J2422" s="7">
        <v>17</v>
      </c>
      <c r="K2422" s="7">
        <v>18</v>
      </c>
      <c r="L2422" s="7">
        <v>21</v>
      </c>
      <c r="M2422" s="7">
        <v>18</v>
      </c>
      <c r="N2422" s="7">
        <v>17</v>
      </c>
      <c r="O2422" s="7">
        <v>16</v>
      </c>
      <c r="P2422" s="7">
        <v>18</v>
      </c>
      <c r="Q2422" s="7">
        <v>11</v>
      </c>
      <c r="R2422" s="7">
        <v>29</v>
      </c>
      <c r="S2422" s="7">
        <v>16</v>
      </c>
      <c r="T2422" s="7">
        <v>21</v>
      </c>
      <c r="U2422" s="7">
        <v>16</v>
      </c>
      <c r="V2422" s="7">
        <v>21</v>
      </c>
      <c r="W2422" s="7">
        <v>14</v>
      </c>
      <c r="X2422" s="7">
        <v>17.351840769999999</v>
      </c>
      <c r="Y2422" s="7">
        <v>19.552921309999999</v>
      </c>
      <c r="Z2422" s="7">
        <v>17.273767549999999</v>
      </c>
      <c r="AA2422" s="7">
        <v>21.103789750000001</v>
      </c>
      <c r="AB2422" s="7">
        <v>19.747623300000001</v>
      </c>
      <c r="AC2422" s="7">
        <v>21.315977319999998</v>
      </c>
      <c r="AD2422" s="7">
        <v>20.857781030000002</v>
      </c>
      <c r="AE2422" s="7">
        <v>18.12033104</v>
      </c>
      <c r="AF2422" s="7">
        <v>18.245245560000001</v>
      </c>
      <c r="AG2422" s="7">
        <v>17.666162669999999</v>
      </c>
      <c r="AH2422" s="7">
        <v>18.145373970000001</v>
      </c>
      <c r="AI2422" s="7">
        <v>17.431056250000001</v>
      </c>
    </row>
    <row r="2423" spans="1:35" x14ac:dyDescent="0.25">
      <c r="A2423" s="3">
        <f>VLOOKUP($F2423,Områder!$A$1:$T$64,7,FALSE)</f>
        <v>25</v>
      </c>
      <c r="B2423" s="3" t="str">
        <f>VLOOKUP($F2423,Områder!$A$1:$T$64,4,FALSE)</f>
        <v>Erritsø Centralskole</v>
      </c>
      <c r="C2423" s="3" t="str">
        <f>VLOOKUP($F2423,Områder!$A$1:$T$64,5,FALSE)</f>
        <v>Erritsø Fællesskole</v>
      </c>
      <c r="D2423" s="3" t="str">
        <f>VLOOKUP($F2423,Områder!$A$1:$T$64,10,FALSE) &amp; " - " &amp; VLOOKUP($F2423,Områder!$A$1:$T$64,11,FALSE)</f>
        <v>3 - Erritsø og Snoghøj</v>
      </c>
      <c r="E2423" s="3" t="str">
        <f>VLOOKUP($F2423,Områder!$A$1:$T$64,6,FALSE)</f>
        <v>Distriktsinstitutionen Erritsø</v>
      </c>
      <c r="F2423" s="1">
        <v>46</v>
      </c>
      <c r="G2423" s="1">
        <v>21</v>
      </c>
      <c r="H2423" s="7">
        <v>15</v>
      </c>
      <c r="I2423" s="7">
        <v>19</v>
      </c>
      <c r="J2423" s="7">
        <v>11</v>
      </c>
      <c r="K2423" s="7">
        <v>10</v>
      </c>
      <c r="L2423" s="7">
        <v>13</v>
      </c>
      <c r="M2423" s="7">
        <v>12</v>
      </c>
      <c r="N2423" s="7">
        <v>15</v>
      </c>
      <c r="O2423" s="7">
        <v>10</v>
      </c>
      <c r="P2423" s="7">
        <v>13</v>
      </c>
      <c r="Q2423" s="7">
        <v>11</v>
      </c>
      <c r="R2423" s="7">
        <v>13</v>
      </c>
      <c r="S2423" s="7">
        <v>22</v>
      </c>
      <c r="T2423" s="7">
        <v>14</v>
      </c>
      <c r="U2423" s="7">
        <v>25</v>
      </c>
      <c r="V2423" s="7">
        <v>13</v>
      </c>
      <c r="W2423" s="7">
        <v>20</v>
      </c>
      <c r="X2423" s="7">
        <v>11.56764108</v>
      </c>
      <c r="Y2423" s="7">
        <v>13.07084867</v>
      </c>
      <c r="Z2423" s="7">
        <v>14.018856619999999</v>
      </c>
      <c r="AA2423" s="7">
        <v>13.075611739999999</v>
      </c>
      <c r="AB2423" s="7">
        <v>15.0786563</v>
      </c>
      <c r="AC2423" s="7">
        <v>14.279637859999999</v>
      </c>
      <c r="AD2423" s="7">
        <v>14.843743160000001</v>
      </c>
      <c r="AE2423" s="7">
        <v>14.81415284</v>
      </c>
      <c r="AF2423" s="7">
        <v>13.27844391</v>
      </c>
      <c r="AG2423" s="7">
        <v>13.26416717</v>
      </c>
      <c r="AH2423" s="7">
        <v>13.11229135</v>
      </c>
      <c r="AI2423" s="7">
        <v>13.19833072</v>
      </c>
    </row>
    <row r="2424" spans="1:35" x14ac:dyDescent="0.25">
      <c r="A2424" s="3">
        <f>VLOOKUP($F2424,Områder!$A$1:$T$64,7,FALSE)</f>
        <v>25</v>
      </c>
      <c r="B2424" s="3" t="str">
        <f>VLOOKUP($F2424,Områder!$A$1:$T$64,4,FALSE)</f>
        <v>Erritsø Centralskole</v>
      </c>
      <c r="C2424" s="3" t="str">
        <f>VLOOKUP($F2424,Områder!$A$1:$T$64,5,FALSE)</f>
        <v>Erritsø Fællesskole</v>
      </c>
      <c r="D2424" s="3" t="str">
        <f>VLOOKUP($F2424,Områder!$A$1:$T$64,10,FALSE) &amp; " - " &amp; VLOOKUP($F2424,Områder!$A$1:$T$64,11,FALSE)</f>
        <v>3 - Erritsø og Snoghøj</v>
      </c>
      <c r="E2424" s="3" t="str">
        <f>VLOOKUP($F2424,Områder!$A$1:$T$64,6,FALSE)</f>
        <v>Distriktsinstitutionen Erritsø</v>
      </c>
      <c r="F2424" s="1">
        <v>46</v>
      </c>
      <c r="G2424" s="1">
        <v>22</v>
      </c>
      <c r="H2424" s="7">
        <v>14</v>
      </c>
      <c r="I2424" s="7">
        <v>9</v>
      </c>
      <c r="J2424" s="7">
        <v>15</v>
      </c>
      <c r="K2424" s="7">
        <v>14</v>
      </c>
      <c r="L2424" s="7">
        <v>8</v>
      </c>
      <c r="M2424" s="7">
        <v>6</v>
      </c>
      <c r="N2424" s="7">
        <v>5</v>
      </c>
      <c r="O2424" s="7">
        <v>15</v>
      </c>
      <c r="P2424" s="7">
        <v>13</v>
      </c>
      <c r="Q2424" s="7">
        <v>8</v>
      </c>
      <c r="R2424" s="7">
        <v>15</v>
      </c>
      <c r="S2424" s="7">
        <v>10</v>
      </c>
      <c r="T2424" s="7">
        <v>22</v>
      </c>
      <c r="U2424" s="7">
        <v>8</v>
      </c>
      <c r="V2424" s="7">
        <v>21</v>
      </c>
      <c r="W2424" s="7">
        <v>8</v>
      </c>
      <c r="X2424" s="7">
        <v>11.322469359999999</v>
      </c>
      <c r="Y2424" s="7">
        <v>9.2369712100000001</v>
      </c>
      <c r="Z2424" s="7">
        <v>9.8281780199999993</v>
      </c>
      <c r="AA2424" s="7">
        <v>10.247342550000001</v>
      </c>
      <c r="AB2424" s="7">
        <v>9.9700863799999997</v>
      </c>
      <c r="AC2424" s="7">
        <v>10.8744538</v>
      </c>
      <c r="AD2424" s="7">
        <v>10.418924710000001</v>
      </c>
      <c r="AE2424" s="7">
        <v>10.478290149999999</v>
      </c>
      <c r="AF2424" s="7">
        <v>10.51445565</v>
      </c>
      <c r="AG2424" s="7">
        <v>9.7602715399999997</v>
      </c>
      <c r="AH2424" s="7">
        <v>9.7453558600000001</v>
      </c>
      <c r="AI2424" s="7">
        <v>9.7263916399999992</v>
      </c>
    </row>
    <row r="2425" spans="1:35" x14ac:dyDescent="0.25">
      <c r="A2425" s="3">
        <f>VLOOKUP($F2425,Områder!$A$1:$T$64,7,FALSE)</f>
        <v>25</v>
      </c>
      <c r="B2425" s="3" t="str">
        <f>VLOOKUP($F2425,Områder!$A$1:$T$64,4,FALSE)</f>
        <v>Erritsø Centralskole</v>
      </c>
      <c r="C2425" s="3" t="str">
        <f>VLOOKUP($F2425,Områder!$A$1:$T$64,5,FALSE)</f>
        <v>Erritsø Fællesskole</v>
      </c>
      <c r="D2425" s="3" t="str">
        <f>VLOOKUP($F2425,Områder!$A$1:$T$64,10,FALSE) &amp; " - " &amp; VLOOKUP($F2425,Områder!$A$1:$T$64,11,FALSE)</f>
        <v>3 - Erritsø og Snoghøj</v>
      </c>
      <c r="E2425" s="3" t="str">
        <f>VLOOKUP($F2425,Områder!$A$1:$T$64,6,FALSE)</f>
        <v>Distriktsinstitutionen Erritsø</v>
      </c>
      <c r="F2425" s="1">
        <v>46</v>
      </c>
      <c r="G2425" s="1">
        <v>23</v>
      </c>
      <c r="H2425" s="7">
        <v>13</v>
      </c>
      <c r="I2425" s="7">
        <v>9</v>
      </c>
      <c r="J2425" s="7">
        <v>9</v>
      </c>
      <c r="K2425" s="7">
        <v>11</v>
      </c>
      <c r="L2425" s="7">
        <v>14</v>
      </c>
      <c r="M2425" s="7">
        <v>5</v>
      </c>
      <c r="N2425" s="7">
        <v>10</v>
      </c>
      <c r="O2425" s="7">
        <v>8</v>
      </c>
      <c r="P2425" s="7">
        <v>14</v>
      </c>
      <c r="Q2425" s="7">
        <v>12</v>
      </c>
      <c r="R2425" s="7">
        <v>8</v>
      </c>
      <c r="S2425" s="7">
        <v>13</v>
      </c>
      <c r="T2425" s="7">
        <v>9</v>
      </c>
      <c r="U2425" s="7">
        <v>17</v>
      </c>
      <c r="V2425" s="7">
        <v>10</v>
      </c>
      <c r="W2425" s="7">
        <v>14</v>
      </c>
      <c r="X2425" s="7">
        <v>8.8118461200000002</v>
      </c>
      <c r="Y2425" s="7">
        <v>9.2661032500000005</v>
      </c>
      <c r="Z2425" s="7">
        <v>8.8021957499999992</v>
      </c>
      <c r="AA2425" s="7">
        <v>8.9723612999999993</v>
      </c>
      <c r="AB2425" s="7">
        <v>9.2001171199999998</v>
      </c>
      <c r="AC2425" s="7">
        <v>9.0852348799999998</v>
      </c>
      <c r="AD2425" s="7">
        <v>9.4039227699999994</v>
      </c>
      <c r="AE2425" s="7">
        <v>9.1137176899999996</v>
      </c>
      <c r="AF2425" s="7">
        <v>9.0150165399999995</v>
      </c>
      <c r="AG2425" s="7">
        <v>9.02903652</v>
      </c>
      <c r="AH2425" s="7">
        <v>8.64834003</v>
      </c>
      <c r="AI2425" s="7">
        <v>8.6090750699999994</v>
      </c>
    </row>
    <row r="2426" spans="1:35" x14ac:dyDescent="0.25">
      <c r="A2426" s="3">
        <f>VLOOKUP($F2426,Områder!$A$1:$T$64,7,FALSE)</f>
        <v>25</v>
      </c>
      <c r="B2426" s="3" t="str">
        <f>VLOOKUP($F2426,Områder!$A$1:$T$64,4,FALSE)</f>
        <v>Erritsø Centralskole</v>
      </c>
      <c r="C2426" s="3" t="str">
        <f>VLOOKUP($F2426,Områder!$A$1:$T$64,5,FALSE)</f>
        <v>Erritsø Fællesskole</v>
      </c>
      <c r="D2426" s="3" t="str">
        <f>VLOOKUP($F2426,Områder!$A$1:$T$64,10,FALSE) &amp; " - " &amp; VLOOKUP($F2426,Områder!$A$1:$T$64,11,FALSE)</f>
        <v>3 - Erritsø og Snoghøj</v>
      </c>
      <c r="E2426" s="3" t="str">
        <f>VLOOKUP($F2426,Områder!$A$1:$T$64,6,FALSE)</f>
        <v>Distriktsinstitutionen Erritsø</v>
      </c>
      <c r="F2426" s="1">
        <v>46</v>
      </c>
      <c r="G2426" s="1">
        <v>24</v>
      </c>
      <c r="H2426" s="7">
        <v>7</v>
      </c>
      <c r="I2426" s="7">
        <v>14</v>
      </c>
      <c r="J2426" s="7">
        <v>6</v>
      </c>
      <c r="K2426" s="7">
        <v>10</v>
      </c>
      <c r="L2426" s="7">
        <v>11</v>
      </c>
      <c r="M2426" s="7">
        <v>13</v>
      </c>
      <c r="N2426" s="7">
        <v>10</v>
      </c>
      <c r="O2426" s="7">
        <v>11</v>
      </c>
      <c r="P2426" s="7">
        <v>12</v>
      </c>
      <c r="Q2426" s="7">
        <v>16</v>
      </c>
      <c r="R2426" s="7">
        <v>11</v>
      </c>
      <c r="S2426" s="7">
        <v>12</v>
      </c>
      <c r="T2426" s="7">
        <v>8</v>
      </c>
      <c r="U2426" s="7">
        <v>13</v>
      </c>
      <c r="V2426" s="7">
        <v>19</v>
      </c>
      <c r="W2426" s="7">
        <v>9</v>
      </c>
      <c r="X2426" s="7">
        <v>11.15151943</v>
      </c>
      <c r="Y2426" s="7">
        <v>9.4605855400000003</v>
      </c>
      <c r="Z2426" s="7">
        <v>9.4182292499999996</v>
      </c>
      <c r="AA2426" s="7">
        <v>9.38738165</v>
      </c>
      <c r="AB2426" s="7">
        <v>9.46167084</v>
      </c>
      <c r="AC2426" s="7">
        <v>9.5722101800000008</v>
      </c>
      <c r="AD2426" s="7">
        <v>9.4676505399999993</v>
      </c>
      <c r="AE2426" s="7">
        <v>9.5768324499999995</v>
      </c>
      <c r="AF2426" s="7">
        <v>9.2662753599999998</v>
      </c>
      <c r="AG2426" s="7">
        <v>9.1980171500000001</v>
      </c>
      <c r="AH2426" s="7">
        <v>9.2116619400000008</v>
      </c>
      <c r="AI2426" s="7">
        <v>8.9319155299999995</v>
      </c>
    </row>
    <row r="2427" spans="1:35" x14ac:dyDescent="0.25">
      <c r="A2427" s="3">
        <f>VLOOKUP($F2427,Områder!$A$1:$T$64,7,FALSE)</f>
        <v>25</v>
      </c>
      <c r="B2427" s="3" t="str">
        <f>VLOOKUP($F2427,Områder!$A$1:$T$64,4,FALSE)</f>
        <v>Erritsø Centralskole</v>
      </c>
      <c r="C2427" s="3" t="str">
        <f>VLOOKUP($F2427,Områder!$A$1:$T$64,5,FALSE)</f>
        <v>Erritsø Fællesskole</v>
      </c>
      <c r="D2427" s="3" t="str">
        <f>VLOOKUP($F2427,Områder!$A$1:$T$64,10,FALSE) &amp; " - " &amp; VLOOKUP($F2427,Områder!$A$1:$T$64,11,FALSE)</f>
        <v>3 - Erritsø og Snoghøj</v>
      </c>
      <c r="E2427" s="3" t="str">
        <f>VLOOKUP($F2427,Områder!$A$1:$T$64,6,FALSE)</f>
        <v>Distriktsinstitutionen Erritsø</v>
      </c>
      <c r="F2427" s="1">
        <v>46</v>
      </c>
      <c r="G2427" s="1">
        <v>25</v>
      </c>
      <c r="H2427" s="7">
        <v>14</v>
      </c>
      <c r="I2427" s="7">
        <v>6</v>
      </c>
      <c r="J2427" s="7">
        <v>10</v>
      </c>
      <c r="K2427" s="7">
        <v>10</v>
      </c>
      <c r="L2427" s="7">
        <v>6</v>
      </c>
      <c r="M2427" s="7">
        <v>10</v>
      </c>
      <c r="N2427" s="7">
        <v>13</v>
      </c>
      <c r="O2427" s="7">
        <v>11</v>
      </c>
      <c r="P2427" s="7">
        <v>13</v>
      </c>
      <c r="Q2427" s="7">
        <v>13</v>
      </c>
      <c r="R2427" s="7">
        <v>13</v>
      </c>
      <c r="S2427" s="7">
        <v>14</v>
      </c>
      <c r="T2427" s="7">
        <v>14</v>
      </c>
      <c r="U2427" s="7">
        <v>13</v>
      </c>
      <c r="V2427" s="7">
        <v>13</v>
      </c>
      <c r="W2427" s="7">
        <v>18</v>
      </c>
      <c r="X2427" s="7">
        <v>10.42806216</v>
      </c>
      <c r="Y2427" s="7">
        <v>11.24148634</v>
      </c>
      <c r="Z2427" s="7">
        <v>10.58976904</v>
      </c>
      <c r="AA2427" s="7">
        <v>10.474723689999999</v>
      </c>
      <c r="AB2427" s="7">
        <v>10.596358439999999</v>
      </c>
      <c r="AC2427" s="7">
        <v>10.591392089999999</v>
      </c>
      <c r="AD2427" s="7">
        <v>10.632243020000001</v>
      </c>
      <c r="AE2427" s="7">
        <v>10.504856330000001</v>
      </c>
      <c r="AF2427" s="7">
        <v>10.44840189</v>
      </c>
      <c r="AG2427" s="7">
        <v>10.195688560000001</v>
      </c>
      <c r="AH2427" s="7">
        <v>10.153581600000001</v>
      </c>
      <c r="AI2427" s="7">
        <v>10.134720209999999</v>
      </c>
    </row>
    <row r="2428" spans="1:35" x14ac:dyDescent="0.25">
      <c r="A2428" s="3">
        <f>VLOOKUP($F2428,Områder!$A$1:$T$64,7,FALSE)</f>
        <v>25</v>
      </c>
      <c r="B2428" s="3" t="str">
        <f>VLOOKUP($F2428,Områder!$A$1:$T$64,4,FALSE)</f>
        <v>Erritsø Centralskole</v>
      </c>
      <c r="C2428" s="3" t="str">
        <f>VLOOKUP($F2428,Områder!$A$1:$T$64,5,FALSE)</f>
        <v>Erritsø Fællesskole</v>
      </c>
      <c r="D2428" s="3" t="str">
        <f>VLOOKUP($F2428,Områder!$A$1:$T$64,10,FALSE) &amp; " - " &amp; VLOOKUP($F2428,Områder!$A$1:$T$64,11,FALSE)</f>
        <v>3 - Erritsø og Snoghøj</v>
      </c>
      <c r="E2428" s="3" t="str">
        <f>VLOOKUP($F2428,Områder!$A$1:$T$64,6,FALSE)</f>
        <v>Distriktsinstitutionen Erritsø</v>
      </c>
      <c r="F2428" s="1">
        <v>46</v>
      </c>
      <c r="G2428" s="1">
        <v>26</v>
      </c>
      <c r="H2428" s="7">
        <v>24</v>
      </c>
      <c r="I2428" s="7">
        <v>12</v>
      </c>
      <c r="J2428" s="7">
        <v>9</v>
      </c>
      <c r="K2428" s="7">
        <v>10</v>
      </c>
      <c r="L2428" s="7">
        <v>11</v>
      </c>
      <c r="M2428" s="7">
        <v>8</v>
      </c>
      <c r="N2428" s="7">
        <v>13</v>
      </c>
      <c r="O2428" s="7">
        <v>11</v>
      </c>
      <c r="P2428" s="7">
        <v>15</v>
      </c>
      <c r="Q2428" s="7">
        <v>13</v>
      </c>
      <c r="R2428" s="7">
        <v>14</v>
      </c>
      <c r="S2428" s="7">
        <v>21</v>
      </c>
      <c r="T2428" s="7">
        <v>12</v>
      </c>
      <c r="U2428" s="7">
        <v>17</v>
      </c>
      <c r="V2428" s="7">
        <v>17</v>
      </c>
      <c r="W2428" s="7">
        <v>21</v>
      </c>
      <c r="X2428" s="7">
        <v>17.604424399999999</v>
      </c>
      <c r="Y2428" s="7">
        <v>12.61757821</v>
      </c>
      <c r="Z2428" s="7">
        <v>12.902016039999999</v>
      </c>
      <c r="AA2428" s="7">
        <v>12.709944780000001</v>
      </c>
      <c r="AB2428" s="7">
        <v>12.60162869</v>
      </c>
      <c r="AC2428" s="7">
        <v>12.72417216</v>
      </c>
      <c r="AD2428" s="7">
        <v>12.655027309999999</v>
      </c>
      <c r="AE2428" s="7">
        <v>12.63717677</v>
      </c>
      <c r="AF2428" s="7">
        <v>12.384512920000001</v>
      </c>
      <c r="AG2428" s="7">
        <v>12.311573259999999</v>
      </c>
      <c r="AH2428" s="7">
        <v>12.0907345</v>
      </c>
      <c r="AI2428" s="7">
        <v>12.028432090000001</v>
      </c>
    </row>
    <row r="2429" spans="1:35" x14ac:dyDescent="0.25">
      <c r="A2429" s="3">
        <f>VLOOKUP($F2429,Områder!$A$1:$T$64,7,FALSE)</f>
        <v>25</v>
      </c>
      <c r="B2429" s="3" t="str">
        <f>VLOOKUP($F2429,Områder!$A$1:$T$64,4,FALSE)</f>
        <v>Erritsø Centralskole</v>
      </c>
      <c r="C2429" s="3" t="str">
        <f>VLOOKUP($F2429,Områder!$A$1:$T$64,5,FALSE)</f>
        <v>Erritsø Fællesskole</v>
      </c>
      <c r="D2429" s="3" t="str">
        <f>VLOOKUP($F2429,Områder!$A$1:$T$64,10,FALSE) &amp; " - " &amp; VLOOKUP($F2429,Områder!$A$1:$T$64,11,FALSE)</f>
        <v>3 - Erritsø og Snoghøj</v>
      </c>
      <c r="E2429" s="3" t="str">
        <f>VLOOKUP($F2429,Områder!$A$1:$T$64,6,FALSE)</f>
        <v>Distriktsinstitutionen Erritsø</v>
      </c>
      <c r="F2429" s="1">
        <v>46</v>
      </c>
      <c r="G2429" s="1">
        <v>27</v>
      </c>
      <c r="H2429" s="7">
        <v>13</v>
      </c>
      <c r="I2429" s="7">
        <v>24</v>
      </c>
      <c r="J2429" s="7">
        <v>18</v>
      </c>
      <c r="K2429" s="7">
        <v>13</v>
      </c>
      <c r="L2429" s="7">
        <v>12</v>
      </c>
      <c r="M2429" s="7">
        <v>10</v>
      </c>
      <c r="N2429" s="7">
        <v>13</v>
      </c>
      <c r="O2429" s="7">
        <v>15</v>
      </c>
      <c r="P2429" s="7">
        <v>8</v>
      </c>
      <c r="Q2429" s="7">
        <v>20</v>
      </c>
      <c r="R2429" s="7">
        <v>15</v>
      </c>
      <c r="S2429" s="7">
        <v>18</v>
      </c>
      <c r="T2429" s="7">
        <v>18</v>
      </c>
      <c r="U2429" s="7">
        <v>16</v>
      </c>
      <c r="V2429" s="7">
        <v>17</v>
      </c>
      <c r="W2429" s="7">
        <v>20</v>
      </c>
      <c r="X2429" s="7">
        <v>19.788647900000001</v>
      </c>
      <c r="Y2429" s="7">
        <v>18.148992509999999</v>
      </c>
      <c r="Z2429" s="7">
        <v>14.446920179999999</v>
      </c>
      <c r="AA2429" s="7">
        <v>14.613047999999999</v>
      </c>
      <c r="AB2429" s="7">
        <v>14.62532582</v>
      </c>
      <c r="AC2429" s="7">
        <v>14.45802134</v>
      </c>
      <c r="AD2429" s="7">
        <v>14.554494119999999</v>
      </c>
      <c r="AE2429" s="7">
        <v>14.43795991</v>
      </c>
      <c r="AF2429" s="7">
        <v>14.28937047</v>
      </c>
      <c r="AG2429" s="7">
        <v>14.031606549999999</v>
      </c>
      <c r="AH2429" s="7">
        <v>13.97189066</v>
      </c>
      <c r="AI2429" s="7">
        <v>13.73598825</v>
      </c>
    </row>
    <row r="2430" spans="1:35" x14ac:dyDescent="0.25">
      <c r="A2430" s="3">
        <f>VLOOKUP($F2430,Områder!$A$1:$T$64,7,FALSE)</f>
        <v>25</v>
      </c>
      <c r="B2430" s="3" t="str">
        <f>VLOOKUP($F2430,Områder!$A$1:$T$64,4,FALSE)</f>
        <v>Erritsø Centralskole</v>
      </c>
      <c r="C2430" s="3" t="str">
        <f>VLOOKUP($F2430,Områder!$A$1:$T$64,5,FALSE)</f>
        <v>Erritsø Fællesskole</v>
      </c>
      <c r="D2430" s="3" t="str">
        <f>VLOOKUP($F2430,Områder!$A$1:$T$64,10,FALSE) &amp; " - " &amp; VLOOKUP($F2430,Områder!$A$1:$T$64,11,FALSE)</f>
        <v>3 - Erritsø og Snoghøj</v>
      </c>
      <c r="E2430" s="3" t="str">
        <f>VLOOKUP($F2430,Områder!$A$1:$T$64,6,FALSE)</f>
        <v>Distriktsinstitutionen Erritsø</v>
      </c>
      <c r="F2430" s="1">
        <v>46</v>
      </c>
      <c r="G2430" s="1">
        <v>28</v>
      </c>
      <c r="H2430" s="7">
        <v>26</v>
      </c>
      <c r="I2430" s="7">
        <v>17</v>
      </c>
      <c r="J2430" s="7">
        <v>27</v>
      </c>
      <c r="K2430" s="7">
        <v>18</v>
      </c>
      <c r="L2430" s="7">
        <v>16</v>
      </c>
      <c r="M2430" s="7">
        <v>15</v>
      </c>
      <c r="N2430" s="7">
        <v>13</v>
      </c>
      <c r="O2430" s="7">
        <v>12</v>
      </c>
      <c r="P2430" s="7">
        <v>18</v>
      </c>
      <c r="Q2430" s="7">
        <v>9</v>
      </c>
      <c r="R2430" s="7">
        <v>17</v>
      </c>
      <c r="S2430" s="7">
        <v>16</v>
      </c>
      <c r="T2430" s="7">
        <v>16</v>
      </c>
      <c r="U2430" s="7">
        <v>16</v>
      </c>
      <c r="V2430" s="7">
        <v>18</v>
      </c>
      <c r="W2430" s="7">
        <v>23</v>
      </c>
      <c r="X2430" s="7">
        <v>18.994055729999999</v>
      </c>
      <c r="Y2430" s="7">
        <v>18.503784119999999</v>
      </c>
      <c r="Z2430" s="7">
        <v>17.878901949999999</v>
      </c>
      <c r="AA2430" s="7">
        <v>15.202262060000001</v>
      </c>
      <c r="AB2430" s="7">
        <v>15.342551970000001</v>
      </c>
      <c r="AC2430" s="7">
        <v>15.39972188</v>
      </c>
      <c r="AD2430" s="7">
        <v>15.19877131</v>
      </c>
      <c r="AE2430" s="7">
        <v>15.25585564</v>
      </c>
      <c r="AF2430" s="7">
        <v>14.987575619999999</v>
      </c>
      <c r="AG2430" s="7">
        <v>14.83738131</v>
      </c>
      <c r="AH2430" s="7">
        <v>14.61713962</v>
      </c>
      <c r="AI2430" s="7">
        <v>14.546441639999999</v>
      </c>
    </row>
    <row r="2431" spans="1:35" x14ac:dyDescent="0.25">
      <c r="A2431" s="3">
        <f>VLOOKUP($F2431,Områder!$A$1:$T$64,7,FALSE)</f>
        <v>25</v>
      </c>
      <c r="B2431" s="3" t="str">
        <f>VLOOKUP($F2431,Områder!$A$1:$T$64,4,FALSE)</f>
        <v>Erritsø Centralskole</v>
      </c>
      <c r="C2431" s="3" t="str">
        <f>VLOOKUP($F2431,Områder!$A$1:$T$64,5,FALSE)</f>
        <v>Erritsø Fællesskole</v>
      </c>
      <c r="D2431" s="3" t="str">
        <f>VLOOKUP($F2431,Områder!$A$1:$T$64,10,FALSE) &amp; " - " &amp; VLOOKUP($F2431,Områder!$A$1:$T$64,11,FALSE)</f>
        <v>3 - Erritsø og Snoghøj</v>
      </c>
      <c r="E2431" s="3" t="str">
        <f>VLOOKUP($F2431,Områder!$A$1:$T$64,6,FALSE)</f>
        <v>Distriktsinstitutionen Erritsø</v>
      </c>
      <c r="F2431" s="1">
        <v>46</v>
      </c>
      <c r="G2431" s="1">
        <v>29</v>
      </c>
      <c r="H2431" s="7">
        <v>19</v>
      </c>
      <c r="I2431" s="7">
        <v>23</v>
      </c>
      <c r="J2431" s="7">
        <v>17</v>
      </c>
      <c r="K2431" s="7">
        <v>29</v>
      </c>
      <c r="L2431" s="7">
        <v>21</v>
      </c>
      <c r="M2431" s="7">
        <v>13</v>
      </c>
      <c r="N2431" s="7">
        <v>13</v>
      </c>
      <c r="O2431" s="7">
        <v>10</v>
      </c>
      <c r="P2431" s="7">
        <v>15</v>
      </c>
      <c r="Q2431" s="7">
        <v>19</v>
      </c>
      <c r="R2431" s="7">
        <v>11</v>
      </c>
      <c r="S2431" s="7">
        <v>18</v>
      </c>
      <c r="T2431" s="7">
        <v>17</v>
      </c>
      <c r="U2431" s="7">
        <v>19</v>
      </c>
      <c r="V2431" s="7">
        <v>16</v>
      </c>
      <c r="W2431" s="7">
        <v>21</v>
      </c>
      <c r="X2431" s="7">
        <v>22.11249183</v>
      </c>
      <c r="Y2431" s="7">
        <v>19.353258619999998</v>
      </c>
      <c r="Z2431" s="7">
        <v>18.769457360000001</v>
      </c>
      <c r="AA2431" s="7">
        <v>18.605792900000001</v>
      </c>
      <c r="AB2431" s="7">
        <v>16.45956778</v>
      </c>
      <c r="AC2431" s="7">
        <v>16.54063674</v>
      </c>
      <c r="AD2431" s="7">
        <v>16.595254629999999</v>
      </c>
      <c r="AE2431" s="7">
        <v>16.370269239999999</v>
      </c>
      <c r="AF2431" s="7">
        <v>16.252710440000001</v>
      </c>
      <c r="AG2431" s="7">
        <v>15.983760220000001</v>
      </c>
      <c r="AH2431" s="7">
        <v>15.84628929</v>
      </c>
      <c r="AI2431" s="7">
        <v>15.61671232</v>
      </c>
    </row>
    <row r="2432" spans="1:35" x14ac:dyDescent="0.25">
      <c r="A2432" s="3">
        <f>VLOOKUP($F2432,Områder!$A$1:$T$64,7,FALSE)</f>
        <v>25</v>
      </c>
      <c r="B2432" s="3" t="str">
        <f>VLOOKUP($F2432,Områder!$A$1:$T$64,4,FALSE)</f>
        <v>Erritsø Centralskole</v>
      </c>
      <c r="C2432" s="3" t="str">
        <f>VLOOKUP($F2432,Områder!$A$1:$T$64,5,FALSE)</f>
        <v>Erritsø Fællesskole</v>
      </c>
      <c r="D2432" s="3" t="str">
        <f>VLOOKUP($F2432,Områder!$A$1:$T$64,10,FALSE) &amp; " - " &amp; VLOOKUP($F2432,Områder!$A$1:$T$64,11,FALSE)</f>
        <v>3 - Erritsø og Snoghøj</v>
      </c>
      <c r="E2432" s="3" t="str">
        <f>VLOOKUP($F2432,Områder!$A$1:$T$64,6,FALSE)</f>
        <v>Distriktsinstitutionen Erritsø</v>
      </c>
      <c r="F2432" s="1">
        <v>46</v>
      </c>
      <c r="G2432" s="1">
        <v>30</v>
      </c>
      <c r="H2432" s="7">
        <v>21</v>
      </c>
      <c r="I2432" s="7">
        <v>21</v>
      </c>
      <c r="J2432" s="7">
        <v>28</v>
      </c>
      <c r="K2432" s="7">
        <v>18</v>
      </c>
      <c r="L2432" s="7">
        <v>26</v>
      </c>
      <c r="M2432" s="7">
        <v>21</v>
      </c>
      <c r="N2432" s="7">
        <v>18</v>
      </c>
      <c r="O2432" s="7">
        <v>14</v>
      </c>
      <c r="P2432" s="7">
        <v>11</v>
      </c>
      <c r="Q2432" s="7">
        <v>14</v>
      </c>
      <c r="R2432" s="7">
        <v>18</v>
      </c>
      <c r="S2432" s="7">
        <v>10</v>
      </c>
      <c r="T2432" s="7">
        <v>21</v>
      </c>
      <c r="U2432" s="7">
        <v>18</v>
      </c>
      <c r="V2432" s="7">
        <v>19</v>
      </c>
      <c r="W2432" s="7">
        <v>18</v>
      </c>
      <c r="X2432" s="7">
        <v>21.113483590000001</v>
      </c>
      <c r="Y2432" s="7">
        <v>21.97755025</v>
      </c>
      <c r="Z2432" s="7">
        <v>19.77693863</v>
      </c>
      <c r="AA2432" s="7">
        <v>19.318176609999998</v>
      </c>
      <c r="AB2432" s="7">
        <v>19.390303729999999</v>
      </c>
      <c r="AC2432" s="7">
        <v>17.599649500000002</v>
      </c>
      <c r="AD2432" s="7">
        <v>17.63287235</v>
      </c>
      <c r="AE2432" s="7">
        <v>17.69509201</v>
      </c>
      <c r="AF2432" s="7">
        <v>17.287855480000001</v>
      </c>
      <c r="AG2432" s="7">
        <v>17.1658002</v>
      </c>
      <c r="AH2432" s="7">
        <v>16.916156109999999</v>
      </c>
      <c r="AI2432" s="7">
        <v>16.771775609999999</v>
      </c>
    </row>
    <row r="2433" spans="1:35" x14ac:dyDescent="0.25">
      <c r="A2433" s="3">
        <f>VLOOKUP($F2433,Områder!$A$1:$T$64,7,FALSE)</f>
        <v>25</v>
      </c>
      <c r="B2433" s="3" t="str">
        <f>VLOOKUP($F2433,Områder!$A$1:$T$64,4,FALSE)</f>
        <v>Erritsø Centralskole</v>
      </c>
      <c r="C2433" s="3" t="str">
        <f>VLOOKUP($F2433,Områder!$A$1:$T$64,5,FALSE)</f>
        <v>Erritsø Fællesskole</v>
      </c>
      <c r="D2433" s="3" t="str">
        <f>VLOOKUP($F2433,Områder!$A$1:$T$64,10,FALSE) &amp; " - " &amp; VLOOKUP($F2433,Områder!$A$1:$T$64,11,FALSE)</f>
        <v>3 - Erritsø og Snoghøj</v>
      </c>
      <c r="E2433" s="3" t="str">
        <f>VLOOKUP($F2433,Områder!$A$1:$T$64,6,FALSE)</f>
        <v>Distriktsinstitutionen Erritsø</v>
      </c>
      <c r="F2433" s="1">
        <v>46</v>
      </c>
      <c r="G2433" s="1">
        <v>31</v>
      </c>
      <c r="H2433" s="7">
        <v>18</v>
      </c>
      <c r="I2433" s="7">
        <v>18</v>
      </c>
      <c r="J2433" s="7">
        <v>20</v>
      </c>
      <c r="K2433" s="7">
        <v>29</v>
      </c>
      <c r="L2433" s="7">
        <v>21</v>
      </c>
      <c r="M2433" s="7">
        <v>28</v>
      </c>
      <c r="N2433" s="7">
        <v>24</v>
      </c>
      <c r="O2433" s="7">
        <v>19</v>
      </c>
      <c r="P2433" s="7">
        <v>16</v>
      </c>
      <c r="Q2433" s="7">
        <v>15</v>
      </c>
      <c r="R2433" s="7">
        <v>15</v>
      </c>
      <c r="S2433" s="7">
        <v>18</v>
      </c>
      <c r="T2433" s="7">
        <v>12</v>
      </c>
      <c r="U2433" s="7">
        <v>19</v>
      </c>
      <c r="V2433" s="7">
        <v>17</v>
      </c>
      <c r="W2433" s="7">
        <v>18</v>
      </c>
      <c r="X2433" s="7">
        <v>17.786466619999999</v>
      </c>
      <c r="Y2433" s="7">
        <v>20.56987127</v>
      </c>
      <c r="Z2433" s="7">
        <v>21.024881560000001</v>
      </c>
      <c r="AA2433" s="7">
        <v>19.387426439999999</v>
      </c>
      <c r="AB2433" s="7">
        <v>19.030540349999999</v>
      </c>
      <c r="AC2433" s="7">
        <v>19.228304659999999</v>
      </c>
      <c r="AD2433" s="7">
        <v>17.731769880000002</v>
      </c>
      <c r="AE2433" s="7">
        <v>17.746411290000001</v>
      </c>
      <c r="AF2433" s="7">
        <v>17.63657405</v>
      </c>
      <c r="AG2433" s="7">
        <v>17.244591190000001</v>
      </c>
      <c r="AH2433" s="7">
        <v>17.138227489999998</v>
      </c>
      <c r="AI2433" s="7">
        <v>16.895852000000001</v>
      </c>
    </row>
    <row r="2434" spans="1:35" x14ac:dyDescent="0.25">
      <c r="A2434" s="3">
        <f>VLOOKUP($F2434,Områder!$A$1:$T$64,7,FALSE)</f>
        <v>25</v>
      </c>
      <c r="B2434" s="3" t="str">
        <f>VLOOKUP($F2434,Områder!$A$1:$T$64,4,FALSE)</f>
        <v>Erritsø Centralskole</v>
      </c>
      <c r="C2434" s="3" t="str">
        <f>VLOOKUP($F2434,Områder!$A$1:$T$64,5,FALSE)</f>
        <v>Erritsø Fællesskole</v>
      </c>
      <c r="D2434" s="3" t="str">
        <f>VLOOKUP($F2434,Områder!$A$1:$T$64,10,FALSE) &amp; " - " &amp; VLOOKUP($F2434,Områder!$A$1:$T$64,11,FALSE)</f>
        <v>3 - Erritsø og Snoghøj</v>
      </c>
      <c r="E2434" s="3" t="str">
        <f>VLOOKUP($F2434,Områder!$A$1:$T$64,6,FALSE)</f>
        <v>Distriktsinstitutionen Erritsø</v>
      </c>
      <c r="F2434" s="1">
        <v>46</v>
      </c>
      <c r="G2434" s="1">
        <v>32</v>
      </c>
      <c r="H2434" s="7">
        <v>16</v>
      </c>
      <c r="I2434" s="7">
        <v>17</v>
      </c>
      <c r="J2434" s="7">
        <v>20</v>
      </c>
      <c r="K2434" s="7">
        <v>25</v>
      </c>
      <c r="L2434" s="7">
        <v>30</v>
      </c>
      <c r="M2434" s="7">
        <v>16</v>
      </c>
      <c r="N2434" s="7">
        <v>29</v>
      </c>
      <c r="O2434" s="7">
        <v>21</v>
      </c>
      <c r="P2434" s="7">
        <v>19</v>
      </c>
      <c r="Q2434" s="7">
        <v>17</v>
      </c>
      <c r="R2434" s="7">
        <v>17</v>
      </c>
      <c r="S2434" s="7">
        <v>15</v>
      </c>
      <c r="T2434" s="7">
        <v>17</v>
      </c>
      <c r="U2434" s="7">
        <v>14</v>
      </c>
      <c r="V2434" s="7">
        <v>20</v>
      </c>
      <c r="W2434" s="7">
        <v>21</v>
      </c>
      <c r="X2434" s="7">
        <v>18.59260454</v>
      </c>
      <c r="Y2434" s="7">
        <v>18.333223180000001</v>
      </c>
      <c r="Z2434" s="7">
        <v>21.018035940000001</v>
      </c>
      <c r="AA2434" s="7">
        <v>21.128959689999999</v>
      </c>
      <c r="AB2434" s="7">
        <v>19.910906050000001</v>
      </c>
      <c r="AC2434" s="7">
        <v>19.546590399999999</v>
      </c>
      <c r="AD2434" s="7">
        <v>19.824497569999998</v>
      </c>
      <c r="AE2434" s="7">
        <v>18.502826129999999</v>
      </c>
      <c r="AF2434" s="7">
        <v>18.332016429999999</v>
      </c>
      <c r="AG2434" s="7">
        <v>18.218112290000001</v>
      </c>
      <c r="AH2434" s="7">
        <v>17.843485350000002</v>
      </c>
      <c r="AI2434" s="7">
        <v>17.72855075</v>
      </c>
    </row>
    <row r="2435" spans="1:35" x14ac:dyDescent="0.25">
      <c r="A2435" s="3">
        <f>VLOOKUP($F2435,Områder!$A$1:$T$64,7,FALSE)</f>
        <v>25</v>
      </c>
      <c r="B2435" s="3" t="str">
        <f>VLOOKUP($F2435,Områder!$A$1:$T$64,4,FALSE)</f>
        <v>Erritsø Centralskole</v>
      </c>
      <c r="C2435" s="3" t="str">
        <f>VLOOKUP($F2435,Områder!$A$1:$T$64,5,FALSE)</f>
        <v>Erritsø Fællesskole</v>
      </c>
      <c r="D2435" s="3" t="str">
        <f>VLOOKUP($F2435,Områder!$A$1:$T$64,10,FALSE) &amp; " - " &amp; VLOOKUP($F2435,Områder!$A$1:$T$64,11,FALSE)</f>
        <v>3 - Erritsø og Snoghøj</v>
      </c>
      <c r="E2435" s="3" t="str">
        <f>VLOOKUP($F2435,Områder!$A$1:$T$64,6,FALSE)</f>
        <v>Distriktsinstitutionen Erritsø</v>
      </c>
      <c r="F2435" s="1">
        <v>46</v>
      </c>
      <c r="G2435" s="1">
        <v>33</v>
      </c>
      <c r="H2435" s="7">
        <v>24</v>
      </c>
      <c r="I2435" s="7">
        <v>18</v>
      </c>
      <c r="J2435" s="7">
        <v>21</v>
      </c>
      <c r="K2435" s="7">
        <v>20</v>
      </c>
      <c r="L2435" s="7">
        <v>32</v>
      </c>
      <c r="M2435" s="7">
        <v>30</v>
      </c>
      <c r="N2435" s="7">
        <v>19</v>
      </c>
      <c r="O2435" s="7">
        <v>21</v>
      </c>
      <c r="P2435" s="7">
        <v>23</v>
      </c>
      <c r="Q2435" s="7">
        <v>21</v>
      </c>
      <c r="R2435" s="7">
        <v>16</v>
      </c>
      <c r="S2435" s="7">
        <v>20</v>
      </c>
      <c r="T2435" s="7">
        <v>15</v>
      </c>
      <c r="U2435" s="7">
        <v>19</v>
      </c>
      <c r="V2435" s="7">
        <v>15</v>
      </c>
      <c r="W2435" s="7">
        <v>20</v>
      </c>
      <c r="X2435" s="7">
        <v>21.005236180000001</v>
      </c>
      <c r="Y2435" s="7">
        <v>19.266095880000002</v>
      </c>
      <c r="Z2435" s="7">
        <v>19.015775860000002</v>
      </c>
      <c r="AA2435" s="7">
        <v>21.632965779999999</v>
      </c>
      <c r="AB2435" s="7">
        <v>21.562290900000001</v>
      </c>
      <c r="AC2435" s="7">
        <v>20.580765070000002</v>
      </c>
      <c r="AD2435" s="7">
        <v>20.207815960000001</v>
      </c>
      <c r="AE2435" s="7">
        <v>20.541724609999999</v>
      </c>
      <c r="AF2435" s="7">
        <v>19.162657840000001</v>
      </c>
      <c r="AG2435" s="7">
        <v>18.96682886</v>
      </c>
      <c r="AH2435" s="7">
        <v>18.859127950000001</v>
      </c>
      <c r="AI2435" s="7">
        <v>18.483263829999999</v>
      </c>
    </row>
    <row r="2436" spans="1:35" x14ac:dyDescent="0.25">
      <c r="A2436" s="3">
        <f>VLOOKUP($F2436,Områder!$A$1:$T$64,7,FALSE)</f>
        <v>25</v>
      </c>
      <c r="B2436" s="3" t="str">
        <f>VLOOKUP($F2436,Områder!$A$1:$T$64,4,FALSE)</f>
        <v>Erritsø Centralskole</v>
      </c>
      <c r="C2436" s="3" t="str">
        <f>VLOOKUP($F2436,Områder!$A$1:$T$64,5,FALSE)</f>
        <v>Erritsø Fællesskole</v>
      </c>
      <c r="D2436" s="3" t="str">
        <f>VLOOKUP($F2436,Områder!$A$1:$T$64,10,FALSE) &amp; " - " &amp; VLOOKUP($F2436,Områder!$A$1:$T$64,11,FALSE)</f>
        <v>3 - Erritsø og Snoghøj</v>
      </c>
      <c r="E2436" s="3" t="str">
        <f>VLOOKUP($F2436,Områder!$A$1:$T$64,6,FALSE)</f>
        <v>Distriktsinstitutionen Erritsø</v>
      </c>
      <c r="F2436" s="1">
        <v>46</v>
      </c>
      <c r="G2436" s="1">
        <v>34</v>
      </c>
      <c r="H2436" s="7">
        <v>27</v>
      </c>
      <c r="I2436" s="7">
        <v>26</v>
      </c>
      <c r="J2436" s="7">
        <v>22</v>
      </c>
      <c r="K2436" s="7">
        <v>25</v>
      </c>
      <c r="L2436" s="7">
        <v>25</v>
      </c>
      <c r="M2436" s="7">
        <v>31</v>
      </c>
      <c r="N2436" s="7">
        <v>29</v>
      </c>
      <c r="O2436" s="7">
        <v>19</v>
      </c>
      <c r="P2436" s="7">
        <v>21</v>
      </c>
      <c r="Q2436" s="7">
        <v>18</v>
      </c>
      <c r="R2436" s="7">
        <v>21</v>
      </c>
      <c r="S2436" s="7">
        <v>17</v>
      </c>
      <c r="T2436" s="7">
        <v>20</v>
      </c>
      <c r="U2436" s="7">
        <v>20</v>
      </c>
      <c r="V2436" s="7">
        <v>19</v>
      </c>
      <c r="W2436" s="7">
        <v>14</v>
      </c>
      <c r="X2436" s="7">
        <v>20.896207700000001</v>
      </c>
      <c r="Y2436" s="7">
        <v>21.47743251</v>
      </c>
      <c r="Z2436" s="7">
        <v>20.101005440000002</v>
      </c>
      <c r="AA2436" s="7">
        <v>19.921489279999999</v>
      </c>
      <c r="AB2436" s="7">
        <v>22.492424490000001</v>
      </c>
      <c r="AC2436" s="7">
        <v>22.30221036</v>
      </c>
      <c r="AD2436" s="7">
        <v>21.48504999</v>
      </c>
      <c r="AE2436" s="7">
        <v>21.12431947</v>
      </c>
      <c r="AF2436" s="7">
        <v>21.35851014</v>
      </c>
      <c r="AG2436" s="7">
        <v>20.02882456</v>
      </c>
      <c r="AH2436" s="7">
        <v>19.825345309999999</v>
      </c>
      <c r="AI2436" s="7">
        <v>19.71127418</v>
      </c>
    </row>
    <row r="2437" spans="1:35" x14ac:dyDescent="0.25">
      <c r="A2437" s="3">
        <f>VLOOKUP($F2437,Områder!$A$1:$T$64,7,FALSE)</f>
        <v>25</v>
      </c>
      <c r="B2437" s="3" t="str">
        <f>VLOOKUP($F2437,Områder!$A$1:$T$64,4,FALSE)</f>
        <v>Erritsø Centralskole</v>
      </c>
      <c r="C2437" s="3" t="str">
        <f>VLOOKUP($F2437,Områder!$A$1:$T$64,5,FALSE)</f>
        <v>Erritsø Fællesskole</v>
      </c>
      <c r="D2437" s="3" t="str">
        <f>VLOOKUP($F2437,Områder!$A$1:$T$64,10,FALSE) &amp; " - " &amp; VLOOKUP($F2437,Områder!$A$1:$T$64,11,FALSE)</f>
        <v>3 - Erritsø og Snoghøj</v>
      </c>
      <c r="E2437" s="3" t="str">
        <f>VLOOKUP($F2437,Områder!$A$1:$T$64,6,FALSE)</f>
        <v>Distriktsinstitutionen Erritsø</v>
      </c>
      <c r="F2437" s="1">
        <v>46</v>
      </c>
      <c r="G2437" s="1">
        <v>35</v>
      </c>
      <c r="H2437" s="7">
        <v>25</v>
      </c>
      <c r="I2437" s="7">
        <v>23</v>
      </c>
      <c r="J2437" s="7">
        <v>28</v>
      </c>
      <c r="K2437" s="7">
        <v>24</v>
      </c>
      <c r="L2437" s="7">
        <v>23</v>
      </c>
      <c r="M2437" s="7">
        <v>25</v>
      </c>
      <c r="N2437" s="7">
        <v>30</v>
      </c>
      <c r="O2437" s="7">
        <v>29</v>
      </c>
      <c r="P2437" s="7">
        <v>21</v>
      </c>
      <c r="Q2437" s="7">
        <v>23</v>
      </c>
      <c r="R2437" s="7">
        <v>20</v>
      </c>
      <c r="S2437" s="7">
        <v>21</v>
      </c>
      <c r="T2437" s="7">
        <v>16</v>
      </c>
      <c r="U2437" s="7">
        <v>23</v>
      </c>
      <c r="V2437" s="7">
        <v>23</v>
      </c>
      <c r="W2437" s="7">
        <v>17</v>
      </c>
      <c r="X2437" s="7">
        <v>15.519025060000001</v>
      </c>
      <c r="Y2437" s="7">
        <v>21.26883613</v>
      </c>
      <c r="Z2437" s="7">
        <v>21.525576130000001</v>
      </c>
      <c r="AA2437" s="7">
        <v>20.423382549999999</v>
      </c>
      <c r="AB2437" s="7">
        <v>20.354858199999999</v>
      </c>
      <c r="AC2437" s="7">
        <v>22.774412949999999</v>
      </c>
      <c r="AD2437" s="7">
        <v>22.520777559999999</v>
      </c>
      <c r="AE2437" s="7">
        <v>21.852816499999999</v>
      </c>
      <c r="AF2437" s="7">
        <v>21.37151369</v>
      </c>
      <c r="AG2437" s="7">
        <v>21.608341169999999</v>
      </c>
      <c r="AH2437" s="7">
        <v>20.374290129999999</v>
      </c>
      <c r="AI2437" s="7">
        <v>20.160571950000001</v>
      </c>
    </row>
    <row r="2438" spans="1:35" x14ac:dyDescent="0.25">
      <c r="A2438" s="3">
        <f>VLOOKUP($F2438,Områder!$A$1:$T$64,7,FALSE)</f>
        <v>25</v>
      </c>
      <c r="B2438" s="3" t="str">
        <f>VLOOKUP($F2438,Områder!$A$1:$T$64,4,FALSE)</f>
        <v>Erritsø Centralskole</v>
      </c>
      <c r="C2438" s="3" t="str">
        <f>VLOOKUP($F2438,Områder!$A$1:$T$64,5,FALSE)</f>
        <v>Erritsø Fællesskole</v>
      </c>
      <c r="D2438" s="3" t="str">
        <f>VLOOKUP($F2438,Områder!$A$1:$T$64,10,FALSE) &amp; " - " &amp; VLOOKUP($F2438,Områder!$A$1:$T$64,11,FALSE)</f>
        <v>3 - Erritsø og Snoghøj</v>
      </c>
      <c r="E2438" s="3" t="str">
        <f>VLOOKUP($F2438,Områder!$A$1:$T$64,6,FALSE)</f>
        <v>Distriktsinstitutionen Erritsø</v>
      </c>
      <c r="F2438" s="1">
        <v>46</v>
      </c>
      <c r="G2438" s="1">
        <v>36</v>
      </c>
      <c r="H2438" s="7">
        <v>28</v>
      </c>
      <c r="I2438" s="7">
        <v>25</v>
      </c>
      <c r="J2438" s="7">
        <v>28</v>
      </c>
      <c r="K2438" s="7">
        <v>27</v>
      </c>
      <c r="L2438" s="7">
        <v>26</v>
      </c>
      <c r="M2438" s="7">
        <v>22</v>
      </c>
      <c r="N2438" s="7">
        <v>23</v>
      </c>
      <c r="O2438" s="7">
        <v>29</v>
      </c>
      <c r="P2438" s="7">
        <v>29</v>
      </c>
      <c r="Q2438" s="7">
        <v>22</v>
      </c>
      <c r="R2438" s="7">
        <v>28</v>
      </c>
      <c r="S2438" s="7">
        <v>18</v>
      </c>
      <c r="T2438" s="7">
        <v>20</v>
      </c>
      <c r="U2438" s="7">
        <v>16</v>
      </c>
      <c r="V2438" s="7">
        <v>21</v>
      </c>
      <c r="W2438" s="7">
        <v>23</v>
      </c>
      <c r="X2438" s="7">
        <v>17.769864999999999</v>
      </c>
      <c r="Y2438" s="7">
        <v>16.67380953</v>
      </c>
      <c r="Z2438" s="7">
        <v>21.456002080000001</v>
      </c>
      <c r="AA2438" s="7">
        <v>21.448219430000002</v>
      </c>
      <c r="AB2438" s="7">
        <v>20.55409482</v>
      </c>
      <c r="AC2438" s="7">
        <v>20.540213730000001</v>
      </c>
      <c r="AD2438" s="7">
        <v>22.763864030000001</v>
      </c>
      <c r="AE2438" s="7">
        <v>22.50598626</v>
      </c>
      <c r="AF2438" s="7">
        <v>21.80369563</v>
      </c>
      <c r="AG2438" s="7">
        <v>21.332388829999999</v>
      </c>
      <c r="AH2438" s="7">
        <v>21.579672420000001</v>
      </c>
      <c r="AI2438" s="7">
        <v>20.44274553</v>
      </c>
    </row>
    <row r="2439" spans="1:35" x14ac:dyDescent="0.25">
      <c r="A2439" s="3">
        <f>VLOOKUP($F2439,Områder!$A$1:$T$64,7,FALSE)</f>
        <v>25</v>
      </c>
      <c r="B2439" s="3" t="str">
        <f>VLOOKUP($F2439,Områder!$A$1:$T$64,4,FALSE)</f>
        <v>Erritsø Centralskole</v>
      </c>
      <c r="C2439" s="3" t="str">
        <f>VLOOKUP($F2439,Områder!$A$1:$T$64,5,FALSE)</f>
        <v>Erritsø Fællesskole</v>
      </c>
      <c r="D2439" s="3" t="str">
        <f>VLOOKUP($F2439,Områder!$A$1:$T$64,10,FALSE) &amp; " - " &amp; VLOOKUP($F2439,Områder!$A$1:$T$64,11,FALSE)</f>
        <v>3 - Erritsø og Snoghøj</v>
      </c>
      <c r="E2439" s="3" t="str">
        <f>VLOOKUP($F2439,Områder!$A$1:$T$64,6,FALSE)</f>
        <v>Distriktsinstitutionen Erritsø</v>
      </c>
      <c r="F2439" s="1">
        <v>46</v>
      </c>
      <c r="G2439" s="1">
        <v>37</v>
      </c>
      <c r="H2439" s="7">
        <v>26</v>
      </c>
      <c r="I2439" s="7">
        <v>24</v>
      </c>
      <c r="J2439" s="7">
        <v>27</v>
      </c>
      <c r="K2439" s="7">
        <v>29</v>
      </c>
      <c r="L2439" s="7">
        <v>29</v>
      </c>
      <c r="M2439" s="7">
        <v>25</v>
      </c>
      <c r="N2439" s="7">
        <v>23</v>
      </c>
      <c r="O2439" s="7">
        <v>22</v>
      </c>
      <c r="P2439" s="7">
        <v>27</v>
      </c>
      <c r="Q2439" s="7">
        <v>30</v>
      </c>
      <c r="R2439" s="7">
        <v>22</v>
      </c>
      <c r="S2439" s="7">
        <v>28</v>
      </c>
      <c r="T2439" s="7">
        <v>20</v>
      </c>
      <c r="U2439" s="7">
        <v>21</v>
      </c>
      <c r="V2439" s="7">
        <v>14</v>
      </c>
      <c r="W2439" s="7">
        <v>18</v>
      </c>
      <c r="X2439" s="7">
        <v>22.932736590000001</v>
      </c>
      <c r="Y2439" s="7">
        <v>18.245526959999999</v>
      </c>
      <c r="Z2439" s="7">
        <v>17.3519392</v>
      </c>
      <c r="AA2439" s="7">
        <v>21.43404073</v>
      </c>
      <c r="AB2439" s="7">
        <v>21.277068809999999</v>
      </c>
      <c r="AC2439" s="7">
        <v>20.60214388</v>
      </c>
      <c r="AD2439" s="7">
        <v>20.596605069999999</v>
      </c>
      <c r="AE2439" s="7">
        <v>22.702416280000001</v>
      </c>
      <c r="AF2439" s="7">
        <v>22.257439730000002</v>
      </c>
      <c r="AG2439" s="7">
        <v>21.632626089999999</v>
      </c>
      <c r="AH2439" s="7">
        <v>21.177709060000002</v>
      </c>
      <c r="AI2439" s="7">
        <v>21.41984648</v>
      </c>
    </row>
    <row r="2440" spans="1:35" x14ac:dyDescent="0.25">
      <c r="A2440" s="3">
        <f>VLOOKUP($F2440,Områder!$A$1:$T$64,7,FALSE)</f>
        <v>25</v>
      </c>
      <c r="B2440" s="3" t="str">
        <f>VLOOKUP($F2440,Områder!$A$1:$T$64,4,FALSE)</f>
        <v>Erritsø Centralskole</v>
      </c>
      <c r="C2440" s="3" t="str">
        <f>VLOOKUP($F2440,Områder!$A$1:$T$64,5,FALSE)</f>
        <v>Erritsø Fællesskole</v>
      </c>
      <c r="D2440" s="3" t="str">
        <f>VLOOKUP($F2440,Områder!$A$1:$T$64,10,FALSE) &amp; " - " &amp; VLOOKUP($F2440,Områder!$A$1:$T$64,11,FALSE)</f>
        <v>3 - Erritsø og Snoghøj</v>
      </c>
      <c r="E2440" s="3" t="str">
        <f>VLOOKUP($F2440,Områder!$A$1:$T$64,6,FALSE)</f>
        <v>Distriktsinstitutionen Erritsø</v>
      </c>
      <c r="F2440" s="1">
        <v>46</v>
      </c>
      <c r="G2440" s="1">
        <v>38</v>
      </c>
      <c r="H2440" s="7">
        <v>38</v>
      </c>
      <c r="I2440" s="7">
        <v>25</v>
      </c>
      <c r="J2440" s="7">
        <v>20</v>
      </c>
      <c r="K2440" s="7">
        <v>25</v>
      </c>
      <c r="L2440" s="7">
        <v>28</v>
      </c>
      <c r="M2440" s="7">
        <v>35</v>
      </c>
      <c r="N2440" s="7">
        <v>25</v>
      </c>
      <c r="O2440" s="7">
        <v>28</v>
      </c>
      <c r="P2440" s="7">
        <v>25</v>
      </c>
      <c r="Q2440" s="7">
        <v>27</v>
      </c>
      <c r="R2440" s="7">
        <v>29</v>
      </c>
      <c r="S2440" s="7">
        <v>18</v>
      </c>
      <c r="T2440" s="7">
        <v>30</v>
      </c>
      <c r="U2440" s="7">
        <v>21</v>
      </c>
      <c r="V2440" s="7">
        <v>19</v>
      </c>
      <c r="W2440" s="7">
        <v>14</v>
      </c>
      <c r="X2440" s="7">
        <v>18.907459200000002</v>
      </c>
      <c r="Y2440" s="7">
        <v>23.202041829999999</v>
      </c>
      <c r="Z2440" s="7">
        <v>19.030641190000001</v>
      </c>
      <c r="AA2440" s="7">
        <v>18.467237099999998</v>
      </c>
      <c r="AB2440" s="7">
        <v>21.991190499999998</v>
      </c>
      <c r="AC2440" s="7">
        <v>21.665752210000001</v>
      </c>
      <c r="AD2440" s="7">
        <v>21.026800130000002</v>
      </c>
      <c r="AE2440" s="7">
        <v>21.065526160000001</v>
      </c>
      <c r="AF2440" s="7">
        <v>22.916925880000001</v>
      </c>
      <c r="AG2440" s="7">
        <v>22.469303100000001</v>
      </c>
      <c r="AH2440" s="7">
        <v>21.9053808</v>
      </c>
      <c r="AI2440" s="7">
        <v>21.464415320000001</v>
      </c>
    </row>
    <row r="2441" spans="1:35" x14ac:dyDescent="0.25">
      <c r="A2441" s="3">
        <f>VLOOKUP($F2441,Områder!$A$1:$T$64,7,FALSE)</f>
        <v>25</v>
      </c>
      <c r="B2441" s="3" t="str">
        <f>VLOOKUP($F2441,Områder!$A$1:$T$64,4,FALSE)</f>
        <v>Erritsø Centralskole</v>
      </c>
      <c r="C2441" s="3" t="str">
        <f>VLOOKUP($F2441,Områder!$A$1:$T$64,5,FALSE)</f>
        <v>Erritsø Fællesskole</v>
      </c>
      <c r="D2441" s="3" t="str">
        <f>VLOOKUP($F2441,Områder!$A$1:$T$64,10,FALSE) &amp; " - " &amp; VLOOKUP($F2441,Områder!$A$1:$T$64,11,FALSE)</f>
        <v>3 - Erritsø og Snoghøj</v>
      </c>
      <c r="E2441" s="3" t="str">
        <f>VLOOKUP($F2441,Områder!$A$1:$T$64,6,FALSE)</f>
        <v>Distriktsinstitutionen Erritsø</v>
      </c>
      <c r="F2441" s="1">
        <v>46</v>
      </c>
      <c r="G2441" s="1">
        <v>39</v>
      </c>
      <c r="H2441" s="7">
        <v>31</v>
      </c>
      <c r="I2441" s="7">
        <v>37</v>
      </c>
      <c r="J2441" s="7">
        <v>29</v>
      </c>
      <c r="K2441" s="7">
        <v>18</v>
      </c>
      <c r="L2441" s="7">
        <v>26</v>
      </c>
      <c r="M2441" s="7">
        <v>26</v>
      </c>
      <c r="N2441" s="7">
        <v>32</v>
      </c>
      <c r="O2441" s="7">
        <v>24</v>
      </c>
      <c r="P2441" s="7">
        <v>33</v>
      </c>
      <c r="Q2441" s="7">
        <v>26</v>
      </c>
      <c r="R2441" s="7">
        <v>31</v>
      </c>
      <c r="S2441" s="7">
        <v>32</v>
      </c>
      <c r="T2441" s="7">
        <v>18</v>
      </c>
      <c r="U2441" s="7">
        <v>33</v>
      </c>
      <c r="V2441" s="7">
        <v>23</v>
      </c>
      <c r="W2441" s="7">
        <v>20</v>
      </c>
      <c r="X2441" s="7">
        <v>15.985329030000001</v>
      </c>
      <c r="Y2441" s="7">
        <v>20.064184900000001</v>
      </c>
      <c r="Z2441" s="7">
        <v>23.94739723</v>
      </c>
      <c r="AA2441" s="7">
        <v>20.094385930000001</v>
      </c>
      <c r="AB2441" s="7">
        <v>19.70485262</v>
      </c>
      <c r="AC2441" s="7">
        <v>22.75433306</v>
      </c>
      <c r="AD2441" s="7">
        <v>22.286829059999999</v>
      </c>
      <c r="AE2441" s="7">
        <v>21.815598909999999</v>
      </c>
      <c r="AF2441" s="7">
        <v>21.731624870000001</v>
      </c>
      <c r="AG2441" s="7">
        <v>23.50611044</v>
      </c>
      <c r="AH2441" s="7">
        <v>23.00454478</v>
      </c>
      <c r="AI2441" s="7">
        <v>22.503023259999999</v>
      </c>
    </row>
    <row r="2442" spans="1:35" x14ac:dyDescent="0.25">
      <c r="A2442" s="3">
        <f>VLOOKUP($F2442,Områder!$A$1:$T$64,7,FALSE)</f>
        <v>25</v>
      </c>
      <c r="B2442" s="3" t="str">
        <f>VLOOKUP($F2442,Områder!$A$1:$T$64,4,FALSE)</f>
        <v>Erritsø Centralskole</v>
      </c>
      <c r="C2442" s="3" t="str">
        <f>VLOOKUP($F2442,Områder!$A$1:$T$64,5,FALSE)</f>
        <v>Erritsø Fællesskole</v>
      </c>
      <c r="D2442" s="3" t="str">
        <f>VLOOKUP($F2442,Områder!$A$1:$T$64,10,FALSE) &amp; " - " &amp; VLOOKUP($F2442,Områder!$A$1:$T$64,11,FALSE)</f>
        <v>3 - Erritsø og Snoghøj</v>
      </c>
      <c r="E2442" s="3" t="str">
        <f>VLOOKUP($F2442,Områder!$A$1:$T$64,6,FALSE)</f>
        <v>Distriktsinstitutionen Erritsø</v>
      </c>
      <c r="F2442" s="1">
        <v>46</v>
      </c>
      <c r="G2442" s="1">
        <v>40</v>
      </c>
      <c r="H2442" s="7">
        <v>37</v>
      </c>
      <c r="I2442" s="7">
        <v>35</v>
      </c>
      <c r="J2442" s="7">
        <v>35</v>
      </c>
      <c r="K2442" s="7">
        <v>30</v>
      </c>
      <c r="L2442" s="7">
        <v>19</v>
      </c>
      <c r="M2442" s="7">
        <v>26</v>
      </c>
      <c r="N2442" s="7">
        <v>26</v>
      </c>
      <c r="O2442" s="7">
        <v>28</v>
      </c>
      <c r="P2442" s="7">
        <v>24</v>
      </c>
      <c r="Q2442" s="7">
        <v>35</v>
      </c>
      <c r="R2442" s="7">
        <v>27</v>
      </c>
      <c r="S2442" s="7">
        <v>33</v>
      </c>
      <c r="T2442" s="7">
        <v>30</v>
      </c>
      <c r="U2442" s="7">
        <v>19</v>
      </c>
      <c r="V2442" s="7">
        <v>29</v>
      </c>
      <c r="W2442" s="7">
        <v>24</v>
      </c>
      <c r="X2442" s="7">
        <v>20.3607397</v>
      </c>
      <c r="Y2442" s="7">
        <v>17.096108820000001</v>
      </c>
      <c r="Z2442" s="7">
        <v>20.47224168</v>
      </c>
      <c r="AA2442" s="7">
        <v>23.963952679999998</v>
      </c>
      <c r="AB2442" s="7">
        <v>20.458499530000001</v>
      </c>
      <c r="AC2442" s="7">
        <v>20.14529623</v>
      </c>
      <c r="AD2442" s="7">
        <v>22.78976686</v>
      </c>
      <c r="AE2442" s="7">
        <v>22.24296373</v>
      </c>
      <c r="AF2442" s="7">
        <v>21.82354041</v>
      </c>
      <c r="AG2442" s="7">
        <v>21.70701665</v>
      </c>
      <c r="AH2442" s="7">
        <v>23.418824359999999</v>
      </c>
      <c r="AI2442" s="7">
        <v>22.8684969</v>
      </c>
    </row>
    <row r="2443" spans="1:35" x14ac:dyDescent="0.25">
      <c r="A2443" s="3">
        <f>VLOOKUP($F2443,Områder!$A$1:$T$64,7,FALSE)</f>
        <v>25</v>
      </c>
      <c r="B2443" s="3" t="str">
        <f>VLOOKUP($F2443,Områder!$A$1:$T$64,4,FALSE)</f>
        <v>Erritsø Centralskole</v>
      </c>
      <c r="C2443" s="3" t="str">
        <f>VLOOKUP($F2443,Områder!$A$1:$T$64,5,FALSE)</f>
        <v>Erritsø Fællesskole</v>
      </c>
      <c r="D2443" s="3" t="str">
        <f>VLOOKUP($F2443,Områder!$A$1:$T$64,10,FALSE) &amp; " - " &amp; VLOOKUP($F2443,Områder!$A$1:$T$64,11,FALSE)</f>
        <v>3 - Erritsø og Snoghøj</v>
      </c>
      <c r="E2443" s="3" t="str">
        <f>VLOOKUP($F2443,Områder!$A$1:$T$64,6,FALSE)</f>
        <v>Distriktsinstitutionen Erritsø</v>
      </c>
      <c r="F2443" s="1">
        <v>46</v>
      </c>
      <c r="G2443" s="1">
        <v>41</v>
      </c>
      <c r="H2443" s="7">
        <v>30</v>
      </c>
      <c r="I2443" s="7">
        <v>38</v>
      </c>
      <c r="J2443" s="7">
        <v>31</v>
      </c>
      <c r="K2443" s="7">
        <v>39</v>
      </c>
      <c r="L2443" s="7">
        <v>28</v>
      </c>
      <c r="M2443" s="7">
        <v>18</v>
      </c>
      <c r="N2443" s="7">
        <v>23</v>
      </c>
      <c r="O2443" s="7">
        <v>27</v>
      </c>
      <c r="P2443" s="7">
        <v>31</v>
      </c>
      <c r="Q2443" s="7">
        <v>21</v>
      </c>
      <c r="R2443" s="7">
        <v>36</v>
      </c>
      <c r="S2443" s="7">
        <v>25</v>
      </c>
      <c r="T2443" s="7">
        <v>31</v>
      </c>
      <c r="U2443" s="7">
        <v>32</v>
      </c>
      <c r="V2443" s="7">
        <v>23</v>
      </c>
      <c r="W2443" s="7">
        <v>29</v>
      </c>
      <c r="X2443" s="7">
        <v>24.711495119999999</v>
      </c>
      <c r="Y2443" s="7">
        <v>21.201766450000001</v>
      </c>
      <c r="Z2443" s="7">
        <v>18.476134739999999</v>
      </c>
      <c r="AA2443" s="7">
        <v>21.324921830000001</v>
      </c>
      <c r="AB2443" s="7">
        <v>24.546795339999999</v>
      </c>
      <c r="AC2443" s="7">
        <v>21.276068899999999</v>
      </c>
      <c r="AD2443" s="7">
        <v>21.058750530000001</v>
      </c>
      <c r="AE2443" s="7">
        <v>23.381015590000001</v>
      </c>
      <c r="AF2443" s="7">
        <v>22.61806885</v>
      </c>
      <c r="AG2443" s="7">
        <v>22.27779885</v>
      </c>
      <c r="AH2443" s="7">
        <v>22.169430859999999</v>
      </c>
      <c r="AI2443" s="7">
        <v>23.827960279999999</v>
      </c>
    </row>
    <row r="2444" spans="1:35" x14ac:dyDescent="0.25">
      <c r="A2444" s="3">
        <f>VLOOKUP($F2444,Områder!$A$1:$T$64,7,FALSE)</f>
        <v>25</v>
      </c>
      <c r="B2444" s="3" t="str">
        <f>VLOOKUP($F2444,Områder!$A$1:$T$64,4,FALSE)</f>
        <v>Erritsø Centralskole</v>
      </c>
      <c r="C2444" s="3" t="str">
        <f>VLOOKUP($F2444,Områder!$A$1:$T$64,5,FALSE)</f>
        <v>Erritsø Fællesskole</v>
      </c>
      <c r="D2444" s="3" t="str">
        <f>VLOOKUP($F2444,Områder!$A$1:$T$64,10,FALSE) &amp; " - " &amp; VLOOKUP($F2444,Områder!$A$1:$T$64,11,FALSE)</f>
        <v>3 - Erritsø og Snoghøj</v>
      </c>
      <c r="E2444" s="3" t="str">
        <f>VLOOKUP($F2444,Områder!$A$1:$T$64,6,FALSE)</f>
        <v>Distriktsinstitutionen Erritsø</v>
      </c>
      <c r="F2444" s="1">
        <v>46</v>
      </c>
      <c r="G2444" s="1">
        <v>42</v>
      </c>
      <c r="H2444" s="7">
        <v>30</v>
      </c>
      <c r="I2444" s="7">
        <v>29</v>
      </c>
      <c r="J2444" s="7">
        <v>34</v>
      </c>
      <c r="K2444" s="7">
        <v>28</v>
      </c>
      <c r="L2444" s="7">
        <v>35</v>
      </c>
      <c r="M2444" s="7">
        <v>28</v>
      </c>
      <c r="N2444" s="7">
        <v>18</v>
      </c>
      <c r="O2444" s="7">
        <v>22</v>
      </c>
      <c r="P2444" s="7">
        <v>29</v>
      </c>
      <c r="Q2444" s="7">
        <v>27</v>
      </c>
      <c r="R2444" s="7">
        <v>24</v>
      </c>
      <c r="S2444" s="7">
        <v>38</v>
      </c>
      <c r="T2444" s="7">
        <v>26</v>
      </c>
      <c r="U2444" s="7">
        <v>30</v>
      </c>
      <c r="V2444" s="7">
        <v>31</v>
      </c>
      <c r="W2444" s="7">
        <v>25</v>
      </c>
      <c r="X2444" s="7">
        <v>28.863783210000001</v>
      </c>
      <c r="Y2444" s="7">
        <v>25.0070823</v>
      </c>
      <c r="Z2444" s="7">
        <v>21.61964927</v>
      </c>
      <c r="AA2444" s="7">
        <v>19.271515340000001</v>
      </c>
      <c r="AB2444" s="7">
        <v>21.757274169999999</v>
      </c>
      <c r="AC2444" s="7">
        <v>24.698889879999999</v>
      </c>
      <c r="AD2444" s="7">
        <v>21.665601200000001</v>
      </c>
      <c r="AE2444" s="7">
        <v>21.554913129999999</v>
      </c>
      <c r="AF2444" s="7">
        <v>23.486656050000001</v>
      </c>
      <c r="AG2444" s="7">
        <v>22.65694482</v>
      </c>
      <c r="AH2444" s="7">
        <v>22.354439070000002</v>
      </c>
      <c r="AI2444" s="7">
        <v>22.258897999999999</v>
      </c>
    </row>
    <row r="2445" spans="1:35" x14ac:dyDescent="0.25">
      <c r="A2445" s="3">
        <f>VLOOKUP($F2445,Områder!$A$1:$T$64,7,FALSE)</f>
        <v>25</v>
      </c>
      <c r="B2445" s="3" t="str">
        <f>VLOOKUP($F2445,Områder!$A$1:$T$64,4,FALSE)</f>
        <v>Erritsø Centralskole</v>
      </c>
      <c r="C2445" s="3" t="str">
        <f>VLOOKUP($F2445,Områder!$A$1:$T$64,5,FALSE)</f>
        <v>Erritsø Fællesskole</v>
      </c>
      <c r="D2445" s="3" t="str">
        <f>VLOOKUP($F2445,Områder!$A$1:$T$64,10,FALSE) &amp; " - " &amp; VLOOKUP($F2445,Områder!$A$1:$T$64,11,FALSE)</f>
        <v>3 - Erritsø og Snoghøj</v>
      </c>
      <c r="E2445" s="3" t="str">
        <f>VLOOKUP($F2445,Områder!$A$1:$T$64,6,FALSE)</f>
        <v>Distriktsinstitutionen Erritsø</v>
      </c>
      <c r="F2445" s="1">
        <v>46</v>
      </c>
      <c r="G2445" s="1">
        <v>43</v>
      </c>
      <c r="H2445" s="7">
        <v>35</v>
      </c>
      <c r="I2445" s="7">
        <v>27</v>
      </c>
      <c r="J2445" s="7">
        <v>28</v>
      </c>
      <c r="K2445" s="7">
        <v>34</v>
      </c>
      <c r="L2445" s="7">
        <v>26</v>
      </c>
      <c r="M2445" s="7">
        <v>35</v>
      </c>
      <c r="N2445" s="7">
        <v>28</v>
      </c>
      <c r="O2445" s="7">
        <v>18</v>
      </c>
      <c r="P2445" s="7">
        <v>22</v>
      </c>
      <c r="Q2445" s="7">
        <v>30</v>
      </c>
      <c r="R2445" s="7">
        <v>27</v>
      </c>
      <c r="S2445" s="7">
        <v>25</v>
      </c>
      <c r="T2445" s="7">
        <v>40</v>
      </c>
      <c r="U2445" s="7">
        <v>25</v>
      </c>
      <c r="V2445" s="7">
        <v>33</v>
      </c>
      <c r="W2445" s="7">
        <v>30</v>
      </c>
      <c r="X2445" s="7">
        <v>25.953407590000001</v>
      </c>
      <c r="Y2445" s="7">
        <v>29.392145379999999</v>
      </c>
      <c r="Z2445" s="7">
        <v>25.808364910000002</v>
      </c>
      <c r="AA2445" s="7">
        <v>22.50130502</v>
      </c>
      <c r="AB2445" s="7">
        <v>20.48234364</v>
      </c>
      <c r="AC2445" s="7">
        <v>22.657836960000001</v>
      </c>
      <c r="AD2445" s="7">
        <v>25.406729510000002</v>
      </c>
      <c r="AE2445" s="7">
        <v>22.508635989999998</v>
      </c>
      <c r="AF2445" s="7">
        <v>22.35041609</v>
      </c>
      <c r="AG2445" s="7">
        <v>24.07440819</v>
      </c>
      <c r="AH2445" s="7">
        <v>23.198086570000001</v>
      </c>
      <c r="AI2445" s="7">
        <v>22.931382620000001</v>
      </c>
    </row>
    <row r="2446" spans="1:35" x14ac:dyDescent="0.25">
      <c r="A2446" s="3">
        <f>VLOOKUP($F2446,Områder!$A$1:$T$64,7,FALSE)</f>
        <v>25</v>
      </c>
      <c r="B2446" s="3" t="str">
        <f>VLOOKUP($F2446,Områder!$A$1:$T$64,4,FALSE)</f>
        <v>Erritsø Centralskole</v>
      </c>
      <c r="C2446" s="3" t="str">
        <f>VLOOKUP($F2446,Områder!$A$1:$T$64,5,FALSE)</f>
        <v>Erritsø Fællesskole</v>
      </c>
      <c r="D2446" s="3" t="str">
        <f>VLOOKUP($F2446,Områder!$A$1:$T$64,10,FALSE) &amp; " - " &amp; VLOOKUP($F2446,Områder!$A$1:$T$64,11,FALSE)</f>
        <v>3 - Erritsø og Snoghøj</v>
      </c>
      <c r="E2446" s="3" t="str">
        <f>VLOOKUP($F2446,Områder!$A$1:$T$64,6,FALSE)</f>
        <v>Distriktsinstitutionen Erritsø</v>
      </c>
      <c r="F2446" s="1">
        <v>46</v>
      </c>
      <c r="G2446" s="1">
        <v>44</v>
      </c>
      <c r="H2446" s="7">
        <v>25</v>
      </c>
      <c r="I2446" s="7">
        <v>33</v>
      </c>
      <c r="J2446" s="7">
        <v>29</v>
      </c>
      <c r="K2446" s="7">
        <v>29</v>
      </c>
      <c r="L2446" s="7">
        <v>32</v>
      </c>
      <c r="M2446" s="7">
        <v>22</v>
      </c>
      <c r="N2446" s="7">
        <v>35</v>
      </c>
      <c r="O2446" s="7">
        <v>30</v>
      </c>
      <c r="P2446" s="7">
        <v>18</v>
      </c>
      <c r="Q2446" s="7">
        <v>21</v>
      </c>
      <c r="R2446" s="7">
        <v>31</v>
      </c>
      <c r="S2446" s="7">
        <v>28</v>
      </c>
      <c r="T2446" s="7">
        <v>23</v>
      </c>
      <c r="U2446" s="7">
        <v>40</v>
      </c>
      <c r="V2446" s="7">
        <v>25</v>
      </c>
      <c r="W2446" s="7">
        <v>31</v>
      </c>
      <c r="X2446" s="7">
        <v>30.086708730000002</v>
      </c>
      <c r="Y2446" s="7">
        <v>26.590199689999999</v>
      </c>
      <c r="Z2446" s="7">
        <v>29.499652780000002</v>
      </c>
      <c r="AA2446" s="7">
        <v>26.287727360000002</v>
      </c>
      <c r="AB2446" s="7">
        <v>23.140591650000001</v>
      </c>
      <c r="AC2446" s="7">
        <v>21.44090782</v>
      </c>
      <c r="AD2446" s="7">
        <v>23.28130011</v>
      </c>
      <c r="AE2446" s="7">
        <v>25.790138110000001</v>
      </c>
      <c r="AF2446" s="7">
        <v>22.930290800000002</v>
      </c>
      <c r="AG2446" s="7">
        <v>22.835022160000001</v>
      </c>
      <c r="AH2446" s="7">
        <v>24.35004249</v>
      </c>
      <c r="AI2446" s="7">
        <v>23.438702849999999</v>
      </c>
    </row>
    <row r="2447" spans="1:35" x14ac:dyDescent="0.25">
      <c r="A2447" s="3">
        <f>VLOOKUP($F2447,Områder!$A$1:$T$64,7,FALSE)</f>
        <v>25</v>
      </c>
      <c r="B2447" s="3" t="str">
        <f>VLOOKUP($F2447,Områder!$A$1:$T$64,4,FALSE)</f>
        <v>Erritsø Centralskole</v>
      </c>
      <c r="C2447" s="3" t="str">
        <f>VLOOKUP($F2447,Områder!$A$1:$T$64,5,FALSE)</f>
        <v>Erritsø Fællesskole</v>
      </c>
      <c r="D2447" s="3" t="str">
        <f>VLOOKUP($F2447,Områder!$A$1:$T$64,10,FALSE) &amp; " - " &amp; VLOOKUP($F2447,Områder!$A$1:$T$64,11,FALSE)</f>
        <v>3 - Erritsø og Snoghøj</v>
      </c>
      <c r="E2447" s="3" t="str">
        <f>VLOOKUP($F2447,Områder!$A$1:$T$64,6,FALSE)</f>
        <v>Distriktsinstitutionen Erritsø</v>
      </c>
      <c r="F2447" s="1">
        <v>46</v>
      </c>
      <c r="G2447" s="1">
        <v>45</v>
      </c>
      <c r="H2447" s="7">
        <v>27</v>
      </c>
      <c r="I2447" s="7">
        <v>25</v>
      </c>
      <c r="J2447" s="7">
        <v>30</v>
      </c>
      <c r="K2447" s="7">
        <v>29</v>
      </c>
      <c r="L2447" s="7">
        <v>28</v>
      </c>
      <c r="M2447" s="7">
        <v>32</v>
      </c>
      <c r="N2447" s="7">
        <v>24</v>
      </c>
      <c r="O2447" s="7">
        <v>34</v>
      </c>
      <c r="P2447" s="7">
        <v>32</v>
      </c>
      <c r="Q2447" s="7">
        <v>20</v>
      </c>
      <c r="R2447" s="7">
        <v>21</v>
      </c>
      <c r="S2447" s="7">
        <v>31</v>
      </c>
      <c r="T2447" s="7">
        <v>26</v>
      </c>
      <c r="U2447" s="7">
        <v>21</v>
      </c>
      <c r="V2447" s="7">
        <v>38</v>
      </c>
      <c r="W2447" s="7">
        <v>25</v>
      </c>
      <c r="X2447" s="7">
        <v>31.0666996</v>
      </c>
      <c r="Y2447" s="7">
        <v>30.154717470000001</v>
      </c>
      <c r="Z2447" s="7">
        <v>27.103642229999998</v>
      </c>
      <c r="AA2447" s="7">
        <v>29.56579318</v>
      </c>
      <c r="AB2447" s="7">
        <v>26.708929040000001</v>
      </c>
      <c r="AC2447" s="7">
        <v>23.609279789999999</v>
      </c>
      <c r="AD2447" s="7">
        <v>22.202704560000001</v>
      </c>
      <c r="AE2447" s="7">
        <v>23.75618059</v>
      </c>
      <c r="AF2447" s="7">
        <v>25.926555619999998</v>
      </c>
      <c r="AG2447" s="7">
        <v>23.225276990000001</v>
      </c>
      <c r="AH2447" s="7">
        <v>23.179912600000002</v>
      </c>
      <c r="AI2447" s="7">
        <v>24.533922050000001</v>
      </c>
    </row>
    <row r="2448" spans="1:35" x14ac:dyDescent="0.25">
      <c r="A2448" s="3">
        <f>VLOOKUP($F2448,Områder!$A$1:$T$64,7,FALSE)</f>
        <v>25</v>
      </c>
      <c r="B2448" s="3" t="str">
        <f>VLOOKUP($F2448,Områder!$A$1:$T$64,4,FALSE)</f>
        <v>Erritsø Centralskole</v>
      </c>
      <c r="C2448" s="3" t="str">
        <f>VLOOKUP($F2448,Områder!$A$1:$T$64,5,FALSE)</f>
        <v>Erritsø Fællesskole</v>
      </c>
      <c r="D2448" s="3" t="str">
        <f>VLOOKUP($F2448,Områder!$A$1:$T$64,10,FALSE) &amp; " - " &amp; VLOOKUP($F2448,Områder!$A$1:$T$64,11,FALSE)</f>
        <v>3 - Erritsø og Snoghøj</v>
      </c>
      <c r="E2448" s="3" t="str">
        <f>VLOOKUP($F2448,Områder!$A$1:$T$64,6,FALSE)</f>
        <v>Distriktsinstitutionen Erritsø</v>
      </c>
      <c r="F2448" s="1">
        <v>46</v>
      </c>
      <c r="G2448" s="1">
        <v>46</v>
      </c>
      <c r="H2448" s="7">
        <v>27</v>
      </c>
      <c r="I2448" s="7">
        <v>24</v>
      </c>
      <c r="J2448" s="7">
        <v>24</v>
      </c>
      <c r="K2448" s="7">
        <v>26</v>
      </c>
      <c r="L2448" s="7">
        <v>28</v>
      </c>
      <c r="M2448" s="7">
        <v>28</v>
      </c>
      <c r="N2448" s="7">
        <v>31</v>
      </c>
      <c r="O2448" s="7">
        <v>23</v>
      </c>
      <c r="P2448" s="7">
        <v>33</v>
      </c>
      <c r="Q2448" s="7">
        <v>31</v>
      </c>
      <c r="R2448" s="7">
        <v>19</v>
      </c>
      <c r="S2448" s="7">
        <v>21</v>
      </c>
      <c r="T2448" s="7">
        <v>36</v>
      </c>
      <c r="U2448" s="7">
        <v>24</v>
      </c>
      <c r="V2448" s="7">
        <v>20</v>
      </c>
      <c r="W2448" s="7">
        <v>38</v>
      </c>
      <c r="X2448" s="7">
        <v>25.829830959999999</v>
      </c>
      <c r="Y2448" s="7">
        <v>31.103817589999998</v>
      </c>
      <c r="Z2448" s="7">
        <v>30.116629809999999</v>
      </c>
      <c r="AA2448" s="7">
        <v>27.462992710000002</v>
      </c>
      <c r="AB2448" s="7">
        <v>29.628271139999999</v>
      </c>
      <c r="AC2448" s="7">
        <v>27.02824244</v>
      </c>
      <c r="AD2448" s="7">
        <v>24.026711580000001</v>
      </c>
      <c r="AE2448" s="7">
        <v>22.83009573</v>
      </c>
      <c r="AF2448" s="7">
        <v>24.039861989999999</v>
      </c>
      <c r="AG2448" s="7">
        <v>26.025702949999999</v>
      </c>
      <c r="AH2448" s="7">
        <v>23.482527090000001</v>
      </c>
      <c r="AI2448" s="7">
        <v>23.491175200000001</v>
      </c>
    </row>
    <row r="2449" spans="1:35" x14ac:dyDescent="0.25">
      <c r="A2449" s="3">
        <f>VLOOKUP($F2449,Områder!$A$1:$T$64,7,FALSE)</f>
        <v>25</v>
      </c>
      <c r="B2449" s="3" t="str">
        <f>VLOOKUP($F2449,Områder!$A$1:$T$64,4,FALSE)</f>
        <v>Erritsø Centralskole</v>
      </c>
      <c r="C2449" s="3" t="str">
        <f>VLOOKUP($F2449,Områder!$A$1:$T$64,5,FALSE)</f>
        <v>Erritsø Fællesskole</v>
      </c>
      <c r="D2449" s="3" t="str">
        <f>VLOOKUP($F2449,Områder!$A$1:$T$64,10,FALSE) &amp; " - " &amp; VLOOKUP($F2449,Områder!$A$1:$T$64,11,FALSE)</f>
        <v>3 - Erritsø og Snoghøj</v>
      </c>
      <c r="E2449" s="3" t="str">
        <f>VLOOKUP($F2449,Områder!$A$1:$T$64,6,FALSE)</f>
        <v>Distriktsinstitutionen Erritsø</v>
      </c>
      <c r="F2449" s="1">
        <v>46</v>
      </c>
      <c r="G2449" s="1">
        <v>47</v>
      </c>
      <c r="H2449" s="7">
        <v>28</v>
      </c>
      <c r="I2449" s="7">
        <v>25</v>
      </c>
      <c r="J2449" s="7">
        <v>26</v>
      </c>
      <c r="K2449" s="7">
        <v>20</v>
      </c>
      <c r="L2449" s="7">
        <v>26</v>
      </c>
      <c r="M2449" s="7">
        <v>31</v>
      </c>
      <c r="N2449" s="7">
        <v>27</v>
      </c>
      <c r="O2449" s="7">
        <v>31</v>
      </c>
      <c r="P2449" s="7">
        <v>24</v>
      </c>
      <c r="Q2449" s="7">
        <v>35</v>
      </c>
      <c r="R2449" s="7">
        <v>29</v>
      </c>
      <c r="S2449" s="7">
        <v>18</v>
      </c>
      <c r="T2449" s="7">
        <v>23</v>
      </c>
      <c r="U2449" s="7">
        <v>32</v>
      </c>
      <c r="V2449" s="7">
        <v>24</v>
      </c>
      <c r="W2449" s="7">
        <v>27</v>
      </c>
      <c r="X2449" s="7">
        <v>37.661953259999997</v>
      </c>
      <c r="Y2449" s="7">
        <v>26.738499180000002</v>
      </c>
      <c r="Z2449" s="7">
        <v>31.34669182</v>
      </c>
      <c r="AA2449" s="7">
        <v>30.295297900000001</v>
      </c>
      <c r="AB2449" s="7">
        <v>27.97302354</v>
      </c>
      <c r="AC2449" s="7">
        <v>29.900783050000001</v>
      </c>
      <c r="AD2449" s="7">
        <v>27.50312126</v>
      </c>
      <c r="AE2449" s="7">
        <v>24.56409206</v>
      </c>
      <c r="AF2449" s="7">
        <v>23.41844747</v>
      </c>
      <c r="AG2449" s="7">
        <v>24.433239319999998</v>
      </c>
      <c r="AH2449" s="7">
        <v>26.285497849999999</v>
      </c>
      <c r="AI2449" s="7">
        <v>23.864969989999999</v>
      </c>
    </row>
    <row r="2450" spans="1:35" x14ac:dyDescent="0.25">
      <c r="A2450" s="3">
        <f>VLOOKUP($F2450,Områder!$A$1:$T$64,7,FALSE)</f>
        <v>25</v>
      </c>
      <c r="B2450" s="3" t="str">
        <f>VLOOKUP($F2450,Områder!$A$1:$T$64,4,FALSE)</f>
        <v>Erritsø Centralskole</v>
      </c>
      <c r="C2450" s="3" t="str">
        <f>VLOOKUP($F2450,Områder!$A$1:$T$64,5,FALSE)</f>
        <v>Erritsø Fællesskole</v>
      </c>
      <c r="D2450" s="3" t="str">
        <f>VLOOKUP($F2450,Områder!$A$1:$T$64,10,FALSE) &amp; " - " &amp; VLOOKUP($F2450,Områder!$A$1:$T$64,11,FALSE)</f>
        <v>3 - Erritsø og Snoghøj</v>
      </c>
      <c r="E2450" s="3" t="str">
        <f>VLOOKUP($F2450,Områder!$A$1:$T$64,6,FALSE)</f>
        <v>Distriktsinstitutionen Erritsø</v>
      </c>
      <c r="F2450" s="1">
        <v>46</v>
      </c>
      <c r="G2450" s="1">
        <v>48</v>
      </c>
      <c r="H2450" s="7">
        <v>25</v>
      </c>
      <c r="I2450" s="7">
        <v>28</v>
      </c>
      <c r="J2450" s="7">
        <v>23</v>
      </c>
      <c r="K2450" s="7">
        <v>26</v>
      </c>
      <c r="L2450" s="7">
        <v>23</v>
      </c>
      <c r="M2450" s="7">
        <v>25</v>
      </c>
      <c r="N2450" s="7">
        <v>32</v>
      </c>
      <c r="O2450" s="7">
        <v>25</v>
      </c>
      <c r="P2450" s="7">
        <v>31</v>
      </c>
      <c r="Q2450" s="7">
        <v>27</v>
      </c>
      <c r="R2450" s="7">
        <v>33</v>
      </c>
      <c r="S2450" s="7">
        <v>32</v>
      </c>
      <c r="T2450" s="7">
        <v>18</v>
      </c>
      <c r="U2450" s="7">
        <v>24</v>
      </c>
      <c r="V2450" s="7">
        <v>28</v>
      </c>
      <c r="W2450" s="7">
        <v>24</v>
      </c>
      <c r="X2450" s="7">
        <v>27.618486529999998</v>
      </c>
      <c r="Y2450" s="7">
        <v>37.372912769999999</v>
      </c>
      <c r="Z2450" s="7">
        <v>27.466423129999999</v>
      </c>
      <c r="AA2450" s="7">
        <v>31.538137720000002</v>
      </c>
      <c r="AB2450" s="7">
        <v>30.461916169999999</v>
      </c>
      <c r="AC2450" s="7">
        <v>28.40693242</v>
      </c>
      <c r="AD2450" s="7">
        <v>30.133997090000001</v>
      </c>
      <c r="AE2450" s="7">
        <v>27.9023425</v>
      </c>
      <c r="AF2450" s="7">
        <v>24.922707339999999</v>
      </c>
      <c r="AG2450" s="7">
        <v>23.906491290000002</v>
      </c>
      <c r="AH2450" s="7">
        <v>24.77424551</v>
      </c>
      <c r="AI2450" s="7">
        <v>26.49436051</v>
      </c>
    </row>
    <row r="2451" spans="1:35" x14ac:dyDescent="0.25">
      <c r="A2451" s="3">
        <f>VLOOKUP($F2451,Områder!$A$1:$T$64,7,FALSE)</f>
        <v>25</v>
      </c>
      <c r="B2451" s="3" t="str">
        <f>VLOOKUP($F2451,Områder!$A$1:$T$64,4,FALSE)</f>
        <v>Erritsø Centralskole</v>
      </c>
      <c r="C2451" s="3" t="str">
        <f>VLOOKUP($F2451,Områder!$A$1:$T$64,5,FALSE)</f>
        <v>Erritsø Fællesskole</v>
      </c>
      <c r="D2451" s="3" t="str">
        <f>VLOOKUP($F2451,Områder!$A$1:$T$64,10,FALSE) &amp; " - " &amp; VLOOKUP($F2451,Områder!$A$1:$T$64,11,FALSE)</f>
        <v>3 - Erritsø og Snoghøj</v>
      </c>
      <c r="E2451" s="3" t="str">
        <f>VLOOKUP($F2451,Områder!$A$1:$T$64,6,FALSE)</f>
        <v>Distriktsinstitutionen Erritsø</v>
      </c>
      <c r="F2451" s="1">
        <v>46</v>
      </c>
      <c r="G2451" s="1">
        <v>49</v>
      </c>
      <c r="H2451" s="7">
        <v>26</v>
      </c>
      <c r="I2451" s="7">
        <v>24</v>
      </c>
      <c r="J2451" s="7">
        <v>26</v>
      </c>
      <c r="K2451" s="7">
        <v>24</v>
      </c>
      <c r="L2451" s="7">
        <v>26</v>
      </c>
      <c r="M2451" s="7">
        <v>23</v>
      </c>
      <c r="N2451" s="7">
        <v>30</v>
      </c>
      <c r="O2451" s="7">
        <v>32</v>
      </c>
      <c r="P2451" s="7">
        <v>25</v>
      </c>
      <c r="Q2451" s="7">
        <v>31</v>
      </c>
      <c r="R2451" s="7">
        <v>26</v>
      </c>
      <c r="S2451" s="7">
        <v>34</v>
      </c>
      <c r="T2451" s="7">
        <v>31</v>
      </c>
      <c r="U2451" s="7">
        <v>20</v>
      </c>
      <c r="V2451" s="7">
        <v>23</v>
      </c>
      <c r="W2451" s="7">
        <v>26</v>
      </c>
      <c r="X2451" s="7">
        <v>24.466469190000002</v>
      </c>
      <c r="Y2451" s="7">
        <v>28.033718060000002</v>
      </c>
      <c r="Z2451" s="7">
        <v>36.962773060000004</v>
      </c>
      <c r="AA2451" s="7">
        <v>27.88795095</v>
      </c>
      <c r="AB2451" s="7">
        <v>31.551269349999998</v>
      </c>
      <c r="AC2451" s="7">
        <v>30.414040549999999</v>
      </c>
      <c r="AD2451" s="7">
        <v>28.595310980000001</v>
      </c>
      <c r="AE2451" s="7">
        <v>30.148178609999999</v>
      </c>
      <c r="AF2451" s="7">
        <v>27.946148109999999</v>
      </c>
      <c r="AG2451" s="7">
        <v>25.068836279999999</v>
      </c>
      <c r="AH2451" s="7">
        <v>24.154504540000001</v>
      </c>
      <c r="AI2451" s="7">
        <v>24.904301700000001</v>
      </c>
    </row>
    <row r="2452" spans="1:35" x14ac:dyDescent="0.25">
      <c r="A2452" s="3">
        <f>VLOOKUP($F2452,Områder!$A$1:$T$64,7,FALSE)</f>
        <v>25</v>
      </c>
      <c r="B2452" s="3" t="str">
        <f>VLOOKUP($F2452,Områder!$A$1:$T$64,4,FALSE)</f>
        <v>Erritsø Centralskole</v>
      </c>
      <c r="C2452" s="3" t="str">
        <f>VLOOKUP($F2452,Områder!$A$1:$T$64,5,FALSE)</f>
        <v>Erritsø Fællesskole</v>
      </c>
      <c r="D2452" s="3" t="str">
        <f>VLOOKUP($F2452,Områder!$A$1:$T$64,10,FALSE) &amp; " - " &amp; VLOOKUP($F2452,Områder!$A$1:$T$64,11,FALSE)</f>
        <v>3 - Erritsø og Snoghøj</v>
      </c>
      <c r="E2452" s="3" t="str">
        <f>VLOOKUP($F2452,Områder!$A$1:$T$64,6,FALSE)</f>
        <v>Distriktsinstitutionen Erritsø</v>
      </c>
      <c r="F2452" s="1">
        <v>46</v>
      </c>
      <c r="G2452" s="1">
        <v>50</v>
      </c>
      <c r="H2452" s="7">
        <v>23</v>
      </c>
      <c r="I2452" s="7">
        <v>25</v>
      </c>
      <c r="J2452" s="7">
        <v>25</v>
      </c>
      <c r="K2452" s="7">
        <v>24</v>
      </c>
      <c r="L2452" s="7">
        <v>25</v>
      </c>
      <c r="M2452" s="7">
        <v>27</v>
      </c>
      <c r="N2452" s="7">
        <v>20</v>
      </c>
      <c r="O2452" s="7">
        <v>30</v>
      </c>
      <c r="P2452" s="7">
        <v>32</v>
      </c>
      <c r="Q2452" s="7">
        <v>24</v>
      </c>
      <c r="R2452" s="7">
        <v>31</v>
      </c>
      <c r="S2452" s="7">
        <v>27</v>
      </c>
      <c r="T2452" s="7">
        <v>29</v>
      </c>
      <c r="U2452" s="7">
        <v>29</v>
      </c>
      <c r="V2452" s="7">
        <v>19</v>
      </c>
      <c r="W2452" s="7">
        <v>23</v>
      </c>
      <c r="X2452" s="7">
        <v>26.410376429999999</v>
      </c>
      <c r="Y2452" s="7">
        <v>24.98331765</v>
      </c>
      <c r="Z2452" s="7">
        <v>28.345560259999999</v>
      </c>
      <c r="AA2452" s="7">
        <v>36.654947999999997</v>
      </c>
      <c r="AB2452" s="7">
        <v>28.28148762</v>
      </c>
      <c r="AC2452" s="7">
        <v>31.592596440000001</v>
      </c>
      <c r="AD2452" s="7">
        <v>30.448793330000001</v>
      </c>
      <c r="AE2452" s="7">
        <v>28.78628123</v>
      </c>
      <c r="AF2452" s="7">
        <v>30.079200669999999</v>
      </c>
      <c r="AG2452" s="7">
        <v>28.006197619999998</v>
      </c>
      <c r="AH2452" s="7">
        <v>25.199437469999999</v>
      </c>
      <c r="AI2452" s="7">
        <v>24.382280770000001</v>
      </c>
    </row>
    <row r="2453" spans="1:35" x14ac:dyDescent="0.25">
      <c r="A2453" s="3">
        <f>VLOOKUP($F2453,Områder!$A$1:$T$64,7,FALSE)</f>
        <v>25</v>
      </c>
      <c r="B2453" s="3" t="str">
        <f>VLOOKUP($F2453,Områder!$A$1:$T$64,4,FALSE)</f>
        <v>Erritsø Centralskole</v>
      </c>
      <c r="C2453" s="3" t="str">
        <f>VLOOKUP($F2453,Områder!$A$1:$T$64,5,FALSE)</f>
        <v>Erritsø Fællesskole</v>
      </c>
      <c r="D2453" s="3" t="str">
        <f>VLOOKUP($F2453,Områder!$A$1:$T$64,10,FALSE) &amp; " - " &amp; VLOOKUP($F2453,Områder!$A$1:$T$64,11,FALSE)</f>
        <v>3 - Erritsø og Snoghøj</v>
      </c>
      <c r="E2453" s="3" t="str">
        <f>VLOOKUP($F2453,Områder!$A$1:$T$64,6,FALSE)</f>
        <v>Distriktsinstitutionen Erritsø</v>
      </c>
      <c r="F2453" s="1">
        <v>46</v>
      </c>
      <c r="G2453" s="1">
        <v>51</v>
      </c>
      <c r="H2453" s="7">
        <v>28</v>
      </c>
      <c r="I2453" s="7">
        <v>21</v>
      </c>
      <c r="J2453" s="7">
        <v>26</v>
      </c>
      <c r="K2453" s="7">
        <v>29</v>
      </c>
      <c r="L2453" s="7">
        <v>24</v>
      </c>
      <c r="M2453" s="7">
        <v>25</v>
      </c>
      <c r="N2453" s="7">
        <v>23</v>
      </c>
      <c r="O2453" s="7">
        <v>21</v>
      </c>
      <c r="P2453" s="7">
        <v>30</v>
      </c>
      <c r="Q2453" s="7">
        <v>31</v>
      </c>
      <c r="R2453" s="7">
        <v>23</v>
      </c>
      <c r="S2453" s="7">
        <v>30</v>
      </c>
      <c r="T2453" s="7">
        <v>27</v>
      </c>
      <c r="U2453" s="7">
        <v>30</v>
      </c>
      <c r="V2453" s="7">
        <v>27</v>
      </c>
      <c r="W2453" s="7">
        <v>19</v>
      </c>
      <c r="X2453" s="7">
        <v>23.576552809999999</v>
      </c>
      <c r="Y2453" s="7">
        <v>26.81446652</v>
      </c>
      <c r="Z2453" s="7">
        <v>25.433026680000001</v>
      </c>
      <c r="AA2453" s="7">
        <v>28.55641366</v>
      </c>
      <c r="AB2453" s="7">
        <v>36.266644669999998</v>
      </c>
      <c r="AC2453" s="7">
        <v>28.603795380000001</v>
      </c>
      <c r="AD2453" s="7">
        <v>31.561630520000001</v>
      </c>
      <c r="AE2453" s="7">
        <v>30.405258929999999</v>
      </c>
      <c r="AF2453" s="7">
        <v>28.78705325</v>
      </c>
      <c r="AG2453" s="7">
        <v>29.920814360000001</v>
      </c>
      <c r="AH2453" s="7">
        <v>27.997008000000001</v>
      </c>
      <c r="AI2453" s="7">
        <v>25.255840460000002</v>
      </c>
    </row>
    <row r="2454" spans="1:35" x14ac:dyDescent="0.25">
      <c r="A2454" s="3">
        <f>VLOOKUP($F2454,Områder!$A$1:$T$64,7,FALSE)</f>
        <v>25</v>
      </c>
      <c r="B2454" s="3" t="str">
        <f>VLOOKUP($F2454,Områder!$A$1:$T$64,4,FALSE)</f>
        <v>Erritsø Centralskole</v>
      </c>
      <c r="C2454" s="3" t="str">
        <f>VLOOKUP($F2454,Områder!$A$1:$T$64,5,FALSE)</f>
        <v>Erritsø Fællesskole</v>
      </c>
      <c r="D2454" s="3" t="str">
        <f>VLOOKUP($F2454,Områder!$A$1:$T$64,10,FALSE) &amp; " - " &amp; VLOOKUP($F2454,Områder!$A$1:$T$64,11,FALSE)</f>
        <v>3 - Erritsø og Snoghøj</v>
      </c>
      <c r="E2454" s="3" t="str">
        <f>VLOOKUP($F2454,Områder!$A$1:$T$64,6,FALSE)</f>
        <v>Distriktsinstitutionen Erritsø</v>
      </c>
      <c r="F2454" s="1">
        <v>46</v>
      </c>
      <c r="G2454" s="1">
        <v>52</v>
      </c>
      <c r="H2454" s="7">
        <v>29</v>
      </c>
      <c r="I2454" s="7">
        <v>27</v>
      </c>
      <c r="J2454" s="7">
        <v>22</v>
      </c>
      <c r="K2454" s="7">
        <v>24</v>
      </c>
      <c r="L2454" s="7">
        <v>25</v>
      </c>
      <c r="M2454" s="7">
        <v>23</v>
      </c>
      <c r="N2454" s="7">
        <v>27</v>
      </c>
      <c r="O2454" s="7">
        <v>20</v>
      </c>
      <c r="P2454" s="7">
        <v>22</v>
      </c>
      <c r="Q2454" s="7">
        <v>31</v>
      </c>
      <c r="R2454" s="7">
        <v>29</v>
      </c>
      <c r="S2454" s="7">
        <v>22</v>
      </c>
      <c r="T2454" s="7">
        <v>31</v>
      </c>
      <c r="U2454" s="7">
        <v>27</v>
      </c>
      <c r="V2454" s="7">
        <v>29</v>
      </c>
      <c r="W2454" s="7">
        <v>28</v>
      </c>
      <c r="X2454" s="7">
        <v>19.595676350000002</v>
      </c>
      <c r="Y2454" s="7">
        <v>23.865301970000001</v>
      </c>
      <c r="Z2454" s="7">
        <v>26.892885280000002</v>
      </c>
      <c r="AA2454" s="7">
        <v>25.565653350000002</v>
      </c>
      <c r="AB2454" s="7">
        <v>28.538334020000001</v>
      </c>
      <c r="AC2454" s="7">
        <v>35.789189110000002</v>
      </c>
      <c r="AD2454" s="7">
        <v>28.631143980000001</v>
      </c>
      <c r="AE2454" s="7">
        <v>31.325841369999999</v>
      </c>
      <c r="AF2454" s="7">
        <v>30.05418895</v>
      </c>
      <c r="AG2454" s="7">
        <v>28.54759117</v>
      </c>
      <c r="AH2454" s="7">
        <v>29.588194489999999</v>
      </c>
      <c r="AI2454" s="7">
        <v>27.778329429999999</v>
      </c>
    </row>
    <row r="2455" spans="1:35" x14ac:dyDescent="0.25">
      <c r="A2455" s="3">
        <f>VLOOKUP($F2455,Områder!$A$1:$T$64,7,FALSE)</f>
        <v>25</v>
      </c>
      <c r="B2455" s="3" t="str">
        <f>VLOOKUP($F2455,Områder!$A$1:$T$64,4,FALSE)</f>
        <v>Erritsø Centralskole</v>
      </c>
      <c r="C2455" s="3" t="str">
        <f>VLOOKUP($F2455,Områder!$A$1:$T$64,5,FALSE)</f>
        <v>Erritsø Fællesskole</v>
      </c>
      <c r="D2455" s="3" t="str">
        <f>VLOOKUP($F2455,Områder!$A$1:$T$64,10,FALSE) &amp; " - " &amp; VLOOKUP($F2455,Områder!$A$1:$T$64,11,FALSE)</f>
        <v>3 - Erritsø og Snoghøj</v>
      </c>
      <c r="E2455" s="3" t="str">
        <f>VLOOKUP($F2455,Områder!$A$1:$T$64,6,FALSE)</f>
        <v>Distriktsinstitutionen Erritsø</v>
      </c>
      <c r="F2455" s="1">
        <v>46</v>
      </c>
      <c r="G2455" s="1">
        <v>53</v>
      </c>
      <c r="H2455" s="7">
        <v>38</v>
      </c>
      <c r="I2455" s="7">
        <v>28</v>
      </c>
      <c r="J2455" s="7">
        <v>28</v>
      </c>
      <c r="K2455" s="7">
        <v>23</v>
      </c>
      <c r="L2455" s="7">
        <v>21</v>
      </c>
      <c r="M2455" s="7">
        <v>26</v>
      </c>
      <c r="N2455" s="7">
        <v>22</v>
      </c>
      <c r="O2455" s="7">
        <v>30</v>
      </c>
      <c r="P2455" s="7">
        <v>21</v>
      </c>
      <c r="Q2455" s="7">
        <v>22</v>
      </c>
      <c r="R2455" s="7">
        <v>31</v>
      </c>
      <c r="S2455" s="7">
        <v>29</v>
      </c>
      <c r="T2455" s="7">
        <v>22</v>
      </c>
      <c r="U2455" s="7">
        <v>29</v>
      </c>
      <c r="V2455" s="7">
        <v>26</v>
      </c>
      <c r="W2455" s="7">
        <v>28</v>
      </c>
      <c r="X2455" s="7">
        <v>28.327726810000001</v>
      </c>
      <c r="Y2455" s="7">
        <v>20.57704596</v>
      </c>
      <c r="Z2455" s="7">
        <v>24.353056550000002</v>
      </c>
      <c r="AA2455" s="7">
        <v>27.125486670000001</v>
      </c>
      <c r="AB2455" s="7">
        <v>25.853251889999999</v>
      </c>
      <c r="AC2455" s="7">
        <v>28.726531229999999</v>
      </c>
      <c r="AD2455" s="7">
        <v>35.468356419999999</v>
      </c>
      <c r="AE2455" s="7">
        <v>28.816905909999999</v>
      </c>
      <c r="AF2455" s="7">
        <v>31.14488107</v>
      </c>
      <c r="AG2455" s="7">
        <v>29.843996780000001</v>
      </c>
      <c r="AH2455" s="7">
        <v>28.478307569999998</v>
      </c>
      <c r="AI2455" s="7">
        <v>29.425791520000001</v>
      </c>
    </row>
    <row r="2456" spans="1:35" x14ac:dyDescent="0.25">
      <c r="A2456" s="3">
        <f>VLOOKUP($F2456,Områder!$A$1:$T$64,7,FALSE)</f>
        <v>25</v>
      </c>
      <c r="B2456" s="3" t="str">
        <f>VLOOKUP($F2456,Områder!$A$1:$T$64,4,FALSE)</f>
        <v>Erritsø Centralskole</v>
      </c>
      <c r="C2456" s="3" t="str">
        <f>VLOOKUP($F2456,Områder!$A$1:$T$64,5,FALSE)</f>
        <v>Erritsø Fællesskole</v>
      </c>
      <c r="D2456" s="3" t="str">
        <f>VLOOKUP($F2456,Områder!$A$1:$T$64,10,FALSE) &amp; " - " &amp; VLOOKUP($F2456,Områder!$A$1:$T$64,11,FALSE)</f>
        <v>3 - Erritsø og Snoghøj</v>
      </c>
      <c r="E2456" s="3" t="str">
        <f>VLOOKUP($F2456,Områder!$A$1:$T$64,6,FALSE)</f>
        <v>Distriktsinstitutionen Erritsø</v>
      </c>
      <c r="F2456" s="1">
        <v>46</v>
      </c>
      <c r="G2456" s="1">
        <v>54</v>
      </c>
      <c r="H2456" s="7">
        <v>37</v>
      </c>
      <c r="I2456" s="7">
        <v>37</v>
      </c>
      <c r="J2456" s="7">
        <v>29</v>
      </c>
      <c r="K2456" s="7">
        <v>28</v>
      </c>
      <c r="L2456" s="7">
        <v>21</v>
      </c>
      <c r="M2456" s="7">
        <v>23</v>
      </c>
      <c r="N2456" s="7">
        <v>24</v>
      </c>
      <c r="O2456" s="7">
        <v>22</v>
      </c>
      <c r="P2456" s="7">
        <v>29</v>
      </c>
      <c r="Q2456" s="7">
        <v>19</v>
      </c>
      <c r="R2456" s="7">
        <v>18</v>
      </c>
      <c r="S2456" s="7">
        <v>32</v>
      </c>
      <c r="T2456" s="7">
        <v>33</v>
      </c>
      <c r="U2456" s="7">
        <v>21</v>
      </c>
      <c r="V2456" s="7">
        <v>30</v>
      </c>
      <c r="W2456" s="7">
        <v>27</v>
      </c>
      <c r="X2456" s="7">
        <v>28.68983953</v>
      </c>
      <c r="Y2456" s="7">
        <v>29.017636759999998</v>
      </c>
      <c r="Z2456" s="7">
        <v>21.659703069999999</v>
      </c>
      <c r="AA2456" s="7">
        <v>25.043320779999998</v>
      </c>
      <c r="AB2456" s="7">
        <v>27.67066848</v>
      </c>
      <c r="AC2456" s="7">
        <v>26.442749769999999</v>
      </c>
      <c r="AD2456" s="7">
        <v>29.147609930000002</v>
      </c>
      <c r="AE2456" s="7">
        <v>35.446214550000001</v>
      </c>
      <c r="AF2456" s="7">
        <v>29.159725949999999</v>
      </c>
      <c r="AG2456" s="7">
        <v>31.222606420000002</v>
      </c>
      <c r="AH2456" s="7">
        <v>29.93363033</v>
      </c>
      <c r="AI2456" s="7">
        <v>28.67716188</v>
      </c>
    </row>
    <row r="2457" spans="1:35" x14ac:dyDescent="0.25">
      <c r="A2457" s="3">
        <f>VLOOKUP($F2457,Områder!$A$1:$T$64,7,FALSE)</f>
        <v>25</v>
      </c>
      <c r="B2457" s="3" t="str">
        <f>VLOOKUP($F2457,Områder!$A$1:$T$64,4,FALSE)</f>
        <v>Erritsø Centralskole</v>
      </c>
      <c r="C2457" s="3" t="str">
        <f>VLOOKUP($F2457,Områder!$A$1:$T$64,5,FALSE)</f>
        <v>Erritsø Fællesskole</v>
      </c>
      <c r="D2457" s="3" t="str">
        <f>VLOOKUP($F2457,Områder!$A$1:$T$64,10,FALSE) &amp; " - " &amp; VLOOKUP($F2457,Områder!$A$1:$T$64,11,FALSE)</f>
        <v>3 - Erritsø og Snoghøj</v>
      </c>
      <c r="E2457" s="3" t="str">
        <f>VLOOKUP($F2457,Områder!$A$1:$T$64,6,FALSE)</f>
        <v>Distriktsinstitutionen Erritsø</v>
      </c>
      <c r="F2457" s="1">
        <v>46</v>
      </c>
      <c r="G2457" s="1">
        <v>55</v>
      </c>
      <c r="H2457" s="7">
        <v>36</v>
      </c>
      <c r="I2457" s="7">
        <v>38</v>
      </c>
      <c r="J2457" s="7">
        <v>37</v>
      </c>
      <c r="K2457" s="7">
        <v>32</v>
      </c>
      <c r="L2457" s="7">
        <v>24</v>
      </c>
      <c r="M2457" s="7">
        <v>21</v>
      </c>
      <c r="N2457" s="7">
        <v>21</v>
      </c>
      <c r="O2457" s="7">
        <v>24</v>
      </c>
      <c r="P2457" s="7">
        <v>19</v>
      </c>
      <c r="Q2457" s="7">
        <v>30</v>
      </c>
      <c r="R2457" s="7">
        <v>20</v>
      </c>
      <c r="S2457" s="7">
        <v>20</v>
      </c>
      <c r="T2457" s="7">
        <v>31</v>
      </c>
      <c r="U2457" s="7">
        <v>32</v>
      </c>
      <c r="V2457" s="7">
        <v>23</v>
      </c>
      <c r="W2457" s="7">
        <v>27</v>
      </c>
      <c r="X2457" s="7">
        <v>27.281076689999999</v>
      </c>
      <c r="Y2457" s="7">
        <v>29.04370776</v>
      </c>
      <c r="Z2457" s="7">
        <v>29.34071849</v>
      </c>
      <c r="AA2457" s="7">
        <v>22.286763000000001</v>
      </c>
      <c r="AB2457" s="7">
        <v>25.40252177</v>
      </c>
      <c r="AC2457" s="7">
        <v>27.915565699999998</v>
      </c>
      <c r="AD2457" s="7">
        <v>26.740536039999999</v>
      </c>
      <c r="AE2457" s="7">
        <v>29.260692840000001</v>
      </c>
      <c r="AF2457" s="7">
        <v>35.140462390000003</v>
      </c>
      <c r="AG2457" s="7">
        <v>29.198978090000001</v>
      </c>
      <c r="AH2457" s="7">
        <v>31.086282690000001</v>
      </c>
      <c r="AI2457" s="7">
        <v>29.825383840000001</v>
      </c>
    </row>
    <row r="2458" spans="1:35" x14ac:dyDescent="0.25">
      <c r="A2458" s="3">
        <f>VLOOKUP($F2458,Områder!$A$1:$T$64,7,FALSE)</f>
        <v>25</v>
      </c>
      <c r="B2458" s="3" t="str">
        <f>VLOOKUP($F2458,Områder!$A$1:$T$64,4,FALSE)</f>
        <v>Erritsø Centralskole</v>
      </c>
      <c r="C2458" s="3" t="str">
        <f>VLOOKUP($F2458,Områder!$A$1:$T$64,5,FALSE)</f>
        <v>Erritsø Fællesskole</v>
      </c>
      <c r="D2458" s="3" t="str">
        <f>VLOOKUP($F2458,Områder!$A$1:$T$64,10,FALSE) &amp; " - " &amp; VLOOKUP($F2458,Områder!$A$1:$T$64,11,FALSE)</f>
        <v>3 - Erritsø og Snoghøj</v>
      </c>
      <c r="E2458" s="3" t="str">
        <f>VLOOKUP($F2458,Områder!$A$1:$T$64,6,FALSE)</f>
        <v>Distriktsinstitutionen Erritsø</v>
      </c>
      <c r="F2458" s="1">
        <v>46</v>
      </c>
      <c r="G2458" s="1">
        <v>56</v>
      </c>
      <c r="H2458" s="7">
        <v>37</v>
      </c>
      <c r="I2458" s="7">
        <v>36</v>
      </c>
      <c r="J2458" s="7">
        <v>37</v>
      </c>
      <c r="K2458" s="7">
        <v>37</v>
      </c>
      <c r="L2458" s="7">
        <v>28</v>
      </c>
      <c r="M2458" s="7">
        <v>24</v>
      </c>
      <c r="N2458" s="7">
        <v>22</v>
      </c>
      <c r="O2458" s="7">
        <v>22</v>
      </c>
      <c r="P2458" s="7">
        <v>25</v>
      </c>
      <c r="Q2458" s="7">
        <v>19</v>
      </c>
      <c r="R2458" s="7">
        <v>29</v>
      </c>
      <c r="S2458" s="7">
        <v>21</v>
      </c>
      <c r="T2458" s="7">
        <v>21</v>
      </c>
      <c r="U2458" s="7">
        <v>32</v>
      </c>
      <c r="V2458" s="7">
        <v>30</v>
      </c>
      <c r="W2458" s="7">
        <v>24</v>
      </c>
      <c r="X2458" s="7">
        <v>26.969729090000001</v>
      </c>
      <c r="Y2458" s="7">
        <v>27.381772949999998</v>
      </c>
      <c r="Z2458" s="7">
        <v>29.082047939999999</v>
      </c>
      <c r="AA2458" s="7">
        <v>29.3471555</v>
      </c>
      <c r="AB2458" s="7">
        <v>22.6251748</v>
      </c>
      <c r="AC2458" s="7">
        <v>25.500225799999999</v>
      </c>
      <c r="AD2458" s="7">
        <v>27.88537251</v>
      </c>
      <c r="AE2458" s="7">
        <v>26.737580739999999</v>
      </c>
      <c r="AF2458" s="7">
        <v>29.03748611</v>
      </c>
      <c r="AG2458" s="7">
        <v>34.638352349999998</v>
      </c>
      <c r="AH2458" s="7">
        <v>28.993232249999998</v>
      </c>
      <c r="AI2458" s="7">
        <v>30.748552289999999</v>
      </c>
    </row>
    <row r="2459" spans="1:35" x14ac:dyDescent="0.25">
      <c r="A2459" s="3">
        <f>VLOOKUP($F2459,Områder!$A$1:$T$64,7,FALSE)</f>
        <v>25</v>
      </c>
      <c r="B2459" s="3" t="str">
        <f>VLOOKUP($F2459,Områder!$A$1:$T$64,4,FALSE)</f>
        <v>Erritsø Centralskole</v>
      </c>
      <c r="C2459" s="3" t="str">
        <f>VLOOKUP($F2459,Områder!$A$1:$T$64,5,FALSE)</f>
        <v>Erritsø Fællesskole</v>
      </c>
      <c r="D2459" s="3" t="str">
        <f>VLOOKUP($F2459,Områder!$A$1:$T$64,10,FALSE) &amp; " - " &amp; VLOOKUP($F2459,Områder!$A$1:$T$64,11,FALSE)</f>
        <v>3 - Erritsø og Snoghøj</v>
      </c>
      <c r="E2459" s="3" t="str">
        <f>VLOOKUP($F2459,Områder!$A$1:$T$64,6,FALSE)</f>
        <v>Distriktsinstitutionen Erritsø</v>
      </c>
      <c r="F2459" s="1">
        <v>46</v>
      </c>
      <c r="G2459" s="1">
        <v>57</v>
      </c>
      <c r="H2459" s="7">
        <v>52</v>
      </c>
      <c r="I2459" s="7">
        <v>37</v>
      </c>
      <c r="J2459" s="7">
        <v>33</v>
      </c>
      <c r="K2459" s="7">
        <v>35</v>
      </c>
      <c r="L2459" s="7">
        <v>37</v>
      </c>
      <c r="M2459" s="7">
        <v>26</v>
      </c>
      <c r="N2459" s="7">
        <v>24</v>
      </c>
      <c r="O2459" s="7">
        <v>20</v>
      </c>
      <c r="P2459" s="7">
        <v>22</v>
      </c>
      <c r="Q2459" s="7">
        <v>25</v>
      </c>
      <c r="R2459" s="7">
        <v>20</v>
      </c>
      <c r="S2459" s="7">
        <v>29</v>
      </c>
      <c r="T2459" s="7">
        <v>22</v>
      </c>
      <c r="U2459" s="7">
        <v>22</v>
      </c>
      <c r="V2459" s="7">
        <v>31</v>
      </c>
      <c r="W2459" s="7">
        <v>28</v>
      </c>
      <c r="X2459" s="7">
        <v>24.016338990000001</v>
      </c>
      <c r="Y2459" s="7">
        <v>26.944371100000001</v>
      </c>
      <c r="Z2459" s="7">
        <v>27.392342410000001</v>
      </c>
      <c r="AA2459" s="7">
        <v>29.03847219</v>
      </c>
      <c r="AB2459" s="7">
        <v>29.28572273</v>
      </c>
      <c r="AC2459" s="7">
        <v>22.89675128</v>
      </c>
      <c r="AD2459" s="7">
        <v>25.551612339999998</v>
      </c>
      <c r="AE2459" s="7">
        <v>27.779253659999998</v>
      </c>
      <c r="AF2459" s="7">
        <v>26.530886330000001</v>
      </c>
      <c r="AG2459" s="7">
        <v>28.697052289999998</v>
      </c>
      <c r="AH2459" s="7">
        <v>34.011279829999999</v>
      </c>
      <c r="AI2459" s="7">
        <v>28.695256050000001</v>
      </c>
    </row>
    <row r="2460" spans="1:35" x14ac:dyDescent="0.25">
      <c r="A2460" s="3">
        <f>VLOOKUP($F2460,Områder!$A$1:$T$64,7,FALSE)</f>
        <v>25</v>
      </c>
      <c r="B2460" s="3" t="str">
        <f>VLOOKUP($F2460,Områder!$A$1:$T$64,4,FALSE)</f>
        <v>Erritsø Centralskole</v>
      </c>
      <c r="C2460" s="3" t="str">
        <f>VLOOKUP($F2460,Områder!$A$1:$T$64,5,FALSE)</f>
        <v>Erritsø Fællesskole</v>
      </c>
      <c r="D2460" s="3" t="str">
        <f>VLOOKUP($F2460,Områder!$A$1:$T$64,10,FALSE) &amp; " - " &amp; VLOOKUP($F2460,Områder!$A$1:$T$64,11,FALSE)</f>
        <v>3 - Erritsø og Snoghøj</v>
      </c>
      <c r="E2460" s="3" t="str">
        <f>VLOOKUP($F2460,Områder!$A$1:$T$64,6,FALSE)</f>
        <v>Distriktsinstitutionen Erritsø</v>
      </c>
      <c r="F2460" s="1">
        <v>46</v>
      </c>
      <c r="G2460" s="1">
        <v>58</v>
      </c>
      <c r="H2460" s="7">
        <v>53</v>
      </c>
      <c r="I2460" s="7">
        <v>46</v>
      </c>
      <c r="J2460" s="7">
        <v>36</v>
      </c>
      <c r="K2460" s="7">
        <v>32</v>
      </c>
      <c r="L2460" s="7">
        <v>33</v>
      </c>
      <c r="M2460" s="7">
        <v>39</v>
      </c>
      <c r="N2460" s="7">
        <v>24</v>
      </c>
      <c r="O2460" s="7">
        <v>24</v>
      </c>
      <c r="P2460" s="7">
        <v>20</v>
      </c>
      <c r="Q2460" s="7">
        <v>22</v>
      </c>
      <c r="R2460" s="7">
        <v>25</v>
      </c>
      <c r="S2460" s="7">
        <v>21</v>
      </c>
      <c r="T2460" s="7">
        <v>28</v>
      </c>
      <c r="U2460" s="7">
        <v>22</v>
      </c>
      <c r="V2460" s="7">
        <v>20</v>
      </c>
      <c r="W2460" s="7">
        <v>33</v>
      </c>
      <c r="X2460" s="7">
        <v>27.972144700000001</v>
      </c>
      <c r="Y2460" s="7">
        <v>24.299283169999999</v>
      </c>
      <c r="Z2460" s="7">
        <v>27.070935200000001</v>
      </c>
      <c r="AA2460" s="7">
        <v>27.503011799999999</v>
      </c>
      <c r="AB2460" s="7">
        <v>29.17107961</v>
      </c>
      <c r="AC2460" s="7">
        <v>29.398675359999999</v>
      </c>
      <c r="AD2460" s="7">
        <v>23.35385157</v>
      </c>
      <c r="AE2460" s="7">
        <v>25.719943820000001</v>
      </c>
      <c r="AF2460" s="7">
        <v>27.658063519999999</v>
      </c>
      <c r="AG2460" s="7">
        <v>26.44456053</v>
      </c>
      <c r="AH2460" s="7">
        <v>28.441917700000001</v>
      </c>
      <c r="AI2460" s="7">
        <v>33.471751419999997</v>
      </c>
    </row>
    <row r="2461" spans="1:35" x14ac:dyDescent="0.25">
      <c r="A2461" s="3">
        <f>VLOOKUP($F2461,Områder!$A$1:$T$64,7,FALSE)</f>
        <v>25</v>
      </c>
      <c r="B2461" s="3" t="str">
        <f>VLOOKUP($F2461,Områder!$A$1:$T$64,4,FALSE)</f>
        <v>Erritsø Centralskole</v>
      </c>
      <c r="C2461" s="3" t="str">
        <f>VLOOKUP($F2461,Områder!$A$1:$T$64,5,FALSE)</f>
        <v>Erritsø Fællesskole</v>
      </c>
      <c r="D2461" s="3" t="str">
        <f>VLOOKUP($F2461,Områder!$A$1:$T$64,10,FALSE) &amp; " - " &amp; VLOOKUP($F2461,Områder!$A$1:$T$64,11,FALSE)</f>
        <v>3 - Erritsø og Snoghøj</v>
      </c>
      <c r="E2461" s="3" t="str">
        <f>VLOOKUP($F2461,Områder!$A$1:$T$64,6,FALSE)</f>
        <v>Distriktsinstitutionen Erritsø</v>
      </c>
      <c r="F2461" s="1">
        <v>46</v>
      </c>
      <c r="G2461" s="1">
        <v>59</v>
      </c>
      <c r="H2461" s="7">
        <v>45</v>
      </c>
      <c r="I2461" s="7">
        <v>53</v>
      </c>
      <c r="J2461" s="7">
        <v>43</v>
      </c>
      <c r="K2461" s="7">
        <v>34</v>
      </c>
      <c r="L2461" s="7">
        <v>29</v>
      </c>
      <c r="M2461" s="7">
        <v>32</v>
      </c>
      <c r="N2461" s="7">
        <v>35</v>
      </c>
      <c r="O2461" s="7">
        <v>23</v>
      </c>
      <c r="P2461" s="7">
        <v>24</v>
      </c>
      <c r="Q2461" s="7">
        <v>19</v>
      </c>
      <c r="R2461" s="7">
        <v>22</v>
      </c>
      <c r="S2461" s="7">
        <v>26</v>
      </c>
      <c r="T2461" s="7">
        <v>21</v>
      </c>
      <c r="U2461" s="7">
        <v>30</v>
      </c>
      <c r="V2461" s="7">
        <v>22</v>
      </c>
      <c r="W2461" s="7">
        <v>19</v>
      </c>
      <c r="X2461" s="7">
        <v>32.891013729999997</v>
      </c>
      <c r="Y2461" s="7">
        <v>28.278401500000001</v>
      </c>
      <c r="Z2461" s="7">
        <v>24.708544180000001</v>
      </c>
      <c r="AA2461" s="7">
        <v>27.383225530000001</v>
      </c>
      <c r="AB2461" s="7">
        <v>27.870322810000001</v>
      </c>
      <c r="AC2461" s="7">
        <v>29.518114140000002</v>
      </c>
      <c r="AD2461" s="7">
        <v>29.726890260000001</v>
      </c>
      <c r="AE2461" s="7">
        <v>23.956317309999999</v>
      </c>
      <c r="AF2461" s="7">
        <v>25.938441650000001</v>
      </c>
      <c r="AG2461" s="7">
        <v>27.754329779999999</v>
      </c>
      <c r="AH2461" s="7">
        <v>26.582182620000001</v>
      </c>
      <c r="AI2461" s="7">
        <v>28.482137359999999</v>
      </c>
    </row>
    <row r="2462" spans="1:35" x14ac:dyDescent="0.25">
      <c r="A2462" s="3">
        <f>VLOOKUP($F2462,Områder!$A$1:$T$64,7,FALSE)</f>
        <v>25</v>
      </c>
      <c r="B2462" s="3" t="str">
        <f>VLOOKUP($F2462,Områder!$A$1:$T$64,4,FALSE)</f>
        <v>Erritsø Centralskole</v>
      </c>
      <c r="C2462" s="3" t="str">
        <f>VLOOKUP($F2462,Områder!$A$1:$T$64,5,FALSE)</f>
        <v>Erritsø Fællesskole</v>
      </c>
      <c r="D2462" s="3" t="str">
        <f>VLOOKUP($F2462,Områder!$A$1:$T$64,10,FALSE) &amp; " - " &amp; VLOOKUP($F2462,Områder!$A$1:$T$64,11,FALSE)</f>
        <v>3 - Erritsø og Snoghøj</v>
      </c>
      <c r="E2462" s="3" t="str">
        <f>VLOOKUP($F2462,Områder!$A$1:$T$64,6,FALSE)</f>
        <v>Distriktsinstitutionen Erritsø</v>
      </c>
      <c r="F2462" s="1">
        <v>46</v>
      </c>
      <c r="G2462" s="1">
        <v>60</v>
      </c>
      <c r="H2462" s="7">
        <v>36</v>
      </c>
      <c r="I2462" s="7">
        <v>44</v>
      </c>
      <c r="J2462" s="7">
        <v>51</v>
      </c>
      <c r="K2462" s="7">
        <v>42</v>
      </c>
      <c r="L2462" s="7">
        <v>34</v>
      </c>
      <c r="M2462" s="7">
        <v>29</v>
      </c>
      <c r="N2462" s="7">
        <v>31</v>
      </c>
      <c r="O2462" s="7">
        <v>35</v>
      </c>
      <c r="P2462" s="7">
        <v>22</v>
      </c>
      <c r="Q2462" s="7">
        <v>26</v>
      </c>
      <c r="R2462" s="7">
        <v>18</v>
      </c>
      <c r="S2462" s="7">
        <v>22</v>
      </c>
      <c r="T2462" s="7">
        <v>24</v>
      </c>
      <c r="U2462" s="7">
        <v>21</v>
      </c>
      <c r="V2462" s="7">
        <v>28</v>
      </c>
      <c r="W2462" s="7">
        <v>22</v>
      </c>
      <c r="X2462" s="7">
        <v>19.337858279999999</v>
      </c>
      <c r="Y2462" s="7">
        <v>32.575106560000002</v>
      </c>
      <c r="Z2462" s="7">
        <v>28.274444150000001</v>
      </c>
      <c r="AA2462" s="7">
        <v>24.786568679999998</v>
      </c>
      <c r="AB2462" s="7">
        <v>27.39520044</v>
      </c>
      <c r="AC2462" s="7">
        <v>27.935991319999999</v>
      </c>
      <c r="AD2462" s="7">
        <v>29.564757570000001</v>
      </c>
      <c r="AE2462" s="7">
        <v>29.694080079999999</v>
      </c>
      <c r="AF2462" s="7">
        <v>24.073655160000001</v>
      </c>
      <c r="AG2462" s="7">
        <v>25.8341493</v>
      </c>
      <c r="AH2462" s="7">
        <v>27.535931980000001</v>
      </c>
      <c r="AI2462" s="7">
        <v>26.412398320000001</v>
      </c>
    </row>
    <row r="2463" spans="1:35" x14ac:dyDescent="0.25">
      <c r="A2463" s="3">
        <f>VLOOKUP($F2463,Områder!$A$1:$T$64,7,FALSE)</f>
        <v>25</v>
      </c>
      <c r="B2463" s="3" t="str">
        <f>VLOOKUP($F2463,Områder!$A$1:$T$64,4,FALSE)</f>
        <v>Erritsø Centralskole</v>
      </c>
      <c r="C2463" s="3" t="str">
        <f>VLOOKUP($F2463,Områder!$A$1:$T$64,5,FALSE)</f>
        <v>Erritsø Fællesskole</v>
      </c>
      <c r="D2463" s="3" t="str">
        <f>VLOOKUP($F2463,Områder!$A$1:$T$64,10,FALSE) &amp; " - " &amp; VLOOKUP($F2463,Områder!$A$1:$T$64,11,FALSE)</f>
        <v>3 - Erritsø og Snoghøj</v>
      </c>
      <c r="E2463" s="3" t="str">
        <f>VLOOKUP($F2463,Områder!$A$1:$T$64,6,FALSE)</f>
        <v>Distriktsinstitutionen Erritsø</v>
      </c>
      <c r="F2463" s="1">
        <v>46</v>
      </c>
      <c r="G2463" s="1">
        <v>61</v>
      </c>
      <c r="H2463" s="7">
        <v>32</v>
      </c>
      <c r="I2463" s="7">
        <v>35</v>
      </c>
      <c r="J2463" s="7">
        <v>43</v>
      </c>
      <c r="K2463" s="7">
        <v>48</v>
      </c>
      <c r="L2463" s="7">
        <v>42</v>
      </c>
      <c r="M2463" s="7">
        <v>31</v>
      </c>
      <c r="N2463" s="7">
        <v>29</v>
      </c>
      <c r="O2463" s="7">
        <v>32</v>
      </c>
      <c r="P2463" s="7">
        <v>34</v>
      </c>
      <c r="Q2463" s="7">
        <v>21</v>
      </c>
      <c r="R2463" s="7">
        <v>25</v>
      </c>
      <c r="S2463" s="7">
        <v>18</v>
      </c>
      <c r="T2463" s="7">
        <v>22</v>
      </c>
      <c r="U2463" s="7">
        <v>25</v>
      </c>
      <c r="V2463" s="7">
        <v>20</v>
      </c>
      <c r="W2463" s="7">
        <v>27</v>
      </c>
      <c r="X2463" s="7">
        <v>21.937146970000001</v>
      </c>
      <c r="Y2463" s="7">
        <v>19.48533742</v>
      </c>
      <c r="Z2463" s="7">
        <v>32.041190069999999</v>
      </c>
      <c r="AA2463" s="7">
        <v>28.03232843</v>
      </c>
      <c r="AB2463" s="7">
        <v>24.647992290000001</v>
      </c>
      <c r="AC2463" s="7">
        <v>27.1831171</v>
      </c>
      <c r="AD2463" s="7">
        <v>27.74680905</v>
      </c>
      <c r="AE2463" s="7">
        <v>29.327581370000001</v>
      </c>
      <c r="AF2463" s="7">
        <v>29.31106595</v>
      </c>
      <c r="AG2463" s="7">
        <v>23.937985569999999</v>
      </c>
      <c r="AH2463" s="7">
        <v>25.540284740000001</v>
      </c>
      <c r="AI2463" s="7">
        <v>27.15274252</v>
      </c>
    </row>
    <row r="2464" spans="1:35" x14ac:dyDescent="0.25">
      <c r="A2464" s="3">
        <f>VLOOKUP($F2464,Områder!$A$1:$T$64,7,FALSE)</f>
        <v>25</v>
      </c>
      <c r="B2464" s="3" t="str">
        <f>VLOOKUP($F2464,Områder!$A$1:$T$64,4,FALSE)</f>
        <v>Erritsø Centralskole</v>
      </c>
      <c r="C2464" s="3" t="str">
        <f>VLOOKUP($F2464,Områder!$A$1:$T$64,5,FALSE)</f>
        <v>Erritsø Fællesskole</v>
      </c>
      <c r="D2464" s="3" t="str">
        <f>VLOOKUP($F2464,Områder!$A$1:$T$64,10,FALSE) &amp; " - " &amp; VLOOKUP($F2464,Områder!$A$1:$T$64,11,FALSE)</f>
        <v>3 - Erritsø og Snoghøj</v>
      </c>
      <c r="E2464" s="3" t="str">
        <f>VLOOKUP($F2464,Områder!$A$1:$T$64,6,FALSE)</f>
        <v>Distriktsinstitutionen Erritsø</v>
      </c>
      <c r="F2464" s="1">
        <v>46</v>
      </c>
      <c r="G2464" s="1">
        <v>62</v>
      </c>
      <c r="H2464" s="7">
        <v>29</v>
      </c>
      <c r="I2464" s="7">
        <v>33</v>
      </c>
      <c r="J2464" s="7">
        <v>33</v>
      </c>
      <c r="K2464" s="7">
        <v>43</v>
      </c>
      <c r="L2464" s="7">
        <v>48</v>
      </c>
      <c r="M2464" s="7">
        <v>41</v>
      </c>
      <c r="N2464" s="7">
        <v>30</v>
      </c>
      <c r="O2464" s="7">
        <v>28</v>
      </c>
      <c r="P2464" s="7">
        <v>31</v>
      </c>
      <c r="Q2464" s="7">
        <v>35</v>
      </c>
      <c r="R2464" s="7">
        <v>21</v>
      </c>
      <c r="S2464" s="7">
        <v>26</v>
      </c>
      <c r="T2464" s="7">
        <v>18</v>
      </c>
      <c r="U2464" s="7">
        <v>23</v>
      </c>
      <c r="V2464" s="7">
        <v>24</v>
      </c>
      <c r="W2464" s="7">
        <v>19</v>
      </c>
      <c r="X2464" s="7">
        <v>26.75608308</v>
      </c>
      <c r="Y2464" s="7">
        <v>21.921919710000001</v>
      </c>
      <c r="Z2464" s="7">
        <v>19.597002509999999</v>
      </c>
      <c r="AA2464" s="7">
        <v>31.498128059999999</v>
      </c>
      <c r="AB2464" s="7">
        <v>27.767106760000001</v>
      </c>
      <c r="AC2464" s="7">
        <v>24.511159280000001</v>
      </c>
      <c r="AD2464" s="7">
        <v>26.970800579999999</v>
      </c>
      <c r="AE2464" s="7">
        <v>27.549720050000001</v>
      </c>
      <c r="AF2464" s="7">
        <v>28.947372210000001</v>
      </c>
      <c r="AG2464" s="7">
        <v>28.89620536</v>
      </c>
      <c r="AH2464" s="7">
        <v>23.794313689999999</v>
      </c>
      <c r="AI2464" s="7">
        <v>25.252364329999999</v>
      </c>
    </row>
    <row r="2465" spans="1:35" x14ac:dyDescent="0.25">
      <c r="A2465" s="3">
        <f>VLOOKUP($F2465,Områder!$A$1:$T$64,7,FALSE)</f>
        <v>25</v>
      </c>
      <c r="B2465" s="3" t="str">
        <f>VLOOKUP($F2465,Områder!$A$1:$T$64,4,FALSE)</f>
        <v>Erritsø Centralskole</v>
      </c>
      <c r="C2465" s="3" t="str">
        <f>VLOOKUP($F2465,Områder!$A$1:$T$64,5,FALSE)</f>
        <v>Erritsø Fællesskole</v>
      </c>
      <c r="D2465" s="3" t="str">
        <f>VLOOKUP($F2465,Områder!$A$1:$T$64,10,FALSE) &amp; " - " &amp; VLOOKUP($F2465,Områder!$A$1:$T$64,11,FALSE)</f>
        <v>3 - Erritsø og Snoghøj</v>
      </c>
      <c r="E2465" s="3" t="str">
        <f>VLOOKUP($F2465,Områder!$A$1:$T$64,6,FALSE)</f>
        <v>Distriktsinstitutionen Erritsø</v>
      </c>
      <c r="F2465" s="1">
        <v>46</v>
      </c>
      <c r="G2465" s="1">
        <v>63</v>
      </c>
      <c r="H2465" s="7">
        <v>26</v>
      </c>
      <c r="I2465" s="7">
        <v>30</v>
      </c>
      <c r="J2465" s="7">
        <v>31</v>
      </c>
      <c r="K2465" s="7">
        <v>31</v>
      </c>
      <c r="L2465" s="7">
        <v>43</v>
      </c>
      <c r="M2465" s="7">
        <v>50</v>
      </c>
      <c r="N2465" s="7">
        <v>41</v>
      </c>
      <c r="O2465" s="7">
        <v>30</v>
      </c>
      <c r="P2465" s="7">
        <v>28</v>
      </c>
      <c r="Q2465" s="7">
        <v>31</v>
      </c>
      <c r="R2465" s="7">
        <v>34</v>
      </c>
      <c r="S2465" s="7">
        <v>22</v>
      </c>
      <c r="T2465" s="7">
        <v>26</v>
      </c>
      <c r="U2465" s="7">
        <v>18</v>
      </c>
      <c r="V2465" s="7">
        <v>23</v>
      </c>
      <c r="W2465" s="7">
        <v>25</v>
      </c>
      <c r="X2465" s="7">
        <v>18.992414</v>
      </c>
      <c r="Y2465" s="7">
        <v>26.3840979</v>
      </c>
      <c r="Z2465" s="7">
        <v>21.757637509999999</v>
      </c>
      <c r="AA2465" s="7">
        <v>19.656510399999998</v>
      </c>
      <c r="AB2465" s="7">
        <v>30.81237016</v>
      </c>
      <c r="AC2465" s="7">
        <v>27.395871499999998</v>
      </c>
      <c r="AD2465" s="7">
        <v>24.265028059999999</v>
      </c>
      <c r="AE2465" s="7">
        <v>26.610114729999999</v>
      </c>
      <c r="AF2465" s="7">
        <v>27.174390729999999</v>
      </c>
      <c r="AG2465" s="7">
        <v>28.43765063</v>
      </c>
      <c r="AH2465" s="7">
        <v>28.360012449999999</v>
      </c>
      <c r="AI2465" s="7">
        <v>23.581222919999998</v>
      </c>
    </row>
    <row r="2466" spans="1:35" x14ac:dyDescent="0.25">
      <c r="A2466" s="3">
        <f>VLOOKUP($F2466,Områder!$A$1:$T$64,7,FALSE)</f>
        <v>25</v>
      </c>
      <c r="B2466" s="3" t="str">
        <f>VLOOKUP($F2466,Områder!$A$1:$T$64,4,FALSE)</f>
        <v>Erritsø Centralskole</v>
      </c>
      <c r="C2466" s="3" t="str">
        <f>VLOOKUP($F2466,Områder!$A$1:$T$64,5,FALSE)</f>
        <v>Erritsø Fællesskole</v>
      </c>
      <c r="D2466" s="3" t="str">
        <f>VLOOKUP($F2466,Områder!$A$1:$T$64,10,FALSE) &amp; " - " &amp; VLOOKUP($F2466,Områder!$A$1:$T$64,11,FALSE)</f>
        <v>3 - Erritsø og Snoghøj</v>
      </c>
      <c r="E2466" s="3" t="str">
        <f>VLOOKUP($F2466,Områder!$A$1:$T$64,6,FALSE)</f>
        <v>Distriktsinstitutionen Erritsø</v>
      </c>
      <c r="F2466" s="1">
        <v>46</v>
      </c>
      <c r="G2466" s="1">
        <v>64</v>
      </c>
      <c r="H2466" s="7">
        <v>31</v>
      </c>
      <c r="I2466" s="7">
        <v>24</v>
      </c>
      <c r="J2466" s="7">
        <v>28</v>
      </c>
      <c r="K2466" s="7">
        <v>31</v>
      </c>
      <c r="L2466" s="7">
        <v>30</v>
      </c>
      <c r="M2466" s="7">
        <v>42</v>
      </c>
      <c r="N2466" s="7">
        <v>50</v>
      </c>
      <c r="O2466" s="7">
        <v>39</v>
      </c>
      <c r="P2466" s="7">
        <v>28</v>
      </c>
      <c r="Q2466" s="7">
        <v>28</v>
      </c>
      <c r="R2466" s="7">
        <v>30</v>
      </c>
      <c r="S2466" s="7">
        <v>31</v>
      </c>
      <c r="T2466" s="7">
        <v>22</v>
      </c>
      <c r="U2466" s="7">
        <v>26</v>
      </c>
      <c r="V2466" s="7">
        <v>19</v>
      </c>
      <c r="W2466" s="7">
        <v>23</v>
      </c>
      <c r="X2466" s="7">
        <v>24.59101201</v>
      </c>
      <c r="Y2466" s="7">
        <v>18.988715790000001</v>
      </c>
      <c r="Z2466" s="7">
        <v>25.907419959999999</v>
      </c>
      <c r="AA2466" s="7">
        <v>21.514886629999999</v>
      </c>
      <c r="AB2466" s="7">
        <v>19.619435169999999</v>
      </c>
      <c r="AC2466" s="7">
        <v>30.037979239999999</v>
      </c>
      <c r="AD2466" s="7">
        <v>26.95331706</v>
      </c>
      <c r="AE2466" s="7">
        <v>23.93328442</v>
      </c>
      <c r="AF2466" s="7">
        <v>26.06167628</v>
      </c>
      <c r="AG2466" s="7">
        <v>26.70212415</v>
      </c>
      <c r="AH2466" s="7">
        <v>27.855456790000002</v>
      </c>
      <c r="AI2466" s="7">
        <v>27.76916778</v>
      </c>
    </row>
    <row r="2467" spans="1:35" x14ac:dyDescent="0.25">
      <c r="A2467" s="3">
        <f>VLOOKUP($F2467,Områder!$A$1:$T$64,7,FALSE)</f>
        <v>25</v>
      </c>
      <c r="B2467" s="3" t="str">
        <f>VLOOKUP($F2467,Områder!$A$1:$T$64,4,FALSE)</f>
        <v>Erritsø Centralskole</v>
      </c>
      <c r="C2467" s="3" t="str">
        <f>VLOOKUP($F2467,Områder!$A$1:$T$64,5,FALSE)</f>
        <v>Erritsø Fællesskole</v>
      </c>
      <c r="D2467" s="3" t="str">
        <f>VLOOKUP($F2467,Områder!$A$1:$T$64,10,FALSE) &amp; " - " &amp; VLOOKUP($F2467,Områder!$A$1:$T$64,11,FALSE)</f>
        <v>3 - Erritsø og Snoghøj</v>
      </c>
      <c r="E2467" s="3" t="str">
        <f>VLOOKUP($F2467,Områder!$A$1:$T$64,6,FALSE)</f>
        <v>Distriktsinstitutionen Erritsø</v>
      </c>
      <c r="F2467" s="1">
        <v>46</v>
      </c>
      <c r="G2467" s="1">
        <v>65</v>
      </c>
      <c r="H2467" s="7">
        <v>22</v>
      </c>
      <c r="I2467" s="7">
        <v>29</v>
      </c>
      <c r="J2467" s="7">
        <v>23</v>
      </c>
      <c r="K2467" s="7">
        <v>25</v>
      </c>
      <c r="L2467" s="7">
        <v>32</v>
      </c>
      <c r="M2467" s="7">
        <v>28</v>
      </c>
      <c r="N2467" s="7">
        <v>41</v>
      </c>
      <c r="O2467" s="7">
        <v>49</v>
      </c>
      <c r="P2467" s="7">
        <v>37</v>
      </c>
      <c r="Q2467" s="7">
        <v>26</v>
      </c>
      <c r="R2467" s="7">
        <v>29</v>
      </c>
      <c r="S2467" s="7">
        <v>30</v>
      </c>
      <c r="T2467" s="7">
        <v>31</v>
      </c>
      <c r="U2467" s="7">
        <v>23</v>
      </c>
      <c r="V2467" s="7">
        <v>27</v>
      </c>
      <c r="W2467" s="7">
        <v>17</v>
      </c>
      <c r="X2467" s="7">
        <v>22.78889371</v>
      </c>
      <c r="Y2467" s="7">
        <v>24.23176286</v>
      </c>
      <c r="Z2467" s="7">
        <v>18.986558599999999</v>
      </c>
      <c r="AA2467" s="7">
        <v>25.502659980000001</v>
      </c>
      <c r="AB2467" s="7">
        <v>21.332633399999999</v>
      </c>
      <c r="AC2467" s="7">
        <v>19.633154229999999</v>
      </c>
      <c r="AD2467" s="7">
        <v>29.365921669999999</v>
      </c>
      <c r="AE2467" s="7">
        <v>26.52297737</v>
      </c>
      <c r="AF2467" s="7">
        <v>23.544947499999999</v>
      </c>
      <c r="AG2467" s="7">
        <v>25.542782649999999</v>
      </c>
      <c r="AH2467" s="7">
        <v>26.26108623</v>
      </c>
      <c r="AI2467" s="7">
        <v>27.322065479999999</v>
      </c>
    </row>
    <row r="2468" spans="1:35" x14ac:dyDescent="0.25">
      <c r="A2468" s="3">
        <f>VLOOKUP($F2468,Områder!$A$1:$T$64,7,FALSE)</f>
        <v>25</v>
      </c>
      <c r="B2468" s="3" t="str">
        <f>VLOOKUP($F2468,Områder!$A$1:$T$64,4,FALSE)</f>
        <v>Erritsø Centralskole</v>
      </c>
      <c r="C2468" s="3" t="str">
        <f>VLOOKUP($F2468,Områder!$A$1:$T$64,5,FALSE)</f>
        <v>Erritsø Fællesskole</v>
      </c>
      <c r="D2468" s="3" t="str">
        <f>VLOOKUP($F2468,Områder!$A$1:$T$64,10,FALSE) &amp; " - " &amp; VLOOKUP($F2468,Områder!$A$1:$T$64,11,FALSE)</f>
        <v>3 - Erritsø og Snoghøj</v>
      </c>
      <c r="E2468" s="3" t="str">
        <f>VLOOKUP($F2468,Områder!$A$1:$T$64,6,FALSE)</f>
        <v>Distriktsinstitutionen Erritsø</v>
      </c>
      <c r="F2468" s="1">
        <v>46</v>
      </c>
      <c r="G2468" s="1">
        <v>66</v>
      </c>
      <c r="H2468" s="7">
        <v>25</v>
      </c>
      <c r="I2468" s="7">
        <v>23</v>
      </c>
      <c r="J2468" s="7">
        <v>29</v>
      </c>
      <c r="K2468" s="7">
        <v>22</v>
      </c>
      <c r="L2468" s="7">
        <v>23</v>
      </c>
      <c r="M2468" s="7">
        <v>32</v>
      </c>
      <c r="N2468" s="7">
        <v>28</v>
      </c>
      <c r="O2468" s="7">
        <v>38</v>
      </c>
      <c r="P2468" s="7">
        <v>48</v>
      </c>
      <c r="Q2468" s="7">
        <v>37</v>
      </c>
      <c r="R2468" s="7">
        <v>25</v>
      </c>
      <c r="S2468" s="7">
        <v>29</v>
      </c>
      <c r="T2468" s="7">
        <v>27</v>
      </c>
      <c r="U2468" s="7">
        <v>32</v>
      </c>
      <c r="V2468" s="7">
        <v>24</v>
      </c>
      <c r="W2468" s="7">
        <v>28</v>
      </c>
      <c r="X2468" s="7">
        <v>17.1686212</v>
      </c>
      <c r="Y2468" s="7">
        <v>22.776578879999999</v>
      </c>
      <c r="Z2468" s="7">
        <v>24.125058410000001</v>
      </c>
      <c r="AA2468" s="7">
        <v>19.233146420000001</v>
      </c>
      <c r="AB2468" s="7">
        <v>25.4647994</v>
      </c>
      <c r="AC2468" s="7">
        <v>21.421888289999998</v>
      </c>
      <c r="AD2468" s="7">
        <v>19.83036723</v>
      </c>
      <c r="AE2468" s="7">
        <v>29.005391530000001</v>
      </c>
      <c r="AF2468" s="7">
        <v>26.27879884</v>
      </c>
      <c r="AG2468" s="7">
        <v>23.389050090000001</v>
      </c>
      <c r="AH2468" s="7">
        <v>25.328534730000001</v>
      </c>
      <c r="AI2468" s="7">
        <v>26.04384499</v>
      </c>
    </row>
    <row r="2469" spans="1:35" x14ac:dyDescent="0.25">
      <c r="A2469" s="3">
        <f>VLOOKUP($F2469,Områder!$A$1:$T$64,7,FALSE)</f>
        <v>25</v>
      </c>
      <c r="B2469" s="3" t="str">
        <f>VLOOKUP($F2469,Områder!$A$1:$T$64,4,FALSE)</f>
        <v>Erritsø Centralskole</v>
      </c>
      <c r="C2469" s="3" t="str">
        <f>VLOOKUP($F2469,Områder!$A$1:$T$64,5,FALSE)</f>
        <v>Erritsø Fællesskole</v>
      </c>
      <c r="D2469" s="3" t="str">
        <f>VLOOKUP($F2469,Områder!$A$1:$T$64,10,FALSE) &amp; " - " &amp; VLOOKUP($F2469,Områder!$A$1:$T$64,11,FALSE)</f>
        <v>3 - Erritsø og Snoghøj</v>
      </c>
      <c r="E2469" s="3" t="str">
        <f>VLOOKUP($F2469,Områder!$A$1:$T$64,6,FALSE)</f>
        <v>Distriktsinstitutionen Erritsø</v>
      </c>
      <c r="F2469" s="1">
        <v>46</v>
      </c>
      <c r="G2469" s="1">
        <v>67</v>
      </c>
      <c r="H2469" s="7">
        <v>23</v>
      </c>
      <c r="I2469" s="7">
        <v>22</v>
      </c>
      <c r="J2469" s="7">
        <v>24</v>
      </c>
      <c r="K2469" s="7">
        <v>28</v>
      </c>
      <c r="L2469" s="7">
        <v>23</v>
      </c>
      <c r="M2469" s="7">
        <v>23</v>
      </c>
      <c r="N2469" s="7">
        <v>31</v>
      </c>
      <c r="O2469" s="7">
        <v>29</v>
      </c>
      <c r="P2469" s="7">
        <v>38</v>
      </c>
      <c r="Q2469" s="7">
        <v>48</v>
      </c>
      <c r="R2469" s="7">
        <v>36</v>
      </c>
      <c r="S2469" s="7">
        <v>26</v>
      </c>
      <c r="T2469" s="7">
        <v>30</v>
      </c>
      <c r="U2469" s="7">
        <v>26</v>
      </c>
      <c r="V2469" s="7">
        <v>32</v>
      </c>
      <c r="W2469" s="7">
        <v>21</v>
      </c>
      <c r="X2469" s="7">
        <v>27.581440220000001</v>
      </c>
      <c r="Y2469" s="7">
        <v>17.270411280000001</v>
      </c>
      <c r="Z2469" s="7">
        <v>22.61616678</v>
      </c>
      <c r="AA2469" s="7">
        <v>23.88485403</v>
      </c>
      <c r="AB2469" s="7">
        <v>19.35064019</v>
      </c>
      <c r="AC2469" s="7">
        <v>25.300155650000001</v>
      </c>
      <c r="AD2469" s="7">
        <v>21.399445780000001</v>
      </c>
      <c r="AE2469" s="7">
        <v>19.849011820000001</v>
      </c>
      <c r="AF2469" s="7">
        <v>28.425774860000001</v>
      </c>
      <c r="AG2469" s="7">
        <v>25.88862692</v>
      </c>
      <c r="AH2469" s="7">
        <v>23.113270719999999</v>
      </c>
      <c r="AI2469" s="7">
        <v>25.000371520000002</v>
      </c>
    </row>
    <row r="2470" spans="1:35" x14ac:dyDescent="0.25">
      <c r="A2470" s="3">
        <f>VLOOKUP($F2470,Områder!$A$1:$T$64,7,FALSE)</f>
        <v>25</v>
      </c>
      <c r="B2470" s="3" t="str">
        <f>VLOOKUP($F2470,Områder!$A$1:$T$64,4,FALSE)</f>
        <v>Erritsø Centralskole</v>
      </c>
      <c r="C2470" s="3" t="str">
        <f>VLOOKUP($F2470,Områder!$A$1:$T$64,5,FALSE)</f>
        <v>Erritsø Fællesskole</v>
      </c>
      <c r="D2470" s="3" t="str">
        <f>VLOOKUP($F2470,Områder!$A$1:$T$64,10,FALSE) &amp; " - " &amp; VLOOKUP($F2470,Områder!$A$1:$T$64,11,FALSE)</f>
        <v>3 - Erritsø og Snoghøj</v>
      </c>
      <c r="E2470" s="3" t="str">
        <f>VLOOKUP($F2470,Områder!$A$1:$T$64,6,FALSE)</f>
        <v>Distriktsinstitutionen Erritsø</v>
      </c>
      <c r="F2470" s="1">
        <v>46</v>
      </c>
      <c r="G2470" s="1">
        <v>68</v>
      </c>
      <c r="H2470" s="7">
        <v>20</v>
      </c>
      <c r="I2470" s="7">
        <v>23</v>
      </c>
      <c r="J2470" s="7">
        <v>21</v>
      </c>
      <c r="K2470" s="7">
        <v>21</v>
      </c>
      <c r="L2470" s="7">
        <v>28</v>
      </c>
      <c r="M2470" s="7">
        <v>20</v>
      </c>
      <c r="N2470" s="7">
        <v>22</v>
      </c>
      <c r="O2470" s="7">
        <v>32</v>
      </c>
      <c r="P2470" s="7">
        <v>28</v>
      </c>
      <c r="Q2470" s="7">
        <v>38</v>
      </c>
      <c r="R2470" s="7">
        <v>45</v>
      </c>
      <c r="S2470" s="7">
        <v>36</v>
      </c>
      <c r="T2470" s="7">
        <v>26</v>
      </c>
      <c r="U2470" s="7">
        <v>30</v>
      </c>
      <c r="V2470" s="7">
        <v>24</v>
      </c>
      <c r="W2470" s="7">
        <v>31</v>
      </c>
      <c r="X2470" s="7">
        <v>20.88033909</v>
      </c>
      <c r="Y2470" s="7">
        <v>27.11724817</v>
      </c>
      <c r="Z2470" s="7">
        <v>17.262068849999999</v>
      </c>
      <c r="AA2470" s="7">
        <v>22.427889149999999</v>
      </c>
      <c r="AB2470" s="7">
        <v>23.605278930000001</v>
      </c>
      <c r="AC2470" s="7">
        <v>19.377411210000002</v>
      </c>
      <c r="AD2470" s="7">
        <v>25.070619799999999</v>
      </c>
      <c r="AE2470" s="7">
        <v>21.259328499999999</v>
      </c>
      <c r="AF2470" s="7">
        <v>19.71965089</v>
      </c>
      <c r="AG2470" s="7">
        <v>27.823187999999998</v>
      </c>
      <c r="AH2470" s="7">
        <v>25.485363719999999</v>
      </c>
      <c r="AI2470" s="7">
        <v>22.82011116</v>
      </c>
    </row>
    <row r="2471" spans="1:35" x14ac:dyDescent="0.25">
      <c r="A2471" s="3">
        <f>VLOOKUP($F2471,Områder!$A$1:$T$64,7,FALSE)</f>
        <v>25</v>
      </c>
      <c r="B2471" s="3" t="str">
        <f>VLOOKUP($F2471,Områder!$A$1:$T$64,4,FALSE)</f>
        <v>Erritsø Centralskole</v>
      </c>
      <c r="C2471" s="3" t="str">
        <f>VLOOKUP($F2471,Områder!$A$1:$T$64,5,FALSE)</f>
        <v>Erritsø Fællesskole</v>
      </c>
      <c r="D2471" s="3" t="str">
        <f>VLOOKUP($F2471,Områder!$A$1:$T$64,10,FALSE) &amp; " - " &amp; VLOOKUP($F2471,Områder!$A$1:$T$64,11,FALSE)</f>
        <v>3 - Erritsø og Snoghøj</v>
      </c>
      <c r="E2471" s="3" t="str">
        <f>VLOOKUP($F2471,Områder!$A$1:$T$64,6,FALSE)</f>
        <v>Distriktsinstitutionen Erritsø</v>
      </c>
      <c r="F2471" s="1">
        <v>46</v>
      </c>
      <c r="G2471" s="1">
        <v>69</v>
      </c>
      <c r="H2471" s="7">
        <v>18</v>
      </c>
      <c r="I2471" s="7">
        <v>17</v>
      </c>
      <c r="J2471" s="7">
        <v>19</v>
      </c>
      <c r="K2471" s="7">
        <v>20</v>
      </c>
      <c r="L2471" s="7">
        <v>20</v>
      </c>
      <c r="M2471" s="7">
        <v>27</v>
      </c>
      <c r="N2471" s="7">
        <v>20</v>
      </c>
      <c r="O2471" s="7">
        <v>20</v>
      </c>
      <c r="P2471" s="7">
        <v>32</v>
      </c>
      <c r="Q2471" s="7">
        <v>28</v>
      </c>
      <c r="R2471" s="7">
        <v>38</v>
      </c>
      <c r="S2471" s="7">
        <v>41</v>
      </c>
      <c r="T2471" s="7">
        <v>37</v>
      </c>
      <c r="U2471" s="7">
        <v>25</v>
      </c>
      <c r="V2471" s="7">
        <v>28</v>
      </c>
      <c r="W2471" s="7">
        <v>23</v>
      </c>
      <c r="X2471" s="7">
        <v>30.1630115</v>
      </c>
      <c r="Y2471" s="7">
        <v>20.582231960000001</v>
      </c>
      <c r="Z2471" s="7">
        <v>26.382309599999999</v>
      </c>
      <c r="AA2471" s="7">
        <v>17.08726188</v>
      </c>
      <c r="AB2471" s="7">
        <v>21.985960559999999</v>
      </c>
      <c r="AC2471" s="7">
        <v>23.11088114</v>
      </c>
      <c r="AD2471" s="7">
        <v>19.228875670000001</v>
      </c>
      <c r="AE2471" s="7">
        <v>24.599021499999999</v>
      </c>
      <c r="AF2471" s="7">
        <v>20.843637149999999</v>
      </c>
      <c r="AG2471" s="7">
        <v>19.34781976</v>
      </c>
      <c r="AH2471" s="7">
        <v>26.98628978</v>
      </c>
      <c r="AI2471" s="7">
        <v>24.846819979999999</v>
      </c>
    </row>
    <row r="2472" spans="1:35" x14ac:dyDescent="0.25">
      <c r="A2472" s="3">
        <f>VLOOKUP($F2472,Områder!$A$1:$T$64,7,FALSE)</f>
        <v>25</v>
      </c>
      <c r="B2472" s="3" t="str">
        <f>VLOOKUP($F2472,Områder!$A$1:$T$64,4,FALSE)</f>
        <v>Erritsø Centralskole</v>
      </c>
      <c r="C2472" s="3" t="str">
        <f>VLOOKUP($F2472,Områder!$A$1:$T$64,5,FALSE)</f>
        <v>Erritsø Fællesskole</v>
      </c>
      <c r="D2472" s="3" t="str">
        <f>VLOOKUP($F2472,Områder!$A$1:$T$64,10,FALSE) &amp; " - " &amp; VLOOKUP($F2472,Områder!$A$1:$T$64,11,FALSE)</f>
        <v>3 - Erritsø og Snoghøj</v>
      </c>
      <c r="E2472" s="3" t="str">
        <f>VLOOKUP($F2472,Områder!$A$1:$T$64,6,FALSE)</f>
        <v>Distriktsinstitutionen Erritsø</v>
      </c>
      <c r="F2472" s="1">
        <v>46</v>
      </c>
      <c r="G2472" s="1">
        <v>70</v>
      </c>
      <c r="H2472" s="7">
        <v>19</v>
      </c>
      <c r="I2472" s="7">
        <v>19</v>
      </c>
      <c r="J2472" s="7">
        <v>16</v>
      </c>
      <c r="K2472" s="7">
        <v>18</v>
      </c>
      <c r="L2472" s="7">
        <v>21</v>
      </c>
      <c r="M2472" s="7">
        <v>21</v>
      </c>
      <c r="N2472" s="7">
        <v>25</v>
      </c>
      <c r="O2472" s="7">
        <v>20</v>
      </c>
      <c r="P2472" s="7">
        <v>19</v>
      </c>
      <c r="Q2472" s="7">
        <v>32</v>
      </c>
      <c r="R2472" s="7">
        <v>27</v>
      </c>
      <c r="S2472" s="7">
        <v>36</v>
      </c>
      <c r="T2472" s="7">
        <v>39</v>
      </c>
      <c r="U2472" s="7">
        <v>37</v>
      </c>
      <c r="V2472" s="7">
        <v>24</v>
      </c>
      <c r="W2472" s="7">
        <v>27</v>
      </c>
      <c r="X2472" s="7">
        <v>22.6866518</v>
      </c>
      <c r="Y2472" s="7">
        <v>29.48158037</v>
      </c>
      <c r="Z2472" s="7">
        <v>20.30900505</v>
      </c>
      <c r="AA2472" s="7">
        <v>25.8530032</v>
      </c>
      <c r="AB2472" s="7">
        <v>16.933472630000001</v>
      </c>
      <c r="AC2472" s="7">
        <v>21.671147829999999</v>
      </c>
      <c r="AD2472" s="7">
        <v>22.776837350000001</v>
      </c>
      <c r="AE2472" s="7">
        <v>19.083990610000001</v>
      </c>
      <c r="AF2472" s="7">
        <v>24.13526628</v>
      </c>
      <c r="AG2472" s="7">
        <v>20.46712935</v>
      </c>
      <c r="AH2472" s="7">
        <v>19.057270290000002</v>
      </c>
      <c r="AI2472" s="7">
        <v>26.301604279999999</v>
      </c>
    </row>
    <row r="2473" spans="1:35" x14ac:dyDescent="0.25">
      <c r="A2473" s="3">
        <f>VLOOKUP($F2473,Områder!$A$1:$T$64,7,FALSE)</f>
        <v>25</v>
      </c>
      <c r="B2473" s="3" t="str">
        <f>VLOOKUP($F2473,Områder!$A$1:$T$64,4,FALSE)</f>
        <v>Erritsø Centralskole</v>
      </c>
      <c r="C2473" s="3" t="str">
        <f>VLOOKUP($F2473,Områder!$A$1:$T$64,5,FALSE)</f>
        <v>Erritsø Fællesskole</v>
      </c>
      <c r="D2473" s="3" t="str">
        <f>VLOOKUP($F2473,Områder!$A$1:$T$64,10,FALSE) &amp; " - " &amp; VLOOKUP($F2473,Områder!$A$1:$T$64,11,FALSE)</f>
        <v>3 - Erritsø og Snoghøj</v>
      </c>
      <c r="E2473" s="3" t="str">
        <f>VLOOKUP($F2473,Områder!$A$1:$T$64,6,FALSE)</f>
        <v>Distriktsinstitutionen Erritsø</v>
      </c>
      <c r="F2473" s="1">
        <v>46</v>
      </c>
      <c r="G2473" s="1">
        <v>71</v>
      </c>
      <c r="H2473" s="7">
        <v>17</v>
      </c>
      <c r="I2473" s="7">
        <v>18</v>
      </c>
      <c r="J2473" s="7">
        <v>17</v>
      </c>
      <c r="K2473" s="7">
        <v>15</v>
      </c>
      <c r="L2473" s="7">
        <v>17</v>
      </c>
      <c r="M2473" s="7">
        <v>21</v>
      </c>
      <c r="N2473" s="7">
        <v>20</v>
      </c>
      <c r="O2473" s="7">
        <v>24</v>
      </c>
      <c r="P2473" s="7">
        <v>20</v>
      </c>
      <c r="Q2473" s="7">
        <v>19</v>
      </c>
      <c r="R2473" s="7">
        <v>30</v>
      </c>
      <c r="S2473" s="7">
        <v>26</v>
      </c>
      <c r="T2473" s="7">
        <v>35</v>
      </c>
      <c r="U2473" s="7">
        <v>36</v>
      </c>
      <c r="V2473" s="7">
        <v>37</v>
      </c>
      <c r="W2473" s="7">
        <v>24</v>
      </c>
      <c r="X2473" s="7">
        <v>26.509726059999998</v>
      </c>
      <c r="Y2473" s="7">
        <v>22.312872309999999</v>
      </c>
      <c r="Z2473" s="7">
        <v>28.72016605</v>
      </c>
      <c r="AA2473" s="7">
        <v>20.02763766</v>
      </c>
      <c r="AB2473" s="7">
        <v>25.265042170000001</v>
      </c>
      <c r="AC2473" s="7">
        <v>16.771088949999999</v>
      </c>
      <c r="AD2473" s="7">
        <v>21.363974630000001</v>
      </c>
      <c r="AE2473" s="7">
        <v>22.372548779999999</v>
      </c>
      <c r="AF2473" s="7">
        <v>18.804113940000001</v>
      </c>
      <c r="AG2473" s="7">
        <v>23.589981959999999</v>
      </c>
      <c r="AH2473" s="7">
        <v>20.062373600000001</v>
      </c>
      <c r="AI2473" s="7">
        <v>18.76224916</v>
      </c>
    </row>
    <row r="2474" spans="1:35" x14ac:dyDescent="0.25">
      <c r="A2474" s="3">
        <f>VLOOKUP($F2474,Områder!$A$1:$T$64,7,FALSE)</f>
        <v>25</v>
      </c>
      <c r="B2474" s="3" t="str">
        <f>VLOOKUP($F2474,Områder!$A$1:$T$64,4,FALSE)</f>
        <v>Erritsø Centralskole</v>
      </c>
      <c r="C2474" s="3" t="str">
        <f>VLOOKUP($F2474,Områder!$A$1:$T$64,5,FALSE)</f>
        <v>Erritsø Fællesskole</v>
      </c>
      <c r="D2474" s="3" t="str">
        <f>VLOOKUP($F2474,Områder!$A$1:$T$64,10,FALSE) &amp; " - " &amp; VLOOKUP($F2474,Områder!$A$1:$T$64,11,FALSE)</f>
        <v>3 - Erritsø og Snoghøj</v>
      </c>
      <c r="E2474" s="3" t="str">
        <f>VLOOKUP($F2474,Områder!$A$1:$T$64,6,FALSE)</f>
        <v>Distriktsinstitutionen Erritsø</v>
      </c>
      <c r="F2474" s="1">
        <v>46</v>
      </c>
      <c r="G2474" s="1">
        <v>72</v>
      </c>
      <c r="H2474" s="7">
        <v>9</v>
      </c>
      <c r="I2474" s="7">
        <v>18</v>
      </c>
      <c r="J2474" s="7">
        <v>18</v>
      </c>
      <c r="K2474" s="7">
        <v>17</v>
      </c>
      <c r="L2474" s="7">
        <v>14</v>
      </c>
      <c r="M2474" s="7">
        <v>16</v>
      </c>
      <c r="N2474" s="7">
        <v>21</v>
      </c>
      <c r="O2474" s="7">
        <v>19</v>
      </c>
      <c r="P2474" s="7">
        <v>21</v>
      </c>
      <c r="Q2474" s="7">
        <v>19</v>
      </c>
      <c r="R2474" s="7">
        <v>18</v>
      </c>
      <c r="S2474" s="7">
        <v>29</v>
      </c>
      <c r="T2474" s="7">
        <v>26</v>
      </c>
      <c r="U2474" s="7">
        <v>34</v>
      </c>
      <c r="V2474" s="7">
        <v>34</v>
      </c>
      <c r="W2474" s="7">
        <v>37</v>
      </c>
      <c r="X2474" s="7">
        <v>23.699157549999999</v>
      </c>
      <c r="Y2474" s="7">
        <v>26.099474310000002</v>
      </c>
      <c r="Z2474" s="7">
        <v>21.998629950000002</v>
      </c>
      <c r="AA2474" s="7">
        <v>28.12763838</v>
      </c>
      <c r="AB2474" s="7">
        <v>19.792680409999999</v>
      </c>
      <c r="AC2474" s="7">
        <v>24.82287367</v>
      </c>
      <c r="AD2474" s="7">
        <v>16.66621743</v>
      </c>
      <c r="AE2474" s="7">
        <v>21.10977214</v>
      </c>
      <c r="AF2474" s="7">
        <v>21.992411319999999</v>
      </c>
      <c r="AG2474" s="7">
        <v>18.578033739999999</v>
      </c>
      <c r="AH2474" s="7">
        <v>23.172875659999999</v>
      </c>
      <c r="AI2474" s="7">
        <v>19.773157220000002</v>
      </c>
    </row>
    <row r="2475" spans="1:35" x14ac:dyDescent="0.25">
      <c r="A2475" s="3">
        <f>VLOOKUP($F2475,Områder!$A$1:$T$64,7,FALSE)</f>
        <v>25</v>
      </c>
      <c r="B2475" s="3" t="str">
        <f>VLOOKUP($F2475,Områder!$A$1:$T$64,4,FALSE)</f>
        <v>Erritsø Centralskole</v>
      </c>
      <c r="C2475" s="3" t="str">
        <f>VLOOKUP($F2475,Områder!$A$1:$T$64,5,FALSE)</f>
        <v>Erritsø Fællesskole</v>
      </c>
      <c r="D2475" s="3" t="str">
        <f>VLOOKUP($F2475,Områder!$A$1:$T$64,10,FALSE) &amp; " - " &amp; VLOOKUP($F2475,Områder!$A$1:$T$64,11,FALSE)</f>
        <v>3 - Erritsø og Snoghøj</v>
      </c>
      <c r="E2475" s="3" t="str">
        <f>VLOOKUP($F2475,Områder!$A$1:$T$64,6,FALSE)</f>
        <v>Distriktsinstitutionen Erritsø</v>
      </c>
      <c r="F2475" s="1">
        <v>46</v>
      </c>
      <c r="G2475" s="1">
        <v>73</v>
      </c>
      <c r="H2475" s="7">
        <v>13</v>
      </c>
      <c r="I2475" s="7">
        <v>9</v>
      </c>
      <c r="J2475" s="7">
        <v>18</v>
      </c>
      <c r="K2475" s="7">
        <v>17</v>
      </c>
      <c r="L2475" s="7">
        <v>16</v>
      </c>
      <c r="M2475" s="7">
        <v>15</v>
      </c>
      <c r="N2475" s="7">
        <v>16</v>
      </c>
      <c r="O2475" s="7">
        <v>20</v>
      </c>
      <c r="P2475" s="7">
        <v>18</v>
      </c>
      <c r="Q2475" s="7">
        <v>21</v>
      </c>
      <c r="R2475" s="7">
        <v>19</v>
      </c>
      <c r="S2475" s="7">
        <v>18</v>
      </c>
      <c r="T2475" s="7">
        <v>29</v>
      </c>
      <c r="U2475" s="7">
        <v>27</v>
      </c>
      <c r="V2475" s="7">
        <v>32</v>
      </c>
      <c r="W2475" s="7">
        <v>34</v>
      </c>
      <c r="X2475" s="7">
        <v>35.598284049999997</v>
      </c>
      <c r="Y2475" s="7">
        <v>23.021603679999998</v>
      </c>
      <c r="Z2475" s="7">
        <v>25.22830995</v>
      </c>
      <c r="AA2475" s="7">
        <v>21.337330789999999</v>
      </c>
      <c r="AB2475" s="7">
        <v>27.092468910000001</v>
      </c>
      <c r="AC2475" s="7">
        <v>19.217258009999998</v>
      </c>
      <c r="AD2475" s="7">
        <v>24.014970430000002</v>
      </c>
      <c r="AE2475" s="7">
        <v>16.2289171</v>
      </c>
      <c r="AF2475" s="7">
        <v>20.4549822</v>
      </c>
      <c r="AG2475" s="7">
        <v>21.259452370000002</v>
      </c>
      <c r="AH2475" s="7">
        <v>18.036214279999999</v>
      </c>
      <c r="AI2475" s="7">
        <v>22.39313568</v>
      </c>
    </row>
    <row r="2476" spans="1:35" x14ac:dyDescent="0.25">
      <c r="A2476" s="3">
        <f>VLOOKUP($F2476,Områder!$A$1:$T$64,7,FALSE)</f>
        <v>25</v>
      </c>
      <c r="B2476" s="3" t="str">
        <f>VLOOKUP($F2476,Områder!$A$1:$T$64,4,FALSE)</f>
        <v>Erritsø Centralskole</v>
      </c>
      <c r="C2476" s="3" t="str">
        <f>VLOOKUP($F2476,Områder!$A$1:$T$64,5,FALSE)</f>
        <v>Erritsø Fællesskole</v>
      </c>
      <c r="D2476" s="3" t="str">
        <f>VLOOKUP($F2476,Områder!$A$1:$T$64,10,FALSE) &amp; " - " &amp; VLOOKUP($F2476,Områder!$A$1:$T$64,11,FALSE)</f>
        <v>3 - Erritsø og Snoghøj</v>
      </c>
      <c r="E2476" s="3" t="str">
        <f>VLOOKUP($F2476,Områder!$A$1:$T$64,6,FALSE)</f>
        <v>Distriktsinstitutionen Erritsø</v>
      </c>
      <c r="F2476" s="1">
        <v>46</v>
      </c>
      <c r="G2476" s="1">
        <v>74</v>
      </c>
      <c r="H2476" s="7">
        <v>10</v>
      </c>
      <c r="I2476" s="7">
        <v>12</v>
      </c>
      <c r="J2476" s="7">
        <v>9</v>
      </c>
      <c r="K2476" s="7">
        <v>17</v>
      </c>
      <c r="L2476" s="7">
        <v>15</v>
      </c>
      <c r="M2476" s="7">
        <v>15</v>
      </c>
      <c r="N2476" s="7">
        <v>16</v>
      </c>
      <c r="O2476" s="7">
        <v>17</v>
      </c>
      <c r="P2476" s="7">
        <v>21</v>
      </c>
      <c r="Q2476" s="7">
        <v>18</v>
      </c>
      <c r="R2476" s="7">
        <v>19</v>
      </c>
      <c r="S2476" s="7">
        <v>19</v>
      </c>
      <c r="T2476" s="7">
        <v>17</v>
      </c>
      <c r="U2476" s="7">
        <v>25</v>
      </c>
      <c r="V2476" s="7">
        <v>24</v>
      </c>
      <c r="W2476" s="7">
        <v>32</v>
      </c>
      <c r="X2476" s="7">
        <v>32.472625479999998</v>
      </c>
      <c r="Y2476" s="7">
        <v>34.012036289999998</v>
      </c>
      <c r="Z2476" s="7">
        <v>22.23748784</v>
      </c>
      <c r="AA2476" s="7">
        <v>24.245249019999999</v>
      </c>
      <c r="AB2476" s="7">
        <v>20.560524940000001</v>
      </c>
      <c r="AC2476" s="7">
        <v>25.95359109</v>
      </c>
      <c r="AD2476" s="7">
        <v>18.569970980000001</v>
      </c>
      <c r="AE2476" s="7">
        <v>23.072934490000002</v>
      </c>
      <c r="AF2476" s="7">
        <v>15.64600935</v>
      </c>
      <c r="AG2476" s="7">
        <v>19.697696919999998</v>
      </c>
      <c r="AH2476" s="7">
        <v>20.445218499999999</v>
      </c>
      <c r="AI2476" s="7">
        <v>17.410167520000002</v>
      </c>
    </row>
    <row r="2477" spans="1:35" x14ac:dyDescent="0.25">
      <c r="A2477" s="3">
        <f>VLOOKUP($F2477,Områder!$A$1:$T$64,7,FALSE)</f>
        <v>25</v>
      </c>
      <c r="B2477" s="3" t="str">
        <f>VLOOKUP($F2477,Områder!$A$1:$T$64,4,FALSE)</f>
        <v>Erritsø Centralskole</v>
      </c>
      <c r="C2477" s="3" t="str">
        <f>VLOOKUP($F2477,Områder!$A$1:$T$64,5,FALSE)</f>
        <v>Erritsø Fællesskole</v>
      </c>
      <c r="D2477" s="3" t="str">
        <f>VLOOKUP($F2477,Områder!$A$1:$T$64,10,FALSE) &amp; " - " &amp; VLOOKUP($F2477,Områder!$A$1:$T$64,11,FALSE)</f>
        <v>3 - Erritsø og Snoghøj</v>
      </c>
      <c r="E2477" s="3" t="str">
        <f>VLOOKUP($F2477,Områder!$A$1:$T$64,6,FALSE)</f>
        <v>Distriktsinstitutionen Erritsø</v>
      </c>
      <c r="F2477" s="1">
        <v>46</v>
      </c>
      <c r="G2477" s="1">
        <v>75</v>
      </c>
      <c r="H2477" s="7">
        <v>8</v>
      </c>
      <c r="I2477" s="7">
        <v>11</v>
      </c>
      <c r="J2477" s="7">
        <v>12</v>
      </c>
      <c r="K2477" s="7">
        <v>10</v>
      </c>
      <c r="L2477" s="7">
        <v>14</v>
      </c>
      <c r="M2477" s="7">
        <v>13</v>
      </c>
      <c r="N2477" s="7">
        <v>14</v>
      </c>
      <c r="O2477" s="7">
        <v>15</v>
      </c>
      <c r="P2477" s="7">
        <v>17</v>
      </c>
      <c r="Q2477" s="7">
        <v>21</v>
      </c>
      <c r="R2477" s="7">
        <v>16</v>
      </c>
      <c r="S2477" s="7">
        <v>17</v>
      </c>
      <c r="T2477" s="7">
        <v>19</v>
      </c>
      <c r="U2477" s="7">
        <v>17</v>
      </c>
      <c r="V2477" s="7">
        <v>23</v>
      </c>
      <c r="W2477" s="7">
        <v>21</v>
      </c>
      <c r="X2477" s="7">
        <v>30.62708267</v>
      </c>
      <c r="Y2477" s="7">
        <v>31.004251549999999</v>
      </c>
      <c r="Z2477" s="7">
        <v>32.522872990000003</v>
      </c>
      <c r="AA2477" s="7">
        <v>21.560684439999999</v>
      </c>
      <c r="AB2477" s="7">
        <v>23.336163559999999</v>
      </c>
      <c r="AC2477" s="7">
        <v>19.87892304</v>
      </c>
      <c r="AD2477" s="7">
        <v>24.908999300000001</v>
      </c>
      <c r="AE2477" s="7">
        <v>17.96679254</v>
      </c>
      <c r="AF2477" s="7">
        <v>22.15118451</v>
      </c>
      <c r="AG2477" s="7">
        <v>15.12022017</v>
      </c>
      <c r="AH2477" s="7">
        <v>19.030346649999998</v>
      </c>
      <c r="AI2477" s="7">
        <v>19.721843109999998</v>
      </c>
    </row>
    <row r="2478" spans="1:35" x14ac:dyDescent="0.25">
      <c r="A2478" s="3">
        <f>VLOOKUP($F2478,Områder!$A$1:$T$64,7,FALSE)</f>
        <v>25</v>
      </c>
      <c r="B2478" s="3" t="str">
        <f>VLOOKUP($F2478,Områder!$A$1:$T$64,4,FALSE)</f>
        <v>Erritsø Centralskole</v>
      </c>
      <c r="C2478" s="3" t="str">
        <f>VLOOKUP($F2478,Områder!$A$1:$T$64,5,FALSE)</f>
        <v>Erritsø Fællesskole</v>
      </c>
      <c r="D2478" s="3" t="str">
        <f>VLOOKUP($F2478,Områder!$A$1:$T$64,10,FALSE) &amp; " - " &amp; VLOOKUP($F2478,Områder!$A$1:$T$64,11,FALSE)</f>
        <v>3 - Erritsø og Snoghøj</v>
      </c>
      <c r="E2478" s="3" t="str">
        <f>VLOOKUP($F2478,Områder!$A$1:$T$64,6,FALSE)</f>
        <v>Distriktsinstitutionen Erritsø</v>
      </c>
      <c r="F2478" s="1">
        <v>46</v>
      </c>
      <c r="G2478" s="1">
        <v>76</v>
      </c>
      <c r="H2478" s="7">
        <v>4</v>
      </c>
      <c r="I2478" s="7">
        <v>8</v>
      </c>
      <c r="J2478" s="7">
        <v>9</v>
      </c>
      <c r="K2478" s="7">
        <v>11</v>
      </c>
      <c r="L2478" s="7">
        <v>9</v>
      </c>
      <c r="M2478" s="7">
        <v>13</v>
      </c>
      <c r="N2478" s="7">
        <v>11</v>
      </c>
      <c r="O2478" s="7">
        <v>12</v>
      </c>
      <c r="P2478" s="7">
        <v>15</v>
      </c>
      <c r="Q2478" s="7">
        <v>16</v>
      </c>
      <c r="R2478" s="7">
        <v>20</v>
      </c>
      <c r="S2478" s="7">
        <v>16</v>
      </c>
      <c r="T2478" s="7">
        <v>17</v>
      </c>
      <c r="U2478" s="7">
        <v>19</v>
      </c>
      <c r="V2478" s="7">
        <v>17</v>
      </c>
      <c r="W2478" s="7">
        <v>22</v>
      </c>
      <c r="X2478" s="7">
        <v>20.027488900000002</v>
      </c>
      <c r="Y2478" s="7">
        <v>28.96989185</v>
      </c>
      <c r="Z2478" s="7">
        <v>29.343506380000001</v>
      </c>
      <c r="AA2478" s="7">
        <v>30.836065900000001</v>
      </c>
      <c r="AB2478" s="7">
        <v>20.616166679999999</v>
      </c>
      <c r="AC2478" s="7">
        <v>22.303377609999998</v>
      </c>
      <c r="AD2478" s="7">
        <v>19.035352629999998</v>
      </c>
      <c r="AE2478" s="7">
        <v>23.70594955</v>
      </c>
      <c r="AF2478" s="7">
        <v>17.166936110000002</v>
      </c>
      <c r="AG2478" s="7">
        <v>21.048184790000001</v>
      </c>
      <c r="AH2478" s="7">
        <v>14.44421137</v>
      </c>
      <c r="AI2478" s="7">
        <v>18.163916579999999</v>
      </c>
    </row>
    <row r="2479" spans="1:35" x14ac:dyDescent="0.25">
      <c r="A2479" s="3">
        <f>VLOOKUP($F2479,Områder!$A$1:$T$64,7,FALSE)</f>
        <v>25</v>
      </c>
      <c r="B2479" s="3" t="str">
        <f>VLOOKUP($F2479,Områder!$A$1:$T$64,4,FALSE)</f>
        <v>Erritsø Centralskole</v>
      </c>
      <c r="C2479" s="3" t="str">
        <f>VLOOKUP($F2479,Områder!$A$1:$T$64,5,FALSE)</f>
        <v>Erritsø Fællesskole</v>
      </c>
      <c r="D2479" s="3" t="str">
        <f>VLOOKUP($F2479,Områder!$A$1:$T$64,10,FALSE) &amp; " - " &amp; VLOOKUP($F2479,Områder!$A$1:$T$64,11,FALSE)</f>
        <v>3 - Erritsø og Snoghøj</v>
      </c>
      <c r="E2479" s="3" t="str">
        <f>VLOOKUP($F2479,Områder!$A$1:$T$64,6,FALSE)</f>
        <v>Distriktsinstitutionen Erritsø</v>
      </c>
      <c r="F2479" s="1">
        <v>46</v>
      </c>
      <c r="G2479" s="1">
        <v>77</v>
      </c>
      <c r="H2479" s="7">
        <v>10</v>
      </c>
      <c r="I2479" s="7">
        <v>4</v>
      </c>
      <c r="J2479" s="7">
        <v>6</v>
      </c>
      <c r="K2479" s="7">
        <v>8</v>
      </c>
      <c r="L2479" s="7">
        <v>10</v>
      </c>
      <c r="M2479" s="7">
        <v>9</v>
      </c>
      <c r="N2479" s="7">
        <v>13</v>
      </c>
      <c r="O2479" s="7">
        <v>9</v>
      </c>
      <c r="P2479" s="7">
        <v>13</v>
      </c>
      <c r="Q2479" s="7">
        <v>15</v>
      </c>
      <c r="R2479" s="7">
        <v>17</v>
      </c>
      <c r="S2479" s="7">
        <v>18</v>
      </c>
      <c r="T2479" s="7">
        <v>16</v>
      </c>
      <c r="U2479" s="7">
        <v>17</v>
      </c>
      <c r="V2479" s="7">
        <v>17</v>
      </c>
      <c r="W2479" s="7">
        <v>11</v>
      </c>
      <c r="X2479" s="7">
        <v>21.027246519999998</v>
      </c>
      <c r="Y2479" s="7">
        <v>19.18719484</v>
      </c>
      <c r="Z2479" s="7">
        <v>27.483360709999999</v>
      </c>
      <c r="AA2479" s="7">
        <v>27.852101909999998</v>
      </c>
      <c r="AB2479" s="7">
        <v>29.354810279999999</v>
      </c>
      <c r="AC2479" s="7">
        <v>19.894408139999999</v>
      </c>
      <c r="AD2479" s="7">
        <v>21.343647260000001</v>
      </c>
      <c r="AE2479" s="7">
        <v>18.27408728</v>
      </c>
      <c r="AF2479" s="7">
        <v>22.482285229999999</v>
      </c>
      <c r="AG2479" s="7">
        <v>16.422030490000001</v>
      </c>
      <c r="AH2479" s="7">
        <v>20.04187932</v>
      </c>
      <c r="AI2479" s="7">
        <v>13.888018949999999</v>
      </c>
    </row>
    <row r="2480" spans="1:35" x14ac:dyDescent="0.25">
      <c r="A2480" s="3">
        <f>VLOOKUP($F2480,Områder!$A$1:$T$64,7,FALSE)</f>
        <v>25</v>
      </c>
      <c r="B2480" s="3" t="str">
        <f>VLOOKUP($F2480,Områder!$A$1:$T$64,4,FALSE)</f>
        <v>Erritsø Centralskole</v>
      </c>
      <c r="C2480" s="3" t="str">
        <f>VLOOKUP($F2480,Områder!$A$1:$T$64,5,FALSE)</f>
        <v>Erritsø Fællesskole</v>
      </c>
      <c r="D2480" s="3" t="str">
        <f>VLOOKUP($F2480,Områder!$A$1:$T$64,10,FALSE) &amp; " - " &amp; VLOOKUP($F2480,Områder!$A$1:$T$64,11,FALSE)</f>
        <v>3 - Erritsø og Snoghøj</v>
      </c>
      <c r="E2480" s="3" t="str">
        <f>VLOOKUP($F2480,Områder!$A$1:$T$64,6,FALSE)</f>
        <v>Distriktsinstitutionen Erritsø</v>
      </c>
      <c r="F2480" s="1">
        <v>46</v>
      </c>
      <c r="G2480" s="1">
        <v>78</v>
      </c>
      <c r="H2480" s="7">
        <v>10</v>
      </c>
      <c r="I2480" s="7">
        <v>11</v>
      </c>
      <c r="J2480" s="7">
        <v>5</v>
      </c>
      <c r="K2480" s="7">
        <v>6</v>
      </c>
      <c r="L2480" s="7">
        <v>9</v>
      </c>
      <c r="M2480" s="7">
        <v>10</v>
      </c>
      <c r="N2480" s="7">
        <v>9</v>
      </c>
      <c r="O2480" s="7">
        <v>12</v>
      </c>
      <c r="P2480" s="7">
        <v>10</v>
      </c>
      <c r="Q2480" s="7">
        <v>12</v>
      </c>
      <c r="R2480" s="7">
        <v>12</v>
      </c>
      <c r="S2480" s="7">
        <v>15</v>
      </c>
      <c r="T2480" s="7">
        <v>18</v>
      </c>
      <c r="U2480" s="7">
        <v>16</v>
      </c>
      <c r="V2480" s="7">
        <v>17</v>
      </c>
      <c r="W2480" s="7">
        <v>18</v>
      </c>
      <c r="X2480" s="7">
        <v>10.68663057</v>
      </c>
      <c r="Y2480" s="7">
        <v>19.946456699999999</v>
      </c>
      <c r="Z2480" s="7">
        <v>18.335748850000002</v>
      </c>
      <c r="AA2480" s="7">
        <v>26.063130610000002</v>
      </c>
      <c r="AB2480" s="7">
        <v>26.426289499999999</v>
      </c>
      <c r="AC2480" s="7">
        <v>27.91599364</v>
      </c>
      <c r="AD2480" s="7">
        <v>19.169328</v>
      </c>
      <c r="AE2480" s="7">
        <v>20.464575400000001</v>
      </c>
      <c r="AF2480" s="7">
        <v>17.519281280000001</v>
      </c>
      <c r="AG2480" s="7">
        <v>21.370416380000002</v>
      </c>
      <c r="AH2480" s="7">
        <v>15.74181774</v>
      </c>
      <c r="AI2480" s="7">
        <v>19.114644859999999</v>
      </c>
    </row>
    <row r="2481" spans="1:35" x14ac:dyDescent="0.25">
      <c r="A2481" s="3">
        <f>VLOOKUP($F2481,Områder!$A$1:$T$64,7,FALSE)</f>
        <v>25</v>
      </c>
      <c r="B2481" s="3" t="str">
        <f>VLOOKUP($F2481,Områder!$A$1:$T$64,4,FALSE)</f>
        <v>Erritsø Centralskole</v>
      </c>
      <c r="C2481" s="3" t="str">
        <f>VLOOKUP($F2481,Områder!$A$1:$T$64,5,FALSE)</f>
        <v>Erritsø Fællesskole</v>
      </c>
      <c r="D2481" s="3" t="str">
        <f>VLOOKUP($F2481,Områder!$A$1:$T$64,10,FALSE) &amp; " - " &amp; VLOOKUP($F2481,Områder!$A$1:$T$64,11,FALSE)</f>
        <v>3 - Erritsø og Snoghøj</v>
      </c>
      <c r="E2481" s="3" t="str">
        <f>VLOOKUP($F2481,Områder!$A$1:$T$64,6,FALSE)</f>
        <v>Distriktsinstitutionen Erritsø</v>
      </c>
      <c r="F2481" s="1">
        <v>46</v>
      </c>
      <c r="G2481" s="1">
        <v>79</v>
      </c>
      <c r="H2481" s="7">
        <v>10</v>
      </c>
      <c r="I2481" s="7">
        <v>11</v>
      </c>
      <c r="J2481" s="7">
        <v>11</v>
      </c>
      <c r="K2481" s="7">
        <v>4</v>
      </c>
      <c r="L2481" s="7">
        <v>6</v>
      </c>
      <c r="M2481" s="7">
        <v>8</v>
      </c>
      <c r="N2481" s="7">
        <v>10</v>
      </c>
      <c r="O2481" s="7">
        <v>8</v>
      </c>
      <c r="P2481" s="7">
        <v>11</v>
      </c>
      <c r="Q2481" s="7">
        <v>9</v>
      </c>
      <c r="R2481" s="7">
        <v>11</v>
      </c>
      <c r="S2481" s="7">
        <v>11</v>
      </c>
      <c r="T2481" s="7">
        <v>15</v>
      </c>
      <c r="U2481" s="7">
        <v>16</v>
      </c>
      <c r="V2481" s="7">
        <v>15</v>
      </c>
      <c r="W2481" s="7">
        <v>13</v>
      </c>
      <c r="X2481" s="7">
        <v>16.873874529999998</v>
      </c>
      <c r="Y2481" s="7">
        <v>10.16253524</v>
      </c>
      <c r="Z2481" s="7">
        <v>18.730574520000001</v>
      </c>
      <c r="AA2481" s="7">
        <v>17.314330160000001</v>
      </c>
      <c r="AB2481" s="7">
        <v>24.42795928</v>
      </c>
      <c r="AC2481" s="7">
        <v>24.77615789</v>
      </c>
      <c r="AD2481" s="7">
        <v>26.26075264</v>
      </c>
      <c r="AE2481" s="7">
        <v>18.1899692</v>
      </c>
      <c r="AF2481" s="7">
        <v>19.240117390000002</v>
      </c>
      <c r="AG2481" s="7">
        <v>16.519536309999999</v>
      </c>
      <c r="AH2481" s="7">
        <v>20.014393030000001</v>
      </c>
      <c r="AI2481" s="7">
        <v>14.86212121</v>
      </c>
    </row>
    <row r="2482" spans="1:35" x14ac:dyDescent="0.25">
      <c r="A2482" s="3">
        <f>VLOOKUP($F2482,Områder!$A$1:$T$64,7,FALSE)</f>
        <v>25</v>
      </c>
      <c r="B2482" s="3" t="str">
        <f>VLOOKUP($F2482,Områder!$A$1:$T$64,4,FALSE)</f>
        <v>Erritsø Centralskole</v>
      </c>
      <c r="C2482" s="3" t="str">
        <f>VLOOKUP($F2482,Områder!$A$1:$T$64,5,FALSE)</f>
        <v>Erritsø Fællesskole</v>
      </c>
      <c r="D2482" s="3" t="str">
        <f>VLOOKUP($F2482,Områder!$A$1:$T$64,10,FALSE) &amp; " - " &amp; VLOOKUP($F2482,Områder!$A$1:$T$64,11,FALSE)</f>
        <v>3 - Erritsø og Snoghøj</v>
      </c>
      <c r="E2482" s="3" t="str">
        <f>VLOOKUP($F2482,Områder!$A$1:$T$64,6,FALSE)</f>
        <v>Distriktsinstitutionen Erritsø</v>
      </c>
      <c r="F2482" s="1">
        <v>46</v>
      </c>
      <c r="G2482" s="1">
        <v>80</v>
      </c>
      <c r="H2482" s="7">
        <v>2</v>
      </c>
      <c r="I2482" s="7">
        <v>11</v>
      </c>
      <c r="J2482" s="7">
        <v>10</v>
      </c>
      <c r="K2482" s="7">
        <v>9</v>
      </c>
      <c r="L2482" s="7">
        <v>6</v>
      </c>
      <c r="M2482" s="7">
        <v>6</v>
      </c>
      <c r="N2482" s="7">
        <v>8</v>
      </c>
      <c r="O2482" s="7">
        <v>9</v>
      </c>
      <c r="P2482" s="7">
        <v>8</v>
      </c>
      <c r="Q2482" s="7">
        <v>11</v>
      </c>
      <c r="R2482" s="7">
        <v>8</v>
      </c>
      <c r="S2482" s="7">
        <v>10</v>
      </c>
      <c r="T2482" s="7">
        <v>10</v>
      </c>
      <c r="U2482" s="7">
        <v>15</v>
      </c>
      <c r="V2482" s="7">
        <v>16</v>
      </c>
      <c r="W2482" s="7">
        <v>14</v>
      </c>
      <c r="X2482" s="7">
        <v>12.03589814</v>
      </c>
      <c r="Y2482" s="7">
        <v>15.54015892</v>
      </c>
      <c r="Z2482" s="7">
        <v>9.5035467499999999</v>
      </c>
      <c r="AA2482" s="7">
        <v>17.293801070000001</v>
      </c>
      <c r="AB2482" s="7">
        <v>16.086926569999999</v>
      </c>
      <c r="AC2482" s="7">
        <v>22.56923871</v>
      </c>
      <c r="AD2482" s="7">
        <v>22.910655999999999</v>
      </c>
      <c r="AE2482" s="7">
        <v>24.300923319999999</v>
      </c>
      <c r="AF2482" s="7">
        <v>16.9696748</v>
      </c>
      <c r="AG2482" s="7">
        <v>17.85025027</v>
      </c>
      <c r="AH2482" s="7">
        <v>15.368360210000001</v>
      </c>
      <c r="AI2482" s="7">
        <v>18.530019710000001</v>
      </c>
    </row>
    <row r="2483" spans="1:35" x14ac:dyDescent="0.25">
      <c r="A2483" s="3">
        <f>VLOOKUP($F2483,Områder!$A$1:$T$64,7,FALSE)</f>
        <v>25</v>
      </c>
      <c r="B2483" s="3" t="str">
        <f>VLOOKUP($F2483,Områder!$A$1:$T$64,4,FALSE)</f>
        <v>Erritsø Centralskole</v>
      </c>
      <c r="C2483" s="3" t="str">
        <f>VLOOKUP($F2483,Områder!$A$1:$T$64,5,FALSE)</f>
        <v>Erritsø Fællesskole</v>
      </c>
      <c r="D2483" s="3" t="str">
        <f>VLOOKUP($F2483,Områder!$A$1:$T$64,10,FALSE) &amp; " - " &amp; VLOOKUP($F2483,Områder!$A$1:$T$64,11,FALSE)</f>
        <v>3 - Erritsø og Snoghøj</v>
      </c>
      <c r="E2483" s="3" t="str">
        <f>VLOOKUP($F2483,Områder!$A$1:$T$64,6,FALSE)</f>
        <v>Distriktsinstitutionen Erritsø</v>
      </c>
      <c r="F2483" s="1">
        <v>46</v>
      </c>
      <c r="G2483" s="1">
        <v>81</v>
      </c>
      <c r="H2483" s="7">
        <v>4</v>
      </c>
      <c r="I2483" s="7">
        <v>3</v>
      </c>
      <c r="J2483" s="7">
        <v>11</v>
      </c>
      <c r="K2483" s="7">
        <v>7</v>
      </c>
      <c r="L2483" s="7">
        <v>9</v>
      </c>
      <c r="M2483" s="7">
        <v>7</v>
      </c>
      <c r="N2483" s="7">
        <v>6</v>
      </c>
      <c r="O2483" s="7">
        <v>7</v>
      </c>
      <c r="P2483" s="7">
        <v>9</v>
      </c>
      <c r="Q2483" s="7">
        <v>8</v>
      </c>
      <c r="R2483" s="7">
        <v>9</v>
      </c>
      <c r="S2483" s="7">
        <v>9</v>
      </c>
      <c r="T2483" s="7">
        <v>10</v>
      </c>
      <c r="U2483" s="7">
        <v>8</v>
      </c>
      <c r="V2483" s="7">
        <v>14</v>
      </c>
      <c r="W2483" s="7">
        <v>15</v>
      </c>
      <c r="X2483" s="7">
        <v>12.59224002</v>
      </c>
      <c r="Y2483" s="7">
        <v>10.8298384</v>
      </c>
      <c r="Z2483" s="7">
        <v>13.971914079999999</v>
      </c>
      <c r="AA2483" s="7">
        <v>8.6828024100000007</v>
      </c>
      <c r="AB2483" s="7">
        <v>15.51535357</v>
      </c>
      <c r="AC2483" s="7">
        <v>14.52508879</v>
      </c>
      <c r="AD2483" s="7">
        <v>20.318661899999999</v>
      </c>
      <c r="AE2483" s="7">
        <v>20.66759905</v>
      </c>
      <c r="AF2483" s="7">
        <v>21.88872302</v>
      </c>
      <c r="AG2483" s="7">
        <v>15.358325260000001</v>
      </c>
      <c r="AH2483" s="7">
        <v>16.20326416</v>
      </c>
      <c r="AI2483" s="7">
        <v>13.949876769999999</v>
      </c>
    </row>
    <row r="2484" spans="1:35" x14ac:dyDescent="0.25">
      <c r="A2484" s="3">
        <f>VLOOKUP($F2484,Områder!$A$1:$T$64,7,FALSE)</f>
        <v>25</v>
      </c>
      <c r="B2484" s="3" t="str">
        <f>VLOOKUP($F2484,Områder!$A$1:$T$64,4,FALSE)</f>
        <v>Erritsø Centralskole</v>
      </c>
      <c r="C2484" s="3" t="str">
        <f>VLOOKUP($F2484,Områder!$A$1:$T$64,5,FALSE)</f>
        <v>Erritsø Fællesskole</v>
      </c>
      <c r="D2484" s="3" t="str">
        <f>VLOOKUP($F2484,Områder!$A$1:$T$64,10,FALSE) &amp; " - " &amp; VLOOKUP($F2484,Områder!$A$1:$T$64,11,FALSE)</f>
        <v>3 - Erritsø og Snoghøj</v>
      </c>
      <c r="E2484" s="3" t="str">
        <f>VLOOKUP($F2484,Områder!$A$1:$T$64,6,FALSE)</f>
        <v>Distriktsinstitutionen Erritsø</v>
      </c>
      <c r="F2484" s="1">
        <v>46</v>
      </c>
      <c r="G2484" s="1">
        <v>82</v>
      </c>
      <c r="H2484" s="7">
        <v>6</v>
      </c>
      <c r="I2484" s="7">
        <v>4</v>
      </c>
      <c r="J2484" s="7">
        <v>3</v>
      </c>
      <c r="K2484" s="7">
        <v>10</v>
      </c>
      <c r="L2484" s="7">
        <v>6</v>
      </c>
      <c r="M2484" s="7">
        <v>8</v>
      </c>
      <c r="N2484" s="7">
        <v>7</v>
      </c>
      <c r="O2484" s="7">
        <v>6</v>
      </c>
      <c r="P2484" s="7">
        <v>7</v>
      </c>
      <c r="Q2484" s="7">
        <v>9</v>
      </c>
      <c r="R2484" s="7">
        <v>7</v>
      </c>
      <c r="S2484" s="7">
        <v>8</v>
      </c>
      <c r="T2484" s="7">
        <v>8</v>
      </c>
      <c r="U2484" s="7">
        <v>10</v>
      </c>
      <c r="V2484" s="7">
        <v>7</v>
      </c>
      <c r="W2484" s="7">
        <v>14</v>
      </c>
      <c r="X2484" s="7">
        <v>13.48319596</v>
      </c>
      <c r="Y2484" s="7">
        <v>11.376217159999999</v>
      </c>
      <c r="Z2484" s="7">
        <v>9.7349266199999995</v>
      </c>
      <c r="AA2484" s="7">
        <v>12.59319487</v>
      </c>
      <c r="AB2484" s="7">
        <v>7.9310679300000002</v>
      </c>
      <c r="AC2484" s="7">
        <v>13.929643710000001</v>
      </c>
      <c r="AD2484" s="7">
        <v>13.125971379999999</v>
      </c>
      <c r="AE2484" s="7">
        <v>18.320049600000001</v>
      </c>
      <c r="AF2484" s="7">
        <v>18.679426200000002</v>
      </c>
      <c r="AG2484" s="7">
        <v>19.749933420000001</v>
      </c>
      <c r="AH2484" s="7">
        <v>13.90421504</v>
      </c>
      <c r="AI2484" s="7">
        <v>14.760572440000001</v>
      </c>
    </row>
    <row r="2485" spans="1:35" x14ac:dyDescent="0.25">
      <c r="A2485" s="3">
        <f>VLOOKUP($F2485,Områder!$A$1:$T$64,7,FALSE)</f>
        <v>25</v>
      </c>
      <c r="B2485" s="3" t="str">
        <f>VLOOKUP($F2485,Områder!$A$1:$T$64,4,FALSE)</f>
        <v>Erritsø Centralskole</v>
      </c>
      <c r="C2485" s="3" t="str">
        <f>VLOOKUP($F2485,Områder!$A$1:$T$64,5,FALSE)</f>
        <v>Erritsø Fællesskole</v>
      </c>
      <c r="D2485" s="3" t="str">
        <f>VLOOKUP($F2485,Områder!$A$1:$T$64,10,FALSE) &amp; " - " &amp; VLOOKUP($F2485,Områder!$A$1:$T$64,11,FALSE)</f>
        <v>3 - Erritsø og Snoghøj</v>
      </c>
      <c r="E2485" s="3" t="str">
        <f>VLOOKUP($F2485,Områder!$A$1:$T$64,6,FALSE)</f>
        <v>Distriktsinstitutionen Erritsø</v>
      </c>
      <c r="F2485" s="1">
        <v>46</v>
      </c>
      <c r="G2485" s="1">
        <v>83</v>
      </c>
      <c r="H2485" s="7">
        <v>5</v>
      </c>
      <c r="I2485" s="7">
        <v>4</v>
      </c>
      <c r="J2485" s="7">
        <v>5</v>
      </c>
      <c r="K2485" s="7">
        <v>3</v>
      </c>
      <c r="L2485" s="7">
        <v>9</v>
      </c>
      <c r="M2485" s="7">
        <v>5</v>
      </c>
      <c r="N2485" s="7">
        <v>7</v>
      </c>
      <c r="O2485" s="7">
        <v>7</v>
      </c>
      <c r="P2485" s="7">
        <v>5</v>
      </c>
      <c r="Q2485" s="7">
        <v>8</v>
      </c>
      <c r="R2485" s="7">
        <v>7</v>
      </c>
      <c r="S2485" s="7">
        <v>6</v>
      </c>
      <c r="T2485" s="7">
        <v>7</v>
      </c>
      <c r="U2485" s="7">
        <v>7</v>
      </c>
      <c r="V2485" s="7">
        <v>10</v>
      </c>
      <c r="W2485" s="7">
        <v>7</v>
      </c>
      <c r="X2485" s="7">
        <v>12.292685540000001</v>
      </c>
      <c r="Y2485" s="7">
        <v>11.83289941</v>
      </c>
      <c r="Z2485" s="7">
        <v>10.03507059</v>
      </c>
      <c r="AA2485" s="7">
        <v>8.5401081899999998</v>
      </c>
      <c r="AB2485" s="7">
        <v>11.07989225</v>
      </c>
      <c r="AC2485" s="7">
        <v>7.0611498299999997</v>
      </c>
      <c r="AD2485" s="7">
        <v>12.225126810000001</v>
      </c>
      <c r="AE2485" s="7">
        <v>11.57654629</v>
      </c>
      <c r="AF2485" s="7">
        <v>16.134691979999999</v>
      </c>
      <c r="AG2485" s="7">
        <v>16.499836429999998</v>
      </c>
      <c r="AH2485" s="7">
        <v>17.421847209999999</v>
      </c>
      <c r="AI2485" s="7">
        <v>12.2962249</v>
      </c>
    </row>
    <row r="2486" spans="1:35" x14ac:dyDescent="0.25">
      <c r="A2486" s="3">
        <f>VLOOKUP($F2486,Områder!$A$1:$T$64,7,FALSE)</f>
        <v>25</v>
      </c>
      <c r="B2486" s="3" t="str">
        <f>VLOOKUP($F2486,Områder!$A$1:$T$64,4,FALSE)</f>
        <v>Erritsø Centralskole</v>
      </c>
      <c r="C2486" s="3" t="str">
        <f>VLOOKUP($F2486,Områder!$A$1:$T$64,5,FALSE)</f>
        <v>Erritsø Fællesskole</v>
      </c>
      <c r="D2486" s="3" t="str">
        <f>VLOOKUP($F2486,Områder!$A$1:$T$64,10,FALSE) &amp; " - " &amp; VLOOKUP($F2486,Områder!$A$1:$T$64,11,FALSE)</f>
        <v>3 - Erritsø og Snoghøj</v>
      </c>
      <c r="E2486" s="3" t="str">
        <f>VLOOKUP($F2486,Områder!$A$1:$T$64,6,FALSE)</f>
        <v>Distriktsinstitutionen Erritsø</v>
      </c>
      <c r="F2486" s="1">
        <v>46</v>
      </c>
      <c r="G2486" s="1">
        <v>84</v>
      </c>
      <c r="H2486" s="7">
        <v>2</v>
      </c>
      <c r="I2486" s="7">
        <v>5</v>
      </c>
      <c r="J2486" s="7">
        <v>4</v>
      </c>
      <c r="K2486" s="7">
        <v>5</v>
      </c>
      <c r="L2486" s="7">
        <v>3</v>
      </c>
      <c r="M2486" s="7">
        <v>9</v>
      </c>
      <c r="N2486" s="7">
        <v>5</v>
      </c>
      <c r="O2486" s="7">
        <v>7</v>
      </c>
      <c r="P2486" s="7">
        <v>7</v>
      </c>
      <c r="Q2486" s="7">
        <v>5</v>
      </c>
      <c r="R2486" s="7">
        <v>7</v>
      </c>
      <c r="S2486" s="7">
        <v>6</v>
      </c>
      <c r="T2486" s="7">
        <v>6</v>
      </c>
      <c r="U2486" s="7">
        <v>6</v>
      </c>
      <c r="V2486" s="7">
        <v>8</v>
      </c>
      <c r="W2486" s="7">
        <v>10</v>
      </c>
      <c r="X2486" s="7">
        <v>6.2729153000000002</v>
      </c>
      <c r="Y2486" s="7">
        <v>10.923787069999999</v>
      </c>
      <c r="Z2486" s="7">
        <v>10.5280664</v>
      </c>
      <c r="AA2486" s="7">
        <v>8.9798414500000003</v>
      </c>
      <c r="AB2486" s="7">
        <v>7.6965341199999999</v>
      </c>
      <c r="AC2486" s="7">
        <v>9.94818654</v>
      </c>
      <c r="AD2486" s="7">
        <v>6.47582536</v>
      </c>
      <c r="AE2486" s="7">
        <v>10.979095450000001</v>
      </c>
      <c r="AF2486" s="7">
        <v>10.47464269</v>
      </c>
      <c r="AG2486" s="7">
        <v>14.48620565</v>
      </c>
      <c r="AH2486" s="7">
        <v>14.84436191</v>
      </c>
      <c r="AI2486" s="7">
        <v>15.70017942</v>
      </c>
    </row>
    <row r="2487" spans="1:35" x14ac:dyDescent="0.25">
      <c r="A2487" s="3">
        <f>VLOOKUP($F2487,Områder!$A$1:$T$64,7,FALSE)</f>
        <v>25</v>
      </c>
      <c r="B2487" s="3" t="str">
        <f>VLOOKUP($F2487,Områder!$A$1:$T$64,4,FALSE)</f>
        <v>Erritsø Centralskole</v>
      </c>
      <c r="C2487" s="3" t="str">
        <f>VLOOKUP($F2487,Områder!$A$1:$T$64,5,FALSE)</f>
        <v>Erritsø Fællesskole</v>
      </c>
      <c r="D2487" s="3" t="str">
        <f>VLOOKUP($F2487,Områder!$A$1:$T$64,10,FALSE) &amp; " - " &amp; VLOOKUP($F2487,Områder!$A$1:$T$64,11,FALSE)</f>
        <v>3 - Erritsø og Snoghøj</v>
      </c>
      <c r="E2487" s="3" t="str">
        <f>VLOOKUP($F2487,Områder!$A$1:$T$64,6,FALSE)</f>
        <v>Distriktsinstitutionen Erritsø</v>
      </c>
      <c r="F2487" s="1">
        <v>46</v>
      </c>
      <c r="G2487" s="1">
        <v>85</v>
      </c>
      <c r="H2487" s="7">
        <v>3</v>
      </c>
      <c r="I2487" s="7">
        <v>1</v>
      </c>
      <c r="J2487" s="7">
        <v>5</v>
      </c>
      <c r="K2487" s="7">
        <v>2</v>
      </c>
      <c r="L2487" s="7">
        <v>3</v>
      </c>
      <c r="M2487" s="7">
        <v>4</v>
      </c>
      <c r="N2487" s="7">
        <v>7</v>
      </c>
      <c r="O2487" s="7">
        <v>4</v>
      </c>
      <c r="P2487" s="7">
        <v>5</v>
      </c>
      <c r="Q2487" s="7">
        <v>6</v>
      </c>
      <c r="R2487" s="7">
        <v>4</v>
      </c>
      <c r="S2487" s="7">
        <v>6</v>
      </c>
      <c r="T2487" s="7">
        <v>6</v>
      </c>
      <c r="U2487" s="7">
        <v>6</v>
      </c>
      <c r="V2487" s="7">
        <v>6</v>
      </c>
      <c r="W2487" s="7">
        <v>7</v>
      </c>
      <c r="X2487" s="7">
        <v>8.6944793100000002</v>
      </c>
      <c r="Y2487" s="7">
        <v>5.4092652799999996</v>
      </c>
      <c r="Z2487" s="7">
        <v>9.5574803100000008</v>
      </c>
      <c r="AA2487" s="7">
        <v>9.2124161099999995</v>
      </c>
      <c r="AB2487" s="7">
        <v>7.9153898500000004</v>
      </c>
      <c r="AC2487" s="7">
        <v>6.7135031600000001</v>
      </c>
      <c r="AD2487" s="7">
        <v>8.7295432300000009</v>
      </c>
      <c r="AE2487" s="7">
        <v>5.7598589499999999</v>
      </c>
      <c r="AF2487" s="7">
        <v>9.5386757099999997</v>
      </c>
      <c r="AG2487" s="7">
        <v>9.1702702200000008</v>
      </c>
      <c r="AH2487" s="7">
        <v>12.68759594</v>
      </c>
      <c r="AI2487" s="7">
        <v>13.071518040000001</v>
      </c>
    </row>
    <row r="2488" spans="1:35" x14ac:dyDescent="0.25">
      <c r="A2488" s="3">
        <f>VLOOKUP($F2488,Områder!$A$1:$T$64,7,FALSE)</f>
        <v>25</v>
      </c>
      <c r="B2488" s="3" t="str">
        <f>VLOOKUP($F2488,Områder!$A$1:$T$64,4,FALSE)</f>
        <v>Erritsø Centralskole</v>
      </c>
      <c r="C2488" s="3" t="str">
        <f>VLOOKUP($F2488,Områder!$A$1:$T$64,5,FALSE)</f>
        <v>Erritsø Fællesskole</v>
      </c>
      <c r="D2488" s="3" t="str">
        <f>VLOOKUP($F2488,Områder!$A$1:$T$64,10,FALSE) &amp; " - " &amp; VLOOKUP($F2488,Områder!$A$1:$T$64,11,FALSE)</f>
        <v>3 - Erritsø og Snoghøj</v>
      </c>
      <c r="E2488" s="3" t="str">
        <f>VLOOKUP($F2488,Områder!$A$1:$T$64,6,FALSE)</f>
        <v>Distriktsinstitutionen Erritsø</v>
      </c>
      <c r="F2488" s="1">
        <v>46</v>
      </c>
      <c r="G2488" s="1">
        <v>86</v>
      </c>
      <c r="H2488" s="7">
        <v>6</v>
      </c>
      <c r="I2488" s="7">
        <v>3</v>
      </c>
      <c r="J2488" s="7">
        <v>1</v>
      </c>
      <c r="K2488" s="7">
        <v>5</v>
      </c>
      <c r="L2488" s="7">
        <v>2</v>
      </c>
      <c r="M2488" s="7">
        <v>3</v>
      </c>
      <c r="N2488" s="7">
        <v>4</v>
      </c>
      <c r="O2488" s="7">
        <v>7</v>
      </c>
      <c r="P2488" s="7">
        <v>2</v>
      </c>
      <c r="Q2488" s="7">
        <v>4</v>
      </c>
      <c r="R2488" s="7">
        <v>5</v>
      </c>
      <c r="S2488" s="7">
        <v>4</v>
      </c>
      <c r="T2488" s="7">
        <v>5</v>
      </c>
      <c r="U2488" s="7">
        <v>1</v>
      </c>
      <c r="V2488" s="7">
        <v>5</v>
      </c>
      <c r="W2488" s="7">
        <v>6</v>
      </c>
      <c r="X2488" s="7">
        <v>5.8628895500000002</v>
      </c>
      <c r="Y2488" s="7">
        <v>7.2740692600000001</v>
      </c>
      <c r="Z2488" s="7">
        <v>4.5521366600000004</v>
      </c>
      <c r="AA2488" s="7">
        <v>8.0071248300000004</v>
      </c>
      <c r="AB2488" s="7">
        <v>7.7285517500000003</v>
      </c>
      <c r="AC2488" s="7">
        <v>6.6429964799999999</v>
      </c>
      <c r="AD2488" s="7">
        <v>5.6705180999999998</v>
      </c>
      <c r="AE2488" s="7">
        <v>7.35721822</v>
      </c>
      <c r="AF2488" s="7">
        <v>4.8428433200000001</v>
      </c>
      <c r="AG2488" s="7">
        <v>8.0629030499999992</v>
      </c>
      <c r="AH2488" s="7">
        <v>7.7520345199999996</v>
      </c>
      <c r="AI2488" s="7">
        <v>10.734125049999999</v>
      </c>
    </row>
    <row r="2489" spans="1:35" x14ac:dyDescent="0.25">
      <c r="A2489" s="3">
        <f>VLOOKUP($F2489,Områder!$A$1:$T$64,7,FALSE)</f>
        <v>25</v>
      </c>
      <c r="B2489" s="3" t="str">
        <f>VLOOKUP($F2489,Områder!$A$1:$T$64,4,FALSE)</f>
        <v>Erritsø Centralskole</v>
      </c>
      <c r="C2489" s="3" t="str">
        <f>VLOOKUP($F2489,Områder!$A$1:$T$64,5,FALSE)</f>
        <v>Erritsø Fællesskole</v>
      </c>
      <c r="D2489" s="3" t="str">
        <f>VLOOKUP($F2489,Områder!$A$1:$T$64,10,FALSE) &amp; " - " &amp; VLOOKUP($F2489,Områder!$A$1:$T$64,11,FALSE)</f>
        <v>3 - Erritsø og Snoghøj</v>
      </c>
      <c r="E2489" s="3" t="str">
        <f>VLOOKUP($F2489,Områder!$A$1:$T$64,6,FALSE)</f>
        <v>Distriktsinstitutionen Erritsø</v>
      </c>
      <c r="F2489" s="1">
        <v>46</v>
      </c>
      <c r="G2489" s="1">
        <v>87</v>
      </c>
      <c r="H2489" s="7">
        <v>0</v>
      </c>
      <c r="I2489" s="7">
        <v>3</v>
      </c>
      <c r="J2489" s="7">
        <v>3</v>
      </c>
      <c r="K2489" s="7">
        <v>1</v>
      </c>
      <c r="L2489" s="7">
        <v>4</v>
      </c>
      <c r="M2489" s="7">
        <v>2</v>
      </c>
      <c r="N2489" s="7">
        <v>3</v>
      </c>
      <c r="O2489" s="7">
        <v>3</v>
      </c>
      <c r="P2489" s="7">
        <v>6</v>
      </c>
      <c r="Q2489" s="7">
        <v>2</v>
      </c>
      <c r="R2489" s="7">
        <v>4</v>
      </c>
      <c r="S2489" s="7">
        <v>2</v>
      </c>
      <c r="T2489" s="7">
        <v>4</v>
      </c>
      <c r="U2489" s="7">
        <v>5</v>
      </c>
      <c r="V2489" s="7">
        <v>1</v>
      </c>
      <c r="W2489" s="7">
        <v>4</v>
      </c>
      <c r="X2489" s="7">
        <v>4.9840775800000001</v>
      </c>
      <c r="Y2489" s="7">
        <v>4.8815280200000002</v>
      </c>
      <c r="Z2489" s="7">
        <v>6.04464091</v>
      </c>
      <c r="AA2489" s="7">
        <v>3.8122320699999999</v>
      </c>
      <c r="AB2489" s="7">
        <v>6.6760967500000001</v>
      </c>
      <c r="AC2489" s="7">
        <v>6.4553305700000001</v>
      </c>
      <c r="AD2489" s="7">
        <v>5.5637956500000003</v>
      </c>
      <c r="AE2489" s="7">
        <v>4.7677462500000001</v>
      </c>
      <c r="AF2489" s="7">
        <v>6.1644909999999999</v>
      </c>
      <c r="AG2489" s="7">
        <v>4.0698323500000004</v>
      </c>
      <c r="AH2489" s="7">
        <v>6.7837272999999998</v>
      </c>
      <c r="AI2489" s="7">
        <v>6.5397833600000004</v>
      </c>
    </row>
    <row r="2490" spans="1:35" x14ac:dyDescent="0.25">
      <c r="A2490" s="3">
        <f>VLOOKUP($F2490,Områder!$A$1:$T$64,7,FALSE)</f>
        <v>25</v>
      </c>
      <c r="B2490" s="3" t="str">
        <f>VLOOKUP($F2490,Områder!$A$1:$T$64,4,FALSE)</f>
        <v>Erritsø Centralskole</v>
      </c>
      <c r="C2490" s="3" t="str">
        <f>VLOOKUP($F2490,Områder!$A$1:$T$64,5,FALSE)</f>
        <v>Erritsø Fællesskole</v>
      </c>
      <c r="D2490" s="3" t="str">
        <f>VLOOKUP($F2490,Områder!$A$1:$T$64,10,FALSE) &amp; " - " &amp; VLOOKUP($F2490,Områder!$A$1:$T$64,11,FALSE)</f>
        <v>3 - Erritsø og Snoghøj</v>
      </c>
      <c r="E2490" s="3" t="str">
        <f>VLOOKUP($F2490,Områder!$A$1:$T$64,6,FALSE)</f>
        <v>Distriktsinstitutionen Erritsø</v>
      </c>
      <c r="F2490" s="1">
        <v>46</v>
      </c>
      <c r="G2490" s="1">
        <v>88</v>
      </c>
      <c r="H2490" s="7">
        <v>1</v>
      </c>
      <c r="I2490" s="7">
        <v>0</v>
      </c>
      <c r="J2490" s="7">
        <v>3</v>
      </c>
      <c r="K2490" s="7">
        <v>3</v>
      </c>
      <c r="L2490" s="7">
        <v>1</v>
      </c>
      <c r="M2490" s="7">
        <v>4</v>
      </c>
      <c r="N2490" s="7">
        <v>2</v>
      </c>
      <c r="O2490" s="7">
        <v>3</v>
      </c>
      <c r="P2490" s="7">
        <v>3</v>
      </c>
      <c r="Q2490" s="7">
        <v>6</v>
      </c>
      <c r="R2490" s="7">
        <v>1</v>
      </c>
      <c r="S2490" s="7">
        <v>4</v>
      </c>
      <c r="T2490" s="7">
        <v>2</v>
      </c>
      <c r="U2490" s="7">
        <v>4</v>
      </c>
      <c r="V2490" s="7">
        <v>6</v>
      </c>
      <c r="W2490" s="7">
        <v>1</v>
      </c>
      <c r="X2490" s="7">
        <v>3.5158118200000001</v>
      </c>
      <c r="Y2490" s="7">
        <v>4.2806738700000002</v>
      </c>
      <c r="Z2490" s="7">
        <v>4.2060962699999997</v>
      </c>
      <c r="AA2490" s="7">
        <v>5.1823183300000002</v>
      </c>
      <c r="AB2490" s="7">
        <v>3.3167448199999998</v>
      </c>
      <c r="AC2490" s="7">
        <v>5.7704188199999997</v>
      </c>
      <c r="AD2490" s="7">
        <v>5.5596055199999999</v>
      </c>
      <c r="AE2490" s="7">
        <v>4.8666640499999998</v>
      </c>
      <c r="AF2490" s="7">
        <v>4.1601226699999998</v>
      </c>
      <c r="AG2490" s="7">
        <v>5.3458917399999999</v>
      </c>
      <c r="AH2490" s="7">
        <v>3.6578820300000001</v>
      </c>
      <c r="AI2490" s="7">
        <v>5.8589710699999999</v>
      </c>
    </row>
    <row r="2491" spans="1:35" x14ac:dyDescent="0.25">
      <c r="A2491" s="3">
        <f>VLOOKUP($F2491,Områder!$A$1:$T$64,7,FALSE)</f>
        <v>25</v>
      </c>
      <c r="B2491" s="3" t="str">
        <f>VLOOKUP($F2491,Områder!$A$1:$T$64,4,FALSE)</f>
        <v>Erritsø Centralskole</v>
      </c>
      <c r="C2491" s="3" t="str">
        <f>VLOOKUP($F2491,Områder!$A$1:$T$64,5,FALSE)</f>
        <v>Erritsø Fællesskole</v>
      </c>
      <c r="D2491" s="3" t="str">
        <f>VLOOKUP($F2491,Områder!$A$1:$T$64,10,FALSE) &amp; " - " &amp; VLOOKUP($F2491,Områder!$A$1:$T$64,11,FALSE)</f>
        <v>3 - Erritsø og Snoghøj</v>
      </c>
      <c r="E2491" s="3" t="str">
        <f>VLOOKUP($F2491,Områder!$A$1:$T$64,6,FALSE)</f>
        <v>Distriktsinstitutionen Erritsø</v>
      </c>
      <c r="F2491" s="1">
        <v>46</v>
      </c>
      <c r="G2491" s="1">
        <v>89</v>
      </c>
      <c r="H2491" s="7">
        <v>2</v>
      </c>
      <c r="I2491" s="7">
        <v>1</v>
      </c>
      <c r="J2491" s="7">
        <v>0</v>
      </c>
      <c r="K2491" s="7">
        <v>3</v>
      </c>
      <c r="L2491" s="7">
        <v>3</v>
      </c>
      <c r="M2491" s="7">
        <v>2</v>
      </c>
      <c r="N2491" s="7">
        <v>3</v>
      </c>
      <c r="O2491" s="7">
        <v>2</v>
      </c>
      <c r="P2491" s="7">
        <v>3</v>
      </c>
      <c r="Q2491" s="7">
        <v>3</v>
      </c>
      <c r="R2491" s="7">
        <v>6</v>
      </c>
      <c r="S2491" s="7">
        <v>1</v>
      </c>
      <c r="T2491" s="7">
        <v>3</v>
      </c>
      <c r="U2491" s="7">
        <v>2</v>
      </c>
      <c r="V2491" s="7">
        <v>3</v>
      </c>
      <c r="W2491" s="7">
        <v>6</v>
      </c>
      <c r="X2491" s="7">
        <v>0.82767844999999995</v>
      </c>
      <c r="Y2491" s="7">
        <v>2.9008009600000002</v>
      </c>
      <c r="Z2491" s="7">
        <v>3.5349089400000002</v>
      </c>
      <c r="AA2491" s="7">
        <v>3.4784415200000001</v>
      </c>
      <c r="AB2491" s="7">
        <v>4.2765880599999999</v>
      </c>
      <c r="AC2491" s="7">
        <v>2.7609663000000002</v>
      </c>
      <c r="AD2491" s="7">
        <v>4.7737093799999997</v>
      </c>
      <c r="AE2491" s="7">
        <v>4.6054631199999996</v>
      </c>
      <c r="AF2491" s="7">
        <v>4.0362523399999999</v>
      </c>
      <c r="AG2491" s="7">
        <v>3.4707364100000002</v>
      </c>
      <c r="AH2491" s="7">
        <v>4.4513052000000002</v>
      </c>
      <c r="AI2491" s="7">
        <v>3.0554219100000002</v>
      </c>
    </row>
    <row r="2492" spans="1:35" x14ac:dyDescent="0.25">
      <c r="A2492" s="3">
        <f>VLOOKUP($F2492,Områder!$A$1:$T$64,7,FALSE)</f>
        <v>25</v>
      </c>
      <c r="B2492" s="3" t="str">
        <f>VLOOKUP($F2492,Områder!$A$1:$T$64,4,FALSE)</f>
        <v>Erritsø Centralskole</v>
      </c>
      <c r="C2492" s="3" t="str">
        <f>VLOOKUP($F2492,Områder!$A$1:$T$64,5,FALSE)</f>
        <v>Erritsø Fællesskole</v>
      </c>
      <c r="D2492" s="3" t="str">
        <f>VLOOKUP($F2492,Områder!$A$1:$T$64,10,FALSE) &amp; " - " &amp; VLOOKUP($F2492,Områder!$A$1:$T$64,11,FALSE)</f>
        <v>3 - Erritsø og Snoghøj</v>
      </c>
      <c r="E2492" s="3" t="str">
        <f>VLOOKUP($F2492,Områder!$A$1:$T$64,6,FALSE)</f>
        <v>Distriktsinstitutionen Erritsø</v>
      </c>
      <c r="F2492" s="1">
        <v>46</v>
      </c>
      <c r="G2492" s="1">
        <v>90</v>
      </c>
      <c r="H2492" s="7">
        <v>1</v>
      </c>
      <c r="I2492" s="7">
        <v>2</v>
      </c>
      <c r="J2492" s="7">
        <v>1</v>
      </c>
      <c r="K2492" s="7">
        <v>0</v>
      </c>
      <c r="L2492" s="7">
        <v>3</v>
      </c>
      <c r="M2492" s="7">
        <v>2</v>
      </c>
      <c r="N2492" s="7">
        <v>2</v>
      </c>
      <c r="O2492" s="7">
        <v>3</v>
      </c>
      <c r="P2492" s="7">
        <v>2</v>
      </c>
      <c r="Q2492" s="7">
        <v>3</v>
      </c>
      <c r="R2492" s="7">
        <v>2</v>
      </c>
      <c r="S2492" s="7">
        <v>4</v>
      </c>
      <c r="T2492" s="7">
        <v>1</v>
      </c>
      <c r="U2492" s="7">
        <v>3</v>
      </c>
      <c r="V2492" s="7">
        <v>1</v>
      </c>
      <c r="W2492" s="7">
        <v>3</v>
      </c>
      <c r="X2492" s="7">
        <v>4.5811257599999999</v>
      </c>
      <c r="Y2492" s="7">
        <v>0.61053139999999995</v>
      </c>
      <c r="Z2492" s="7">
        <v>2.25235385</v>
      </c>
      <c r="AA2492" s="7">
        <v>2.8012866999999999</v>
      </c>
      <c r="AB2492" s="7">
        <v>2.7348599299999998</v>
      </c>
      <c r="AC2492" s="7">
        <v>3.3376299199999999</v>
      </c>
      <c r="AD2492" s="7">
        <v>2.2068700699999999</v>
      </c>
      <c r="AE2492" s="7">
        <v>3.7055887099999998</v>
      </c>
      <c r="AF2492" s="7">
        <v>3.5945979299999999</v>
      </c>
      <c r="AG2492" s="7">
        <v>3.1176767999999999</v>
      </c>
      <c r="AH2492" s="7">
        <v>2.7576893600000001</v>
      </c>
      <c r="AI2492" s="7">
        <v>3.5046003899999998</v>
      </c>
    </row>
    <row r="2493" spans="1:35" x14ac:dyDescent="0.25">
      <c r="A2493" s="3">
        <f>VLOOKUP($F2493,Områder!$A$1:$T$64,7,FALSE)</f>
        <v>25</v>
      </c>
      <c r="B2493" s="3" t="str">
        <f>VLOOKUP($F2493,Områder!$A$1:$T$64,4,FALSE)</f>
        <v>Erritsø Centralskole</v>
      </c>
      <c r="C2493" s="3" t="str">
        <f>VLOOKUP($F2493,Områder!$A$1:$T$64,5,FALSE)</f>
        <v>Erritsø Fællesskole</v>
      </c>
      <c r="D2493" s="3" t="str">
        <f>VLOOKUP($F2493,Områder!$A$1:$T$64,10,FALSE) &amp; " - " &amp; VLOOKUP($F2493,Områder!$A$1:$T$64,11,FALSE)</f>
        <v>3 - Erritsø og Snoghøj</v>
      </c>
      <c r="E2493" s="3" t="str">
        <f>VLOOKUP($F2493,Områder!$A$1:$T$64,6,FALSE)</f>
        <v>Distriktsinstitutionen Erritsø</v>
      </c>
      <c r="F2493" s="1">
        <v>46</v>
      </c>
      <c r="G2493" s="1">
        <v>91</v>
      </c>
      <c r="H2493" s="7">
        <v>1</v>
      </c>
      <c r="I2493" s="7">
        <v>0</v>
      </c>
      <c r="J2493" s="7">
        <v>1</v>
      </c>
      <c r="K2493" s="7">
        <v>1</v>
      </c>
      <c r="L2493" s="7">
        <v>0</v>
      </c>
      <c r="M2493" s="7">
        <v>2</v>
      </c>
      <c r="N2493" s="7">
        <v>2</v>
      </c>
      <c r="O2493" s="7">
        <v>2</v>
      </c>
      <c r="P2493" s="7">
        <v>2</v>
      </c>
      <c r="Q2493" s="7">
        <v>2</v>
      </c>
      <c r="R2493" s="7">
        <v>3</v>
      </c>
      <c r="S2493" s="7">
        <v>2</v>
      </c>
      <c r="T2493" s="7">
        <v>3</v>
      </c>
      <c r="U2493" s="7">
        <v>1</v>
      </c>
      <c r="V2493" s="7">
        <v>3</v>
      </c>
      <c r="W2493" s="7">
        <v>1</v>
      </c>
      <c r="X2493" s="7">
        <v>2.2830503900000001</v>
      </c>
      <c r="Y2493" s="7">
        <v>3.5077199999999999</v>
      </c>
      <c r="Z2493" s="7">
        <v>0.46539153999999999</v>
      </c>
      <c r="AA2493" s="7">
        <v>1.7346313799999999</v>
      </c>
      <c r="AB2493" s="7">
        <v>2.166004</v>
      </c>
      <c r="AC2493" s="7">
        <v>2.11728103</v>
      </c>
      <c r="AD2493" s="7">
        <v>2.5854025100000002</v>
      </c>
      <c r="AE2493" s="7">
        <v>1.7168151300000001</v>
      </c>
      <c r="AF2493" s="7">
        <v>2.87554548</v>
      </c>
      <c r="AG2493" s="7">
        <v>2.79428564</v>
      </c>
      <c r="AH2493" s="7">
        <v>2.4227797</v>
      </c>
      <c r="AI2493" s="7">
        <v>2.1556163800000001</v>
      </c>
    </row>
    <row r="2494" spans="1:35" x14ac:dyDescent="0.25">
      <c r="A2494" s="3">
        <f>VLOOKUP($F2494,Områder!$A$1:$T$64,7,FALSE)</f>
        <v>25</v>
      </c>
      <c r="B2494" s="3" t="str">
        <f>VLOOKUP($F2494,Områder!$A$1:$T$64,4,FALSE)</f>
        <v>Erritsø Centralskole</v>
      </c>
      <c r="C2494" s="3" t="str">
        <f>VLOOKUP($F2494,Områder!$A$1:$T$64,5,FALSE)</f>
        <v>Erritsø Fællesskole</v>
      </c>
      <c r="D2494" s="3" t="str">
        <f>VLOOKUP($F2494,Områder!$A$1:$T$64,10,FALSE) &amp; " - " &amp; VLOOKUP($F2494,Områder!$A$1:$T$64,11,FALSE)</f>
        <v>3 - Erritsø og Snoghøj</v>
      </c>
      <c r="E2494" s="3" t="str">
        <f>VLOOKUP($F2494,Områder!$A$1:$T$64,6,FALSE)</f>
        <v>Distriktsinstitutionen Erritsø</v>
      </c>
      <c r="F2494" s="1">
        <v>46</v>
      </c>
      <c r="G2494" s="1">
        <v>92</v>
      </c>
      <c r="H2494" s="7">
        <v>1</v>
      </c>
      <c r="I2494" s="7">
        <v>1</v>
      </c>
      <c r="J2494" s="7">
        <v>0</v>
      </c>
      <c r="K2494" s="7">
        <v>1</v>
      </c>
      <c r="L2494" s="7">
        <v>1</v>
      </c>
      <c r="M2494" s="7">
        <v>0</v>
      </c>
      <c r="N2494" s="7">
        <v>1</v>
      </c>
      <c r="O2494" s="7">
        <v>2</v>
      </c>
      <c r="P2494" s="7">
        <v>1</v>
      </c>
      <c r="Q2494" s="7">
        <v>2</v>
      </c>
      <c r="R2494" s="7">
        <v>0</v>
      </c>
      <c r="S2494" s="7">
        <v>3</v>
      </c>
      <c r="T2494" s="7">
        <v>2</v>
      </c>
      <c r="U2494" s="7">
        <v>2</v>
      </c>
      <c r="V2494" s="7">
        <v>1</v>
      </c>
      <c r="W2494" s="7">
        <v>2</v>
      </c>
      <c r="X2494" s="7">
        <v>0.79762833</v>
      </c>
      <c r="Y2494" s="7">
        <v>1.8165855</v>
      </c>
      <c r="Z2494" s="7">
        <v>2.6824851600000001</v>
      </c>
      <c r="AA2494" s="7">
        <v>0.37340146000000002</v>
      </c>
      <c r="AB2494" s="7">
        <v>1.31289799</v>
      </c>
      <c r="AC2494" s="7">
        <v>1.61056815</v>
      </c>
      <c r="AD2494" s="7">
        <v>1.5935813999999999</v>
      </c>
      <c r="AE2494" s="7">
        <v>1.96291382</v>
      </c>
      <c r="AF2494" s="7">
        <v>1.28076876</v>
      </c>
      <c r="AG2494" s="7">
        <v>2.2093268899999998</v>
      </c>
      <c r="AH2494" s="7">
        <v>2.14147379</v>
      </c>
      <c r="AI2494" s="7">
        <v>1.88235459</v>
      </c>
    </row>
    <row r="2495" spans="1:35" x14ac:dyDescent="0.25">
      <c r="A2495" s="3">
        <f>VLOOKUP($F2495,Områder!$A$1:$T$64,7,FALSE)</f>
        <v>25</v>
      </c>
      <c r="B2495" s="3" t="str">
        <f>VLOOKUP($F2495,Områder!$A$1:$T$64,4,FALSE)</f>
        <v>Erritsø Centralskole</v>
      </c>
      <c r="C2495" s="3" t="str">
        <f>VLOOKUP($F2495,Områder!$A$1:$T$64,5,FALSE)</f>
        <v>Erritsø Fællesskole</v>
      </c>
      <c r="D2495" s="3" t="str">
        <f>VLOOKUP($F2495,Områder!$A$1:$T$64,10,FALSE) &amp; " - " &amp; VLOOKUP($F2495,Områder!$A$1:$T$64,11,FALSE)</f>
        <v>3 - Erritsø og Snoghøj</v>
      </c>
      <c r="E2495" s="3" t="str">
        <f>VLOOKUP($F2495,Områder!$A$1:$T$64,6,FALSE)</f>
        <v>Distriktsinstitutionen Erritsø</v>
      </c>
      <c r="F2495" s="1">
        <v>46</v>
      </c>
      <c r="G2495" s="1">
        <v>93</v>
      </c>
      <c r="H2495" s="7">
        <v>0</v>
      </c>
      <c r="I2495" s="7">
        <v>1</v>
      </c>
      <c r="J2495" s="7">
        <v>0</v>
      </c>
      <c r="K2495" s="7">
        <v>0</v>
      </c>
      <c r="L2495" s="7">
        <v>1</v>
      </c>
      <c r="M2495" s="7">
        <v>0</v>
      </c>
      <c r="N2495" s="7">
        <v>0</v>
      </c>
      <c r="O2495" s="7">
        <v>1</v>
      </c>
      <c r="P2495" s="7">
        <v>2</v>
      </c>
      <c r="Q2495" s="7">
        <v>0</v>
      </c>
      <c r="R2495" s="7">
        <v>1</v>
      </c>
      <c r="S2495" s="7">
        <v>0</v>
      </c>
      <c r="T2495" s="7">
        <v>2</v>
      </c>
      <c r="U2495" s="7">
        <v>2</v>
      </c>
      <c r="V2495" s="7">
        <v>1</v>
      </c>
      <c r="W2495" s="7">
        <v>1</v>
      </c>
      <c r="X2495" s="7">
        <v>1.52900017</v>
      </c>
      <c r="Y2495" s="7">
        <v>0.61068407000000002</v>
      </c>
      <c r="Z2495" s="7">
        <v>1.35516024</v>
      </c>
      <c r="AA2495" s="7">
        <v>2.0197846899999998</v>
      </c>
      <c r="AB2495" s="7">
        <v>0.29531822000000002</v>
      </c>
      <c r="AC2495" s="7">
        <v>1.0045950699999999</v>
      </c>
      <c r="AD2495" s="7">
        <v>1.2345510500000001</v>
      </c>
      <c r="AE2495" s="7">
        <v>1.22530307</v>
      </c>
      <c r="AF2495" s="7">
        <v>1.49834153</v>
      </c>
      <c r="AG2495" s="7">
        <v>0.99461438000000002</v>
      </c>
      <c r="AH2495" s="7">
        <v>1.6907060899999999</v>
      </c>
      <c r="AI2495" s="7">
        <v>1.64464912</v>
      </c>
    </row>
    <row r="2496" spans="1:35" x14ac:dyDescent="0.25">
      <c r="A2496" s="3">
        <f>VLOOKUP($F2496,Områder!$A$1:$T$64,7,FALSE)</f>
        <v>25</v>
      </c>
      <c r="B2496" s="3" t="str">
        <f>VLOOKUP($F2496,Områder!$A$1:$T$64,4,FALSE)</f>
        <v>Erritsø Centralskole</v>
      </c>
      <c r="C2496" s="3" t="str">
        <f>VLOOKUP($F2496,Områder!$A$1:$T$64,5,FALSE)</f>
        <v>Erritsø Fællesskole</v>
      </c>
      <c r="D2496" s="3" t="str">
        <f>VLOOKUP($F2496,Områder!$A$1:$T$64,10,FALSE) &amp; " - " &amp; VLOOKUP($F2496,Områder!$A$1:$T$64,11,FALSE)</f>
        <v>3 - Erritsø og Snoghøj</v>
      </c>
      <c r="E2496" s="3" t="str">
        <f>VLOOKUP($F2496,Områder!$A$1:$T$64,6,FALSE)</f>
        <v>Distriktsinstitutionen Erritsø</v>
      </c>
      <c r="F2496" s="1">
        <v>46</v>
      </c>
      <c r="G2496" s="1">
        <v>94</v>
      </c>
      <c r="H2496" s="7">
        <v>0</v>
      </c>
      <c r="I2496" s="7">
        <v>0</v>
      </c>
      <c r="J2496" s="7">
        <v>0</v>
      </c>
      <c r="K2496" s="7">
        <v>0</v>
      </c>
      <c r="L2496" s="7">
        <v>0</v>
      </c>
      <c r="M2496" s="7">
        <v>1</v>
      </c>
      <c r="N2496" s="7">
        <v>0</v>
      </c>
      <c r="O2496" s="7">
        <v>0</v>
      </c>
      <c r="P2496" s="7">
        <v>1</v>
      </c>
      <c r="Q2496" s="7">
        <v>1</v>
      </c>
      <c r="R2496" s="7">
        <v>0</v>
      </c>
      <c r="S2496" s="7">
        <v>1</v>
      </c>
      <c r="T2496" s="7">
        <v>0</v>
      </c>
      <c r="U2496" s="7">
        <v>3</v>
      </c>
      <c r="V2496" s="7">
        <v>2</v>
      </c>
      <c r="W2496" s="7">
        <v>1</v>
      </c>
      <c r="X2496" s="7">
        <v>0.89251681000000005</v>
      </c>
      <c r="Y2496" s="7">
        <v>1.2587562699999999</v>
      </c>
      <c r="Z2496" s="7">
        <v>0.65051724</v>
      </c>
      <c r="AA2496" s="7">
        <v>1.1178138</v>
      </c>
      <c r="AB2496" s="7">
        <v>1.6064612300000001</v>
      </c>
      <c r="AC2496" s="7">
        <v>0.39791718999999998</v>
      </c>
      <c r="AD2496" s="7">
        <v>0.91190652000000005</v>
      </c>
      <c r="AE2496" s="7">
        <v>1.08103416</v>
      </c>
      <c r="AF2496" s="7">
        <v>1.0748566100000001</v>
      </c>
      <c r="AG2496" s="7">
        <v>1.24635392</v>
      </c>
      <c r="AH2496" s="7">
        <v>0.92759751999999995</v>
      </c>
      <c r="AI2496" s="7">
        <v>1.4266959699999999</v>
      </c>
    </row>
    <row r="2497" spans="1:35" x14ac:dyDescent="0.25">
      <c r="A2497" s="3">
        <f>VLOOKUP($F2497,Områder!$A$1:$T$64,7,FALSE)</f>
        <v>25</v>
      </c>
      <c r="B2497" s="3" t="str">
        <f>VLOOKUP($F2497,Områder!$A$1:$T$64,4,FALSE)</f>
        <v>Erritsø Centralskole</v>
      </c>
      <c r="C2497" s="3" t="str">
        <f>VLOOKUP($F2497,Områder!$A$1:$T$64,5,FALSE)</f>
        <v>Erritsø Fællesskole</v>
      </c>
      <c r="D2497" s="3" t="str">
        <f>VLOOKUP($F2497,Områder!$A$1:$T$64,10,FALSE) &amp; " - " &amp; VLOOKUP($F2497,Områder!$A$1:$T$64,11,FALSE)</f>
        <v>3 - Erritsø og Snoghøj</v>
      </c>
      <c r="E2497" s="3" t="str">
        <f>VLOOKUP($F2497,Områder!$A$1:$T$64,6,FALSE)</f>
        <v>Distriktsinstitutionen Erritsø</v>
      </c>
      <c r="F2497" s="1">
        <v>46</v>
      </c>
      <c r="G2497" s="1">
        <v>95</v>
      </c>
      <c r="H2497" s="7">
        <v>0</v>
      </c>
      <c r="I2497" s="7">
        <v>0</v>
      </c>
      <c r="J2497" s="7">
        <v>0</v>
      </c>
      <c r="K2497" s="7">
        <v>0</v>
      </c>
      <c r="L2497" s="7">
        <v>0</v>
      </c>
      <c r="M2497" s="7">
        <v>0</v>
      </c>
      <c r="N2497" s="7">
        <v>0</v>
      </c>
      <c r="O2497" s="7">
        <v>0</v>
      </c>
      <c r="P2497" s="7">
        <v>0</v>
      </c>
      <c r="Q2497" s="7">
        <v>1</v>
      </c>
      <c r="R2497" s="7">
        <v>1</v>
      </c>
      <c r="S2497" s="7">
        <v>0</v>
      </c>
      <c r="T2497" s="7">
        <v>1</v>
      </c>
      <c r="U2497" s="7">
        <v>0</v>
      </c>
      <c r="V2497" s="7">
        <v>1</v>
      </c>
      <c r="W2497" s="7">
        <v>2</v>
      </c>
      <c r="X2497" s="7">
        <v>0.74077961999999997</v>
      </c>
      <c r="Y2497" s="7">
        <v>0.63675603000000003</v>
      </c>
      <c r="Z2497" s="7">
        <v>0.78615018999999997</v>
      </c>
      <c r="AA2497" s="7">
        <v>0.52242549999999999</v>
      </c>
      <c r="AB2497" s="7">
        <v>0.78929791000000005</v>
      </c>
      <c r="AC2497" s="7">
        <v>1.0860131</v>
      </c>
      <c r="AD2497" s="7">
        <v>0.30501709999999999</v>
      </c>
      <c r="AE2497" s="7">
        <v>0.63997788</v>
      </c>
      <c r="AF2497" s="7">
        <v>0.74356292000000002</v>
      </c>
      <c r="AG2497" s="7">
        <v>0.74022962000000003</v>
      </c>
      <c r="AH2497" s="7">
        <v>0.84995394999999996</v>
      </c>
      <c r="AI2497" s="7">
        <v>0.6495784</v>
      </c>
    </row>
    <row r="2498" spans="1:35" x14ac:dyDescent="0.25">
      <c r="A2498" s="3">
        <f>VLOOKUP($F2498,Områder!$A$1:$T$64,7,FALSE)</f>
        <v>25</v>
      </c>
      <c r="B2498" s="3" t="str">
        <f>VLOOKUP($F2498,Områder!$A$1:$T$64,4,FALSE)</f>
        <v>Erritsø Centralskole</v>
      </c>
      <c r="C2498" s="3" t="str">
        <f>VLOOKUP($F2498,Områder!$A$1:$T$64,5,FALSE)</f>
        <v>Erritsø Fællesskole</v>
      </c>
      <c r="D2498" s="3" t="str">
        <f>VLOOKUP($F2498,Områder!$A$1:$T$64,10,FALSE) &amp; " - " &amp; VLOOKUP($F2498,Områder!$A$1:$T$64,11,FALSE)</f>
        <v>3 - Erritsø og Snoghøj</v>
      </c>
      <c r="E2498" s="3" t="str">
        <f>VLOOKUP($F2498,Områder!$A$1:$T$64,6,FALSE)</f>
        <v>Distriktsinstitutionen Erritsø</v>
      </c>
      <c r="F2498" s="1">
        <v>46</v>
      </c>
      <c r="G2498" s="1">
        <v>96</v>
      </c>
      <c r="H2498" s="7">
        <v>1</v>
      </c>
      <c r="I2498" s="7">
        <v>0</v>
      </c>
      <c r="J2498" s="7">
        <v>0</v>
      </c>
      <c r="K2498" s="7">
        <v>0</v>
      </c>
      <c r="L2498" s="7">
        <v>0</v>
      </c>
      <c r="M2498" s="7">
        <v>0</v>
      </c>
      <c r="N2498" s="7">
        <v>0</v>
      </c>
      <c r="O2498" s="7">
        <v>0</v>
      </c>
      <c r="P2498" s="7">
        <v>0</v>
      </c>
      <c r="Q2498" s="7">
        <v>0</v>
      </c>
      <c r="R2498" s="7">
        <v>1</v>
      </c>
      <c r="S2498" s="7">
        <v>1</v>
      </c>
      <c r="T2498" s="7">
        <v>0</v>
      </c>
      <c r="U2498" s="7">
        <v>1</v>
      </c>
      <c r="V2498" s="7">
        <v>0</v>
      </c>
      <c r="W2498" s="7">
        <v>1</v>
      </c>
      <c r="X2498" s="7">
        <v>1.4093857700000001</v>
      </c>
      <c r="Y2498" s="7">
        <v>0.58885315999999999</v>
      </c>
      <c r="Z2498" s="7">
        <v>0.49990983</v>
      </c>
      <c r="AA2498" s="7">
        <v>0.57545656999999995</v>
      </c>
      <c r="AB2498" s="7">
        <v>0.43798994000000002</v>
      </c>
      <c r="AC2498" s="7">
        <v>0.61648400000000003</v>
      </c>
      <c r="AD2498" s="7">
        <v>0.83102472000000005</v>
      </c>
      <c r="AE2498" s="7">
        <v>0.25186862999999998</v>
      </c>
      <c r="AF2498" s="7">
        <v>0.50228589999999995</v>
      </c>
      <c r="AG2498" s="7">
        <v>0.57745073000000002</v>
      </c>
      <c r="AH2498" s="7">
        <v>0.57683329000000005</v>
      </c>
      <c r="AI2498" s="7">
        <v>0.65635116999999998</v>
      </c>
    </row>
    <row r="2499" spans="1:35" x14ac:dyDescent="0.25">
      <c r="A2499" s="3">
        <f>VLOOKUP($F2499,Områder!$A$1:$T$64,7,FALSE)</f>
        <v>25</v>
      </c>
      <c r="B2499" s="3" t="str">
        <f>VLOOKUP($F2499,Områder!$A$1:$T$64,4,FALSE)</f>
        <v>Erritsø Centralskole</v>
      </c>
      <c r="C2499" s="3" t="str">
        <f>VLOOKUP($F2499,Områder!$A$1:$T$64,5,FALSE)</f>
        <v>Erritsø Fællesskole</v>
      </c>
      <c r="D2499" s="3" t="str">
        <f>VLOOKUP($F2499,Områder!$A$1:$T$64,10,FALSE) &amp; " - " &amp; VLOOKUP($F2499,Områder!$A$1:$T$64,11,FALSE)</f>
        <v>3 - Erritsø og Snoghøj</v>
      </c>
      <c r="E2499" s="3" t="str">
        <f>VLOOKUP($F2499,Områder!$A$1:$T$64,6,FALSE)</f>
        <v>Distriktsinstitutionen Erritsø</v>
      </c>
      <c r="F2499" s="1">
        <v>46</v>
      </c>
      <c r="G2499" s="1">
        <v>97</v>
      </c>
      <c r="H2499" s="7">
        <v>0</v>
      </c>
      <c r="I2499" s="7">
        <v>1</v>
      </c>
      <c r="J2499" s="7">
        <v>0</v>
      </c>
      <c r="K2499" s="7">
        <v>0</v>
      </c>
      <c r="L2499" s="7">
        <v>0</v>
      </c>
      <c r="M2499" s="7">
        <v>0</v>
      </c>
      <c r="N2499" s="7">
        <v>0</v>
      </c>
      <c r="O2499" s="7">
        <v>0</v>
      </c>
      <c r="P2499" s="7">
        <v>0</v>
      </c>
      <c r="Q2499" s="7">
        <v>0</v>
      </c>
      <c r="R2499" s="7">
        <v>0</v>
      </c>
      <c r="S2499" s="7">
        <v>1</v>
      </c>
      <c r="T2499" s="7">
        <v>1</v>
      </c>
      <c r="U2499" s="7">
        <v>0</v>
      </c>
      <c r="V2499" s="7">
        <v>1</v>
      </c>
      <c r="W2499" s="7">
        <v>0</v>
      </c>
      <c r="X2499" s="7">
        <v>0.72382020000000002</v>
      </c>
      <c r="Y2499" s="7">
        <v>0.96486152999999997</v>
      </c>
      <c r="Z2499" s="7">
        <v>0.43147270999999998</v>
      </c>
      <c r="AA2499" s="7">
        <v>0.36252441000000002</v>
      </c>
      <c r="AB2499" s="7">
        <v>0.40027446</v>
      </c>
      <c r="AC2499" s="7">
        <v>0.32408768999999998</v>
      </c>
      <c r="AD2499" s="7">
        <v>0.45319387</v>
      </c>
      <c r="AE2499" s="7">
        <v>0.60371430999999998</v>
      </c>
      <c r="AF2499" s="7">
        <v>0.18518767999999999</v>
      </c>
      <c r="AG2499" s="7">
        <v>0.36686435000000001</v>
      </c>
      <c r="AH2499" s="7">
        <v>0.41868262000000001</v>
      </c>
      <c r="AI2499" s="7">
        <v>0.41970811000000002</v>
      </c>
    </row>
    <row r="2500" spans="1:35" x14ac:dyDescent="0.25">
      <c r="A2500" s="3">
        <f>VLOOKUP($F2500,Områder!$A$1:$T$64,7,FALSE)</f>
        <v>25</v>
      </c>
      <c r="B2500" s="3" t="str">
        <f>VLOOKUP($F2500,Områder!$A$1:$T$64,4,FALSE)</f>
        <v>Erritsø Centralskole</v>
      </c>
      <c r="C2500" s="3" t="str">
        <f>VLOOKUP($F2500,Områder!$A$1:$T$64,5,FALSE)</f>
        <v>Erritsø Fællesskole</v>
      </c>
      <c r="D2500" s="3" t="str">
        <f>VLOOKUP($F2500,Områder!$A$1:$T$64,10,FALSE) &amp; " - " &amp; VLOOKUP($F2500,Områder!$A$1:$T$64,11,FALSE)</f>
        <v>3 - Erritsø og Snoghøj</v>
      </c>
      <c r="E2500" s="3" t="str">
        <f>VLOOKUP($F2500,Områder!$A$1:$T$64,6,FALSE)</f>
        <v>Distriktsinstitutionen Erritsø</v>
      </c>
      <c r="F2500" s="1">
        <v>46</v>
      </c>
      <c r="G2500" s="1">
        <v>98</v>
      </c>
      <c r="H2500" s="7">
        <v>0</v>
      </c>
      <c r="I2500" s="7">
        <v>0</v>
      </c>
      <c r="J2500" s="7">
        <v>1</v>
      </c>
      <c r="K2500" s="7">
        <v>0</v>
      </c>
      <c r="L2500" s="7">
        <v>0</v>
      </c>
      <c r="M2500" s="7">
        <v>0</v>
      </c>
      <c r="N2500" s="7">
        <v>0</v>
      </c>
      <c r="O2500" s="7">
        <v>0</v>
      </c>
      <c r="P2500" s="7">
        <v>0</v>
      </c>
      <c r="Q2500" s="7">
        <v>0</v>
      </c>
      <c r="R2500" s="7">
        <v>0</v>
      </c>
      <c r="S2500" s="7">
        <v>0</v>
      </c>
      <c r="T2500" s="7">
        <v>0</v>
      </c>
      <c r="U2500" s="7">
        <v>0</v>
      </c>
      <c r="V2500" s="7">
        <v>0</v>
      </c>
      <c r="W2500" s="7">
        <v>1</v>
      </c>
      <c r="X2500" s="7">
        <v>2.912758E-2</v>
      </c>
      <c r="Y2500" s="7">
        <v>0.45544900999999999</v>
      </c>
      <c r="Z2500" s="7">
        <v>0.72403711000000004</v>
      </c>
      <c r="AA2500" s="7">
        <v>0.29410663999999997</v>
      </c>
      <c r="AB2500" s="7">
        <v>0.24129558000000001</v>
      </c>
      <c r="AC2500" s="7">
        <v>0.30248510000000001</v>
      </c>
      <c r="AD2500" s="7">
        <v>0.26405106</v>
      </c>
      <c r="AE2500" s="7">
        <v>0.31559648000000001</v>
      </c>
      <c r="AF2500" s="7">
        <v>0.4384363</v>
      </c>
      <c r="AG2500" s="7">
        <v>0.15878798999999999</v>
      </c>
      <c r="AH2500" s="7">
        <v>0.30289759999999999</v>
      </c>
      <c r="AI2500" s="7">
        <v>0.32742105999999999</v>
      </c>
    </row>
    <row r="2501" spans="1:35" x14ac:dyDescent="0.25">
      <c r="A2501" s="3">
        <f>VLOOKUP($F2501,Områder!$A$1:$T$64,7,FALSE)</f>
        <v>25</v>
      </c>
      <c r="B2501" s="3" t="str">
        <f>VLOOKUP($F2501,Områder!$A$1:$T$64,4,FALSE)</f>
        <v>Erritsø Centralskole</v>
      </c>
      <c r="C2501" s="3" t="str">
        <f>VLOOKUP($F2501,Områder!$A$1:$T$64,5,FALSE)</f>
        <v>Erritsø Fællesskole</v>
      </c>
      <c r="D2501" s="3" t="str">
        <f>VLOOKUP($F2501,Områder!$A$1:$T$64,10,FALSE) &amp; " - " &amp; VLOOKUP($F2501,Områder!$A$1:$T$64,11,FALSE)</f>
        <v>3 - Erritsø og Snoghøj</v>
      </c>
      <c r="E2501" s="3" t="str">
        <f>VLOOKUP($F2501,Områder!$A$1:$T$64,6,FALSE)</f>
        <v>Distriktsinstitutionen Erritsø</v>
      </c>
      <c r="F2501" s="1">
        <v>46</v>
      </c>
      <c r="G2501" s="1">
        <v>99</v>
      </c>
      <c r="H2501" s="7">
        <v>0</v>
      </c>
      <c r="I2501" s="7">
        <v>0</v>
      </c>
      <c r="J2501" s="7">
        <v>0</v>
      </c>
      <c r="K2501" s="7">
        <v>0</v>
      </c>
      <c r="L2501" s="7">
        <v>0</v>
      </c>
      <c r="M2501" s="7">
        <v>0</v>
      </c>
      <c r="N2501" s="7">
        <v>0</v>
      </c>
      <c r="O2501" s="7">
        <v>0</v>
      </c>
      <c r="P2501" s="7">
        <v>0</v>
      </c>
      <c r="Q2501" s="7">
        <v>0</v>
      </c>
      <c r="R2501" s="7">
        <v>0</v>
      </c>
      <c r="S2501" s="7">
        <v>0</v>
      </c>
      <c r="T2501" s="7">
        <v>0</v>
      </c>
      <c r="U2501" s="7">
        <v>0</v>
      </c>
      <c r="V2501" s="7">
        <v>0</v>
      </c>
      <c r="W2501" s="7">
        <v>0</v>
      </c>
      <c r="X2501" s="7">
        <v>0.74340141999999998</v>
      </c>
      <c r="Y2501" s="7">
        <v>0.58424706999999998</v>
      </c>
      <c r="Z2501" s="7">
        <v>0.66511593000000002</v>
      </c>
      <c r="AA2501" s="7">
        <v>0.99059306999999996</v>
      </c>
      <c r="AB2501" s="7">
        <v>0.91758302999999997</v>
      </c>
      <c r="AC2501" s="7">
        <v>0.83716186000000004</v>
      </c>
      <c r="AD2501" s="7">
        <v>0.83600843000000002</v>
      </c>
      <c r="AE2501" s="7">
        <v>0.84406994000000002</v>
      </c>
      <c r="AF2501" s="7">
        <v>0.86108821999999996</v>
      </c>
      <c r="AG2501" s="7">
        <v>0.96518901000000001</v>
      </c>
      <c r="AH2501" s="7">
        <v>0.86033395000000001</v>
      </c>
      <c r="AI2501" s="7">
        <v>0.91085322999999996</v>
      </c>
    </row>
    <row r="2502" spans="1:35" x14ac:dyDescent="0.25">
      <c r="A2502" s="3">
        <f>VLOOKUP($F2502,Områder!$A$1:$T$64,7,FALSE)</f>
        <v>25</v>
      </c>
      <c r="B2502" s="3" t="str">
        <f>VLOOKUP($F2502,Områder!$A$1:$T$64,4,FALSE)</f>
        <v>Erritsø Centralskole</v>
      </c>
      <c r="C2502" s="3" t="str">
        <f>VLOOKUP($F2502,Områder!$A$1:$T$64,5,FALSE)</f>
        <v>Erritsø Fællesskole</v>
      </c>
      <c r="D2502" s="3" t="str">
        <f>VLOOKUP($F2502,Områder!$A$1:$T$64,10,FALSE) &amp; " - " &amp; VLOOKUP($F2502,Områder!$A$1:$T$64,11,FALSE)</f>
        <v>3 - Erritsø og Snoghøj</v>
      </c>
      <c r="E2502" s="3" t="str">
        <f>VLOOKUP($F2502,Områder!$A$1:$T$64,6,FALSE)</f>
        <v>Distriktsinstitutionen Erritsø</v>
      </c>
      <c r="F2502" s="1">
        <v>47</v>
      </c>
      <c r="G2502" s="1">
        <v>0</v>
      </c>
      <c r="H2502" s="7">
        <v>15</v>
      </c>
      <c r="I2502" s="7">
        <v>10</v>
      </c>
      <c r="J2502" s="7">
        <v>16</v>
      </c>
      <c r="K2502" s="7">
        <v>20</v>
      </c>
      <c r="L2502" s="7">
        <v>12</v>
      </c>
      <c r="M2502" s="7">
        <v>18</v>
      </c>
      <c r="N2502" s="7">
        <v>8</v>
      </c>
      <c r="O2502" s="7">
        <v>18</v>
      </c>
      <c r="P2502" s="7">
        <v>12</v>
      </c>
      <c r="Q2502" s="7">
        <v>15</v>
      </c>
      <c r="R2502" s="7">
        <v>18</v>
      </c>
      <c r="S2502" s="7">
        <v>14</v>
      </c>
      <c r="T2502" s="7">
        <v>9</v>
      </c>
      <c r="U2502" s="7">
        <v>11</v>
      </c>
      <c r="V2502" s="7">
        <v>25</v>
      </c>
      <c r="W2502" s="7">
        <v>12</v>
      </c>
      <c r="X2502" s="7">
        <v>12.65973896</v>
      </c>
      <c r="Y2502" s="7">
        <v>13.100858150000001</v>
      </c>
      <c r="Z2502" s="7">
        <v>13.47252031</v>
      </c>
      <c r="AA2502" s="7">
        <v>13.818842160000001</v>
      </c>
      <c r="AB2502" s="7">
        <v>14.2025562</v>
      </c>
      <c r="AC2502" s="7">
        <v>14.52774039</v>
      </c>
      <c r="AD2502" s="7">
        <v>14.73856928</v>
      </c>
      <c r="AE2502" s="7">
        <v>14.851607599999999</v>
      </c>
      <c r="AF2502" s="7">
        <v>15.23050364</v>
      </c>
      <c r="AG2502" s="7">
        <v>15.52087175</v>
      </c>
      <c r="AH2502" s="7">
        <v>15.74186965</v>
      </c>
      <c r="AI2502" s="7">
        <v>15.921818439999999</v>
      </c>
    </row>
    <row r="2503" spans="1:35" x14ac:dyDescent="0.25">
      <c r="A2503" s="3">
        <f>VLOOKUP($F2503,Områder!$A$1:$T$64,7,FALSE)</f>
        <v>25</v>
      </c>
      <c r="B2503" s="3" t="str">
        <f>VLOOKUP($F2503,Områder!$A$1:$T$64,4,FALSE)</f>
        <v>Erritsø Centralskole</v>
      </c>
      <c r="C2503" s="3" t="str">
        <f>VLOOKUP($F2503,Områder!$A$1:$T$64,5,FALSE)</f>
        <v>Erritsø Fællesskole</v>
      </c>
      <c r="D2503" s="3" t="str">
        <f>VLOOKUP($F2503,Områder!$A$1:$T$64,10,FALSE) &amp; " - " &amp; VLOOKUP($F2503,Områder!$A$1:$T$64,11,FALSE)</f>
        <v>3 - Erritsø og Snoghøj</v>
      </c>
      <c r="E2503" s="3" t="str">
        <f>VLOOKUP($F2503,Områder!$A$1:$T$64,6,FALSE)</f>
        <v>Distriktsinstitutionen Erritsø</v>
      </c>
      <c r="F2503" s="1">
        <v>47</v>
      </c>
      <c r="G2503" s="1">
        <v>1</v>
      </c>
      <c r="H2503" s="7">
        <v>12</v>
      </c>
      <c r="I2503" s="7">
        <v>16</v>
      </c>
      <c r="J2503" s="7">
        <v>15</v>
      </c>
      <c r="K2503" s="7">
        <v>17</v>
      </c>
      <c r="L2503" s="7">
        <v>22</v>
      </c>
      <c r="M2503" s="7">
        <v>16</v>
      </c>
      <c r="N2503" s="7">
        <v>18</v>
      </c>
      <c r="O2503" s="7">
        <v>9</v>
      </c>
      <c r="P2503" s="7">
        <v>21</v>
      </c>
      <c r="Q2503" s="7">
        <v>12</v>
      </c>
      <c r="R2503" s="7">
        <v>15</v>
      </c>
      <c r="S2503" s="7">
        <v>18</v>
      </c>
      <c r="T2503" s="7">
        <v>15</v>
      </c>
      <c r="U2503" s="7">
        <v>11</v>
      </c>
      <c r="V2503" s="7">
        <v>12</v>
      </c>
      <c r="W2503" s="7">
        <v>23</v>
      </c>
      <c r="X2503" s="7">
        <v>13.665073550000001</v>
      </c>
      <c r="Y2503" s="7">
        <v>14.10951</v>
      </c>
      <c r="Z2503" s="7">
        <v>14.51540065</v>
      </c>
      <c r="AA2503" s="7">
        <v>14.83550286</v>
      </c>
      <c r="AB2503" s="7">
        <v>15.153664300000001</v>
      </c>
      <c r="AC2503" s="7">
        <v>15.53219163</v>
      </c>
      <c r="AD2503" s="7">
        <v>15.83983548</v>
      </c>
      <c r="AE2503" s="7">
        <v>16.054033740000001</v>
      </c>
      <c r="AF2503" s="7">
        <v>16.454898679999999</v>
      </c>
      <c r="AG2503" s="7">
        <v>16.82337858</v>
      </c>
      <c r="AH2503" s="7">
        <v>17.074588840000001</v>
      </c>
      <c r="AI2503" s="7">
        <v>17.28030034</v>
      </c>
    </row>
    <row r="2504" spans="1:35" x14ac:dyDescent="0.25">
      <c r="A2504" s="3">
        <f>VLOOKUP($F2504,Områder!$A$1:$T$64,7,FALSE)</f>
        <v>25</v>
      </c>
      <c r="B2504" s="3" t="str">
        <f>VLOOKUP($F2504,Områder!$A$1:$T$64,4,FALSE)</f>
        <v>Erritsø Centralskole</v>
      </c>
      <c r="C2504" s="3" t="str">
        <f>VLOOKUP($F2504,Områder!$A$1:$T$64,5,FALSE)</f>
        <v>Erritsø Fællesskole</v>
      </c>
      <c r="D2504" s="3" t="str">
        <f>VLOOKUP($F2504,Områder!$A$1:$T$64,10,FALSE) &amp; " - " &amp; VLOOKUP($F2504,Områder!$A$1:$T$64,11,FALSE)</f>
        <v>3 - Erritsø og Snoghøj</v>
      </c>
      <c r="E2504" s="3" t="str">
        <f>VLOOKUP($F2504,Områder!$A$1:$T$64,6,FALSE)</f>
        <v>Distriktsinstitutionen Erritsø</v>
      </c>
      <c r="F2504" s="1">
        <v>47</v>
      </c>
      <c r="G2504" s="1">
        <v>2</v>
      </c>
      <c r="H2504" s="7">
        <v>19</v>
      </c>
      <c r="I2504" s="7">
        <v>17</v>
      </c>
      <c r="J2504" s="7">
        <v>15</v>
      </c>
      <c r="K2504" s="7">
        <v>17</v>
      </c>
      <c r="L2504" s="7">
        <v>21</v>
      </c>
      <c r="M2504" s="7">
        <v>23</v>
      </c>
      <c r="N2504" s="7">
        <v>15</v>
      </c>
      <c r="O2504" s="7">
        <v>16</v>
      </c>
      <c r="P2504" s="7">
        <v>9</v>
      </c>
      <c r="Q2504" s="7">
        <v>24</v>
      </c>
      <c r="R2504" s="7">
        <v>14</v>
      </c>
      <c r="S2504" s="7">
        <v>18</v>
      </c>
      <c r="T2504" s="7">
        <v>20</v>
      </c>
      <c r="U2504" s="7">
        <v>18</v>
      </c>
      <c r="V2504" s="7">
        <v>10</v>
      </c>
      <c r="W2504" s="7">
        <v>13</v>
      </c>
      <c r="X2504" s="7">
        <v>22.357291870000001</v>
      </c>
      <c r="Y2504" s="7">
        <v>14.43217754</v>
      </c>
      <c r="Z2504" s="7">
        <v>14.81296382</v>
      </c>
      <c r="AA2504" s="7">
        <v>15.15241183</v>
      </c>
      <c r="AB2504" s="7">
        <v>15.437153</v>
      </c>
      <c r="AC2504" s="7">
        <v>15.744755749999999</v>
      </c>
      <c r="AD2504" s="7">
        <v>16.096749370000001</v>
      </c>
      <c r="AE2504" s="7">
        <v>16.39899029</v>
      </c>
      <c r="AF2504" s="7">
        <v>16.891331180000002</v>
      </c>
      <c r="AG2504" s="7">
        <v>17.269481119999998</v>
      </c>
      <c r="AH2504" s="7">
        <v>17.58448503</v>
      </c>
      <c r="AI2504" s="7">
        <v>17.812525059999999</v>
      </c>
    </row>
    <row r="2505" spans="1:35" x14ac:dyDescent="0.25">
      <c r="A2505" s="3">
        <f>VLOOKUP($F2505,Områder!$A$1:$T$64,7,FALSE)</f>
        <v>25</v>
      </c>
      <c r="B2505" s="3" t="str">
        <f>VLOOKUP($F2505,Områder!$A$1:$T$64,4,FALSE)</f>
        <v>Erritsø Centralskole</v>
      </c>
      <c r="C2505" s="3" t="str">
        <f>VLOOKUP($F2505,Områder!$A$1:$T$64,5,FALSE)</f>
        <v>Erritsø Fællesskole</v>
      </c>
      <c r="D2505" s="3" t="str">
        <f>VLOOKUP($F2505,Områder!$A$1:$T$64,10,FALSE) &amp; " - " &amp; VLOOKUP($F2505,Områder!$A$1:$T$64,11,FALSE)</f>
        <v>3 - Erritsø og Snoghøj</v>
      </c>
      <c r="E2505" s="3" t="str">
        <f>VLOOKUP($F2505,Områder!$A$1:$T$64,6,FALSE)</f>
        <v>Distriktsinstitutionen Erritsø</v>
      </c>
      <c r="F2505" s="1">
        <v>47</v>
      </c>
      <c r="G2505" s="1">
        <v>3</v>
      </c>
      <c r="H2505" s="7">
        <v>10</v>
      </c>
      <c r="I2505" s="7">
        <v>21</v>
      </c>
      <c r="J2505" s="7">
        <v>22</v>
      </c>
      <c r="K2505" s="7">
        <v>15</v>
      </c>
      <c r="L2505" s="7">
        <v>18</v>
      </c>
      <c r="M2505" s="7">
        <v>24</v>
      </c>
      <c r="N2505" s="7">
        <v>23</v>
      </c>
      <c r="O2505" s="7">
        <v>19</v>
      </c>
      <c r="P2505" s="7">
        <v>18</v>
      </c>
      <c r="Q2505" s="7">
        <v>9</v>
      </c>
      <c r="R2505" s="7">
        <v>23</v>
      </c>
      <c r="S2505" s="7">
        <v>13</v>
      </c>
      <c r="T2505" s="7">
        <v>22</v>
      </c>
      <c r="U2505" s="7">
        <v>19</v>
      </c>
      <c r="V2505" s="7">
        <v>21</v>
      </c>
      <c r="W2505" s="7">
        <v>10</v>
      </c>
      <c r="X2505" s="7">
        <v>13.9571199</v>
      </c>
      <c r="Y2505" s="7">
        <v>22.075912729999999</v>
      </c>
      <c r="Z2505" s="7">
        <v>15.241020430000001</v>
      </c>
      <c r="AA2505" s="7">
        <v>15.50529158</v>
      </c>
      <c r="AB2505" s="7">
        <v>15.81315824</v>
      </c>
      <c r="AC2505" s="7">
        <v>16.09075451</v>
      </c>
      <c r="AD2505" s="7">
        <v>16.38328044</v>
      </c>
      <c r="AE2505" s="7">
        <v>16.732493460000001</v>
      </c>
      <c r="AF2505" s="7">
        <v>17.31011535</v>
      </c>
      <c r="AG2505" s="7">
        <v>17.781714399999998</v>
      </c>
      <c r="AH2505" s="7">
        <v>18.11899245</v>
      </c>
      <c r="AI2505" s="7">
        <v>18.410011359999999</v>
      </c>
    </row>
    <row r="2506" spans="1:35" x14ac:dyDescent="0.25">
      <c r="A2506" s="3">
        <f>VLOOKUP($F2506,Områder!$A$1:$T$64,7,FALSE)</f>
        <v>25</v>
      </c>
      <c r="B2506" s="3" t="str">
        <f>VLOOKUP($F2506,Områder!$A$1:$T$64,4,FALSE)</f>
        <v>Erritsø Centralskole</v>
      </c>
      <c r="C2506" s="3" t="str">
        <f>VLOOKUP($F2506,Områder!$A$1:$T$64,5,FALSE)</f>
        <v>Erritsø Fællesskole</v>
      </c>
      <c r="D2506" s="3" t="str">
        <f>VLOOKUP($F2506,Områder!$A$1:$T$64,10,FALSE) &amp; " - " &amp; VLOOKUP($F2506,Områder!$A$1:$T$64,11,FALSE)</f>
        <v>3 - Erritsø og Snoghøj</v>
      </c>
      <c r="E2506" s="3" t="str">
        <f>VLOOKUP($F2506,Områder!$A$1:$T$64,6,FALSE)</f>
        <v>Distriktsinstitutionen Erritsø</v>
      </c>
      <c r="F2506" s="1">
        <v>47</v>
      </c>
      <c r="G2506" s="1">
        <v>4</v>
      </c>
      <c r="H2506" s="7">
        <v>13</v>
      </c>
      <c r="I2506" s="7">
        <v>8</v>
      </c>
      <c r="J2506" s="7">
        <v>21</v>
      </c>
      <c r="K2506" s="7">
        <v>23</v>
      </c>
      <c r="L2506" s="7">
        <v>15</v>
      </c>
      <c r="M2506" s="7">
        <v>23</v>
      </c>
      <c r="N2506" s="7">
        <v>24</v>
      </c>
      <c r="O2506" s="7">
        <v>25</v>
      </c>
      <c r="P2506" s="7">
        <v>20</v>
      </c>
      <c r="Q2506" s="7">
        <v>18</v>
      </c>
      <c r="R2506" s="7">
        <v>10</v>
      </c>
      <c r="S2506" s="7">
        <v>24</v>
      </c>
      <c r="T2506" s="7">
        <v>13</v>
      </c>
      <c r="U2506" s="7">
        <v>22</v>
      </c>
      <c r="V2506" s="7">
        <v>20</v>
      </c>
      <c r="W2506" s="7">
        <v>23</v>
      </c>
      <c r="X2506" s="7">
        <v>11.05426097</v>
      </c>
      <c r="Y2506" s="7">
        <v>14.53710675</v>
      </c>
      <c r="Z2506" s="7">
        <v>21.61844584</v>
      </c>
      <c r="AA2506" s="7">
        <v>15.67526767</v>
      </c>
      <c r="AB2506" s="7">
        <v>15.90838351</v>
      </c>
      <c r="AC2506" s="7">
        <v>16.20270189</v>
      </c>
      <c r="AD2506" s="7">
        <v>16.46287761</v>
      </c>
      <c r="AE2506" s="7">
        <v>16.7482592</v>
      </c>
      <c r="AF2506" s="7">
        <v>17.338229219999999</v>
      </c>
      <c r="AG2506" s="7">
        <v>17.887674759999999</v>
      </c>
      <c r="AH2506" s="7">
        <v>18.31169465</v>
      </c>
      <c r="AI2506" s="7">
        <v>18.624327619999999</v>
      </c>
    </row>
    <row r="2507" spans="1:35" x14ac:dyDescent="0.25">
      <c r="A2507" s="3">
        <f>VLOOKUP($F2507,Områder!$A$1:$T$64,7,FALSE)</f>
        <v>25</v>
      </c>
      <c r="B2507" s="3" t="str">
        <f>VLOOKUP($F2507,Områder!$A$1:$T$64,4,FALSE)</f>
        <v>Erritsø Centralskole</v>
      </c>
      <c r="C2507" s="3" t="str">
        <f>VLOOKUP($F2507,Områder!$A$1:$T$64,5,FALSE)</f>
        <v>Erritsø Fællesskole</v>
      </c>
      <c r="D2507" s="3" t="str">
        <f>VLOOKUP($F2507,Områder!$A$1:$T$64,10,FALSE) &amp; " - " &amp; VLOOKUP($F2507,Områder!$A$1:$T$64,11,FALSE)</f>
        <v>3 - Erritsø og Snoghøj</v>
      </c>
      <c r="E2507" s="3" t="str">
        <f>VLOOKUP($F2507,Områder!$A$1:$T$64,6,FALSE)</f>
        <v>Distriktsinstitutionen Erritsø</v>
      </c>
      <c r="F2507" s="1">
        <v>47</v>
      </c>
      <c r="G2507" s="1">
        <v>5</v>
      </c>
      <c r="H2507" s="7">
        <v>21</v>
      </c>
      <c r="I2507" s="7">
        <v>15</v>
      </c>
      <c r="J2507" s="7">
        <v>8</v>
      </c>
      <c r="K2507" s="7">
        <v>20</v>
      </c>
      <c r="L2507" s="7">
        <v>25</v>
      </c>
      <c r="M2507" s="7">
        <v>18</v>
      </c>
      <c r="N2507" s="7">
        <v>23</v>
      </c>
      <c r="O2507" s="7">
        <v>23</v>
      </c>
      <c r="P2507" s="7">
        <v>26</v>
      </c>
      <c r="Q2507" s="7">
        <v>22</v>
      </c>
      <c r="R2507" s="7">
        <v>21</v>
      </c>
      <c r="S2507" s="7">
        <v>10</v>
      </c>
      <c r="T2507" s="7">
        <v>23</v>
      </c>
      <c r="U2507" s="7">
        <v>13</v>
      </c>
      <c r="V2507" s="7">
        <v>22</v>
      </c>
      <c r="W2507" s="7">
        <v>19</v>
      </c>
      <c r="X2507" s="7">
        <v>22.119152750000001</v>
      </c>
      <c r="Y2507" s="7">
        <v>11.443270890000001</v>
      </c>
      <c r="Z2507" s="7">
        <v>14.55066998</v>
      </c>
      <c r="AA2507" s="7">
        <v>20.75892833</v>
      </c>
      <c r="AB2507" s="7">
        <v>15.582049659999999</v>
      </c>
      <c r="AC2507" s="7">
        <v>15.78390123</v>
      </c>
      <c r="AD2507" s="7">
        <v>16.060439859999999</v>
      </c>
      <c r="AE2507" s="7">
        <v>16.31004759</v>
      </c>
      <c r="AF2507" s="7">
        <v>16.867489809999999</v>
      </c>
      <c r="AG2507" s="7">
        <v>17.41537589</v>
      </c>
      <c r="AH2507" s="7">
        <v>17.911918709999998</v>
      </c>
      <c r="AI2507" s="7">
        <v>18.303217060000001</v>
      </c>
    </row>
    <row r="2508" spans="1:35" x14ac:dyDescent="0.25">
      <c r="A2508" s="3">
        <f>VLOOKUP($F2508,Områder!$A$1:$T$64,7,FALSE)</f>
        <v>25</v>
      </c>
      <c r="B2508" s="3" t="str">
        <f>VLOOKUP($F2508,Områder!$A$1:$T$64,4,FALSE)</f>
        <v>Erritsø Centralskole</v>
      </c>
      <c r="C2508" s="3" t="str">
        <f>VLOOKUP($F2508,Områder!$A$1:$T$64,5,FALSE)</f>
        <v>Erritsø Fællesskole</v>
      </c>
      <c r="D2508" s="3" t="str">
        <f>VLOOKUP($F2508,Områder!$A$1:$T$64,10,FALSE) &amp; " - " &amp; VLOOKUP($F2508,Områder!$A$1:$T$64,11,FALSE)</f>
        <v>3 - Erritsø og Snoghøj</v>
      </c>
      <c r="E2508" s="3" t="str">
        <f>VLOOKUP($F2508,Områder!$A$1:$T$64,6,FALSE)</f>
        <v>Distriktsinstitutionen Erritsø</v>
      </c>
      <c r="F2508" s="1">
        <v>47</v>
      </c>
      <c r="G2508" s="1">
        <v>6</v>
      </c>
      <c r="H2508" s="7">
        <v>15</v>
      </c>
      <c r="I2508" s="7">
        <v>23</v>
      </c>
      <c r="J2508" s="7">
        <v>17</v>
      </c>
      <c r="K2508" s="7">
        <v>11</v>
      </c>
      <c r="L2508" s="7">
        <v>20</v>
      </c>
      <c r="M2508" s="7">
        <v>22</v>
      </c>
      <c r="N2508" s="7">
        <v>18</v>
      </c>
      <c r="O2508" s="7">
        <v>23</v>
      </c>
      <c r="P2508" s="7">
        <v>22</v>
      </c>
      <c r="Q2508" s="7">
        <v>26</v>
      </c>
      <c r="R2508" s="7">
        <v>21</v>
      </c>
      <c r="S2508" s="7">
        <v>22</v>
      </c>
      <c r="T2508" s="7">
        <v>10</v>
      </c>
      <c r="U2508" s="7">
        <v>23</v>
      </c>
      <c r="V2508" s="7">
        <v>12</v>
      </c>
      <c r="W2508" s="7">
        <v>25</v>
      </c>
      <c r="X2508" s="7">
        <v>19.33105844</v>
      </c>
      <c r="Y2508" s="7">
        <v>21.72130855</v>
      </c>
      <c r="Z2508" s="7">
        <v>12.17320754</v>
      </c>
      <c r="AA2508" s="7">
        <v>14.95990986</v>
      </c>
      <c r="AB2508" s="7">
        <v>20.50650941</v>
      </c>
      <c r="AC2508" s="7">
        <v>15.94187221</v>
      </c>
      <c r="AD2508" s="7">
        <v>16.125332960000001</v>
      </c>
      <c r="AE2508" s="7">
        <v>16.382723810000002</v>
      </c>
      <c r="AF2508" s="7">
        <v>16.91843647</v>
      </c>
      <c r="AG2508" s="7">
        <v>17.445516250000001</v>
      </c>
      <c r="AH2508" s="7">
        <v>17.951759129999999</v>
      </c>
      <c r="AI2508" s="7">
        <v>18.42354357</v>
      </c>
    </row>
    <row r="2509" spans="1:35" x14ac:dyDescent="0.25">
      <c r="A2509" s="3">
        <f>VLOOKUP($F2509,Områder!$A$1:$T$64,7,FALSE)</f>
        <v>25</v>
      </c>
      <c r="B2509" s="3" t="str">
        <f>VLOOKUP($F2509,Områder!$A$1:$T$64,4,FALSE)</f>
        <v>Erritsø Centralskole</v>
      </c>
      <c r="C2509" s="3" t="str">
        <f>VLOOKUP($F2509,Områder!$A$1:$T$64,5,FALSE)</f>
        <v>Erritsø Fællesskole</v>
      </c>
      <c r="D2509" s="3" t="str">
        <f>VLOOKUP($F2509,Områder!$A$1:$T$64,10,FALSE) &amp; " - " &amp; VLOOKUP($F2509,Områder!$A$1:$T$64,11,FALSE)</f>
        <v>3 - Erritsø og Snoghøj</v>
      </c>
      <c r="E2509" s="3" t="str">
        <f>VLOOKUP($F2509,Områder!$A$1:$T$64,6,FALSE)</f>
        <v>Distriktsinstitutionen Erritsø</v>
      </c>
      <c r="F2509" s="1">
        <v>47</v>
      </c>
      <c r="G2509" s="1">
        <v>7</v>
      </c>
      <c r="H2509" s="7">
        <v>21</v>
      </c>
      <c r="I2509" s="7">
        <v>15</v>
      </c>
      <c r="J2509" s="7">
        <v>25</v>
      </c>
      <c r="K2509" s="7">
        <v>17</v>
      </c>
      <c r="L2509" s="7">
        <v>12</v>
      </c>
      <c r="M2509" s="7">
        <v>21</v>
      </c>
      <c r="N2509" s="7">
        <v>22</v>
      </c>
      <c r="O2509" s="7">
        <v>17</v>
      </c>
      <c r="P2509" s="7">
        <v>23</v>
      </c>
      <c r="Q2509" s="7">
        <v>21</v>
      </c>
      <c r="R2509" s="7">
        <v>26</v>
      </c>
      <c r="S2509" s="7">
        <v>23</v>
      </c>
      <c r="T2509" s="7">
        <v>25</v>
      </c>
      <c r="U2509" s="7">
        <v>12</v>
      </c>
      <c r="V2509" s="7">
        <v>26</v>
      </c>
      <c r="W2509" s="7">
        <v>11</v>
      </c>
      <c r="X2509" s="7">
        <v>24.694141869999999</v>
      </c>
      <c r="Y2509" s="7">
        <v>19.96432574</v>
      </c>
      <c r="Z2509" s="7">
        <v>21.800415310000002</v>
      </c>
      <c r="AA2509" s="7">
        <v>13.19040764</v>
      </c>
      <c r="AB2509" s="7">
        <v>15.710290369999999</v>
      </c>
      <c r="AC2509" s="7">
        <v>20.65815387</v>
      </c>
      <c r="AD2509" s="7">
        <v>16.676508689999999</v>
      </c>
      <c r="AE2509" s="7">
        <v>16.817307660000001</v>
      </c>
      <c r="AF2509" s="7">
        <v>17.262579330000001</v>
      </c>
      <c r="AG2509" s="7">
        <v>17.779915800000001</v>
      </c>
      <c r="AH2509" s="7">
        <v>18.265631129999999</v>
      </c>
      <c r="AI2509" s="7">
        <v>18.750195720000001</v>
      </c>
    </row>
    <row r="2510" spans="1:35" x14ac:dyDescent="0.25">
      <c r="A2510" s="3">
        <f>VLOOKUP($F2510,Områder!$A$1:$T$64,7,FALSE)</f>
        <v>25</v>
      </c>
      <c r="B2510" s="3" t="str">
        <f>VLOOKUP($F2510,Områder!$A$1:$T$64,4,FALSE)</f>
        <v>Erritsø Centralskole</v>
      </c>
      <c r="C2510" s="3" t="str">
        <f>VLOOKUP($F2510,Områder!$A$1:$T$64,5,FALSE)</f>
        <v>Erritsø Fællesskole</v>
      </c>
      <c r="D2510" s="3" t="str">
        <f>VLOOKUP($F2510,Områder!$A$1:$T$64,10,FALSE) &amp; " - " &amp; VLOOKUP($F2510,Områder!$A$1:$T$64,11,FALSE)</f>
        <v>3 - Erritsø og Snoghøj</v>
      </c>
      <c r="E2510" s="3" t="str">
        <f>VLOOKUP($F2510,Områder!$A$1:$T$64,6,FALSE)</f>
        <v>Distriktsinstitutionen Erritsø</v>
      </c>
      <c r="F2510" s="1">
        <v>47</v>
      </c>
      <c r="G2510" s="1">
        <v>8</v>
      </c>
      <c r="H2510" s="7">
        <v>17</v>
      </c>
      <c r="I2510" s="7">
        <v>21</v>
      </c>
      <c r="J2510" s="7">
        <v>15</v>
      </c>
      <c r="K2510" s="7">
        <v>26</v>
      </c>
      <c r="L2510" s="7">
        <v>17</v>
      </c>
      <c r="M2510" s="7">
        <v>15</v>
      </c>
      <c r="N2510" s="7">
        <v>19</v>
      </c>
      <c r="O2510" s="7">
        <v>22</v>
      </c>
      <c r="P2510" s="7">
        <v>20</v>
      </c>
      <c r="Q2510" s="7">
        <v>23</v>
      </c>
      <c r="R2510" s="7">
        <v>22</v>
      </c>
      <c r="S2510" s="7">
        <v>27</v>
      </c>
      <c r="T2510" s="7">
        <v>23</v>
      </c>
      <c r="U2510" s="7">
        <v>25</v>
      </c>
      <c r="V2510" s="7">
        <v>12</v>
      </c>
      <c r="W2510" s="7">
        <v>27</v>
      </c>
      <c r="X2510" s="7">
        <v>11.954471119999999</v>
      </c>
      <c r="Y2510" s="7">
        <v>24.106243979999999</v>
      </c>
      <c r="Z2510" s="7">
        <v>20.084394329999999</v>
      </c>
      <c r="AA2510" s="7">
        <v>21.556504350000001</v>
      </c>
      <c r="AB2510" s="7">
        <v>13.64626663</v>
      </c>
      <c r="AC2510" s="7">
        <v>15.975387619999999</v>
      </c>
      <c r="AD2510" s="7">
        <v>20.475952530000001</v>
      </c>
      <c r="AE2510" s="7">
        <v>16.92637165</v>
      </c>
      <c r="AF2510" s="7">
        <v>17.17810403</v>
      </c>
      <c r="AG2510" s="7">
        <v>17.61020035</v>
      </c>
      <c r="AH2510" s="7">
        <v>18.089240719999999</v>
      </c>
      <c r="AI2510" s="7">
        <v>18.551830540000001</v>
      </c>
    </row>
    <row r="2511" spans="1:35" x14ac:dyDescent="0.25">
      <c r="A2511" s="3">
        <f>VLOOKUP($F2511,Områder!$A$1:$T$64,7,FALSE)</f>
        <v>25</v>
      </c>
      <c r="B2511" s="3" t="str">
        <f>VLOOKUP($F2511,Områder!$A$1:$T$64,4,FALSE)</f>
        <v>Erritsø Centralskole</v>
      </c>
      <c r="C2511" s="3" t="str">
        <f>VLOOKUP($F2511,Områder!$A$1:$T$64,5,FALSE)</f>
        <v>Erritsø Fællesskole</v>
      </c>
      <c r="D2511" s="3" t="str">
        <f>VLOOKUP($F2511,Områder!$A$1:$T$64,10,FALSE) &amp; " - " &amp; VLOOKUP($F2511,Områder!$A$1:$T$64,11,FALSE)</f>
        <v>3 - Erritsø og Snoghøj</v>
      </c>
      <c r="E2511" s="3" t="str">
        <f>VLOOKUP($F2511,Områder!$A$1:$T$64,6,FALSE)</f>
        <v>Distriktsinstitutionen Erritsø</v>
      </c>
      <c r="F2511" s="1">
        <v>47</v>
      </c>
      <c r="G2511" s="1">
        <v>9</v>
      </c>
      <c r="H2511" s="7">
        <v>22</v>
      </c>
      <c r="I2511" s="7">
        <v>17</v>
      </c>
      <c r="J2511" s="7">
        <v>20</v>
      </c>
      <c r="K2511" s="7">
        <v>14</v>
      </c>
      <c r="L2511" s="7">
        <v>27</v>
      </c>
      <c r="M2511" s="7">
        <v>17</v>
      </c>
      <c r="N2511" s="7">
        <v>13</v>
      </c>
      <c r="O2511" s="7">
        <v>19</v>
      </c>
      <c r="P2511" s="7">
        <v>24</v>
      </c>
      <c r="Q2511" s="7">
        <v>19</v>
      </c>
      <c r="R2511" s="7">
        <v>23</v>
      </c>
      <c r="S2511" s="7">
        <v>22</v>
      </c>
      <c r="T2511" s="7">
        <v>29</v>
      </c>
      <c r="U2511" s="7">
        <v>22</v>
      </c>
      <c r="V2511" s="7">
        <v>24</v>
      </c>
      <c r="W2511" s="7">
        <v>11</v>
      </c>
      <c r="X2511" s="7">
        <v>26.334753540000001</v>
      </c>
      <c r="Y2511" s="7">
        <v>12.94119792</v>
      </c>
      <c r="Z2511" s="7">
        <v>23.536487449999999</v>
      </c>
      <c r="AA2511" s="7">
        <v>20.265116039999999</v>
      </c>
      <c r="AB2511" s="7">
        <v>21.272544459999999</v>
      </c>
      <c r="AC2511" s="7">
        <v>14.180426990000001</v>
      </c>
      <c r="AD2511" s="7">
        <v>16.29972059</v>
      </c>
      <c r="AE2511" s="7">
        <v>20.347841760000001</v>
      </c>
      <c r="AF2511" s="7">
        <v>17.333910039999999</v>
      </c>
      <c r="AG2511" s="7">
        <v>17.579885300000001</v>
      </c>
      <c r="AH2511" s="7">
        <v>17.979206340000001</v>
      </c>
      <c r="AI2511" s="7">
        <v>18.433192649999999</v>
      </c>
    </row>
    <row r="2512" spans="1:35" x14ac:dyDescent="0.25">
      <c r="A2512" s="3">
        <f>VLOOKUP($F2512,Områder!$A$1:$T$64,7,FALSE)</f>
        <v>25</v>
      </c>
      <c r="B2512" s="3" t="str">
        <f>VLOOKUP($F2512,Områder!$A$1:$T$64,4,FALSE)</f>
        <v>Erritsø Centralskole</v>
      </c>
      <c r="C2512" s="3" t="str">
        <f>VLOOKUP($F2512,Områder!$A$1:$T$64,5,FALSE)</f>
        <v>Erritsø Fællesskole</v>
      </c>
      <c r="D2512" s="3" t="str">
        <f>VLOOKUP($F2512,Områder!$A$1:$T$64,10,FALSE) &amp; " - " &amp; VLOOKUP($F2512,Områder!$A$1:$T$64,11,FALSE)</f>
        <v>3 - Erritsø og Snoghøj</v>
      </c>
      <c r="E2512" s="3" t="str">
        <f>VLOOKUP($F2512,Områder!$A$1:$T$64,6,FALSE)</f>
        <v>Distriktsinstitutionen Erritsø</v>
      </c>
      <c r="F2512" s="1">
        <v>47</v>
      </c>
      <c r="G2512" s="1">
        <v>10</v>
      </c>
      <c r="H2512" s="7">
        <v>17</v>
      </c>
      <c r="I2512" s="7">
        <v>22</v>
      </c>
      <c r="J2512" s="7">
        <v>16</v>
      </c>
      <c r="K2512" s="7">
        <v>19</v>
      </c>
      <c r="L2512" s="7">
        <v>16</v>
      </c>
      <c r="M2512" s="7">
        <v>26</v>
      </c>
      <c r="N2512" s="7">
        <v>18</v>
      </c>
      <c r="O2512" s="7">
        <v>11</v>
      </c>
      <c r="P2512" s="7">
        <v>20</v>
      </c>
      <c r="Q2512" s="7">
        <v>23</v>
      </c>
      <c r="R2512" s="7">
        <v>15</v>
      </c>
      <c r="S2512" s="7">
        <v>26</v>
      </c>
      <c r="T2512" s="7">
        <v>22</v>
      </c>
      <c r="U2512" s="7">
        <v>27</v>
      </c>
      <c r="V2512" s="7">
        <v>23</v>
      </c>
      <c r="W2512" s="7">
        <v>26</v>
      </c>
      <c r="X2512" s="7">
        <v>11.96891845</v>
      </c>
      <c r="Y2512" s="7">
        <v>25.884463180000001</v>
      </c>
      <c r="Z2512" s="7">
        <v>13.769464429999999</v>
      </c>
      <c r="AA2512" s="7">
        <v>23.181345019999998</v>
      </c>
      <c r="AB2512" s="7">
        <v>20.438135859999999</v>
      </c>
      <c r="AC2512" s="7">
        <v>21.19857755</v>
      </c>
      <c r="AD2512" s="7">
        <v>14.65787518</v>
      </c>
      <c r="AE2512" s="7">
        <v>16.62079378</v>
      </c>
      <c r="AF2512" s="7">
        <v>20.505614390000002</v>
      </c>
      <c r="AG2512" s="7">
        <v>17.816338810000001</v>
      </c>
      <c r="AH2512" s="7">
        <v>18.021635190000001</v>
      </c>
      <c r="AI2512" s="7">
        <v>18.406430650000001</v>
      </c>
    </row>
    <row r="2513" spans="1:35" x14ac:dyDescent="0.25">
      <c r="A2513" s="3">
        <f>VLOOKUP($F2513,Områder!$A$1:$T$64,7,FALSE)</f>
        <v>25</v>
      </c>
      <c r="B2513" s="3" t="str">
        <f>VLOOKUP($F2513,Områder!$A$1:$T$64,4,FALSE)</f>
        <v>Erritsø Centralskole</v>
      </c>
      <c r="C2513" s="3" t="str">
        <f>VLOOKUP($F2513,Områder!$A$1:$T$64,5,FALSE)</f>
        <v>Erritsø Fællesskole</v>
      </c>
      <c r="D2513" s="3" t="str">
        <f>VLOOKUP($F2513,Områder!$A$1:$T$64,10,FALSE) &amp; " - " &amp; VLOOKUP($F2513,Områder!$A$1:$T$64,11,FALSE)</f>
        <v>3 - Erritsø og Snoghøj</v>
      </c>
      <c r="E2513" s="3" t="str">
        <f>VLOOKUP($F2513,Områder!$A$1:$T$64,6,FALSE)</f>
        <v>Distriktsinstitutionen Erritsø</v>
      </c>
      <c r="F2513" s="1">
        <v>47</v>
      </c>
      <c r="G2513" s="1">
        <v>11</v>
      </c>
      <c r="H2513" s="7">
        <v>18</v>
      </c>
      <c r="I2513" s="7">
        <v>17</v>
      </c>
      <c r="J2513" s="7">
        <v>24</v>
      </c>
      <c r="K2513" s="7">
        <v>17</v>
      </c>
      <c r="L2513" s="7">
        <v>18</v>
      </c>
      <c r="M2513" s="7">
        <v>16</v>
      </c>
      <c r="N2513" s="7">
        <v>27</v>
      </c>
      <c r="O2513" s="7">
        <v>19</v>
      </c>
      <c r="P2513" s="7">
        <v>11</v>
      </c>
      <c r="Q2513" s="7">
        <v>21</v>
      </c>
      <c r="R2513" s="7">
        <v>22</v>
      </c>
      <c r="S2513" s="7">
        <v>16</v>
      </c>
      <c r="T2513" s="7">
        <v>24</v>
      </c>
      <c r="U2513" s="7">
        <v>22</v>
      </c>
      <c r="V2513" s="7">
        <v>26</v>
      </c>
      <c r="W2513" s="7">
        <v>26</v>
      </c>
      <c r="X2513" s="7">
        <v>25.964252219999999</v>
      </c>
      <c r="Y2513" s="7">
        <v>12.92334771</v>
      </c>
      <c r="Z2513" s="7">
        <v>25.717557920000001</v>
      </c>
      <c r="AA2513" s="7">
        <v>14.54839997</v>
      </c>
      <c r="AB2513" s="7">
        <v>23.05920433</v>
      </c>
      <c r="AC2513" s="7">
        <v>20.788085079999998</v>
      </c>
      <c r="AD2513" s="7">
        <v>21.276629230000001</v>
      </c>
      <c r="AE2513" s="7">
        <v>15.194692910000001</v>
      </c>
      <c r="AF2513" s="7">
        <v>17.23972114</v>
      </c>
      <c r="AG2513" s="7">
        <v>20.87585842</v>
      </c>
      <c r="AH2513" s="7">
        <v>18.404827090000001</v>
      </c>
      <c r="AI2513" s="7">
        <v>18.606337020000002</v>
      </c>
    </row>
    <row r="2514" spans="1:35" x14ac:dyDescent="0.25">
      <c r="A2514" s="3">
        <f>VLOOKUP($F2514,Områder!$A$1:$T$64,7,FALSE)</f>
        <v>25</v>
      </c>
      <c r="B2514" s="3" t="str">
        <f>VLOOKUP($F2514,Områder!$A$1:$T$64,4,FALSE)</f>
        <v>Erritsø Centralskole</v>
      </c>
      <c r="C2514" s="3" t="str">
        <f>VLOOKUP($F2514,Områder!$A$1:$T$64,5,FALSE)</f>
        <v>Erritsø Fællesskole</v>
      </c>
      <c r="D2514" s="3" t="str">
        <f>VLOOKUP($F2514,Områder!$A$1:$T$64,10,FALSE) &amp; " - " &amp; VLOOKUP($F2514,Områder!$A$1:$T$64,11,FALSE)</f>
        <v>3 - Erritsø og Snoghøj</v>
      </c>
      <c r="E2514" s="3" t="str">
        <f>VLOOKUP($F2514,Områder!$A$1:$T$64,6,FALSE)</f>
        <v>Distriktsinstitutionen Erritsø</v>
      </c>
      <c r="F2514" s="1">
        <v>47</v>
      </c>
      <c r="G2514" s="1">
        <v>12</v>
      </c>
      <c r="H2514" s="7">
        <v>22</v>
      </c>
      <c r="I2514" s="7">
        <v>19</v>
      </c>
      <c r="J2514" s="7">
        <v>20</v>
      </c>
      <c r="K2514" s="7">
        <v>22</v>
      </c>
      <c r="L2514" s="7">
        <v>19</v>
      </c>
      <c r="M2514" s="7">
        <v>17</v>
      </c>
      <c r="N2514" s="7">
        <v>16</v>
      </c>
      <c r="O2514" s="7">
        <v>28</v>
      </c>
      <c r="P2514" s="7">
        <v>20</v>
      </c>
      <c r="Q2514" s="7">
        <v>10</v>
      </c>
      <c r="R2514" s="7">
        <v>21</v>
      </c>
      <c r="S2514" s="7">
        <v>23</v>
      </c>
      <c r="T2514" s="7">
        <v>17</v>
      </c>
      <c r="U2514" s="7">
        <v>25</v>
      </c>
      <c r="V2514" s="7">
        <v>24</v>
      </c>
      <c r="W2514" s="7">
        <v>27</v>
      </c>
      <c r="X2514" s="7">
        <v>25.749306829999998</v>
      </c>
      <c r="Y2514" s="7">
        <v>25.77484866</v>
      </c>
      <c r="Z2514" s="7">
        <v>13.66648533</v>
      </c>
      <c r="AA2514" s="7">
        <v>25.425642790000001</v>
      </c>
      <c r="AB2514" s="7">
        <v>15.185511010000001</v>
      </c>
      <c r="AC2514" s="7">
        <v>22.843627479999999</v>
      </c>
      <c r="AD2514" s="7">
        <v>20.96060744</v>
      </c>
      <c r="AE2514" s="7">
        <v>21.270601790000001</v>
      </c>
      <c r="AF2514" s="7">
        <v>15.81064259</v>
      </c>
      <c r="AG2514" s="7">
        <v>17.739770549999999</v>
      </c>
      <c r="AH2514" s="7">
        <v>21.10526797</v>
      </c>
      <c r="AI2514" s="7">
        <v>18.886878790000001</v>
      </c>
    </row>
    <row r="2515" spans="1:35" x14ac:dyDescent="0.25">
      <c r="A2515" s="3">
        <f>VLOOKUP($F2515,Områder!$A$1:$T$64,7,FALSE)</f>
        <v>25</v>
      </c>
      <c r="B2515" s="3" t="str">
        <f>VLOOKUP($F2515,Områder!$A$1:$T$64,4,FALSE)</f>
        <v>Erritsø Centralskole</v>
      </c>
      <c r="C2515" s="3" t="str">
        <f>VLOOKUP($F2515,Områder!$A$1:$T$64,5,FALSE)</f>
        <v>Erritsø Fællesskole</v>
      </c>
      <c r="D2515" s="3" t="str">
        <f>VLOOKUP($F2515,Områder!$A$1:$T$64,10,FALSE) &amp; " - " &amp; VLOOKUP($F2515,Områder!$A$1:$T$64,11,FALSE)</f>
        <v>3 - Erritsø og Snoghøj</v>
      </c>
      <c r="E2515" s="3" t="str">
        <f>VLOOKUP($F2515,Områder!$A$1:$T$64,6,FALSE)</f>
        <v>Distriktsinstitutionen Erritsø</v>
      </c>
      <c r="F2515" s="1">
        <v>47</v>
      </c>
      <c r="G2515" s="1">
        <v>13</v>
      </c>
      <c r="H2515" s="7">
        <v>20</v>
      </c>
      <c r="I2515" s="7">
        <v>23</v>
      </c>
      <c r="J2515" s="7">
        <v>19</v>
      </c>
      <c r="K2515" s="7">
        <v>21</v>
      </c>
      <c r="L2515" s="7">
        <v>23</v>
      </c>
      <c r="M2515" s="7">
        <v>22</v>
      </c>
      <c r="N2515" s="7">
        <v>19</v>
      </c>
      <c r="O2515" s="7">
        <v>16</v>
      </c>
      <c r="P2515" s="7">
        <v>26</v>
      </c>
      <c r="Q2515" s="7">
        <v>19</v>
      </c>
      <c r="R2515" s="7">
        <v>13</v>
      </c>
      <c r="S2515" s="7">
        <v>20</v>
      </c>
      <c r="T2515" s="7">
        <v>23</v>
      </c>
      <c r="U2515" s="7">
        <v>17</v>
      </c>
      <c r="V2515" s="7">
        <v>25</v>
      </c>
      <c r="W2515" s="7">
        <v>25</v>
      </c>
      <c r="X2515" s="7">
        <v>26.707597870000001</v>
      </c>
      <c r="Y2515" s="7">
        <v>25.53822027</v>
      </c>
      <c r="Z2515" s="7">
        <v>25.66129317</v>
      </c>
      <c r="AA2515" s="7">
        <v>14.380022179999999</v>
      </c>
      <c r="AB2515" s="7">
        <v>25.236936480000001</v>
      </c>
      <c r="AC2515" s="7">
        <v>15.809635869999999</v>
      </c>
      <c r="AD2515" s="7">
        <v>22.748016710000002</v>
      </c>
      <c r="AE2515" s="7">
        <v>21.174273190000001</v>
      </c>
      <c r="AF2515" s="7">
        <v>21.559486119999999</v>
      </c>
      <c r="AG2515" s="7">
        <v>16.434632579999999</v>
      </c>
      <c r="AH2515" s="7">
        <v>18.254228269999999</v>
      </c>
      <c r="AI2515" s="7">
        <v>21.401654000000001</v>
      </c>
    </row>
    <row r="2516" spans="1:35" x14ac:dyDescent="0.25">
      <c r="A2516" s="3">
        <f>VLOOKUP($F2516,Områder!$A$1:$T$64,7,FALSE)</f>
        <v>25</v>
      </c>
      <c r="B2516" s="3" t="str">
        <f>VLOOKUP($F2516,Områder!$A$1:$T$64,4,FALSE)</f>
        <v>Erritsø Centralskole</v>
      </c>
      <c r="C2516" s="3" t="str">
        <f>VLOOKUP($F2516,Områder!$A$1:$T$64,5,FALSE)</f>
        <v>Erritsø Fællesskole</v>
      </c>
      <c r="D2516" s="3" t="str">
        <f>VLOOKUP($F2516,Områder!$A$1:$T$64,10,FALSE) &amp; " - " &amp; VLOOKUP($F2516,Områder!$A$1:$T$64,11,FALSE)</f>
        <v>3 - Erritsø og Snoghøj</v>
      </c>
      <c r="E2516" s="3" t="str">
        <f>VLOOKUP($F2516,Områder!$A$1:$T$64,6,FALSE)</f>
        <v>Distriktsinstitutionen Erritsø</v>
      </c>
      <c r="F2516" s="1">
        <v>47</v>
      </c>
      <c r="G2516" s="1">
        <v>14</v>
      </c>
      <c r="H2516" s="7">
        <v>25</v>
      </c>
      <c r="I2516" s="7">
        <v>19</v>
      </c>
      <c r="J2516" s="7">
        <v>26</v>
      </c>
      <c r="K2516" s="7">
        <v>24</v>
      </c>
      <c r="L2516" s="7">
        <v>19</v>
      </c>
      <c r="M2516" s="7">
        <v>23</v>
      </c>
      <c r="N2516" s="7">
        <v>17</v>
      </c>
      <c r="O2516" s="7">
        <v>20</v>
      </c>
      <c r="P2516" s="7">
        <v>16</v>
      </c>
      <c r="Q2516" s="7">
        <v>24</v>
      </c>
      <c r="R2516" s="7">
        <v>19</v>
      </c>
      <c r="S2516" s="7">
        <v>12</v>
      </c>
      <c r="T2516" s="7">
        <v>21</v>
      </c>
      <c r="U2516" s="7">
        <v>22</v>
      </c>
      <c r="V2516" s="7">
        <v>18</v>
      </c>
      <c r="W2516" s="7">
        <v>28</v>
      </c>
      <c r="X2516" s="7">
        <v>24.720440060000001</v>
      </c>
      <c r="Y2516" s="7">
        <v>25.943033270000001</v>
      </c>
      <c r="Z2516" s="7">
        <v>24.89375725</v>
      </c>
      <c r="AA2516" s="7">
        <v>25.08016452</v>
      </c>
      <c r="AB2516" s="7">
        <v>14.86580477</v>
      </c>
      <c r="AC2516" s="7">
        <v>24.62889418</v>
      </c>
      <c r="AD2516" s="7">
        <v>16.181646229999998</v>
      </c>
      <c r="AE2516" s="7">
        <v>22.257662409999998</v>
      </c>
      <c r="AF2516" s="7">
        <v>21.238169760000002</v>
      </c>
      <c r="AG2516" s="7">
        <v>21.449697839999999</v>
      </c>
      <c r="AH2516" s="7">
        <v>16.757467349999999</v>
      </c>
      <c r="AI2516" s="7">
        <v>18.449653269999999</v>
      </c>
    </row>
    <row r="2517" spans="1:35" x14ac:dyDescent="0.25">
      <c r="A2517" s="3">
        <f>VLOOKUP($F2517,Områder!$A$1:$T$64,7,FALSE)</f>
        <v>25</v>
      </c>
      <c r="B2517" s="3" t="str">
        <f>VLOOKUP($F2517,Områder!$A$1:$T$64,4,FALSE)</f>
        <v>Erritsø Centralskole</v>
      </c>
      <c r="C2517" s="3" t="str">
        <f>VLOOKUP($F2517,Områder!$A$1:$T$64,5,FALSE)</f>
        <v>Erritsø Fællesskole</v>
      </c>
      <c r="D2517" s="3" t="str">
        <f>VLOOKUP($F2517,Områder!$A$1:$T$64,10,FALSE) &amp; " - " &amp; VLOOKUP($F2517,Områder!$A$1:$T$64,11,FALSE)</f>
        <v>3 - Erritsø og Snoghøj</v>
      </c>
      <c r="E2517" s="3" t="str">
        <f>VLOOKUP($F2517,Områder!$A$1:$T$64,6,FALSE)</f>
        <v>Distriktsinstitutionen Erritsø</v>
      </c>
      <c r="F2517" s="1">
        <v>47</v>
      </c>
      <c r="G2517" s="1">
        <v>15</v>
      </c>
      <c r="H2517" s="7">
        <v>23</v>
      </c>
      <c r="I2517" s="7">
        <v>22</v>
      </c>
      <c r="J2517" s="7">
        <v>18</v>
      </c>
      <c r="K2517" s="7">
        <v>27</v>
      </c>
      <c r="L2517" s="7">
        <v>18</v>
      </c>
      <c r="M2517" s="7">
        <v>19</v>
      </c>
      <c r="N2517" s="7">
        <v>24</v>
      </c>
      <c r="O2517" s="7">
        <v>18</v>
      </c>
      <c r="P2517" s="7">
        <v>19</v>
      </c>
      <c r="Q2517" s="7">
        <v>16</v>
      </c>
      <c r="R2517" s="7">
        <v>25</v>
      </c>
      <c r="S2517" s="7">
        <v>20</v>
      </c>
      <c r="T2517" s="7">
        <v>13</v>
      </c>
      <c r="U2517" s="7">
        <v>24</v>
      </c>
      <c r="V2517" s="7">
        <v>21</v>
      </c>
      <c r="W2517" s="7">
        <v>19</v>
      </c>
      <c r="X2517" s="7">
        <v>27.486516529999999</v>
      </c>
      <c r="Y2517" s="7">
        <v>24.620891</v>
      </c>
      <c r="Z2517" s="7">
        <v>25.4819426</v>
      </c>
      <c r="AA2517" s="7">
        <v>24.490994409999999</v>
      </c>
      <c r="AB2517" s="7">
        <v>24.7212867</v>
      </c>
      <c r="AC2517" s="7">
        <v>15.59408556</v>
      </c>
      <c r="AD2517" s="7">
        <v>24.28336449</v>
      </c>
      <c r="AE2517" s="7">
        <v>16.748566969999999</v>
      </c>
      <c r="AF2517" s="7">
        <v>22.232691500000001</v>
      </c>
      <c r="AG2517" s="7">
        <v>21.559995390000001</v>
      </c>
      <c r="AH2517" s="7">
        <v>21.56582023</v>
      </c>
      <c r="AI2517" s="7">
        <v>17.322830280000002</v>
      </c>
    </row>
    <row r="2518" spans="1:35" x14ac:dyDescent="0.25">
      <c r="A2518" s="3">
        <f>VLOOKUP($F2518,Områder!$A$1:$T$64,7,FALSE)</f>
        <v>25</v>
      </c>
      <c r="B2518" s="3" t="str">
        <f>VLOOKUP($F2518,Områder!$A$1:$T$64,4,FALSE)</f>
        <v>Erritsø Centralskole</v>
      </c>
      <c r="C2518" s="3" t="str">
        <f>VLOOKUP($F2518,Områder!$A$1:$T$64,5,FALSE)</f>
        <v>Erritsø Fællesskole</v>
      </c>
      <c r="D2518" s="3" t="str">
        <f>VLOOKUP($F2518,Områder!$A$1:$T$64,10,FALSE) &amp; " - " &amp; VLOOKUP($F2518,Områder!$A$1:$T$64,11,FALSE)</f>
        <v>3 - Erritsø og Snoghøj</v>
      </c>
      <c r="E2518" s="3" t="str">
        <f>VLOOKUP($F2518,Områder!$A$1:$T$64,6,FALSE)</f>
        <v>Distriktsinstitutionen Erritsø</v>
      </c>
      <c r="F2518" s="1">
        <v>47</v>
      </c>
      <c r="G2518" s="1">
        <v>16</v>
      </c>
      <c r="H2518" s="7">
        <v>11</v>
      </c>
      <c r="I2518" s="7">
        <v>23</v>
      </c>
      <c r="J2518" s="7">
        <v>21</v>
      </c>
      <c r="K2518" s="7">
        <v>17</v>
      </c>
      <c r="L2518" s="7">
        <v>25</v>
      </c>
      <c r="M2518" s="7">
        <v>17</v>
      </c>
      <c r="N2518" s="7">
        <v>17</v>
      </c>
      <c r="O2518" s="7">
        <v>23</v>
      </c>
      <c r="P2518" s="7">
        <v>19</v>
      </c>
      <c r="Q2518" s="7">
        <v>20</v>
      </c>
      <c r="R2518" s="7">
        <v>14</v>
      </c>
      <c r="S2518" s="7">
        <v>26</v>
      </c>
      <c r="T2518" s="7">
        <v>19</v>
      </c>
      <c r="U2518" s="7">
        <v>13</v>
      </c>
      <c r="V2518" s="7">
        <v>27</v>
      </c>
      <c r="W2518" s="7">
        <v>20</v>
      </c>
      <c r="X2518" s="7">
        <v>19.657767809999999</v>
      </c>
      <c r="Y2518" s="7">
        <v>27.35298083</v>
      </c>
      <c r="Z2518" s="7">
        <v>24.907299210000001</v>
      </c>
      <c r="AA2518" s="7">
        <v>25.434893410000001</v>
      </c>
      <c r="AB2518" s="7">
        <v>24.560322790000001</v>
      </c>
      <c r="AC2518" s="7">
        <v>24.876873750000001</v>
      </c>
      <c r="AD2518" s="7">
        <v>16.56795498</v>
      </c>
      <c r="AE2518" s="7">
        <v>24.392141670000001</v>
      </c>
      <c r="AF2518" s="7">
        <v>17.844227119999999</v>
      </c>
      <c r="AG2518" s="7">
        <v>22.64125366</v>
      </c>
      <c r="AH2518" s="7">
        <v>22.246227510000001</v>
      </c>
      <c r="AI2518" s="7">
        <v>22.118142259999999</v>
      </c>
    </row>
    <row r="2519" spans="1:35" x14ac:dyDescent="0.25">
      <c r="A2519" s="3">
        <f>VLOOKUP($F2519,Områder!$A$1:$T$64,7,FALSE)</f>
        <v>25</v>
      </c>
      <c r="B2519" s="3" t="str">
        <f>VLOOKUP($F2519,Områder!$A$1:$T$64,4,FALSE)</f>
        <v>Erritsø Centralskole</v>
      </c>
      <c r="C2519" s="3" t="str">
        <f>VLOOKUP($F2519,Områder!$A$1:$T$64,5,FALSE)</f>
        <v>Erritsø Fællesskole</v>
      </c>
      <c r="D2519" s="3" t="str">
        <f>VLOOKUP($F2519,Områder!$A$1:$T$64,10,FALSE) &amp; " - " &amp; VLOOKUP($F2519,Områder!$A$1:$T$64,11,FALSE)</f>
        <v>3 - Erritsø og Snoghøj</v>
      </c>
      <c r="E2519" s="3" t="str">
        <f>VLOOKUP($F2519,Områder!$A$1:$T$64,6,FALSE)</f>
        <v>Distriktsinstitutionen Erritsø</v>
      </c>
      <c r="F2519" s="1">
        <v>47</v>
      </c>
      <c r="G2519" s="1">
        <v>17</v>
      </c>
      <c r="H2519" s="7">
        <v>22</v>
      </c>
      <c r="I2519" s="7">
        <v>12</v>
      </c>
      <c r="J2519" s="7">
        <v>22</v>
      </c>
      <c r="K2519" s="7">
        <v>20</v>
      </c>
      <c r="L2519" s="7">
        <v>16</v>
      </c>
      <c r="M2519" s="7">
        <v>25</v>
      </c>
      <c r="N2519" s="7">
        <v>16</v>
      </c>
      <c r="O2519" s="7">
        <v>19</v>
      </c>
      <c r="P2519" s="7">
        <v>22</v>
      </c>
      <c r="Q2519" s="7">
        <v>16</v>
      </c>
      <c r="R2519" s="7">
        <v>19</v>
      </c>
      <c r="S2519" s="7">
        <v>16</v>
      </c>
      <c r="T2519" s="7">
        <v>24</v>
      </c>
      <c r="U2519" s="7">
        <v>21</v>
      </c>
      <c r="V2519" s="7">
        <v>13</v>
      </c>
      <c r="W2519" s="7">
        <v>27</v>
      </c>
      <c r="X2519" s="7">
        <v>20.33098201</v>
      </c>
      <c r="Y2519" s="7">
        <v>20.04054919</v>
      </c>
      <c r="Z2519" s="7">
        <v>26.763771779999999</v>
      </c>
      <c r="AA2519" s="7">
        <v>24.783541199999998</v>
      </c>
      <c r="AB2519" s="7">
        <v>24.977099800000001</v>
      </c>
      <c r="AC2519" s="7">
        <v>24.34228023</v>
      </c>
      <c r="AD2519" s="7">
        <v>24.717295709999998</v>
      </c>
      <c r="AE2519" s="7">
        <v>17.310008549999999</v>
      </c>
      <c r="AF2519" s="7">
        <v>24.357976270000002</v>
      </c>
      <c r="AG2519" s="7">
        <v>18.67968471</v>
      </c>
      <c r="AH2519" s="7">
        <v>22.713991419999999</v>
      </c>
      <c r="AI2519" s="7">
        <v>22.580141659999999</v>
      </c>
    </row>
    <row r="2520" spans="1:35" x14ac:dyDescent="0.25">
      <c r="A2520" s="3">
        <f>VLOOKUP($F2520,Områder!$A$1:$T$64,7,FALSE)</f>
        <v>25</v>
      </c>
      <c r="B2520" s="3" t="str">
        <f>VLOOKUP($F2520,Områder!$A$1:$T$64,4,FALSE)</f>
        <v>Erritsø Centralskole</v>
      </c>
      <c r="C2520" s="3" t="str">
        <f>VLOOKUP($F2520,Områder!$A$1:$T$64,5,FALSE)</f>
        <v>Erritsø Fællesskole</v>
      </c>
      <c r="D2520" s="3" t="str">
        <f>VLOOKUP($F2520,Områder!$A$1:$T$64,10,FALSE) &amp; " - " &amp; VLOOKUP($F2520,Områder!$A$1:$T$64,11,FALSE)</f>
        <v>3 - Erritsø og Snoghøj</v>
      </c>
      <c r="E2520" s="3" t="str">
        <f>VLOOKUP($F2520,Områder!$A$1:$T$64,6,FALSE)</f>
        <v>Distriktsinstitutionen Erritsø</v>
      </c>
      <c r="F2520" s="1">
        <v>47</v>
      </c>
      <c r="G2520" s="1">
        <v>18</v>
      </c>
      <c r="H2520" s="7">
        <v>16</v>
      </c>
      <c r="I2520" s="7">
        <v>20</v>
      </c>
      <c r="J2520" s="7">
        <v>12</v>
      </c>
      <c r="K2520" s="7">
        <v>18</v>
      </c>
      <c r="L2520" s="7">
        <v>18</v>
      </c>
      <c r="M2520" s="7">
        <v>13</v>
      </c>
      <c r="N2520" s="7">
        <v>21</v>
      </c>
      <c r="O2520" s="7">
        <v>16</v>
      </c>
      <c r="P2520" s="7">
        <v>13</v>
      </c>
      <c r="Q2520" s="7">
        <v>21</v>
      </c>
      <c r="R2520" s="7">
        <v>16</v>
      </c>
      <c r="S2520" s="7">
        <v>21</v>
      </c>
      <c r="T2520" s="7">
        <v>16</v>
      </c>
      <c r="U2520" s="7">
        <v>25</v>
      </c>
      <c r="V2520" s="7">
        <v>20</v>
      </c>
      <c r="W2520" s="7">
        <v>15</v>
      </c>
      <c r="X2520" s="7">
        <v>25.38722177</v>
      </c>
      <c r="Y2520" s="7">
        <v>19.882891239999999</v>
      </c>
      <c r="Z2520" s="7">
        <v>19.69516329</v>
      </c>
      <c r="AA2520" s="7">
        <v>24.978566310000001</v>
      </c>
      <c r="AB2520" s="7">
        <v>23.597621050000001</v>
      </c>
      <c r="AC2520" s="7">
        <v>23.454925299999999</v>
      </c>
      <c r="AD2520" s="7">
        <v>23.120703299999999</v>
      </c>
      <c r="AE2520" s="7">
        <v>23.512187650000001</v>
      </c>
      <c r="AF2520" s="7">
        <v>17.614505779999998</v>
      </c>
      <c r="AG2520" s="7">
        <v>23.297201749999999</v>
      </c>
      <c r="AH2520" s="7">
        <v>18.824266089999998</v>
      </c>
      <c r="AI2520" s="7">
        <v>21.842977399999999</v>
      </c>
    </row>
    <row r="2521" spans="1:35" x14ac:dyDescent="0.25">
      <c r="A2521" s="3">
        <f>VLOOKUP($F2521,Områder!$A$1:$T$64,7,FALSE)</f>
        <v>25</v>
      </c>
      <c r="B2521" s="3" t="str">
        <f>VLOOKUP($F2521,Områder!$A$1:$T$64,4,FALSE)</f>
        <v>Erritsø Centralskole</v>
      </c>
      <c r="C2521" s="3" t="str">
        <f>VLOOKUP($F2521,Områder!$A$1:$T$64,5,FALSE)</f>
        <v>Erritsø Fællesskole</v>
      </c>
      <c r="D2521" s="3" t="str">
        <f>VLOOKUP($F2521,Områder!$A$1:$T$64,10,FALSE) &amp; " - " &amp; VLOOKUP($F2521,Områder!$A$1:$T$64,11,FALSE)</f>
        <v>3 - Erritsø og Snoghøj</v>
      </c>
      <c r="E2521" s="3" t="str">
        <f>VLOOKUP($F2521,Områder!$A$1:$T$64,6,FALSE)</f>
        <v>Distriktsinstitutionen Erritsø</v>
      </c>
      <c r="F2521" s="1">
        <v>47</v>
      </c>
      <c r="G2521" s="1">
        <v>19</v>
      </c>
      <c r="H2521" s="7">
        <v>14</v>
      </c>
      <c r="I2521" s="7">
        <v>14</v>
      </c>
      <c r="J2521" s="7">
        <v>14</v>
      </c>
      <c r="K2521" s="7">
        <v>8</v>
      </c>
      <c r="L2521" s="7">
        <v>15</v>
      </c>
      <c r="M2521" s="7">
        <v>15</v>
      </c>
      <c r="N2521" s="7">
        <v>11</v>
      </c>
      <c r="O2521" s="7">
        <v>17</v>
      </c>
      <c r="P2521" s="7">
        <v>15</v>
      </c>
      <c r="Q2521" s="7">
        <v>12</v>
      </c>
      <c r="R2521" s="7">
        <v>20</v>
      </c>
      <c r="S2521" s="7">
        <v>17</v>
      </c>
      <c r="T2521" s="7">
        <v>20</v>
      </c>
      <c r="U2521" s="7">
        <v>17</v>
      </c>
      <c r="V2521" s="7">
        <v>30</v>
      </c>
      <c r="W2521" s="7">
        <v>18</v>
      </c>
      <c r="X2521" s="7">
        <v>15.264423669999999</v>
      </c>
      <c r="Y2521" s="7">
        <v>22.959691060000001</v>
      </c>
      <c r="Z2521" s="7">
        <v>18.715456509999999</v>
      </c>
      <c r="AA2521" s="7">
        <v>18.69521305</v>
      </c>
      <c r="AB2521" s="7">
        <v>22.300130970000001</v>
      </c>
      <c r="AC2521" s="7">
        <v>21.590399659999999</v>
      </c>
      <c r="AD2521" s="7">
        <v>21.136172179999999</v>
      </c>
      <c r="AE2521" s="7">
        <v>21.157839750000001</v>
      </c>
      <c r="AF2521" s="7">
        <v>21.716004680000001</v>
      </c>
      <c r="AG2521" s="7">
        <v>17.387175299999999</v>
      </c>
      <c r="AH2521" s="7">
        <v>21.504801100000002</v>
      </c>
      <c r="AI2521" s="7">
        <v>18.37243454</v>
      </c>
    </row>
    <row r="2522" spans="1:35" x14ac:dyDescent="0.25">
      <c r="A2522" s="3">
        <f>VLOOKUP($F2522,Områder!$A$1:$T$64,7,FALSE)</f>
        <v>25</v>
      </c>
      <c r="B2522" s="3" t="str">
        <f>VLOOKUP($F2522,Områder!$A$1:$T$64,4,FALSE)</f>
        <v>Erritsø Centralskole</v>
      </c>
      <c r="C2522" s="3" t="str">
        <f>VLOOKUP($F2522,Områder!$A$1:$T$64,5,FALSE)</f>
        <v>Erritsø Fællesskole</v>
      </c>
      <c r="D2522" s="3" t="str">
        <f>VLOOKUP($F2522,Områder!$A$1:$T$64,10,FALSE) &amp; " - " &amp; VLOOKUP($F2522,Områder!$A$1:$T$64,11,FALSE)</f>
        <v>3 - Erritsø og Snoghøj</v>
      </c>
      <c r="E2522" s="3" t="str">
        <f>VLOOKUP($F2522,Områder!$A$1:$T$64,6,FALSE)</f>
        <v>Distriktsinstitutionen Erritsø</v>
      </c>
      <c r="F2522" s="1">
        <v>47</v>
      </c>
      <c r="G2522" s="1">
        <v>20</v>
      </c>
      <c r="H2522" s="7">
        <v>7</v>
      </c>
      <c r="I2522" s="7">
        <v>12</v>
      </c>
      <c r="J2522" s="7">
        <v>15</v>
      </c>
      <c r="K2522" s="7">
        <v>9</v>
      </c>
      <c r="L2522" s="7">
        <v>7</v>
      </c>
      <c r="M2522" s="7">
        <v>6</v>
      </c>
      <c r="N2522" s="7">
        <v>8</v>
      </c>
      <c r="O2522" s="7">
        <v>4</v>
      </c>
      <c r="P2522" s="7">
        <v>12</v>
      </c>
      <c r="Q2522" s="7">
        <v>12</v>
      </c>
      <c r="R2522" s="7">
        <v>13</v>
      </c>
      <c r="S2522" s="7">
        <v>17</v>
      </c>
      <c r="T2522" s="7">
        <v>15</v>
      </c>
      <c r="U2522" s="7">
        <v>14</v>
      </c>
      <c r="V2522" s="7">
        <v>19</v>
      </c>
      <c r="W2522" s="7">
        <v>21</v>
      </c>
      <c r="X2522" s="7">
        <v>14.68730465</v>
      </c>
      <c r="Y2522" s="7">
        <v>13.290068420000001</v>
      </c>
      <c r="Z2522" s="7">
        <v>17.798903930000002</v>
      </c>
      <c r="AA2522" s="7">
        <v>15.081234609999999</v>
      </c>
      <c r="AB2522" s="7">
        <v>15.23858527</v>
      </c>
      <c r="AC2522" s="7">
        <v>16.90678243</v>
      </c>
      <c r="AD2522" s="7">
        <v>16.8203079</v>
      </c>
      <c r="AE2522" s="7">
        <v>16.18764783</v>
      </c>
      <c r="AF2522" s="7">
        <v>16.857225079999999</v>
      </c>
      <c r="AG2522" s="7">
        <v>17.337450130000001</v>
      </c>
      <c r="AH2522" s="7">
        <v>14.816059259999999</v>
      </c>
      <c r="AI2522" s="7">
        <v>17.120310190000001</v>
      </c>
    </row>
    <row r="2523" spans="1:35" x14ac:dyDescent="0.25">
      <c r="A2523" s="3">
        <f>VLOOKUP($F2523,Områder!$A$1:$T$64,7,FALSE)</f>
        <v>25</v>
      </c>
      <c r="B2523" s="3" t="str">
        <f>VLOOKUP($F2523,Områder!$A$1:$T$64,4,FALSE)</f>
        <v>Erritsø Centralskole</v>
      </c>
      <c r="C2523" s="3" t="str">
        <f>VLOOKUP($F2523,Områder!$A$1:$T$64,5,FALSE)</f>
        <v>Erritsø Fællesskole</v>
      </c>
      <c r="D2523" s="3" t="str">
        <f>VLOOKUP($F2523,Områder!$A$1:$T$64,10,FALSE) &amp; " - " &amp; VLOOKUP($F2523,Områder!$A$1:$T$64,11,FALSE)</f>
        <v>3 - Erritsø og Snoghøj</v>
      </c>
      <c r="E2523" s="3" t="str">
        <f>VLOOKUP($F2523,Områder!$A$1:$T$64,6,FALSE)</f>
        <v>Distriktsinstitutionen Erritsø</v>
      </c>
      <c r="F2523" s="1">
        <v>47</v>
      </c>
      <c r="G2523" s="1">
        <v>21</v>
      </c>
      <c r="H2523" s="7">
        <v>7</v>
      </c>
      <c r="I2523" s="7">
        <v>5</v>
      </c>
      <c r="J2523" s="7">
        <v>7</v>
      </c>
      <c r="K2523" s="7">
        <v>6</v>
      </c>
      <c r="L2523" s="7">
        <v>9</v>
      </c>
      <c r="M2523" s="7">
        <v>4</v>
      </c>
      <c r="N2523" s="7">
        <v>6</v>
      </c>
      <c r="O2523" s="7">
        <v>7</v>
      </c>
      <c r="P2523" s="7">
        <v>5</v>
      </c>
      <c r="Q2523" s="7">
        <v>7</v>
      </c>
      <c r="R2523" s="7">
        <v>8</v>
      </c>
      <c r="S2523" s="7">
        <v>10</v>
      </c>
      <c r="T2523" s="7">
        <v>13</v>
      </c>
      <c r="U2523" s="7">
        <v>9</v>
      </c>
      <c r="V2523" s="7">
        <v>17</v>
      </c>
      <c r="W2523" s="7">
        <v>11</v>
      </c>
      <c r="X2523" s="7">
        <v>13.835974159999999</v>
      </c>
      <c r="Y2523" s="7">
        <v>10.91505046</v>
      </c>
      <c r="Z2523" s="7">
        <v>10.417740070000001</v>
      </c>
      <c r="AA2523" s="7">
        <v>12.45263265</v>
      </c>
      <c r="AB2523" s="7">
        <v>11.209048599999999</v>
      </c>
      <c r="AC2523" s="7">
        <v>11.325995199999999</v>
      </c>
      <c r="AD2523" s="7">
        <v>11.90517629</v>
      </c>
      <c r="AE2523" s="7">
        <v>12.008657510000001</v>
      </c>
      <c r="AF2523" s="7">
        <v>11.84137041</v>
      </c>
      <c r="AG2523" s="7">
        <v>12.382791790000001</v>
      </c>
      <c r="AH2523" s="7">
        <v>12.656899510000001</v>
      </c>
      <c r="AI2523" s="7">
        <v>11.590708879999999</v>
      </c>
    </row>
    <row r="2524" spans="1:35" x14ac:dyDescent="0.25">
      <c r="A2524" s="3">
        <f>VLOOKUP($F2524,Områder!$A$1:$T$64,7,FALSE)</f>
        <v>25</v>
      </c>
      <c r="B2524" s="3" t="str">
        <f>VLOOKUP($F2524,Områder!$A$1:$T$64,4,FALSE)</f>
        <v>Erritsø Centralskole</v>
      </c>
      <c r="C2524" s="3" t="str">
        <f>VLOOKUP($F2524,Områder!$A$1:$T$64,5,FALSE)</f>
        <v>Erritsø Fællesskole</v>
      </c>
      <c r="D2524" s="3" t="str">
        <f>VLOOKUP($F2524,Områder!$A$1:$T$64,10,FALSE) &amp; " - " &amp; VLOOKUP($F2524,Områder!$A$1:$T$64,11,FALSE)</f>
        <v>3 - Erritsø og Snoghøj</v>
      </c>
      <c r="E2524" s="3" t="str">
        <f>VLOOKUP($F2524,Områder!$A$1:$T$64,6,FALSE)</f>
        <v>Distriktsinstitutionen Erritsø</v>
      </c>
      <c r="F2524" s="1">
        <v>47</v>
      </c>
      <c r="G2524" s="1">
        <v>22</v>
      </c>
      <c r="H2524" s="7">
        <v>4</v>
      </c>
      <c r="I2524" s="7">
        <v>4</v>
      </c>
      <c r="J2524" s="7">
        <v>5</v>
      </c>
      <c r="K2524" s="7">
        <v>6</v>
      </c>
      <c r="L2524" s="7">
        <v>3</v>
      </c>
      <c r="M2524" s="7">
        <v>4</v>
      </c>
      <c r="N2524" s="7">
        <v>3</v>
      </c>
      <c r="O2524" s="7">
        <v>2</v>
      </c>
      <c r="P2524" s="7">
        <v>2</v>
      </c>
      <c r="Q2524" s="7">
        <v>3</v>
      </c>
      <c r="R2524" s="7">
        <v>5</v>
      </c>
      <c r="S2524" s="7">
        <v>6</v>
      </c>
      <c r="T2524" s="7">
        <v>8</v>
      </c>
      <c r="U2524" s="7">
        <v>5</v>
      </c>
      <c r="V2524" s="7">
        <v>10</v>
      </c>
      <c r="W2524" s="7">
        <v>11</v>
      </c>
      <c r="X2524" s="7">
        <v>8.1197005600000001</v>
      </c>
      <c r="Y2524" s="7">
        <v>9.3047570700000009</v>
      </c>
      <c r="Z2524" s="7">
        <v>8.1715727200000003</v>
      </c>
      <c r="AA2524" s="7">
        <v>8.0932505799999994</v>
      </c>
      <c r="AB2524" s="7">
        <v>8.8564005300000002</v>
      </c>
      <c r="AC2524" s="7">
        <v>8.43196865</v>
      </c>
      <c r="AD2524" s="7">
        <v>8.4581337399999992</v>
      </c>
      <c r="AE2524" s="7">
        <v>8.5430766400000007</v>
      </c>
      <c r="AF2524" s="7">
        <v>8.99747758</v>
      </c>
      <c r="AG2524" s="7">
        <v>8.8386169599999995</v>
      </c>
      <c r="AH2524" s="7">
        <v>9.1686140199999997</v>
      </c>
      <c r="AI2524" s="7">
        <v>9.3347588800000008</v>
      </c>
    </row>
    <row r="2525" spans="1:35" x14ac:dyDescent="0.25">
      <c r="A2525" s="3">
        <f>VLOOKUP($F2525,Områder!$A$1:$T$64,7,FALSE)</f>
        <v>25</v>
      </c>
      <c r="B2525" s="3" t="str">
        <f>VLOOKUP($F2525,Områder!$A$1:$T$64,4,FALSE)</f>
        <v>Erritsø Centralskole</v>
      </c>
      <c r="C2525" s="3" t="str">
        <f>VLOOKUP($F2525,Områder!$A$1:$T$64,5,FALSE)</f>
        <v>Erritsø Fællesskole</v>
      </c>
      <c r="D2525" s="3" t="str">
        <f>VLOOKUP($F2525,Områder!$A$1:$T$64,10,FALSE) &amp; " - " &amp; VLOOKUP($F2525,Områder!$A$1:$T$64,11,FALSE)</f>
        <v>3 - Erritsø og Snoghøj</v>
      </c>
      <c r="E2525" s="3" t="str">
        <f>VLOOKUP($F2525,Områder!$A$1:$T$64,6,FALSE)</f>
        <v>Distriktsinstitutionen Erritsø</v>
      </c>
      <c r="F2525" s="1">
        <v>47</v>
      </c>
      <c r="G2525" s="1">
        <v>23</v>
      </c>
      <c r="H2525" s="7">
        <v>5</v>
      </c>
      <c r="I2525" s="7">
        <v>4</v>
      </c>
      <c r="J2525" s="7">
        <v>6</v>
      </c>
      <c r="K2525" s="7">
        <v>2</v>
      </c>
      <c r="L2525" s="7">
        <v>6</v>
      </c>
      <c r="M2525" s="7">
        <v>3</v>
      </c>
      <c r="N2525" s="7">
        <v>3</v>
      </c>
      <c r="O2525" s="7">
        <v>1</v>
      </c>
      <c r="P2525" s="7">
        <v>3</v>
      </c>
      <c r="Q2525" s="7">
        <v>4</v>
      </c>
      <c r="R2525" s="7">
        <v>3</v>
      </c>
      <c r="S2525" s="7">
        <v>5</v>
      </c>
      <c r="T2525" s="7">
        <v>3</v>
      </c>
      <c r="U2525" s="7">
        <v>10</v>
      </c>
      <c r="V2525" s="7">
        <v>5</v>
      </c>
      <c r="W2525" s="7">
        <v>7</v>
      </c>
      <c r="X2525" s="7">
        <v>8.2188337699999998</v>
      </c>
      <c r="Y2525" s="7">
        <v>7.2196562100000001</v>
      </c>
      <c r="Z2525" s="7">
        <v>7.7206828300000003</v>
      </c>
      <c r="AA2525" s="7">
        <v>7.3737070300000003</v>
      </c>
      <c r="AB2525" s="7">
        <v>7.4069458299999997</v>
      </c>
      <c r="AC2525" s="7">
        <v>7.67055051</v>
      </c>
      <c r="AD2525" s="7">
        <v>7.59717237</v>
      </c>
      <c r="AE2525" s="7">
        <v>7.5292420599999996</v>
      </c>
      <c r="AF2525" s="7">
        <v>7.8596158799999998</v>
      </c>
      <c r="AG2525" s="7">
        <v>8.1300042099999992</v>
      </c>
      <c r="AH2525" s="7">
        <v>7.9899526099999996</v>
      </c>
      <c r="AI2525" s="7">
        <v>8.1523455800000004</v>
      </c>
    </row>
    <row r="2526" spans="1:35" x14ac:dyDescent="0.25">
      <c r="A2526" s="3">
        <f>VLOOKUP($F2526,Områder!$A$1:$T$64,7,FALSE)</f>
        <v>25</v>
      </c>
      <c r="B2526" s="3" t="str">
        <f>VLOOKUP($F2526,Områder!$A$1:$T$64,4,FALSE)</f>
        <v>Erritsø Centralskole</v>
      </c>
      <c r="C2526" s="3" t="str">
        <f>VLOOKUP($F2526,Områder!$A$1:$T$64,5,FALSE)</f>
        <v>Erritsø Fællesskole</v>
      </c>
      <c r="D2526" s="3" t="str">
        <f>VLOOKUP($F2526,Områder!$A$1:$T$64,10,FALSE) &amp; " - " &amp; VLOOKUP($F2526,Områder!$A$1:$T$64,11,FALSE)</f>
        <v>3 - Erritsø og Snoghøj</v>
      </c>
      <c r="E2526" s="3" t="str">
        <f>VLOOKUP($F2526,Områder!$A$1:$T$64,6,FALSE)</f>
        <v>Distriktsinstitutionen Erritsø</v>
      </c>
      <c r="F2526" s="1">
        <v>47</v>
      </c>
      <c r="G2526" s="1">
        <v>24</v>
      </c>
      <c r="H2526" s="7">
        <v>2</v>
      </c>
      <c r="I2526" s="7">
        <v>4</v>
      </c>
      <c r="J2526" s="7">
        <v>6</v>
      </c>
      <c r="K2526" s="7">
        <v>5</v>
      </c>
      <c r="L2526" s="7">
        <v>1</v>
      </c>
      <c r="M2526" s="7">
        <v>4</v>
      </c>
      <c r="N2526" s="7">
        <v>4</v>
      </c>
      <c r="O2526" s="7">
        <v>5</v>
      </c>
      <c r="P2526" s="7">
        <v>2</v>
      </c>
      <c r="Q2526" s="7">
        <v>0</v>
      </c>
      <c r="R2526" s="7">
        <v>6</v>
      </c>
      <c r="S2526" s="7">
        <v>5</v>
      </c>
      <c r="T2526" s="7">
        <v>9</v>
      </c>
      <c r="U2526" s="7">
        <v>7</v>
      </c>
      <c r="V2526" s="7">
        <v>6</v>
      </c>
      <c r="W2526" s="7">
        <v>4</v>
      </c>
      <c r="X2526" s="7">
        <v>7.3581067400000002</v>
      </c>
      <c r="Y2526" s="7">
        <v>7.9804128199999997</v>
      </c>
      <c r="Z2526" s="7">
        <v>7.5511848099999996</v>
      </c>
      <c r="AA2526" s="7">
        <v>7.8375131600000003</v>
      </c>
      <c r="AB2526" s="7">
        <v>7.7111432600000001</v>
      </c>
      <c r="AC2526" s="7">
        <v>7.8094964400000002</v>
      </c>
      <c r="AD2526" s="7">
        <v>7.8711254100000003</v>
      </c>
      <c r="AE2526" s="7">
        <v>7.8986875799999998</v>
      </c>
      <c r="AF2526" s="7">
        <v>8.0744040100000003</v>
      </c>
      <c r="AG2526" s="7">
        <v>8.3104432100000007</v>
      </c>
      <c r="AH2526" s="7">
        <v>8.4659384600000003</v>
      </c>
      <c r="AI2526" s="7">
        <v>8.3766014700000007</v>
      </c>
    </row>
    <row r="2527" spans="1:35" x14ac:dyDescent="0.25">
      <c r="A2527" s="3">
        <f>VLOOKUP($F2527,Områder!$A$1:$T$64,7,FALSE)</f>
        <v>25</v>
      </c>
      <c r="B2527" s="3" t="str">
        <f>VLOOKUP($F2527,Områder!$A$1:$T$64,4,FALSE)</f>
        <v>Erritsø Centralskole</v>
      </c>
      <c r="C2527" s="3" t="str">
        <f>VLOOKUP($F2527,Områder!$A$1:$T$64,5,FALSE)</f>
        <v>Erritsø Fællesskole</v>
      </c>
      <c r="D2527" s="3" t="str">
        <f>VLOOKUP($F2527,Områder!$A$1:$T$64,10,FALSE) &amp; " - " &amp; VLOOKUP($F2527,Områder!$A$1:$T$64,11,FALSE)</f>
        <v>3 - Erritsø og Snoghøj</v>
      </c>
      <c r="E2527" s="3" t="str">
        <f>VLOOKUP($F2527,Områder!$A$1:$T$64,6,FALSE)</f>
        <v>Distriktsinstitutionen Erritsø</v>
      </c>
      <c r="F2527" s="1">
        <v>47</v>
      </c>
      <c r="G2527" s="1">
        <v>25</v>
      </c>
      <c r="H2527" s="7">
        <v>6</v>
      </c>
      <c r="I2527" s="7">
        <v>3</v>
      </c>
      <c r="J2527" s="7">
        <v>5</v>
      </c>
      <c r="K2527" s="7">
        <v>6</v>
      </c>
      <c r="L2527" s="7">
        <v>2</v>
      </c>
      <c r="M2527" s="7">
        <v>2</v>
      </c>
      <c r="N2527" s="7">
        <v>6</v>
      </c>
      <c r="O2527" s="7">
        <v>5</v>
      </c>
      <c r="P2527" s="7">
        <v>7</v>
      </c>
      <c r="Q2527" s="7">
        <v>3</v>
      </c>
      <c r="R2527" s="7">
        <v>8</v>
      </c>
      <c r="S2527" s="7">
        <v>6</v>
      </c>
      <c r="T2527" s="7">
        <v>7</v>
      </c>
      <c r="U2527" s="7">
        <v>7</v>
      </c>
      <c r="V2527" s="7">
        <v>3</v>
      </c>
      <c r="W2527" s="7">
        <v>10</v>
      </c>
      <c r="X2527" s="7">
        <v>6.8322444000000004</v>
      </c>
      <c r="Y2527" s="7">
        <v>8.3357267499999992</v>
      </c>
      <c r="Z2527" s="7">
        <v>8.7414146400000003</v>
      </c>
      <c r="AA2527" s="7">
        <v>8.4896485300000002</v>
      </c>
      <c r="AB2527" s="7">
        <v>8.6945183499999992</v>
      </c>
      <c r="AC2527" s="7">
        <v>8.6705603100000008</v>
      </c>
      <c r="AD2527" s="7">
        <v>8.7365108800000009</v>
      </c>
      <c r="AE2527" s="7">
        <v>8.7421834799999996</v>
      </c>
      <c r="AF2527" s="7">
        <v>9.0880850500000001</v>
      </c>
      <c r="AG2527" s="7">
        <v>9.2146493799999991</v>
      </c>
      <c r="AH2527" s="7">
        <v>9.3590769500000004</v>
      </c>
      <c r="AI2527" s="7">
        <v>9.4974848200000004</v>
      </c>
    </row>
    <row r="2528" spans="1:35" x14ac:dyDescent="0.25">
      <c r="A2528" s="3">
        <f>VLOOKUP($F2528,Områder!$A$1:$T$64,7,FALSE)</f>
        <v>25</v>
      </c>
      <c r="B2528" s="3" t="str">
        <f>VLOOKUP($F2528,Områder!$A$1:$T$64,4,FALSE)</f>
        <v>Erritsø Centralskole</v>
      </c>
      <c r="C2528" s="3" t="str">
        <f>VLOOKUP($F2528,Områder!$A$1:$T$64,5,FALSE)</f>
        <v>Erritsø Fællesskole</v>
      </c>
      <c r="D2528" s="3" t="str">
        <f>VLOOKUP($F2528,Områder!$A$1:$T$64,10,FALSE) &amp; " - " &amp; VLOOKUP($F2528,Områder!$A$1:$T$64,11,FALSE)</f>
        <v>3 - Erritsø og Snoghøj</v>
      </c>
      <c r="E2528" s="3" t="str">
        <f>VLOOKUP($F2528,Områder!$A$1:$T$64,6,FALSE)</f>
        <v>Distriktsinstitutionen Erritsø</v>
      </c>
      <c r="F2528" s="1">
        <v>47</v>
      </c>
      <c r="G2528" s="1">
        <v>26</v>
      </c>
      <c r="H2528" s="7">
        <v>4</v>
      </c>
      <c r="I2528" s="7">
        <v>6</v>
      </c>
      <c r="J2528" s="7">
        <v>1</v>
      </c>
      <c r="K2528" s="7">
        <v>5</v>
      </c>
      <c r="L2528" s="7">
        <v>5</v>
      </c>
      <c r="M2528" s="7">
        <v>2</v>
      </c>
      <c r="N2528" s="7">
        <v>3</v>
      </c>
      <c r="O2528" s="7">
        <v>7</v>
      </c>
      <c r="P2528" s="7">
        <v>6</v>
      </c>
      <c r="Q2528" s="7">
        <v>7</v>
      </c>
      <c r="R2528" s="7">
        <v>2</v>
      </c>
      <c r="S2528" s="7">
        <v>9</v>
      </c>
      <c r="T2528" s="7">
        <v>6</v>
      </c>
      <c r="U2528" s="7">
        <v>9</v>
      </c>
      <c r="V2528" s="7">
        <v>8</v>
      </c>
      <c r="W2528" s="7">
        <v>7</v>
      </c>
      <c r="X2528" s="7">
        <v>11.25592816</v>
      </c>
      <c r="Y2528" s="7">
        <v>9.2362982700000007</v>
      </c>
      <c r="Z2528" s="7">
        <v>10.10274306</v>
      </c>
      <c r="AA2528" s="7">
        <v>10.42398938</v>
      </c>
      <c r="AB2528" s="7">
        <v>10.22526716</v>
      </c>
      <c r="AC2528" s="7">
        <v>10.443037500000001</v>
      </c>
      <c r="AD2528" s="7">
        <v>10.412548989999999</v>
      </c>
      <c r="AE2528" s="7">
        <v>10.467872420000001</v>
      </c>
      <c r="AF2528" s="7">
        <v>10.832452529999999</v>
      </c>
      <c r="AG2528" s="7">
        <v>11.14805793</v>
      </c>
      <c r="AH2528" s="7">
        <v>11.195788569999999</v>
      </c>
      <c r="AI2528" s="7">
        <v>11.337744839999999</v>
      </c>
    </row>
    <row r="2529" spans="1:35" x14ac:dyDescent="0.25">
      <c r="A2529" s="3">
        <f>VLOOKUP($F2529,Områder!$A$1:$T$64,7,FALSE)</f>
        <v>25</v>
      </c>
      <c r="B2529" s="3" t="str">
        <f>VLOOKUP($F2529,Områder!$A$1:$T$64,4,FALSE)</f>
        <v>Erritsø Centralskole</v>
      </c>
      <c r="C2529" s="3" t="str">
        <f>VLOOKUP($F2529,Områder!$A$1:$T$64,5,FALSE)</f>
        <v>Erritsø Fællesskole</v>
      </c>
      <c r="D2529" s="3" t="str">
        <f>VLOOKUP($F2529,Områder!$A$1:$T$64,10,FALSE) &amp; " - " &amp; VLOOKUP($F2529,Områder!$A$1:$T$64,11,FALSE)</f>
        <v>3 - Erritsø og Snoghøj</v>
      </c>
      <c r="E2529" s="3" t="str">
        <f>VLOOKUP($F2529,Områder!$A$1:$T$64,6,FALSE)</f>
        <v>Distriktsinstitutionen Erritsø</v>
      </c>
      <c r="F2529" s="1">
        <v>47</v>
      </c>
      <c r="G2529" s="1">
        <v>27</v>
      </c>
      <c r="H2529" s="7">
        <v>17</v>
      </c>
      <c r="I2529" s="7">
        <v>10</v>
      </c>
      <c r="J2529" s="7">
        <v>10</v>
      </c>
      <c r="K2529" s="7">
        <v>2</v>
      </c>
      <c r="L2529" s="7">
        <v>8</v>
      </c>
      <c r="M2529" s="7">
        <v>6</v>
      </c>
      <c r="N2529" s="7">
        <v>6</v>
      </c>
      <c r="O2529" s="7">
        <v>5</v>
      </c>
      <c r="P2529" s="7">
        <v>5</v>
      </c>
      <c r="Q2529" s="7">
        <v>6</v>
      </c>
      <c r="R2529" s="7">
        <v>10</v>
      </c>
      <c r="S2529" s="7">
        <v>3</v>
      </c>
      <c r="T2529" s="7">
        <v>8</v>
      </c>
      <c r="U2529" s="7">
        <v>12</v>
      </c>
      <c r="V2529" s="7">
        <v>9</v>
      </c>
      <c r="W2529" s="7">
        <v>6</v>
      </c>
      <c r="X2529" s="7">
        <v>9.6095510900000001</v>
      </c>
      <c r="Y2529" s="7">
        <v>12.59891895</v>
      </c>
      <c r="Z2529" s="7">
        <v>11.06063305</v>
      </c>
      <c r="AA2529" s="7">
        <v>11.6525289</v>
      </c>
      <c r="AB2529" s="7">
        <v>11.9303948</v>
      </c>
      <c r="AC2529" s="7">
        <v>11.784660499999999</v>
      </c>
      <c r="AD2529" s="7">
        <v>11.96586482</v>
      </c>
      <c r="AE2529" s="7">
        <v>11.935005439999999</v>
      </c>
      <c r="AF2529" s="7">
        <v>12.36317931</v>
      </c>
      <c r="AG2529" s="7">
        <v>12.6617734</v>
      </c>
      <c r="AH2529" s="7">
        <v>12.906292329999999</v>
      </c>
      <c r="AI2529" s="7">
        <v>12.94453257</v>
      </c>
    </row>
    <row r="2530" spans="1:35" x14ac:dyDescent="0.25">
      <c r="A2530" s="3">
        <f>VLOOKUP($F2530,Områder!$A$1:$T$64,7,FALSE)</f>
        <v>25</v>
      </c>
      <c r="B2530" s="3" t="str">
        <f>VLOOKUP($F2530,Områder!$A$1:$T$64,4,FALSE)</f>
        <v>Erritsø Centralskole</v>
      </c>
      <c r="C2530" s="3" t="str">
        <f>VLOOKUP($F2530,Områder!$A$1:$T$64,5,FALSE)</f>
        <v>Erritsø Fællesskole</v>
      </c>
      <c r="D2530" s="3" t="str">
        <f>VLOOKUP($F2530,Områder!$A$1:$T$64,10,FALSE) &amp; " - " &amp; VLOOKUP($F2530,Områder!$A$1:$T$64,11,FALSE)</f>
        <v>3 - Erritsø og Snoghøj</v>
      </c>
      <c r="E2530" s="3" t="str">
        <f>VLOOKUP($F2530,Områder!$A$1:$T$64,6,FALSE)</f>
        <v>Distriktsinstitutionen Erritsø</v>
      </c>
      <c r="F2530" s="1">
        <v>47</v>
      </c>
      <c r="G2530" s="1">
        <v>28</v>
      </c>
      <c r="H2530" s="7">
        <v>5</v>
      </c>
      <c r="I2530" s="7">
        <v>19</v>
      </c>
      <c r="J2530" s="7">
        <v>14</v>
      </c>
      <c r="K2530" s="7">
        <v>10</v>
      </c>
      <c r="L2530" s="7">
        <v>4</v>
      </c>
      <c r="M2530" s="7">
        <v>5</v>
      </c>
      <c r="N2530" s="7">
        <v>4</v>
      </c>
      <c r="O2530" s="7">
        <v>8</v>
      </c>
      <c r="P2530" s="7">
        <v>5</v>
      </c>
      <c r="Q2530" s="7">
        <v>6</v>
      </c>
      <c r="R2530" s="7">
        <v>8</v>
      </c>
      <c r="S2530" s="7">
        <v>11</v>
      </c>
      <c r="T2530" s="7">
        <v>6</v>
      </c>
      <c r="U2530" s="7">
        <v>9</v>
      </c>
      <c r="V2530" s="7">
        <v>15</v>
      </c>
      <c r="W2530" s="7">
        <v>10</v>
      </c>
      <c r="X2530" s="7">
        <v>8.5589324399999995</v>
      </c>
      <c r="Y2530" s="7">
        <v>10.929905120000001</v>
      </c>
      <c r="Z2530" s="7">
        <v>13.054040479999999</v>
      </c>
      <c r="AA2530" s="7">
        <v>11.883891609999999</v>
      </c>
      <c r="AB2530" s="7">
        <v>12.28629896</v>
      </c>
      <c r="AC2530" s="7">
        <v>12.55583429</v>
      </c>
      <c r="AD2530" s="7">
        <v>12.411938109999999</v>
      </c>
      <c r="AE2530" s="7">
        <v>12.56689587</v>
      </c>
      <c r="AF2530" s="7">
        <v>12.84041639</v>
      </c>
      <c r="AG2530" s="7">
        <v>13.204538039999999</v>
      </c>
      <c r="AH2530" s="7">
        <v>13.394292350000001</v>
      </c>
      <c r="AI2530" s="7">
        <v>13.607979820000001</v>
      </c>
    </row>
    <row r="2531" spans="1:35" x14ac:dyDescent="0.25">
      <c r="A2531" s="3">
        <f>VLOOKUP($F2531,Områder!$A$1:$T$64,7,FALSE)</f>
        <v>25</v>
      </c>
      <c r="B2531" s="3" t="str">
        <f>VLOOKUP($F2531,Områder!$A$1:$T$64,4,FALSE)</f>
        <v>Erritsø Centralskole</v>
      </c>
      <c r="C2531" s="3" t="str">
        <f>VLOOKUP($F2531,Områder!$A$1:$T$64,5,FALSE)</f>
        <v>Erritsø Fællesskole</v>
      </c>
      <c r="D2531" s="3" t="str">
        <f>VLOOKUP($F2531,Områder!$A$1:$T$64,10,FALSE) &amp; " - " &amp; VLOOKUP($F2531,Områder!$A$1:$T$64,11,FALSE)</f>
        <v>3 - Erritsø og Snoghøj</v>
      </c>
      <c r="E2531" s="3" t="str">
        <f>VLOOKUP($F2531,Områder!$A$1:$T$64,6,FALSE)</f>
        <v>Distriktsinstitutionen Erritsø</v>
      </c>
      <c r="F2531" s="1">
        <v>47</v>
      </c>
      <c r="G2531" s="1">
        <v>29</v>
      </c>
      <c r="H2531" s="7">
        <v>13</v>
      </c>
      <c r="I2531" s="7">
        <v>8</v>
      </c>
      <c r="J2531" s="7">
        <v>14</v>
      </c>
      <c r="K2531" s="7">
        <v>10</v>
      </c>
      <c r="L2531" s="7">
        <v>11</v>
      </c>
      <c r="M2531" s="7">
        <v>10</v>
      </c>
      <c r="N2531" s="7">
        <v>6</v>
      </c>
      <c r="O2531" s="7">
        <v>4</v>
      </c>
      <c r="P2531" s="7">
        <v>10</v>
      </c>
      <c r="Q2531" s="7">
        <v>8</v>
      </c>
      <c r="R2531" s="7">
        <v>7</v>
      </c>
      <c r="S2531" s="7">
        <v>9</v>
      </c>
      <c r="T2531" s="7">
        <v>14</v>
      </c>
      <c r="U2531" s="7">
        <v>5</v>
      </c>
      <c r="V2531" s="7">
        <v>9</v>
      </c>
      <c r="W2531" s="7">
        <v>15</v>
      </c>
      <c r="X2531" s="7">
        <v>11.40738973</v>
      </c>
      <c r="Y2531" s="7">
        <v>10.467657409999999</v>
      </c>
      <c r="Z2531" s="7">
        <v>12.22806542</v>
      </c>
      <c r="AA2531" s="7">
        <v>13.943284029999999</v>
      </c>
      <c r="AB2531" s="7">
        <v>12.9529592</v>
      </c>
      <c r="AC2531" s="7">
        <v>13.29481642</v>
      </c>
      <c r="AD2531" s="7">
        <v>13.52470299</v>
      </c>
      <c r="AE2531" s="7">
        <v>13.39238686</v>
      </c>
      <c r="AF2531" s="7">
        <v>13.791892580000001</v>
      </c>
      <c r="AG2531" s="7">
        <v>14.05319023</v>
      </c>
      <c r="AH2531" s="7">
        <v>14.340342769999999</v>
      </c>
      <c r="AI2531" s="7">
        <v>14.494633240000001</v>
      </c>
    </row>
    <row r="2532" spans="1:35" x14ac:dyDescent="0.25">
      <c r="A2532" s="3">
        <f>VLOOKUP($F2532,Områder!$A$1:$T$64,7,FALSE)</f>
        <v>25</v>
      </c>
      <c r="B2532" s="3" t="str">
        <f>VLOOKUP($F2532,Områder!$A$1:$T$64,4,FALSE)</f>
        <v>Erritsø Centralskole</v>
      </c>
      <c r="C2532" s="3" t="str">
        <f>VLOOKUP($F2532,Områder!$A$1:$T$64,5,FALSE)</f>
        <v>Erritsø Fællesskole</v>
      </c>
      <c r="D2532" s="3" t="str">
        <f>VLOOKUP($F2532,Områder!$A$1:$T$64,10,FALSE) &amp; " - " &amp; VLOOKUP($F2532,Områder!$A$1:$T$64,11,FALSE)</f>
        <v>3 - Erritsø og Snoghøj</v>
      </c>
      <c r="E2532" s="3" t="str">
        <f>VLOOKUP($F2532,Områder!$A$1:$T$64,6,FALSE)</f>
        <v>Distriktsinstitutionen Erritsø</v>
      </c>
      <c r="F2532" s="1">
        <v>47</v>
      </c>
      <c r="G2532" s="1">
        <v>30</v>
      </c>
      <c r="H2532" s="7">
        <v>12</v>
      </c>
      <c r="I2532" s="7">
        <v>17</v>
      </c>
      <c r="J2532" s="7">
        <v>8</v>
      </c>
      <c r="K2532" s="7">
        <v>15</v>
      </c>
      <c r="L2532" s="7">
        <v>15</v>
      </c>
      <c r="M2532" s="7">
        <v>13</v>
      </c>
      <c r="N2532" s="7">
        <v>10</v>
      </c>
      <c r="O2532" s="7">
        <v>7</v>
      </c>
      <c r="P2532" s="7">
        <v>6</v>
      </c>
      <c r="Q2532" s="7">
        <v>9</v>
      </c>
      <c r="R2532" s="7">
        <v>6</v>
      </c>
      <c r="S2532" s="7">
        <v>9</v>
      </c>
      <c r="T2532" s="7">
        <v>13</v>
      </c>
      <c r="U2532" s="7">
        <v>16</v>
      </c>
      <c r="V2532" s="7">
        <v>8</v>
      </c>
      <c r="W2532" s="7">
        <v>11</v>
      </c>
      <c r="X2532" s="7">
        <v>15.52138534</v>
      </c>
      <c r="Y2532" s="7">
        <v>12.755744200000001</v>
      </c>
      <c r="Z2532" s="7">
        <v>12.04525467</v>
      </c>
      <c r="AA2532" s="7">
        <v>13.34896505</v>
      </c>
      <c r="AB2532" s="7">
        <v>14.81007426</v>
      </c>
      <c r="AC2532" s="7">
        <v>13.961964610000001</v>
      </c>
      <c r="AD2532" s="7">
        <v>14.21607154</v>
      </c>
      <c r="AE2532" s="7">
        <v>14.44499865</v>
      </c>
      <c r="AF2532" s="7">
        <v>14.512867160000001</v>
      </c>
      <c r="AG2532" s="7">
        <v>14.90701848</v>
      </c>
      <c r="AH2532" s="7">
        <v>15.10775799</v>
      </c>
      <c r="AI2532" s="7">
        <v>15.36204491</v>
      </c>
    </row>
    <row r="2533" spans="1:35" x14ac:dyDescent="0.25">
      <c r="A2533" s="3">
        <f>VLOOKUP($F2533,Områder!$A$1:$T$64,7,FALSE)</f>
        <v>25</v>
      </c>
      <c r="B2533" s="3" t="str">
        <f>VLOOKUP($F2533,Områder!$A$1:$T$64,4,FALSE)</f>
        <v>Erritsø Centralskole</v>
      </c>
      <c r="C2533" s="3" t="str">
        <f>VLOOKUP($F2533,Områder!$A$1:$T$64,5,FALSE)</f>
        <v>Erritsø Fællesskole</v>
      </c>
      <c r="D2533" s="3" t="str">
        <f>VLOOKUP($F2533,Områder!$A$1:$T$64,10,FALSE) &amp; " - " &amp; VLOOKUP($F2533,Områder!$A$1:$T$64,11,FALSE)</f>
        <v>3 - Erritsø og Snoghøj</v>
      </c>
      <c r="E2533" s="3" t="str">
        <f>VLOOKUP($F2533,Områder!$A$1:$T$64,6,FALSE)</f>
        <v>Distriktsinstitutionen Erritsø</v>
      </c>
      <c r="F2533" s="1">
        <v>47</v>
      </c>
      <c r="G2533" s="1">
        <v>31</v>
      </c>
      <c r="H2533" s="7">
        <v>14</v>
      </c>
      <c r="I2533" s="7">
        <v>11</v>
      </c>
      <c r="J2533" s="7">
        <v>16</v>
      </c>
      <c r="K2533" s="7">
        <v>10</v>
      </c>
      <c r="L2533" s="7">
        <v>18</v>
      </c>
      <c r="M2533" s="7">
        <v>15</v>
      </c>
      <c r="N2533" s="7">
        <v>15</v>
      </c>
      <c r="O2533" s="7">
        <v>7</v>
      </c>
      <c r="P2533" s="7">
        <v>11</v>
      </c>
      <c r="Q2533" s="7">
        <v>8</v>
      </c>
      <c r="R2533" s="7">
        <v>16</v>
      </c>
      <c r="S2533" s="7">
        <v>8</v>
      </c>
      <c r="T2533" s="7">
        <v>11</v>
      </c>
      <c r="U2533" s="7">
        <v>9</v>
      </c>
      <c r="V2533" s="7">
        <v>16</v>
      </c>
      <c r="W2533" s="7">
        <v>9</v>
      </c>
      <c r="X2533" s="7">
        <v>11.57070835</v>
      </c>
      <c r="Y2533" s="7">
        <v>15.300126329999999</v>
      </c>
      <c r="Z2533" s="7">
        <v>13.18607057</v>
      </c>
      <c r="AA2533" s="7">
        <v>12.66207004</v>
      </c>
      <c r="AB2533" s="7">
        <v>13.63071751</v>
      </c>
      <c r="AC2533" s="7">
        <v>14.87470838</v>
      </c>
      <c r="AD2533" s="7">
        <v>14.137529369999999</v>
      </c>
      <c r="AE2533" s="7">
        <v>14.35400074</v>
      </c>
      <c r="AF2533" s="7">
        <v>14.76225035</v>
      </c>
      <c r="AG2533" s="7">
        <v>14.844753799999999</v>
      </c>
      <c r="AH2533" s="7">
        <v>15.16514057</v>
      </c>
      <c r="AI2533" s="7">
        <v>15.331176259999999</v>
      </c>
    </row>
    <row r="2534" spans="1:35" x14ac:dyDescent="0.25">
      <c r="A2534" s="3">
        <f>VLOOKUP($F2534,Områder!$A$1:$T$64,7,FALSE)</f>
        <v>25</v>
      </c>
      <c r="B2534" s="3" t="str">
        <f>VLOOKUP($F2534,Områder!$A$1:$T$64,4,FALSE)</f>
        <v>Erritsø Centralskole</v>
      </c>
      <c r="C2534" s="3" t="str">
        <f>VLOOKUP($F2534,Områder!$A$1:$T$64,5,FALSE)</f>
        <v>Erritsø Fællesskole</v>
      </c>
      <c r="D2534" s="3" t="str">
        <f>VLOOKUP($F2534,Områder!$A$1:$T$64,10,FALSE) &amp; " - " &amp; VLOOKUP($F2534,Områder!$A$1:$T$64,11,FALSE)</f>
        <v>3 - Erritsø og Snoghøj</v>
      </c>
      <c r="E2534" s="3" t="str">
        <f>VLOOKUP($F2534,Områder!$A$1:$T$64,6,FALSE)</f>
        <v>Distriktsinstitutionen Erritsø</v>
      </c>
      <c r="F2534" s="1">
        <v>47</v>
      </c>
      <c r="G2534" s="1">
        <v>32</v>
      </c>
      <c r="H2534" s="7">
        <v>16</v>
      </c>
      <c r="I2534" s="7">
        <v>11</v>
      </c>
      <c r="J2534" s="7">
        <v>21</v>
      </c>
      <c r="K2534" s="7">
        <v>16</v>
      </c>
      <c r="L2534" s="7">
        <v>16</v>
      </c>
      <c r="M2534" s="7">
        <v>19</v>
      </c>
      <c r="N2534" s="7">
        <v>14</v>
      </c>
      <c r="O2534" s="7">
        <v>16</v>
      </c>
      <c r="P2534" s="7">
        <v>13</v>
      </c>
      <c r="Q2534" s="7">
        <v>12</v>
      </c>
      <c r="R2534" s="7">
        <v>10</v>
      </c>
      <c r="S2534" s="7">
        <v>18</v>
      </c>
      <c r="T2534" s="7">
        <v>8</v>
      </c>
      <c r="U2534" s="7">
        <v>11</v>
      </c>
      <c r="V2534" s="7">
        <v>13</v>
      </c>
      <c r="W2534" s="7">
        <v>17</v>
      </c>
      <c r="X2534" s="7">
        <v>10.48903732</v>
      </c>
      <c r="Y2534" s="7">
        <v>12.45877018</v>
      </c>
      <c r="Z2534" s="7">
        <v>15.7738011</v>
      </c>
      <c r="AA2534" s="7">
        <v>13.990459850000001</v>
      </c>
      <c r="AB2534" s="7">
        <v>13.600040460000001</v>
      </c>
      <c r="AC2534" s="7">
        <v>14.38543305</v>
      </c>
      <c r="AD2534" s="7">
        <v>15.480310230000001</v>
      </c>
      <c r="AE2534" s="7">
        <v>14.828030070000001</v>
      </c>
      <c r="AF2534" s="7">
        <v>15.197060649999999</v>
      </c>
      <c r="AG2534" s="7">
        <v>15.60194035</v>
      </c>
      <c r="AH2534" s="7">
        <v>15.65114608</v>
      </c>
      <c r="AI2534" s="7">
        <v>15.94202988</v>
      </c>
    </row>
    <row r="2535" spans="1:35" x14ac:dyDescent="0.25">
      <c r="A2535" s="3">
        <f>VLOOKUP($F2535,Områder!$A$1:$T$64,7,FALSE)</f>
        <v>25</v>
      </c>
      <c r="B2535" s="3" t="str">
        <f>VLOOKUP($F2535,Områder!$A$1:$T$64,4,FALSE)</f>
        <v>Erritsø Centralskole</v>
      </c>
      <c r="C2535" s="3" t="str">
        <f>VLOOKUP($F2535,Områder!$A$1:$T$64,5,FALSE)</f>
        <v>Erritsø Fællesskole</v>
      </c>
      <c r="D2535" s="3" t="str">
        <f>VLOOKUP($F2535,Områder!$A$1:$T$64,10,FALSE) &amp; " - " &amp; VLOOKUP($F2535,Områder!$A$1:$T$64,11,FALSE)</f>
        <v>3 - Erritsø og Snoghøj</v>
      </c>
      <c r="E2535" s="3" t="str">
        <f>VLOOKUP($F2535,Områder!$A$1:$T$64,6,FALSE)</f>
        <v>Distriktsinstitutionen Erritsø</v>
      </c>
      <c r="F2535" s="1">
        <v>47</v>
      </c>
      <c r="G2535" s="1">
        <v>33</v>
      </c>
      <c r="H2535" s="7">
        <v>18</v>
      </c>
      <c r="I2535" s="7">
        <v>20</v>
      </c>
      <c r="J2535" s="7">
        <v>14</v>
      </c>
      <c r="K2535" s="7">
        <v>23</v>
      </c>
      <c r="L2535" s="7">
        <v>18</v>
      </c>
      <c r="M2535" s="7">
        <v>18</v>
      </c>
      <c r="N2535" s="7">
        <v>19</v>
      </c>
      <c r="O2535" s="7">
        <v>14</v>
      </c>
      <c r="P2535" s="7">
        <v>15</v>
      </c>
      <c r="Q2535" s="7">
        <v>11</v>
      </c>
      <c r="R2535" s="7">
        <v>11</v>
      </c>
      <c r="S2535" s="7">
        <v>11</v>
      </c>
      <c r="T2535" s="7">
        <v>19</v>
      </c>
      <c r="U2535" s="7">
        <v>8</v>
      </c>
      <c r="V2535" s="7">
        <v>12</v>
      </c>
      <c r="W2535" s="7">
        <v>14</v>
      </c>
      <c r="X2535" s="7">
        <v>16.91029116</v>
      </c>
      <c r="Y2535" s="7">
        <v>11.692117229999999</v>
      </c>
      <c r="Z2535" s="7">
        <v>13.31236927</v>
      </c>
      <c r="AA2535" s="7">
        <v>16.334684630000002</v>
      </c>
      <c r="AB2535" s="7">
        <v>14.76552751</v>
      </c>
      <c r="AC2535" s="7">
        <v>14.48558158</v>
      </c>
      <c r="AD2535" s="7">
        <v>15.1279377</v>
      </c>
      <c r="AE2535" s="7">
        <v>16.14340236</v>
      </c>
      <c r="AF2535" s="7">
        <v>15.825673979999999</v>
      </c>
      <c r="AG2535" s="7">
        <v>16.181798610000001</v>
      </c>
      <c r="AH2535" s="7">
        <v>16.542223700000001</v>
      </c>
      <c r="AI2535" s="7">
        <v>16.582646480000001</v>
      </c>
    </row>
    <row r="2536" spans="1:35" x14ac:dyDescent="0.25">
      <c r="A2536" s="3">
        <f>VLOOKUP($F2536,Områder!$A$1:$T$64,7,FALSE)</f>
        <v>25</v>
      </c>
      <c r="B2536" s="3" t="str">
        <f>VLOOKUP($F2536,Områder!$A$1:$T$64,4,FALSE)</f>
        <v>Erritsø Centralskole</v>
      </c>
      <c r="C2536" s="3" t="str">
        <f>VLOOKUP($F2536,Områder!$A$1:$T$64,5,FALSE)</f>
        <v>Erritsø Fællesskole</v>
      </c>
      <c r="D2536" s="3" t="str">
        <f>VLOOKUP($F2536,Områder!$A$1:$T$64,10,FALSE) &amp; " - " &amp; VLOOKUP($F2536,Områder!$A$1:$T$64,11,FALSE)</f>
        <v>3 - Erritsø og Snoghøj</v>
      </c>
      <c r="E2536" s="3" t="str">
        <f>VLOOKUP($F2536,Områder!$A$1:$T$64,6,FALSE)</f>
        <v>Distriktsinstitutionen Erritsø</v>
      </c>
      <c r="F2536" s="1">
        <v>47</v>
      </c>
      <c r="G2536" s="1">
        <v>34</v>
      </c>
      <c r="H2536" s="7">
        <v>17</v>
      </c>
      <c r="I2536" s="7">
        <v>25</v>
      </c>
      <c r="J2536" s="7">
        <v>22</v>
      </c>
      <c r="K2536" s="7">
        <v>20</v>
      </c>
      <c r="L2536" s="7">
        <v>23</v>
      </c>
      <c r="M2536" s="7">
        <v>19</v>
      </c>
      <c r="N2536" s="7">
        <v>20</v>
      </c>
      <c r="O2536" s="7">
        <v>24</v>
      </c>
      <c r="P2536" s="7">
        <v>15</v>
      </c>
      <c r="Q2536" s="7">
        <v>15</v>
      </c>
      <c r="R2536" s="7">
        <v>13</v>
      </c>
      <c r="S2536" s="7">
        <v>11</v>
      </c>
      <c r="T2536" s="7">
        <v>13</v>
      </c>
      <c r="U2536" s="7">
        <v>20</v>
      </c>
      <c r="V2536" s="7">
        <v>8</v>
      </c>
      <c r="W2536" s="7">
        <v>14</v>
      </c>
      <c r="X2536" s="7">
        <v>15.05809318</v>
      </c>
      <c r="Y2536" s="7">
        <v>17.213383480000001</v>
      </c>
      <c r="Z2536" s="7">
        <v>12.853885590000001</v>
      </c>
      <c r="AA2536" s="7">
        <v>14.27461162</v>
      </c>
      <c r="AB2536" s="7">
        <v>17.091031619999999</v>
      </c>
      <c r="AC2536" s="7">
        <v>15.69778919</v>
      </c>
      <c r="AD2536" s="7">
        <v>15.48714595</v>
      </c>
      <c r="AE2536" s="7">
        <v>16.048274670000001</v>
      </c>
      <c r="AF2536" s="7">
        <v>17.284183250000002</v>
      </c>
      <c r="AG2536" s="7">
        <v>16.983555729999999</v>
      </c>
      <c r="AH2536" s="7">
        <v>17.293884689999999</v>
      </c>
      <c r="AI2536" s="7">
        <v>17.638770520000001</v>
      </c>
    </row>
    <row r="2537" spans="1:35" x14ac:dyDescent="0.25">
      <c r="A2537" s="3">
        <f>VLOOKUP($F2537,Områder!$A$1:$T$64,7,FALSE)</f>
        <v>25</v>
      </c>
      <c r="B2537" s="3" t="str">
        <f>VLOOKUP($F2537,Områder!$A$1:$T$64,4,FALSE)</f>
        <v>Erritsø Centralskole</v>
      </c>
      <c r="C2537" s="3" t="str">
        <f>VLOOKUP($F2537,Områder!$A$1:$T$64,5,FALSE)</f>
        <v>Erritsø Fællesskole</v>
      </c>
      <c r="D2537" s="3" t="str">
        <f>VLOOKUP($F2537,Områder!$A$1:$T$64,10,FALSE) &amp; " - " &amp; VLOOKUP($F2537,Områder!$A$1:$T$64,11,FALSE)</f>
        <v>3 - Erritsø og Snoghøj</v>
      </c>
      <c r="E2537" s="3" t="str">
        <f>VLOOKUP($F2537,Områder!$A$1:$T$64,6,FALSE)</f>
        <v>Distriktsinstitutionen Erritsø</v>
      </c>
      <c r="F2537" s="1">
        <v>47</v>
      </c>
      <c r="G2537" s="1">
        <v>35</v>
      </c>
      <c r="H2537" s="7">
        <v>14</v>
      </c>
      <c r="I2537" s="7">
        <v>18</v>
      </c>
      <c r="J2537" s="7">
        <v>26</v>
      </c>
      <c r="K2537" s="7">
        <v>24</v>
      </c>
      <c r="L2537" s="7">
        <v>20</v>
      </c>
      <c r="M2537" s="7">
        <v>28</v>
      </c>
      <c r="N2537" s="7">
        <v>19</v>
      </c>
      <c r="O2537" s="7">
        <v>21</v>
      </c>
      <c r="P2537" s="7">
        <v>23</v>
      </c>
      <c r="Q2537" s="7">
        <v>16</v>
      </c>
      <c r="R2537" s="7">
        <v>17</v>
      </c>
      <c r="S2537" s="7">
        <v>15</v>
      </c>
      <c r="T2537" s="7">
        <v>12</v>
      </c>
      <c r="U2537" s="7">
        <v>15</v>
      </c>
      <c r="V2537" s="7">
        <v>19</v>
      </c>
      <c r="W2537" s="7">
        <v>11</v>
      </c>
      <c r="X2537" s="7">
        <v>14.782625899999999</v>
      </c>
      <c r="Y2537" s="7">
        <v>15.62793199</v>
      </c>
      <c r="Z2537" s="7">
        <v>17.23295066</v>
      </c>
      <c r="AA2537" s="7">
        <v>13.596227170000001</v>
      </c>
      <c r="AB2537" s="7">
        <v>14.84705275</v>
      </c>
      <c r="AC2537" s="7">
        <v>17.44872513</v>
      </c>
      <c r="AD2537" s="7">
        <v>16.219143939999999</v>
      </c>
      <c r="AE2537" s="7">
        <v>16.082163640000001</v>
      </c>
      <c r="AF2537" s="7">
        <v>16.85897215</v>
      </c>
      <c r="AG2537" s="7">
        <v>18.024618190000002</v>
      </c>
      <c r="AH2537" s="7">
        <v>17.711532609999999</v>
      </c>
      <c r="AI2537" s="7">
        <v>17.99051541</v>
      </c>
    </row>
    <row r="2538" spans="1:35" x14ac:dyDescent="0.25">
      <c r="A2538" s="3">
        <f>VLOOKUP($F2538,Områder!$A$1:$T$64,7,FALSE)</f>
        <v>25</v>
      </c>
      <c r="B2538" s="3" t="str">
        <f>VLOOKUP($F2538,Områder!$A$1:$T$64,4,FALSE)</f>
        <v>Erritsø Centralskole</v>
      </c>
      <c r="C2538" s="3" t="str">
        <f>VLOOKUP($F2538,Områder!$A$1:$T$64,5,FALSE)</f>
        <v>Erritsø Fællesskole</v>
      </c>
      <c r="D2538" s="3" t="str">
        <f>VLOOKUP($F2538,Områder!$A$1:$T$64,10,FALSE) &amp; " - " &amp; VLOOKUP($F2538,Områder!$A$1:$T$64,11,FALSE)</f>
        <v>3 - Erritsø og Snoghøj</v>
      </c>
      <c r="E2538" s="3" t="str">
        <f>VLOOKUP($F2538,Områder!$A$1:$T$64,6,FALSE)</f>
        <v>Distriktsinstitutionen Erritsø</v>
      </c>
      <c r="F2538" s="1">
        <v>47</v>
      </c>
      <c r="G2538" s="1">
        <v>36</v>
      </c>
      <c r="H2538" s="7">
        <v>21</v>
      </c>
      <c r="I2538" s="7">
        <v>16</v>
      </c>
      <c r="J2538" s="7">
        <v>19</v>
      </c>
      <c r="K2538" s="7">
        <v>26</v>
      </c>
      <c r="L2538" s="7">
        <v>28</v>
      </c>
      <c r="M2538" s="7">
        <v>19</v>
      </c>
      <c r="N2538" s="7">
        <v>29</v>
      </c>
      <c r="O2538" s="7">
        <v>20</v>
      </c>
      <c r="P2538" s="7">
        <v>24</v>
      </c>
      <c r="Q2538" s="7">
        <v>23</v>
      </c>
      <c r="R2538" s="7">
        <v>17</v>
      </c>
      <c r="S2538" s="7">
        <v>17</v>
      </c>
      <c r="T2538" s="7">
        <v>19</v>
      </c>
      <c r="U2538" s="7">
        <v>16</v>
      </c>
      <c r="V2538" s="7">
        <v>19</v>
      </c>
      <c r="W2538" s="7">
        <v>19</v>
      </c>
      <c r="X2538" s="7">
        <v>11.93704307</v>
      </c>
      <c r="Y2538" s="7">
        <v>15.270978250000001</v>
      </c>
      <c r="Z2538" s="7">
        <v>15.95057856</v>
      </c>
      <c r="AA2538" s="7">
        <v>17.151851300000001</v>
      </c>
      <c r="AB2538" s="7">
        <v>14.09533648</v>
      </c>
      <c r="AC2538" s="7">
        <v>15.220656699999999</v>
      </c>
      <c r="AD2538" s="7">
        <v>17.58519999</v>
      </c>
      <c r="AE2538" s="7">
        <v>16.525836980000001</v>
      </c>
      <c r="AF2538" s="7">
        <v>16.64221208</v>
      </c>
      <c r="AG2538" s="7">
        <v>17.324947649999999</v>
      </c>
      <c r="AH2538" s="7">
        <v>18.382109410000002</v>
      </c>
      <c r="AI2538" s="7">
        <v>18.084116909999999</v>
      </c>
    </row>
    <row r="2539" spans="1:35" x14ac:dyDescent="0.25">
      <c r="A2539" s="3">
        <f>VLOOKUP($F2539,Områder!$A$1:$T$64,7,FALSE)</f>
        <v>25</v>
      </c>
      <c r="B2539" s="3" t="str">
        <f>VLOOKUP($F2539,Områder!$A$1:$T$64,4,FALSE)</f>
        <v>Erritsø Centralskole</v>
      </c>
      <c r="C2539" s="3" t="str">
        <f>VLOOKUP($F2539,Områder!$A$1:$T$64,5,FALSE)</f>
        <v>Erritsø Fællesskole</v>
      </c>
      <c r="D2539" s="3" t="str">
        <f>VLOOKUP($F2539,Områder!$A$1:$T$64,10,FALSE) &amp; " - " &amp; VLOOKUP($F2539,Områder!$A$1:$T$64,11,FALSE)</f>
        <v>3 - Erritsø og Snoghøj</v>
      </c>
      <c r="E2539" s="3" t="str">
        <f>VLOOKUP($F2539,Områder!$A$1:$T$64,6,FALSE)</f>
        <v>Distriktsinstitutionen Erritsø</v>
      </c>
      <c r="F2539" s="1">
        <v>47</v>
      </c>
      <c r="G2539" s="1">
        <v>37</v>
      </c>
      <c r="H2539" s="7">
        <v>17</v>
      </c>
      <c r="I2539" s="7">
        <v>22</v>
      </c>
      <c r="J2539" s="7">
        <v>18</v>
      </c>
      <c r="K2539" s="7">
        <v>21</v>
      </c>
      <c r="L2539" s="7">
        <v>28</v>
      </c>
      <c r="M2539" s="7">
        <v>31</v>
      </c>
      <c r="N2539" s="7">
        <v>19</v>
      </c>
      <c r="O2539" s="7">
        <v>28</v>
      </c>
      <c r="P2539" s="7">
        <v>22</v>
      </c>
      <c r="Q2539" s="7">
        <v>22</v>
      </c>
      <c r="R2539" s="7">
        <v>24</v>
      </c>
      <c r="S2539" s="7">
        <v>20</v>
      </c>
      <c r="T2539" s="7">
        <v>18</v>
      </c>
      <c r="U2539" s="7">
        <v>18</v>
      </c>
      <c r="V2539" s="7">
        <v>13</v>
      </c>
      <c r="W2539" s="7">
        <v>21</v>
      </c>
      <c r="X2539" s="7">
        <v>18.748462809999999</v>
      </c>
      <c r="Y2539" s="7">
        <v>12.59523371</v>
      </c>
      <c r="Z2539" s="7">
        <v>15.56758752</v>
      </c>
      <c r="AA2539" s="7">
        <v>16.173907660000001</v>
      </c>
      <c r="AB2539" s="7">
        <v>16.98213548</v>
      </c>
      <c r="AC2539" s="7">
        <v>14.46506602</v>
      </c>
      <c r="AD2539" s="7">
        <v>15.43729985</v>
      </c>
      <c r="AE2539" s="7">
        <v>17.633837710000002</v>
      </c>
      <c r="AF2539" s="7">
        <v>16.91899927</v>
      </c>
      <c r="AG2539" s="7">
        <v>17.06819312</v>
      </c>
      <c r="AH2539" s="7">
        <v>17.64502427</v>
      </c>
      <c r="AI2539" s="7">
        <v>18.619069620000001</v>
      </c>
    </row>
    <row r="2540" spans="1:35" x14ac:dyDescent="0.25">
      <c r="A2540" s="3">
        <f>VLOOKUP($F2540,Områder!$A$1:$T$64,7,FALSE)</f>
        <v>25</v>
      </c>
      <c r="B2540" s="3" t="str">
        <f>VLOOKUP($F2540,Områder!$A$1:$T$64,4,FALSE)</f>
        <v>Erritsø Centralskole</v>
      </c>
      <c r="C2540" s="3" t="str">
        <f>VLOOKUP($F2540,Områder!$A$1:$T$64,5,FALSE)</f>
        <v>Erritsø Fællesskole</v>
      </c>
      <c r="D2540" s="3" t="str">
        <f>VLOOKUP($F2540,Områder!$A$1:$T$64,10,FALSE) &amp; " - " &amp; VLOOKUP($F2540,Områder!$A$1:$T$64,11,FALSE)</f>
        <v>3 - Erritsø og Snoghøj</v>
      </c>
      <c r="E2540" s="3" t="str">
        <f>VLOOKUP($F2540,Områder!$A$1:$T$64,6,FALSE)</f>
        <v>Distriktsinstitutionen Erritsø</v>
      </c>
      <c r="F2540" s="1">
        <v>47</v>
      </c>
      <c r="G2540" s="1">
        <v>38</v>
      </c>
      <c r="H2540" s="7">
        <v>12</v>
      </c>
      <c r="I2540" s="7">
        <v>16</v>
      </c>
      <c r="J2540" s="7">
        <v>24</v>
      </c>
      <c r="K2540" s="7">
        <v>18</v>
      </c>
      <c r="L2540" s="7">
        <v>21</v>
      </c>
      <c r="M2540" s="7">
        <v>30</v>
      </c>
      <c r="N2540" s="7">
        <v>31</v>
      </c>
      <c r="O2540" s="7">
        <v>18</v>
      </c>
      <c r="P2540" s="7">
        <v>26</v>
      </c>
      <c r="Q2540" s="7">
        <v>22</v>
      </c>
      <c r="R2540" s="7">
        <v>21</v>
      </c>
      <c r="S2540" s="7">
        <v>28</v>
      </c>
      <c r="T2540" s="7">
        <v>19</v>
      </c>
      <c r="U2540" s="7">
        <v>19</v>
      </c>
      <c r="V2540" s="7">
        <v>19</v>
      </c>
      <c r="W2540" s="7">
        <v>11</v>
      </c>
      <c r="X2540" s="7">
        <v>20.84212119</v>
      </c>
      <c r="Y2540" s="7">
        <v>18.93380286</v>
      </c>
      <c r="Z2540" s="7">
        <v>13.458549680000001</v>
      </c>
      <c r="AA2540" s="7">
        <v>16.204343789999999</v>
      </c>
      <c r="AB2540" s="7">
        <v>16.654955019999999</v>
      </c>
      <c r="AC2540" s="7">
        <v>17.3128429</v>
      </c>
      <c r="AD2540" s="7">
        <v>15.08542999</v>
      </c>
      <c r="AE2540" s="7">
        <v>16.000989100000002</v>
      </c>
      <c r="AF2540" s="7">
        <v>18.298223799999999</v>
      </c>
      <c r="AG2540" s="7">
        <v>17.67992271</v>
      </c>
      <c r="AH2540" s="7">
        <v>17.82657446</v>
      </c>
      <c r="AI2540" s="7">
        <v>18.329605730000001</v>
      </c>
    </row>
    <row r="2541" spans="1:35" x14ac:dyDescent="0.25">
      <c r="A2541" s="3">
        <f>VLOOKUP($F2541,Områder!$A$1:$T$64,7,FALSE)</f>
        <v>25</v>
      </c>
      <c r="B2541" s="3" t="str">
        <f>VLOOKUP($F2541,Områder!$A$1:$T$64,4,FALSE)</f>
        <v>Erritsø Centralskole</v>
      </c>
      <c r="C2541" s="3" t="str">
        <f>VLOOKUP($F2541,Områder!$A$1:$T$64,5,FALSE)</f>
        <v>Erritsø Fællesskole</v>
      </c>
      <c r="D2541" s="3" t="str">
        <f>VLOOKUP($F2541,Områder!$A$1:$T$64,10,FALSE) &amp; " - " &amp; VLOOKUP($F2541,Områder!$A$1:$T$64,11,FALSE)</f>
        <v>3 - Erritsø og Snoghøj</v>
      </c>
      <c r="E2541" s="3" t="str">
        <f>VLOOKUP($F2541,Områder!$A$1:$T$64,6,FALSE)</f>
        <v>Distriktsinstitutionen Erritsø</v>
      </c>
      <c r="F2541" s="1">
        <v>47</v>
      </c>
      <c r="G2541" s="1">
        <v>39</v>
      </c>
      <c r="H2541" s="7">
        <v>18</v>
      </c>
      <c r="I2541" s="7">
        <v>11</v>
      </c>
      <c r="J2541" s="7">
        <v>16</v>
      </c>
      <c r="K2541" s="7">
        <v>25</v>
      </c>
      <c r="L2541" s="7">
        <v>19</v>
      </c>
      <c r="M2541" s="7">
        <v>21</v>
      </c>
      <c r="N2541" s="7">
        <v>33</v>
      </c>
      <c r="O2541" s="7">
        <v>31</v>
      </c>
      <c r="P2541" s="7">
        <v>18</v>
      </c>
      <c r="Q2541" s="7">
        <v>27</v>
      </c>
      <c r="R2541" s="7">
        <v>22</v>
      </c>
      <c r="S2541" s="7">
        <v>28</v>
      </c>
      <c r="T2541" s="7">
        <v>28</v>
      </c>
      <c r="U2541" s="7">
        <v>19</v>
      </c>
      <c r="V2541" s="7">
        <v>21</v>
      </c>
      <c r="W2541" s="7">
        <v>20</v>
      </c>
      <c r="X2541" s="7">
        <v>12.532885</v>
      </c>
      <c r="Y2541" s="7">
        <v>21.02544803</v>
      </c>
      <c r="Z2541" s="7">
        <v>19.416454330000001</v>
      </c>
      <c r="AA2541" s="7">
        <v>14.550759729999999</v>
      </c>
      <c r="AB2541" s="7">
        <v>17.05968021</v>
      </c>
      <c r="AC2541" s="7">
        <v>17.500183289999999</v>
      </c>
      <c r="AD2541" s="7">
        <v>17.843804420000001</v>
      </c>
      <c r="AE2541" s="7">
        <v>15.99338098</v>
      </c>
      <c r="AF2541" s="7">
        <v>17.007201940000002</v>
      </c>
      <c r="AG2541" s="7">
        <v>19.210304059999999</v>
      </c>
      <c r="AH2541" s="7">
        <v>18.628587020000001</v>
      </c>
      <c r="AI2541" s="7">
        <v>18.794188259999999</v>
      </c>
    </row>
    <row r="2542" spans="1:35" x14ac:dyDescent="0.25">
      <c r="A2542" s="3">
        <f>VLOOKUP($F2542,Områder!$A$1:$T$64,7,FALSE)</f>
        <v>25</v>
      </c>
      <c r="B2542" s="3" t="str">
        <f>VLOOKUP($F2542,Områder!$A$1:$T$64,4,FALSE)</f>
        <v>Erritsø Centralskole</v>
      </c>
      <c r="C2542" s="3" t="str">
        <f>VLOOKUP($F2542,Områder!$A$1:$T$64,5,FALSE)</f>
        <v>Erritsø Fællesskole</v>
      </c>
      <c r="D2542" s="3" t="str">
        <f>VLOOKUP($F2542,Områder!$A$1:$T$64,10,FALSE) &amp; " - " &amp; VLOOKUP($F2542,Områder!$A$1:$T$64,11,FALSE)</f>
        <v>3 - Erritsø og Snoghøj</v>
      </c>
      <c r="E2542" s="3" t="str">
        <f>VLOOKUP($F2542,Områder!$A$1:$T$64,6,FALSE)</f>
        <v>Distriktsinstitutionen Erritsø</v>
      </c>
      <c r="F2542" s="1">
        <v>47</v>
      </c>
      <c r="G2542" s="1">
        <v>40</v>
      </c>
      <c r="H2542" s="7">
        <v>10</v>
      </c>
      <c r="I2542" s="7">
        <v>21</v>
      </c>
      <c r="J2542" s="7">
        <v>11</v>
      </c>
      <c r="K2542" s="7">
        <v>17</v>
      </c>
      <c r="L2542" s="7">
        <v>25</v>
      </c>
      <c r="M2542" s="7">
        <v>20</v>
      </c>
      <c r="N2542" s="7">
        <v>22</v>
      </c>
      <c r="O2542" s="7">
        <v>34</v>
      </c>
      <c r="P2542" s="7">
        <v>32</v>
      </c>
      <c r="Q2542" s="7">
        <v>18</v>
      </c>
      <c r="R2542" s="7">
        <v>28</v>
      </c>
      <c r="S2542" s="7">
        <v>22</v>
      </c>
      <c r="T2542" s="7">
        <v>26</v>
      </c>
      <c r="U2542" s="7">
        <v>28</v>
      </c>
      <c r="V2542" s="7">
        <v>20</v>
      </c>
      <c r="W2542" s="7">
        <v>25</v>
      </c>
      <c r="X2542" s="7">
        <v>19.719255919999998</v>
      </c>
      <c r="Y2542" s="7">
        <v>13.39533247</v>
      </c>
      <c r="Z2542" s="7">
        <v>20.72514498</v>
      </c>
      <c r="AA2542" s="7">
        <v>19.307372650000001</v>
      </c>
      <c r="AB2542" s="7">
        <v>15.03909466</v>
      </c>
      <c r="AC2542" s="7">
        <v>17.324438910000001</v>
      </c>
      <c r="AD2542" s="7">
        <v>17.759331450000001</v>
      </c>
      <c r="AE2542" s="7">
        <v>17.84469009</v>
      </c>
      <c r="AF2542" s="7">
        <v>16.52435028</v>
      </c>
      <c r="AG2542" s="7">
        <v>17.427577899999999</v>
      </c>
      <c r="AH2542" s="7">
        <v>19.488891679999998</v>
      </c>
      <c r="AI2542" s="7">
        <v>18.956684209999999</v>
      </c>
    </row>
    <row r="2543" spans="1:35" x14ac:dyDescent="0.25">
      <c r="A2543" s="3">
        <f>VLOOKUP($F2543,Områder!$A$1:$T$64,7,FALSE)</f>
        <v>25</v>
      </c>
      <c r="B2543" s="3" t="str">
        <f>VLOOKUP($F2543,Områder!$A$1:$T$64,4,FALSE)</f>
        <v>Erritsø Centralskole</v>
      </c>
      <c r="C2543" s="3" t="str">
        <f>VLOOKUP($F2543,Områder!$A$1:$T$64,5,FALSE)</f>
        <v>Erritsø Fællesskole</v>
      </c>
      <c r="D2543" s="3" t="str">
        <f>VLOOKUP($F2543,Områder!$A$1:$T$64,10,FALSE) &amp; " - " &amp; VLOOKUP($F2543,Områder!$A$1:$T$64,11,FALSE)</f>
        <v>3 - Erritsø og Snoghøj</v>
      </c>
      <c r="E2543" s="3" t="str">
        <f>VLOOKUP($F2543,Områder!$A$1:$T$64,6,FALSE)</f>
        <v>Distriktsinstitutionen Erritsø</v>
      </c>
      <c r="F2543" s="1">
        <v>47</v>
      </c>
      <c r="G2543" s="1">
        <v>41</v>
      </c>
      <c r="H2543" s="7">
        <v>24</v>
      </c>
      <c r="I2543" s="7">
        <v>10</v>
      </c>
      <c r="J2543" s="7">
        <v>25</v>
      </c>
      <c r="K2543" s="7">
        <v>13</v>
      </c>
      <c r="L2543" s="7">
        <v>15</v>
      </c>
      <c r="M2543" s="7">
        <v>24</v>
      </c>
      <c r="N2543" s="7">
        <v>16</v>
      </c>
      <c r="O2543" s="7">
        <v>20</v>
      </c>
      <c r="P2543" s="7">
        <v>33</v>
      </c>
      <c r="Q2543" s="7">
        <v>31</v>
      </c>
      <c r="R2543" s="7">
        <v>14</v>
      </c>
      <c r="S2543" s="7">
        <v>28</v>
      </c>
      <c r="T2543" s="7">
        <v>23</v>
      </c>
      <c r="U2543" s="7">
        <v>28</v>
      </c>
      <c r="V2543" s="7">
        <v>30</v>
      </c>
      <c r="W2543" s="7">
        <v>19</v>
      </c>
      <c r="X2543" s="7">
        <v>24.974830239999999</v>
      </c>
      <c r="Y2543" s="7">
        <v>19.944456649999999</v>
      </c>
      <c r="Z2543" s="7">
        <v>14.49906734</v>
      </c>
      <c r="AA2543" s="7">
        <v>20.919355880000001</v>
      </c>
      <c r="AB2543" s="7">
        <v>19.678282079999999</v>
      </c>
      <c r="AC2543" s="7">
        <v>15.84605144</v>
      </c>
      <c r="AD2543" s="7">
        <v>17.972803559999999</v>
      </c>
      <c r="AE2543" s="7">
        <v>18.384817909999999</v>
      </c>
      <c r="AF2543" s="7">
        <v>18.445936499999998</v>
      </c>
      <c r="AG2543" s="7">
        <v>17.369425540000002</v>
      </c>
      <c r="AH2543" s="7">
        <v>18.187046370000001</v>
      </c>
      <c r="AI2543" s="7">
        <v>20.16761627</v>
      </c>
    </row>
    <row r="2544" spans="1:35" x14ac:dyDescent="0.25">
      <c r="A2544" s="3">
        <f>VLOOKUP($F2544,Områder!$A$1:$T$64,7,FALSE)</f>
        <v>25</v>
      </c>
      <c r="B2544" s="3" t="str">
        <f>VLOOKUP($F2544,Områder!$A$1:$T$64,4,FALSE)</f>
        <v>Erritsø Centralskole</v>
      </c>
      <c r="C2544" s="3" t="str">
        <f>VLOOKUP($F2544,Områder!$A$1:$T$64,5,FALSE)</f>
        <v>Erritsø Fællesskole</v>
      </c>
      <c r="D2544" s="3" t="str">
        <f>VLOOKUP($F2544,Områder!$A$1:$T$64,10,FALSE) &amp; " - " &amp; VLOOKUP($F2544,Områder!$A$1:$T$64,11,FALSE)</f>
        <v>3 - Erritsø og Snoghøj</v>
      </c>
      <c r="E2544" s="3" t="str">
        <f>VLOOKUP($F2544,Områder!$A$1:$T$64,6,FALSE)</f>
        <v>Distriktsinstitutionen Erritsø</v>
      </c>
      <c r="F2544" s="1">
        <v>47</v>
      </c>
      <c r="G2544" s="1">
        <v>42</v>
      </c>
      <c r="H2544" s="7">
        <v>17</v>
      </c>
      <c r="I2544" s="7">
        <v>27</v>
      </c>
      <c r="J2544" s="7">
        <v>11</v>
      </c>
      <c r="K2544" s="7">
        <v>24</v>
      </c>
      <c r="L2544" s="7">
        <v>14</v>
      </c>
      <c r="M2544" s="7">
        <v>15</v>
      </c>
      <c r="N2544" s="7">
        <v>24</v>
      </c>
      <c r="O2544" s="7">
        <v>15</v>
      </c>
      <c r="P2544" s="7">
        <v>20</v>
      </c>
      <c r="Q2544" s="7">
        <v>29</v>
      </c>
      <c r="R2544" s="7">
        <v>31</v>
      </c>
      <c r="S2544" s="7">
        <v>15</v>
      </c>
      <c r="T2544" s="7">
        <v>31</v>
      </c>
      <c r="U2544" s="7">
        <v>22</v>
      </c>
      <c r="V2544" s="7">
        <v>25</v>
      </c>
      <c r="W2544" s="7">
        <v>31</v>
      </c>
      <c r="X2544" s="7">
        <v>19.24384534</v>
      </c>
      <c r="Y2544" s="7">
        <v>24.637058029999999</v>
      </c>
      <c r="Z2544" s="7">
        <v>19.9373176</v>
      </c>
      <c r="AA2544" s="7">
        <v>15.123301550000001</v>
      </c>
      <c r="AB2544" s="7">
        <v>20.829815230000001</v>
      </c>
      <c r="AC2544" s="7">
        <v>19.76579624</v>
      </c>
      <c r="AD2544" s="7">
        <v>16.254398980000001</v>
      </c>
      <c r="AE2544" s="7">
        <v>18.26140457</v>
      </c>
      <c r="AF2544" s="7">
        <v>18.762778170000001</v>
      </c>
      <c r="AG2544" s="7">
        <v>18.750763939999999</v>
      </c>
      <c r="AH2544" s="7">
        <v>17.804554849999999</v>
      </c>
      <c r="AI2544" s="7">
        <v>18.57678289</v>
      </c>
    </row>
    <row r="2545" spans="1:35" x14ac:dyDescent="0.25">
      <c r="A2545" s="3">
        <f>VLOOKUP($F2545,Områder!$A$1:$T$64,7,FALSE)</f>
        <v>25</v>
      </c>
      <c r="B2545" s="3" t="str">
        <f>VLOOKUP($F2545,Områder!$A$1:$T$64,4,FALSE)</f>
        <v>Erritsø Centralskole</v>
      </c>
      <c r="C2545" s="3" t="str">
        <f>VLOOKUP($F2545,Områder!$A$1:$T$64,5,FALSE)</f>
        <v>Erritsø Fællesskole</v>
      </c>
      <c r="D2545" s="3" t="str">
        <f>VLOOKUP($F2545,Områder!$A$1:$T$64,10,FALSE) &amp; " - " &amp; VLOOKUP($F2545,Områder!$A$1:$T$64,11,FALSE)</f>
        <v>3 - Erritsø og Snoghøj</v>
      </c>
      <c r="E2545" s="3" t="str">
        <f>VLOOKUP($F2545,Områder!$A$1:$T$64,6,FALSE)</f>
        <v>Distriktsinstitutionen Erritsø</v>
      </c>
      <c r="F2545" s="1">
        <v>47</v>
      </c>
      <c r="G2545" s="1">
        <v>43</v>
      </c>
      <c r="H2545" s="7">
        <v>21</v>
      </c>
      <c r="I2545" s="7">
        <v>17</v>
      </c>
      <c r="J2545" s="7">
        <v>27</v>
      </c>
      <c r="K2545" s="7">
        <v>12</v>
      </c>
      <c r="L2545" s="7">
        <v>24</v>
      </c>
      <c r="M2545" s="7">
        <v>12</v>
      </c>
      <c r="N2545" s="7">
        <v>16</v>
      </c>
      <c r="O2545" s="7">
        <v>22</v>
      </c>
      <c r="P2545" s="7">
        <v>15</v>
      </c>
      <c r="Q2545" s="7">
        <v>20</v>
      </c>
      <c r="R2545" s="7">
        <v>30</v>
      </c>
      <c r="S2545" s="7">
        <v>32</v>
      </c>
      <c r="T2545" s="7">
        <v>17</v>
      </c>
      <c r="U2545" s="7">
        <v>28</v>
      </c>
      <c r="V2545" s="7">
        <v>22</v>
      </c>
      <c r="W2545" s="7">
        <v>25</v>
      </c>
      <c r="X2545" s="7">
        <v>30.849949120000002</v>
      </c>
      <c r="Y2545" s="7">
        <v>19.934735180000001</v>
      </c>
      <c r="Z2545" s="7">
        <v>24.899058920000002</v>
      </c>
      <c r="AA2545" s="7">
        <v>20.39086541</v>
      </c>
      <c r="AB2545" s="7">
        <v>16.072714659999999</v>
      </c>
      <c r="AC2545" s="7">
        <v>21.253635679999999</v>
      </c>
      <c r="AD2545" s="7">
        <v>20.31003596</v>
      </c>
      <c r="AE2545" s="7">
        <v>17.030977190000002</v>
      </c>
      <c r="AF2545" s="7">
        <v>19.062788680000001</v>
      </c>
      <c r="AG2545" s="7">
        <v>19.552374400000001</v>
      </c>
      <c r="AH2545" s="7">
        <v>19.4408444</v>
      </c>
      <c r="AI2545" s="7">
        <v>18.61746772</v>
      </c>
    </row>
    <row r="2546" spans="1:35" x14ac:dyDescent="0.25">
      <c r="A2546" s="3">
        <f>VLOOKUP($F2546,Områder!$A$1:$T$64,7,FALSE)</f>
        <v>25</v>
      </c>
      <c r="B2546" s="3" t="str">
        <f>VLOOKUP($F2546,Områder!$A$1:$T$64,4,FALSE)</f>
        <v>Erritsø Centralskole</v>
      </c>
      <c r="C2546" s="3" t="str">
        <f>VLOOKUP($F2546,Områder!$A$1:$T$64,5,FALSE)</f>
        <v>Erritsø Fællesskole</v>
      </c>
      <c r="D2546" s="3" t="str">
        <f>VLOOKUP($F2546,Områder!$A$1:$T$64,10,FALSE) &amp; " - " &amp; VLOOKUP($F2546,Områder!$A$1:$T$64,11,FALSE)</f>
        <v>3 - Erritsø og Snoghøj</v>
      </c>
      <c r="E2546" s="3" t="str">
        <f>VLOOKUP($F2546,Områder!$A$1:$T$64,6,FALSE)</f>
        <v>Distriktsinstitutionen Erritsø</v>
      </c>
      <c r="F2546" s="1">
        <v>47</v>
      </c>
      <c r="G2546" s="1">
        <v>44</v>
      </c>
      <c r="H2546" s="7">
        <v>21</v>
      </c>
      <c r="I2546" s="7">
        <v>22</v>
      </c>
      <c r="J2546" s="7">
        <v>19</v>
      </c>
      <c r="K2546" s="7">
        <v>26</v>
      </c>
      <c r="L2546" s="7">
        <v>12</v>
      </c>
      <c r="M2546" s="7">
        <v>23</v>
      </c>
      <c r="N2546" s="7">
        <v>13</v>
      </c>
      <c r="O2546" s="7">
        <v>17</v>
      </c>
      <c r="P2546" s="7">
        <v>23</v>
      </c>
      <c r="Q2546" s="7">
        <v>15</v>
      </c>
      <c r="R2546" s="7">
        <v>17</v>
      </c>
      <c r="S2546" s="7">
        <v>29</v>
      </c>
      <c r="T2546" s="7">
        <v>33</v>
      </c>
      <c r="U2546" s="7">
        <v>18</v>
      </c>
      <c r="V2546" s="7">
        <v>26</v>
      </c>
      <c r="W2546" s="7">
        <v>24</v>
      </c>
      <c r="X2546" s="7">
        <v>24.852205949999998</v>
      </c>
      <c r="Y2546" s="7">
        <v>30.26559774</v>
      </c>
      <c r="Z2546" s="7">
        <v>20.383252169999999</v>
      </c>
      <c r="AA2546" s="7">
        <v>24.853876759999999</v>
      </c>
      <c r="AB2546" s="7">
        <v>20.60342576</v>
      </c>
      <c r="AC2546" s="7">
        <v>16.85157104</v>
      </c>
      <c r="AD2546" s="7">
        <v>21.427563200000002</v>
      </c>
      <c r="AE2546" s="7">
        <v>20.61145264</v>
      </c>
      <c r="AF2546" s="7">
        <v>17.706576420000001</v>
      </c>
      <c r="AG2546" s="7">
        <v>19.650686220000001</v>
      </c>
      <c r="AH2546" s="7">
        <v>20.100483239999999</v>
      </c>
      <c r="AI2546" s="7">
        <v>19.898875289999999</v>
      </c>
    </row>
    <row r="2547" spans="1:35" x14ac:dyDescent="0.25">
      <c r="A2547" s="3">
        <f>VLOOKUP($F2547,Områder!$A$1:$T$64,7,FALSE)</f>
        <v>25</v>
      </c>
      <c r="B2547" s="3" t="str">
        <f>VLOOKUP($F2547,Områder!$A$1:$T$64,4,FALSE)</f>
        <v>Erritsø Centralskole</v>
      </c>
      <c r="C2547" s="3" t="str">
        <f>VLOOKUP($F2547,Områder!$A$1:$T$64,5,FALSE)</f>
        <v>Erritsø Fællesskole</v>
      </c>
      <c r="D2547" s="3" t="str">
        <f>VLOOKUP($F2547,Områder!$A$1:$T$64,10,FALSE) &amp; " - " &amp; VLOOKUP($F2547,Områder!$A$1:$T$64,11,FALSE)</f>
        <v>3 - Erritsø og Snoghøj</v>
      </c>
      <c r="E2547" s="3" t="str">
        <f>VLOOKUP($F2547,Områder!$A$1:$T$64,6,FALSE)</f>
        <v>Distriktsinstitutionen Erritsø</v>
      </c>
      <c r="F2547" s="1">
        <v>47</v>
      </c>
      <c r="G2547" s="1">
        <v>45</v>
      </c>
      <c r="H2547" s="7">
        <v>23</v>
      </c>
      <c r="I2547" s="7">
        <v>20</v>
      </c>
      <c r="J2547" s="7">
        <v>21</v>
      </c>
      <c r="K2547" s="7">
        <v>21</v>
      </c>
      <c r="L2547" s="7">
        <v>22</v>
      </c>
      <c r="M2547" s="7">
        <v>12</v>
      </c>
      <c r="N2547" s="7">
        <v>23</v>
      </c>
      <c r="O2547" s="7">
        <v>15</v>
      </c>
      <c r="P2547" s="7">
        <v>18</v>
      </c>
      <c r="Q2547" s="7">
        <v>21</v>
      </c>
      <c r="R2547" s="7">
        <v>18</v>
      </c>
      <c r="S2547" s="7">
        <v>18</v>
      </c>
      <c r="T2547" s="7">
        <v>29</v>
      </c>
      <c r="U2547" s="7">
        <v>33</v>
      </c>
      <c r="V2547" s="7">
        <v>21</v>
      </c>
      <c r="W2547" s="7">
        <v>29</v>
      </c>
      <c r="X2547" s="7">
        <v>24.021814030000002</v>
      </c>
      <c r="Y2547" s="7">
        <v>24.678647430000002</v>
      </c>
      <c r="Z2547" s="7">
        <v>29.80674939</v>
      </c>
      <c r="AA2547" s="7">
        <v>20.74422393</v>
      </c>
      <c r="AB2547" s="7">
        <v>24.835236080000001</v>
      </c>
      <c r="AC2547" s="7">
        <v>20.746418899999998</v>
      </c>
      <c r="AD2547" s="7">
        <v>17.470428170000002</v>
      </c>
      <c r="AE2547" s="7">
        <v>21.55289471</v>
      </c>
      <c r="AF2547" s="7">
        <v>20.905289079999999</v>
      </c>
      <c r="AG2547" s="7">
        <v>18.28102045</v>
      </c>
      <c r="AH2547" s="7">
        <v>20.119156360000002</v>
      </c>
      <c r="AI2547" s="7">
        <v>20.565308739999999</v>
      </c>
    </row>
    <row r="2548" spans="1:35" x14ac:dyDescent="0.25">
      <c r="A2548" s="3">
        <f>VLOOKUP($F2548,Områder!$A$1:$T$64,7,FALSE)</f>
        <v>25</v>
      </c>
      <c r="B2548" s="3" t="str">
        <f>VLOOKUP($F2548,Områder!$A$1:$T$64,4,FALSE)</f>
        <v>Erritsø Centralskole</v>
      </c>
      <c r="C2548" s="3" t="str">
        <f>VLOOKUP($F2548,Områder!$A$1:$T$64,5,FALSE)</f>
        <v>Erritsø Fællesskole</v>
      </c>
      <c r="D2548" s="3" t="str">
        <f>VLOOKUP($F2548,Områder!$A$1:$T$64,10,FALSE) &amp; " - " &amp; VLOOKUP($F2548,Områder!$A$1:$T$64,11,FALSE)</f>
        <v>3 - Erritsø og Snoghøj</v>
      </c>
      <c r="E2548" s="3" t="str">
        <f>VLOOKUP($F2548,Områder!$A$1:$T$64,6,FALSE)</f>
        <v>Distriktsinstitutionen Erritsø</v>
      </c>
      <c r="F2548" s="1">
        <v>47</v>
      </c>
      <c r="G2548" s="1">
        <v>46</v>
      </c>
      <c r="H2548" s="7">
        <v>12</v>
      </c>
      <c r="I2548" s="7">
        <v>23</v>
      </c>
      <c r="J2548" s="7">
        <v>22</v>
      </c>
      <c r="K2548" s="7">
        <v>24</v>
      </c>
      <c r="L2548" s="7">
        <v>19</v>
      </c>
      <c r="M2548" s="7">
        <v>24</v>
      </c>
      <c r="N2548" s="7">
        <v>11</v>
      </c>
      <c r="O2548" s="7">
        <v>25</v>
      </c>
      <c r="P2548" s="7">
        <v>15</v>
      </c>
      <c r="Q2548" s="7">
        <v>18</v>
      </c>
      <c r="R2548" s="7">
        <v>21</v>
      </c>
      <c r="S2548" s="7">
        <v>20</v>
      </c>
      <c r="T2548" s="7">
        <v>19</v>
      </c>
      <c r="U2548" s="7">
        <v>30</v>
      </c>
      <c r="V2548" s="7">
        <v>31</v>
      </c>
      <c r="W2548" s="7">
        <v>22</v>
      </c>
      <c r="X2548" s="7">
        <v>28.771185639999999</v>
      </c>
      <c r="Y2548" s="7">
        <v>24.046646970000001</v>
      </c>
      <c r="Z2548" s="7">
        <v>24.531921929999999</v>
      </c>
      <c r="AA2548" s="7">
        <v>29.344524249999999</v>
      </c>
      <c r="AB2548" s="7">
        <v>21.04741649</v>
      </c>
      <c r="AC2548" s="7">
        <v>24.794951309999998</v>
      </c>
      <c r="AD2548" s="7">
        <v>20.908331560000001</v>
      </c>
      <c r="AE2548" s="7">
        <v>18.016889039999999</v>
      </c>
      <c r="AF2548" s="7">
        <v>21.782500089999999</v>
      </c>
      <c r="AG2548" s="7">
        <v>21.24431568</v>
      </c>
      <c r="AH2548" s="7">
        <v>18.823067429999998</v>
      </c>
      <c r="AI2548" s="7">
        <v>20.58394272</v>
      </c>
    </row>
    <row r="2549" spans="1:35" x14ac:dyDescent="0.25">
      <c r="A2549" s="3">
        <f>VLOOKUP($F2549,Områder!$A$1:$T$64,7,FALSE)</f>
        <v>25</v>
      </c>
      <c r="B2549" s="3" t="str">
        <f>VLOOKUP($F2549,Områder!$A$1:$T$64,4,FALSE)</f>
        <v>Erritsø Centralskole</v>
      </c>
      <c r="C2549" s="3" t="str">
        <f>VLOOKUP($F2549,Områder!$A$1:$T$64,5,FALSE)</f>
        <v>Erritsø Fællesskole</v>
      </c>
      <c r="D2549" s="3" t="str">
        <f>VLOOKUP($F2549,Områder!$A$1:$T$64,10,FALSE) &amp; " - " &amp; VLOOKUP($F2549,Områder!$A$1:$T$64,11,FALSE)</f>
        <v>3 - Erritsø og Snoghøj</v>
      </c>
      <c r="E2549" s="3" t="str">
        <f>VLOOKUP($F2549,Områder!$A$1:$T$64,6,FALSE)</f>
        <v>Distriktsinstitutionen Erritsø</v>
      </c>
      <c r="F2549" s="1">
        <v>47</v>
      </c>
      <c r="G2549" s="1">
        <v>47</v>
      </c>
      <c r="H2549" s="7">
        <v>33</v>
      </c>
      <c r="I2549" s="7">
        <v>12</v>
      </c>
      <c r="J2549" s="7">
        <v>23</v>
      </c>
      <c r="K2549" s="7">
        <v>24</v>
      </c>
      <c r="L2549" s="7">
        <v>23</v>
      </c>
      <c r="M2549" s="7">
        <v>19</v>
      </c>
      <c r="N2549" s="7">
        <v>22</v>
      </c>
      <c r="O2549" s="7">
        <v>16</v>
      </c>
      <c r="P2549" s="7">
        <v>21</v>
      </c>
      <c r="Q2549" s="7">
        <v>13</v>
      </c>
      <c r="R2549" s="7">
        <v>19</v>
      </c>
      <c r="S2549" s="7">
        <v>21</v>
      </c>
      <c r="T2549" s="7">
        <v>21</v>
      </c>
      <c r="U2549" s="7">
        <v>22</v>
      </c>
      <c r="V2549" s="7">
        <v>32</v>
      </c>
      <c r="W2549" s="7">
        <v>31</v>
      </c>
      <c r="X2549" s="7">
        <v>22.347970790000002</v>
      </c>
      <c r="Y2549" s="7">
        <v>28.76138916</v>
      </c>
      <c r="Z2549" s="7">
        <v>24.254923300000002</v>
      </c>
      <c r="AA2549" s="7">
        <v>24.577696530000001</v>
      </c>
      <c r="AB2549" s="7">
        <v>29.121967000000001</v>
      </c>
      <c r="AC2549" s="7">
        <v>21.473478499999999</v>
      </c>
      <c r="AD2549" s="7">
        <v>24.931961810000001</v>
      </c>
      <c r="AE2549" s="7">
        <v>21.20434955</v>
      </c>
      <c r="AF2549" s="7">
        <v>18.743572189999998</v>
      </c>
      <c r="AG2549" s="7">
        <v>22.186527980000001</v>
      </c>
      <c r="AH2549" s="7">
        <v>21.72083426</v>
      </c>
      <c r="AI2549" s="7">
        <v>19.470349120000002</v>
      </c>
    </row>
    <row r="2550" spans="1:35" x14ac:dyDescent="0.25">
      <c r="A2550" s="3">
        <f>VLOOKUP($F2550,Områder!$A$1:$T$64,7,FALSE)</f>
        <v>25</v>
      </c>
      <c r="B2550" s="3" t="str">
        <f>VLOOKUP($F2550,Områder!$A$1:$T$64,4,FALSE)</f>
        <v>Erritsø Centralskole</v>
      </c>
      <c r="C2550" s="3" t="str">
        <f>VLOOKUP($F2550,Områder!$A$1:$T$64,5,FALSE)</f>
        <v>Erritsø Fællesskole</v>
      </c>
      <c r="D2550" s="3" t="str">
        <f>VLOOKUP($F2550,Områder!$A$1:$T$64,10,FALSE) &amp; " - " &amp; VLOOKUP($F2550,Områder!$A$1:$T$64,11,FALSE)</f>
        <v>3 - Erritsø og Snoghøj</v>
      </c>
      <c r="E2550" s="3" t="str">
        <f>VLOOKUP($F2550,Områder!$A$1:$T$64,6,FALSE)</f>
        <v>Distriktsinstitutionen Erritsø</v>
      </c>
      <c r="F2550" s="1">
        <v>47</v>
      </c>
      <c r="G2550" s="1">
        <v>48</v>
      </c>
      <c r="H2550" s="7">
        <v>18</v>
      </c>
      <c r="I2550" s="7">
        <v>35</v>
      </c>
      <c r="J2550" s="7">
        <v>13</v>
      </c>
      <c r="K2550" s="7">
        <v>23</v>
      </c>
      <c r="L2550" s="7">
        <v>25</v>
      </c>
      <c r="M2550" s="7">
        <v>24</v>
      </c>
      <c r="N2550" s="7">
        <v>17</v>
      </c>
      <c r="O2550" s="7">
        <v>23</v>
      </c>
      <c r="P2550" s="7">
        <v>16</v>
      </c>
      <c r="Q2550" s="7">
        <v>22</v>
      </c>
      <c r="R2550" s="7">
        <v>13</v>
      </c>
      <c r="S2550" s="7">
        <v>18</v>
      </c>
      <c r="T2550" s="7">
        <v>24</v>
      </c>
      <c r="U2550" s="7">
        <v>23</v>
      </c>
      <c r="V2550" s="7">
        <v>22</v>
      </c>
      <c r="W2550" s="7">
        <v>32</v>
      </c>
      <c r="X2550" s="7">
        <v>30.768335610000001</v>
      </c>
      <c r="Y2550" s="7">
        <v>22.65010857</v>
      </c>
      <c r="Z2550" s="7">
        <v>28.739501369999999</v>
      </c>
      <c r="AA2550" s="7">
        <v>24.434366910000001</v>
      </c>
      <c r="AB2550" s="7">
        <v>24.630310139999999</v>
      </c>
      <c r="AC2550" s="7">
        <v>28.933167940000001</v>
      </c>
      <c r="AD2550" s="7">
        <v>21.84344703</v>
      </c>
      <c r="AE2550" s="7">
        <v>25.042094030000001</v>
      </c>
      <c r="AF2550" s="7">
        <v>21.582933709999999</v>
      </c>
      <c r="AG2550" s="7">
        <v>19.40154734</v>
      </c>
      <c r="AH2550" s="7">
        <v>22.541142919999999</v>
      </c>
      <c r="AI2550" s="7">
        <v>22.148765829999999</v>
      </c>
    </row>
    <row r="2551" spans="1:35" x14ac:dyDescent="0.25">
      <c r="A2551" s="3">
        <f>VLOOKUP($F2551,Områder!$A$1:$T$64,7,FALSE)</f>
        <v>25</v>
      </c>
      <c r="B2551" s="3" t="str">
        <f>VLOOKUP($F2551,Områder!$A$1:$T$64,4,FALSE)</f>
        <v>Erritsø Centralskole</v>
      </c>
      <c r="C2551" s="3" t="str">
        <f>VLOOKUP($F2551,Områder!$A$1:$T$64,5,FALSE)</f>
        <v>Erritsø Fællesskole</v>
      </c>
      <c r="D2551" s="3" t="str">
        <f>VLOOKUP($F2551,Områder!$A$1:$T$64,10,FALSE) &amp; " - " &amp; VLOOKUP($F2551,Områder!$A$1:$T$64,11,FALSE)</f>
        <v>3 - Erritsø og Snoghøj</v>
      </c>
      <c r="E2551" s="3" t="str">
        <f>VLOOKUP($F2551,Områder!$A$1:$T$64,6,FALSE)</f>
        <v>Distriktsinstitutionen Erritsø</v>
      </c>
      <c r="F2551" s="1">
        <v>47</v>
      </c>
      <c r="G2551" s="1">
        <v>49</v>
      </c>
      <c r="H2551" s="7">
        <v>36</v>
      </c>
      <c r="I2551" s="7">
        <v>16</v>
      </c>
      <c r="J2551" s="7">
        <v>35</v>
      </c>
      <c r="K2551" s="7">
        <v>12</v>
      </c>
      <c r="L2551" s="7">
        <v>23</v>
      </c>
      <c r="M2551" s="7">
        <v>27</v>
      </c>
      <c r="N2551" s="7">
        <v>25</v>
      </c>
      <c r="O2551" s="7">
        <v>18</v>
      </c>
      <c r="P2551" s="7">
        <v>24</v>
      </c>
      <c r="Q2551" s="7">
        <v>16</v>
      </c>
      <c r="R2551" s="7">
        <v>24</v>
      </c>
      <c r="S2551" s="7">
        <v>14</v>
      </c>
      <c r="T2551" s="7">
        <v>17</v>
      </c>
      <c r="U2551" s="7">
        <v>26</v>
      </c>
      <c r="V2551" s="7">
        <v>22</v>
      </c>
      <c r="W2551" s="7">
        <v>26</v>
      </c>
      <c r="X2551" s="7">
        <v>31.542175929999999</v>
      </c>
      <c r="Y2551" s="7">
        <v>30.384609770000001</v>
      </c>
      <c r="Z2551" s="7">
        <v>22.77436071</v>
      </c>
      <c r="AA2551" s="7">
        <v>28.57029193</v>
      </c>
      <c r="AB2551" s="7">
        <v>24.45756094</v>
      </c>
      <c r="AC2551" s="7">
        <v>24.551596310000001</v>
      </c>
      <c r="AD2551" s="7">
        <v>28.61173084</v>
      </c>
      <c r="AE2551" s="7">
        <v>21.99622888</v>
      </c>
      <c r="AF2551" s="7">
        <v>25.075481020000002</v>
      </c>
      <c r="AG2551" s="7">
        <v>21.82794758</v>
      </c>
      <c r="AH2551" s="7">
        <v>19.846261859999998</v>
      </c>
      <c r="AI2551" s="7">
        <v>22.737227430000001</v>
      </c>
    </row>
    <row r="2552" spans="1:35" x14ac:dyDescent="0.25">
      <c r="A2552" s="3">
        <f>VLOOKUP($F2552,Områder!$A$1:$T$64,7,FALSE)</f>
        <v>25</v>
      </c>
      <c r="B2552" s="3" t="str">
        <f>VLOOKUP($F2552,Områder!$A$1:$T$64,4,FALSE)</f>
        <v>Erritsø Centralskole</v>
      </c>
      <c r="C2552" s="3" t="str">
        <f>VLOOKUP($F2552,Områder!$A$1:$T$64,5,FALSE)</f>
        <v>Erritsø Fællesskole</v>
      </c>
      <c r="D2552" s="3" t="str">
        <f>VLOOKUP($F2552,Områder!$A$1:$T$64,10,FALSE) &amp; " - " &amp; VLOOKUP($F2552,Områder!$A$1:$T$64,11,FALSE)</f>
        <v>3 - Erritsø og Snoghøj</v>
      </c>
      <c r="E2552" s="3" t="str">
        <f>VLOOKUP($F2552,Områder!$A$1:$T$64,6,FALSE)</f>
        <v>Distriktsinstitutionen Erritsø</v>
      </c>
      <c r="F2552" s="1">
        <v>47</v>
      </c>
      <c r="G2552" s="1">
        <v>50</v>
      </c>
      <c r="H2552" s="7">
        <v>23</v>
      </c>
      <c r="I2552" s="7">
        <v>32</v>
      </c>
      <c r="J2552" s="7">
        <v>16</v>
      </c>
      <c r="K2552" s="7">
        <v>35</v>
      </c>
      <c r="L2552" s="7">
        <v>12</v>
      </c>
      <c r="M2552" s="7">
        <v>22</v>
      </c>
      <c r="N2552" s="7">
        <v>26</v>
      </c>
      <c r="O2552" s="7">
        <v>25</v>
      </c>
      <c r="P2552" s="7">
        <v>18</v>
      </c>
      <c r="Q2552" s="7">
        <v>23</v>
      </c>
      <c r="R2552" s="7">
        <v>13</v>
      </c>
      <c r="S2552" s="7">
        <v>27</v>
      </c>
      <c r="T2552" s="7">
        <v>13</v>
      </c>
      <c r="U2552" s="7">
        <v>17</v>
      </c>
      <c r="V2552" s="7">
        <v>26</v>
      </c>
      <c r="W2552" s="7">
        <v>22</v>
      </c>
      <c r="X2552" s="7">
        <v>25.974891199999998</v>
      </c>
      <c r="Y2552" s="7">
        <v>31.099423130000002</v>
      </c>
      <c r="Z2552" s="7">
        <v>30.114940730000001</v>
      </c>
      <c r="AA2552" s="7">
        <v>22.909344579999999</v>
      </c>
      <c r="AB2552" s="7">
        <v>28.435668769999999</v>
      </c>
      <c r="AC2552" s="7">
        <v>24.497365720000001</v>
      </c>
      <c r="AD2552" s="7">
        <v>24.525537700000001</v>
      </c>
      <c r="AE2552" s="7">
        <v>28.39550934</v>
      </c>
      <c r="AF2552" s="7">
        <v>22.24922707</v>
      </c>
      <c r="AG2552" s="7">
        <v>25.178461120000001</v>
      </c>
      <c r="AH2552" s="7">
        <v>22.04668736</v>
      </c>
      <c r="AI2552" s="7">
        <v>20.248382759999998</v>
      </c>
    </row>
    <row r="2553" spans="1:35" x14ac:dyDescent="0.25">
      <c r="A2553" s="3">
        <f>VLOOKUP($F2553,Områder!$A$1:$T$64,7,FALSE)</f>
        <v>25</v>
      </c>
      <c r="B2553" s="3" t="str">
        <f>VLOOKUP($F2553,Områder!$A$1:$T$64,4,FALSE)</f>
        <v>Erritsø Centralskole</v>
      </c>
      <c r="C2553" s="3" t="str">
        <f>VLOOKUP($F2553,Områder!$A$1:$T$64,5,FALSE)</f>
        <v>Erritsø Fællesskole</v>
      </c>
      <c r="D2553" s="3" t="str">
        <f>VLOOKUP($F2553,Områder!$A$1:$T$64,10,FALSE) &amp; " - " &amp; VLOOKUP($F2553,Områder!$A$1:$T$64,11,FALSE)</f>
        <v>3 - Erritsø og Snoghøj</v>
      </c>
      <c r="E2553" s="3" t="str">
        <f>VLOOKUP($F2553,Områder!$A$1:$T$64,6,FALSE)</f>
        <v>Distriktsinstitutionen Erritsø</v>
      </c>
      <c r="F2553" s="1">
        <v>47</v>
      </c>
      <c r="G2553" s="1">
        <v>51</v>
      </c>
      <c r="H2553" s="7">
        <v>27</v>
      </c>
      <c r="I2553" s="7">
        <v>24</v>
      </c>
      <c r="J2553" s="7">
        <v>32</v>
      </c>
      <c r="K2553" s="7">
        <v>15</v>
      </c>
      <c r="L2553" s="7">
        <v>35</v>
      </c>
      <c r="M2553" s="7">
        <v>13</v>
      </c>
      <c r="N2553" s="7">
        <v>21</v>
      </c>
      <c r="O2553" s="7">
        <v>25</v>
      </c>
      <c r="P2553" s="7">
        <v>26</v>
      </c>
      <c r="Q2553" s="7">
        <v>18</v>
      </c>
      <c r="R2553" s="7">
        <v>23</v>
      </c>
      <c r="S2553" s="7">
        <v>12</v>
      </c>
      <c r="T2553" s="7">
        <v>26</v>
      </c>
      <c r="U2553" s="7">
        <v>13</v>
      </c>
      <c r="V2553" s="7">
        <v>18</v>
      </c>
      <c r="W2553" s="7">
        <v>25</v>
      </c>
      <c r="X2553" s="7">
        <v>22.197225159999999</v>
      </c>
      <c r="Y2553" s="7">
        <v>25.886951889999999</v>
      </c>
      <c r="Z2553" s="7">
        <v>30.54392957</v>
      </c>
      <c r="AA2553" s="7">
        <v>29.784592929999999</v>
      </c>
      <c r="AB2553" s="7">
        <v>22.987928579999998</v>
      </c>
      <c r="AC2553" s="7">
        <v>28.24679136</v>
      </c>
      <c r="AD2553" s="7">
        <v>24.481249009999999</v>
      </c>
      <c r="AE2553" s="7">
        <v>24.43848212</v>
      </c>
      <c r="AF2553" s="7">
        <v>28.202204850000001</v>
      </c>
      <c r="AG2553" s="7">
        <v>22.45477245</v>
      </c>
      <c r="AH2553" s="7">
        <v>25.219373940000001</v>
      </c>
      <c r="AI2553" s="7">
        <v>22.200110980000002</v>
      </c>
    </row>
    <row r="2554" spans="1:35" x14ac:dyDescent="0.25">
      <c r="A2554" s="3">
        <f>VLOOKUP($F2554,Områder!$A$1:$T$64,7,FALSE)</f>
        <v>25</v>
      </c>
      <c r="B2554" s="3" t="str">
        <f>VLOOKUP($F2554,Områder!$A$1:$T$64,4,FALSE)</f>
        <v>Erritsø Centralskole</v>
      </c>
      <c r="C2554" s="3" t="str">
        <f>VLOOKUP($F2554,Områder!$A$1:$T$64,5,FALSE)</f>
        <v>Erritsø Fællesskole</v>
      </c>
      <c r="D2554" s="3" t="str">
        <f>VLOOKUP($F2554,Områder!$A$1:$T$64,10,FALSE) &amp; " - " &amp; VLOOKUP($F2554,Områder!$A$1:$T$64,11,FALSE)</f>
        <v>3 - Erritsø og Snoghøj</v>
      </c>
      <c r="E2554" s="3" t="str">
        <f>VLOOKUP($F2554,Områder!$A$1:$T$64,6,FALSE)</f>
        <v>Distriktsinstitutionen Erritsø</v>
      </c>
      <c r="F2554" s="1">
        <v>47</v>
      </c>
      <c r="G2554" s="1">
        <v>52</v>
      </c>
      <c r="H2554" s="7">
        <v>30</v>
      </c>
      <c r="I2554" s="7">
        <v>27</v>
      </c>
      <c r="J2554" s="7">
        <v>22</v>
      </c>
      <c r="K2554" s="7">
        <v>30</v>
      </c>
      <c r="L2554" s="7">
        <v>15</v>
      </c>
      <c r="M2554" s="7">
        <v>31</v>
      </c>
      <c r="N2554" s="7">
        <v>13</v>
      </c>
      <c r="O2554" s="7">
        <v>20</v>
      </c>
      <c r="P2554" s="7">
        <v>22</v>
      </c>
      <c r="Q2554" s="7">
        <v>25</v>
      </c>
      <c r="R2554" s="7">
        <v>20</v>
      </c>
      <c r="S2554" s="7">
        <v>23</v>
      </c>
      <c r="T2554" s="7">
        <v>12</v>
      </c>
      <c r="U2554" s="7">
        <v>29</v>
      </c>
      <c r="V2554" s="7">
        <v>13</v>
      </c>
      <c r="W2554" s="7">
        <v>19</v>
      </c>
      <c r="X2554" s="7">
        <v>24.924279380000002</v>
      </c>
      <c r="Y2554" s="7">
        <v>22.16031782</v>
      </c>
      <c r="Z2554" s="7">
        <v>25.629248969999999</v>
      </c>
      <c r="AA2554" s="7">
        <v>29.980962829999999</v>
      </c>
      <c r="AB2554" s="7">
        <v>29.322460240000002</v>
      </c>
      <c r="AC2554" s="7">
        <v>22.88078647</v>
      </c>
      <c r="AD2554" s="7">
        <v>27.912416570000001</v>
      </c>
      <c r="AE2554" s="7">
        <v>24.28346793</v>
      </c>
      <c r="AF2554" s="7">
        <v>24.287761740000001</v>
      </c>
      <c r="AG2554" s="7">
        <v>27.904320330000001</v>
      </c>
      <c r="AH2554" s="7">
        <v>22.460913779999998</v>
      </c>
      <c r="AI2554" s="7">
        <v>25.101837589999999</v>
      </c>
    </row>
    <row r="2555" spans="1:35" x14ac:dyDescent="0.25">
      <c r="A2555" s="3">
        <f>VLOOKUP($F2555,Områder!$A$1:$T$64,7,FALSE)</f>
        <v>25</v>
      </c>
      <c r="B2555" s="3" t="str">
        <f>VLOOKUP($F2555,Områder!$A$1:$T$64,4,FALSE)</f>
        <v>Erritsø Centralskole</v>
      </c>
      <c r="C2555" s="3" t="str">
        <f>VLOOKUP($F2555,Områder!$A$1:$T$64,5,FALSE)</f>
        <v>Erritsø Fællesskole</v>
      </c>
      <c r="D2555" s="3" t="str">
        <f>VLOOKUP($F2555,Områder!$A$1:$T$64,10,FALSE) &amp; " - " &amp; VLOOKUP($F2555,Områder!$A$1:$T$64,11,FALSE)</f>
        <v>3 - Erritsø og Snoghøj</v>
      </c>
      <c r="E2555" s="3" t="str">
        <f>VLOOKUP($F2555,Områder!$A$1:$T$64,6,FALSE)</f>
        <v>Distriktsinstitutionen Erritsø</v>
      </c>
      <c r="F2555" s="1">
        <v>47</v>
      </c>
      <c r="G2555" s="1">
        <v>53</v>
      </c>
      <c r="H2555" s="7">
        <v>29</v>
      </c>
      <c r="I2555" s="7">
        <v>28</v>
      </c>
      <c r="J2555" s="7">
        <v>25</v>
      </c>
      <c r="K2555" s="7">
        <v>22</v>
      </c>
      <c r="L2555" s="7">
        <v>29</v>
      </c>
      <c r="M2555" s="7">
        <v>15</v>
      </c>
      <c r="N2555" s="7">
        <v>32</v>
      </c>
      <c r="O2555" s="7">
        <v>16</v>
      </c>
      <c r="P2555" s="7">
        <v>20</v>
      </c>
      <c r="Q2555" s="7">
        <v>23</v>
      </c>
      <c r="R2555" s="7">
        <v>25</v>
      </c>
      <c r="S2555" s="7">
        <v>19</v>
      </c>
      <c r="T2555" s="7">
        <v>23</v>
      </c>
      <c r="U2555" s="7">
        <v>12</v>
      </c>
      <c r="V2555" s="7">
        <v>26</v>
      </c>
      <c r="W2555" s="7">
        <v>13</v>
      </c>
      <c r="X2555" s="7">
        <v>19.44339128</v>
      </c>
      <c r="Y2555" s="7">
        <v>25.093862720000001</v>
      </c>
      <c r="Z2555" s="7">
        <v>22.315797799999999</v>
      </c>
      <c r="AA2555" s="7">
        <v>25.528032240000002</v>
      </c>
      <c r="AB2555" s="7">
        <v>29.62296375</v>
      </c>
      <c r="AC2555" s="7">
        <v>29.016233580000002</v>
      </c>
      <c r="AD2555" s="7">
        <v>22.95684576</v>
      </c>
      <c r="AE2555" s="7">
        <v>27.753457610000002</v>
      </c>
      <c r="AF2555" s="7">
        <v>24.386778809999999</v>
      </c>
      <c r="AG2555" s="7">
        <v>24.345448600000001</v>
      </c>
      <c r="AH2555" s="7">
        <v>27.775395799999998</v>
      </c>
      <c r="AI2555" s="7">
        <v>22.673047690000001</v>
      </c>
    </row>
    <row r="2556" spans="1:35" x14ac:dyDescent="0.25">
      <c r="A2556" s="3">
        <f>VLOOKUP($F2556,Områder!$A$1:$T$64,7,FALSE)</f>
        <v>25</v>
      </c>
      <c r="B2556" s="3" t="str">
        <f>VLOOKUP($F2556,Områder!$A$1:$T$64,4,FALSE)</f>
        <v>Erritsø Centralskole</v>
      </c>
      <c r="C2556" s="3" t="str">
        <f>VLOOKUP($F2556,Områder!$A$1:$T$64,5,FALSE)</f>
        <v>Erritsø Fællesskole</v>
      </c>
      <c r="D2556" s="3" t="str">
        <f>VLOOKUP($F2556,Områder!$A$1:$T$64,10,FALSE) &amp; " - " &amp; VLOOKUP($F2556,Områder!$A$1:$T$64,11,FALSE)</f>
        <v>3 - Erritsø og Snoghøj</v>
      </c>
      <c r="E2556" s="3" t="str">
        <f>VLOOKUP($F2556,Områder!$A$1:$T$64,6,FALSE)</f>
        <v>Distriktsinstitutionen Erritsø</v>
      </c>
      <c r="F2556" s="1">
        <v>47</v>
      </c>
      <c r="G2556" s="1">
        <v>54</v>
      </c>
      <c r="H2556" s="7">
        <v>28</v>
      </c>
      <c r="I2556" s="7">
        <v>29</v>
      </c>
      <c r="J2556" s="7">
        <v>28</v>
      </c>
      <c r="K2556" s="7">
        <v>21</v>
      </c>
      <c r="L2556" s="7">
        <v>24</v>
      </c>
      <c r="M2556" s="7">
        <v>32</v>
      </c>
      <c r="N2556" s="7">
        <v>15</v>
      </c>
      <c r="O2556" s="7">
        <v>32</v>
      </c>
      <c r="P2556" s="7">
        <v>14</v>
      </c>
      <c r="Q2556" s="7">
        <v>21</v>
      </c>
      <c r="R2556" s="7">
        <v>24</v>
      </c>
      <c r="S2556" s="7">
        <v>25</v>
      </c>
      <c r="T2556" s="7">
        <v>20</v>
      </c>
      <c r="U2556" s="7">
        <v>26</v>
      </c>
      <c r="V2556" s="7">
        <v>12</v>
      </c>
      <c r="W2556" s="7">
        <v>26</v>
      </c>
      <c r="X2556" s="7">
        <v>14.01121094</v>
      </c>
      <c r="Y2556" s="7">
        <v>20.068881529999999</v>
      </c>
      <c r="Z2556" s="7">
        <v>25.41126697</v>
      </c>
      <c r="AA2556" s="7">
        <v>22.66981685</v>
      </c>
      <c r="AB2556" s="7">
        <v>25.6782851</v>
      </c>
      <c r="AC2556" s="7">
        <v>29.44483821</v>
      </c>
      <c r="AD2556" s="7">
        <v>29.030219280000001</v>
      </c>
      <c r="AE2556" s="7">
        <v>23.23503242</v>
      </c>
      <c r="AF2556" s="7">
        <v>28.00565061</v>
      </c>
      <c r="AG2556" s="7">
        <v>24.762309869999999</v>
      </c>
      <c r="AH2556" s="7">
        <v>24.677472139999999</v>
      </c>
      <c r="AI2556" s="7">
        <v>27.999694340000001</v>
      </c>
    </row>
    <row r="2557" spans="1:35" x14ac:dyDescent="0.25">
      <c r="A2557" s="3">
        <f>VLOOKUP($F2557,Områder!$A$1:$T$64,7,FALSE)</f>
        <v>25</v>
      </c>
      <c r="B2557" s="3" t="str">
        <f>VLOOKUP($F2557,Områder!$A$1:$T$64,4,FALSE)</f>
        <v>Erritsø Centralskole</v>
      </c>
      <c r="C2557" s="3" t="str">
        <f>VLOOKUP($F2557,Områder!$A$1:$T$64,5,FALSE)</f>
        <v>Erritsø Fællesskole</v>
      </c>
      <c r="D2557" s="3" t="str">
        <f>VLOOKUP($F2557,Områder!$A$1:$T$64,10,FALSE) &amp; " - " &amp; VLOOKUP($F2557,Områder!$A$1:$T$64,11,FALSE)</f>
        <v>3 - Erritsø og Snoghøj</v>
      </c>
      <c r="E2557" s="3" t="str">
        <f>VLOOKUP($F2557,Områder!$A$1:$T$64,6,FALSE)</f>
        <v>Distriktsinstitutionen Erritsø</v>
      </c>
      <c r="F2557" s="1">
        <v>47</v>
      </c>
      <c r="G2557" s="1">
        <v>55</v>
      </c>
      <c r="H2557" s="7">
        <v>29</v>
      </c>
      <c r="I2557" s="7">
        <v>26</v>
      </c>
      <c r="J2557" s="7">
        <v>28</v>
      </c>
      <c r="K2557" s="7">
        <v>28</v>
      </c>
      <c r="L2557" s="7">
        <v>21</v>
      </c>
      <c r="M2557" s="7">
        <v>23</v>
      </c>
      <c r="N2557" s="7">
        <v>30</v>
      </c>
      <c r="O2557" s="7">
        <v>16</v>
      </c>
      <c r="P2557" s="7">
        <v>31</v>
      </c>
      <c r="Q2557" s="7">
        <v>14</v>
      </c>
      <c r="R2557" s="7">
        <v>22</v>
      </c>
      <c r="S2557" s="7">
        <v>23</v>
      </c>
      <c r="T2557" s="7">
        <v>27</v>
      </c>
      <c r="U2557" s="7">
        <v>21</v>
      </c>
      <c r="V2557" s="7">
        <v>25</v>
      </c>
      <c r="W2557" s="7">
        <v>14</v>
      </c>
      <c r="X2557" s="7">
        <v>26.04851833</v>
      </c>
      <c r="Y2557" s="7">
        <v>14.613759419999999</v>
      </c>
      <c r="Z2557" s="7">
        <v>20.370947300000001</v>
      </c>
      <c r="AA2557" s="7">
        <v>25.455803790000001</v>
      </c>
      <c r="AB2557" s="7">
        <v>22.768869110000001</v>
      </c>
      <c r="AC2557" s="7">
        <v>25.634864570000001</v>
      </c>
      <c r="AD2557" s="7">
        <v>29.141964640000001</v>
      </c>
      <c r="AE2557" s="7">
        <v>28.851567469999999</v>
      </c>
      <c r="AF2557" s="7">
        <v>23.416431060000001</v>
      </c>
      <c r="AG2557" s="7">
        <v>28.02135917</v>
      </c>
      <c r="AH2557" s="7">
        <v>24.87408039</v>
      </c>
      <c r="AI2557" s="7">
        <v>24.775993379999999</v>
      </c>
    </row>
    <row r="2558" spans="1:35" x14ac:dyDescent="0.25">
      <c r="A2558" s="3">
        <f>VLOOKUP($F2558,Områder!$A$1:$T$64,7,FALSE)</f>
        <v>25</v>
      </c>
      <c r="B2558" s="3" t="str">
        <f>VLOOKUP($F2558,Områder!$A$1:$T$64,4,FALSE)</f>
        <v>Erritsø Centralskole</v>
      </c>
      <c r="C2558" s="3" t="str">
        <f>VLOOKUP($F2558,Områder!$A$1:$T$64,5,FALSE)</f>
        <v>Erritsø Fællesskole</v>
      </c>
      <c r="D2558" s="3" t="str">
        <f>VLOOKUP($F2558,Områder!$A$1:$T$64,10,FALSE) &amp; " - " &amp; VLOOKUP($F2558,Områder!$A$1:$T$64,11,FALSE)</f>
        <v>3 - Erritsø og Snoghøj</v>
      </c>
      <c r="E2558" s="3" t="str">
        <f>VLOOKUP($F2558,Områder!$A$1:$T$64,6,FALSE)</f>
        <v>Distriktsinstitutionen Erritsø</v>
      </c>
      <c r="F2558" s="1">
        <v>47</v>
      </c>
      <c r="G2558" s="1">
        <v>56</v>
      </c>
      <c r="H2558" s="7">
        <v>37</v>
      </c>
      <c r="I2558" s="7">
        <v>29</v>
      </c>
      <c r="J2558" s="7">
        <v>28</v>
      </c>
      <c r="K2558" s="7">
        <v>28</v>
      </c>
      <c r="L2558" s="7">
        <v>28</v>
      </c>
      <c r="M2558" s="7">
        <v>20</v>
      </c>
      <c r="N2558" s="7">
        <v>23</v>
      </c>
      <c r="O2558" s="7">
        <v>28</v>
      </c>
      <c r="P2558" s="7">
        <v>16</v>
      </c>
      <c r="Q2558" s="7">
        <v>31</v>
      </c>
      <c r="R2558" s="7">
        <v>14</v>
      </c>
      <c r="S2558" s="7">
        <v>23</v>
      </c>
      <c r="T2558" s="7">
        <v>21</v>
      </c>
      <c r="U2558" s="7">
        <v>24</v>
      </c>
      <c r="V2558" s="7">
        <v>21</v>
      </c>
      <c r="W2558" s="7">
        <v>23</v>
      </c>
      <c r="X2558" s="7">
        <v>14.26858077</v>
      </c>
      <c r="Y2558" s="7">
        <v>25.864393020000001</v>
      </c>
      <c r="Z2558" s="7">
        <v>14.938875749999999</v>
      </c>
      <c r="AA2558" s="7">
        <v>20.432951809999999</v>
      </c>
      <c r="AB2558" s="7">
        <v>25.31552675</v>
      </c>
      <c r="AC2558" s="7">
        <v>22.670892420000001</v>
      </c>
      <c r="AD2558" s="7">
        <v>25.40008503</v>
      </c>
      <c r="AE2558" s="7">
        <v>28.730052709999999</v>
      </c>
      <c r="AF2558" s="7">
        <v>28.584898590000002</v>
      </c>
      <c r="AG2558" s="7">
        <v>23.38601993</v>
      </c>
      <c r="AH2558" s="7">
        <v>27.83093714</v>
      </c>
      <c r="AI2558" s="7">
        <v>24.790996360000001</v>
      </c>
    </row>
    <row r="2559" spans="1:35" x14ac:dyDescent="0.25">
      <c r="A2559" s="3">
        <f>VLOOKUP($F2559,Områder!$A$1:$T$64,7,FALSE)</f>
        <v>25</v>
      </c>
      <c r="B2559" s="3" t="str">
        <f>VLOOKUP($F2559,Områder!$A$1:$T$64,4,FALSE)</f>
        <v>Erritsø Centralskole</v>
      </c>
      <c r="C2559" s="3" t="str">
        <f>VLOOKUP($F2559,Områder!$A$1:$T$64,5,FALSE)</f>
        <v>Erritsø Fællesskole</v>
      </c>
      <c r="D2559" s="3" t="str">
        <f>VLOOKUP($F2559,Områder!$A$1:$T$64,10,FALSE) &amp; " - " &amp; VLOOKUP($F2559,Områder!$A$1:$T$64,11,FALSE)</f>
        <v>3 - Erritsø og Snoghøj</v>
      </c>
      <c r="E2559" s="3" t="str">
        <f>VLOOKUP($F2559,Områder!$A$1:$T$64,6,FALSE)</f>
        <v>Distriktsinstitutionen Erritsø</v>
      </c>
      <c r="F2559" s="1">
        <v>47</v>
      </c>
      <c r="G2559" s="1">
        <v>57</v>
      </c>
      <c r="H2559" s="7">
        <v>31</v>
      </c>
      <c r="I2559" s="7">
        <v>37</v>
      </c>
      <c r="J2559" s="7">
        <v>29</v>
      </c>
      <c r="K2559" s="7">
        <v>29</v>
      </c>
      <c r="L2559" s="7">
        <v>26</v>
      </c>
      <c r="M2559" s="7">
        <v>31</v>
      </c>
      <c r="N2559" s="7">
        <v>18</v>
      </c>
      <c r="O2559" s="7">
        <v>25</v>
      </c>
      <c r="P2559" s="7">
        <v>28</v>
      </c>
      <c r="Q2559" s="7">
        <v>16</v>
      </c>
      <c r="R2559" s="7">
        <v>29</v>
      </c>
      <c r="S2559" s="7">
        <v>14</v>
      </c>
      <c r="T2559" s="7">
        <v>22</v>
      </c>
      <c r="U2559" s="7">
        <v>21</v>
      </c>
      <c r="V2559" s="7">
        <v>22</v>
      </c>
      <c r="W2559" s="7">
        <v>19</v>
      </c>
      <c r="X2559" s="7">
        <v>22.82057571</v>
      </c>
      <c r="Y2559" s="7">
        <v>14.492373130000001</v>
      </c>
      <c r="Z2559" s="7">
        <v>25.59637893</v>
      </c>
      <c r="AA2559" s="7">
        <v>15.217417680000001</v>
      </c>
      <c r="AB2559" s="7">
        <v>20.419042579999999</v>
      </c>
      <c r="AC2559" s="7">
        <v>25.077074159999999</v>
      </c>
      <c r="AD2559" s="7">
        <v>22.514924820000001</v>
      </c>
      <c r="AE2559" s="7">
        <v>25.07452984</v>
      </c>
      <c r="AF2559" s="7">
        <v>28.32919974</v>
      </c>
      <c r="AG2559" s="7">
        <v>28.255190290000002</v>
      </c>
      <c r="AH2559" s="7">
        <v>23.298897610000001</v>
      </c>
      <c r="AI2559" s="7">
        <v>27.57804118</v>
      </c>
    </row>
    <row r="2560" spans="1:35" x14ac:dyDescent="0.25">
      <c r="A2560" s="3">
        <f>VLOOKUP($F2560,Områder!$A$1:$T$64,7,FALSE)</f>
        <v>25</v>
      </c>
      <c r="B2560" s="3" t="str">
        <f>VLOOKUP($F2560,Områder!$A$1:$T$64,4,FALSE)</f>
        <v>Erritsø Centralskole</v>
      </c>
      <c r="C2560" s="3" t="str">
        <f>VLOOKUP($F2560,Områder!$A$1:$T$64,5,FALSE)</f>
        <v>Erritsø Fællesskole</v>
      </c>
      <c r="D2560" s="3" t="str">
        <f>VLOOKUP($F2560,Områder!$A$1:$T$64,10,FALSE) &amp; " - " &amp; VLOOKUP($F2560,Områder!$A$1:$T$64,11,FALSE)</f>
        <v>3 - Erritsø og Snoghøj</v>
      </c>
      <c r="E2560" s="3" t="str">
        <f>VLOOKUP($F2560,Områder!$A$1:$T$64,6,FALSE)</f>
        <v>Distriktsinstitutionen Erritsø</v>
      </c>
      <c r="F2560" s="1">
        <v>47</v>
      </c>
      <c r="G2560" s="1">
        <v>58</v>
      </c>
      <c r="H2560" s="7">
        <v>38</v>
      </c>
      <c r="I2560" s="7">
        <v>32</v>
      </c>
      <c r="J2560" s="7">
        <v>37</v>
      </c>
      <c r="K2560" s="7">
        <v>28</v>
      </c>
      <c r="L2560" s="7">
        <v>28</v>
      </c>
      <c r="M2560" s="7">
        <v>27</v>
      </c>
      <c r="N2560" s="7">
        <v>31</v>
      </c>
      <c r="O2560" s="7">
        <v>17</v>
      </c>
      <c r="P2560" s="7">
        <v>25</v>
      </c>
      <c r="Q2560" s="7">
        <v>29</v>
      </c>
      <c r="R2560" s="7">
        <v>16</v>
      </c>
      <c r="S2560" s="7">
        <v>29</v>
      </c>
      <c r="T2560" s="7">
        <v>18</v>
      </c>
      <c r="U2560" s="7">
        <v>20</v>
      </c>
      <c r="V2560" s="7">
        <v>20</v>
      </c>
      <c r="W2560" s="7">
        <v>22</v>
      </c>
      <c r="X2560" s="7">
        <v>19.041744770000001</v>
      </c>
      <c r="Y2560" s="7">
        <v>22.727189490000001</v>
      </c>
      <c r="Z2560" s="7">
        <v>14.8644847</v>
      </c>
      <c r="AA2560" s="7">
        <v>25.411604220000001</v>
      </c>
      <c r="AB2560" s="7">
        <v>15.64329356</v>
      </c>
      <c r="AC2560" s="7">
        <v>20.52756797</v>
      </c>
      <c r="AD2560" s="7">
        <v>24.943123310000001</v>
      </c>
      <c r="AE2560" s="7">
        <v>22.443769419999999</v>
      </c>
      <c r="AF2560" s="7">
        <v>24.990036780000001</v>
      </c>
      <c r="AG2560" s="7">
        <v>27.961665060000001</v>
      </c>
      <c r="AH2560" s="7">
        <v>28.03490137</v>
      </c>
      <c r="AI2560" s="7">
        <v>23.337060080000001</v>
      </c>
    </row>
    <row r="2561" spans="1:35" x14ac:dyDescent="0.25">
      <c r="A2561" s="3">
        <f>VLOOKUP($F2561,Områder!$A$1:$T$64,7,FALSE)</f>
        <v>25</v>
      </c>
      <c r="B2561" s="3" t="str">
        <f>VLOOKUP($F2561,Områder!$A$1:$T$64,4,FALSE)</f>
        <v>Erritsø Centralskole</v>
      </c>
      <c r="C2561" s="3" t="str">
        <f>VLOOKUP($F2561,Områder!$A$1:$T$64,5,FALSE)</f>
        <v>Erritsø Fællesskole</v>
      </c>
      <c r="D2561" s="3" t="str">
        <f>VLOOKUP($F2561,Områder!$A$1:$T$64,10,FALSE) &amp; " - " &amp; VLOOKUP($F2561,Områder!$A$1:$T$64,11,FALSE)</f>
        <v>3 - Erritsø og Snoghøj</v>
      </c>
      <c r="E2561" s="3" t="str">
        <f>VLOOKUP($F2561,Områder!$A$1:$T$64,6,FALSE)</f>
        <v>Distriktsinstitutionen Erritsø</v>
      </c>
      <c r="F2561" s="1">
        <v>47</v>
      </c>
      <c r="G2561" s="1">
        <v>59</v>
      </c>
      <c r="H2561" s="7">
        <v>43</v>
      </c>
      <c r="I2561" s="7">
        <v>39</v>
      </c>
      <c r="J2561" s="7">
        <v>30</v>
      </c>
      <c r="K2561" s="7">
        <v>36</v>
      </c>
      <c r="L2561" s="7">
        <v>27</v>
      </c>
      <c r="M2561" s="7">
        <v>29</v>
      </c>
      <c r="N2561" s="7">
        <v>27</v>
      </c>
      <c r="O2561" s="7">
        <v>31</v>
      </c>
      <c r="P2561" s="7">
        <v>18</v>
      </c>
      <c r="Q2561" s="7">
        <v>27</v>
      </c>
      <c r="R2561" s="7">
        <v>27</v>
      </c>
      <c r="S2561" s="7">
        <v>17</v>
      </c>
      <c r="T2561" s="7">
        <v>31</v>
      </c>
      <c r="U2561" s="7">
        <v>18</v>
      </c>
      <c r="V2561" s="7">
        <v>21</v>
      </c>
      <c r="W2561" s="7">
        <v>20</v>
      </c>
      <c r="X2561" s="7">
        <v>22.108727859999998</v>
      </c>
      <c r="Y2561" s="7">
        <v>19.29407239</v>
      </c>
      <c r="Z2561" s="7">
        <v>22.809460080000001</v>
      </c>
      <c r="AA2561" s="7">
        <v>15.350883039999999</v>
      </c>
      <c r="AB2561" s="7">
        <v>25.46718027</v>
      </c>
      <c r="AC2561" s="7">
        <v>16.206507720000001</v>
      </c>
      <c r="AD2561" s="7">
        <v>20.838836830000002</v>
      </c>
      <c r="AE2561" s="7">
        <v>25.05390165</v>
      </c>
      <c r="AF2561" s="7">
        <v>22.732167789999998</v>
      </c>
      <c r="AG2561" s="7">
        <v>25.154236749999999</v>
      </c>
      <c r="AH2561" s="7">
        <v>27.93744637</v>
      </c>
      <c r="AI2561" s="7">
        <v>28.102666129999999</v>
      </c>
    </row>
    <row r="2562" spans="1:35" x14ac:dyDescent="0.25">
      <c r="A2562" s="3">
        <f>VLOOKUP($F2562,Områder!$A$1:$T$64,7,FALSE)</f>
        <v>25</v>
      </c>
      <c r="B2562" s="3" t="str">
        <f>VLOOKUP($F2562,Områder!$A$1:$T$64,4,FALSE)</f>
        <v>Erritsø Centralskole</v>
      </c>
      <c r="C2562" s="3" t="str">
        <f>VLOOKUP($F2562,Områder!$A$1:$T$64,5,FALSE)</f>
        <v>Erritsø Fællesskole</v>
      </c>
      <c r="D2562" s="3" t="str">
        <f>VLOOKUP($F2562,Områder!$A$1:$T$64,10,FALSE) &amp; " - " &amp; VLOOKUP($F2562,Områder!$A$1:$T$64,11,FALSE)</f>
        <v>3 - Erritsø og Snoghøj</v>
      </c>
      <c r="E2562" s="3" t="str">
        <f>VLOOKUP($F2562,Områder!$A$1:$T$64,6,FALSE)</f>
        <v>Distriktsinstitutionen Erritsø</v>
      </c>
      <c r="F2562" s="1">
        <v>47</v>
      </c>
      <c r="G2562" s="1">
        <v>60</v>
      </c>
      <c r="H2562" s="7">
        <v>15</v>
      </c>
      <c r="I2562" s="7">
        <v>44</v>
      </c>
      <c r="J2562" s="7">
        <v>40</v>
      </c>
      <c r="K2562" s="7">
        <v>27</v>
      </c>
      <c r="L2562" s="7">
        <v>32</v>
      </c>
      <c r="M2562" s="7">
        <v>28</v>
      </c>
      <c r="N2562" s="7">
        <v>27</v>
      </c>
      <c r="O2562" s="7">
        <v>26</v>
      </c>
      <c r="P2562" s="7">
        <v>30</v>
      </c>
      <c r="Q2562" s="7">
        <v>18</v>
      </c>
      <c r="R2562" s="7">
        <v>26</v>
      </c>
      <c r="S2562" s="7">
        <v>28</v>
      </c>
      <c r="T2562" s="7">
        <v>17</v>
      </c>
      <c r="U2562" s="7">
        <v>27</v>
      </c>
      <c r="V2562" s="7">
        <v>19</v>
      </c>
      <c r="W2562" s="7">
        <v>22</v>
      </c>
      <c r="X2562" s="7">
        <v>20.047290740000001</v>
      </c>
      <c r="Y2562" s="7">
        <v>21.929296870000002</v>
      </c>
      <c r="Z2562" s="7">
        <v>19.33166898</v>
      </c>
      <c r="AA2562" s="7">
        <v>22.6175049</v>
      </c>
      <c r="AB2562" s="7">
        <v>15.55836787</v>
      </c>
      <c r="AC2562" s="7">
        <v>25.270209619999999</v>
      </c>
      <c r="AD2562" s="7">
        <v>16.488126179999998</v>
      </c>
      <c r="AE2562" s="7">
        <v>20.861317979999999</v>
      </c>
      <c r="AF2562" s="7">
        <v>25.107882419999999</v>
      </c>
      <c r="AG2562" s="7">
        <v>22.808366800000002</v>
      </c>
      <c r="AH2562" s="7">
        <v>25.10111981</v>
      </c>
      <c r="AI2562" s="7">
        <v>27.76627818</v>
      </c>
    </row>
    <row r="2563" spans="1:35" x14ac:dyDescent="0.25">
      <c r="A2563" s="3">
        <f>VLOOKUP($F2563,Områder!$A$1:$T$64,7,FALSE)</f>
        <v>25</v>
      </c>
      <c r="B2563" s="3" t="str">
        <f>VLOOKUP($F2563,Områder!$A$1:$T$64,4,FALSE)</f>
        <v>Erritsø Centralskole</v>
      </c>
      <c r="C2563" s="3" t="str">
        <f>VLOOKUP($F2563,Områder!$A$1:$T$64,5,FALSE)</f>
        <v>Erritsø Fællesskole</v>
      </c>
      <c r="D2563" s="3" t="str">
        <f>VLOOKUP($F2563,Områder!$A$1:$T$64,10,FALSE) &amp; " - " &amp; VLOOKUP($F2563,Områder!$A$1:$T$64,11,FALSE)</f>
        <v>3 - Erritsø og Snoghøj</v>
      </c>
      <c r="E2563" s="3" t="str">
        <f>VLOOKUP($F2563,Områder!$A$1:$T$64,6,FALSE)</f>
        <v>Distriktsinstitutionen Erritsø</v>
      </c>
      <c r="F2563" s="1">
        <v>47</v>
      </c>
      <c r="G2563" s="1">
        <v>61</v>
      </c>
      <c r="H2563" s="7">
        <v>29</v>
      </c>
      <c r="I2563" s="7">
        <v>15</v>
      </c>
      <c r="J2563" s="7">
        <v>43</v>
      </c>
      <c r="K2563" s="7">
        <v>40</v>
      </c>
      <c r="L2563" s="7">
        <v>27</v>
      </c>
      <c r="M2563" s="7">
        <v>34</v>
      </c>
      <c r="N2563" s="7">
        <v>26</v>
      </c>
      <c r="O2563" s="7">
        <v>28</v>
      </c>
      <c r="P2563" s="7">
        <v>27</v>
      </c>
      <c r="Q2563" s="7">
        <v>31</v>
      </c>
      <c r="R2563" s="7">
        <v>19</v>
      </c>
      <c r="S2563" s="7">
        <v>27</v>
      </c>
      <c r="T2563" s="7">
        <v>29</v>
      </c>
      <c r="U2563" s="7">
        <v>17</v>
      </c>
      <c r="V2563" s="7">
        <v>28</v>
      </c>
      <c r="W2563" s="7">
        <v>17</v>
      </c>
      <c r="X2563" s="7">
        <v>21.71891261</v>
      </c>
      <c r="Y2563" s="7">
        <v>19.89777522</v>
      </c>
      <c r="Z2563" s="7">
        <v>21.61899691</v>
      </c>
      <c r="AA2563" s="7">
        <v>19.175654340000001</v>
      </c>
      <c r="AB2563" s="7">
        <v>22.281806060000001</v>
      </c>
      <c r="AC2563" s="7">
        <v>15.6023567</v>
      </c>
      <c r="AD2563" s="7">
        <v>24.916522369999999</v>
      </c>
      <c r="AE2563" s="7">
        <v>16.557908179999998</v>
      </c>
      <c r="AF2563" s="7">
        <v>20.89558267</v>
      </c>
      <c r="AG2563" s="7">
        <v>24.966267859999999</v>
      </c>
      <c r="AH2563" s="7">
        <v>22.722741580000001</v>
      </c>
      <c r="AI2563" s="7">
        <v>24.906181520000001</v>
      </c>
    </row>
    <row r="2564" spans="1:35" x14ac:dyDescent="0.25">
      <c r="A2564" s="3">
        <f>VLOOKUP($F2564,Områder!$A$1:$T$64,7,FALSE)</f>
        <v>25</v>
      </c>
      <c r="B2564" s="3" t="str">
        <f>VLOOKUP($F2564,Områder!$A$1:$T$64,4,FALSE)</f>
        <v>Erritsø Centralskole</v>
      </c>
      <c r="C2564" s="3" t="str">
        <f>VLOOKUP($F2564,Områder!$A$1:$T$64,5,FALSE)</f>
        <v>Erritsø Fællesskole</v>
      </c>
      <c r="D2564" s="3" t="str">
        <f>VLOOKUP($F2564,Områder!$A$1:$T$64,10,FALSE) &amp; " - " &amp; VLOOKUP($F2564,Områder!$A$1:$T$64,11,FALSE)</f>
        <v>3 - Erritsø og Snoghøj</v>
      </c>
      <c r="E2564" s="3" t="str">
        <f>VLOOKUP($F2564,Områder!$A$1:$T$64,6,FALSE)</f>
        <v>Distriktsinstitutionen Erritsø</v>
      </c>
      <c r="F2564" s="1">
        <v>47</v>
      </c>
      <c r="G2564" s="1">
        <v>62</v>
      </c>
      <c r="H2564" s="7">
        <v>32</v>
      </c>
      <c r="I2564" s="7">
        <v>29</v>
      </c>
      <c r="J2564" s="7">
        <v>16</v>
      </c>
      <c r="K2564" s="7">
        <v>42</v>
      </c>
      <c r="L2564" s="7">
        <v>38</v>
      </c>
      <c r="M2564" s="7">
        <v>25</v>
      </c>
      <c r="N2564" s="7">
        <v>34</v>
      </c>
      <c r="O2564" s="7">
        <v>27</v>
      </c>
      <c r="P2564" s="7">
        <v>30</v>
      </c>
      <c r="Q2564" s="7">
        <v>27</v>
      </c>
      <c r="R2564" s="7">
        <v>29</v>
      </c>
      <c r="S2564" s="7">
        <v>19</v>
      </c>
      <c r="T2564" s="7">
        <v>27</v>
      </c>
      <c r="U2564" s="7">
        <v>30</v>
      </c>
      <c r="V2564" s="7">
        <v>18</v>
      </c>
      <c r="W2564" s="7">
        <v>28</v>
      </c>
      <c r="X2564" s="7">
        <v>16.979308450000001</v>
      </c>
      <c r="Y2564" s="7">
        <v>21.391085740000001</v>
      </c>
      <c r="Z2564" s="7">
        <v>19.718043990000002</v>
      </c>
      <c r="AA2564" s="7">
        <v>21.299515150000001</v>
      </c>
      <c r="AB2564" s="7">
        <v>19.01410233</v>
      </c>
      <c r="AC2564" s="7">
        <v>21.966008330000001</v>
      </c>
      <c r="AD2564" s="7">
        <v>15.643375239999999</v>
      </c>
      <c r="AE2564" s="7">
        <v>24.56590701</v>
      </c>
      <c r="AF2564" s="7">
        <v>16.825298140000001</v>
      </c>
      <c r="AG2564" s="7">
        <v>20.950504049999999</v>
      </c>
      <c r="AH2564" s="7">
        <v>24.857523400000002</v>
      </c>
      <c r="AI2564" s="7">
        <v>22.676867640000001</v>
      </c>
    </row>
    <row r="2565" spans="1:35" x14ac:dyDescent="0.25">
      <c r="A2565" s="3">
        <f>VLOOKUP($F2565,Områder!$A$1:$T$64,7,FALSE)</f>
        <v>25</v>
      </c>
      <c r="B2565" s="3" t="str">
        <f>VLOOKUP($F2565,Områder!$A$1:$T$64,4,FALSE)</f>
        <v>Erritsø Centralskole</v>
      </c>
      <c r="C2565" s="3" t="str">
        <f>VLOOKUP($F2565,Områder!$A$1:$T$64,5,FALSE)</f>
        <v>Erritsø Fællesskole</v>
      </c>
      <c r="D2565" s="3" t="str">
        <f>VLOOKUP($F2565,Områder!$A$1:$T$64,10,FALSE) &amp; " - " &amp; VLOOKUP($F2565,Områder!$A$1:$T$64,11,FALSE)</f>
        <v>3 - Erritsø og Snoghøj</v>
      </c>
      <c r="E2565" s="3" t="str">
        <f>VLOOKUP($F2565,Områder!$A$1:$T$64,6,FALSE)</f>
        <v>Distriktsinstitutionen Erritsø</v>
      </c>
      <c r="F2565" s="1">
        <v>47</v>
      </c>
      <c r="G2565" s="1">
        <v>63</v>
      </c>
      <c r="H2565" s="7">
        <v>21</v>
      </c>
      <c r="I2565" s="7">
        <v>31</v>
      </c>
      <c r="J2565" s="7">
        <v>29</v>
      </c>
      <c r="K2565" s="7">
        <v>14</v>
      </c>
      <c r="L2565" s="7">
        <v>41</v>
      </c>
      <c r="M2565" s="7">
        <v>35</v>
      </c>
      <c r="N2565" s="7">
        <v>24</v>
      </c>
      <c r="O2565" s="7">
        <v>32</v>
      </c>
      <c r="P2565" s="7">
        <v>27</v>
      </c>
      <c r="Q2565" s="7">
        <v>30</v>
      </c>
      <c r="R2565" s="7">
        <v>26</v>
      </c>
      <c r="S2565" s="7">
        <v>29</v>
      </c>
      <c r="T2565" s="7">
        <v>18</v>
      </c>
      <c r="U2565" s="7">
        <v>25</v>
      </c>
      <c r="V2565" s="7">
        <v>30</v>
      </c>
      <c r="W2565" s="7">
        <v>19</v>
      </c>
      <c r="X2565" s="7">
        <v>27.36107174</v>
      </c>
      <c r="Y2565" s="7">
        <v>16.838786850000002</v>
      </c>
      <c r="Z2565" s="7">
        <v>20.991571690000001</v>
      </c>
      <c r="AA2565" s="7">
        <v>19.423488620000001</v>
      </c>
      <c r="AB2565" s="7">
        <v>20.851040009999998</v>
      </c>
      <c r="AC2565" s="7">
        <v>18.831650570000001</v>
      </c>
      <c r="AD2565" s="7">
        <v>21.567947409999999</v>
      </c>
      <c r="AE2565" s="7">
        <v>15.59116012</v>
      </c>
      <c r="AF2565" s="7">
        <v>24.391277339999998</v>
      </c>
      <c r="AG2565" s="7">
        <v>17.030985980000001</v>
      </c>
      <c r="AH2565" s="7">
        <v>20.943325099999999</v>
      </c>
      <c r="AI2565" s="7">
        <v>24.722994780000001</v>
      </c>
    </row>
    <row r="2566" spans="1:35" x14ac:dyDescent="0.25">
      <c r="A2566" s="3">
        <f>VLOOKUP($F2566,Områder!$A$1:$T$64,7,FALSE)</f>
        <v>25</v>
      </c>
      <c r="B2566" s="3" t="str">
        <f>VLOOKUP($F2566,Områder!$A$1:$T$64,4,FALSE)</f>
        <v>Erritsø Centralskole</v>
      </c>
      <c r="C2566" s="3" t="str">
        <f>VLOOKUP($F2566,Områder!$A$1:$T$64,5,FALSE)</f>
        <v>Erritsø Fællesskole</v>
      </c>
      <c r="D2566" s="3" t="str">
        <f>VLOOKUP($F2566,Områder!$A$1:$T$64,10,FALSE) &amp; " - " &amp; VLOOKUP($F2566,Områder!$A$1:$T$64,11,FALSE)</f>
        <v>3 - Erritsø og Snoghøj</v>
      </c>
      <c r="E2566" s="3" t="str">
        <f>VLOOKUP($F2566,Områder!$A$1:$T$64,6,FALSE)</f>
        <v>Distriktsinstitutionen Erritsø</v>
      </c>
      <c r="F2566" s="1">
        <v>47</v>
      </c>
      <c r="G2566" s="1">
        <v>64</v>
      </c>
      <c r="H2566" s="7">
        <v>28</v>
      </c>
      <c r="I2566" s="7">
        <v>20</v>
      </c>
      <c r="J2566" s="7">
        <v>28</v>
      </c>
      <c r="K2566" s="7">
        <v>28</v>
      </c>
      <c r="L2566" s="7">
        <v>15</v>
      </c>
      <c r="M2566" s="7">
        <v>39</v>
      </c>
      <c r="N2566" s="7">
        <v>34</v>
      </c>
      <c r="O2566" s="7">
        <v>23</v>
      </c>
      <c r="P2566" s="7">
        <v>31</v>
      </c>
      <c r="Q2566" s="7">
        <v>27</v>
      </c>
      <c r="R2566" s="7">
        <v>30</v>
      </c>
      <c r="S2566" s="7">
        <v>24</v>
      </c>
      <c r="T2566" s="7">
        <v>27</v>
      </c>
      <c r="U2566" s="7">
        <v>20</v>
      </c>
      <c r="V2566" s="7">
        <v>24</v>
      </c>
      <c r="W2566" s="7">
        <v>31</v>
      </c>
      <c r="X2566" s="7">
        <v>18.695051400000001</v>
      </c>
      <c r="Y2566" s="7">
        <v>26.55990997</v>
      </c>
      <c r="Z2566" s="7">
        <v>16.651947790000001</v>
      </c>
      <c r="AA2566" s="7">
        <v>20.523400989999999</v>
      </c>
      <c r="AB2566" s="7">
        <v>19.079991110000002</v>
      </c>
      <c r="AC2566" s="7">
        <v>20.38352566</v>
      </c>
      <c r="AD2566" s="7">
        <v>18.60989782</v>
      </c>
      <c r="AE2566" s="7">
        <v>21.121619989999999</v>
      </c>
      <c r="AF2566" s="7">
        <v>15.77817202</v>
      </c>
      <c r="AG2566" s="7">
        <v>24.181562</v>
      </c>
      <c r="AH2566" s="7">
        <v>17.23023311</v>
      </c>
      <c r="AI2566" s="7">
        <v>20.92792146</v>
      </c>
    </row>
    <row r="2567" spans="1:35" x14ac:dyDescent="0.25">
      <c r="A2567" s="3">
        <f>VLOOKUP($F2567,Områder!$A$1:$T$64,7,FALSE)</f>
        <v>25</v>
      </c>
      <c r="B2567" s="3" t="str">
        <f>VLOOKUP($F2567,Områder!$A$1:$T$64,4,FALSE)</f>
        <v>Erritsø Centralskole</v>
      </c>
      <c r="C2567" s="3" t="str">
        <f>VLOOKUP($F2567,Områder!$A$1:$T$64,5,FALSE)</f>
        <v>Erritsø Fællesskole</v>
      </c>
      <c r="D2567" s="3" t="str">
        <f>VLOOKUP($F2567,Områder!$A$1:$T$64,10,FALSE) &amp; " - " &amp; VLOOKUP($F2567,Områder!$A$1:$T$64,11,FALSE)</f>
        <v>3 - Erritsø og Snoghøj</v>
      </c>
      <c r="E2567" s="3" t="str">
        <f>VLOOKUP($F2567,Områder!$A$1:$T$64,6,FALSE)</f>
        <v>Distriktsinstitutionen Erritsø</v>
      </c>
      <c r="F2567" s="1">
        <v>47</v>
      </c>
      <c r="G2567" s="1">
        <v>65</v>
      </c>
      <c r="H2567" s="7">
        <v>26</v>
      </c>
      <c r="I2567" s="7">
        <v>25</v>
      </c>
      <c r="J2567" s="7">
        <v>20</v>
      </c>
      <c r="K2567" s="7">
        <v>28</v>
      </c>
      <c r="L2567" s="7">
        <v>27</v>
      </c>
      <c r="M2567" s="7">
        <v>14</v>
      </c>
      <c r="N2567" s="7">
        <v>40</v>
      </c>
      <c r="O2567" s="7">
        <v>32</v>
      </c>
      <c r="P2567" s="7">
        <v>23</v>
      </c>
      <c r="Q2567" s="7">
        <v>31</v>
      </c>
      <c r="R2567" s="7">
        <v>27</v>
      </c>
      <c r="S2567" s="7">
        <v>29</v>
      </c>
      <c r="T2567" s="7">
        <v>29</v>
      </c>
      <c r="U2567" s="7">
        <v>28</v>
      </c>
      <c r="V2567" s="7">
        <v>18</v>
      </c>
      <c r="W2567" s="7">
        <v>23</v>
      </c>
      <c r="X2567" s="7">
        <v>30.061171829999999</v>
      </c>
      <c r="Y2567" s="7">
        <v>18.379564569999999</v>
      </c>
      <c r="Z2567" s="7">
        <v>25.789983979999999</v>
      </c>
      <c r="AA2567" s="7">
        <v>16.529442719999999</v>
      </c>
      <c r="AB2567" s="7">
        <v>20.11434521</v>
      </c>
      <c r="AC2567" s="7">
        <v>18.809146439999999</v>
      </c>
      <c r="AD2567" s="7">
        <v>20.005382260000001</v>
      </c>
      <c r="AE2567" s="7">
        <v>18.416977429999999</v>
      </c>
      <c r="AF2567" s="7">
        <v>21.092398800000002</v>
      </c>
      <c r="AG2567" s="7">
        <v>16.098305759999999</v>
      </c>
      <c r="AH2567" s="7">
        <v>24.094329609999999</v>
      </c>
      <c r="AI2567" s="7">
        <v>17.56228153</v>
      </c>
    </row>
    <row r="2568" spans="1:35" x14ac:dyDescent="0.25">
      <c r="A2568" s="3">
        <f>VLOOKUP($F2568,Områder!$A$1:$T$64,7,FALSE)</f>
        <v>25</v>
      </c>
      <c r="B2568" s="3" t="str">
        <f>VLOOKUP($F2568,Områder!$A$1:$T$64,4,FALSE)</f>
        <v>Erritsø Centralskole</v>
      </c>
      <c r="C2568" s="3" t="str">
        <f>VLOOKUP($F2568,Områder!$A$1:$T$64,5,FALSE)</f>
        <v>Erritsø Fællesskole</v>
      </c>
      <c r="D2568" s="3" t="str">
        <f>VLOOKUP($F2568,Områder!$A$1:$T$64,10,FALSE) &amp; " - " &amp; VLOOKUP($F2568,Områder!$A$1:$T$64,11,FALSE)</f>
        <v>3 - Erritsø og Snoghøj</v>
      </c>
      <c r="E2568" s="3" t="str">
        <f>VLOOKUP($F2568,Områder!$A$1:$T$64,6,FALSE)</f>
        <v>Distriktsinstitutionen Erritsø</v>
      </c>
      <c r="F2568" s="1">
        <v>47</v>
      </c>
      <c r="G2568" s="1">
        <v>66</v>
      </c>
      <c r="H2568" s="7">
        <v>30</v>
      </c>
      <c r="I2568" s="7">
        <v>25</v>
      </c>
      <c r="J2568" s="7">
        <v>22</v>
      </c>
      <c r="K2568" s="7">
        <v>19</v>
      </c>
      <c r="L2568" s="7">
        <v>29</v>
      </c>
      <c r="M2568" s="7">
        <v>27</v>
      </c>
      <c r="N2568" s="7">
        <v>15</v>
      </c>
      <c r="O2568" s="7">
        <v>40</v>
      </c>
      <c r="P2568" s="7">
        <v>31</v>
      </c>
      <c r="Q2568" s="7">
        <v>23</v>
      </c>
      <c r="R2568" s="7">
        <v>31</v>
      </c>
      <c r="S2568" s="7">
        <v>26</v>
      </c>
      <c r="T2568" s="7">
        <v>31</v>
      </c>
      <c r="U2568" s="7">
        <v>28</v>
      </c>
      <c r="V2568" s="7">
        <v>28</v>
      </c>
      <c r="W2568" s="7">
        <v>18</v>
      </c>
      <c r="X2568" s="7">
        <v>22.61895698</v>
      </c>
      <c r="Y2568" s="7">
        <v>29.403354719999999</v>
      </c>
      <c r="Z2568" s="7">
        <v>18.307255170000001</v>
      </c>
      <c r="AA2568" s="7">
        <v>25.360028750000001</v>
      </c>
      <c r="AB2568" s="7">
        <v>16.594233750000001</v>
      </c>
      <c r="AC2568" s="7">
        <v>19.93625158</v>
      </c>
      <c r="AD2568" s="7">
        <v>18.8071965</v>
      </c>
      <c r="AE2568" s="7">
        <v>19.85885601</v>
      </c>
      <c r="AF2568" s="7">
        <v>18.706288050000001</v>
      </c>
      <c r="AG2568" s="7">
        <v>21.255069590000002</v>
      </c>
      <c r="AH2568" s="7">
        <v>16.556340209999998</v>
      </c>
      <c r="AI2568" s="7">
        <v>24.210896399999999</v>
      </c>
    </row>
    <row r="2569" spans="1:35" x14ac:dyDescent="0.25">
      <c r="A2569" s="3">
        <f>VLOOKUP($F2569,Områder!$A$1:$T$64,7,FALSE)</f>
        <v>25</v>
      </c>
      <c r="B2569" s="3" t="str">
        <f>VLOOKUP($F2569,Områder!$A$1:$T$64,4,FALSE)</f>
        <v>Erritsø Centralskole</v>
      </c>
      <c r="C2569" s="3" t="str">
        <f>VLOOKUP($F2569,Områder!$A$1:$T$64,5,FALSE)</f>
        <v>Erritsø Fællesskole</v>
      </c>
      <c r="D2569" s="3" t="str">
        <f>VLOOKUP($F2569,Områder!$A$1:$T$64,10,FALSE) &amp; " - " &amp; VLOOKUP($F2569,Områder!$A$1:$T$64,11,FALSE)</f>
        <v>3 - Erritsø og Snoghøj</v>
      </c>
      <c r="E2569" s="3" t="str">
        <f>VLOOKUP($F2569,Områder!$A$1:$T$64,6,FALSE)</f>
        <v>Distriktsinstitutionen Erritsø</v>
      </c>
      <c r="F2569" s="1">
        <v>47</v>
      </c>
      <c r="G2569" s="1">
        <v>67</v>
      </c>
      <c r="H2569" s="7">
        <v>17</v>
      </c>
      <c r="I2569" s="7">
        <v>26</v>
      </c>
      <c r="J2569" s="7">
        <v>23</v>
      </c>
      <c r="K2569" s="7">
        <v>23</v>
      </c>
      <c r="L2569" s="7">
        <v>17</v>
      </c>
      <c r="M2569" s="7">
        <v>29</v>
      </c>
      <c r="N2569" s="7">
        <v>26</v>
      </c>
      <c r="O2569" s="7">
        <v>15</v>
      </c>
      <c r="P2569" s="7">
        <v>41</v>
      </c>
      <c r="Q2569" s="7">
        <v>31</v>
      </c>
      <c r="R2569" s="7">
        <v>25</v>
      </c>
      <c r="S2569" s="7">
        <v>31</v>
      </c>
      <c r="T2569" s="7">
        <v>27</v>
      </c>
      <c r="U2569" s="7">
        <v>30</v>
      </c>
      <c r="V2569" s="7">
        <v>28</v>
      </c>
      <c r="W2569" s="7">
        <v>27</v>
      </c>
      <c r="X2569" s="7">
        <v>17.88748726</v>
      </c>
      <c r="Y2569" s="7">
        <v>22.068673359999998</v>
      </c>
      <c r="Z2569" s="7">
        <v>28.644930250000002</v>
      </c>
      <c r="AA2569" s="7">
        <v>18.13554418</v>
      </c>
      <c r="AB2569" s="7">
        <v>24.82064733</v>
      </c>
      <c r="AC2569" s="7">
        <v>16.56304312</v>
      </c>
      <c r="AD2569" s="7">
        <v>19.676627459999999</v>
      </c>
      <c r="AE2569" s="7">
        <v>18.672748070000001</v>
      </c>
      <c r="AF2569" s="7">
        <v>19.942110509999999</v>
      </c>
      <c r="AG2569" s="7">
        <v>18.859975989999999</v>
      </c>
      <c r="AH2569" s="7">
        <v>21.28587477</v>
      </c>
      <c r="AI2569" s="7">
        <v>16.888290789999999</v>
      </c>
    </row>
    <row r="2570" spans="1:35" x14ac:dyDescent="0.25">
      <c r="A2570" s="3">
        <f>VLOOKUP($F2570,Områder!$A$1:$T$64,7,FALSE)</f>
        <v>25</v>
      </c>
      <c r="B2570" s="3" t="str">
        <f>VLOOKUP($F2570,Områder!$A$1:$T$64,4,FALSE)</f>
        <v>Erritsø Centralskole</v>
      </c>
      <c r="C2570" s="3" t="str">
        <f>VLOOKUP($F2570,Områder!$A$1:$T$64,5,FALSE)</f>
        <v>Erritsø Fællesskole</v>
      </c>
      <c r="D2570" s="3" t="str">
        <f>VLOOKUP($F2570,Områder!$A$1:$T$64,10,FALSE) &amp; " - " &amp; VLOOKUP($F2570,Områder!$A$1:$T$64,11,FALSE)</f>
        <v>3 - Erritsø og Snoghøj</v>
      </c>
      <c r="E2570" s="3" t="str">
        <f>VLOOKUP($F2570,Områder!$A$1:$T$64,6,FALSE)</f>
        <v>Distriktsinstitutionen Erritsø</v>
      </c>
      <c r="F2570" s="1">
        <v>47</v>
      </c>
      <c r="G2570" s="1">
        <v>68</v>
      </c>
      <c r="H2570" s="7">
        <v>20</v>
      </c>
      <c r="I2570" s="7">
        <v>13</v>
      </c>
      <c r="J2570" s="7">
        <v>26</v>
      </c>
      <c r="K2570" s="7">
        <v>22</v>
      </c>
      <c r="L2570" s="7">
        <v>23</v>
      </c>
      <c r="M2570" s="7">
        <v>16</v>
      </c>
      <c r="N2570" s="7">
        <v>30</v>
      </c>
      <c r="O2570" s="7">
        <v>25</v>
      </c>
      <c r="P2570" s="7">
        <v>15</v>
      </c>
      <c r="Q2570" s="7">
        <v>41</v>
      </c>
      <c r="R2570" s="7">
        <v>30</v>
      </c>
      <c r="S2570" s="7">
        <v>25</v>
      </c>
      <c r="T2570" s="7">
        <v>33</v>
      </c>
      <c r="U2570" s="7">
        <v>28</v>
      </c>
      <c r="V2570" s="7">
        <v>28</v>
      </c>
      <c r="W2570" s="7">
        <v>30</v>
      </c>
      <c r="X2570" s="7">
        <v>26.389169580000001</v>
      </c>
      <c r="Y2570" s="7">
        <v>17.66709754</v>
      </c>
      <c r="Z2570" s="7">
        <v>21.549399619999999</v>
      </c>
      <c r="AA2570" s="7">
        <v>27.938963659999999</v>
      </c>
      <c r="AB2570" s="7">
        <v>17.91752181</v>
      </c>
      <c r="AC2570" s="7">
        <v>24.322788110000001</v>
      </c>
      <c r="AD2570" s="7">
        <v>16.488263549999999</v>
      </c>
      <c r="AE2570" s="7">
        <v>19.37798295</v>
      </c>
      <c r="AF2570" s="7">
        <v>18.801570309999999</v>
      </c>
      <c r="AG2570" s="7">
        <v>19.9594208</v>
      </c>
      <c r="AH2570" s="7">
        <v>18.973467939999999</v>
      </c>
      <c r="AI2570" s="7">
        <v>21.29207641</v>
      </c>
    </row>
    <row r="2571" spans="1:35" x14ac:dyDescent="0.25">
      <c r="A2571" s="3">
        <f>VLOOKUP($F2571,Områder!$A$1:$T$64,7,FALSE)</f>
        <v>25</v>
      </c>
      <c r="B2571" s="3" t="str">
        <f>VLOOKUP($F2571,Områder!$A$1:$T$64,4,FALSE)</f>
        <v>Erritsø Centralskole</v>
      </c>
      <c r="C2571" s="3" t="str">
        <f>VLOOKUP($F2571,Områder!$A$1:$T$64,5,FALSE)</f>
        <v>Erritsø Fællesskole</v>
      </c>
      <c r="D2571" s="3" t="str">
        <f>VLOOKUP($F2571,Områder!$A$1:$T$64,10,FALSE) &amp; " - " &amp; VLOOKUP($F2571,Områder!$A$1:$T$64,11,FALSE)</f>
        <v>3 - Erritsø og Snoghøj</v>
      </c>
      <c r="E2571" s="3" t="str">
        <f>VLOOKUP($F2571,Områder!$A$1:$T$64,6,FALSE)</f>
        <v>Distriktsinstitutionen Erritsø</v>
      </c>
      <c r="F2571" s="1">
        <v>47</v>
      </c>
      <c r="G2571" s="1">
        <v>69</v>
      </c>
      <c r="H2571" s="7">
        <v>12</v>
      </c>
      <c r="I2571" s="7">
        <v>19</v>
      </c>
      <c r="J2571" s="7">
        <v>13</v>
      </c>
      <c r="K2571" s="7">
        <v>25</v>
      </c>
      <c r="L2571" s="7">
        <v>20</v>
      </c>
      <c r="M2571" s="7">
        <v>22</v>
      </c>
      <c r="N2571" s="7">
        <v>16</v>
      </c>
      <c r="O2571" s="7">
        <v>31</v>
      </c>
      <c r="P2571" s="7">
        <v>25</v>
      </c>
      <c r="Q2571" s="7">
        <v>14</v>
      </c>
      <c r="R2571" s="7">
        <v>42</v>
      </c>
      <c r="S2571" s="7">
        <v>30</v>
      </c>
      <c r="T2571" s="7">
        <v>27</v>
      </c>
      <c r="U2571" s="7">
        <v>34</v>
      </c>
      <c r="V2571" s="7">
        <v>28</v>
      </c>
      <c r="W2571" s="7">
        <v>27</v>
      </c>
      <c r="X2571" s="7">
        <v>28.958186359999999</v>
      </c>
      <c r="Y2571" s="7">
        <v>25.464770919999999</v>
      </c>
      <c r="Z2571" s="7">
        <v>17.287152379999998</v>
      </c>
      <c r="AA2571" s="7">
        <v>20.837652479999999</v>
      </c>
      <c r="AB2571" s="7">
        <v>26.994825290000001</v>
      </c>
      <c r="AC2571" s="7">
        <v>17.57266083</v>
      </c>
      <c r="AD2571" s="7">
        <v>23.64362599</v>
      </c>
      <c r="AE2571" s="7">
        <v>16.245795210000001</v>
      </c>
      <c r="AF2571" s="7">
        <v>19.241514240000001</v>
      </c>
      <c r="AG2571" s="7">
        <v>18.779616499999999</v>
      </c>
      <c r="AH2571" s="7">
        <v>19.834729370000002</v>
      </c>
      <c r="AI2571" s="7">
        <v>18.912363750000001</v>
      </c>
    </row>
    <row r="2572" spans="1:35" x14ac:dyDescent="0.25">
      <c r="A2572" s="3">
        <f>VLOOKUP($F2572,Områder!$A$1:$T$64,7,FALSE)</f>
        <v>25</v>
      </c>
      <c r="B2572" s="3" t="str">
        <f>VLOOKUP($F2572,Områder!$A$1:$T$64,4,FALSE)</f>
        <v>Erritsø Centralskole</v>
      </c>
      <c r="C2572" s="3" t="str">
        <f>VLOOKUP($F2572,Områder!$A$1:$T$64,5,FALSE)</f>
        <v>Erritsø Fællesskole</v>
      </c>
      <c r="D2572" s="3" t="str">
        <f>VLOOKUP($F2572,Områder!$A$1:$T$64,10,FALSE) &amp; " - " &amp; VLOOKUP($F2572,Områder!$A$1:$T$64,11,FALSE)</f>
        <v>3 - Erritsø og Snoghøj</v>
      </c>
      <c r="E2572" s="3" t="str">
        <f>VLOOKUP($F2572,Områder!$A$1:$T$64,6,FALSE)</f>
        <v>Distriktsinstitutionen Erritsø</v>
      </c>
      <c r="F2572" s="1">
        <v>47</v>
      </c>
      <c r="G2572" s="1">
        <v>70</v>
      </c>
      <c r="H2572" s="7">
        <v>19</v>
      </c>
      <c r="I2572" s="7">
        <v>12</v>
      </c>
      <c r="J2572" s="7">
        <v>16</v>
      </c>
      <c r="K2572" s="7">
        <v>13</v>
      </c>
      <c r="L2572" s="7">
        <v>24</v>
      </c>
      <c r="M2572" s="7">
        <v>20</v>
      </c>
      <c r="N2572" s="7">
        <v>21</v>
      </c>
      <c r="O2572" s="7">
        <v>15</v>
      </c>
      <c r="P2572" s="7">
        <v>30</v>
      </c>
      <c r="Q2572" s="7">
        <v>23</v>
      </c>
      <c r="R2572" s="7">
        <v>14</v>
      </c>
      <c r="S2572" s="7">
        <v>39</v>
      </c>
      <c r="T2572" s="7">
        <v>30</v>
      </c>
      <c r="U2572" s="7">
        <v>25</v>
      </c>
      <c r="V2572" s="7">
        <v>33</v>
      </c>
      <c r="W2572" s="7">
        <v>27</v>
      </c>
      <c r="X2572" s="7">
        <v>26.326352400000001</v>
      </c>
      <c r="Y2572" s="7">
        <v>28.036596790000001</v>
      </c>
      <c r="Z2572" s="7">
        <v>24.67586082</v>
      </c>
      <c r="AA2572" s="7">
        <v>16.995069040000001</v>
      </c>
      <c r="AB2572" s="7">
        <v>20.231176980000001</v>
      </c>
      <c r="AC2572" s="7">
        <v>26.230598329999999</v>
      </c>
      <c r="AD2572" s="7">
        <v>17.303127530000001</v>
      </c>
      <c r="AE2572" s="7">
        <v>23.043439230000001</v>
      </c>
      <c r="AF2572" s="7">
        <v>16.452241409999999</v>
      </c>
      <c r="AG2572" s="7">
        <v>19.238029900000001</v>
      </c>
      <c r="AH2572" s="7">
        <v>18.87015706</v>
      </c>
      <c r="AI2572" s="7">
        <v>19.843202130000002</v>
      </c>
    </row>
    <row r="2573" spans="1:35" x14ac:dyDescent="0.25">
      <c r="A2573" s="3">
        <f>VLOOKUP($F2573,Områder!$A$1:$T$64,7,FALSE)</f>
        <v>25</v>
      </c>
      <c r="B2573" s="3" t="str">
        <f>VLOOKUP($F2573,Områder!$A$1:$T$64,4,FALSE)</f>
        <v>Erritsø Centralskole</v>
      </c>
      <c r="C2573" s="3" t="str">
        <f>VLOOKUP($F2573,Områder!$A$1:$T$64,5,FALSE)</f>
        <v>Erritsø Fællesskole</v>
      </c>
      <c r="D2573" s="3" t="str">
        <f>VLOOKUP($F2573,Områder!$A$1:$T$64,10,FALSE) &amp; " - " &amp; VLOOKUP($F2573,Områder!$A$1:$T$64,11,FALSE)</f>
        <v>3 - Erritsø og Snoghøj</v>
      </c>
      <c r="E2573" s="3" t="str">
        <f>VLOOKUP($F2573,Områder!$A$1:$T$64,6,FALSE)</f>
        <v>Distriktsinstitutionen Erritsø</v>
      </c>
      <c r="F2573" s="1">
        <v>47</v>
      </c>
      <c r="G2573" s="1">
        <v>71</v>
      </c>
      <c r="H2573" s="7">
        <v>14</v>
      </c>
      <c r="I2573" s="7">
        <v>18</v>
      </c>
      <c r="J2573" s="7">
        <v>12</v>
      </c>
      <c r="K2573" s="7">
        <v>16</v>
      </c>
      <c r="L2573" s="7">
        <v>13</v>
      </c>
      <c r="M2573" s="7">
        <v>24</v>
      </c>
      <c r="N2573" s="7">
        <v>18</v>
      </c>
      <c r="O2573" s="7">
        <v>21</v>
      </c>
      <c r="P2573" s="7">
        <v>13</v>
      </c>
      <c r="Q2573" s="7">
        <v>29</v>
      </c>
      <c r="R2573" s="7">
        <v>23</v>
      </c>
      <c r="S2573" s="7">
        <v>14</v>
      </c>
      <c r="T2573" s="7">
        <v>36</v>
      </c>
      <c r="U2573" s="7">
        <v>30</v>
      </c>
      <c r="V2573" s="7">
        <v>25</v>
      </c>
      <c r="W2573" s="7">
        <v>32</v>
      </c>
      <c r="X2573" s="7">
        <v>26.295678729999999</v>
      </c>
      <c r="Y2573" s="7">
        <v>25.511543079999999</v>
      </c>
      <c r="Z2573" s="7">
        <v>27.092441579999999</v>
      </c>
      <c r="AA2573" s="7">
        <v>23.926251189999999</v>
      </c>
      <c r="AB2573" s="7">
        <v>16.64944148</v>
      </c>
      <c r="AC2573" s="7">
        <v>19.669224880000002</v>
      </c>
      <c r="AD2573" s="7">
        <v>25.487293860000001</v>
      </c>
      <c r="AE2573" s="7">
        <v>16.972806729999999</v>
      </c>
      <c r="AF2573" s="7">
        <v>22.786649090000001</v>
      </c>
      <c r="AG2573" s="7">
        <v>16.527062650000001</v>
      </c>
      <c r="AH2573" s="7">
        <v>19.13935846</v>
      </c>
      <c r="AI2573" s="7">
        <v>18.854784410000001</v>
      </c>
    </row>
    <row r="2574" spans="1:35" x14ac:dyDescent="0.25">
      <c r="A2574" s="3">
        <f>VLOOKUP($F2574,Områder!$A$1:$T$64,7,FALSE)</f>
        <v>25</v>
      </c>
      <c r="B2574" s="3" t="str">
        <f>VLOOKUP($F2574,Områder!$A$1:$T$64,4,FALSE)</f>
        <v>Erritsø Centralskole</v>
      </c>
      <c r="C2574" s="3" t="str">
        <f>VLOOKUP($F2574,Områder!$A$1:$T$64,5,FALSE)</f>
        <v>Erritsø Fællesskole</v>
      </c>
      <c r="D2574" s="3" t="str">
        <f>VLOOKUP($F2574,Områder!$A$1:$T$64,10,FALSE) &amp; " - " &amp; VLOOKUP($F2574,Områder!$A$1:$T$64,11,FALSE)</f>
        <v>3 - Erritsø og Snoghøj</v>
      </c>
      <c r="E2574" s="3" t="str">
        <f>VLOOKUP($F2574,Områder!$A$1:$T$64,6,FALSE)</f>
        <v>Distriktsinstitutionen Erritsø</v>
      </c>
      <c r="F2574" s="1">
        <v>47</v>
      </c>
      <c r="G2574" s="1">
        <v>72</v>
      </c>
      <c r="H2574" s="7">
        <v>20</v>
      </c>
      <c r="I2574" s="7">
        <v>12</v>
      </c>
      <c r="J2574" s="7">
        <v>18</v>
      </c>
      <c r="K2574" s="7">
        <v>12</v>
      </c>
      <c r="L2574" s="7">
        <v>16</v>
      </c>
      <c r="M2574" s="7">
        <v>13</v>
      </c>
      <c r="N2574" s="7">
        <v>21</v>
      </c>
      <c r="O2574" s="7">
        <v>19</v>
      </c>
      <c r="P2574" s="7">
        <v>20</v>
      </c>
      <c r="Q2574" s="7">
        <v>13</v>
      </c>
      <c r="R2574" s="7">
        <v>30</v>
      </c>
      <c r="S2574" s="7">
        <v>22</v>
      </c>
      <c r="T2574" s="7">
        <v>13</v>
      </c>
      <c r="U2574" s="7">
        <v>34</v>
      </c>
      <c r="V2574" s="7">
        <v>29</v>
      </c>
      <c r="W2574" s="7">
        <v>25</v>
      </c>
      <c r="X2574" s="7">
        <v>31.200857500000001</v>
      </c>
      <c r="Y2574" s="7">
        <v>25.655256749999999</v>
      </c>
      <c r="Z2574" s="7">
        <v>24.845582289999999</v>
      </c>
      <c r="AA2574" s="7">
        <v>26.363223229999999</v>
      </c>
      <c r="AB2574" s="7">
        <v>23.312900150000001</v>
      </c>
      <c r="AC2574" s="7">
        <v>16.401655680000001</v>
      </c>
      <c r="AD2574" s="7">
        <v>19.25624427</v>
      </c>
      <c r="AE2574" s="7">
        <v>24.866340940000001</v>
      </c>
      <c r="AF2574" s="7">
        <v>16.981347209999999</v>
      </c>
      <c r="AG2574" s="7">
        <v>22.558558739999999</v>
      </c>
      <c r="AH2574" s="7">
        <v>16.58772416</v>
      </c>
      <c r="AI2574" s="7">
        <v>19.077038609999999</v>
      </c>
    </row>
    <row r="2575" spans="1:35" x14ac:dyDescent="0.25">
      <c r="A2575" s="3">
        <f>VLOOKUP($F2575,Områder!$A$1:$T$64,7,FALSE)</f>
        <v>25</v>
      </c>
      <c r="B2575" s="3" t="str">
        <f>VLOOKUP($F2575,Områder!$A$1:$T$64,4,FALSE)</f>
        <v>Erritsø Centralskole</v>
      </c>
      <c r="C2575" s="3" t="str">
        <f>VLOOKUP($F2575,Områder!$A$1:$T$64,5,FALSE)</f>
        <v>Erritsø Fællesskole</v>
      </c>
      <c r="D2575" s="3" t="str">
        <f>VLOOKUP($F2575,Områder!$A$1:$T$64,10,FALSE) &amp; " - " &amp; VLOOKUP($F2575,Områder!$A$1:$T$64,11,FALSE)</f>
        <v>3 - Erritsø og Snoghøj</v>
      </c>
      <c r="E2575" s="3" t="str">
        <f>VLOOKUP($F2575,Områder!$A$1:$T$64,6,FALSE)</f>
        <v>Distriktsinstitutionen Erritsø</v>
      </c>
      <c r="F2575" s="1">
        <v>47</v>
      </c>
      <c r="G2575" s="1">
        <v>73</v>
      </c>
      <c r="H2575" s="7">
        <v>9</v>
      </c>
      <c r="I2575" s="7">
        <v>19</v>
      </c>
      <c r="J2575" s="7">
        <v>13</v>
      </c>
      <c r="K2575" s="7">
        <v>17</v>
      </c>
      <c r="L2575" s="7">
        <v>11</v>
      </c>
      <c r="M2575" s="7">
        <v>14</v>
      </c>
      <c r="N2575" s="7">
        <v>12</v>
      </c>
      <c r="O2575" s="7">
        <v>19</v>
      </c>
      <c r="P2575" s="7">
        <v>19</v>
      </c>
      <c r="Q2575" s="7">
        <v>21</v>
      </c>
      <c r="R2575" s="7">
        <v>13</v>
      </c>
      <c r="S2575" s="7">
        <v>28</v>
      </c>
      <c r="T2575" s="7">
        <v>21</v>
      </c>
      <c r="U2575" s="7">
        <v>13</v>
      </c>
      <c r="V2575" s="7">
        <v>33</v>
      </c>
      <c r="W2575" s="7">
        <v>27</v>
      </c>
      <c r="X2575" s="7">
        <v>24.11215004</v>
      </c>
      <c r="Y2575" s="7">
        <v>29.935867989999998</v>
      </c>
      <c r="Z2575" s="7">
        <v>24.665804999999999</v>
      </c>
      <c r="AA2575" s="7">
        <v>23.877770680000001</v>
      </c>
      <c r="AB2575" s="7">
        <v>25.279823189999998</v>
      </c>
      <c r="AC2575" s="7">
        <v>22.411242000000001</v>
      </c>
      <c r="AD2575" s="7">
        <v>15.8872453</v>
      </c>
      <c r="AE2575" s="7">
        <v>18.557351090000001</v>
      </c>
      <c r="AF2575" s="7">
        <v>24.151474029999999</v>
      </c>
      <c r="AG2575" s="7">
        <v>16.66225459</v>
      </c>
      <c r="AH2575" s="7">
        <v>21.980307289999999</v>
      </c>
      <c r="AI2575" s="7">
        <v>16.330428909999998</v>
      </c>
    </row>
    <row r="2576" spans="1:35" x14ac:dyDescent="0.25">
      <c r="A2576" s="3">
        <f>VLOOKUP($F2576,Områder!$A$1:$T$64,7,FALSE)</f>
        <v>25</v>
      </c>
      <c r="B2576" s="3" t="str">
        <f>VLOOKUP($F2576,Områder!$A$1:$T$64,4,FALSE)</f>
        <v>Erritsø Centralskole</v>
      </c>
      <c r="C2576" s="3" t="str">
        <f>VLOOKUP($F2576,Områder!$A$1:$T$64,5,FALSE)</f>
        <v>Erritsø Fællesskole</v>
      </c>
      <c r="D2576" s="3" t="str">
        <f>VLOOKUP($F2576,Områder!$A$1:$T$64,10,FALSE) &amp; " - " &amp; VLOOKUP($F2576,Områder!$A$1:$T$64,11,FALSE)</f>
        <v>3 - Erritsø og Snoghøj</v>
      </c>
      <c r="E2576" s="3" t="str">
        <f>VLOOKUP($F2576,Områder!$A$1:$T$64,6,FALSE)</f>
        <v>Distriktsinstitutionen Erritsø</v>
      </c>
      <c r="F2576" s="1">
        <v>47</v>
      </c>
      <c r="G2576" s="1">
        <v>74</v>
      </c>
      <c r="H2576" s="7">
        <v>13</v>
      </c>
      <c r="I2576" s="7">
        <v>8</v>
      </c>
      <c r="J2576" s="7">
        <v>18</v>
      </c>
      <c r="K2576" s="7">
        <v>11</v>
      </c>
      <c r="L2576" s="7">
        <v>16</v>
      </c>
      <c r="M2576" s="7">
        <v>11</v>
      </c>
      <c r="N2576" s="7">
        <v>12</v>
      </c>
      <c r="O2576" s="7">
        <v>11</v>
      </c>
      <c r="P2576" s="7">
        <v>18</v>
      </c>
      <c r="Q2576" s="7">
        <v>19</v>
      </c>
      <c r="R2576" s="7">
        <v>21</v>
      </c>
      <c r="S2576" s="7">
        <v>13</v>
      </c>
      <c r="T2576" s="7">
        <v>28</v>
      </c>
      <c r="U2576" s="7">
        <v>20</v>
      </c>
      <c r="V2576" s="7">
        <v>14</v>
      </c>
      <c r="W2576" s="7">
        <v>31</v>
      </c>
      <c r="X2576" s="7">
        <v>25.782606049999998</v>
      </c>
      <c r="Y2576" s="7">
        <v>23.066996589999999</v>
      </c>
      <c r="Z2576" s="7">
        <v>28.52649083</v>
      </c>
      <c r="AA2576" s="7">
        <v>23.59574641</v>
      </c>
      <c r="AB2576" s="7">
        <v>22.786018649999999</v>
      </c>
      <c r="AC2576" s="7">
        <v>24.118968710000001</v>
      </c>
      <c r="AD2576" s="7">
        <v>21.44147122</v>
      </c>
      <c r="AE2576" s="7">
        <v>15.28352121</v>
      </c>
      <c r="AF2576" s="7">
        <v>18.069237520000001</v>
      </c>
      <c r="AG2576" s="7">
        <v>23.34937519</v>
      </c>
      <c r="AH2576" s="7">
        <v>16.31116527</v>
      </c>
      <c r="AI2576" s="7">
        <v>21.352149010000002</v>
      </c>
    </row>
    <row r="2577" spans="1:35" x14ac:dyDescent="0.25">
      <c r="A2577" s="3">
        <f>VLOOKUP($F2577,Områder!$A$1:$T$64,7,FALSE)</f>
        <v>25</v>
      </c>
      <c r="B2577" s="3" t="str">
        <f>VLOOKUP($F2577,Områder!$A$1:$T$64,4,FALSE)</f>
        <v>Erritsø Centralskole</v>
      </c>
      <c r="C2577" s="3" t="str">
        <f>VLOOKUP($F2577,Områder!$A$1:$T$64,5,FALSE)</f>
        <v>Erritsø Fællesskole</v>
      </c>
      <c r="D2577" s="3" t="str">
        <f>VLOOKUP($F2577,Områder!$A$1:$T$64,10,FALSE) &amp; " - " &amp; VLOOKUP($F2577,Områder!$A$1:$T$64,11,FALSE)</f>
        <v>3 - Erritsø og Snoghøj</v>
      </c>
      <c r="E2577" s="3" t="str">
        <f>VLOOKUP($F2577,Områder!$A$1:$T$64,6,FALSE)</f>
        <v>Distriktsinstitutionen Erritsø</v>
      </c>
      <c r="F2577" s="1">
        <v>47</v>
      </c>
      <c r="G2577" s="1">
        <v>75</v>
      </c>
      <c r="H2577" s="7">
        <v>10</v>
      </c>
      <c r="I2577" s="7">
        <v>14</v>
      </c>
      <c r="J2577" s="7">
        <v>9</v>
      </c>
      <c r="K2577" s="7">
        <v>19</v>
      </c>
      <c r="L2577" s="7">
        <v>11</v>
      </c>
      <c r="M2577" s="7">
        <v>16</v>
      </c>
      <c r="N2577" s="7">
        <v>12</v>
      </c>
      <c r="O2577" s="7">
        <v>13</v>
      </c>
      <c r="P2577" s="7">
        <v>11</v>
      </c>
      <c r="Q2577" s="7">
        <v>18</v>
      </c>
      <c r="R2577" s="7">
        <v>18</v>
      </c>
      <c r="S2577" s="7">
        <v>21</v>
      </c>
      <c r="T2577" s="7">
        <v>11</v>
      </c>
      <c r="U2577" s="7">
        <v>27</v>
      </c>
      <c r="V2577" s="7">
        <v>20</v>
      </c>
      <c r="W2577" s="7">
        <v>14</v>
      </c>
      <c r="X2577" s="7">
        <v>29.529318889999999</v>
      </c>
      <c r="Y2577" s="7">
        <v>24.575403519999998</v>
      </c>
      <c r="Z2577" s="7">
        <v>22.117085800000002</v>
      </c>
      <c r="AA2577" s="7">
        <v>27.24607791</v>
      </c>
      <c r="AB2577" s="7">
        <v>22.6084934</v>
      </c>
      <c r="AC2577" s="7">
        <v>21.80982908</v>
      </c>
      <c r="AD2577" s="7">
        <v>23.066238030000001</v>
      </c>
      <c r="AE2577" s="7">
        <v>20.53254196</v>
      </c>
      <c r="AF2577" s="7">
        <v>15.063982810000001</v>
      </c>
      <c r="AG2577" s="7">
        <v>17.66945857</v>
      </c>
      <c r="AH2577" s="7">
        <v>22.662716549999999</v>
      </c>
      <c r="AI2577" s="7">
        <v>16.064394480000001</v>
      </c>
    </row>
    <row r="2578" spans="1:35" x14ac:dyDescent="0.25">
      <c r="A2578" s="3">
        <f>VLOOKUP($F2578,Områder!$A$1:$T$64,7,FALSE)</f>
        <v>25</v>
      </c>
      <c r="B2578" s="3" t="str">
        <f>VLOOKUP($F2578,Områder!$A$1:$T$64,4,FALSE)</f>
        <v>Erritsø Centralskole</v>
      </c>
      <c r="C2578" s="3" t="str">
        <f>VLOOKUP($F2578,Områder!$A$1:$T$64,5,FALSE)</f>
        <v>Erritsø Fællesskole</v>
      </c>
      <c r="D2578" s="3" t="str">
        <f>VLOOKUP($F2578,Områder!$A$1:$T$64,10,FALSE) &amp; " - " &amp; VLOOKUP($F2578,Områder!$A$1:$T$64,11,FALSE)</f>
        <v>3 - Erritsø og Snoghøj</v>
      </c>
      <c r="E2578" s="3" t="str">
        <f>VLOOKUP($F2578,Områder!$A$1:$T$64,6,FALSE)</f>
        <v>Distriktsinstitutionen Erritsø</v>
      </c>
      <c r="F2578" s="1">
        <v>47</v>
      </c>
      <c r="G2578" s="1">
        <v>76</v>
      </c>
      <c r="H2578" s="7">
        <v>11</v>
      </c>
      <c r="I2578" s="7">
        <v>10</v>
      </c>
      <c r="J2578" s="7">
        <v>12</v>
      </c>
      <c r="K2578" s="7">
        <v>10</v>
      </c>
      <c r="L2578" s="7">
        <v>20</v>
      </c>
      <c r="M2578" s="7">
        <v>11</v>
      </c>
      <c r="N2578" s="7">
        <v>15</v>
      </c>
      <c r="O2578" s="7">
        <v>12</v>
      </c>
      <c r="P2578" s="7">
        <v>12</v>
      </c>
      <c r="Q2578" s="7">
        <v>10</v>
      </c>
      <c r="R2578" s="7">
        <v>18</v>
      </c>
      <c r="S2578" s="7">
        <v>17</v>
      </c>
      <c r="T2578" s="7">
        <v>21</v>
      </c>
      <c r="U2578" s="7">
        <v>11</v>
      </c>
      <c r="V2578" s="7">
        <v>28</v>
      </c>
      <c r="W2578" s="7">
        <v>19</v>
      </c>
      <c r="X2578" s="7">
        <v>13.40805187</v>
      </c>
      <c r="Y2578" s="7">
        <v>27.84904083</v>
      </c>
      <c r="Z2578" s="7">
        <v>23.23120509</v>
      </c>
      <c r="AA2578" s="7">
        <v>20.98937213</v>
      </c>
      <c r="AB2578" s="7">
        <v>25.81707076</v>
      </c>
      <c r="AC2578" s="7">
        <v>21.48284705</v>
      </c>
      <c r="AD2578" s="7">
        <v>20.73347965</v>
      </c>
      <c r="AE2578" s="7">
        <v>21.86487722</v>
      </c>
      <c r="AF2578" s="7">
        <v>19.861025770000001</v>
      </c>
      <c r="AG2578" s="7">
        <v>14.727319189999999</v>
      </c>
      <c r="AH2578" s="7">
        <v>17.1362831</v>
      </c>
      <c r="AI2578" s="7">
        <v>21.88446858</v>
      </c>
    </row>
    <row r="2579" spans="1:35" x14ac:dyDescent="0.25">
      <c r="A2579" s="3">
        <f>VLOOKUP($F2579,Områder!$A$1:$T$64,7,FALSE)</f>
        <v>25</v>
      </c>
      <c r="B2579" s="3" t="str">
        <f>VLOOKUP($F2579,Områder!$A$1:$T$64,4,FALSE)</f>
        <v>Erritsø Centralskole</v>
      </c>
      <c r="C2579" s="3" t="str">
        <f>VLOOKUP($F2579,Områder!$A$1:$T$64,5,FALSE)</f>
        <v>Erritsø Fællesskole</v>
      </c>
      <c r="D2579" s="3" t="str">
        <f>VLOOKUP($F2579,Områder!$A$1:$T$64,10,FALSE) &amp; " - " &amp; VLOOKUP($F2579,Områder!$A$1:$T$64,11,FALSE)</f>
        <v>3 - Erritsø og Snoghøj</v>
      </c>
      <c r="E2579" s="3" t="str">
        <f>VLOOKUP($F2579,Områder!$A$1:$T$64,6,FALSE)</f>
        <v>Distriktsinstitutionen Erritsø</v>
      </c>
      <c r="F2579" s="1">
        <v>47</v>
      </c>
      <c r="G2579" s="1">
        <v>77</v>
      </c>
      <c r="H2579" s="7">
        <v>17</v>
      </c>
      <c r="I2579" s="7">
        <v>10</v>
      </c>
      <c r="J2579" s="7">
        <v>9</v>
      </c>
      <c r="K2579" s="7">
        <v>15</v>
      </c>
      <c r="L2579" s="7">
        <v>9</v>
      </c>
      <c r="M2579" s="7">
        <v>21</v>
      </c>
      <c r="N2579" s="7">
        <v>10</v>
      </c>
      <c r="O2579" s="7">
        <v>14</v>
      </c>
      <c r="P2579" s="7">
        <v>11</v>
      </c>
      <c r="Q2579" s="7">
        <v>12</v>
      </c>
      <c r="R2579" s="7">
        <v>9</v>
      </c>
      <c r="S2579" s="7">
        <v>18</v>
      </c>
      <c r="T2579" s="7">
        <v>15</v>
      </c>
      <c r="U2579" s="7">
        <v>19</v>
      </c>
      <c r="V2579" s="7">
        <v>12</v>
      </c>
      <c r="W2579" s="7">
        <v>26</v>
      </c>
      <c r="X2579" s="7">
        <v>18.000613569999999</v>
      </c>
      <c r="Y2579" s="7">
        <v>12.845684670000001</v>
      </c>
      <c r="Z2579" s="7">
        <v>26.222927339999998</v>
      </c>
      <c r="AA2579" s="7">
        <v>22.024483350000001</v>
      </c>
      <c r="AB2579" s="7">
        <v>20.056554739999999</v>
      </c>
      <c r="AC2579" s="7">
        <v>24.508416390000001</v>
      </c>
      <c r="AD2579" s="7">
        <v>20.524461389999999</v>
      </c>
      <c r="AE2579" s="7">
        <v>19.716320660000001</v>
      </c>
      <c r="AF2579" s="7">
        <v>21.101274069999999</v>
      </c>
      <c r="AG2579" s="7">
        <v>19.24689214</v>
      </c>
      <c r="AH2579" s="7">
        <v>14.44413945</v>
      </c>
      <c r="AI2579" s="7">
        <v>16.739756880000002</v>
      </c>
    </row>
    <row r="2580" spans="1:35" x14ac:dyDescent="0.25">
      <c r="A2580" s="3">
        <f>VLOOKUP($F2580,Områder!$A$1:$T$64,7,FALSE)</f>
        <v>25</v>
      </c>
      <c r="B2580" s="3" t="str">
        <f>VLOOKUP($F2580,Områder!$A$1:$T$64,4,FALSE)</f>
        <v>Erritsø Centralskole</v>
      </c>
      <c r="C2580" s="3" t="str">
        <f>VLOOKUP($F2580,Områder!$A$1:$T$64,5,FALSE)</f>
        <v>Erritsø Fællesskole</v>
      </c>
      <c r="D2580" s="3" t="str">
        <f>VLOOKUP($F2580,Områder!$A$1:$T$64,10,FALSE) &amp; " - " &amp; VLOOKUP($F2580,Områder!$A$1:$T$64,11,FALSE)</f>
        <v>3 - Erritsø og Snoghøj</v>
      </c>
      <c r="E2580" s="3" t="str">
        <f>VLOOKUP($F2580,Områder!$A$1:$T$64,6,FALSE)</f>
        <v>Distriktsinstitutionen Erritsø</v>
      </c>
      <c r="F2580" s="1">
        <v>47</v>
      </c>
      <c r="G2580" s="1">
        <v>78</v>
      </c>
      <c r="H2580" s="7">
        <v>10</v>
      </c>
      <c r="I2580" s="7">
        <v>14</v>
      </c>
      <c r="J2580" s="7">
        <v>12</v>
      </c>
      <c r="K2580" s="7">
        <v>10</v>
      </c>
      <c r="L2580" s="7">
        <v>13</v>
      </c>
      <c r="M2580" s="7">
        <v>8</v>
      </c>
      <c r="N2580" s="7">
        <v>19</v>
      </c>
      <c r="O2580" s="7">
        <v>9</v>
      </c>
      <c r="P2580" s="7">
        <v>13</v>
      </c>
      <c r="Q2580" s="7">
        <v>12</v>
      </c>
      <c r="R2580" s="7">
        <v>11</v>
      </c>
      <c r="S2580" s="7">
        <v>7</v>
      </c>
      <c r="T2580" s="7">
        <v>18</v>
      </c>
      <c r="U2580" s="7">
        <v>14</v>
      </c>
      <c r="V2580" s="7">
        <v>16</v>
      </c>
      <c r="W2580" s="7">
        <v>9</v>
      </c>
      <c r="X2580" s="7">
        <v>24.520950240000001</v>
      </c>
      <c r="Y2580" s="7">
        <v>17.02176304</v>
      </c>
      <c r="Z2580" s="7">
        <v>12.31841809</v>
      </c>
      <c r="AA2580" s="7">
        <v>24.752380370000001</v>
      </c>
      <c r="AB2580" s="7">
        <v>20.861239609999998</v>
      </c>
      <c r="AC2580" s="7">
        <v>19.111543170000001</v>
      </c>
      <c r="AD2580" s="7">
        <v>23.307715470000002</v>
      </c>
      <c r="AE2580" s="7">
        <v>19.54171565</v>
      </c>
      <c r="AF2580" s="7">
        <v>19.038793729999998</v>
      </c>
      <c r="AG2580" s="7">
        <v>20.275645310000002</v>
      </c>
      <c r="AH2580" s="7">
        <v>18.568654769999998</v>
      </c>
      <c r="AI2580" s="7">
        <v>14.11418576</v>
      </c>
    </row>
    <row r="2581" spans="1:35" x14ac:dyDescent="0.25">
      <c r="A2581" s="3">
        <f>VLOOKUP($F2581,Områder!$A$1:$T$64,7,FALSE)</f>
        <v>25</v>
      </c>
      <c r="B2581" s="3" t="str">
        <f>VLOOKUP($F2581,Områder!$A$1:$T$64,4,FALSE)</f>
        <v>Erritsø Centralskole</v>
      </c>
      <c r="C2581" s="3" t="str">
        <f>VLOOKUP($F2581,Områder!$A$1:$T$64,5,FALSE)</f>
        <v>Erritsø Fællesskole</v>
      </c>
      <c r="D2581" s="3" t="str">
        <f>VLOOKUP($F2581,Områder!$A$1:$T$64,10,FALSE) &amp; " - " &amp; VLOOKUP($F2581,Områder!$A$1:$T$64,11,FALSE)</f>
        <v>3 - Erritsø og Snoghøj</v>
      </c>
      <c r="E2581" s="3" t="str">
        <f>VLOOKUP($F2581,Områder!$A$1:$T$64,6,FALSE)</f>
        <v>Distriktsinstitutionen Erritsø</v>
      </c>
      <c r="F2581" s="1">
        <v>47</v>
      </c>
      <c r="G2581" s="1">
        <v>79</v>
      </c>
      <c r="H2581" s="7">
        <v>4</v>
      </c>
      <c r="I2581" s="7">
        <v>10</v>
      </c>
      <c r="J2581" s="7">
        <v>14</v>
      </c>
      <c r="K2581" s="7">
        <v>11</v>
      </c>
      <c r="L2581" s="7">
        <v>9</v>
      </c>
      <c r="M2581" s="7">
        <v>13</v>
      </c>
      <c r="N2581" s="7">
        <v>7</v>
      </c>
      <c r="O2581" s="7">
        <v>15</v>
      </c>
      <c r="P2581" s="7">
        <v>8</v>
      </c>
      <c r="Q2581" s="7">
        <v>12</v>
      </c>
      <c r="R2581" s="7">
        <v>12</v>
      </c>
      <c r="S2581" s="7">
        <v>11</v>
      </c>
      <c r="T2581" s="7">
        <v>5</v>
      </c>
      <c r="U2581" s="7">
        <v>18</v>
      </c>
      <c r="V2581" s="7">
        <v>14</v>
      </c>
      <c r="W2581" s="7">
        <v>15</v>
      </c>
      <c r="X2581" s="7">
        <v>8.4916876499999994</v>
      </c>
      <c r="Y2581" s="7">
        <v>22.757135259999998</v>
      </c>
      <c r="Z2581" s="7">
        <v>15.858949819999999</v>
      </c>
      <c r="AA2581" s="7">
        <v>11.635105899999999</v>
      </c>
      <c r="AB2581" s="7">
        <v>23.064434370000001</v>
      </c>
      <c r="AC2581" s="7">
        <v>19.537130869999999</v>
      </c>
      <c r="AD2581" s="7">
        <v>18.027063680000001</v>
      </c>
      <c r="AE2581" s="7">
        <v>21.853585639999999</v>
      </c>
      <c r="AF2581" s="7">
        <v>18.571891470000001</v>
      </c>
      <c r="AG2581" s="7">
        <v>18.05959155</v>
      </c>
      <c r="AH2581" s="7">
        <v>19.17982907</v>
      </c>
      <c r="AI2581" s="7">
        <v>17.63962763</v>
      </c>
    </row>
    <row r="2582" spans="1:35" x14ac:dyDescent="0.25">
      <c r="A2582" s="3">
        <f>VLOOKUP($F2582,Områder!$A$1:$T$64,7,FALSE)</f>
        <v>25</v>
      </c>
      <c r="B2582" s="3" t="str">
        <f>VLOOKUP($F2582,Områder!$A$1:$T$64,4,FALSE)</f>
        <v>Erritsø Centralskole</v>
      </c>
      <c r="C2582" s="3" t="str">
        <f>VLOOKUP($F2582,Områder!$A$1:$T$64,5,FALSE)</f>
        <v>Erritsø Fællesskole</v>
      </c>
      <c r="D2582" s="3" t="str">
        <f>VLOOKUP($F2582,Områder!$A$1:$T$64,10,FALSE) &amp; " - " &amp; VLOOKUP($F2582,Områder!$A$1:$T$64,11,FALSE)</f>
        <v>3 - Erritsø og Snoghøj</v>
      </c>
      <c r="E2582" s="3" t="str">
        <f>VLOOKUP($F2582,Områder!$A$1:$T$64,6,FALSE)</f>
        <v>Distriktsinstitutionen Erritsø</v>
      </c>
      <c r="F2582" s="1">
        <v>47</v>
      </c>
      <c r="G2582" s="1">
        <v>80</v>
      </c>
      <c r="H2582" s="7">
        <v>7</v>
      </c>
      <c r="I2582" s="7">
        <v>5</v>
      </c>
      <c r="J2582" s="7">
        <v>9</v>
      </c>
      <c r="K2582" s="7">
        <v>14</v>
      </c>
      <c r="L2582" s="7">
        <v>10</v>
      </c>
      <c r="M2582" s="7">
        <v>9</v>
      </c>
      <c r="N2582" s="7">
        <v>13</v>
      </c>
      <c r="O2582" s="7">
        <v>7</v>
      </c>
      <c r="P2582" s="7">
        <v>15</v>
      </c>
      <c r="Q2582" s="7">
        <v>6</v>
      </c>
      <c r="R2582" s="7">
        <v>12</v>
      </c>
      <c r="S2582" s="7">
        <v>12</v>
      </c>
      <c r="T2582" s="7">
        <v>12</v>
      </c>
      <c r="U2582" s="7">
        <v>5</v>
      </c>
      <c r="V2582" s="7">
        <v>15</v>
      </c>
      <c r="W2582" s="7">
        <v>12</v>
      </c>
      <c r="X2582" s="7">
        <v>13.78790233</v>
      </c>
      <c r="Y2582" s="7">
        <v>7.8770601500000001</v>
      </c>
      <c r="Z2582" s="7">
        <v>20.814350189999999</v>
      </c>
      <c r="AA2582" s="7">
        <v>14.588471119999999</v>
      </c>
      <c r="AB2582" s="7">
        <v>10.83512601</v>
      </c>
      <c r="AC2582" s="7">
        <v>21.225747680000001</v>
      </c>
      <c r="AD2582" s="7">
        <v>18.058974379999999</v>
      </c>
      <c r="AE2582" s="7">
        <v>16.728035810000002</v>
      </c>
      <c r="AF2582" s="7">
        <v>20.35584849</v>
      </c>
      <c r="AG2582" s="7">
        <v>17.353080940000002</v>
      </c>
      <c r="AH2582" s="7">
        <v>16.862228850000001</v>
      </c>
      <c r="AI2582" s="7">
        <v>17.882689549999998</v>
      </c>
    </row>
    <row r="2583" spans="1:35" x14ac:dyDescent="0.25">
      <c r="A2583" s="3">
        <f>VLOOKUP($F2583,Områder!$A$1:$T$64,7,FALSE)</f>
        <v>25</v>
      </c>
      <c r="B2583" s="3" t="str">
        <f>VLOOKUP($F2583,Områder!$A$1:$T$64,4,FALSE)</f>
        <v>Erritsø Centralskole</v>
      </c>
      <c r="C2583" s="3" t="str">
        <f>VLOOKUP($F2583,Områder!$A$1:$T$64,5,FALSE)</f>
        <v>Erritsø Fællesskole</v>
      </c>
      <c r="D2583" s="3" t="str">
        <f>VLOOKUP($F2583,Områder!$A$1:$T$64,10,FALSE) &amp; " - " &amp; VLOOKUP($F2583,Områder!$A$1:$T$64,11,FALSE)</f>
        <v>3 - Erritsø og Snoghøj</v>
      </c>
      <c r="E2583" s="3" t="str">
        <f>VLOOKUP($F2583,Områder!$A$1:$T$64,6,FALSE)</f>
        <v>Distriktsinstitutionen Erritsø</v>
      </c>
      <c r="F2583" s="1">
        <v>47</v>
      </c>
      <c r="G2583" s="1">
        <v>81</v>
      </c>
      <c r="H2583" s="7">
        <v>11</v>
      </c>
      <c r="I2583" s="7">
        <v>6</v>
      </c>
      <c r="J2583" s="7">
        <v>5</v>
      </c>
      <c r="K2583" s="7">
        <v>9</v>
      </c>
      <c r="L2583" s="7">
        <v>13</v>
      </c>
      <c r="M2583" s="7">
        <v>9</v>
      </c>
      <c r="N2583" s="7">
        <v>9</v>
      </c>
      <c r="O2583" s="7">
        <v>13</v>
      </c>
      <c r="P2583" s="7">
        <v>6</v>
      </c>
      <c r="Q2583" s="7">
        <v>11</v>
      </c>
      <c r="R2583" s="7">
        <v>6</v>
      </c>
      <c r="S2583" s="7">
        <v>12</v>
      </c>
      <c r="T2583" s="7">
        <v>12</v>
      </c>
      <c r="U2583" s="7">
        <v>10</v>
      </c>
      <c r="V2583" s="7">
        <v>5</v>
      </c>
      <c r="W2583" s="7">
        <v>14</v>
      </c>
      <c r="X2583" s="7">
        <v>10.72579193</v>
      </c>
      <c r="Y2583" s="7">
        <v>12.33701278</v>
      </c>
      <c r="Z2583" s="7">
        <v>7.1548201000000002</v>
      </c>
      <c r="AA2583" s="7">
        <v>18.638234090000001</v>
      </c>
      <c r="AB2583" s="7">
        <v>13.13302309</v>
      </c>
      <c r="AC2583" s="7">
        <v>9.8145431799999994</v>
      </c>
      <c r="AD2583" s="7">
        <v>19.092268619999999</v>
      </c>
      <c r="AE2583" s="7">
        <v>16.270820029999999</v>
      </c>
      <c r="AF2583" s="7">
        <v>15.16630604</v>
      </c>
      <c r="AG2583" s="7">
        <v>18.456012860000001</v>
      </c>
      <c r="AH2583" s="7">
        <v>15.755441640000001</v>
      </c>
      <c r="AI2583" s="7">
        <v>15.33517773</v>
      </c>
    </row>
    <row r="2584" spans="1:35" x14ac:dyDescent="0.25">
      <c r="A2584" s="3">
        <f>VLOOKUP($F2584,Områder!$A$1:$T$64,7,FALSE)</f>
        <v>25</v>
      </c>
      <c r="B2584" s="3" t="str">
        <f>VLOOKUP($F2584,Områder!$A$1:$T$64,4,FALSE)</f>
        <v>Erritsø Centralskole</v>
      </c>
      <c r="C2584" s="3" t="str">
        <f>VLOOKUP($F2584,Områder!$A$1:$T$64,5,FALSE)</f>
        <v>Erritsø Fællesskole</v>
      </c>
      <c r="D2584" s="3" t="str">
        <f>VLOOKUP($F2584,Områder!$A$1:$T$64,10,FALSE) &amp; " - " &amp; VLOOKUP($F2584,Områder!$A$1:$T$64,11,FALSE)</f>
        <v>3 - Erritsø og Snoghøj</v>
      </c>
      <c r="E2584" s="3" t="str">
        <f>VLOOKUP($F2584,Områder!$A$1:$T$64,6,FALSE)</f>
        <v>Distriktsinstitutionen Erritsø</v>
      </c>
      <c r="F2584" s="1">
        <v>47</v>
      </c>
      <c r="G2584" s="1">
        <v>82</v>
      </c>
      <c r="H2584" s="7">
        <v>8</v>
      </c>
      <c r="I2584" s="7">
        <v>8</v>
      </c>
      <c r="J2584" s="7">
        <v>5</v>
      </c>
      <c r="K2584" s="7">
        <v>6</v>
      </c>
      <c r="L2584" s="7">
        <v>8</v>
      </c>
      <c r="M2584" s="7">
        <v>12</v>
      </c>
      <c r="N2584" s="7">
        <v>7</v>
      </c>
      <c r="O2584" s="7">
        <v>9</v>
      </c>
      <c r="P2584" s="7">
        <v>12</v>
      </c>
      <c r="Q2584" s="7">
        <v>6</v>
      </c>
      <c r="R2584" s="7">
        <v>11</v>
      </c>
      <c r="S2584" s="7">
        <v>6</v>
      </c>
      <c r="T2584" s="7">
        <v>10</v>
      </c>
      <c r="U2584" s="7">
        <v>11</v>
      </c>
      <c r="V2584" s="7">
        <v>9</v>
      </c>
      <c r="W2584" s="7">
        <v>5</v>
      </c>
      <c r="X2584" s="7">
        <v>12.55893195</v>
      </c>
      <c r="Y2584" s="7">
        <v>9.5867778999999995</v>
      </c>
      <c r="Z2584" s="7">
        <v>11.06362365</v>
      </c>
      <c r="AA2584" s="7">
        <v>6.5150435399999997</v>
      </c>
      <c r="AB2584" s="7">
        <v>16.76023996</v>
      </c>
      <c r="AC2584" s="7">
        <v>11.873866019999999</v>
      </c>
      <c r="AD2584" s="7">
        <v>8.9004015899999995</v>
      </c>
      <c r="AE2584" s="7">
        <v>17.231394980000001</v>
      </c>
      <c r="AF2584" s="7">
        <v>14.777198970000001</v>
      </c>
      <c r="AG2584" s="7">
        <v>13.751622709999999</v>
      </c>
      <c r="AH2584" s="7">
        <v>16.782105959999999</v>
      </c>
      <c r="AI2584" s="7">
        <v>14.331390409999999</v>
      </c>
    </row>
    <row r="2585" spans="1:35" x14ac:dyDescent="0.25">
      <c r="A2585" s="3">
        <f>VLOOKUP($F2585,Områder!$A$1:$T$64,7,FALSE)</f>
        <v>25</v>
      </c>
      <c r="B2585" s="3" t="str">
        <f>VLOOKUP($F2585,Områder!$A$1:$T$64,4,FALSE)</f>
        <v>Erritsø Centralskole</v>
      </c>
      <c r="C2585" s="3" t="str">
        <f>VLOOKUP($F2585,Områder!$A$1:$T$64,5,FALSE)</f>
        <v>Erritsø Fællesskole</v>
      </c>
      <c r="D2585" s="3" t="str">
        <f>VLOOKUP($F2585,Områder!$A$1:$T$64,10,FALSE) &amp; " - " &amp; VLOOKUP($F2585,Områder!$A$1:$T$64,11,FALSE)</f>
        <v>3 - Erritsø og Snoghøj</v>
      </c>
      <c r="E2585" s="3" t="str">
        <f>VLOOKUP($F2585,Områder!$A$1:$T$64,6,FALSE)</f>
        <v>Distriktsinstitutionen Erritsø</v>
      </c>
      <c r="F2585" s="1">
        <v>47</v>
      </c>
      <c r="G2585" s="1">
        <v>83</v>
      </c>
      <c r="H2585" s="7">
        <v>5</v>
      </c>
      <c r="I2585" s="7">
        <v>7</v>
      </c>
      <c r="J2585" s="7">
        <v>7</v>
      </c>
      <c r="K2585" s="7">
        <v>5</v>
      </c>
      <c r="L2585" s="7">
        <v>7</v>
      </c>
      <c r="M2585" s="7">
        <v>5</v>
      </c>
      <c r="N2585" s="7">
        <v>10</v>
      </c>
      <c r="O2585" s="7">
        <v>6</v>
      </c>
      <c r="P2585" s="7">
        <v>7</v>
      </c>
      <c r="Q2585" s="7">
        <v>10</v>
      </c>
      <c r="R2585" s="7">
        <v>4</v>
      </c>
      <c r="S2585" s="7">
        <v>10</v>
      </c>
      <c r="T2585" s="7">
        <v>6</v>
      </c>
      <c r="U2585" s="7">
        <v>10</v>
      </c>
      <c r="V2585" s="7">
        <v>8</v>
      </c>
      <c r="W2585" s="7">
        <v>7</v>
      </c>
      <c r="X2585" s="7">
        <v>4.3747876000000003</v>
      </c>
      <c r="Y2585" s="7">
        <v>10.982566930000001</v>
      </c>
      <c r="Z2585" s="7">
        <v>8.3673642899999994</v>
      </c>
      <c r="AA2585" s="7">
        <v>9.6946113199999999</v>
      </c>
      <c r="AB2585" s="7">
        <v>5.7797655900000002</v>
      </c>
      <c r="AC2585" s="7">
        <v>14.74480383</v>
      </c>
      <c r="AD2585" s="7">
        <v>10.49827372</v>
      </c>
      <c r="AE2585" s="7">
        <v>7.8721983499999997</v>
      </c>
      <c r="AF2585" s="7">
        <v>15.31021179</v>
      </c>
      <c r="AG2585" s="7">
        <v>13.142502589999999</v>
      </c>
      <c r="AH2585" s="7">
        <v>12.208072059999999</v>
      </c>
      <c r="AI2585" s="7">
        <v>14.954192669999999</v>
      </c>
    </row>
    <row r="2586" spans="1:35" x14ac:dyDescent="0.25">
      <c r="A2586" s="3">
        <f>VLOOKUP($F2586,Områder!$A$1:$T$64,7,FALSE)</f>
        <v>25</v>
      </c>
      <c r="B2586" s="3" t="str">
        <f>VLOOKUP($F2586,Områder!$A$1:$T$64,4,FALSE)</f>
        <v>Erritsø Centralskole</v>
      </c>
      <c r="C2586" s="3" t="str">
        <f>VLOOKUP($F2586,Områder!$A$1:$T$64,5,FALSE)</f>
        <v>Erritsø Fællesskole</v>
      </c>
      <c r="D2586" s="3" t="str">
        <f>VLOOKUP($F2586,Områder!$A$1:$T$64,10,FALSE) &amp; " - " &amp; VLOOKUP($F2586,Områder!$A$1:$T$64,11,FALSE)</f>
        <v>3 - Erritsø og Snoghøj</v>
      </c>
      <c r="E2586" s="3" t="str">
        <f>VLOOKUP($F2586,Områder!$A$1:$T$64,6,FALSE)</f>
        <v>Distriktsinstitutionen Erritsø</v>
      </c>
      <c r="F2586" s="1">
        <v>47</v>
      </c>
      <c r="G2586" s="1">
        <v>84</v>
      </c>
      <c r="H2586" s="7">
        <v>10</v>
      </c>
      <c r="I2586" s="7">
        <v>3</v>
      </c>
      <c r="J2586" s="7">
        <v>6</v>
      </c>
      <c r="K2586" s="7">
        <v>7</v>
      </c>
      <c r="L2586" s="7">
        <v>5</v>
      </c>
      <c r="M2586" s="7">
        <v>5</v>
      </c>
      <c r="N2586" s="7">
        <v>5</v>
      </c>
      <c r="O2586" s="7">
        <v>9</v>
      </c>
      <c r="P2586" s="7">
        <v>4</v>
      </c>
      <c r="Q2586" s="7">
        <v>7</v>
      </c>
      <c r="R2586" s="7">
        <v>9</v>
      </c>
      <c r="S2586" s="7">
        <v>4</v>
      </c>
      <c r="T2586" s="7">
        <v>10</v>
      </c>
      <c r="U2586" s="7">
        <v>5</v>
      </c>
      <c r="V2586" s="7">
        <v>7</v>
      </c>
      <c r="W2586" s="7">
        <v>6</v>
      </c>
      <c r="X2586" s="7">
        <v>6.2560513000000002</v>
      </c>
      <c r="Y2586" s="7">
        <v>3.9604352299999999</v>
      </c>
      <c r="Z2586" s="7">
        <v>9.7366881200000002</v>
      </c>
      <c r="AA2586" s="7">
        <v>7.45653875</v>
      </c>
      <c r="AB2586" s="7">
        <v>8.6604009200000007</v>
      </c>
      <c r="AC2586" s="7">
        <v>5.2658536399999996</v>
      </c>
      <c r="AD2586" s="7">
        <v>13.16090771</v>
      </c>
      <c r="AE2586" s="7">
        <v>9.4368946699999992</v>
      </c>
      <c r="AF2586" s="7">
        <v>7.2780100900000004</v>
      </c>
      <c r="AG2586" s="7">
        <v>13.832138029999999</v>
      </c>
      <c r="AH2586" s="7">
        <v>11.947076709999999</v>
      </c>
      <c r="AI2586" s="7">
        <v>11.162252779999999</v>
      </c>
    </row>
    <row r="2587" spans="1:35" x14ac:dyDescent="0.25">
      <c r="A2587" s="3">
        <f>VLOOKUP($F2587,Områder!$A$1:$T$64,7,FALSE)</f>
        <v>25</v>
      </c>
      <c r="B2587" s="3" t="str">
        <f>VLOOKUP($F2587,Områder!$A$1:$T$64,4,FALSE)</f>
        <v>Erritsø Centralskole</v>
      </c>
      <c r="C2587" s="3" t="str">
        <f>VLOOKUP($F2587,Områder!$A$1:$T$64,5,FALSE)</f>
        <v>Erritsø Fællesskole</v>
      </c>
      <c r="D2587" s="3" t="str">
        <f>VLOOKUP($F2587,Områder!$A$1:$T$64,10,FALSE) &amp; " - " &amp; VLOOKUP($F2587,Områder!$A$1:$T$64,11,FALSE)</f>
        <v>3 - Erritsø og Snoghøj</v>
      </c>
      <c r="E2587" s="3" t="str">
        <f>VLOOKUP($F2587,Områder!$A$1:$T$64,6,FALSE)</f>
        <v>Distriktsinstitutionen Erritsø</v>
      </c>
      <c r="F2587" s="1">
        <v>47</v>
      </c>
      <c r="G2587" s="1">
        <v>85</v>
      </c>
      <c r="H2587" s="7">
        <v>1</v>
      </c>
      <c r="I2587" s="7">
        <v>5</v>
      </c>
      <c r="J2587" s="7">
        <v>3</v>
      </c>
      <c r="K2587" s="7">
        <v>4</v>
      </c>
      <c r="L2587" s="7">
        <v>7</v>
      </c>
      <c r="M2587" s="7">
        <v>4</v>
      </c>
      <c r="N2587" s="7">
        <v>5</v>
      </c>
      <c r="O2587" s="7">
        <v>4</v>
      </c>
      <c r="P2587" s="7">
        <v>9</v>
      </c>
      <c r="Q2587" s="7">
        <v>4</v>
      </c>
      <c r="R2587" s="7">
        <v>7</v>
      </c>
      <c r="S2587" s="7">
        <v>7</v>
      </c>
      <c r="T2587" s="7">
        <v>4</v>
      </c>
      <c r="U2587" s="7">
        <v>10</v>
      </c>
      <c r="V2587" s="7">
        <v>4</v>
      </c>
      <c r="W2587" s="7">
        <v>7</v>
      </c>
      <c r="X2587" s="7">
        <v>5.2715897800000002</v>
      </c>
      <c r="Y2587" s="7">
        <v>5.46139945</v>
      </c>
      <c r="Z2587" s="7">
        <v>3.4333840499999999</v>
      </c>
      <c r="AA2587" s="7">
        <v>8.4834059899999996</v>
      </c>
      <c r="AB2587" s="7">
        <v>6.4733079499999997</v>
      </c>
      <c r="AC2587" s="7">
        <v>7.5571693399999997</v>
      </c>
      <c r="AD2587" s="7">
        <v>4.6800208999999997</v>
      </c>
      <c r="AE2587" s="7">
        <v>11.5413877</v>
      </c>
      <c r="AF2587" s="7">
        <v>8.3960966199999998</v>
      </c>
      <c r="AG2587" s="7">
        <v>6.4883017499999998</v>
      </c>
      <c r="AH2587" s="7">
        <v>12.246765030000001</v>
      </c>
      <c r="AI2587" s="7">
        <v>10.58763048</v>
      </c>
    </row>
    <row r="2588" spans="1:35" x14ac:dyDescent="0.25">
      <c r="A2588" s="3">
        <f>VLOOKUP($F2588,Områder!$A$1:$T$64,7,FALSE)</f>
        <v>25</v>
      </c>
      <c r="B2588" s="3" t="str">
        <f>VLOOKUP($F2588,Områder!$A$1:$T$64,4,FALSE)</f>
        <v>Erritsø Centralskole</v>
      </c>
      <c r="C2588" s="3" t="str">
        <f>VLOOKUP($F2588,Områder!$A$1:$T$64,5,FALSE)</f>
        <v>Erritsø Fællesskole</v>
      </c>
      <c r="D2588" s="3" t="str">
        <f>VLOOKUP($F2588,Områder!$A$1:$T$64,10,FALSE) &amp; " - " &amp; VLOOKUP($F2588,Områder!$A$1:$T$64,11,FALSE)</f>
        <v>3 - Erritsø og Snoghøj</v>
      </c>
      <c r="E2588" s="3" t="str">
        <f>VLOOKUP($F2588,Områder!$A$1:$T$64,6,FALSE)</f>
        <v>Distriktsinstitutionen Erritsø</v>
      </c>
      <c r="F2588" s="1">
        <v>47</v>
      </c>
      <c r="G2588" s="1">
        <v>86</v>
      </c>
      <c r="H2588" s="7">
        <v>6</v>
      </c>
      <c r="I2588" s="7">
        <v>0</v>
      </c>
      <c r="J2588" s="7">
        <v>5</v>
      </c>
      <c r="K2588" s="7">
        <v>2</v>
      </c>
      <c r="L2588" s="7">
        <v>3</v>
      </c>
      <c r="M2588" s="7">
        <v>7</v>
      </c>
      <c r="N2588" s="7">
        <v>3</v>
      </c>
      <c r="O2588" s="7">
        <v>5</v>
      </c>
      <c r="P2588" s="7">
        <v>4</v>
      </c>
      <c r="Q2588" s="7">
        <v>9</v>
      </c>
      <c r="R2588" s="7">
        <v>4</v>
      </c>
      <c r="S2588" s="7">
        <v>7</v>
      </c>
      <c r="T2588" s="7">
        <v>6</v>
      </c>
      <c r="U2588" s="7">
        <v>3</v>
      </c>
      <c r="V2588" s="7">
        <v>9</v>
      </c>
      <c r="W2588" s="7">
        <v>4</v>
      </c>
      <c r="X2588" s="7">
        <v>5.8615950200000002</v>
      </c>
      <c r="Y2588" s="7">
        <v>4.3919645300000001</v>
      </c>
      <c r="Z2588" s="7">
        <v>4.5610187299999998</v>
      </c>
      <c r="AA2588" s="7">
        <v>2.8802228300000001</v>
      </c>
      <c r="AB2588" s="7">
        <v>7.1049132400000001</v>
      </c>
      <c r="AC2588" s="7">
        <v>5.43630324</v>
      </c>
      <c r="AD2588" s="7">
        <v>6.3552467500000001</v>
      </c>
      <c r="AE2588" s="7">
        <v>3.9237082299999999</v>
      </c>
      <c r="AF2588" s="7">
        <v>9.7644190900000005</v>
      </c>
      <c r="AG2588" s="7">
        <v>7.11524293</v>
      </c>
      <c r="AH2588" s="7">
        <v>5.5265951900000001</v>
      </c>
      <c r="AI2588" s="7">
        <v>10.39404938</v>
      </c>
    </row>
    <row r="2589" spans="1:35" x14ac:dyDescent="0.25">
      <c r="A2589" s="3">
        <f>VLOOKUP($F2589,Områder!$A$1:$T$64,7,FALSE)</f>
        <v>25</v>
      </c>
      <c r="B2589" s="3" t="str">
        <f>VLOOKUP($F2589,Områder!$A$1:$T$64,4,FALSE)</f>
        <v>Erritsø Centralskole</v>
      </c>
      <c r="C2589" s="3" t="str">
        <f>VLOOKUP($F2589,Områder!$A$1:$T$64,5,FALSE)</f>
        <v>Erritsø Fællesskole</v>
      </c>
      <c r="D2589" s="3" t="str">
        <f>VLOOKUP($F2589,Områder!$A$1:$T$64,10,FALSE) &amp; " - " &amp; VLOOKUP($F2589,Områder!$A$1:$T$64,11,FALSE)</f>
        <v>3 - Erritsø og Snoghøj</v>
      </c>
      <c r="E2589" s="3" t="str">
        <f>VLOOKUP($F2589,Områder!$A$1:$T$64,6,FALSE)</f>
        <v>Distriktsinstitutionen Erritsø</v>
      </c>
      <c r="F2589" s="1">
        <v>47</v>
      </c>
      <c r="G2589" s="1">
        <v>87</v>
      </c>
      <c r="H2589" s="7">
        <v>1</v>
      </c>
      <c r="I2589" s="7">
        <v>4</v>
      </c>
      <c r="J2589" s="7">
        <v>0</v>
      </c>
      <c r="K2589" s="7">
        <v>5</v>
      </c>
      <c r="L2589" s="7">
        <v>3</v>
      </c>
      <c r="M2589" s="7">
        <v>4</v>
      </c>
      <c r="N2589" s="7">
        <v>6</v>
      </c>
      <c r="O2589" s="7">
        <v>3</v>
      </c>
      <c r="P2589" s="7">
        <v>5</v>
      </c>
      <c r="Q2589" s="7">
        <v>3</v>
      </c>
      <c r="R2589" s="7">
        <v>9</v>
      </c>
      <c r="S2589" s="7">
        <v>2</v>
      </c>
      <c r="T2589" s="7">
        <v>7</v>
      </c>
      <c r="U2589" s="7">
        <v>6</v>
      </c>
      <c r="V2589" s="7">
        <v>3</v>
      </c>
      <c r="W2589" s="7">
        <v>8</v>
      </c>
      <c r="X2589" s="7">
        <v>3.3173870499999998</v>
      </c>
      <c r="Y2589" s="7">
        <v>4.8602029800000004</v>
      </c>
      <c r="Z2589" s="7">
        <v>3.6414707499999999</v>
      </c>
      <c r="AA2589" s="7">
        <v>3.7934982800000001</v>
      </c>
      <c r="AB2589" s="7">
        <v>2.40978176</v>
      </c>
      <c r="AC2589" s="7">
        <v>5.9189829400000002</v>
      </c>
      <c r="AD2589" s="7">
        <v>4.5469873500000002</v>
      </c>
      <c r="AE2589" s="7">
        <v>5.3153979800000002</v>
      </c>
      <c r="AF2589" s="7">
        <v>3.3289924100000001</v>
      </c>
      <c r="AG2589" s="7">
        <v>8.2208603700000005</v>
      </c>
      <c r="AH2589" s="7">
        <v>6.01169771</v>
      </c>
      <c r="AI2589" s="7">
        <v>4.70443604</v>
      </c>
    </row>
    <row r="2590" spans="1:35" x14ac:dyDescent="0.25">
      <c r="A2590" s="3">
        <f>VLOOKUP($F2590,Områder!$A$1:$T$64,7,FALSE)</f>
        <v>25</v>
      </c>
      <c r="B2590" s="3" t="str">
        <f>VLOOKUP($F2590,Områder!$A$1:$T$64,4,FALSE)</f>
        <v>Erritsø Centralskole</v>
      </c>
      <c r="C2590" s="3" t="str">
        <f>VLOOKUP($F2590,Områder!$A$1:$T$64,5,FALSE)</f>
        <v>Erritsø Fællesskole</v>
      </c>
      <c r="D2590" s="3" t="str">
        <f>VLOOKUP($F2590,Områder!$A$1:$T$64,10,FALSE) &amp; " - " &amp; VLOOKUP($F2590,Områder!$A$1:$T$64,11,FALSE)</f>
        <v>3 - Erritsø og Snoghøj</v>
      </c>
      <c r="E2590" s="3" t="str">
        <f>VLOOKUP($F2590,Områder!$A$1:$T$64,6,FALSE)</f>
        <v>Distriktsinstitutionen Erritsø</v>
      </c>
      <c r="F2590" s="1">
        <v>47</v>
      </c>
      <c r="G2590" s="1">
        <v>88</v>
      </c>
      <c r="H2590" s="7">
        <v>2</v>
      </c>
      <c r="I2590" s="7">
        <v>1</v>
      </c>
      <c r="J2590" s="7">
        <v>4</v>
      </c>
      <c r="K2590" s="7">
        <v>0</v>
      </c>
      <c r="L2590" s="7">
        <v>5</v>
      </c>
      <c r="M2590" s="7">
        <v>3</v>
      </c>
      <c r="N2590" s="7">
        <v>4</v>
      </c>
      <c r="O2590" s="7">
        <v>4</v>
      </c>
      <c r="P2590" s="7">
        <v>4</v>
      </c>
      <c r="Q2590" s="7">
        <v>5</v>
      </c>
      <c r="R2590" s="7">
        <v>3</v>
      </c>
      <c r="S2590" s="7">
        <v>9</v>
      </c>
      <c r="T2590" s="7">
        <v>2</v>
      </c>
      <c r="U2590" s="7">
        <v>5</v>
      </c>
      <c r="V2590" s="7">
        <v>4</v>
      </c>
      <c r="W2590" s="7">
        <v>3</v>
      </c>
      <c r="X2590" s="7">
        <v>6.8307765199999997</v>
      </c>
      <c r="Y2590" s="7">
        <v>2.93228702</v>
      </c>
      <c r="Z2590" s="7">
        <v>4.1498089800000004</v>
      </c>
      <c r="AA2590" s="7">
        <v>3.1850356199999998</v>
      </c>
      <c r="AB2590" s="7">
        <v>3.3027158000000001</v>
      </c>
      <c r="AC2590" s="7">
        <v>2.1693903300000001</v>
      </c>
      <c r="AD2590" s="7">
        <v>5.0716402799999996</v>
      </c>
      <c r="AE2590" s="7">
        <v>3.9443870400000001</v>
      </c>
      <c r="AF2590" s="7">
        <v>4.60500679</v>
      </c>
      <c r="AG2590" s="7">
        <v>2.9914176700000001</v>
      </c>
      <c r="AH2590" s="7">
        <v>7.0890705499999997</v>
      </c>
      <c r="AI2590" s="7">
        <v>5.2586069599999998</v>
      </c>
    </row>
    <row r="2591" spans="1:35" x14ac:dyDescent="0.25">
      <c r="A2591" s="3">
        <f>VLOOKUP($F2591,Områder!$A$1:$T$64,7,FALSE)</f>
        <v>25</v>
      </c>
      <c r="B2591" s="3" t="str">
        <f>VLOOKUP($F2591,Områder!$A$1:$T$64,4,FALSE)</f>
        <v>Erritsø Centralskole</v>
      </c>
      <c r="C2591" s="3" t="str">
        <f>VLOOKUP($F2591,Områder!$A$1:$T$64,5,FALSE)</f>
        <v>Erritsø Fællesskole</v>
      </c>
      <c r="D2591" s="3" t="str">
        <f>VLOOKUP($F2591,Områder!$A$1:$T$64,10,FALSE) &amp; " - " &amp; VLOOKUP($F2591,Områder!$A$1:$T$64,11,FALSE)</f>
        <v>3 - Erritsø og Snoghøj</v>
      </c>
      <c r="E2591" s="3" t="str">
        <f>VLOOKUP($F2591,Områder!$A$1:$T$64,6,FALSE)</f>
        <v>Distriktsinstitutionen Erritsø</v>
      </c>
      <c r="F2591" s="1">
        <v>47</v>
      </c>
      <c r="G2591" s="1">
        <v>89</v>
      </c>
      <c r="H2591" s="7">
        <v>0</v>
      </c>
      <c r="I2591" s="7">
        <v>2</v>
      </c>
      <c r="J2591" s="7">
        <v>1</v>
      </c>
      <c r="K2591" s="7">
        <v>4</v>
      </c>
      <c r="L2591" s="7">
        <v>0</v>
      </c>
      <c r="M2591" s="7">
        <v>4</v>
      </c>
      <c r="N2591" s="7">
        <v>3</v>
      </c>
      <c r="O2591" s="7">
        <v>4</v>
      </c>
      <c r="P2591" s="7">
        <v>3</v>
      </c>
      <c r="Q2591" s="7">
        <v>4</v>
      </c>
      <c r="R2591" s="7">
        <v>4</v>
      </c>
      <c r="S2591" s="7">
        <v>3</v>
      </c>
      <c r="T2591" s="7">
        <v>7</v>
      </c>
      <c r="U2591" s="7">
        <v>2</v>
      </c>
      <c r="V2591" s="7">
        <v>3</v>
      </c>
      <c r="W2591" s="7">
        <v>4</v>
      </c>
      <c r="X2591" s="7">
        <v>2.4714327599999999</v>
      </c>
      <c r="Y2591" s="7">
        <v>5.5852179299999998</v>
      </c>
      <c r="Z2591" s="7">
        <v>2.4098044199999999</v>
      </c>
      <c r="AA2591" s="7">
        <v>3.4279502599999998</v>
      </c>
      <c r="AB2591" s="7">
        <v>2.6264425899999999</v>
      </c>
      <c r="AC2591" s="7">
        <v>2.7337224999999998</v>
      </c>
      <c r="AD2591" s="7">
        <v>1.81166063</v>
      </c>
      <c r="AE2591" s="7">
        <v>4.20155806</v>
      </c>
      <c r="AF2591" s="7">
        <v>3.2929030300000002</v>
      </c>
      <c r="AG2591" s="7">
        <v>3.84089663</v>
      </c>
      <c r="AH2591" s="7">
        <v>2.5004107800000002</v>
      </c>
      <c r="AI2591" s="7">
        <v>5.9102166199999999</v>
      </c>
    </row>
    <row r="2592" spans="1:35" x14ac:dyDescent="0.25">
      <c r="A2592" s="3">
        <f>VLOOKUP($F2592,Områder!$A$1:$T$64,7,FALSE)</f>
        <v>25</v>
      </c>
      <c r="B2592" s="3" t="str">
        <f>VLOOKUP($F2592,Områder!$A$1:$T$64,4,FALSE)</f>
        <v>Erritsø Centralskole</v>
      </c>
      <c r="C2592" s="3" t="str">
        <f>VLOOKUP($F2592,Områder!$A$1:$T$64,5,FALSE)</f>
        <v>Erritsø Fællesskole</v>
      </c>
      <c r="D2592" s="3" t="str">
        <f>VLOOKUP($F2592,Områder!$A$1:$T$64,10,FALSE) &amp; " - " &amp; VLOOKUP($F2592,Områder!$A$1:$T$64,11,FALSE)</f>
        <v>3 - Erritsø og Snoghøj</v>
      </c>
      <c r="E2592" s="3" t="str">
        <f>VLOOKUP($F2592,Områder!$A$1:$T$64,6,FALSE)</f>
        <v>Distriktsinstitutionen Erritsø</v>
      </c>
      <c r="F2592" s="1">
        <v>47</v>
      </c>
      <c r="G2592" s="1">
        <v>90</v>
      </c>
      <c r="H2592" s="7">
        <v>6</v>
      </c>
      <c r="I2592" s="7">
        <v>0</v>
      </c>
      <c r="J2592" s="7">
        <v>2</v>
      </c>
      <c r="K2592" s="7">
        <v>1</v>
      </c>
      <c r="L2592" s="7">
        <v>3</v>
      </c>
      <c r="M2592" s="7">
        <v>0</v>
      </c>
      <c r="N2592" s="7">
        <v>3</v>
      </c>
      <c r="O2592" s="7">
        <v>2</v>
      </c>
      <c r="P2592" s="7">
        <v>2</v>
      </c>
      <c r="Q2592" s="7">
        <v>3</v>
      </c>
      <c r="R2592" s="7">
        <v>2</v>
      </c>
      <c r="S2592" s="7">
        <v>4</v>
      </c>
      <c r="T2592" s="7">
        <v>2</v>
      </c>
      <c r="U2592" s="7">
        <v>6</v>
      </c>
      <c r="V2592" s="7">
        <v>2</v>
      </c>
      <c r="W2592" s="7">
        <v>2</v>
      </c>
      <c r="X2592" s="7">
        <v>3.1137391600000002</v>
      </c>
      <c r="Y2592" s="7">
        <v>1.9606160399999999</v>
      </c>
      <c r="Z2592" s="7">
        <v>4.2227769200000003</v>
      </c>
      <c r="AA2592" s="7">
        <v>1.8262081299999999</v>
      </c>
      <c r="AB2592" s="7">
        <v>2.69604936</v>
      </c>
      <c r="AC2592" s="7">
        <v>2.0127798800000001</v>
      </c>
      <c r="AD2592" s="7">
        <v>2.1216748499999998</v>
      </c>
      <c r="AE2592" s="7">
        <v>1.43011697</v>
      </c>
      <c r="AF2592" s="7">
        <v>3.3108303100000001</v>
      </c>
      <c r="AG2592" s="7">
        <v>2.62330006</v>
      </c>
      <c r="AH2592" s="7">
        <v>3.0471600799999998</v>
      </c>
      <c r="AI2592" s="7">
        <v>1.94046381</v>
      </c>
    </row>
    <row r="2593" spans="1:35" x14ac:dyDescent="0.25">
      <c r="A2593" s="3">
        <f>VLOOKUP($F2593,Områder!$A$1:$T$64,7,FALSE)</f>
        <v>25</v>
      </c>
      <c r="B2593" s="3" t="str">
        <f>VLOOKUP($F2593,Områder!$A$1:$T$64,4,FALSE)</f>
        <v>Erritsø Centralskole</v>
      </c>
      <c r="C2593" s="3" t="str">
        <f>VLOOKUP($F2593,Områder!$A$1:$T$64,5,FALSE)</f>
        <v>Erritsø Fællesskole</v>
      </c>
      <c r="D2593" s="3" t="str">
        <f>VLOOKUP($F2593,Områder!$A$1:$T$64,10,FALSE) &amp; " - " &amp; VLOOKUP($F2593,Områder!$A$1:$T$64,11,FALSE)</f>
        <v>3 - Erritsø og Snoghøj</v>
      </c>
      <c r="E2593" s="3" t="str">
        <f>VLOOKUP($F2593,Områder!$A$1:$T$64,6,FALSE)</f>
        <v>Distriktsinstitutionen Erritsø</v>
      </c>
      <c r="F2593" s="1">
        <v>47</v>
      </c>
      <c r="G2593" s="1">
        <v>91</v>
      </c>
      <c r="H2593" s="7">
        <v>1</v>
      </c>
      <c r="I2593" s="7">
        <v>6</v>
      </c>
      <c r="J2593" s="7">
        <v>0</v>
      </c>
      <c r="K2593" s="7">
        <v>2</v>
      </c>
      <c r="L2593" s="7">
        <v>1</v>
      </c>
      <c r="M2593" s="7">
        <v>3</v>
      </c>
      <c r="N2593" s="7">
        <v>0</v>
      </c>
      <c r="O2593" s="7">
        <v>3</v>
      </c>
      <c r="P2593" s="7">
        <v>1</v>
      </c>
      <c r="Q2593" s="7">
        <v>1</v>
      </c>
      <c r="R2593" s="7">
        <v>1</v>
      </c>
      <c r="S2593" s="7">
        <v>2</v>
      </c>
      <c r="T2593" s="7">
        <v>3</v>
      </c>
      <c r="U2593" s="7">
        <v>2</v>
      </c>
      <c r="V2593" s="7">
        <v>5</v>
      </c>
      <c r="W2593" s="7">
        <v>1</v>
      </c>
      <c r="X2593" s="7">
        <v>1.5345353100000001</v>
      </c>
      <c r="Y2593" s="7">
        <v>2.3904084499999998</v>
      </c>
      <c r="Z2593" s="7">
        <v>1.51136176</v>
      </c>
      <c r="AA2593" s="7">
        <v>3.2405637999999999</v>
      </c>
      <c r="AB2593" s="7">
        <v>1.40320712</v>
      </c>
      <c r="AC2593" s="7">
        <v>2.0874419500000001</v>
      </c>
      <c r="AD2593" s="7">
        <v>1.55478915</v>
      </c>
      <c r="AE2593" s="7">
        <v>1.6435465300000001</v>
      </c>
      <c r="AF2593" s="7">
        <v>1.1321818400000001</v>
      </c>
      <c r="AG2593" s="7">
        <v>2.5951124399999999</v>
      </c>
      <c r="AH2593" s="7">
        <v>2.06562008</v>
      </c>
      <c r="AI2593" s="7">
        <v>2.39910472</v>
      </c>
    </row>
    <row r="2594" spans="1:35" x14ac:dyDescent="0.25">
      <c r="A2594" s="3">
        <f>VLOOKUP($F2594,Områder!$A$1:$T$64,7,FALSE)</f>
        <v>25</v>
      </c>
      <c r="B2594" s="3" t="str">
        <f>VLOOKUP($F2594,Områder!$A$1:$T$64,4,FALSE)</f>
        <v>Erritsø Centralskole</v>
      </c>
      <c r="C2594" s="3" t="str">
        <f>VLOOKUP($F2594,Områder!$A$1:$T$64,5,FALSE)</f>
        <v>Erritsø Fællesskole</v>
      </c>
      <c r="D2594" s="3" t="str">
        <f>VLOOKUP($F2594,Områder!$A$1:$T$64,10,FALSE) &amp; " - " &amp; VLOOKUP($F2594,Områder!$A$1:$T$64,11,FALSE)</f>
        <v>3 - Erritsø og Snoghøj</v>
      </c>
      <c r="E2594" s="3" t="str">
        <f>VLOOKUP($F2594,Områder!$A$1:$T$64,6,FALSE)</f>
        <v>Distriktsinstitutionen Erritsø</v>
      </c>
      <c r="F2594" s="1">
        <v>47</v>
      </c>
      <c r="G2594" s="1">
        <v>92</v>
      </c>
      <c r="H2594" s="7">
        <v>2</v>
      </c>
      <c r="I2594" s="7">
        <v>1</v>
      </c>
      <c r="J2594" s="7">
        <v>4</v>
      </c>
      <c r="K2594" s="7">
        <v>0</v>
      </c>
      <c r="L2594" s="7">
        <v>1</v>
      </c>
      <c r="M2594" s="7">
        <v>0</v>
      </c>
      <c r="N2594" s="7">
        <v>2</v>
      </c>
      <c r="O2594" s="7">
        <v>0</v>
      </c>
      <c r="P2594" s="7">
        <v>2</v>
      </c>
      <c r="Q2594" s="7">
        <v>1</v>
      </c>
      <c r="R2594" s="7">
        <v>0</v>
      </c>
      <c r="S2594" s="7">
        <v>1</v>
      </c>
      <c r="T2594" s="7">
        <v>2</v>
      </c>
      <c r="U2594" s="7">
        <v>2</v>
      </c>
      <c r="V2594" s="7">
        <v>2</v>
      </c>
      <c r="W2594" s="7">
        <v>4</v>
      </c>
      <c r="X2594" s="7">
        <v>0.70912759999999997</v>
      </c>
      <c r="Y2594" s="7">
        <v>1.15279668</v>
      </c>
      <c r="Z2594" s="7">
        <v>1.792762</v>
      </c>
      <c r="AA2594" s="7">
        <v>1.11465657</v>
      </c>
      <c r="AB2594" s="7">
        <v>2.51436152</v>
      </c>
      <c r="AC2594" s="7">
        <v>1.09303427</v>
      </c>
      <c r="AD2594" s="7">
        <v>1.5695420600000001</v>
      </c>
      <c r="AE2594" s="7">
        <v>1.20361619</v>
      </c>
      <c r="AF2594" s="7">
        <v>1.2715853399999999</v>
      </c>
      <c r="AG2594" s="7">
        <v>0.86896786000000004</v>
      </c>
      <c r="AH2594" s="7">
        <v>1.99150334</v>
      </c>
      <c r="AI2594" s="7">
        <v>1.5788544499999999</v>
      </c>
    </row>
    <row r="2595" spans="1:35" x14ac:dyDescent="0.25">
      <c r="A2595" s="3">
        <f>VLOOKUP($F2595,Områder!$A$1:$T$64,7,FALSE)</f>
        <v>25</v>
      </c>
      <c r="B2595" s="3" t="str">
        <f>VLOOKUP($F2595,Områder!$A$1:$T$64,4,FALSE)</f>
        <v>Erritsø Centralskole</v>
      </c>
      <c r="C2595" s="3" t="str">
        <f>VLOOKUP($F2595,Områder!$A$1:$T$64,5,FALSE)</f>
        <v>Erritsø Fællesskole</v>
      </c>
      <c r="D2595" s="3" t="str">
        <f>VLOOKUP($F2595,Områder!$A$1:$T$64,10,FALSE) &amp; " - " &amp; VLOOKUP($F2595,Områder!$A$1:$T$64,11,FALSE)</f>
        <v>3 - Erritsø og Snoghøj</v>
      </c>
      <c r="E2595" s="3" t="str">
        <f>VLOOKUP($F2595,Områder!$A$1:$T$64,6,FALSE)</f>
        <v>Distriktsinstitutionen Erritsø</v>
      </c>
      <c r="F2595" s="1">
        <v>47</v>
      </c>
      <c r="G2595" s="1">
        <v>93</v>
      </c>
      <c r="H2595" s="7">
        <v>2</v>
      </c>
      <c r="I2595" s="7">
        <v>2</v>
      </c>
      <c r="J2595" s="7">
        <v>1</v>
      </c>
      <c r="K2595" s="7">
        <v>3</v>
      </c>
      <c r="L2595" s="7">
        <v>0</v>
      </c>
      <c r="M2595" s="7">
        <v>1</v>
      </c>
      <c r="N2595" s="7">
        <v>0</v>
      </c>
      <c r="O2595" s="7">
        <v>1</v>
      </c>
      <c r="P2595" s="7">
        <v>0</v>
      </c>
      <c r="Q2595" s="7">
        <v>1</v>
      </c>
      <c r="R2595" s="7">
        <v>0</v>
      </c>
      <c r="S2595" s="7">
        <v>0</v>
      </c>
      <c r="T2595" s="7">
        <v>0</v>
      </c>
      <c r="U2595" s="7">
        <v>1</v>
      </c>
      <c r="V2595" s="7">
        <v>1</v>
      </c>
      <c r="W2595" s="7">
        <v>2</v>
      </c>
      <c r="X2595" s="7">
        <v>3.0151603499999999</v>
      </c>
      <c r="Y2595" s="7">
        <v>0.5551275</v>
      </c>
      <c r="Z2595" s="7">
        <v>0.87407802999999995</v>
      </c>
      <c r="AA2595" s="7">
        <v>1.35932856</v>
      </c>
      <c r="AB2595" s="7">
        <v>0.85573096000000004</v>
      </c>
      <c r="AC2595" s="7">
        <v>1.8905492500000001</v>
      </c>
      <c r="AD2595" s="7">
        <v>0.83116763999999999</v>
      </c>
      <c r="AE2595" s="7">
        <v>1.2037242100000001</v>
      </c>
      <c r="AF2595" s="7">
        <v>0.91849298000000001</v>
      </c>
      <c r="AG2595" s="7">
        <v>0.97719951000000005</v>
      </c>
      <c r="AH2595" s="7">
        <v>0.67904025000000001</v>
      </c>
      <c r="AI2595" s="7">
        <v>1.5299592099999999</v>
      </c>
    </row>
    <row r="2596" spans="1:35" x14ac:dyDescent="0.25">
      <c r="A2596" s="3">
        <f>VLOOKUP($F2596,Områder!$A$1:$T$64,7,FALSE)</f>
        <v>25</v>
      </c>
      <c r="B2596" s="3" t="str">
        <f>VLOOKUP($F2596,Områder!$A$1:$T$64,4,FALSE)</f>
        <v>Erritsø Centralskole</v>
      </c>
      <c r="C2596" s="3" t="str">
        <f>VLOOKUP($F2596,Områder!$A$1:$T$64,5,FALSE)</f>
        <v>Erritsø Fællesskole</v>
      </c>
      <c r="D2596" s="3" t="str">
        <f>VLOOKUP($F2596,Områder!$A$1:$T$64,10,FALSE) &amp; " - " &amp; VLOOKUP($F2596,Områder!$A$1:$T$64,11,FALSE)</f>
        <v>3 - Erritsø og Snoghøj</v>
      </c>
      <c r="E2596" s="3" t="str">
        <f>VLOOKUP($F2596,Områder!$A$1:$T$64,6,FALSE)</f>
        <v>Distriktsinstitutionen Erritsø</v>
      </c>
      <c r="F2596" s="1">
        <v>47</v>
      </c>
      <c r="G2596" s="1">
        <v>94</v>
      </c>
      <c r="H2596" s="7">
        <v>0</v>
      </c>
      <c r="I2596" s="7">
        <v>3</v>
      </c>
      <c r="J2596" s="7">
        <v>2</v>
      </c>
      <c r="K2596" s="7">
        <v>1</v>
      </c>
      <c r="L2596" s="7">
        <v>1</v>
      </c>
      <c r="M2596" s="7">
        <v>0</v>
      </c>
      <c r="N2596" s="7">
        <v>1</v>
      </c>
      <c r="O2596" s="7">
        <v>0</v>
      </c>
      <c r="P2596" s="7">
        <v>1</v>
      </c>
      <c r="Q2596" s="7">
        <v>0</v>
      </c>
      <c r="R2596" s="7">
        <v>1</v>
      </c>
      <c r="S2596" s="7">
        <v>0</v>
      </c>
      <c r="T2596" s="7">
        <v>0</v>
      </c>
      <c r="U2596" s="7">
        <v>0</v>
      </c>
      <c r="V2596" s="7">
        <v>1</v>
      </c>
      <c r="W2596" s="7">
        <v>0</v>
      </c>
      <c r="X2596" s="7">
        <v>1.5567746200000001</v>
      </c>
      <c r="Y2596" s="7">
        <v>2.2617459000000002</v>
      </c>
      <c r="Z2596" s="7">
        <v>0.59173103000000005</v>
      </c>
      <c r="AA2596" s="7">
        <v>0.77254995999999998</v>
      </c>
      <c r="AB2596" s="7">
        <v>1.11980327</v>
      </c>
      <c r="AC2596" s="7">
        <v>0.77094061000000003</v>
      </c>
      <c r="AD2596" s="7">
        <v>1.4855697400000001</v>
      </c>
      <c r="AE2596" s="7">
        <v>0.74814833999999997</v>
      </c>
      <c r="AF2596" s="7">
        <v>1.02753535</v>
      </c>
      <c r="AG2596" s="7">
        <v>0.80349236999999996</v>
      </c>
      <c r="AH2596" s="7">
        <v>0.87805001999999999</v>
      </c>
      <c r="AI2596" s="7">
        <v>0.68613683000000003</v>
      </c>
    </row>
    <row r="2597" spans="1:35" x14ac:dyDescent="0.25">
      <c r="A2597" s="3">
        <f>VLOOKUP($F2597,Områder!$A$1:$T$64,7,FALSE)</f>
        <v>25</v>
      </c>
      <c r="B2597" s="3" t="str">
        <f>VLOOKUP($F2597,Områder!$A$1:$T$64,4,FALSE)</f>
        <v>Erritsø Centralskole</v>
      </c>
      <c r="C2597" s="3" t="str">
        <f>VLOOKUP($F2597,Områder!$A$1:$T$64,5,FALSE)</f>
        <v>Erritsø Fællesskole</v>
      </c>
      <c r="D2597" s="3" t="str">
        <f>VLOOKUP($F2597,Områder!$A$1:$T$64,10,FALSE) &amp; " - " &amp; VLOOKUP($F2597,Områder!$A$1:$T$64,11,FALSE)</f>
        <v>3 - Erritsø og Snoghøj</v>
      </c>
      <c r="E2597" s="3" t="str">
        <f>VLOOKUP($F2597,Områder!$A$1:$T$64,6,FALSE)</f>
        <v>Distriktsinstitutionen Erritsø</v>
      </c>
      <c r="F2597" s="1">
        <v>47</v>
      </c>
      <c r="G2597" s="1">
        <v>95</v>
      </c>
      <c r="H2597" s="7">
        <v>0</v>
      </c>
      <c r="I2597" s="7">
        <v>0</v>
      </c>
      <c r="J2597" s="7">
        <v>2</v>
      </c>
      <c r="K2597" s="7">
        <v>1</v>
      </c>
      <c r="L2597" s="7">
        <v>1</v>
      </c>
      <c r="M2597" s="7">
        <v>1</v>
      </c>
      <c r="N2597" s="7">
        <v>0</v>
      </c>
      <c r="O2597" s="7">
        <v>1</v>
      </c>
      <c r="P2597" s="7">
        <v>0</v>
      </c>
      <c r="Q2597" s="7">
        <v>0</v>
      </c>
      <c r="R2597" s="7">
        <v>0</v>
      </c>
      <c r="S2597" s="7">
        <v>1</v>
      </c>
      <c r="T2597" s="7">
        <v>0</v>
      </c>
      <c r="U2597" s="7">
        <v>0</v>
      </c>
      <c r="V2597" s="7">
        <v>0</v>
      </c>
      <c r="W2597" s="7">
        <v>1</v>
      </c>
      <c r="X2597" s="7">
        <v>6.2732369999999996E-2</v>
      </c>
      <c r="Y2597" s="7">
        <v>1.0092983499999999</v>
      </c>
      <c r="Z2597" s="7">
        <v>1.4000584899999999</v>
      </c>
      <c r="AA2597" s="7">
        <v>0.43564487000000002</v>
      </c>
      <c r="AB2597" s="7">
        <v>0.52611783000000001</v>
      </c>
      <c r="AC2597" s="7">
        <v>0.75160844999999998</v>
      </c>
      <c r="AD2597" s="7">
        <v>0.514096</v>
      </c>
      <c r="AE2597" s="7">
        <v>1.0166621199999999</v>
      </c>
      <c r="AF2597" s="7">
        <v>0.54495788999999994</v>
      </c>
      <c r="AG2597" s="7">
        <v>0.70115866000000004</v>
      </c>
      <c r="AH2597" s="7">
        <v>0.57041016</v>
      </c>
      <c r="AI2597" s="7">
        <v>0.62511278000000003</v>
      </c>
    </row>
    <row r="2598" spans="1:35" x14ac:dyDescent="0.25">
      <c r="A2598" s="3">
        <f>VLOOKUP($F2598,Områder!$A$1:$T$64,7,FALSE)</f>
        <v>25</v>
      </c>
      <c r="B2598" s="3" t="str">
        <f>VLOOKUP($F2598,Områder!$A$1:$T$64,4,FALSE)</f>
        <v>Erritsø Centralskole</v>
      </c>
      <c r="C2598" s="3" t="str">
        <f>VLOOKUP($F2598,Områder!$A$1:$T$64,5,FALSE)</f>
        <v>Erritsø Fællesskole</v>
      </c>
      <c r="D2598" s="3" t="str">
        <f>VLOOKUP($F2598,Områder!$A$1:$T$64,10,FALSE) &amp; " - " &amp; VLOOKUP($F2598,Områder!$A$1:$T$64,11,FALSE)</f>
        <v>3 - Erritsø og Snoghøj</v>
      </c>
      <c r="E2598" s="3" t="str">
        <f>VLOOKUP($F2598,Områder!$A$1:$T$64,6,FALSE)</f>
        <v>Distriktsinstitutionen Erritsø</v>
      </c>
      <c r="F2598" s="1">
        <v>47</v>
      </c>
      <c r="G2598" s="1">
        <v>96</v>
      </c>
      <c r="H2598" s="7">
        <v>0</v>
      </c>
      <c r="I2598" s="7">
        <v>0</v>
      </c>
      <c r="J2598" s="7">
        <v>0</v>
      </c>
      <c r="K2598" s="7">
        <v>2</v>
      </c>
      <c r="L2598" s="7">
        <v>1</v>
      </c>
      <c r="M2598" s="7">
        <v>1</v>
      </c>
      <c r="N2598" s="7">
        <v>1</v>
      </c>
      <c r="O2598" s="7">
        <v>0</v>
      </c>
      <c r="P2598" s="7">
        <v>1</v>
      </c>
      <c r="Q2598" s="7">
        <v>0</v>
      </c>
      <c r="R2598" s="7">
        <v>0</v>
      </c>
      <c r="S2598" s="7">
        <v>0</v>
      </c>
      <c r="T2598" s="7">
        <v>1</v>
      </c>
      <c r="U2598" s="7">
        <v>0</v>
      </c>
      <c r="V2598" s="7">
        <v>0</v>
      </c>
      <c r="W2598" s="7">
        <v>0</v>
      </c>
      <c r="X2598" s="7">
        <v>0.76970015999999997</v>
      </c>
      <c r="Y2598" s="7">
        <v>7.571899E-2</v>
      </c>
      <c r="Z2598" s="7">
        <v>0.75148048000000001</v>
      </c>
      <c r="AA2598" s="7">
        <v>1.01443828</v>
      </c>
      <c r="AB2598" s="7">
        <v>0.35191540999999998</v>
      </c>
      <c r="AC2598" s="7">
        <v>0.40461323999999999</v>
      </c>
      <c r="AD2598" s="7">
        <v>0.57408534</v>
      </c>
      <c r="AE2598" s="7">
        <v>0.39283096000000001</v>
      </c>
      <c r="AF2598" s="7">
        <v>0.78313131999999996</v>
      </c>
      <c r="AG2598" s="7">
        <v>0.43672564000000003</v>
      </c>
      <c r="AH2598" s="7">
        <v>0.54349267999999995</v>
      </c>
      <c r="AI2598" s="7">
        <v>0.45109756000000001</v>
      </c>
    </row>
    <row r="2599" spans="1:35" x14ac:dyDescent="0.25">
      <c r="A2599" s="3">
        <f>VLOOKUP($F2599,Områder!$A$1:$T$64,7,FALSE)</f>
        <v>25</v>
      </c>
      <c r="B2599" s="3" t="str">
        <f>VLOOKUP($F2599,Områder!$A$1:$T$64,4,FALSE)</f>
        <v>Erritsø Centralskole</v>
      </c>
      <c r="C2599" s="3" t="str">
        <f>VLOOKUP($F2599,Områder!$A$1:$T$64,5,FALSE)</f>
        <v>Erritsø Fællesskole</v>
      </c>
      <c r="D2599" s="3" t="str">
        <f>VLOOKUP($F2599,Områder!$A$1:$T$64,10,FALSE) &amp; " - " &amp; VLOOKUP($F2599,Områder!$A$1:$T$64,11,FALSE)</f>
        <v>3 - Erritsø og Snoghøj</v>
      </c>
      <c r="E2599" s="3" t="str">
        <f>VLOOKUP($F2599,Områder!$A$1:$T$64,6,FALSE)</f>
        <v>Distriktsinstitutionen Erritsø</v>
      </c>
      <c r="F2599" s="1">
        <v>47</v>
      </c>
      <c r="G2599" s="1">
        <v>97</v>
      </c>
      <c r="H2599" s="7">
        <v>1</v>
      </c>
      <c r="I2599" s="7">
        <v>0</v>
      </c>
      <c r="J2599" s="7">
        <v>0</v>
      </c>
      <c r="K2599" s="7">
        <v>0</v>
      </c>
      <c r="L2599" s="7">
        <v>1</v>
      </c>
      <c r="M2599" s="7">
        <v>0</v>
      </c>
      <c r="N2599" s="7">
        <v>1</v>
      </c>
      <c r="O2599" s="7">
        <v>0</v>
      </c>
      <c r="P2599" s="7">
        <v>0</v>
      </c>
      <c r="Q2599" s="7">
        <v>1</v>
      </c>
      <c r="R2599" s="7">
        <v>0</v>
      </c>
      <c r="S2599" s="7">
        <v>0</v>
      </c>
      <c r="T2599" s="7">
        <v>0</v>
      </c>
      <c r="U2599" s="7">
        <v>1</v>
      </c>
      <c r="V2599" s="7">
        <v>0</v>
      </c>
      <c r="W2599" s="7">
        <v>0</v>
      </c>
      <c r="X2599" s="7">
        <v>1.2480900000000001E-3</v>
      </c>
      <c r="Y2599" s="7">
        <v>0.56130517000000002</v>
      </c>
      <c r="Z2599" s="7">
        <v>5.8111919999999997E-2</v>
      </c>
      <c r="AA2599" s="7">
        <v>0.53317764000000001</v>
      </c>
      <c r="AB2599" s="7">
        <v>0.71084124999999998</v>
      </c>
      <c r="AC2599" s="7">
        <v>0.25327045999999998</v>
      </c>
      <c r="AD2599" s="7">
        <v>0.29186754999999998</v>
      </c>
      <c r="AE2599" s="7">
        <v>0.41441049000000002</v>
      </c>
      <c r="AF2599" s="7">
        <v>0.28114140999999998</v>
      </c>
      <c r="AG2599" s="7">
        <v>0.57426515</v>
      </c>
      <c r="AH2599" s="7">
        <v>0.32275271</v>
      </c>
      <c r="AI2599" s="7">
        <v>0.39497460000000001</v>
      </c>
    </row>
    <row r="2600" spans="1:35" x14ac:dyDescent="0.25">
      <c r="A2600" s="3">
        <f>VLOOKUP($F2600,Områder!$A$1:$T$64,7,FALSE)</f>
        <v>25</v>
      </c>
      <c r="B2600" s="3" t="str">
        <f>VLOOKUP($F2600,Områder!$A$1:$T$64,4,FALSE)</f>
        <v>Erritsø Centralskole</v>
      </c>
      <c r="C2600" s="3" t="str">
        <f>VLOOKUP($F2600,Områder!$A$1:$T$64,5,FALSE)</f>
        <v>Erritsø Fællesskole</v>
      </c>
      <c r="D2600" s="3" t="str">
        <f>VLOOKUP($F2600,Områder!$A$1:$T$64,10,FALSE) &amp; " - " &amp; VLOOKUP($F2600,Områder!$A$1:$T$64,11,FALSE)</f>
        <v>3 - Erritsø og Snoghøj</v>
      </c>
      <c r="E2600" s="3" t="str">
        <f>VLOOKUP($F2600,Områder!$A$1:$T$64,6,FALSE)</f>
        <v>Distriktsinstitutionen Erritsø</v>
      </c>
      <c r="F2600" s="1">
        <v>47</v>
      </c>
      <c r="G2600" s="1">
        <v>98</v>
      </c>
      <c r="H2600" s="7">
        <v>0</v>
      </c>
      <c r="I2600" s="7">
        <v>1</v>
      </c>
      <c r="J2600" s="7">
        <v>0</v>
      </c>
      <c r="K2600" s="7">
        <v>0</v>
      </c>
      <c r="L2600" s="7">
        <v>0</v>
      </c>
      <c r="M2600" s="7">
        <v>0</v>
      </c>
      <c r="N2600" s="7">
        <v>0</v>
      </c>
      <c r="O2600" s="7">
        <v>0</v>
      </c>
      <c r="P2600" s="7">
        <v>0</v>
      </c>
      <c r="Q2600" s="7">
        <v>0</v>
      </c>
      <c r="R2600" s="7">
        <v>1</v>
      </c>
      <c r="S2600" s="7">
        <v>0</v>
      </c>
      <c r="T2600" s="7">
        <v>0</v>
      </c>
      <c r="U2600" s="7">
        <v>0</v>
      </c>
      <c r="V2600" s="7">
        <v>1</v>
      </c>
      <c r="W2600" s="7">
        <v>0</v>
      </c>
      <c r="X2600" s="7">
        <v>2.274456E-2</v>
      </c>
      <c r="Y2600" s="7">
        <v>4.4161039999999999E-2</v>
      </c>
      <c r="Z2600" s="7">
        <v>0.38987939999999999</v>
      </c>
      <c r="AA2600" s="7">
        <v>7.6102210000000003E-2</v>
      </c>
      <c r="AB2600" s="7">
        <v>0.34907783999999997</v>
      </c>
      <c r="AC2600" s="7">
        <v>0.48336906000000002</v>
      </c>
      <c r="AD2600" s="7">
        <v>0.22081700000000001</v>
      </c>
      <c r="AE2600" s="7">
        <v>0.2227739</v>
      </c>
      <c r="AF2600" s="7">
        <v>0.31769149000000002</v>
      </c>
      <c r="AG2600" s="7">
        <v>0.21701666999999999</v>
      </c>
      <c r="AH2600" s="7">
        <v>0.41071484000000003</v>
      </c>
      <c r="AI2600" s="7">
        <v>0.25316540999999998</v>
      </c>
    </row>
    <row r="2601" spans="1:35" x14ac:dyDescent="0.25">
      <c r="A2601" s="3">
        <f>VLOOKUP($F2601,Områder!$A$1:$T$64,7,FALSE)</f>
        <v>25</v>
      </c>
      <c r="B2601" s="3" t="str">
        <f>VLOOKUP($F2601,Områder!$A$1:$T$64,4,FALSE)</f>
        <v>Erritsø Centralskole</v>
      </c>
      <c r="C2601" s="3" t="str">
        <f>VLOOKUP($F2601,Områder!$A$1:$T$64,5,FALSE)</f>
        <v>Erritsø Fællesskole</v>
      </c>
      <c r="D2601" s="3" t="str">
        <f>VLOOKUP($F2601,Områder!$A$1:$T$64,10,FALSE) &amp; " - " &amp; VLOOKUP($F2601,Områder!$A$1:$T$64,11,FALSE)</f>
        <v>3 - Erritsø og Snoghøj</v>
      </c>
      <c r="E2601" s="3" t="str">
        <f>VLOOKUP($F2601,Områder!$A$1:$T$64,6,FALSE)</f>
        <v>Distriktsinstitutionen Erritsø</v>
      </c>
      <c r="F2601" s="1">
        <v>47</v>
      </c>
      <c r="G2601" s="1">
        <v>99</v>
      </c>
      <c r="H2601" s="7">
        <v>0</v>
      </c>
      <c r="I2601" s="7">
        <v>0</v>
      </c>
      <c r="J2601" s="7">
        <v>0</v>
      </c>
      <c r="K2601" s="7">
        <v>0</v>
      </c>
      <c r="L2601" s="7">
        <v>0</v>
      </c>
      <c r="M2601" s="7">
        <v>0</v>
      </c>
      <c r="N2601" s="7">
        <v>0</v>
      </c>
      <c r="O2601" s="7">
        <v>0</v>
      </c>
      <c r="P2601" s="7">
        <v>0</v>
      </c>
      <c r="Q2601" s="7">
        <v>0</v>
      </c>
      <c r="R2601" s="7">
        <v>0</v>
      </c>
      <c r="S2601" s="7">
        <v>1</v>
      </c>
      <c r="T2601" s="7">
        <v>0</v>
      </c>
      <c r="U2601" s="7">
        <v>1</v>
      </c>
      <c r="V2601" s="7">
        <v>1</v>
      </c>
      <c r="W2601" s="7">
        <v>1</v>
      </c>
      <c r="X2601" s="7">
        <v>0.50859818000000001</v>
      </c>
      <c r="Y2601" s="7">
        <v>0.32858606000000001</v>
      </c>
      <c r="Z2601" s="7">
        <v>0.27763982999999998</v>
      </c>
      <c r="AA2601" s="7">
        <v>0.46873431999999998</v>
      </c>
      <c r="AB2601" s="7">
        <v>0.44563565999999999</v>
      </c>
      <c r="AC2601" s="7">
        <v>0.59174342999999996</v>
      </c>
      <c r="AD2601" s="7">
        <v>0.75701680000000005</v>
      </c>
      <c r="AE2601" s="7">
        <v>0.75050636000000004</v>
      </c>
      <c r="AF2601" s="7">
        <v>0.74533046000000003</v>
      </c>
      <c r="AG2601" s="7">
        <v>0.82397215000000001</v>
      </c>
      <c r="AH2601" s="7">
        <v>0.80202419000000003</v>
      </c>
      <c r="AI2601" s="7">
        <v>0.90419232000000005</v>
      </c>
    </row>
    <row r="2602" spans="1:35" x14ac:dyDescent="0.25">
      <c r="A2602" s="3">
        <f>VLOOKUP($F2602,Områder!$A$1:$T$64,7,FALSE)</f>
        <v>25</v>
      </c>
      <c r="B2602" s="3" t="str">
        <f>VLOOKUP($F2602,Områder!$A$1:$T$64,4,FALSE)</f>
        <v>Lyng Skole</v>
      </c>
      <c r="C2602" s="3" t="str">
        <f>VLOOKUP($F2602,Områder!$A$1:$T$64,5,FALSE)</f>
        <v>Erritsø Fællesskole</v>
      </c>
      <c r="D2602" s="3" t="str">
        <f>VLOOKUP($F2602,Områder!$A$1:$T$64,10,FALSE) &amp; " - " &amp; VLOOKUP($F2602,Områder!$A$1:$T$64,11,FALSE)</f>
        <v>3 - Erritsø og Snoghøj</v>
      </c>
      <c r="E2602" s="3" t="str">
        <f>VLOOKUP($F2602,Områder!$A$1:$T$64,6,FALSE)</f>
        <v>Distriktsinstitutionen Erritsø</v>
      </c>
      <c r="F2602" s="1">
        <v>48</v>
      </c>
      <c r="G2602" s="1">
        <v>0</v>
      </c>
      <c r="H2602" s="7">
        <v>14</v>
      </c>
      <c r="I2602" s="7">
        <v>15</v>
      </c>
      <c r="J2602" s="7">
        <v>21</v>
      </c>
      <c r="K2602" s="7">
        <v>14</v>
      </c>
      <c r="L2602" s="7">
        <v>17</v>
      </c>
      <c r="M2602" s="7">
        <v>17</v>
      </c>
      <c r="N2602" s="7">
        <v>19</v>
      </c>
      <c r="O2602" s="7">
        <v>15</v>
      </c>
      <c r="P2602" s="7">
        <v>14</v>
      </c>
      <c r="Q2602" s="7">
        <v>13</v>
      </c>
      <c r="R2602" s="7">
        <v>17</v>
      </c>
      <c r="S2602" s="7">
        <v>6</v>
      </c>
      <c r="T2602" s="7">
        <v>2</v>
      </c>
      <c r="U2602" s="7">
        <v>12</v>
      </c>
      <c r="V2602" s="7">
        <v>12</v>
      </c>
      <c r="W2602" s="7">
        <v>7</v>
      </c>
      <c r="X2602" s="7">
        <v>8.8479435899999999</v>
      </c>
      <c r="Y2602" s="7">
        <v>9.7592735000000008</v>
      </c>
      <c r="Z2602" s="7">
        <v>10.453834840000001</v>
      </c>
      <c r="AA2602" s="7">
        <v>10.97327069</v>
      </c>
      <c r="AB2602" s="7">
        <v>11.4455542</v>
      </c>
      <c r="AC2602" s="7">
        <v>11.83160582</v>
      </c>
      <c r="AD2602" s="7">
        <v>12.10429809</v>
      </c>
      <c r="AE2602" s="7">
        <v>12.179265279999999</v>
      </c>
      <c r="AF2602" s="7">
        <v>12.147988939999999</v>
      </c>
      <c r="AG2602" s="7">
        <v>12.13420174</v>
      </c>
      <c r="AH2602" s="7">
        <v>12.085323369999999</v>
      </c>
      <c r="AI2602" s="7">
        <v>12.00809546</v>
      </c>
    </row>
    <row r="2603" spans="1:35" x14ac:dyDescent="0.25">
      <c r="A2603" s="3">
        <f>VLOOKUP($F2603,Områder!$A$1:$T$64,7,FALSE)</f>
        <v>25</v>
      </c>
      <c r="B2603" s="3" t="str">
        <f>VLOOKUP($F2603,Områder!$A$1:$T$64,4,FALSE)</f>
        <v>Lyng Skole</v>
      </c>
      <c r="C2603" s="3" t="str">
        <f>VLOOKUP($F2603,Områder!$A$1:$T$64,5,FALSE)</f>
        <v>Erritsø Fællesskole</v>
      </c>
      <c r="D2603" s="3" t="str">
        <f>VLOOKUP($F2603,Områder!$A$1:$T$64,10,FALSE) &amp; " - " &amp; VLOOKUP($F2603,Områder!$A$1:$T$64,11,FALSE)</f>
        <v>3 - Erritsø og Snoghøj</v>
      </c>
      <c r="E2603" s="3" t="str">
        <f>VLOOKUP($F2603,Områder!$A$1:$T$64,6,FALSE)</f>
        <v>Distriktsinstitutionen Erritsø</v>
      </c>
      <c r="F2603" s="1">
        <v>48</v>
      </c>
      <c r="G2603" s="1">
        <v>1</v>
      </c>
      <c r="H2603" s="7">
        <v>14</v>
      </c>
      <c r="I2603" s="7">
        <v>18</v>
      </c>
      <c r="J2603" s="7">
        <v>15</v>
      </c>
      <c r="K2603" s="7">
        <v>21</v>
      </c>
      <c r="L2603" s="7">
        <v>15</v>
      </c>
      <c r="M2603" s="7">
        <v>20</v>
      </c>
      <c r="N2603" s="7">
        <v>16</v>
      </c>
      <c r="O2603" s="7">
        <v>19</v>
      </c>
      <c r="P2603" s="7">
        <v>15</v>
      </c>
      <c r="Q2603" s="7">
        <v>16</v>
      </c>
      <c r="R2603" s="7">
        <v>15</v>
      </c>
      <c r="S2603" s="7">
        <v>16</v>
      </c>
      <c r="T2603" s="7">
        <v>8</v>
      </c>
      <c r="U2603" s="7">
        <v>4</v>
      </c>
      <c r="V2603" s="7">
        <v>13</v>
      </c>
      <c r="W2603" s="7">
        <v>15</v>
      </c>
      <c r="X2603" s="7">
        <v>8.5440388299999999</v>
      </c>
      <c r="Y2603" s="7">
        <v>10.297615540000001</v>
      </c>
      <c r="Z2603" s="7">
        <v>11.179399930000001</v>
      </c>
      <c r="AA2603" s="7">
        <v>11.80284921</v>
      </c>
      <c r="AB2603" s="7">
        <v>12.29096932</v>
      </c>
      <c r="AC2603" s="7">
        <v>12.72319055</v>
      </c>
      <c r="AD2603" s="7">
        <v>13.074400750000001</v>
      </c>
      <c r="AE2603" s="7">
        <v>13.236903829999999</v>
      </c>
      <c r="AF2603" s="7">
        <v>13.200236179999999</v>
      </c>
      <c r="AG2603" s="7">
        <v>13.159162589999999</v>
      </c>
      <c r="AH2603" s="7">
        <v>13.1236078</v>
      </c>
      <c r="AI2603" s="7">
        <v>13.054354780000001</v>
      </c>
    </row>
    <row r="2604" spans="1:35" x14ac:dyDescent="0.25">
      <c r="A2604" s="3">
        <f>VLOOKUP($F2604,Områder!$A$1:$T$64,7,FALSE)</f>
        <v>25</v>
      </c>
      <c r="B2604" s="3" t="str">
        <f>VLOOKUP($F2604,Områder!$A$1:$T$64,4,FALSE)</f>
        <v>Lyng Skole</v>
      </c>
      <c r="C2604" s="3" t="str">
        <f>VLOOKUP($F2604,Områder!$A$1:$T$64,5,FALSE)</f>
        <v>Erritsø Fællesskole</v>
      </c>
      <c r="D2604" s="3" t="str">
        <f>VLOOKUP($F2604,Områder!$A$1:$T$64,10,FALSE) &amp; " - " &amp; VLOOKUP($F2604,Områder!$A$1:$T$64,11,FALSE)</f>
        <v>3 - Erritsø og Snoghøj</v>
      </c>
      <c r="E2604" s="3" t="str">
        <f>VLOOKUP($F2604,Områder!$A$1:$T$64,6,FALSE)</f>
        <v>Distriktsinstitutionen Erritsø</v>
      </c>
      <c r="F2604" s="1">
        <v>48</v>
      </c>
      <c r="G2604" s="1">
        <v>2</v>
      </c>
      <c r="H2604" s="7">
        <v>17</v>
      </c>
      <c r="I2604" s="7">
        <v>16</v>
      </c>
      <c r="J2604" s="7">
        <v>17</v>
      </c>
      <c r="K2604" s="7">
        <v>15</v>
      </c>
      <c r="L2604" s="7">
        <v>21</v>
      </c>
      <c r="M2604" s="7">
        <v>17</v>
      </c>
      <c r="N2604" s="7">
        <v>20</v>
      </c>
      <c r="O2604" s="7">
        <v>18</v>
      </c>
      <c r="P2604" s="7">
        <v>20</v>
      </c>
      <c r="Q2604" s="7">
        <v>13</v>
      </c>
      <c r="R2604" s="7">
        <v>18</v>
      </c>
      <c r="S2604" s="7">
        <v>16</v>
      </c>
      <c r="T2604" s="7">
        <v>14</v>
      </c>
      <c r="U2604" s="7">
        <v>8</v>
      </c>
      <c r="V2604" s="7">
        <v>5</v>
      </c>
      <c r="W2604" s="7">
        <v>14</v>
      </c>
      <c r="X2604" s="7">
        <v>14.932264630000001</v>
      </c>
      <c r="Y2604" s="7">
        <v>9.6795968699999992</v>
      </c>
      <c r="Z2604" s="7">
        <v>11.203026270000001</v>
      </c>
      <c r="AA2604" s="7">
        <v>11.97083164</v>
      </c>
      <c r="AB2604" s="7">
        <v>12.53273379</v>
      </c>
      <c r="AC2604" s="7">
        <v>12.9660832</v>
      </c>
      <c r="AD2604" s="7">
        <v>13.35474234</v>
      </c>
      <c r="AE2604" s="7">
        <v>13.58490731</v>
      </c>
      <c r="AF2604" s="7">
        <v>13.629555740000001</v>
      </c>
      <c r="AG2604" s="7">
        <v>13.58599034</v>
      </c>
      <c r="AH2604" s="7">
        <v>13.53064314</v>
      </c>
      <c r="AI2604" s="7">
        <v>13.477442760000001</v>
      </c>
    </row>
    <row r="2605" spans="1:35" x14ac:dyDescent="0.25">
      <c r="A2605" s="3">
        <f>VLOOKUP($F2605,Områder!$A$1:$T$64,7,FALSE)</f>
        <v>25</v>
      </c>
      <c r="B2605" s="3" t="str">
        <f>VLOOKUP($F2605,Områder!$A$1:$T$64,4,FALSE)</f>
        <v>Lyng Skole</v>
      </c>
      <c r="C2605" s="3" t="str">
        <f>VLOOKUP($F2605,Områder!$A$1:$T$64,5,FALSE)</f>
        <v>Erritsø Fællesskole</v>
      </c>
      <c r="D2605" s="3" t="str">
        <f>VLOOKUP($F2605,Områder!$A$1:$T$64,10,FALSE) &amp; " - " &amp; VLOOKUP($F2605,Områder!$A$1:$T$64,11,FALSE)</f>
        <v>3 - Erritsø og Snoghøj</v>
      </c>
      <c r="E2605" s="3" t="str">
        <f>VLOOKUP($F2605,Områder!$A$1:$T$64,6,FALSE)</f>
        <v>Distriktsinstitutionen Erritsø</v>
      </c>
      <c r="F2605" s="1">
        <v>48</v>
      </c>
      <c r="G2605" s="1">
        <v>3</v>
      </c>
      <c r="H2605" s="7">
        <v>21</v>
      </c>
      <c r="I2605" s="7">
        <v>21</v>
      </c>
      <c r="J2605" s="7">
        <v>17</v>
      </c>
      <c r="K2605" s="7">
        <v>18</v>
      </c>
      <c r="L2605" s="7">
        <v>17</v>
      </c>
      <c r="M2605" s="7">
        <v>20</v>
      </c>
      <c r="N2605" s="7">
        <v>17</v>
      </c>
      <c r="O2605" s="7">
        <v>19</v>
      </c>
      <c r="P2605" s="7">
        <v>17</v>
      </c>
      <c r="Q2605" s="7">
        <v>21</v>
      </c>
      <c r="R2605" s="7">
        <v>12</v>
      </c>
      <c r="S2605" s="7">
        <v>18</v>
      </c>
      <c r="T2605" s="7">
        <v>16</v>
      </c>
      <c r="U2605" s="7">
        <v>16</v>
      </c>
      <c r="V2605" s="7">
        <v>8</v>
      </c>
      <c r="W2605" s="7">
        <v>5</v>
      </c>
      <c r="X2605" s="7">
        <v>14.375851259999999</v>
      </c>
      <c r="Y2605" s="7">
        <v>15.20661232</v>
      </c>
      <c r="Z2605" s="7">
        <v>10.74017285</v>
      </c>
      <c r="AA2605" s="7">
        <v>12.053891950000001</v>
      </c>
      <c r="AB2605" s="7">
        <v>12.75617694</v>
      </c>
      <c r="AC2605" s="7">
        <v>13.26246188</v>
      </c>
      <c r="AD2605" s="7">
        <v>13.658841069999999</v>
      </c>
      <c r="AE2605" s="7">
        <v>13.929198059999999</v>
      </c>
      <c r="AF2605" s="7">
        <v>14.042332010000001</v>
      </c>
      <c r="AG2605" s="7">
        <v>14.07541915</v>
      </c>
      <c r="AH2605" s="7">
        <v>14.02151387</v>
      </c>
      <c r="AI2605" s="7">
        <v>13.953202920000001</v>
      </c>
    </row>
    <row r="2606" spans="1:35" x14ac:dyDescent="0.25">
      <c r="A2606" s="3">
        <f>VLOOKUP($F2606,Områder!$A$1:$T$64,7,FALSE)</f>
        <v>25</v>
      </c>
      <c r="B2606" s="3" t="str">
        <f>VLOOKUP($F2606,Områder!$A$1:$T$64,4,FALSE)</f>
        <v>Lyng Skole</v>
      </c>
      <c r="C2606" s="3" t="str">
        <f>VLOOKUP($F2606,Områder!$A$1:$T$64,5,FALSE)</f>
        <v>Erritsø Fællesskole</v>
      </c>
      <c r="D2606" s="3" t="str">
        <f>VLOOKUP($F2606,Områder!$A$1:$T$64,10,FALSE) &amp; " - " &amp; VLOOKUP($F2606,Områder!$A$1:$T$64,11,FALSE)</f>
        <v>3 - Erritsø og Snoghøj</v>
      </c>
      <c r="E2606" s="3" t="str">
        <f>VLOOKUP($F2606,Områder!$A$1:$T$64,6,FALSE)</f>
        <v>Distriktsinstitutionen Erritsø</v>
      </c>
      <c r="F2606" s="1">
        <v>48</v>
      </c>
      <c r="G2606" s="1">
        <v>4</v>
      </c>
      <c r="H2606" s="7">
        <v>13</v>
      </c>
      <c r="I2606" s="7">
        <v>20</v>
      </c>
      <c r="J2606" s="7">
        <v>22</v>
      </c>
      <c r="K2606" s="7">
        <v>17</v>
      </c>
      <c r="L2606" s="7">
        <v>17</v>
      </c>
      <c r="M2606" s="7">
        <v>16</v>
      </c>
      <c r="N2606" s="7">
        <v>22</v>
      </c>
      <c r="O2606" s="7">
        <v>14</v>
      </c>
      <c r="P2606" s="7">
        <v>20</v>
      </c>
      <c r="Q2606" s="7">
        <v>17</v>
      </c>
      <c r="R2606" s="7">
        <v>22</v>
      </c>
      <c r="S2606" s="7">
        <v>12</v>
      </c>
      <c r="T2606" s="7">
        <v>19</v>
      </c>
      <c r="U2606" s="7">
        <v>16</v>
      </c>
      <c r="V2606" s="7">
        <v>16</v>
      </c>
      <c r="W2606" s="7">
        <v>9</v>
      </c>
      <c r="X2606" s="7">
        <v>6.2111097900000001</v>
      </c>
      <c r="Y2606" s="7">
        <v>14.64444054</v>
      </c>
      <c r="Z2606" s="7">
        <v>15.280571269999999</v>
      </c>
      <c r="AA2606" s="7">
        <v>11.506942929999999</v>
      </c>
      <c r="AB2606" s="7">
        <v>12.62476421</v>
      </c>
      <c r="AC2606" s="7">
        <v>13.24946703</v>
      </c>
      <c r="AD2606" s="7">
        <v>13.70380609</v>
      </c>
      <c r="AE2606" s="7">
        <v>13.98743393</v>
      </c>
      <c r="AF2606" s="7">
        <v>14.152428759999999</v>
      </c>
      <c r="AG2606" s="7">
        <v>14.25152258</v>
      </c>
      <c r="AH2606" s="7">
        <v>14.271250650000001</v>
      </c>
      <c r="AI2606" s="7">
        <v>14.20877539</v>
      </c>
    </row>
    <row r="2607" spans="1:35" x14ac:dyDescent="0.25">
      <c r="A2607" s="3">
        <f>VLOOKUP($F2607,Områder!$A$1:$T$64,7,FALSE)</f>
        <v>25</v>
      </c>
      <c r="B2607" s="3" t="str">
        <f>VLOOKUP($F2607,Områder!$A$1:$T$64,4,FALSE)</f>
        <v>Lyng Skole</v>
      </c>
      <c r="C2607" s="3" t="str">
        <f>VLOOKUP($F2607,Områder!$A$1:$T$64,5,FALSE)</f>
        <v>Erritsø Fællesskole</v>
      </c>
      <c r="D2607" s="3" t="str">
        <f>VLOOKUP($F2607,Områder!$A$1:$T$64,10,FALSE) &amp; " - " &amp; VLOOKUP($F2607,Områder!$A$1:$T$64,11,FALSE)</f>
        <v>3 - Erritsø og Snoghøj</v>
      </c>
      <c r="E2607" s="3" t="str">
        <f>VLOOKUP($F2607,Områder!$A$1:$T$64,6,FALSE)</f>
        <v>Distriktsinstitutionen Erritsø</v>
      </c>
      <c r="F2607" s="1">
        <v>48</v>
      </c>
      <c r="G2607" s="1">
        <v>5</v>
      </c>
      <c r="H2607" s="7">
        <v>24</v>
      </c>
      <c r="I2607" s="7">
        <v>12</v>
      </c>
      <c r="J2607" s="7">
        <v>21</v>
      </c>
      <c r="K2607" s="7">
        <v>19</v>
      </c>
      <c r="L2607" s="7">
        <v>18</v>
      </c>
      <c r="M2607" s="7">
        <v>17</v>
      </c>
      <c r="N2607" s="7">
        <v>15</v>
      </c>
      <c r="O2607" s="7">
        <v>21</v>
      </c>
      <c r="P2607" s="7">
        <v>14</v>
      </c>
      <c r="Q2607" s="7">
        <v>20</v>
      </c>
      <c r="R2607" s="7">
        <v>22</v>
      </c>
      <c r="S2607" s="7">
        <v>21</v>
      </c>
      <c r="T2607" s="7">
        <v>14</v>
      </c>
      <c r="U2607" s="7">
        <v>16</v>
      </c>
      <c r="V2607" s="7">
        <v>14</v>
      </c>
      <c r="W2607" s="7">
        <v>16</v>
      </c>
      <c r="X2607" s="7">
        <v>9.4392072799999998</v>
      </c>
      <c r="Y2607" s="7">
        <v>6.9819006300000002</v>
      </c>
      <c r="Z2607" s="7">
        <v>14.50523037</v>
      </c>
      <c r="AA2607" s="7">
        <v>15.01608257</v>
      </c>
      <c r="AB2607" s="7">
        <v>11.778058250000001</v>
      </c>
      <c r="AC2607" s="7">
        <v>12.735261100000001</v>
      </c>
      <c r="AD2607" s="7">
        <v>13.297169009999999</v>
      </c>
      <c r="AE2607" s="7">
        <v>13.62260246</v>
      </c>
      <c r="AF2607" s="7">
        <v>13.793298610000001</v>
      </c>
      <c r="AG2607" s="7">
        <v>13.93506612</v>
      </c>
      <c r="AH2607" s="7">
        <v>14.019057549999999</v>
      </c>
      <c r="AI2607" s="7">
        <v>14.028763509999999</v>
      </c>
    </row>
    <row r="2608" spans="1:35" x14ac:dyDescent="0.25">
      <c r="A2608" s="3">
        <f>VLOOKUP($F2608,Områder!$A$1:$T$64,7,FALSE)</f>
        <v>25</v>
      </c>
      <c r="B2608" s="3" t="str">
        <f>VLOOKUP($F2608,Områder!$A$1:$T$64,4,FALSE)</f>
        <v>Lyng Skole</v>
      </c>
      <c r="C2608" s="3" t="str">
        <f>VLOOKUP($F2608,Områder!$A$1:$T$64,5,FALSE)</f>
        <v>Erritsø Fællesskole</v>
      </c>
      <c r="D2608" s="3" t="str">
        <f>VLOOKUP($F2608,Områder!$A$1:$T$64,10,FALSE) &amp; " - " &amp; VLOOKUP($F2608,Områder!$A$1:$T$64,11,FALSE)</f>
        <v>3 - Erritsø og Snoghøj</v>
      </c>
      <c r="E2608" s="3" t="str">
        <f>VLOOKUP($F2608,Områder!$A$1:$T$64,6,FALSE)</f>
        <v>Distriktsinstitutionen Erritsø</v>
      </c>
      <c r="F2608" s="1">
        <v>48</v>
      </c>
      <c r="G2608" s="1">
        <v>6</v>
      </c>
      <c r="H2608" s="7">
        <v>20</v>
      </c>
      <c r="I2608" s="7">
        <v>22</v>
      </c>
      <c r="J2608" s="7">
        <v>14</v>
      </c>
      <c r="K2608" s="7">
        <v>19</v>
      </c>
      <c r="L2608" s="7">
        <v>22</v>
      </c>
      <c r="M2608" s="7">
        <v>19</v>
      </c>
      <c r="N2608" s="7">
        <v>19</v>
      </c>
      <c r="O2608" s="7">
        <v>14</v>
      </c>
      <c r="P2608" s="7">
        <v>22</v>
      </c>
      <c r="Q2608" s="7">
        <v>15</v>
      </c>
      <c r="R2608" s="7">
        <v>20</v>
      </c>
      <c r="S2608" s="7">
        <v>20</v>
      </c>
      <c r="T2608" s="7">
        <v>20</v>
      </c>
      <c r="U2608" s="7">
        <v>15</v>
      </c>
      <c r="V2608" s="7">
        <v>15</v>
      </c>
      <c r="W2608" s="7">
        <v>15</v>
      </c>
      <c r="X2608" s="7">
        <v>16.137463149999999</v>
      </c>
      <c r="Y2608" s="7">
        <v>10.156778879999999</v>
      </c>
      <c r="Z2608" s="7">
        <v>7.9424309199999996</v>
      </c>
      <c r="AA2608" s="7">
        <v>14.725120349999999</v>
      </c>
      <c r="AB2608" s="7">
        <v>15.13001723</v>
      </c>
      <c r="AC2608" s="7">
        <v>12.32462475</v>
      </c>
      <c r="AD2608" s="7">
        <v>13.150679719999999</v>
      </c>
      <c r="AE2608" s="7">
        <v>13.591644840000001</v>
      </c>
      <c r="AF2608" s="7">
        <v>13.824469260000001</v>
      </c>
      <c r="AG2608" s="7">
        <v>13.97075514</v>
      </c>
      <c r="AH2608" s="7">
        <v>14.09579654</v>
      </c>
      <c r="AI2608" s="7">
        <v>14.16849768</v>
      </c>
    </row>
    <row r="2609" spans="1:35" x14ac:dyDescent="0.25">
      <c r="A2609" s="3">
        <f>VLOOKUP($F2609,Områder!$A$1:$T$64,7,FALSE)</f>
        <v>25</v>
      </c>
      <c r="B2609" s="3" t="str">
        <f>VLOOKUP($F2609,Områder!$A$1:$T$64,4,FALSE)</f>
        <v>Lyng Skole</v>
      </c>
      <c r="C2609" s="3" t="str">
        <f>VLOOKUP($F2609,Områder!$A$1:$T$64,5,FALSE)</f>
        <v>Erritsø Fællesskole</v>
      </c>
      <c r="D2609" s="3" t="str">
        <f>VLOOKUP($F2609,Områder!$A$1:$T$64,10,FALSE) &amp; " - " &amp; VLOOKUP($F2609,Områder!$A$1:$T$64,11,FALSE)</f>
        <v>3 - Erritsø og Snoghøj</v>
      </c>
      <c r="E2609" s="3" t="str">
        <f>VLOOKUP($F2609,Områder!$A$1:$T$64,6,FALSE)</f>
        <v>Distriktsinstitutionen Erritsø</v>
      </c>
      <c r="F2609" s="1">
        <v>48</v>
      </c>
      <c r="G2609" s="1">
        <v>7</v>
      </c>
      <c r="H2609" s="7">
        <v>21</v>
      </c>
      <c r="I2609" s="7">
        <v>19</v>
      </c>
      <c r="J2609" s="7">
        <v>22</v>
      </c>
      <c r="K2609" s="7">
        <v>14</v>
      </c>
      <c r="L2609" s="7">
        <v>22</v>
      </c>
      <c r="M2609" s="7">
        <v>24</v>
      </c>
      <c r="N2609" s="7">
        <v>19</v>
      </c>
      <c r="O2609" s="7">
        <v>18</v>
      </c>
      <c r="P2609" s="7">
        <v>14</v>
      </c>
      <c r="Q2609" s="7">
        <v>20</v>
      </c>
      <c r="R2609" s="7">
        <v>17</v>
      </c>
      <c r="S2609" s="7">
        <v>20</v>
      </c>
      <c r="T2609" s="7">
        <v>20</v>
      </c>
      <c r="U2609" s="7">
        <v>20</v>
      </c>
      <c r="V2609" s="7">
        <v>15</v>
      </c>
      <c r="W2609" s="7">
        <v>13</v>
      </c>
      <c r="X2609" s="7">
        <v>15.238123760000001</v>
      </c>
      <c r="Y2609" s="7">
        <v>16.64138844</v>
      </c>
      <c r="Z2609" s="7">
        <v>11.15675236</v>
      </c>
      <c r="AA2609" s="7">
        <v>9.1122990000000001</v>
      </c>
      <c r="AB2609" s="7">
        <v>15.20004595</v>
      </c>
      <c r="AC2609" s="7">
        <v>15.552372999999999</v>
      </c>
      <c r="AD2609" s="7">
        <v>13.123193329999999</v>
      </c>
      <c r="AE2609" s="7">
        <v>13.76485684</v>
      </c>
      <c r="AF2609" s="7">
        <v>14.096240610000001</v>
      </c>
      <c r="AG2609" s="7">
        <v>14.30092904</v>
      </c>
      <c r="AH2609" s="7">
        <v>14.42657634</v>
      </c>
      <c r="AI2609" s="7">
        <v>14.535348190000001</v>
      </c>
    </row>
    <row r="2610" spans="1:35" x14ac:dyDescent="0.25">
      <c r="A2610" s="3">
        <f>VLOOKUP($F2610,Områder!$A$1:$T$64,7,FALSE)</f>
        <v>25</v>
      </c>
      <c r="B2610" s="3" t="str">
        <f>VLOOKUP($F2610,Områder!$A$1:$T$64,4,FALSE)</f>
        <v>Lyng Skole</v>
      </c>
      <c r="C2610" s="3" t="str">
        <f>VLOOKUP($F2610,Områder!$A$1:$T$64,5,FALSE)</f>
        <v>Erritsø Fællesskole</v>
      </c>
      <c r="D2610" s="3" t="str">
        <f>VLOOKUP($F2610,Områder!$A$1:$T$64,10,FALSE) &amp; " - " &amp; VLOOKUP($F2610,Områder!$A$1:$T$64,11,FALSE)</f>
        <v>3 - Erritsø og Snoghøj</v>
      </c>
      <c r="E2610" s="3" t="str">
        <f>VLOOKUP($F2610,Områder!$A$1:$T$64,6,FALSE)</f>
        <v>Distriktsinstitutionen Erritsø</v>
      </c>
      <c r="F2610" s="1">
        <v>48</v>
      </c>
      <c r="G2610" s="1">
        <v>8</v>
      </c>
      <c r="H2610" s="7">
        <v>20</v>
      </c>
      <c r="I2610" s="7">
        <v>19</v>
      </c>
      <c r="J2610" s="7">
        <v>19</v>
      </c>
      <c r="K2610" s="7">
        <v>25</v>
      </c>
      <c r="L2610" s="7">
        <v>15</v>
      </c>
      <c r="M2610" s="7">
        <v>22</v>
      </c>
      <c r="N2610" s="7">
        <v>24</v>
      </c>
      <c r="O2610" s="7">
        <v>19</v>
      </c>
      <c r="P2610" s="7">
        <v>18</v>
      </c>
      <c r="Q2610" s="7">
        <v>12</v>
      </c>
      <c r="R2610" s="7">
        <v>20</v>
      </c>
      <c r="S2610" s="7">
        <v>16</v>
      </c>
      <c r="T2610" s="7">
        <v>18</v>
      </c>
      <c r="U2610" s="7">
        <v>18</v>
      </c>
      <c r="V2610" s="7">
        <v>17</v>
      </c>
      <c r="W2610" s="7">
        <v>14</v>
      </c>
      <c r="X2610" s="7">
        <v>13.35341111</v>
      </c>
      <c r="Y2610" s="7">
        <v>15.25163195</v>
      </c>
      <c r="Z2610" s="7">
        <v>16.79414495</v>
      </c>
      <c r="AA2610" s="7">
        <v>11.647989020000001</v>
      </c>
      <c r="AB2610" s="7">
        <v>9.7488748899999997</v>
      </c>
      <c r="AC2610" s="7">
        <v>15.291259780000001</v>
      </c>
      <c r="AD2610" s="7">
        <v>15.63210643</v>
      </c>
      <c r="AE2610" s="7">
        <v>13.40755998</v>
      </c>
      <c r="AF2610" s="7">
        <v>13.91555728</v>
      </c>
      <c r="AG2610" s="7">
        <v>14.21423133</v>
      </c>
      <c r="AH2610" s="7">
        <v>14.394942090000001</v>
      </c>
      <c r="AI2610" s="7">
        <v>14.50537901</v>
      </c>
    </row>
    <row r="2611" spans="1:35" x14ac:dyDescent="0.25">
      <c r="A2611" s="3">
        <f>VLOOKUP($F2611,Områder!$A$1:$T$64,7,FALSE)</f>
        <v>25</v>
      </c>
      <c r="B2611" s="3" t="str">
        <f>VLOOKUP($F2611,Områder!$A$1:$T$64,4,FALSE)</f>
        <v>Lyng Skole</v>
      </c>
      <c r="C2611" s="3" t="str">
        <f>VLOOKUP($F2611,Områder!$A$1:$T$64,5,FALSE)</f>
        <v>Erritsø Fællesskole</v>
      </c>
      <c r="D2611" s="3" t="str">
        <f>VLOOKUP($F2611,Områder!$A$1:$T$64,10,FALSE) &amp; " - " &amp; VLOOKUP($F2611,Områder!$A$1:$T$64,11,FALSE)</f>
        <v>3 - Erritsø og Snoghøj</v>
      </c>
      <c r="E2611" s="3" t="str">
        <f>VLOOKUP($F2611,Områder!$A$1:$T$64,6,FALSE)</f>
        <v>Distriktsinstitutionen Erritsø</v>
      </c>
      <c r="F2611" s="1">
        <v>48</v>
      </c>
      <c r="G2611" s="1">
        <v>9</v>
      </c>
      <c r="H2611" s="7">
        <v>24</v>
      </c>
      <c r="I2611" s="7">
        <v>21</v>
      </c>
      <c r="J2611" s="7">
        <v>21</v>
      </c>
      <c r="K2611" s="7">
        <v>20</v>
      </c>
      <c r="L2611" s="7">
        <v>24</v>
      </c>
      <c r="M2611" s="7">
        <v>15</v>
      </c>
      <c r="N2611" s="7">
        <v>23</v>
      </c>
      <c r="O2611" s="7">
        <v>22</v>
      </c>
      <c r="P2611" s="7">
        <v>20</v>
      </c>
      <c r="Q2611" s="7">
        <v>18</v>
      </c>
      <c r="R2611" s="7">
        <v>13</v>
      </c>
      <c r="S2611" s="7">
        <v>20</v>
      </c>
      <c r="T2611" s="7">
        <v>16</v>
      </c>
      <c r="U2611" s="7">
        <v>18</v>
      </c>
      <c r="V2611" s="7">
        <v>19</v>
      </c>
      <c r="W2611" s="7">
        <v>18</v>
      </c>
      <c r="X2611" s="7">
        <v>14.224090110000001</v>
      </c>
      <c r="Y2611" s="7">
        <v>13.8473477</v>
      </c>
      <c r="Z2611" s="7">
        <v>15.32946186</v>
      </c>
      <c r="AA2611" s="7">
        <v>16.968840499999999</v>
      </c>
      <c r="AB2611" s="7">
        <v>12.195384580000001</v>
      </c>
      <c r="AC2611" s="7">
        <v>10.4266591</v>
      </c>
      <c r="AD2611" s="7">
        <v>15.442938720000001</v>
      </c>
      <c r="AE2611" s="7">
        <v>15.65866759</v>
      </c>
      <c r="AF2611" s="7">
        <v>13.6816581</v>
      </c>
      <c r="AG2611" s="7">
        <v>14.1017007</v>
      </c>
      <c r="AH2611" s="7">
        <v>14.36443987</v>
      </c>
      <c r="AI2611" s="7">
        <v>14.52174744</v>
      </c>
    </row>
    <row r="2612" spans="1:35" x14ac:dyDescent="0.25">
      <c r="A2612" s="3">
        <f>VLOOKUP($F2612,Områder!$A$1:$T$64,7,FALSE)</f>
        <v>25</v>
      </c>
      <c r="B2612" s="3" t="str">
        <f>VLOOKUP($F2612,Områder!$A$1:$T$64,4,FALSE)</f>
        <v>Lyng Skole</v>
      </c>
      <c r="C2612" s="3" t="str">
        <f>VLOOKUP($F2612,Områder!$A$1:$T$64,5,FALSE)</f>
        <v>Erritsø Fællesskole</v>
      </c>
      <c r="D2612" s="3" t="str">
        <f>VLOOKUP($F2612,Områder!$A$1:$T$64,10,FALSE) &amp; " - " &amp; VLOOKUP($F2612,Områder!$A$1:$T$64,11,FALSE)</f>
        <v>3 - Erritsø og Snoghøj</v>
      </c>
      <c r="E2612" s="3" t="str">
        <f>VLOOKUP($F2612,Områder!$A$1:$T$64,6,FALSE)</f>
        <v>Distriktsinstitutionen Erritsø</v>
      </c>
      <c r="F2612" s="1">
        <v>48</v>
      </c>
      <c r="G2612" s="1">
        <v>10</v>
      </c>
      <c r="H2612" s="7">
        <v>23</v>
      </c>
      <c r="I2612" s="7">
        <v>23</v>
      </c>
      <c r="J2612" s="7">
        <v>22</v>
      </c>
      <c r="K2612" s="7">
        <v>21</v>
      </c>
      <c r="L2612" s="7">
        <v>20</v>
      </c>
      <c r="M2612" s="7">
        <v>27</v>
      </c>
      <c r="N2612" s="7">
        <v>16</v>
      </c>
      <c r="O2612" s="7">
        <v>23</v>
      </c>
      <c r="P2612" s="7">
        <v>23</v>
      </c>
      <c r="Q2612" s="7">
        <v>19</v>
      </c>
      <c r="R2612" s="7">
        <v>21</v>
      </c>
      <c r="S2612" s="7">
        <v>15</v>
      </c>
      <c r="T2612" s="7">
        <v>19</v>
      </c>
      <c r="U2612" s="7">
        <v>15</v>
      </c>
      <c r="V2612" s="7">
        <v>18</v>
      </c>
      <c r="W2612" s="7">
        <v>18</v>
      </c>
      <c r="X2612" s="7">
        <v>17.970909689999999</v>
      </c>
      <c r="Y2612" s="7">
        <v>14.493041359999999</v>
      </c>
      <c r="Z2612" s="7">
        <v>14.30202839</v>
      </c>
      <c r="AA2612" s="7">
        <v>15.45480339</v>
      </c>
      <c r="AB2612" s="7">
        <v>17.163083490000002</v>
      </c>
      <c r="AC2612" s="7">
        <v>12.66236574</v>
      </c>
      <c r="AD2612" s="7">
        <v>10.99720407</v>
      </c>
      <c r="AE2612" s="7">
        <v>15.54978925</v>
      </c>
      <c r="AF2612" s="7">
        <v>15.71371873</v>
      </c>
      <c r="AG2612" s="7">
        <v>13.932025530000001</v>
      </c>
      <c r="AH2612" s="7">
        <v>14.289399550000001</v>
      </c>
      <c r="AI2612" s="7">
        <v>14.52453448</v>
      </c>
    </row>
    <row r="2613" spans="1:35" x14ac:dyDescent="0.25">
      <c r="A2613" s="3">
        <f>VLOOKUP($F2613,Områder!$A$1:$T$64,7,FALSE)</f>
        <v>25</v>
      </c>
      <c r="B2613" s="3" t="str">
        <f>VLOOKUP($F2613,Områder!$A$1:$T$64,4,FALSE)</f>
        <v>Lyng Skole</v>
      </c>
      <c r="C2613" s="3" t="str">
        <f>VLOOKUP($F2613,Områder!$A$1:$T$64,5,FALSE)</f>
        <v>Erritsø Fællesskole</v>
      </c>
      <c r="D2613" s="3" t="str">
        <f>VLOOKUP($F2613,Områder!$A$1:$T$64,10,FALSE) &amp; " - " &amp; VLOOKUP($F2613,Områder!$A$1:$T$64,11,FALSE)</f>
        <v>3 - Erritsø og Snoghøj</v>
      </c>
      <c r="E2613" s="3" t="str">
        <f>VLOOKUP($F2613,Områder!$A$1:$T$64,6,FALSE)</f>
        <v>Distriktsinstitutionen Erritsø</v>
      </c>
      <c r="F2613" s="1">
        <v>48</v>
      </c>
      <c r="G2613" s="1">
        <v>11</v>
      </c>
      <c r="H2613" s="7">
        <v>23</v>
      </c>
      <c r="I2613" s="7">
        <v>22</v>
      </c>
      <c r="J2613" s="7">
        <v>24</v>
      </c>
      <c r="K2613" s="7">
        <v>24</v>
      </c>
      <c r="L2613" s="7">
        <v>21</v>
      </c>
      <c r="M2613" s="7">
        <v>23</v>
      </c>
      <c r="N2613" s="7">
        <v>26</v>
      </c>
      <c r="O2613" s="7">
        <v>16</v>
      </c>
      <c r="P2613" s="7">
        <v>23</v>
      </c>
      <c r="Q2613" s="7">
        <v>23</v>
      </c>
      <c r="R2613" s="7">
        <v>19</v>
      </c>
      <c r="S2613" s="7">
        <v>19</v>
      </c>
      <c r="T2613" s="7">
        <v>15</v>
      </c>
      <c r="U2613" s="7">
        <v>20</v>
      </c>
      <c r="V2613" s="7">
        <v>15</v>
      </c>
      <c r="W2613" s="7">
        <v>18</v>
      </c>
      <c r="X2613" s="7">
        <v>18.236658250000001</v>
      </c>
      <c r="Y2613" s="7">
        <v>18.205716079999998</v>
      </c>
      <c r="Z2613" s="7">
        <v>14.937452609999999</v>
      </c>
      <c r="AA2613" s="7">
        <v>14.828056439999999</v>
      </c>
      <c r="AB2613" s="7">
        <v>15.70389233</v>
      </c>
      <c r="AC2613" s="7">
        <v>17.480108189999999</v>
      </c>
      <c r="AD2613" s="7">
        <v>13.182514210000001</v>
      </c>
      <c r="AE2613" s="7">
        <v>11.540849959999999</v>
      </c>
      <c r="AF2613" s="7">
        <v>15.764348</v>
      </c>
      <c r="AG2613" s="7">
        <v>15.873447130000001</v>
      </c>
      <c r="AH2613" s="7">
        <v>14.2592757</v>
      </c>
      <c r="AI2613" s="7">
        <v>14.56123172</v>
      </c>
    </row>
    <row r="2614" spans="1:35" x14ac:dyDescent="0.25">
      <c r="A2614" s="3">
        <f>VLOOKUP($F2614,Områder!$A$1:$T$64,7,FALSE)</f>
        <v>25</v>
      </c>
      <c r="B2614" s="3" t="str">
        <f>VLOOKUP($F2614,Områder!$A$1:$T$64,4,FALSE)</f>
        <v>Lyng Skole</v>
      </c>
      <c r="C2614" s="3" t="str">
        <f>VLOOKUP($F2614,Områder!$A$1:$T$64,5,FALSE)</f>
        <v>Erritsø Fællesskole</v>
      </c>
      <c r="D2614" s="3" t="str">
        <f>VLOOKUP($F2614,Områder!$A$1:$T$64,10,FALSE) &amp; " - " &amp; VLOOKUP($F2614,Områder!$A$1:$T$64,11,FALSE)</f>
        <v>3 - Erritsø og Snoghøj</v>
      </c>
      <c r="E2614" s="3" t="str">
        <f>VLOOKUP($F2614,Områder!$A$1:$T$64,6,FALSE)</f>
        <v>Distriktsinstitutionen Erritsø</v>
      </c>
      <c r="F2614" s="1">
        <v>48</v>
      </c>
      <c r="G2614" s="1">
        <v>12</v>
      </c>
      <c r="H2614" s="7">
        <v>19</v>
      </c>
      <c r="I2614" s="7">
        <v>23</v>
      </c>
      <c r="J2614" s="7">
        <v>22</v>
      </c>
      <c r="K2614" s="7">
        <v>24</v>
      </c>
      <c r="L2614" s="7">
        <v>23</v>
      </c>
      <c r="M2614" s="7">
        <v>21</v>
      </c>
      <c r="N2614" s="7">
        <v>22</v>
      </c>
      <c r="O2614" s="7">
        <v>26</v>
      </c>
      <c r="P2614" s="7">
        <v>16</v>
      </c>
      <c r="Q2614" s="7">
        <v>22</v>
      </c>
      <c r="R2614" s="7">
        <v>22</v>
      </c>
      <c r="S2614" s="7">
        <v>19</v>
      </c>
      <c r="T2614" s="7">
        <v>18</v>
      </c>
      <c r="U2614" s="7">
        <v>15</v>
      </c>
      <c r="V2614" s="7">
        <v>17</v>
      </c>
      <c r="W2614" s="7">
        <v>15</v>
      </c>
      <c r="X2614" s="7">
        <v>17.982922500000001</v>
      </c>
      <c r="Y2614" s="7">
        <v>18.25975232</v>
      </c>
      <c r="Z2614" s="7">
        <v>18.275753980000001</v>
      </c>
      <c r="AA2614" s="7">
        <v>15.200955280000001</v>
      </c>
      <c r="AB2614" s="7">
        <v>15.181245649999999</v>
      </c>
      <c r="AC2614" s="7">
        <v>15.83098333</v>
      </c>
      <c r="AD2614" s="7">
        <v>17.64823045</v>
      </c>
      <c r="AE2614" s="7">
        <v>13.50253998</v>
      </c>
      <c r="AF2614" s="7">
        <v>11.90153443</v>
      </c>
      <c r="AG2614" s="7">
        <v>15.80250025</v>
      </c>
      <c r="AH2614" s="7">
        <v>15.916296109999999</v>
      </c>
      <c r="AI2614" s="7">
        <v>14.44483121</v>
      </c>
    </row>
    <row r="2615" spans="1:35" x14ac:dyDescent="0.25">
      <c r="A2615" s="3">
        <f>VLOOKUP($F2615,Områder!$A$1:$T$64,7,FALSE)</f>
        <v>25</v>
      </c>
      <c r="B2615" s="3" t="str">
        <f>VLOOKUP($F2615,Områder!$A$1:$T$64,4,FALSE)</f>
        <v>Lyng Skole</v>
      </c>
      <c r="C2615" s="3" t="str">
        <f>VLOOKUP($F2615,Områder!$A$1:$T$64,5,FALSE)</f>
        <v>Erritsø Fællesskole</v>
      </c>
      <c r="D2615" s="3" t="str">
        <f>VLOOKUP($F2615,Områder!$A$1:$T$64,10,FALSE) &amp; " - " &amp; VLOOKUP($F2615,Områder!$A$1:$T$64,11,FALSE)</f>
        <v>3 - Erritsø og Snoghøj</v>
      </c>
      <c r="E2615" s="3" t="str">
        <f>VLOOKUP($F2615,Områder!$A$1:$T$64,6,FALSE)</f>
        <v>Distriktsinstitutionen Erritsø</v>
      </c>
      <c r="F2615" s="1">
        <v>48</v>
      </c>
      <c r="G2615" s="1">
        <v>13</v>
      </c>
      <c r="H2615" s="7">
        <v>24</v>
      </c>
      <c r="I2615" s="7">
        <v>16</v>
      </c>
      <c r="J2615" s="7">
        <v>23</v>
      </c>
      <c r="K2615" s="7">
        <v>20</v>
      </c>
      <c r="L2615" s="7">
        <v>22</v>
      </c>
      <c r="M2615" s="7">
        <v>25</v>
      </c>
      <c r="N2615" s="7">
        <v>17</v>
      </c>
      <c r="O2615" s="7">
        <v>20</v>
      </c>
      <c r="P2615" s="7">
        <v>26</v>
      </c>
      <c r="Q2615" s="7">
        <v>16</v>
      </c>
      <c r="R2615" s="7">
        <v>22</v>
      </c>
      <c r="S2615" s="7">
        <v>22</v>
      </c>
      <c r="T2615" s="7">
        <v>16</v>
      </c>
      <c r="U2615" s="7">
        <v>20</v>
      </c>
      <c r="V2615" s="7">
        <v>17</v>
      </c>
      <c r="W2615" s="7">
        <v>18</v>
      </c>
      <c r="X2615" s="7">
        <v>15.171293349999999</v>
      </c>
      <c r="Y2615" s="7">
        <v>18.041996869999998</v>
      </c>
      <c r="Z2615" s="7">
        <v>18.379005750000001</v>
      </c>
      <c r="AA2615" s="7">
        <v>18.403609360000001</v>
      </c>
      <c r="AB2615" s="7">
        <v>15.49788184</v>
      </c>
      <c r="AC2615" s="7">
        <v>15.54324795</v>
      </c>
      <c r="AD2615" s="7">
        <v>16.007371410000001</v>
      </c>
      <c r="AE2615" s="7">
        <v>17.804820289999999</v>
      </c>
      <c r="AF2615" s="7">
        <v>13.80546803</v>
      </c>
      <c r="AG2615" s="7">
        <v>12.26339338</v>
      </c>
      <c r="AH2615" s="7">
        <v>15.89194693</v>
      </c>
      <c r="AI2615" s="7">
        <v>16.005661320000002</v>
      </c>
    </row>
    <row r="2616" spans="1:35" x14ac:dyDescent="0.25">
      <c r="A2616" s="3">
        <f>VLOOKUP($F2616,Områder!$A$1:$T$64,7,FALSE)</f>
        <v>25</v>
      </c>
      <c r="B2616" s="3" t="str">
        <f>VLOOKUP($F2616,Områder!$A$1:$T$64,4,FALSE)</f>
        <v>Lyng Skole</v>
      </c>
      <c r="C2616" s="3" t="str">
        <f>VLOOKUP($F2616,Områder!$A$1:$T$64,5,FALSE)</f>
        <v>Erritsø Fællesskole</v>
      </c>
      <c r="D2616" s="3" t="str">
        <f>VLOOKUP($F2616,Områder!$A$1:$T$64,10,FALSE) &amp; " - " &amp; VLOOKUP($F2616,Områder!$A$1:$T$64,11,FALSE)</f>
        <v>3 - Erritsø og Snoghøj</v>
      </c>
      <c r="E2616" s="3" t="str">
        <f>VLOOKUP($F2616,Områder!$A$1:$T$64,6,FALSE)</f>
        <v>Distriktsinstitutionen Erritsø</v>
      </c>
      <c r="F2616" s="1">
        <v>48</v>
      </c>
      <c r="G2616" s="1">
        <v>14</v>
      </c>
      <c r="H2616" s="7">
        <v>26</v>
      </c>
      <c r="I2616" s="7">
        <v>24</v>
      </c>
      <c r="J2616" s="7">
        <v>16</v>
      </c>
      <c r="K2616" s="7">
        <v>22</v>
      </c>
      <c r="L2616" s="7">
        <v>22</v>
      </c>
      <c r="M2616" s="7">
        <v>26</v>
      </c>
      <c r="N2616" s="7">
        <v>24</v>
      </c>
      <c r="O2616" s="7">
        <v>18</v>
      </c>
      <c r="P2616" s="7">
        <v>20</v>
      </c>
      <c r="Q2616" s="7">
        <v>25</v>
      </c>
      <c r="R2616" s="7">
        <v>16</v>
      </c>
      <c r="S2616" s="7">
        <v>21</v>
      </c>
      <c r="T2616" s="7">
        <v>22</v>
      </c>
      <c r="U2616" s="7">
        <v>16</v>
      </c>
      <c r="V2616" s="7">
        <v>20</v>
      </c>
      <c r="W2616" s="7">
        <v>16</v>
      </c>
      <c r="X2616" s="7">
        <v>17.856950730000001</v>
      </c>
      <c r="Y2616" s="7">
        <v>15.160870409999999</v>
      </c>
      <c r="Z2616" s="7">
        <v>17.813813320000001</v>
      </c>
      <c r="AA2616" s="7">
        <v>18.19546991</v>
      </c>
      <c r="AB2616" s="7">
        <v>18.2220072</v>
      </c>
      <c r="AC2616" s="7">
        <v>15.541128730000001</v>
      </c>
      <c r="AD2616" s="7">
        <v>15.64505724</v>
      </c>
      <c r="AE2616" s="7">
        <v>15.87024265</v>
      </c>
      <c r="AF2616" s="7">
        <v>17.634556280000002</v>
      </c>
      <c r="AG2616" s="7">
        <v>13.88356507</v>
      </c>
      <c r="AH2616" s="7">
        <v>12.429257270000001</v>
      </c>
      <c r="AI2616" s="7">
        <v>15.72654</v>
      </c>
    </row>
    <row r="2617" spans="1:35" x14ac:dyDescent="0.25">
      <c r="A2617" s="3">
        <f>VLOOKUP($F2617,Områder!$A$1:$T$64,7,FALSE)</f>
        <v>25</v>
      </c>
      <c r="B2617" s="3" t="str">
        <f>VLOOKUP($F2617,Områder!$A$1:$T$64,4,FALSE)</f>
        <v>Lyng Skole</v>
      </c>
      <c r="C2617" s="3" t="str">
        <f>VLOOKUP($F2617,Områder!$A$1:$T$64,5,FALSE)</f>
        <v>Erritsø Fællesskole</v>
      </c>
      <c r="D2617" s="3" t="str">
        <f>VLOOKUP($F2617,Områder!$A$1:$T$64,10,FALSE) &amp; " - " &amp; VLOOKUP($F2617,Områder!$A$1:$T$64,11,FALSE)</f>
        <v>3 - Erritsø og Snoghøj</v>
      </c>
      <c r="E2617" s="3" t="str">
        <f>VLOOKUP($F2617,Områder!$A$1:$T$64,6,FALSE)</f>
        <v>Distriktsinstitutionen Erritsø</v>
      </c>
      <c r="F2617" s="1">
        <v>48</v>
      </c>
      <c r="G2617" s="1">
        <v>15</v>
      </c>
      <c r="H2617" s="7">
        <v>15</v>
      </c>
      <c r="I2617" s="7">
        <v>26</v>
      </c>
      <c r="J2617" s="7">
        <v>22</v>
      </c>
      <c r="K2617" s="7">
        <v>14</v>
      </c>
      <c r="L2617" s="7">
        <v>23</v>
      </c>
      <c r="M2617" s="7">
        <v>20</v>
      </c>
      <c r="N2617" s="7">
        <v>25</v>
      </c>
      <c r="O2617" s="7">
        <v>24</v>
      </c>
      <c r="P2617" s="7">
        <v>18</v>
      </c>
      <c r="Q2617" s="7">
        <v>20</v>
      </c>
      <c r="R2617" s="7">
        <v>24</v>
      </c>
      <c r="S2617" s="7">
        <v>15</v>
      </c>
      <c r="T2617" s="7">
        <v>20</v>
      </c>
      <c r="U2617" s="7">
        <v>23</v>
      </c>
      <c r="V2617" s="7">
        <v>18</v>
      </c>
      <c r="W2617" s="7">
        <v>21</v>
      </c>
      <c r="X2617" s="7">
        <v>16.05507566</v>
      </c>
      <c r="Y2617" s="7">
        <v>17.91584971</v>
      </c>
      <c r="Z2617" s="7">
        <v>15.36356484</v>
      </c>
      <c r="AA2617" s="7">
        <v>17.740295969999998</v>
      </c>
      <c r="AB2617" s="7">
        <v>18.21610484</v>
      </c>
      <c r="AC2617" s="7">
        <v>18.23526275</v>
      </c>
      <c r="AD2617" s="7">
        <v>15.764544089999999</v>
      </c>
      <c r="AE2617" s="7">
        <v>15.877319780000001</v>
      </c>
      <c r="AF2617" s="7">
        <v>15.889725289999999</v>
      </c>
      <c r="AG2617" s="7">
        <v>17.635280850000001</v>
      </c>
      <c r="AH2617" s="7">
        <v>14.123041349999999</v>
      </c>
      <c r="AI2617" s="7">
        <v>12.75585613</v>
      </c>
    </row>
    <row r="2618" spans="1:35" x14ac:dyDescent="0.25">
      <c r="A2618" s="3">
        <f>VLOOKUP($F2618,Områder!$A$1:$T$64,7,FALSE)</f>
        <v>25</v>
      </c>
      <c r="B2618" s="3" t="str">
        <f>VLOOKUP($F2618,Områder!$A$1:$T$64,4,FALSE)</f>
        <v>Lyng Skole</v>
      </c>
      <c r="C2618" s="3" t="str">
        <f>VLOOKUP($F2618,Områder!$A$1:$T$64,5,FALSE)</f>
        <v>Erritsø Fællesskole</v>
      </c>
      <c r="D2618" s="3" t="str">
        <f>VLOOKUP($F2618,Områder!$A$1:$T$64,10,FALSE) &amp; " - " &amp; VLOOKUP($F2618,Områder!$A$1:$T$64,11,FALSE)</f>
        <v>3 - Erritsø og Snoghøj</v>
      </c>
      <c r="E2618" s="3" t="str">
        <f>VLOOKUP($F2618,Områder!$A$1:$T$64,6,FALSE)</f>
        <v>Distriktsinstitutionen Erritsø</v>
      </c>
      <c r="F2618" s="1">
        <v>48</v>
      </c>
      <c r="G2618" s="1">
        <v>16</v>
      </c>
      <c r="H2618" s="7">
        <v>17</v>
      </c>
      <c r="I2618" s="7">
        <v>16</v>
      </c>
      <c r="J2618" s="7">
        <v>26</v>
      </c>
      <c r="K2618" s="7">
        <v>22</v>
      </c>
      <c r="L2618" s="7">
        <v>16</v>
      </c>
      <c r="M2618" s="7">
        <v>24</v>
      </c>
      <c r="N2618" s="7">
        <v>18</v>
      </c>
      <c r="O2618" s="7">
        <v>25</v>
      </c>
      <c r="P2618" s="7">
        <v>20</v>
      </c>
      <c r="Q2618" s="7">
        <v>18</v>
      </c>
      <c r="R2618" s="7">
        <v>20</v>
      </c>
      <c r="S2618" s="7">
        <v>24</v>
      </c>
      <c r="T2618" s="7">
        <v>15</v>
      </c>
      <c r="U2618" s="7">
        <v>19</v>
      </c>
      <c r="V2618" s="7">
        <v>25</v>
      </c>
      <c r="W2618" s="7">
        <v>19</v>
      </c>
      <c r="X2618" s="7">
        <v>20.897276439999999</v>
      </c>
      <c r="Y2618" s="7">
        <v>16.498303320000002</v>
      </c>
      <c r="Z2618" s="7">
        <v>18.383393120000001</v>
      </c>
      <c r="AA2618" s="7">
        <v>15.87854508</v>
      </c>
      <c r="AB2618" s="7">
        <v>18.070257160000001</v>
      </c>
      <c r="AC2618" s="7">
        <v>18.52299451</v>
      </c>
      <c r="AD2618" s="7">
        <v>18.560296439999998</v>
      </c>
      <c r="AE2618" s="7">
        <v>16.215586259999998</v>
      </c>
      <c r="AF2618" s="7">
        <v>16.355955649999999</v>
      </c>
      <c r="AG2618" s="7">
        <v>16.190827779999999</v>
      </c>
      <c r="AH2618" s="7">
        <v>17.93645527</v>
      </c>
      <c r="AI2618" s="7">
        <v>14.60082643</v>
      </c>
    </row>
    <row r="2619" spans="1:35" x14ac:dyDescent="0.25">
      <c r="A2619" s="3">
        <f>VLOOKUP($F2619,Områder!$A$1:$T$64,7,FALSE)</f>
        <v>25</v>
      </c>
      <c r="B2619" s="3" t="str">
        <f>VLOOKUP($F2619,Områder!$A$1:$T$64,4,FALSE)</f>
        <v>Lyng Skole</v>
      </c>
      <c r="C2619" s="3" t="str">
        <f>VLOOKUP($F2619,Områder!$A$1:$T$64,5,FALSE)</f>
        <v>Erritsø Fællesskole</v>
      </c>
      <c r="D2619" s="3" t="str">
        <f>VLOOKUP($F2619,Områder!$A$1:$T$64,10,FALSE) &amp; " - " &amp; VLOOKUP($F2619,Områder!$A$1:$T$64,11,FALSE)</f>
        <v>3 - Erritsø og Snoghøj</v>
      </c>
      <c r="E2619" s="3" t="str">
        <f>VLOOKUP($F2619,Områder!$A$1:$T$64,6,FALSE)</f>
        <v>Distriktsinstitutionen Erritsø</v>
      </c>
      <c r="F2619" s="1">
        <v>48</v>
      </c>
      <c r="G2619" s="1">
        <v>17</v>
      </c>
      <c r="H2619" s="7">
        <v>25</v>
      </c>
      <c r="I2619" s="7">
        <v>17</v>
      </c>
      <c r="J2619" s="7">
        <v>17</v>
      </c>
      <c r="K2619" s="7">
        <v>25</v>
      </c>
      <c r="L2619" s="7">
        <v>22</v>
      </c>
      <c r="M2619" s="7">
        <v>19</v>
      </c>
      <c r="N2619" s="7">
        <v>24</v>
      </c>
      <c r="O2619" s="7">
        <v>20</v>
      </c>
      <c r="P2619" s="7">
        <v>25</v>
      </c>
      <c r="Q2619" s="7">
        <v>21</v>
      </c>
      <c r="R2619" s="7">
        <v>19</v>
      </c>
      <c r="S2619" s="7">
        <v>20</v>
      </c>
      <c r="T2619" s="7">
        <v>23</v>
      </c>
      <c r="U2619" s="7">
        <v>15</v>
      </c>
      <c r="V2619" s="7">
        <v>22</v>
      </c>
      <c r="W2619" s="7">
        <v>27</v>
      </c>
      <c r="X2619" s="7">
        <v>18.785474969999999</v>
      </c>
      <c r="Y2619" s="7">
        <v>20.583101209999999</v>
      </c>
      <c r="Z2619" s="7">
        <v>16.73881123</v>
      </c>
      <c r="AA2619" s="7">
        <v>18.590293549999998</v>
      </c>
      <c r="AB2619" s="7">
        <v>16.176990239999999</v>
      </c>
      <c r="AC2619" s="7">
        <v>18.188114590000001</v>
      </c>
      <c r="AD2619" s="7">
        <v>18.51958819</v>
      </c>
      <c r="AE2619" s="7">
        <v>18.56098416</v>
      </c>
      <c r="AF2619" s="7">
        <v>16.415020250000001</v>
      </c>
      <c r="AG2619" s="7">
        <v>16.59898647</v>
      </c>
      <c r="AH2619" s="7">
        <v>16.291158379999999</v>
      </c>
      <c r="AI2619" s="7">
        <v>17.984350849999998</v>
      </c>
    </row>
    <row r="2620" spans="1:35" x14ac:dyDescent="0.25">
      <c r="A2620" s="3">
        <f>VLOOKUP($F2620,Områder!$A$1:$T$64,7,FALSE)</f>
        <v>25</v>
      </c>
      <c r="B2620" s="3" t="str">
        <f>VLOOKUP($F2620,Områder!$A$1:$T$64,4,FALSE)</f>
        <v>Lyng Skole</v>
      </c>
      <c r="C2620" s="3" t="str">
        <f>VLOOKUP($F2620,Områder!$A$1:$T$64,5,FALSE)</f>
        <v>Erritsø Fællesskole</v>
      </c>
      <c r="D2620" s="3" t="str">
        <f>VLOOKUP($F2620,Områder!$A$1:$T$64,10,FALSE) &amp; " - " &amp; VLOOKUP($F2620,Områder!$A$1:$T$64,11,FALSE)</f>
        <v>3 - Erritsø og Snoghøj</v>
      </c>
      <c r="E2620" s="3" t="str">
        <f>VLOOKUP($F2620,Områder!$A$1:$T$64,6,FALSE)</f>
        <v>Distriktsinstitutionen Erritsø</v>
      </c>
      <c r="F2620" s="1">
        <v>48</v>
      </c>
      <c r="G2620" s="1">
        <v>18</v>
      </c>
      <c r="H2620" s="7">
        <v>18</v>
      </c>
      <c r="I2620" s="7">
        <v>23</v>
      </c>
      <c r="J2620" s="7">
        <v>13</v>
      </c>
      <c r="K2620" s="7">
        <v>14</v>
      </c>
      <c r="L2620" s="7">
        <v>25</v>
      </c>
      <c r="M2620" s="7">
        <v>17</v>
      </c>
      <c r="N2620" s="7">
        <v>17</v>
      </c>
      <c r="O2620" s="7">
        <v>25</v>
      </c>
      <c r="P2620" s="7">
        <v>17</v>
      </c>
      <c r="Q2620" s="7">
        <v>24</v>
      </c>
      <c r="R2620" s="7">
        <v>19</v>
      </c>
      <c r="S2620" s="7">
        <v>18</v>
      </c>
      <c r="T2620" s="7">
        <v>17</v>
      </c>
      <c r="U2620" s="7">
        <v>21</v>
      </c>
      <c r="V2620" s="7">
        <v>13</v>
      </c>
      <c r="W2620" s="7">
        <v>20</v>
      </c>
      <c r="X2620" s="7">
        <v>24.350966759999999</v>
      </c>
      <c r="Y2620" s="7">
        <v>17.917515519999998</v>
      </c>
      <c r="Z2620" s="7">
        <v>19.446616590000001</v>
      </c>
      <c r="AA2620" s="7">
        <v>16.340749779999999</v>
      </c>
      <c r="AB2620" s="7">
        <v>18.05839482</v>
      </c>
      <c r="AC2620" s="7">
        <v>15.85615155</v>
      </c>
      <c r="AD2620" s="7">
        <v>17.576373830000001</v>
      </c>
      <c r="AE2620" s="7">
        <v>17.709148299999999</v>
      </c>
      <c r="AF2620" s="7">
        <v>17.788979300000001</v>
      </c>
      <c r="AG2620" s="7">
        <v>15.98537606</v>
      </c>
      <c r="AH2620" s="7">
        <v>16.197897560000001</v>
      </c>
      <c r="AI2620" s="7">
        <v>15.75544524</v>
      </c>
    </row>
    <row r="2621" spans="1:35" x14ac:dyDescent="0.25">
      <c r="A2621" s="3">
        <f>VLOOKUP($F2621,Områder!$A$1:$T$64,7,FALSE)</f>
        <v>25</v>
      </c>
      <c r="B2621" s="3" t="str">
        <f>VLOOKUP($F2621,Områder!$A$1:$T$64,4,FALSE)</f>
        <v>Lyng Skole</v>
      </c>
      <c r="C2621" s="3" t="str">
        <f>VLOOKUP($F2621,Områder!$A$1:$T$64,5,FALSE)</f>
        <v>Erritsø Fællesskole</v>
      </c>
      <c r="D2621" s="3" t="str">
        <f>VLOOKUP($F2621,Områder!$A$1:$T$64,10,FALSE) &amp; " - " &amp; VLOOKUP($F2621,Områder!$A$1:$T$64,11,FALSE)</f>
        <v>3 - Erritsø og Snoghøj</v>
      </c>
      <c r="E2621" s="3" t="str">
        <f>VLOOKUP($F2621,Områder!$A$1:$T$64,6,FALSE)</f>
        <v>Distriktsinstitutionen Erritsø</v>
      </c>
      <c r="F2621" s="1">
        <v>48</v>
      </c>
      <c r="G2621" s="1">
        <v>19</v>
      </c>
      <c r="H2621" s="7">
        <v>13</v>
      </c>
      <c r="I2621" s="7">
        <v>14</v>
      </c>
      <c r="J2621" s="7">
        <v>16</v>
      </c>
      <c r="K2621" s="7">
        <v>15</v>
      </c>
      <c r="L2621" s="7">
        <v>13</v>
      </c>
      <c r="M2621" s="7">
        <v>24</v>
      </c>
      <c r="N2621" s="7">
        <v>13</v>
      </c>
      <c r="O2621" s="7">
        <v>15</v>
      </c>
      <c r="P2621" s="7">
        <v>19</v>
      </c>
      <c r="Q2621" s="7">
        <v>20</v>
      </c>
      <c r="R2621" s="7">
        <v>24</v>
      </c>
      <c r="S2621" s="7">
        <v>18</v>
      </c>
      <c r="T2621" s="7">
        <v>17</v>
      </c>
      <c r="U2621" s="7">
        <v>16</v>
      </c>
      <c r="V2621" s="7">
        <v>19</v>
      </c>
      <c r="W2621" s="7">
        <v>13</v>
      </c>
      <c r="X2621" s="7">
        <v>17.35307654</v>
      </c>
      <c r="Y2621" s="7">
        <v>21.093167350000002</v>
      </c>
      <c r="Z2621" s="7">
        <v>16.50500289</v>
      </c>
      <c r="AA2621" s="7">
        <v>17.683831349999998</v>
      </c>
      <c r="AB2621" s="7">
        <v>15.373676359999999</v>
      </c>
      <c r="AC2621" s="7">
        <v>16.880198419999999</v>
      </c>
      <c r="AD2621" s="7">
        <v>14.982761269999999</v>
      </c>
      <c r="AE2621" s="7">
        <v>16.394389400000001</v>
      </c>
      <c r="AF2621" s="7">
        <v>16.276161139999999</v>
      </c>
      <c r="AG2621" s="7">
        <v>16.40225749</v>
      </c>
      <c r="AH2621" s="7">
        <v>15.00225509</v>
      </c>
      <c r="AI2621" s="7">
        <v>15.21858913</v>
      </c>
    </row>
    <row r="2622" spans="1:35" x14ac:dyDescent="0.25">
      <c r="A2622" s="3">
        <f>VLOOKUP($F2622,Områder!$A$1:$T$64,7,FALSE)</f>
        <v>25</v>
      </c>
      <c r="B2622" s="3" t="str">
        <f>VLOOKUP($F2622,Områder!$A$1:$T$64,4,FALSE)</f>
        <v>Lyng Skole</v>
      </c>
      <c r="C2622" s="3" t="str">
        <f>VLOOKUP($F2622,Områder!$A$1:$T$64,5,FALSE)</f>
        <v>Erritsø Fællesskole</v>
      </c>
      <c r="D2622" s="3" t="str">
        <f>VLOOKUP($F2622,Områder!$A$1:$T$64,10,FALSE) &amp; " - " &amp; VLOOKUP($F2622,Områder!$A$1:$T$64,11,FALSE)</f>
        <v>3 - Erritsø og Snoghøj</v>
      </c>
      <c r="E2622" s="3" t="str">
        <f>VLOOKUP($F2622,Områder!$A$1:$T$64,6,FALSE)</f>
        <v>Distriktsinstitutionen Erritsø</v>
      </c>
      <c r="F2622" s="1">
        <v>48</v>
      </c>
      <c r="G2622" s="1">
        <v>20</v>
      </c>
      <c r="H2622" s="7">
        <v>7</v>
      </c>
      <c r="I2622" s="7">
        <v>9</v>
      </c>
      <c r="J2622" s="7">
        <v>7</v>
      </c>
      <c r="K2622" s="7">
        <v>15</v>
      </c>
      <c r="L2622" s="7">
        <v>9</v>
      </c>
      <c r="M2622" s="7">
        <v>9</v>
      </c>
      <c r="N2622" s="7">
        <v>18</v>
      </c>
      <c r="O2622" s="7">
        <v>13</v>
      </c>
      <c r="P2622" s="7">
        <v>11</v>
      </c>
      <c r="Q2622" s="7">
        <v>14</v>
      </c>
      <c r="R2622" s="7">
        <v>11</v>
      </c>
      <c r="S2622" s="7">
        <v>15</v>
      </c>
      <c r="T2622" s="7">
        <v>11</v>
      </c>
      <c r="U2622" s="7">
        <v>11</v>
      </c>
      <c r="V2622" s="7">
        <v>12</v>
      </c>
      <c r="W2622" s="7">
        <v>13</v>
      </c>
      <c r="X2622" s="7">
        <v>10.160084640000001</v>
      </c>
      <c r="Y2622" s="7">
        <v>12.842332669999999</v>
      </c>
      <c r="Z2622" s="7">
        <v>15.57309175</v>
      </c>
      <c r="AA2622" s="7">
        <v>13.0334377</v>
      </c>
      <c r="AB2622" s="7">
        <v>13.774044979999999</v>
      </c>
      <c r="AC2622" s="7">
        <v>12.36679449</v>
      </c>
      <c r="AD2622" s="7">
        <v>13.49398326</v>
      </c>
      <c r="AE2622" s="7">
        <v>12.135573519999999</v>
      </c>
      <c r="AF2622" s="7">
        <v>13.16491263</v>
      </c>
      <c r="AG2622" s="7">
        <v>12.76795372</v>
      </c>
      <c r="AH2622" s="7">
        <v>12.918814790000001</v>
      </c>
      <c r="AI2622" s="7">
        <v>12.04974846</v>
      </c>
    </row>
    <row r="2623" spans="1:35" x14ac:dyDescent="0.25">
      <c r="A2623" s="3">
        <f>VLOOKUP($F2623,Områder!$A$1:$T$64,7,FALSE)</f>
        <v>25</v>
      </c>
      <c r="B2623" s="3" t="str">
        <f>VLOOKUP($F2623,Områder!$A$1:$T$64,4,FALSE)</f>
        <v>Lyng Skole</v>
      </c>
      <c r="C2623" s="3" t="str">
        <f>VLOOKUP($F2623,Områder!$A$1:$T$64,5,FALSE)</f>
        <v>Erritsø Fællesskole</v>
      </c>
      <c r="D2623" s="3" t="str">
        <f>VLOOKUP($F2623,Områder!$A$1:$T$64,10,FALSE) &amp; " - " &amp; VLOOKUP($F2623,Områder!$A$1:$T$64,11,FALSE)</f>
        <v>3 - Erritsø og Snoghøj</v>
      </c>
      <c r="E2623" s="3" t="str">
        <f>VLOOKUP($F2623,Områder!$A$1:$T$64,6,FALSE)</f>
        <v>Distriktsinstitutionen Erritsø</v>
      </c>
      <c r="F2623" s="1">
        <v>48</v>
      </c>
      <c r="G2623" s="1">
        <v>21</v>
      </c>
      <c r="H2623" s="7">
        <v>9</v>
      </c>
      <c r="I2623" s="7">
        <v>4</v>
      </c>
      <c r="J2623" s="7">
        <v>10</v>
      </c>
      <c r="K2623" s="7">
        <v>6</v>
      </c>
      <c r="L2623" s="7">
        <v>9</v>
      </c>
      <c r="M2623" s="7">
        <v>5</v>
      </c>
      <c r="N2623" s="7">
        <v>5</v>
      </c>
      <c r="O2623" s="7">
        <v>9</v>
      </c>
      <c r="P2623" s="7">
        <v>9</v>
      </c>
      <c r="Q2623" s="7">
        <v>4</v>
      </c>
      <c r="R2623" s="7">
        <v>9</v>
      </c>
      <c r="S2623" s="7">
        <v>4</v>
      </c>
      <c r="T2623" s="7">
        <v>10</v>
      </c>
      <c r="U2623" s="7">
        <v>5</v>
      </c>
      <c r="V2623" s="7">
        <v>8</v>
      </c>
      <c r="W2623" s="7">
        <v>6</v>
      </c>
      <c r="X2623" s="7">
        <v>8.9418842299999994</v>
      </c>
      <c r="Y2623" s="7">
        <v>7.7706087799999999</v>
      </c>
      <c r="Z2623" s="7">
        <v>9.0490209000000004</v>
      </c>
      <c r="AA2623" s="7">
        <v>10.477328590000001</v>
      </c>
      <c r="AB2623" s="7">
        <v>9.4658097399999992</v>
      </c>
      <c r="AC2623" s="7">
        <v>9.7643612900000001</v>
      </c>
      <c r="AD2623" s="7">
        <v>9.1232486599999998</v>
      </c>
      <c r="AE2623" s="7">
        <v>9.7412037700000003</v>
      </c>
      <c r="AF2623" s="7">
        <v>8.9707847899999997</v>
      </c>
      <c r="AG2623" s="7">
        <v>9.5190776699999997</v>
      </c>
      <c r="AH2623" s="7">
        <v>9.2184020499999999</v>
      </c>
      <c r="AI2623" s="7">
        <v>9.3047886999999996</v>
      </c>
    </row>
    <row r="2624" spans="1:35" x14ac:dyDescent="0.25">
      <c r="A2624" s="3">
        <f>VLOOKUP($F2624,Områder!$A$1:$T$64,7,FALSE)</f>
        <v>25</v>
      </c>
      <c r="B2624" s="3" t="str">
        <f>VLOOKUP($F2624,Områder!$A$1:$T$64,4,FALSE)</f>
        <v>Lyng Skole</v>
      </c>
      <c r="C2624" s="3" t="str">
        <f>VLOOKUP($F2624,Områder!$A$1:$T$64,5,FALSE)</f>
        <v>Erritsø Fællesskole</v>
      </c>
      <c r="D2624" s="3" t="str">
        <f>VLOOKUP($F2624,Områder!$A$1:$T$64,10,FALSE) &amp; " - " &amp; VLOOKUP($F2624,Områder!$A$1:$T$64,11,FALSE)</f>
        <v>3 - Erritsø og Snoghøj</v>
      </c>
      <c r="E2624" s="3" t="str">
        <f>VLOOKUP($F2624,Områder!$A$1:$T$64,6,FALSE)</f>
        <v>Distriktsinstitutionen Erritsø</v>
      </c>
      <c r="F2624" s="1">
        <v>48</v>
      </c>
      <c r="G2624" s="1">
        <v>22</v>
      </c>
      <c r="H2624" s="7">
        <v>7</v>
      </c>
      <c r="I2624" s="7">
        <v>9</v>
      </c>
      <c r="J2624" s="7">
        <v>4</v>
      </c>
      <c r="K2624" s="7">
        <v>5</v>
      </c>
      <c r="L2624" s="7">
        <v>3</v>
      </c>
      <c r="M2624" s="7">
        <v>3</v>
      </c>
      <c r="N2624" s="7">
        <v>4</v>
      </c>
      <c r="O2624" s="7">
        <v>2</v>
      </c>
      <c r="P2624" s="7">
        <v>5</v>
      </c>
      <c r="Q2624" s="7">
        <v>6</v>
      </c>
      <c r="R2624" s="7">
        <v>1</v>
      </c>
      <c r="S2624" s="7">
        <v>6</v>
      </c>
      <c r="T2624" s="7">
        <v>6</v>
      </c>
      <c r="U2624" s="7">
        <v>5</v>
      </c>
      <c r="V2624" s="7">
        <v>2</v>
      </c>
      <c r="W2624" s="7">
        <v>5</v>
      </c>
      <c r="X2624" s="7">
        <v>5.5272663299999998</v>
      </c>
      <c r="Y2624" s="7">
        <v>6.5432940799999999</v>
      </c>
      <c r="Z2624" s="7">
        <v>6.1004440500000001</v>
      </c>
      <c r="AA2624" s="7">
        <v>6.6077633499999999</v>
      </c>
      <c r="AB2624" s="7">
        <v>7.2703693700000001</v>
      </c>
      <c r="AC2624" s="7">
        <v>6.96710809</v>
      </c>
      <c r="AD2624" s="7">
        <v>7.0315439599999996</v>
      </c>
      <c r="AE2624" s="7">
        <v>6.7707161200000003</v>
      </c>
      <c r="AF2624" s="7">
        <v>7.0810031999999996</v>
      </c>
      <c r="AG2624" s="7">
        <v>6.6825100199999996</v>
      </c>
      <c r="AH2624" s="7">
        <v>6.9376228199999996</v>
      </c>
      <c r="AI2624" s="7">
        <v>6.7383939499999999</v>
      </c>
    </row>
    <row r="2625" spans="1:35" x14ac:dyDescent="0.25">
      <c r="A2625" s="3">
        <f>VLOOKUP($F2625,Områder!$A$1:$T$64,7,FALSE)</f>
        <v>25</v>
      </c>
      <c r="B2625" s="3" t="str">
        <f>VLOOKUP($F2625,Områder!$A$1:$T$64,4,FALSE)</f>
        <v>Lyng Skole</v>
      </c>
      <c r="C2625" s="3" t="str">
        <f>VLOOKUP($F2625,Områder!$A$1:$T$64,5,FALSE)</f>
        <v>Erritsø Fællesskole</v>
      </c>
      <c r="D2625" s="3" t="str">
        <f>VLOOKUP($F2625,Områder!$A$1:$T$64,10,FALSE) &amp; " - " &amp; VLOOKUP($F2625,Områder!$A$1:$T$64,11,FALSE)</f>
        <v>3 - Erritsø og Snoghøj</v>
      </c>
      <c r="E2625" s="3" t="str">
        <f>VLOOKUP($F2625,Områder!$A$1:$T$64,6,FALSE)</f>
        <v>Distriktsinstitutionen Erritsø</v>
      </c>
      <c r="F2625" s="1">
        <v>48</v>
      </c>
      <c r="G2625" s="1">
        <v>23</v>
      </c>
      <c r="H2625" s="7">
        <v>3</v>
      </c>
      <c r="I2625" s="7">
        <v>8</v>
      </c>
      <c r="J2625" s="7">
        <v>10</v>
      </c>
      <c r="K2625" s="7">
        <v>5</v>
      </c>
      <c r="L2625" s="7">
        <v>2</v>
      </c>
      <c r="M2625" s="7">
        <v>2</v>
      </c>
      <c r="N2625" s="7">
        <v>6</v>
      </c>
      <c r="O2625" s="7">
        <v>3</v>
      </c>
      <c r="P2625" s="7">
        <v>0</v>
      </c>
      <c r="Q2625" s="7">
        <v>4</v>
      </c>
      <c r="R2625" s="7">
        <v>4</v>
      </c>
      <c r="S2625" s="7">
        <v>1</v>
      </c>
      <c r="T2625" s="7">
        <v>4</v>
      </c>
      <c r="U2625" s="7">
        <v>5</v>
      </c>
      <c r="V2625" s="7">
        <v>3</v>
      </c>
      <c r="W2625" s="7">
        <v>1</v>
      </c>
      <c r="X2625" s="7">
        <v>5.1172317100000004</v>
      </c>
      <c r="Y2625" s="7">
        <v>5.4017658199999996</v>
      </c>
      <c r="Z2625" s="7">
        <v>5.8996981100000001</v>
      </c>
      <c r="AA2625" s="7">
        <v>5.7877577499999999</v>
      </c>
      <c r="AB2625" s="7">
        <v>6.0178142100000001</v>
      </c>
      <c r="AC2625" s="7">
        <v>6.2256859899999997</v>
      </c>
      <c r="AD2625" s="7">
        <v>6.1762422399999997</v>
      </c>
      <c r="AE2625" s="7">
        <v>6.1350137399999998</v>
      </c>
      <c r="AF2625" s="7">
        <v>6.0629745899999996</v>
      </c>
      <c r="AG2625" s="7">
        <v>6.1999910900000001</v>
      </c>
      <c r="AH2625" s="7">
        <v>5.9744983700000001</v>
      </c>
      <c r="AI2625" s="7">
        <v>6.0402088799999998</v>
      </c>
    </row>
    <row r="2626" spans="1:35" x14ac:dyDescent="0.25">
      <c r="A2626" s="3">
        <f>VLOOKUP($F2626,Områder!$A$1:$T$64,7,FALSE)</f>
        <v>25</v>
      </c>
      <c r="B2626" s="3" t="str">
        <f>VLOOKUP($F2626,Områder!$A$1:$T$64,4,FALSE)</f>
        <v>Lyng Skole</v>
      </c>
      <c r="C2626" s="3" t="str">
        <f>VLOOKUP($F2626,Områder!$A$1:$T$64,5,FALSE)</f>
        <v>Erritsø Fællesskole</v>
      </c>
      <c r="D2626" s="3" t="str">
        <f>VLOOKUP($F2626,Områder!$A$1:$T$64,10,FALSE) &amp; " - " &amp; VLOOKUP($F2626,Områder!$A$1:$T$64,11,FALSE)</f>
        <v>3 - Erritsø og Snoghøj</v>
      </c>
      <c r="E2626" s="3" t="str">
        <f>VLOOKUP($F2626,Områder!$A$1:$T$64,6,FALSE)</f>
        <v>Distriktsinstitutionen Erritsø</v>
      </c>
      <c r="F2626" s="1">
        <v>48</v>
      </c>
      <c r="G2626" s="1">
        <v>24</v>
      </c>
      <c r="H2626" s="7">
        <v>5</v>
      </c>
      <c r="I2626" s="7">
        <v>1</v>
      </c>
      <c r="J2626" s="7">
        <v>6</v>
      </c>
      <c r="K2626" s="7">
        <v>9</v>
      </c>
      <c r="L2626" s="7">
        <v>3</v>
      </c>
      <c r="M2626" s="7">
        <v>2</v>
      </c>
      <c r="N2626" s="7">
        <v>2</v>
      </c>
      <c r="O2626" s="7">
        <v>3</v>
      </c>
      <c r="P2626" s="7">
        <v>1</v>
      </c>
      <c r="Q2626" s="7">
        <v>1</v>
      </c>
      <c r="R2626" s="7">
        <v>6</v>
      </c>
      <c r="S2626" s="7">
        <v>5</v>
      </c>
      <c r="T2626" s="7">
        <v>2</v>
      </c>
      <c r="U2626" s="7">
        <v>6</v>
      </c>
      <c r="V2626" s="7">
        <v>3</v>
      </c>
      <c r="W2626" s="7">
        <v>3</v>
      </c>
      <c r="X2626" s="7">
        <v>3.85567627</v>
      </c>
      <c r="Y2626" s="7">
        <v>5.7575913999999999</v>
      </c>
      <c r="Z2626" s="7">
        <v>5.9071065899999997</v>
      </c>
      <c r="AA2626" s="7">
        <v>6.2105354200000003</v>
      </c>
      <c r="AB2626" s="7">
        <v>6.20442318</v>
      </c>
      <c r="AC2626" s="7">
        <v>6.3295767700000001</v>
      </c>
      <c r="AD2626" s="7">
        <v>6.3702669199999997</v>
      </c>
      <c r="AE2626" s="7">
        <v>6.3912768700000004</v>
      </c>
      <c r="AF2626" s="7">
        <v>6.3121288900000003</v>
      </c>
      <c r="AG2626" s="7">
        <v>6.3117367199999999</v>
      </c>
      <c r="AH2626" s="7">
        <v>6.3698406500000004</v>
      </c>
      <c r="AI2626" s="7">
        <v>6.1989356000000004</v>
      </c>
    </row>
    <row r="2627" spans="1:35" x14ac:dyDescent="0.25">
      <c r="A2627" s="3">
        <f>VLOOKUP($F2627,Områder!$A$1:$T$64,7,FALSE)</f>
        <v>25</v>
      </c>
      <c r="B2627" s="3" t="str">
        <f>VLOOKUP($F2627,Områder!$A$1:$T$64,4,FALSE)</f>
        <v>Lyng Skole</v>
      </c>
      <c r="C2627" s="3" t="str">
        <f>VLOOKUP($F2627,Områder!$A$1:$T$64,5,FALSE)</f>
        <v>Erritsø Fællesskole</v>
      </c>
      <c r="D2627" s="3" t="str">
        <f>VLOOKUP($F2627,Områder!$A$1:$T$64,10,FALSE) &amp; " - " &amp; VLOOKUP($F2627,Områder!$A$1:$T$64,11,FALSE)</f>
        <v>3 - Erritsø og Snoghøj</v>
      </c>
      <c r="E2627" s="3" t="str">
        <f>VLOOKUP($F2627,Områder!$A$1:$T$64,6,FALSE)</f>
        <v>Distriktsinstitutionen Erritsø</v>
      </c>
      <c r="F2627" s="1">
        <v>48</v>
      </c>
      <c r="G2627" s="1">
        <v>25</v>
      </c>
      <c r="H2627" s="7">
        <v>3</v>
      </c>
      <c r="I2627" s="7">
        <v>9</v>
      </c>
      <c r="J2627" s="7">
        <v>2</v>
      </c>
      <c r="K2627" s="7">
        <v>7</v>
      </c>
      <c r="L2627" s="7">
        <v>9</v>
      </c>
      <c r="M2627" s="7">
        <v>4</v>
      </c>
      <c r="N2627" s="7">
        <v>5</v>
      </c>
      <c r="O2627" s="7">
        <v>5</v>
      </c>
      <c r="P2627" s="7">
        <v>1</v>
      </c>
      <c r="Q2627" s="7">
        <v>2</v>
      </c>
      <c r="R2627" s="7">
        <v>2</v>
      </c>
      <c r="S2627" s="7">
        <v>3</v>
      </c>
      <c r="T2627" s="7">
        <v>6</v>
      </c>
      <c r="U2627" s="7">
        <v>5</v>
      </c>
      <c r="V2627" s="7">
        <v>8</v>
      </c>
      <c r="W2627" s="7">
        <v>4</v>
      </c>
      <c r="X2627" s="7">
        <v>4.99354984</v>
      </c>
      <c r="Y2627" s="7">
        <v>5.6900982100000004</v>
      </c>
      <c r="Z2627" s="7">
        <v>6.7367255799999999</v>
      </c>
      <c r="AA2627" s="7">
        <v>6.7850709900000004</v>
      </c>
      <c r="AB2627" s="7">
        <v>7.0203609699999996</v>
      </c>
      <c r="AC2627" s="7">
        <v>7.0188555900000003</v>
      </c>
      <c r="AD2627" s="7">
        <v>7.0847722299999996</v>
      </c>
      <c r="AE2627" s="7">
        <v>7.0736291099999997</v>
      </c>
      <c r="AF2627" s="7">
        <v>7.0875212799999998</v>
      </c>
      <c r="AG2627" s="7">
        <v>7.0191113700000001</v>
      </c>
      <c r="AH2627" s="7">
        <v>7.0151502700000004</v>
      </c>
      <c r="AI2627" s="7">
        <v>7.0333083500000004</v>
      </c>
    </row>
    <row r="2628" spans="1:35" x14ac:dyDescent="0.25">
      <c r="A2628" s="3">
        <f>VLOOKUP($F2628,Områder!$A$1:$T$64,7,FALSE)</f>
        <v>25</v>
      </c>
      <c r="B2628" s="3" t="str">
        <f>VLOOKUP($F2628,Områder!$A$1:$T$64,4,FALSE)</f>
        <v>Lyng Skole</v>
      </c>
      <c r="C2628" s="3" t="str">
        <f>VLOOKUP($F2628,Områder!$A$1:$T$64,5,FALSE)</f>
        <v>Erritsø Fællesskole</v>
      </c>
      <c r="D2628" s="3" t="str">
        <f>VLOOKUP($F2628,Områder!$A$1:$T$64,10,FALSE) &amp; " - " &amp; VLOOKUP($F2628,Områder!$A$1:$T$64,11,FALSE)</f>
        <v>3 - Erritsø og Snoghøj</v>
      </c>
      <c r="E2628" s="3" t="str">
        <f>VLOOKUP($F2628,Områder!$A$1:$T$64,6,FALSE)</f>
        <v>Distriktsinstitutionen Erritsø</v>
      </c>
      <c r="F2628" s="1">
        <v>48</v>
      </c>
      <c r="G2628" s="1">
        <v>26</v>
      </c>
      <c r="H2628" s="7">
        <v>6</v>
      </c>
      <c r="I2628" s="7">
        <v>3</v>
      </c>
      <c r="J2628" s="7">
        <v>7</v>
      </c>
      <c r="K2628" s="7">
        <v>5</v>
      </c>
      <c r="L2628" s="7">
        <v>7</v>
      </c>
      <c r="M2628" s="7">
        <v>9</v>
      </c>
      <c r="N2628" s="7">
        <v>4</v>
      </c>
      <c r="O2628" s="7">
        <v>7</v>
      </c>
      <c r="P2628" s="7">
        <v>5</v>
      </c>
      <c r="Q2628" s="7">
        <v>6</v>
      </c>
      <c r="R2628" s="7">
        <v>3</v>
      </c>
      <c r="S2628" s="7">
        <v>2</v>
      </c>
      <c r="T2628" s="7">
        <v>3</v>
      </c>
      <c r="U2628" s="7">
        <v>4</v>
      </c>
      <c r="V2628" s="7">
        <v>3</v>
      </c>
      <c r="W2628" s="7">
        <v>6</v>
      </c>
      <c r="X2628" s="7">
        <v>6.4498422900000003</v>
      </c>
      <c r="Y2628" s="7">
        <v>7.0623868099999996</v>
      </c>
      <c r="Z2628" s="7">
        <v>7.6005669300000003</v>
      </c>
      <c r="AA2628" s="7">
        <v>8.2862078100000005</v>
      </c>
      <c r="AB2628" s="7">
        <v>8.2973948100000001</v>
      </c>
      <c r="AC2628" s="7">
        <v>8.4863307700000004</v>
      </c>
      <c r="AD2628" s="7">
        <v>8.4629030600000004</v>
      </c>
      <c r="AE2628" s="7">
        <v>8.4887420200000001</v>
      </c>
      <c r="AF2628" s="7">
        <v>8.4207232600000008</v>
      </c>
      <c r="AG2628" s="7">
        <v>8.4532631800000004</v>
      </c>
      <c r="AH2628" s="7">
        <v>8.3605645099999997</v>
      </c>
      <c r="AI2628" s="7">
        <v>8.3425823900000005</v>
      </c>
    </row>
    <row r="2629" spans="1:35" x14ac:dyDescent="0.25">
      <c r="A2629" s="3">
        <f>VLOOKUP($F2629,Områder!$A$1:$T$64,7,FALSE)</f>
        <v>25</v>
      </c>
      <c r="B2629" s="3" t="str">
        <f>VLOOKUP($F2629,Områder!$A$1:$T$64,4,FALSE)</f>
        <v>Lyng Skole</v>
      </c>
      <c r="C2629" s="3" t="str">
        <f>VLOOKUP($F2629,Områder!$A$1:$T$64,5,FALSE)</f>
        <v>Erritsø Fællesskole</v>
      </c>
      <c r="D2629" s="3" t="str">
        <f>VLOOKUP($F2629,Områder!$A$1:$T$64,10,FALSE) &amp; " - " &amp; VLOOKUP($F2629,Områder!$A$1:$T$64,11,FALSE)</f>
        <v>3 - Erritsø og Snoghøj</v>
      </c>
      <c r="E2629" s="3" t="str">
        <f>VLOOKUP($F2629,Områder!$A$1:$T$64,6,FALSE)</f>
        <v>Distriktsinstitutionen Erritsø</v>
      </c>
      <c r="F2629" s="1">
        <v>48</v>
      </c>
      <c r="G2629" s="1">
        <v>27</v>
      </c>
      <c r="H2629" s="7">
        <v>10</v>
      </c>
      <c r="I2629" s="7">
        <v>5</v>
      </c>
      <c r="J2629" s="7">
        <v>2</v>
      </c>
      <c r="K2629" s="7">
        <v>7</v>
      </c>
      <c r="L2629" s="7">
        <v>8</v>
      </c>
      <c r="M2629" s="7">
        <v>9</v>
      </c>
      <c r="N2629" s="7">
        <v>11</v>
      </c>
      <c r="O2629" s="7">
        <v>1</v>
      </c>
      <c r="P2629" s="7">
        <v>4</v>
      </c>
      <c r="Q2629" s="7">
        <v>6</v>
      </c>
      <c r="R2629" s="7">
        <v>7</v>
      </c>
      <c r="S2629" s="7">
        <v>2</v>
      </c>
      <c r="T2629" s="7">
        <v>1</v>
      </c>
      <c r="U2629" s="7">
        <v>3</v>
      </c>
      <c r="V2629" s="7">
        <v>4</v>
      </c>
      <c r="W2629" s="7">
        <v>7</v>
      </c>
      <c r="X2629" s="7">
        <v>7.5778031600000002</v>
      </c>
      <c r="Y2629" s="7">
        <v>8.3887431200000009</v>
      </c>
      <c r="Z2629" s="7">
        <v>8.7182610900000004</v>
      </c>
      <c r="AA2629" s="7">
        <v>9.1201717599999998</v>
      </c>
      <c r="AB2629" s="7">
        <v>9.6596061800000008</v>
      </c>
      <c r="AC2629" s="7">
        <v>9.6270830299999997</v>
      </c>
      <c r="AD2629" s="7">
        <v>9.7757608000000005</v>
      </c>
      <c r="AE2629" s="7">
        <v>9.7102849300000003</v>
      </c>
      <c r="AF2629" s="7">
        <v>9.6843380900000007</v>
      </c>
      <c r="AG2629" s="7">
        <v>9.6206275600000009</v>
      </c>
      <c r="AH2629" s="7">
        <v>9.6381226000000009</v>
      </c>
      <c r="AI2629" s="7">
        <v>9.5228682300000003</v>
      </c>
    </row>
    <row r="2630" spans="1:35" x14ac:dyDescent="0.25">
      <c r="A2630" s="3">
        <f>VLOOKUP($F2630,Områder!$A$1:$T$64,7,FALSE)</f>
        <v>25</v>
      </c>
      <c r="B2630" s="3" t="str">
        <f>VLOOKUP($F2630,Områder!$A$1:$T$64,4,FALSE)</f>
        <v>Lyng Skole</v>
      </c>
      <c r="C2630" s="3" t="str">
        <f>VLOOKUP($F2630,Områder!$A$1:$T$64,5,FALSE)</f>
        <v>Erritsø Fællesskole</v>
      </c>
      <c r="D2630" s="3" t="str">
        <f>VLOOKUP($F2630,Områder!$A$1:$T$64,10,FALSE) &amp; " - " &amp; VLOOKUP($F2630,Områder!$A$1:$T$64,11,FALSE)</f>
        <v>3 - Erritsø og Snoghøj</v>
      </c>
      <c r="E2630" s="3" t="str">
        <f>VLOOKUP($F2630,Områder!$A$1:$T$64,6,FALSE)</f>
        <v>Distriktsinstitutionen Erritsø</v>
      </c>
      <c r="F2630" s="1">
        <v>48</v>
      </c>
      <c r="G2630" s="1">
        <v>28</v>
      </c>
      <c r="H2630" s="7">
        <v>8</v>
      </c>
      <c r="I2630" s="7">
        <v>15</v>
      </c>
      <c r="J2630" s="7">
        <v>5</v>
      </c>
      <c r="K2630" s="7">
        <v>3</v>
      </c>
      <c r="L2630" s="7">
        <v>10</v>
      </c>
      <c r="M2630" s="7">
        <v>7</v>
      </c>
      <c r="N2630" s="7">
        <v>10</v>
      </c>
      <c r="O2630" s="7">
        <v>15</v>
      </c>
      <c r="P2630" s="7">
        <v>2</v>
      </c>
      <c r="Q2630" s="7">
        <v>3</v>
      </c>
      <c r="R2630" s="7">
        <v>7</v>
      </c>
      <c r="S2630" s="7">
        <v>7</v>
      </c>
      <c r="T2630" s="7">
        <v>3</v>
      </c>
      <c r="U2630" s="7">
        <v>3</v>
      </c>
      <c r="V2630" s="7">
        <v>4</v>
      </c>
      <c r="W2630" s="7">
        <v>4</v>
      </c>
      <c r="X2630" s="7">
        <v>7.9212035500000004</v>
      </c>
      <c r="Y2630" s="7">
        <v>8.6284720799999999</v>
      </c>
      <c r="Z2630" s="7">
        <v>9.4493837700000007</v>
      </c>
      <c r="AA2630" s="7">
        <v>9.5507027799999999</v>
      </c>
      <c r="AB2630" s="7">
        <v>9.8573775999999995</v>
      </c>
      <c r="AC2630" s="7">
        <v>10.256562479999999</v>
      </c>
      <c r="AD2630" s="7">
        <v>10.18822688</v>
      </c>
      <c r="AE2630" s="7">
        <v>10.2658769</v>
      </c>
      <c r="AF2630" s="7">
        <v>10.154978249999999</v>
      </c>
      <c r="AG2630" s="7">
        <v>10.143986180000001</v>
      </c>
      <c r="AH2630" s="7">
        <v>10.06854386</v>
      </c>
      <c r="AI2630" s="7">
        <v>10.06708458</v>
      </c>
    </row>
    <row r="2631" spans="1:35" x14ac:dyDescent="0.25">
      <c r="A2631" s="3">
        <f>VLOOKUP($F2631,Områder!$A$1:$T$64,7,FALSE)</f>
        <v>25</v>
      </c>
      <c r="B2631" s="3" t="str">
        <f>VLOOKUP($F2631,Områder!$A$1:$T$64,4,FALSE)</f>
        <v>Lyng Skole</v>
      </c>
      <c r="C2631" s="3" t="str">
        <f>VLOOKUP($F2631,Områder!$A$1:$T$64,5,FALSE)</f>
        <v>Erritsø Fællesskole</v>
      </c>
      <c r="D2631" s="3" t="str">
        <f>VLOOKUP($F2631,Områder!$A$1:$T$64,10,FALSE) &amp; " - " &amp; VLOOKUP($F2631,Områder!$A$1:$T$64,11,FALSE)</f>
        <v>3 - Erritsø og Snoghøj</v>
      </c>
      <c r="E2631" s="3" t="str">
        <f>VLOOKUP($F2631,Områder!$A$1:$T$64,6,FALSE)</f>
        <v>Distriktsinstitutionen Erritsø</v>
      </c>
      <c r="F2631" s="1">
        <v>48</v>
      </c>
      <c r="G2631" s="1">
        <v>29</v>
      </c>
      <c r="H2631" s="7">
        <v>14</v>
      </c>
      <c r="I2631" s="7">
        <v>9</v>
      </c>
      <c r="J2631" s="7">
        <v>17</v>
      </c>
      <c r="K2631" s="7">
        <v>4</v>
      </c>
      <c r="L2631" s="7">
        <v>5</v>
      </c>
      <c r="M2631" s="7">
        <v>8</v>
      </c>
      <c r="N2631" s="7">
        <v>7</v>
      </c>
      <c r="O2631" s="7">
        <v>7</v>
      </c>
      <c r="P2631" s="7">
        <v>16</v>
      </c>
      <c r="Q2631" s="7">
        <v>3</v>
      </c>
      <c r="R2631" s="7">
        <v>7</v>
      </c>
      <c r="S2631" s="7">
        <v>7</v>
      </c>
      <c r="T2631" s="7">
        <v>5</v>
      </c>
      <c r="U2631" s="7">
        <v>9</v>
      </c>
      <c r="V2631" s="7">
        <v>4</v>
      </c>
      <c r="W2631" s="7">
        <v>7</v>
      </c>
      <c r="X2631" s="7">
        <v>6.2319485999999999</v>
      </c>
      <c r="Y2631" s="7">
        <v>9.1730139600000005</v>
      </c>
      <c r="Z2631" s="7">
        <v>9.8178479700000008</v>
      </c>
      <c r="AA2631" s="7">
        <v>10.57886203</v>
      </c>
      <c r="AB2631" s="7">
        <v>10.5898865</v>
      </c>
      <c r="AC2631" s="7">
        <v>10.829704919999999</v>
      </c>
      <c r="AD2631" s="7">
        <v>11.14601326</v>
      </c>
      <c r="AE2631" s="7">
        <v>11.003848919999999</v>
      </c>
      <c r="AF2631" s="7">
        <v>10.99916165</v>
      </c>
      <c r="AG2631" s="7">
        <v>10.90650563</v>
      </c>
      <c r="AH2631" s="7">
        <v>10.88364928</v>
      </c>
      <c r="AI2631" s="7">
        <v>10.78934156</v>
      </c>
    </row>
    <row r="2632" spans="1:35" x14ac:dyDescent="0.25">
      <c r="A2632" s="3">
        <f>VLOOKUP($F2632,Områder!$A$1:$T$64,7,FALSE)</f>
        <v>25</v>
      </c>
      <c r="B2632" s="3" t="str">
        <f>VLOOKUP($F2632,Områder!$A$1:$T$64,4,FALSE)</f>
        <v>Lyng Skole</v>
      </c>
      <c r="C2632" s="3" t="str">
        <f>VLOOKUP($F2632,Områder!$A$1:$T$64,5,FALSE)</f>
        <v>Erritsø Fællesskole</v>
      </c>
      <c r="D2632" s="3" t="str">
        <f>VLOOKUP($F2632,Områder!$A$1:$T$64,10,FALSE) &amp; " - " &amp; VLOOKUP($F2632,Områder!$A$1:$T$64,11,FALSE)</f>
        <v>3 - Erritsø og Snoghøj</v>
      </c>
      <c r="E2632" s="3" t="str">
        <f>VLOOKUP($F2632,Områder!$A$1:$T$64,6,FALSE)</f>
        <v>Distriktsinstitutionen Erritsø</v>
      </c>
      <c r="F2632" s="1">
        <v>48</v>
      </c>
      <c r="G2632" s="1">
        <v>30</v>
      </c>
      <c r="H2632" s="7">
        <v>13</v>
      </c>
      <c r="I2632" s="7">
        <v>18</v>
      </c>
      <c r="J2632" s="7">
        <v>11</v>
      </c>
      <c r="K2632" s="7">
        <v>19</v>
      </c>
      <c r="L2632" s="7">
        <v>6</v>
      </c>
      <c r="M2632" s="7">
        <v>6</v>
      </c>
      <c r="N2632" s="7">
        <v>9</v>
      </c>
      <c r="O2632" s="7">
        <v>8</v>
      </c>
      <c r="P2632" s="7">
        <v>8</v>
      </c>
      <c r="Q2632" s="7">
        <v>16</v>
      </c>
      <c r="R2632" s="7">
        <v>4</v>
      </c>
      <c r="S2632" s="7">
        <v>6</v>
      </c>
      <c r="T2632" s="7">
        <v>8</v>
      </c>
      <c r="U2632" s="7">
        <v>6</v>
      </c>
      <c r="V2632" s="7">
        <v>10</v>
      </c>
      <c r="W2632" s="7">
        <v>6</v>
      </c>
      <c r="X2632" s="7">
        <v>8.3925065199999995</v>
      </c>
      <c r="Y2632" s="7">
        <v>8.0046172299999991</v>
      </c>
      <c r="Z2632" s="7">
        <v>10.39866763</v>
      </c>
      <c r="AA2632" s="7">
        <v>10.888690739999999</v>
      </c>
      <c r="AB2632" s="7">
        <v>11.624415259999999</v>
      </c>
      <c r="AC2632" s="7">
        <v>11.534030570000001</v>
      </c>
      <c r="AD2632" s="7">
        <v>11.707499950000001</v>
      </c>
      <c r="AE2632" s="7">
        <v>11.911453399999999</v>
      </c>
      <c r="AF2632" s="7">
        <v>11.68544949</v>
      </c>
      <c r="AG2632" s="7">
        <v>11.69621808</v>
      </c>
      <c r="AH2632" s="7">
        <v>11.59832012</v>
      </c>
      <c r="AI2632" s="7">
        <v>11.561140890000001</v>
      </c>
    </row>
    <row r="2633" spans="1:35" x14ac:dyDescent="0.25">
      <c r="A2633" s="3">
        <f>VLOOKUP($F2633,Områder!$A$1:$T$64,7,FALSE)</f>
        <v>25</v>
      </c>
      <c r="B2633" s="3" t="str">
        <f>VLOOKUP($F2633,Områder!$A$1:$T$64,4,FALSE)</f>
        <v>Lyng Skole</v>
      </c>
      <c r="C2633" s="3" t="str">
        <f>VLOOKUP($F2633,Områder!$A$1:$T$64,5,FALSE)</f>
        <v>Erritsø Fællesskole</v>
      </c>
      <c r="D2633" s="3" t="str">
        <f>VLOOKUP($F2633,Områder!$A$1:$T$64,10,FALSE) &amp; " - " &amp; VLOOKUP($F2633,Områder!$A$1:$T$64,11,FALSE)</f>
        <v>3 - Erritsø og Snoghøj</v>
      </c>
      <c r="E2633" s="3" t="str">
        <f>VLOOKUP($F2633,Områder!$A$1:$T$64,6,FALSE)</f>
        <v>Distriktsinstitutionen Erritsø</v>
      </c>
      <c r="F2633" s="1">
        <v>48</v>
      </c>
      <c r="G2633" s="1">
        <v>31</v>
      </c>
      <c r="H2633" s="7">
        <v>15</v>
      </c>
      <c r="I2633" s="7">
        <v>21</v>
      </c>
      <c r="J2633" s="7">
        <v>18</v>
      </c>
      <c r="K2633" s="7">
        <v>13</v>
      </c>
      <c r="L2633" s="7">
        <v>21</v>
      </c>
      <c r="M2633" s="7">
        <v>12</v>
      </c>
      <c r="N2633" s="7">
        <v>6</v>
      </c>
      <c r="O2633" s="7">
        <v>10</v>
      </c>
      <c r="P2633" s="7">
        <v>8</v>
      </c>
      <c r="Q2633" s="7">
        <v>7</v>
      </c>
      <c r="R2633" s="7">
        <v>16</v>
      </c>
      <c r="S2633" s="7">
        <v>4</v>
      </c>
      <c r="T2633" s="7">
        <v>6</v>
      </c>
      <c r="U2633" s="7">
        <v>10</v>
      </c>
      <c r="V2633" s="7">
        <v>6</v>
      </c>
      <c r="W2633" s="7">
        <v>13</v>
      </c>
      <c r="X2633" s="7">
        <v>7.04212419</v>
      </c>
      <c r="Y2633" s="7">
        <v>9.3387530099999996</v>
      </c>
      <c r="Z2633" s="7">
        <v>9.1179212100000004</v>
      </c>
      <c r="AA2633" s="7">
        <v>10.91306992</v>
      </c>
      <c r="AB2633" s="7">
        <v>11.301108340000001</v>
      </c>
      <c r="AC2633" s="7">
        <v>11.95588787</v>
      </c>
      <c r="AD2633" s="7">
        <v>11.804596200000001</v>
      </c>
      <c r="AE2633" s="7">
        <v>11.857203289999999</v>
      </c>
      <c r="AF2633" s="7">
        <v>11.92512851</v>
      </c>
      <c r="AG2633" s="7">
        <v>11.72885241</v>
      </c>
      <c r="AH2633" s="7">
        <v>11.73039163</v>
      </c>
      <c r="AI2633" s="7">
        <v>11.62592508</v>
      </c>
    </row>
    <row r="2634" spans="1:35" x14ac:dyDescent="0.25">
      <c r="A2634" s="3">
        <f>VLOOKUP($F2634,Områder!$A$1:$T$64,7,FALSE)</f>
        <v>25</v>
      </c>
      <c r="B2634" s="3" t="str">
        <f>VLOOKUP($F2634,Områder!$A$1:$T$64,4,FALSE)</f>
        <v>Lyng Skole</v>
      </c>
      <c r="C2634" s="3" t="str">
        <f>VLOOKUP($F2634,Områder!$A$1:$T$64,5,FALSE)</f>
        <v>Erritsø Fællesskole</v>
      </c>
      <c r="D2634" s="3" t="str">
        <f>VLOOKUP($F2634,Områder!$A$1:$T$64,10,FALSE) &amp; " - " &amp; VLOOKUP($F2634,Områder!$A$1:$T$64,11,FALSE)</f>
        <v>3 - Erritsø og Snoghøj</v>
      </c>
      <c r="E2634" s="3" t="str">
        <f>VLOOKUP($F2634,Områder!$A$1:$T$64,6,FALSE)</f>
        <v>Distriktsinstitutionen Erritsø</v>
      </c>
      <c r="F2634" s="1">
        <v>48</v>
      </c>
      <c r="G2634" s="1">
        <v>32</v>
      </c>
      <c r="H2634" s="7">
        <v>15</v>
      </c>
      <c r="I2634" s="7">
        <v>17</v>
      </c>
      <c r="J2634" s="7">
        <v>21</v>
      </c>
      <c r="K2634" s="7">
        <v>20</v>
      </c>
      <c r="L2634" s="7">
        <v>11</v>
      </c>
      <c r="M2634" s="7">
        <v>21</v>
      </c>
      <c r="N2634" s="7">
        <v>12</v>
      </c>
      <c r="O2634" s="7">
        <v>7</v>
      </c>
      <c r="P2634" s="7">
        <v>13</v>
      </c>
      <c r="Q2634" s="7">
        <v>8</v>
      </c>
      <c r="R2634" s="7">
        <v>7</v>
      </c>
      <c r="S2634" s="7">
        <v>16</v>
      </c>
      <c r="T2634" s="7">
        <v>4</v>
      </c>
      <c r="U2634" s="7">
        <v>8</v>
      </c>
      <c r="V2634" s="7">
        <v>10</v>
      </c>
      <c r="W2634" s="7">
        <v>5</v>
      </c>
      <c r="X2634" s="7">
        <v>12.93225777</v>
      </c>
      <c r="Y2634" s="7">
        <v>8.2452347800000005</v>
      </c>
      <c r="Z2634" s="7">
        <v>10.49866608</v>
      </c>
      <c r="AA2634" s="7">
        <v>10.302913849999999</v>
      </c>
      <c r="AB2634" s="7">
        <v>11.733823080000001</v>
      </c>
      <c r="AC2634" s="7">
        <v>12.03842949</v>
      </c>
      <c r="AD2634" s="7">
        <v>12.637390119999999</v>
      </c>
      <c r="AE2634" s="7">
        <v>12.3770743</v>
      </c>
      <c r="AF2634" s="7">
        <v>12.31797332</v>
      </c>
      <c r="AG2634" s="7">
        <v>12.386461580000001</v>
      </c>
      <c r="AH2634" s="7">
        <v>12.19080072</v>
      </c>
      <c r="AI2634" s="7">
        <v>12.17826298</v>
      </c>
    </row>
    <row r="2635" spans="1:35" x14ac:dyDescent="0.25">
      <c r="A2635" s="3">
        <f>VLOOKUP($F2635,Områder!$A$1:$T$64,7,FALSE)</f>
        <v>25</v>
      </c>
      <c r="B2635" s="3" t="str">
        <f>VLOOKUP($F2635,Områder!$A$1:$T$64,4,FALSE)</f>
        <v>Lyng Skole</v>
      </c>
      <c r="C2635" s="3" t="str">
        <f>VLOOKUP($F2635,Områder!$A$1:$T$64,5,FALSE)</f>
        <v>Erritsø Fællesskole</v>
      </c>
      <c r="D2635" s="3" t="str">
        <f>VLOOKUP($F2635,Områder!$A$1:$T$64,10,FALSE) &amp; " - " &amp; VLOOKUP($F2635,Områder!$A$1:$T$64,11,FALSE)</f>
        <v>3 - Erritsø og Snoghøj</v>
      </c>
      <c r="E2635" s="3" t="str">
        <f>VLOOKUP($F2635,Områder!$A$1:$T$64,6,FALSE)</f>
        <v>Distriktsinstitutionen Erritsø</v>
      </c>
      <c r="F2635" s="1">
        <v>48</v>
      </c>
      <c r="G2635" s="1">
        <v>33</v>
      </c>
      <c r="H2635" s="7">
        <v>10</v>
      </c>
      <c r="I2635" s="7">
        <v>18</v>
      </c>
      <c r="J2635" s="7">
        <v>16</v>
      </c>
      <c r="K2635" s="7">
        <v>22</v>
      </c>
      <c r="L2635" s="7">
        <v>22</v>
      </c>
      <c r="M2635" s="7">
        <v>11</v>
      </c>
      <c r="N2635" s="7">
        <v>18</v>
      </c>
      <c r="O2635" s="7">
        <v>12</v>
      </c>
      <c r="P2635" s="7">
        <v>8</v>
      </c>
      <c r="Q2635" s="7">
        <v>14</v>
      </c>
      <c r="R2635" s="7">
        <v>11</v>
      </c>
      <c r="S2635" s="7">
        <v>8</v>
      </c>
      <c r="T2635" s="7">
        <v>14</v>
      </c>
      <c r="U2635" s="7">
        <v>6</v>
      </c>
      <c r="V2635" s="7">
        <v>6</v>
      </c>
      <c r="W2635" s="7">
        <v>12</v>
      </c>
      <c r="X2635" s="7">
        <v>6.3928094900000003</v>
      </c>
      <c r="Y2635" s="7">
        <v>13.23325554</v>
      </c>
      <c r="Z2635" s="7">
        <v>9.3606834600000006</v>
      </c>
      <c r="AA2635" s="7">
        <v>11.523577270000001</v>
      </c>
      <c r="AB2635" s="7">
        <v>11.340044260000001</v>
      </c>
      <c r="AC2635" s="7">
        <v>12.52415268</v>
      </c>
      <c r="AD2635" s="7">
        <v>12.763917279999999</v>
      </c>
      <c r="AE2635" s="7">
        <v>13.245605790000001</v>
      </c>
      <c r="AF2635" s="7">
        <v>12.87598058</v>
      </c>
      <c r="AG2635" s="7">
        <v>12.819290990000001</v>
      </c>
      <c r="AH2635" s="7">
        <v>12.87185786</v>
      </c>
      <c r="AI2635" s="7">
        <v>12.670997849999999</v>
      </c>
    </row>
    <row r="2636" spans="1:35" x14ac:dyDescent="0.25">
      <c r="A2636" s="3">
        <f>VLOOKUP($F2636,Områder!$A$1:$T$64,7,FALSE)</f>
        <v>25</v>
      </c>
      <c r="B2636" s="3" t="str">
        <f>VLOOKUP($F2636,Områder!$A$1:$T$64,4,FALSE)</f>
        <v>Lyng Skole</v>
      </c>
      <c r="C2636" s="3" t="str">
        <f>VLOOKUP($F2636,Områder!$A$1:$T$64,5,FALSE)</f>
        <v>Erritsø Fællesskole</v>
      </c>
      <c r="D2636" s="3" t="str">
        <f>VLOOKUP($F2636,Områder!$A$1:$T$64,10,FALSE) &amp; " - " &amp; VLOOKUP($F2636,Områder!$A$1:$T$64,11,FALSE)</f>
        <v>3 - Erritsø og Snoghøj</v>
      </c>
      <c r="E2636" s="3" t="str">
        <f>VLOOKUP($F2636,Områder!$A$1:$T$64,6,FALSE)</f>
        <v>Distriktsinstitutionen Erritsø</v>
      </c>
      <c r="F2636" s="1">
        <v>48</v>
      </c>
      <c r="G2636" s="1">
        <v>34</v>
      </c>
      <c r="H2636" s="7">
        <v>8</v>
      </c>
      <c r="I2636" s="7">
        <v>10</v>
      </c>
      <c r="J2636" s="7">
        <v>19</v>
      </c>
      <c r="K2636" s="7">
        <v>16</v>
      </c>
      <c r="L2636" s="7">
        <v>22</v>
      </c>
      <c r="M2636" s="7">
        <v>24</v>
      </c>
      <c r="N2636" s="7">
        <v>11</v>
      </c>
      <c r="O2636" s="7">
        <v>18</v>
      </c>
      <c r="P2636" s="7">
        <v>11</v>
      </c>
      <c r="Q2636" s="7">
        <v>8</v>
      </c>
      <c r="R2636" s="7">
        <v>15</v>
      </c>
      <c r="S2636" s="7">
        <v>10</v>
      </c>
      <c r="T2636" s="7">
        <v>9</v>
      </c>
      <c r="U2636" s="7">
        <v>13</v>
      </c>
      <c r="V2636" s="7">
        <v>7</v>
      </c>
      <c r="W2636" s="7">
        <v>7</v>
      </c>
      <c r="X2636" s="7">
        <v>12.68186259</v>
      </c>
      <c r="Y2636" s="7">
        <v>7.8008411799999999</v>
      </c>
      <c r="Z2636" s="7">
        <v>13.807598090000001</v>
      </c>
      <c r="AA2636" s="7">
        <v>10.49877045</v>
      </c>
      <c r="AB2636" s="7">
        <v>12.57942164</v>
      </c>
      <c r="AC2636" s="7">
        <v>12.38794818</v>
      </c>
      <c r="AD2636" s="7">
        <v>13.41563242</v>
      </c>
      <c r="AE2636" s="7">
        <v>13.5295974</v>
      </c>
      <c r="AF2636" s="7">
        <v>13.911190619999999</v>
      </c>
      <c r="AG2636" s="7">
        <v>13.52931302</v>
      </c>
      <c r="AH2636" s="7">
        <v>13.46037563</v>
      </c>
      <c r="AI2636" s="7">
        <v>13.49740136</v>
      </c>
    </row>
    <row r="2637" spans="1:35" x14ac:dyDescent="0.25">
      <c r="A2637" s="3">
        <f>VLOOKUP($F2637,Områder!$A$1:$T$64,7,FALSE)</f>
        <v>25</v>
      </c>
      <c r="B2637" s="3" t="str">
        <f>VLOOKUP($F2637,Områder!$A$1:$T$64,4,FALSE)</f>
        <v>Lyng Skole</v>
      </c>
      <c r="C2637" s="3" t="str">
        <f>VLOOKUP($F2637,Områder!$A$1:$T$64,5,FALSE)</f>
        <v>Erritsø Fællesskole</v>
      </c>
      <c r="D2637" s="3" t="str">
        <f>VLOOKUP($F2637,Områder!$A$1:$T$64,10,FALSE) &amp; " - " &amp; VLOOKUP($F2637,Områder!$A$1:$T$64,11,FALSE)</f>
        <v>3 - Erritsø og Snoghøj</v>
      </c>
      <c r="E2637" s="3" t="str">
        <f>VLOOKUP($F2637,Områder!$A$1:$T$64,6,FALSE)</f>
        <v>Distriktsinstitutionen Erritsø</v>
      </c>
      <c r="F2637" s="1">
        <v>48</v>
      </c>
      <c r="G2637" s="1">
        <v>35</v>
      </c>
      <c r="H2637" s="7">
        <v>22</v>
      </c>
      <c r="I2637" s="7">
        <v>11</v>
      </c>
      <c r="J2637" s="7">
        <v>10</v>
      </c>
      <c r="K2637" s="7">
        <v>20</v>
      </c>
      <c r="L2637" s="7">
        <v>16</v>
      </c>
      <c r="M2637" s="7">
        <v>20</v>
      </c>
      <c r="N2637" s="7">
        <v>24</v>
      </c>
      <c r="O2637" s="7">
        <v>11</v>
      </c>
      <c r="P2637" s="7">
        <v>19</v>
      </c>
      <c r="Q2637" s="7">
        <v>10</v>
      </c>
      <c r="R2637" s="7">
        <v>9</v>
      </c>
      <c r="S2637" s="7">
        <v>15</v>
      </c>
      <c r="T2637" s="7">
        <v>9</v>
      </c>
      <c r="U2637" s="7">
        <v>9</v>
      </c>
      <c r="V2637" s="7">
        <v>13</v>
      </c>
      <c r="W2637" s="7">
        <v>9</v>
      </c>
      <c r="X2637" s="7">
        <v>8.17414548</v>
      </c>
      <c r="Y2637" s="7">
        <v>13.13518395</v>
      </c>
      <c r="Z2637" s="7">
        <v>8.9180203900000006</v>
      </c>
      <c r="AA2637" s="7">
        <v>14.05338059</v>
      </c>
      <c r="AB2637" s="7">
        <v>11.300695709999999</v>
      </c>
      <c r="AC2637" s="7">
        <v>13.235522680000001</v>
      </c>
      <c r="AD2637" s="7">
        <v>13.037686799999999</v>
      </c>
      <c r="AE2637" s="7">
        <v>13.848899100000001</v>
      </c>
      <c r="AF2637" s="7">
        <v>13.83935486</v>
      </c>
      <c r="AG2637" s="7">
        <v>14.21424932</v>
      </c>
      <c r="AH2637" s="7">
        <v>13.82336186</v>
      </c>
      <c r="AI2637" s="7">
        <v>13.742491770000001</v>
      </c>
    </row>
    <row r="2638" spans="1:35" x14ac:dyDescent="0.25">
      <c r="A2638" s="3">
        <f>VLOOKUP($F2638,Områder!$A$1:$T$64,7,FALSE)</f>
        <v>25</v>
      </c>
      <c r="B2638" s="3" t="str">
        <f>VLOOKUP($F2638,Områder!$A$1:$T$64,4,FALSE)</f>
        <v>Lyng Skole</v>
      </c>
      <c r="C2638" s="3" t="str">
        <f>VLOOKUP($F2638,Områder!$A$1:$T$64,5,FALSE)</f>
        <v>Erritsø Fællesskole</v>
      </c>
      <c r="D2638" s="3" t="str">
        <f>VLOOKUP($F2638,Områder!$A$1:$T$64,10,FALSE) &amp; " - " &amp; VLOOKUP($F2638,Områder!$A$1:$T$64,11,FALSE)</f>
        <v>3 - Erritsø og Snoghøj</v>
      </c>
      <c r="E2638" s="3" t="str">
        <f>VLOOKUP($F2638,Områder!$A$1:$T$64,6,FALSE)</f>
        <v>Distriktsinstitutionen Erritsø</v>
      </c>
      <c r="F2638" s="1">
        <v>48</v>
      </c>
      <c r="G2638" s="1">
        <v>36</v>
      </c>
      <c r="H2638" s="7">
        <v>33</v>
      </c>
      <c r="I2638" s="7">
        <v>22</v>
      </c>
      <c r="J2638" s="7">
        <v>12</v>
      </c>
      <c r="K2638" s="7">
        <v>10</v>
      </c>
      <c r="L2638" s="7">
        <v>23</v>
      </c>
      <c r="M2638" s="7">
        <v>17</v>
      </c>
      <c r="N2638" s="7">
        <v>18</v>
      </c>
      <c r="O2638" s="7">
        <v>23</v>
      </c>
      <c r="P2638" s="7">
        <v>11</v>
      </c>
      <c r="Q2638" s="7">
        <v>20</v>
      </c>
      <c r="R2638" s="7">
        <v>10</v>
      </c>
      <c r="S2638" s="7">
        <v>9</v>
      </c>
      <c r="T2638" s="7">
        <v>15</v>
      </c>
      <c r="U2638" s="7">
        <v>9</v>
      </c>
      <c r="V2638" s="7">
        <v>11</v>
      </c>
      <c r="W2638" s="7">
        <v>10</v>
      </c>
      <c r="X2638" s="7">
        <v>9.6935806800000002</v>
      </c>
      <c r="Y2638" s="7">
        <v>9.2341098400000003</v>
      </c>
      <c r="Z2638" s="7">
        <v>13.471547920000001</v>
      </c>
      <c r="AA2638" s="7">
        <v>9.7904426900000008</v>
      </c>
      <c r="AB2638" s="7">
        <v>14.17181912</v>
      </c>
      <c r="AC2638" s="7">
        <v>11.891369190000001</v>
      </c>
      <c r="AD2638" s="7">
        <v>13.649568159999999</v>
      </c>
      <c r="AE2638" s="7">
        <v>13.377722179999999</v>
      </c>
      <c r="AF2638" s="7">
        <v>13.98965495</v>
      </c>
      <c r="AG2638" s="7">
        <v>13.96162249</v>
      </c>
      <c r="AH2638" s="7">
        <v>14.315128769999999</v>
      </c>
      <c r="AI2638" s="7">
        <v>13.92489175</v>
      </c>
    </row>
    <row r="2639" spans="1:35" x14ac:dyDescent="0.25">
      <c r="A2639" s="3">
        <f>VLOOKUP($F2639,Områder!$A$1:$T$64,7,FALSE)</f>
        <v>25</v>
      </c>
      <c r="B2639" s="3" t="str">
        <f>VLOOKUP($F2639,Områder!$A$1:$T$64,4,FALSE)</f>
        <v>Lyng Skole</v>
      </c>
      <c r="C2639" s="3" t="str">
        <f>VLOOKUP($F2639,Områder!$A$1:$T$64,5,FALSE)</f>
        <v>Erritsø Fællesskole</v>
      </c>
      <c r="D2639" s="3" t="str">
        <f>VLOOKUP($F2639,Områder!$A$1:$T$64,10,FALSE) &amp; " - " &amp; VLOOKUP($F2639,Områder!$A$1:$T$64,11,FALSE)</f>
        <v>3 - Erritsø og Snoghøj</v>
      </c>
      <c r="E2639" s="3" t="str">
        <f>VLOOKUP($F2639,Områder!$A$1:$T$64,6,FALSE)</f>
        <v>Distriktsinstitutionen Erritsø</v>
      </c>
      <c r="F2639" s="1">
        <v>48</v>
      </c>
      <c r="G2639" s="1">
        <v>37</v>
      </c>
      <c r="H2639" s="7">
        <v>25</v>
      </c>
      <c r="I2639" s="7">
        <v>32</v>
      </c>
      <c r="J2639" s="7">
        <v>25</v>
      </c>
      <c r="K2639" s="7">
        <v>13</v>
      </c>
      <c r="L2639" s="7">
        <v>15</v>
      </c>
      <c r="M2639" s="7">
        <v>23</v>
      </c>
      <c r="N2639" s="7">
        <v>15</v>
      </c>
      <c r="O2639" s="7">
        <v>17</v>
      </c>
      <c r="P2639" s="7">
        <v>23</v>
      </c>
      <c r="Q2639" s="7">
        <v>12</v>
      </c>
      <c r="R2639" s="7">
        <v>21</v>
      </c>
      <c r="S2639" s="7">
        <v>12</v>
      </c>
      <c r="T2639" s="7">
        <v>7</v>
      </c>
      <c r="U2639" s="7">
        <v>14</v>
      </c>
      <c r="V2639" s="7">
        <v>10</v>
      </c>
      <c r="W2639" s="7">
        <v>11</v>
      </c>
      <c r="X2639" s="7">
        <v>10.55073252</v>
      </c>
      <c r="Y2639" s="7">
        <v>10.2687971</v>
      </c>
      <c r="Z2639" s="7">
        <v>10.016869249999999</v>
      </c>
      <c r="AA2639" s="7">
        <v>13.687573390000001</v>
      </c>
      <c r="AB2639" s="7">
        <v>10.422453150000001</v>
      </c>
      <c r="AC2639" s="7">
        <v>14.20958585</v>
      </c>
      <c r="AD2639" s="7">
        <v>12.25451019</v>
      </c>
      <c r="AE2639" s="7">
        <v>13.840947959999999</v>
      </c>
      <c r="AF2639" s="7">
        <v>13.501953840000001</v>
      </c>
      <c r="AG2639" s="7">
        <v>14.022139900000001</v>
      </c>
      <c r="AH2639" s="7">
        <v>13.97229982</v>
      </c>
      <c r="AI2639" s="7">
        <v>14.298335829999999</v>
      </c>
    </row>
    <row r="2640" spans="1:35" x14ac:dyDescent="0.25">
      <c r="A2640" s="3">
        <f>VLOOKUP($F2640,Områder!$A$1:$T$64,7,FALSE)</f>
        <v>25</v>
      </c>
      <c r="B2640" s="3" t="str">
        <f>VLOOKUP($F2640,Områder!$A$1:$T$64,4,FALSE)</f>
        <v>Lyng Skole</v>
      </c>
      <c r="C2640" s="3" t="str">
        <f>VLOOKUP($F2640,Områder!$A$1:$T$64,5,FALSE)</f>
        <v>Erritsø Fællesskole</v>
      </c>
      <c r="D2640" s="3" t="str">
        <f>VLOOKUP($F2640,Områder!$A$1:$T$64,10,FALSE) &amp; " - " &amp; VLOOKUP($F2640,Områder!$A$1:$T$64,11,FALSE)</f>
        <v>3 - Erritsø og Snoghøj</v>
      </c>
      <c r="E2640" s="3" t="str">
        <f>VLOOKUP($F2640,Områder!$A$1:$T$64,6,FALSE)</f>
        <v>Distriktsinstitutionen Erritsø</v>
      </c>
      <c r="F2640" s="1">
        <v>48</v>
      </c>
      <c r="G2640" s="1">
        <v>38</v>
      </c>
      <c r="H2640" s="7">
        <v>26</v>
      </c>
      <c r="I2640" s="7">
        <v>26</v>
      </c>
      <c r="J2640" s="7">
        <v>32</v>
      </c>
      <c r="K2640" s="7">
        <v>24</v>
      </c>
      <c r="L2640" s="7">
        <v>16</v>
      </c>
      <c r="M2640" s="7">
        <v>17</v>
      </c>
      <c r="N2640" s="7">
        <v>21</v>
      </c>
      <c r="O2640" s="7">
        <v>16</v>
      </c>
      <c r="P2640" s="7">
        <v>18</v>
      </c>
      <c r="Q2640" s="7">
        <v>22</v>
      </c>
      <c r="R2640" s="7">
        <v>14</v>
      </c>
      <c r="S2640" s="7">
        <v>23</v>
      </c>
      <c r="T2640" s="7">
        <v>12</v>
      </c>
      <c r="U2640" s="7">
        <v>6</v>
      </c>
      <c r="V2640" s="7">
        <v>15</v>
      </c>
      <c r="W2640" s="7">
        <v>11</v>
      </c>
      <c r="X2640" s="7">
        <v>11.56986912</v>
      </c>
      <c r="Y2640" s="7">
        <v>11.238982460000001</v>
      </c>
      <c r="Z2640" s="7">
        <v>11.077992589999999</v>
      </c>
      <c r="AA2640" s="7">
        <v>10.991406919999999</v>
      </c>
      <c r="AB2640" s="7">
        <v>14.15818106</v>
      </c>
      <c r="AC2640" s="7">
        <v>11.209904829999999</v>
      </c>
      <c r="AD2640" s="7">
        <v>14.529900870000001</v>
      </c>
      <c r="AE2640" s="7">
        <v>12.81211894</v>
      </c>
      <c r="AF2640" s="7">
        <v>14.217354370000001</v>
      </c>
      <c r="AG2640" s="7">
        <v>13.884458739999999</v>
      </c>
      <c r="AH2640" s="7">
        <v>14.34317631</v>
      </c>
      <c r="AI2640" s="7">
        <v>14.26852802</v>
      </c>
    </row>
    <row r="2641" spans="1:35" x14ac:dyDescent="0.25">
      <c r="A2641" s="3">
        <f>VLOOKUP($F2641,Områder!$A$1:$T$64,7,FALSE)</f>
        <v>25</v>
      </c>
      <c r="B2641" s="3" t="str">
        <f>VLOOKUP($F2641,Områder!$A$1:$T$64,4,FALSE)</f>
        <v>Lyng Skole</v>
      </c>
      <c r="C2641" s="3" t="str">
        <f>VLOOKUP($F2641,Områder!$A$1:$T$64,5,FALSE)</f>
        <v>Erritsø Fællesskole</v>
      </c>
      <c r="D2641" s="3" t="str">
        <f>VLOOKUP($F2641,Områder!$A$1:$T$64,10,FALSE) &amp; " - " &amp; VLOOKUP($F2641,Områder!$A$1:$T$64,11,FALSE)</f>
        <v>3 - Erritsø og Snoghøj</v>
      </c>
      <c r="E2641" s="3" t="str">
        <f>VLOOKUP($F2641,Områder!$A$1:$T$64,6,FALSE)</f>
        <v>Distriktsinstitutionen Erritsø</v>
      </c>
      <c r="F2641" s="1">
        <v>48</v>
      </c>
      <c r="G2641" s="1">
        <v>39</v>
      </c>
      <c r="H2641" s="7">
        <v>35</v>
      </c>
      <c r="I2641" s="7">
        <v>26</v>
      </c>
      <c r="J2641" s="7">
        <v>24</v>
      </c>
      <c r="K2641" s="7">
        <v>31</v>
      </c>
      <c r="L2641" s="7">
        <v>23</v>
      </c>
      <c r="M2641" s="7">
        <v>16</v>
      </c>
      <c r="N2641" s="7">
        <v>17</v>
      </c>
      <c r="O2641" s="7">
        <v>20</v>
      </c>
      <c r="P2641" s="7">
        <v>16</v>
      </c>
      <c r="Q2641" s="7">
        <v>15</v>
      </c>
      <c r="R2641" s="7">
        <v>24</v>
      </c>
      <c r="S2641" s="7">
        <v>13</v>
      </c>
      <c r="T2641" s="7">
        <v>21</v>
      </c>
      <c r="U2641" s="7">
        <v>12</v>
      </c>
      <c r="V2641" s="7">
        <v>9</v>
      </c>
      <c r="W2641" s="7">
        <v>14</v>
      </c>
      <c r="X2641" s="7">
        <v>11.91233834</v>
      </c>
      <c r="Y2641" s="7">
        <v>12.368584050000001</v>
      </c>
      <c r="Z2641" s="7">
        <v>12.34522437</v>
      </c>
      <c r="AA2641" s="7">
        <v>12.05032418</v>
      </c>
      <c r="AB2641" s="7">
        <v>12.086111989999999</v>
      </c>
      <c r="AC2641" s="7">
        <v>14.87417947</v>
      </c>
      <c r="AD2641" s="7">
        <v>12.16504441</v>
      </c>
      <c r="AE2641" s="7">
        <v>15.02777375</v>
      </c>
      <c r="AF2641" s="7">
        <v>13.453085720000001</v>
      </c>
      <c r="AG2641" s="7">
        <v>14.816279829999999</v>
      </c>
      <c r="AH2641" s="7">
        <v>14.4778076</v>
      </c>
      <c r="AI2641" s="7">
        <v>14.86297572</v>
      </c>
    </row>
    <row r="2642" spans="1:35" x14ac:dyDescent="0.25">
      <c r="A2642" s="3">
        <f>VLOOKUP($F2642,Områder!$A$1:$T$64,7,FALSE)</f>
        <v>25</v>
      </c>
      <c r="B2642" s="3" t="str">
        <f>VLOOKUP($F2642,Områder!$A$1:$T$64,4,FALSE)</f>
        <v>Lyng Skole</v>
      </c>
      <c r="C2642" s="3" t="str">
        <f>VLOOKUP($F2642,Områder!$A$1:$T$64,5,FALSE)</f>
        <v>Erritsø Fællesskole</v>
      </c>
      <c r="D2642" s="3" t="str">
        <f>VLOOKUP($F2642,Områder!$A$1:$T$64,10,FALSE) &amp; " - " &amp; VLOOKUP($F2642,Områder!$A$1:$T$64,11,FALSE)</f>
        <v>3 - Erritsø og Snoghøj</v>
      </c>
      <c r="E2642" s="3" t="str">
        <f>VLOOKUP($F2642,Områder!$A$1:$T$64,6,FALSE)</f>
        <v>Distriktsinstitutionen Erritsø</v>
      </c>
      <c r="F2642" s="1">
        <v>48</v>
      </c>
      <c r="G2642" s="1">
        <v>40</v>
      </c>
      <c r="H2642" s="7">
        <v>28</v>
      </c>
      <c r="I2642" s="7">
        <v>32</v>
      </c>
      <c r="J2642" s="7">
        <v>26</v>
      </c>
      <c r="K2642" s="7">
        <v>24</v>
      </c>
      <c r="L2642" s="7">
        <v>30</v>
      </c>
      <c r="M2642" s="7">
        <v>22</v>
      </c>
      <c r="N2642" s="7">
        <v>16</v>
      </c>
      <c r="O2642" s="7">
        <v>17</v>
      </c>
      <c r="P2642" s="7">
        <v>19</v>
      </c>
      <c r="Q2642" s="7">
        <v>15</v>
      </c>
      <c r="R2642" s="7">
        <v>14</v>
      </c>
      <c r="S2642" s="7">
        <v>23</v>
      </c>
      <c r="T2642" s="7">
        <v>12</v>
      </c>
      <c r="U2642" s="7">
        <v>19</v>
      </c>
      <c r="V2642" s="7">
        <v>12</v>
      </c>
      <c r="W2642" s="7">
        <v>8</v>
      </c>
      <c r="X2642" s="7">
        <v>14.02971868</v>
      </c>
      <c r="Y2642" s="7">
        <v>12.463181580000001</v>
      </c>
      <c r="Z2642" s="7">
        <v>12.73446577</v>
      </c>
      <c r="AA2642" s="7">
        <v>12.91872931</v>
      </c>
      <c r="AB2642" s="7">
        <v>12.50969207</v>
      </c>
      <c r="AC2642" s="7">
        <v>12.61499658</v>
      </c>
      <c r="AD2642" s="7">
        <v>15.075611329999999</v>
      </c>
      <c r="AE2642" s="7">
        <v>12.55698881</v>
      </c>
      <c r="AF2642" s="7">
        <v>15.01335392</v>
      </c>
      <c r="AG2642" s="7">
        <v>13.619114829999999</v>
      </c>
      <c r="AH2642" s="7">
        <v>14.92546799</v>
      </c>
      <c r="AI2642" s="7">
        <v>14.58907862</v>
      </c>
    </row>
    <row r="2643" spans="1:35" x14ac:dyDescent="0.25">
      <c r="A2643" s="3">
        <f>VLOOKUP($F2643,Områder!$A$1:$T$64,7,FALSE)</f>
        <v>25</v>
      </c>
      <c r="B2643" s="3" t="str">
        <f>VLOOKUP($F2643,Områder!$A$1:$T$64,4,FALSE)</f>
        <v>Lyng Skole</v>
      </c>
      <c r="C2643" s="3" t="str">
        <f>VLOOKUP($F2643,Områder!$A$1:$T$64,5,FALSE)</f>
        <v>Erritsø Fællesskole</v>
      </c>
      <c r="D2643" s="3" t="str">
        <f>VLOOKUP($F2643,Områder!$A$1:$T$64,10,FALSE) &amp; " - " &amp; VLOOKUP($F2643,Områder!$A$1:$T$64,11,FALSE)</f>
        <v>3 - Erritsø og Snoghøj</v>
      </c>
      <c r="E2643" s="3" t="str">
        <f>VLOOKUP($F2643,Områder!$A$1:$T$64,6,FALSE)</f>
        <v>Distriktsinstitutionen Erritsø</v>
      </c>
      <c r="F2643" s="1">
        <v>48</v>
      </c>
      <c r="G2643" s="1">
        <v>41</v>
      </c>
      <c r="H2643" s="7">
        <v>26</v>
      </c>
      <c r="I2643" s="7">
        <v>25</v>
      </c>
      <c r="J2643" s="7">
        <v>32</v>
      </c>
      <c r="K2643" s="7">
        <v>24</v>
      </c>
      <c r="L2643" s="7">
        <v>22</v>
      </c>
      <c r="M2643" s="7">
        <v>32</v>
      </c>
      <c r="N2643" s="7">
        <v>24</v>
      </c>
      <c r="O2643" s="7">
        <v>18</v>
      </c>
      <c r="P2643" s="7">
        <v>17</v>
      </c>
      <c r="Q2643" s="7">
        <v>20</v>
      </c>
      <c r="R2643" s="7">
        <v>16</v>
      </c>
      <c r="S2643" s="7">
        <v>14</v>
      </c>
      <c r="T2643" s="7">
        <v>22</v>
      </c>
      <c r="U2643" s="7">
        <v>12</v>
      </c>
      <c r="V2643" s="7">
        <v>19</v>
      </c>
      <c r="W2643" s="7">
        <v>14</v>
      </c>
      <c r="X2643" s="7">
        <v>9.0736036099999993</v>
      </c>
      <c r="Y2643" s="7">
        <v>14.47661364</v>
      </c>
      <c r="Z2643" s="7">
        <v>13.2720582</v>
      </c>
      <c r="AA2643" s="7">
        <v>13.379220460000001</v>
      </c>
      <c r="AB2643" s="7">
        <v>13.691993930000001</v>
      </c>
      <c r="AC2643" s="7">
        <v>13.203358189999999</v>
      </c>
      <c r="AD2643" s="7">
        <v>13.37138538</v>
      </c>
      <c r="AE2643" s="7">
        <v>15.53022674</v>
      </c>
      <c r="AF2643" s="7">
        <v>13.13927472</v>
      </c>
      <c r="AG2643" s="7">
        <v>15.33428164</v>
      </c>
      <c r="AH2643" s="7">
        <v>14.085996290000001</v>
      </c>
      <c r="AI2643" s="7">
        <v>15.347481030000001</v>
      </c>
    </row>
    <row r="2644" spans="1:35" x14ac:dyDescent="0.25">
      <c r="A2644" s="3">
        <f>VLOOKUP($F2644,Områder!$A$1:$T$64,7,FALSE)</f>
        <v>25</v>
      </c>
      <c r="B2644" s="3" t="str">
        <f>VLOOKUP($F2644,Områder!$A$1:$T$64,4,FALSE)</f>
        <v>Lyng Skole</v>
      </c>
      <c r="C2644" s="3" t="str">
        <f>VLOOKUP($F2644,Områder!$A$1:$T$64,5,FALSE)</f>
        <v>Erritsø Fællesskole</v>
      </c>
      <c r="D2644" s="3" t="str">
        <f>VLOOKUP($F2644,Områder!$A$1:$T$64,10,FALSE) &amp; " - " &amp; VLOOKUP($F2644,Områder!$A$1:$T$64,11,FALSE)</f>
        <v>3 - Erritsø og Snoghøj</v>
      </c>
      <c r="E2644" s="3" t="str">
        <f>VLOOKUP($F2644,Områder!$A$1:$T$64,6,FALSE)</f>
        <v>Distriktsinstitutionen Erritsø</v>
      </c>
      <c r="F2644" s="1">
        <v>48</v>
      </c>
      <c r="G2644" s="1">
        <v>42</v>
      </c>
      <c r="H2644" s="7">
        <v>23</v>
      </c>
      <c r="I2644" s="7">
        <v>25</v>
      </c>
      <c r="J2644" s="7">
        <v>27</v>
      </c>
      <c r="K2644" s="7">
        <v>32</v>
      </c>
      <c r="L2644" s="7">
        <v>24</v>
      </c>
      <c r="M2644" s="7">
        <v>24</v>
      </c>
      <c r="N2644" s="7">
        <v>30</v>
      </c>
      <c r="O2644" s="7">
        <v>23</v>
      </c>
      <c r="P2644" s="7">
        <v>18</v>
      </c>
      <c r="Q2644" s="7">
        <v>20</v>
      </c>
      <c r="R2644" s="7">
        <v>20</v>
      </c>
      <c r="S2644" s="7">
        <v>17</v>
      </c>
      <c r="T2644" s="7">
        <v>15</v>
      </c>
      <c r="U2644" s="7">
        <v>22</v>
      </c>
      <c r="V2644" s="7">
        <v>11</v>
      </c>
      <c r="W2644" s="7">
        <v>19</v>
      </c>
      <c r="X2644" s="7">
        <v>14.227300380000001</v>
      </c>
      <c r="Y2644" s="7">
        <v>9.8916154400000007</v>
      </c>
      <c r="Z2644" s="7">
        <v>14.698412250000001</v>
      </c>
      <c r="AA2644" s="7">
        <v>13.701105030000001</v>
      </c>
      <c r="AB2644" s="7">
        <v>13.747857700000001</v>
      </c>
      <c r="AC2644" s="7">
        <v>14.068107899999999</v>
      </c>
      <c r="AD2644" s="7">
        <v>13.574578369999999</v>
      </c>
      <c r="AE2644" s="7">
        <v>13.75670403</v>
      </c>
      <c r="AF2644" s="7">
        <v>15.65407924</v>
      </c>
      <c r="AG2644" s="7">
        <v>13.419272380000001</v>
      </c>
      <c r="AH2644" s="7">
        <v>15.39943371</v>
      </c>
      <c r="AI2644" s="7">
        <v>14.27982645</v>
      </c>
    </row>
    <row r="2645" spans="1:35" x14ac:dyDescent="0.25">
      <c r="A2645" s="3">
        <f>VLOOKUP($F2645,Områder!$A$1:$T$64,7,FALSE)</f>
        <v>25</v>
      </c>
      <c r="B2645" s="3" t="str">
        <f>VLOOKUP($F2645,Områder!$A$1:$T$64,4,FALSE)</f>
        <v>Lyng Skole</v>
      </c>
      <c r="C2645" s="3" t="str">
        <f>VLOOKUP($F2645,Områder!$A$1:$T$64,5,FALSE)</f>
        <v>Erritsø Fællesskole</v>
      </c>
      <c r="D2645" s="3" t="str">
        <f>VLOOKUP($F2645,Områder!$A$1:$T$64,10,FALSE) &amp; " - " &amp; VLOOKUP($F2645,Områder!$A$1:$T$64,11,FALSE)</f>
        <v>3 - Erritsø og Snoghøj</v>
      </c>
      <c r="E2645" s="3" t="str">
        <f>VLOOKUP($F2645,Områder!$A$1:$T$64,6,FALSE)</f>
        <v>Distriktsinstitutionen Erritsø</v>
      </c>
      <c r="F2645" s="1">
        <v>48</v>
      </c>
      <c r="G2645" s="1">
        <v>43</v>
      </c>
      <c r="H2645" s="7">
        <v>30</v>
      </c>
      <c r="I2645" s="7">
        <v>21</v>
      </c>
      <c r="J2645" s="7">
        <v>27</v>
      </c>
      <c r="K2645" s="7">
        <v>25</v>
      </c>
      <c r="L2645" s="7">
        <v>28</v>
      </c>
      <c r="M2645" s="7">
        <v>25</v>
      </c>
      <c r="N2645" s="7">
        <v>21</v>
      </c>
      <c r="O2645" s="7">
        <v>31</v>
      </c>
      <c r="P2645" s="7">
        <v>21</v>
      </c>
      <c r="Q2645" s="7">
        <v>18</v>
      </c>
      <c r="R2645" s="7">
        <v>22</v>
      </c>
      <c r="S2645" s="7">
        <v>20</v>
      </c>
      <c r="T2645" s="7">
        <v>17</v>
      </c>
      <c r="U2645" s="7">
        <v>14</v>
      </c>
      <c r="V2645" s="7">
        <v>24</v>
      </c>
      <c r="W2645" s="7">
        <v>13</v>
      </c>
      <c r="X2645" s="7">
        <v>19.196973620000001</v>
      </c>
      <c r="Y2645" s="7">
        <v>14.88305411</v>
      </c>
      <c r="Z2645" s="7">
        <v>10.93564988</v>
      </c>
      <c r="AA2645" s="7">
        <v>15.25779977</v>
      </c>
      <c r="AB2645" s="7">
        <v>14.43422859</v>
      </c>
      <c r="AC2645" s="7">
        <v>14.399596239999999</v>
      </c>
      <c r="AD2645" s="7">
        <v>14.75290519</v>
      </c>
      <c r="AE2645" s="7">
        <v>14.193417119999999</v>
      </c>
      <c r="AF2645" s="7">
        <v>14.39305641</v>
      </c>
      <c r="AG2645" s="7">
        <v>16.126867829999998</v>
      </c>
      <c r="AH2645" s="7">
        <v>13.993895240000001</v>
      </c>
      <c r="AI2645" s="7">
        <v>15.810946919999999</v>
      </c>
    </row>
    <row r="2646" spans="1:35" x14ac:dyDescent="0.25">
      <c r="A2646" s="3">
        <f>VLOOKUP($F2646,Områder!$A$1:$T$64,7,FALSE)</f>
        <v>25</v>
      </c>
      <c r="B2646" s="3" t="str">
        <f>VLOOKUP($F2646,Områder!$A$1:$T$64,4,FALSE)</f>
        <v>Lyng Skole</v>
      </c>
      <c r="C2646" s="3" t="str">
        <f>VLOOKUP($F2646,Områder!$A$1:$T$64,5,FALSE)</f>
        <v>Erritsø Fællesskole</v>
      </c>
      <c r="D2646" s="3" t="str">
        <f>VLOOKUP($F2646,Områder!$A$1:$T$64,10,FALSE) &amp; " - " &amp; VLOOKUP($F2646,Områder!$A$1:$T$64,11,FALSE)</f>
        <v>3 - Erritsø og Snoghøj</v>
      </c>
      <c r="E2646" s="3" t="str">
        <f>VLOOKUP($F2646,Områder!$A$1:$T$64,6,FALSE)</f>
        <v>Distriktsinstitutionen Erritsø</v>
      </c>
      <c r="F2646" s="1">
        <v>48</v>
      </c>
      <c r="G2646" s="1">
        <v>44</v>
      </c>
      <c r="H2646" s="7">
        <v>18</v>
      </c>
      <c r="I2646" s="7">
        <v>30</v>
      </c>
      <c r="J2646" s="7">
        <v>22</v>
      </c>
      <c r="K2646" s="7">
        <v>27</v>
      </c>
      <c r="L2646" s="7">
        <v>26</v>
      </c>
      <c r="M2646" s="7">
        <v>30</v>
      </c>
      <c r="N2646" s="7">
        <v>28</v>
      </c>
      <c r="O2646" s="7">
        <v>22</v>
      </c>
      <c r="P2646" s="7">
        <v>31</v>
      </c>
      <c r="Q2646" s="7">
        <v>19</v>
      </c>
      <c r="R2646" s="7">
        <v>18</v>
      </c>
      <c r="S2646" s="7">
        <v>20</v>
      </c>
      <c r="T2646" s="7">
        <v>19</v>
      </c>
      <c r="U2646" s="7">
        <v>15</v>
      </c>
      <c r="V2646" s="7">
        <v>15</v>
      </c>
      <c r="W2646" s="7">
        <v>23</v>
      </c>
      <c r="X2646" s="7">
        <v>13.46926444</v>
      </c>
      <c r="Y2646" s="7">
        <v>19.249574670000001</v>
      </c>
      <c r="Z2646" s="7">
        <v>15.400854969999999</v>
      </c>
      <c r="AA2646" s="7">
        <v>11.864474639999999</v>
      </c>
      <c r="AB2646" s="7">
        <v>15.64611378</v>
      </c>
      <c r="AC2646" s="7">
        <v>14.985577169999999</v>
      </c>
      <c r="AD2646" s="7">
        <v>14.86366992</v>
      </c>
      <c r="AE2646" s="7">
        <v>15.227994750000001</v>
      </c>
      <c r="AF2646" s="7">
        <v>14.60868662</v>
      </c>
      <c r="AG2646" s="7">
        <v>14.854122439999999</v>
      </c>
      <c r="AH2646" s="7">
        <v>16.39810129</v>
      </c>
      <c r="AI2646" s="7">
        <v>14.39699429</v>
      </c>
    </row>
    <row r="2647" spans="1:35" x14ac:dyDescent="0.25">
      <c r="A2647" s="3">
        <f>VLOOKUP($F2647,Områder!$A$1:$T$64,7,FALSE)</f>
        <v>25</v>
      </c>
      <c r="B2647" s="3" t="str">
        <f>VLOOKUP($F2647,Områder!$A$1:$T$64,4,FALSE)</f>
        <v>Lyng Skole</v>
      </c>
      <c r="C2647" s="3" t="str">
        <f>VLOOKUP($F2647,Områder!$A$1:$T$64,5,FALSE)</f>
        <v>Erritsø Fællesskole</v>
      </c>
      <c r="D2647" s="3" t="str">
        <f>VLOOKUP($F2647,Områder!$A$1:$T$64,10,FALSE) &amp; " - " &amp; VLOOKUP($F2647,Områder!$A$1:$T$64,11,FALSE)</f>
        <v>3 - Erritsø og Snoghøj</v>
      </c>
      <c r="E2647" s="3" t="str">
        <f>VLOOKUP($F2647,Områder!$A$1:$T$64,6,FALSE)</f>
        <v>Distriktsinstitutionen Erritsø</v>
      </c>
      <c r="F2647" s="1">
        <v>48</v>
      </c>
      <c r="G2647" s="1">
        <v>45</v>
      </c>
      <c r="H2647" s="7">
        <v>23</v>
      </c>
      <c r="I2647" s="7">
        <v>16</v>
      </c>
      <c r="J2647" s="7">
        <v>30</v>
      </c>
      <c r="K2647" s="7">
        <v>25</v>
      </c>
      <c r="L2647" s="7">
        <v>29</v>
      </c>
      <c r="M2647" s="7">
        <v>27</v>
      </c>
      <c r="N2647" s="7">
        <v>28</v>
      </c>
      <c r="O2647" s="7">
        <v>28</v>
      </c>
      <c r="P2647" s="7">
        <v>22</v>
      </c>
      <c r="Q2647" s="7">
        <v>31</v>
      </c>
      <c r="R2647" s="7">
        <v>19</v>
      </c>
      <c r="S2647" s="7">
        <v>17</v>
      </c>
      <c r="T2647" s="7">
        <v>21</v>
      </c>
      <c r="U2647" s="7">
        <v>19</v>
      </c>
      <c r="V2647" s="7">
        <v>15</v>
      </c>
      <c r="W2647" s="7">
        <v>16</v>
      </c>
      <c r="X2647" s="7">
        <v>22.605188940000001</v>
      </c>
      <c r="Y2647" s="7">
        <v>13.95059444</v>
      </c>
      <c r="Z2647" s="7">
        <v>19.34804609</v>
      </c>
      <c r="AA2647" s="7">
        <v>15.83362631</v>
      </c>
      <c r="AB2647" s="7">
        <v>12.64111256</v>
      </c>
      <c r="AC2647" s="7">
        <v>15.93708913</v>
      </c>
      <c r="AD2647" s="7">
        <v>15.42477457</v>
      </c>
      <c r="AE2647" s="7">
        <v>15.19315525</v>
      </c>
      <c r="AF2647" s="7">
        <v>15.57213937</v>
      </c>
      <c r="AG2647" s="7">
        <v>14.93254529</v>
      </c>
      <c r="AH2647" s="7">
        <v>15.202818519999999</v>
      </c>
      <c r="AI2647" s="7">
        <v>16.603993330000002</v>
      </c>
    </row>
    <row r="2648" spans="1:35" x14ac:dyDescent="0.25">
      <c r="A2648" s="3">
        <f>VLOOKUP($F2648,Områder!$A$1:$T$64,7,FALSE)</f>
        <v>25</v>
      </c>
      <c r="B2648" s="3" t="str">
        <f>VLOOKUP($F2648,Områder!$A$1:$T$64,4,FALSE)</f>
        <v>Lyng Skole</v>
      </c>
      <c r="C2648" s="3" t="str">
        <f>VLOOKUP($F2648,Områder!$A$1:$T$64,5,FALSE)</f>
        <v>Erritsø Fællesskole</v>
      </c>
      <c r="D2648" s="3" t="str">
        <f>VLOOKUP($F2648,Områder!$A$1:$T$64,10,FALSE) &amp; " - " &amp; VLOOKUP($F2648,Områder!$A$1:$T$64,11,FALSE)</f>
        <v>3 - Erritsø og Snoghøj</v>
      </c>
      <c r="E2648" s="3" t="str">
        <f>VLOOKUP($F2648,Områder!$A$1:$T$64,6,FALSE)</f>
        <v>Distriktsinstitutionen Erritsø</v>
      </c>
      <c r="F2648" s="1">
        <v>48</v>
      </c>
      <c r="G2648" s="1">
        <v>46</v>
      </c>
      <c r="H2648" s="7">
        <v>23</v>
      </c>
      <c r="I2648" s="7">
        <v>22</v>
      </c>
      <c r="J2648" s="7">
        <v>16</v>
      </c>
      <c r="K2648" s="7">
        <v>28</v>
      </c>
      <c r="L2648" s="7">
        <v>27</v>
      </c>
      <c r="M2648" s="7">
        <v>31</v>
      </c>
      <c r="N2648" s="7">
        <v>27</v>
      </c>
      <c r="O2648" s="7">
        <v>26</v>
      </c>
      <c r="P2648" s="7">
        <v>28</v>
      </c>
      <c r="Q2648" s="7">
        <v>23</v>
      </c>
      <c r="R2648" s="7">
        <v>30</v>
      </c>
      <c r="S2648" s="7">
        <v>18</v>
      </c>
      <c r="T2648" s="7">
        <v>18</v>
      </c>
      <c r="U2648" s="7">
        <v>24</v>
      </c>
      <c r="V2648" s="7">
        <v>20</v>
      </c>
      <c r="W2648" s="7">
        <v>15</v>
      </c>
      <c r="X2648" s="7">
        <v>16.319721990000001</v>
      </c>
      <c r="Y2648" s="7">
        <v>22.33527638</v>
      </c>
      <c r="Z2648" s="7">
        <v>14.40571286</v>
      </c>
      <c r="AA2648" s="7">
        <v>19.415161959999999</v>
      </c>
      <c r="AB2648" s="7">
        <v>16.210833399999999</v>
      </c>
      <c r="AC2648" s="7">
        <v>13.30149417</v>
      </c>
      <c r="AD2648" s="7">
        <v>16.194935730000001</v>
      </c>
      <c r="AE2648" s="7">
        <v>15.77418417</v>
      </c>
      <c r="AF2648" s="7">
        <v>15.476772649999999</v>
      </c>
      <c r="AG2648" s="7">
        <v>15.86847349</v>
      </c>
      <c r="AH2648" s="7">
        <v>15.2179252</v>
      </c>
      <c r="AI2648" s="7">
        <v>15.510522119999999</v>
      </c>
    </row>
    <row r="2649" spans="1:35" x14ac:dyDescent="0.25">
      <c r="A2649" s="3">
        <f>VLOOKUP($F2649,Områder!$A$1:$T$64,7,FALSE)</f>
        <v>25</v>
      </c>
      <c r="B2649" s="3" t="str">
        <f>VLOOKUP($F2649,Områder!$A$1:$T$64,4,FALSE)</f>
        <v>Lyng Skole</v>
      </c>
      <c r="C2649" s="3" t="str">
        <f>VLOOKUP($F2649,Områder!$A$1:$T$64,5,FALSE)</f>
        <v>Erritsø Fællesskole</v>
      </c>
      <c r="D2649" s="3" t="str">
        <f>VLOOKUP($F2649,Områder!$A$1:$T$64,10,FALSE) &amp; " - " &amp; VLOOKUP($F2649,Områder!$A$1:$T$64,11,FALSE)</f>
        <v>3 - Erritsø og Snoghøj</v>
      </c>
      <c r="E2649" s="3" t="str">
        <f>VLOOKUP($F2649,Områder!$A$1:$T$64,6,FALSE)</f>
        <v>Distriktsinstitutionen Erritsø</v>
      </c>
      <c r="F2649" s="1">
        <v>48</v>
      </c>
      <c r="G2649" s="1">
        <v>47</v>
      </c>
      <c r="H2649" s="7">
        <v>21</v>
      </c>
      <c r="I2649" s="7">
        <v>23</v>
      </c>
      <c r="J2649" s="7">
        <v>22</v>
      </c>
      <c r="K2649" s="7">
        <v>17</v>
      </c>
      <c r="L2649" s="7">
        <v>28</v>
      </c>
      <c r="M2649" s="7">
        <v>27</v>
      </c>
      <c r="N2649" s="7">
        <v>29</v>
      </c>
      <c r="O2649" s="7">
        <v>27</v>
      </c>
      <c r="P2649" s="7">
        <v>26</v>
      </c>
      <c r="Q2649" s="7">
        <v>28</v>
      </c>
      <c r="R2649" s="7">
        <v>21</v>
      </c>
      <c r="S2649" s="7">
        <v>32</v>
      </c>
      <c r="T2649" s="7">
        <v>20</v>
      </c>
      <c r="U2649" s="7">
        <v>19</v>
      </c>
      <c r="V2649" s="7">
        <v>24</v>
      </c>
      <c r="W2649" s="7">
        <v>19</v>
      </c>
      <c r="X2649" s="7">
        <v>15.32812032</v>
      </c>
      <c r="Y2649" s="7">
        <v>16.82825914</v>
      </c>
      <c r="Z2649" s="7">
        <v>22.305932760000001</v>
      </c>
      <c r="AA2649" s="7">
        <v>14.913348259999999</v>
      </c>
      <c r="AB2649" s="7">
        <v>19.606368270000001</v>
      </c>
      <c r="AC2649" s="7">
        <v>16.650521130000001</v>
      </c>
      <c r="AD2649" s="7">
        <v>13.96312825</v>
      </c>
      <c r="AE2649" s="7">
        <v>16.514246270000001</v>
      </c>
      <c r="AF2649" s="7">
        <v>16.172570140000001</v>
      </c>
      <c r="AG2649" s="7">
        <v>15.83787118</v>
      </c>
      <c r="AH2649" s="7">
        <v>16.231530419999999</v>
      </c>
      <c r="AI2649" s="7">
        <v>15.572846050000001</v>
      </c>
    </row>
    <row r="2650" spans="1:35" x14ac:dyDescent="0.25">
      <c r="A2650" s="3">
        <f>VLOOKUP($F2650,Områder!$A$1:$T$64,7,FALSE)</f>
        <v>25</v>
      </c>
      <c r="B2650" s="3" t="str">
        <f>VLOOKUP($F2650,Områder!$A$1:$T$64,4,FALSE)</f>
        <v>Lyng Skole</v>
      </c>
      <c r="C2650" s="3" t="str">
        <f>VLOOKUP($F2650,Områder!$A$1:$T$64,5,FALSE)</f>
        <v>Erritsø Fællesskole</v>
      </c>
      <c r="D2650" s="3" t="str">
        <f>VLOOKUP($F2650,Områder!$A$1:$T$64,10,FALSE) &amp; " - " &amp; VLOOKUP($F2650,Områder!$A$1:$T$64,11,FALSE)</f>
        <v>3 - Erritsø og Snoghøj</v>
      </c>
      <c r="E2650" s="3" t="str">
        <f>VLOOKUP($F2650,Områder!$A$1:$T$64,6,FALSE)</f>
        <v>Distriktsinstitutionen Erritsø</v>
      </c>
      <c r="F2650" s="1">
        <v>48</v>
      </c>
      <c r="G2650" s="1">
        <v>48</v>
      </c>
      <c r="H2650" s="7">
        <v>22</v>
      </c>
      <c r="I2650" s="7">
        <v>22</v>
      </c>
      <c r="J2650" s="7">
        <v>21</v>
      </c>
      <c r="K2650" s="7">
        <v>22</v>
      </c>
      <c r="L2650" s="7">
        <v>18</v>
      </c>
      <c r="M2650" s="7">
        <v>28</v>
      </c>
      <c r="N2650" s="7">
        <v>26</v>
      </c>
      <c r="O2650" s="7">
        <v>28</v>
      </c>
      <c r="P2650" s="7">
        <v>27</v>
      </c>
      <c r="Q2650" s="7">
        <v>27</v>
      </c>
      <c r="R2650" s="7">
        <v>27</v>
      </c>
      <c r="S2650" s="7">
        <v>22</v>
      </c>
      <c r="T2650" s="7">
        <v>30</v>
      </c>
      <c r="U2650" s="7">
        <v>19</v>
      </c>
      <c r="V2650" s="7">
        <v>20</v>
      </c>
      <c r="W2650" s="7">
        <v>27</v>
      </c>
      <c r="X2650" s="7">
        <v>19.124289869999998</v>
      </c>
      <c r="Y2650" s="7">
        <v>15.73855168</v>
      </c>
      <c r="Z2650" s="7">
        <v>17.313780789999999</v>
      </c>
      <c r="AA2650" s="7">
        <v>22.279147609999999</v>
      </c>
      <c r="AB2650" s="7">
        <v>15.38375905</v>
      </c>
      <c r="AC2650" s="7">
        <v>19.783011460000001</v>
      </c>
      <c r="AD2650" s="7">
        <v>17.033679379999999</v>
      </c>
      <c r="AE2650" s="7">
        <v>14.535019480000001</v>
      </c>
      <c r="AF2650" s="7">
        <v>16.788085039999999</v>
      </c>
      <c r="AG2650" s="7">
        <v>16.517131119999998</v>
      </c>
      <c r="AH2650" s="7">
        <v>16.1580093</v>
      </c>
      <c r="AI2650" s="7">
        <v>16.536741060000001</v>
      </c>
    </row>
    <row r="2651" spans="1:35" x14ac:dyDescent="0.25">
      <c r="A2651" s="3">
        <f>VLOOKUP($F2651,Områder!$A$1:$T$64,7,FALSE)</f>
        <v>25</v>
      </c>
      <c r="B2651" s="3" t="str">
        <f>VLOOKUP($F2651,Områder!$A$1:$T$64,4,FALSE)</f>
        <v>Lyng Skole</v>
      </c>
      <c r="C2651" s="3" t="str">
        <f>VLOOKUP($F2651,Områder!$A$1:$T$64,5,FALSE)</f>
        <v>Erritsø Fællesskole</v>
      </c>
      <c r="D2651" s="3" t="str">
        <f>VLOOKUP($F2651,Områder!$A$1:$T$64,10,FALSE) &amp; " - " &amp; VLOOKUP($F2651,Områder!$A$1:$T$64,11,FALSE)</f>
        <v>3 - Erritsø og Snoghøj</v>
      </c>
      <c r="E2651" s="3" t="str">
        <f>VLOOKUP($F2651,Områder!$A$1:$T$64,6,FALSE)</f>
        <v>Distriktsinstitutionen Erritsø</v>
      </c>
      <c r="F2651" s="1">
        <v>48</v>
      </c>
      <c r="G2651" s="1">
        <v>49</v>
      </c>
      <c r="H2651" s="7">
        <v>22</v>
      </c>
      <c r="I2651" s="7">
        <v>20</v>
      </c>
      <c r="J2651" s="7">
        <v>21</v>
      </c>
      <c r="K2651" s="7">
        <v>21</v>
      </c>
      <c r="L2651" s="7">
        <v>23</v>
      </c>
      <c r="M2651" s="7">
        <v>16</v>
      </c>
      <c r="N2651" s="7">
        <v>30</v>
      </c>
      <c r="O2651" s="7">
        <v>27</v>
      </c>
      <c r="P2651" s="7">
        <v>27</v>
      </c>
      <c r="Q2651" s="7">
        <v>28</v>
      </c>
      <c r="R2651" s="7">
        <v>25</v>
      </c>
      <c r="S2651" s="7">
        <v>27</v>
      </c>
      <c r="T2651" s="7">
        <v>22</v>
      </c>
      <c r="U2651" s="7">
        <v>29</v>
      </c>
      <c r="V2651" s="7">
        <v>20</v>
      </c>
      <c r="W2651" s="7">
        <v>21</v>
      </c>
      <c r="X2651" s="7">
        <v>26.368508899999998</v>
      </c>
      <c r="Y2651" s="7">
        <v>19.17692619</v>
      </c>
      <c r="Z2651" s="7">
        <v>16.05246842</v>
      </c>
      <c r="AA2651" s="7">
        <v>17.62102123</v>
      </c>
      <c r="AB2651" s="7">
        <v>22.147319549999999</v>
      </c>
      <c r="AC2651" s="7">
        <v>15.67983059</v>
      </c>
      <c r="AD2651" s="7">
        <v>19.824427230000001</v>
      </c>
      <c r="AE2651" s="7">
        <v>17.219252229999999</v>
      </c>
      <c r="AF2651" s="7">
        <v>14.89333106</v>
      </c>
      <c r="AG2651" s="7">
        <v>16.918705630000002</v>
      </c>
      <c r="AH2651" s="7">
        <v>16.691194500000002</v>
      </c>
      <c r="AI2651" s="7">
        <v>16.3300065</v>
      </c>
    </row>
    <row r="2652" spans="1:35" x14ac:dyDescent="0.25">
      <c r="A2652" s="3">
        <f>VLOOKUP($F2652,Områder!$A$1:$T$64,7,FALSE)</f>
        <v>25</v>
      </c>
      <c r="B2652" s="3" t="str">
        <f>VLOOKUP($F2652,Områder!$A$1:$T$64,4,FALSE)</f>
        <v>Lyng Skole</v>
      </c>
      <c r="C2652" s="3" t="str">
        <f>VLOOKUP($F2652,Områder!$A$1:$T$64,5,FALSE)</f>
        <v>Erritsø Fællesskole</v>
      </c>
      <c r="D2652" s="3" t="str">
        <f>VLOOKUP($F2652,Områder!$A$1:$T$64,10,FALSE) &amp; " - " &amp; VLOOKUP($F2652,Områder!$A$1:$T$64,11,FALSE)</f>
        <v>3 - Erritsø og Snoghøj</v>
      </c>
      <c r="E2652" s="3" t="str">
        <f>VLOOKUP($F2652,Områder!$A$1:$T$64,6,FALSE)</f>
        <v>Distriktsinstitutionen Erritsø</v>
      </c>
      <c r="F2652" s="1">
        <v>48</v>
      </c>
      <c r="G2652" s="1">
        <v>50</v>
      </c>
      <c r="H2652" s="7">
        <v>23</v>
      </c>
      <c r="I2652" s="7">
        <v>22</v>
      </c>
      <c r="J2652" s="7">
        <v>21</v>
      </c>
      <c r="K2652" s="7">
        <v>22</v>
      </c>
      <c r="L2652" s="7">
        <v>22</v>
      </c>
      <c r="M2652" s="7">
        <v>22</v>
      </c>
      <c r="N2652" s="7">
        <v>15</v>
      </c>
      <c r="O2652" s="7">
        <v>30</v>
      </c>
      <c r="P2652" s="7">
        <v>28</v>
      </c>
      <c r="Q2652" s="7">
        <v>30</v>
      </c>
      <c r="R2652" s="7">
        <v>28</v>
      </c>
      <c r="S2652" s="7">
        <v>25</v>
      </c>
      <c r="T2652" s="7">
        <v>27</v>
      </c>
      <c r="U2652" s="7">
        <v>23</v>
      </c>
      <c r="V2652" s="7">
        <v>31</v>
      </c>
      <c r="W2652" s="7">
        <v>19</v>
      </c>
      <c r="X2652" s="7">
        <v>20.885519680000002</v>
      </c>
      <c r="Y2652" s="7">
        <v>25.983227280000001</v>
      </c>
      <c r="Z2652" s="7">
        <v>19.318031149999999</v>
      </c>
      <c r="AA2652" s="7">
        <v>16.33050252</v>
      </c>
      <c r="AB2652" s="7">
        <v>17.896225810000001</v>
      </c>
      <c r="AC2652" s="7">
        <v>22.074092400000001</v>
      </c>
      <c r="AD2652" s="7">
        <v>15.95231938</v>
      </c>
      <c r="AE2652" s="7">
        <v>19.86372222</v>
      </c>
      <c r="AF2652" s="7">
        <v>17.387509690000002</v>
      </c>
      <c r="AG2652" s="7">
        <v>15.21117158</v>
      </c>
      <c r="AH2652" s="7">
        <v>17.041783150000001</v>
      </c>
      <c r="AI2652" s="7">
        <v>16.858085719999998</v>
      </c>
    </row>
    <row r="2653" spans="1:35" x14ac:dyDescent="0.25">
      <c r="A2653" s="3">
        <f>VLOOKUP($F2653,Områder!$A$1:$T$64,7,FALSE)</f>
        <v>25</v>
      </c>
      <c r="B2653" s="3" t="str">
        <f>VLOOKUP($F2653,Områder!$A$1:$T$64,4,FALSE)</f>
        <v>Lyng Skole</v>
      </c>
      <c r="C2653" s="3" t="str">
        <f>VLOOKUP($F2653,Områder!$A$1:$T$64,5,FALSE)</f>
        <v>Erritsø Fællesskole</v>
      </c>
      <c r="D2653" s="3" t="str">
        <f>VLOOKUP($F2653,Områder!$A$1:$T$64,10,FALSE) &amp; " - " &amp; VLOOKUP($F2653,Områder!$A$1:$T$64,11,FALSE)</f>
        <v>3 - Erritsø og Snoghøj</v>
      </c>
      <c r="E2653" s="3" t="str">
        <f>VLOOKUP($F2653,Områder!$A$1:$T$64,6,FALSE)</f>
        <v>Distriktsinstitutionen Erritsø</v>
      </c>
      <c r="F2653" s="1">
        <v>48</v>
      </c>
      <c r="G2653" s="1">
        <v>51</v>
      </c>
      <c r="H2653" s="7">
        <v>17</v>
      </c>
      <c r="I2653" s="7">
        <v>20</v>
      </c>
      <c r="J2653" s="7">
        <v>21</v>
      </c>
      <c r="K2653" s="7">
        <v>20</v>
      </c>
      <c r="L2653" s="7">
        <v>22</v>
      </c>
      <c r="M2653" s="7">
        <v>23</v>
      </c>
      <c r="N2653" s="7">
        <v>25</v>
      </c>
      <c r="O2653" s="7">
        <v>16</v>
      </c>
      <c r="P2653" s="7">
        <v>30</v>
      </c>
      <c r="Q2653" s="7">
        <v>27</v>
      </c>
      <c r="R2653" s="7">
        <v>28</v>
      </c>
      <c r="S2653" s="7">
        <v>29</v>
      </c>
      <c r="T2653" s="7">
        <v>24</v>
      </c>
      <c r="U2653" s="7">
        <v>27</v>
      </c>
      <c r="V2653" s="7">
        <v>24</v>
      </c>
      <c r="W2653" s="7">
        <v>34</v>
      </c>
      <c r="X2653" s="7">
        <v>18.963902130000001</v>
      </c>
      <c r="Y2653" s="7">
        <v>20.809306840000001</v>
      </c>
      <c r="Z2653" s="7">
        <v>25.598066630000002</v>
      </c>
      <c r="AA2653" s="7">
        <v>19.438525989999999</v>
      </c>
      <c r="AB2653" s="7">
        <v>16.562976840000001</v>
      </c>
      <c r="AC2653" s="7">
        <v>18.125096020000001</v>
      </c>
      <c r="AD2653" s="7">
        <v>21.95938649</v>
      </c>
      <c r="AE2653" s="7">
        <v>16.161354129999999</v>
      </c>
      <c r="AF2653" s="7">
        <v>19.844666019999998</v>
      </c>
      <c r="AG2653" s="7">
        <v>17.515838330000001</v>
      </c>
      <c r="AH2653" s="7">
        <v>15.48350611</v>
      </c>
      <c r="AI2653" s="7">
        <v>17.120676570000001</v>
      </c>
    </row>
    <row r="2654" spans="1:35" x14ac:dyDescent="0.25">
      <c r="A2654" s="3">
        <f>VLOOKUP($F2654,Områder!$A$1:$T$64,7,FALSE)</f>
        <v>25</v>
      </c>
      <c r="B2654" s="3" t="str">
        <f>VLOOKUP($F2654,Områder!$A$1:$T$64,4,FALSE)</f>
        <v>Lyng Skole</v>
      </c>
      <c r="C2654" s="3" t="str">
        <f>VLOOKUP($F2654,Områder!$A$1:$T$64,5,FALSE)</f>
        <v>Erritsø Fællesskole</v>
      </c>
      <c r="D2654" s="3" t="str">
        <f>VLOOKUP($F2654,Områder!$A$1:$T$64,10,FALSE) &amp; " - " &amp; VLOOKUP($F2654,Områder!$A$1:$T$64,11,FALSE)</f>
        <v>3 - Erritsø og Snoghøj</v>
      </c>
      <c r="E2654" s="3" t="str">
        <f>VLOOKUP($F2654,Områder!$A$1:$T$64,6,FALSE)</f>
        <v>Distriktsinstitutionen Erritsø</v>
      </c>
      <c r="F2654" s="1">
        <v>48</v>
      </c>
      <c r="G2654" s="1">
        <v>52</v>
      </c>
      <c r="H2654" s="7">
        <v>19</v>
      </c>
      <c r="I2654" s="7">
        <v>16</v>
      </c>
      <c r="J2654" s="7">
        <v>20</v>
      </c>
      <c r="K2654" s="7">
        <v>25</v>
      </c>
      <c r="L2654" s="7">
        <v>21</v>
      </c>
      <c r="M2654" s="7">
        <v>23</v>
      </c>
      <c r="N2654" s="7">
        <v>22</v>
      </c>
      <c r="O2654" s="7">
        <v>26</v>
      </c>
      <c r="P2654" s="7">
        <v>17</v>
      </c>
      <c r="Q2654" s="7">
        <v>29</v>
      </c>
      <c r="R2654" s="7">
        <v>25</v>
      </c>
      <c r="S2654" s="7">
        <v>28</v>
      </c>
      <c r="T2654" s="7">
        <v>27</v>
      </c>
      <c r="U2654" s="7">
        <v>22</v>
      </c>
      <c r="V2654" s="7">
        <v>27</v>
      </c>
      <c r="W2654" s="7">
        <v>24</v>
      </c>
      <c r="X2654" s="7">
        <v>33.137833950000001</v>
      </c>
      <c r="Y2654" s="7">
        <v>18.85924305</v>
      </c>
      <c r="Z2654" s="7">
        <v>20.619695369999999</v>
      </c>
      <c r="AA2654" s="7">
        <v>25.140124889999999</v>
      </c>
      <c r="AB2654" s="7">
        <v>19.35528643</v>
      </c>
      <c r="AC2654" s="7">
        <v>16.6047966</v>
      </c>
      <c r="AD2654" s="7">
        <v>18.134901500000002</v>
      </c>
      <c r="AE2654" s="7">
        <v>21.694080150000001</v>
      </c>
      <c r="AF2654" s="7">
        <v>16.174025360000002</v>
      </c>
      <c r="AG2654" s="7">
        <v>19.681111470000001</v>
      </c>
      <c r="AH2654" s="7">
        <v>17.466249319999999</v>
      </c>
      <c r="AI2654" s="7">
        <v>15.549302109999999</v>
      </c>
    </row>
    <row r="2655" spans="1:35" x14ac:dyDescent="0.25">
      <c r="A2655" s="3">
        <f>VLOOKUP($F2655,Områder!$A$1:$T$64,7,FALSE)</f>
        <v>25</v>
      </c>
      <c r="B2655" s="3" t="str">
        <f>VLOOKUP($F2655,Områder!$A$1:$T$64,4,FALSE)</f>
        <v>Lyng Skole</v>
      </c>
      <c r="C2655" s="3" t="str">
        <f>VLOOKUP($F2655,Områder!$A$1:$T$64,5,FALSE)</f>
        <v>Erritsø Fællesskole</v>
      </c>
      <c r="D2655" s="3" t="str">
        <f>VLOOKUP($F2655,Områder!$A$1:$T$64,10,FALSE) &amp; " - " &amp; VLOOKUP($F2655,Områder!$A$1:$T$64,11,FALSE)</f>
        <v>3 - Erritsø og Snoghøj</v>
      </c>
      <c r="E2655" s="3" t="str">
        <f>VLOOKUP($F2655,Områder!$A$1:$T$64,6,FALSE)</f>
        <v>Distriktsinstitutionen Erritsø</v>
      </c>
      <c r="F2655" s="1">
        <v>48</v>
      </c>
      <c r="G2655" s="1">
        <v>53</v>
      </c>
      <c r="H2655" s="7">
        <v>29</v>
      </c>
      <c r="I2655" s="7">
        <v>20</v>
      </c>
      <c r="J2655" s="7">
        <v>15</v>
      </c>
      <c r="K2655" s="7">
        <v>23</v>
      </c>
      <c r="L2655" s="7">
        <v>24</v>
      </c>
      <c r="M2655" s="7">
        <v>23</v>
      </c>
      <c r="N2655" s="7">
        <v>23</v>
      </c>
      <c r="O2655" s="7">
        <v>22</v>
      </c>
      <c r="P2655" s="7">
        <v>27</v>
      </c>
      <c r="Q2655" s="7">
        <v>16</v>
      </c>
      <c r="R2655" s="7">
        <v>26</v>
      </c>
      <c r="S2655" s="7">
        <v>27</v>
      </c>
      <c r="T2655" s="7">
        <v>28</v>
      </c>
      <c r="U2655" s="7">
        <v>28</v>
      </c>
      <c r="V2655" s="7">
        <v>23</v>
      </c>
      <c r="W2655" s="7">
        <v>26</v>
      </c>
      <c r="X2655" s="7">
        <v>23.704211870000002</v>
      </c>
      <c r="Y2655" s="7">
        <v>32.421858890000003</v>
      </c>
      <c r="Z2655" s="7">
        <v>18.93587359</v>
      </c>
      <c r="AA2655" s="7">
        <v>20.557483059999999</v>
      </c>
      <c r="AB2655" s="7">
        <v>24.7734758</v>
      </c>
      <c r="AC2655" s="7">
        <v>19.392600040000001</v>
      </c>
      <c r="AD2655" s="7">
        <v>16.813409199999999</v>
      </c>
      <c r="AE2655" s="7">
        <v>18.289250209999999</v>
      </c>
      <c r="AF2655" s="7">
        <v>21.552633360000002</v>
      </c>
      <c r="AG2655" s="7">
        <v>16.32960885</v>
      </c>
      <c r="AH2655" s="7">
        <v>19.645905630000001</v>
      </c>
      <c r="AI2655" s="7">
        <v>17.545919520000002</v>
      </c>
    </row>
    <row r="2656" spans="1:35" x14ac:dyDescent="0.25">
      <c r="A2656" s="3">
        <f>VLOOKUP($F2656,Områder!$A$1:$T$64,7,FALSE)</f>
        <v>25</v>
      </c>
      <c r="B2656" s="3" t="str">
        <f>VLOOKUP($F2656,Områder!$A$1:$T$64,4,FALSE)</f>
        <v>Lyng Skole</v>
      </c>
      <c r="C2656" s="3" t="str">
        <f>VLOOKUP($F2656,Områder!$A$1:$T$64,5,FALSE)</f>
        <v>Erritsø Fællesskole</v>
      </c>
      <c r="D2656" s="3" t="str">
        <f>VLOOKUP($F2656,Områder!$A$1:$T$64,10,FALSE) &amp; " - " &amp; VLOOKUP($F2656,Områder!$A$1:$T$64,11,FALSE)</f>
        <v>3 - Erritsø og Snoghøj</v>
      </c>
      <c r="E2656" s="3" t="str">
        <f>VLOOKUP($F2656,Områder!$A$1:$T$64,6,FALSE)</f>
        <v>Distriktsinstitutionen Erritsø</v>
      </c>
      <c r="F2656" s="1">
        <v>48</v>
      </c>
      <c r="G2656" s="1">
        <v>54</v>
      </c>
      <c r="H2656" s="7">
        <v>14</v>
      </c>
      <c r="I2656" s="7">
        <v>30</v>
      </c>
      <c r="J2656" s="7">
        <v>19</v>
      </c>
      <c r="K2656" s="7">
        <v>16</v>
      </c>
      <c r="L2656" s="7">
        <v>23</v>
      </c>
      <c r="M2656" s="7">
        <v>22</v>
      </c>
      <c r="N2656" s="7">
        <v>24</v>
      </c>
      <c r="O2656" s="7">
        <v>22</v>
      </c>
      <c r="P2656" s="7">
        <v>25</v>
      </c>
      <c r="Q2656" s="7">
        <v>28</v>
      </c>
      <c r="R2656" s="7">
        <v>16</v>
      </c>
      <c r="S2656" s="7">
        <v>25</v>
      </c>
      <c r="T2656" s="7">
        <v>27</v>
      </c>
      <c r="U2656" s="7">
        <v>25</v>
      </c>
      <c r="V2656" s="7">
        <v>27</v>
      </c>
      <c r="W2656" s="7">
        <v>22</v>
      </c>
      <c r="X2656" s="7">
        <v>25.8604716</v>
      </c>
      <c r="Y2656" s="7">
        <v>23.759888660000001</v>
      </c>
      <c r="Z2656" s="7">
        <v>32.041489460000001</v>
      </c>
      <c r="AA2656" s="7">
        <v>19.177791589999998</v>
      </c>
      <c r="AB2656" s="7">
        <v>20.714972070000002</v>
      </c>
      <c r="AC2656" s="7">
        <v>24.692080130000001</v>
      </c>
      <c r="AD2656" s="7">
        <v>19.663597599999999</v>
      </c>
      <c r="AE2656" s="7">
        <v>17.126318609999998</v>
      </c>
      <c r="AF2656" s="7">
        <v>18.594739130000001</v>
      </c>
      <c r="AG2656" s="7">
        <v>21.615200919999999</v>
      </c>
      <c r="AH2656" s="7">
        <v>16.622254659999999</v>
      </c>
      <c r="AI2656" s="7">
        <v>19.783242260000002</v>
      </c>
    </row>
    <row r="2657" spans="1:35" x14ac:dyDescent="0.25">
      <c r="A2657" s="3">
        <f>VLOOKUP($F2657,Områder!$A$1:$T$64,7,FALSE)</f>
        <v>25</v>
      </c>
      <c r="B2657" s="3" t="str">
        <f>VLOOKUP($F2657,Områder!$A$1:$T$64,4,FALSE)</f>
        <v>Lyng Skole</v>
      </c>
      <c r="C2657" s="3" t="str">
        <f>VLOOKUP($F2657,Områder!$A$1:$T$64,5,FALSE)</f>
        <v>Erritsø Fællesskole</v>
      </c>
      <c r="D2657" s="3" t="str">
        <f>VLOOKUP($F2657,Områder!$A$1:$T$64,10,FALSE) &amp; " - " &amp; VLOOKUP($F2657,Områder!$A$1:$T$64,11,FALSE)</f>
        <v>3 - Erritsø og Snoghøj</v>
      </c>
      <c r="E2657" s="3" t="str">
        <f>VLOOKUP($F2657,Områder!$A$1:$T$64,6,FALSE)</f>
        <v>Distriktsinstitutionen Erritsø</v>
      </c>
      <c r="F2657" s="1">
        <v>48</v>
      </c>
      <c r="G2657" s="1">
        <v>55</v>
      </c>
      <c r="H2657" s="7">
        <v>20</v>
      </c>
      <c r="I2657" s="7">
        <v>14</v>
      </c>
      <c r="J2657" s="7">
        <v>28</v>
      </c>
      <c r="K2657" s="7">
        <v>22</v>
      </c>
      <c r="L2657" s="7">
        <v>15</v>
      </c>
      <c r="M2657" s="7">
        <v>22</v>
      </c>
      <c r="N2657" s="7">
        <v>22</v>
      </c>
      <c r="O2657" s="7">
        <v>24</v>
      </c>
      <c r="P2657" s="7">
        <v>23</v>
      </c>
      <c r="Q2657" s="7">
        <v>26</v>
      </c>
      <c r="R2657" s="7">
        <v>26</v>
      </c>
      <c r="S2657" s="7">
        <v>16</v>
      </c>
      <c r="T2657" s="7">
        <v>25</v>
      </c>
      <c r="U2657" s="7">
        <v>26</v>
      </c>
      <c r="V2657" s="7">
        <v>27</v>
      </c>
      <c r="W2657" s="7">
        <v>28</v>
      </c>
      <c r="X2657" s="7">
        <v>21.9769896</v>
      </c>
      <c r="Y2657" s="7">
        <v>25.672434339999999</v>
      </c>
      <c r="Z2657" s="7">
        <v>23.70465707</v>
      </c>
      <c r="AA2657" s="7">
        <v>31.61102949</v>
      </c>
      <c r="AB2657" s="7">
        <v>19.243536710000001</v>
      </c>
      <c r="AC2657" s="7">
        <v>20.715826379999999</v>
      </c>
      <c r="AD2657" s="7">
        <v>24.52178864</v>
      </c>
      <c r="AE2657" s="7">
        <v>19.72577296</v>
      </c>
      <c r="AF2657" s="7">
        <v>17.235382520000002</v>
      </c>
      <c r="AG2657" s="7">
        <v>18.685199140000002</v>
      </c>
      <c r="AH2657" s="7">
        <v>21.529536709999999</v>
      </c>
      <c r="AI2657" s="7">
        <v>16.723529119999998</v>
      </c>
    </row>
    <row r="2658" spans="1:35" x14ac:dyDescent="0.25">
      <c r="A2658" s="3">
        <f>VLOOKUP($F2658,Områder!$A$1:$T$64,7,FALSE)</f>
        <v>25</v>
      </c>
      <c r="B2658" s="3" t="str">
        <f>VLOOKUP($F2658,Områder!$A$1:$T$64,4,FALSE)</f>
        <v>Lyng Skole</v>
      </c>
      <c r="C2658" s="3" t="str">
        <f>VLOOKUP($F2658,Områder!$A$1:$T$64,5,FALSE)</f>
        <v>Erritsø Fællesskole</v>
      </c>
      <c r="D2658" s="3" t="str">
        <f>VLOOKUP($F2658,Områder!$A$1:$T$64,10,FALSE) &amp; " - " &amp; VLOOKUP($F2658,Områder!$A$1:$T$64,11,FALSE)</f>
        <v>3 - Erritsø og Snoghøj</v>
      </c>
      <c r="E2658" s="3" t="str">
        <f>VLOOKUP($F2658,Områder!$A$1:$T$64,6,FALSE)</f>
        <v>Distriktsinstitutionen Erritsø</v>
      </c>
      <c r="F2658" s="1">
        <v>48</v>
      </c>
      <c r="G2658" s="1">
        <v>56</v>
      </c>
      <c r="H2658" s="7">
        <v>30</v>
      </c>
      <c r="I2658" s="7">
        <v>21</v>
      </c>
      <c r="J2658" s="7">
        <v>14</v>
      </c>
      <c r="K2658" s="7">
        <v>30</v>
      </c>
      <c r="L2658" s="7">
        <v>23</v>
      </c>
      <c r="M2658" s="7">
        <v>14</v>
      </c>
      <c r="N2658" s="7">
        <v>22</v>
      </c>
      <c r="O2658" s="7">
        <v>22</v>
      </c>
      <c r="P2658" s="7">
        <v>24</v>
      </c>
      <c r="Q2658" s="7">
        <v>24</v>
      </c>
      <c r="R2658" s="7">
        <v>27</v>
      </c>
      <c r="S2658" s="7">
        <v>25</v>
      </c>
      <c r="T2658" s="7">
        <v>17</v>
      </c>
      <c r="U2658" s="7">
        <v>24</v>
      </c>
      <c r="V2658" s="7">
        <v>27</v>
      </c>
      <c r="W2658" s="7">
        <v>27</v>
      </c>
      <c r="X2658" s="7">
        <v>27.476832850000001</v>
      </c>
      <c r="Y2658" s="7">
        <v>21.78722118</v>
      </c>
      <c r="Z2658" s="7">
        <v>25.353414959999999</v>
      </c>
      <c r="AA2658" s="7">
        <v>23.46538262</v>
      </c>
      <c r="AB2658" s="7">
        <v>31.051544759999999</v>
      </c>
      <c r="AC2658" s="7">
        <v>19.150485360000001</v>
      </c>
      <c r="AD2658" s="7">
        <v>20.549606570000002</v>
      </c>
      <c r="AE2658" s="7">
        <v>24.166454460000001</v>
      </c>
      <c r="AF2658" s="7">
        <v>19.592657930000001</v>
      </c>
      <c r="AG2658" s="7">
        <v>17.19551023</v>
      </c>
      <c r="AH2658" s="7">
        <v>18.609096489999999</v>
      </c>
      <c r="AI2658" s="7">
        <v>21.29930006</v>
      </c>
    </row>
    <row r="2659" spans="1:35" x14ac:dyDescent="0.25">
      <c r="A2659" s="3">
        <f>VLOOKUP($F2659,Områder!$A$1:$T$64,7,FALSE)</f>
        <v>25</v>
      </c>
      <c r="B2659" s="3" t="str">
        <f>VLOOKUP($F2659,Områder!$A$1:$T$64,4,FALSE)</f>
        <v>Lyng Skole</v>
      </c>
      <c r="C2659" s="3" t="str">
        <f>VLOOKUP($F2659,Områder!$A$1:$T$64,5,FALSE)</f>
        <v>Erritsø Fællesskole</v>
      </c>
      <c r="D2659" s="3" t="str">
        <f>VLOOKUP($F2659,Områder!$A$1:$T$64,10,FALSE) &amp; " - " &amp; VLOOKUP($F2659,Områder!$A$1:$T$64,11,FALSE)</f>
        <v>3 - Erritsø og Snoghøj</v>
      </c>
      <c r="E2659" s="3" t="str">
        <f>VLOOKUP($F2659,Områder!$A$1:$T$64,6,FALSE)</f>
        <v>Distriktsinstitutionen Erritsø</v>
      </c>
      <c r="F2659" s="1">
        <v>48</v>
      </c>
      <c r="G2659" s="1">
        <v>57</v>
      </c>
      <c r="H2659" s="7">
        <v>17</v>
      </c>
      <c r="I2659" s="7">
        <v>29</v>
      </c>
      <c r="J2659" s="7">
        <v>24</v>
      </c>
      <c r="K2659" s="7">
        <v>15</v>
      </c>
      <c r="L2659" s="7">
        <v>31</v>
      </c>
      <c r="M2659" s="7">
        <v>22</v>
      </c>
      <c r="N2659" s="7">
        <v>13</v>
      </c>
      <c r="O2659" s="7">
        <v>21</v>
      </c>
      <c r="P2659" s="7">
        <v>21</v>
      </c>
      <c r="Q2659" s="7">
        <v>23</v>
      </c>
      <c r="R2659" s="7">
        <v>24</v>
      </c>
      <c r="S2659" s="7">
        <v>26</v>
      </c>
      <c r="T2659" s="7">
        <v>27</v>
      </c>
      <c r="U2659" s="7">
        <v>17</v>
      </c>
      <c r="V2659" s="7">
        <v>23</v>
      </c>
      <c r="W2659" s="7">
        <v>25</v>
      </c>
      <c r="X2659" s="7">
        <v>26.407027070000002</v>
      </c>
      <c r="Y2659" s="7">
        <v>26.861458389999999</v>
      </c>
      <c r="Z2659" s="7">
        <v>21.565314969999999</v>
      </c>
      <c r="AA2659" s="7">
        <v>24.944327359999999</v>
      </c>
      <c r="AB2659" s="7">
        <v>23.151308969999999</v>
      </c>
      <c r="AC2659" s="7">
        <v>30.376916569999999</v>
      </c>
      <c r="AD2659" s="7">
        <v>19.00569269</v>
      </c>
      <c r="AE2659" s="7">
        <v>20.299962709999999</v>
      </c>
      <c r="AF2659" s="7">
        <v>23.739921930000001</v>
      </c>
      <c r="AG2659" s="7">
        <v>19.402684149999999</v>
      </c>
      <c r="AH2659" s="7">
        <v>17.092766080000001</v>
      </c>
      <c r="AI2659" s="7">
        <v>18.47318246</v>
      </c>
    </row>
    <row r="2660" spans="1:35" x14ac:dyDescent="0.25">
      <c r="A2660" s="3">
        <f>VLOOKUP($F2660,Områder!$A$1:$T$64,7,FALSE)</f>
        <v>25</v>
      </c>
      <c r="B2660" s="3" t="str">
        <f>VLOOKUP($F2660,Områder!$A$1:$T$64,4,FALSE)</f>
        <v>Lyng Skole</v>
      </c>
      <c r="C2660" s="3" t="str">
        <f>VLOOKUP($F2660,Områder!$A$1:$T$64,5,FALSE)</f>
        <v>Erritsø Fællesskole</v>
      </c>
      <c r="D2660" s="3" t="str">
        <f>VLOOKUP($F2660,Områder!$A$1:$T$64,10,FALSE) &amp; " - " &amp; VLOOKUP($F2660,Områder!$A$1:$T$64,11,FALSE)</f>
        <v>3 - Erritsø og Snoghøj</v>
      </c>
      <c r="E2660" s="3" t="str">
        <f>VLOOKUP($F2660,Områder!$A$1:$T$64,6,FALSE)</f>
        <v>Distriktsinstitutionen Erritsø</v>
      </c>
      <c r="F2660" s="1">
        <v>48</v>
      </c>
      <c r="G2660" s="1">
        <v>58</v>
      </c>
      <c r="H2660" s="7">
        <v>13</v>
      </c>
      <c r="I2660" s="7">
        <v>17</v>
      </c>
      <c r="J2660" s="7">
        <v>31</v>
      </c>
      <c r="K2660" s="7">
        <v>25</v>
      </c>
      <c r="L2660" s="7">
        <v>15</v>
      </c>
      <c r="M2660" s="7">
        <v>30</v>
      </c>
      <c r="N2660" s="7">
        <v>20</v>
      </c>
      <c r="O2660" s="7">
        <v>15</v>
      </c>
      <c r="P2660" s="7">
        <v>20</v>
      </c>
      <c r="Q2660" s="7">
        <v>21</v>
      </c>
      <c r="R2660" s="7">
        <v>24</v>
      </c>
      <c r="S2660" s="7">
        <v>21</v>
      </c>
      <c r="T2660" s="7">
        <v>26</v>
      </c>
      <c r="U2660" s="7">
        <v>28</v>
      </c>
      <c r="V2660" s="7">
        <v>16</v>
      </c>
      <c r="W2660" s="7">
        <v>23</v>
      </c>
      <c r="X2660" s="7">
        <v>24.581956890000001</v>
      </c>
      <c r="Y2660" s="7">
        <v>25.87752102</v>
      </c>
      <c r="Z2660" s="7">
        <v>26.30449655</v>
      </c>
      <c r="AA2660" s="7">
        <v>21.452446550000001</v>
      </c>
      <c r="AB2660" s="7">
        <v>24.609779159999999</v>
      </c>
      <c r="AC2660" s="7">
        <v>22.92710177</v>
      </c>
      <c r="AD2660" s="7">
        <v>29.780799349999999</v>
      </c>
      <c r="AE2660" s="7">
        <v>18.906193739999999</v>
      </c>
      <c r="AF2660" s="7">
        <v>20.14234283</v>
      </c>
      <c r="AG2660" s="7">
        <v>23.38759567</v>
      </c>
      <c r="AH2660" s="7">
        <v>19.314520170000002</v>
      </c>
      <c r="AI2660" s="7">
        <v>17.065296499999999</v>
      </c>
    </row>
    <row r="2661" spans="1:35" x14ac:dyDescent="0.25">
      <c r="A2661" s="3">
        <f>VLOOKUP($F2661,Områder!$A$1:$T$64,7,FALSE)</f>
        <v>25</v>
      </c>
      <c r="B2661" s="3" t="str">
        <f>VLOOKUP($F2661,Områder!$A$1:$T$64,4,FALSE)</f>
        <v>Lyng Skole</v>
      </c>
      <c r="C2661" s="3" t="str">
        <f>VLOOKUP($F2661,Områder!$A$1:$T$64,5,FALSE)</f>
        <v>Erritsø Fællesskole</v>
      </c>
      <c r="D2661" s="3" t="str">
        <f>VLOOKUP($F2661,Områder!$A$1:$T$64,10,FALSE) &amp; " - " &amp; VLOOKUP($F2661,Områder!$A$1:$T$64,11,FALSE)</f>
        <v>3 - Erritsø og Snoghøj</v>
      </c>
      <c r="E2661" s="3" t="str">
        <f>VLOOKUP($F2661,Områder!$A$1:$T$64,6,FALSE)</f>
        <v>Distriktsinstitutionen Erritsø</v>
      </c>
      <c r="F2661" s="1">
        <v>48</v>
      </c>
      <c r="G2661" s="1">
        <v>59</v>
      </c>
      <c r="H2661" s="7">
        <v>29</v>
      </c>
      <c r="I2661" s="7">
        <v>12</v>
      </c>
      <c r="J2661" s="7">
        <v>21</v>
      </c>
      <c r="K2661" s="7">
        <v>31</v>
      </c>
      <c r="L2661" s="7">
        <v>22</v>
      </c>
      <c r="M2661" s="7">
        <v>15</v>
      </c>
      <c r="N2661" s="7">
        <v>30</v>
      </c>
      <c r="O2661" s="7">
        <v>20</v>
      </c>
      <c r="P2661" s="7">
        <v>15</v>
      </c>
      <c r="Q2661" s="7">
        <v>21</v>
      </c>
      <c r="R2661" s="7">
        <v>23</v>
      </c>
      <c r="S2661" s="7">
        <v>22</v>
      </c>
      <c r="T2661" s="7">
        <v>22</v>
      </c>
      <c r="U2661" s="7">
        <v>28</v>
      </c>
      <c r="V2661" s="7">
        <v>28</v>
      </c>
      <c r="W2661" s="7">
        <v>16</v>
      </c>
      <c r="X2661" s="7">
        <v>22.747106800000001</v>
      </c>
      <c r="Y2661" s="7">
        <v>24.382592209999999</v>
      </c>
      <c r="Z2661" s="7">
        <v>25.584417569999999</v>
      </c>
      <c r="AA2661" s="7">
        <v>26.007361899999999</v>
      </c>
      <c r="AB2661" s="7">
        <v>21.500623019999999</v>
      </c>
      <c r="AC2661" s="7">
        <v>24.506065079999999</v>
      </c>
      <c r="AD2661" s="7">
        <v>22.908604440000001</v>
      </c>
      <c r="AE2661" s="7">
        <v>29.438143709999999</v>
      </c>
      <c r="AF2661" s="7">
        <v>18.99601977</v>
      </c>
      <c r="AG2661" s="7">
        <v>20.160228960000001</v>
      </c>
      <c r="AH2661" s="7">
        <v>23.246132849999999</v>
      </c>
      <c r="AI2661" s="7">
        <v>19.390901240000002</v>
      </c>
    </row>
    <row r="2662" spans="1:35" x14ac:dyDescent="0.25">
      <c r="A2662" s="3">
        <f>VLOOKUP($F2662,Områder!$A$1:$T$64,7,FALSE)</f>
        <v>25</v>
      </c>
      <c r="B2662" s="3" t="str">
        <f>VLOOKUP($F2662,Områder!$A$1:$T$64,4,FALSE)</f>
        <v>Lyng Skole</v>
      </c>
      <c r="C2662" s="3" t="str">
        <f>VLOOKUP($F2662,Områder!$A$1:$T$64,5,FALSE)</f>
        <v>Erritsø Fællesskole</v>
      </c>
      <c r="D2662" s="3" t="str">
        <f>VLOOKUP($F2662,Områder!$A$1:$T$64,10,FALSE) &amp; " - " &amp; VLOOKUP($F2662,Områder!$A$1:$T$64,11,FALSE)</f>
        <v>3 - Erritsø og Snoghøj</v>
      </c>
      <c r="E2662" s="3" t="str">
        <f>VLOOKUP($F2662,Områder!$A$1:$T$64,6,FALSE)</f>
        <v>Distriktsinstitutionen Erritsø</v>
      </c>
      <c r="F2662" s="1">
        <v>48</v>
      </c>
      <c r="G2662" s="1">
        <v>60</v>
      </c>
      <c r="H2662" s="7">
        <v>20</v>
      </c>
      <c r="I2662" s="7">
        <v>25</v>
      </c>
      <c r="J2662" s="7">
        <v>13</v>
      </c>
      <c r="K2662" s="7">
        <v>25</v>
      </c>
      <c r="L2662" s="7">
        <v>34</v>
      </c>
      <c r="M2662" s="7">
        <v>21</v>
      </c>
      <c r="N2662" s="7">
        <v>14</v>
      </c>
      <c r="O2662" s="7">
        <v>31</v>
      </c>
      <c r="P2662" s="7">
        <v>19</v>
      </c>
      <c r="Q2662" s="7">
        <v>15</v>
      </c>
      <c r="R2662" s="7">
        <v>19</v>
      </c>
      <c r="S2662" s="7">
        <v>19</v>
      </c>
      <c r="T2662" s="7">
        <v>22</v>
      </c>
      <c r="U2662" s="7">
        <v>22</v>
      </c>
      <c r="V2662" s="7">
        <v>28</v>
      </c>
      <c r="W2662" s="7">
        <v>26</v>
      </c>
      <c r="X2662" s="7">
        <v>15.973655320000001</v>
      </c>
      <c r="Y2662" s="7">
        <v>22.354343889999999</v>
      </c>
      <c r="Z2662" s="7">
        <v>24.00852604</v>
      </c>
      <c r="AA2662" s="7">
        <v>25.098892599999999</v>
      </c>
      <c r="AB2662" s="7">
        <v>25.542025809999998</v>
      </c>
      <c r="AC2662" s="7">
        <v>21.309783670000002</v>
      </c>
      <c r="AD2662" s="7">
        <v>24.220089439999999</v>
      </c>
      <c r="AE2662" s="7">
        <v>22.648246329999999</v>
      </c>
      <c r="AF2662" s="7">
        <v>28.92624249</v>
      </c>
      <c r="AG2662" s="7">
        <v>18.876313499999998</v>
      </c>
      <c r="AH2662" s="7">
        <v>19.966668240000001</v>
      </c>
      <c r="AI2662" s="7">
        <v>22.909272260000002</v>
      </c>
    </row>
    <row r="2663" spans="1:35" x14ac:dyDescent="0.25">
      <c r="A2663" s="3">
        <f>VLOOKUP($F2663,Områder!$A$1:$T$64,7,FALSE)</f>
        <v>25</v>
      </c>
      <c r="B2663" s="3" t="str">
        <f>VLOOKUP($F2663,Områder!$A$1:$T$64,4,FALSE)</f>
        <v>Lyng Skole</v>
      </c>
      <c r="C2663" s="3" t="str">
        <f>VLOOKUP($F2663,Områder!$A$1:$T$64,5,FALSE)</f>
        <v>Erritsø Fællesskole</v>
      </c>
      <c r="D2663" s="3" t="str">
        <f>VLOOKUP($F2663,Områder!$A$1:$T$64,10,FALSE) &amp; " - " &amp; VLOOKUP($F2663,Områder!$A$1:$T$64,11,FALSE)</f>
        <v>3 - Erritsø og Snoghøj</v>
      </c>
      <c r="E2663" s="3" t="str">
        <f>VLOOKUP($F2663,Områder!$A$1:$T$64,6,FALSE)</f>
        <v>Distriktsinstitutionen Erritsø</v>
      </c>
      <c r="F2663" s="1">
        <v>48</v>
      </c>
      <c r="G2663" s="1">
        <v>61</v>
      </c>
      <c r="H2663" s="7">
        <v>21</v>
      </c>
      <c r="I2663" s="7">
        <v>20</v>
      </c>
      <c r="J2663" s="7">
        <v>27</v>
      </c>
      <c r="K2663" s="7">
        <v>17</v>
      </c>
      <c r="L2663" s="7">
        <v>26</v>
      </c>
      <c r="M2663" s="7">
        <v>31</v>
      </c>
      <c r="N2663" s="7">
        <v>19</v>
      </c>
      <c r="O2663" s="7">
        <v>15</v>
      </c>
      <c r="P2663" s="7">
        <v>29</v>
      </c>
      <c r="Q2663" s="7">
        <v>20</v>
      </c>
      <c r="R2663" s="7">
        <v>14</v>
      </c>
      <c r="S2663" s="7">
        <v>18</v>
      </c>
      <c r="T2663" s="7">
        <v>20</v>
      </c>
      <c r="U2663" s="7">
        <v>22</v>
      </c>
      <c r="V2663" s="7">
        <v>21</v>
      </c>
      <c r="W2663" s="7">
        <v>27</v>
      </c>
      <c r="X2663" s="7">
        <v>25.376902380000001</v>
      </c>
      <c r="Y2663" s="7">
        <v>15.83991653</v>
      </c>
      <c r="Z2663" s="7">
        <v>21.87134726</v>
      </c>
      <c r="AA2663" s="7">
        <v>23.535133200000001</v>
      </c>
      <c r="AB2663" s="7">
        <v>24.51717545</v>
      </c>
      <c r="AC2663" s="7">
        <v>24.96957531</v>
      </c>
      <c r="AD2663" s="7">
        <v>21.012893869999999</v>
      </c>
      <c r="AE2663" s="7">
        <v>23.77350693</v>
      </c>
      <c r="AF2663" s="7">
        <v>22.28180244</v>
      </c>
      <c r="AG2663" s="7">
        <v>28.276309489999999</v>
      </c>
      <c r="AH2663" s="7">
        <v>18.62847331</v>
      </c>
      <c r="AI2663" s="7">
        <v>19.661169439999998</v>
      </c>
    </row>
    <row r="2664" spans="1:35" x14ac:dyDescent="0.25">
      <c r="A2664" s="3">
        <f>VLOOKUP($F2664,Områder!$A$1:$T$64,7,FALSE)</f>
        <v>25</v>
      </c>
      <c r="B2664" s="3" t="str">
        <f>VLOOKUP($F2664,Områder!$A$1:$T$64,4,FALSE)</f>
        <v>Lyng Skole</v>
      </c>
      <c r="C2664" s="3" t="str">
        <f>VLOOKUP($F2664,Områder!$A$1:$T$64,5,FALSE)</f>
        <v>Erritsø Fællesskole</v>
      </c>
      <c r="D2664" s="3" t="str">
        <f>VLOOKUP($F2664,Områder!$A$1:$T$64,10,FALSE) &amp; " - " &amp; VLOOKUP($F2664,Områder!$A$1:$T$64,11,FALSE)</f>
        <v>3 - Erritsø og Snoghøj</v>
      </c>
      <c r="E2664" s="3" t="str">
        <f>VLOOKUP($F2664,Områder!$A$1:$T$64,6,FALSE)</f>
        <v>Distriktsinstitutionen Erritsø</v>
      </c>
      <c r="F2664" s="1">
        <v>48</v>
      </c>
      <c r="G2664" s="1">
        <v>62</v>
      </c>
      <c r="H2664" s="7">
        <v>22</v>
      </c>
      <c r="I2664" s="7">
        <v>20</v>
      </c>
      <c r="J2664" s="7">
        <v>22</v>
      </c>
      <c r="K2664" s="7">
        <v>29</v>
      </c>
      <c r="L2664" s="7">
        <v>17</v>
      </c>
      <c r="M2664" s="7">
        <v>23</v>
      </c>
      <c r="N2664" s="7">
        <v>30</v>
      </c>
      <c r="O2664" s="7">
        <v>18</v>
      </c>
      <c r="P2664" s="7">
        <v>15</v>
      </c>
      <c r="Q2664" s="7">
        <v>30</v>
      </c>
      <c r="R2664" s="7">
        <v>20</v>
      </c>
      <c r="S2664" s="7">
        <v>15</v>
      </c>
      <c r="T2664" s="7">
        <v>18</v>
      </c>
      <c r="U2664" s="7">
        <v>21</v>
      </c>
      <c r="V2664" s="7">
        <v>21</v>
      </c>
      <c r="W2664" s="7">
        <v>19</v>
      </c>
      <c r="X2664" s="7">
        <v>26.338320270000001</v>
      </c>
      <c r="Y2664" s="7">
        <v>24.742173609999998</v>
      </c>
      <c r="Z2664" s="7">
        <v>15.71457758</v>
      </c>
      <c r="AA2664" s="7">
        <v>21.40878738</v>
      </c>
      <c r="AB2664" s="7">
        <v>23.06172402</v>
      </c>
      <c r="AC2664" s="7">
        <v>23.968107270000001</v>
      </c>
      <c r="AD2664" s="7">
        <v>24.435328640000002</v>
      </c>
      <c r="AE2664" s="7">
        <v>20.706892610000001</v>
      </c>
      <c r="AF2664" s="7">
        <v>23.341032370000001</v>
      </c>
      <c r="AG2664" s="7">
        <v>21.901932710000001</v>
      </c>
      <c r="AH2664" s="7">
        <v>27.63518921</v>
      </c>
      <c r="AI2664" s="7">
        <v>18.38778069</v>
      </c>
    </row>
    <row r="2665" spans="1:35" x14ac:dyDescent="0.25">
      <c r="A2665" s="3">
        <f>VLOOKUP($F2665,Områder!$A$1:$T$64,7,FALSE)</f>
        <v>25</v>
      </c>
      <c r="B2665" s="3" t="str">
        <f>VLOOKUP($F2665,Områder!$A$1:$T$64,4,FALSE)</f>
        <v>Lyng Skole</v>
      </c>
      <c r="C2665" s="3" t="str">
        <f>VLOOKUP($F2665,Områder!$A$1:$T$64,5,FALSE)</f>
        <v>Erritsø Fællesskole</v>
      </c>
      <c r="D2665" s="3" t="str">
        <f>VLOOKUP($F2665,Områder!$A$1:$T$64,10,FALSE) &amp; " - " &amp; VLOOKUP($F2665,Områder!$A$1:$T$64,11,FALSE)</f>
        <v>3 - Erritsø og Snoghøj</v>
      </c>
      <c r="E2665" s="3" t="str">
        <f>VLOOKUP($F2665,Områder!$A$1:$T$64,6,FALSE)</f>
        <v>Distriktsinstitutionen Erritsø</v>
      </c>
      <c r="F2665" s="1">
        <v>48</v>
      </c>
      <c r="G2665" s="1">
        <v>63</v>
      </c>
      <c r="H2665" s="7">
        <v>13</v>
      </c>
      <c r="I2665" s="7">
        <v>24</v>
      </c>
      <c r="J2665" s="7">
        <v>20</v>
      </c>
      <c r="K2665" s="7">
        <v>25</v>
      </c>
      <c r="L2665" s="7">
        <v>29</v>
      </c>
      <c r="M2665" s="7">
        <v>16</v>
      </c>
      <c r="N2665" s="7">
        <v>22</v>
      </c>
      <c r="O2665" s="7">
        <v>31</v>
      </c>
      <c r="P2665" s="7">
        <v>19</v>
      </c>
      <c r="Q2665" s="7">
        <v>15</v>
      </c>
      <c r="R2665" s="7">
        <v>28</v>
      </c>
      <c r="S2665" s="7">
        <v>19</v>
      </c>
      <c r="T2665" s="7">
        <v>15</v>
      </c>
      <c r="U2665" s="7">
        <v>16</v>
      </c>
      <c r="V2665" s="7">
        <v>21</v>
      </c>
      <c r="W2665" s="7">
        <v>20</v>
      </c>
      <c r="X2665" s="7">
        <v>18.625459599999999</v>
      </c>
      <c r="Y2665" s="7">
        <v>25.582275259999999</v>
      </c>
      <c r="Z2665" s="7">
        <v>24.031057109999999</v>
      </c>
      <c r="AA2665" s="7">
        <v>15.52080291</v>
      </c>
      <c r="AB2665" s="7">
        <v>20.87299526</v>
      </c>
      <c r="AC2665" s="7">
        <v>22.502335370000001</v>
      </c>
      <c r="AD2665" s="7">
        <v>23.35532521</v>
      </c>
      <c r="AE2665" s="7">
        <v>23.807924660000001</v>
      </c>
      <c r="AF2665" s="7">
        <v>20.31809728</v>
      </c>
      <c r="AG2665" s="7">
        <v>22.823738280000001</v>
      </c>
      <c r="AH2665" s="7">
        <v>21.435659449999999</v>
      </c>
      <c r="AI2665" s="7">
        <v>26.92824598</v>
      </c>
    </row>
    <row r="2666" spans="1:35" x14ac:dyDescent="0.25">
      <c r="A2666" s="3">
        <f>VLOOKUP($F2666,Områder!$A$1:$T$64,7,FALSE)</f>
        <v>25</v>
      </c>
      <c r="B2666" s="3" t="str">
        <f>VLOOKUP($F2666,Områder!$A$1:$T$64,4,FALSE)</f>
        <v>Lyng Skole</v>
      </c>
      <c r="C2666" s="3" t="str">
        <f>VLOOKUP($F2666,Områder!$A$1:$T$64,5,FALSE)</f>
        <v>Erritsø Fællesskole</v>
      </c>
      <c r="D2666" s="3" t="str">
        <f>VLOOKUP($F2666,Områder!$A$1:$T$64,10,FALSE) &amp; " - " &amp; VLOOKUP($F2666,Områder!$A$1:$T$64,11,FALSE)</f>
        <v>3 - Erritsø og Snoghøj</v>
      </c>
      <c r="E2666" s="3" t="str">
        <f>VLOOKUP($F2666,Områder!$A$1:$T$64,6,FALSE)</f>
        <v>Distriktsinstitutionen Erritsø</v>
      </c>
      <c r="F2666" s="1">
        <v>48</v>
      </c>
      <c r="G2666" s="1">
        <v>64</v>
      </c>
      <c r="H2666" s="7">
        <v>12</v>
      </c>
      <c r="I2666" s="7">
        <v>14</v>
      </c>
      <c r="J2666" s="7">
        <v>24</v>
      </c>
      <c r="K2666" s="7">
        <v>22</v>
      </c>
      <c r="L2666" s="7">
        <v>25</v>
      </c>
      <c r="M2666" s="7">
        <v>29</v>
      </c>
      <c r="N2666" s="7">
        <v>16</v>
      </c>
      <c r="O2666" s="7">
        <v>21</v>
      </c>
      <c r="P2666" s="7">
        <v>30</v>
      </c>
      <c r="Q2666" s="7">
        <v>20</v>
      </c>
      <c r="R2666" s="7">
        <v>15</v>
      </c>
      <c r="S2666" s="7">
        <v>28</v>
      </c>
      <c r="T2666" s="7">
        <v>18</v>
      </c>
      <c r="U2666" s="7">
        <v>16</v>
      </c>
      <c r="V2666" s="7">
        <v>18</v>
      </c>
      <c r="W2666" s="7">
        <v>21</v>
      </c>
      <c r="X2666" s="7">
        <v>19.473363920000001</v>
      </c>
      <c r="Y2666" s="7">
        <v>18.181541769999999</v>
      </c>
      <c r="Z2666" s="7">
        <v>24.736138619999998</v>
      </c>
      <c r="AA2666" s="7">
        <v>23.24581779</v>
      </c>
      <c r="AB2666" s="7">
        <v>15.284066149999999</v>
      </c>
      <c r="AC2666" s="7">
        <v>20.28894167</v>
      </c>
      <c r="AD2666" s="7">
        <v>21.907164860000002</v>
      </c>
      <c r="AE2666" s="7">
        <v>22.65812627</v>
      </c>
      <c r="AF2666" s="7">
        <v>23.117486079999999</v>
      </c>
      <c r="AG2666" s="7">
        <v>19.883982490000001</v>
      </c>
      <c r="AH2666" s="7">
        <v>22.243739290000001</v>
      </c>
      <c r="AI2666" s="7">
        <v>20.927174109999999</v>
      </c>
    </row>
    <row r="2667" spans="1:35" x14ac:dyDescent="0.25">
      <c r="A2667" s="3">
        <f>VLOOKUP($F2667,Områder!$A$1:$T$64,7,FALSE)</f>
        <v>25</v>
      </c>
      <c r="B2667" s="3" t="str">
        <f>VLOOKUP($F2667,Områder!$A$1:$T$64,4,FALSE)</f>
        <v>Lyng Skole</v>
      </c>
      <c r="C2667" s="3" t="str">
        <f>VLOOKUP($F2667,Områder!$A$1:$T$64,5,FALSE)</f>
        <v>Erritsø Fællesskole</v>
      </c>
      <c r="D2667" s="3" t="str">
        <f>VLOOKUP($F2667,Områder!$A$1:$T$64,10,FALSE) &amp; " - " &amp; VLOOKUP($F2667,Områder!$A$1:$T$64,11,FALSE)</f>
        <v>3 - Erritsø og Snoghøj</v>
      </c>
      <c r="E2667" s="3" t="str">
        <f>VLOOKUP($F2667,Områder!$A$1:$T$64,6,FALSE)</f>
        <v>Distriktsinstitutionen Erritsø</v>
      </c>
      <c r="F2667" s="1">
        <v>48</v>
      </c>
      <c r="G2667" s="1">
        <v>65</v>
      </c>
      <c r="H2667" s="7">
        <v>15</v>
      </c>
      <c r="I2667" s="7">
        <v>13</v>
      </c>
      <c r="J2667" s="7">
        <v>14</v>
      </c>
      <c r="K2667" s="7">
        <v>26</v>
      </c>
      <c r="L2667" s="7">
        <v>21</v>
      </c>
      <c r="M2667" s="7">
        <v>23</v>
      </c>
      <c r="N2667" s="7">
        <v>29</v>
      </c>
      <c r="O2667" s="7">
        <v>15</v>
      </c>
      <c r="P2667" s="7">
        <v>22</v>
      </c>
      <c r="Q2667" s="7">
        <v>29</v>
      </c>
      <c r="R2667" s="7">
        <v>20</v>
      </c>
      <c r="S2667" s="7">
        <v>15</v>
      </c>
      <c r="T2667" s="7">
        <v>26</v>
      </c>
      <c r="U2667" s="7">
        <v>19</v>
      </c>
      <c r="V2667" s="7">
        <v>16</v>
      </c>
      <c r="W2667" s="7">
        <v>19</v>
      </c>
      <c r="X2667" s="7">
        <v>20.423470219999999</v>
      </c>
      <c r="Y2667" s="7">
        <v>18.956620359999999</v>
      </c>
      <c r="Z2667" s="7">
        <v>17.77147093</v>
      </c>
      <c r="AA2667" s="7">
        <v>23.957232510000001</v>
      </c>
      <c r="AB2667" s="7">
        <v>22.511383670000001</v>
      </c>
      <c r="AC2667" s="7">
        <v>15.09159008</v>
      </c>
      <c r="AD2667" s="7">
        <v>19.77676245</v>
      </c>
      <c r="AE2667" s="7">
        <v>21.322310600000002</v>
      </c>
      <c r="AF2667" s="7">
        <v>22.016616339999999</v>
      </c>
      <c r="AG2667" s="7">
        <v>22.45686259</v>
      </c>
      <c r="AH2667" s="7">
        <v>19.474317079999999</v>
      </c>
      <c r="AI2667" s="7">
        <v>21.703995280000001</v>
      </c>
    </row>
    <row r="2668" spans="1:35" x14ac:dyDescent="0.25">
      <c r="A2668" s="3">
        <f>VLOOKUP($F2668,Områder!$A$1:$T$64,7,FALSE)</f>
        <v>25</v>
      </c>
      <c r="B2668" s="3" t="str">
        <f>VLOOKUP($F2668,Områder!$A$1:$T$64,4,FALSE)</f>
        <v>Lyng Skole</v>
      </c>
      <c r="C2668" s="3" t="str">
        <f>VLOOKUP($F2668,Områder!$A$1:$T$64,5,FALSE)</f>
        <v>Erritsø Fællesskole</v>
      </c>
      <c r="D2668" s="3" t="str">
        <f>VLOOKUP($F2668,Områder!$A$1:$T$64,10,FALSE) &amp; " - " &amp; VLOOKUP($F2668,Områder!$A$1:$T$64,11,FALSE)</f>
        <v>3 - Erritsø og Snoghøj</v>
      </c>
      <c r="E2668" s="3" t="str">
        <f>VLOOKUP($F2668,Områder!$A$1:$T$64,6,FALSE)</f>
        <v>Distriktsinstitutionen Erritsø</v>
      </c>
      <c r="F2668" s="1">
        <v>48</v>
      </c>
      <c r="G2668" s="1">
        <v>66</v>
      </c>
      <c r="H2668" s="7">
        <v>19</v>
      </c>
      <c r="I2668" s="7">
        <v>16</v>
      </c>
      <c r="J2668" s="7">
        <v>14</v>
      </c>
      <c r="K2668" s="7">
        <v>15</v>
      </c>
      <c r="L2668" s="7">
        <v>26</v>
      </c>
      <c r="M2668" s="7">
        <v>20</v>
      </c>
      <c r="N2668" s="7">
        <v>25</v>
      </c>
      <c r="O2668" s="7">
        <v>29</v>
      </c>
      <c r="P2668" s="7">
        <v>15</v>
      </c>
      <c r="Q2668" s="7">
        <v>21</v>
      </c>
      <c r="R2668" s="7">
        <v>28</v>
      </c>
      <c r="S2668" s="7">
        <v>20</v>
      </c>
      <c r="T2668" s="7">
        <v>16</v>
      </c>
      <c r="U2668" s="7">
        <v>25</v>
      </c>
      <c r="V2668" s="7">
        <v>19</v>
      </c>
      <c r="W2668" s="7">
        <v>15</v>
      </c>
      <c r="X2668" s="7">
        <v>18.655525650000001</v>
      </c>
      <c r="Y2668" s="7">
        <v>20.040868199999998</v>
      </c>
      <c r="Z2668" s="7">
        <v>18.622613130000001</v>
      </c>
      <c r="AA2668" s="7">
        <v>17.58380567</v>
      </c>
      <c r="AB2668" s="7">
        <v>23.45864718</v>
      </c>
      <c r="AC2668" s="7">
        <v>22.071170250000002</v>
      </c>
      <c r="AD2668" s="7">
        <v>15.09166469</v>
      </c>
      <c r="AE2668" s="7">
        <v>19.455115280000001</v>
      </c>
      <c r="AF2668" s="7">
        <v>21.016426840000001</v>
      </c>
      <c r="AG2668" s="7">
        <v>21.61916553</v>
      </c>
      <c r="AH2668" s="7">
        <v>22.058558099999999</v>
      </c>
      <c r="AI2668" s="7">
        <v>19.29683649</v>
      </c>
    </row>
    <row r="2669" spans="1:35" x14ac:dyDescent="0.25">
      <c r="A2669" s="3">
        <f>VLOOKUP($F2669,Områder!$A$1:$T$64,7,FALSE)</f>
        <v>25</v>
      </c>
      <c r="B2669" s="3" t="str">
        <f>VLOOKUP($F2669,Områder!$A$1:$T$64,4,FALSE)</f>
        <v>Lyng Skole</v>
      </c>
      <c r="C2669" s="3" t="str">
        <f>VLOOKUP($F2669,Områder!$A$1:$T$64,5,FALSE)</f>
        <v>Erritsø Fællesskole</v>
      </c>
      <c r="D2669" s="3" t="str">
        <f>VLOOKUP($F2669,Områder!$A$1:$T$64,10,FALSE) &amp; " - " &amp; VLOOKUP($F2669,Områder!$A$1:$T$64,11,FALSE)</f>
        <v>3 - Erritsø og Snoghøj</v>
      </c>
      <c r="E2669" s="3" t="str">
        <f>VLOOKUP($F2669,Områder!$A$1:$T$64,6,FALSE)</f>
        <v>Distriktsinstitutionen Erritsø</v>
      </c>
      <c r="F2669" s="1">
        <v>48</v>
      </c>
      <c r="G2669" s="1">
        <v>67</v>
      </c>
      <c r="H2669" s="7">
        <v>5</v>
      </c>
      <c r="I2669" s="7">
        <v>19</v>
      </c>
      <c r="J2669" s="7">
        <v>16</v>
      </c>
      <c r="K2669" s="7">
        <v>17</v>
      </c>
      <c r="L2669" s="7">
        <v>14</v>
      </c>
      <c r="M2669" s="7">
        <v>23</v>
      </c>
      <c r="N2669" s="7">
        <v>20</v>
      </c>
      <c r="O2669" s="7">
        <v>23</v>
      </c>
      <c r="P2669" s="7">
        <v>29</v>
      </c>
      <c r="Q2669" s="7">
        <v>14</v>
      </c>
      <c r="R2669" s="7">
        <v>21</v>
      </c>
      <c r="S2669" s="7">
        <v>30</v>
      </c>
      <c r="T2669" s="7">
        <v>19</v>
      </c>
      <c r="U2669" s="7">
        <v>16</v>
      </c>
      <c r="V2669" s="7">
        <v>24</v>
      </c>
      <c r="W2669" s="7">
        <v>19</v>
      </c>
      <c r="X2669" s="7">
        <v>14.840533969999999</v>
      </c>
      <c r="Y2669" s="7">
        <v>18.21890076</v>
      </c>
      <c r="Z2669" s="7">
        <v>19.59509697</v>
      </c>
      <c r="AA2669" s="7">
        <v>18.209172240000001</v>
      </c>
      <c r="AB2669" s="7">
        <v>17.31234194</v>
      </c>
      <c r="AC2669" s="7">
        <v>22.88487224</v>
      </c>
      <c r="AD2669" s="7">
        <v>21.573055449999998</v>
      </c>
      <c r="AE2669" s="7">
        <v>14.977481689999999</v>
      </c>
      <c r="AF2669" s="7">
        <v>19.07277659</v>
      </c>
      <c r="AG2669" s="7">
        <v>20.617412699999999</v>
      </c>
      <c r="AH2669" s="7">
        <v>21.142070690000001</v>
      </c>
      <c r="AI2669" s="7">
        <v>21.5849008</v>
      </c>
    </row>
    <row r="2670" spans="1:35" x14ac:dyDescent="0.25">
      <c r="A2670" s="3">
        <f>VLOOKUP($F2670,Områder!$A$1:$T$64,7,FALSE)</f>
        <v>25</v>
      </c>
      <c r="B2670" s="3" t="str">
        <f>VLOOKUP($F2670,Områder!$A$1:$T$64,4,FALSE)</f>
        <v>Lyng Skole</v>
      </c>
      <c r="C2670" s="3" t="str">
        <f>VLOOKUP($F2670,Områder!$A$1:$T$64,5,FALSE)</f>
        <v>Erritsø Fællesskole</v>
      </c>
      <c r="D2670" s="3" t="str">
        <f>VLOOKUP($F2670,Områder!$A$1:$T$64,10,FALSE) &amp; " - " &amp; VLOOKUP($F2670,Områder!$A$1:$T$64,11,FALSE)</f>
        <v>3 - Erritsø og Snoghøj</v>
      </c>
      <c r="E2670" s="3" t="str">
        <f>VLOOKUP($F2670,Områder!$A$1:$T$64,6,FALSE)</f>
        <v>Distriktsinstitutionen Erritsø</v>
      </c>
      <c r="F2670" s="1">
        <v>48</v>
      </c>
      <c r="G2670" s="1">
        <v>68</v>
      </c>
      <c r="H2670" s="7">
        <v>16</v>
      </c>
      <c r="I2670" s="7">
        <v>3</v>
      </c>
      <c r="J2670" s="7">
        <v>17</v>
      </c>
      <c r="K2670" s="7">
        <v>16</v>
      </c>
      <c r="L2670" s="7">
        <v>15</v>
      </c>
      <c r="M2670" s="7">
        <v>13</v>
      </c>
      <c r="N2670" s="7">
        <v>21</v>
      </c>
      <c r="O2670" s="7">
        <v>20</v>
      </c>
      <c r="P2670" s="7">
        <v>22</v>
      </c>
      <c r="Q2670" s="7">
        <v>28</v>
      </c>
      <c r="R2670" s="7">
        <v>15</v>
      </c>
      <c r="S2670" s="7">
        <v>20</v>
      </c>
      <c r="T2670" s="7">
        <v>30</v>
      </c>
      <c r="U2670" s="7">
        <v>19</v>
      </c>
      <c r="V2670" s="7">
        <v>13</v>
      </c>
      <c r="W2670" s="7">
        <v>22</v>
      </c>
      <c r="X2670" s="7">
        <v>18.584619539999998</v>
      </c>
      <c r="Y2670" s="7">
        <v>14.63280614</v>
      </c>
      <c r="Z2670" s="7">
        <v>17.799341049999999</v>
      </c>
      <c r="AA2670" s="7">
        <v>19.186528160000002</v>
      </c>
      <c r="AB2670" s="7">
        <v>17.828009810000001</v>
      </c>
      <c r="AC2670" s="7">
        <v>17.04726196</v>
      </c>
      <c r="AD2670" s="7">
        <v>22.365283179999999</v>
      </c>
      <c r="AE2670" s="7">
        <v>21.062656019999999</v>
      </c>
      <c r="AF2670" s="7">
        <v>14.842773019999999</v>
      </c>
      <c r="AG2670" s="7">
        <v>18.682337199999999</v>
      </c>
      <c r="AH2670" s="7">
        <v>20.219295290000002</v>
      </c>
      <c r="AI2670" s="7">
        <v>20.695387830000001</v>
      </c>
    </row>
    <row r="2671" spans="1:35" x14ac:dyDescent="0.25">
      <c r="A2671" s="3">
        <f>VLOOKUP($F2671,Områder!$A$1:$T$64,7,FALSE)</f>
        <v>25</v>
      </c>
      <c r="B2671" s="3" t="str">
        <f>VLOOKUP($F2671,Områder!$A$1:$T$64,4,FALSE)</f>
        <v>Lyng Skole</v>
      </c>
      <c r="C2671" s="3" t="str">
        <f>VLOOKUP($F2671,Områder!$A$1:$T$64,5,FALSE)</f>
        <v>Erritsø Fællesskole</v>
      </c>
      <c r="D2671" s="3" t="str">
        <f>VLOOKUP($F2671,Områder!$A$1:$T$64,10,FALSE) &amp; " - " &amp; VLOOKUP($F2671,Områder!$A$1:$T$64,11,FALSE)</f>
        <v>3 - Erritsø og Snoghøj</v>
      </c>
      <c r="E2671" s="3" t="str">
        <f>VLOOKUP($F2671,Områder!$A$1:$T$64,6,FALSE)</f>
        <v>Distriktsinstitutionen Erritsø</v>
      </c>
      <c r="F2671" s="1">
        <v>48</v>
      </c>
      <c r="G2671" s="1">
        <v>69</v>
      </c>
      <c r="H2671" s="7">
        <v>17</v>
      </c>
      <c r="I2671" s="7">
        <v>16</v>
      </c>
      <c r="J2671" s="7">
        <v>4</v>
      </c>
      <c r="K2671" s="7">
        <v>18</v>
      </c>
      <c r="L2671" s="7">
        <v>15</v>
      </c>
      <c r="M2671" s="7">
        <v>15</v>
      </c>
      <c r="N2671" s="7">
        <v>13</v>
      </c>
      <c r="O2671" s="7">
        <v>20</v>
      </c>
      <c r="P2671" s="7">
        <v>20</v>
      </c>
      <c r="Q2671" s="7">
        <v>21</v>
      </c>
      <c r="R2671" s="7">
        <v>30</v>
      </c>
      <c r="S2671" s="7">
        <v>14</v>
      </c>
      <c r="T2671" s="7">
        <v>20</v>
      </c>
      <c r="U2671" s="7">
        <v>28</v>
      </c>
      <c r="V2671" s="7">
        <v>20</v>
      </c>
      <c r="W2671" s="7">
        <v>15</v>
      </c>
      <c r="X2671" s="7">
        <v>21.303036819999999</v>
      </c>
      <c r="Y2671" s="7">
        <v>17.98134499</v>
      </c>
      <c r="Z2671" s="7">
        <v>14.31527238</v>
      </c>
      <c r="AA2671" s="7">
        <v>17.248982250000001</v>
      </c>
      <c r="AB2671" s="7">
        <v>18.594066080000001</v>
      </c>
      <c r="AC2671" s="7">
        <v>17.280840430000001</v>
      </c>
      <c r="AD2671" s="7">
        <v>16.64326264</v>
      </c>
      <c r="AE2671" s="7">
        <v>21.62524887</v>
      </c>
      <c r="AF2671" s="7">
        <v>20.398738179999999</v>
      </c>
      <c r="AG2671" s="7">
        <v>14.5590516</v>
      </c>
      <c r="AH2671" s="7">
        <v>18.129915960000002</v>
      </c>
      <c r="AI2671" s="7">
        <v>19.653882119999999</v>
      </c>
    </row>
    <row r="2672" spans="1:35" x14ac:dyDescent="0.25">
      <c r="A2672" s="3">
        <f>VLOOKUP($F2672,Områder!$A$1:$T$64,7,FALSE)</f>
        <v>25</v>
      </c>
      <c r="B2672" s="3" t="str">
        <f>VLOOKUP($F2672,Områder!$A$1:$T$64,4,FALSE)</f>
        <v>Lyng Skole</v>
      </c>
      <c r="C2672" s="3" t="str">
        <f>VLOOKUP($F2672,Områder!$A$1:$T$64,5,FALSE)</f>
        <v>Erritsø Fællesskole</v>
      </c>
      <c r="D2672" s="3" t="str">
        <f>VLOOKUP($F2672,Områder!$A$1:$T$64,10,FALSE) &amp; " - " &amp; VLOOKUP($F2672,Områder!$A$1:$T$64,11,FALSE)</f>
        <v>3 - Erritsø og Snoghøj</v>
      </c>
      <c r="E2672" s="3" t="str">
        <f>VLOOKUP($F2672,Områder!$A$1:$T$64,6,FALSE)</f>
        <v>Distriktsinstitutionen Erritsø</v>
      </c>
      <c r="F2672" s="1">
        <v>48</v>
      </c>
      <c r="G2672" s="1">
        <v>70</v>
      </c>
      <c r="H2672" s="7">
        <v>11</v>
      </c>
      <c r="I2672" s="7">
        <v>15</v>
      </c>
      <c r="J2672" s="7">
        <v>17</v>
      </c>
      <c r="K2672" s="7">
        <v>4</v>
      </c>
      <c r="L2672" s="7">
        <v>18</v>
      </c>
      <c r="M2672" s="7">
        <v>16</v>
      </c>
      <c r="N2672" s="7">
        <v>15</v>
      </c>
      <c r="O2672" s="7">
        <v>13</v>
      </c>
      <c r="P2672" s="7">
        <v>20</v>
      </c>
      <c r="Q2672" s="7">
        <v>21</v>
      </c>
      <c r="R2672" s="7">
        <v>20</v>
      </c>
      <c r="S2672" s="7">
        <v>30</v>
      </c>
      <c r="T2672" s="7">
        <v>13</v>
      </c>
      <c r="U2672" s="7">
        <v>20</v>
      </c>
      <c r="V2672" s="7">
        <v>28</v>
      </c>
      <c r="W2672" s="7">
        <v>19</v>
      </c>
      <c r="X2672" s="7">
        <v>14.731775689999999</v>
      </c>
      <c r="Y2672" s="7">
        <v>20.691869709999999</v>
      </c>
      <c r="Z2672" s="7">
        <v>17.471564749999999</v>
      </c>
      <c r="AA2672" s="7">
        <v>14.06573738</v>
      </c>
      <c r="AB2672" s="7">
        <v>16.76143613</v>
      </c>
      <c r="AC2672" s="7">
        <v>18.116358720000001</v>
      </c>
      <c r="AD2672" s="7">
        <v>16.871489059999998</v>
      </c>
      <c r="AE2672" s="7">
        <v>16.27694996</v>
      </c>
      <c r="AF2672" s="7">
        <v>21.049236860000001</v>
      </c>
      <c r="AG2672" s="7">
        <v>19.834059979999999</v>
      </c>
      <c r="AH2672" s="7">
        <v>14.323357619999999</v>
      </c>
      <c r="AI2672" s="7">
        <v>17.681301779999998</v>
      </c>
    </row>
    <row r="2673" spans="1:35" x14ac:dyDescent="0.25">
      <c r="A2673" s="3">
        <f>VLOOKUP($F2673,Områder!$A$1:$T$64,7,FALSE)</f>
        <v>25</v>
      </c>
      <c r="B2673" s="3" t="str">
        <f>VLOOKUP($F2673,Områder!$A$1:$T$64,4,FALSE)</f>
        <v>Lyng Skole</v>
      </c>
      <c r="C2673" s="3" t="str">
        <f>VLOOKUP($F2673,Områder!$A$1:$T$64,5,FALSE)</f>
        <v>Erritsø Fællesskole</v>
      </c>
      <c r="D2673" s="3" t="str">
        <f>VLOOKUP($F2673,Områder!$A$1:$T$64,10,FALSE) &amp; " - " &amp; VLOOKUP($F2673,Områder!$A$1:$T$64,11,FALSE)</f>
        <v>3 - Erritsø og Snoghøj</v>
      </c>
      <c r="E2673" s="3" t="str">
        <f>VLOOKUP($F2673,Områder!$A$1:$T$64,6,FALSE)</f>
        <v>Distriktsinstitutionen Erritsø</v>
      </c>
      <c r="F2673" s="1">
        <v>48</v>
      </c>
      <c r="G2673" s="1">
        <v>71</v>
      </c>
      <c r="H2673" s="7">
        <v>4</v>
      </c>
      <c r="I2673" s="7">
        <v>11</v>
      </c>
      <c r="J2673" s="7">
        <v>13</v>
      </c>
      <c r="K2673" s="7">
        <v>15</v>
      </c>
      <c r="L2673" s="7">
        <v>3</v>
      </c>
      <c r="M2673" s="7">
        <v>18</v>
      </c>
      <c r="N2673" s="7">
        <v>16</v>
      </c>
      <c r="O2673" s="7">
        <v>15</v>
      </c>
      <c r="P2673" s="7">
        <v>12</v>
      </c>
      <c r="Q2673" s="7">
        <v>19</v>
      </c>
      <c r="R2673" s="7">
        <v>21</v>
      </c>
      <c r="S2673" s="7">
        <v>18</v>
      </c>
      <c r="T2673" s="7">
        <v>29</v>
      </c>
      <c r="U2673" s="7">
        <v>11</v>
      </c>
      <c r="V2673" s="7">
        <v>18</v>
      </c>
      <c r="W2673" s="7">
        <v>27</v>
      </c>
      <c r="X2673" s="7">
        <v>18.50336347</v>
      </c>
      <c r="Y2673" s="7">
        <v>14.402190539999999</v>
      </c>
      <c r="Z2673" s="7">
        <v>20.051710369999999</v>
      </c>
      <c r="AA2673" s="7">
        <v>16.991395600000001</v>
      </c>
      <c r="AB2673" s="7">
        <v>13.773119879999999</v>
      </c>
      <c r="AC2673" s="7">
        <v>16.292969599999999</v>
      </c>
      <c r="AD2673" s="7">
        <v>17.65892161</v>
      </c>
      <c r="AE2673" s="7">
        <v>16.440808059999998</v>
      </c>
      <c r="AF2673" s="7">
        <v>15.92283531</v>
      </c>
      <c r="AG2673" s="7">
        <v>20.44148135</v>
      </c>
      <c r="AH2673" s="7">
        <v>19.265746499999999</v>
      </c>
      <c r="AI2673" s="7">
        <v>14.072635160000001</v>
      </c>
    </row>
    <row r="2674" spans="1:35" x14ac:dyDescent="0.25">
      <c r="A2674" s="3">
        <f>VLOOKUP($F2674,Områder!$A$1:$T$64,7,FALSE)</f>
        <v>25</v>
      </c>
      <c r="B2674" s="3" t="str">
        <f>VLOOKUP($F2674,Områder!$A$1:$T$64,4,FALSE)</f>
        <v>Lyng Skole</v>
      </c>
      <c r="C2674" s="3" t="str">
        <f>VLOOKUP($F2674,Områder!$A$1:$T$64,5,FALSE)</f>
        <v>Erritsø Fællesskole</v>
      </c>
      <c r="D2674" s="3" t="str">
        <f>VLOOKUP($F2674,Områder!$A$1:$T$64,10,FALSE) &amp; " - " &amp; VLOOKUP($F2674,Områder!$A$1:$T$64,11,FALSE)</f>
        <v>3 - Erritsø og Snoghøj</v>
      </c>
      <c r="E2674" s="3" t="str">
        <f>VLOOKUP($F2674,Områder!$A$1:$T$64,6,FALSE)</f>
        <v>Distriktsinstitutionen Erritsø</v>
      </c>
      <c r="F2674" s="1">
        <v>48</v>
      </c>
      <c r="G2674" s="1">
        <v>72</v>
      </c>
      <c r="H2674" s="7">
        <v>13</v>
      </c>
      <c r="I2674" s="7">
        <v>4</v>
      </c>
      <c r="J2674" s="7">
        <v>10</v>
      </c>
      <c r="K2674" s="7">
        <v>13</v>
      </c>
      <c r="L2674" s="7">
        <v>14</v>
      </c>
      <c r="M2674" s="7">
        <v>2</v>
      </c>
      <c r="N2674" s="7">
        <v>18</v>
      </c>
      <c r="O2674" s="7">
        <v>16</v>
      </c>
      <c r="P2674" s="7">
        <v>12</v>
      </c>
      <c r="Q2674" s="7">
        <v>13</v>
      </c>
      <c r="R2674" s="7">
        <v>19</v>
      </c>
      <c r="S2674" s="7">
        <v>21</v>
      </c>
      <c r="T2674" s="7">
        <v>19</v>
      </c>
      <c r="U2674" s="7">
        <v>28</v>
      </c>
      <c r="V2674" s="7">
        <v>9</v>
      </c>
      <c r="W2674" s="7">
        <v>16</v>
      </c>
      <c r="X2674" s="7">
        <v>26.250263700000001</v>
      </c>
      <c r="Y2674" s="7">
        <v>18.088996569999999</v>
      </c>
      <c r="Z2674" s="7">
        <v>14.148356570000001</v>
      </c>
      <c r="AA2674" s="7">
        <v>19.555505709999998</v>
      </c>
      <c r="AB2674" s="7">
        <v>16.60562633</v>
      </c>
      <c r="AC2674" s="7">
        <v>13.56002062</v>
      </c>
      <c r="AD2674" s="7">
        <v>15.942323269999999</v>
      </c>
      <c r="AE2674" s="7">
        <v>17.285568720000001</v>
      </c>
      <c r="AF2674" s="7">
        <v>16.133429029999999</v>
      </c>
      <c r="AG2674" s="7">
        <v>15.64127936</v>
      </c>
      <c r="AH2674" s="7">
        <v>19.976902410000001</v>
      </c>
      <c r="AI2674" s="7">
        <v>18.83875536</v>
      </c>
    </row>
    <row r="2675" spans="1:35" x14ac:dyDescent="0.25">
      <c r="A2675" s="3">
        <f>VLOOKUP($F2675,Områder!$A$1:$T$64,7,FALSE)</f>
        <v>25</v>
      </c>
      <c r="B2675" s="3" t="str">
        <f>VLOOKUP($F2675,Områder!$A$1:$T$64,4,FALSE)</f>
        <v>Lyng Skole</v>
      </c>
      <c r="C2675" s="3" t="str">
        <f>VLOOKUP($F2675,Områder!$A$1:$T$64,5,FALSE)</f>
        <v>Erritsø Fællesskole</v>
      </c>
      <c r="D2675" s="3" t="str">
        <f>VLOOKUP($F2675,Områder!$A$1:$T$64,10,FALSE) &amp; " - " &amp; VLOOKUP($F2675,Områder!$A$1:$T$64,11,FALSE)</f>
        <v>3 - Erritsø og Snoghøj</v>
      </c>
      <c r="E2675" s="3" t="str">
        <f>VLOOKUP($F2675,Områder!$A$1:$T$64,6,FALSE)</f>
        <v>Distriktsinstitutionen Erritsø</v>
      </c>
      <c r="F2675" s="1">
        <v>48</v>
      </c>
      <c r="G2675" s="1">
        <v>73</v>
      </c>
      <c r="H2675" s="7">
        <v>7</v>
      </c>
      <c r="I2675" s="7">
        <v>13</v>
      </c>
      <c r="J2675" s="7">
        <v>4</v>
      </c>
      <c r="K2675" s="7">
        <v>8</v>
      </c>
      <c r="L2675" s="7">
        <v>11</v>
      </c>
      <c r="M2675" s="7">
        <v>12</v>
      </c>
      <c r="N2675" s="7">
        <v>2</v>
      </c>
      <c r="O2675" s="7">
        <v>16</v>
      </c>
      <c r="P2675" s="7">
        <v>16</v>
      </c>
      <c r="Q2675" s="7">
        <v>11</v>
      </c>
      <c r="R2675" s="7">
        <v>13</v>
      </c>
      <c r="S2675" s="7">
        <v>19</v>
      </c>
      <c r="T2675" s="7">
        <v>21</v>
      </c>
      <c r="U2675" s="7">
        <v>18</v>
      </c>
      <c r="V2675" s="7">
        <v>28</v>
      </c>
      <c r="W2675" s="7">
        <v>9</v>
      </c>
      <c r="X2675" s="7">
        <v>15.47096601</v>
      </c>
      <c r="Y2675" s="7">
        <v>25.16619944</v>
      </c>
      <c r="Z2675" s="7">
        <v>17.437757699999999</v>
      </c>
      <c r="AA2675" s="7">
        <v>13.68755657</v>
      </c>
      <c r="AB2675" s="7">
        <v>18.774421190000002</v>
      </c>
      <c r="AC2675" s="7">
        <v>16.002678849999999</v>
      </c>
      <c r="AD2675" s="7">
        <v>13.13064005</v>
      </c>
      <c r="AE2675" s="7">
        <v>15.34752986</v>
      </c>
      <c r="AF2675" s="7">
        <v>16.68748596</v>
      </c>
      <c r="AG2675" s="7">
        <v>15.589508199999999</v>
      </c>
      <c r="AH2675" s="7">
        <v>15.12729665</v>
      </c>
      <c r="AI2675" s="7">
        <v>19.24847149</v>
      </c>
    </row>
    <row r="2676" spans="1:35" x14ac:dyDescent="0.25">
      <c r="A2676" s="3">
        <f>VLOOKUP($F2676,Områder!$A$1:$T$64,7,FALSE)</f>
        <v>25</v>
      </c>
      <c r="B2676" s="3" t="str">
        <f>VLOOKUP($F2676,Områder!$A$1:$T$64,4,FALSE)</f>
        <v>Lyng Skole</v>
      </c>
      <c r="C2676" s="3" t="str">
        <f>VLOOKUP($F2676,Områder!$A$1:$T$64,5,FALSE)</f>
        <v>Erritsø Fællesskole</v>
      </c>
      <c r="D2676" s="3" t="str">
        <f>VLOOKUP($F2676,Områder!$A$1:$T$64,10,FALSE) &amp; " - " &amp; VLOOKUP($F2676,Områder!$A$1:$T$64,11,FALSE)</f>
        <v>3 - Erritsø og Snoghøj</v>
      </c>
      <c r="E2676" s="3" t="str">
        <f>VLOOKUP($F2676,Områder!$A$1:$T$64,6,FALSE)</f>
        <v>Distriktsinstitutionen Erritsø</v>
      </c>
      <c r="F2676" s="1">
        <v>48</v>
      </c>
      <c r="G2676" s="1">
        <v>74</v>
      </c>
      <c r="H2676" s="7">
        <v>9</v>
      </c>
      <c r="I2676" s="7">
        <v>7</v>
      </c>
      <c r="J2676" s="7">
        <v>12</v>
      </c>
      <c r="K2676" s="7">
        <v>4</v>
      </c>
      <c r="L2676" s="7">
        <v>8</v>
      </c>
      <c r="M2676" s="7">
        <v>10</v>
      </c>
      <c r="N2676" s="7">
        <v>11</v>
      </c>
      <c r="O2676" s="7">
        <v>1</v>
      </c>
      <c r="P2676" s="7">
        <v>15</v>
      </c>
      <c r="Q2676" s="7">
        <v>15</v>
      </c>
      <c r="R2676" s="7">
        <v>10</v>
      </c>
      <c r="S2676" s="7">
        <v>14</v>
      </c>
      <c r="T2676" s="7">
        <v>19</v>
      </c>
      <c r="U2676" s="7">
        <v>20</v>
      </c>
      <c r="V2676" s="7">
        <v>18</v>
      </c>
      <c r="W2676" s="7">
        <v>26</v>
      </c>
      <c r="X2676" s="7">
        <v>8.7553459700000005</v>
      </c>
      <c r="Y2676" s="7">
        <v>14.86718739</v>
      </c>
      <c r="Z2676" s="7">
        <v>23.97628662</v>
      </c>
      <c r="AA2676" s="7">
        <v>16.73857872</v>
      </c>
      <c r="AB2676" s="7">
        <v>13.15145457</v>
      </c>
      <c r="AC2676" s="7">
        <v>17.919431670000002</v>
      </c>
      <c r="AD2676" s="7">
        <v>15.350513940000001</v>
      </c>
      <c r="AE2676" s="7">
        <v>12.6214309</v>
      </c>
      <c r="AF2676" s="7">
        <v>14.69296896</v>
      </c>
      <c r="AG2676" s="7">
        <v>16.005813400000001</v>
      </c>
      <c r="AH2676" s="7">
        <v>14.99535084</v>
      </c>
      <c r="AI2676" s="7">
        <v>14.54950296</v>
      </c>
    </row>
    <row r="2677" spans="1:35" x14ac:dyDescent="0.25">
      <c r="A2677" s="3">
        <f>VLOOKUP($F2677,Områder!$A$1:$T$64,7,FALSE)</f>
        <v>25</v>
      </c>
      <c r="B2677" s="3" t="str">
        <f>VLOOKUP($F2677,Områder!$A$1:$T$64,4,FALSE)</f>
        <v>Lyng Skole</v>
      </c>
      <c r="C2677" s="3" t="str">
        <f>VLOOKUP($F2677,Områder!$A$1:$T$64,5,FALSE)</f>
        <v>Erritsø Fællesskole</v>
      </c>
      <c r="D2677" s="3" t="str">
        <f>VLOOKUP($F2677,Områder!$A$1:$T$64,10,FALSE) &amp; " - " &amp; VLOOKUP($F2677,Områder!$A$1:$T$64,11,FALSE)</f>
        <v>3 - Erritsø og Snoghøj</v>
      </c>
      <c r="E2677" s="3" t="str">
        <f>VLOOKUP($F2677,Områder!$A$1:$T$64,6,FALSE)</f>
        <v>Distriktsinstitutionen Erritsø</v>
      </c>
      <c r="F2677" s="1">
        <v>48</v>
      </c>
      <c r="G2677" s="1">
        <v>75</v>
      </c>
      <c r="H2677" s="7">
        <v>3</v>
      </c>
      <c r="I2677" s="7">
        <v>9</v>
      </c>
      <c r="J2677" s="7">
        <v>7</v>
      </c>
      <c r="K2677" s="7">
        <v>10</v>
      </c>
      <c r="L2677" s="7">
        <v>4</v>
      </c>
      <c r="M2677" s="7">
        <v>8</v>
      </c>
      <c r="N2677" s="7">
        <v>10</v>
      </c>
      <c r="O2677" s="7">
        <v>9</v>
      </c>
      <c r="P2677" s="7">
        <v>2</v>
      </c>
      <c r="Q2677" s="7">
        <v>15</v>
      </c>
      <c r="R2677" s="7">
        <v>15</v>
      </c>
      <c r="S2677" s="7">
        <v>10</v>
      </c>
      <c r="T2677" s="7">
        <v>14</v>
      </c>
      <c r="U2677" s="7">
        <v>18</v>
      </c>
      <c r="V2677" s="7">
        <v>21</v>
      </c>
      <c r="W2677" s="7">
        <v>18</v>
      </c>
      <c r="X2677" s="7">
        <v>24.714475109999999</v>
      </c>
      <c r="Y2677" s="7">
        <v>8.5589666100000006</v>
      </c>
      <c r="Z2677" s="7">
        <v>14.340331430000001</v>
      </c>
      <c r="AA2677" s="7">
        <v>22.892663280000001</v>
      </c>
      <c r="AB2677" s="7">
        <v>16.102389970000001</v>
      </c>
      <c r="AC2677" s="7">
        <v>12.68572962</v>
      </c>
      <c r="AD2677" s="7">
        <v>17.136607850000001</v>
      </c>
      <c r="AE2677" s="7">
        <v>14.74085653</v>
      </c>
      <c r="AF2677" s="7">
        <v>12.173175130000001</v>
      </c>
      <c r="AG2677" s="7">
        <v>14.083978</v>
      </c>
      <c r="AH2677" s="7">
        <v>15.391177900000001</v>
      </c>
      <c r="AI2677" s="7">
        <v>14.46872842</v>
      </c>
    </row>
    <row r="2678" spans="1:35" x14ac:dyDescent="0.25">
      <c r="A2678" s="3">
        <f>VLOOKUP($F2678,Områder!$A$1:$T$64,7,FALSE)</f>
        <v>25</v>
      </c>
      <c r="B2678" s="3" t="str">
        <f>VLOOKUP($F2678,Områder!$A$1:$T$64,4,FALSE)</f>
        <v>Lyng Skole</v>
      </c>
      <c r="C2678" s="3" t="str">
        <f>VLOOKUP($F2678,Områder!$A$1:$T$64,5,FALSE)</f>
        <v>Erritsø Fællesskole</v>
      </c>
      <c r="D2678" s="3" t="str">
        <f>VLOOKUP($F2678,Områder!$A$1:$T$64,10,FALSE) &amp; " - " &amp; VLOOKUP($F2678,Områder!$A$1:$T$64,11,FALSE)</f>
        <v>3 - Erritsø og Snoghøj</v>
      </c>
      <c r="E2678" s="3" t="str">
        <f>VLOOKUP($F2678,Områder!$A$1:$T$64,6,FALSE)</f>
        <v>Distriktsinstitutionen Erritsø</v>
      </c>
      <c r="F2678" s="1">
        <v>48</v>
      </c>
      <c r="G2678" s="1">
        <v>76</v>
      </c>
      <c r="H2678" s="7">
        <v>2</v>
      </c>
      <c r="I2678" s="7">
        <v>3</v>
      </c>
      <c r="J2678" s="7">
        <v>8</v>
      </c>
      <c r="K2678" s="7">
        <v>5</v>
      </c>
      <c r="L2678" s="7">
        <v>11</v>
      </c>
      <c r="M2678" s="7">
        <v>4</v>
      </c>
      <c r="N2678" s="7">
        <v>8</v>
      </c>
      <c r="O2678" s="7">
        <v>9</v>
      </c>
      <c r="P2678" s="7">
        <v>9</v>
      </c>
      <c r="Q2678" s="7">
        <v>2</v>
      </c>
      <c r="R2678" s="7">
        <v>15</v>
      </c>
      <c r="S2678" s="7">
        <v>15</v>
      </c>
      <c r="T2678" s="7">
        <v>9</v>
      </c>
      <c r="U2678" s="7">
        <v>13</v>
      </c>
      <c r="V2678" s="7">
        <v>17</v>
      </c>
      <c r="W2678" s="7">
        <v>20</v>
      </c>
      <c r="X2678" s="7">
        <v>17.093994739999999</v>
      </c>
      <c r="Y2678" s="7">
        <v>23.286875349999999</v>
      </c>
      <c r="Z2678" s="7">
        <v>8.2291848400000003</v>
      </c>
      <c r="AA2678" s="7">
        <v>13.65843568</v>
      </c>
      <c r="AB2678" s="7">
        <v>21.67643928</v>
      </c>
      <c r="AC2678" s="7">
        <v>15.327788569999999</v>
      </c>
      <c r="AD2678" s="7">
        <v>12.130763590000001</v>
      </c>
      <c r="AE2678" s="7">
        <v>16.275866140000002</v>
      </c>
      <c r="AF2678" s="7">
        <v>14.03482408</v>
      </c>
      <c r="AG2678" s="7">
        <v>11.61813516</v>
      </c>
      <c r="AH2678" s="7">
        <v>13.38229512</v>
      </c>
      <c r="AI2678" s="7">
        <v>14.65347362</v>
      </c>
    </row>
    <row r="2679" spans="1:35" x14ac:dyDescent="0.25">
      <c r="A2679" s="3">
        <f>VLOOKUP($F2679,Områder!$A$1:$T$64,7,FALSE)</f>
        <v>25</v>
      </c>
      <c r="B2679" s="3" t="str">
        <f>VLOOKUP($F2679,Områder!$A$1:$T$64,4,FALSE)</f>
        <v>Lyng Skole</v>
      </c>
      <c r="C2679" s="3" t="str">
        <f>VLOOKUP($F2679,Områder!$A$1:$T$64,5,FALSE)</f>
        <v>Erritsø Fællesskole</v>
      </c>
      <c r="D2679" s="3" t="str">
        <f>VLOOKUP($F2679,Områder!$A$1:$T$64,10,FALSE) &amp; " - " &amp; VLOOKUP($F2679,Områder!$A$1:$T$64,11,FALSE)</f>
        <v>3 - Erritsø og Snoghøj</v>
      </c>
      <c r="E2679" s="3" t="str">
        <f>VLOOKUP($F2679,Områder!$A$1:$T$64,6,FALSE)</f>
        <v>Distriktsinstitutionen Erritsø</v>
      </c>
      <c r="F2679" s="1">
        <v>48</v>
      </c>
      <c r="G2679" s="1">
        <v>77</v>
      </c>
      <c r="H2679" s="7">
        <v>7</v>
      </c>
      <c r="I2679" s="7">
        <v>2</v>
      </c>
      <c r="J2679" s="7">
        <v>3</v>
      </c>
      <c r="K2679" s="7">
        <v>8</v>
      </c>
      <c r="L2679" s="7">
        <v>6</v>
      </c>
      <c r="M2679" s="7">
        <v>11</v>
      </c>
      <c r="N2679" s="7">
        <v>3</v>
      </c>
      <c r="O2679" s="7">
        <v>8</v>
      </c>
      <c r="P2679" s="7">
        <v>8</v>
      </c>
      <c r="Q2679" s="7">
        <v>9</v>
      </c>
      <c r="R2679" s="7">
        <v>2</v>
      </c>
      <c r="S2679" s="7">
        <v>15</v>
      </c>
      <c r="T2679" s="7">
        <v>15</v>
      </c>
      <c r="U2679" s="7">
        <v>9</v>
      </c>
      <c r="V2679" s="7">
        <v>13</v>
      </c>
      <c r="W2679" s="7">
        <v>17</v>
      </c>
      <c r="X2679" s="7">
        <v>18.930062490000001</v>
      </c>
      <c r="Y2679" s="7">
        <v>16.083407810000001</v>
      </c>
      <c r="Z2679" s="7">
        <v>21.91229036</v>
      </c>
      <c r="AA2679" s="7">
        <v>8.0301815600000008</v>
      </c>
      <c r="AB2679" s="7">
        <v>13.146037059999999</v>
      </c>
      <c r="AC2679" s="7">
        <v>20.580673390000001</v>
      </c>
      <c r="AD2679" s="7">
        <v>14.712043270000001</v>
      </c>
      <c r="AE2679" s="7">
        <v>11.619605460000001</v>
      </c>
      <c r="AF2679" s="7">
        <v>15.423147719999999</v>
      </c>
      <c r="AG2679" s="7">
        <v>13.397325</v>
      </c>
      <c r="AH2679" s="7">
        <v>11.108730019999999</v>
      </c>
      <c r="AI2679" s="7">
        <v>12.75710275</v>
      </c>
    </row>
    <row r="2680" spans="1:35" x14ac:dyDescent="0.25">
      <c r="A2680" s="3">
        <f>VLOOKUP($F2680,Områder!$A$1:$T$64,7,FALSE)</f>
        <v>25</v>
      </c>
      <c r="B2680" s="3" t="str">
        <f>VLOOKUP($F2680,Områder!$A$1:$T$64,4,FALSE)</f>
        <v>Lyng Skole</v>
      </c>
      <c r="C2680" s="3" t="str">
        <f>VLOOKUP($F2680,Områder!$A$1:$T$64,5,FALSE)</f>
        <v>Erritsø Fællesskole</v>
      </c>
      <c r="D2680" s="3" t="str">
        <f>VLOOKUP($F2680,Områder!$A$1:$T$64,10,FALSE) &amp; " - " &amp; VLOOKUP($F2680,Områder!$A$1:$T$64,11,FALSE)</f>
        <v>3 - Erritsø og Snoghøj</v>
      </c>
      <c r="E2680" s="3" t="str">
        <f>VLOOKUP($F2680,Områder!$A$1:$T$64,6,FALSE)</f>
        <v>Distriktsinstitutionen Erritsø</v>
      </c>
      <c r="F2680" s="1">
        <v>48</v>
      </c>
      <c r="G2680" s="1">
        <v>78</v>
      </c>
      <c r="H2680" s="7">
        <v>7</v>
      </c>
      <c r="I2680" s="7">
        <v>7</v>
      </c>
      <c r="J2680" s="7">
        <v>2</v>
      </c>
      <c r="K2680" s="7">
        <v>3</v>
      </c>
      <c r="L2680" s="7">
        <v>7</v>
      </c>
      <c r="M2680" s="7">
        <v>6</v>
      </c>
      <c r="N2680" s="7">
        <v>11</v>
      </c>
      <c r="O2680" s="7">
        <v>3</v>
      </c>
      <c r="P2680" s="7">
        <v>7</v>
      </c>
      <c r="Q2680" s="7">
        <v>8</v>
      </c>
      <c r="R2680" s="7">
        <v>9</v>
      </c>
      <c r="S2680" s="7">
        <v>2</v>
      </c>
      <c r="T2680" s="7">
        <v>14</v>
      </c>
      <c r="U2680" s="7">
        <v>15</v>
      </c>
      <c r="V2680" s="7">
        <v>8</v>
      </c>
      <c r="W2680" s="7">
        <v>13</v>
      </c>
      <c r="X2680" s="7">
        <v>16.06111537</v>
      </c>
      <c r="Y2680" s="7">
        <v>17.783609139999999</v>
      </c>
      <c r="Z2680" s="7">
        <v>15.249760350000001</v>
      </c>
      <c r="AA2680" s="7">
        <v>20.670675939999999</v>
      </c>
      <c r="AB2680" s="7">
        <v>7.7971030700000004</v>
      </c>
      <c r="AC2680" s="7">
        <v>12.59923946</v>
      </c>
      <c r="AD2680" s="7">
        <v>19.554188589999999</v>
      </c>
      <c r="AE2680" s="7">
        <v>14.04709444</v>
      </c>
      <c r="AF2680" s="7">
        <v>11.16564228</v>
      </c>
      <c r="AG2680" s="7">
        <v>14.66533188</v>
      </c>
      <c r="AH2680" s="7">
        <v>12.78411124</v>
      </c>
      <c r="AI2680" s="7">
        <v>10.66131929</v>
      </c>
    </row>
    <row r="2681" spans="1:35" x14ac:dyDescent="0.25">
      <c r="A2681" s="3">
        <f>VLOOKUP($F2681,Områder!$A$1:$T$64,7,FALSE)</f>
        <v>25</v>
      </c>
      <c r="B2681" s="3" t="str">
        <f>VLOOKUP($F2681,Områder!$A$1:$T$64,4,FALSE)</f>
        <v>Lyng Skole</v>
      </c>
      <c r="C2681" s="3" t="str">
        <f>VLOOKUP($F2681,Områder!$A$1:$T$64,5,FALSE)</f>
        <v>Erritsø Fællesskole</v>
      </c>
      <c r="D2681" s="3" t="str">
        <f>VLOOKUP($F2681,Områder!$A$1:$T$64,10,FALSE) &amp; " - " &amp; VLOOKUP($F2681,Områder!$A$1:$T$64,11,FALSE)</f>
        <v>3 - Erritsø og Snoghøj</v>
      </c>
      <c r="E2681" s="3" t="str">
        <f>VLOOKUP($F2681,Områder!$A$1:$T$64,6,FALSE)</f>
        <v>Distriktsinstitutionen Erritsø</v>
      </c>
      <c r="F2681" s="1">
        <v>48</v>
      </c>
      <c r="G2681" s="1">
        <v>79</v>
      </c>
      <c r="H2681" s="7">
        <v>2</v>
      </c>
      <c r="I2681" s="7">
        <v>6</v>
      </c>
      <c r="J2681" s="7">
        <v>6</v>
      </c>
      <c r="K2681" s="7">
        <v>2</v>
      </c>
      <c r="L2681" s="7">
        <v>2</v>
      </c>
      <c r="M2681" s="7">
        <v>6</v>
      </c>
      <c r="N2681" s="7">
        <v>3</v>
      </c>
      <c r="O2681" s="7">
        <v>10</v>
      </c>
      <c r="P2681" s="7">
        <v>3</v>
      </c>
      <c r="Q2681" s="7">
        <v>7</v>
      </c>
      <c r="R2681" s="7">
        <v>6</v>
      </c>
      <c r="S2681" s="7">
        <v>9</v>
      </c>
      <c r="T2681" s="7">
        <v>3</v>
      </c>
      <c r="U2681" s="7">
        <v>14</v>
      </c>
      <c r="V2681" s="7">
        <v>16</v>
      </c>
      <c r="W2681" s="7">
        <v>8</v>
      </c>
      <c r="X2681" s="7">
        <v>12.14331316</v>
      </c>
      <c r="Y2681" s="7">
        <v>14.928136759999999</v>
      </c>
      <c r="Z2681" s="7">
        <v>16.568700710000002</v>
      </c>
      <c r="AA2681" s="7">
        <v>14.22276613</v>
      </c>
      <c r="AB2681" s="7">
        <v>19.2562067</v>
      </c>
      <c r="AC2681" s="7">
        <v>7.4552468200000002</v>
      </c>
      <c r="AD2681" s="7">
        <v>11.944814340000001</v>
      </c>
      <c r="AE2681" s="7">
        <v>18.335292169999999</v>
      </c>
      <c r="AF2681" s="7">
        <v>13.267743490000001</v>
      </c>
      <c r="AG2681" s="7">
        <v>10.544696739999999</v>
      </c>
      <c r="AH2681" s="7">
        <v>13.72984061</v>
      </c>
      <c r="AI2681" s="7">
        <v>12.051204050000001</v>
      </c>
    </row>
    <row r="2682" spans="1:35" x14ac:dyDescent="0.25">
      <c r="A2682" s="3">
        <f>VLOOKUP($F2682,Områder!$A$1:$T$64,7,FALSE)</f>
        <v>25</v>
      </c>
      <c r="B2682" s="3" t="str">
        <f>VLOOKUP($F2682,Områder!$A$1:$T$64,4,FALSE)</f>
        <v>Lyng Skole</v>
      </c>
      <c r="C2682" s="3" t="str">
        <f>VLOOKUP($F2682,Områder!$A$1:$T$64,5,FALSE)</f>
        <v>Erritsø Fællesskole</v>
      </c>
      <c r="D2682" s="3" t="str">
        <f>VLOOKUP($F2682,Områder!$A$1:$T$64,10,FALSE) &amp; " - " &amp; VLOOKUP($F2682,Områder!$A$1:$T$64,11,FALSE)</f>
        <v>3 - Erritsø og Snoghøj</v>
      </c>
      <c r="E2682" s="3" t="str">
        <f>VLOOKUP($F2682,Områder!$A$1:$T$64,6,FALSE)</f>
        <v>Distriktsinstitutionen Erritsø</v>
      </c>
      <c r="F2682" s="1">
        <v>48</v>
      </c>
      <c r="G2682" s="1">
        <v>80</v>
      </c>
      <c r="H2682" s="7">
        <v>2</v>
      </c>
      <c r="I2682" s="7">
        <v>1</v>
      </c>
      <c r="J2682" s="7">
        <v>5</v>
      </c>
      <c r="K2682" s="7">
        <v>5</v>
      </c>
      <c r="L2682" s="7">
        <v>1</v>
      </c>
      <c r="M2682" s="7">
        <v>2</v>
      </c>
      <c r="N2682" s="7">
        <v>5</v>
      </c>
      <c r="O2682" s="7">
        <v>3</v>
      </c>
      <c r="P2682" s="7">
        <v>10</v>
      </c>
      <c r="Q2682" s="7">
        <v>3</v>
      </c>
      <c r="R2682" s="7">
        <v>7</v>
      </c>
      <c r="S2682" s="7">
        <v>6</v>
      </c>
      <c r="T2682" s="7">
        <v>9</v>
      </c>
      <c r="U2682" s="7">
        <v>3</v>
      </c>
      <c r="V2682" s="7">
        <v>13</v>
      </c>
      <c r="W2682" s="7">
        <v>15</v>
      </c>
      <c r="X2682" s="7">
        <v>7.38907355</v>
      </c>
      <c r="Y2682" s="7">
        <v>11.136679170000001</v>
      </c>
      <c r="Z2682" s="7">
        <v>13.68324419</v>
      </c>
      <c r="AA2682" s="7">
        <v>15.20264255</v>
      </c>
      <c r="AB2682" s="7">
        <v>13.10988246</v>
      </c>
      <c r="AC2682" s="7">
        <v>17.711813729999999</v>
      </c>
      <c r="AD2682" s="7">
        <v>7.0221529599999997</v>
      </c>
      <c r="AE2682" s="7">
        <v>11.13313481</v>
      </c>
      <c r="AF2682" s="7">
        <v>16.967267570000001</v>
      </c>
      <c r="AG2682" s="7">
        <v>12.337939649999999</v>
      </c>
      <c r="AH2682" s="7">
        <v>9.8263901800000006</v>
      </c>
      <c r="AI2682" s="7">
        <v>12.711034310000001</v>
      </c>
    </row>
    <row r="2683" spans="1:35" x14ac:dyDescent="0.25">
      <c r="A2683" s="3">
        <f>VLOOKUP($F2683,Områder!$A$1:$T$64,7,FALSE)</f>
        <v>25</v>
      </c>
      <c r="B2683" s="3" t="str">
        <f>VLOOKUP($F2683,Områder!$A$1:$T$64,4,FALSE)</f>
        <v>Lyng Skole</v>
      </c>
      <c r="C2683" s="3" t="str">
        <f>VLOOKUP($F2683,Områder!$A$1:$T$64,5,FALSE)</f>
        <v>Erritsø Fællesskole</v>
      </c>
      <c r="D2683" s="3" t="str">
        <f>VLOOKUP($F2683,Områder!$A$1:$T$64,10,FALSE) &amp; " - " &amp; VLOOKUP($F2683,Områder!$A$1:$T$64,11,FALSE)</f>
        <v>3 - Erritsø og Snoghøj</v>
      </c>
      <c r="E2683" s="3" t="str">
        <f>VLOOKUP($F2683,Områder!$A$1:$T$64,6,FALSE)</f>
        <v>Distriktsinstitutionen Erritsø</v>
      </c>
      <c r="F2683" s="1">
        <v>48</v>
      </c>
      <c r="G2683" s="1">
        <v>81</v>
      </c>
      <c r="H2683" s="7">
        <v>1</v>
      </c>
      <c r="I2683" s="7">
        <v>1</v>
      </c>
      <c r="J2683" s="7">
        <v>1</v>
      </c>
      <c r="K2683" s="7">
        <v>3</v>
      </c>
      <c r="L2683" s="7">
        <v>5</v>
      </c>
      <c r="M2683" s="7">
        <v>1</v>
      </c>
      <c r="N2683" s="7">
        <v>2</v>
      </c>
      <c r="O2683" s="7">
        <v>6</v>
      </c>
      <c r="P2683" s="7">
        <v>3</v>
      </c>
      <c r="Q2683" s="7">
        <v>9</v>
      </c>
      <c r="R2683" s="7">
        <v>3</v>
      </c>
      <c r="S2683" s="7">
        <v>7</v>
      </c>
      <c r="T2683" s="7">
        <v>5</v>
      </c>
      <c r="U2683" s="7">
        <v>9</v>
      </c>
      <c r="V2683" s="7">
        <v>3</v>
      </c>
      <c r="W2683" s="7">
        <v>11</v>
      </c>
      <c r="X2683" s="7">
        <v>13.37229022</v>
      </c>
      <c r="Y2683" s="7">
        <v>6.6450619</v>
      </c>
      <c r="Z2683" s="7">
        <v>9.9685073499999994</v>
      </c>
      <c r="AA2683" s="7">
        <v>12.285201470000001</v>
      </c>
      <c r="AB2683" s="7">
        <v>13.57722384</v>
      </c>
      <c r="AC2683" s="7">
        <v>11.85581168</v>
      </c>
      <c r="AD2683" s="7">
        <v>15.92288361</v>
      </c>
      <c r="AE2683" s="7">
        <v>6.3927897700000003</v>
      </c>
      <c r="AF2683" s="7">
        <v>10.06341828</v>
      </c>
      <c r="AG2683" s="7">
        <v>15.29878457</v>
      </c>
      <c r="AH2683" s="7">
        <v>11.149109340000001</v>
      </c>
      <c r="AI2683" s="7">
        <v>8.9344760900000004</v>
      </c>
    </row>
    <row r="2684" spans="1:35" x14ac:dyDescent="0.25">
      <c r="A2684" s="3">
        <f>VLOOKUP($F2684,Områder!$A$1:$T$64,7,FALSE)</f>
        <v>25</v>
      </c>
      <c r="B2684" s="3" t="str">
        <f>VLOOKUP($F2684,Områder!$A$1:$T$64,4,FALSE)</f>
        <v>Lyng Skole</v>
      </c>
      <c r="C2684" s="3" t="str">
        <f>VLOOKUP($F2684,Områder!$A$1:$T$64,5,FALSE)</f>
        <v>Erritsø Fællesskole</v>
      </c>
      <c r="D2684" s="3" t="str">
        <f>VLOOKUP($F2684,Områder!$A$1:$T$64,10,FALSE) &amp; " - " &amp; VLOOKUP($F2684,Områder!$A$1:$T$64,11,FALSE)</f>
        <v>3 - Erritsø og Snoghøj</v>
      </c>
      <c r="E2684" s="3" t="str">
        <f>VLOOKUP($F2684,Områder!$A$1:$T$64,6,FALSE)</f>
        <v>Distriktsinstitutionen Erritsø</v>
      </c>
      <c r="F2684" s="1">
        <v>48</v>
      </c>
      <c r="G2684" s="1">
        <v>82</v>
      </c>
      <c r="H2684" s="7">
        <v>3</v>
      </c>
      <c r="I2684" s="7">
        <v>1</v>
      </c>
      <c r="J2684" s="7">
        <v>1</v>
      </c>
      <c r="K2684" s="7">
        <v>1</v>
      </c>
      <c r="L2684" s="7">
        <v>3</v>
      </c>
      <c r="M2684" s="7">
        <v>4</v>
      </c>
      <c r="N2684" s="7">
        <v>1</v>
      </c>
      <c r="O2684" s="7">
        <v>2</v>
      </c>
      <c r="P2684" s="7">
        <v>6</v>
      </c>
      <c r="Q2684" s="7">
        <v>2</v>
      </c>
      <c r="R2684" s="7">
        <v>9</v>
      </c>
      <c r="S2684" s="7">
        <v>3</v>
      </c>
      <c r="T2684" s="7">
        <v>7</v>
      </c>
      <c r="U2684" s="7">
        <v>5</v>
      </c>
      <c r="V2684" s="7">
        <v>9</v>
      </c>
      <c r="W2684" s="7">
        <v>3</v>
      </c>
      <c r="X2684" s="7">
        <v>9.8180506899999997</v>
      </c>
      <c r="Y2684" s="7">
        <v>11.95307753</v>
      </c>
      <c r="Z2684" s="7">
        <v>5.9835540500000004</v>
      </c>
      <c r="AA2684" s="7">
        <v>8.9514372800000004</v>
      </c>
      <c r="AB2684" s="7">
        <v>11.07700468</v>
      </c>
      <c r="AC2684" s="7">
        <v>12.158033039999999</v>
      </c>
      <c r="AD2684" s="7">
        <v>10.784147600000001</v>
      </c>
      <c r="AE2684" s="7">
        <v>14.365292330000001</v>
      </c>
      <c r="AF2684" s="7">
        <v>5.8072028400000004</v>
      </c>
      <c r="AG2684" s="7">
        <v>9.0835483700000008</v>
      </c>
      <c r="AH2684" s="7">
        <v>13.83238899</v>
      </c>
      <c r="AI2684" s="7">
        <v>10.08224064</v>
      </c>
    </row>
    <row r="2685" spans="1:35" x14ac:dyDescent="0.25">
      <c r="A2685" s="3">
        <f>VLOOKUP($F2685,Områder!$A$1:$T$64,7,FALSE)</f>
        <v>25</v>
      </c>
      <c r="B2685" s="3" t="str">
        <f>VLOOKUP($F2685,Områder!$A$1:$T$64,4,FALSE)</f>
        <v>Lyng Skole</v>
      </c>
      <c r="C2685" s="3" t="str">
        <f>VLOOKUP($F2685,Områder!$A$1:$T$64,5,FALSE)</f>
        <v>Erritsø Fællesskole</v>
      </c>
      <c r="D2685" s="3" t="str">
        <f>VLOOKUP($F2685,Områder!$A$1:$T$64,10,FALSE) &amp; " - " &amp; VLOOKUP($F2685,Områder!$A$1:$T$64,11,FALSE)</f>
        <v>3 - Erritsø og Snoghøj</v>
      </c>
      <c r="E2685" s="3" t="str">
        <f>VLOOKUP($F2685,Områder!$A$1:$T$64,6,FALSE)</f>
        <v>Distriktsinstitutionen Erritsø</v>
      </c>
      <c r="F2685" s="1">
        <v>48</v>
      </c>
      <c r="G2685" s="1">
        <v>83</v>
      </c>
      <c r="H2685" s="7">
        <v>3</v>
      </c>
      <c r="I2685" s="7">
        <v>2</v>
      </c>
      <c r="J2685" s="7">
        <v>0</v>
      </c>
      <c r="K2685" s="7">
        <v>2</v>
      </c>
      <c r="L2685" s="7">
        <v>1</v>
      </c>
      <c r="M2685" s="7">
        <v>3</v>
      </c>
      <c r="N2685" s="7">
        <v>3</v>
      </c>
      <c r="O2685" s="7">
        <v>1</v>
      </c>
      <c r="P2685" s="7">
        <v>2</v>
      </c>
      <c r="Q2685" s="7">
        <v>5</v>
      </c>
      <c r="R2685" s="7">
        <v>2</v>
      </c>
      <c r="S2685" s="7">
        <v>9</v>
      </c>
      <c r="T2685" s="7">
        <v>3</v>
      </c>
      <c r="U2685" s="7">
        <v>6</v>
      </c>
      <c r="V2685" s="7">
        <v>4</v>
      </c>
      <c r="W2685" s="7">
        <v>9</v>
      </c>
      <c r="X2685" s="7">
        <v>2.6849795099999998</v>
      </c>
      <c r="Y2685" s="7">
        <v>8.5430092500000008</v>
      </c>
      <c r="Z2685" s="7">
        <v>10.44136537</v>
      </c>
      <c r="AA2685" s="7">
        <v>5.2560904099999997</v>
      </c>
      <c r="AB2685" s="7">
        <v>7.8471459599999998</v>
      </c>
      <c r="AC2685" s="7">
        <v>9.7648031799999995</v>
      </c>
      <c r="AD2685" s="7">
        <v>10.650151340000001</v>
      </c>
      <c r="AE2685" s="7">
        <v>9.58269035</v>
      </c>
      <c r="AF2685" s="7">
        <v>12.684303829999999</v>
      </c>
      <c r="AG2685" s="7">
        <v>5.1366660499999997</v>
      </c>
      <c r="AH2685" s="7">
        <v>8.0019358199999999</v>
      </c>
      <c r="AI2685" s="7">
        <v>12.23358679</v>
      </c>
    </row>
    <row r="2686" spans="1:35" x14ac:dyDescent="0.25">
      <c r="A2686" s="3">
        <f>VLOOKUP($F2686,Områder!$A$1:$T$64,7,FALSE)</f>
        <v>25</v>
      </c>
      <c r="B2686" s="3" t="str">
        <f>VLOOKUP($F2686,Områder!$A$1:$T$64,4,FALSE)</f>
        <v>Lyng Skole</v>
      </c>
      <c r="C2686" s="3" t="str">
        <f>VLOOKUP($F2686,Områder!$A$1:$T$64,5,FALSE)</f>
        <v>Erritsø Fællesskole</v>
      </c>
      <c r="D2686" s="3" t="str">
        <f>VLOOKUP($F2686,Områder!$A$1:$T$64,10,FALSE) &amp; " - " &amp; VLOOKUP($F2686,Områder!$A$1:$T$64,11,FALSE)</f>
        <v>3 - Erritsø og Snoghøj</v>
      </c>
      <c r="E2686" s="3" t="str">
        <f>VLOOKUP($F2686,Områder!$A$1:$T$64,6,FALSE)</f>
        <v>Distriktsinstitutionen Erritsø</v>
      </c>
      <c r="F2686" s="1">
        <v>48</v>
      </c>
      <c r="G2686" s="1">
        <v>84</v>
      </c>
      <c r="H2686" s="7">
        <v>5</v>
      </c>
      <c r="I2686" s="7">
        <v>3</v>
      </c>
      <c r="J2686" s="7">
        <v>1</v>
      </c>
      <c r="K2686" s="7">
        <v>0</v>
      </c>
      <c r="L2686" s="7">
        <v>2</v>
      </c>
      <c r="M2686" s="7">
        <v>1</v>
      </c>
      <c r="N2686" s="7">
        <v>2</v>
      </c>
      <c r="O2686" s="7">
        <v>2</v>
      </c>
      <c r="P2686" s="7">
        <v>1</v>
      </c>
      <c r="Q2686" s="7">
        <v>2</v>
      </c>
      <c r="R2686" s="7">
        <v>5</v>
      </c>
      <c r="S2686" s="7">
        <v>2</v>
      </c>
      <c r="T2686" s="7">
        <v>8</v>
      </c>
      <c r="U2686" s="7">
        <v>3</v>
      </c>
      <c r="V2686" s="7">
        <v>6</v>
      </c>
      <c r="W2686" s="7">
        <v>4</v>
      </c>
      <c r="X2686" s="7">
        <v>7.96307805</v>
      </c>
      <c r="Y2686" s="7">
        <v>2.4728463399999998</v>
      </c>
      <c r="Z2686" s="7">
        <v>7.5639193100000002</v>
      </c>
      <c r="AA2686" s="7">
        <v>9.2422747300000001</v>
      </c>
      <c r="AB2686" s="7">
        <v>4.7448984899999997</v>
      </c>
      <c r="AC2686" s="7">
        <v>7.0248020599999998</v>
      </c>
      <c r="AD2686" s="7">
        <v>8.7486912799999992</v>
      </c>
      <c r="AE2686" s="7">
        <v>9.5075017299999995</v>
      </c>
      <c r="AF2686" s="7">
        <v>8.6504656999999998</v>
      </c>
      <c r="AG2686" s="7">
        <v>11.369074850000001</v>
      </c>
      <c r="AH2686" s="7">
        <v>4.7380074499999996</v>
      </c>
      <c r="AI2686" s="7">
        <v>7.28806011</v>
      </c>
    </row>
    <row r="2687" spans="1:35" x14ac:dyDescent="0.25">
      <c r="A2687" s="3">
        <f>VLOOKUP($F2687,Områder!$A$1:$T$64,7,FALSE)</f>
        <v>25</v>
      </c>
      <c r="B2687" s="3" t="str">
        <f>VLOOKUP($F2687,Områder!$A$1:$T$64,4,FALSE)</f>
        <v>Lyng Skole</v>
      </c>
      <c r="C2687" s="3" t="str">
        <f>VLOOKUP($F2687,Områder!$A$1:$T$64,5,FALSE)</f>
        <v>Erritsø Fællesskole</v>
      </c>
      <c r="D2687" s="3" t="str">
        <f>VLOOKUP($F2687,Områder!$A$1:$T$64,10,FALSE) &amp; " - " &amp; VLOOKUP($F2687,Områder!$A$1:$T$64,11,FALSE)</f>
        <v>3 - Erritsø og Snoghøj</v>
      </c>
      <c r="E2687" s="3" t="str">
        <f>VLOOKUP($F2687,Områder!$A$1:$T$64,6,FALSE)</f>
        <v>Distriktsinstitutionen Erritsø</v>
      </c>
      <c r="F2687" s="1">
        <v>48</v>
      </c>
      <c r="G2687" s="1">
        <v>85</v>
      </c>
      <c r="H2687" s="7">
        <v>0</v>
      </c>
      <c r="I2687" s="7">
        <v>2</v>
      </c>
      <c r="J2687" s="7">
        <v>1</v>
      </c>
      <c r="K2687" s="7">
        <v>1</v>
      </c>
      <c r="L2687" s="7">
        <v>0</v>
      </c>
      <c r="M2687" s="7">
        <v>2</v>
      </c>
      <c r="N2687" s="7">
        <v>0</v>
      </c>
      <c r="O2687" s="7">
        <v>2</v>
      </c>
      <c r="P2687" s="7">
        <v>2</v>
      </c>
      <c r="Q2687" s="7">
        <v>1</v>
      </c>
      <c r="R2687" s="7">
        <v>1</v>
      </c>
      <c r="S2687" s="7">
        <v>4</v>
      </c>
      <c r="T2687" s="7">
        <v>2</v>
      </c>
      <c r="U2687" s="7">
        <v>6</v>
      </c>
      <c r="V2687" s="7">
        <v>3</v>
      </c>
      <c r="W2687" s="7">
        <v>6</v>
      </c>
      <c r="X2687" s="7">
        <v>3.5322442000000001</v>
      </c>
      <c r="Y2687" s="7">
        <v>6.9361610899999997</v>
      </c>
      <c r="Z2687" s="7">
        <v>2.2190188900000001</v>
      </c>
      <c r="AA2687" s="7">
        <v>6.5389747299999996</v>
      </c>
      <c r="AB2687" s="7">
        <v>8.0401273300000007</v>
      </c>
      <c r="AC2687" s="7">
        <v>4.1531445299999996</v>
      </c>
      <c r="AD2687" s="7">
        <v>6.1368880399999997</v>
      </c>
      <c r="AE2687" s="7">
        <v>7.6945878900000002</v>
      </c>
      <c r="AF2687" s="7">
        <v>8.2665256500000002</v>
      </c>
      <c r="AG2687" s="7">
        <v>7.6956654699999998</v>
      </c>
      <c r="AH2687" s="7">
        <v>10.00330939</v>
      </c>
      <c r="AI2687" s="7">
        <v>4.1697336399999996</v>
      </c>
    </row>
    <row r="2688" spans="1:35" x14ac:dyDescent="0.25">
      <c r="A2688" s="3">
        <f>VLOOKUP($F2688,Områder!$A$1:$T$64,7,FALSE)</f>
        <v>25</v>
      </c>
      <c r="B2688" s="3" t="str">
        <f>VLOOKUP($F2688,Områder!$A$1:$T$64,4,FALSE)</f>
        <v>Lyng Skole</v>
      </c>
      <c r="C2688" s="3" t="str">
        <f>VLOOKUP($F2688,Områder!$A$1:$T$64,5,FALSE)</f>
        <v>Erritsø Fællesskole</v>
      </c>
      <c r="D2688" s="3" t="str">
        <f>VLOOKUP($F2688,Områder!$A$1:$T$64,10,FALSE) &amp; " - " &amp; VLOOKUP($F2688,Områder!$A$1:$T$64,11,FALSE)</f>
        <v>3 - Erritsø og Snoghøj</v>
      </c>
      <c r="E2688" s="3" t="str">
        <f>VLOOKUP($F2688,Områder!$A$1:$T$64,6,FALSE)</f>
        <v>Distriktsinstitutionen Erritsø</v>
      </c>
      <c r="F2688" s="1">
        <v>48</v>
      </c>
      <c r="G2688" s="1">
        <v>86</v>
      </c>
      <c r="H2688" s="7">
        <v>2</v>
      </c>
      <c r="I2688" s="7">
        <v>0</v>
      </c>
      <c r="J2688" s="7">
        <v>2</v>
      </c>
      <c r="K2688" s="7">
        <v>1</v>
      </c>
      <c r="L2688" s="7">
        <v>0</v>
      </c>
      <c r="M2688" s="7">
        <v>0</v>
      </c>
      <c r="N2688" s="7">
        <v>1</v>
      </c>
      <c r="O2688" s="7">
        <v>0</v>
      </c>
      <c r="P2688" s="7">
        <v>2</v>
      </c>
      <c r="Q2688" s="7">
        <v>2</v>
      </c>
      <c r="R2688" s="7">
        <v>1</v>
      </c>
      <c r="S2688" s="7">
        <v>1</v>
      </c>
      <c r="T2688" s="7">
        <v>4</v>
      </c>
      <c r="U2688" s="7">
        <v>2</v>
      </c>
      <c r="V2688" s="7">
        <v>4</v>
      </c>
      <c r="W2688" s="7">
        <v>2</v>
      </c>
      <c r="X2688" s="7">
        <v>5.0182241100000002</v>
      </c>
      <c r="Y2688" s="7">
        <v>2.9400307899999998</v>
      </c>
      <c r="Z2688" s="7">
        <v>5.7915090200000003</v>
      </c>
      <c r="AA2688" s="7">
        <v>1.8483698099999999</v>
      </c>
      <c r="AB2688" s="7">
        <v>5.4876395499999999</v>
      </c>
      <c r="AC2688" s="7">
        <v>6.7448839100000004</v>
      </c>
      <c r="AD2688" s="7">
        <v>3.4925983700000001</v>
      </c>
      <c r="AE2688" s="7">
        <v>5.1635269900000003</v>
      </c>
      <c r="AF2688" s="7">
        <v>6.4731535300000003</v>
      </c>
      <c r="AG2688" s="7">
        <v>6.9832316800000003</v>
      </c>
      <c r="AH2688" s="7">
        <v>6.4728758600000003</v>
      </c>
      <c r="AI2688" s="7">
        <v>8.4498583800000002</v>
      </c>
    </row>
    <row r="2689" spans="1:35" x14ac:dyDescent="0.25">
      <c r="A2689" s="3">
        <f>VLOOKUP($F2689,Områder!$A$1:$T$64,7,FALSE)</f>
        <v>25</v>
      </c>
      <c r="B2689" s="3" t="str">
        <f>VLOOKUP($F2689,Områder!$A$1:$T$64,4,FALSE)</f>
        <v>Lyng Skole</v>
      </c>
      <c r="C2689" s="3" t="str">
        <f>VLOOKUP($F2689,Områder!$A$1:$T$64,5,FALSE)</f>
        <v>Erritsø Fællesskole</v>
      </c>
      <c r="D2689" s="3" t="str">
        <f>VLOOKUP($F2689,Områder!$A$1:$T$64,10,FALSE) &amp; " - " &amp; VLOOKUP($F2689,Områder!$A$1:$T$64,11,FALSE)</f>
        <v>3 - Erritsø og Snoghøj</v>
      </c>
      <c r="E2689" s="3" t="str">
        <f>VLOOKUP($F2689,Områder!$A$1:$T$64,6,FALSE)</f>
        <v>Distriktsinstitutionen Erritsø</v>
      </c>
      <c r="F2689" s="1">
        <v>48</v>
      </c>
      <c r="G2689" s="1">
        <v>87</v>
      </c>
      <c r="H2689" s="7">
        <v>1</v>
      </c>
      <c r="I2689" s="7">
        <v>2</v>
      </c>
      <c r="J2689" s="7">
        <v>0</v>
      </c>
      <c r="K2689" s="7">
        <v>1</v>
      </c>
      <c r="L2689" s="7">
        <v>0</v>
      </c>
      <c r="M2689" s="7">
        <v>0</v>
      </c>
      <c r="N2689" s="7">
        <v>0</v>
      </c>
      <c r="O2689" s="7">
        <v>1</v>
      </c>
      <c r="P2689" s="7">
        <v>0</v>
      </c>
      <c r="Q2689" s="7">
        <v>2</v>
      </c>
      <c r="R2689" s="7">
        <v>2</v>
      </c>
      <c r="S2689" s="7">
        <v>1</v>
      </c>
      <c r="T2689" s="7">
        <v>1</v>
      </c>
      <c r="U2689" s="7">
        <v>4</v>
      </c>
      <c r="V2689" s="7">
        <v>2</v>
      </c>
      <c r="W2689" s="7">
        <v>4</v>
      </c>
      <c r="X2689" s="7">
        <v>1.6601710599999999</v>
      </c>
      <c r="Y2689" s="7">
        <v>4.1575821499999996</v>
      </c>
      <c r="Z2689" s="7">
        <v>2.4386747299999998</v>
      </c>
      <c r="AA2689" s="7">
        <v>4.80844893</v>
      </c>
      <c r="AB2689" s="7">
        <v>1.5453007599999999</v>
      </c>
      <c r="AC2689" s="7">
        <v>4.57649653</v>
      </c>
      <c r="AD2689" s="7">
        <v>5.6302955700000004</v>
      </c>
      <c r="AE2689" s="7">
        <v>2.9258175999999998</v>
      </c>
      <c r="AF2689" s="7">
        <v>4.3272593600000002</v>
      </c>
      <c r="AG2689" s="7">
        <v>5.4249281199999997</v>
      </c>
      <c r="AH2689" s="7">
        <v>5.86924241</v>
      </c>
      <c r="AI2689" s="7">
        <v>5.4409522199999998</v>
      </c>
    </row>
    <row r="2690" spans="1:35" x14ac:dyDescent="0.25">
      <c r="A2690" s="3">
        <f>VLOOKUP($F2690,Områder!$A$1:$T$64,7,FALSE)</f>
        <v>25</v>
      </c>
      <c r="B2690" s="3" t="str">
        <f>VLOOKUP($F2690,Områder!$A$1:$T$64,4,FALSE)</f>
        <v>Lyng Skole</v>
      </c>
      <c r="C2690" s="3" t="str">
        <f>VLOOKUP($F2690,Områder!$A$1:$T$64,5,FALSE)</f>
        <v>Erritsø Fællesskole</v>
      </c>
      <c r="D2690" s="3" t="str">
        <f>VLOOKUP($F2690,Områder!$A$1:$T$64,10,FALSE) &amp; " - " &amp; VLOOKUP($F2690,Områder!$A$1:$T$64,11,FALSE)</f>
        <v>3 - Erritsø og Snoghøj</v>
      </c>
      <c r="E2690" s="3" t="str">
        <f>VLOOKUP($F2690,Områder!$A$1:$T$64,6,FALSE)</f>
        <v>Distriktsinstitutionen Erritsø</v>
      </c>
      <c r="F2690" s="1">
        <v>48</v>
      </c>
      <c r="G2690" s="1">
        <v>88</v>
      </c>
      <c r="H2690" s="7">
        <v>0</v>
      </c>
      <c r="I2690" s="7">
        <v>1</v>
      </c>
      <c r="J2690" s="7">
        <v>2</v>
      </c>
      <c r="K2690" s="7">
        <v>0</v>
      </c>
      <c r="L2690" s="7">
        <v>0</v>
      </c>
      <c r="M2690" s="7">
        <v>0</v>
      </c>
      <c r="N2690" s="7">
        <v>0</v>
      </c>
      <c r="O2690" s="7">
        <v>0</v>
      </c>
      <c r="P2690" s="7">
        <v>1</v>
      </c>
      <c r="Q2690" s="7">
        <v>0</v>
      </c>
      <c r="R2690" s="7">
        <v>2</v>
      </c>
      <c r="S2690" s="7">
        <v>2</v>
      </c>
      <c r="T2690" s="7">
        <v>0</v>
      </c>
      <c r="U2690" s="7">
        <v>1</v>
      </c>
      <c r="V2690" s="7">
        <v>3</v>
      </c>
      <c r="W2690" s="7">
        <v>2</v>
      </c>
      <c r="X2690" s="7">
        <v>3.4536016699999998</v>
      </c>
      <c r="Y2690" s="7">
        <v>1.52983786</v>
      </c>
      <c r="Z2690" s="7">
        <v>3.5509223599999999</v>
      </c>
      <c r="AA2690" s="7">
        <v>2.1607484299999999</v>
      </c>
      <c r="AB2690" s="7">
        <v>4.1112222899999997</v>
      </c>
      <c r="AC2690" s="7">
        <v>1.4513584500000001</v>
      </c>
      <c r="AD2690" s="7">
        <v>3.9030651700000001</v>
      </c>
      <c r="AE2690" s="7">
        <v>4.8168389500000002</v>
      </c>
      <c r="AF2690" s="7">
        <v>2.5789010999999999</v>
      </c>
      <c r="AG2690" s="7">
        <v>3.7455403</v>
      </c>
      <c r="AH2690" s="7">
        <v>4.7075389599999999</v>
      </c>
      <c r="AI2690" s="7">
        <v>5.0353797599999996</v>
      </c>
    </row>
    <row r="2691" spans="1:35" x14ac:dyDescent="0.25">
      <c r="A2691" s="3">
        <f>VLOOKUP($F2691,Områder!$A$1:$T$64,7,FALSE)</f>
        <v>25</v>
      </c>
      <c r="B2691" s="3" t="str">
        <f>VLOOKUP($F2691,Områder!$A$1:$T$64,4,FALSE)</f>
        <v>Lyng Skole</v>
      </c>
      <c r="C2691" s="3" t="str">
        <f>VLOOKUP($F2691,Områder!$A$1:$T$64,5,FALSE)</f>
        <v>Erritsø Fællesskole</v>
      </c>
      <c r="D2691" s="3" t="str">
        <f>VLOOKUP($F2691,Områder!$A$1:$T$64,10,FALSE) &amp; " - " &amp; VLOOKUP($F2691,Områder!$A$1:$T$64,11,FALSE)</f>
        <v>3 - Erritsø og Snoghøj</v>
      </c>
      <c r="E2691" s="3" t="str">
        <f>VLOOKUP($F2691,Områder!$A$1:$T$64,6,FALSE)</f>
        <v>Distriktsinstitutionen Erritsø</v>
      </c>
      <c r="F2691" s="1">
        <v>48</v>
      </c>
      <c r="G2691" s="1">
        <v>89</v>
      </c>
      <c r="H2691" s="7">
        <v>0</v>
      </c>
      <c r="I2691" s="7">
        <v>0</v>
      </c>
      <c r="J2691" s="7">
        <v>1</v>
      </c>
      <c r="K2691" s="7">
        <v>1</v>
      </c>
      <c r="L2691" s="7">
        <v>0</v>
      </c>
      <c r="M2691" s="7">
        <v>0</v>
      </c>
      <c r="N2691" s="7">
        <v>0</v>
      </c>
      <c r="O2691" s="7">
        <v>0</v>
      </c>
      <c r="P2691" s="7">
        <v>0</v>
      </c>
      <c r="Q2691" s="7">
        <v>0</v>
      </c>
      <c r="R2691" s="7">
        <v>0</v>
      </c>
      <c r="S2691" s="7">
        <v>2</v>
      </c>
      <c r="T2691" s="7">
        <v>1</v>
      </c>
      <c r="U2691" s="7">
        <v>0</v>
      </c>
      <c r="V2691" s="7">
        <v>1</v>
      </c>
      <c r="W2691" s="7">
        <v>3</v>
      </c>
      <c r="X2691" s="7">
        <v>1.6438143999999999</v>
      </c>
      <c r="Y2691" s="7">
        <v>2.8296137799999999</v>
      </c>
      <c r="Z2691" s="7">
        <v>1.2579017800000001</v>
      </c>
      <c r="AA2691" s="7">
        <v>2.9288677000000001</v>
      </c>
      <c r="AB2691" s="7">
        <v>1.7820095499999999</v>
      </c>
      <c r="AC2691" s="7">
        <v>3.3943994800000001</v>
      </c>
      <c r="AD2691" s="7">
        <v>1.20574169</v>
      </c>
      <c r="AE2691" s="7">
        <v>3.24104123</v>
      </c>
      <c r="AF2691" s="7">
        <v>3.99661869</v>
      </c>
      <c r="AG2691" s="7">
        <v>2.1499374599999999</v>
      </c>
      <c r="AH2691" s="7">
        <v>3.1203120900000001</v>
      </c>
      <c r="AI2691" s="7">
        <v>3.9186325200000001</v>
      </c>
    </row>
    <row r="2692" spans="1:35" x14ac:dyDescent="0.25">
      <c r="A2692" s="3">
        <f>VLOOKUP($F2692,Områder!$A$1:$T$64,7,FALSE)</f>
        <v>25</v>
      </c>
      <c r="B2692" s="3" t="str">
        <f>VLOOKUP($F2692,Områder!$A$1:$T$64,4,FALSE)</f>
        <v>Lyng Skole</v>
      </c>
      <c r="C2692" s="3" t="str">
        <f>VLOOKUP($F2692,Områder!$A$1:$T$64,5,FALSE)</f>
        <v>Erritsø Fællesskole</v>
      </c>
      <c r="D2692" s="3" t="str">
        <f>VLOOKUP($F2692,Områder!$A$1:$T$64,10,FALSE) &amp; " - " &amp; VLOOKUP($F2692,Områder!$A$1:$T$64,11,FALSE)</f>
        <v>3 - Erritsø og Snoghøj</v>
      </c>
      <c r="E2692" s="3" t="str">
        <f>VLOOKUP($F2692,Områder!$A$1:$T$64,6,FALSE)</f>
        <v>Distriktsinstitutionen Erritsø</v>
      </c>
      <c r="F2692" s="1">
        <v>48</v>
      </c>
      <c r="G2692" s="1">
        <v>90</v>
      </c>
      <c r="H2692" s="7">
        <v>0</v>
      </c>
      <c r="I2692" s="7">
        <v>0</v>
      </c>
      <c r="J2692" s="7">
        <v>0</v>
      </c>
      <c r="K2692" s="7">
        <v>1</v>
      </c>
      <c r="L2692" s="7">
        <v>0</v>
      </c>
      <c r="M2692" s="7">
        <v>0</v>
      </c>
      <c r="N2692" s="7">
        <v>0</v>
      </c>
      <c r="O2692" s="7">
        <v>0</v>
      </c>
      <c r="P2692" s="7">
        <v>0</v>
      </c>
      <c r="Q2692" s="7">
        <v>0</v>
      </c>
      <c r="R2692" s="7">
        <v>0</v>
      </c>
      <c r="S2692" s="7">
        <v>0</v>
      </c>
      <c r="T2692" s="7">
        <v>2</v>
      </c>
      <c r="U2692" s="7">
        <v>1</v>
      </c>
      <c r="V2692" s="7">
        <v>0</v>
      </c>
      <c r="W2692" s="7">
        <v>1</v>
      </c>
      <c r="X2692" s="7">
        <v>2.29089476</v>
      </c>
      <c r="Y2692" s="7">
        <v>1.2802848200000001</v>
      </c>
      <c r="Z2692" s="7">
        <v>2.13989538</v>
      </c>
      <c r="AA2692" s="7">
        <v>0.92907585999999998</v>
      </c>
      <c r="AB2692" s="7">
        <v>2.2859358200000002</v>
      </c>
      <c r="AC2692" s="7">
        <v>1.3536497199999999</v>
      </c>
      <c r="AD2692" s="7">
        <v>2.63891543</v>
      </c>
      <c r="AE2692" s="7">
        <v>0.89994450000000004</v>
      </c>
      <c r="AF2692" s="7">
        <v>2.57671662</v>
      </c>
      <c r="AG2692" s="7">
        <v>3.14303263</v>
      </c>
      <c r="AH2692" s="7">
        <v>1.6886622899999999</v>
      </c>
      <c r="AI2692" s="7">
        <v>2.4661518899999999</v>
      </c>
    </row>
    <row r="2693" spans="1:35" x14ac:dyDescent="0.25">
      <c r="A2693" s="3">
        <f>VLOOKUP($F2693,Områder!$A$1:$T$64,7,FALSE)</f>
        <v>25</v>
      </c>
      <c r="B2693" s="3" t="str">
        <f>VLOOKUP($F2693,Områder!$A$1:$T$64,4,FALSE)</f>
        <v>Lyng Skole</v>
      </c>
      <c r="C2693" s="3" t="str">
        <f>VLOOKUP($F2693,Områder!$A$1:$T$64,5,FALSE)</f>
        <v>Erritsø Fællesskole</v>
      </c>
      <c r="D2693" s="3" t="str">
        <f>VLOOKUP($F2693,Områder!$A$1:$T$64,10,FALSE) &amp; " - " &amp; VLOOKUP($F2693,Områder!$A$1:$T$64,11,FALSE)</f>
        <v>3 - Erritsø og Snoghøj</v>
      </c>
      <c r="E2693" s="3" t="str">
        <f>VLOOKUP($F2693,Områder!$A$1:$T$64,6,FALSE)</f>
        <v>Distriktsinstitutionen Erritsø</v>
      </c>
      <c r="F2693" s="1">
        <v>48</v>
      </c>
      <c r="G2693" s="1">
        <v>91</v>
      </c>
      <c r="H2693" s="7">
        <v>0</v>
      </c>
      <c r="I2693" s="7">
        <v>0</v>
      </c>
      <c r="J2693" s="7">
        <v>0</v>
      </c>
      <c r="K2693" s="7">
        <v>0</v>
      </c>
      <c r="L2693" s="7">
        <v>0</v>
      </c>
      <c r="M2693" s="7">
        <v>0</v>
      </c>
      <c r="N2693" s="7">
        <v>0</v>
      </c>
      <c r="O2693" s="7">
        <v>0</v>
      </c>
      <c r="P2693" s="7">
        <v>0</v>
      </c>
      <c r="Q2693" s="7">
        <v>0</v>
      </c>
      <c r="R2693" s="7">
        <v>0</v>
      </c>
      <c r="S2693" s="7">
        <v>0</v>
      </c>
      <c r="T2693" s="7">
        <v>0</v>
      </c>
      <c r="U2693" s="7">
        <v>2</v>
      </c>
      <c r="V2693" s="7">
        <v>1</v>
      </c>
      <c r="W2693" s="7">
        <v>0</v>
      </c>
      <c r="X2693" s="7">
        <v>0.77351851000000005</v>
      </c>
      <c r="Y2693" s="7">
        <v>1.75411271</v>
      </c>
      <c r="Z2693" s="7">
        <v>0.98434505999999999</v>
      </c>
      <c r="AA2693" s="7">
        <v>1.6420688400000001</v>
      </c>
      <c r="AB2693" s="7">
        <v>0.71107898000000003</v>
      </c>
      <c r="AC2693" s="7">
        <v>1.76794195</v>
      </c>
      <c r="AD2693" s="7">
        <v>1.0441818300000001</v>
      </c>
      <c r="AE2693" s="7">
        <v>2.0449974800000001</v>
      </c>
      <c r="AF2693" s="7">
        <v>0.69384354000000004</v>
      </c>
      <c r="AG2693" s="7">
        <v>2.0085898900000001</v>
      </c>
      <c r="AH2693" s="7">
        <v>2.4492989700000001</v>
      </c>
      <c r="AI2693" s="7">
        <v>1.3175964200000001</v>
      </c>
    </row>
    <row r="2694" spans="1:35" x14ac:dyDescent="0.25">
      <c r="A2694" s="3">
        <f>VLOOKUP($F2694,Områder!$A$1:$T$64,7,FALSE)</f>
        <v>25</v>
      </c>
      <c r="B2694" s="3" t="str">
        <f>VLOOKUP($F2694,Områder!$A$1:$T$64,4,FALSE)</f>
        <v>Lyng Skole</v>
      </c>
      <c r="C2694" s="3" t="str">
        <f>VLOOKUP($F2694,Områder!$A$1:$T$64,5,FALSE)</f>
        <v>Erritsø Fællesskole</v>
      </c>
      <c r="D2694" s="3" t="str">
        <f>VLOOKUP($F2694,Områder!$A$1:$T$64,10,FALSE) &amp; " - " &amp; VLOOKUP($F2694,Områder!$A$1:$T$64,11,FALSE)</f>
        <v>3 - Erritsø og Snoghøj</v>
      </c>
      <c r="E2694" s="3" t="str">
        <f>VLOOKUP($F2694,Områder!$A$1:$T$64,6,FALSE)</f>
        <v>Distriktsinstitutionen Erritsø</v>
      </c>
      <c r="F2694" s="1">
        <v>48</v>
      </c>
      <c r="G2694" s="1">
        <v>92</v>
      </c>
      <c r="H2694" s="7">
        <v>0</v>
      </c>
      <c r="I2694" s="7">
        <v>0</v>
      </c>
      <c r="J2694" s="7">
        <v>0</v>
      </c>
      <c r="K2694" s="7">
        <v>0</v>
      </c>
      <c r="L2694" s="7">
        <v>0</v>
      </c>
      <c r="M2694" s="7">
        <v>0</v>
      </c>
      <c r="N2694" s="7">
        <v>0</v>
      </c>
      <c r="O2694" s="7">
        <v>0</v>
      </c>
      <c r="P2694" s="7">
        <v>0</v>
      </c>
      <c r="Q2694" s="7">
        <v>0</v>
      </c>
      <c r="R2694" s="7">
        <v>0</v>
      </c>
      <c r="S2694" s="7">
        <v>0</v>
      </c>
      <c r="T2694" s="7">
        <v>0</v>
      </c>
      <c r="U2694" s="7">
        <v>0</v>
      </c>
      <c r="V2694" s="7">
        <v>2</v>
      </c>
      <c r="W2694" s="7">
        <v>1</v>
      </c>
      <c r="X2694" s="7">
        <v>1.83008E-3</v>
      </c>
      <c r="Y2694" s="7">
        <v>0.54758507000000001</v>
      </c>
      <c r="Z2694" s="7">
        <v>1.3418785600000001</v>
      </c>
      <c r="AA2694" s="7">
        <v>0.74018017999999997</v>
      </c>
      <c r="AB2694" s="7">
        <v>1.2752380400000001</v>
      </c>
      <c r="AC2694" s="7">
        <v>0.57020110000000002</v>
      </c>
      <c r="AD2694" s="7">
        <v>1.3392934999999999</v>
      </c>
      <c r="AE2694" s="7">
        <v>0.81618581999999995</v>
      </c>
      <c r="AF2694" s="7">
        <v>1.56460767</v>
      </c>
      <c r="AG2694" s="7">
        <v>0.55778039000000001</v>
      </c>
      <c r="AH2694" s="7">
        <v>1.51151148</v>
      </c>
      <c r="AI2694" s="7">
        <v>1.8671400499999999</v>
      </c>
    </row>
    <row r="2695" spans="1:35" x14ac:dyDescent="0.25">
      <c r="A2695" s="3">
        <f>VLOOKUP($F2695,Områder!$A$1:$T$64,7,FALSE)</f>
        <v>25</v>
      </c>
      <c r="B2695" s="3" t="str">
        <f>VLOOKUP($F2695,Områder!$A$1:$T$64,4,FALSE)</f>
        <v>Lyng Skole</v>
      </c>
      <c r="C2695" s="3" t="str">
        <f>VLOOKUP($F2695,Områder!$A$1:$T$64,5,FALSE)</f>
        <v>Erritsø Fællesskole</v>
      </c>
      <c r="D2695" s="3" t="str">
        <f>VLOOKUP($F2695,Områder!$A$1:$T$64,10,FALSE) &amp; " - " &amp; VLOOKUP($F2695,Områder!$A$1:$T$64,11,FALSE)</f>
        <v>3 - Erritsø og Snoghøj</v>
      </c>
      <c r="E2695" s="3" t="str">
        <f>VLOOKUP($F2695,Områder!$A$1:$T$64,6,FALSE)</f>
        <v>Distriktsinstitutionen Erritsø</v>
      </c>
      <c r="F2695" s="1">
        <v>48</v>
      </c>
      <c r="G2695" s="1">
        <v>93</v>
      </c>
      <c r="H2695" s="7">
        <v>0</v>
      </c>
      <c r="I2695" s="7">
        <v>0</v>
      </c>
      <c r="J2695" s="7">
        <v>0</v>
      </c>
      <c r="K2695" s="7">
        <v>0</v>
      </c>
      <c r="L2695" s="7">
        <v>0</v>
      </c>
      <c r="M2695" s="7">
        <v>0</v>
      </c>
      <c r="N2695" s="7">
        <v>0</v>
      </c>
      <c r="O2695" s="7">
        <v>0</v>
      </c>
      <c r="P2695" s="7">
        <v>0</v>
      </c>
      <c r="Q2695" s="7">
        <v>0</v>
      </c>
      <c r="R2695" s="7">
        <v>0</v>
      </c>
      <c r="S2695" s="7">
        <v>0</v>
      </c>
      <c r="T2695" s="7">
        <v>0</v>
      </c>
      <c r="U2695" s="7">
        <v>0</v>
      </c>
      <c r="V2695" s="7">
        <v>0</v>
      </c>
      <c r="W2695" s="7">
        <v>2</v>
      </c>
      <c r="X2695" s="7">
        <v>0.76558884000000005</v>
      </c>
      <c r="Y2695" s="7">
        <v>1.582623E-2</v>
      </c>
      <c r="Z2695" s="7">
        <v>0.42511817000000002</v>
      </c>
      <c r="AA2695" s="7">
        <v>1.0136179000000001</v>
      </c>
      <c r="AB2695" s="7">
        <v>0.56786720000000002</v>
      </c>
      <c r="AC2695" s="7">
        <v>0.96356569000000003</v>
      </c>
      <c r="AD2695" s="7">
        <v>0.43498786</v>
      </c>
      <c r="AE2695" s="7">
        <v>1.0241643499999999</v>
      </c>
      <c r="AF2695" s="7">
        <v>0.62350976000000002</v>
      </c>
      <c r="AG2695" s="7">
        <v>1.1949049599999999</v>
      </c>
      <c r="AH2695" s="7">
        <v>0.43268723999999997</v>
      </c>
      <c r="AI2695" s="7">
        <v>1.16635687</v>
      </c>
    </row>
    <row r="2696" spans="1:35" x14ac:dyDescent="0.25">
      <c r="A2696" s="3">
        <f>VLOOKUP($F2696,Områder!$A$1:$T$64,7,FALSE)</f>
        <v>25</v>
      </c>
      <c r="B2696" s="3" t="str">
        <f>VLOOKUP($F2696,Områder!$A$1:$T$64,4,FALSE)</f>
        <v>Lyng Skole</v>
      </c>
      <c r="C2696" s="3" t="str">
        <f>VLOOKUP($F2696,Områder!$A$1:$T$64,5,FALSE)</f>
        <v>Erritsø Fællesskole</v>
      </c>
      <c r="D2696" s="3" t="str">
        <f>VLOOKUP($F2696,Områder!$A$1:$T$64,10,FALSE) &amp; " - " &amp; VLOOKUP($F2696,Områder!$A$1:$T$64,11,FALSE)</f>
        <v>3 - Erritsø og Snoghøj</v>
      </c>
      <c r="E2696" s="3" t="str">
        <f>VLOOKUP($F2696,Områder!$A$1:$T$64,6,FALSE)</f>
        <v>Distriktsinstitutionen Erritsø</v>
      </c>
      <c r="F2696" s="1">
        <v>48</v>
      </c>
      <c r="G2696" s="1">
        <v>94</v>
      </c>
      <c r="H2696" s="7">
        <v>0</v>
      </c>
      <c r="I2696" s="7">
        <v>0</v>
      </c>
      <c r="J2696" s="7">
        <v>0</v>
      </c>
      <c r="K2696" s="7">
        <v>0</v>
      </c>
      <c r="L2696" s="7">
        <v>0</v>
      </c>
      <c r="M2696" s="7">
        <v>0</v>
      </c>
      <c r="N2696" s="7">
        <v>0</v>
      </c>
      <c r="O2696" s="7">
        <v>0</v>
      </c>
      <c r="P2696" s="7">
        <v>0</v>
      </c>
      <c r="Q2696" s="7">
        <v>0</v>
      </c>
      <c r="R2696" s="7">
        <v>0</v>
      </c>
      <c r="S2696" s="7">
        <v>0</v>
      </c>
      <c r="T2696" s="7">
        <v>0</v>
      </c>
      <c r="U2696" s="7">
        <v>0</v>
      </c>
      <c r="V2696" s="7">
        <v>0</v>
      </c>
      <c r="W2696" s="7">
        <v>0</v>
      </c>
      <c r="X2696" s="7">
        <v>1.4709692599999999</v>
      </c>
      <c r="Y2696" s="7">
        <v>0.65049661000000003</v>
      </c>
      <c r="Z2696" s="7">
        <v>0.16438662000000001</v>
      </c>
      <c r="AA2696" s="7">
        <v>0.43440424</v>
      </c>
      <c r="AB2696" s="7">
        <v>0.83813154000000001</v>
      </c>
      <c r="AC2696" s="7">
        <v>0.53017524999999999</v>
      </c>
      <c r="AD2696" s="7">
        <v>0.80641978000000003</v>
      </c>
      <c r="AE2696" s="7">
        <v>0.43463668</v>
      </c>
      <c r="AF2696" s="7">
        <v>0.86542227000000005</v>
      </c>
      <c r="AG2696" s="7">
        <v>0.56260005000000002</v>
      </c>
      <c r="AH2696" s="7">
        <v>0.99549244000000003</v>
      </c>
      <c r="AI2696" s="7">
        <v>0.45740942000000001</v>
      </c>
    </row>
    <row r="2697" spans="1:35" x14ac:dyDescent="0.25">
      <c r="A2697" s="3">
        <f>VLOOKUP($F2697,Områder!$A$1:$T$64,7,FALSE)</f>
        <v>25</v>
      </c>
      <c r="B2697" s="3" t="str">
        <f>VLOOKUP($F2697,Områder!$A$1:$T$64,4,FALSE)</f>
        <v>Lyng Skole</v>
      </c>
      <c r="C2697" s="3" t="str">
        <f>VLOOKUP($F2697,Områder!$A$1:$T$64,5,FALSE)</f>
        <v>Erritsø Fællesskole</v>
      </c>
      <c r="D2697" s="3" t="str">
        <f>VLOOKUP($F2697,Områder!$A$1:$T$64,10,FALSE) &amp; " - " &amp; VLOOKUP($F2697,Områder!$A$1:$T$64,11,FALSE)</f>
        <v>3 - Erritsø og Snoghøj</v>
      </c>
      <c r="E2697" s="3" t="str">
        <f>VLOOKUP($F2697,Områder!$A$1:$T$64,6,FALSE)</f>
        <v>Distriktsinstitutionen Erritsø</v>
      </c>
      <c r="F2697" s="1">
        <v>48</v>
      </c>
      <c r="G2697" s="1">
        <v>95</v>
      </c>
      <c r="H2697" s="7">
        <v>0</v>
      </c>
      <c r="I2697" s="7">
        <v>0</v>
      </c>
      <c r="J2697" s="7">
        <v>0</v>
      </c>
      <c r="K2697" s="7">
        <v>0</v>
      </c>
      <c r="L2697" s="7">
        <v>0</v>
      </c>
      <c r="M2697" s="7">
        <v>0</v>
      </c>
      <c r="N2697" s="7">
        <v>0</v>
      </c>
      <c r="O2697" s="7">
        <v>0</v>
      </c>
      <c r="P2697" s="7">
        <v>0</v>
      </c>
      <c r="Q2697" s="7">
        <v>0</v>
      </c>
      <c r="R2697" s="7">
        <v>0</v>
      </c>
      <c r="S2697" s="7">
        <v>0</v>
      </c>
      <c r="T2697" s="7">
        <v>0</v>
      </c>
      <c r="U2697" s="7">
        <v>0</v>
      </c>
      <c r="V2697" s="7">
        <v>0</v>
      </c>
      <c r="W2697" s="7">
        <v>0</v>
      </c>
      <c r="X2697" s="7">
        <v>4.4684700000000001E-2</v>
      </c>
      <c r="Y2697" s="7">
        <v>1.0032152700000001</v>
      </c>
      <c r="Z2697" s="7">
        <v>0.41350221999999998</v>
      </c>
      <c r="AA2697" s="7">
        <v>0.16842115999999999</v>
      </c>
      <c r="AB2697" s="7">
        <v>0.29363528</v>
      </c>
      <c r="AC2697" s="7">
        <v>0.57517426999999999</v>
      </c>
      <c r="AD2697" s="7">
        <v>0.36362244999999999</v>
      </c>
      <c r="AE2697" s="7">
        <v>0.56529388000000003</v>
      </c>
      <c r="AF2697" s="7">
        <v>0.33599268999999998</v>
      </c>
      <c r="AG2697" s="7">
        <v>0.59220399000000001</v>
      </c>
      <c r="AH2697" s="7">
        <v>0.40699400000000002</v>
      </c>
      <c r="AI2697" s="7">
        <v>0.68566148000000005</v>
      </c>
    </row>
    <row r="2698" spans="1:35" x14ac:dyDescent="0.25">
      <c r="A2698" s="3">
        <f>VLOOKUP($F2698,Områder!$A$1:$T$64,7,FALSE)</f>
        <v>25</v>
      </c>
      <c r="B2698" s="3" t="str">
        <f>VLOOKUP($F2698,Områder!$A$1:$T$64,4,FALSE)</f>
        <v>Lyng Skole</v>
      </c>
      <c r="C2698" s="3" t="str">
        <f>VLOOKUP($F2698,Områder!$A$1:$T$64,5,FALSE)</f>
        <v>Erritsø Fællesskole</v>
      </c>
      <c r="D2698" s="3" t="str">
        <f>VLOOKUP($F2698,Områder!$A$1:$T$64,10,FALSE) &amp; " - " &amp; VLOOKUP($F2698,Områder!$A$1:$T$64,11,FALSE)</f>
        <v>3 - Erritsø og Snoghøj</v>
      </c>
      <c r="E2698" s="3" t="str">
        <f>VLOOKUP($F2698,Områder!$A$1:$T$64,6,FALSE)</f>
        <v>Distriktsinstitutionen Erritsø</v>
      </c>
      <c r="F2698" s="1">
        <v>48</v>
      </c>
      <c r="G2698" s="1">
        <v>96</v>
      </c>
      <c r="H2698" s="7">
        <v>0</v>
      </c>
      <c r="I2698" s="7">
        <v>0</v>
      </c>
      <c r="J2698" s="7">
        <v>0</v>
      </c>
      <c r="K2698" s="7">
        <v>0</v>
      </c>
      <c r="L2698" s="7">
        <v>0</v>
      </c>
      <c r="M2698" s="7">
        <v>0</v>
      </c>
      <c r="N2698" s="7">
        <v>0</v>
      </c>
      <c r="O2698" s="7">
        <v>0</v>
      </c>
      <c r="P2698" s="7">
        <v>0</v>
      </c>
      <c r="Q2698" s="7">
        <v>0</v>
      </c>
      <c r="R2698" s="7">
        <v>0</v>
      </c>
      <c r="S2698" s="7">
        <v>0</v>
      </c>
      <c r="T2698" s="7">
        <v>0</v>
      </c>
      <c r="U2698" s="7">
        <v>0</v>
      </c>
      <c r="V2698" s="7">
        <v>0</v>
      </c>
      <c r="W2698" s="7">
        <v>0</v>
      </c>
      <c r="X2698" s="7">
        <v>1.737526E-2</v>
      </c>
      <c r="Y2698" s="7">
        <v>5.5533779999999998E-2</v>
      </c>
      <c r="Z2698" s="7">
        <v>0.76649869000000004</v>
      </c>
      <c r="AA2698" s="7">
        <v>0.30659733</v>
      </c>
      <c r="AB2698" s="7">
        <v>0.15659224999999999</v>
      </c>
      <c r="AC2698" s="7">
        <v>0.22588779</v>
      </c>
      <c r="AD2698" s="7">
        <v>0.44450469999999997</v>
      </c>
      <c r="AE2698" s="7">
        <v>0.28245028999999999</v>
      </c>
      <c r="AF2698" s="7">
        <v>0.44237497999999997</v>
      </c>
      <c r="AG2698" s="7">
        <v>0.27731705000000001</v>
      </c>
      <c r="AH2698" s="7">
        <v>0.45917952000000001</v>
      </c>
      <c r="AI2698" s="7">
        <v>0.32492360999999997</v>
      </c>
    </row>
    <row r="2699" spans="1:35" x14ac:dyDescent="0.25">
      <c r="A2699" s="3">
        <f>VLOOKUP($F2699,Områder!$A$1:$T$64,7,FALSE)</f>
        <v>25</v>
      </c>
      <c r="B2699" s="3" t="str">
        <f>VLOOKUP($F2699,Områder!$A$1:$T$64,4,FALSE)</f>
        <v>Lyng Skole</v>
      </c>
      <c r="C2699" s="3" t="str">
        <f>VLOOKUP($F2699,Områder!$A$1:$T$64,5,FALSE)</f>
        <v>Erritsø Fællesskole</v>
      </c>
      <c r="D2699" s="3" t="str">
        <f>VLOOKUP($F2699,Områder!$A$1:$T$64,10,FALSE) &amp; " - " &amp; VLOOKUP($F2699,Områder!$A$1:$T$64,11,FALSE)</f>
        <v>3 - Erritsø og Snoghøj</v>
      </c>
      <c r="E2699" s="3" t="str">
        <f>VLOOKUP($F2699,Områder!$A$1:$T$64,6,FALSE)</f>
        <v>Distriktsinstitutionen Erritsø</v>
      </c>
      <c r="F2699" s="1">
        <v>48</v>
      </c>
      <c r="G2699" s="1">
        <v>97</v>
      </c>
      <c r="H2699" s="7">
        <v>0</v>
      </c>
      <c r="I2699" s="7">
        <v>0</v>
      </c>
      <c r="J2699" s="7">
        <v>0</v>
      </c>
      <c r="K2699" s="7">
        <v>0</v>
      </c>
      <c r="L2699" s="7">
        <v>0</v>
      </c>
      <c r="M2699" s="7">
        <v>0</v>
      </c>
      <c r="N2699" s="7">
        <v>0</v>
      </c>
      <c r="O2699" s="7">
        <v>0</v>
      </c>
      <c r="P2699" s="7">
        <v>0</v>
      </c>
      <c r="Q2699" s="7">
        <v>0</v>
      </c>
      <c r="R2699" s="7">
        <v>0</v>
      </c>
      <c r="S2699" s="7">
        <v>0</v>
      </c>
      <c r="T2699" s="7">
        <v>0</v>
      </c>
      <c r="U2699" s="7">
        <v>0</v>
      </c>
      <c r="V2699" s="7">
        <v>0</v>
      </c>
      <c r="W2699" s="7">
        <v>0</v>
      </c>
      <c r="X2699" s="7">
        <v>8.8902999999999996E-4</v>
      </c>
      <c r="Y2699" s="7">
        <v>1.551247E-2</v>
      </c>
      <c r="Z2699" s="7">
        <v>4.280863E-2</v>
      </c>
      <c r="AA2699" s="7">
        <v>0.55748766999999999</v>
      </c>
      <c r="AB2699" s="7">
        <v>0.21402225</v>
      </c>
      <c r="AC2699" s="7">
        <v>0.11695498</v>
      </c>
      <c r="AD2699" s="7">
        <v>0.16056630999999999</v>
      </c>
      <c r="AE2699" s="7">
        <v>0.32355910999999998</v>
      </c>
      <c r="AF2699" s="7">
        <v>0.20392044000000001</v>
      </c>
      <c r="AG2699" s="7">
        <v>0.32529026999999999</v>
      </c>
      <c r="AH2699" s="7">
        <v>0.20705132000000001</v>
      </c>
      <c r="AI2699" s="7">
        <v>0.33449346000000002</v>
      </c>
    </row>
    <row r="2700" spans="1:35" x14ac:dyDescent="0.25">
      <c r="A2700" s="3">
        <f>VLOOKUP($F2700,Områder!$A$1:$T$64,7,FALSE)</f>
        <v>25</v>
      </c>
      <c r="B2700" s="3" t="str">
        <f>VLOOKUP($F2700,Områder!$A$1:$T$64,4,FALSE)</f>
        <v>Lyng Skole</v>
      </c>
      <c r="C2700" s="3" t="str">
        <f>VLOOKUP($F2700,Områder!$A$1:$T$64,5,FALSE)</f>
        <v>Erritsø Fællesskole</v>
      </c>
      <c r="D2700" s="3" t="str">
        <f>VLOOKUP($F2700,Områder!$A$1:$T$64,10,FALSE) &amp; " - " &amp; VLOOKUP($F2700,Områder!$A$1:$T$64,11,FALSE)</f>
        <v>3 - Erritsø og Snoghøj</v>
      </c>
      <c r="E2700" s="3" t="str">
        <f>VLOOKUP($F2700,Områder!$A$1:$T$64,6,FALSE)</f>
        <v>Distriktsinstitutionen Erritsø</v>
      </c>
      <c r="F2700" s="1">
        <v>48</v>
      </c>
      <c r="G2700" s="1">
        <v>98</v>
      </c>
      <c r="H2700" s="7">
        <v>0</v>
      </c>
      <c r="I2700" s="7">
        <v>0</v>
      </c>
      <c r="J2700" s="7">
        <v>0</v>
      </c>
      <c r="K2700" s="7">
        <v>0</v>
      </c>
      <c r="L2700" s="7">
        <v>0</v>
      </c>
      <c r="M2700" s="7">
        <v>0</v>
      </c>
      <c r="N2700" s="7">
        <v>0</v>
      </c>
      <c r="O2700" s="7">
        <v>0</v>
      </c>
      <c r="P2700" s="7">
        <v>0</v>
      </c>
      <c r="Q2700" s="7">
        <v>0</v>
      </c>
      <c r="R2700" s="7">
        <v>0</v>
      </c>
      <c r="S2700" s="7">
        <v>0</v>
      </c>
      <c r="T2700" s="7">
        <v>0</v>
      </c>
      <c r="U2700" s="7">
        <v>0</v>
      </c>
      <c r="V2700" s="7">
        <v>0</v>
      </c>
      <c r="W2700" s="7">
        <v>0</v>
      </c>
      <c r="X2700" s="7">
        <v>1.62011E-2</v>
      </c>
      <c r="Y2700" s="7">
        <v>3.3845050000000002E-2</v>
      </c>
      <c r="Z2700" s="7">
        <v>6.96296E-2</v>
      </c>
      <c r="AA2700" s="7">
        <v>5.8714929999999999E-2</v>
      </c>
      <c r="AB2700" s="7">
        <v>0.33740205000000001</v>
      </c>
      <c r="AC2700" s="7">
        <v>0.16688918999999999</v>
      </c>
      <c r="AD2700" s="7">
        <v>0.12007697000000001</v>
      </c>
      <c r="AE2700" s="7">
        <v>0.13863640999999999</v>
      </c>
      <c r="AF2700" s="7">
        <v>0.24673104000000001</v>
      </c>
      <c r="AG2700" s="7">
        <v>0.15844395999999999</v>
      </c>
      <c r="AH2700" s="7">
        <v>0.24884300000000001</v>
      </c>
      <c r="AI2700" s="7">
        <v>0.16918468</v>
      </c>
    </row>
    <row r="2701" spans="1:35" x14ac:dyDescent="0.25">
      <c r="A2701" s="3">
        <f>VLOOKUP($F2701,Områder!$A$1:$T$64,7,FALSE)</f>
        <v>25</v>
      </c>
      <c r="B2701" s="3" t="str">
        <f>VLOOKUP($F2701,Områder!$A$1:$T$64,4,FALSE)</f>
        <v>Lyng Skole</v>
      </c>
      <c r="C2701" s="3" t="str">
        <f>VLOOKUP($F2701,Områder!$A$1:$T$64,5,FALSE)</f>
        <v>Erritsø Fællesskole</v>
      </c>
      <c r="D2701" s="3" t="str">
        <f>VLOOKUP($F2701,Områder!$A$1:$T$64,10,FALSE) &amp; " - " &amp; VLOOKUP($F2701,Områder!$A$1:$T$64,11,FALSE)</f>
        <v>3 - Erritsø og Snoghøj</v>
      </c>
      <c r="E2701" s="3" t="str">
        <f>VLOOKUP($F2701,Områder!$A$1:$T$64,6,FALSE)</f>
        <v>Distriktsinstitutionen Erritsø</v>
      </c>
      <c r="F2701" s="1">
        <v>48</v>
      </c>
      <c r="G2701" s="1">
        <v>99</v>
      </c>
      <c r="H2701" s="7">
        <v>0</v>
      </c>
      <c r="I2701" s="7">
        <v>0</v>
      </c>
      <c r="J2701" s="7">
        <v>0</v>
      </c>
      <c r="K2701" s="7">
        <v>0</v>
      </c>
      <c r="L2701" s="7">
        <v>0</v>
      </c>
      <c r="M2701" s="7">
        <v>0</v>
      </c>
      <c r="N2701" s="7">
        <v>0</v>
      </c>
      <c r="O2701" s="7">
        <v>0</v>
      </c>
      <c r="P2701" s="7">
        <v>0</v>
      </c>
      <c r="Q2701" s="7">
        <v>0</v>
      </c>
      <c r="R2701" s="7">
        <v>0</v>
      </c>
      <c r="S2701" s="7">
        <v>0</v>
      </c>
      <c r="T2701" s="7">
        <v>0</v>
      </c>
      <c r="U2701" s="7">
        <v>0</v>
      </c>
      <c r="V2701" s="7">
        <v>0</v>
      </c>
      <c r="W2701" s="7">
        <v>0</v>
      </c>
      <c r="X2701" s="7">
        <v>6.5730670000000005E-2</v>
      </c>
      <c r="Y2701" s="7">
        <v>0.1158098</v>
      </c>
      <c r="Z2701" s="7">
        <v>0.15853037</v>
      </c>
      <c r="AA2701" s="7">
        <v>0.24536084999999999</v>
      </c>
      <c r="AB2701" s="7">
        <v>0.30168038000000003</v>
      </c>
      <c r="AC2701" s="7">
        <v>0.45365909999999998</v>
      </c>
      <c r="AD2701" s="7">
        <v>0.46150112999999998</v>
      </c>
      <c r="AE2701" s="7">
        <v>0.47744481</v>
      </c>
      <c r="AF2701" s="7">
        <v>0.50874114000000004</v>
      </c>
      <c r="AG2701" s="7">
        <v>0.59935804000000004</v>
      </c>
      <c r="AH2701" s="7">
        <v>0.59064965000000003</v>
      </c>
      <c r="AI2701" s="7">
        <v>0.64635659000000001</v>
      </c>
    </row>
    <row r="2702" spans="1:35" x14ac:dyDescent="0.25">
      <c r="A2702" s="3">
        <f>VLOOKUP($F2702,Områder!$A$1:$T$64,7,FALSE)</f>
        <v>26</v>
      </c>
      <c r="B2702" s="3" t="str">
        <f>VLOOKUP($F2702,Områder!$A$1:$T$64,4,FALSE)</f>
        <v>Taulov Skole</v>
      </c>
      <c r="C2702" s="3" t="str">
        <f>VLOOKUP($F2702,Områder!$A$1:$T$64,5,FALSE)</f>
        <v>Fjordbakkeskolen</v>
      </c>
      <c r="D2702" s="3" t="str">
        <f>VLOOKUP($F2702,Områder!$A$1:$T$64,10,FALSE) &amp; " - " &amp; VLOOKUP($F2702,Områder!$A$1:$T$64,11,FALSE)</f>
        <v>7 - Taulov og DanmarkC</v>
      </c>
      <c r="E2702" s="3" t="str">
        <f>VLOOKUP($F2702,Områder!$A$1:$T$64,6,FALSE)</f>
        <v>Distriktsinstitutionen Fjordbakken</v>
      </c>
      <c r="F2702" s="1">
        <v>51</v>
      </c>
      <c r="G2702" s="1">
        <v>0</v>
      </c>
      <c r="H2702" s="7">
        <v>28</v>
      </c>
      <c r="I2702" s="7">
        <v>52</v>
      </c>
      <c r="J2702" s="7">
        <v>34</v>
      </c>
      <c r="K2702" s="7">
        <v>26</v>
      </c>
      <c r="L2702" s="7">
        <v>41</v>
      </c>
      <c r="M2702" s="7">
        <v>44</v>
      </c>
      <c r="N2702" s="7">
        <v>41</v>
      </c>
      <c r="O2702" s="7">
        <v>43</v>
      </c>
      <c r="P2702" s="7">
        <v>39</v>
      </c>
      <c r="Q2702" s="7">
        <v>48</v>
      </c>
      <c r="R2702" s="7">
        <v>36</v>
      </c>
      <c r="S2702" s="7">
        <v>42</v>
      </c>
      <c r="T2702" s="7">
        <v>34</v>
      </c>
      <c r="U2702" s="7">
        <v>30</v>
      </c>
      <c r="V2702" s="7">
        <v>33</v>
      </c>
      <c r="W2702" s="7">
        <v>30</v>
      </c>
      <c r="X2702" s="7">
        <v>34.432115619999998</v>
      </c>
      <c r="Y2702" s="7">
        <v>33.086312460000002</v>
      </c>
      <c r="Z2702" s="7">
        <v>32.899562260000003</v>
      </c>
      <c r="AA2702" s="7">
        <v>32.767529260000003</v>
      </c>
      <c r="AB2702" s="7">
        <v>32.956993859999997</v>
      </c>
      <c r="AC2702" s="7">
        <v>33.155506469999999</v>
      </c>
      <c r="AD2702" s="7">
        <v>33.260637430000003</v>
      </c>
      <c r="AE2702" s="7">
        <v>33.306585699999999</v>
      </c>
      <c r="AF2702" s="7">
        <v>33.335355630000002</v>
      </c>
      <c r="AG2702" s="7">
        <v>33.398892940000003</v>
      </c>
      <c r="AH2702" s="7">
        <v>33.631822419999999</v>
      </c>
      <c r="AI2702" s="7">
        <v>33.851244229999999</v>
      </c>
    </row>
    <row r="2703" spans="1:35" x14ac:dyDescent="0.25">
      <c r="A2703" s="3">
        <f>VLOOKUP($F2703,Områder!$A$1:$T$64,7,FALSE)</f>
        <v>26</v>
      </c>
      <c r="B2703" s="3" t="str">
        <f>VLOOKUP($F2703,Områder!$A$1:$T$64,4,FALSE)</f>
        <v>Taulov Skole</v>
      </c>
      <c r="C2703" s="3" t="str">
        <f>VLOOKUP($F2703,Områder!$A$1:$T$64,5,FALSE)</f>
        <v>Fjordbakkeskolen</v>
      </c>
      <c r="D2703" s="3" t="str">
        <f>VLOOKUP($F2703,Områder!$A$1:$T$64,10,FALSE) &amp; " - " &amp; VLOOKUP($F2703,Områder!$A$1:$T$64,11,FALSE)</f>
        <v>7 - Taulov og DanmarkC</v>
      </c>
      <c r="E2703" s="3" t="str">
        <f>VLOOKUP($F2703,Områder!$A$1:$T$64,6,FALSE)</f>
        <v>Distriktsinstitutionen Fjordbakken</v>
      </c>
      <c r="F2703" s="1">
        <v>51</v>
      </c>
      <c r="G2703" s="1">
        <v>1</v>
      </c>
      <c r="H2703" s="7">
        <v>50</v>
      </c>
      <c r="I2703" s="7">
        <v>29</v>
      </c>
      <c r="J2703" s="7">
        <v>49</v>
      </c>
      <c r="K2703" s="7">
        <v>41</v>
      </c>
      <c r="L2703" s="7">
        <v>28</v>
      </c>
      <c r="M2703" s="7">
        <v>45</v>
      </c>
      <c r="N2703" s="7">
        <v>57</v>
      </c>
      <c r="O2703" s="7">
        <v>47</v>
      </c>
      <c r="P2703" s="7">
        <v>46</v>
      </c>
      <c r="Q2703" s="7">
        <v>45</v>
      </c>
      <c r="R2703" s="7">
        <v>53</v>
      </c>
      <c r="S2703" s="7">
        <v>41</v>
      </c>
      <c r="T2703" s="7">
        <v>45</v>
      </c>
      <c r="U2703" s="7">
        <v>40</v>
      </c>
      <c r="V2703" s="7">
        <v>30</v>
      </c>
      <c r="W2703" s="7">
        <v>32</v>
      </c>
      <c r="X2703" s="7">
        <v>33.144434240000002</v>
      </c>
      <c r="Y2703" s="7">
        <v>36.078366529999997</v>
      </c>
      <c r="Z2703" s="7">
        <v>35.394923660000003</v>
      </c>
      <c r="AA2703" s="7">
        <v>35.257563249999997</v>
      </c>
      <c r="AB2703" s="7">
        <v>35.223510990000001</v>
      </c>
      <c r="AC2703" s="7">
        <v>35.408123209999999</v>
      </c>
      <c r="AD2703" s="7">
        <v>35.670078080000003</v>
      </c>
      <c r="AE2703" s="7">
        <v>35.841018320000003</v>
      </c>
      <c r="AF2703" s="7">
        <v>35.906614830000002</v>
      </c>
      <c r="AG2703" s="7">
        <v>35.971559810000002</v>
      </c>
      <c r="AH2703" s="7">
        <v>36.197907239999999</v>
      </c>
      <c r="AI2703" s="7">
        <v>36.433711709999997</v>
      </c>
    </row>
    <row r="2704" spans="1:35" x14ac:dyDescent="0.25">
      <c r="A2704" s="3">
        <f>VLOOKUP($F2704,Områder!$A$1:$T$64,7,FALSE)</f>
        <v>26</v>
      </c>
      <c r="B2704" s="3" t="str">
        <f>VLOOKUP($F2704,Områder!$A$1:$T$64,4,FALSE)</f>
        <v>Taulov Skole</v>
      </c>
      <c r="C2704" s="3" t="str">
        <f>VLOOKUP($F2704,Områder!$A$1:$T$64,5,FALSE)</f>
        <v>Fjordbakkeskolen</v>
      </c>
      <c r="D2704" s="3" t="str">
        <f>VLOOKUP($F2704,Områder!$A$1:$T$64,10,FALSE) &amp; " - " &amp; VLOOKUP($F2704,Områder!$A$1:$T$64,11,FALSE)</f>
        <v>7 - Taulov og DanmarkC</v>
      </c>
      <c r="E2704" s="3" t="str">
        <f>VLOOKUP($F2704,Områder!$A$1:$T$64,6,FALSE)</f>
        <v>Distriktsinstitutionen Fjordbakken</v>
      </c>
      <c r="F2704" s="1">
        <v>51</v>
      </c>
      <c r="G2704" s="1">
        <v>2</v>
      </c>
      <c r="H2704" s="7">
        <v>43</v>
      </c>
      <c r="I2704" s="7">
        <v>52</v>
      </c>
      <c r="J2704" s="7">
        <v>33</v>
      </c>
      <c r="K2704" s="7">
        <v>50</v>
      </c>
      <c r="L2704" s="7">
        <v>41</v>
      </c>
      <c r="M2704" s="7">
        <v>33</v>
      </c>
      <c r="N2704" s="7">
        <v>52</v>
      </c>
      <c r="O2704" s="7">
        <v>59</v>
      </c>
      <c r="P2704" s="7">
        <v>48</v>
      </c>
      <c r="Q2704" s="7">
        <v>47</v>
      </c>
      <c r="R2704" s="7">
        <v>48</v>
      </c>
      <c r="S2704" s="7">
        <v>51</v>
      </c>
      <c r="T2704" s="7">
        <v>43</v>
      </c>
      <c r="U2704" s="7">
        <v>47</v>
      </c>
      <c r="V2704" s="7">
        <v>39</v>
      </c>
      <c r="W2704" s="7">
        <v>35</v>
      </c>
      <c r="X2704" s="7">
        <v>34.89112291</v>
      </c>
      <c r="Y2704" s="7">
        <v>35.685721940000001</v>
      </c>
      <c r="Z2704" s="7">
        <v>38.516545579999999</v>
      </c>
      <c r="AA2704" s="7">
        <v>37.946704400000002</v>
      </c>
      <c r="AB2704" s="7">
        <v>37.88853134</v>
      </c>
      <c r="AC2704" s="7">
        <v>37.878540520000001</v>
      </c>
      <c r="AD2704" s="7">
        <v>38.141616329999998</v>
      </c>
      <c r="AE2704" s="7">
        <v>38.47017408</v>
      </c>
      <c r="AF2704" s="7">
        <v>38.669594660000001</v>
      </c>
      <c r="AG2704" s="7">
        <v>38.76998957</v>
      </c>
      <c r="AH2704" s="7">
        <v>38.998111190000003</v>
      </c>
      <c r="AI2704" s="7">
        <v>39.23740815</v>
      </c>
    </row>
    <row r="2705" spans="1:35" x14ac:dyDescent="0.25">
      <c r="A2705" s="3">
        <f>VLOOKUP($F2705,Områder!$A$1:$T$64,7,FALSE)</f>
        <v>26</v>
      </c>
      <c r="B2705" s="3" t="str">
        <f>VLOOKUP($F2705,Områder!$A$1:$T$64,4,FALSE)</f>
        <v>Taulov Skole</v>
      </c>
      <c r="C2705" s="3" t="str">
        <f>VLOOKUP($F2705,Områder!$A$1:$T$64,5,FALSE)</f>
        <v>Fjordbakkeskolen</v>
      </c>
      <c r="D2705" s="3" t="str">
        <f>VLOOKUP($F2705,Områder!$A$1:$T$64,10,FALSE) &amp; " - " &amp; VLOOKUP($F2705,Områder!$A$1:$T$64,11,FALSE)</f>
        <v>7 - Taulov og DanmarkC</v>
      </c>
      <c r="E2705" s="3" t="str">
        <f>VLOOKUP($F2705,Områder!$A$1:$T$64,6,FALSE)</f>
        <v>Distriktsinstitutionen Fjordbakken</v>
      </c>
      <c r="F2705" s="1">
        <v>51</v>
      </c>
      <c r="G2705" s="1">
        <v>3</v>
      </c>
      <c r="H2705" s="7">
        <v>42</v>
      </c>
      <c r="I2705" s="7">
        <v>45</v>
      </c>
      <c r="J2705" s="7">
        <v>52</v>
      </c>
      <c r="K2705" s="7">
        <v>36</v>
      </c>
      <c r="L2705" s="7">
        <v>53</v>
      </c>
      <c r="M2705" s="7">
        <v>40</v>
      </c>
      <c r="N2705" s="7">
        <v>40</v>
      </c>
      <c r="O2705" s="7">
        <v>52</v>
      </c>
      <c r="P2705" s="7">
        <v>59</v>
      </c>
      <c r="Q2705" s="7">
        <v>50</v>
      </c>
      <c r="R2705" s="7">
        <v>46</v>
      </c>
      <c r="S2705" s="7">
        <v>46</v>
      </c>
      <c r="T2705" s="7">
        <v>58</v>
      </c>
      <c r="U2705" s="7">
        <v>47</v>
      </c>
      <c r="V2705" s="7">
        <v>52</v>
      </c>
      <c r="W2705" s="7">
        <v>39</v>
      </c>
      <c r="X2705" s="7">
        <v>38.506623230000002</v>
      </c>
      <c r="Y2705" s="7">
        <v>37.571180769999998</v>
      </c>
      <c r="Z2705" s="7">
        <v>39.164886080000002</v>
      </c>
      <c r="AA2705" s="7">
        <v>41.367282080000003</v>
      </c>
      <c r="AB2705" s="7">
        <v>40.9383172</v>
      </c>
      <c r="AC2705" s="7">
        <v>40.890537260000002</v>
      </c>
      <c r="AD2705" s="7">
        <v>40.977985580000002</v>
      </c>
      <c r="AE2705" s="7">
        <v>41.320151490000001</v>
      </c>
      <c r="AF2705" s="7">
        <v>41.681850079999997</v>
      </c>
      <c r="AG2705" s="7">
        <v>41.92358136</v>
      </c>
      <c r="AH2705" s="7">
        <v>42.190351370000002</v>
      </c>
      <c r="AI2705" s="7">
        <v>42.440931839999998</v>
      </c>
    </row>
    <row r="2706" spans="1:35" x14ac:dyDescent="0.25">
      <c r="A2706" s="3">
        <f>VLOOKUP($F2706,Områder!$A$1:$T$64,7,FALSE)</f>
        <v>26</v>
      </c>
      <c r="B2706" s="3" t="str">
        <f>VLOOKUP($F2706,Områder!$A$1:$T$64,4,FALSE)</f>
        <v>Taulov Skole</v>
      </c>
      <c r="C2706" s="3" t="str">
        <f>VLOOKUP($F2706,Områder!$A$1:$T$64,5,FALSE)</f>
        <v>Fjordbakkeskolen</v>
      </c>
      <c r="D2706" s="3" t="str">
        <f>VLOOKUP($F2706,Områder!$A$1:$T$64,10,FALSE) &amp; " - " &amp; VLOOKUP($F2706,Områder!$A$1:$T$64,11,FALSE)</f>
        <v>7 - Taulov og DanmarkC</v>
      </c>
      <c r="E2706" s="3" t="str">
        <f>VLOOKUP($F2706,Områder!$A$1:$T$64,6,FALSE)</f>
        <v>Distriktsinstitutionen Fjordbakken</v>
      </c>
      <c r="F2706" s="1">
        <v>51</v>
      </c>
      <c r="G2706" s="1">
        <v>4</v>
      </c>
      <c r="H2706" s="7">
        <v>44</v>
      </c>
      <c r="I2706" s="7">
        <v>41</v>
      </c>
      <c r="J2706" s="7">
        <v>40</v>
      </c>
      <c r="K2706" s="7">
        <v>49</v>
      </c>
      <c r="L2706" s="7">
        <v>38</v>
      </c>
      <c r="M2706" s="7">
        <v>53</v>
      </c>
      <c r="N2706" s="7">
        <v>42</v>
      </c>
      <c r="O2706" s="7">
        <v>42</v>
      </c>
      <c r="P2706" s="7">
        <v>56</v>
      </c>
      <c r="Q2706" s="7">
        <v>63</v>
      </c>
      <c r="R2706" s="7">
        <v>56</v>
      </c>
      <c r="S2706" s="7">
        <v>47</v>
      </c>
      <c r="T2706" s="7">
        <v>52</v>
      </c>
      <c r="U2706" s="7">
        <v>55</v>
      </c>
      <c r="V2706" s="7">
        <v>50</v>
      </c>
      <c r="W2706" s="7">
        <v>51</v>
      </c>
      <c r="X2706" s="7">
        <v>40.86861957</v>
      </c>
      <c r="Y2706" s="7">
        <v>40.130044390000002</v>
      </c>
      <c r="Z2706" s="7">
        <v>39.52679053</v>
      </c>
      <c r="AA2706" s="7">
        <v>41.242872470000002</v>
      </c>
      <c r="AB2706" s="7">
        <v>42.977831610000003</v>
      </c>
      <c r="AC2706" s="7">
        <v>42.61426487</v>
      </c>
      <c r="AD2706" s="7">
        <v>42.654548560000002</v>
      </c>
      <c r="AE2706" s="7">
        <v>42.819821640000001</v>
      </c>
      <c r="AF2706" s="7">
        <v>43.19546991</v>
      </c>
      <c r="AG2706" s="7">
        <v>43.58549756</v>
      </c>
      <c r="AH2706" s="7">
        <v>43.974318320000002</v>
      </c>
      <c r="AI2706" s="7">
        <v>44.264361559999998</v>
      </c>
    </row>
    <row r="2707" spans="1:35" x14ac:dyDescent="0.25">
      <c r="A2707" s="3">
        <f>VLOOKUP($F2707,Områder!$A$1:$T$64,7,FALSE)</f>
        <v>26</v>
      </c>
      <c r="B2707" s="3" t="str">
        <f>VLOOKUP($F2707,Områder!$A$1:$T$64,4,FALSE)</f>
        <v>Taulov Skole</v>
      </c>
      <c r="C2707" s="3" t="str">
        <f>VLOOKUP($F2707,Områder!$A$1:$T$64,5,FALSE)</f>
        <v>Fjordbakkeskolen</v>
      </c>
      <c r="D2707" s="3" t="str">
        <f>VLOOKUP($F2707,Områder!$A$1:$T$64,10,FALSE) &amp; " - " &amp; VLOOKUP($F2707,Områder!$A$1:$T$64,11,FALSE)</f>
        <v>7 - Taulov og DanmarkC</v>
      </c>
      <c r="E2707" s="3" t="str">
        <f>VLOOKUP($F2707,Områder!$A$1:$T$64,6,FALSE)</f>
        <v>Distriktsinstitutionen Fjordbakken</v>
      </c>
      <c r="F2707" s="1">
        <v>51</v>
      </c>
      <c r="G2707" s="1">
        <v>5</v>
      </c>
      <c r="H2707" s="7">
        <v>47</v>
      </c>
      <c r="I2707" s="7">
        <v>41</v>
      </c>
      <c r="J2707" s="7">
        <v>43</v>
      </c>
      <c r="K2707" s="7">
        <v>42</v>
      </c>
      <c r="L2707" s="7">
        <v>49</v>
      </c>
      <c r="M2707" s="7">
        <v>38</v>
      </c>
      <c r="N2707" s="7">
        <v>59</v>
      </c>
      <c r="O2707" s="7">
        <v>45</v>
      </c>
      <c r="P2707" s="7">
        <v>42</v>
      </c>
      <c r="Q2707" s="7">
        <v>57</v>
      </c>
      <c r="R2707" s="7">
        <v>57</v>
      </c>
      <c r="S2707" s="7">
        <v>57</v>
      </c>
      <c r="T2707" s="7">
        <v>43</v>
      </c>
      <c r="U2707" s="7">
        <v>49</v>
      </c>
      <c r="V2707" s="7">
        <v>56</v>
      </c>
      <c r="W2707" s="7">
        <v>52</v>
      </c>
      <c r="X2707" s="7">
        <v>50.585465050000003</v>
      </c>
      <c r="Y2707" s="7">
        <v>41.144495480000003</v>
      </c>
      <c r="Z2707" s="7">
        <v>41.068154829999997</v>
      </c>
      <c r="AA2707" s="7">
        <v>40.44303438</v>
      </c>
      <c r="AB2707" s="7">
        <v>42.231580600000001</v>
      </c>
      <c r="AC2707" s="7">
        <v>43.599589459999997</v>
      </c>
      <c r="AD2707" s="7">
        <v>43.357090100000001</v>
      </c>
      <c r="AE2707" s="7">
        <v>43.456253590000003</v>
      </c>
      <c r="AF2707" s="7">
        <v>43.664541560000004</v>
      </c>
      <c r="AG2707" s="7">
        <v>44.042214739999999</v>
      </c>
      <c r="AH2707" s="7">
        <v>44.579076219999997</v>
      </c>
      <c r="AI2707" s="7">
        <v>44.979498829999997</v>
      </c>
    </row>
    <row r="2708" spans="1:35" x14ac:dyDescent="0.25">
      <c r="A2708" s="3">
        <f>VLOOKUP($F2708,Områder!$A$1:$T$64,7,FALSE)</f>
        <v>26</v>
      </c>
      <c r="B2708" s="3" t="str">
        <f>VLOOKUP($F2708,Områder!$A$1:$T$64,4,FALSE)</f>
        <v>Taulov Skole</v>
      </c>
      <c r="C2708" s="3" t="str">
        <f>VLOOKUP($F2708,Områder!$A$1:$T$64,5,FALSE)</f>
        <v>Fjordbakkeskolen</v>
      </c>
      <c r="D2708" s="3" t="str">
        <f>VLOOKUP($F2708,Områder!$A$1:$T$64,10,FALSE) &amp; " - " &amp; VLOOKUP($F2708,Områder!$A$1:$T$64,11,FALSE)</f>
        <v>7 - Taulov og DanmarkC</v>
      </c>
      <c r="E2708" s="3" t="str">
        <f>VLOOKUP($F2708,Områder!$A$1:$T$64,6,FALSE)</f>
        <v>Distriktsinstitutionen Fjordbakken</v>
      </c>
      <c r="F2708" s="1">
        <v>51</v>
      </c>
      <c r="G2708" s="1">
        <v>6</v>
      </c>
      <c r="H2708" s="7">
        <v>47</v>
      </c>
      <c r="I2708" s="7">
        <v>52</v>
      </c>
      <c r="J2708" s="7">
        <v>40</v>
      </c>
      <c r="K2708" s="7">
        <v>45</v>
      </c>
      <c r="L2708" s="7">
        <v>37</v>
      </c>
      <c r="M2708" s="7">
        <v>48</v>
      </c>
      <c r="N2708" s="7">
        <v>39</v>
      </c>
      <c r="O2708" s="7">
        <v>60</v>
      </c>
      <c r="P2708" s="7">
        <v>45</v>
      </c>
      <c r="Q2708" s="7">
        <v>46</v>
      </c>
      <c r="R2708" s="7">
        <v>62</v>
      </c>
      <c r="S2708" s="7">
        <v>58</v>
      </c>
      <c r="T2708" s="7">
        <v>54</v>
      </c>
      <c r="U2708" s="7">
        <v>50</v>
      </c>
      <c r="V2708" s="7">
        <v>51</v>
      </c>
      <c r="W2708" s="7">
        <v>56</v>
      </c>
      <c r="X2708" s="7">
        <v>53.495370200000004</v>
      </c>
      <c r="Y2708" s="7">
        <v>50.962672570000002</v>
      </c>
      <c r="Z2708" s="7">
        <v>42.876363069999996</v>
      </c>
      <c r="AA2708" s="7">
        <v>42.891046430000003</v>
      </c>
      <c r="AB2708" s="7">
        <v>42.351038000000003</v>
      </c>
      <c r="AC2708" s="7">
        <v>44.14084458</v>
      </c>
      <c r="AD2708" s="7">
        <v>45.279927559999997</v>
      </c>
      <c r="AE2708" s="7">
        <v>45.10835453</v>
      </c>
      <c r="AF2708" s="7">
        <v>45.261876739999998</v>
      </c>
      <c r="AG2708" s="7">
        <v>45.494973829999999</v>
      </c>
      <c r="AH2708" s="7">
        <v>46.042087850000001</v>
      </c>
      <c r="AI2708" s="7">
        <v>46.607706810000003</v>
      </c>
    </row>
    <row r="2709" spans="1:35" x14ac:dyDescent="0.25">
      <c r="A2709" s="3">
        <f>VLOOKUP($F2709,Områder!$A$1:$T$64,7,FALSE)</f>
        <v>26</v>
      </c>
      <c r="B2709" s="3" t="str">
        <f>VLOOKUP($F2709,Områder!$A$1:$T$64,4,FALSE)</f>
        <v>Taulov Skole</v>
      </c>
      <c r="C2709" s="3" t="str">
        <f>VLOOKUP($F2709,Områder!$A$1:$T$64,5,FALSE)</f>
        <v>Fjordbakkeskolen</v>
      </c>
      <c r="D2709" s="3" t="str">
        <f>VLOOKUP($F2709,Områder!$A$1:$T$64,10,FALSE) &amp; " - " &amp; VLOOKUP($F2709,Områder!$A$1:$T$64,11,FALSE)</f>
        <v>7 - Taulov og DanmarkC</v>
      </c>
      <c r="E2709" s="3" t="str">
        <f>VLOOKUP($F2709,Områder!$A$1:$T$64,6,FALSE)</f>
        <v>Distriktsinstitutionen Fjordbakken</v>
      </c>
      <c r="F2709" s="1">
        <v>51</v>
      </c>
      <c r="G2709" s="1">
        <v>7</v>
      </c>
      <c r="H2709" s="7">
        <v>41</v>
      </c>
      <c r="I2709" s="7">
        <v>47</v>
      </c>
      <c r="J2709" s="7">
        <v>52</v>
      </c>
      <c r="K2709" s="7">
        <v>39</v>
      </c>
      <c r="L2709" s="7">
        <v>45</v>
      </c>
      <c r="M2709" s="7">
        <v>39</v>
      </c>
      <c r="N2709" s="7">
        <v>51</v>
      </c>
      <c r="O2709" s="7">
        <v>43</v>
      </c>
      <c r="P2709" s="7">
        <v>57</v>
      </c>
      <c r="Q2709" s="7">
        <v>52</v>
      </c>
      <c r="R2709" s="7">
        <v>46</v>
      </c>
      <c r="S2709" s="7">
        <v>64</v>
      </c>
      <c r="T2709" s="7">
        <v>57</v>
      </c>
      <c r="U2709" s="7">
        <v>57</v>
      </c>
      <c r="V2709" s="7">
        <v>54</v>
      </c>
      <c r="W2709" s="7">
        <v>56</v>
      </c>
      <c r="X2709" s="7">
        <v>56.526692660000002</v>
      </c>
      <c r="Y2709" s="7">
        <v>54.980683050000003</v>
      </c>
      <c r="Z2709" s="7">
        <v>52.527032480000003</v>
      </c>
      <c r="AA2709" s="7">
        <v>45.022324879999999</v>
      </c>
      <c r="AB2709" s="7">
        <v>45.161472250000003</v>
      </c>
      <c r="AC2709" s="7">
        <v>44.708504730000001</v>
      </c>
      <c r="AD2709" s="7">
        <v>46.455725129999998</v>
      </c>
      <c r="AE2709" s="7">
        <v>47.401796849999997</v>
      </c>
      <c r="AF2709" s="7">
        <v>47.322453459999998</v>
      </c>
      <c r="AG2709" s="7">
        <v>47.525868469999999</v>
      </c>
      <c r="AH2709" s="7">
        <v>47.898637119999997</v>
      </c>
      <c r="AI2709" s="7">
        <v>48.485880819999998</v>
      </c>
    </row>
    <row r="2710" spans="1:35" x14ac:dyDescent="0.25">
      <c r="A2710" s="3">
        <f>VLOOKUP($F2710,Områder!$A$1:$T$64,7,FALSE)</f>
        <v>26</v>
      </c>
      <c r="B2710" s="3" t="str">
        <f>VLOOKUP($F2710,Områder!$A$1:$T$64,4,FALSE)</f>
        <v>Taulov Skole</v>
      </c>
      <c r="C2710" s="3" t="str">
        <f>VLOOKUP($F2710,Områder!$A$1:$T$64,5,FALSE)</f>
        <v>Fjordbakkeskolen</v>
      </c>
      <c r="D2710" s="3" t="str">
        <f>VLOOKUP($F2710,Områder!$A$1:$T$64,10,FALSE) &amp; " - " &amp; VLOOKUP($F2710,Områder!$A$1:$T$64,11,FALSE)</f>
        <v>7 - Taulov og DanmarkC</v>
      </c>
      <c r="E2710" s="3" t="str">
        <f>VLOOKUP($F2710,Områder!$A$1:$T$64,6,FALSE)</f>
        <v>Distriktsinstitutionen Fjordbakken</v>
      </c>
      <c r="F2710" s="1">
        <v>51</v>
      </c>
      <c r="G2710" s="1">
        <v>8</v>
      </c>
      <c r="H2710" s="7">
        <v>50</v>
      </c>
      <c r="I2710" s="7">
        <v>43</v>
      </c>
      <c r="J2710" s="7">
        <v>48</v>
      </c>
      <c r="K2710" s="7">
        <v>52</v>
      </c>
      <c r="L2710" s="7">
        <v>40</v>
      </c>
      <c r="M2710" s="7">
        <v>39</v>
      </c>
      <c r="N2710" s="7">
        <v>40</v>
      </c>
      <c r="O2710" s="7">
        <v>52</v>
      </c>
      <c r="P2710" s="7">
        <v>39</v>
      </c>
      <c r="Q2710" s="7">
        <v>61</v>
      </c>
      <c r="R2710" s="7">
        <v>52</v>
      </c>
      <c r="S2710" s="7">
        <v>44</v>
      </c>
      <c r="T2710" s="7">
        <v>66</v>
      </c>
      <c r="U2710" s="7">
        <v>61</v>
      </c>
      <c r="V2710" s="7">
        <v>54</v>
      </c>
      <c r="W2710" s="7">
        <v>54</v>
      </c>
      <c r="X2710" s="7">
        <v>57.429846879999999</v>
      </c>
      <c r="Y2710" s="7">
        <v>56.543464550000003</v>
      </c>
      <c r="Z2710" s="7">
        <v>56.402550720000001</v>
      </c>
      <c r="AA2710" s="7">
        <v>53.542191160000002</v>
      </c>
      <c r="AB2710" s="7">
        <v>46.581800530000002</v>
      </c>
      <c r="AC2710" s="7">
        <v>46.77693867</v>
      </c>
      <c r="AD2710" s="7">
        <v>46.42647127</v>
      </c>
      <c r="AE2710" s="7">
        <v>48.181263399999999</v>
      </c>
      <c r="AF2710" s="7">
        <v>48.983613579999997</v>
      </c>
      <c r="AG2710" s="7">
        <v>48.967594800000001</v>
      </c>
      <c r="AH2710" s="7">
        <v>49.270384970000002</v>
      </c>
      <c r="AI2710" s="7">
        <v>49.68502668</v>
      </c>
    </row>
    <row r="2711" spans="1:35" x14ac:dyDescent="0.25">
      <c r="A2711" s="3">
        <f>VLOOKUP($F2711,Områder!$A$1:$T$64,7,FALSE)</f>
        <v>26</v>
      </c>
      <c r="B2711" s="3" t="str">
        <f>VLOOKUP($F2711,Områder!$A$1:$T$64,4,FALSE)</f>
        <v>Taulov Skole</v>
      </c>
      <c r="C2711" s="3" t="str">
        <f>VLOOKUP($F2711,Områder!$A$1:$T$64,5,FALSE)</f>
        <v>Fjordbakkeskolen</v>
      </c>
      <c r="D2711" s="3" t="str">
        <f>VLOOKUP($F2711,Områder!$A$1:$T$64,10,FALSE) &amp; " - " &amp; VLOOKUP($F2711,Områder!$A$1:$T$64,11,FALSE)</f>
        <v>7 - Taulov og DanmarkC</v>
      </c>
      <c r="E2711" s="3" t="str">
        <f>VLOOKUP($F2711,Områder!$A$1:$T$64,6,FALSE)</f>
        <v>Distriktsinstitutionen Fjordbakken</v>
      </c>
      <c r="F2711" s="1">
        <v>51</v>
      </c>
      <c r="G2711" s="1">
        <v>9</v>
      </c>
      <c r="H2711" s="7">
        <v>59</v>
      </c>
      <c r="I2711" s="7">
        <v>48</v>
      </c>
      <c r="J2711" s="7">
        <v>42</v>
      </c>
      <c r="K2711" s="7">
        <v>51</v>
      </c>
      <c r="L2711" s="7">
        <v>55</v>
      </c>
      <c r="M2711" s="7">
        <v>44</v>
      </c>
      <c r="N2711" s="7">
        <v>40</v>
      </c>
      <c r="O2711" s="7">
        <v>42</v>
      </c>
      <c r="P2711" s="7">
        <v>52</v>
      </c>
      <c r="Q2711" s="7">
        <v>44</v>
      </c>
      <c r="R2711" s="7">
        <v>60</v>
      </c>
      <c r="S2711" s="7">
        <v>51</v>
      </c>
      <c r="T2711" s="7">
        <v>39</v>
      </c>
      <c r="U2711" s="7">
        <v>66</v>
      </c>
      <c r="V2711" s="7">
        <v>59</v>
      </c>
      <c r="W2711" s="7">
        <v>57</v>
      </c>
      <c r="X2711" s="7">
        <v>53.939742369999998</v>
      </c>
      <c r="Y2711" s="7">
        <v>57.054343410000001</v>
      </c>
      <c r="Z2711" s="7">
        <v>55.774350579999997</v>
      </c>
      <c r="AA2711" s="7">
        <v>56.418691619999997</v>
      </c>
      <c r="AB2711" s="7">
        <v>53.314502490000002</v>
      </c>
      <c r="AC2711" s="7">
        <v>46.909923450000001</v>
      </c>
      <c r="AD2711" s="7">
        <v>47.218011969999999</v>
      </c>
      <c r="AE2711" s="7">
        <v>46.952815600000001</v>
      </c>
      <c r="AF2711" s="7">
        <v>48.686631900000002</v>
      </c>
      <c r="AG2711" s="7">
        <v>49.352842699999997</v>
      </c>
      <c r="AH2711" s="7">
        <v>49.448398099999999</v>
      </c>
      <c r="AI2711" s="7">
        <v>49.788850109999998</v>
      </c>
    </row>
    <row r="2712" spans="1:35" x14ac:dyDescent="0.25">
      <c r="A2712" s="3">
        <f>VLOOKUP($F2712,Områder!$A$1:$T$64,7,FALSE)</f>
        <v>26</v>
      </c>
      <c r="B2712" s="3" t="str">
        <f>VLOOKUP($F2712,Områder!$A$1:$T$64,4,FALSE)</f>
        <v>Taulov Skole</v>
      </c>
      <c r="C2712" s="3" t="str">
        <f>VLOOKUP($F2712,Områder!$A$1:$T$64,5,FALSE)</f>
        <v>Fjordbakkeskolen</v>
      </c>
      <c r="D2712" s="3" t="str">
        <f>VLOOKUP($F2712,Områder!$A$1:$T$64,10,FALSE) &amp; " - " &amp; VLOOKUP($F2712,Områder!$A$1:$T$64,11,FALSE)</f>
        <v>7 - Taulov og DanmarkC</v>
      </c>
      <c r="E2712" s="3" t="str">
        <f>VLOOKUP($F2712,Områder!$A$1:$T$64,6,FALSE)</f>
        <v>Distriktsinstitutionen Fjordbakken</v>
      </c>
      <c r="F2712" s="1">
        <v>51</v>
      </c>
      <c r="G2712" s="1">
        <v>10</v>
      </c>
      <c r="H2712" s="7">
        <v>56</v>
      </c>
      <c r="I2712" s="7">
        <v>57</v>
      </c>
      <c r="J2712" s="7">
        <v>49</v>
      </c>
      <c r="K2712" s="7">
        <v>42</v>
      </c>
      <c r="L2712" s="7">
        <v>49</v>
      </c>
      <c r="M2712" s="7">
        <v>56</v>
      </c>
      <c r="N2712" s="7">
        <v>46</v>
      </c>
      <c r="O2712" s="7">
        <v>41</v>
      </c>
      <c r="P2712" s="7">
        <v>43</v>
      </c>
      <c r="Q2712" s="7">
        <v>53</v>
      </c>
      <c r="R2712" s="7">
        <v>47</v>
      </c>
      <c r="S2712" s="7">
        <v>61</v>
      </c>
      <c r="T2712" s="7">
        <v>52</v>
      </c>
      <c r="U2712" s="7">
        <v>43</v>
      </c>
      <c r="V2712" s="7">
        <v>63</v>
      </c>
      <c r="W2712" s="7">
        <v>56</v>
      </c>
      <c r="X2712" s="7">
        <v>56.929796459999999</v>
      </c>
      <c r="Y2712" s="7">
        <v>53.721438579999997</v>
      </c>
      <c r="Z2712" s="7">
        <v>57.286811450000002</v>
      </c>
      <c r="AA2712" s="7">
        <v>55.139063890000003</v>
      </c>
      <c r="AB2712" s="7">
        <v>56.451842589999998</v>
      </c>
      <c r="AC2712" s="7">
        <v>52.987605860000002</v>
      </c>
      <c r="AD2712" s="7">
        <v>47.2296671</v>
      </c>
      <c r="AE2712" s="7">
        <v>47.60916924</v>
      </c>
      <c r="AF2712" s="7">
        <v>47.394005530000001</v>
      </c>
      <c r="AG2712" s="7">
        <v>49.148585249999996</v>
      </c>
      <c r="AH2712" s="7">
        <v>49.770994209999998</v>
      </c>
      <c r="AI2712" s="7">
        <v>49.91600159</v>
      </c>
    </row>
    <row r="2713" spans="1:35" x14ac:dyDescent="0.25">
      <c r="A2713" s="3">
        <f>VLOOKUP($F2713,Områder!$A$1:$T$64,7,FALSE)</f>
        <v>26</v>
      </c>
      <c r="B2713" s="3" t="str">
        <f>VLOOKUP($F2713,Områder!$A$1:$T$64,4,FALSE)</f>
        <v>Taulov Skole</v>
      </c>
      <c r="C2713" s="3" t="str">
        <f>VLOOKUP($F2713,Områder!$A$1:$T$64,5,FALSE)</f>
        <v>Fjordbakkeskolen</v>
      </c>
      <c r="D2713" s="3" t="str">
        <f>VLOOKUP($F2713,Områder!$A$1:$T$64,10,FALSE) &amp; " - " &amp; VLOOKUP($F2713,Områder!$A$1:$T$64,11,FALSE)</f>
        <v>7 - Taulov og DanmarkC</v>
      </c>
      <c r="E2713" s="3" t="str">
        <f>VLOOKUP($F2713,Områder!$A$1:$T$64,6,FALSE)</f>
        <v>Distriktsinstitutionen Fjordbakken</v>
      </c>
      <c r="F2713" s="1">
        <v>51</v>
      </c>
      <c r="G2713" s="1">
        <v>11</v>
      </c>
      <c r="H2713" s="7">
        <v>55</v>
      </c>
      <c r="I2713" s="7">
        <v>56</v>
      </c>
      <c r="J2713" s="7">
        <v>54</v>
      </c>
      <c r="K2713" s="7">
        <v>47</v>
      </c>
      <c r="L2713" s="7">
        <v>47</v>
      </c>
      <c r="M2713" s="7">
        <v>50</v>
      </c>
      <c r="N2713" s="7">
        <v>60</v>
      </c>
      <c r="O2713" s="7">
        <v>45</v>
      </c>
      <c r="P2713" s="7">
        <v>38</v>
      </c>
      <c r="Q2713" s="7">
        <v>44</v>
      </c>
      <c r="R2713" s="7">
        <v>55</v>
      </c>
      <c r="S2713" s="7">
        <v>47</v>
      </c>
      <c r="T2713" s="7">
        <v>61</v>
      </c>
      <c r="U2713" s="7">
        <v>54</v>
      </c>
      <c r="V2713" s="7">
        <v>42</v>
      </c>
      <c r="W2713" s="7">
        <v>58</v>
      </c>
      <c r="X2713" s="7">
        <v>55.852693860000002</v>
      </c>
      <c r="Y2713" s="7">
        <v>56.262566569999997</v>
      </c>
      <c r="Z2713" s="7">
        <v>53.445752339999999</v>
      </c>
      <c r="AA2713" s="7">
        <v>56.891218809999998</v>
      </c>
      <c r="AB2713" s="7">
        <v>54.387139249999997</v>
      </c>
      <c r="AC2713" s="7">
        <v>56.119351440000003</v>
      </c>
      <c r="AD2713" s="7">
        <v>52.634023769999999</v>
      </c>
      <c r="AE2713" s="7">
        <v>47.265621539999998</v>
      </c>
      <c r="AF2713" s="7">
        <v>47.676673729999997</v>
      </c>
      <c r="AG2713" s="7">
        <v>47.501130809999999</v>
      </c>
      <c r="AH2713" s="7">
        <v>49.323921560000002</v>
      </c>
      <c r="AI2713" s="7">
        <v>49.872456190000001</v>
      </c>
    </row>
    <row r="2714" spans="1:35" x14ac:dyDescent="0.25">
      <c r="A2714" s="3">
        <f>VLOOKUP($F2714,Områder!$A$1:$T$64,7,FALSE)</f>
        <v>26</v>
      </c>
      <c r="B2714" s="3" t="str">
        <f>VLOOKUP($F2714,Områder!$A$1:$T$64,4,FALSE)</f>
        <v>Taulov Skole</v>
      </c>
      <c r="C2714" s="3" t="str">
        <f>VLOOKUP($F2714,Områder!$A$1:$T$64,5,FALSE)</f>
        <v>Fjordbakkeskolen</v>
      </c>
      <c r="D2714" s="3" t="str">
        <f>VLOOKUP($F2714,Områder!$A$1:$T$64,10,FALSE) &amp; " - " &amp; VLOOKUP($F2714,Områder!$A$1:$T$64,11,FALSE)</f>
        <v>7 - Taulov og DanmarkC</v>
      </c>
      <c r="E2714" s="3" t="str">
        <f>VLOOKUP($F2714,Områder!$A$1:$T$64,6,FALSE)</f>
        <v>Distriktsinstitutionen Fjordbakken</v>
      </c>
      <c r="F2714" s="1">
        <v>51</v>
      </c>
      <c r="G2714" s="1">
        <v>12</v>
      </c>
      <c r="H2714" s="7">
        <v>45</v>
      </c>
      <c r="I2714" s="7">
        <v>52</v>
      </c>
      <c r="J2714" s="7">
        <v>54</v>
      </c>
      <c r="K2714" s="7">
        <v>54</v>
      </c>
      <c r="L2714" s="7">
        <v>49</v>
      </c>
      <c r="M2714" s="7">
        <v>42</v>
      </c>
      <c r="N2714" s="7">
        <v>48</v>
      </c>
      <c r="O2714" s="7">
        <v>57</v>
      </c>
      <c r="P2714" s="7">
        <v>48</v>
      </c>
      <c r="Q2714" s="7">
        <v>43</v>
      </c>
      <c r="R2714" s="7">
        <v>42</v>
      </c>
      <c r="S2714" s="7">
        <v>56</v>
      </c>
      <c r="T2714" s="7">
        <v>46</v>
      </c>
      <c r="U2714" s="7">
        <v>59</v>
      </c>
      <c r="V2714" s="7">
        <v>54</v>
      </c>
      <c r="W2714" s="7">
        <v>42</v>
      </c>
      <c r="X2714" s="7">
        <v>56.574923640000002</v>
      </c>
      <c r="Y2714" s="7">
        <v>54.692111220000001</v>
      </c>
      <c r="Z2714" s="7">
        <v>55.198405809999997</v>
      </c>
      <c r="AA2714" s="7">
        <v>52.504421890000003</v>
      </c>
      <c r="AB2714" s="7">
        <v>55.8232827</v>
      </c>
      <c r="AC2714" s="7">
        <v>52.978784640000001</v>
      </c>
      <c r="AD2714" s="7">
        <v>55.141812899999998</v>
      </c>
      <c r="AE2714" s="7">
        <v>51.572380180000003</v>
      </c>
      <c r="AF2714" s="7">
        <v>46.67019372</v>
      </c>
      <c r="AG2714" s="7">
        <v>47.106920600000002</v>
      </c>
      <c r="AH2714" s="7">
        <v>47.09749884</v>
      </c>
      <c r="AI2714" s="7">
        <v>48.884121829999998</v>
      </c>
    </row>
    <row r="2715" spans="1:35" x14ac:dyDescent="0.25">
      <c r="A2715" s="3">
        <f>VLOOKUP($F2715,Områder!$A$1:$T$64,7,FALSE)</f>
        <v>26</v>
      </c>
      <c r="B2715" s="3" t="str">
        <f>VLOOKUP($F2715,Områder!$A$1:$T$64,4,FALSE)</f>
        <v>Taulov Skole</v>
      </c>
      <c r="C2715" s="3" t="str">
        <f>VLOOKUP($F2715,Områder!$A$1:$T$64,5,FALSE)</f>
        <v>Fjordbakkeskolen</v>
      </c>
      <c r="D2715" s="3" t="str">
        <f>VLOOKUP($F2715,Områder!$A$1:$T$64,10,FALSE) &amp; " - " &amp; VLOOKUP($F2715,Områder!$A$1:$T$64,11,FALSE)</f>
        <v>7 - Taulov og DanmarkC</v>
      </c>
      <c r="E2715" s="3" t="str">
        <f>VLOOKUP($F2715,Områder!$A$1:$T$64,6,FALSE)</f>
        <v>Distriktsinstitutionen Fjordbakken</v>
      </c>
      <c r="F2715" s="1">
        <v>51</v>
      </c>
      <c r="G2715" s="1">
        <v>13</v>
      </c>
      <c r="H2715" s="7">
        <v>55</v>
      </c>
      <c r="I2715" s="7">
        <v>46</v>
      </c>
      <c r="J2715" s="7">
        <v>52</v>
      </c>
      <c r="K2715" s="7">
        <v>54</v>
      </c>
      <c r="L2715" s="7">
        <v>55</v>
      </c>
      <c r="M2715" s="7">
        <v>47</v>
      </c>
      <c r="N2715" s="7">
        <v>40</v>
      </c>
      <c r="O2715" s="7">
        <v>47</v>
      </c>
      <c r="P2715" s="7">
        <v>57</v>
      </c>
      <c r="Q2715" s="7">
        <v>51</v>
      </c>
      <c r="R2715" s="7">
        <v>44</v>
      </c>
      <c r="S2715" s="7">
        <v>45</v>
      </c>
      <c r="T2715" s="7">
        <v>55</v>
      </c>
      <c r="U2715" s="7">
        <v>40</v>
      </c>
      <c r="V2715" s="7">
        <v>57</v>
      </c>
      <c r="W2715" s="7">
        <v>49</v>
      </c>
      <c r="X2715" s="7">
        <v>41.978281240000001</v>
      </c>
      <c r="Y2715" s="7">
        <v>55.023501330000002</v>
      </c>
      <c r="Z2715" s="7">
        <v>53.698771559999997</v>
      </c>
      <c r="AA2715" s="7">
        <v>54.179533200000002</v>
      </c>
      <c r="AB2715" s="7">
        <v>51.552347689999998</v>
      </c>
      <c r="AC2715" s="7">
        <v>54.689708520000003</v>
      </c>
      <c r="AD2715" s="7">
        <v>51.7783582</v>
      </c>
      <c r="AE2715" s="7">
        <v>54.144808769999997</v>
      </c>
      <c r="AF2715" s="7">
        <v>50.646628649999997</v>
      </c>
      <c r="AG2715" s="7">
        <v>46.056382220000003</v>
      </c>
      <c r="AH2715" s="7">
        <v>46.629560210000001</v>
      </c>
      <c r="AI2715" s="7">
        <v>46.682361190000002</v>
      </c>
    </row>
    <row r="2716" spans="1:35" x14ac:dyDescent="0.25">
      <c r="A2716" s="3">
        <f>VLOOKUP($F2716,Områder!$A$1:$T$64,7,FALSE)</f>
        <v>26</v>
      </c>
      <c r="B2716" s="3" t="str">
        <f>VLOOKUP($F2716,Områder!$A$1:$T$64,4,FALSE)</f>
        <v>Taulov Skole</v>
      </c>
      <c r="C2716" s="3" t="str">
        <f>VLOOKUP($F2716,Områder!$A$1:$T$64,5,FALSE)</f>
        <v>Fjordbakkeskolen</v>
      </c>
      <c r="D2716" s="3" t="str">
        <f>VLOOKUP($F2716,Områder!$A$1:$T$64,10,FALSE) &amp; " - " &amp; VLOOKUP($F2716,Områder!$A$1:$T$64,11,FALSE)</f>
        <v>7 - Taulov og DanmarkC</v>
      </c>
      <c r="E2716" s="3" t="str">
        <f>VLOOKUP($F2716,Områder!$A$1:$T$64,6,FALSE)</f>
        <v>Distriktsinstitutionen Fjordbakken</v>
      </c>
      <c r="F2716" s="1">
        <v>51</v>
      </c>
      <c r="G2716" s="1">
        <v>14</v>
      </c>
      <c r="H2716" s="7">
        <v>41</v>
      </c>
      <c r="I2716" s="7">
        <v>55</v>
      </c>
      <c r="J2716" s="7">
        <v>48</v>
      </c>
      <c r="K2716" s="7">
        <v>49</v>
      </c>
      <c r="L2716" s="7">
        <v>55</v>
      </c>
      <c r="M2716" s="7">
        <v>56</v>
      </c>
      <c r="N2716" s="7">
        <v>47</v>
      </c>
      <c r="O2716" s="7">
        <v>46</v>
      </c>
      <c r="P2716" s="7">
        <v>47</v>
      </c>
      <c r="Q2716" s="7">
        <v>58</v>
      </c>
      <c r="R2716" s="7">
        <v>53</v>
      </c>
      <c r="S2716" s="7">
        <v>42</v>
      </c>
      <c r="T2716" s="7">
        <v>44</v>
      </c>
      <c r="U2716" s="7">
        <v>55</v>
      </c>
      <c r="V2716" s="7">
        <v>38</v>
      </c>
      <c r="W2716" s="7">
        <v>58</v>
      </c>
      <c r="X2716" s="7">
        <v>48.866274590000003</v>
      </c>
      <c r="Y2716" s="7">
        <v>41.647414400000002</v>
      </c>
      <c r="Z2716" s="7">
        <v>53.646612949999998</v>
      </c>
      <c r="AA2716" s="7">
        <v>52.794704940000003</v>
      </c>
      <c r="AB2716" s="7">
        <v>53.107934970000002</v>
      </c>
      <c r="AC2716" s="7">
        <v>50.656363220000003</v>
      </c>
      <c r="AD2716" s="7">
        <v>53.74276794</v>
      </c>
      <c r="AE2716" s="7">
        <v>50.5859223</v>
      </c>
      <c r="AF2716" s="7">
        <v>53.205244899999997</v>
      </c>
      <c r="AG2716" s="7">
        <v>49.657003080000003</v>
      </c>
      <c r="AH2716" s="7">
        <v>45.538014400000002</v>
      </c>
      <c r="AI2716" s="7">
        <v>46.180602360000002</v>
      </c>
    </row>
    <row r="2717" spans="1:35" x14ac:dyDescent="0.25">
      <c r="A2717" s="3">
        <f>VLOOKUP($F2717,Områder!$A$1:$T$64,7,FALSE)</f>
        <v>26</v>
      </c>
      <c r="B2717" s="3" t="str">
        <f>VLOOKUP($F2717,Områder!$A$1:$T$64,4,FALSE)</f>
        <v>Taulov Skole</v>
      </c>
      <c r="C2717" s="3" t="str">
        <f>VLOOKUP($F2717,Områder!$A$1:$T$64,5,FALSE)</f>
        <v>Fjordbakkeskolen</v>
      </c>
      <c r="D2717" s="3" t="str">
        <f>VLOOKUP($F2717,Områder!$A$1:$T$64,10,FALSE) &amp; " - " &amp; VLOOKUP($F2717,Områder!$A$1:$T$64,11,FALSE)</f>
        <v>7 - Taulov og DanmarkC</v>
      </c>
      <c r="E2717" s="3" t="str">
        <f>VLOOKUP($F2717,Områder!$A$1:$T$64,6,FALSE)</f>
        <v>Distriktsinstitutionen Fjordbakken</v>
      </c>
      <c r="F2717" s="1">
        <v>51</v>
      </c>
      <c r="G2717" s="1">
        <v>15</v>
      </c>
      <c r="H2717" s="7">
        <v>33</v>
      </c>
      <c r="I2717" s="7">
        <v>36</v>
      </c>
      <c r="J2717" s="7">
        <v>50</v>
      </c>
      <c r="K2717" s="7">
        <v>47</v>
      </c>
      <c r="L2717" s="7">
        <v>53</v>
      </c>
      <c r="M2717" s="7">
        <v>53</v>
      </c>
      <c r="N2717" s="7">
        <v>56</v>
      </c>
      <c r="O2717" s="7">
        <v>46</v>
      </c>
      <c r="P2717" s="7">
        <v>46</v>
      </c>
      <c r="Q2717" s="7">
        <v>49</v>
      </c>
      <c r="R2717" s="7">
        <v>56</v>
      </c>
      <c r="S2717" s="7">
        <v>52</v>
      </c>
      <c r="T2717" s="7">
        <v>40</v>
      </c>
      <c r="U2717" s="7">
        <v>41</v>
      </c>
      <c r="V2717" s="7">
        <v>57</v>
      </c>
      <c r="W2717" s="7">
        <v>39</v>
      </c>
      <c r="X2717" s="7">
        <v>57.27087057</v>
      </c>
      <c r="Y2717" s="7">
        <v>48.834609870000001</v>
      </c>
      <c r="Z2717" s="7">
        <v>42.06155605</v>
      </c>
      <c r="AA2717" s="7">
        <v>52.882355150000002</v>
      </c>
      <c r="AB2717" s="7">
        <v>52.15906219</v>
      </c>
      <c r="AC2717" s="7">
        <v>52.512341569999997</v>
      </c>
      <c r="AD2717" s="7">
        <v>50.144447479999997</v>
      </c>
      <c r="AE2717" s="7">
        <v>53.00051157</v>
      </c>
      <c r="AF2717" s="7">
        <v>49.857011329999999</v>
      </c>
      <c r="AG2717" s="7">
        <v>52.6406499</v>
      </c>
      <c r="AH2717" s="7">
        <v>49.292293579999999</v>
      </c>
      <c r="AI2717" s="7">
        <v>45.476429830000001</v>
      </c>
    </row>
    <row r="2718" spans="1:35" x14ac:dyDescent="0.25">
      <c r="A2718" s="3">
        <f>VLOOKUP($F2718,Områder!$A$1:$T$64,7,FALSE)</f>
        <v>26</v>
      </c>
      <c r="B2718" s="3" t="str">
        <f>VLOOKUP($F2718,Områder!$A$1:$T$64,4,FALSE)</f>
        <v>Taulov Skole</v>
      </c>
      <c r="C2718" s="3" t="str">
        <f>VLOOKUP($F2718,Områder!$A$1:$T$64,5,FALSE)</f>
        <v>Fjordbakkeskolen</v>
      </c>
      <c r="D2718" s="3" t="str">
        <f>VLOOKUP($F2718,Områder!$A$1:$T$64,10,FALSE) &amp; " - " &amp; VLOOKUP($F2718,Områder!$A$1:$T$64,11,FALSE)</f>
        <v>7 - Taulov og DanmarkC</v>
      </c>
      <c r="E2718" s="3" t="str">
        <f>VLOOKUP($F2718,Områder!$A$1:$T$64,6,FALSE)</f>
        <v>Distriktsinstitutionen Fjordbakken</v>
      </c>
      <c r="F2718" s="1">
        <v>51</v>
      </c>
      <c r="G2718" s="1">
        <v>16</v>
      </c>
      <c r="H2718" s="7">
        <v>39</v>
      </c>
      <c r="I2718" s="7">
        <v>33</v>
      </c>
      <c r="J2718" s="7">
        <v>33</v>
      </c>
      <c r="K2718" s="7">
        <v>47</v>
      </c>
      <c r="L2718" s="7">
        <v>46</v>
      </c>
      <c r="M2718" s="7">
        <v>52</v>
      </c>
      <c r="N2718" s="7">
        <v>53</v>
      </c>
      <c r="O2718" s="7">
        <v>56</v>
      </c>
      <c r="P2718" s="7">
        <v>41</v>
      </c>
      <c r="Q2718" s="7">
        <v>42</v>
      </c>
      <c r="R2718" s="7">
        <v>49</v>
      </c>
      <c r="S2718" s="7">
        <v>55</v>
      </c>
      <c r="T2718" s="7">
        <v>49</v>
      </c>
      <c r="U2718" s="7">
        <v>38</v>
      </c>
      <c r="V2718" s="7">
        <v>37</v>
      </c>
      <c r="W2718" s="7">
        <v>52</v>
      </c>
      <c r="X2718" s="7">
        <v>38.419831299999998</v>
      </c>
      <c r="Y2718" s="7">
        <v>54.476434990000001</v>
      </c>
      <c r="Z2718" s="7">
        <v>47.310226870000001</v>
      </c>
      <c r="AA2718" s="7">
        <v>41.002568179999997</v>
      </c>
      <c r="AB2718" s="7">
        <v>50.443022190000001</v>
      </c>
      <c r="AC2718" s="7">
        <v>49.834207980000002</v>
      </c>
      <c r="AD2718" s="7">
        <v>50.26752802</v>
      </c>
      <c r="AE2718" s="7">
        <v>47.99942952</v>
      </c>
      <c r="AF2718" s="7">
        <v>50.614833220000001</v>
      </c>
      <c r="AG2718" s="7">
        <v>47.562284910000002</v>
      </c>
      <c r="AH2718" s="7">
        <v>50.504999140000002</v>
      </c>
      <c r="AI2718" s="7">
        <v>47.373497870000001</v>
      </c>
    </row>
    <row r="2719" spans="1:35" x14ac:dyDescent="0.25">
      <c r="A2719" s="3">
        <f>VLOOKUP($F2719,Områder!$A$1:$T$64,7,FALSE)</f>
        <v>26</v>
      </c>
      <c r="B2719" s="3" t="str">
        <f>VLOOKUP($F2719,Områder!$A$1:$T$64,4,FALSE)</f>
        <v>Taulov Skole</v>
      </c>
      <c r="C2719" s="3" t="str">
        <f>VLOOKUP($F2719,Områder!$A$1:$T$64,5,FALSE)</f>
        <v>Fjordbakkeskolen</v>
      </c>
      <c r="D2719" s="3" t="str">
        <f>VLOOKUP($F2719,Områder!$A$1:$T$64,10,FALSE) &amp; " - " &amp; VLOOKUP($F2719,Områder!$A$1:$T$64,11,FALSE)</f>
        <v>7 - Taulov og DanmarkC</v>
      </c>
      <c r="E2719" s="3" t="str">
        <f>VLOOKUP($F2719,Områder!$A$1:$T$64,6,FALSE)</f>
        <v>Distriktsinstitutionen Fjordbakken</v>
      </c>
      <c r="F2719" s="1">
        <v>51</v>
      </c>
      <c r="G2719" s="1">
        <v>17</v>
      </c>
      <c r="H2719" s="7">
        <v>38</v>
      </c>
      <c r="I2719" s="7">
        <v>37</v>
      </c>
      <c r="J2719" s="7">
        <v>30</v>
      </c>
      <c r="K2719" s="7">
        <v>31</v>
      </c>
      <c r="L2719" s="7">
        <v>46</v>
      </c>
      <c r="M2719" s="7">
        <v>41</v>
      </c>
      <c r="N2719" s="7">
        <v>49</v>
      </c>
      <c r="O2719" s="7">
        <v>55</v>
      </c>
      <c r="P2719" s="7">
        <v>56</v>
      </c>
      <c r="Q2719" s="7">
        <v>43</v>
      </c>
      <c r="R2719" s="7">
        <v>44</v>
      </c>
      <c r="S2719" s="7">
        <v>46</v>
      </c>
      <c r="T2719" s="7">
        <v>54</v>
      </c>
      <c r="U2719" s="7">
        <v>48</v>
      </c>
      <c r="V2719" s="7">
        <v>39</v>
      </c>
      <c r="W2719" s="7">
        <v>38</v>
      </c>
      <c r="X2719" s="7">
        <v>50.800961139999998</v>
      </c>
      <c r="Y2719" s="7">
        <v>38.393063859999998</v>
      </c>
      <c r="Z2719" s="7">
        <v>52.870879350000003</v>
      </c>
      <c r="AA2719" s="7">
        <v>46.772528899999998</v>
      </c>
      <c r="AB2719" s="7">
        <v>40.835482169999999</v>
      </c>
      <c r="AC2719" s="7">
        <v>49.096465950000002</v>
      </c>
      <c r="AD2719" s="7">
        <v>48.745933549999997</v>
      </c>
      <c r="AE2719" s="7">
        <v>49.113627020000003</v>
      </c>
      <c r="AF2719" s="7">
        <v>47.030833080000001</v>
      </c>
      <c r="AG2719" s="7">
        <v>49.480001540000004</v>
      </c>
      <c r="AH2719" s="7">
        <v>46.531091179999997</v>
      </c>
      <c r="AI2719" s="7">
        <v>49.55314474</v>
      </c>
    </row>
    <row r="2720" spans="1:35" x14ac:dyDescent="0.25">
      <c r="A2720" s="3">
        <f>VLOOKUP($F2720,Områder!$A$1:$T$64,7,FALSE)</f>
        <v>26</v>
      </c>
      <c r="B2720" s="3" t="str">
        <f>VLOOKUP($F2720,Områder!$A$1:$T$64,4,FALSE)</f>
        <v>Taulov Skole</v>
      </c>
      <c r="C2720" s="3" t="str">
        <f>VLOOKUP($F2720,Områder!$A$1:$T$64,5,FALSE)</f>
        <v>Fjordbakkeskolen</v>
      </c>
      <c r="D2720" s="3" t="str">
        <f>VLOOKUP($F2720,Områder!$A$1:$T$64,10,FALSE) &amp; " - " &amp; VLOOKUP($F2720,Områder!$A$1:$T$64,11,FALSE)</f>
        <v>7 - Taulov og DanmarkC</v>
      </c>
      <c r="E2720" s="3" t="str">
        <f>VLOOKUP($F2720,Områder!$A$1:$T$64,6,FALSE)</f>
        <v>Distriktsinstitutionen Fjordbakken</v>
      </c>
      <c r="F2720" s="1">
        <v>51</v>
      </c>
      <c r="G2720" s="1">
        <v>18</v>
      </c>
      <c r="H2720" s="7">
        <v>34</v>
      </c>
      <c r="I2720" s="7">
        <v>37</v>
      </c>
      <c r="J2720" s="7">
        <v>32</v>
      </c>
      <c r="K2720" s="7">
        <v>24</v>
      </c>
      <c r="L2720" s="7">
        <v>37</v>
      </c>
      <c r="M2720" s="7">
        <v>43</v>
      </c>
      <c r="N2720" s="7">
        <v>38</v>
      </c>
      <c r="O2720" s="7">
        <v>47</v>
      </c>
      <c r="P2720" s="7">
        <v>54</v>
      </c>
      <c r="Q2720" s="7">
        <v>54</v>
      </c>
      <c r="R2720" s="7">
        <v>40</v>
      </c>
      <c r="S2720" s="7">
        <v>39</v>
      </c>
      <c r="T2720" s="7">
        <v>46</v>
      </c>
      <c r="U2720" s="7">
        <v>50</v>
      </c>
      <c r="V2720" s="7">
        <v>41</v>
      </c>
      <c r="W2720" s="7">
        <v>36</v>
      </c>
      <c r="X2720" s="7">
        <v>36.633047410000003</v>
      </c>
      <c r="Y2720" s="7">
        <v>47.432134779999998</v>
      </c>
      <c r="Z2720" s="7">
        <v>37.122295719999997</v>
      </c>
      <c r="AA2720" s="7">
        <v>48.853755290000002</v>
      </c>
      <c r="AB2720" s="7">
        <v>44.47992035</v>
      </c>
      <c r="AC2720" s="7">
        <v>39.172123159999998</v>
      </c>
      <c r="AD2720" s="7">
        <v>45.855881490000002</v>
      </c>
      <c r="AE2720" s="7">
        <v>45.905855019999997</v>
      </c>
      <c r="AF2720" s="7">
        <v>46.13119914</v>
      </c>
      <c r="AG2720" s="7">
        <v>44.414556050000002</v>
      </c>
      <c r="AH2720" s="7">
        <v>46.73579273</v>
      </c>
      <c r="AI2720" s="7">
        <v>43.830363509999998</v>
      </c>
    </row>
    <row r="2721" spans="1:35" x14ac:dyDescent="0.25">
      <c r="A2721" s="3">
        <f>VLOOKUP($F2721,Områder!$A$1:$T$64,7,FALSE)</f>
        <v>26</v>
      </c>
      <c r="B2721" s="3" t="str">
        <f>VLOOKUP($F2721,Områder!$A$1:$T$64,4,FALSE)</f>
        <v>Taulov Skole</v>
      </c>
      <c r="C2721" s="3" t="str">
        <f>VLOOKUP($F2721,Områder!$A$1:$T$64,5,FALSE)</f>
        <v>Fjordbakkeskolen</v>
      </c>
      <c r="D2721" s="3" t="str">
        <f>VLOOKUP($F2721,Områder!$A$1:$T$64,10,FALSE) &amp; " - " &amp; VLOOKUP($F2721,Områder!$A$1:$T$64,11,FALSE)</f>
        <v>7 - Taulov og DanmarkC</v>
      </c>
      <c r="E2721" s="3" t="str">
        <f>VLOOKUP($F2721,Områder!$A$1:$T$64,6,FALSE)</f>
        <v>Distriktsinstitutionen Fjordbakken</v>
      </c>
      <c r="F2721" s="1">
        <v>51</v>
      </c>
      <c r="G2721" s="1">
        <v>19</v>
      </c>
      <c r="H2721" s="7">
        <v>33</v>
      </c>
      <c r="I2721" s="7">
        <v>27</v>
      </c>
      <c r="J2721" s="7">
        <v>22</v>
      </c>
      <c r="K2721" s="7">
        <v>28</v>
      </c>
      <c r="L2721" s="7">
        <v>27</v>
      </c>
      <c r="M2721" s="7">
        <v>32</v>
      </c>
      <c r="N2721" s="7">
        <v>36</v>
      </c>
      <c r="O2721" s="7">
        <v>35</v>
      </c>
      <c r="P2721" s="7">
        <v>40</v>
      </c>
      <c r="Q2721" s="7">
        <v>45</v>
      </c>
      <c r="R2721" s="7">
        <v>45</v>
      </c>
      <c r="S2721" s="7">
        <v>36</v>
      </c>
      <c r="T2721" s="7">
        <v>36</v>
      </c>
      <c r="U2721" s="7">
        <v>45</v>
      </c>
      <c r="V2721" s="7">
        <v>48</v>
      </c>
      <c r="W2721" s="7">
        <v>40</v>
      </c>
      <c r="X2721" s="7">
        <v>35.710146590000001</v>
      </c>
      <c r="Y2721" s="7">
        <v>35.147265939999997</v>
      </c>
      <c r="Z2721" s="7">
        <v>43.895598999999997</v>
      </c>
      <c r="AA2721" s="7">
        <v>35.801628549999997</v>
      </c>
      <c r="AB2721" s="7">
        <v>44.365918970000003</v>
      </c>
      <c r="AC2721" s="7">
        <v>41.760562880000002</v>
      </c>
      <c r="AD2721" s="7">
        <v>37.338675500000001</v>
      </c>
      <c r="AE2721" s="7">
        <v>42.265023030000002</v>
      </c>
      <c r="AF2721" s="7">
        <v>42.693370860000002</v>
      </c>
      <c r="AG2721" s="7">
        <v>42.827113900000001</v>
      </c>
      <c r="AH2721" s="7">
        <v>41.615031539999997</v>
      </c>
      <c r="AI2721" s="7">
        <v>43.648654389999997</v>
      </c>
    </row>
    <row r="2722" spans="1:35" x14ac:dyDescent="0.25">
      <c r="A2722" s="3">
        <f>VLOOKUP($F2722,Områder!$A$1:$T$64,7,FALSE)</f>
        <v>26</v>
      </c>
      <c r="B2722" s="3" t="str">
        <f>VLOOKUP($F2722,Områder!$A$1:$T$64,4,FALSE)</f>
        <v>Taulov Skole</v>
      </c>
      <c r="C2722" s="3" t="str">
        <f>VLOOKUP($F2722,Områder!$A$1:$T$64,5,FALSE)</f>
        <v>Fjordbakkeskolen</v>
      </c>
      <c r="D2722" s="3" t="str">
        <f>VLOOKUP($F2722,Områder!$A$1:$T$64,10,FALSE) &amp; " - " &amp; VLOOKUP($F2722,Områder!$A$1:$T$64,11,FALSE)</f>
        <v>7 - Taulov og DanmarkC</v>
      </c>
      <c r="E2722" s="3" t="str">
        <f>VLOOKUP($F2722,Områder!$A$1:$T$64,6,FALSE)</f>
        <v>Distriktsinstitutionen Fjordbakken</v>
      </c>
      <c r="F2722" s="1">
        <v>51</v>
      </c>
      <c r="G2722" s="1">
        <v>20</v>
      </c>
      <c r="H2722" s="7">
        <v>25</v>
      </c>
      <c r="I2722" s="7">
        <v>19</v>
      </c>
      <c r="J2722" s="7">
        <v>26</v>
      </c>
      <c r="K2722" s="7">
        <v>17</v>
      </c>
      <c r="L2722" s="7">
        <v>16</v>
      </c>
      <c r="M2722" s="7">
        <v>16</v>
      </c>
      <c r="N2722" s="7">
        <v>24</v>
      </c>
      <c r="O2722" s="7">
        <v>29</v>
      </c>
      <c r="P2722" s="7">
        <v>25</v>
      </c>
      <c r="Q2722" s="7">
        <v>22</v>
      </c>
      <c r="R2722" s="7">
        <v>33</v>
      </c>
      <c r="S2722" s="7">
        <v>35</v>
      </c>
      <c r="T2722" s="7">
        <v>34</v>
      </c>
      <c r="U2722" s="7">
        <v>30</v>
      </c>
      <c r="V2722" s="7">
        <v>35</v>
      </c>
      <c r="W2722" s="7">
        <v>35</v>
      </c>
      <c r="X2722" s="7">
        <v>31.047214490000002</v>
      </c>
      <c r="Y2722" s="7">
        <v>28.722372029999999</v>
      </c>
      <c r="Z2722" s="7">
        <v>27.929037019999999</v>
      </c>
      <c r="AA2722" s="7">
        <v>33.6531813</v>
      </c>
      <c r="AB2722" s="7">
        <v>28.481697</v>
      </c>
      <c r="AC2722" s="7">
        <v>33.30969786</v>
      </c>
      <c r="AD2722" s="7">
        <v>32.393315379999997</v>
      </c>
      <c r="AE2722" s="7">
        <v>29.378122510000001</v>
      </c>
      <c r="AF2722" s="7">
        <v>32.301228999999999</v>
      </c>
      <c r="AG2722" s="7">
        <v>32.887516640000001</v>
      </c>
      <c r="AH2722" s="7">
        <v>33.07557688</v>
      </c>
      <c r="AI2722" s="7">
        <v>32.375137350000003</v>
      </c>
    </row>
    <row r="2723" spans="1:35" x14ac:dyDescent="0.25">
      <c r="A2723" s="3">
        <f>VLOOKUP($F2723,Områder!$A$1:$T$64,7,FALSE)</f>
        <v>26</v>
      </c>
      <c r="B2723" s="3" t="str">
        <f>VLOOKUP($F2723,Områder!$A$1:$T$64,4,FALSE)</f>
        <v>Taulov Skole</v>
      </c>
      <c r="C2723" s="3" t="str">
        <f>VLOOKUP($F2723,Områder!$A$1:$T$64,5,FALSE)</f>
        <v>Fjordbakkeskolen</v>
      </c>
      <c r="D2723" s="3" t="str">
        <f>VLOOKUP($F2723,Områder!$A$1:$T$64,10,FALSE) &amp; " - " &amp; VLOOKUP($F2723,Områder!$A$1:$T$64,11,FALSE)</f>
        <v>7 - Taulov og DanmarkC</v>
      </c>
      <c r="E2723" s="3" t="str">
        <f>VLOOKUP($F2723,Områder!$A$1:$T$64,6,FALSE)</f>
        <v>Distriktsinstitutionen Fjordbakken</v>
      </c>
      <c r="F2723" s="1">
        <v>51</v>
      </c>
      <c r="G2723" s="1">
        <v>21</v>
      </c>
      <c r="H2723" s="7">
        <v>21</v>
      </c>
      <c r="I2723" s="7">
        <v>20</v>
      </c>
      <c r="J2723" s="7">
        <v>10</v>
      </c>
      <c r="K2723" s="7">
        <v>23</v>
      </c>
      <c r="L2723" s="7">
        <v>12</v>
      </c>
      <c r="M2723" s="7">
        <v>13</v>
      </c>
      <c r="N2723" s="7">
        <v>11</v>
      </c>
      <c r="O2723" s="7">
        <v>14</v>
      </c>
      <c r="P2723" s="7">
        <v>17</v>
      </c>
      <c r="Q2723" s="7">
        <v>13</v>
      </c>
      <c r="R2723" s="7">
        <v>21</v>
      </c>
      <c r="S2723" s="7">
        <v>22</v>
      </c>
      <c r="T2723" s="7">
        <v>19</v>
      </c>
      <c r="U2723" s="7">
        <v>18</v>
      </c>
      <c r="V2723" s="7">
        <v>21</v>
      </c>
      <c r="W2723" s="7">
        <v>19</v>
      </c>
      <c r="X2723" s="7">
        <v>22.410840740000001</v>
      </c>
      <c r="Y2723" s="7">
        <v>20.503628710000001</v>
      </c>
      <c r="Z2723" s="7">
        <v>20.179346150000001</v>
      </c>
      <c r="AA2723" s="7">
        <v>19.41300382</v>
      </c>
      <c r="AB2723" s="7">
        <v>22.112816710000001</v>
      </c>
      <c r="AC2723" s="7">
        <v>19.740267060000001</v>
      </c>
      <c r="AD2723" s="7">
        <v>21.332996770000001</v>
      </c>
      <c r="AE2723" s="7">
        <v>21.570550390000001</v>
      </c>
      <c r="AF2723" s="7">
        <v>20.097565329999998</v>
      </c>
      <c r="AG2723" s="7">
        <v>21.28637449</v>
      </c>
      <c r="AH2723" s="7">
        <v>22.042973140000001</v>
      </c>
      <c r="AI2723" s="7">
        <v>22.106486530000002</v>
      </c>
    </row>
    <row r="2724" spans="1:35" x14ac:dyDescent="0.25">
      <c r="A2724" s="3">
        <f>VLOOKUP($F2724,Områder!$A$1:$T$64,7,FALSE)</f>
        <v>26</v>
      </c>
      <c r="B2724" s="3" t="str">
        <f>VLOOKUP($F2724,Områder!$A$1:$T$64,4,FALSE)</f>
        <v>Taulov Skole</v>
      </c>
      <c r="C2724" s="3" t="str">
        <f>VLOOKUP($F2724,Områder!$A$1:$T$64,5,FALSE)</f>
        <v>Fjordbakkeskolen</v>
      </c>
      <c r="D2724" s="3" t="str">
        <f>VLOOKUP($F2724,Områder!$A$1:$T$64,10,FALSE) &amp; " - " &amp; VLOOKUP($F2724,Områder!$A$1:$T$64,11,FALSE)</f>
        <v>7 - Taulov og DanmarkC</v>
      </c>
      <c r="E2724" s="3" t="str">
        <f>VLOOKUP($F2724,Områder!$A$1:$T$64,6,FALSE)</f>
        <v>Distriktsinstitutionen Fjordbakken</v>
      </c>
      <c r="F2724" s="1">
        <v>51</v>
      </c>
      <c r="G2724" s="1">
        <v>22</v>
      </c>
      <c r="H2724" s="7">
        <v>14</v>
      </c>
      <c r="I2724" s="7">
        <v>15</v>
      </c>
      <c r="J2724" s="7">
        <v>12</v>
      </c>
      <c r="K2724" s="7">
        <v>7</v>
      </c>
      <c r="L2724" s="7">
        <v>15</v>
      </c>
      <c r="M2724" s="7">
        <v>12</v>
      </c>
      <c r="N2724" s="7">
        <v>13</v>
      </c>
      <c r="O2724" s="7">
        <v>13</v>
      </c>
      <c r="P2724" s="7">
        <v>15</v>
      </c>
      <c r="Q2724" s="7">
        <v>17</v>
      </c>
      <c r="R2724" s="7">
        <v>11</v>
      </c>
      <c r="S2724" s="7">
        <v>12</v>
      </c>
      <c r="T2724" s="7">
        <v>21</v>
      </c>
      <c r="U2724" s="7">
        <v>20</v>
      </c>
      <c r="V2724" s="7">
        <v>17</v>
      </c>
      <c r="W2724" s="7">
        <v>23</v>
      </c>
      <c r="X2724" s="7">
        <v>16.379140700000001</v>
      </c>
      <c r="Y2724" s="7">
        <v>18.335596779999999</v>
      </c>
      <c r="Z2724" s="7">
        <v>17.5709643</v>
      </c>
      <c r="AA2724" s="7">
        <v>17.750199609999999</v>
      </c>
      <c r="AB2724" s="7">
        <v>17.331485929999999</v>
      </c>
      <c r="AC2724" s="7">
        <v>18.641916200000001</v>
      </c>
      <c r="AD2724" s="7">
        <v>17.51225204</v>
      </c>
      <c r="AE2724" s="7">
        <v>18.0858974</v>
      </c>
      <c r="AF2724" s="7">
        <v>18.447758990000001</v>
      </c>
      <c r="AG2724" s="7">
        <v>17.675402810000001</v>
      </c>
      <c r="AH2724" s="7">
        <v>18.424083849999999</v>
      </c>
      <c r="AI2724" s="7">
        <v>18.921907950000001</v>
      </c>
    </row>
    <row r="2725" spans="1:35" x14ac:dyDescent="0.25">
      <c r="A2725" s="3">
        <f>VLOOKUP($F2725,Områder!$A$1:$T$64,7,FALSE)</f>
        <v>26</v>
      </c>
      <c r="B2725" s="3" t="str">
        <f>VLOOKUP($F2725,Områder!$A$1:$T$64,4,FALSE)</f>
        <v>Taulov Skole</v>
      </c>
      <c r="C2725" s="3" t="str">
        <f>VLOOKUP($F2725,Områder!$A$1:$T$64,5,FALSE)</f>
        <v>Fjordbakkeskolen</v>
      </c>
      <c r="D2725" s="3" t="str">
        <f>VLOOKUP($F2725,Områder!$A$1:$T$64,10,FALSE) &amp; " - " &amp; VLOOKUP($F2725,Områder!$A$1:$T$64,11,FALSE)</f>
        <v>7 - Taulov og DanmarkC</v>
      </c>
      <c r="E2725" s="3" t="str">
        <f>VLOOKUP($F2725,Områder!$A$1:$T$64,6,FALSE)</f>
        <v>Distriktsinstitutionen Fjordbakken</v>
      </c>
      <c r="F2725" s="1">
        <v>51</v>
      </c>
      <c r="G2725" s="1">
        <v>23</v>
      </c>
      <c r="H2725" s="7">
        <v>13</v>
      </c>
      <c r="I2725" s="7">
        <v>12</v>
      </c>
      <c r="J2725" s="7">
        <v>9</v>
      </c>
      <c r="K2725" s="7">
        <v>14</v>
      </c>
      <c r="L2725" s="7">
        <v>7</v>
      </c>
      <c r="M2725" s="7">
        <v>14</v>
      </c>
      <c r="N2725" s="7">
        <v>12</v>
      </c>
      <c r="O2725" s="7">
        <v>15</v>
      </c>
      <c r="P2725" s="7">
        <v>13</v>
      </c>
      <c r="Q2725" s="7">
        <v>13</v>
      </c>
      <c r="R2725" s="7">
        <v>14</v>
      </c>
      <c r="S2725" s="7">
        <v>11</v>
      </c>
      <c r="T2725" s="7">
        <v>15</v>
      </c>
      <c r="U2725" s="7">
        <v>19</v>
      </c>
      <c r="V2725" s="7">
        <v>16</v>
      </c>
      <c r="W2725" s="7">
        <v>17</v>
      </c>
      <c r="X2725" s="7">
        <v>18.34192401</v>
      </c>
      <c r="Y2725" s="7">
        <v>15.67683856</v>
      </c>
      <c r="Z2725" s="7">
        <v>16.850605850000001</v>
      </c>
      <c r="AA2725" s="7">
        <v>16.617236250000001</v>
      </c>
      <c r="AB2725" s="7">
        <v>16.854408169999999</v>
      </c>
      <c r="AC2725" s="7">
        <v>16.60851611</v>
      </c>
      <c r="AD2725" s="7">
        <v>17.259857149999998</v>
      </c>
      <c r="AE2725" s="7">
        <v>16.712588459999999</v>
      </c>
      <c r="AF2725" s="7">
        <v>16.957394069999999</v>
      </c>
      <c r="AG2725" s="7">
        <v>17.328364359999998</v>
      </c>
      <c r="AH2725" s="7">
        <v>17.07482057</v>
      </c>
      <c r="AI2725" s="7">
        <v>17.440144180000001</v>
      </c>
    </row>
    <row r="2726" spans="1:35" x14ac:dyDescent="0.25">
      <c r="A2726" s="3">
        <f>VLOOKUP($F2726,Områder!$A$1:$T$64,7,FALSE)</f>
        <v>26</v>
      </c>
      <c r="B2726" s="3" t="str">
        <f>VLOOKUP($F2726,Områder!$A$1:$T$64,4,FALSE)</f>
        <v>Taulov Skole</v>
      </c>
      <c r="C2726" s="3" t="str">
        <f>VLOOKUP($F2726,Områder!$A$1:$T$64,5,FALSE)</f>
        <v>Fjordbakkeskolen</v>
      </c>
      <c r="D2726" s="3" t="str">
        <f>VLOOKUP($F2726,Områder!$A$1:$T$64,10,FALSE) &amp; " - " &amp; VLOOKUP($F2726,Områder!$A$1:$T$64,11,FALSE)</f>
        <v>7 - Taulov og DanmarkC</v>
      </c>
      <c r="E2726" s="3" t="str">
        <f>VLOOKUP($F2726,Områder!$A$1:$T$64,6,FALSE)</f>
        <v>Distriktsinstitutionen Fjordbakken</v>
      </c>
      <c r="F2726" s="1">
        <v>51</v>
      </c>
      <c r="G2726" s="1">
        <v>24</v>
      </c>
      <c r="H2726" s="7">
        <v>15</v>
      </c>
      <c r="I2726" s="7">
        <v>15</v>
      </c>
      <c r="J2726" s="7">
        <v>11</v>
      </c>
      <c r="K2726" s="7">
        <v>17</v>
      </c>
      <c r="L2726" s="7">
        <v>17</v>
      </c>
      <c r="M2726" s="7">
        <v>12</v>
      </c>
      <c r="N2726" s="7">
        <v>12</v>
      </c>
      <c r="O2726" s="7">
        <v>10</v>
      </c>
      <c r="P2726" s="7">
        <v>16</v>
      </c>
      <c r="Q2726" s="7">
        <v>13</v>
      </c>
      <c r="R2726" s="7">
        <v>13</v>
      </c>
      <c r="S2726" s="7">
        <v>15</v>
      </c>
      <c r="T2726" s="7">
        <v>15</v>
      </c>
      <c r="U2726" s="7">
        <v>18</v>
      </c>
      <c r="V2726" s="7">
        <v>23</v>
      </c>
      <c r="W2726" s="7">
        <v>25</v>
      </c>
      <c r="X2726" s="7">
        <v>18.621613270000001</v>
      </c>
      <c r="Y2726" s="7">
        <v>19.125783009999999</v>
      </c>
      <c r="Z2726" s="7">
        <v>17.847316939999999</v>
      </c>
      <c r="AA2726" s="7">
        <v>18.613993560000001</v>
      </c>
      <c r="AB2726" s="7">
        <v>18.533234879999998</v>
      </c>
      <c r="AC2726" s="7">
        <v>18.697361690000001</v>
      </c>
      <c r="AD2726" s="7">
        <v>18.601009470000001</v>
      </c>
      <c r="AE2726" s="7">
        <v>18.990468400000001</v>
      </c>
      <c r="AF2726" s="7">
        <v>18.655059959999999</v>
      </c>
      <c r="AG2726" s="7">
        <v>18.93095018</v>
      </c>
      <c r="AH2726" s="7">
        <v>19.39112411</v>
      </c>
      <c r="AI2726" s="7">
        <v>19.212369559999999</v>
      </c>
    </row>
    <row r="2727" spans="1:35" x14ac:dyDescent="0.25">
      <c r="A2727" s="3">
        <f>VLOOKUP($F2727,Områder!$A$1:$T$64,7,FALSE)</f>
        <v>26</v>
      </c>
      <c r="B2727" s="3" t="str">
        <f>VLOOKUP($F2727,Områder!$A$1:$T$64,4,FALSE)</f>
        <v>Taulov Skole</v>
      </c>
      <c r="C2727" s="3" t="str">
        <f>VLOOKUP($F2727,Områder!$A$1:$T$64,5,FALSE)</f>
        <v>Fjordbakkeskolen</v>
      </c>
      <c r="D2727" s="3" t="str">
        <f>VLOOKUP($F2727,Områder!$A$1:$T$64,10,FALSE) &amp; " - " &amp; VLOOKUP($F2727,Områder!$A$1:$T$64,11,FALSE)</f>
        <v>7 - Taulov og DanmarkC</v>
      </c>
      <c r="E2727" s="3" t="str">
        <f>VLOOKUP($F2727,Områder!$A$1:$T$64,6,FALSE)</f>
        <v>Distriktsinstitutionen Fjordbakken</v>
      </c>
      <c r="F2727" s="1">
        <v>51</v>
      </c>
      <c r="G2727" s="1">
        <v>25</v>
      </c>
      <c r="H2727" s="7">
        <v>23</v>
      </c>
      <c r="I2727" s="7">
        <v>15</v>
      </c>
      <c r="J2727" s="7">
        <v>16</v>
      </c>
      <c r="K2727" s="7">
        <v>14</v>
      </c>
      <c r="L2727" s="7">
        <v>19</v>
      </c>
      <c r="M2727" s="7">
        <v>18</v>
      </c>
      <c r="N2727" s="7">
        <v>14</v>
      </c>
      <c r="O2727" s="7">
        <v>17</v>
      </c>
      <c r="P2727" s="7">
        <v>10</v>
      </c>
      <c r="Q2727" s="7">
        <v>16</v>
      </c>
      <c r="R2727" s="7">
        <v>12</v>
      </c>
      <c r="S2727" s="7">
        <v>21</v>
      </c>
      <c r="T2727" s="7">
        <v>16</v>
      </c>
      <c r="U2727" s="7">
        <v>19</v>
      </c>
      <c r="V2727" s="7">
        <v>20</v>
      </c>
      <c r="W2727" s="7">
        <v>24</v>
      </c>
      <c r="X2727" s="7">
        <v>21.397151319999999</v>
      </c>
      <c r="Y2727" s="7">
        <v>18.384392640000002</v>
      </c>
      <c r="Z2727" s="7">
        <v>18.88867729</v>
      </c>
      <c r="AA2727" s="7">
        <v>18.32398564</v>
      </c>
      <c r="AB2727" s="7">
        <v>18.80966883</v>
      </c>
      <c r="AC2727" s="7">
        <v>18.7354716</v>
      </c>
      <c r="AD2727" s="7">
        <v>18.901065750000001</v>
      </c>
      <c r="AE2727" s="7">
        <v>18.81308671</v>
      </c>
      <c r="AF2727" s="7">
        <v>19.049092609999999</v>
      </c>
      <c r="AG2727" s="7">
        <v>18.953497370000001</v>
      </c>
      <c r="AH2727" s="7">
        <v>19.3612945</v>
      </c>
      <c r="AI2727" s="7">
        <v>19.695704989999999</v>
      </c>
    </row>
    <row r="2728" spans="1:35" x14ac:dyDescent="0.25">
      <c r="A2728" s="3">
        <f>VLOOKUP($F2728,Områder!$A$1:$T$64,7,FALSE)</f>
        <v>26</v>
      </c>
      <c r="B2728" s="3" t="str">
        <f>VLOOKUP($F2728,Områder!$A$1:$T$64,4,FALSE)</f>
        <v>Taulov Skole</v>
      </c>
      <c r="C2728" s="3" t="str">
        <f>VLOOKUP($F2728,Områder!$A$1:$T$64,5,FALSE)</f>
        <v>Fjordbakkeskolen</v>
      </c>
      <c r="D2728" s="3" t="str">
        <f>VLOOKUP($F2728,Områder!$A$1:$T$64,10,FALSE) &amp; " - " &amp; VLOOKUP($F2728,Områder!$A$1:$T$64,11,FALSE)</f>
        <v>7 - Taulov og DanmarkC</v>
      </c>
      <c r="E2728" s="3" t="str">
        <f>VLOOKUP($F2728,Områder!$A$1:$T$64,6,FALSE)</f>
        <v>Distriktsinstitutionen Fjordbakken</v>
      </c>
      <c r="F2728" s="1">
        <v>51</v>
      </c>
      <c r="G2728" s="1">
        <v>26</v>
      </c>
      <c r="H2728" s="7">
        <v>23</v>
      </c>
      <c r="I2728" s="7">
        <v>28</v>
      </c>
      <c r="J2728" s="7">
        <v>17</v>
      </c>
      <c r="K2728" s="7">
        <v>19</v>
      </c>
      <c r="L2728" s="7">
        <v>19</v>
      </c>
      <c r="M2728" s="7">
        <v>22</v>
      </c>
      <c r="N2728" s="7">
        <v>20</v>
      </c>
      <c r="O2728" s="7">
        <v>26</v>
      </c>
      <c r="P2728" s="7">
        <v>21</v>
      </c>
      <c r="Q2728" s="7">
        <v>12</v>
      </c>
      <c r="R2728" s="7">
        <v>18</v>
      </c>
      <c r="S2728" s="7">
        <v>16</v>
      </c>
      <c r="T2728" s="7">
        <v>32</v>
      </c>
      <c r="U2728" s="7">
        <v>22</v>
      </c>
      <c r="V2728" s="7">
        <v>22</v>
      </c>
      <c r="W2728" s="7">
        <v>23</v>
      </c>
      <c r="X2728" s="7">
        <v>23.987821499999999</v>
      </c>
      <c r="Y2728" s="7">
        <v>21.68139523</v>
      </c>
      <c r="Z2728" s="7">
        <v>20.119602669999999</v>
      </c>
      <c r="AA2728" s="7">
        <v>20.63923248</v>
      </c>
      <c r="AB2728" s="7">
        <v>20.29162659</v>
      </c>
      <c r="AC2728" s="7">
        <v>20.601417519999998</v>
      </c>
      <c r="AD2728" s="7">
        <v>20.58875913</v>
      </c>
      <c r="AE2728" s="7">
        <v>20.71885696</v>
      </c>
      <c r="AF2728" s="7">
        <v>20.645534309999999</v>
      </c>
      <c r="AG2728" s="7">
        <v>20.918132</v>
      </c>
      <c r="AH2728" s="7">
        <v>21.085335010000001</v>
      </c>
      <c r="AI2728" s="7">
        <v>21.417901629999999</v>
      </c>
    </row>
    <row r="2729" spans="1:35" x14ac:dyDescent="0.25">
      <c r="A2729" s="3">
        <f>VLOOKUP($F2729,Områder!$A$1:$T$64,7,FALSE)</f>
        <v>26</v>
      </c>
      <c r="B2729" s="3" t="str">
        <f>VLOOKUP($F2729,Områder!$A$1:$T$64,4,FALSE)</f>
        <v>Taulov Skole</v>
      </c>
      <c r="C2729" s="3" t="str">
        <f>VLOOKUP($F2729,Områder!$A$1:$T$64,5,FALSE)</f>
        <v>Fjordbakkeskolen</v>
      </c>
      <c r="D2729" s="3" t="str">
        <f>VLOOKUP($F2729,Områder!$A$1:$T$64,10,FALSE) &amp; " - " &amp; VLOOKUP($F2729,Områder!$A$1:$T$64,11,FALSE)</f>
        <v>7 - Taulov og DanmarkC</v>
      </c>
      <c r="E2729" s="3" t="str">
        <f>VLOOKUP($F2729,Områder!$A$1:$T$64,6,FALSE)</f>
        <v>Distriktsinstitutionen Fjordbakken</v>
      </c>
      <c r="F2729" s="1">
        <v>51</v>
      </c>
      <c r="G2729" s="1">
        <v>27</v>
      </c>
      <c r="H2729" s="7">
        <v>33</v>
      </c>
      <c r="I2729" s="7">
        <v>21</v>
      </c>
      <c r="J2729" s="7">
        <v>26</v>
      </c>
      <c r="K2729" s="7">
        <v>24</v>
      </c>
      <c r="L2729" s="7">
        <v>26</v>
      </c>
      <c r="M2729" s="7">
        <v>26</v>
      </c>
      <c r="N2729" s="7">
        <v>25</v>
      </c>
      <c r="O2729" s="7">
        <v>28</v>
      </c>
      <c r="P2729" s="7">
        <v>26</v>
      </c>
      <c r="Q2729" s="7">
        <v>23</v>
      </c>
      <c r="R2729" s="7">
        <v>23</v>
      </c>
      <c r="S2729" s="7">
        <v>24</v>
      </c>
      <c r="T2729" s="7">
        <v>22</v>
      </c>
      <c r="U2729" s="7">
        <v>32</v>
      </c>
      <c r="V2729" s="7">
        <v>19</v>
      </c>
      <c r="W2729" s="7">
        <v>23</v>
      </c>
      <c r="X2729" s="7">
        <v>22.45330289</v>
      </c>
      <c r="Y2729" s="7">
        <v>24.347889429999999</v>
      </c>
      <c r="Z2729" s="7">
        <v>22.611801159999999</v>
      </c>
      <c r="AA2729" s="7">
        <v>21.541448460000002</v>
      </c>
      <c r="AB2729" s="7">
        <v>22.035592789999999</v>
      </c>
      <c r="AC2729" s="7">
        <v>21.695620359999999</v>
      </c>
      <c r="AD2729" s="7">
        <v>22.007192539999998</v>
      </c>
      <c r="AE2729" s="7">
        <v>21.98852488</v>
      </c>
      <c r="AF2729" s="7">
        <v>22.110846089999999</v>
      </c>
      <c r="AG2729" s="7">
        <v>22.103229639999999</v>
      </c>
      <c r="AH2729" s="7">
        <v>22.57027351</v>
      </c>
      <c r="AI2729" s="7">
        <v>22.6983788</v>
      </c>
    </row>
    <row r="2730" spans="1:35" x14ac:dyDescent="0.25">
      <c r="A2730" s="3">
        <f>VLOOKUP($F2730,Områder!$A$1:$T$64,7,FALSE)</f>
        <v>26</v>
      </c>
      <c r="B2730" s="3" t="str">
        <f>VLOOKUP($F2730,Områder!$A$1:$T$64,4,FALSE)</f>
        <v>Taulov Skole</v>
      </c>
      <c r="C2730" s="3" t="str">
        <f>VLOOKUP($F2730,Områder!$A$1:$T$64,5,FALSE)</f>
        <v>Fjordbakkeskolen</v>
      </c>
      <c r="D2730" s="3" t="str">
        <f>VLOOKUP($F2730,Områder!$A$1:$T$64,10,FALSE) &amp; " - " &amp; VLOOKUP($F2730,Områder!$A$1:$T$64,11,FALSE)</f>
        <v>7 - Taulov og DanmarkC</v>
      </c>
      <c r="E2730" s="3" t="str">
        <f>VLOOKUP($F2730,Områder!$A$1:$T$64,6,FALSE)</f>
        <v>Distriktsinstitutionen Fjordbakken</v>
      </c>
      <c r="F2730" s="1">
        <v>51</v>
      </c>
      <c r="G2730" s="1">
        <v>28</v>
      </c>
      <c r="H2730" s="7">
        <v>33</v>
      </c>
      <c r="I2730" s="7">
        <v>36</v>
      </c>
      <c r="J2730" s="7">
        <v>23</v>
      </c>
      <c r="K2730" s="7">
        <v>31</v>
      </c>
      <c r="L2730" s="7">
        <v>25</v>
      </c>
      <c r="M2730" s="7">
        <v>38</v>
      </c>
      <c r="N2730" s="7">
        <v>20</v>
      </c>
      <c r="O2730" s="7">
        <v>29</v>
      </c>
      <c r="P2730" s="7">
        <v>28</v>
      </c>
      <c r="Q2730" s="7">
        <v>31</v>
      </c>
      <c r="R2730" s="7">
        <v>20</v>
      </c>
      <c r="S2730" s="7">
        <v>26</v>
      </c>
      <c r="T2730" s="7">
        <v>26</v>
      </c>
      <c r="U2730" s="7">
        <v>24</v>
      </c>
      <c r="V2730" s="7">
        <v>31</v>
      </c>
      <c r="W2730" s="7">
        <v>24</v>
      </c>
      <c r="X2730" s="7">
        <v>24.187121770000001</v>
      </c>
      <c r="Y2730" s="7">
        <v>23.341002629999998</v>
      </c>
      <c r="Z2730" s="7">
        <v>25.43796395</v>
      </c>
      <c r="AA2730" s="7">
        <v>23.94172408</v>
      </c>
      <c r="AB2730" s="7">
        <v>23.216889640000002</v>
      </c>
      <c r="AC2730" s="7">
        <v>23.640763960000001</v>
      </c>
      <c r="AD2730" s="7">
        <v>23.359177599999999</v>
      </c>
      <c r="AE2730" s="7">
        <v>23.650092570000002</v>
      </c>
      <c r="AF2730" s="7">
        <v>23.631811330000001</v>
      </c>
      <c r="AG2730" s="7">
        <v>23.801240610000001</v>
      </c>
      <c r="AH2730" s="7">
        <v>23.991503940000001</v>
      </c>
      <c r="AI2730" s="7">
        <v>24.417338260000001</v>
      </c>
    </row>
    <row r="2731" spans="1:35" x14ac:dyDescent="0.25">
      <c r="A2731" s="3">
        <f>VLOOKUP($F2731,Områder!$A$1:$T$64,7,FALSE)</f>
        <v>26</v>
      </c>
      <c r="B2731" s="3" t="str">
        <f>VLOOKUP($F2731,Områder!$A$1:$T$64,4,FALSE)</f>
        <v>Taulov Skole</v>
      </c>
      <c r="C2731" s="3" t="str">
        <f>VLOOKUP($F2731,Områder!$A$1:$T$64,5,FALSE)</f>
        <v>Fjordbakkeskolen</v>
      </c>
      <c r="D2731" s="3" t="str">
        <f>VLOOKUP($F2731,Områder!$A$1:$T$64,10,FALSE) &amp; " - " &amp; VLOOKUP($F2731,Områder!$A$1:$T$64,11,FALSE)</f>
        <v>7 - Taulov og DanmarkC</v>
      </c>
      <c r="E2731" s="3" t="str">
        <f>VLOOKUP($F2731,Områder!$A$1:$T$64,6,FALSE)</f>
        <v>Distriktsinstitutionen Fjordbakken</v>
      </c>
      <c r="F2731" s="1">
        <v>51</v>
      </c>
      <c r="G2731" s="1">
        <v>29</v>
      </c>
      <c r="H2731" s="7">
        <v>31</v>
      </c>
      <c r="I2731" s="7">
        <v>38</v>
      </c>
      <c r="J2731" s="7">
        <v>40</v>
      </c>
      <c r="K2731" s="7">
        <v>31</v>
      </c>
      <c r="L2731" s="7">
        <v>33</v>
      </c>
      <c r="M2731" s="7">
        <v>33</v>
      </c>
      <c r="N2731" s="7">
        <v>43</v>
      </c>
      <c r="O2731" s="7">
        <v>27</v>
      </c>
      <c r="P2731" s="7">
        <v>36</v>
      </c>
      <c r="Q2731" s="7">
        <v>33</v>
      </c>
      <c r="R2731" s="7">
        <v>32</v>
      </c>
      <c r="S2731" s="7">
        <v>22</v>
      </c>
      <c r="T2731" s="7">
        <v>24</v>
      </c>
      <c r="U2731" s="7">
        <v>30</v>
      </c>
      <c r="V2731" s="7">
        <v>23</v>
      </c>
      <c r="W2731" s="7">
        <v>31</v>
      </c>
      <c r="X2731" s="7">
        <v>24.456693420000001</v>
      </c>
      <c r="Y2731" s="7">
        <v>24.215216860000002</v>
      </c>
      <c r="Z2731" s="7">
        <v>23.880628139999999</v>
      </c>
      <c r="AA2731" s="7">
        <v>25.67803915</v>
      </c>
      <c r="AB2731" s="7">
        <v>24.433863349999999</v>
      </c>
      <c r="AC2731" s="7">
        <v>23.909300909999999</v>
      </c>
      <c r="AD2731" s="7">
        <v>24.307112799999999</v>
      </c>
      <c r="AE2731" s="7">
        <v>24.072795679999999</v>
      </c>
      <c r="AF2731" s="7">
        <v>24.325631829999999</v>
      </c>
      <c r="AG2731" s="7">
        <v>24.356051440000002</v>
      </c>
      <c r="AH2731" s="7">
        <v>24.671520659999999</v>
      </c>
      <c r="AI2731" s="7">
        <v>24.844756690000001</v>
      </c>
    </row>
    <row r="2732" spans="1:35" x14ac:dyDescent="0.25">
      <c r="A2732" s="3">
        <f>VLOOKUP($F2732,Områder!$A$1:$T$64,7,FALSE)</f>
        <v>26</v>
      </c>
      <c r="B2732" s="3" t="str">
        <f>VLOOKUP($F2732,Områder!$A$1:$T$64,4,FALSE)</f>
        <v>Taulov Skole</v>
      </c>
      <c r="C2732" s="3" t="str">
        <f>VLOOKUP($F2732,Områder!$A$1:$T$64,5,FALSE)</f>
        <v>Fjordbakkeskolen</v>
      </c>
      <c r="D2732" s="3" t="str">
        <f>VLOOKUP($F2732,Områder!$A$1:$T$64,10,FALSE) &amp; " - " &amp; VLOOKUP($F2732,Områder!$A$1:$T$64,11,FALSE)</f>
        <v>7 - Taulov og DanmarkC</v>
      </c>
      <c r="E2732" s="3" t="str">
        <f>VLOOKUP($F2732,Områder!$A$1:$T$64,6,FALSE)</f>
        <v>Distriktsinstitutionen Fjordbakken</v>
      </c>
      <c r="F2732" s="1">
        <v>51</v>
      </c>
      <c r="G2732" s="1">
        <v>30</v>
      </c>
      <c r="H2732" s="7">
        <v>37</v>
      </c>
      <c r="I2732" s="7">
        <v>34</v>
      </c>
      <c r="J2732" s="7">
        <v>37</v>
      </c>
      <c r="K2732" s="7">
        <v>46</v>
      </c>
      <c r="L2732" s="7">
        <v>39</v>
      </c>
      <c r="M2732" s="7">
        <v>35</v>
      </c>
      <c r="N2732" s="7">
        <v>34</v>
      </c>
      <c r="O2732" s="7">
        <v>46</v>
      </c>
      <c r="P2732" s="7">
        <v>33</v>
      </c>
      <c r="Q2732" s="7">
        <v>34</v>
      </c>
      <c r="R2732" s="7">
        <v>35</v>
      </c>
      <c r="S2732" s="7">
        <v>31</v>
      </c>
      <c r="T2732" s="7">
        <v>24</v>
      </c>
      <c r="U2732" s="7">
        <v>26</v>
      </c>
      <c r="V2732" s="7">
        <v>31</v>
      </c>
      <c r="W2732" s="7">
        <v>27</v>
      </c>
      <c r="X2732" s="7">
        <v>32.736359790000002</v>
      </c>
      <c r="Y2732" s="7">
        <v>26.944667160000002</v>
      </c>
      <c r="Z2732" s="7">
        <v>27.04233026</v>
      </c>
      <c r="AA2732" s="7">
        <v>26.65693465</v>
      </c>
      <c r="AB2732" s="7">
        <v>28.451134</v>
      </c>
      <c r="AC2732" s="7">
        <v>27.249301060000001</v>
      </c>
      <c r="AD2732" s="7">
        <v>26.857803700000002</v>
      </c>
      <c r="AE2732" s="7">
        <v>27.268159499999999</v>
      </c>
      <c r="AF2732" s="7">
        <v>27.037126310000001</v>
      </c>
      <c r="AG2732" s="7">
        <v>27.33766653</v>
      </c>
      <c r="AH2732" s="7">
        <v>27.50166741</v>
      </c>
      <c r="AI2732" s="7">
        <v>27.823340229999999</v>
      </c>
    </row>
    <row r="2733" spans="1:35" x14ac:dyDescent="0.25">
      <c r="A2733" s="3">
        <f>VLOOKUP($F2733,Områder!$A$1:$T$64,7,FALSE)</f>
        <v>26</v>
      </c>
      <c r="B2733" s="3" t="str">
        <f>VLOOKUP($F2733,Områder!$A$1:$T$64,4,FALSE)</f>
        <v>Taulov Skole</v>
      </c>
      <c r="C2733" s="3" t="str">
        <f>VLOOKUP($F2733,Områder!$A$1:$T$64,5,FALSE)</f>
        <v>Fjordbakkeskolen</v>
      </c>
      <c r="D2733" s="3" t="str">
        <f>VLOOKUP($F2733,Områder!$A$1:$T$64,10,FALSE) &amp; " - " &amp; VLOOKUP($F2733,Områder!$A$1:$T$64,11,FALSE)</f>
        <v>7 - Taulov og DanmarkC</v>
      </c>
      <c r="E2733" s="3" t="str">
        <f>VLOOKUP($F2733,Områder!$A$1:$T$64,6,FALSE)</f>
        <v>Distriktsinstitutionen Fjordbakken</v>
      </c>
      <c r="F2733" s="1">
        <v>51</v>
      </c>
      <c r="G2733" s="1">
        <v>31</v>
      </c>
      <c r="H2733" s="7">
        <v>52</v>
      </c>
      <c r="I2733" s="7">
        <v>38</v>
      </c>
      <c r="J2733" s="7">
        <v>38</v>
      </c>
      <c r="K2733" s="7">
        <v>44</v>
      </c>
      <c r="L2733" s="7">
        <v>48</v>
      </c>
      <c r="M2733" s="7">
        <v>43</v>
      </c>
      <c r="N2733" s="7">
        <v>46</v>
      </c>
      <c r="O2733" s="7">
        <v>38</v>
      </c>
      <c r="P2733" s="7">
        <v>46</v>
      </c>
      <c r="Q2733" s="7">
        <v>38</v>
      </c>
      <c r="R2733" s="7">
        <v>37</v>
      </c>
      <c r="S2733" s="7">
        <v>36</v>
      </c>
      <c r="T2733" s="7">
        <v>33</v>
      </c>
      <c r="U2733" s="7">
        <v>31</v>
      </c>
      <c r="V2733" s="7">
        <v>31</v>
      </c>
      <c r="W2733" s="7">
        <v>37</v>
      </c>
      <c r="X2733" s="7">
        <v>30.851205019999998</v>
      </c>
      <c r="Y2733" s="7">
        <v>35.716812590000004</v>
      </c>
      <c r="Z2733" s="7">
        <v>31.453432639999999</v>
      </c>
      <c r="AA2733" s="7">
        <v>31.57578488</v>
      </c>
      <c r="AB2733" s="7">
        <v>31.299127049999999</v>
      </c>
      <c r="AC2733" s="7">
        <v>32.973544449999999</v>
      </c>
      <c r="AD2733" s="7">
        <v>31.801399329999999</v>
      </c>
      <c r="AE2733" s="7">
        <v>31.558898580000001</v>
      </c>
      <c r="AF2733" s="7">
        <v>31.966915329999999</v>
      </c>
      <c r="AG2733" s="7">
        <v>31.80382337</v>
      </c>
      <c r="AH2733" s="7">
        <v>32.243697779999998</v>
      </c>
      <c r="AI2733" s="7">
        <v>32.429476389999998</v>
      </c>
    </row>
    <row r="2734" spans="1:35" x14ac:dyDescent="0.25">
      <c r="A2734" s="3">
        <f>VLOOKUP($F2734,Områder!$A$1:$T$64,7,FALSE)</f>
        <v>26</v>
      </c>
      <c r="B2734" s="3" t="str">
        <f>VLOOKUP($F2734,Områder!$A$1:$T$64,4,FALSE)</f>
        <v>Taulov Skole</v>
      </c>
      <c r="C2734" s="3" t="str">
        <f>VLOOKUP($F2734,Områder!$A$1:$T$64,5,FALSE)</f>
        <v>Fjordbakkeskolen</v>
      </c>
      <c r="D2734" s="3" t="str">
        <f>VLOOKUP($F2734,Områder!$A$1:$T$64,10,FALSE) &amp; " - " &amp; VLOOKUP($F2734,Områder!$A$1:$T$64,11,FALSE)</f>
        <v>7 - Taulov og DanmarkC</v>
      </c>
      <c r="E2734" s="3" t="str">
        <f>VLOOKUP($F2734,Områder!$A$1:$T$64,6,FALSE)</f>
        <v>Distriktsinstitutionen Fjordbakken</v>
      </c>
      <c r="F2734" s="1">
        <v>51</v>
      </c>
      <c r="G2734" s="1">
        <v>32</v>
      </c>
      <c r="H2734" s="7">
        <v>45</v>
      </c>
      <c r="I2734" s="7">
        <v>54</v>
      </c>
      <c r="J2734" s="7">
        <v>45</v>
      </c>
      <c r="K2734" s="7">
        <v>44</v>
      </c>
      <c r="L2734" s="7">
        <v>51</v>
      </c>
      <c r="M2734" s="7">
        <v>48</v>
      </c>
      <c r="N2734" s="7">
        <v>52</v>
      </c>
      <c r="O2734" s="7">
        <v>53</v>
      </c>
      <c r="P2734" s="7">
        <v>38</v>
      </c>
      <c r="Q2734" s="7">
        <v>51</v>
      </c>
      <c r="R2734" s="7">
        <v>38</v>
      </c>
      <c r="S2734" s="7">
        <v>35</v>
      </c>
      <c r="T2734" s="7">
        <v>41</v>
      </c>
      <c r="U2734" s="7">
        <v>36</v>
      </c>
      <c r="V2734" s="7">
        <v>33</v>
      </c>
      <c r="W2734" s="7">
        <v>38</v>
      </c>
      <c r="X2734" s="7">
        <v>37.641089170000001</v>
      </c>
      <c r="Y2734" s="7">
        <v>32.324447259999999</v>
      </c>
      <c r="Z2734" s="7">
        <v>37.204873560000003</v>
      </c>
      <c r="AA2734" s="7">
        <v>33.678672890000001</v>
      </c>
      <c r="AB2734" s="7">
        <v>33.8253202</v>
      </c>
      <c r="AC2734" s="7">
        <v>33.534641839999999</v>
      </c>
      <c r="AD2734" s="7">
        <v>35.107143209999997</v>
      </c>
      <c r="AE2734" s="7">
        <v>34.059358529999997</v>
      </c>
      <c r="AF2734" s="7">
        <v>33.880184130000004</v>
      </c>
      <c r="AG2734" s="7">
        <v>34.320534629999997</v>
      </c>
      <c r="AH2734" s="7">
        <v>34.276916219999997</v>
      </c>
      <c r="AI2734" s="7">
        <v>34.716215800000001</v>
      </c>
    </row>
    <row r="2735" spans="1:35" x14ac:dyDescent="0.25">
      <c r="A2735" s="3">
        <f>VLOOKUP($F2735,Områder!$A$1:$T$64,7,FALSE)</f>
        <v>26</v>
      </c>
      <c r="B2735" s="3" t="str">
        <f>VLOOKUP($F2735,Områder!$A$1:$T$64,4,FALSE)</f>
        <v>Taulov Skole</v>
      </c>
      <c r="C2735" s="3" t="str">
        <f>VLOOKUP($F2735,Områder!$A$1:$T$64,5,FALSE)</f>
        <v>Fjordbakkeskolen</v>
      </c>
      <c r="D2735" s="3" t="str">
        <f>VLOOKUP($F2735,Områder!$A$1:$T$64,10,FALSE) &amp; " - " &amp; VLOOKUP($F2735,Områder!$A$1:$T$64,11,FALSE)</f>
        <v>7 - Taulov og DanmarkC</v>
      </c>
      <c r="E2735" s="3" t="str">
        <f>VLOOKUP($F2735,Områder!$A$1:$T$64,6,FALSE)</f>
        <v>Distriktsinstitutionen Fjordbakken</v>
      </c>
      <c r="F2735" s="1">
        <v>51</v>
      </c>
      <c r="G2735" s="1">
        <v>33</v>
      </c>
      <c r="H2735" s="7">
        <v>34</v>
      </c>
      <c r="I2735" s="7">
        <v>46</v>
      </c>
      <c r="J2735" s="7">
        <v>54</v>
      </c>
      <c r="K2735" s="7">
        <v>47</v>
      </c>
      <c r="L2735" s="7">
        <v>49</v>
      </c>
      <c r="M2735" s="7">
        <v>56</v>
      </c>
      <c r="N2735" s="7">
        <v>55</v>
      </c>
      <c r="O2735" s="7">
        <v>56</v>
      </c>
      <c r="P2735" s="7">
        <v>52</v>
      </c>
      <c r="Q2735" s="7">
        <v>42</v>
      </c>
      <c r="R2735" s="7">
        <v>51</v>
      </c>
      <c r="S2735" s="7">
        <v>41</v>
      </c>
      <c r="T2735" s="7">
        <v>36</v>
      </c>
      <c r="U2735" s="7">
        <v>45</v>
      </c>
      <c r="V2735" s="7">
        <v>35</v>
      </c>
      <c r="W2735" s="7">
        <v>35</v>
      </c>
      <c r="X2735" s="7">
        <v>39.466162869999998</v>
      </c>
      <c r="Y2735" s="7">
        <v>38.823676890000002</v>
      </c>
      <c r="Z2735" s="7">
        <v>34.937758250000002</v>
      </c>
      <c r="AA2735" s="7">
        <v>39.52172599</v>
      </c>
      <c r="AB2735" s="7">
        <v>36.52204253</v>
      </c>
      <c r="AC2735" s="7">
        <v>36.667360870000003</v>
      </c>
      <c r="AD2735" s="7">
        <v>36.434147969999998</v>
      </c>
      <c r="AE2735" s="7">
        <v>37.977764270000002</v>
      </c>
      <c r="AF2735" s="7">
        <v>36.96007694</v>
      </c>
      <c r="AG2735" s="7">
        <v>36.86889575</v>
      </c>
      <c r="AH2735" s="7">
        <v>37.463517430000003</v>
      </c>
      <c r="AI2735" s="7">
        <v>37.435558550000003</v>
      </c>
    </row>
    <row r="2736" spans="1:35" x14ac:dyDescent="0.25">
      <c r="A2736" s="3">
        <f>VLOOKUP($F2736,Områder!$A$1:$T$64,7,FALSE)</f>
        <v>26</v>
      </c>
      <c r="B2736" s="3" t="str">
        <f>VLOOKUP($F2736,Områder!$A$1:$T$64,4,FALSE)</f>
        <v>Taulov Skole</v>
      </c>
      <c r="C2736" s="3" t="str">
        <f>VLOOKUP($F2736,Områder!$A$1:$T$64,5,FALSE)</f>
        <v>Fjordbakkeskolen</v>
      </c>
      <c r="D2736" s="3" t="str">
        <f>VLOOKUP($F2736,Områder!$A$1:$T$64,10,FALSE) &amp; " - " &amp; VLOOKUP($F2736,Områder!$A$1:$T$64,11,FALSE)</f>
        <v>7 - Taulov og DanmarkC</v>
      </c>
      <c r="E2736" s="3" t="str">
        <f>VLOOKUP($F2736,Områder!$A$1:$T$64,6,FALSE)</f>
        <v>Distriktsinstitutionen Fjordbakken</v>
      </c>
      <c r="F2736" s="1">
        <v>51</v>
      </c>
      <c r="G2736" s="1">
        <v>34</v>
      </c>
      <c r="H2736" s="7">
        <v>53</v>
      </c>
      <c r="I2736" s="7">
        <v>32</v>
      </c>
      <c r="J2736" s="7">
        <v>44</v>
      </c>
      <c r="K2736" s="7">
        <v>53</v>
      </c>
      <c r="L2736" s="7">
        <v>52</v>
      </c>
      <c r="M2736" s="7">
        <v>49</v>
      </c>
      <c r="N2736" s="7">
        <v>64</v>
      </c>
      <c r="O2736" s="7">
        <v>54</v>
      </c>
      <c r="P2736" s="7">
        <v>58</v>
      </c>
      <c r="Q2736" s="7">
        <v>54</v>
      </c>
      <c r="R2736" s="7">
        <v>46</v>
      </c>
      <c r="S2736" s="7">
        <v>54</v>
      </c>
      <c r="T2736" s="7">
        <v>44</v>
      </c>
      <c r="U2736" s="7">
        <v>40</v>
      </c>
      <c r="V2736" s="7">
        <v>45</v>
      </c>
      <c r="W2736" s="7">
        <v>38</v>
      </c>
      <c r="X2736" s="7">
        <v>37.596947470000003</v>
      </c>
      <c r="Y2736" s="7">
        <v>40.492960850000003</v>
      </c>
      <c r="Z2736" s="7">
        <v>40.381640879999999</v>
      </c>
      <c r="AA2736" s="7">
        <v>37.215139039999997</v>
      </c>
      <c r="AB2736" s="7">
        <v>41.61266681</v>
      </c>
      <c r="AC2736" s="7">
        <v>38.93395623</v>
      </c>
      <c r="AD2736" s="7">
        <v>39.150944940000002</v>
      </c>
      <c r="AE2736" s="7">
        <v>38.972958409999997</v>
      </c>
      <c r="AF2736" s="7">
        <v>40.48433129</v>
      </c>
      <c r="AG2736" s="7">
        <v>39.519009670000003</v>
      </c>
      <c r="AH2736" s="7">
        <v>39.610763470000002</v>
      </c>
      <c r="AI2736" s="7">
        <v>40.205171370000002</v>
      </c>
    </row>
    <row r="2737" spans="1:35" x14ac:dyDescent="0.25">
      <c r="A2737" s="3">
        <f>VLOOKUP($F2737,Områder!$A$1:$T$64,7,FALSE)</f>
        <v>26</v>
      </c>
      <c r="B2737" s="3" t="str">
        <f>VLOOKUP($F2737,Områder!$A$1:$T$64,4,FALSE)</f>
        <v>Taulov Skole</v>
      </c>
      <c r="C2737" s="3" t="str">
        <f>VLOOKUP($F2737,Områder!$A$1:$T$64,5,FALSE)</f>
        <v>Fjordbakkeskolen</v>
      </c>
      <c r="D2737" s="3" t="str">
        <f>VLOOKUP($F2737,Områder!$A$1:$T$64,10,FALSE) &amp; " - " &amp; VLOOKUP($F2737,Områder!$A$1:$T$64,11,FALSE)</f>
        <v>7 - Taulov og DanmarkC</v>
      </c>
      <c r="E2737" s="3" t="str">
        <f>VLOOKUP($F2737,Områder!$A$1:$T$64,6,FALSE)</f>
        <v>Distriktsinstitutionen Fjordbakken</v>
      </c>
      <c r="F2737" s="1">
        <v>51</v>
      </c>
      <c r="G2737" s="1">
        <v>35</v>
      </c>
      <c r="H2737" s="7">
        <v>63</v>
      </c>
      <c r="I2737" s="7">
        <v>56</v>
      </c>
      <c r="J2737" s="7">
        <v>31</v>
      </c>
      <c r="K2737" s="7">
        <v>45</v>
      </c>
      <c r="L2737" s="7">
        <v>52</v>
      </c>
      <c r="M2737" s="7">
        <v>50</v>
      </c>
      <c r="N2737" s="7">
        <v>49</v>
      </c>
      <c r="O2737" s="7">
        <v>63</v>
      </c>
      <c r="P2737" s="7">
        <v>57</v>
      </c>
      <c r="Q2737" s="7">
        <v>62</v>
      </c>
      <c r="R2737" s="7">
        <v>55</v>
      </c>
      <c r="S2737" s="7">
        <v>42</v>
      </c>
      <c r="T2737" s="7">
        <v>53</v>
      </c>
      <c r="U2737" s="7">
        <v>49</v>
      </c>
      <c r="V2737" s="7">
        <v>42</v>
      </c>
      <c r="W2737" s="7">
        <v>47</v>
      </c>
      <c r="X2737" s="7">
        <v>40.326873120000002</v>
      </c>
      <c r="Y2737" s="7">
        <v>39.732833280000001</v>
      </c>
      <c r="Z2737" s="7">
        <v>41.789810969999998</v>
      </c>
      <c r="AA2737" s="7">
        <v>41.819405949999997</v>
      </c>
      <c r="AB2737" s="7">
        <v>39.348411280000001</v>
      </c>
      <c r="AC2737" s="7">
        <v>43.596262490000001</v>
      </c>
      <c r="AD2737" s="7">
        <v>41.203872779999998</v>
      </c>
      <c r="AE2737" s="7">
        <v>41.453399279999999</v>
      </c>
      <c r="AF2737" s="7">
        <v>41.234767730000002</v>
      </c>
      <c r="AG2737" s="7">
        <v>42.767725759999998</v>
      </c>
      <c r="AH2737" s="7">
        <v>42.014596609999998</v>
      </c>
      <c r="AI2737" s="7">
        <v>42.145450799999999</v>
      </c>
    </row>
    <row r="2738" spans="1:35" x14ac:dyDescent="0.25">
      <c r="A2738" s="3">
        <f>VLOOKUP($F2738,Områder!$A$1:$T$64,7,FALSE)</f>
        <v>26</v>
      </c>
      <c r="B2738" s="3" t="str">
        <f>VLOOKUP($F2738,Områder!$A$1:$T$64,4,FALSE)</f>
        <v>Taulov Skole</v>
      </c>
      <c r="C2738" s="3" t="str">
        <f>VLOOKUP($F2738,Områder!$A$1:$T$64,5,FALSE)</f>
        <v>Fjordbakkeskolen</v>
      </c>
      <c r="D2738" s="3" t="str">
        <f>VLOOKUP($F2738,Områder!$A$1:$T$64,10,FALSE) &amp; " - " &amp; VLOOKUP($F2738,Områder!$A$1:$T$64,11,FALSE)</f>
        <v>7 - Taulov og DanmarkC</v>
      </c>
      <c r="E2738" s="3" t="str">
        <f>VLOOKUP($F2738,Områder!$A$1:$T$64,6,FALSE)</f>
        <v>Distriktsinstitutionen Fjordbakken</v>
      </c>
      <c r="F2738" s="1">
        <v>51</v>
      </c>
      <c r="G2738" s="1">
        <v>36</v>
      </c>
      <c r="H2738" s="7">
        <v>66</v>
      </c>
      <c r="I2738" s="7">
        <v>61</v>
      </c>
      <c r="J2738" s="7">
        <v>56</v>
      </c>
      <c r="K2738" s="7">
        <v>27</v>
      </c>
      <c r="L2738" s="7">
        <v>46</v>
      </c>
      <c r="M2738" s="7">
        <v>56</v>
      </c>
      <c r="N2738" s="7">
        <v>51</v>
      </c>
      <c r="O2738" s="7">
        <v>51</v>
      </c>
      <c r="P2738" s="7">
        <v>65</v>
      </c>
      <c r="Q2738" s="7">
        <v>58</v>
      </c>
      <c r="R2738" s="7">
        <v>57</v>
      </c>
      <c r="S2738" s="7">
        <v>51</v>
      </c>
      <c r="T2738" s="7">
        <v>44</v>
      </c>
      <c r="U2738" s="7">
        <v>57</v>
      </c>
      <c r="V2738" s="7">
        <v>55</v>
      </c>
      <c r="W2738" s="7">
        <v>45</v>
      </c>
      <c r="X2738" s="7">
        <v>48.230083280000002</v>
      </c>
      <c r="Y2738" s="7">
        <v>42.529369780000003</v>
      </c>
      <c r="Z2738" s="7">
        <v>42.293762440000002</v>
      </c>
      <c r="AA2738" s="7">
        <v>43.494647950000001</v>
      </c>
      <c r="AB2738" s="7">
        <v>43.62822431</v>
      </c>
      <c r="AC2738" s="7">
        <v>41.699985419999997</v>
      </c>
      <c r="AD2738" s="7">
        <v>45.771865230000003</v>
      </c>
      <c r="AE2738" s="7">
        <v>43.71163859</v>
      </c>
      <c r="AF2738" s="7">
        <v>43.995514110000002</v>
      </c>
      <c r="AG2738" s="7">
        <v>43.829827989999998</v>
      </c>
      <c r="AH2738" s="7">
        <v>45.468646450000001</v>
      </c>
      <c r="AI2738" s="7">
        <v>44.747690830000003</v>
      </c>
    </row>
    <row r="2739" spans="1:35" x14ac:dyDescent="0.25">
      <c r="A2739" s="3">
        <f>VLOOKUP($F2739,Områder!$A$1:$T$64,7,FALSE)</f>
        <v>26</v>
      </c>
      <c r="B2739" s="3" t="str">
        <f>VLOOKUP($F2739,Områder!$A$1:$T$64,4,FALSE)</f>
        <v>Taulov Skole</v>
      </c>
      <c r="C2739" s="3" t="str">
        <f>VLOOKUP($F2739,Områder!$A$1:$T$64,5,FALSE)</f>
        <v>Fjordbakkeskolen</v>
      </c>
      <c r="D2739" s="3" t="str">
        <f>VLOOKUP($F2739,Områder!$A$1:$T$64,10,FALSE) &amp; " - " &amp; VLOOKUP($F2739,Områder!$A$1:$T$64,11,FALSE)</f>
        <v>7 - Taulov og DanmarkC</v>
      </c>
      <c r="E2739" s="3" t="str">
        <f>VLOOKUP($F2739,Områder!$A$1:$T$64,6,FALSE)</f>
        <v>Distriktsinstitutionen Fjordbakken</v>
      </c>
      <c r="F2739" s="1">
        <v>51</v>
      </c>
      <c r="G2739" s="1">
        <v>37</v>
      </c>
      <c r="H2739" s="7">
        <v>52</v>
      </c>
      <c r="I2739" s="7">
        <v>71</v>
      </c>
      <c r="J2739" s="7">
        <v>59</v>
      </c>
      <c r="K2739" s="7">
        <v>58</v>
      </c>
      <c r="L2739" s="7">
        <v>28</v>
      </c>
      <c r="M2739" s="7">
        <v>47</v>
      </c>
      <c r="N2739" s="7">
        <v>56</v>
      </c>
      <c r="O2739" s="7">
        <v>51</v>
      </c>
      <c r="P2739" s="7">
        <v>52</v>
      </c>
      <c r="Q2739" s="7">
        <v>60</v>
      </c>
      <c r="R2739" s="7">
        <v>61</v>
      </c>
      <c r="S2739" s="7">
        <v>57</v>
      </c>
      <c r="T2739" s="7">
        <v>51</v>
      </c>
      <c r="U2739" s="7">
        <v>44</v>
      </c>
      <c r="V2739" s="7">
        <v>58</v>
      </c>
      <c r="W2739" s="7">
        <v>52</v>
      </c>
      <c r="X2739" s="7">
        <v>45.815176299999997</v>
      </c>
      <c r="Y2739" s="7">
        <v>48.008984400000003</v>
      </c>
      <c r="Z2739" s="7">
        <v>43.603170609999999</v>
      </c>
      <c r="AA2739" s="7">
        <v>43.354743980000002</v>
      </c>
      <c r="AB2739" s="7">
        <v>44.078431350000002</v>
      </c>
      <c r="AC2739" s="7">
        <v>44.22761569</v>
      </c>
      <c r="AD2739" s="7">
        <v>42.683560649999997</v>
      </c>
      <c r="AE2739" s="7">
        <v>46.608222240000003</v>
      </c>
      <c r="AF2739" s="7">
        <v>44.736530100000003</v>
      </c>
      <c r="AG2739" s="7">
        <v>45.051422109999997</v>
      </c>
      <c r="AH2739" s="7">
        <v>45.017628010000003</v>
      </c>
      <c r="AI2739" s="7">
        <v>46.628054380000002</v>
      </c>
    </row>
    <row r="2740" spans="1:35" x14ac:dyDescent="0.25">
      <c r="A2740" s="3">
        <f>VLOOKUP($F2740,Områder!$A$1:$T$64,7,FALSE)</f>
        <v>26</v>
      </c>
      <c r="B2740" s="3" t="str">
        <f>VLOOKUP($F2740,Områder!$A$1:$T$64,4,FALSE)</f>
        <v>Taulov Skole</v>
      </c>
      <c r="C2740" s="3" t="str">
        <f>VLOOKUP($F2740,Områder!$A$1:$T$64,5,FALSE)</f>
        <v>Fjordbakkeskolen</v>
      </c>
      <c r="D2740" s="3" t="str">
        <f>VLOOKUP($F2740,Områder!$A$1:$T$64,10,FALSE) &amp; " - " &amp; VLOOKUP($F2740,Områder!$A$1:$T$64,11,FALSE)</f>
        <v>7 - Taulov og DanmarkC</v>
      </c>
      <c r="E2740" s="3" t="str">
        <f>VLOOKUP($F2740,Områder!$A$1:$T$64,6,FALSE)</f>
        <v>Distriktsinstitutionen Fjordbakken</v>
      </c>
      <c r="F2740" s="1">
        <v>51</v>
      </c>
      <c r="G2740" s="1">
        <v>38</v>
      </c>
      <c r="H2740" s="7">
        <v>50</v>
      </c>
      <c r="I2740" s="7">
        <v>52</v>
      </c>
      <c r="J2740" s="7">
        <v>71</v>
      </c>
      <c r="K2740" s="7">
        <v>59</v>
      </c>
      <c r="L2740" s="7">
        <v>52</v>
      </c>
      <c r="M2740" s="7">
        <v>27</v>
      </c>
      <c r="N2740" s="7">
        <v>49</v>
      </c>
      <c r="O2740" s="7">
        <v>57</v>
      </c>
      <c r="P2740" s="7">
        <v>51</v>
      </c>
      <c r="Q2740" s="7">
        <v>53</v>
      </c>
      <c r="R2740" s="7">
        <v>60</v>
      </c>
      <c r="S2740" s="7">
        <v>57</v>
      </c>
      <c r="T2740" s="7">
        <v>58</v>
      </c>
      <c r="U2740" s="7">
        <v>53</v>
      </c>
      <c r="V2740" s="7">
        <v>44</v>
      </c>
      <c r="W2740" s="7">
        <v>56</v>
      </c>
      <c r="X2740" s="7">
        <v>51.777311619999999</v>
      </c>
      <c r="Y2740" s="7">
        <v>46.163248930000002</v>
      </c>
      <c r="Z2740" s="7">
        <v>48.031218959999997</v>
      </c>
      <c r="AA2740" s="7">
        <v>44.403987319999999</v>
      </c>
      <c r="AB2740" s="7">
        <v>44.354058649999999</v>
      </c>
      <c r="AC2740" s="7">
        <v>44.515901390000003</v>
      </c>
      <c r="AD2740" s="7">
        <v>44.767978569999997</v>
      </c>
      <c r="AE2740" s="7">
        <v>43.558882830000002</v>
      </c>
      <c r="AF2740" s="7">
        <v>47.342219419999999</v>
      </c>
      <c r="AG2740" s="7">
        <v>45.638416470000003</v>
      </c>
      <c r="AH2740" s="7">
        <v>46.07909265</v>
      </c>
      <c r="AI2740" s="7">
        <v>46.039202779999997</v>
      </c>
    </row>
    <row r="2741" spans="1:35" x14ac:dyDescent="0.25">
      <c r="A2741" s="3">
        <f>VLOOKUP($F2741,Områder!$A$1:$T$64,7,FALSE)</f>
        <v>26</v>
      </c>
      <c r="B2741" s="3" t="str">
        <f>VLOOKUP($F2741,Områder!$A$1:$T$64,4,FALSE)</f>
        <v>Taulov Skole</v>
      </c>
      <c r="C2741" s="3" t="str">
        <f>VLOOKUP($F2741,Områder!$A$1:$T$64,5,FALSE)</f>
        <v>Fjordbakkeskolen</v>
      </c>
      <c r="D2741" s="3" t="str">
        <f>VLOOKUP($F2741,Områder!$A$1:$T$64,10,FALSE) &amp; " - " &amp; VLOOKUP($F2741,Områder!$A$1:$T$64,11,FALSE)</f>
        <v>7 - Taulov og DanmarkC</v>
      </c>
      <c r="E2741" s="3" t="str">
        <f>VLOOKUP($F2741,Områder!$A$1:$T$64,6,FALSE)</f>
        <v>Distriktsinstitutionen Fjordbakken</v>
      </c>
      <c r="F2741" s="1">
        <v>51</v>
      </c>
      <c r="G2741" s="1">
        <v>39</v>
      </c>
      <c r="H2741" s="7">
        <v>46</v>
      </c>
      <c r="I2741" s="7">
        <v>52</v>
      </c>
      <c r="J2741" s="7">
        <v>54</v>
      </c>
      <c r="K2741" s="7">
        <v>67</v>
      </c>
      <c r="L2741" s="7">
        <v>61</v>
      </c>
      <c r="M2741" s="7">
        <v>52</v>
      </c>
      <c r="N2741" s="7">
        <v>25</v>
      </c>
      <c r="O2741" s="7">
        <v>49</v>
      </c>
      <c r="P2741" s="7">
        <v>59</v>
      </c>
      <c r="Q2741" s="7">
        <v>54</v>
      </c>
      <c r="R2741" s="7">
        <v>54</v>
      </c>
      <c r="S2741" s="7">
        <v>63</v>
      </c>
      <c r="T2741" s="7">
        <v>57</v>
      </c>
      <c r="U2741" s="7">
        <v>60</v>
      </c>
      <c r="V2741" s="7">
        <v>53</v>
      </c>
      <c r="W2741" s="7">
        <v>40</v>
      </c>
      <c r="X2741" s="7">
        <v>55.738516699999998</v>
      </c>
      <c r="Y2741" s="7">
        <v>51.204251159999998</v>
      </c>
      <c r="Z2741" s="7">
        <v>46.721511</v>
      </c>
      <c r="AA2741" s="7">
        <v>48.171879009999998</v>
      </c>
      <c r="AB2741" s="7">
        <v>45.324115669999998</v>
      </c>
      <c r="AC2741" s="7">
        <v>45.106689950000003</v>
      </c>
      <c r="AD2741" s="7">
        <v>45.044849810000002</v>
      </c>
      <c r="AE2741" s="7">
        <v>45.331850070000002</v>
      </c>
      <c r="AF2741" s="7">
        <v>44.351210879999996</v>
      </c>
      <c r="AG2741" s="7">
        <v>47.973776970000003</v>
      </c>
      <c r="AH2741" s="7">
        <v>46.539552270000001</v>
      </c>
      <c r="AI2741" s="7">
        <v>47.008969120000003</v>
      </c>
    </row>
    <row r="2742" spans="1:35" x14ac:dyDescent="0.25">
      <c r="A2742" s="3">
        <f>VLOOKUP($F2742,Områder!$A$1:$T$64,7,FALSE)</f>
        <v>26</v>
      </c>
      <c r="B2742" s="3" t="str">
        <f>VLOOKUP($F2742,Områder!$A$1:$T$64,4,FALSE)</f>
        <v>Taulov Skole</v>
      </c>
      <c r="C2742" s="3" t="str">
        <f>VLOOKUP($F2742,Områder!$A$1:$T$64,5,FALSE)</f>
        <v>Fjordbakkeskolen</v>
      </c>
      <c r="D2742" s="3" t="str">
        <f>VLOOKUP($F2742,Områder!$A$1:$T$64,10,FALSE) &amp; " - " &amp; VLOOKUP($F2742,Områder!$A$1:$T$64,11,FALSE)</f>
        <v>7 - Taulov og DanmarkC</v>
      </c>
      <c r="E2742" s="3" t="str">
        <f>VLOOKUP($F2742,Områder!$A$1:$T$64,6,FALSE)</f>
        <v>Distriktsinstitutionen Fjordbakken</v>
      </c>
      <c r="F2742" s="1">
        <v>51</v>
      </c>
      <c r="G2742" s="1">
        <v>40</v>
      </c>
      <c r="H2742" s="7">
        <v>53</v>
      </c>
      <c r="I2742" s="7">
        <v>46</v>
      </c>
      <c r="J2742" s="7">
        <v>47</v>
      </c>
      <c r="K2742" s="7">
        <v>54</v>
      </c>
      <c r="L2742" s="7">
        <v>73</v>
      </c>
      <c r="M2742" s="7">
        <v>57</v>
      </c>
      <c r="N2742" s="7">
        <v>55</v>
      </c>
      <c r="O2742" s="7">
        <v>27</v>
      </c>
      <c r="P2742" s="7">
        <v>45</v>
      </c>
      <c r="Q2742" s="7">
        <v>59</v>
      </c>
      <c r="R2742" s="7">
        <v>53</v>
      </c>
      <c r="S2742" s="7">
        <v>54</v>
      </c>
      <c r="T2742" s="7">
        <v>66</v>
      </c>
      <c r="U2742" s="7">
        <v>54</v>
      </c>
      <c r="V2742" s="7">
        <v>59</v>
      </c>
      <c r="W2742" s="7">
        <v>52</v>
      </c>
      <c r="X2742" s="7">
        <v>41.963053160000001</v>
      </c>
      <c r="Y2742" s="7">
        <v>55.791910799999997</v>
      </c>
      <c r="Z2742" s="7">
        <v>51.840707039999998</v>
      </c>
      <c r="AA2742" s="7">
        <v>47.989693189999997</v>
      </c>
      <c r="AB2742" s="7">
        <v>49.089602200000002</v>
      </c>
      <c r="AC2742" s="7">
        <v>46.834606870000002</v>
      </c>
      <c r="AD2742" s="7">
        <v>46.640877799999998</v>
      </c>
      <c r="AE2742" s="7">
        <v>46.312959460000002</v>
      </c>
      <c r="AF2742" s="7">
        <v>46.62879925</v>
      </c>
      <c r="AG2742" s="7">
        <v>45.864383279999998</v>
      </c>
      <c r="AH2742" s="7">
        <v>49.50758914</v>
      </c>
      <c r="AI2742" s="7">
        <v>48.203534189999999</v>
      </c>
    </row>
    <row r="2743" spans="1:35" x14ac:dyDescent="0.25">
      <c r="A2743" s="3">
        <f>VLOOKUP($F2743,Områder!$A$1:$T$64,7,FALSE)</f>
        <v>26</v>
      </c>
      <c r="B2743" s="3" t="str">
        <f>VLOOKUP($F2743,Områder!$A$1:$T$64,4,FALSE)</f>
        <v>Taulov Skole</v>
      </c>
      <c r="C2743" s="3" t="str">
        <f>VLOOKUP($F2743,Områder!$A$1:$T$64,5,FALSE)</f>
        <v>Fjordbakkeskolen</v>
      </c>
      <c r="D2743" s="3" t="str">
        <f>VLOOKUP($F2743,Områder!$A$1:$T$64,10,FALSE) &amp; " - " &amp; VLOOKUP($F2743,Områder!$A$1:$T$64,11,FALSE)</f>
        <v>7 - Taulov og DanmarkC</v>
      </c>
      <c r="E2743" s="3" t="str">
        <f>VLOOKUP($F2743,Områder!$A$1:$T$64,6,FALSE)</f>
        <v>Distriktsinstitutionen Fjordbakken</v>
      </c>
      <c r="F2743" s="1">
        <v>51</v>
      </c>
      <c r="G2743" s="1">
        <v>41</v>
      </c>
      <c r="H2743" s="7">
        <v>48</v>
      </c>
      <c r="I2743" s="7">
        <v>54</v>
      </c>
      <c r="J2743" s="7">
        <v>47</v>
      </c>
      <c r="K2743" s="7">
        <v>48</v>
      </c>
      <c r="L2743" s="7">
        <v>54</v>
      </c>
      <c r="M2743" s="7">
        <v>77</v>
      </c>
      <c r="N2743" s="7">
        <v>57</v>
      </c>
      <c r="O2743" s="7">
        <v>57</v>
      </c>
      <c r="P2743" s="7">
        <v>28</v>
      </c>
      <c r="Q2743" s="7">
        <v>51</v>
      </c>
      <c r="R2743" s="7">
        <v>57</v>
      </c>
      <c r="S2743" s="7">
        <v>53</v>
      </c>
      <c r="T2743" s="7">
        <v>50</v>
      </c>
      <c r="U2743" s="7">
        <v>63</v>
      </c>
      <c r="V2743" s="7">
        <v>54</v>
      </c>
      <c r="W2743" s="7">
        <v>58</v>
      </c>
      <c r="X2743" s="7">
        <v>50.829119910000003</v>
      </c>
      <c r="Y2743" s="7">
        <v>41.412848230000002</v>
      </c>
      <c r="Z2743" s="7">
        <v>54.021563919999998</v>
      </c>
      <c r="AA2743" s="7">
        <v>50.34498799</v>
      </c>
      <c r="AB2743" s="7">
        <v>47.110384740000001</v>
      </c>
      <c r="AC2743" s="7">
        <v>47.897340669999998</v>
      </c>
      <c r="AD2743" s="7">
        <v>46.204274830000003</v>
      </c>
      <c r="AE2743" s="7">
        <v>45.994664729999997</v>
      </c>
      <c r="AF2743" s="7">
        <v>45.512071509999998</v>
      </c>
      <c r="AG2743" s="7">
        <v>45.836084499999998</v>
      </c>
      <c r="AH2743" s="7">
        <v>45.335583550000003</v>
      </c>
      <c r="AI2743" s="7">
        <v>48.785153440000002</v>
      </c>
    </row>
    <row r="2744" spans="1:35" x14ac:dyDescent="0.25">
      <c r="A2744" s="3">
        <f>VLOOKUP($F2744,Områder!$A$1:$T$64,7,FALSE)</f>
        <v>26</v>
      </c>
      <c r="B2744" s="3" t="str">
        <f>VLOOKUP($F2744,Områder!$A$1:$T$64,4,FALSE)</f>
        <v>Taulov Skole</v>
      </c>
      <c r="C2744" s="3" t="str">
        <f>VLOOKUP($F2744,Områder!$A$1:$T$64,5,FALSE)</f>
        <v>Fjordbakkeskolen</v>
      </c>
      <c r="D2744" s="3" t="str">
        <f>VLOOKUP($F2744,Områder!$A$1:$T$64,10,FALSE) &amp; " - " &amp; VLOOKUP($F2744,Områder!$A$1:$T$64,11,FALSE)</f>
        <v>7 - Taulov og DanmarkC</v>
      </c>
      <c r="E2744" s="3" t="str">
        <f>VLOOKUP($F2744,Områder!$A$1:$T$64,6,FALSE)</f>
        <v>Distriktsinstitutionen Fjordbakken</v>
      </c>
      <c r="F2744" s="1">
        <v>51</v>
      </c>
      <c r="G2744" s="1">
        <v>42</v>
      </c>
      <c r="H2744" s="7">
        <v>42</v>
      </c>
      <c r="I2744" s="7">
        <v>45</v>
      </c>
      <c r="J2744" s="7">
        <v>53</v>
      </c>
      <c r="K2744" s="7">
        <v>49</v>
      </c>
      <c r="L2744" s="7">
        <v>49</v>
      </c>
      <c r="M2744" s="7">
        <v>51</v>
      </c>
      <c r="N2744" s="7">
        <v>74</v>
      </c>
      <c r="O2744" s="7">
        <v>53</v>
      </c>
      <c r="P2744" s="7">
        <v>56</v>
      </c>
      <c r="Q2744" s="7">
        <v>27</v>
      </c>
      <c r="R2744" s="7">
        <v>46</v>
      </c>
      <c r="S2744" s="7">
        <v>56</v>
      </c>
      <c r="T2744" s="7">
        <v>50</v>
      </c>
      <c r="U2744" s="7">
        <v>49</v>
      </c>
      <c r="V2744" s="7">
        <v>60</v>
      </c>
      <c r="W2744" s="7">
        <v>55</v>
      </c>
      <c r="X2744" s="7">
        <v>57.264307680000002</v>
      </c>
      <c r="Y2744" s="7">
        <v>50.642036789999999</v>
      </c>
      <c r="Z2744" s="7">
        <v>42.254438620000002</v>
      </c>
      <c r="AA2744" s="7">
        <v>53.552308019999998</v>
      </c>
      <c r="AB2744" s="7">
        <v>50.173966069999999</v>
      </c>
      <c r="AC2744" s="7">
        <v>47.418817689999997</v>
      </c>
      <c r="AD2744" s="7">
        <v>47.952598450000004</v>
      </c>
      <c r="AE2744" s="7">
        <v>46.660592809999997</v>
      </c>
      <c r="AF2744" s="7">
        <v>46.485828390000002</v>
      </c>
      <c r="AG2744" s="7">
        <v>45.866681589999999</v>
      </c>
      <c r="AH2744" s="7">
        <v>46.269843260000002</v>
      </c>
      <c r="AI2744" s="7">
        <v>45.954358380000002</v>
      </c>
    </row>
    <row r="2745" spans="1:35" x14ac:dyDescent="0.25">
      <c r="A2745" s="3">
        <f>VLOOKUP($F2745,Områder!$A$1:$T$64,7,FALSE)</f>
        <v>26</v>
      </c>
      <c r="B2745" s="3" t="str">
        <f>VLOOKUP($F2745,Områder!$A$1:$T$64,4,FALSE)</f>
        <v>Taulov Skole</v>
      </c>
      <c r="C2745" s="3" t="str">
        <f>VLOOKUP($F2745,Områder!$A$1:$T$64,5,FALSE)</f>
        <v>Fjordbakkeskolen</v>
      </c>
      <c r="D2745" s="3" t="str">
        <f>VLOOKUP($F2745,Områder!$A$1:$T$64,10,FALSE) &amp; " - " &amp; VLOOKUP($F2745,Områder!$A$1:$T$64,11,FALSE)</f>
        <v>7 - Taulov og DanmarkC</v>
      </c>
      <c r="E2745" s="3" t="str">
        <f>VLOOKUP($F2745,Områder!$A$1:$T$64,6,FALSE)</f>
        <v>Distriktsinstitutionen Fjordbakken</v>
      </c>
      <c r="F2745" s="1">
        <v>51</v>
      </c>
      <c r="G2745" s="1">
        <v>43</v>
      </c>
      <c r="H2745" s="7">
        <v>46</v>
      </c>
      <c r="I2745" s="7">
        <v>42</v>
      </c>
      <c r="J2745" s="7">
        <v>43</v>
      </c>
      <c r="K2745" s="7">
        <v>56</v>
      </c>
      <c r="L2745" s="7">
        <v>49</v>
      </c>
      <c r="M2745" s="7">
        <v>52</v>
      </c>
      <c r="N2745" s="7">
        <v>56</v>
      </c>
      <c r="O2745" s="7">
        <v>76</v>
      </c>
      <c r="P2745" s="7">
        <v>56</v>
      </c>
      <c r="Q2745" s="7">
        <v>60</v>
      </c>
      <c r="R2745" s="7">
        <v>28</v>
      </c>
      <c r="S2745" s="7">
        <v>47</v>
      </c>
      <c r="T2745" s="7">
        <v>56</v>
      </c>
      <c r="U2745" s="7">
        <v>53</v>
      </c>
      <c r="V2745" s="7">
        <v>45</v>
      </c>
      <c r="W2745" s="7">
        <v>60</v>
      </c>
      <c r="X2745" s="7">
        <v>55.4961913</v>
      </c>
      <c r="Y2745" s="7">
        <v>57.22202265</v>
      </c>
      <c r="Z2745" s="7">
        <v>51.579427729999999</v>
      </c>
      <c r="AA2745" s="7">
        <v>43.395380420000002</v>
      </c>
      <c r="AB2745" s="7">
        <v>53.832442790000002</v>
      </c>
      <c r="AC2745" s="7">
        <v>50.682847639999999</v>
      </c>
      <c r="AD2745" s="7">
        <v>48.21358541</v>
      </c>
      <c r="AE2745" s="7">
        <v>48.591367380000001</v>
      </c>
      <c r="AF2745" s="7">
        <v>47.553433699999999</v>
      </c>
      <c r="AG2745" s="7">
        <v>47.452866989999997</v>
      </c>
      <c r="AH2745" s="7">
        <v>46.751939129999997</v>
      </c>
      <c r="AI2745" s="7">
        <v>47.203119280000003</v>
      </c>
    </row>
    <row r="2746" spans="1:35" x14ac:dyDescent="0.25">
      <c r="A2746" s="3">
        <f>VLOOKUP($F2746,Områder!$A$1:$T$64,7,FALSE)</f>
        <v>26</v>
      </c>
      <c r="B2746" s="3" t="str">
        <f>VLOOKUP($F2746,Områder!$A$1:$T$64,4,FALSE)</f>
        <v>Taulov Skole</v>
      </c>
      <c r="C2746" s="3" t="str">
        <f>VLOOKUP($F2746,Områder!$A$1:$T$64,5,FALSE)</f>
        <v>Fjordbakkeskolen</v>
      </c>
      <c r="D2746" s="3" t="str">
        <f>VLOOKUP($F2746,Områder!$A$1:$T$64,10,FALSE) &amp; " - " &amp; VLOOKUP($F2746,Områder!$A$1:$T$64,11,FALSE)</f>
        <v>7 - Taulov og DanmarkC</v>
      </c>
      <c r="E2746" s="3" t="str">
        <f>VLOOKUP($F2746,Områder!$A$1:$T$64,6,FALSE)</f>
        <v>Distriktsinstitutionen Fjordbakken</v>
      </c>
      <c r="F2746" s="1">
        <v>51</v>
      </c>
      <c r="G2746" s="1">
        <v>44</v>
      </c>
      <c r="H2746" s="7">
        <v>40</v>
      </c>
      <c r="I2746" s="7">
        <v>45</v>
      </c>
      <c r="J2746" s="7">
        <v>41</v>
      </c>
      <c r="K2746" s="7">
        <v>40</v>
      </c>
      <c r="L2746" s="7">
        <v>57</v>
      </c>
      <c r="M2746" s="7">
        <v>51</v>
      </c>
      <c r="N2746" s="7">
        <v>52</v>
      </c>
      <c r="O2746" s="7">
        <v>53</v>
      </c>
      <c r="P2746" s="7">
        <v>78</v>
      </c>
      <c r="Q2746" s="7">
        <v>55</v>
      </c>
      <c r="R2746" s="7">
        <v>57</v>
      </c>
      <c r="S2746" s="7">
        <v>32</v>
      </c>
      <c r="T2746" s="7">
        <v>47</v>
      </c>
      <c r="U2746" s="7">
        <v>57</v>
      </c>
      <c r="V2746" s="7">
        <v>51</v>
      </c>
      <c r="W2746" s="7">
        <v>42</v>
      </c>
      <c r="X2746" s="7">
        <v>59.088544980000002</v>
      </c>
      <c r="Y2746" s="7">
        <v>55.020167970000003</v>
      </c>
      <c r="Z2746" s="7">
        <v>56.745944049999999</v>
      </c>
      <c r="AA2746" s="7">
        <v>51.80975995</v>
      </c>
      <c r="AB2746" s="7">
        <v>43.924983130000001</v>
      </c>
      <c r="AC2746" s="7">
        <v>53.431461769999999</v>
      </c>
      <c r="AD2746" s="7">
        <v>50.570411999999997</v>
      </c>
      <c r="AE2746" s="7">
        <v>48.361090830000002</v>
      </c>
      <c r="AF2746" s="7">
        <v>48.621186229999999</v>
      </c>
      <c r="AG2746" s="7">
        <v>47.831820759999999</v>
      </c>
      <c r="AH2746" s="7">
        <v>47.851906640000003</v>
      </c>
      <c r="AI2746" s="7">
        <v>47.049956960000003</v>
      </c>
    </row>
    <row r="2747" spans="1:35" x14ac:dyDescent="0.25">
      <c r="A2747" s="3">
        <f>VLOOKUP($F2747,Områder!$A$1:$T$64,7,FALSE)</f>
        <v>26</v>
      </c>
      <c r="B2747" s="3" t="str">
        <f>VLOOKUP($F2747,Områder!$A$1:$T$64,4,FALSE)</f>
        <v>Taulov Skole</v>
      </c>
      <c r="C2747" s="3" t="str">
        <f>VLOOKUP($F2747,Områder!$A$1:$T$64,5,FALSE)</f>
        <v>Fjordbakkeskolen</v>
      </c>
      <c r="D2747" s="3" t="str">
        <f>VLOOKUP($F2747,Områder!$A$1:$T$64,10,FALSE) &amp; " - " &amp; VLOOKUP($F2747,Områder!$A$1:$T$64,11,FALSE)</f>
        <v>7 - Taulov og DanmarkC</v>
      </c>
      <c r="E2747" s="3" t="str">
        <f>VLOOKUP($F2747,Områder!$A$1:$T$64,6,FALSE)</f>
        <v>Distriktsinstitutionen Fjordbakken</v>
      </c>
      <c r="F2747" s="1">
        <v>51</v>
      </c>
      <c r="G2747" s="1">
        <v>45</v>
      </c>
      <c r="H2747" s="7">
        <v>55</v>
      </c>
      <c r="I2747" s="7">
        <v>36</v>
      </c>
      <c r="J2747" s="7">
        <v>44</v>
      </c>
      <c r="K2747" s="7">
        <v>42</v>
      </c>
      <c r="L2747" s="7">
        <v>40</v>
      </c>
      <c r="M2747" s="7">
        <v>55</v>
      </c>
      <c r="N2747" s="7">
        <v>47</v>
      </c>
      <c r="O2747" s="7">
        <v>50</v>
      </c>
      <c r="P2747" s="7">
        <v>53</v>
      </c>
      <c r="Q2747" s="7">
        <v>72</v>
      </c>
      <c r="R2747" s="7">
        <v>56</v>
      </c>
      <c r="S2747" s="7">
        <v>59</v>
      </c>
      <c r="T2747" s="7">
        <v>30</v>
      </c>
      <c r="U2747" s="7">
        <v>48</v>
      </c>
      <c r="V2747" s="7">
        <v>57</v>
      </c>
      <c r="W2747" s="7">
        <v>50</v>
      </c>
      <c r="X2747" s="7">
        <v>42.27437862</v>
      </c>
      <c r="Y2747" s="7">
        <v>57.34042341</v>
      </c>
      <c r="Z2747" s="7">
        <v>54.20818568</v>
      </c>
      <c r="AA2747" s="7">
        <v>55.611119539999997</v>
      </c>
      <c r="AB2747" s="7">
        <v>51.125925559999999</v>
      </c>
      <c r="AC2747" s="7">
        <v>43.746191809999999</v>
      </c>
      <c r="AD2747" s="7">
        <v>52.56169706</v>
      </c>
      <c r="AE2747" s="7">
        <v>49.827105490000001</v>
      </c>
      <c r="AF2747" s="7">
        <v>47.918449359999997</v>
      </c>
      <c r="AG2747" s="7">
        <v>48.084330029999997</v>
      </c>
      <c r="AH2747" s="7">
        <v>47.59086937</v>
      </c>
      <c r="AI2747" s="7">
        <v>47.607788929999998</v>
      </c>
    </row>
    <row r="2748" spans="1:35" x14ac:dyDescent="0.25">
      <c r="A2748" s="3">
        <f>VLOOKUP($F2748,Områder!$A$1:$T$64,7,FALSE)</f>
        <v>26</v>
      </c>
      <c r="B2748" s="3" t="str">
        <f>VLOOKUP($F2748,Områder!$A$1:$T$64,4,FALSE)</f>
        <v>Taulov Skole</v>
      </c>
      <c r="C2748" s="3" t="str">
        <f>VLOOKUP($F2748,Områder!$A$1:$T$64,5,FALSE)</f>
        <v>Fjordbakkeskolen</v>
      </c>
      <c r="D2748" s="3" t="str">
        <f>VLOOKUP($F2748,Områder!$A$1:$T$64,10,FALSE) &amp; " - " &amp; VLOOKUP($F2748,Områder!$A$1:$T$64,11,FALSE)</f>
        <v>7 - Taulov og DanmarkC</v>
      </c>
      <c r="E2748" s="3" t="str">
        <f>VLOOKUP($F2748,Områder!$A$1:$T$64,6,FALSE)</f>
        <v>Distriktsinstitutionen Fjordbakken</v>
      </c>
      <c r="F2748" s="1">
        <v>51</v>
      </c>
      <c r="G2748" s="1">
        <v>46</v>
      </c>
      <c r="H2748" s="7">
        <v>43</v>
      </c>
      <c r="I2748" s="7">
        <v>52</v>
      </c>
      <c r="J2748" s="7">
        <v>34</v>
      </c>
      <c r="K2748" s="7">
        <v>42</v>
      </c>
      <c r="L2748" s="7">
        <v>44</v>
      </c>
      <c r="M2748" s="7">
        <v>39</v>
      </c>
      <c r="N2748" s="7">
        <v>53</v>
      </c>
      <c r="O2748" s="7">
        <v>47</v>
      </c>
      <c r="P2748" s="7">
        <v>50</v>
      </c>
      <c r="Q2748" s="7">
        <v>60</v>
      </c>
      <c r="R2748" s="7">
        <v>72</v>
      </c>
      <c r="S2748" s="7">
        <v>54</v>
      </c>
      <c r="T2748" s="7">
        <v>55</v>
      </c>
      <c r="U2748" s="7">
        <v>28</v>
      </c>
      <c r="V2748" s="7">
        <v>45</v>
      </c>
      <c r="W2748" s="7">
        <v>51</v>
      </c>
      <c r="X2748" s="7">
        <v>49.502310289999997</v>
      </c>
      <c r="Y2748" s="7">
        <v>42.174677600000003</v>
      </c>
      <c r="Z2748" s="7">
        <v>55.65594085</v>
      </c>
      <c r="AA2748" s="7">
        <v>53.073957309999997</v>
      </c>
      <c r="AB2748" s="7">
        <v>54.222369239999999</v>
      </c>
      <c r="AC2748" s="7">
        <v>50.07895242</v>
      </c>
      <c r="AD2748" s="7">
        <v>43.3405299</v>
      </c>
      <c r="AE2748" s="7">
        <v>51.474835570000003</v>
      </c>
      <c r="AF2748" s="7">
        <v>48.862787249999997</v>
      </c>
      <c r="AG2748" s="7">
        <v>47.2557568</v>
      </c>
      <c r="AH2748" s="7">
        <v>47.386098330000003</v>
      </c>
      <c r="AI2748" s="7">
        <v>47.158786839999998</v>
      </c>
    </row>
    <row r="2749" spans="1:35" x14ac:dyDescent="0.25">
      <c r="A2749" s="3">
        <f>VLOOKUP($F2749,Områder!$A$1:$T$64,7,FALSE)</f>
        <v>26</v>
      </c>
      <c r="B2749" s="3" t="str">
        <f>VLOOKUP($F2749,Områder!$A$1:$T$64,4,FALSE)</f>
        <v>Taulov Skole</v>
      </c>
      <c r="C2749" s="3" t="str">
        <f>VLOOKUP($F2749,Områder!$A$1:$T$64,5,FALSE)</f>
        <v>Fjordbakkeskolen</v>
      </c>
      <c r="D2749" s="3" t="str">
        <f>VLOOKUP($F2749,Områder!$A$1:$T$64,10,FALSE) &amp; " - " &amp; VLOOKUP($F2749,Områder!$A$1:$T$64,11,FALSE)</f>
        <v>7 - Taulov og DanmarkC</v>
      </c>
      <c r="E2749" s="3" t="str">
        <f>VLOOKUP($F2749,Områder!$A$1:$T$64,6,FALSE)</f>
        <v>Distriktsinstitutionen Fjordbakken</v>
      </c>
      <c r="F2749" s="1">
        <v>51</v>
      </c>
      <c r="G2749" s="1">
        <v>47</v>
      </c>
      <c r="H2749" s="7">
        <v>42</v>
      </c>
      <c r="I2749" s="7">
        <v>43</v>
      </c>
      <c r="J2749" s="7">
        <v>53</v>
      </c>
      <c r="K2749" s="7">
        <v>36</v>
      </c>
      <c r="L2749" s="7">
        <v>42</v>
      </c>
      <c r="M2749" s="7">
        <v>40</v>
      </c>
      <c r="N2749" s="7">
        <v>43</v>
      </c>
      <c r="O2749" s="7">
        <v>53</v>
      </c>
      <c r="P2749" s="7">
        <v>47</v>
      </c>
      <c r="Q2749" s="7">
        <v>50</v>
      </c>
      <c r="R2749" s="7">
        <v>58</v>
      </c>
      <c r="S2749" s="7">
        <v>66</v>
      </c>
      <c r="T2749" s="7">
        <v>53</v>
      </c>
      <c r="U2749" s="7">
        <v>57</v>
      </c>
      <c r="V2749" s="7">
        <v>28</v>
      </c>
      <c r="W2749" s="7">
        <v>43</v>
      </c>
      <c r="X2749" s="7">
        <v>50.990979029999998</v>
      </c>
      <c r="Y2749" s="7">
        <v>49.829561470000002</v>
      </c>
      <c r="Z2749" s="7">
        <v>43.061309719999997</v>
      </c>
      <c r="AA2749" s="7">
        <v>55.101959919999999</v>
      </c>
      <c r="AB2749" s="7">
        <v>52.96087009</v>
      </c>
      <c r="AC2749" s="7">
        <v>53.936223609999999</v>
      </c>
      <c r="AD2749" s="7">
        <v>50.204155370000002</v>
      </c>
      <c r="AE2749" s="7">
        <v>43.803007270000002</v>
      </c>
      <c r="AF2749" s="7">
        <v>51.375911209999998</v>
      </c>
      <c r="AG2749" s="7">
        <v>48.916377390000001</v>
      </c>
      <c r="AH2749" s="7">
        <v>47.593758350000002</v>
      </c>
      <c r="AI2749" s="7">
        <v>47.65972155</v>
      </c>
    </row>
    <row r="2750" spans="1:35" x14ac:dyDescent="0.25">
      <c r="A2750" s="3">
        <f>VLOOKUP($F2750,Områder!$A$1:$T$64,7,FALSE)</f>
        <v>26</v>
      </c>
      <c r="B2750" s="3" t="str">
        <f>VLOOKUP($F2750,Områder!$A$1:$T$64,4,FALSE)</f>
        <v>Taulov Skole</v>
      </c>
      <c r="C2750" s="3" t="str">
        <f>VLOOKUP($F2750,Områder!$A$1:$T$64,5,FALSE)</f>
        <v>Fjordbakkeskolen</v>
      </c>
      <c r="D2750" s="3" t="str">
        <f>VLOOKUP($F2750,Områder!$A$1:$T$64,10,FALSE) &amp; " - " &amp; VLOOKUP($F2750,Områder!$A$1:$T$64,11,FALSE)</f>
        <v>7 - Taulov og DanmarkC</v>
      </c>
      <c r="E2750" s="3" t="str">
        <f>VLOOKUP($F2750,Områder!$A$1:$T$64,6,FALSE)</f>
        <v>Distriktsinstitutionen Fjordbakken</v>
      </c>
      <c r="F2750" s="1">
        <v>51</v>
      </c>
      <c r="G2750" s="1">
        <v>48</v>
      </c>
      <c r="H2750" s="7">
        <v>39</v>
      </c>
      <c r="I2750" s="7">
        <v>40</v>
      </c>
      <c r="J2750" s="7">
        <v>45</v>
      </c>
      <c r="K2750" s="7">
        <v>54</v>
      </c>
      <c r="L2750" s="7">
        <v>39</v>
      </c>
      <c r="M2750" s="7">
        <v>40</v>
      </c>
      <c r="N2750" s="7">
        <v>39</v>
      </c>
      <c r="O2750" s="7">
        <v>42</v>
      </c>
      <c r="P2750" s="7">
        <v>52</v>
      </c>
      <c r="Q2750" s="7">
        <v>47</v>
      </c>
      <c r="R2750" s="7">
        <v>51</v>
      </c>
      <c r="S2750" s="7">
        <v>55</v>
      </c>
      <c r="T2750" s="7">
        <v>64</v>
      </c>
      <c r="U2750" s="7">
        <v>53</v>
      </c>
      <c r="V2750" s="7">
        <v>56</v>
      </c>
      <c r="W2750" s="7">
        <v>28</v>
      </c>
      <c r="X2750" s="7">
        <v>43.545674740000003</v>
      </c>
      <c r="Y2750" s="7">
        <v>50.711097500000001</v>
      </c>
      <c r="Z2750" s="7">
        <v>50.155891750000002</v>
      </c>
      <c r="AA2750" s="7">
        <v>43.617875499999997</v>
      </c>
      <c r="AB2750" s="7">
        <v>54.681492009999999</v>
      </c>
      <c r="AC2750" s="7">
        <v>52.82290879</v>
      </c>
      <c r="AD2750" s="7">
        <v>53.705083469999998</v>
      </c>
      <c r="AE2750" s="7">
        <v>50.237361999999997</v>
      </c>
      <c r="AF2750" s="7">
        <v>44.101706589999999</v>
      </c>
      <c r="AG2750" s="7">
        <v>51.27381192</v>
      </c>
      <c r="AH2750" s="7">
        <v>48.97934454</v>
      </c>
      <c r="AI2750" s="7">
        <v>47.809824149999997</v>
      </c>
    </row>
    <row r="2751" spans="1:35" x14ac:dyDescent="0.25">
      <c r="A2751" s="3">
        <f>VLOOKUP($F2751,Områder!$A$1:$T$64,7,FALSE)</f>
        <v>26</v>
      </c>
      <c r="B2751" s="3" t="str">
        <f>VLOOKUP($F2751,Områder!$A$1:$T$64,4,FALSE)</f>
        <v>Taulov Skole</v>
      </c>
      <c r="C2751" s="3" t="str">
        <f>VLOOKUP($F2751,Områder!$A$1:$T$64,5,FALSE)</f>
        <v>Fjordbakkeskolen</v>
      </c>
      <c r="D2751" s="3" t="str">
        <f>VLOOKUP($F2751,Områder!$A$1:$T$64,10,FALSE) &amp; " - " &amp; VLOOKUP($F2751,Områder!$A$1:$T$64,11,FALSE)</f>
        <v>7 - Taulov og DanmarkC</v>
      </c>
      <c r="E2751" s="3" t="str">
        <f>VLOOKUP($F2751,Områder!$A$1:$T$64,6,FALSE)</f>
        <v>Distriktsinstitutionen Fjordbakken</v>
      </c>
      <c r="F2751" s="1">
        <v>51</v>
      </c>
      <c r="G2751" s="1">
        <v>49</v>
      </c>
      <c r="H2751" s="7">
        <v>46</v>
      </c>
      <c r="I2751" s="7">
        <v>39</v>
      </c>
      <c r="J2751" s="7">
        <v>37</v>
      </c>
      <c r="K2751" s="7">
        <v>46</v>
      </c>
      <c r="L2751" s="7">
        <v>53</v>
      </c>
      <c r="M2751" s="7">
        <v>39</v>
      </c>
      <c r="N2751" s="7">
        <v>40</v>
      </c>
      <c r="O2751" s="7">
        <v>41</v>
      </c>
      <c r="P2751" s="7">
        <v>44</v>
      </c>
      <c r="Q2751" s="7">
        <v>51</v>
      </c>
      <c r="R2751" s="7">
        <v>48</v>
      </c>
      <c r="S2751" s="7">
        <v>51</v>
      </c>
      <c r="T2751" s="7">
        <v>55</v>
      </c>
      <c r="U2751" s="7">
        <v>63</v>
      </c>
      <c r="V2751" s="7">
        <v>53</v>
      </c>
      <c r="W2751" s="7">
        <v>58</v>
      </c>
      <c r="X2751" s="7">
        <v>29.511159289999998</v>
      </c>
      <c r="Y2751" s="7">
        <v>44.120107160000003</v>
      </c>
      <c r="Z2751" s="7">
        <v>51.001951120000001</v>
      </c>
      <c r="AA2751" s="7">
        <v>50.728972540000001</v>
      </c>
      <c r="AB2751" s="7">
        <v>44.382695949999999</v>
      </c>
      <c r="AC2751" s="7">
        <v>54.564464229999999</v>
      </c>
      <c r="AD2751" s="7">
        <v>52.995350139999999</v>
      </c>
      <c r="AE2751" s="7">
        <v>53.750511490000001</v>
      </c>
      <c r="AF2751" s="7">
        <v>50.573132559999998</v>
      </c>
      <c r="AG2751" s="7">
        <v>44.662740409999998</v>
      </c>
      <c r="AH2751" s="7">
        <v>51.526572999999999</v>
      </c>
      <c r="AI2751" s="7">
        <v>49.353087430000002</v>
      </c>
    </row>
    <row r="2752" spans="1:35" x14ac:dyDescent="0.25">
      <c r="A2752" s="3">
        <f>VLOOKUP($F2752,Områder!$A$1:$T$64,7,FALSE)</f>
        <v>26</v>
      </c>
      <c r="B2752" s="3" t="str">
        <f>VLOOKUP($F2752,Områder!$A$1:$T$64,4,FALSE)</f>
        <v>Taulov Skole</v>
      </c>
      <c r="C2752" s="3" t="str">
        <f>VLOOKUP($F2752,Områder!$A$1:$T$64,5,FALSE)</f>
        <v>Fjordbakkeskolen</v>
      </c>
      <c r="D2752" s="3" t="str">
        <f>VLOOKUP($F2752,Områder!$A$1:$T$64,10,FALSE) &amp; " - " &amp; VLOOKUP($F2752,Områder!$A$1:$T$64,11,FALSE)</f>
        <v>7 - Taulov og DanmarkC</v>
      </c>
      <c r="E2752" s="3" t="str">
        <f>VLOOKUP($F2752,Områder!$A$1:$T$64,6,FALSE)</f>
        <v>Distriktsinstitutionen Fjordbakken</v>
      </c>
      <c r="F2752" s="1">
        <v>51</v>
      </c>
      <c r="G2752" s="1">
        <v>50</v>
      </c>
      <c r="H2752" s="7">
        <v>35</v>
      </c>
      <c r="I2752" s="7">
        <v>44</v>
      </c>
      <c r="J2752" s="7">
        <v>38</v>
      </c>
      <c r="K2752" s="7">
        <v>37</v>
      </c>
      <c r="L2752" s="7">
        <v>50</v>
      </c>
      <c r="M2752" s="7">
        <v>54</v>
      </c>
      <c r="N2752" s="7">
        <v>37</v>
      </c>
      <c r="O2752" s="7">
        <v>38</v>
      </c>
      <c r="P2752" s="7">
        <v>39</v>
      </c>
      <c r="Q2752" s="7">
        <v>47</v>
      </c>
      <c r="R2752" s="7">
        <v>50</v>
      </c>
      <c r="S2752" s="7">
        <v>45</v>
      </c>
      <c r="T2752" s="7">
        <v>53</v>
      </c>
      <c r="U2752" s="7">
        <v>55</v>
      </c>
      <c r="V2752" s="7">
        <v>65</v>
      </c>
      <c r="W2752" s="7">
        <v>50</v>
      </c>
      <c r="X2752" s="7">
        <v>56.834049980000003</v>
      </c>
      <c r="Y2752" s="7">
        <v>30.085440200000001</v>
      </c>
      <c r="Z2752" s="7">
        <v>44.059941799999997</v>
      </c>
      <c r="AA2752" s="7">
        <v>50.361275200000001</v>
      </c>
      <c r="AB2752" s="7">
        <v>50.265618770000003</v>
      </c>
      <c r="AC2752" s="7">
        <v>44.230452059999998</v>
      </c>
      <c r="AD2752" s="7">
        <v>53.622200810000002</v>
      </c>
      <c r="AE2752" s="7">
        <v>52.247408450000002</v>
      </c>
      <c r="AF2752" s="7">
        <v>52.927519500000002</v>
      </c>
      <c r="AG2752" s="7">
        <v>49.978817669999998</v>
      </c>
      <c r="AH2752" s="7">
        <v>44.421374800000002</v>
      </c>
      <c r="AI2752" s="7">
        <v>50.938407179999999</v>
      </c>
    </row>
    <row r="2753" spans="1:35" x14ac:dyDescent="0.25">
      <c r="A2753" s="3">
        <f>VLOOKUP($F2753,Områder!$A$1:$T$64,7,FALSE)</f>
        <v>26</v>
      </c>
      <c r="B2753" s="3" t="str">
        <f>VLOOKUP($F2753,Områder!$A$1:$T$64,4,FALSE)</f>
        <v>Taulov Skole</v>
      </c>
      <c r="C2753" s="3" t="str">
        <f>VLOOKUP($F2753,Områder!$A$1:$T$64,5,FALSE)</f>
        <v>Fjordbakkeskolen</v>
      </c>
      <c r="D2753" s="3" t="str">
        <f>VLOOKUP($F2753,Områder!$A$1:$T$64,10,FALSE) &amp; " - " &amp; VLOOKUP($F2753,Områder!$A$1:$T$64,11,FALSE)</f>
        <v>7 - Taulov og DanmarkC</v>
      </c>
      <c r="E2753" s="3" t="str">
        <f>VLOOKUP($F2753,Områder!$A$1:$T$64,6,FALSE)</f>
        <v>Distriktsinstitutionen Fjordbakken</v>
      </c>
      <c r="F2753" s="1">
        <v>51</v>
      </c>
      <c r="G2753" s="1">
        <v>51</v>
      </c>
      <c r="H2753" s="7">
        <v>38</v>
      </c>
      <c r="I2753" s="7">
        <v>37</v>
      </c>
      <c r="J2753" s="7">
        <v>46</v>
      </c>
      <c r="K2753" s="7">
        <v>39</v>
      </c>
      <c r="L2753" s="7">
        <v>37</v>
      </c>
      <c r="M2753" s="7">
        <v>50</v>
      </c>
      <c r="N2753" s="7">
        <v>51</v>
      </c>
      <c r="O2753" s="7">
        <v>37</v>
      </c>
      <c r="P2753" s="7">
        <v>39</v>
      </c>
      <c r="Q2753" s="7">
        <v>38</v>
      </c>
      <c r="R2753" s="7">
        <v>48</v>
      </c>
      <c r="S2753" s="7">
        <v>48</v>
      </c>
      <c r="T2753" s="7">
        <v>49</v>
      </c>
      <c r="U2753" s="7">
        <v>52</v>
      </c>
      <c r="V2753" s="7">
        <v>55</v>
      </c>
      <c r="W2753" s="7">
        <v>60</v>
      </c>
      <c r="X2753" s="7">
        <v>49.592742479999998</v>
      </c>
      <c r="Y2753" s="7">
        <v>55.804600919999999</v>
      </c>
      <c r="Z2753" s="7">
        <v>30.99965615</v>
      </c>
      <c r="AA2753" s="7">
        <v>44.158104690000002</v>
      </c>
      <c r="AB2753" s="7">
        <v>49.933454279999999</v>
      </c>
      <c r="AC2753" s="7">
        <v>49.985926149999997</v>
      </c>
      <c r="AD2753" s="7">
        <v>44.281857870000003</v>
      </c>
      <c r="AE2753" s="7">
        <v>52.949043770000003</v>
      </c>
      <c r="AF2753" s="7">
        <v>51.779604190000001</v>
      </c>
      <c r="AG2753" s="7">
        <v>52.379540839999997</v>
      </c>
      <c r="AH2753" s="7">
        <v>49.640143389999999</v>
      </c>
      <c r="AI2753" s="7">
        <v>44.381442880000002</v>
      </c>
    </row>
    <row r="2754" spans="1:35" x14ac:dyDescent="0.25">
      <c r="A2754" s="3">
        <f>VLOOKUP($F2754,Områder!$A$1:$T$64,7,FALSE)</f>
        <v>26</v>
      </c>
      <c r="B2754" s="3" t="str">
        <f>VLOOKUP($F2754,Områder!$A$1:$T$64,4,FALSE)</f>
        <v>Taulov Skole</v>
      </c>
      <c r="C2754" s="3" t="str">
        <f>VLOOKUP($F2754,Områder!$A$1:$T$64,5,FALSE)</f>
        <v>Fjordbakkeskolen</v>
      </c>
      <c r="D2754" s="3" t="str">
        <f>VLOOKUP($F2754,Områder!$A$1:$T$64,10,FALSE) &amp; " - " &amp; VLOOKUP($F2754,Områder!$A$1:$T$64,11,FALSE)</f>
        <v>7 - Taulov og DanmarkC</v>
      </c>
      <c r="E2754" s="3" t="str">
        <f>VLOOKUP($F2754,Områder!$A$1:$T$64,6,FALSE)</f>
        <v>Distriktsinstitutionen Fjordbakken</v>
      </c>
      <c r="F2754" s="1">
        <v>51</v>
      </c>
      <c r="G2754" s="1">
        <v>52</v>
      </c>
      <c r="H2754" s="7">
        <v>42</v>
      </c>
      <c r="I2754" s="7">
        <v>39</v>
      </c>
      <c r="J2754" s="7">
        <v>40</v>
      </c>
      <c r="K2754" s="7">
        <v>45</v>
      </c>
      <c r="L2754" s="7">
        <v>38</v>
      </c>
      <c r="M2754" s="7">
        <v>35</v>
      </c>
      <c r="N2754" s="7">
        <v>47</v>
      </c>
      <c r="O2754" s="7">
        <v>51</v>
      </c>
      <c r="P2754" s="7">
        <v>37</v>
      </c>
      <c r="Q2754" s="7">
        <v>38</v>
      </c>
      <c r="R2754" s="7">
        <v>37</v>
      </c>
      <c r="S2754" s="7">
        <v>47</v>
      </c>
      <c r="T2754" s="7">
        <v>49</v>
      </c>
      <c r="U2754" s="7">
        <v>46</v>
      </c>
      <c r="V2754" s="7">
        <v>53</v>
      </c>
      <c r="W2754" s="7">
        <v>56</v>
      </c>
      <c r="X2754" s="7">
        <v>59.635392979999999</v>
      </c>
      <c r="Y2754" s="7">
        <v>49.406523450000002</v>
      </c>
      <c r="Z2754" s="7">
        <v>55.507300800000003</v>
      </c>
      <c r="AA2754" s="7">
        <v>32.175918279999998</v>
      </c>
      <c r="AB2754" s="7">
        <v>44.604819110000001</v>
      </c>
      <c r="AC2754" s="7">
        <v>49.931851930000001</v>
      </c>
      <c r="AD2754" s="7">
        <v>50.127305460000002</v>
      </c>
      <c r="AE2754" s="7">
        <v>44.662290249999998</v>
      </c>
      <c r="AF2754" s="7">
        <v>52.72437918</v>
      </c>
      <c r="AG2754" s="7">
        <v>51.712996660000002</v>
      </c>
      <c r="AH2754" s="7">
        <v>52.311847839999999</v>
      </c>
      <c r="AI2754" s="7">
        <v>49.760012770000003</v>
      </c>
    </row>
    <row r="2755" spans="1:35" x14ac:dyDescent="0.25">
      <c r="A2755" s="3">
        <f>VLOOKUP($F2755,Områder!$A$1:$T$64,7,FALSE)</f>
        <v>26</v>
      </c>
      <c r="B2755" s="3" t="str">
        <f>VLOOKUP($F2755,Områder!$A$1:$T$64,4,FALSE)</f>
        <v>Taulov Skole</v>
      </c>
      <c r="C2755" s="3" t="str">
        <f>VLOOKUP($F2755,Områder!$A$1:$T$64,5,FALSE)</f>
        <v>Fjordbakkeskolen</v>
      </c>
      <c r="D2755" s="3" t="str">
        <f>VLOOKUP($F2755,Områder!$A$1:$T$64,10,FALSE) &amp; " - " &amp; VLOOKUP($F2755,Områder!$A$1:$T$64,11,FALSE)</f>
        <v>7 - Taulov og DanmarkC</v>
      </c>
      <c r="E2755" s="3" t="str">
        <f>VLOOKUP($F2755,Områder!$A$1:$T$64,6,FALSE)</f>
        <v>Distriktsinstitutionen Fjordbakken</v>
      </c>
      <c r="F2755" s="1">
        <v>51</v>
      </c>
      <c r="G2755" s="1">
        <v>53</v>
      </c>
      <c r="H2755" s="7">
        <v>38</v>
      </c>
      <c r="I2755" s="7">
        <v>43</v>
      </c>
      <c r="J2755" s="7">
        <v>37</v>
      </c>
      <c r="K2755" s="7">
        <v>40</v>
      </c>
      <c r="L2755" s="7">
        <v>49</v>
      </c>
      <c r="M2755" s="7">
        <v>36</v>
      </c>
      <c r="N2755" s="7">
        <v>33</v>
      </c>
      <c r="O2755" s="7">
        <v>46</v>
      </c>
      <c r="P2755" s="7">
        <v>51</v>
      </c>
      <c r="Q2755" s="7">
        <v>39</v>
      </c>
      <c r="R2755" s="7">
        <v>36</v>
      </c>
      <c r="S2755" s="7">
        <v>38</v>
      </c>
      <c r="T2755" s="7">
        <v>47</v>
      </c>
      <c r="U2755" s="7">
        <v>51</v>
      </c>
      <c r="V2755" s="7">
        <v>47</v>
      </c>
      <c r="W2755" s="7">
        <v>49</v>
      </c>
      <c r="X2755" s="7">
        <v>56.137072799999999</v>
      </c>
      <c r="Y2755" s="7">
        <v>59.562718400000001</v>
      </c>
      <c r="Z2755" s="7">
        <v>49.826538319999997</v>
      </c>
      <c r="AA2755" s="7">
        <v>55.573233999999999</v>
      </c>
      <c r="AB2755" s="7">
        <v>33.300804919999997</v>
      </c>
      <c r="AC2755" s="7">
        <v>45.225710800000002</v>
      </c>
      <c r="AD2755" s="7">
        <v>50.317280400000001</v>
      </c>
      <c r="AE2755" s="7">
        <v>50.64190241</v>
      </c>
      <c r="AF2755" s="7">
        <v>45.26607748</v>
      </c>
      <c r="AG2755" s="7">
        <v>52.856485900000003</v>
      </c>
      <c r="AH2755" s="7">
        <v>52.058022340000001</v>
      </c>
      <c r="AI2755" s="7">
        <v>52.617180419999997</v>
      </c>
    </row>
    <row r="2756" spans="1:35" x14ac:dyDescent="0.25">
      <c r="A2756" s="3">
        <f>VLOOKUP($F2756,Områder!$A$1:$T$64,7,FALSE)</f>
        <v>26</v>
      </c>
      <c r="B2756" s="3" t="str">
        <f>VLOOKUP($F2756,Områder!$A$1:$T$64,4,FALSE)</f>
        <v>Taulov Skole</v>
      </c>
      <c r="C2756" s="3" t="str">
        <f>VLOOKUP($F2756,Områder!$A$1:$T$64,5,FALSE)</f>
        <v>Fjordbakkeskolen</v>
      </c>
      <c r="D2756" s="3" t="str">
        <f>VLOOKUP($F2756,Områder!$A$1:$T$64,10,FALSE) &amp; " - " &amp; VLOOKUP($F2756,Områder!$A$1:$T$64,11,FALSE)</f>
        <v>7 - Taulov og DanmarkC</v>
      </c>
      <c r="E2756" s="3" t="str">
        <f>VLOOKUP($F2756,Områder!$A$1:$T$64,6,FALSE)</f>
        <v>Distriktsinstitutionen Fjordbakken</v>
      </c>
      <c r="F2756" s="1">
        <v>51</v>
      </c>
      <c r="G2756" s="1">
        <v>54</v>
      </c>
      <c r="H2756" s="7">
        <v>38</v>
      </c>
      <c r="I2756" s="7">
        <v>37</v>
      </c>
      <c r="J2756" s="7">
        <v>39</v>
      </c>
      <c r="K2756" s="7">
        <v>36</v>
      </c>
      <c r="L2756" s="7">
        <v>39</v>
      </c>
      <c r="M2756" s="7">
        <v>48</v>
      </c>
      <c r="N2756" s="7">
        <v>37</v>
      </c>
      <c r="O2756" s="7">
        <v>32</v>
      </c>
      <c r="P2756" s="7">
        <v>47</v>
      </c>
      <c r="Q2756" s="7">
        <v>48</v>
      </c>
      <c r="R2756" s="7">
        <v>43</v>
      </c>
      <c r="S2756" s="7">
        <v>36</v>
      </c>
      <c r="T2756" s="7">
        <v>39</v>
      </c>
      <c r="U2756" s="7">
        <v>47</v>
      </c>
      <c r="V2756" s="7">
        <v>51</v>
      </c>
      <c r="W2756" s="7">
        <v>46</v>
      </c>
      <c r="X2756" s="7">
        <v>49.495540779999999</v>
      </c>
      <c r="Y2756" s="7">
        <v>56.013502629999998</v>
      </c>
      <c r="Z2756" s="7">
        <v>59.60957466</v>
      </c>
      <c r="AA2756" s="7">
        <v>50.099911059999997</v>
      </c>
      <c r="AB2756" s="7">
        <v>55.440353190000003</v>
      </c>
      <c r="AC2756" s="7">
        <v>34.450761190000001</v>
      </c>
      <c r="AD2756" s="7">
        <v>45.787417089999998</v>
      </c>
      <c r="AE2756" s="7">
        <v>50.473113290000001</v>
      </c>
      <c r="AF2756" s="7">
        <v>50.95709583</v>
      </c>
      <c r="AG2756" s="7">
        <v>45.778632430000002</v>
      </c>
      <c r="AH2756" s="7">
        <v>52.908835009999997</v>
      </c>
      <c r="AI2756" s="7">
        <v>52.286335559999998</v>
      </c>
    </row>
    <row r="2757" spans="1:35" x14ac:dyDescent="0.25">
      <c r="A2757" s="3">
        <f>VLOOKUP($F2757,Områder!$A$1:$T$64,7,FALSE)</f>
        <v>26</v>
      </c>
      <c r="B2757" s="3" t="str">
        <f>VLOOKUP($F2757,Områder!$A$1:$T$64,4,FALSE)</f>
        <v>Taulov Skole</v>
      </c>
      <c r="C2757" s="3" t="str">
        <f>VLOOKUP($F2757,Områder!$A$1:$T$64,5,FALSE)</f>
        <v>Fjordbakkeskolen</v>
      </c>
      <c r="D2757" s="3" t="str">
        <f>VLOOKUP($F2757,Områder!$A$1:$T$64,10,FALSE) &amp; " - " &amp; VLOOKUP($F2757,Områder!$A$1:$T$64,11,FALSE)</f>
        <v>7 - Taulov og DanmarkC</v>
      </c>
      <c r="E2757" s="3" t="str">
        <f>VLOOKUP($F2757,Områder!$A$1:$T$64,6,FALSE)</f>
        <v>Distriktsinstitutionen Fjordbakken</v>
      </c>
      <c r="F2757" s="1">
        <v>51</v>
      </c>
      <c r="G2757" s="1">
        <v>55</v>
      </c>
      <c r="H2757" s="7">
        <v>42</v>
      </c>
      <c r="I2757" s="7">
        <v>38</v>
      </c>
      <c r="J2757" s="7">
        <v>37</v>
      </c>
      <c r="K2757" s="7">
        <v>37</v>
      </c>
      <c r="L2757" s="7">
        <v>36</v>
      </c>
      <c r="M2757" s="7">
        <v>38</v>
      </c>
      <c r="N2757" s="7">
        <v>52</v>
      </c>
      <c r="O2757" s="7">
        <v>38</v>
      </c>
      <c r="P2757" s="7">
        <v>32</v>
      </c>
      <c r="Q2757" s="7">
        <v>46</v>
      </c>
      <c r="R2757" s="7">
        <v>48</v>
      </c>
      <c r="S2757" s="7">
        <v>40</v>
      </c>
      <c r="T2757" s="7">
        <v>36</v>
      </c>
      <c r="U2757" s="7">
        <v>39</v>
      </c>
      <c r="V2757" s="7">
        <v>45</v>
      </c>
      <c r="W2757" s="7">
        <v>49</v>
      </c>
      <c r="X2757" s="7">
        <v>45.601801569999999</v>
      </c>
      <c r="Y2757" s="7">
        <v>48.708392609999997</v>
      </c>
      <c r="Z2757" s="7">
        <v>55.003573410000001</v>
      </c>
      <c r="AA2757" s="7">
        <v>58.426667790000003</v>
      </c>
      <c r="AB2757" s="7">
        <v>49.353034299999997</v>
      </c>
      <c r="AC2757" s="7">
        <v>54.228676249999999</v>
      </c>
      <c r="AD2757" s="7">
        <v>34.791938680000001</v>
      </c>
      <c r="AE2757" s="7">
        <v>45.338799960000003</v>
      </c>
      <c r="AF2757" s="7">
        <v>49.683671969999999</v>
      </c>
      <c r="AG2757" s="7">
        <v>50.252399850000003</v>
      </c>
      <c r="AH2757" s="7">
        <v>45.4050151</v>
      </c>
      <c r="AI2757" s="7">
        <v>51.953008449999999</v>
      </c>
    </row>
    <row r="2758" spans="1:35" x14ac:dyDescent="0.25">
      <c r="A2758" s="3">
        <f>VLOOKUP($F2758,Områder!$A$1:$T$64,7,FALSE)</f>
        <v>26</v>
      </c>
      <c r="B2758" s="3" t="str">
        <f>VLOOKUP($F2758,Områder!$A$1:$T$64,4,FALSE)</f>
        <v>Taulov Skole</v>
      </c>
      <c r="C2758" s="3" t="str">
        <f>VLOOKUP($F2758,Områder!$A$1:$T$64,5,FALSE)</f>
        <v>Fjordbakkeskolen</v>
      </c>
      <c r="D2758" s="3" t="str">
        <f>VLOOKUP($F2758,Områder!$A$1:$T$64,10,FALSE) &amp; " - " &amp; VLOOKUP($F2758,Områder!$A$1:$T$64,11,FALSE)</f>
        <v>7 - Taulov og DanmarkC</v>
      </c>
      <c r="E2758" s="3" t="str">
        <f>VLOOKUP($F2758,Områder!$A$1:$T$64,6,FALSE)</f>
        <v>Distriktsinstitutionen Fjordbakken</v>
      </c>
      <c r="F2758" s="1">
        <v>51</v>
      </c>
      <c r="G2758" s="1">
        <v>56</v>
      </c>
      <c r="H2758" s="7">
        <v>46</v>
      </c>
      <c r="I2758" s="7">
        <v>41</v>
      </c>
      <c r="J2758" s="7">
        <v>34</v>
      </c>
      <c r="K2758" s="7">
        <v>36</v>
      </c>
      <c r="L2758" s="7">
        <v>35</v>
      </c>
      <c r="M2758" s="7">
        <v>37</v>
      </c>
      <c r="N2758" s="7">
        <v>38</v>
      </c>
      <c r="O2758" s="7">
        <v>53</v>
      </c>
      <c r="P2758" s="7">
        <v>37</v>
      </c>
      <c r="Q2758" s="7">
        <v>31</v>
      </c>
      <c r="R2758" s="7">
        <v>47</v>
      </c>
      <c r="S2758" s="7">
        <v>45</v>
      </c>
      <c r="T2758" s="7">
        <v>40</v>
      </c>
      <c r="U2758" s="7">
        <v>36</v>
      </c>
      <c r="V2758" s="7">
        <v>37</v>
      </c>
      <c r="W2758" s="7">
        <v>42</v>
      </c>
      <c r="X2758" s="7">
        <v>47.953193450000001</v>
      </c>
      <c r="Y2758" s="7">
        <v>44.918430559999997</v>
      </c>
      <c r="Z2758" s="7">
        <v>48.0904557</v>
      </c>
      <c r="AA2758" s="7">
        <v>53.907930950000001</v>
      </c>
      <c r="AB2758" s="7">
        <v>57.149649879999998</v>
      </c>
      <c r="AC2758" s="7">
        <v>48.513066670000001</v>
      </c>
      <c r="AD2758" s="7">
        <v>53.018132909999999</v>
      </c>
      <c r="AE2758" s="7">
        <v>34.948140909999999</v>
      </c>
      <c r="AF2758" s="7">
        <v>44.80583146</v>
      </c>
      <c r="AG2758" s="7">
        <v>48.829701800000002</v>
      </c>
      <c r="AH2758" s="7">
        <v>49.500718290000002</v>
      </c>
      <c r="AI2758" s="7">
        <v>44.936882939999997</v>
      </c>
    </row>
    <row r="2759" spans="1:35" x14ac:dyDescent="0.25">
      <c r="A2759" s="3">
        <f>VLOOKUP($F2759,Områder!$A$1:$T$64,7,FALSE)</f>
        <v>26</v>
      </c>
      <c r="B2759" s="3" t="str">
        <f>VLOOKUP($F2759,Områder!$A$1:$T$64,4,FALSE)</f>
        <v>Taulov Skole</v>
      </c>
      <c r="C2759" s="3" t="str">
        <f>VLOOKUP($F2759,Områder!$A$1:$T$64,5,FALSE)</f>
        <v>Fjordbakkeskolen</v>
      </c>
      <c r="D2759" s="3" t="str">
        <f>VLOOKUP($F2759,Områder!$A$1:$T$64,10,FALSE) &amp; " - " &amp; VLOOKUP($F2759,Områder!$A$1:$T$64,11,FALSE)</f>
        <v>7 - Taulov og DanmarkC</v>
      </c>
      <c r="E2759" s="3" t="str">
        <f>VLOOKUP($F2759,Områder!$A$1:$T$64,6,FALSE)</f>
        <v>Distriktsinstitutionen Fjordbakken</v>
      </c>
      <c r="F2759" s="1">
        <v>51</v>
      </c>
      <c r="G2759" s="1">
        <v>57</v>
      </c>
      <c r="H2759" s="7">
        <v>64</v>
      </c>
      <c r="I2759" s="7">
        <v>43</v>
      </c>
      <c r="J2759" s="7">
        <v>41</v>
      </c>
      <c r="K2759" s="7">
        <v>32</v>
      </c>
      <c r="L2759" s="7">
        <v>34</v>
      </c>
      <c r="M2759" s="7">
        <v>32</v>
      </c>
      <c r="N2759" s="7">
        <v>38</v>
      </c>
      <c r="O2759" s="7">
        <v>37</v>
      </c>
      <c r="P2759" s="7">
        <v>48</v>
      </c>
      <c r="Q2759" s="7">
        <v>35</v>
      </c>
      <c r="R2759" s="7">
        <v>31</v>
      </c>
      <c r="S2759" s="7">
        <v>47</v>
      </c>
      <c r="T2759" s="7">
        <v>45</v>
      </c>
      <c r="U2759" s="7">
        <v>40</v>
      </c>
      <c r="V2759" s="7">
        <v>38</v>
      </c>
      <c r="W2759" s="7">
        <v>37</v>
      </c>
      <c r="X2759" s="7">
        <v>42.46960825</v>
      </c>
      <c r="Y2759" s="7">
        <v>47.909933889999998</v>
      </c>
      <c r="Z2759" s="7">
        <v>45.527649799999999</v>
      </c>
      <c r="AA2759" s="7">
        <v>48.649853759999999</v>
      </c>
      <c r="AB2759" s="7">
        <v>54.142628999999999</v>
      </c>
      <c r="AC2759" s="7">
        <v>57.285411209999999</v>
      </c>
      <c r="AD2759" s="7">
        <v>48.88845156</v>
      </c>
      <c r="AE2759" s="7">
        <v>53.056598200000003</v>
      </c>
      <c r="AF2759" s="7">
        <v>35.983516039999998</v>
      </c>
      <c r="AG2759" s="7">
        <v>45.377022850000003</v>
      </c>
      <c r="AH2759" s="7">
        <v>49.210145570000002</v>
      </c>
      <c r="AI2759" s="7">
        <v>49.98393548</v>
      </c>
    </row>
    <row r="2760" spans="1:35" x14ac:dyDescent="0.25">
      <c r="A2760" s="3">
        <f>VLOOKUP($F2760,Områder!$A$1:$T$64,7,FALSE)</f>
        <v>26</v>
      </c>
      <c r="B2760" s="3" t="str">
        <f>VLOOKUP($F2760,Områder!$A$1:$T$64,4,FALSE)</f>
        <v>Taulov Skole</v>
      </c>
      <c r="C2760" s="3" t="str">
        <f>VLOOKUP($F2760,Områder!$A$1:$T$64,5,FALSE)</f>
        <v>Fjordbakkeskolen</v>
      </c>
      <c r="D2760" s="3" t="str">
        <f>VLOOKUP($F2760,Områder!$A$1:$T$64,10,FALSE) &amp; " - " &amp; VLOOKUP($F2760,Områder!$A$1:$T$64,11,FALSE)</f>
        <v>7 - Taulov og DanmarkC</v>
      </c>
      <c r="E2760" s="3" t="str">
        <f>VLOOKUP($F2760,Områder!$A$1:$T$64,6,FALSE)</f>
        <v>Distriktsinstitutionen Fjordbakken</v>
      </c>
      <c r="F2760" s="1">
        <v>51</v>
      </c>
      <c r="G2760" s="1">
        <v>58</v>
      </c>
      <c r="H2760" s="7">
        <v>48</v>
      </c>
      <c r="I2760" s="7">
        <v>61</v>
      </c>
      <c r="J2760" s="7">
        <v>41</v>
      </c>
      <c r="K2760" s="7">
        <v>42</v>
      </c>
      <c r="L2760" s="7">
        <v>32</v>
      </c>
      <c r="M2760" s="7">
        <v>33</v>
      </c>
      <c r="N2760" s="7">
        <v>33</v>
      </c>
      <c r="O2760" s="7">
        <v>36</v>
      </c>
      <c r="P2760" s="7">
        <v>38</v>
      </c>
      <c r="Q2760" s="7">
        <v>46</v>
      </c>
      <c r="R2760" s="7">
        <v>37</v>
      </c>
      <c r="S2760" s="7">
        <v>30</v>
      </c>
      <c r="T2760" s="7">
        <v>48</v>
      </c>
      <c r="U2760" s="7">
        <v>43</v>
      </c>
      <c r="V2760" s="7">
        <v>38</v>
      </c>
      <c r="W2760" s="7">
        <v>38</v>
      </c>
      <c r="X2760" s="7">
        <v>36.844488120000001</v>
      </c>
      <c r="Y2760" s="7">
        <v>42.029526650000001</v>
      </c>
      <c r="Z2760" s="7">
        <v>47.501030040000003</v>
      </c>
      <c r="AA2760" s="7">
        <v>45.295267459999998</v>
      </c>
      <c r="AB2760" s="7">
        <v>48.357113689999998</v>
      </c>
      <c r="AC2760" s="7">
        <v>53.514681899999999</v>
      </c>
      <c r="AD2760" s="7">
        <v>56.616723409999999</v>
      </c>
      <c r="AE2760" s="7">
        <v>48.409695429999999</v>
      </c>
      <c r="AF2760" s="7">
        <v>52.349045330000003</v>
      </c>
      <c r="AG2760" s="7">
        <v>36.256928080000002</v>
      </c>
      <c r="AH2760" s="7">
        <v>45.214991769999997</v>
      </c>
      <c r="AI2760" s="7">
        <v>48.805979170000001</v>
      </c>
    </row>
    <row r="2761" spans="1:35" x14ac:dyDescent="0.25">
      <c r="A2761" s="3">
        <f>VLOOKUP($F2761,Områder!$A$1:$T$64,7,FALSE)</f>
        <v>26</v>
      </c>
      <c r="B2761" s="3" t="str">
        <f>VLOOKUP($F2761,Områder!$A$1:$T$64,4,FALSE)</f>
        <v>Taulov Skole</v>
      </c>
      <c r="C2761" s="3" t="str">
        <f>VLOOKUP($F2761,Områder!$A$1:$T$64,5,FALSE)</f>
        <v>Fjordbakkeskolen</v>
      </c>
      <c r="D2761" s="3" t="str">
        <f>VLOOKUP($F2761,Områder!$A$1:$T$64,10,FALSE) &amp; " - " &amp; VLOOKUP($F2761,Områder!$A$1:$T$64,11,FALSE)</f>
        <v>7 - Taulov og DanmarkC</v>
      </c>
      <c r="E2761" s="3" t="str">
        <f>VLOOKUP($F2761,Områder!$A$1:$T$64,6,FALSE)</f>
        <v>Distriktsinstitutionen Fjordbakken</v>
      </c>
      <c r="F2761" s="1">
        <v>51</v>
      </c>
      <c r="G2761" s="1">
        <v>59</v>
      </c>
      <c r="H2761" s="7">
        <v>42</v>
      </c>
      <c r="I2761" s="7">
        <v>47</v>
      </c>
      <c r="J2761" s="7">
        <v>61</v>
      </c>
      <c r="K2761" s="7">
        <v>40</v>
      </c>
      <c r="L2761" s="7">
        <v>41</v>
      </c>
      <c r="M2761" s="7">
        <v>33</v>
      </c>
      <c r="N2761" s="7">
        <v>34</v>
      </c>
      <c r="O2761" s="7">
        <v>35</v>
      </c>
      <c r="P2761" s="7">
        <v>39</v>
      </c>
      <c r="Q2761" s="7">
        <v>37</v>
      </c>
      <c r="R2761" s="7">
        <v>46</v>
      </c>
      <c r="S2761" s="7">
        <v>36</v>
      </c>
      <c r="T2761" s="7">
        <v>29</v>
      </c>
      <c r="U2761" s="7">
        <v>49</v>
      </c>
      <c r="V2761" s="7">
        <v>44</v>
      </c>
      <c r="W2761" s="7">
        <v>34</v>
      </c>
      <c r="X2761" s="7">
        <v>37.184080280000003</v>
      </c>
      <c r="Y2761" s="7">
        <v>36.071583449999999</v>
      </c>
      <c r="Z2761" s="7">
        <v>41.46355861</v>
      </c>
      <c r="AA2761" s="7">
        <v>46.547403009999996</v>
      </c>
      <c r="AB2761" s="7">
        <v>44.473895390000003</v>
      </c>
      <c r="AC2761" s="7">
        <v>47.471422459999999</v>
      </c>
      <c r="AD2761" s="7">
        <v>52.383059430000003</v>
      </c>
      <c r="AE2761" s="7">
        <v>55.334381950000001</v>
      </c>
      <c r="AF2761" s="7">
        <v>47.452937769999998</v>
      </c>
      <c r="AG2761" s="7">
        <v>51.144726200000001</v>
      </c>
      <c r="AH2761" s="7">
        <v>36.023604509999998</v>
      </c>
      <c r="AI2761" s="7">
        <v>44.537884810000001</v>
      </c>
    </row>
    <row r="2762" spans="1:35" x14ac:dyDescent="0.25">
      <c r="A2762" s="3">
        <f>VLOOKUP($F2762,Områder!$A$1:$T$64,7,FALSE)</f>
        <v>26</v>
      </c>
      <c r="B2762" s="3" t="str">
        <f>VLOOKUP($F2762,Områder!$A$1:$T$64,4,FALSE)</f>
        <v>Taulov Skole</v>
      </c>
      <c r="C2762" s="3" t="str">
        <f>VLOOKUP($F2762,Områder!$A$1:$T$64,5,FALSE)</f>
        <v>Fjordbakkeskolen</v>
      </c>
      <c r="D2762" s="3" t="str">
        <f>VLOOKUP($F2762,Områder!$A$1:$T$64,10,FALSE) &amp; " - " &amp; VLOOKUP($F2762,Områder!$A$1:$T$64,11,FALSE)</f>
        <v>7 - Taulov og DanmarkC</v>
      </c>
      <c r="E2762" s="3" t="str">
        <f>VLOOKUP($F2762,Områder!$A$1:$T$64,6,FALSE)</f>
        <v>Distriktsinstitutionen Fjordbakken</v>
      </c>
      <c r="F2762" s="1">
        <v>51</v>
      </c>
      <c r="G2762" s="1">
        <v>60</v>
      </c>
      <c r="H2762" s="7">
        <v>38</v>
      </c>
      <c r="I2762" s="7">
        <v>40</v>
      </c>
      <c r="J2762" s="7">
        <v>46</v>
      </c>
      <c r="K2762" s="7">
        <v>56</v>
      </c>
      <c r="L2762" s="7">
        <v>38</v>
      </c>
      <c r="M2762" s="7">
        <v>43</v>
      </c>
      <c r="N2762" s="7">
        <v>34</v>
      </c>
      <c r="O2762" s="7">
        <v>38</v>
      </c>
      <c r="P2762" s="7">
        <v>34</v>
      </c>
      <c r="Q2762" s="7">
        <v>38</v>
      </c>
      <c r="R2762" s="7">
        <v>35</v>
      </c>
      <c r="S2762" s="7">
        <v>48</v>
      </c>
      <c r="T2762" s="7">
        <v>36</v>
      </c>
      <c r="U2762" s="7">
        <v>29</v>
      </c>
      <c r="V2762" s="7">
        <v>49</v>
      </c>
      <c r="W2762" s="7">
        <v>44</v>
      </c>
      <c r="X2762" s="7">
        <v>33.558762790000003</v>
      </c>
      <c r="Y2762" s="7">
        <v>36.267768189999998</v>
      </c>
      <c r="Z2762" s="7">
        <v>35.761704600000002</v>
      </c>
      <c r="AA2762" s="7">
        <v>40.858617379999998</v>
      </c>
      <c r="AB2762" s="7">
        <v>45.616244360000003</v>
      </c>
      <c r="AC2762" s="7">
        <v>43.73140154</v>
      </c>
      <c r="AD2762" s="7">
        <v>46.685206139999998</v>
      </c>
      <c r="AE2762" s="7">
        <v>51.241988069999998</v>
      </c>
      <c r="AF2762" s="7">
        <v>54.137031499999999</v>
      </c>
      <c r="AG2762" s="7">
        <v>46.535158610000003</v>
      </c>
      <c r="AH2762" s="7">
        <v>50.087672259999998</v>
      </c>
      <c r="AI2762" s="7">
        <v>35.869222399999998</v>
      </c>
    </row>
    <row r="2763" spans="1:35" x14ac:dyDescent="0.25">
      <c r="A2763" s="3">
        <f>VLOOKUP($F2763,Områder!$A$1:$T$64,7,FALSE)</f>
        <v>26</v>
      </c>
      <c r="B2763" s="3" t="str">
        <f>VLOOKUP($F2763,Områder!$A$1:$T$64,4,FALSE)</f>
        <v>Taulov Skole</v>
      </c>
      <c r="C2763" s="3" t="str">
        <f>VLOOKUP($F2763,Områder!$A$1:$T$64,5,FALSE)</f>
        <v>Fjordbakkeskolen</v>
      </c>
      <c r="D2763" s="3" t="str">
        <f>VLOOKUP($F2763,Områder!$A$1:$T$64,10,FALSE) &amp; " - " &amp; VLOOKUP($F2763,Områder!$A$1:$T$64,11,FALSE)</f>
        <v>7 - Taulov og DanmarkC</v>
      </c>
      <c r="E2763" s="3" t="str">
        <f>VLOOKUP($F2763,Områder!$A$1:$T$64,6,FALSE)</f>
        <v>Distriktsinstitutionen Fjordbakken</v>
      </c>
      <c r="F2763" s="1">
        <v>51</v>
      </c>
      <c r="G2763" s="1">
        <v>61</v>
      </c>
      <c r="H2763" s="7">
        <v>29</v>
      </c>
      <c r="I2763" s="7">
        <v>37</v>
      </c>
      <c r="J2763" s="7">
        <v>38</v>
      </c>
      <c r="K2763" s="7">
        <v>47</v>
      </c>
      <c r="L2763" s="7">
        <v>53</v>
      </c>
      <c r="M2763" s="7">
        <v>39</v>
      </c>
      <c r="N2763" s="7">
        <v>41</v>
      </c>
      <c r="O2763" s="7">
        <v>34</v>
      </c>
      <c r="P2763" s="7">
        <v>35</v>
      </c>
      <c r="Q2763" s="7">
        <v>34</v>
      </c>
      <c r="R2763" s="7">
        <v>39</v>
      </c>
      <c r="S2763" s="7">
        <v>34</v>
      </c>
      <c r="T2763" s="7">
        <v>46</v>
      </c>
      <c r="U2763" s="7">
        <v>40</v>
      </c>
      <c r="V2763" s="7">
        <v>29</v>
      </c>
      <c r="W2763" s="7">
        <v>47</v>
      </c>
      <c r="X2763" s="7">
        <v>43.301381970000001</v>
      </c>
      <c r="Y2763" s="7">
        <v>33.473534970000003</v>
      </c>
      <c r="Z2763" s="7">
        <v>36.200931609999998</v>
      </c>
      <c r="AA2763" s="7">
        <v>35.919646360000002</v>
      </c>
      <c r="AB2763" s="7">
        <v>40.60560984</v>
      </c>
      <c r="AC2763" s="7">
        <v>45.123408429999998</v>
      </c>
      <c r="AD2763" s="7">
        <v>43.565189410000002</v>
      </c>
      <c r="AE2763" s="7">
        <v>46.328844670000002</v>
      </c>
      <c r="AF2763" s="7">
        <v>50.625638000000002</v>
      </c>
      <c r="AG2763" s="7">
        <v>53.418828259999998</v>
      </c>
      <c r="AH2763" s="7">
        <v>46.21055896</v>
      </c>
      <c r="AI2763" s="7">
        <v>49.536267379999998</v>
      </c>
    </row>
    <row r="2764" spans="1:35" x14ac:dyDescent="0.25">
      <c r="A2764" s="3">
        <f>VLOOKUP($F2764,Områder!$A$1:$T$64,7,FALSE)</f>
        <v>26</v>
      </c>
      <c r="B2764" s="3" t="str">
        <f>VLOOKUP($F2764,Områder!$A$1:$T$64,4,FALSE)</f>
        <v>Taulov Skole</v>
      </c>
      <c r="C2764" s="3" t="str">
        <f>VLOOKUP($F2764,Områder!$A$1:$T$64,5,FALSE)</f>
        <v>Fjordbakkeskolen</v>
      </c>
      <c r="D2764" s="3" t="str">
        <f>VLOOKUP($F2764,Områder!$A$1:$T$64,10,FALSE) &amp; " - " &amp; VLOOKUP($F2764,Områder!$A$1:$T$64,11,FALSE)</f>
        <v>7 - Taulov og DanmarkC</v>
      </c>
      <c r="E2764" s="3" t="str">
        <f>VLOOKUP($F2764,Områder!$A$1:$T$64,6,FALSE)</f>
        <v>Distriktsinstitutionen Fjordbakken</v>
      </c>
      <c r="F2764" s="1">
        <v>51</v>
      </c>
      <c r="G2764" s="1">
        <v>62</v>
      </c>
      <c r="H2764" s="7">
        <v>31</v>
      </c>
      <c r="I2764" s="7">
        <v>28</v>
      </c>
      <c r="J2764" s="7">
        <v>34</v>
      </c>
      <c r="K2764" s="7">
        <v>35</v>
      </c>
      <c r="L2764" s="7">
        <v>44</v>
      </c>
      <c r="M2764" s="7">
        <v>53</v>
      </c>
      <c r="N2764" s="7">
        <v>38</v>
      </c>
      <c r="O2764" s="7">
        <v>42</v>
      </c>
      <c r="P2764" s="7">
        <v>34</v>
      </c>
      <c r="Q2764" s="7">
        <v>36</v>
      </c>
      <c r="R2764" s="7">
        <v>34</v>
      </c>
      <c r="S2764" s="7">
        <v>38</v>
      </c>
      <c r="T2764" s="7">
        <v>32</v>
      </c>
      <c r="U2764" s="7">
        <v>46</v>
      </c>
      <c r="V2764" s="7">
        <v>41</v>
      </c>
      <c r="W2764" s="7">
        <v>28</v>
      </c>
      <c r="X2764" s="7">
        <v>46.128462740000003</v>
      </c>
      <c r="Y2764" s="7">
        <v>42.351085400000002</v>
      </c>
      <c r="Z2764" s="7">
        <v>33.35412204</v>
      </c>
      <c r="AA2764" s="7">
        <v>35.891651680000003</v>
      </c>
      <c r="AB2764" s="7">
        <v>35.700511970000001</v>
      </c>
      <c r="AC2764" s="7">
        <v>40.203264160000003</v>
      </c>
      <c r="AD2764" s="7">
        <v>44.575487340000002</v>
      </c>
      <c r="AE2764" s="7">
        <v>43.107495849999999</v>
      </c>
      <c r="AF2764" s="7">
        <v>45.832431829999997</v>
      </c>
      <c r="AG2764" s="7">
        <v>49.933827839999999</v>
      </c>
      <c r="AH2764" s="7">
        <v>52.771897000000003</v>
      </c>
      <c r="AI2764" s="7">
        <v>45.780082380000003</v>
      </c>
    </row>
    <row r="2765" spans="1:35" x14ac:dyDescent="0.25">
      <c r="A2765" s="3">
        <f>VLOOKUP($F2765,Områder!$A$1:$T$64,7,FALSE)</f>
        <v>26</v>
      </c>
      <c r="B2765" s="3" t="str">
        <f>VLOOKUP($F2765,Områder!$A$1:$T$64,4,FALSE)</f>
        <v>Taulov Skole</v>
      </c>
      <c r="C2765" s="3" t="str">
        <f>VLOOKUP($F2765,Områder!$A$1:$T$64,5,FALSE)</f>
        <v>Fjordbakkeskolen</v>
      </c>
      <c r="D2765" s="3" t="str">
        <f>VLOOKUP($F2765,Områder!$A$1:$T$64,10,FALSE) &amp; " - " &amp; VLOOKUP($F2765,Områder!$A$1:$T$64,11,FALSE)</f>
        <v>7 - Taulov og DanmarkC</v>
      </c>
      <c r="E2765" s="3" t="str">
        <f>VLOOKUP($F2765,Områder!$A$1:$T$64,6,FALSE)</f>
        <v>Distriktsinstitutionen Fjordbakken</v>
      </c>
      <c r="F2765" s="1">
        <v>51</v>
      </c>
      <c r="G2765" s="1">
        <v>63</v>
      </c>
      <c r="H2765" s="7">
        <v>31</v>
      </c>
      <c r="I2765" s="7">
        <v>31</v>
      </c>
      <c r="J2765" s="7">
        <v>26</v>
      </c>
      <c r="K2765" s="7">
        <v>34</v>
      </c>
      <c r="L2765" s="7">
        <v>33</v>
      </c>
      <c r="M2765" s="7">
        <v>47</v>
      </c>
      <c r="N2765" s="7">
        <v>54</v>
      </c>
      <c r="O2765" s="7">
        <v>37</v>
      </c>
      <c r="P2765" s="7">
        <v>40</v>
      </c>
      <c r="Q2765" s="7">
        <v>37</v>
      </c>
      <c r="R2765" s="7">
        <v>37</v>
      </c>
      <c r="S2765" s="7">
        <v>35</v>
      </c>
      <c r="T2765" s="7">
        <v>35</v>
      </c>
      <c r="U2765" s="7">
        <v>31</v>
      </c>
      <c r="V2765" s="7">
        <v>46</v>
      </c>
      <c r="W2765" s="7">
        <v>39</v>
      </c>
      <c r="X2765" s="7">
        <v>27.546077</v>
      </c>
      <c r="Y2765" s="7">
        <v>44.419498419999996</v>
      </c>
      <c r="Z2765" s="7">
        <v>41.124599070000002</v>
      </c>
      <c r="AA2765" s="7">
        <v>32.791152830000001</v>
      </c>
      <c r="AB2765" s="7">
        <v>35.05289509</v>
      </c>
      <c r="AC2765" s="7">
        <v>35.01302467</v>
      </c>
      <c r="AD2765" s="7">
        <v>39.187567999999999</v>
      </c>
      <c r="AE2765" s="7">
        <v>43.323402870000002</v>
      </c>
      <c r="AF2765" s="7">
        <v>42.081482970000003</v>
      </c>
      <c r="AG2765" s="7">
        <v>44.654748060000003</v>
      </c>
      <c r="AH2765" s="7">
        <v>48.598233450000002</v>
      </c>
      <c r="AI2765" s="7">
        <v>51.349282010000003</v>
      </c>
    </row>
    <row r="2766" spans="1:35" x14ac:dyDescent="0.25">
      <c r="A2766" s="3">
        <f>VLOOKUP($F2766,Områder!$A$1:$T$64,7,FALSE)</f>
        <v>26</v>
      </c>
      <c r="B2766" s="3" t="str">
        <f>VLOOKUP($F2766,Områder!$A$1:$T$64,4,FALSE)</f>
        <v>Taulov Skole</v>
      </c>
      <c r="C2766" s="3" t="str">
        <f>VLOOKUP($F2766,Områder!$A$1:$T$64,5,FALSE)</f>
        <v>Fjordbakkeskolen</v>
      </c>
      <c r="D2766" s="3" t="str">
        <f>VLOOKUP($F2766,Områder!$A$1:$T$64,10,FALSE) &amp; " - " &amp; VLOOKUP($F2766,Områder!$A$1:$T$64,11,FALSE)</f>
        <v>7 - Taulov og DanmarkC</v>
      </c>
      <c r="E2766" s="3" t="str">
        <f>VLOOKUP($F2766,Områder!$A$1:$T$64,6,FALSE)</f>
        <v>Distriktsinstitutionen Fjordbakken</v>
      </c>
      <c r="F2766" s="1">
        <v>51</v>
      </c>
      <c r="G2766" s="1">
        <v>64</v>
      </c>
      <c r="H2766" s="7">
        <v>26</v>
      </c>
      <c r="I2766" s="7">
        <v>30</v>
      </c>
      <c r="J2766" s="7">
        <v>32</v>
      </c>
      <c r="K2766" s="7">
        <v>25</v>
      </c>
      <c r="L2766" s="7">
        <v>34</v>
      </c>
      <c r="M2766" s="7">
        <v>32</v>
      </c>
      <c r="N2766" s="7">
        <v>44</v>
      </c>
      <c r="O2766" s="7">
        <v>53</v>
      </c>
      <c r="P2766" s="7">
        <v>37</v>
      </c>
      <c r="Q2766" s="7">
        <v>41</v>
      </c>
      <c r="R2766" s="7">
        <v>34</v>
      </c>
      <c r="S2766" s="7">
        <v>36</v>
      </c>
      <c r="T2766" s="7">
        <v>33</v>
      </c>
      <c r="U2766" s="7">
        <v>33</v>
      </c>
      <c r="V2766" s="7">
        <v>31</v>
      </c>
      <c r="W2766" s="7">
        <v>46</v>
      </c>
      <c r="X2766" s="7">
        <v>37.48096563</v>
      </c>
      <c r="Y2766" s="7">
        <v>26.885344480000001</v>
      </c>
      <c r="Z2766" s="7">
        <v>42.998520310000004</v>
      </c>
      <c r="AA2766" s="7">
        <v>40.027857470000001</v>
      </c>
      <c r="AB2766" s="7">
        <v>32.139365359999999</v>
      </c>
      <c r="AC2766" s="7">
        <v>34.218897460000001</v>
      </c>
      <c r="AD2766" s="7">
        <v>34.393363540000003</v>
      </c>
      <c r="AE2766" s="7">
        <v>37.919548380000002</v>
      </c>
      <c r="AF2766" s="7">
        <v>42.043336250000003</v>
      </c>
      <c r="AG2766" s="7">
        <v>41.088729960000002</v>
      </c>
      <c r="AH2766" s="7">
        <v>43.558429609999997</v>
      </c>
      <c r="AI2766" s="7">
        <v>47.211941520000003</v>
      </c>
    </row>
    <row r="2767" spans="1:35" x14ac:dyDescent="0.25">
      <c r="A2767" s="3">
        <f>VLOOKUP($F2767,Områder!$A$1:$T$64,7,FALSE)</f>
        <v>26</v>
      </c>
      <c r="B2767" s="3" t="str">
        <f>VLOOKUP($F2767,Områder!$A$1:$T$64,4,FALSE)</f>
        <v>Taulov Skole</v>
      </c>
      <c r="C2767" s="3" t="str">
        <f>VLOOKUP($F2767,Områder!$A$1:$T$64,5,FALSE)</f>
        <v>Fjordbakkeskolen</v>
      </c>
      <c r="D2767" s="3" t="str">
        <f>VLOOKUP($F2767,Områder!$A$1:$T$64,10,FALSE) &amp; " - " &amp; VLOOKUP($F2767,Områder!$A$1:$T$64,11,FALSE)</f>
        <v>7 - Taulov og DanmarkC</v>
      </c>
      <c r="E2767" s="3" t="str">
        <f>VLOOKUP($F2767,Områder!$A$1:$T$64,6,FALSE)</f>
        <v>Distriktsinstitutionen Fjordbakken</v>
      </c>
      <c r="F2767" s="1">
        <v>51</v>
      </c>
      <c r="G2767" s="1">
        <v>65</v>
      </c>
      <c r="H2767" s="7">
        <v>30</v>
      </c>
      <c r="I2767" s="7">
        <v>25</v>
      </c>
      <c r="J2767" s="7">
        <v>28</v>
      </c>
      <c r="K2767" s="7">
        <v>32</v>
      </c>
      <c r="L2767" s="7">
        <v>20</v>
      </c>
      <c r="M2767" s="7">
        <v>31</v>
      </c>
      <c r="N2767" s="7">
        <v>30</v>
      </c>
      <c r="O2767" s="7">
        <v>43</v>
      </c>
      <c r="P2767" s="7">
        <v>49</v>
      </c>
      <c r="Q2767" s="7">
        <v>38</v>
      </c>
      <c r="R2767" s="7">
        <v>40</v>
      </c>
      <c r="S2767" s="7">
        <v>34</v>
      </c>
      <c r="T2767" s="7">
        <v>35</v>
      </c>
      <c r="U2767" s="7">
        <v>34</v>
      </c>
      <c r="V2767" s="7">
        <v>31</v>
      </c>
      <c r="W2767" s="7">
        <v>31</v>
      </c>
      <c r="X2767" s="7">
        <v>44.927660500000002</v>
      </c>
      <c r="Y2767" s="7">
        <v>36.864221829999998</v>
      </c>
      <c r="Z2767" s="7">
        <v>27.174018920000002</v>
      </c>
      <c r="AA2767" s="7">
        <v>42.309728589999999</v>
      </c>
      <c r="AB2767" s="7">
        <v>39.360255350000003</v>
      </c>
      <c r="AC2767" s="7">
        <v>32.141777840000003</v>
      </c>
      <c r="AD2767" s="7">
        <v>34.024413430000003</v>
      </c>
      <c r="AE2767" s="7">
        <v>34.275341210000001</v>
      </c>
      <c r="AF2767" s="7">
        <v>37.671618449999997</v>
      </c>
      <c r="AG2767" s="7">
        <v>41.51323069</v>
      </c>
      <c r="AH2767" s="7">
        <v>40.887945909999999</v>
      </c>
      <c r="AI2767" s="7">
        <v>43.30816866</v>
      </c>
    </row>
    <row r="2768" spans="1:35" x14ac:dyDescent="0.25">
      <c r="A2768" s="3">
        <f>VLOOKUP($F2768,Områder!$A$1:$T$64,7,FALSE)</f>
        <v>26</v>
      </c>
      <c r="B2768" s="3" t="str">
        <f>VLOOKUP($F2768,Områder!$A$1:$T$64,4,FALSE)</f>
        <v>Taulov Skole</v>
      </c>
      <c r="C2768" s="3" t="str">
        <f>VLOOKUP($F2768,Områder!$A$1:$T$64,5,FALSE)</f>
        <v>Fjordbakkeskolen</v>
      </c>
      <c r="D2768" s="3" t="str">
        <f>VLOOKUP($F2768,Områder!$A$1:$T$64,10,FALSE) &amp; " - " &amp; VLOOKUP($F2768,Områder!$A$1:$T$64,11,FALSE)</f>
        <v>7 - Taulov og DanmarkC</v>
      </c>
      <c r="E2768" s="3" t="str">
        <f>VLOOKUP($F2768,Områder!$A$1:$T$64,6,FALSE)</f>
        <v>Distriktsinstitutionen Fjordbakken</v>
      </c>
      <c r="F2768" s="1">
        <v>51</v>
      </c>
      <c r="G2768" s="1">
        <v>66</v>
      </c>
      <c r="H2768" s="7">
        <v>25</v>
      </c>
      <c r="I2768" s="7">
        <v>29</v>
      </c>
      <c r="J2768" s="7">
        <v>24</v>
      </c>
      <c r="K2768" s="7">
        <v>27</v>
      </c>
      <c r="L2768" s="7">
        <v>31</v>
      </c>
      <c r="M2768" s="7">
        <v>20</v>
      </c>
      <c r="N2768" s="7">
        <v>30</v>
      </c>
      <c r="O2768" s="7">
        <v>27</v>
      </c>
      <c r="P2768" s="7">
        <v>45</v>
      </c>
      <c r="Q2768" s="7">
        <v>48</v>
      </c>
      <c r="R2768" s="7">
        <v>38</v>
      </c>
      <c r="S2768" s="7">
        <v>41</v>
      </c>
      <c r="T2768" s="7">
        <v>34</v>
      </c>
      <c r="U2768" s="7">
        <v>35</v>
      </c>
      <c r="V2768" s="7">
        <v>34</v>
      </c>
      <c r="W2768" s="7">
        <v>30</v>
      </c>
      <c r="X2768" s="7">
        <v>30.43677362</v>
      </c>
      <c r="Y2768" s="7">
        <v>43.693687009999998</v>
      </c>
      <c r="Z2768" s="7">
        <v>36.018477769999997</v>
      </c>
      <c r="AA2768" s="7">
        <v>27.152408640000001</v>
      </c>
      <c r="AB2768" s="7">
        <v>41.40292402</v>
      </c>
      <c r="AC2768" s="7">
        <v>38.708794490000002</v>
      </c>
      <c r="AD2768" s="7">
        <v>31.912732980000001</v>
      </c>
      <c r="AE2768" s="7">
        <v>33.588835799999998</v>
      </c>
      <c r="AF2768" s="7">
        <v>34.00991192</v>
      </c>
      <c r="AG2768" s="7">
        <v>36.928072389999997</v>
      </c>
      <c r="AH2768" s="7">
        <v>40.88281447</v>
      </c>
      <c r="AI2768" s="7">
        <v>40.534525039999998</v>
      </c>
    </row>
    <row r="2769" spans="1:35" x14ac:dyDescent="0.25">
      <c r="A2769" s="3">
        <f>VLOOKUP($F2769,Områder!$A$1:$T$64,7,FALSE)</f>
        <v>26</v>
      </c>
      <c r="B2769" s="3" t="str">
        <f>VLOOKUP($F2769,Områder!$A$1:$T$64,4,FALSE)</f>
        <v>Taulov Skole</v>
      </c>
      <c r="C2769" s="3" t="str">
        <f>VLOOKUP($F2769,Områder!$A$1:$T$64,5,FALSE)</f>
        <v>Fjordbakkeskolen</v>
      </c>
      <c r="D2769" s="3" t="str">
        <f>VLOOKUP($F2769,Områder!$A$1:$T$64,10,FALSE) &amp; " - " &amp; VLOOKUP($F2769,Områder!$A$1:$T$64,11,FALSE)</f>
        <v>7 - Taulov og DanmarkC</v>
      </c>
      <c r="E2769" s="3" t="str">
        <f>VLOOKUP($F2769,Områder!$A$1:$T$64,6,FALSE)</f>
        <v>Distriktsinstitutionen Fjordbakken</v>
      </c>
      <c r="F2769" s="1">
        <v>51</v>
      </c>
      <c r="G2769" s="1">
        <v>67</v>
      </c>
      <c r="H2769" s="7">
        <v>27</v>
      </c>
      <c r="I2769" s="7">
        <v>24</v>
      </c>
      <c r="J2769" s="7">
        <v>27</v>
      </c>
      <c r="K2769" s="7">
        <v>23</v>
      </c>
      <c r="L2769" s="7">
        <v>25</v>
      </c>
      <c r="M2769" s="7">
        <v>29</v>
      </c>
      <c r="N2769" s="7">
        <v>20</v>
      </c>
      <c r="O2769" s="7">
        <v>30</v>
      </c>
      <c r="P2769" s="7">
        <v>27</v>
      </c>
      <c r="Q2769" s="7">
        <v>45</v>
      </c>
      <c r="R2769" s="7">
        <v>47</v>
      </c>
      <c r="S2769" s="7">
        <v>37</v>
      </c>
      <c r="T2769" s="7">
        <v>39</v>
      </c>
      <c r="U2769" s="7">
        <v>32</v>
      </c>
      <c r="V2769" s="7">
        <v>31</v>
      </c>
      <c r="W2769" s="7">
        <v>31</v>
      </c>
      <c r="X2769" s="7">
        <v>29.244720399999999</v>
      </c>
      <c r="Y2769" s="7">
        <v>29.393548899999999</v>
      </c>
      <c r="Z2769" s="7">
        <v>42.034098280000002</v>
      </c>
      <c r="AA2769" s="7">
        <v>35.111778809999997</v>
      </c>
      <c r="AB2769" s="7">
        <v>26.827860940000001</v>
      </c>
      <c r="AC2769" s="7">
        <v>40.05710491</v>
      </c>
      <c r="AD2769" s="7">
        <v>37.474362499999998</v>
      </c>
      <c r="AE2769" s="7">
        <v>31.244695920000002</v>
      </c>
      <c r="AF2769" s="7">
        <v>32.761452310000003</v>
      </c>
      <c r="AG2769" s="7">
        <v>33.22824301</v>
      </c>
      <c r="AH2769" s="7">
        <v>36.198541740000003</v>
      </c>
      <c r="AI2769" s="7">
        <v>39.873070220000002</v>
      </c>
    </row>
    <row r="2770" spans="1:35" x14ac:dyDescent="0.25">
      <c r="A2770" s="3">
        <f>VLOOKUP($F2770,Områder!$A$1:$T$64,7,FALSE)</f>
        <v>26</v>
      </c>
      <c r="B2770" s="3" t="str">
        <f>VLOOKUP($F2770,Områder!$A$1:$T$64,4,FALSE)</f>
        <v>Taulov Skole</v>
      </c>
      <c r="C2770" s="3" t="str">
        <f>VLOOKUP($F2770,Områder!$A$1:$T$64,5,FALSE)</f>
        <v>Fjordbakkeskolen</v>
      </c>
      <c r="D2770" s="3" t="str">
        <f>VLOOKUP($F2770,Områder!$A$1:$T$64,10,FALSE) &amp; " - " &amp; VLOOKUP($F2770,Områder!$A$1:$T$64,11,FALSE)</f>
        <v>7 - Taulov og DanmarkC</v>
      </c>
      <c r="E2770" s="3" t="str">
        <f>VLOOKUP($F2770,Områder!$A$1:$T$64,6,FALSE)</f>
        <v>Distriktsinstitutionen Fjordbakken</v>
      </c>
      <c r="F2770" s="1">
        <v>51</v>
      </c>
      <c r="G2770" s="1">
        <v>68</v>
      </c>
      <c r="H2770" s="7">
        <v>19</v>
      </c>
      <c r="I2770" s="7">
        <v>26</v>
      </c>
      <c r="J2770" s="7">
        <v>25</v>
      </c>
      <c r="K2770" s="7">
        <v>28</v>
      </c>
      <c r="L2770" s="7">
        <v>23</v>
      </c>
      <c r="M2770" s="7">
        <v>22</v>
      </c>
      <c r="N2770" s="7">
        <v>29</v>
      </c>
      <c r="O2770" s="7">
        <v>20</v>
      </c>
      <c r="P2770" s="7">
        <v>31</v>
      </c>
      <c r="Q2770" s="7">
        <v>27</v>
      </c>
      <c r="R2770" s="7">
        <v>42</v>
      </c>
      <c r="S2770" s="7">
        <v>47</v>
      </c>
      <c r="T2770" s="7">
        <v>37</v>
      </c>
      <c r="U2770" s="7">
        <v>39</v>
      </c>
      <c r="V2770" s="7">
        <v>31</v>
      </c>
      <c r="W2770" s="7">
        <v>30</v>
      </c>
      <c r="X2770" s="7">
        <v>30.44774992</v>
      </c>
      <c r="Y2770" s="7">
        <v>28.64410526</v>
      </c>
      <c r="Z2770" s="7">
        <v>28.921522769999999</v>
      </c>
      <c r="AA2770" s="7">
        <v>41.01724462</v>
      </c>
      <c r="AB2770" s="7">
        <v>34.501487060000002</v>
      </c>
      <c r="AC2770" s="7">
        <v>26.671818219999999</v>
      </c>
      <c r="AD2770" s="7">
        <v>39.278796229999998</v>
      </c>
      <c r="AE2770" s="7">
        <v>36.703256959999997</v>
      </c>
      <c r="AF2770" s="7">
        <v>30.908515569999999</v>
      </c>
      <c r="AG2770" s="7">
        <v>32.261585349999997</v>
      </c>
      <c r="AH2770" s="7">
        <v>32.952272870000002</v>
      </c>
      <c r="AI2770" s="7">
        <v>35.808768299999997</v>
      </c>
    </row>
    <row r="2771" spans="1:35" x14ac:dyDescent="0.25">
      <c r="A2771" s="3">
        <f>VLOOKUP($F2771,Områder!$A$1:$T$64,7,FALSE)</f>
        <v>26</v>
      </c>
      <c r="B2771" s="3" t="str">
        <f>VLOOKUP($F2771,Områder!$A$1:$T$64,4,FALSE)</f>
        <v>Taulov Skole</v>
      </c>
      <c r="C2771" s="3" t="str">
        <f>VLOOKUP($F2771,Områder!$A$1:$T$64,5,FALSE)</f>
        <v>Fjordbakkeskolen</v>
      </c>
      <c r="D2771" s="3" t="str">
        <f>VLOOKUP($F2771,Områder!$A$1:$T$64,10,FALSE) &amp; " - " &amp; VLOOKUP($F2771,Områder!$A$1:$T$64,11,FALSE)</f>
        <v>7 - Taulov og DanmarkC</v>
      </c>
      <c r="E2771" s="3" t="str">
        <f>VLOOKUP($F2771,Områder!$A$1:$T$64,6,FALSE)</f>
        <v>Distriktsinstitutionen Fjordbakken</v>
      </c>
      <c r="F2771" s="1">
        <v>51</v>
      </c>
      <c r="G2771" s="1">
        <v>69</v>
      </c>
      <c r="H2771" s="7">
        <v>19</v>
      </c>
      <c r="I2771" s="7">
        <v>21</v>
      </c>
      <c r="J2771" s="7">
        <v>25</v>
      </c>
      <c r="K2771" s="7">
        <v>24</v>
      </c>
      <c r="L2771" s="7">
        <v>28</v>
      </c>
      <c r="M2771" s="7">
        <v>22</v>
      </c>
      <c r="N2771" s="7">
        <v>23</v>
      </c>
      <c r="O2771" s="7">
        <v>30</v>
      </c>
      <c r="P2771" s="7">
        <v>20</v>
      </c>
      <c r="Q2771" s="7">
        <v>29</v>
      </c>
      <c r="R2771" s="7">
        <v>26</v>
      </c>
      <c r="S2771" s="7">
        <v>42</v>
      </c>
      <c r="T2771" s="7">
        <v>45</v>
      </c>
      <c r="U2771" s="7">
        <v>39</v>
      </c>
      <c r="V2771" s="7">
        <v>38</v>
      </c>
      <c r="W2771" s="7">
        <v>30</v>
      </c>
      <c r="X2771" s="7">
        <v>29.638313230000001</v>
      </c>
      <c r="Y2771" s="7">
        <v>29.806831389999999</v>
      </c>
      <c r="Z2771" s="7">
        <v>28.340348670000001</v>
      </c>
      <c r="AA2771" s="7">
        <v>28.57810654</v>
      </c>
      <c r="AB2771" s="7">
        <v>40.256327400000004</v>
      </c>
      <c r="AC2771" s="7">
        <v>33.95217014</v>
      </c>
      <c r="AD2771" s="7">
        <v>26.625681499999999</v>
      </c>
      <c r="AE2771" s="7">
        <v>38.625096239999998</v>
      </c>
      <c r="AF2771" s="7">
        <v>36.208872190000001</v>
      </c>
      <c r="AG2771" s="7">
        <v>30.669855600000002</v>
      </c>
      <c r="AH2771" s="7">
        <v>32.080279509999997</v>
      </c>
      <c r="AI2771" s="7">
        <v>32.866828050000002</v>
      </c>
    </row>
    <row r="2772" spans="1:35" x14ac:dyDescent="0.25">
      <c r="A2772" s="3">
        <f>VLOOKUP($F2772,Områder!$A$1:$T$64,7,FALSE)</f>
        <v>26</v>
      </c>
      <c r="B2772" s="3" t="str">
        <f>VLOOKUP($F2772,Områder!$A$1:$T$64,4,FALSE)</f>
        <v>Taulov Skole</v>
      </c>
      <c r="C2772" s="3" t="str">
        <f>VLOOKUP($F2772,Områder!$A$1:$T$64,5,FALSE)</f>
        <v>Fjordbakkeskolen</v>
      </c>
      <c r="D2772" s="3" t="str">
        <f>VLOOKUP($F2772,Områder!$A$1:$T$64,10,FALSE) &amp; " - " &amp; VLOOKUP($F2772,Områder!$A$1:$T$64,11,FALSE)</f>
        <v>7 - Taulov og DanmarkC</v>
      </c>
      <c r="E2772" s="3" t="str">
        <f>VLOOKUP($F2772,Områder!$A$1:$T$64,6,FALSE)</f>
        <v>Distriktsinstitutionen Fjordbakken</v>
      </c>
      <c r="F2772" s="1">
        <v>51</v>
      </c>
      <c r="G2772" s="1">
        <v>70</v>
      </c>
      <c r="H2772" s="7">
        <v>11</v>
      </c>
      <c r="I2772" s="7">
        <v>20</v>
      </c>
      <c r="J2772" s="7">
        <v>19</v>
      </c>
      <c r="K2772" s="7">
        <v>24</v>
      </c>
      <c r="L2772" s="7">
        <v>25</v>
      </c>
      <c r="M2772" s="7">
        <v>27</v>
      </c>
      <c r="N2772" s="7">
        <v>22</v>
      </c>
      <c r="O2772" s="7">
        <v>22</v>
      </c>
      <c r="P2772" s="7">
        <v>28</v>
      </c>
      <c r="Q2772" s="7">
        <v>19</v>
      </c>
      <c r="R2772" s="7">
        <v>28</v>
      </c>
      <c r="S2772" s="7">
        <v>28</v>
      </c>
      <c r="T2772" s="7">
        <v>41</v>
      </c>
      <c r="U2772" s="7">
        <v>44</v>
      </c>
      <c r="V2772" s="7">
        <v>39</v>
      </c>
      <c r="W2772" s="7">
        <v>35</v>
      </c>
      <c r="X2772" s="7">
        <v>29.515882520000002</v>
      </c>
      <c r="Y2772" s="7">
        <v>28.99066359</v>
      </c>
      <c r="Z2772" s="7">
        <v>29.409000939999999</v>
      </c>
      <c r="AA2772" s="7">
        <v>28.06388475</v>
      </c>
      <c r="AB2772" s="7">
        <v>28.17681675</v>
      </c>
      <c r="AC2772" s="7">
        <v>39.443504220000001</v>
      </c>
      <c r="AD2772" s="7">
        <v>33.523765679999997</v>
      </c>
      <c r="AE2772" s="7">
        <v>26.477422659999998</v>
      </c>
      <c r="AF2772" s="7">
        <v>37.985949400000003</v>
      </c>
      <c r="AG2772" s="7">
        <v>35.581074889999996</v>
      </c>
      <c r="AH2772" s="7">
        <v>30.572440690000001</v>
      </c>
      <c r="AI2772" s="7">
        <v>31.884833860000001</v>
      </c>
    </row>
    <row r="2773" spans="1:35" x14ac:dyDescent="0.25">
      <c r="A2773" s="3">
        <f>VLOOKUP($F2773,Områder!$A$1:$T$64,7,FALSE)</f>
        <v>26</v>
      </c>
      <c r="B2773" s="3" t="str">
        <f>VLOOKUP($F2773,Områder!$A$1:$T$64,4,FALSE)</f>
        <v>Taulov Skole</v>
      </c>
      <c r="C2773" s="3" t="str">
        <f>VLOOKUP($F2773,Områder!$A$1:$T$64,5,FALSE)</f>
        <v>Fjordbakkeskolen</v>
      </c>
      <c r="D2773" s="3" t="str">
        <f>VLOOKUP($F2773,Områder!$A$1:$T$64,10,FALSE) &amp; " - " &amp; VLOOKUP($F2773,Områder!$A$1:$T$64,11,FALSE)</f>
        <v>7 - Taulov og DanmarkC</v>
      </c>
      <c r="E2773" s="3" t="str">
        <f>VLOOKUP($F2773,Områder!$A$1:$T$64,6,FALSE)</f>
        <v>Distriktsinstitutionen Fjordbakken</v>
      </c>
      <c r="F2773" s="1">
        <v>51</v>
      </c>
      <c r="G2773" s="1">
        <v>71</v>
      </c>
      <c r="H2773" s="7">
        <v>19</v>
      </c>
      <c r="I2773" s="7">
        <v>11</v>
      </c>
      <c r="J2773" s="7">
        <v>20</v>
      </c>
      <c r="K2773" s="7">
        <v>17</v>
      </c>
      <c r="L2773" s="7">
        <v>22</v>
      </c>
      <c r="M2773" s="7">
        <v>25</v>
      </c>
      <c r="N2773" s="7">
        <v>27</v>
      </c>
      <c r="O2773" s="7">
        <v>21</v>
      </c>
      <c r="P2773" s="7">
        <v>22</v>
      </c>
      <c r="Q2773" s="7">
        <v>27</v>
      </c>
      <c r="R2773" s="7">
        <v>19</v>
      </c>
      <c r="S2773" s="7">
        <v>27</v>
      </c>
      <c r="T2773" s="7">
        <v>25</v>
      </c>
      <c r="U2773" s="7">
        <v>41</v>
      </c>
      <c r="V2773" s="7">
        <v>42</v>
      </c>
      <c r="W2773" s="7">
        <v>34</v>
      </c>
      <c r="X2773" s="7">
        <v>34.405141860000001</v>
      </c>
      <c r="Y2773" s="7">
        <v>29.113699709999999</v>
      </c>
      <c r="Z2773" s="7">
        <v>28.76238373</v>
      </c>
      <c r="AA2773" s="7">
        <v>28.9961962</v>
      </c>
      <c r="AB2773" s="7">
        <v>27.759555630000001</v>
      </c>
      <c r="AC2773" s="7">
        <v>27.86154801</v>
      </c>
      <c r="AD2773" s="7">
        <v>38.920008500000002</v>
      </c>
      <c r="AE2773" s="7">
        <v>32.970600009999998</v>
      </c>
      <c r="AF2773" s="7">
        <v>26.373830640000001</v>
      </c>
      <c r="AG2773" s="7">
        <v>37.42964035</v>
      </c>
      <c r="AH2773" s="7">
        <v>35.334789970000003</v>
      </c>
      <c r="AI2773" s="7">
        <v>30.533882160000001</v>
      </c>
    </row>
    <row r="2774" spans="1:35" x14ac:dyDescent="0.25">
      <c r="A2774" s="3">
        <f>VLOOKUP($F2774,Områder!$A$1:$T$64,7,FALSE)</f>
        <v>26</v>
      </c>
      <c r="B2774" s="3" t="str">
        <f>VLOOKUP($F2774,Områder!$A$1:$T$64,4,FALSE)</f>
        <v>Taulov Skole</v>
      </c>
      <c r="C2774" s="3" t="str">
        <f>VLOOKUP($F2774,Områder!$A$1:$T$64,5,FALSE)</f>
        <v>Fjordbakkeskolen</v>
      </c>
      <c r="D2774" s="3" t="str">
        <f>VLOOKUP($F2774,Områder!$A$1:$T$64,10,FALSE) &amp; " - " &amp; VLOOKUP($F2774,Områder!$A$1:$T$64,11,FALSE)</f>
        <v>7 - Taulov og DanmarkC</v>
      </c>
      <c r="E2774" s="3" t="str">
        <f>VLOOKUP($F2774,Områder!$A$1:$T$64,6,FALSE)</f>
        <v>Distriktsinstitutionen Fjordbakken</v>
      </c>
      <c r="F2774" s="1">
        <v>51</v>
      </c>
      <c r="G2774" s="1">
        <v>72</v>
      </c>
      <c r="H2774" s="7">
        <v>19</v>
      </c>
      <c r="I2774" s="7">
        <v>20</v>
      </c>
      <c r="J2774" s="7">
        <v>12</v>
      </c>
      <c r="K2774" s="7">
        <v>19</v>
      </c>
      <c r="L2774" s="7">
        <v>17</v>
      </c>
      <c r="M2774" s="7">
        <v>22</v>
      </c>
      <c r="N2774" s="7">
        <v>25</v>
      </c>
      <c r="O2774" s="7">
        <v>26</v>
      </c>
      <c r="P2774" s="7">
        <v>22</v>
      </c>
      <c r="Q2774" s="7">
        <v>22</v>
      </c>
      <c r="R2774" s="7">
        <v>27</v>
      </c>
      <c r="S2774" s="7">
        <v>19</v>
      </c>
      <c r="T2774" s="7">
        <v>26</v>
      </c>
      <c r="U2774" s="7">
        <v>24</v>
      </c>
      <c r="V2774" s="7">
        <v>39</v>
      </c>
      <c r="W2774" s="7">
        <v>43</v>
      </c>
      <c r="X2774" s="7">
        <v>33.30391521</v>
      </c>
      <c r="Y2774" s="7">
        <v>33.478017989999998</v>
      </c>
      <c r="Z2774" s="7">
        <v>28.684325189999999</v>
      </c>
      <c r="AA2774" s="7">
        <v>28.30649082</v>
      </c>
      <c r="AB2774" s="7">
        <v>28.409506570000001</v>
      </c>
      <c r="AC2774" s="7">
        <v>27.29429974</v>
      </c>
      <c r="AD2774" s="7">
        <v>27.394274500000002</v>
      </c>
      <c r="AE2774" s="7">
        <v>38.067678319999999</v>
      </c>
      <c r="AF2774" s="7">
        <v>32.304476020000003</v>
      </c>
      <c r="AG2774" s="7">
        <v>26.057423459999999</v>
      </c>
      <c r="AH2774" s="7">
        <v>36.78909427</v>
      </c>
      <c r="AI2774" s="7">
        <v>34.814144800000001</v>
      </c>
    </row>
    <row r="2775" spans="1:35" x14ac:dyDescent="0.25">
      <c r="A2775" s="3">
        <f>VLOOKUP($F2775,Områder!$A$1:$T$64,7,FALSE)</f>
        <v>26</v>
      </c>
      <c r="B2775" s="3" t="str">
        <f>VLOOKUP($F2775,Områder!$A$1:$T$64,4,FALSE)</f>
        <v>Taulov Skole</v>
      </c>
      <c r="C2775" s="3" t="str">
        <f>VLOOKUP($F2775,Områder!$A$1:$T$64,5,FALSE)</f>
        <v>Fjordbakkeskolen</v>
      </c>
      <c r="D2775" s="3" t="str">
        <f>VLOOKUP($F2775,Områder!$A$1:$T$64,10,FALSE) &amp; " - " &amp; VLOOKUP($F2775,Områder!$A$1:$T$64,11,FALSE)</f>
        <v>7 - Taulov og DanmarkC</v>
      </c>
      <c r="E2775" s="3" t="str">
        <f>VLOOKUP($F2775,Områder!$A$1:$T$64,6,FALSE)</f>
        <v>Distriktsinstitutionen Fjordbakken</v>
      </c>
      <c r="F2775" s="1">
        <v>51</v>
      </c>
      <c r="G2775" s="1">
        <v>73</v>
      </c>
      <c r="H2775" s="7">
        <v>14</v>
      </c>
      <c r="I2775" s="7">
        <v>20</v>
      </c>
      <c r="J2775" s="7">
        <v>18</v>
      </c>
      <c r="K2775" s="7">
        <v>12</v>
      </c>
      <c r="L2775" s="7">
        <v>18</v>
      </c>
      <c r="M2775" s="7">
        <v>17</v>
      </c>
      <c r="N2775" s="7">
        <v>23</v>
      </c>
      <c r="O2775" s="7">
        <v>23</v>
      </c>
      <c r="P2775" s="7">
        <v>26</v>
      </c>
      <c r="Q2775" s="7">
        <v>21</v>
      </c>
      <c r="R2775" s="7">
        <v>22</v>
      </c>
      <c r="S2775" s="7">
        <v>26</v>
      </c>
      <c r="T2775" s="7">
        <v>19</v>
      </c>
      <c r="U2775" s="7">
        <v>26</v>
      </c>
      <c r="V2775" s="7">
        <v>22</v>
      </c>
      <c r="W2775" s="7">
        <v>37</v>
      </c>
      <c r="X2775" s="7">
        <v>41.150301249999998</v>
      </c>
      <c r="Y2775" s="7">
        <v>31.906949610000002</v>
      </c>
      <c r="Z2775" s="7">
        <v>32.265004949999998</v>
      </c>
      <c r="AA2775" s="7">
        <v>27.65700408</v>
      </c>
      <c r="AB2775" s="7">
        <v>27.301219230000001</v>
      </c>
      <c r="AC2775" s="7">
        <v>27.47536976</v>
      </c>
      <c r="AD2775" s="7">
        <v>26.443269489999999</v>
      </c>
      <c r="AE2775" s="7">
        <v>26.441918080000001</v>
      </c>
      <c r="AF2775" s="7">
        <v>36.555635539999997</v>
      </c>
      <c r="AG2775" s="7">
        <v>31.20556822</v>
      </c>
      <c r="AH2775" s="7">
        <v>25.42654477</v>
      </c>
      <c r="AI2775" s="7">
        <v>35.549777820000003</v>
      </c>
    </row>
    <row r="2776" spans="1:35" x14ac:dyDescent="0.25">
      <c r="A2776" s="3">
        <f>VLOOKUP($F2776,Områder!$A$1:$T$64,7,FALSE)</f>
        <v>26</v>
      </c>
      <c r="B2776" s="3" t="str">
        <f>VLOOKUP($F2776,Områder!$A$1:$T$64,4,FALSE)</f>
        <v>Taulov Skole</v>
      </c>
      <c r="C2776" s="3" t="str">
        <f>VLOOKUP($F2776,Områder!$A$1:$T$64,5,FALSE)</f>
        <v>Fjordbakkeskolen</v>
      </c>
      <c r="D2776" s="3" t="str">
        <f>VLOOKUP($F2776,Områder!$A$1:$T$64,10,FALSE) &amp; " - " &amp; VLOOKUP($F2776,Områder!$A$1:$T$64,11,FALSE)</f>
        <v>7 - Taulov og DanmarkC</v>
      </c>
      <c r="E2776" s="3" t="str">
        <f>VLOOKUP($F2776,Områder!$A$1:$T$64,6,FALSE)</f>
        <v>Distriktsinstitutionen Fjordbakken</v>
      </c>
      <c r="F2776" s="1">
        <v>51</v>
      </c>
      <c r="G2776" s="1">
        <v>74</v>
      </c>
      <c r="H2776" s="7">
        <v>15</v>
      </c>
      <c r="I2776" s="7">
        <v>14</v>
      </c>
      <c r="J2776" s="7">
        <v>21</v>
      </c>
      <c r="K2776" s="7">
        <v>17</v>
      </c>
      <c r="L2776" s="7">
        <v>13</v>
      </c>
      <c r="M2776" s="7">
        <v>18</v>
      </c>
      <c r="N2776" s="7">
        <v>16</v>
      </c>
      <c r="O2776" s="7">
        <v>22</v>
      </c>
      <c r="P2776" s="7">
        <v>20</v>
      </c>
      <c r="Q2776" s="7">
        <v>27</v>
      </c>
      <c r="R2776" s="7">
        <v>21</v>
      </c>
      <c r="S2776" s="7">
        <v>21</v>
      </c>
      <c r="T2776" s="7">
        <v>25</v>
      </c>
      <c r="U2776" s="7">
        <v>21</v>
      </c>
      <c r="V2776" s="7">
        <v>26</v>
      </c>
      <c r="W2776" s="7">
        <v>22</v>
      </c>
      <c r="X2776" s="7">
        <v>35.936098950000002</v>
      </c>
      <c r="Y2776" s="7">
        <v>39.739904099999997</v>
      </c>
      <c r="Z2776" s="7">
        <v>31.288874799999999</v>
      </c>
      <c r="AA2776" s="7">
        <v>31.566415070000001</v>
      </c>
      <c r="AB2776" s="7">
        <v>27.198049139999998</v>
      </c>
      <c r="AC2776" s="7">
        <v>26.778214049999999</v>
      </c>
      <c r="AD2776" s="7">
        <v>26.969256290000001</v>
      </c>
      <c r="AE2776" s="7">
        <v>25.96079129</v>
      </c>
      <c r="AF2776" s="7">
        <v>25.95580996</v>
      </c>
      <c r="AG2776" s="7">
        <v>35.622366669999998</v>
      </c>
      <c r="AH2776" s="7">
        <v>30.66351444</v>
      </c>
      <c r="AI2776" s="7">
        <v>25.299300389999999</v>
      </c>
    </row>
    <row r="2777" spans="1:35" x14ac:dyDescent="0.25">
      <c r="A2777" s="3">
        <f>VLOOKUP($F2777,Områder!$A$1:$T$64,7,FALSE)</f>
        <v>26</v>
      </c>
      <c r="B2777" s="3" t="str">
        <f>VLOOKUP($F2777,Områder!$A$1:$T$64,4,FALSE)</f>
        <v>Taulov Skole</v>
      </c>
      <c r="C2777" s="3" t="str">
        <f>VLOOKUP($F2777,Områder!$A$1:$T$64,5,FALSE)</f>
        <v>Fjordbakkeskolen</v>
      </c>
      <c r="D2777" s="3" t="str">
        <f>VLOOKUP($F2777,Områder!$A$1:$T$64,10,FALSE) &amp; " - " &amp; VLOOKUP($F2777,Områder!$A$1:$T$64,11,FALSE)</f>
        <v>7 - Taulov og DanmarkC</v>
      </c>
      <c r="E2777" s="3" t="str">
        <f>VLOOKUP($F2777,Områder!$A$1:$T$64,6,FALSE)</f>
        <v>Distriktsinstitutionen Fjordbakken</v>
      </c>
      <c r="F2777" s="1">
        <v>51</v>
      </c>
      <c r="G2777" s="1">
        <v>75</v>
      </c>
      <c r="H2777" s="7">
        <v>11</v>
      </c>
      <c r="I2777" s="7">
        <v>15</v>
      </c>
      <c r="J2777" s="7">
        <v>15</v>
      </c>
      <c r="K2777" s="7">
        <v>19</v>
      </c>
      <c r="L2777" s="7">
        <v>16</v>
      </c>
      <c r="M2777" s="7">
        <v>13</v>
      </c>
      <c r="N2777" s="7">
        <v>18</v>
      </c>
      <c r="O2777" s="7">
        <v>16</v>
      </c>
      <c r="P2777" s="7">
        <v>21</v>
      </c>
      <c r="Q2777" s="7">
        <v>20</v>
      </c>
      <c r="R2777" s="7">
        <v>27</v>
      </c>
      <c r="S2777" s="7">
        <v>20</v>
      </c>
      <c r="T2777" s="7">
        <v>20</v>
      </c>
      <c r="U2777" s="7">
        <v>23</v>
      </c>
      <c r="V2777" s="7">
        <v>20</v>
      </c>
      <c r="W2777" s="7">
        <v>26</v>
      </c>
      <c r="X2777" s="7">
        <v>21.300514960000001</v>
      </c>
      <c r="Y2777" s="7">
        <v>34.055887609999999</v>
      </c>
      <c r="Z2777" s="7">
        <v>37.960207949999997</v>
      </c>
      <c r="AA2777" s="7">
        <v>30.090269070000002</v>
      </c>
      <c r="AB2777" s="7">
        <v>30.402707620000001</v>
      </c>
      <c r="AC2777" s="7">
        <v>26.14015728</v>
      </c>
      <c r="AD2777" s="7">
        <v>25.77781083</v>
      </c>
      <c r="AE2777" s="7">
        <v>26.12425451</v>
      </c>
      <c r="AF2777" s="7">
        <v>25.147674160000001</v>
      </c>
      <c r="AG2777" s="7">
        <v>25.038851770000001</v>
      </c>
      <c r="AH2777" s="7">
        <v>34.182094550000002</v>
      </c>
      <c r="AI2777" s="7">
        <v>29.81302393</v>
      </c>
    </row>
    <row r="2778" spans="1:35" x14ac:dyDescent="0.25">
      <c r="A2778" s="3">
        <f>VLOOKUP($F2778,Områder!$A$1:$T$64,7,FALSE)</f>
        <v>26</v>
      </c>
      <c r="B2778" s="3" t="str">
        <f>VLOOKUP($F2778,Områder!$A$1:$T$64,4,FALSE)</f>
        <v>Taulov Skole</v>
      </c>
      <c r="C2778" s="3" t="str">
        <f>VLOOKUP($F2778,Områder!$A$1:$T$64,5,FALSE)</f>
        <v>Fjordbakkeskolen</v>
      </c>
      <c r="D2778" s="3" t="str">
        <f>VLOOKUP($F2778,Områder!$A$1:$T$64,10,FALSE) &amp; " - " &amp; VLOOKUP($F2778,Områder!$A$1:$T$64,11,FALSE)</f>
        <v>7 - Taulov og DanmarkC</v>
      </c>
      <c r="E2778" s="3" t="str">
        <f>VLOOKUP($F2778,Områder!$A$1:$T$64,6,FALSE)</f>
        <v>Distriktsinstitutionen Fjordbakken</v>
      </c>
      <c r="F2778" s="1">
        <v>51</v>
      </c>
      <c r="G2778" s="1">
        <v>76</v>
      </c>
      <c r="H2778" s="7">
        <v>13</v>
      </c>
      <c r="I2778" s="7">
        <v>11</v>
      </c>
      <c r="J2778" s="7">
        <v>15</v>
      </c>
      <c r="K2778" s="7">
        <v>15</v>
      </c>
      <c r="L2778" s="7">
        <v>18</v>
      </c>
      <c r="M2778" s="7">
        <v>15</v>
      </c>
      <c r="N2778" s="7">
        <v>13</v>
      </c>
      <c r="O2778" s="7">
        <v>19</v>
      </c>
      <c r="P2778" s="7">
        <v>14</v>
      </c>
      <c r="Q2778" s="7">
        <v>19</v>
      </c>
      <c r="R2778" s="7">
        <v>18</v>
      </c>
      <c r="S2778" s="7">
        <v>27</v>
      </c>
      <c r="T2778" s="7">
        <v>20</v>
      </c>
      <c r="U2778" s="7">
        <v>20</v>
      </c>
      <c r="V2778" s="7">
        <v>23</v>
      </c>
      <c r="W2778" s="7">
        <v>18</v>
      </c>
      <c r="X2778" s="7">
        <v>25.285692730000001</v>
      </c>
      <c r="Y2778" s="7">
        <v>20.559245499999999</v>
      </c>
      <c r="Z2778" s="7">
        <v>32.46330562</v>
      </c>
      <c r="AA2778" s="7">
        <v>36.39900471</v>
      </c>
      <c r="AB2778" s="7">
        <v>28.9365658</v>
      </c>
      <c r="AC2778" s="7">
        <v>29.373330630000002</v>
      </c>
      <c r="AD2778" s="7">
        <v>25.1096559</v>
      </c>
      <c r="AE2778" s="7">
        <v>24.845965549999999</v>
      </c>
      <c r="AF2778" s="7">
        <v>25.377267669999998</v>
      </c>
      <c r="AG2778" s="7">
        <v>24.36416504</v>
      </c>
      <c r="AH2778" s="7">
        <v>24.323799739999998</v>
      </c>
      <c r="AI2778" s="7">
        <v>32.883659870000002</v>
      </c>
    </row>
    <row r="2779" spans="1:35" x14ac:dyDescent="0.25">
      <c r="A2779" s="3">
        <f>VLOOKUP($F2779,Områder!$A$1:$T$64,7,FALSE)</f>
        <v>26</v>
      </c>
      <c r="B2779" s="3" t="str">
        <f>VLOOKUP($F2779,Områder!$A$1:$T$64,4,FALSE)</f>
        <v>Taulov Skole</v>
      </c>
      <c r="C2779" s="3" t="str">
        <f>VLOOKUP($F2779,Områder!$A$1:$T$64,5,FALSE)</f>
        <v>Fjordbakkeskolen</v>
      </c>
      <c r="D2779" s="3" t="str">
        <f>VLOOKUP($F2779,Områder!$A$1:$T$64,10,FALSE) &amp; " - " &amp; VLOOKUP($F2779,Områder!$A$1:$T$64,11,FALSE)</f>
        <v>7 - Taulov og DanmarkC</v>
      </c>
      <c r="E2779" s="3" t="str">
        <f>VLOOKUP($F2779,Områder!$A$1:$T$64,6,FALSE)</f>
        <v>Distriktsinstitutionen Fjordbakken</v>
      </c>
      <c r="F2779" s="1">
        <v>51</v>
      </c>
      <c r="G2779" s="1">
        <v>77</v>
      </c>
      <c r="H2779" s="7">
        <v>7</v>
      </c>
      <c r="I2779" s="7">
        <v>12</v>
      </c>
      <c r="J2779" s="7">
        <v>11</v>
      </c>
      <c r="K2779" s="7">
        <v>12</v>
      </c>
      <c r="L2779" s="7">
        <v>16</v>
      </c>
      <c r="M2779" s="7">
        <v>16</v>
      </c>
      <c r="N2779" s="7">
        <v>14</v>
      </c>
      <c r="O2779" s="7">
        <v>11</v>
      </c>
      <c r="P2779" s="7">
        <v>18</v>
      </c>
      <c r="Q2779" s="7">
        <v>15</v>
      </c>
      <c r="R2779" s="7">
        <v>19</v>
      </c>
      <c r="S2779" s="7">
        <v>17</v>
      </c>
      <c r="T2779" s="7">
        <v>23</v>
      </c>
      <c r="U2779" s="7">
        <v>18</v>
      </c>
      <c r="V2779" s="7">
        <v>19</v>
      </c>
      <c r="W2779" s="7">
        <v>22</v>
      </c>
      <c r="X2779" s="7">
        <v>17.14533561</v>
      </c>
      <c r="Y2779" s="7">
        <v>24.054024179999999</v>
      </c>
      <c r="Z2779" s="7">
        <v>19.731850999999999</v>
      </c>
      <c r="AA2779" s="7">
        <v>30.80613773</v>
      </c>
      <c r="AB2779" s="7">
        <v>34.577013110000003</v>
      </c>
      <c r="AC2779" s="7">
        <v>27.641145949999999</v>
      </c>
      <c r="AD2779" s="7">
        <v>28.122708129999999</v>
      </c>
      <c r="AE2779" s="7">
        <v>23.947774970000001</v>
      </c>
      <c r="AF2779" s="7">
        <v>23.788178179999999</v>
      </c>
      <c r="AG2779" s="7">
        <v>24.308666250000002</v>
      </c>
      <c r="AH2779" s="7">
        <v>23.52250033</v>
      </c>
      <c r="AI2779" s="7">
        <v>23.42377312</v>
      </c>
    </row>
    <row r="2780" spans="1:35" x14ac:dyDescent="0.25">
      <c r="A2780" s="3">
        <f>VLOOKUP($F2780,Områder!$A$1:$T$64,7,FALSE)</f>
        <v>26</v>
      </c>
      <c r="B2780" s="3" t="str">
        <f>VLOOKUP($F2780,Områder!$A$1:$T$64,4,FALSE)</f>
        <v>Taulov Skole</v>
      </c>
      <c r="C2780" s="3" t="str">
        <f>VLOOKUP($F2780,Områder!$A$1:$T$64,5,FALSE)</f>
        <v>Fjordbakkeskolen</v>
      </c>
      <c r="D2780" s="3" t="str">
        <f>VLOOKUP($F2780,Områder!$A$1:$T$64,10,FALSE) &amp; " - " &amp; VLOOKUP($F2780,Områder!$A$1:$T$64,11,FALSE)</f>
        <v>7 - Taulov og DanmarkC</v>
      </c>
      <c r="E2780" s="3" t="str">
        <f>VLOOKUP($F2780,Områder!$A$1:$T$64,6,FALSE)</f>
        <v>Distriktsinstitutionen Fjordbakken</v>
      </c>
      <c r="F2780" s="1">
        <v>51</v>
      </c>
      <c r="G2780" s="1">
        <v>78</v>
      </c>
      <c r="H2780" s="7">
        <v>10</v>
      </c>
      <c r="I2780" s="7">
        <v>8</v>
      </c>
      <c r="J2780" s="7">
        <v>13</v>
      </c>
      <c r="K2780" s="7">
        <v>8</v>
      </c>
      <c r="L2780" s="7">
        <v>12</v>
      </c>
      <c r="M2780" s="7">
        <v>16</v>
      </c>
      <c r="N2780" s="7">
        <v>16</v>
      </c>
      <c r="O2780" s="7">
        <v>14</v>
      </c>
      <c r="P2780" s="7">
        <v>8</v>
      </c>
      <c r="Q2780" s="7">
        <v>18</v>
      </c>
      <c r="R2780" s="7">
        <v>14</v>
      </c>
      <c r="S2780" s="7">
        <v>20</v>
      </c>
      <c r="T2780" s="7">
        <v>17</v>
      </c>
      <c r="U2780" s="7">
        <v>22</v>
      </c>
      <c r="V2780" s="7">
        <v>18</v>
      </c>
      <c r="W2780" s="7">
        <v>19</v>
      </c>
      <c r="X2780" s="7">
        <v>21.051264870000001</v>
      </c>
      <c r="Y2780" s="7">
        <v>16.37346157</v>
      </c>
      <c r="Z2780" s="7">
        <v>23.112018729999999</v>
      </c>
      <c r="AA2780" s="7">
        <v>19.081790160000001</v>
      </c>
      <c r="AB2780" s="7">
        <v>29.532075540000001</v>
      </c>
      <c r="AC2780" s="7">
        <v>33.158679569999997</v>
      </c>
      <c r="AD2780" s="7">
        <v>26.67307783</v>
      </c>
      <c r="AE2780" s="7">
        <v>27.07828692</v>
      </c>
      <c r="AF2780" s="7">
        <v>23.116594859999999</v>
      </c>
      <c r="AG2780" s="7">
        <v>22.951823210000001</v>
      </c>
      <c r="AH2780" s="7">
        <v>23.56146841</v>
      </c>
      <c r="AI2780" s="7">
        <v>22.844252399999998</v>
      </c>
    </row>
    <row r="2781" spans="1:35" x14ac:dyDescent="0.25">
      <c r="A2781" s="3">
        <f>VLOOKUP($F2781,Områder!$A$1:$T$64,7,FALSE)</f>
        <v>26</v>
      </c>
      <c r="B2781" s="3" t="str">
        <f>VLOOKUP($F2781,Områder!$A$1:$T$64,4,FALSE)</f>
        <v>Taulov Skole</v>
      </c>
      <c r="C2781" s="3" t="str">
        <f>VLOOKUP($F2781,Områder!$A$1:$T$64,5,FALSE)</f>
        <v>Fjordbakkeskolen</v>
      </c>
      <c r="D2781" s="3" t="str">
        <f>VLOOKUP($F2781,Områder!$A$1:$T$64,10,FALSE) &amp; " - " &amp; VLOOKUP($F2781,Områder!$A$1:$T$64,11,FALSE)</f>
        <v>7 - Taulov og DanmarkC</v>
      </c>
      <c r="E2781" s="3" t="str">
        <f>VLOOKUP($F2781,Områder!$A$1:$T$64,6,FALSE)</f>
        <v>Distriktsinstitutionen Fjordbakken</v>
      </c>
      <c r="F2781" s="1">
        <v>51</v>
      </c>
      <c r="G2781" s="1">
        <v>79</v>
      </c>
      <c r="H2781" s="7">
        <v>11</v>
      </c>
      <c r="I2781" s="7">
        <v>9</v>
      </c>
      <c r="J2781" s="7">
        <v>8</v>
      </c>
      <c r="K2781" s="7">
        <v>12</v>
      </c>
      <c r="L2781" s="7">
        <v>8</v>
      </c>
      <c r="M2781" s="7">
        <v>11</v>
      </c>
      <c r="N2781" s="7">
        <v>14</v>
      </c>
      <c r="O2781" s="7">
        <v>13</v>
      </c>
      <c r="P2781" s="7">
        <v>15</v>
      </c>
      <c r="Q2781" s="7">
        <v>9</v>
      </c>
      <c r="R2781" s="7">
        <v>17</v>
      </c>
      <c r="S2781" s="7">
        <v>14</v>
      </c>
      <c r="T2781" s="7">
        <v>20</v>
      </c>
      <c r="U2781" s="7">
        <v>16</v>
      </c>
      <c r="V2781" s="7">
        <v>21</v>
      </c>
      <c r="W2781" s="7">
        <v>19</v>
      </c>
      <c r="X2781" s="7">
        <v>18.105064110000001</v>
      </c>
      <c r="Y2781" s="7">
        <v>19.94952919</v>
      </c>
      <c r="Z2781" s="7">
        <v>15.751897080000001</v>
      </c>
      <c r="AA2781" s="7">
        <v>22.174704070000001</v>
      </c>
      <c r="AB2781" s="7">
        <v>18.423431879999999</v>
      </c>
      <c r="AC2781" s="7">
        <v>28.110693390000002</v>
      </c>
      <c r="AD2781" s="7">
        <v>31.595620449999998</v>
      </c>
      <c r="AE2781" s="7">
        <v>25.589867739999999</v>
      </c>
      <c r="AF2781" s="7">
        <v>25.965043300000001</v>
      </c>
      <c r="AG2781" s="7">
        <v>22.183207379999999</v>
      </c>
      <c r="AH2781" s="7">
        <v>22.12779111</v>
      </c>
      <c r="AI2781" s="7">
        <v>22.735897260000002</v>
      </c>
    </row>
    <row r="2782" spans="1:35" x14ac:dyDescent="0.25">
      <c r="A2782" s="3">
        <f>VLOOKUP($F2782,Områder!$A$1:$T$64,7,FALSE)</f>
        <v>26</v>
      </c>
      <c r="B2782" s="3" t="str">
        <f>VLOOKUP($F2782,Områder!$A$1:$T$64,4,FALSE)</f>
        <v>Taulov Skole</v>
      </c>
      <c r="C2782" s="3" t="str">
        <f>VLOOKUP($F2782,Områder!$A$1:$T$64,5,FALSE)</f>
        <v>Fjordbakkeskolen</v>
      </c>
      <c r="D2782" s="3" t="str">
        <f>VLOOKUP($F2782,Områder!$A$1:$T$64,10,FALSE) &amp; " - " &amp; VLOOKUP($F2782,Områder!$A$1:$T$64,11,FALSE)</f>
        <v>7 - Taulov og DanmarkC</v>
      </c>
      <c r="E2782" s="3" t="str">
        <f>VLOOKUP($F2782,Områder!$A$1:$T$64,6,FALSE)</f>
        <v>Distriktsinstitutionen Fjordbakken</v>
      </c>
      <c r="F2782" s="1">
        <v>51</v>
      </c>
      <c r="G2782" s="1">
        <v>80</v>
      </c>
      <c r="H2782" s="7">
        <v>12</v>
      </c>
      <c r="I2782" s="7">
        <v>11</v>
      </c>
      <c r="J2782" s="7">
        <v>9</v>
      </c>
      <c r="K2782" s="7">
        <v>8</v>
      </c>
      <c r="L2782" s="7">
        <v>11</v>
      </c>
      <c r="M2782" s="7">
        <v>8</v>
      </c>
      <c r="N2782" s="7">
        <v>10</v>
      </c>
      <c r="O2782" s="7">
        <v>14</v>
      </c>
      <c r="P2782" s="7">
        <v>12</v>
      </c>
      <c r="Q2782" s="7">
        <v>15</v>
      </c>
      <c r="R2782" s="7">
        <v>9</v>
      </c>
      <c r="S2782" s="7">
        <v>15</v>
      </c>
      <c r="T2782" s="7">
        <v>13</v>
      </c>
      <c r="U2782" s="7">
        <v>18</v>
      </c>
      <c r="V2782" s="7">
        <v>15</v>
      </c>
      <c r="W2782" s="7">
        <v>20</v>
      </c>
      <c r="X2782" s="7">
        <v>17.934119280000001</v>
      </c>
      <c r="Y2782" s="7">
        <v>17.12169286</v>
      </c>
      <c r="Z2782" s="7">
        <v>18.762465240000001</v>
      </c>
      <c r="AA2782" s="7">
        <v>15.08357365</v>
      </c>
      <c r="AB2782" s="7">
        <v>21.214606880000002</v>
      </c>
      <c r="AC2782" s="7">
        <v>17.76984878</v>
      </c>
      <c r="AD2782" s="7">
        <v>26.416251949999999</v>
      </c>
      <c r="AE2782" s="7">
        <v>29.74769611</v>
      </c>
      <c r="AF2782" s="7">
        <v>24.38662313</v>
      </c>
      <c r="AG2782" s="7">
        <v>24.705370380000002</v>
      </c>
      <c r="AH2782" s="7">
        <v>21.166338790000001</v>
      </c>
      <c r="AI2782" s="7">
        <v>21.129382540000002</v>
      </c>
    </row>
    <row r="2783" spans="1:35" x14ac:dyDescent="0.25">
      <c r="A2783" s="3">
        <f>VLOOKUP($F2783,Områder!$A$1:$T$64,7,FALSE)</f>
        <v>26</v>
      </c>
      <c r="B2783" s="3" t="str">
        <f>VLOOKUP($F2783,Områder!$A$1:$T$64,4,FALSE)</f>
        <v>Taulov Skole</v>
      </c>
      <c r="C2783" s="3" t="str">
        <f>VLOOKUP($F2783,Områder!$A$1:$T$64,5,FALSE)</f>
        <v>Fjordbakkeskolen</v>
      </c>
      <c r="D2783" s="3" t="str">
        <f>VLOOKUP($F2783,Områder!$A$1:$T$64,10,FALSE) &amp; " - " &amp; VLOOKUP($F2783,Områder!$A$1:$T$64,11,FALSE)</f>
        <v>7 - Taulov og DanmarkC</v>
      </c>
      <c r="E2783" s="3" t="str">
        <f>VLOOKUP($F2783,Områder!$A$1:$T$64,6,FALSE)</f>
        <v>Distriktsinstitutionen Fjordbakken</v>
      </c>
      <c r="F2783" s="1">
        <v>51</v>
      </c>
      <c r="G2783" s="1">
        <v>81</v>
      </c>
      <c r="H2783" s="7">
        <v>12</v>
      </c>
      <c r="I2783" s="7">
        <v>10</v>
      </c>
      <c r="J2783" s="7">
        <v>12</v>
      </c>
      <c r="K2783" s="7">
        <v>10</v>
      </c>
      <c r="L2783" s="7">
        <v>8</v>
      </c>
      <c r="M2783" s="7">
        <v>12</v>
      </c>
      <c r="N2783" s="7">
        <v>8</v>
      </c>
      <c r="O2783" s="7">
        <v>8</v>
      </c>
      <c r="P2783" s="7">
        <v>12</v>
      </c>
      <c r="Q2783" s="7">
        <v>12</v>
      </c>
      <c r="R2783" s="7">
        <v>13</v>
      </c>
      <c r="S2783" s="7">
        <v>9</v>
      </c>
      <c r="T2783" s="7">
        <v>15</v>
      </c>
      <c r="U2783" s="7">
        <v>14</v>
      </c>
      <c r="V2783" s="7">
        <v>17</v>
      </c>
      <c r="W2783" s="7">
        <v>13</v>
      </c>
      <c r="X2783" s="7">
        <v>18.606112150000001</v>
      </c>
      <c r="Y2783" s="7">
        <v>16.97334459</v>
      </c>
      <c r="Z2783" s="7">
        <v>16.368756579999999</v>
      </c>
      <c r="AA2783" s="7">
        <v>17.84319137</v>
      </c>
      <c r="AB2783" s="7">
        <v>14.58607421</v>
      </c>
      <c r="AC2783" s="7">
        <v>20.454149780000002</v>
      </c>
      <c r="AD2783" s="7">
        <v>17.341597119999999</v>
      </c>
      <c r="AE2783" s="7">
        <v>25.036618019999999</v>
      </c>
      <c r="AF2783" s="7">
        <v>28.249852010000001</v>
      </c>
      <c r="AG2783" s="7">
        <v>23.47184184</v>
      </c>
      <c r="AH2783" s="7">
        <v>23.78320712</v>
      </c>
      <c r="AI2783" s="7">
        <v>20.397823209999999</v>
      </c>
    </row>
    <row r="2784" spans="1:35" x14ac:dyDescent="0.25">
      <c r="A2784" s="3">
        <f>VLOOKUP($F2784,Områder!$A$1:$T$64,7,FALSE)</f>
        <v>26</v>
      </c>
      <c r="B2784" s="3" t="str">
        <f>VLOOKUP($F2784,Områder!$A$1:$T$64,4,FALSE)</f>
        <v>Taulov Skole</v>
      </c>
      <c r="C2784" s="3" t="str">
        <f>VLOOKUP($F2784,Områder!$A$1:$T$64,5,FALSE)</f>
        <v>Fjordbakkeskolen</v>
      </c>
      <c r="D2784" s="3" t="str">
        <f>VLOOKUP($F2784,Områder!$A$1:$T$64,10,FALSE) &amp; " - " &amp; VLOOKUP($F2784,Områder!$A$1:$T$64,11,FALSE)</f>
        <v>7 - Taulov og DanmarkC</v>
      </c>
      <c r="E2784" s="3" t="str">
        <f>VLOOKUP($F2784,Områder!$A$1:$T$64,6,FALSE)</f>
        <v>Distriktsinstitutionen Fjordbakken</v>
      </c>
      <c r="F2784" s="1">
        <v>51</v>
      </c>
      <c r="G2784" s="1">
        <v>82</v>
      </c>
      <c r="H2784" s="7">
        <v>10</v>
      </c>
      <c r="I2784" s="7">
        <v>11</v>
      </c>
      <c r="J2784" s="7">
        <v>11</v>
      </c>
      <c r="K2784" s="7">
        <v>11</v>
      </c>
      <c r="L2784" s="7">
        <v>9</v>
      </c>
      <c r="M2784" s="7">
        <v>6</v>
      </c>
      <c r="N2784" s="7">
        <v>11</v>
      </c>
      <c r="O2784" s="7">
        <v>8</v>
      </c>
      <c r="P2784" s="7">
        <v>7</v>
      </c>
      <c r="Q2784" s="7">
        <v>11</v>
      </c>
      <c r="R2784" s="7">
        <v>11</v>
      </c>
      <c r="S2784" s="7">
        <v>13</v>
      </c>
      <c r="T2784" s="7">
        <v>9</v>
      </c>
      <c r="U2784" s="7">
        <v>13</v>
      </c>
      <c r="V2784" s="7">
        <v>14</v>
      </c>
      <c r="W2784" s="7">
        <v>16</v>
      </c>
      <c r="X2784" s="7">
        <v>12.39153071</v>
      </c>
      <c r="Y2784" s="7">
        <v>17.647473550000001</v>
      </c>
      <c r="Z2784" s="7">
        <v>16.076671149999999</v>
      </c>
      <c r="AA2784" s="7">
        <v>15.51422548</v>
      </c>
      <c r="AB2784" s="7">
        <v>17.133271109999999</v>
      </c>
      <c r="AC2784" s="7">
        <v>14.105560990000001</v>
      </c>
      <c r="AD2784" s="7">
        <v>19.62897165</v>
      </c>
      <c r="AE2784" s="7">
        <v>16.88754342</v>
      </c>
      <c r="AF2784" s="7">
        <v>23.997700850000001</v>
      </c>
      <c r="AG2784" s="7">
        <v>26.930309149999999</v>
      </c>
      <c r="AH2784" s="7">
        <v>22.773454690000001</v>
      </c>
      <c r="AI2784" s="7">
        <v>22.951450139999999</v>
      </c>
    </row>
    <row r="2785" spans="1:35" x14ac:dyDescent="0.25">
      <c r="A2785" s="3">
        <f>VLOOKUP($F2785,Områder!$A$1:$T$64,7,FALSE)</f>
        <v>26</v>
      </c>
      <c r="B2785" s="3" t="str">
        <f>VLOOKUP($F2785,Områder!$A$1:$T$64,4,FALSE)</f>
        <v>Taulov Skole</v>
      </c>
      <c r="C2785" s="3" t="str">
        <f>VLOOKUP($F2785,Områder!$A$1:$T$64,5,FALSE)</f>
        <v>Fjordbakkeskolen</v>
      </c>
      <c r="D2785" s="3" t="str">
        <f>VLOOKUP($F2785,Områder!$A$1:$T$64,10,FALSE) &amp; " - " &amp; VLOOKUP($F2785,Områder!$A$1:$T$64,11,FALSE)</f>
        <v>7 - Taulov og DanmarkC</v>
      </c>
      <c r="E2785" s="3" t="str">
        <f>VLOOKUP($F2785,Områder!$A$1:$T$64,6,FALSE)</f>
        <v>Distriktsinstitutionen Fjordbakken</v>
      </c>
      <c r="F2785" s="1">
        <v>51</v>
      </c>
      <c r="G2785" s="1">
        <v>83</v>
      </c>
      <c r="H2785" s="7">
        <v>3</v>
      </c>
      <c r="I2785" s="7">
        <v>8</v>
      </c>
      <c r="J2785" s="7">
        <v>8</v>
      </c>
      <c r="K2785" s="7">
        <v>11</v>
      </c>
      <c r="L2785" s="7">
        <v>11</v>
      </c>
      <c r="M2785" s="7">
        <v>9</v>
      </c>
      <c r="N2785" s="7">
        <v>6</v>
      </c>
      <c r="O2785" s="7">
        <v>11</v>
      </c>
      <c r="P2785" s="7">
        <v>7</v>
      </c>
      <c r="Q2785" s="7">
        <v>7</v>
      </c>
      <c r="R2785" s="7">
        <v>12</v>
      </c>
      <c r="S2785" s="7">
        <v>10</v>
      </c>
      <c r="T2785" s="7">
        <v>12</v>
      </c>
      <c r="U2785" s="7">
        <v>8</v>
      </c>
      <c r="V2785" s="7">
        <v>12</v>
      </c>
      <c r="W2785" s="7">
        <v>13</v>
      </c>
      <c r="X2785" s="7">
        <v>14.45794124</v>
      </c>
      <c r="Y2785" s="7">
        <v>11.178635870000001</v>
      </c>
      <c r="Z2785" s="7">
        <v>16.049195999999998</v>
      </c>
      <c r="AA2785" s="7">
        <v>14.56759987</v>
      </c>
      <c r="AB2785" s="7">
        <v>14.06751783</v>
      </c>
      <c r="AC2785" s="7">
        <v>15.63909956</v>
      </c>
      <c r="AD2785" s="7">
        <v>12.91180526</v>
      </c>
      <c r="AE2785" s="7">
        <v>17.881998020000001</v>
      </c>
      <c r="AF2785" s="7">
        <v>15.48031991</v>
      </c>
      <c r="AG2785" s="7">
        <v>21.942245320000001</v>
      </c>
      <c r="AH2785" s="7">
        <v>24.64427865</v>
      </c>
      <c r="AI2785" s="7">
        <v>20.941237820000001</v>
      </c>
    </row>
    <row r="2786" spans="1:35" x14ac:dyDescent="0.25">
      <c r="A2786" s="3">
        <f>VLOOKUP($F2786,Områder!$A$1:$T$64,7,FALSE)</f>
        <v>26</v>
      </c>
      <c r="B2786" s="3" t="str">
        <f>VLOOKUP($F2786,Områder!$A$1:$T$64,4,FALSE)</f>
        <v>Taulov Skole</v>
      </c>
      <c r="C2786" s="3" t="str">
        <f>VLOOKUP($F2786,Områder!$A$1:$T$64,5,FALSE)</f>
        <v>Fjordbakkeskolen</v>
      </c>
      <c r="D2786" s="3" t="str">
        <f>VLOOKUP($F2786,Områder!$A$1:$T$64,10,FALSE) &amp; " - " &amp; VLOOKUP($F2786,Områder!$A$1:$T$64,11,FALSE)</f>
        <v>7 - Taulov og DanmarkC</v>
      </c>
      <c r="E2786" s="3" t="str">
        <f>VLOOKUP($F2786,Områder!$A$1:$T$64,6,FALSE)</f>
        <v>Distriktsinstitutionen Fjordbakken</v>
      </c>
      <c r="F2786" s="1">
        <v>51</v>
      </c>
      <c r="G2786" s="1">
        <v>84</v>
      </c>
      <c r="H2786" s="7">
        <v>5</v>
      </c>
      <c r="I2786" s="7">
        <v>3</v>
      </c>
      <c r="J2786" s="7">
        <v>8</v>
      </c>
      <c r="K2786" s="7">
        <v>7</v>
      </c>
      <c r="L2786" s="7">
        <v>8</v>
      </c>
      <c r="M2786" s="7">
        <v>10</v>
      </c>
      <c r="N2786" s="7">
        <v>9</v>
      </c>
      <c r="O2786" s="7">
        <v>5</v>
      </c>
      <c r="P2786" s="7">
        <v>11</v>
      </c>
      <c r="Q2786" s="7">
        <v>6</v>
      </c>
      <c r="R2786" s="7">
        <v>5</v>
      </c>
      <c r="S2786" s="7">
        <v>10</v>
      </c>
      <c r="T2786" s="7">
        <v>8</v>
      </c>
      <c r="U2786" s="7">
        <v>12</v>
      </c>
      <c r="V2786" s="7">
        <v>6</v>
      </c>
      <c r="W2786" s="7">
        <v>12</v>
      </c>
      <c r="X2786" s="7">
        <v>10.915572210000001</v>
      </c>
      <c r="Y2786" s="7">
        <v>12.24444602</v>
      </c>
      <c r="Z2786" s="7">
        <v>9.4914929299999997</v>
      </c>
      <c r="AA2786" s="7">
        <v>13.96350674</v>
      </c>
      <c r="AB2786" s="7">
        <v>12.30972871</v>
      </c>
      <c r="AC2786" s="7">
        <v>11.885599579999999</v>
      </c>
      <c r="AD2786" s="7">
        <v>13.618093780000001</v>
      </c>
      <c r="AE2786" s="7">
        <v>11.23557842</v>
      </c>
      <c r="AF2786" s="7">
        <v>15.22109002</v>
      </c>
      <c r="AG2786" s="7">
        <v>13.43378892</v>
      </c>
      <c r="AH2786" s="7">
        <v>19.143656629999999</v>
      </c>
      <c r="AI2786" s="7">
        <v>21.316448749999999</v>
      </c>
    </row>
    <row r="2787" spans="1:35" x14ac:dyDescent="0.25">
      <c r="A2787" s="3">
        <f>VLOOKUP($F2787,Områder!$A$1:$T$64,7,FALSE)</f>
        <v>26</v>
      </c>
      <c r="B2787" s="3" t="str">
        <f>VLOOKUP($F2787,Områder!$A$1:$T$64,4,FALSE)</f>
        <v>Taulov Skole</v>
      </c>
      <c r="C2787" s="3" t="str">
        <f>VLOOKUP($F2787,Områder!$A$1:$T$64,5,FALSE)</f>
        <v>Fjordbakkeskolen</v>
      </c>
      <c r="D2787" s="3" t="str">
        <f>VLOOKUP($F2787,Områder!$A$1:$T$64,10,FALSE) &amp; " - " &amp; VLOOKUP($F2787,Områder!$A$1:$T$64,11,FALSE)</f>
        <v>7 - Taulov og DanmarkC</v>
      </c>
      <c r="E2787" s="3" t="str">
        <f>VLOOKUP($F2787,Områder!$A$1:$T$64,6,FALSE)</f>
        <v>Distriktsinstitutionen Fjordbakken</v>
      </c>
      <c r="F2787" s="1">
        <v>51</v>
      </c>
      <c r="G2787" s="1">
        <v>85</v>
      </c>
      <c r="H2787" s="7">
        <v>2</v>
      </c>
      <c r="I2787" s="7">
        <v>5</v>
      </c>
      <c r="J2787" s="7">
        <v>3</v>
      </c>
      <c r="K2787" s="7">
        <v>11</v>
      </c>
      <c r="L2787" s="7">
        <v>4</v>
      </c>
      <c r="M2787" s="7">
        <v>6</v>
      </c>
      <c r="N2787" s="7">
        <v>9</v>
      </c>
      <c r="O2787" s="7">
        <v>8</v>
      </c>
      <c r="P2787" s="7">
        <v>5</v>
      </c>
      <c r="Q2787" s="7">
        <v>10</v>
      </c>
      <c r="R2787" s="7">
        <v>5</v>
      </c>
      <c r="S2787" s="7">
        <v>4</v>
      </c>
      <c r="T2787" s="7">
        <v>7</v>
      </c>
      <c r="U2787" s="7">
        <v>6</v>
      </c>
      <c r="V2787" s="7">
        <v>12</v>
      </c>
      <c r="W2787" s="7">
        <v>5</v>
      </c>
      <c r="X2787" s="7">
        <v>10.42879409</v>
      </c>
      <c r="Y2787" s="7">
        <v>9.2381356300000004</v>
      </c>
      <c r="Z2787" s="7">
        <v>10.49726386</v>
      </c>
      <c r="AA2787" s="7">
        <v>8.1880264100000009</v>
      </c>
      <c r="AB2787" s="7">
        <v>12.230970790000001</v>
      </c>
      <c r="AC2787" s="7">
        <v>10.55228383</v>
      </c>
      <c r="AD2787" s="7">
        <v>10.19001345</v>
      </c>
      <c r="AE2787" s="7">
        <v>11.97725501</v>
      </c>
      <c r="AF2787" s="7">
        <v>9.9231141300000001</v>
      </c>
      <c r="AG2787" s="7">
        <v>13.128439180000001</v>
      </c>
      <c r="AH2787" s="7">
        <v>11.867241099999999</v>
      </c>
      <c r="AI2787" s="7">
        <v>16.87845544</v>
      </c>
    </row>
    <row r="2788" spans="1:35" x14ac:dyDescent="0.25">
      <c r="A2788" s="3">
        <f>VLOOKUP($F2788,Områder!$A$1:$T$64,7,FALSE)</f>
        <v>26</v>
      </c>
      <c r="B2788" s="3" t="str">
        <f>VLOOKUP($F2788,Områder!$A$1:$T$64,4,FALSE)</f>
        <v>Taulov Skole</v>
      </c>
      <c r="C2788" s="3" t="str">
        <f>VLOOKUP($F2788,Områder!$A$1:$T$64,5,FALSE)</f>
        <v>Fjordbakkeskolen</v>
      </c>
      <c r="D2788" s="3" t="str">
        <f>VLOOKUP($F2788,Områder!$A$1:$T$64,10,FALSE) &amp; " - " &amp; VLOOKUP($F2788,Områder!$A$1:$T$64,11,FALSE)</f>
        <v>7 - Taulov og DanmarkC</v>
      </c>
      <c r="E2788" s="3" t="str">
        <f>VLOOKUP($F2788,Områder!$A$1:$T$64,6,FALSE)</f>
        <v>Distriktsinstitutionen Fjordbakken</v>
      </c>
      <c r="F2788" s="1">
        <v>51</v>
      </c>
      <c r="G2788" s="1">
        <v>86</v>
      </c>
      <c r="H2788" s="7">
        <v>3</v>
      </c>
      <c r="I2788" s="7">
        <v>2</v>
      </c>
      <c r="J2788" s="7">
        <v>5</v>
      </c>
      <c r="K2788" s="7">
        <v>1</v>
      </c>
      <c r="L2788" s="7">
        <v>11</v>
      </c>
      <c r="M2788" s="7">
        <v>4</v>
      </c>
      <c r="N2788" s="7">
        <v>4</v>
      </c>
      <c r="O2788" s="7">
        <v>8</v>
      </c>
      <c r="P2788" s="7">
        <v>7</v>
      </c>
      <c r="Q2788" s="7">
        <v>4</v>
      </c>
      <c r="R2788" s="7">
        <v>10</v>
      </c>
      <c r="S2788" s="7">
        <v>5</v>
      </c>
      <c r="T2788" s="7">
        <v>4</v>
      </c>
      <c r="U2788" s="7">
        <v>6</v>
      </c>
      <c r="V2788" s="7">
        <v>4</v>
      </c>
      <c r="W2788" s="7">
        <v>13</v>
      </c>
      <c r="X2788" s="7">
        <v>4.6780955400000002</v>
      </c>
      <c r="Y2788" s="7">
        <v>9.3507167899999999</v>
      </c>
      <c r="Z2788" s="7">
        <v>8.2192667799999999</v>
      </c>
      <c r="AA2788" s="7">
        <v>9.4288551999999992</v>
      </c>
      <c r="AB2788" s="7">
        <v>7.37701926</v>
      </c>
      <c r="AC2788" s="7">
        <v>11.106457900000001</v>
      </c>
      <c r="AD2788" s="7">
        <v>9.4167661999999996</v>
      </c>
      <c r="AE2788" s="7">
        <v>9.0998209699999997</v>
      </c>
      <c r="AF2788" s="7">
        <v>10.94005595</v>
      </c>
      <c r="AG2788" s="7">
        <v>9.1160945400000006</v>
      </c>
      <c r="AH2788" s="7">
        <v>11.94213551</v>
      </c>
      <c r="AI2788" s="7">
        <v>11.044381570000001</v>
      </c>
    </row>
    <row r="2789" spans="1:35" x14ac:dyDescent="0.25">
      <c r="A2789" s="3">
        <f>VLOOKUP($F2789,Områder!$A$1:$T$64,7,FALSE)</f>
        <v>26</v>
      </c>
      <c r="B2789" s="3" t="str">
        <f>VLOOKUP($F2789,Områder!$A$1:$T$64,4,FALSE)</f>
        <v>Taulov Skole</v>
      </c>
      <c r="C2789" s="3" t="str">
        <f>VLOOKUP($F2789,Områder!$A$1:$T$64,5,FALSE)</f>
        <v>Fjordbakkeskolen</v>
      </c>
      <c r="D2789" s="3" t="str">
        <f>VLOOKUP($F2789,Områder!$A$1:$T$64,10,FALSE) &amp; " - " &amp; VLOOKUP($F2789,Områder!$A$1:$T$64,11,FALSE)</f>
        <v>7 - Taulov og DanmarkC</v>
      </c>
      <c r="E2789" s="3" t="str">
        <f>VLOOKUP($F2789,Områder!$A$1:$T$64,6,FALSE)</f>
        <v>Distriktsinstitutionen Fjordbakken</v>
      </c>
      <c r="F2789" s="1">
        <v>51</v>
      </c>
      <c r="G2789" s="1">
        <v>87</v>
      </c>
      <c r="H2789" s="7">
        <v>2</v>
      </c>
      <c r="I2789" s="7">
        <v>3</v>
      </c>
      <c r="J2789" s="7">
        <v>1</v>
      </c>
      <c r="K2789" s="7">
        <v>4</v>
      </c>
      <c r="L2789" s="7">
        <v>1</v>
      </c>
      <c r="M2789" s="7">
        <v>7</v>
      </c>
      <c r="N2789" s="7">
        <v>4</v>
      </c>
      <c r="O2789" s="7">
        <v>2</v>
      </c>
      <c r="P2789" s="7">
        <v>8</v>
      </c>
      <c r="Q2789" s="7">
        <v>6</v>
      </c>
      <c r="R2789" s="7">
        <v>4</v>
      </c>
      <c r="S2789" s="7">
        <v>8</v>
      </c>
      <c r="T2789" s="7">
        <v>3</v>
      </c>
      <c r="U2789" s="7">
        <v>4</v>
      </c>
      <c r="V2789" s="7">
        <v>6</v>
      </c>
      <c r="W2789" s="7">
        <v>4</v>
      </c>
      <c r="X2789" s="7">
        <v>10.845196380000001</v>
      </c>
      <c r="Y2789" s="7">
        <v>3.9500864099999999</v>
      </c>
      <c r="Z2789" s="7">
        <v>7.8258972800000004</v>
      </c>
      <c r="AA2789" s="7">
        <v>7.0036819000000001</v>
      </c>
      <c r="AB2789" s="7">
        <v>7.99809839</v>
      </c>
      <c r="AC2789" s="7">
        <v>6.3066689199999999</v>
      </c>
      <c r="AD2789" s="7">
        <v>9.3511754200000006</v>
      </c>
      <c r="AE2789" s="7">
        <v>8.0729362600000005</v>
      </c>
      <c r="AF2789" s="7">
        <v>7.8321749299999999</v>
      </c>
      <c r="AG2789" s="7">
        <v>9.3050732600000003</v>
      </c>
      <c r="AH2789" s="7">
        <v>7.8203511700000004</v>
      </c>
      <c r="AI2789" s="7">
        <v>10.332256170000001</v>
      </c>
    </row>
    <row r="2790" spans="1:35" x14ac:dyDescent="0.25">
      <c r="A2790" s="3">
        <f>VLOOKUP($F2790,Områder!$A$1:$T$64,7,FALSE)</f>
        <v>26</v>
      </c>
      <c r="B2790" s="3" t="str">
        <f>VLOOKUP($F2790,Områder!$A$1:$T$64,4,FALSE)</f>
        <v>Taulov Skole</v>
      </c>
      <c r="C2790" s="3" t="str">
        <f>VLOOKUP($F2790,Områder!$A$1:$T$64,5,FALSE)</f>
        <v>Fjordbakkeskolen</v>
      </c>
      <c r="D2790" s="3" t="str">
        <f>VLOOKUP($F2790,Områder!$A$1:$T$64,10,FALSE) &amp; " - " &amp; VLOOKUP($F2790,Områder!$A$1:$T$64,11,FALSE)</f>
        <v>7 - Taulov og DanmarkC</v>
      </c>
      <c r="E2790" s="3" t="str">
        <f>VLOOKUP($F2790,Områder!$A$1:$T$64,6,FALSE)</f>
        <v>Distriktsinstitutionen Fjordbakken</v>
      </c>
      <c r="F2790" s="1">
        <v>51</v>
      </c>
      <c r="G2790" s="1">
        <v>88</v>
      </c>
      <c r="H2790" s="7">
        <v>4</v>
      </c>
      <c r="I2790" s="7">
        <v>2</v>
      </c>
      <c r="J2790" s="7">
        <v>2</v>
      </c>
      <c r="K2790" s="7">
        <v>1</v>
      </c>
      <c r="L2790" s="7">
        <v>3</v>
      </c>
      <c r="M2790" s="7">
        <v>1</v>
      </c>
      <c r="N2790" s="7">
        <v>7</v>
      </c>
      <c r="O2790" s="7">
        <v>4</v>
      </c>
      <c r="P2790" s="7">
        <v>0</v>
      </c>
      <c r="Q2790" s="7">
        <v>7</v>
      </c>
      <c r="R2790" s="7">
        <v>6</v>
      </c>
      <c r="S2790" s="7">
        <v>4</v>
      </c>
      <c r="T2790" s="7">
        <v>9</v>
      </c>
      <c r="U2790" s="7">
        <v>3</v>
      </c>
      <c r="V2790" s="7">
        <v>2</v>
      </c>
      <c r="W2790" s="7">
        <v>5</v>
      </c>
      <c r="X2790" s="7">
        <v>3.2503267400000002</v>
      </c>
      <c r="Y2790" s="7">
        <v>9.0475440999999996</v>
      </c>
      <c r="Z2790" s="7">
        <v>3.3992367400000001</v>
      </c>
      <c r="AA2790" s="7">
        <v>6.6775832399999997</v>
      </c>
      <c r="AB2790" s="7">
        <v>5.7268196900000001</v>
      </c>
      <c r="AC2790" s="7">
        <v>6.66516047</v>
      </c>
      <c r="AD2790" s="7">
        <v>5.22366698</v>
      </c>
      <c r="AE2790" s="7">
        <v>8.0242175299999996</v>
      </c>
      <c r="AF2790" s="7">
        <v>6.6187715699999998</v>
      </c>
      <c r="AG2790" s="7">
        <v>6.4085138199999996</v>
      </c>
      <c r="AH2790" s="7">
        <v>7.9380496200000001</v>
      </c>
      <c r="AI2790" s="7">
        <v>6.6629244300000003</v>
      </c>
    </row>
    <row r="2791" spans="1:35" x14ac:dyDescent="0.25">
      <c r="A2791" s="3">
        <f>VLOOKUP($F2791,Områder!$A$1:$T$64,7,FALSE)</f>
        <v>26</v>
      </c>
      <c r="B2791" s="3" t="str">
        <f>VLOOKUP($F2791,Områder!$A$1:$T$64,4,FALSE)</f>
        <v>Taulov Skole</v>
      </c>
      <c r="C2791" s="3" t="str">
        <f>VLOOKUP($F2791,Områder!$A$1:$T$64,5,FALSE)</f>
        <v>Fjordbakkeskolen</v>
      </c>
      <c r="D2791" s="3" t="str">
        <f>VLOOKUP($F2791,Områder!$A$1:$T$64,10,FALSE) &amp; " - " &amp; VLOOKUP($F2791,Områder!$A$1:$T$64,11,FALSE)</f>
        <v>7 - Taulov og DanmarkC</v>
      </c>
      <c r="E2791" s="3" t="str">
        <f>VLOOKUP($F2791,Områder!$A$1:$T$64,6,FALSE)</f>
        <v>Distriktsinstitutionen Fjordbakken</v>
      </c>
      <c r="F2791" s="1">
        <v>51</v>
      </c>
      <c r="G2791" s="1">
        <v>89</v>
      </c>
      <c r="H2791" s="7">
        <v>2</v>
      </c>
      <c r="I2791" s="7">
        <v>3</v>
      </c>
      <c r="J2791" s="7">
        <v>2</v>
      </c>
      <c r="K2791" s="7">
        <v>2</v>
      </c>
      <c r="L2791" s="7">
        <v>0</v>
      </c>
      <c r="M2791" s="7">
        <v>3</v>
      </c>
      <c r="N2791" s="7">
        <v>1</v>
      </c>
      <c r="O2791" s="7">
        <v>5</v>
      </c>
      <c r="P2791" s="7">
        <v>4</v>
      </c>
      <c r="Q2791" s="7">
        <v>0</v>
      </c>
      <c r="R2791" s="7">
        <v>6</v>
      </c>
      <c r="S2791" s="7">
        <v>5</v>
      </c>
      <c r="T2791" s="7">
        <v>4</v>
      </c>
      <c r="U2791" s="7">
        <v>9</v>
      </c>
      <c r="V2791" s="7">
        <v>3</v>
      </c>
      <c r="W2791" s="7">
        <v>2</v>
      </c>
      <c r="X2791" s="7">
        <v>4.1876727999999996</v>
      </c>
      <c r="Y2791" s="7">
        <v>2.6351745200000001</v>
      </c>
      <c r="Z2791" s="7">
        <v>7.6918078599999999</v>
      </c>
      <c r="AA2791" s="7">
        <v>2.9205800000000002</v>
      </c>
      <c r="AB2791" s="7">
        <v>5.76520703</v>
      </c>
      <c r="AC2791" s="7">
        <v>4.7714972500000004</v>
      </c>
      <c r="AD2791" s="7">
        <v>5.64000681</v>
      </c>
      <c r="AE2791" s="7">
        <v>4.3947985799999998</v>
      </c>
      <c r="AF2791" s="7">
        <v>6.9805717600000001</v>
      </c>
      <c r="AG2791" s="7">
        <v>5.5293740900000001</v>
      </c>
      <c r="AH2791" s="7">
        <v>5.3464727400000003</v>
      </c>
      <c r="AI2791" s="7">
        <v>6.8698526600000003</v>
      </c>
    </row>
    <row r="2792" spans="1:35" x14ac:dyDescent="0.25">
      <c r="A2792" s="3">
        <f>VLOOKUP($F2792,Områder!$A$1:$T$64,7,FALSE)</f>
        <v>26</v>
      </c>
      <c r="B2792" s="3" t="str">
        <f>VLOOKUP($F2792,Områder!$A$1:$T$64,4,FALSE)</f>
        <v>Taulov Skole</v>
      </c>
      <c r="C2792" s="3" t="str">
        <f>VLOOKUP($F2792,Områder!$A$1:$T$64,5,FALSE)</f>
        <v>Fjordbakkeskolen</v>
      </c>
      <c r="D2792" s="3" t="str">
        <f>VLOOKUP($F2792,Områder!$A$1:$T$64,10,FALSE) &amp; " - " &amp; VLOOKUP($F2792,Områder!$A$1:$T$64,11,FALSE)</f>
        <v>7 - Taulov og DanmarkC</v>
      </c>
      <c r="E2792" s="3" t="str">
        <f>VLOOKUP($F2792,Områder!$A$1:$T$64,6,FALSE)</f>
        <v>Distriktsinstitutionen Fjordbakken</v>
      </c>
      <c r="F2792" s="1">
        <v>51</v>
      </c>
      <c r="G2792" s="1">
        <v>90</v>
      </c>
      <c r="H2792" s="7">
        <v>1</v>
      </c>
      <c r="I2792" s="7">
        <v>2</v>
      </c>
      <c r="J2792" s="7">
        <v>2</v>
      </c>
      <c r="K2792" s="7">
        <v>1</v>
      </c>
      <c r="L2792" s="7">
        <v>2</v>
      </c>
      <c r="M2792" s="7">
        <v>0</v>
      </c>
      <c r="N2792" s="7">
        <v>2</v>
      </c>
      <c r="O2792" s="7">
        <v>1</v>
      </c>
      <c r="P2792" s="7">
        <v>5</v>
      </c>
      <c r="Q2792" s="7">
        <v>4</v>
      </c>
      <c r="R2792" s="7">
        <v>0</v>
      </c>
      <c r="S2792" s="7">
        <v>4</v>
      </c>
      <c r="T2792" s="7">
        <v>4</v>
      </c>
      <c r="U2792" s="7">
        <v>4</v>
      </c>
      <c r="V2792" s="7">
        <v>6</v>
      </c>
      <c r="W2792" s="7">
        <v>1</v>
      </c>
      <c r="X2792" s="7">
        <v>1.8370612099999999</v>
      </c>
      <c r="Y2792" s="7">
        <v>3.6436522099999999</v>
      </c>
      <c r="Z2792" s="7">
        <v>2.2980571200000002</v>
      </c>
      <c r="AA2792" s="7">
        <v>6.3445605900000004</v>
      </c>
      <c r="AB2792" s="7">
        <v>2.7183347000000002</v>
      </c>
      <c r="AC2792" s="7">
        <v>4.8697859599999997</v>
      </c>
      <c r="AD2792" s="7">
        <v>4.11890994</v>
      </c>
      <c r="AE2792" s="7">
        <v>4.8348070099999996</v>
      </c>
      <c r="AF2792" s="7">
        <v>3.9147214199999998</v>
      </c>
      <c r="AG2792" s="7">
        <v>5.9964097399999998</v>
      </c>
      <c r="AH2792" s="7">
        <v>4.8852737800000003</v>
      </c>
      <c r="AI2792" s="7">
        <v>4.7754276600000001</v>
      </c>
    </row>
    <row r="2793" spans="1:35" x14ac:dyDescent="0.25">
      <c r="A2793" s="3">
        <f>VLOOKUP($F2793,Områder!$A$1:$T$64,7,FALSE)</f>
        <v>26</v>
      </c>
      <c r="B2793" s="3" t="str">
        <f>VLOOKUP($F2793,Områder!$A$1:$T$64,4,FALSE)</f>
        <v>Taulov Skole</v>
      </c>
      <c r="C2793" s="3" t="str">
        <f>VLOOKUP($F2793,Områder!$A$1:$T$64,5,FALSE)</f>
        <v>Fjordbakkeskolen</v>
      </c>
      <c r="D2793" s="3" t="str">
        <f>VLOOKUP($F2793,Områder!$A$1:$T$64,10,FALSE) &amp; " - " &amp; VLOOKUP($F2793,Områder!$A$1:$T$64,11,FALSE)</f>
        <v>7 - Taulov og DanmarkC</v>
      </c>
      <c r="E2793" s="3" t="str">
        <f>VLOOKUP($F2793,Områder!$A$1:$T$64,6,FALSE)</f>
        <v>Distriktsinstitutionen Fjordbakken</v>
      </c>
      <c r="F2793" s="1">
        <v>51</v>
      </c>
      <c r="G2793" s="1">
        <v>91</v>
      </c>
      <c r="H2793" s="7">
        <v>2</v>
      </c>
      <c r="I2793" s="7">
        <v>1</v>
      </c>
      <c r="J2793" s="7">
        <v>2</v>
      </c>
      <c r="K2793" s="7">
        <v>2</v>
      </c>
      <c r="L2793" s="7">
        <v>1</v>
      </c>
      <c r="M2793" s="7">
        <v>2</v>
      </c>
      <c r="N2793" s="7">
        <v>0</v>
      </c>
      <c r="O2793" s="7">
        <v>1</v>
      </c>
      <c r="P2793" s="7">
        <v>1</v>
      </c>
      <c r="Q2793" s="7">
        <v>4</v>
      </c>
      <c r="R2793" s="7">
        <v>3</v>
      </c>
      <c r="S2793" s="7">
        <v>0</v>
      </c>
      <c r="T2793" s="7">
        <v>3</v>
      </c>
      <c r="U2793" s="7">
        <v>4</v>
      </c>
      <c r="V2793" s="7">
        <v>3</v>
      </c>
      <c r="W2793" s="7">
        <v>5</v>
      </c>
      <c r="X2793" s="7">
        <v>0.75708516999999997</v>
      </c>
      <c r="Y2793" s="7">
        <v>1.37154194</v>
      </c>
      <c r="Z2793" s="7">
        <v>2.6940782699999999</v>
      </c>
      <c r="AA2793" s="7">
        <v>1.70661405</v>
      </c>
      <c r="AB2793" s="7">
        <v>4.6697732399999996</v>
      </c>
      <c r="AC2793" s="7">
        <v>2.0545991300000002</v>
      </c>
      <c r="AD2793" s="7">
        <v>3.6227276599999998</v>
      </c>
      <c r="AE2793" s="7">
        <v>3.07355825</v>
      </c>
      <c r="AF2793" s="7">
        <v>3.6115624999999998</v>
      </c>
      <c r="AG2793" s="7">
        <v>2.9489114999999999</v>
      </c>
      <c r="AH2793" s="7">
        <v>4.49845381</v>
      </c>
      <c r="AI2793" s="7">
        <v>3.7028241</v>
      </c>
    </row>
    <row r="2794" spans="1:35" x14ac:dyDescent="0.25">
      <c r="A2794" s="3">
        <f>VLOOKUP($F2794,Områder!$A$1:$T$64,7,FALSE)</f>
        <v>26</v>
      </c>
      <c r="B2794" s="3" t="str">
        <f>VLOOKUP($F2794,Områder!$A$1:$T$64,4,FALSE)</f>
        <v>Taulov Skole</v>
      </c>
      <c r="C2794" s="3" t="str">
        <f>VLOOKUP($F2794,Områder!$A$1:$T$64,5,FALSE)</f>
        <v>Fjordbakkeskolen</v>
      </c>
      <c r="D2794" s="3" t="str">
        <f>VLOOKUP($F2794,Områder!$A$1:$T$64,10,FALSE) &amp; " - " &amp; VLOOKUP($F2794,Områder!$A$1:$T$64,11,FALSE)</f>
        <v>7 - Taulov og DanmarkC</v>
      </c>
      <c r="E2794" s="3" t="str">
        <f>VLOOKUP($F2794,Områder!$A$1:$T$64,6,FALSE)</f>
        <v>Distriktsinstitutionen Fjordbakken</v>
      </c>
      <c r="F2794" s="1">
        <v>51</v>
      </c>
      <c r="G2794" s="1">
        <v>92</v>
      </c>
      <c r="H2794" s="7">
        <v>0</v>
      </c>
      <c r="I2794" s="7">
        <v>2</v>
      </c>
      <c r="J2794" s="7">
        <v>1</v>
      </c>
      <c r="K2794" s="7">
        <v>1</v>
      </c>
      <c r="L2794" s="7">
        <v>2</v>
      </c>
      <c r="M2794" s="7">
        <v>1</v>
      </c>
      <c r="N2794" s="7">
        <v>2</v>
      </c>
      <c r="O2794" s="7">
        <v>0</v>
      </c>
      <c r="P2794" s="7">
        <v>1</v>
      </c>
      <c r="Q2794" s="7">
        <v>1</v>
      </c>
      <c r="R2794" s="7">
        <v>4</v>
      </c>
      <c r="S2794" s="7">
        <v>1</v>
      </c>
      <c r="T2794" s="7">
        <v>0</v>
      </c>
      <c r="U2794" s="7">
        <v>2</v>
      </c>
      <c r="V2794" s="7">
        <v>4</v>
      </c>
      <c r="W2794" s="7">
        <v>3</v>
      </c>
      <c r="X2794" s="7">
        <v>3.8864394999999998</v>
      </c>
      <c r="Y2794" s="7">
        <v>0.60618302999999996</v>
      </c>
      <c r="Z2794" s="7">
        <v>1.0985585200000001</v>
      </c>
      <c r="AA2794" s="7">
        <v>2.1314089100000002</v>
      </c>
      <c r="AB2794" s="7">
        <v>1.3594168200000001</v>
      </c>
      <c r="AC2794" s="7">
        <v>3.6665386600000001</v>
      </c>
      <c r="AD2794" s="7">
        <v>1.6520406999999999</v>
      </c>
      <c r="AE2794" s="7">
        <v>2.85818218</v>
      </c>
      <c r="AF2794" s="7">
        <v>2.45378235</v>
      </c>
      <c r="AG2794" s="7">
        <v>2.87439695</v>
      </c>
      <c r="AH2794" s="7">
        <v>2.3731382000000001</v>
      </c>
      <c r="AI2794" s="7">
        <v>3.5776060599999999</v>
      </c>
    </row>
    <row r="2795" spans="1:35" x14ac:dyDescent="0.25">
      <c r="A2795" s="3">
        <f>VLOOKUP($F2795,Områder!$A$1:$T$64,7,FALSE)</f>
        <v>26</v>
      </c>
      <c r="B2795" s="3" t="str">
        <f>VLOOKUP($F2795,Områder!$A$1:$T$64,4,FALSE)</f>
        <v>Taulov Skole</v>
      </c>
      <c r="C2795" s="3" t="str">
        <f>VLOOKUP($F2795,Områder!$A$1:$T$64,5,FALSE)</f>
        <v>Fjordbakkeskolen</v>
      </c>
      <c r="D2795" s="3" t="str">
        <f>VLOOKUP($F2795,Områder!$A$1:$T$64,10,FALSE) &amp; " - " &amp; VLOOKUP($F2795,Områder!$A$1:$T$64,11,FALSE)</f>
        <v>7 - Taulov og DanmarkC</v>
      </c>
      <c r="E2795" s="3" t="str">
        <f>VLOOKUP($F2795,Områder!$A$1:$T$64,6,FALSE)</f>
        <v>Distriktsinstitutionen Fjordbakken</v>
      </c>
      <c r="F2795" s="1">
        <v>51</v>
      </c>
      <c r="G2795" s="1">
        <v>93</v>
      </c>
      <c r="H2795" s="7">
        <v>3</v>
      </c>
      <c r="I2795" s="7">
        <v>0</v>
      </c>
      <c r="J2795" s="7">
        <v>2</v>
      </c>
      <c r="K2795" s="7">
        <v>1</v>
      </c>
      <c r="L2795" s="7">
        <v>0</v>
      </c>
      <c r="M2795" s="7">
        <v>2</v>
      </c>
      <c r="N2795" s="7">
        <v>1</v>
      </c>
      <c r="O2795" s="7">
        <v>1</v>
      </c>
      <c r="P2795" s="7">
        <v>0</v>
      </c>
      <c r="Q2795" s="7">
        <v>1</v>
      </c>
      <c r="R2795" s="7">
        <v>1</v>
      </c>
      <c r="S2795" s="7">
        <v>3</v>
      </c>
      <c r="T2795" s="7">
        <v>2</v>
      </c>
      <c r="U2795" s="7">
        <v>0</v>
      </c>
      <c r="V2795" s="7">
        <v>2</v>
      </c>
      <c r="W2795" s="7">
        <v>2</v>
      </c>
      <c r="X2795" s="7">
        <v>2.5951392599999998</v>
      </c>
      <c r="Y2795" s="7">
        <v>3.1417831299999999</v>
      </c>
      <c r="Z2795" s="7">
        <v>0.64033737000000002</v>
      </c>
      <c r="AA2795" s="7">
        <v>1.0767289900000001</v>
      </c>
      <c r="AB2795" s="7">
        <v>1.9092715899999999</v>
      </c>
      <c r="AC2795" s="7">
        <v>1.2610582400000001</v>
      </c>
      <c r="AD2795" s="7">
        <v>2.9700175400000002</v>
      </c>
      <c r="AE2795" s="7">
        <v>1.5826378299999999</v>
      </c>
      <c r="AF2795" s="7">
        <v>2.40739276</v>
      </c>
      <c r="AG2795" s="7">
        <v>2.1808574599999999</v>
      </c>
      <c r="AH2795" s="7">
        <v>2.5094691299999998</v>
      </c>
      <c r="AI2795" s="7">
        <v>2.2032527000000002</v>
      </c>
    </row>
    <row r="2796" spans="1:35" x14ac:dyDescent="0.25">
      <c r="A2796" s="3">
        <f>VLOOKUP($F2796,Områder!$A$1:$T$64,7,FALSE)</f>
        <v>26</v>
      </c>
      <c r="B2796" s="3" t="str">
        <f>VLOOKUP($F2796,Områder!$A$1:$T$64,4,FALSE)</f>
        <v>Taulov Skole</v>
      </c>
      <c r="C2796" s="3" t="str">
        <f>VLOOKUP($F2796,Områder!$A$1:$T$64,5,FALSE)</f>
        <v>Fjordbakkeskolen</v>
      </c>
      <c r="D2796" s="3" t="str">
        <f>VLOOKUP($F2796,Områder!$A$1:$T$64,10,FALSE) &amp; " - " &amp; VLOOKUP($F2796,Områder!$A$1:$T$64,11,FALSE)</f>
        <v>7 - Taulov og DanmarkC</v>
      </c>
      <c r="E2796" s="3" t="str">
        <f>VLOOKUP($F2796,Områder!$A$1:$T$64,6,FALSE)</f>
        <v>Distriktsinstitutionen Fjordbakken</v>
      </c>
      <c r="F2796" s="1">
        <v>51</v>
      </c>
      <c r="G2796" s="1">
        <v>94</v>
      </c>
      <c r="H2796" s="7">
        <v>0</v>
      </c>
      <c r="I2796" s="7">
        <v>2</v>
      </c>
      <c r="J2796" s="7">
        <v>0</v>
      </c>
      <c r="K2796" s="7">
        <v>1</v>
      </c>
      <c r="L2796" s="7">
        <v>0</v>
      </c>
      <c r="M2796" s="7">
        <v>0</v>
      </c>
      <c r="N2796" s="7">
        <v>2</v>
      </c>
      <c r="O2796" s="7">
        <v>0</v>
      </c>
      <c r="P2796" s="7">
        <v>1</v>
      </c>
      <c r="Q2796" s="7">
        <v>0</v>
      </c>
      <c r="R2796" s="7">
        <v>1</v>
      </c>
      <c r="S2796" s="7">
        <v>1</v>
      </c>
      <c r="T2796" s="7">
        <v>2</v>
      </c>
      <c r="U2796" s="7">
        <v>1</v>
      </c>
      <c r="V2796" s="7">
        <v>0</v>
      </c>
      <c r="W2796" s="7">
        <v>2</v>
      </c>
      <c r="X2796" s="7">
        <v>1.26363315</v>
      </c>
      <c r="Y2796" s="7">
        <v>1.9356251</v>
      </c>
      <c r="Z2796" s="7">
        <v>1.9932810999999999</v>
      </c>
      <c r="AA2796" s="7">
        <v>0.44868309000000001</v>
      </c>
      <c r="AB2796" s="7">
        <v>0.78545412999999997</v>
      </c>
      <c r="AC2796" s="7">
        <v>1.34583352</v>
      </c>
      <c r="AD2796" s="7">
        <v>0.92381698000000001</v>
      </c>
      <c r="AE2796" s="7">
        <v>1.9999317599999999</v>
      </c>
      <c r="AF2796" s="7">
        <v>1.1292039199999999</v>
      </c>
      <c r="AG2796" s="7">
        <v>1.62996564</v>
      </c>
      <c r="AH2796" s="7">
        <v>1.56417754</v>
      </c>
      <c r="AI2796" s="7">
        <v>1.7685810099999999</v>
      </c>
    </row>
    <row r="2797" spans="1:35" x14ac:dyDescent="0.25">
      <c r="A2797" s="3">
        <f>VLOOKUP($F2797,Områder!$A$1:$T$64,7,FALSE)</f>
        <v>26</v>
      </c>
      <c r="B2797" s="3" t="str">
        <f>VLOOKUP($F2797,Områder!$A$1:$T$64,4,FALSE)</f>
        <v>Taulov Skole</v>
      </c>
      <c r="C2797" s="3" t="str">
        <f>VLOOKUP($F2797,Områder!$A$1:$T$64,5,FALSE)</f>
        <v>Fjordbakkeskolen</v>
      </c>
      <c r="D2797" s="3" t="str">
        <f>VLOOKUP($F2797,Områder!$A$1:$T$64,10,FALSE) &amp; " - " &amp; VLOOKUP($F2797,Områder!$A$1:$T$64,11,FALSE)</f>
        <v>7 - Taulov og DanmarkC</v>
      </c>
      <c r="E2797" s="3" t="str">
        <f>VLOOKUP($F2797,Områder!$A$1:$T$64,6,FALSE)</f>
        <v>Distriktsinstitutionen Fjordbakken</v>
      </c>
      <c r="F2797" s="1">
        <v>51</v>
      </c>
      <c r="G2797" s="1">
        <v>95</v>
      </c>
      <c r="H2797" s="7">
        <v>0</v>
      </c>
      <c r="I2797" s="7">
        <v>0</v>
      </c>
      <c r="J2797" s="7">
        <v>1</v>
      </c>
      <c r="K2797" s="7">
        <v>0</v>
      </c>
      <c r="L2797" s="7">
        <v>1</v>
      </c>
      <c r="M2797" s="7">
        <v>0</v>
      </c>
      <c r="N2797" s="7">
        <v>0</v>
      </c>
      <c r="O2797" s="7">
        <v>1</v>
      </c>
      <c r="P2797" s="7">
        <v>0</v>
      </c>
      <c r="Q2797" s="7">
        <v>0</v>
      </c>
      <c r="R2797" s="7">
        <v>0</v>
      </c>
      <c r="S2797" s="7">
        <v>1</v>
      </c>
      <c r="T2797" s="7">
        <v>0</v>
      </c>
      <c r="U2797" s="7">
        <v>1</v>
      </c>
      <c r="V2797" s="7">
        <v>1</v>
      </c>
      <c r="W2797" s="7">
        <v>0</v>
      </c>
      <c r="X2797" s="7">
        <v>1.2261806099999999</v>
      </c>
      <c r="Y2797" s="7">
        <v>0.78740447999999996</v>
      </c>
      <c r="Z2797" s="7">
        <v>1.43755583</v>
      </c>
      <c r="AA2797" s="7">
        <v>1.26250405</v>
      </c>
      <c r="AB2797" s="7">
        <v>0.3041894</v>
      </c>
      <c r="AC2797" s="7">
        <v>0.56166861999999995</v>
      </c>
      <c r="AD2797" s="7">
        <v>0.93859464999999997</v>
      </c>
      <c r="AE2797" s="7">
        <v>0.66746417999999996</v>
      </c>
      <c r="AF2797" s="7">
        <v>1.3471591599999999</v>
      </c>
      <c r="AG2797" s="7">
        <v>0.79500307999999997</v>
      </c>
      <c r="AH2797" s="7">
        <v>1.1006722099999999</v>
      </c>
      <c r="AI2797" s="7">
        <v>1.11015983</v>
      </c>
    </row>
    <row r="2798" spans="1:35" x14ac:dyDescent="0.25">
      <c r="A2798" s="3">
        <f>VLOOKUP($F2798,Områder!$A$1:$T$64,7,FALSE)</f>
        <v>26</v>
      </c>
      <c r="B2798" s="3" t="str">
        <f>VLOOKUP($F2798,Områder!$A$1:$T$64,4,FALSE)</f>
        <v>Taulov Skole</v>
      </c>
      <c r="C2798" s="3" t="str">
        <f>VLOOKUP($F2798,Områder!$A$1:$T$64,5,FALSE)</f>
        <v>Fjordbakkeskolen</v>
      </c>
      <c r="D2798" s="3" t="str">
        <f>VLOOKUP($F2798,Områder!$A$1:$T$64,10,FALSE) &amp; " - " &amp; VLOOKUP($F2798,Områder!$A$1:$T$64,11,FALSE)</f>
        <v>7 - Taulov og DanmarkC</v>
      </c>
      <c r="E2798" s="3" t="str">
        <f>VLOOKUP($F2798,Områder!$A$1:$T$64,6,FALSE)</f>
        <v>Distriktsinstitutionen Fjordbakken</v>
      </c>
      <c r="F2798" s="1">
        <v>51</v>
      </c>
      <c r="G2798" s="1">
        <v>96</v>
      </c>
      <c r="H2798" s="7">
        <v>0</v>
      </c>
      <c r="I2798" s="7">
        <v>0</v>
      </c>
      <c r="J2798" s="7">
        <v>0</v>
      </c>
      <c r="K2798" s="7">
        <v>1</v>
      </c>
      <c r="L2798" s="7">
        <v>0</v>
      </c>
      <c r="M2798" s="7">
        <v>2</v>
      </c>
      <c r="N2798" s="7">
        <v>0</v>
      </c>
      <c r="O2798" s="7">
        <v>0</v>
      </c>
      <c r="P2798" s="7">
        <v>0</v>
      </c>
      <c r="Q2798" s="7">
        <v>0</v>
      </c>
      <c r="R2798" s="7">
        <v>0</v>
      </c>
      <c r="S2798" s="7">
        <v>0</v>
      </c>
      <c r="T2798" s="7">
        <v>1</v>
      </c>
      <c r="U2798" s="7">
        <v>0</v>
      </c>
      <c r="V2798" s="7">
        <v>0</v>
      </c>
      <c r="W2798" s="7">
        <v>1</v>
      </c>
      <c r="X2798" s="7">
        <v>0</v>
      </c>
      <c r="Y2798" s="7">
        <v>0.66933394000000002</v>
      </c>
      <c r="Z2798" s="7">
        <v>0.43677733000000002</v>
      </c>
      <c r="AA2798" s="7">
        <v>1.02243967</v>
      </c>
      <c r="AB2798" s="7">
        <v>0.72328974000000001</v>
      </c>
      <c r="AC2798" s="7">
        <v>0.19129926999999999</v>
      </c>
      <c r="AD2798" s="7">
        <v>0.38070883</v>
      </c>
      <c r="AE2798" s="7">
        <v>0.61678396999999996</v>
      </c>
      <c r="AF2798" s="7">
        <v>0.45850243000000002</v>
      </c>
      <c r="AG2798" s="7">
        <v>0.84434430999999999</v>
      </c>
      <c r="AH2798" s="7">
        <v>0.52713363000000002</v>
      </c>
      <c r="AI2798" s="7">
        <v>0.69051556999999997</v>
      </c>
    </row>
    <row r="2799" spans="1:35" x14ac:dyDescent="0.25">
      <c r="A2799" s="3">
        <f>VLOOKUP($F2799,Områder!$A$1:$T$64,7,FALSE)</f>
        <v>26</v>
      </c>
      <c r="B2799" s="3" t="str">
        <f>VLOOKUP($F2799,Områder!$A$1:$T$64,4,FALSE)</f>
        <v>Taulov Skole</v>
      </c>
      <c r="C2799" s="3" t="str">
        <f>VLOOKUP($F2799,Områder!$A$1:$T$64,5,FALSE)</f>
        <v>Fjordbakkeskolen</v>
      </c>
      <c r="D2799" s="3" t="str">
        <f>VLOOKUP($F2799,Områder!$A$1:$T$64,10,FALSE) &amp; " - " &amp; VLOOKUP($F2799,Områder!$A$1:$T$64,11,FALSE)</f>
        <v>7 - Taulov og DanmarkC</v>
      </c>
      <c r="E2799" s="3" t="str">
        <f>VLOOKUP($F2799,Områder!$A$1:$T$64,6,FALSE)</f>
        <v>Distriktsinstitutionen Fjordbakken</v>
      </c>
      <c r="F2799" s="1">
        <v>51</v>
      </c>
      <c r="G2799" s="1">
        <v>97</v>
      </c>
      <c r="H2799" s="7">
        <v>0</v>
      </c>
      <c r="I2799" s="7">
        <v>0</v>
      </c>
      <c r="J2799" s="7">
        <v>0</v>
      </c>
      <c r="K2799" s="7">
        <v>0</v>
      </c>
      <c r="L2799" s="7">
        <v>1</v>
      </c>
      <c r="M2799" s="7">
        <v>0</v>
      </c>
      <c r="N2799" s="7">
        <v>1</v>
      </c>
      <c r="O2799" s="7">
        <v>0</v>
      </c>
      <c r="P2799" s="7">
        <v>0</v>
      </c>
      <c r="Q2799" s="7">
        <v>0</v>
      </c>
      <c r="R2799" s="7">
        <v>0</v>
      </c>
      <c r="S2799" s="7">
        <v>0</v>
      </c>
      <c r="T2799" s="7">
        <v>0</v>
      </c>
      <c r="U2799" s="7">
        <v>0</v>
      </c>
      <c r="V2799" s="7">
        <v>0</v>
      </c>
      <c r="W2799" s="7">
        <v>0</v>
      </c>
      <c r="X2799" s="7">
        <v>0.67094425999999996</v>
      </c>
      <c r="Y2799" s="7">
        <v>0</v>
      </c>
      <c r="Z2799" s="7">
        <v>0.48283236000000002</v>
      </c>
      <c r="AA2799" s="7">
        <v>0.31472699999999998</v>
      </c>
      <c r="AB2799" s="7">
        <v>0.69133778999999995</v>
      </c>
      <c r="AC2799" s="7">
        <v>0.51977452000000002</v>
      </c>
      <c r="AD2799" s="7">
        <v>0.13426842999999999</v>
      </c>
      <c r="AE2799" s="7">
        <v>0.26249397000000002</v>
      </c>
      <c r="AF2799" s="7">
        <v>0.42994175000000001</v>
      </c>
      <c r="AG2799" s="7">
        <v>0.31650848999999998</v>
      </c>
      <c r="AH2799" s="7">
        <v>0.59972877999999996</v>
      </c>
      <c r="AI2799" s="7">
        <v>0.36927315999999999</v>
      </c>
    </row>
    <row r="2800" spans="1:35" x14ac:dyDescent="0.25">
      <c r="A2800" s="3">
        <f>VLOOKUP($F2800,Områder!$A$1:$T$64,7,FALSE)</f>
        <v>26</v>
      </c>
      <c r="B2800" s="3" t="str">
        <f>VLOOKUP($F2800,Områder!$A$1:$T$64,4,FALSE)</f>
        <v>Taulov Skole</v>
      </c>
      <c r="C2800" s="3" t="str">
        <f>VLOOKUP($F2800,Områder!$A$1:$T$64,5,FALSE)</f>
        <v>Fjordbakkeskolen</v>
      </c>
      <c r="D2800" s="3" t="str">
        <f>VLOOKUP($F2800,Områder!$A$1:$T$64,10,FALSE) &amp; " - " &amp; VLOOKUP($F2800,Områder!$A$1:$T$64,11,FALSE)</f>
        <v>7 - Taulov og DanmarkC</v>
      </c>
      <c r="E2800" s="3" t="str">
        <f>VLOOKUP($F2800,Områder!$A$1:$T$64,6,FALSE)</f>
        <v>Distriktsinstitutionen Fjordbakken</v>
      </c>
      <c r="F2800" s="1">
        <v>51</v>
      </c>
      <c r="G2800" s="1">
        <v>98</v>
      </c>
      <c r="H2800" s="7">
        <v>0</v>
      </c>
      <c r="I2800" s="7">
        <v>0</v>
      </c>
      <c r="J2800" s="7">
        <v>0</v>
      </c>
      <c r="K2800" s="7">
        <v>0</v>
      </c>
      <c r="L2800" s="7">
        <v>0</v>
      </c>
      <c r="M2800" s="7">
        <v>1</v>
      </c>
      <c r="N2800" s="7">
        <v>0</v>
      </c>
      <c r="O2800" s="7">
        <v>1</v>
      </c>
      <c r="P2800" s="7">
        <v>0</v>
      </c>
      <c r="Q2800" s="7">
        <v>0</v>
      </c>
      <c r="R2800" s="7">
        <v>0</v>
      </c>
      <c r="S2800" s="7">
        <v>0</v>
      </c>
      <c r="T2800" s="7">
        <v>0</v>
      </c>
      <c r="U2800" s="7">
        <v>0</v>
      </c>
      <c r="V2800" s="7">
        <v>0</v>
      </c>
      <c r="W2800" s="7">
        <v>0</v>
      </c>
      <c r="X2800" s="7">
        <v>0</v>
      </c>
      <c r="Y2800" s="7">
        <v>0.37838897999999999</v>
      </c>
      <c r="Z2800" s="7">
        <v>0</v>
      </c>
      <c r="AA2800" s="7">
        <v>0.34620177000000002</v>
      </c>
      <c r="AB2800" s="7">
        <v>0.22371100999999999</v>
      </c>
      <c r="AC2800" s="7">
        <v>0.39317562</v>
      </c>
      <c r="AD2800" s="7">
        <v>0.36275415999999999</v>
      </c>
      <c r="AE2800" s="7">
        <v>8.6532590000000006E-2</v>
      </c>
      <c r="AF2800" s="7">
        <v>0.15826319</v>
      </c>
      <c r="AG2800" s="7">
        <v>0.26814359999999998</v>
      </c>
      <c r="AH2800" s="7">
        <v>0.18984762999999999</v>
      </c>
      <c r="AI2800" s="7">
        <v>0.39450921</v>
      </c>
    </row>
    <row r="2801" spans="1:35" x14ac:dyDescent="0.25">
      <c r="A2801" s="3">
        <f>VLOOKUP($F2801,Områder!$A$1:$T$64,7,FALSE)</f>
        <v>26</v>
      </c>
      <c r="B2801" s="3" t="str">
        <f>VLOOKUP($F2801,Områder!$A$1:$T$64,4,FALSE)</f>
        <v>Taulov Skole</v>
      </c>
      <c r="C2801" s="3" t="str">
        <f>VLOOKUP($F2801,Områder!$A$1:$T$64,5,FALSE)</f>
        <v>Fjordbakkeskolen</v>
      </c>
      <c r="D2801" s="3" t="str">
        <f>VLOOKUP($F2801,Områder!$A$1:$T$64,10,FALSE) &amp; " - " &amp; VLOOKUP($F2801,Områder!$A$1:$T$64,11,FALSE)</f>
        <v>7 - Taulov og DanmarkC</v>
      </c>
      <c r="E2801" s="3" t="str">
        <f>VLOOKUP($F2801,Områder!$A$1:$T$64,6,FALSE)</f>
        <v>Distriktsinstitutionen Fjordbakken</v>
      </c>
      <c r="F2801" s="1">
        <v>51</v>
      </c>
      <c r="G2801" s="1">
        <v>99</v>
      </c>
      <c r="H2801" s="7">
        <v>0</v>
      </c>
      <c r="I2801" s="7">
        <v>0</v>
      </c>
      <c r="J2801" s="7">
        <v>0</v>
      </c>
      <c r="K2801" s="7">
        <v>0</v>
      </c>
      <c r="L2801" s="7">
        <v>0</v>
      </c>
      <c r="M2801" s="7">
        <v>0</v>
      </c>
      <c r="N2801" s="7">
        <v>0</v>
      </c>
      <c r="O2801" s="7">
        <v>0</v>
      </c>
      <c r="P2801" s="7">
        <v>0</v>
      </c>
      <c r="Q2801" s="7">
        <v>0</v>
      </c>
      <c r="R2801" s="7">
        <v>0</v>
      </c>
      <c r="S2801" s="7">
        <v>0</v>
      </c>
      <c r="T2801" s="7">
        <v>0</v>
      </c>
      <c r="U2801" s="7">
        <v>0</v>
      </c>
      <c r="V2801" s="7">
        <v>0</v>
      </c>
      <c r="W2801" s="7">
        <v>0</v>
      </c>
      <c r="X2801" s="7">
        <v>0</v>
      </c>
      <c r="Y2801" s="7">
        <v>0</v>
      </c>
      <c r="Z2801" s="7">
        <v>0</v>
      </c>
      <c r="AA2801" s="7">
        <v>0</v>
      </c>
      <c r="AB2801" s="7">
        <v>0.24036099</v>
      </c>
      <c r="AC2801" s="7">
        <v>0.31662493000000003</v>
      </c>
      <c r="AD2801" s="7">
        <v>0.22129905999999999</v>
      </c>
      <c r="AE2801" s="7">
        <v>0.37546646</v>
      </c>
      <c r="AF2801" s="7">
        <v>0.29651017000000002</v>
      </c>
      <c r="AG2801" s="7">
        <v>0.23573247</v>
      </c>
      <c r="AH2801" s="7">
        <v>0.23856910000000001</v>
      </c>
      <c r="AI2801" s="7">
        <v>0.19583128999999999</v>
      </c>
    </row>
    <row r="2802" spans="1:35" x14ac:dyDescent="0.25">
      <c r="A2802" s="3">
        <f>VLOOKUP($F2802,Områder!$A$1:$T$64,7,FALSE)</f>
        <v>26</v>
      </c>
      <c r="B2802" s="3" t="str">
        <f>VLOOKUP($F2802,Områder!$A$1:$T$64,4,FALSE)</f>
        <v>Skærbæk Skole</v>
      </c>
      <c r="C2802" s="3" t="str">
        <f>VLOOKUP($F2802,Områder!$A$1:$T$64,5,FALSE)</f>
        <v>Fjordbakkeskolen</v>
      </c>
      <c r="D2802" s="3" t="str">
        <f>VLOOKUP($F2802,Områder!$A$1:$T$64,10,FALSE) &amp; " - " &amp; VLOOKUP($F2802,Områder!$A$1:$T$64,11,FALSE)</f>
        <v>8 - Skærbæk</v>
      </c>
      <c r="E2802" s="3" t="str">
        <f>VLOOKUP($F2802,Områder!$A$1:$T$64,6,FALSE)</f>
        <v>Distriktsinstitutionen Fjordbakken</v>
      </c>
      <c r="F2802" s="1">
        <v>52</v>
      </c>
      <c r="G2802" s="1">
        <v>0</v>
      </c>
      <c r="H2802" s="7">
        <v>24</v>
      </c>
      <c r="I2802" s="7">
        <v>21</v>
      </c>
      <c r="J2802" s="7">
        <v>32</v>
      </c>
      <c r="K2802" s="7">
        <v>25</v>
      </c>
      <c r="L2802" s="7">
        <v>18</v>
      </c>
      <c r="M2802" s="7">
        <v>22</v>
      </c>
      <c r="N2802" s="7">
        <v>25</v>
      </c>
      <c r="O2802" s="7">
        <v>27</v>
      </c>
      <c r="P2802" s="7">
        <v>27</v>
      </c>
      <c r="Q2802" s="7">
        <v>32</v>
      </c>
      <c r="R2802" s="7">
        <v>25</v>
      </c>
      <c r="S2802" s="7">
        <v>15</v>
      </c>
      <c r="T2802" s="7">
        <v>22</v>
      </c>
      <c r="U2802" s="7">
        <v>27</v>
      </c>
      <c r="V2802" s="7">
        <v>22</v>
      </c>
      <c r="W2802" s="7">
        <v>14</v>
      </c>
      <c r="X2802" s="7">
        <v>15.953970679999999</v>
      </c>
      <c r="Y2802" s="7">
        <v>18.238053749999999</v>
      </c>
      <c r="Z2802" s="7">
        <v>19.96364281</v>
      </c>
      <c r="AA2802" s="7">
        <v>21.4292044</v>
      </c>
      <c r="AB2802" s="7">
        <v>22.637652760000002</v>
      </c>
      <c r="AC2802" s="7">
        <v>23.59686327</v>
      </c>
      <c r="AD2802" s="7">
        <v>24.516065600000001</v>
      </c>
      <c r="AE2802" s="7">
        <v>24.803008299999998</v>
      </c>
      <c r="AF2802" s="7">
        <v>25.449206889999999</v>
      </c>
      <c r="AG2802" s="7">
        <v>25.913100530000001</v>
      </c>
      <c r="AH2802" s="7">
        <v>26.314730579999999</v>
      </c>
      <c r="AI2802" s="7">
        <v>27.0470884</v>
      </c>
    </row>
    <row r="2803" spans="1:35" x14ac:dyDescent="0.25">
      <c r="A2803" s="3">
        <f>VLOOKUP($F2803,Områder!$A$1:$T$64,7,FALSE)</f>
        <v>26</v>
      </c>
      <c r="B2803" s="3" t="str">
        <f>VLOOKUP($F2803,Områder!$A$1:$T$64,4,FALSE)</f>
        <v>Skærbæk Skole</v>
      </c>
      <c r="C2803" s="3" t="str">
        <f>VLOOKUP($F2803,Områder!$A$1:$T$64,5,FALSE)</f>
        <v>Fjordbakkeskolen</v>
      </c>
      <c r="D2803" s="3" t="str">
        <f>VLOOKUP($F2803,Områder!$A$1:$T$64,10,FALSE) &amp; " - " &amp; VLOOKUP($F2803,Områder!$A$1:$T$64,11,FALSE)</f>
        <v>8 - Skærbæk</v>
      </c>
      <c r="E2803" s="3" t="str">
        <f>VLOOKUP($F2803,Områder!$A$1:$T$64,6,FALSE)</f>
        <v>Distriktsinstitutionen Fjordbakken</v>
      </c>
      <c r="F2803" s="1">
        <v>52</v>
      </c>
      <c r="G2803" s="1">
        <v>1</v>
      </c>
      <c r="H2803" s="7">
        <v>35</v>
      </c>
      <c r="I2803" s="7">
        <v>27</v>
      </c>
      <c r="J2803" s="7">
        <v>22</v>
      </c>
      <c r="K2803" s="7">
        <v>32</v>
      </c>
      <c r="L2803" s="7">
        <v>26</v>
      </c>
      <c r="M2803" s="7">
        <v>23</v>
      </c>
      <c r="N2803" s="7">
        <v>25</v>
      </c>
      <c r="O2803" s="7">
        <v>26</v>
      </c>
      <c r="P2803" s="7">
        <v>27</v>
      </c>
      <c r="Q2803" s="7">
        <v>28</v>
      </c>
      <c r="R2803" s="7">
        <v>32</v>
      </c>
      <c r="S2803" s="7">
        <v>27</v>
      </c>
      <c r="T2803" s="7">
        <v>15</v>
      </c>
      <c r="U2803" s="7">
        <v>20</v>
      </c>
      <c r="V2803" s="7">
        <v>27</v>
      </c>
      <c r="W2803" s="7">
        <v>24</v>
      </c>
      <c r="X2803" s="7">
        <v>17.486727569999999</v>
      </c>
      <c r="Y2803" s="7">
        <v>19.392135020000001</v>
      </c>
      <c r="Z2803" s="7">
        <v>21.424386909999999</v>
      </c>
      <c r="AA2803" s="7">
        <v>22.991729289999999</v>
      </c>
      <c r="AB2803" s="7">
        <v>24.19061593</v>
      </c>
      <c r="AC2803" s="7">
        <v>25.305059870000001</v>
      </c>
      <c r="AD2803" s="7">
        <v>26.330258270000002</v>
      </c>
      <c r="AE2803" s="7">
        <v>26.819015279999999</v>
      </c>
      <c r="AF2803" s="7">
        <v>27.45130726</v>
      </c>
      <c r="AG2803" s="7">
        <v>28.046906079999999</v>
      </c>
      <c r="AH2803" s="7">
        <v>28.49146047</v>
      </c>
      <c r="AI2803" s="7">
        <v>29.271697329999999</v>
      </c>
    </row>
    <row r="2804" spans="1:35" x14ac:dyDescent="0.25">
      <c r="A2804" s="3">
        <f>VLOOKUP($F2804,Områder!$A$1:$T$64,7,FALSE)</f>
        <v>26</v>
      </c>
      <c r="B2804" s="3" t="str">
        <f>VLOOKUP($F2804,Områder!$A$1:$T$64,4,FALSE)</f>
        <v>Skærbæk Skole</v>
      </c>
      <c r="C2804" s="3" t="str">
        <f>VLOOKUP($F2804,Områder!$A$1:$T$64,5,FALSE)</f>
        <v>Fjordbakkeskolen</v>
      </c>
      <c r="D2804" s="3" t="str">
        <f>VLOOKUP($F2804,Områder!$A$1:$T$64,10,FALSE) &amp; " - " &amp; VLOOKUP($F2804,Områder!$A$1:$T$64,11,FALSE)</f>
        <v>8 - Skærbæk</v>
      </c>
      <c r="E2804" s="3" t="str">
        <f>VLOOKUP($F2804,Områder!$A$1:$T$64,6,FALSE)</f>
        <v>Distriktsinstitutionen Fjordbakken</v>
      </c>
      <c r="F2804" s="1">
        <v>52</v>
      </c>
      <c r="G2804" s="1">
        <v>2</v>
      </c>
      <c r="H2804" s="7">
        <v>29</v>
      </c>
      <c r="I2804" s="7">
        <v>35</v>
      </c>
      <c r="J2804" s="7">
        <v>28</v>
      </c>
      <c r="K2804" s="7">
        <v>24</v>
      </c>
      <c r="L2804" s="7">
        <v>33</v>
      </c>
      <c r="M2804" s="7">
        <v>31</v>
      </c>
      <c r="N2804" s="7">
        <v>25</v>
      </c>
      <c r="O2804" s="7">
        <v>27</v>
      </c>
      <c r="P2804" s="7">
        <v>27</v>
      </c>
      <c r="Q2804" s="7">
        <v>31</v>
      </c>
      <c r="R2804" s="7">
        <v>31</v>
      </c>
      <c r="S2804" s="7">
        <v>34</v>
      </c>
      <c r="T2804" s="7">
        <v>28</v>
      </c>
      <c r="U2804" s="7">
        <v>18</v>
      </c>
      <c r="V2804" s="7">
        <v>22</v>
      </c>
      <c r="W2804" s="7">
        <v>26</v>
      </c>
      <c r="X2804" s="7">
        <v>25.831756120000001</v>
      </c>
      <c r="Y2804" s="7">
        <v>20.876170089999999</v>
      </c>
      <c r="Z2804" s="7">
        <v>22.66654548</v>
      </c>
      <c r="AA2804" s="7">
        <v>24.526895499999998</v>
      </c>
      <c r="AB2804" s="7">
        <v>25.88227839</v>
      </c>
      <c r="AC2804" s="7">
        <v>27.008238599999999</v>
      </c>
      <c r="AD2804" s="7">
        <v>28.20175893</v>
      </c>
      <c r="AE2804" s="7">
        <v>28.812190659999999</v>
      </c>
      <c r="AF2804" s="7">
        <v>29.63504168</v>
      </c>
      <c r="AG2804" s="7">
        <v>30.239357170000002</v>
      </c>
      <c r="AH2804" s="7">
        <v>30.807347490000001</v>
      </c>
      <c r="AI2804" s="7">
        <v>31.62467522</v>
      </c>
    </row>
    <row r="2805" spans="1:35" x14ac:dyDescent="0.25">
      <c r="A2805" s="3">
        <f>VLOOKUP($F2805,Områder!$A$1:$T$64,7,FALSE)</f>
        <v>26</v>
      </c>
      <c r="B2805" s="3" t="str">
        <f>VLOOKUP($F2805,Områder!$A$1:$T$64,4,FALSE)</f>
        <v>Skærbæk Skole</v>
      </c>
      <c r="C2805" s="3" t="str">
        <f>VLOOKUP($F2805,Områder!$A$1:$T$64,5,FALSE)</f>
        <v>Fjordbakkeskolen</v>
      </c>
      <c r="D2805" s="3" t="str">
        <f>VLOOKUP($F2805,Områder!$A$1:$T$64,10,FALSE) &amp; " - " &amp; VLOOKUP($F2805,Områder!$A$1:$T$64,11,FALSE)</f>
        <v>8 - Skærbæk</v>
      </c>
      <c r="E2805" s="3" t="str">
        <f>VLOOKUP($F2805,Områder!$A$1:$T$64,6,FALSE)</f>
        <v>Distriktsinstitutionen Fjordbakken</v>
      </c>
      <c r="F2805" s="1">
        <v>52</v>
      </c>
      <c r="G2805" s="1">
        <v>3</v>
      </c>
      <c r="H2805" s="7">
        <v>19</v>
      </c>
      <c r="I2805" s="7">
        <v>29</v>
      </c>
      <c r="J2805" s="7">
        <v>33</v>
      </c>
      <c r="K2805" s="7">
        <v>30</v>
      </c>
      <c r="L2805" s="7">
        <v>24</v>
      </c>
      <c r="M2805" s="7">
        <v>35</v>
      </c>
      <c r="N2805" s="7">
        <v>33</v>
      </c>
      <c r="O2805" s="7">
        <v>26</v>
      </c>
      <c r="P2805" s="7">
        <v>30</v>
      </c>
      <c r="Q2805" s="7">
        <v>34</v>
      </c>
      <c r="R2805" s="7">
        <v>33</v>
      </c>
      <c r="S2805" s="7">
        <v>33</v>
      </c>
      <c r="T2805" s="7">
        <v>32</v>
      </c>
      <c r="U2805" s="7">
        <v>28</v>
      </c>
      <c r="V2805" s="7">
        <v>19</v>
      </c>
      <c r="W2805" s="7">
        <v>24</v>
      </c>
      <c r="X2805" s="7">
        <v>28.176886970000002</v>
      </c>
      <c r="Y2805" s="7">
        <v>28.207060899999998</v>
      </c>
      <c r="Z2805" s="7">
        <v>24.508967120000001</v>
      </c>
      <c r="AA2805" s="7">
        <v>26.060568419999999</v>
      </c>
      <c r="AB2805" s="7">
        <v>27.709069629999998</v>
      </c>
      <c r="AC2805" s="7">
        <v>28.974569349999999</v>
      </c>
      <c r="AD2805" s="7">
        <v>30.18661496</v>
      </c>
      <c r="AE2805" s="7">
        <v>30.95980239</v>
      </c>
      <c r="AF2805" s="7">
        <v>31.913967490000001</v>
      </c>
      <c r="AG2805" s="7">
        <v>32.708381379999999</v>
      </c>
      <c r="AH2805" s="7">
        <v>33.303271530000004</v>
      </c>
      <c r="AI2805" s="7">
        <v>34.237990969999998</v>
      </c>
    </row>
    <row r="2806" spans="1:35" x14ac:dyDescent="0.25">
      <c r="A2806" s="3">
        <f>VLOOKUP($F2806,Områder!$A$1:$T$64,7,FALSE)</f>
        <v>26</v>
      </c>
      <c r="B2806" s="3" t="str">
        <f>VLOOKUP($F2806,Områder!$A$1:$T$64,4,FALSE)</f>
        <v>Skærbæk Skole</v>
      </c>
      <c r="C2806" s="3" t="str">
        <f>VLOOKUP($F2806,Områder!$A$1:$T$64,5,FALSE)</f>
        <v>Fjordbakkeskolen</v>
      </c>
      <c r="D2806" s="3" t="str">
        <f>VLOOKUP($F2806,Områder!$A$1:$T$64,10,FALSE) &amp; " - " &amp; VLOOKUP($F2806,Områder!$A$1:$T$64,11,FALSE)</f>
        <v>8 - Skærbæk</v>
      </c>
      <c r="E2806" s="3" t="str">
        <f>VLOOKUP($F2806,Områder!$A$1:$T$64,6,FALSE)</f>
        <v>Distriktsinstitutionen Fjordbakken</v>
      </c>
      <c r="F2806" s="1">
        <v>52</v>
      </c>
      <c r="G2806" s="1">
        <v>4</v>
      </c>
      <c r="H2806" s="7">
        <v>35</v>
      </c>
      <c r="I2806" s="7">
        <v>22</v>
      </c>
      <c r="J2806" s="7">
        <v>33</v>
      </c>
      <c r="K2806" s="7">
        <v>34</v>
      </c>
      <c r="L2806" s="7">
        <v>36</v>
      </c>
      <c r="M2806" s="7">
        <v>34</v>
      </c>
      <c r="N2806" s="7">
        <v>36</v>
      </c>
      <c r="O2806" s="7">
        <v>32</v>
      </c>
      <c r="P2806" s="7">
        <v>26</v>
      </c>
      <c r="Q2806" s="7">
        <v>31</v>
      </c>
      <c r="R2806" s="7">
        <v>35</v>
      </c>
      <c r="S2806" s="7">
        <v>32</v>
      </c>
      <c r="T2806" s="7">
        <v>29</v>
      </c>
      <c r="U2806" s="7">
        <v>35</v>
      </c>
      <c r="V2806" s="7">
        <v>29</v>
      </c>
      <c r="W2806" s="7">
        <v>21</v>
      </c>
      <c r="X2806" s="7">
        <v>25.722067769999999</v>
      </c>
      <c r="Y2806" s="7">
        <v>29.714540589999999</v>
      </c>
      <c r="Z2806" s="7">
        <v>29.781140239999999</v>
      </c>
      <c r="AA2806" s="7">
        <v>27.034511909999999</v>
      </c>
      <c r="AB2806" s="7">
        <v>28.289479879999998</v>
      </c>
      <c r="AC2806" s="7">
        <v>29.792623760000001</v>
      </c>
      <c r="AD2806" s="7">
        <v>31.094658290000002</v>
      </c>
      <c r="AE2806" s="7">
        <v>31.919635060000001</v>
      </c>
      <c r="AF2806" s="7">
        <v>32.953802170000003</v>
      </c>
      <c r="AG2806" s="7">
        <v>33.8639461</v>
      </c>
      <c r="AH2806" s="7">
        <v>34.627163070000002</v>
      </c>
      <c r="AI2806" s="7">
        <v>35.520921260000001</v>
      </c>
    </row>
    <row r="2807" spans="1:35" x14ac:dyDescent="0.25">
      <c r="A2807" s="3">
        <f>VLOOKUP($F2807,Områder!$A$1:$T$64,7,FALSE)</f>
        <v>26</v>
      </c>
      <c r="B2807" s="3" t="str">
        <f>VLOOKUP($F2807,Områder!$A$1:$T$64,4,FALSE)</f>
        <v>Skærbæk Skole</v>
      </c>
      <c r="C2807" s="3" t="str">
        <f>VLOOKUP($F2807,Områder!$A$1:$T$64,5,FALSE)</f>
        <v>Fjordbakkeskolen</v>
      </c>
      <c r="D2807" s="3" t="str">
        <f>VLOOKUP($F2807,Områder!$A$1:$T$64,10,FALSE) &amp; " - " &amp; VLOOKUP($F2807,Områder!$A$1:$T$64,11,FALSE)</f>
        <v>8 - Skærbæk</v>
      </c>
      <c r="E2807" s="3" t="str">
        <f>VLOOKUP($F2807,Områder!$A$1:$T$64,6,FALSE)</f>
        <v>Distriktsinstitutionen Fjordbakken</v>
      </c>
      <c r="F2807" s="1">
        <v>52</v>
      </c>
      <c r="G2807" s="1">
        <v>5</v>
      </c>
      <c r="H2807" s="7">
        <v>26</v>
      </c>
      <c r="I2807" s="7">
        <v>37</v>
      </c>
      <c r="J2807" s="7">
        <v>19</v>
      </c>
      <c r="K2807" s="7">
        <v>35</v>
      </c>
      <c r="L2807" s="7">
        <v>32</v>
      </c>
      <c r="M2807" s="7">
        <v>40</v>
      </c>
      <c r="N2807" s="7">
        <v>34</v>
      </c>
      <c r="O2807" s="7">
        <v>39</v>
      </c>
      <c r="P2807" s="7">
        <v>34</v>
      </c>
      <c r="Q2807" s="7">
        <v>27</v>
      </c>
      <c r="R2807" s="7">
        <v>33</v>
      </c>
      <c r="S2807" s="7">
        <v>36</v>
      </c>
      <c r="T2807" s="7">
        <v>32</v>
      </c>
      <c r="U2807" s="7">
        <v>29</v>
      </c>
      <c r="V2807" s="7">
        <v>34</v>
      </c>
      <c r="W2807" s="7">
        <v>27</v>
      </c>
      <c r="X2807" s="7">
        <v>22.784875280000001</v>
      </c>
      <c r="Y2807" s="7">
        <v>27.011219839999999</v>
      </c>
      <c r="Z2807" s="7">
        <v>30.746880260000001</v>
      </c>
      <c r="AA2807" s="7">
        <v>30.84141387</v>
      </c>
      <c r="AB2807" s="7">
        <v>28.678365410000001</v>
      </c>
      <c r="AC2807" s="7">
        <v>29.741730799999999</v>
      </c>
      <c r="AD2807" s="7">
        <v>31.268549849999999</v>
      </c>
      <c r="AE2807" s="7">
        <v>32.142577469999999</v>
      </c>
      <c r="AF2807" s="7">
        <v>33.209944299999997</v>
      </c>
      <c r="AG2807" s="7">
        <v>34.176920430000003</v>
      </c>
      <c r="AH2807" s="7">
        <v>35.046109389999998</v>
      </c>
      <c r="AI2807" s="7">
        <v>36.078206960000003</v>
      </c>
    </row>
    <row r="2808" spans="1:35" x14ac:dyDescent="0.25">
      <c r="A2808" s="3">
        <f>VLOOKUP($F2808,Områder!$A$1:$T$64,7,FALSE)</f>
        <v>26</v>
      </c>
      <c r="B2808" s="3" t="str">
        <f>VLOOKUP($F2808,Områder!$A$1:$T$64,4,FALSE)</f>
        <v>Skærbæk Skole</v>
      </c>
      <c r="C2808" s="3" t="str">
        <f>VLOOKUP($F2808,Områder!$A$1:$T$64,5,FALSE)</f>
        <v>Fjordbakkeskolen</v>
      </c>
      <c r="D2808" s="3" t="str">
        <f>VLOOKUP($F2808,Områder!$A$1:$T$64,10,FALSE) &amp; " - " &amp; VLOOKUP($F2808,Områder!$A$1:$T$64,11,FALSE)</f>
        <v>8 - Skærbæk</v>
      </c>
      <c r="E2808" s="3" t="str">
        <f>VLOOKUP($F2808,Områder!$A$1:$T$64,6,FALSE)</f>
        <v>Distriktsinstitutionen Fjordbakken</v>
      </c>
      <c r="F2808" s="1">
        <v>52</v>
      </c>
      <c r="G2808" s="1">
        <v>6</v>
      </c>
      <c r="H2808" s="7">
        <v>32</v>
      </c>
      <c r="I2808" s="7">
        <v>28</v>
      </c>
      <c r="J2808" s="7">
        <v>37</v>
      </c>
      <c r="K2808" s="7">
        <v>24</v>
      </c>
      <c r="L2808" s="7">
        <v>36</v>
      </c>
      <c r="M2808" s="7">
        <v>34</v>
      </c>
      <c r="N2808" s="7">
        <v>41</v>
      </c>
      <c r="O2808" s="7">
        <v>34</v>
      </c>
      <c r="P2808" s="7">
        <v>38</v>
      </c>
      <c r="Q2808" s="7">
        <v>40</v>
      </c>
      <c r="R2808" s="7">
        <v>28</v>
      </c>
      <c r="S2808" s="7">
        <v>34</v>
      </c>
      <c r="T2808" s="7">
        <v>35</v>
      </c>
      <c r="U2808" s="7">
        <v>33</v>
      </c>
      <c r="V2808" s="7">
        <v>30</v>
      </c>
      <c r="W2808" s="7">
        <v>33</v>
      </c>
      <c r="X2808" s="7">
        <v>29.066152039999999</v>
      </c>
      <c r="Y2808" s="7">
        <v>25.187849790000001</v>
      </c>
      <c r="Z2808" s="7">
        <v>28.85642811</v>
      </c>
      <c r="AA2808" s="7">
        <v>32.319650549999999</v>
      </c>
      <c r="AB2808" s="7">
        <v>32.409879080000003</v>
      </c>
      <c r="AC2808" s="7">
        <v>30.7790721</v>
      </c>
      <c r="AD2808" s="7">
        <v>31.839031859999999</v>
      </c>
      <c r="AE2808" s="7">
        <v>32.997082720000002</v>
      </c>
      <c r="AF2808" s="7">
        <v>34.036044220000001</v>
      </c>
      <c r="AG2808" s="7">
        <v>35.041350719999997</v>
      </c>
      <c r="AH2808" s="7">
        <v>35.982595609999997</v>
      </c>
      <c r="AI2808" s="7">
        <v>37.041785240000003</v>
      </c>
    </row>
    <row r="2809" spans="1:35" x14ac:dyDescent="0.25">
      <c r="A2809" s="3">
        <f>VLOOKUP($F2809,Områder!$A$1:$T$64,7,FALSE)</f>
        <v>26</v>
      </c>
      <c r="B2809" s="3" t="str">
        <f>VLOOKUP($F2809,Områder!$A$1:$T$64,4,FALSE)</f>
        <v>Skærbæk Skole</v>
      </c>
      <c r="C2809" s="3" t="str">
        <f>VLOOKUP($F2809,Områder!$A$1:$T$64,5,FALSE)</f>
        <v>Fjordbakkeskolen</v>
      </c>
      <c r="D2809" s="3" t="str">
        <f>VLOOKUP($F2809,Områder!$A$1:$T$64,10,FALSE) &amp; " - " &amp; VLOOKUP($F2809,Områder!$A$1:$T$64,11,FALSE)</f>
        <v>8 - Skærbæk</v>
      </c>
      <c r="E2809" s="3" t="str">
        <f>VLOOKUP($F2809,Områder!$A$1:$T$64,6,FALSE)</f>
        <v>Distriktsinstitutionen Fjordbakken</v>
      </c>
      <c r="F2809" s="1">
        <v>52</v>
      </c>
      <c r="G2809" s="1">
        <v>7</v>
      </c>
      <c r="H2809" s="7">
        <v>25</v>
      </c>
      <c r="I2809" s="7">
        <v>32</v>
      </c>
      <c r="J2809" s="7">
        <v>29</v>
      </c>
      <c r="K2809" s="7">
        <v>39</v>
      </c>
      <c r="L2809" s="7">
        <v>26</v>
      </c>
      <c r="M2809" s="7">
        <v>38</v>
      </c>
      <c r="N2809" s="7">
        <v>34</v>
      </c>
      <c r="O2809" s="7">
        <v>39</v>
      </c>
      <c r="P2809" s="7">
        <v>35</v>
      </c>
      <c r="Q2809" s="7">
        <v>37</v>
      </c>
      <c r="R2809" s="7">
        <v>40</v>
      </c>
      <c r="S2809" s="7">
        <v>27</v>
      </c>
      <c r="T2809" s="7">
        <v>34</v>
      </c>
      <c r="U2809" s="7">
        <v>36</v>
      </c>
      <c r="V2809" s="7">
        <v>32</v>
      </c>
      <c r="W2809" s="7">
        <v>33</v>
      </c>
      <c r="X2809" s="7">
        <v>33.613323389999998</v>
      </c>
      <c r="Y2809" s="7">
        <v>31.475684810000001</v>
      </c>
      <c r="Z2809" s="7">
        <v>27.907713430000001</v>
      </c>
      <c r="AA2809" s="7">
        <v>30.9915764</v>
      </c>
      <c r="AB2809" s="7">
        <v>34.144471039999999</v>
      </c>
      <c r="AC2809" s="7">
        <v>34.344437319999997</v>
      </c>
      <c r="AD2809" s="7">
        <v>33.262360129999998</v>
      </c>
      <c r="AE2809" s="7">
        <v>33.965072059999997</v>
      </c>
      <c r="AF2809" s="7">
        <v>35.258224579999997</v>
      </c>
      <c r="AG2809" s="7">
        <v>36.24813983</v>
      </c>
      <c r="AH2809" s="7">
        <v>37.220618989999998</v>
      </c>
      <c r="AI2809" s="7">
        <v>38.367502100000003</v>
      </c>
    </row>
    <row r="2810" spans="1:35" x14ac:dyDescent="0.25">
      <c r="A2810" s="3">
        <f>VLOOKUP($F2810,Områder!$A$1:$T$64,7,FALSE)</f>
        <v>26</v>
      </c>
      <c r="B2810" s="3" t="str">
        <f>VLOOKUP($F2810,Områder!$A$1:$T$64,4,FALSE)</f>
        <v>Skærbæk Skole</v>
      </c>
      <c r="C2810" s="3" t="str">
        <f>VLOOKUP($F2810,Områder!$A$1:$T$64,5,FALSE)</f>
        <v>Fjordbakkeskolen</v>
      </c>
      <c r="D2810" s="3" t="str">
        <f>VLOOKUP($F2810,Områder!$A$1:$T$64,10,FALSE) &amp; " - " &amp; VLOOKUP($F2810,Områder!$A$1:$T$64,11,FALSE)</f>
        <v>8 - Skærbæk</v>
      </c>
      <c r="E2810" s="3" t="str">
        <f>VLOOKUP($F2810,Områder!$A$1:$T$64,6,FALSE)</f>
        <v>Distriktsinstitutionen Fjordbakken</v>
      </c>
      <c r="F2810" s="1">
        <v>52</v>
      </c>
      <c r="G2810" s="1">
        <v>8</v>
      </c>
      <c r="H2810" s="7">
        <v>38</v>
      </c>
      <c r="I2810" s="7">
        <v>27</v>
      </c>
      <c r="J2810" s="7">
        <v>33</v>
      </c>
      <c r="K2810" s="7">
        <v>30</v>
      </c>
      <c r="L2810" s="7">
        <v>39</v>
      </c>
      <c r="M2810" s="7">
        <v>25</v>
      </c>
      <c r="N2810" s="7">
        <v>41</v>
      </c>
      <c r="O2810" s="7">
        <v>35</v>
      </c>
      <c r="P2810" s="7">
        <v>38</v>
      </c>
      <c r="Q2810" s="7">
        <v>33</v>
      </c>
      <c r="R2810" s="7">
        <v>36</v>
      </c>
      <c r="S2810" s="7">
        <v>42</v>
      </c>
      <c r="T2810" s="7">
        <v>29</v>
      </c>
      <c r="U2810" s="7">
        <v>34</v>
      </c>
      <c r="V2810" s="7">
        <v>37</v>
      </c>
      <c r="W2810" s="7">
        <v>34</v>
      </c>
      <c r="X2810" s="7">
        <v>34.307467590000002</v>
      </c>
      <c r="Y2810" s="7">
        <v>34.506741259999998</v>
      </c>
      <c r="Z2810" s="7">
        <v>33.360935779999998</v>
      </c>
      <c r="AA2810" s="7">
        <v>29.870521740000001</v>
      </c>
      <c r="AB2810" s="7">
        <v>32.612953939999997</v>
      </c>
      <c r="AC2810" s="7">
        <v>35.55358726</v>
      </c>
      <c r="AD2810" s="7">
        <v>35.917909680000001</v>
      </c>
      <c r="AE2810" s="7">
        <v>34.91970963</v>
      </c>
      <c r="AF2810" s="7">
        <v>35.721047509999998</v>
      </c>
      <c r="AG2810" s="7">
        <v>36.9506066</v>
      </c>
      <c r="AH2810" s="7">
        <v>37.911749229999998</v>
      </c>
      <c r="AI2810" s="7">
        <v>39.05116417</v>
      </c>
    </row>
    <row r="2811" spans="1:35" x14ac:dyDescent="0.25">
      <c r="A2811" s="3">
        <f>VLOOKUP($F2811,Områder!$A$1:$T$64,7,FALSE)</f>
        <v>26</v>
      </c>
      <c r="B2811" s="3" t="str">
        <f>VLOOKUP($F2811,Områder!$A$1:$T$64,4,FALSE)</f>
        <v>Skærbæk Skole</v>
      </c>
      <c r="C2811" s="3" t="str">
        <f>VLOOKUP($F2811,Områder!$A$1:$T$64,5,FALSE)</f>
        <v>Fjordbakkeskolen</v>
      </c>
      <c r="D2811" s="3" t="str">
        <f>VLOOKUP($F2811,Områder!$A$1:$T$64,10,FALSE) &amp; " - " &amp; VLOOKUP($F2811,Områder!$A$1:$T$64,11,FALSE)</f>
        <v>8 - Skærbæk</v>
      </c>
      <c r="E2811" s="3" t="str">
        <f>VLOOKUP($F2811,Områder!$A$1:$T$64,6,FALSE)</f>
        <v>Distriktsinstitutionen Fjordbakken</v>
      </c>
      <c r="F2811" s="1">
        <v>52</v>
      </c>
      <c r="G2811" s="1">
        <v>9</v>
      </c>
      <c r="H2811" s="7">
        <v>35</v>
      </c>
      <c r="I2811" s="7">
        <v>37</v>
      </c>
      <c r="J2811" s="7">
        <v>28</v>
      </c>
      <c r="K2811" s="7">
        <v>34</v>
      </c>
      <c r="L2811" s="7">
        <v>29</v>
      </c>
      <c r="M2811" s="7">
        <v>42</v>
      </c>
      <c r="N2811" s="7">
        <v>26</v>
      </c>
      <c r="O2811" s="7">
        <v>38</v>
      </c>
      <c r="P2811" s="7">
        <v>35</v>
      </c>
      <c r="Q2811" s="7">
        <v>35</v>
      </c>
      <c r="R2811" s="7">
        <v>34</v>
      </c>
      <c r="S2811" s="7">
        <v>35</v>
      </c>
      <c r="T2811" s="7">
        <v>42</v>
      </c>
      <c r="U2811" s="7">
        <v>31</v>
      </c>
      <c r="V2811" s="7">
        <v>34</v>
      </c>
      <c r="W2811" s="7">
        <v>36</v>
      </c>
      <c r="X2811" s="7">
        <v>34.085752839999998</v>
      </c>
      <c r="Y2811" s="7">
        <v>34.936950330000002</v>
      </c>
      <c r="Z2811" s="7">
        <v>34.661376130000001</v>
      </c>
      <c r="AA2811" s="7">
        <v>34.288657370000003</v>
      </c>
      <c r="AB2811" s="7">
        <v>31.02692734</v>
      </c>
      <c r="AC2811" s="7">
        <v>33.360351029999997</v>
      </c>
      <c r="AD2811" s="7">
        <v>36.201209689999999</v>
      </c>
      <c r="AE2811" s="7">
        <v>36.404202490000003</v>
      </c>
      <c r="AF2811" s="7">
        <v>35.814238250000002</v>
      </c>
      <c r="AG2811" s="7">
        <v>36.521511619999998</v>
      </c>
      <c r="AH2811" s="7">
        <v>37.678836269999998</v>
      </c>
      <c r="AI2811" s="7">
        <v>38.733715629999999</v>
      </c>
    </row>
    <row r="2812" spans="1:35" x14ac:dyDescent="0.25">
      <c r="A2812" s="3">
        <f>VLOOKUP($F2812,Områder!$A$1:$T$64,7,FALSE)</f>
        <v>26</v>
      </c>
      <c r="B2812" s="3" t="str">
        <f>VLOOKUP($F2812,Områder!$A$1:$T$64,4,FALSE)</f>
        <v>Skærbæk Skole</v>
      </c>
      <c r="C2812" s="3" t="str">
        <f>VLOOKUP($F2812,Områder!$A$1:$T$64,5,FALSE)</f>
        <v>Fjordbakkeskolen</v>
      </c>
      <c r="D2812" s="3" t="str">
        <f>VLOOKUP($F2812,Områder!$A$1:$T$64,10,FALSE) &amp; " - " &amp; VLOOKUP($F2812,Områder!$A$1:$T$64,11,FALSE)</f>
        <v>8 - Skærbæk</v>
      </c>
      <c r="E2812" s="3" t="str">
        <f>VLOOKUP($F2812,Områder!$A$1:$T$64,6,FALSE)</f>
        <v>Distriktsinstitutionen Fjordbakken</v>
      </c>
      <c r="F2812" s="1">
        <v>52</v>
      </c>
      <c r="G2812" s="1">
        <v>10</v>
      </c>
      <c r="H2812" s="7">
        <v>32</v>
      </c>
      <c r="I2812" s="7">
        <v>37</v>
      </c>
      <c r="J2812" s="7">
        <v>38</v>
      </c>
      <c r="K2812" s="7">
        <v>28</v>
      </c>
      <c r="L2812" s="7">
        <v>35</v>
      </c>
      <c r="M2812" s="7">
        <v>30</v>
      </c>
      <c r="N2812" s="7">
        <v>42</v>
      </c>
      <c r="O2812" s="7">
        <v>26</v>
      </c>
      <c r="P2812" s="7">
        <v>39</v>
      </c>
      <c r="Q2812" s="7">
        <v>35</v>
      </c>
      <c r="R2812" s="7">
        <v>35</v>
      </c>
      <c r="S2812" s="7">
        <v>34</v>
      </c>
      <c r="T2812" s="7">
        <v>36</v>
      </c>
      <c r="U2812" s="7">
        <v>42</v>
      </c>
      <c r="V2812" s="7">
        <v>29</v>
      </c>
      <c r="W2812" s="7">
        <v>34</v>
      </c>
      <c r="X2812" s="7">
        <v>36.385635110000003</v>
      </c>
      <c r="Y2812" s="7">
        <v>34.815764739999999</v>
      </c>
      <c r="Z2812" s="7">
        <v>35.526739829999997</v>
      </c>
      <c r="AA2812" s="7">
        <v>35.19368652</v>
      </c>
      <c r="AB2812" s="7">
        <v>35.247716779999998</v>
      </c>
      <c r="AC2812" s="7">
        <v>31.931371030000001</v>
      </c>
      <c r="AD2812" s="7">
        <v>34.08016172</v>
      </c>
      <c r="AE2812" s="7">
        <v>36.61996078</v>
      </c>
      <c r="AF2812" s="7">
        <v>36.974909199999999</v>
      </c>
      <c r="AG2812" s="7">
        <v>36.613061170000002</v>
      </c>
      <c r="AH2812" s="7">
        <v>37.224106149999997</v>
      </c>
      <c r="AI2812" s="7">
        <v>38.462004049999997</v>
      </c>
    </row>
    <row r="2813" spans="1:35" x14ac:dyDescent="0.25">
      <c r="A2813" s="3">
        <f>VLOOKUP($F2813,Områder!$A$1:$T$64,7,FALSE)</f>
        <v>26</v>
      </c>
      <c r="B2813" s="3" t="str">
        <f>VLOOKUP($F2813,Områder!$A$1:$T$64,4,FALSE)</f>
        <v>Skærbæk Skole</v>
      </c>
      <c r="C2813" s="3" t="str">
        <f>VLOOKUP($F2813,Områder!$A$1:$T$64,5,FALSE)</f>
        <v>Fjordbakkeskolen</v>
      </c>
      <c r="D2813" s="3" t="str">
        <f>VLOOKUP($F2813,Områder!$A$1:$T$64,10,FALSE) &amp; " - " &amp; VLOOKUP($F2813,Områder!$A$1:$T$64,11,FALSE)</f>
        <v>8 - Skærbæk</v>
      </c>
      <c r="E2813" s="3" t="str">
        <f>VLOOKUP($F2813,Områder!$A$1:$T$64,6,FALSE)</f>
        <v>Distriktsinstitutionen Fjordbakken</v>
      </c>
      <c r="F2813" s="1">
        <v>52</v>
      </c>
      <c r="G2813" s="1">
        <v>11</v>
      </c>
      <c r="H2813" s="7">
        <v>32</v>
      </c>
      <c r="I2813" s="7">
        <v>31</v>
      </c>
      <c r="J2813" s="7">
        <v>40</v>
      </c>
      <c r="K2813" s="7">
        <v>38</v>
      </c>
      <c r="L2813" s="7">
        <v>27</v>
      </c>
      <c r="M2813" s="7">
        <v>36</v>
      </c>
      <c r="N2813" s="7">
        <v>32</v>
      </c>
      <c r="O2813" s="7">
        <v>41</v>
      </c>
      <c r="P2813" s="7">
        <v>27</v>
      </c>
      <c r="Q2813" s="7">
        <v>35</v>
      </c>
      <c r="R2813" s="7">
        <v>33</v>
      </c>
      <c r="S2813" s="7">
        <v>33</v>
      </c>
      <c r="T2813" s="7">
        <v>35</v>
      </c>
      <c r="U2813" s="7">
        <v>38</v>
      </c>
      <c r="V2813" s="7">
        <v>42</v>
      </c>
      <c r="W2813" s="7">
        <v>31</v>
      </c>
      <c r="X2813" s="7">
        <v>34.356033500000002</v>
      </c>
      <c r="Y2813" s="7">
        <v>36.583674449999997</v>
      </c>
      <c r="Z2813" s="7">
        <v>35.085441719999999</v>
      </c>
      <c r="AA2813" s="7">
        <v>35.980950589999999</v>
      </c>
      <c r="AB2813" s="7">
        <v>35.35390408</v>
      </c>
      <c r="AC2813" s="7">
        <v>35.840920599999997</v>
      </c>
      <c r="AD2813" s="7">
        <v>32.726989879999998</v>
      </c>
      <c r="AE2813" s="7">
        <v>34.462147999999999</v>
      </c>
      <c r="AF2813" s="7">
        <v>36.934610739999997</v>
      </c>
      <c r="AG2813" s="7">
        <v>37.29182205</v>
      </c>
      <c r="AH2813" s="7">
        <v>37.079148449999998</v>
      </c>
      <c r="AI2813" s="7">
        <v>37.718980950000002</v>
      </c>
    </row>
    <row r="2814" spans="1:35" x14ac:dyDescent="0.25">
      <c r="A2814" s="3">
        <f>VLOOKUP($F2814,Områder!$A$1:$T$64,7,FALSE)</f>
        <v>26</v>
      </c>
      <c r="B2814" s="3" t="str">
        <f>VLOOKUP($F2814,Områder!$A$1:$T$64,4,FALSE)</f>
        <v>Skærbæk Skole</v>
      </c>
      <c r="C2814" s="3" t="str">
        <f>VLOOKUP($F2814,Områder!$A$1:$T$64,5,FALSE)</f>
        <v>Fjordbakkeskolen</v>
      </c>
      <c r="D2814" s="3" t="str">
        <f>VLOOKUP($F2814,Områder!$A$1:$T$64,10,FALSE) &amp; " - " &amp; VLOOKUP($F2814,Områder!$A$1:$T$64,11,FALSE)</f>
        <v>8 - Skærbæk</v>
      </c>
      <c r="E2814" s="3" t="str">
        <f>VLOOKUP($F2814,Områder!$A$1:$T$64,6,FALSE)</f>
        <v>Distriktsinstitutionen Fjordbakken</v>
      </c>
      <c r="F2814" s="1">
        <v>52</v>
      </c>
      <c r="G2814" s="1">
        <v>12</v>
      </c>
      <c r="H2814" s="7">
        <v>34</v>
      </c>
      <c r="I2814" s="7">
        <v>34</v>
      </c>
      <c r="J2814" s="7">
        <v>30</v>
      </c>
      <c r="K2814" s="7">
        <v>41</v>
      </c>
      <c r="L2814" s="7">
        <v>38</v>
      </c>
      <c r="M2814" s="7">
        <v>26</v>
      </c>
      <c r="N2814" s="7">
        <v>39</v>
      </c>
      <c r="O2814" s="7">
        <v>32</v>
      </c>
      <c r="P2814" s="7">
        <v>41</v>
      </c>
      <c r="Q2814" s="7">
        <v>26</v>
      </c>
      <c r="R2814" s="7">
        <v>36</v>
      </c>
      <c r="S2814" s="7">
        <v>33</v>
      </c>
      <c r="T2814" s="7">
        <v>33</v>
      </c>
      <c r="U2814" s="7">
        <v>35</v>
      </c>
      <c r="V2814" s="7">
        <v>36</v>
      </c>
      <c r="W2814" s="7">
        <v>38</v>
      </c>
      <c r="X2814" s="7">
        <v>31.056758640000002</v>
      </c>
      <c r="Y2814" s="7">
        <v>34.38500415</v>
      </c>
      <c r="Z2814" s="7">
        <v>36.465383269999997</v>
      </c>
      <c r="AA2814" s="7">
        <v>35.101499310000001</v>
      </c>
      <c r="AB2814" s="7">
        <v>35.923169979999997</v>
      </c>
      <c r="AC2814" s="7">
        <v>35.090397369999998</v>
      </c>
      <c r="AD2814" s="7">
        <v>36.032536239999999</v>
      </c>
      <c r="AE2814" s="7">
        <v>32.812918670000002</v>
      </c>
      <c r="AF2814" s="7">
        <v>34.403265019999999</v>
      </c>
      <c r="AG2814" s="7">
        <v>36.694667619999997</v>
      </c>
      <c r="AH2814" s="7">
        <v>37.063426249999999</v>
      </c>
      <c r="AI2814" s="7">
        <v>37.121088790000002</v>
      </c>
    </row>
    <row r="2815" spans="1:35" x14ac:dyDescent="0.25">
      <c r="A2815" s="3">
        <f>VLOOKUP($F2815,Områder!$A$1:$T$64,7,FALSE)</f>
        <v>26</v>
      </c>
      <c r="B2815" s="3" t="str">
        <f>VLOOKUP($F2815,Områder!$A$1:$T$64,4,FALSE)</f>
        <v>Skærbæk Skole</v>
      </c>
      <c r="C2815" s="3" t="str">
        <f>VLOOKUP($F2815,Områder!$A$1:$T$64,5,FALSE)</f>
        <v>Fjordbakkeskolen</v>
      </c>
      <c r="D2815" s="3" t="str">
        <f>VLOOKUP($F2815,Områder!$A$1:$T$64,10,FALSE) &amp; " - " &amp; VLOOKUP($F2815,Områder!$A$1:$T$64,11,FALSE)</f>
        <v>8 - Skærbæk</v>
      </c>
      <c r="E2815" s="3" t="str">
        <f>VLOOKUP($F2815,Områder!$A$1:$T$64,6,FALSE)</f>
        <v>Distriktsinstitutionen Fjordbakken</v>
      </c>
      <c r="F2815" s="1">
        <v>52</v>
      </c>
      <c r="G2815" s="1">
        <v>13</v>
      </c>
      <c r="H2815" s="7">
        <v>27</v>
      </c>
      <c r="I2815" s="7">
        <v>33</v>
      </c>
      <c r="J2815" s="7">
        <v>33</v>
      </c>
      <c r="K2815" s="7">
        <v>30</v>
      </c>
      <c r="L2815" s="7">
        <v>41</v>
      </c>
      <c r="M2815" s="7">
        <v>40</v>
      </c>
      <c r="N2815" s="7">
        <v>29</v>
      </c>
      <c r="O2815" s="7">
        <v>40</v>
      </c>
      <c r="P2815" s="7">
        <v>34</v>
      </c>
      <c r="Q2815" s="7">
        <v>39</v>
      </c>
      <c r="R2815" s="7">
        <v>25</v>
      </c>
      <c r="S2815" s="7">
        <v>38</v>
      </c>
      <c r="T2815" s="7">
        <v>33</v>
      </c>
      <c r="U2815" s="7">
        <v>34</v>
      </c>
      <c r="V2815" s="7">
        <v>36</v>
      </c>
      <c r="W2815" s="7">
        <v>35</v>
      </c>
      <c r="X2815" s="7">
        <v>37.311098200000004</v>
      </c>
      <c r="Y2815" s="7">
        <v>31.139784509999998</v>
      </c>
      <c r="Z2815" s="7">
        <v>34.351036839999999</v>
      </c>
      <c r="AA2815" s="7">
        <v>36.286532880000003</v>
      </c>
      <c r="AB2815" s="7">
        <v>34.868176740000003</v>
      </c>
      <c r="AC2815" s="7">
        <v>35.825358389999998</v>
      </c>
      <c r="AD2815" s="7">
        <v>34.872533220000001</v>
      </c>
      <c r="AE2815" s="7">
        <v>35.93595895</v>
      </c>
      <c r="AF2815" s="7">
        <v>32.933070499999999</v>
      </c>
      <c r="AG2815" s="7">
        <v>34.294357310000002</v>
      </c>
      <c r="AH2815" s="7">
        <v>36.430227760000001</v>
      </c>
      <c r="AI2815" s="7">
        <v>36.90949809</v>
      </c>
    </row>
    <row r="2816" spans="1:35" x14ac:dyDescent="0.25">
      <c r="A2816" s="3">
        <f>VLOOKUP($F2816,Områder!$A$1:$T$64,7,FALSE)</f>
        <v>26</v>
      </c>
      <c r="B2816" s="3" t="str">
        <f>VLOOKUP($F2816,Områder!$A$1:$T$64,4,FALSE)</f>
        <v>Skærbæk Skole</v>
      </c>
      <c r="C2816" s="3" t="str">
        <f>VLOOKUP($F2816,Områder!$A$1:$T$64,5,FALSE)</f>
        <v>Fjordbakkeskolen</v>
      </c>
      <c r="D2816" s="3" t="str">
        <f>VLOOKUP($F2816,Områder!$A$1:$T$64,10,FALSE) &amp; " - " &amp; VLOOKUP($F2816,Områder!$A$1:$T$64,11,FALSE)</f>
        <v>8 - Skærbæk</v>
      </c>
      <c r="E2816" s="3" t="str">
        <f>VLOOKUP($F2816,Områder!$A$1:$T$64,6,FALSE)</f>
        <v>Distriktsinstitutionen Fjordbakken</v>
      </c>
      <c r="F2816" s="1">
        <v>52</v>
      </c>
      <c r="G2816" s="1">
        <v>14</v>
      </c>
      <c r="H2816" s="7">
        <v>20</v>
      </c>
      <c r="I2816" s="7">
        <v>26</v>
      </c>
      <c r="J2816" s="7">
        <v>34</v>
      </c>
      <c r="K2816" s="7">
        <v>36</v>
      </c>
      <c r="L2816" s="7">
        <v>31</v>
      </c>
      <c r="M2816" s="7">
        <v>40</v>
      </c>
      <c r="N2816" s="7">
        <v>40</v>
      </c>
      <c r="O2816" s="7">
        <v>29</v>
      </c>
      <c r="P2816" s="7">
        <v>37</v>
      </c>
      <c r="Q2816" s="7">
        <v>33</v>
      </c>
      <c r="R2816" s="7">
        <v>38</v>
      </c>
      <c r="S2816" s="7">
        <v>26</v>
      </c>
      <c r="T2816" s="7">
        <v>36</v>
      </c>
      <c r="U2816" s="7">
        <v>33</v>
      </c>
      <c r="V2816" s="7">
        <v>33</v>
      </c>
      <c r="W2816" s="7">
        <v>34</v>
      </c>
      <c r="X2816" s="7">
        <v>34.886472050000002</v>
      </c>
      <c r="Y2816" s="7">
        <v>36.670080570000003</v>
      </c>
      <c r="Z2816" s="7">
        <v>31.143548760000002</v>
      </c>
      <c r="AA2816" s="7">
        <v>34.261868399999997</v>
      </c>
      <c r="AB2816" s="7">
        <v>36.079850530000002</v>
      </c>
      <c r="AC2816" s="7">
        <v>34.800457629999997</v>
      </c>
      <c r="AD2816" s="7">
        <v>35.777669359999997</v>
      </c>
      <c r="AE2816" s="7">
        <v>34.63407041</v>
      </c>
      <c r="AF2816" s="7">
        <v>35.95548917</v>
      </c>
      <c r="AG2816" s="7">
        <v>32.990642340000001</v>
      </c>
      <c r="AH2816" s="7">
        <v>34.143778599999997</v>
      </c>
      <c r="AI2816" s="7">
        <v>36.253934770000001</v>
      </c>
    </row>
    <row r="2817" spans="1:35" x14ac:dyDescent="0.25">
      <c r="A2817" s="3">
        <f>VLOOKUP($F2817,Områder!$A$1:$T$64,7,FALSE)</f>
        <v>26</v>
      </c>
      <c r="B2817" s="3" t="str">
        <f>VLOOKUP($F2817,Områder!$A$1:$T$64,4,FALSE)</f>
        <v>Skærbæk Skole</v>
      </c>
      <c r="C2817" s="3" t="str">
        <f>VLOOKUP($F2817,Områder!$A$1:$T$64,5,FALSE)</f>
        <v>Fjordbakkeskolen</v>
      </c>
      <c r="D2817" s="3" t="str">
        <f>VLOOKUP($F2817,Områder!$A$1:$T$64,10,FALSE) &amp; " - " &amp; VLOOKUP($F2817,Områder!$A$1:$T$64,11,FALSE)</f>
        <v>8 - Skærbæk</v>
      </c>
      <c r="E2817" s="3" t="str">
        <f>VLOOKUP($F2817,Områder!$A$1:$T$64,6,FALSE)</f>
        <v>Distriktsinstitutionen Fjordbakken</v>
      </c>
      <c r="F2817" s="1">
        <v>52</v>
      </c>
      <c r="G2817" s="1">
        <v>15</v>
      </c>
      <c r="H2817" s="7">
        <v>18</v>
      </c>
      <c r="I2817" s="7">
        <v>21</v>
      </c>
      <c r="J2817" s="7">
        <v>26</v>
      </c>
      <c r="K2817" s="7">
        <v>33</v>
      </c>
      <c r="L2817" s="7">
        <v>33</v>
      </c>
      <c r="M2817" s="7">
        <v>35</v>
      </c>
      <c r="N2817" s="7">
        <v>37</v>
      </c>
      <c r="O2817" s="7">
        <v>41</v>
      </c>
      <c r="P2817" s="7">
        <v>28</v>
      </c>
      <c r="Q2817" s="7">
        <v>37</v>
      </c>
      <c r="R2817" s="7">
        <v>32</v>
      </c>
      <c r="S2817" s="7">
        <v>40</v>
      </c>
      <c r="T2817" s="7">
        <v>27</v>
      </c>
      <c r="U2817" s="7">
        <v>39</v>
      </c>
      <c r="V2817" s="7">
        <v>32</v>
      </c>
      <c r="W2817" s="7">
        <v>31</v>
      </c>
      <c r="X2817" s="7">
        <v>34.010997519999997</v>
      </c>
      <c r="Y2817" s="7">
        <v>34.949453869999999</v>
      </c>
      <c r="Z2817" s="7">
        <v>36.354573850000001</v>
      </c>
      <c r="AA2817" s="7">
        <v>31.502274589999999</v>
      </c>
      <c r="AB2817" s="7">
        <v>34.364955860000002</v>
      </c>
      <c r="AC2817" s="7">
        <v>36.020133919999999</v>
      </c>
      <c r="AD2817" s="7">
        <v>34.868839870000002</v>
      </c>
      <c r="AE2817" s="7">
        <v>35.891257879999998</v>
      </c>
      <c r="AF2817" s="7">
        <v>34.564010009999997</v>
      </c>
      <c r="AG2817" s="7">
        <v>36.147982030000001</v>
      </c>
      <c r="AH2817" s="7">
        <v>33.308238660000001</v>
      </c>
      <c r="AI2817" s="7">
        <v>34.336553289999998</v>
      </c>
    </row>
    <row r="2818" spans="1:35" x14ac:dyDescent="0.25">
      <c r="A2818" s="3">
        <f>VLOOKUP($F2818,Områder!$A$1:$T$64,7,FALSE)</f>
        <v>26</v>
      </c>
      <c r="B2818" s="3" t="str">
        <f>VLOOKUP($F2818,Områder!$A$1:$T$64,4,FALSE)</f>
        <v>Skærbæk Skole</v>
      </c>
      <c r="C2818" s="3" t="str">
        <f>VLOOKUP($F2818,Områder!$A$1:$T$64,5,FALSE)</f>
        <v>Fjordbakkeskolen</v>
      </c>
      <c r="D2818" s="3" t="str">
        <f>VLOOKUP($F2818,Områder!$A$1:$T$64,10,FALSE) &amp; " - " &amp; VLOOKUP($F2818,Områder!$A$1:$T$64,11,FALSE)</f>
        <v>8 - Skærbæk</v>
      </c>
      <c r="E2818" s="3" t="str">
        <f>VLOOKUP($F2818,Områder!$A$1:$T$64,6,FALSE)</f>
        <v>Distriktsinstitutionen Fjordbakken</v>
      </c>
      <c r="F2818" s="1">
        <v>52</v>
      </c>
      <c r="G2818" s="1">
        <v>16</v>
      </c>
      <c r="H2818" s="7">
        <v>22</v>
      </c>
      <c r="I2818" s="7">
        <v>17</v>
      </c>
      <c r="J2818" s="7">
        <v>21</v>
      </c>
      <c r="K2818" s="7">
        <v>27</v>
      </c>
      <c r="L2818" s="7">
        <v>30</v>
      </c>
      <c r="M2818" s="7">
        <v>37</v>
      </c>
      <c r="N2818" s="7">
        <v>33</v>
      </c>
      <c r="O2818" s="7">
        <v>36</v>
      </c>
      <c r="P2818" s="7">
        <v>42</v>
      </c>
      <c r="Q2818" s="7">
        <v>25</v>
      </c>
      <c r="R2818" s="7">
        <v>38</v>
      </c>
      <c r="S2818" s="7">
        <v>31</v>
      </c>
      <c r="T2818" s="7">
        <v>38</v>
      </c>
      <c r="U2818" s="7">
        <v>27</v>
      </c>
      <c r="V2818" s="7">
        <v>37</v>
      </c>
      <c r="W2818" s="7">
        <v>31</v>
      </c>
      <c r="X2818" s="7">
        <v>29.999243849999999</v>
      </c>
      <c r="Y2818" s="7">
        <v>33.078505479999997</v>
      </c>
      <c r="Z2818" s="7">
        <v>33.945996950000001</v>
      </c>
      <c r="AA2818" s="7">
        <v>35.034069180000003</v>
      </c>
      <c r="AB2818" s="7">
        <v>30.735007339999999</v>
      </c>
      <c r="AC2818" s="7">
        <v>33.37096064</v>
      </c>
      <c r="AD2818" s="7">
        <v>34.934482469999999</v>
      </c>
      <c r="AE2818" s="7">
        <v>33.703256029999999</v>
      </c>
      <c r="AF2818" s="7">
        <v>34.89789699</v>
      </c>
      <c r="AG2818" s="7">
        <v>33.401598229999998</v>
      </c>
      <c r="AH2818" s="7">
        <v>35.152749839999998</v>
      </c>
      <c r="AI2818" s="7">
        <v>32.580030970000003</v>
      </c>
    </row>
    <row r="2819" spans="1:35" x14ac:dyDescent="0.25">
      <c r="A2819" s="3">
        <f>VLOOKUP($F2819,Områder!$A$1:$T$64,7,FALSE)</f>
        <v>26</v>
      </c>
      <c r="B2819" s="3" t="str">
        <f>VLOOKUP($F2819,Områder!$A$1:$T$64,4,FALSE)</f>
        <v>Skærbæk Skole</v>
      </c>
      <c r="C2819" s="3" t="str">
        <f>VLOOKUP($F2819,Områder!$A$1:$T$64,5,FALSE)</f>
        <v>Fjordbakkeskolen</v>
      </c>
      <c r="D2819" s="3" t="str">
        <f>VLOOKUP($F2819,Områder!$A$1:$T$64,10,FALSE) &amp; " - " &amp; VLOOKUP($F2819,Områder!$A$1:$T$64,11,FALSE)</f>
        <v>8 - Skærbæk</v>
      </c>
      <c r="E2819" s="3" t="str">
        <f>VLOOKUP($F2819,Områder!$A$1:$T$64,6,FALSE)</f>
        <v>Distriktsinstitutionen Fjordbakken</v>
      </c>
      <c r="F2819" s="1">
        <v>52</v>
      </c>
      <c r="G2819" s="1">
        <v>17</v>
      </c>
      <c r="H2819" s="7">
        <v>25</v>
      </c>
      <c r="I2819" s="7">
        <v>19</v>
      </c>
      <c r="J2819" s="7">
        <v>18</v>
      </c>
      <c r="K2819" s="7">
        <v>23</v>
      </c>
      <c r="L2819" s="7">
        <v>24</v>
      </c>
      <c r="M2819" s="7">
        <v>33</v>
      </c>
      <c r="N2819" s="7">
        <v>36</v>
      </c>
      <c r="O2819" s="7">
        <v>33</v>
      </c>
      <c r="P2819" s="7">
        <v>40</v>
      </c>
      <c r="Q2819" s="7">
        <v>41</v>
      </c>
      <c r="R2819" s="7">
        <v>25</v>
      </c>
      <c r="S2819" s="7">
        <v>38</v>
      </c>
      <c r="T2819" s="7">
        <v>31</v>
      </c>
      <c r="U2819" s="7">
        <v>36</v>
      </c>
      <c r="V2819" s="7">
        <v>27</v>
      </c>
      <c r="W2819" s="7">
        <v>35</v>
      </c>
      <c r="X2819" s="7">
        <v>30.600444320000001</v>
      </c>
      <c r="Y2819" s="7">
        <v>29.80639656</v>
      </c>
      <c r="Z2819" s="7">
        <v>32.664019080000003</v>
      </c>
      <c r="AA2819" s="7">
        <v>33.678312859999998</v>
      </c>
      <c r="AB2819" s="7">
        <v>34.372466129999999</v>
      </c>
      <c r="AC2819" s="7">
        <v>30.603155109999999</v>
      </c>
      <c r="AD2819" s="7">
        <v>33.156695620000001</v>
      </c>
      <c r="AE2819" s="7">
        <v>34.501794799999999</v>
      </c>
      <c r="AF2819" s="7">
        <v>33.417349459999997</v>
      </c>
      <c r="AG2819" s="7">
        <v>34.582098360000003</v>
      </c>
      <c r="AH2819" s="7">
        <v>33.053558350000003</v>
      </c>
      <c r="AI2819" s="7">
        <v>34.952593999999998</v>
      </c>
    </row>
    <row r="2820" spans="1:35" x14ac:dyDescent="0.25">
      <c r="A2820" s="3">
        <f>VLOOKUP($F2820,Områder!$A$1:$T$64,7,FALSE)</f>
        <v>26</v>
      </c>
      <c r="B2820" s="3" t="str">
        <f>VLOOKUP($F2820,Områder!$A$1:$T$64,4,FALSE)</f>
        <v>Skærbæk Skole</v>
      </c>
      <c r="C2820" s="3" t="str">
        <f>VLOOKUP($F2820,Områder!$A$1:$T$64,5,FALSE)</f>
        <v>Fjordbakkeskolen</v>
      </c>
      <c r="D2820" s="3" t="str">
        <f>VLOOKUP($F2820,Områder!$A$1:$T$64,10,FALSE) &amp; " - " &amp; VLOOKUP($F2820,Områder!$A$1:$T$64,11,FALSE)</f>
        <v>8 - Skærbæk</v>
      </c>
      <c r="E2820" s="3" t="str">
        <f>VLOOKUP($F2820,Områder!$A$1:$T$64,6,FALSE)</f>
        <v>Distriktsinstitutionen Fjordbakken</v>
      </c>
      <c r="F2820" s="1">
        <v>52</v>
      </c>
      <c r="G2820" s="1">
        <v>18</v>
      </c>
      <c r="H2820" s="7">
        <v>16</v>
      </c>
      <c r="I2820" s="7">
        <v>20</v>
      </c>
      <c r="J2820" s="7">
        <v>18</v>
      </c>
      <c r="K2820" s="7">
        <v>18</v>
      </c>
      <c r="L2820" s="7">
        <v>19</v>
      </c>
      <c r="M2820" s="7">
        <v>27</v>
      </c>
      <c r="N2820" s="7">
        <v>31</v>
      </c>
      <c r="O2820" s="7">
        <v>32</v>
      </c>
      <c r="P2820" s="7">
        <v>30</v>
      </c>
      <c r="Q2820" s="7">
        <v>37</v>
      </c>
      <c r="R2820" s="7">
        <v>41</v>
      </c>
      <c r="S2820" s="7">
        <v>27</v>
      </c>
      <c r="T2820" s="7">
        <v>34</v>
      </c>
      <c r="U2820" s="7">
        <v>25</v>
      </c>
      <c r="V2820" s="7">
        <v>38</v>
      </c>
      <c r="W2820" s="7">
        <v>24</v>
      </c>
      <c r="X2820" s="7">
        <v>32.554407410000003</v>
      </c>
      <c r="Y2820" s="7">
        <v>29.017564950000001</v>
      </c>
      <c r="Z2820" s="7">
        <v>28.7508503</v>
      </c>
      <c r="AA2820" s="7">
        <v>30.821310690000001</v>
      </c>
      <c r="AB2820" s="7">
        <v>32.20097792</v>
      </c>
      <c r="AC2820" s="7">
        <v>32.478691599999998</v>
      </c>
      <c r="AD2820" s="7">
        <v>29.450818349999999</v>
      </c>
      <c r="AE2820" s="7">
        <v>31.667497910000002</v>
      </c>
      <c r="AF2820" s="7">
        <v>32.913207190000001</v>
      </c>
      <c r="AG2820" s="7">
        <v>32.046142969999998</v>
      </c>
      <c r="AH2820" s="7">
        <v>32.971339159999999</v>
      </c>
      <c r="AI2820" s="7">
        <v>31.610380110000001</v>
      </c>
    </row>
    <row r="2821" spans="1:35" x14ac:dyDescent="0.25">
      <c r="A2821" s="3">
        <f>VLOOKUP($F2821,Områder!$A$1:$T$64,7,FALSE)</f>
        <v>26</v>
      </c>
      <c r="B2821" s="3" t="str">
        <f>VLOOKUP($F2821,Områder!$A$1:$T$64,4,FALSE)</f>
        <v>Skærbæk Skole</v>
      </c>
      <c r="C2821" s="3" t="str">
        <f>VLOOKUP($F2821,Områder!$A$1:$T$64,5,FALSE)</f>
        <v>Fjordbakkeskolen</v>
      </c>
      <c r="D2821" s="3" t="str">
        <f>VLOOKUP($F2821,Områder!$A$1:$T$64,10,FALSE) &amp; " - " &amp; VLOOKUP($F2821,Områder!$A$1:$T$64,11,FALSE)</f>
        <v>8 - Skærbæk</v>
      </c>
      <c r="E2821" s="3" t="str">
        <f>VLOOKUP($F2821,Områder!$A$1:$T$64,6,FALSE)</f>
        <v>Distriktsinstitutionen Fjordbakken</v>
      </c>
      <c r="F2821" s="1">
        <v>52</v>
      </c>
      <c r="G2821" s="1">
        <v>19</v>
      </c>
      <c r="H2821" s="7">
        <v>17</v>
      </c>
      <c r="I2821" s="7">
        <v>15</v>
      </c>
      <c r="J2821" s="7">
        <v>19</v>
      </c>
      <c r="K2821" s="7">
        <v>16</v>
      </c>
      <c r="L2821" s="7">
        <v>14</v>
      </c>
      <c r="M2821" s="7">
        <v>18</v>
      </c>
      <c r="N2821" s="7">
        <v>23</v>
      </c>
      <c r="O2821" s="7">
        <v>27</v>
      </c>
      <c r="P2821" s="7">
        <v>32</v>
      </c>
      <c r="Q2821" s="7">
        <v>28</v>
      </c>
      <c r="R2821" s="7">
        <v>31</v>
      </c>
      <c r="S2821" s="7">
        <v>32</v>
      </c>
      <c r="T2821" s="7">
        <v>24</v>
      </c>
      <c r="U2821" s="7">
        <v>33</v>
      </c>
      <c r="V2821" s="7">
        <v>26</v>
      </c>
      <c r="W2821" s="7">
        <v>37</v>
      </c>
      <c r="X2821" s="7">
        <v>22.74080537</v>
      </c>
      <c r="Y2821" s="7">
        <v>30.00279596</v>
      </c>
      <c r="Z2821" s="7">
        <v>27.417215429999999</v>
      </c>
      <c r="AA2821" s="7">
        <v>27.65256896</v>
      </c>
      <c r="AB2821" s="7">
        <v>28.752460790000001</v>
      </c>
      <c r="AC2821" s="7">
        <v>30.37546055</v>
      </c>
      <c r="AD2821" s="7">
        <v>30.316561320000002</v>
      </c>
      <c r="AE2821" s="7">
        <v>28.07405537</v>
      </c>
      <c r="AF2821" s="7">
        <v>29.925073879999999</v>
      </c>
      <c r="AG2821" s="7">
        <v>31.051571169999999</v>
      </c>
      <c r="AH2821" s="7">
        <v>30.437743059999999</v>
      </c>
      <c r="AI2821" s="7">
        <v>31.114318449999999</v>
      </c>
    </row>
    <row r="2822" spans="1:35" x14ac:dyDescent="0.25">
      <c r="A2822" s="3">
        <f>VLOOKUP($F2822,Områder!$A$1:$T$64,7,FALSE)</f>
        <v>26</v>
      </c>
      <c r="B2822" s="3" t="str">
        <f>VLOOKUP($F2822,Områder!$A$1:$T$64,4,FALSE)</f>
        <v>Skærbæk Skole</v>
      </c>
      <c r="C2822" s="3" t="str">
        <f>VLOOKUP($F2822,Områder!$A$1:$T$64,5,FALSE)</f>
        <v>Fjordbakkeskolen</v>
      </c>
      <c r="D2822" s="3" t="str">
        <f>VLOOKUP($F2822,Områder!$A$1:$T$64,10,FALSE) &amp; " - " &amp; VLOOKUP($F2822,Områder!$A$1:$T$64,11,FALSE)</f>
        <v>8 - Skærbæk</v>
      </c>
      <c r="E2822" s="3" t="str">
        <f>VLOOKUP($F2822,Områder!$A$1:$T$64,6,FALSE)</f>
        <v>Distriktsinstitutionen Fjordbakken</v>
      </c>
      <c r="F2822" s="1">
        <v>52</v>
      </c>
      <c r="G2822" s="1">
        <v>20</v>
      </c>
      <c r="H2822" s="7">
        <v>13</v>
      </c>
      <c r="I2822" s="7">
        <v>11</v>
      </c>
      <c r="J2822" s="7">
        <v>12</v>
      </c>
      <c r="K2822" s="7">
        <v>12</v>
      </c>
      <c r="L2822" s="7">
        <v>12</v>
      </c>
      <c r="M2822" s="7">
        <v>8</v>
      </c>
      <c r="N2822" s="7">
        <v>19</v>
      </c>
      <c r="O2822" s="7">
        <v>18</v>
      </c>
      <c r="P2822" s="7">
        <v>22</v>
      </c>
      <c r="Q2822" s="7">
        <v>21</v>
      </c>
      <c r="R2822" s="7">
        <v>18</v>
      </c>
      <c r="S2822" s="7">
        <v>21</v>
      </c>
      <c r="T2822" s="7">
        <v>26</v>
      </c>
      <c r="U2822" s="7">
        <v>17</v>
      </c>
      <c r="V2822" s="7">
        <v>23</v>
      </c>
      <c r="W2822" s="7">
        <v>14</v>
      </c>
      <c r="X2822" s="7">
        <v>26.161753269999998</v>
      </c>
      <c r="Y2822" s="7">
        <v>18.217830670000001</v>
      </c>
      <c r="Z2822" s="7">
        <v>23.169273910000001</v>
      </c>
      <c r="AA2822" s="7">
        <v>21.737045330000001</v>
      </c>
      <c r="AB2822" s="7">
        <v>21.910028530000002</v>
      </c>
      <c r="AC2822" s="7">
        <v>22.249342420000001</v>
      </c>
      <c r="AD2822" s="7">
        <v>23.77457583</v>
      </c>
      <c r="AE2822" s="7">
        <v>23.448601119999999</v>
      </c>
      <c r="AF2822" s="7">
        <v>22.168935950000002</v>
      </c>
      <c r="AG2822" s="7">
        <v>23.428067630000001</v>
      </c>
      <c r="AH2822" s="7">
        <v>24.276336619999999</v>
      </c>
      <c r="AI2822" s="7">
        <v>23.928435799999999</v>
      </c>
    </row>
    <row r="2823" spans="1:35" x14ac:dyDescent="0.25">
      <c r="A2823" s="3">
        <f>VLOOKUP($F2823,Områder!$A$1:$T$64,7,FALSE)</f>
        <v>26</v>
      </c>
      <c r="B2823" s="3" t="str">
        <f>VLOOKUP($F2823,Områder!$A$1:$T$64,4,FALSE)</f>
        <v>Skærbæk Skole</v>
      </c>
      <c r="C2823" s="3" t="str">
        <f>VLOOKUP($F2823,Områder!$A$1:$T$64,5,FALSE)</f>
        <v>Fjordbakkeskolen</v>
      </c>
      <c r="D2823" s="3" t="str">
        <f>VLOOKUP($F2823,Områder!$A$1:$T$64,10,FALSE) &amp; " - " &amp; VLOOKUP($F2823,Områder!$A$1:$T$64,11,FALSE)</f>
        <v>8 - Skærbæk</v>
      </c>
      <c r="E2823" s="3" t="str">
        <f>VLOOKUP($F2823,Områder!$A$1:$T$64,6,FALSE)</f>
        <v>Distriktsinstitutionen Fjordbakken</v>
      </c>
      <c r="F2823" s="1">
        <v>52</v>
      </c>
      <c r="G2823" s="1">
        <v>21</v>
      </c>
      <c r="H2823" s="7">
        <v>8</v>
      </c>
      <c r="I2823" s="7">
        <v>9</v>
      </c>
      <c r="J2823" s="7">
        <v>10</v>
      </c>
      <c r="K2823" s="7">
        <v>12</v>
      </c>
      <c r="L2823" s="7">
        <v>11</v>
      </c>
      <c r="M2823" s="7">
        <v>4</v>
      </c>
      <c r="N2823" s="7">
        <v>8</v>
      </c>
      <c r="O2823" s="7">
        <v>13</v>
      </c>
      <c r="P2823" s="7">
        <v>6</v>
      </c>
      <c r="Q2823" s="7">
        <v>8</v>
      </c>
      <c r="R2823" s="7">
        <v>15</v>
      </c>
      <c r="S2823" s="7">
        <v>11</v>
      </c>
      <c r="T2823" s="7">
        <v>16</v>
      </c>
      <c r="U2823" s="7">
        <v>10</v>
      </c>
      <c r="V2823" s="7">
        <v>14</v>
      </c>
      <c r="W2823" s="7">
        <v>13</v>
      </c>
      <c r="X2823" s="7">
        <v>11.34877846</v>
      </c>
      <c r="Y2823" s="7">
        <v>15.48477731</v>
      </c>
      <c r="Z2823" s="7">
        <v>12.952711109999999</v>
      </c>
      <c r="AA2823" s="7">
        <v>15.68494961</v>
      </c>
      <c r="AB2823" s="7">
        <v>14.71567883</v>
      </c>
      <c r="AC2823" s="7">
        <v>15.15525779</v>
      </c>
      <c r="AD2823" s="7">
        <v>14.9583868</v>
      </c>
      <c r="AE2823" s="7">
        <v>16.056892309999999</v>
      </c>
      <c r="AF2823" s="7">
        <v>15.656490310000001</v>
      </c>
      <c r="AG2823" s="7">
        <v>15.28810535</v>
      </c>
      <c r="AH2823" s="7">
        <v>15.95155027</v>
      </c>
      <c r="AI2823" s="7">
        <v>16.470061959999999</v>
      </c>
    </row>
    <row r="2824" spans="1:35" x14ac:dyDescent="0.25">
      <c r="A2824" s="3">
        <f>VLOOKUP($F2824,Områder!$A$1:$T$64,7,FALSE)</f>
        <v>26</v>
      </c>
      <c r="B2824" s="3" t="str">
        <f>VLOOKUP($F2824,Områder!$A$1:$T$64,4,FALSE)</f>
        <v>Skærbæk Skole</v>
      </c>
      <c r="C2824" s="3" t="str">
        <f>VLOOKUP($F2824,Områder!$A$1:$T$64,5,FALSE)</f>
        <v>Fjordbakkeskolen</v>
      </c>
      <c r="D2824" s="3" t="str">
        <f>VLOOKUP($F2824,Områder!$A$1:$T$64,10,FALSE) &amp; " - " &amp; VLOOKUP($F2824,Områder!$A$1:$T$64,11,FALSE)</f>
        <v>8 - Skærbæk</v>
      </c>
      <c r="E2824" s="3" t="str">
        <f>VLOOKUP($F2824,Områder!$A$1:$T$64,6,FALSE)</f>
        <v>Distriktsinstitutionen Fjordbakken</v>
      </c>
      <c r="F2824" s="1">
        <v>52</v>
      </c>
      <c r="G2824" s="1">
        <v>22</v>
      </c>
      <c r="H2824" s="7">
        <v>5</v>
      </c>
      <c r="I2824" s="7">
        <v>7</v>
      </c>
      <c r="J2824" s="7">
        <v>4</v>
      </c>
      <c r="K2824" s="7">
        <v>2</v>
      </c>
      <c r="L2824" s="7">
        <v>7</v>
      </c>
      <c r="M2824" s="7">
        <v>9</v>
      </c>
      <c r="N2824" s="7">
        <v>5</v>
      </c>
      <c r="O2824" s="7">
        <v>7</v>
      </c>
      <c r="P2824" s="7">
        <v>9</v>
      </c>
      <c r="Q2824" s="7">
        <v>4</v>
      </c>
      <c r="R2824" s="7">
        <v>3</v>
      </c>
      <c r="S2824" s="7">
        <v>8</v>
      </c>
      <c r="T2824" s="7">
        <v>9</v>
      </c>
      <c r="U2824" s="7">
        <v>14</v>
      </c>
      <c r="V2824" s="7">
        <v>6</v>
      </c>
      <c r="W2824" s="7">
        <v>10</v>
      </c>
      <c r="X2824" s="7">
        <v>11.91628117</v>
      </c>
      <c r="Y2824" s="7">
        <v>11.090626950000001</v>
      </c>
      <c r="Z2824" s="7">
        <v>12.69048735</v>
      </c>
      <c r="AA2824" s="7">
        <v>12.078966619999999</v>
      </c>
      <c r="AB2824" s="7">
        <v>13.06774862</v>
      </c>
      <c r="AC2824" s="7">
        <v>12.89326222</v>
      </c>
      <c r="AD2824" s="7">
        <v>13.197429959999999</v>
      </c>
      <c r="AE2824" s="7">
        <v>13.113379569999999</v>
      </c>
      <c r="AF2824" s="7">
        <v>13.792394979999999</v>
      </c>
      <c r="AG2824" s="7">
        <v>13.525120920000001</v>
      </c>
      <c r="AH2824" s="7">
        <v>13.531605880000001</v>
      </c>
      <c r="AI2824" s="7">
        <v>13.953245559999999</v>
      </c>
    </row>
    <row r="2825" spans="1:35" x14ac:dyDescent="0.25">
      <c r="A2825" s="3">
        <f>VLOOKUP($F2825,Områder!$A$1:$T$64,7,FALSE)</f>
        <v>26</v>
      </c>
      <c r="B2825" s="3" t="str">
        <f>VLOOKUP($F2825,Områder!$A$1:$T$64,4,FALSE)</f>
        <v>Skærbæk Skole</v>
      </c>
      <c r="C2825" s="3" t="str">
        <f>VLOOKUP($F2825,Områder!$A$1:$T$64,5,FALSE)</f>
        <v>Fjordbakkeskolen</v>
      </c>
      <c r="D2825" s="3" t="str">
        <f>VLOOKUP($F2825,Områder!$A$1:$T$64,10,FALSE) &amp; " - " &amp; VLOOKUP($F2825,Områder!$A$1:$T$64,11,FALSE)</f>
        <v>8 - Skærbæk</v>
      </c>
      <c r="E2825" s="3" t="str">
        <f>VLOOKUP($F2825,Områder!$A$1:$T$64,6,FALSE)</f>
        <v>Distriktsinstitutionen Fjordbakken</v>
      </c>
      <c r="F2825" s="1">
        <v>52</v>
      </c>
      <c r="G2825" s="1">
        <v>23</v>
      </c>
      <c r="H2825" s="7">
        <v>9</v>
      </c>
      <c r="I2825" s="7">
        <v>3</v>
      </c>
      <c r="J2825" s="7">
        <v>6</v>
      </c>
      <c r="K2825" s="7">
        <v>6</v>
      </c>
      <c r="L2825" s="7">
        <v>6</v>
      </c>
      <c r="M2825" s="7">
        <v>8</v>
      </c>
      <c r="N2825" s="7">
        <v>8</v>
      </c>
      <c r="O2825" s="7">
        <v>5</v>
      </c>
      <c r="P2825" s="7">
        <v>3</v>
      </c>
      <c r="Q2825" s="7">
        <v>5</v>
      </c>
      <c r="R2825" s="7">
        <v>5</v>
      </c>
      <c r="S2825" s="7">
        <v>6</v>
      </c>
      <c r="T2825" s="7">
        <v>8</v>
      </c>
      <c r="U2825" s="7">
        <v>8</v>
      </c>
      <c r="V2825" s="7">
        <v>9</v>
      </c>
      <c r="W2825" s="7">
        <v>8</v>
      </c>
      <c r="X2825" s="7">
        <v>10.39808509</v>
      </c>
      <c r="Y2825" s="7">
        <v>11.36021682</v>
      </c>
      <c r="Z2825" s="7">
        <v>11.250701189999999</v>
      </c>
      <c r="AA2825" s="7">
        <v>11.972879109999999</v>
      </c>
      <c r="AB2825" s="7">
        <v>11.66300521</v>
      </c>
      <c r="AC2825" s="7">
        <v>12.185189340000001</v>
      </c>
      <c r="AD2825" s="7">
        <v>12.3801671</v>
      </c>
      <c r="AE2825" s="7">
        <v>12.510436759999999</v>
      </c>
      <c r="AF2825" s="7">
        <v>12.566276350000001</v>
      </c>
      <c r="AG2825" s="7">
        <v>13.03624903</v>
      </c>
      <c r="AH2825" s="7">
        <v>12.90259846</v>
      </c>
      <c r="AI2825" s="7">
        <v>13.054664410000001</v>
      </c>
    </row>
    <row r="2826" spans="1:35" x14ac:dyDescent="0.25">
      <c r="A2826" s="3">
        <f>VLOOKUP($F2826,Områder!$A$1:$T$64,7,FALSE)</f>
        <v>26</v>
      </c>
      <c r="B2826" s="3" t="str">
        <f>VLOOKUP($F2826,Områder!$A$1:$T$64,4,FALSE)</f>
        <v>Skærbæk Skole</v>
      </c>
      <c r="C2826" s="3" t="str">
        <f>VLOOKUP($F2826,Områder!$A$1:$T$64,5,FALSE)</f>
        <v>Fjordbakkeskolen</v>
      </c>
      <c r="D2826" s="3" t="str">
        <f>VLOOKUP($F2826,Områder!$A$1:$T$64,10,FALSE) &amp; " - " &amp; VLOOKUP($F2826,Områder!$A$1:$T$64,11,FALSE)</f>
        <v>8 - Skærbæk</v>
      </c>
      <c r="E2826" s="3" t="str">
        <f>VLOOKUP($F2826,Områder!$A$1:$T$64,6,FALSE)</f>
        <v>Distriktsinstitutionen Fjordbakken</v>
      </c>
      <c r="F2826" s="1">
        <v>52</v>
      </c>
      <c r="G2826" s="1">
        <v>24</v>
      </c>
      <c r="H2826" s="7">
        <v>4</v>
      </c>
      <c r="I2826" s="7">
        <v>9</v>
      </c>
      <c r="J2826" s="7">
        <v>4</v>
      </c>
      <c r="K2826" s="7">
        <v>6</v>
      </c>
      <c r="L2826" s="7">
        <v>6</v>
      </c>
      <c r="M2826" s="7">
        <v>6</v>
      </c>
      <c r="N2826" s="7">
        <v>8</v>
      </c>
      <c r="O2826" s="7">
        <v>9</v>
      </c>
      <c r="P2826" s="7">
        <v>4</v>
      </c>
      <c r="Q2826" s="7">
        <v>1</v>
      </c>
      <c r="R2826" s="7">
        <v>5</v>
      </c>
      <c r="S2826" s="7">
        <v>8</v>
      </c>
      <c r="T2826" s="7">
        <v>5</v>
      </c>
      <c r="U2826" s="7">
        <v>8</v>
      </c>
      <c r="V2826" s="7">
        <v>12</v>
      </c>
      <c r="W2826" s="7">
        <v>7</v>
      </c>
      <c r="X2826" s="7">
        <v>10.57348796</v>
      </c>
      <c r="Y2826" s="7">
        <v>12.195971289999999</v>
      </c>
      <c r="Z2826" s="7">
        <v>12.659641280000001</v>
      </c>
      <c r="AA2826" s="7">
        <v>13.03274813</v>
      </c>
      <c r="AB2826" s="7">
        <v>13.17759352</v>
      </c>
      <c r="AC2826" s="7">
        <v>13.281894380000001</v>
      </c>
      <c r="AD2826" s="7">
        <v>13.65346018</v>
      </c>
      <c r="AE2826" s="7">
        <v>13.921653409999999</v>
      </c>
      <c r="AF2826" s="7">
        <v>13.99034792</v>
      </c>
      <c r="AG2826" s="7">
        <v>14.20527802</v>
      </c>
      <c r="AH2826" s="7">
        <v>14.601449629999999</v>
      </c>
      <c r="AI2826" s="7">
        <v>14.583203190000001</v>
      </c>
    </row>
    <row r="2827" spans="1:35" x14ac:dyDescent="0.25">
      <c r="A2827" s="3">
        <f>VLOOKUP($F2827,Områder!$A$1:$T$64,7,FALSE)</f>
        <v>26</v>
      </c>
      <c r="B2827" s="3" t="str">
        <f>VLOOKUP($F2827,Områder!$A$1:$T$64,4,FALSE)</f>
        <v>Skærbæk Skole</v>
      </c>
      <c r="C2827" s="3" t="str">
        <f>VLOOKUP($F2827,Områder!$A$1:$T$64,5,FALSE)</f>
        <v>Fjordbakkeskolen</v>
      </c>
      <c r="D2827" s="3" t="str">
        <f>VLOOKUP($F2827,Områder!$A$1:$T$64,10,FALSE) &amp; " - " &amp; VLOOKUP($F2827,Områder!$A$1:$T$64,11,FALSE)</f>
        <v>8 - Skærbæk</v>
      </c>
      <c r="E2827" s="3" t="str">
        <f>VLOOKUP($F2827,Områder!$A$1:$T$64,6,FALSE)</f>
        <v>Distriktsinstitutionen Fjordbakken</v>
      </c>
      <c r="F2827" s="1">
        <v>52</v>
      </c>
      <c r="G2827" s="1">
        <v>25</v>
      </c>
      <c r="H2827" s="7">
        <v>9</v>
      </c>
      <c r="I2827" s="7">
        <v>8</v>
      </c>
      <c r="J2827" s="7">
        <v>8</v>
      </c>
      <c r="K2827" s="7">
        <v>5</v>
      </c>
      <c r="L2827" s="7">
        <v>8</v>
      </c>
      <c r="M2827" s="7">
        <v>9</v>
      </c>
      <c r="N2827" s="7">
        <v>8</v>
      </c>
      <c r="O2827" s="7">
        <v>9</v>
      </c>
      <c r="P2827" s="7">
        <v>10</v>
      </c>
      <c r="Q2827" s="7">
        <v>7</v>
      </c>
      <c r="R2827" s="7">
        <v>3</v>
      </c>
      <c r="S2827" s="7">
        <v>6</v>
      </c>
      <c r="T2827" s="7">
        <v>7</v>
      </c>
      <c r="U2827" s="7">
        <v>4</v>
      </c>
      <c r="V2827" s="7">
        <v>7</v>
      </c>
      <c r="W2827" s="7">
        <v>9</v>
      </c>
      <c r="X2827" s="7">
        <v>9.8660732899999992</v>
      </c>
      <c r="Y2827" s="7">
        <v>11.82550099</v>
      </c>
      <c r="Z2827" s="7">
        <v>12.875019979999999</v>
      </c>
      <c r="AA2827" s="7">
        <v>13.215214469999999</v>
      </c>
      <c r="AB2827" s="7">
        <v>13.31220263</v>
      </c>
      <c r="AC2827" s="7">
        <v>13.501851329999999</v>
      </c>
      <c r="AD2827" s="7">
        <v>13.776699689999999</v>
      </c>
      <c r="AE2827" s="7">
        <v>13.93102371</v>
      </c>
      <c r="AF2827" s="7">
        <v>14.23630075</v>
      </c>
      <c r="AG2827" s="7">
        <v>14.342122359999999</v>
      </c>
      <c r="AH2827" s="7">
        <v>14.61035251</v>
      </c>
      <c r="AI2827" s="7">
        <v>15.00984459</v>
      </c>
    </row>
    <row r="2828" spans="1:35" x14ac:dyDescent="0.25">
      <c r="A2828" s="3">
        <f>VLOOKUP($F2828,Områder!$A$1:$T$64,7,FALSE)</f>
        <v>26</v>
      </c>
      <c r="B2828" s="3" t="str">
        <f>VLOOKUP($F2828,Områder!$A$1:$T$64,4,FALSE)</f>
        <v>Skærbæk Skole</v>
      </c>
      <c r="C2828" s="3" t="str">
        <f>VLOOKUP($F2828,Områder!$A$1:$T$64,5,FALSE)</f>
        <v>Fjordbakkeskolen</v>
      </c>
      <c r="D2828" s="3" t="str">
        <f>VLOOKUP($F2828,Områder!$A$1:$T$64,10,FALSE) &amp; " - " &amp; VLOOKUP($F2828,Områder!$A$1:$T$64,11,FALSE)</f>
        <v>8 - Skærbæk</v>
      </c>
      <c r="E2828" s="3" t="str">
        <f>VLOOKUP($F2828,Områder!$A$1:$T$64,6,FALSE)</f>
        <v>Distriktsinstitutionen Fjordbakken</v>
      </c>
      <c r="F2828" s="1">
        <v>52</v>
      </c>
      <c r="G2828" s="1">
        <v>26</v>
      </c>
      <c r="H2828" s="7">
        <v>11</v>
      </c>
      <c r="I2828" s="7">
        <v>11</v>
      </c>
      <c r="J2828" s="7">
        <v>6</v>
      </c>
      <c r="K2828" s="7">
        <v>11</v>
      </c>
      <c r="L2828" s="7">
        <v>7</v>
      </c>
      <c r="M2828" s="7">
        <v>9</v>
      </c>
      <c r="N2828" s="7">
        <v>12</v>
      </c>
      <c r="O2828" s="7">
        <v>11</v>
      </c>
      <c r="P2828" s="7">
        <v>9</v>
      </c>
      <c r="Q2828" s="7">
        <v>12</v>
      </c>
      <c r="R2828" s="7">
        <v>7</v>
      </c>
      <c r="S2828" s="7">
        <v>2</v>
      </c>
      <c r="T2828" s="7">
        <v>8</v>
      </c>
      <c r="U2828" s="7">
        <v>7</v>
      </c>
      <c r="V2828" s="7">
        <v>6</v>
      </c>
      <c r="W2828" s="7">
        <v>5</v>
      </c>
      <c r="X2828" s="7">
        <v>11.85710037</v>
      </c>
      <c r="Y2828" s="7">
        <v>12.681541620000001</v>
      </c>
      <c r="Z2828" s="7">
        <v>13.908609869999999</v>
      </c>
      <c r="AA2828" s="7">
        <v>14.85602963</v>
      </c>
      <c r="AB2828" s="7">
        <v>14.576449719999999</v>
      </c>
      <c r="AC2828" s="7">
        <v>14.891800760000001</v>
      </c>
      <c r="AD2828" s="7">
        <v>15.14587491</v>
      </c>
      <c r="AE2828" s="7">
        <v>15.32219233</v>
      </c>
      <c r="AF2828" s="7">
        <v>15.54916176</v>
      </c>
      <c r="AG2828" s="7">
        <v>15.88124552</v>
      </c>
      <c r="AH2828" s="7">
        <v>16.001119240000001</v>
      </c>
      <c r="AI2828" s="7">
        <v>16.440638459999999</v>
      </c>
    </row>
    <row r="2829" spans="1:35" x14ac:dyDescent="0.25">
      <c r="A2829" s="3">
        <f>VLOOKUP($F2829,Områder!$A$1:$T$64,7,FALSE)</f>
        <v>26</v>
      </c>
      <c r="B2829" s="3" t="str">
        <f>VLOOKUP($F2829,Områder!$A$1:$T$64,4,FALSE)</f>
        <v>Skærbæk Skole</v>
      </c>
      <c r="C2829" s="3" t="str">
        <f>VLOOKUP($F2829,Områder!$A$1:$T$64,5,FALSE)</f>
        <v>Fjordbakkeskolen</v>
      </c>
      <c r="D2829" s="3" t="str">
        <f>VLOOKUP($F2829,Områder!$A$1:$T$64,10,FALSE) &amp; " - " &amp; VLOOKUP($F2829,Områder!$A$1:$T$64,11,FALSE)</f>
        <v>8 - Skærbæk</v>
      </c>
      <c r="E2829" s="3" t="str">
        <f>VLOOKUP($F2829,Områder!$A$1:$T$64,6,FALSE)</f>
        <v>Distriktsinstitutionen Fjordbakken</v>
      </c>
      <c r="F2829" s="1">
        <v>52</v>
      </c>
      <c r="G2829" s="1">
        <v>27</v>
      </c>
      <c r="H2829" s="7">
        <v>11</v>
      </c>
      <c r="I2829" s="7">
        <v>12</v>
      </c>
      <c r="J2829" s="7">
        <v>9</v>
      </c>
      <c r="K2829" s="7">
        <v>8</v>
      </c>
      <c r="L2829" s="7">
        <v>12</v>
      </c>
      <c r="M2829" s="7">
        <v>7</v>
      </c>
      <c r="N2829" s="7">
        <v>13</v>
      </c>
      <c r="O2829" s="7">
        <v>11</v>
      </c>
      <c r="P2829" s="7">
        <v>12</v>
      </c>
      <c r="Q2829" s="7">
        <v>13</v>
      </c>
      <c r="R2829" s="7">
        <v>13</v>
      </c>
      <c r="S2829" s="7">
        <v>4</v>
      </c>
      <c r="T2829" s="7">
        <v>2</v>
      </c>
      <c r="U2829" s="7">
        <v>9</v>
      </c>
      <c r="V2829" s="7">
        <v>8</v>
      </c>
      <c r="W2829" s="7">
        <v>8</v>
      </c>
      <c r="X2829" s="7">
        <v>9.5060570299999991</v>
      </c>
      <c r="Y2829" s="7">
        <v>14.08190578</v>
      </c>
      <c r="Z2829" s="7">
        <v>14.631970219999999</v>
      </c>
      <c r="AA2829" s="7">
        <v>15.657183939999999</v>
      </c>
      <c r="AB2829" s="7">
        <v>16.037862910000001</v>
      </c>
      <c r="AC2829" s="7">
        <v>15.90502283</v>
      </c>
      <c r="AD2829" s="7">
        <v>16.328958159999999</v>
      </c>
      <c r="AE2829" s="7">
        <v>16.375439369999999</v>
      </c>
      <c r="AF2829" s="7">
        <v>16.743645069999999</v>
      </c>
      <c r="AG2829" s="7">
        <v>16.95920915</v>
      </c>
      <c r="AH2829" s="7">
        <v>17.29462298</v>
      </c>
      <c r="AI2829" s="7">
        <v>17.634417679999999</v>
      </c>
    </row>
    <row r="2830" spans="1:35" x14ac:dyDescent="0.25">
      <c r="A2830" s="3">
        <f>VLOOKUP($F2830,Områder!$A$1:$T$64,7,FALSE)</f>
        <v>26</v>
      </c>
      <c r="B2830" s="3" t="str">
        <f>VLOOKUP($F2830,Områder!$A$1:$T$64,4,FALSE)</f>
        <v>Skærbæk Skole</v>
      </c>
      <c r="C2830" s="3" t="str">
        <f>VLOOKUP($F2830,Områder!$A$1:$T$64,5,FALSE)</f>
        <v>Fjordbakkeskolen</v>
      </c>
      <c r="D2830" s="3" t="str">
        <f>VLOOKUP($F2830,Områder!$A$1:$T$64,10,FALSE) &amp; " - " &amp; VLOOKUP($F2830,Områder!$A$1:$T$64,11,FALSE)</f>
        <v>8 - Skærbæk</v>
      </c>
      <c r="E2830" s="3" t="str">
        <f>VLOOKUP($F2830,Områder!$A$1:$T$64,6,FALSE)</f>
        <v>Distriktsinstitutionen Fjordbakken</v>
      </c>
      <c r="F2830" s="1">
        <v>52</v>
      </c>
      <c r="G2830" s="1">
        <v>28</v>
      </c>
      <c r="H2830" s="7">
        <v>12</v>
      </c>
      <c r="I2830" s="7">
        <v>13</v>
      </c>
      <c r="J2830" s="7">
        <v>12</v>
      </c>
      <c r="K2830" s="7">
        <v>8</v>
      </c>
      <c r="L2830" s="7">
        <v>13</v>
      </c>
      <c r="M2830" s="7">
        <v>19</v>
      </c>
      <c r="N2830" s="7">
        <v>11</v>
      </c>
      <c r="O2830" s="7">
        <v>11</v>
      </c>
      <c r="P2830" s="7">
        <v>13</v>
      </c>
      <c r="Q2830" s="7">
        <v>12</v>
      </c>
      <c r="R2830" s="7">
        <v>10</v>
      </c>
      <c r="S2830" s="7">
        <v>13</v>
      </c>
      <c r="T2830" s="7">
        <v>9</v>
      </c>
      <c r="U2830" s="7">
        <v>3</v>
      </c>
      <c r="V2830" s="7">
        <v>7</v>
      </c>
      <c r="W2830" s="7">
        <v>4</v>
      </c>
      <c r="X2830" s="7">
        <v>11.095847839999999</v>
      </c>
      <c r="Y2830" s="7">
        <v>12.5994625</v>
      </c>
      <c r="Z2830" s="7">
        <v>16.137664529999999</v>
      </c>
      <c r="AA2830" s="7">
        <v>16.505941230000001</v>
      </c>
      <c r="AB2830" s="7">
        <v>17.08966187</v>
      </c>
      <c r="AC2830" s="7">
        <v>17.52992909</v>
      </c>
      <c r="AD2830" s="7">
        <v>17.558589640000001</v>
      </c>
      <c r="AE2830" s="7">
        <v>17.76283377</v>
      </c>
      <c r="AF2830" s="7">
        <v>18.016993939999999</v>
      </c>
      <c r="AG2830" s="7">
        <v>18.3764176</v>
      </c>
      <c r="AH2830" s="7">
        <v>18.598076030000001</v>
      </c>
      <c r="AI2830" s="7">
        <v>19.14703475</v>
      </c>
    </row>
    <row r="2831" spans="1:35" x14ac:dyDescent="0.25">
      <c r="A2831" s="3">
        <f>VLOOKUP($F2831,Områder!$A$1:$T$64,7,FALSE)</f>
        <v>26</v>
      </c>
      <c r="B2831" s="3" t="str">
        <f>VLOOKUP($F2831,Områder!$A$1:$T$64,4,FALSE)</f>
        <v>Skærbæk Skole</v>
      </c>
      <c r="C2831" s="3" t="str">
        <f>VLOOKUP($F2831,Områder!$A$1:$T$64,5,FALSE)</f>
        <v>Fjordbakkeskolen</v>
      </c>
      <c r="D2831" s="3" t="str">
        <f>VLOOKUP($F2831,Områder!$A$1:$T$64,10,FALSE) &amp; " - " &amp; VLOOKUP($F2831,Områder!$A$1:$T$64,11,FALSE)</f>
        <v>8 - Skærbæk</v>
      </c>
      <c r="E2831" s="3" t="str">
        <f>VLOOKUP($F2831,Områder!$A$1:$T$64,6,FALSE)</f>
        <v>Distriktsinstitutionen Fjordbakken</v>
      </c>
      <c r="F2831" s="1">
        <v>52</v>
      </c>
      <c r="G2831" s="1">
        <v>29</v>
      </c>
      <c r="H2831" s="7">
        <v>17</v>
      </c>
      <c r="I2831" s="7">
        <v>13</v>
      </c>
      <c r="J2831" s="7">
        <v>16</v>
      </c>
      <c r="K2831" s="7">
        <v>15</v>
      </c>
      <c r="L2831" s="7">
        <v>13</v>
      </c>
      <c r="M2831" s="7">
        <v>17</v>
      </c>
      <c r="N2831" s="7">
        <v>22</v>
      </c>
      <c r="O2831" s="7">
        <v>18</v>
      </c>
      <c r="P2831" s="7">
        <v>10</v>
      </c>
      <c r="Q2831" s="7">
        <v>15</v>
      </c>
      <c r="R2831" s="7">
        <v>13</v>
      </c>
      <c r="S2831" s="7">
        <v>13</v>
      </c>
      <c r="T2831" s="7">
        <v>14</v>
      </c>
      <c r="U2831" s="7">
        <v>8</v>
      </c>
      <c r="V2831" s="7">
        <v>3</v>
      </c>
      <c r="W2831" s="7">
        <v>5</v>
      </c>
      <c r="X2831" s="7">
        <v>8.1648218700000008</v>
      </c>
      <c r="Y2831" s="7">
        <v>13.475838960000001</v>
      </c>
      <c r="Z2831" s="7">
        <v>14.661331130000001</v>
      </c>
      <c r="AA2831" s="7">
        <v>17.44496625</v>
      </c>
      <c r="AB2831" s="7">
        <v>17.504641960000001</v>
      </c>
      <c r="AC2831" s="7">
        <v>17.999978980000002</v>
      </c>
      <c r="AD2831" s="7">
        <v>18.54107836</v>
      </c>
      <c r="AE2831" s="7">
        <v>18.303874329999999</v>
      </c>
      <c r="AF2831" s="7">
        <v>18.770720140000002</v>
      </c>
      <c r="AG2831" s="7">
        <v>19.015956660000001</v>
      </c>
      <c r="AH2831" s="7">
        <v>19.352344070000001</v>
      </c>
      <c r="AI2831" s="7">
        <v>19.847953660000002</v>
      </c>
    </row>
    <row r="2832" spans="1:35" x14ac:dyDescent="0.25">
      <c r="A2832" s="3">
        <f>VLOOKUP($F2832,Områder!$A$1:$T$64,7,FALSE)</f>
        <v>26</v>
      </c>
      <c r="B2832" s="3" t="str">
        <f>VLOOKUP($F2832,Områder!$A$1:$T$64,4,FALSE)</f>
        <v>Skærbæk Skole</v>
      </c>
      <c r="C2832" s="3" t="str">
        <f>VLOOKUP($F2832,Områder!$A$1:$T$64,5,FALSE)</f>
        <v>Fjordbakkeskolen</v>
      </c>
      <c r="D2832" s="3" t="str">
        <f>VLOOKUP($F2832,Områder!$A$1:$T$64,10,FALSE) &amp; " - " &amp; VLOOKUP($F2832,Områder!$A$1:$T$64,11,FALSE)</f>
        <v>8 - Skærbæk</v>
      </c>
      <c r="E2832" s="3" t="str">
        <f>VLOOKUP($F2832,Områder!$A$1:$T$64,6,FALSE)</f>
        <v>Distriktsinstitutionen Fjordbakken</v>
      </c>
      <c r="F2832" s="1">
        <v>52</v>
      </c>
      <c r="G2832" s="1">
        <v>30</v>
      </c>
      <c r="H2832" s="7">
        <v>31</v>
      </c>
      <c r="I2832" s="7">
        <v>13</v>
      </c>
      <c r="J2832" s="7">
        <v>14</v>
      </c>
      <c r="K2832" s="7">
        <v>20</v>
      </c>
      <c r="L2832" s="7">
        <v>18</v>
      </c>
      <c r="M2832" s="7">
        <v>17</v>
      </c>
      <c r="N2832" s="7">
        <v>21</v>
      </c>
      <c r="O2832" s="7">
        <v>26</v>
      </c>
      <c r="P2832" s="7">
        <v>18</v>
      </c>
      <c r="Q2832" s="7">
        <v>13</v>
      </c>
      <c r="R2832" s="7">
        <v>19</v>
      </c>
      <c r="S2832" s="7">
        <v>20</v>
      </c>
      <c r="T2832" s="7">
        <v>13</v>
      </c>
      <c r="U2832" s="7">
        <v>14</v>
      </c>
      <c r="V2832" s="7">
        <v>11</v>
      </c>
      <c r="W2832" s="7">
        <v>3</v>
      </c>
      <c r="X2832" s="7">
        <v>9.3658057600000006</v>
      </c>
      <c r="Y2832" s="7">
        <v>12.2175584</v>
      </c>
      <c r="Z2832" s="7">
        <v>16.570111730000001</v>
      </c>
      <c r="AA2832" s="7">
        <v>17.680692619999999</v>
      </c>
      <c r="AB2832" s="7">
        <v>20.104650500000002</v>
      </c>
      <c r="AC2832" s="7">
        <v>20.121900740000001</v>
      </c>
      <c r="AD2832" s="7">
        <v>20.71460647</v>
      </c>
      <c r="AE2832" s="7">
        <v>20.9528839</v>
      </c>
      <c r="AF2832" s="7">
        <v>21.04342029</v>
      </c>
      <c r="AG2832" s="7">
        <v>21.52614822</v>
      </c>
      <c r="AH2832" s="7">
        <v>21.786822449999999</v>
      </c>
      <c r="AI2832" s="7">
        <v>22.447841090000001</v>
      </c>
    </row>
    <row r="2833" spans="1:35" x14ac:dyDescent="0.25">
      <c r="A2833" s="3">
        <f>VLOOKUP($F2833,Områder!$A$1:$T$64,7,FALSE)</f>
        <v>26</v>
      </c>
      <c r="B2833" s="3" t="str">
        <f>VLOOKUP($F2833,Områder!$A$1:$T$64,4,FALSE)</f>
        <v>Skærbæk Skole</v>
      </c>
      <c r="C2833" s="3" t="str">
        <f>VLOOKUP($F2833,Områder!$A$1:$T$64,5,FALSE)</f>
        <v>Fjordbakkeskolen</v>
      </c>
      <c r="D2833" s="3" t="str">
        <f>VLOOKUP($F2833,Områder!$A$1:$T$64,10,FALSE) &amp; " - " &amp; VLOOKUP($F2833,Områder!$A$1:$T$64,11,FALSE)</f>
        <v>8 - Skærbæk</v>
      </c>
      <c r="E2833" s="3" t="str">
        <f>VLOOKUP($F2833,Områder!$A$1:$T$64,6,FALSE)</f>
        <v>Distriktsinstitutionen Fjordbakken</v>
      </c>
      <c r="F2833" s="1">
        <v>52</v>
      </c>
      <c r="G2833" s="1">
        <v>31</v>
      </c>
      <c r="H2833" s="7">
        <v>19</v>
      </c>
      <c r="I2833" s="7">
        <v>32</v>
      </c>
      <c r="J2833" s="7">
        <v>17</v>
      </c>
      <c r="K2833" s="7">
        <v>18</v>
      </c>
      <c r="L2833" s="7">
        <v>15</v>
      </c>
      <c r="M2833" s="7">
        <v>19</v>
      </c>
      <c r="N2833" s="7">
        <v>24</v>
      </c>
      <c r="O2833" s="7">
        <v>23</v>
      </c>
      <c r="P2833" s="7">
        <v>27</v>
      </c>
      <c r="Q2833" s="7">
        <v>15</v>
      </c>
      <c r="R2833" s="7">
        <v>13</v>
      </c>
      <c r="S2833" s="7">
        <v>22</v>
      </c>
      <c r="T2833" s="7">
        <v>21</v>
      </c>
      <c r="U2833" s="7">
        <v>15</v>
      </c>
      <c r="V2833" s="7">
        <v>16</v>
      </c>
      <c r="W2833" s="7">
        <v>13</v>
      </c>
      <c r="X2833" s="7">
        <v>8.7863517800000004</v>
      </c>
      <c r="Y2833" s="7">
        <v>14.85555548</v>
      </c>
      <c r="Z2833" s="7">
        <v>17.266382620000002</v>
      </c>
      <c r="AA2833" s="7">
        <v>20.902079440000001</v>
      </c>
      <c r="AB2833" s="7">
        <v>21.85278126</v>
      </c>
      <c r="AC2833" s="7">
        <v>24.10947569</v>
      </c>
      <c r="AD2833" s="7">
        <v>24.14388464</v>
      </c>
      <c r="AE2833" s="7">
        <v>24.359981099999999</v>
      </c>
      <c r="AF2833" s="7">
        <v>25.003718719999998</v>
      </c>
      <c r="AG2833" s="7">
        <v>25.139462200000001</v>
      </c>
      <c r="AH2833" s="7">
        <v>25.652557089999998</v>
      </c>
      <c r="AI2833" s="7">
        <v>26.339093259999999</v>
      </c>
    </row>
    <row r="2834" spans="1:35" x14ac:dyDescent="0.25">
      <c r="A2834" s="3">
        <f>VLOOKUP($F2834,Områder!$A$1:$T$64,7,FALSE)</f>
        <v>26</v>
      </c>
      <c r="B2834" s="3" t="str">
        <f>VLOOKUP($F2834,Områder!$A$1:$T$64,4,FALSE)</f>
        <v>Skærbæk Skole</v>
      </c>
      <c r="C2834" s="3" t="str">
        <f>VLOOKUP($F2834,Områder!$A$1:$T$64,5,FALSE)</f>
        <v>Fjordbakkeskolen</v>
      </c>
      <c r="D2834" s="3" t="str">
        <f>VLOOKUP($F2834,Områder!$A$1:$T$64,10,FALSE) &amp; " - " &amp; VLOOKUP($F2834,Områder!$A$1:$T$64,11,FALSE)</f>
        <v>8 - Skærbæk</v>
      </c>
      <c r="E2834" s="3" t="str">
        <f>VLOOKUP($F2834,Områder!$A$1:$T$64,6,FALSE)</f>
        <v>Distriktsinstitutionen Fjordbakken</v>
      </c>
      <c r="F2834" s="1">
        <v>52</v>
      </c>
      <c r="G2834" s="1">
        <v>32</v>
      </c>
      <c r="H2834" s="7">
        <v>24</v>
      </c>
      <c r="I2834" s="7">
        <v>25</v>
      </c>
      <c r="J2834" s="7">
        <v>36</v>
      </c>
      <c r="K2834" s="7">
        <v>16</v>
      </c>
      <c r="L2834" s="7">
        <v>19</v>
      </c>
      <c r="M2834" s="7">
        <v>20</v>
      </c>
      <c r="N2834" s="7">
        <v>22</v>
      </c>
      <c r="O2834" s="7">
        <v>22</v>
      </c>
      <c r="P2834" s="7">
        <v>21</v>
      </c>
      <c r="Q2834" s="7">
        <v>27</v>
      </c>
      <c r="R2834" s="7">
        <v>18</v>
      </c>
      <c r="S2834" s="7">
        <v>12</v>
      </c>
      <c r="T2834" s="7">
        <v>21</v>
      </c>
      <c r="U2834" s="7">
        <v>22</v>
      </c>
      <c r="V2834" s="7">
        <v>14</v>
      </c>
      <c r="W2834" s="7">
        <v>18</v>
      </c>
      <c r="X2834" s="7">
        <v>15.84876983</v>
      </c>
      <c r="Y2834" s="7">
        <v>13.00846606</v>
      </c>
      <c r="Z2834" s="7">
        <v>18.409029140000001</v>
      </c>
      <c r="AA2834" s="7">
        <v>20.423255390000001</v>
      </c>
      <c r="AB2834" s="7">
        <v>23.43685748</v>
      </c>
      <c r="AC2834" s="7">
        <v>24.243245420000001</v>
      </c>
      <c r="AD2834" s="7">
        <v>26.397649269999999</v>
      </c>
      <c r="AE2834" s="7">
        <v>26.043930599999999</v>
      </c>
      <c r="AF2834" s="7">
        <v>26.59126337</v>
      </c>
      <c r="AG2834" s="7">
        <v>27.230881329999999</v>
      </c>
      <c r="AH2834" s="7">
        <v>27.37872926</v>
      </c>
      <c r="AI2834" s="7">
        <v>28.263395360000001</v>
      </c>
    </row>
    <row r="2835" spans="1:35" x14ac:dyDescent="0.25">
      <c r="A2835" s="3">
        <f>VLOOKUP($F2835,Områder!$A$1:$T$64,7,FALSE)</f>
        <v>26</v>
      </c>
      <c r="B2835" s="3" t="str">
        <f>VLOOKUP($F2835,Områder!$A$1:$T$64,4,FALSE)</f>
        <v>Skærbæk Skole</v>
      </c>
      <c r="C2835" s="3" t="str">
        <f>VLOOKUP($F2835,Områder!$A$1:$T$64,5,FALSE)</f>
        <v>Fjordbakkeskolen</v>
      </c>
      <c r="D2835" s="3" t="str">
        <f>VLOOKUP($F2835,Områder!$A$1:$T$64,10,FALSE) &amp; " - " &amp; VLOOKUP($F2835,Områder!$A$1:$T$64,11,FALSE)</f>
        <v>8 - Skærbæk</v>
      </c>
      <c r="E2835" s="3" t="str">
        <f>VLOOKUP($F2835,Områder!$A$1:$T$64,6,FALSE)</f>
        <v>Distriktsinstitutionen Fjordbakken</v>
      </c>
      <c r="F2835" s="1">
        <v>52</v>
      </c>
      <c r="G2835" s="1">
        <v>33</v>
      </c>
      <c r="H2835" s="7">
        <v>24</v>
      </c>
      <c r="I2835" s="7">
        <v>24</v>
      </c>
      <c r="J2835" s="7">
        <v>30</v>
      </c>
      <c r="K2835" s="7">
        <v>36</v>
      </c>
      <c r="L2835" s="7">
        <v>15</v>
      </c>
      <c r="M2835" s="7">
        <v>20</v>
      </c>
      <c r="N2835" s="7">
        <v>21</v>
      </c>
      <c r="O2835" s="7">
        <v>25</v>
      </c>
      <c r="P2835" s="7">
        <v>21</v>
      </c>
      <c r="Q2835" s="7">
        <v>26</v>
      </c>
      <c r="R2835" s="7">
        <v>28</v>
      </c>
      <c r="S2835" s="7">
        <v>16</v>
      </c>
      <c r="T2835" s="7">
        <v>13</v>
      </c>
      <c r="U2835" s="7">
        <v>22</v>
      </c>
      <c r="V2835" s="7">
        <v>26</v>
      </c>
      <c r="W2835" s="7">
        <v>22</v>
      </c>
      <c r="X2835" s="7">
        <v>20.515926199999999</v>
      </c>
      <c r="Y2835" s="7">
        <v>19.223875169999999</v>
      </c>
      <c r="Z2835" s="7">
        <v>17.150040199999999</v>
      </c>
      <c r="AA2835" s="7">
        <v>22.123925270000001</v>
      </c>
      <c r="AB2835" s="7">
        <v>23.724977339999999</v>
      </c>
      <c r="AC2835" s="7">
        <v>26.342342729999999</v>
      </c>
      <c r="AD2835" s="7">
        <v>27.16790194</v>
      </c>
      <c r="AE2835" s="7">
        <v>28.837165250000002</v>
      </c>
      <c r="AF2835" s="7">
        <v>28.80259933</v>
      </c>
      <c r="AG2835" s="7">
        <v>29.334252159999998</v>
      </c>
      <c r="AH2835" s="7">
        <v>29.976141389999999</v>
      </c>
      <c r="AI2835" s="7">
        <v>30.513589379999999</v>
      </c>
    </row>
    <row r="2836" spans="1:35" x14ac:dyDescent="0.25">
      <c r="A2836" s="3">
        <f>VLOOKUP($F2836,Områder!$A$1:$T$64,7,FALSE)</f>
        <v>26</v>
      </c>
      <c r="B2836" s="3" t="str">
        <f>VLOOKUP($F2836,Områder!$A$1:$T$64,4,FALSE)</f>
        <v>Skærbæk Skole</v>
      </c>
      <c r="C2836" s="3" t="str">
        <f>VLOOKUP($F2836,Områder!$A$1:$T$64,5,FALSE)</f>
        <v>Fjordbakkeskolen</v>
      </c>
      <c r="D2836" s="3" t="str">
        <f>VLOOKUP($F2836,Områder!$A$1:$T$64,10,FALSE) &amp; " - " &amp; VLOOKUP($F2836,Områder!$A$1:$T$64,11,FALSE)</f>
        <v>8 - Skærbæk</v>
      </c>
      <c r="E2836" s="3" t="str">
        <f>VLOOKUP($F2836,Områder!$A$1:$T$64,6,FALSE)</f>
        <v>Distriktsinstitutionen Fjordbakken</v>
      </c>
      <c r="F2836" s="1">
        <v>52</v>
      </c>
      <c r="G2836" s="1">
        <v>34</v>
      </c>
      <c r="H2836" s="7">
        <v>23</v>
      </c>
      <c r="I2836" s="7">
        <v>26</v>
      </c>
      <c r="J2836" s="7">
        <v>26</v>
      </c>
      <c r="K2836" s="7">
        <v>28</v>
      </c>
      <c r="L2836" s="7">
        <v>37</v>
      </c>
      <c r="M2836" s="7">
        <v>19</v>
      </c>
      <c r="N2836" s="7">
        <v>22</v>
      </c>
      <c r="O2836" s="7">
        <v>22</v>
      </c>
      <c r="P2836" s="7">
        <v>28</v>
      </c>
      <c r="Q2836" s="7">
        <v>25</v>
      </c>
      <c r="R2836" s="7">
        <v>24</v>
      </c>
      <c r="S2836" s="7">
        <v>26</v>
      </c>
      <c r="T2836" s="7">
        <v>16</v>
      </c>
      <c r="U2836" s="7">
        <v>16</v>
      </c>
      <c r="V2836" s="7">
        <v>27</v>
      </c>
      <c r="W2836" s="7">
        <v>23</v>
      </c>
      <c r="X2836" s="7">
        <v>24.211752350000001</v>
      </c>
      <c r="Y2836" s="7">
        <v>23.065358669999998</v>
      </c>
      <c r="Z2836" s="7">
        <v>22.181192379999999</v>
      </c>
      <c r="AA2836" s="7">
        <v>20.673648109999998</v>
      </c>
      <c r="AB2836" s="7">
        <v>25.173309199999998</v>
      </c>
      <c r="AC2836" s="7">
        <v>26.540338980000001</v>
      </c>
      <c r="AD2836" s="7">
        <v>28.97729056</v>
      </c>
      <c r="AE2836" s="7">
        <v>29.35776864</v>
      </c>
      <c r="AF2836" s="7">
        <v>31.316648709999999</v>
      </c>
      <c r="AG2836" s="7">
        <v>31.248206069999998</v>
      </c>
      <c r="AH2836" s="7">
        <v>31.766343760000002</v>
      </c>
      <c r="AI2836" s="7">
        <v>32.808825640000002</v>
      </c>
    </row>
    <row r="2837" spans="1:35" x14ac:dyDescent="0.25">
      <c r="A2837" s="3">
        <f>VLOOKUP($F2837,Områder!$A$1:$T$64,7,FALSE)</f>
        <v>26</v>
      </c>
      <c r="B2837" s="3" t="str">
        <f>VLOOKUP($F2837,Områder!$A$1:$T$64,4,FALSE)</f>
        <v>Skærbæk Skole</v>
      </c>
      <c r="C2837" s="3" t="str">
        <f>VLOOKUP($F2837,Områder!$A$1:$T$64,5,FALSE)</f>
        <v>Fjordbakkeskolen</v>
      </c>
      <c r="D2837" s="3" t="str">
        <f>VLOOKUP($F2837,Områder!$A$1:$T$64,10,FALSE) &amp; " - " &amp; VLOOKUP($F2837,Områder!$A$1:$T$64,11,FALSE)</f>
        <v>8 - Skærbæk</v>
      </c>
      <c r="E2837" s="3" t="str">
        <f>VLOOKUP($F2837,Områder!$A$1:$T$64,6,FALSE)</f>
        <v>Distriktsinstitutionen Fjordbakken</v>
      </c>
      <c r="F2837" s="1">
        <v>52</v>
      </c>
      <c r="G2837" s="1">
        <v>35</v>
      </c>
      <c r="H2837" s="7">
        <v>23</v>
      </c>
      <c r="I2837" s="7">
        <v>28</v>
      </c>
      <c r="J2837" s="7">
        <v>28</v>
      </c>
      <c r="K2837" s="7">
        <v>28</v>
      </c>
      <c r="L2837" s="7">
        <v>32</v>
      </c>
      <c r="M2837" s="7">
        <v>40</v>
      </c>
      <c r="N2837" s="7">
        <v>20</v>
      </c>
      <c r="O2837" s="7">
        <v>26</v>
      </c>
      <c r="P2837" s="7">
        <v>23</v>
      </c>
      <c r="Q2837" s="7">
        <v>31</v>
      </c>
      <c r="R2837" s="7">
        <v>27</v>
      </c>
      <c r="S2837" s="7">
        <v>25</v>
      </c>
      <c r="T2837" s="7">
        <v>27</v>
      </c>
      <c r="U2837" s="7">
        <v>18</v>
      </c>
      <c r="V2837" s="7">
        <v>18</v>
      </c>
      <c r="W2837" s="7">
        <v>29</v>
      </c>
      <c r="X2837" s="7">
        <v>25.323582009999999</v>
      </c>
      <c r="Y2837" s="7">
        <v>26.689947369999999</v>
      </c>
      <c r="Z2837" s="7">
        <v>25.48363543</v>
      </c>
      <c r="AA2837" s="7">
        <v>24.966524199999999</v>
      </c>
      <c r="AB2837" s="7">
        <v>23.629306719999999</v>
      </c>
      <c r="AC2837" s="7">
        <v>27.916572989999999</v>
      </c>
      <c r="AD2837" s="7">
        <v>29.136110429999999</v>
      </c>
      <c r="AE2837" s="7">
        <v>30.975328390000001</v>
      </c>
      <c r="AF2837" s="7">
        <v>31.644717079999999</v>
      </c>
      <c r="AG2837" s="7">
        <v>33.494237069999997</v>
      </c>
      <c r="AH2837" s="7">
        <v>33.41963046</v>
      </c>
      <c r="AI2837" s="7">
        <v>34.305950340000003</v>
      </c>
    </row>
    <row r="2838" spans="1:35" x14ac:dyDescent="0.25">
      <c r="A2838" s="3">
        <f>VLOOKUP($F2838,Områder!$A$1:$T$64,7,FALSE)</f>
        <v>26</v>
      </c>
      <c r="B2838" s="3" t="str">
        <f>VLOOKUP($F2838,Områder!$A$1:$T$64,4,FALSE)</f>
        <v>Skærbæk Skole</v>
      </c>
      <c r="C2838" s="3" t="str">
        <f>VLOOKUP($F2838,Områder!$A$1:$T$64,5,FALSE)</f>
        <v>Fjordbakkeskolen</v>
      </c>
      <c r="D2838" s="3" t="str">
        <f>VLOOKUP($F2838,Områder!$A$1:$T$64,10,FALSE) &amp; " - " &amp; VLOOKUP($F2838,Områder!$A$1:$T$64,11,FALSE)</f>
        <v>8 - Skærbæk</v>
      </c>
      <c r="E2838" s="3" t="str">
        <f>VLOOKUP($F2838,Områder!$A$1:$T$64,6,FALSE)</f>
        <v>Distriktsinstitutionen Fjordbakken</v>
      </c>
      <c r="F2838" s="1">
        <v>52</v>
      </c>
      <c r="G2838" s="1">
        <v>36</v>
      </c>
      <c r="H2838" s="7">
        <v>31</v>
      </c>
      <c r="I2838" s="7">
        <v>21</v>
      </c>
      <c r="J2838" s="7">
        <v>27</v>
      </c>
      <c r="K2838" s="7">
        <v>32</v>
      </c>
      <c r="L2838" s="7">
        <v>28</v>
      </c>
      <c r="M2838" s="7">
        <v>35</v>
      </c>
      <c r="N2838" s="7">
        <v>42</v>
      </c>
      <c r="O2838" s="7">
        <v>23</v>
      </c>
      <c r="P2838" s="7">
        <v>26</v>
      </c>
      <c r="Q2838" s="7">
        <v>26</v>
      </c>
      <c r="R2838" s="7">
        <v>34</v>
      </c>
      <c r="S2838" s="7">
        <v>28</v>
      </c>
      <c r="T2838" s="7">
        <v>21</v>
      </c>
      <c r="U2838" s="7">
        <v>31</v>
      </c>
      <c r="V2838" s="7">
        <v>23</v>
      </c>
      <c r="W2838" s="7">
        <v>16</v>
      </c>
      <c r="X2838" s="7">
        <v>30.225837240000001</v>
      </c>
      <c r="Y2838" s="7">
        <v>27.815735780000001</v>
      </c>
      <c r="Z2838" s="7">
        <v>29.082544810000002</v>
      </c>
      <c r="AA2838" s="7">
        <v>27.90800531</v>
      </c>
      <c r="AB2838" s="7">
        <v>27.592500919999999</v>
      </c>
      <c r="AC2838" s="7">
        <v>26.67215977</v>
      </c>
      <c r="AD2838" s="7">
        <v>30.78773253</v>
      </c>
      <c r="AE2838" s="7">
        <v>31.511977689999998</v>
      </c>
      <c r="AF2838" s="7">
        <v>33.459269540000001</v>
      </c>
      <c r="AG2838" s="7">
        <v>34.0889065</v>
      </c>
      <c r="AH2838" s="7">
        <v>35.870683710000002</v>
      </c>
      <c r="AI2838" s="7">
        <v>36.129085340000003</v>
      </c>
    </row>
    <row r="2839" spans="1:35" x14ac:dyDescent="0.25">
      <c r="A2839" s="3">
        <f>VLOOKUP($F2839,Områder!$A$1:$T$64,7,FALSE)</f>
        <v>26</v>
      </c>
      <c r="B2839" s="3" t="str">
        <f>VLOOKUP($F2839,Områder!$A$1:$T$64,4,FALSE)</f>
        <v>Skærbæk Skole</v>
      </c>
      <c r="C2839" s="3" t="str">
        <f>VLOOKUP($F2839,Områder!$A$1:$T$64,5,FALSE)</f>
        <v>Fjordbakkeskolen</v>
      </c>
      <c r="D2839" s="3" t="str">
        <f>VLOOKUP($F2839,Områder!$A$1:$T$64,10,FALSE) &amp; " - " &amp; VLOOKUP($F2839,Områder!$A$1:$T$64,11,FALSE)</f>
        <v>8 - Skærbæk</v>
      </c>
      <c r="E2839" s="3" t="str">
        <f>VLOOKUP($F2839,Områder!$A$1:$T$64,6,FALSE)</f>
        <v>Distriktsinstitutionen Fjordbakken</v>
      </c>
      <c r="F2839" s="1">
        <v>52</v>
      </c>
      <c r="G2839" s="1">
        <v>37</v>
      </c>
      <c r="H2839" s="7">
        <v>38</v>
      </c>
      <c r="I2839" s="7">
        <v>30</v>
      </c>
      <c r="J2839" s="7">
        <v>23</v>
      </c>
      <c r="K2839" s="7">
        <v>28</v>
      </c>
      <c r="L2839" s="7">
        <v>32</v>
      </c>
      <c r="M2839" s="7">
        <v>28</v>
      </c>
      <c r="N2839" s="7">
        <v>35</v>
      </c>
      <c r="O2839" s="7">
        <v>40</v>
      </c>
      <c r="P2839" s="7">
        <v>21</v>
      </c>
      <c r="Q2839" s="7">
        <v>30</v>
      </c>
      <c r="R2839" s="7">
        <v>27</v>
      </c>
      <c r="S2839" s="7">
        <v>35</v>
      </c>
      <c r="T2839" s="7">
        <v>29</v>
      </c>
      <c r="U2839" s="7">
        <v>20</v>
      </c>
      <c r="V2839" s="7">
        <v>33</v>
      </c>
      <c r="W2839" s="7">
        <v>21</v>
      </c>
      <c r="X2839" s="7">
        <v>18.436992879999998</v>
      </c>
      <c r="Y2839" s="7">
        <v>31.092724860000001</v>
      </c>
      <c r="Z2839" s="7">
        <v>29.295404170000001</v>
      </c>
      <c r="AA2839" s="7">
        <v>30.47383919</v>
      </c>
      <c r="AB2839" s="7">
        <v>29.198550399999998</v>
      </c>
      <c r="AC2839" s="7">
        <v>29.025083299999999</v>
      </c>
      <c r="AD2839" s="7">
        <v>28.447006429999998</v>
      </c>
      <c r="AE2839" s="7">
        <v>32.073321559999997</v>
      </c>
      <c r="AF2839" s="7">
        <v>32.928426969999997</v>
      </c>
      <c r="AG2839" s="7">
        <v>34.71603837</v>
      </c>
      <c r="AH2839" s="7">
        <v>35.301895889999997</v>
      </c>
      <c r="AI2839" s="7">
        <v>37.282640360000002</v>
      </c>
    </row>
    <row r="2840" spans="1:35" x14ac:dyDescent="0.25">
      <c r="A2840" s="3">
        <f>VLOOKUP($F2840,Områder!$A$1:$T$64,7,FALSE)</f>
        <v>26</v>
      </c>
      <c r="B2840" s="3" t="str">
        <f>VLOOKUP($F2840,Områder!$A$1:$T$64,4,FALSE)</f>
        <v>Skærbæk Skole</v>
      </c>
      <c r="C2840" s="3" t="str">
        <f>VLOOKUP($F2840,Områder!$A$1:$T$64,5,FALSE)</f>
        <v>Fjordbakkeskolen</v>
      </c>
      <c r="D2840" s="3" t="str">
        <f>VLOOKUP($F2840,Områder!$A$1:$T$64,10,FALSE) &amp; " - " &amp; VLOOKUP($F2840,Områder!$A$1:$T$64,11,FALSE)</f>
        <v>8 - Skærbæk</v>
      </c>
      <c r="E2840" s="3" t="str">
        <f>VLOOKUP($F2840,Områder!$A$1:$T$64,6,FALSE)</f>
        <v>Distriktsinstitutionen Fjordbakken</v>
      </c>
      <c r="F2840" s="1">
        <v>52</v>
      </c>
      <c r="G2840" s="1">
        <v>38</v>
      </c>
      <c r="H2840" s="7">
        <v>34</v>
      </c>
      <c r="I2840" s="7">
        <v>39</v>
      </c>
      <c r="J2840" s="7">
        <v>34</v>
      </c>
      <c r="K2840" s="7">
        <v>28</v>
      </c>
      <c r="L2840" s="7">
        <v>27</v>
      </c>
      <c r="M2840" s="7">
        <v>35</v>
      </c>
      <c r="N2840" s="7">
        <v>23</v>
      </c>
      <c r="O2840" s="7">
        <v>36</v>
      </c>
      <c r="P2840" s="7">
        <v>41</v>
      </c>
      <c r="Q2840" s="7">
        <v>22</v>
      </c>
      <c r="R2840" s="7">
        <v>33</v>
      </c>
      <c r="S2840" s="7">
        <v>28</v>
      </c>
      <c r="T2840" s="7">
        <v>34</v>
      </c>
      <c r="U2840" s="7">
        <v>30</v>
      </c>
      <c r="V2840" s="7">
        <v>22</v>
      </c>
      <c r="W2840" s="7">
        <v>32</v>
      </c>
      <c r="X2840" s="7">
        <v>22.474333600000001</v>
      </c>
      <c r="Y2840" s="7">
        <v>20.8838689</v>
      </c>
      <c r="Z2840" s="7">
        <v>31.975847380000001</v>
      </c>
      <c r="AA2840" s="7">
        <v>30.706508840000001</v>
      </c>
      <c r="AB2840" s="7">
        <v>31.637710030000001</v>
      </c>
      <c r="AC2840" s="7">
        <v>30.32921481</v>
      </c>
      <c r="AD2840" s="7">
        <v>30.383735260000002</v>
      </c>
      <c r="AE2840" s="7">
        <v>29.733063309999999</v>
      </c>
      <c r="AF2840" s="7">
        <v>33.422095560000002</v>
      </c>
      <c r="AG2840" s="7">
        <v>34.14030795</v>
      </c>
      <c r="AH2840" s="7">
        <v>35.767443389999997</v>
      </c>
      <c r="AI2840" s="7">
        <v>36.585514979999999</v>
      </c>
    </row>
    <row r="2841" spans="1:35" x14ac:dyDescent="0.25">
      <c r="A2841" s="3">
        <f>VLOOKUP($F2841,Områder!$A$1:$T$64,7,FALSE)</f>
        <v>26</v>
      </c>
      <c r="B2841" s="3" t="str">
        <f>VLOOKUP($F2841,Områder!$A$1:$T$64,4,FALSE)</f>
        <v>Skærbæk Skole</v>
      </c>
      <c r="C2841" s="3" t="str">
        <f>VLOOKUP($F2841,Områder!$A$1:$T$64,5,FALSE)</f>
        <v>Fjordbakkeskolen</v>
      </c>
      <c r="D2841" s="3" t="str">
        <f>VLOOKUP($F2841,Områder!$A$1:$T$64,10,FALSE) &amp; " - " &amp; VLOOKUP($F2841,Områder!$A$1:$T$64,11,FALSE)</f>
        <v>8 - Skærbæk</v>
      </c>
      <c r="E2841" s="3" t="str">
        <f>VLOOKUP($F2841,Områder!$A$1:$T$64,6,FALSE)</f>
        <v>Distriktsinstitutionen Fjordbakken</v>
      </c>
      <c r="F2841" s="1">
        <v>52</v>
      </c>
      <c r="G2841" s="1">
        <v>39</v>
      </c>
      <c r="H2841" s="7">
        <v>37</v>
      </c>
      <c r="I2841" s="7">
        <v>31</v>
      </c>
      <c r="J2841" s="7">
        <v>39</v>
      </c>
      <c r="K2841" s="7">
        <v>37</v>
      </c>
      <c r="L2841" s="7">
        <v>28</v>
      </c>
      <c r="M2841" s="7">
        <v>30</v>
      </c>
      <c r="N2841" s="7">
        <v>35</v>
      </c>
      <c r="O2841" s="7">
        <v>27</v>
      </c>
      <c r="P2841" s="7">
        <v>38</v>
      </c>
      <c r="Q2841" s="7">
        <v>42</v>
      </c>
      <c r="R2841" s="7">
        <v>27</v>
      </c>
      <c r="S2841" s="7">
        <v>30</v>
      </c>
      <c r="T2841" s="7">
        <v>29</v>
      </c>
      <c r="U2841" s="7">
        <v>34</v>
      </c>
      <c r="V2841" s="7">
        <v>29</v>
      </c>
      <c r="W2841" s="7">
        <v>22</v>
      </c>
      <c r="X2841" s="7">
        <v>32.656843870000003</v>
      </c>
      <c r="Y2841" s="7">
        <v>24.393079220000001</v>
      </c>
      <c r="Z2841" s="7">
        <v>23.133865700000001</v>
      </c>
      <c r="AA2841" s="7">
        <v>32.821799470000002</v>
      </c>
      <c r="AB2841" s="7">
        <v>31.90578889</v>
      </c>
      <c r="AC2841" s="7">
        <v>32.729782999999998</v>
      </c>
      <c r="AD2841" s="7">
        <v>31.547108250000001</v>
      </c>
      <c r="AE2841" s="7">
        <v>31.401171609999999</v>
      </c>
      <c r="AF2841" s="7">
        <v>31.17764785</v>
      </c>
      <c r="AG2841" s="7">
        <v>34.66919077</v>
      </c>
      <c r="AH2841" s="7">
        <v>35.307575780000001</v>
      </c>
      <c r="AI2841" s="7">
        <v>37.1052155</v>
      </c>
    </row>
    <row r="2842" spans="1:35" x14ac:dyDescent="0.25">
      <c r="A2842" s="3">
        <f>VLOOKUP($F2842,Områder!$A$1:$T$64,7,FALSE)</f>
        <v>26</v>
      </c>
      <c r="B2842" s="3" t="str">
        <f>VLOOKUP($F2842,Områder!$A$1:$T$64,4,FALSE)</f>
        <v>Skærbæk Skole</v>
      </c>
      <c r="C2842" s="3" t="str">
        <f>VLOOKUP($F2842,Områder!$A$1:$T$64,5,FALSE)</f>
        <v>Fjordbakkeskolen</v>
      </c>
      <c r="D2842" s="3" t="str">
        <f>VLOOKUP($F2842,Områder!$A$1:$T$64,10,FALSE) &amp; " - " &amp; VLOOKUP($F2842,Områder!$A$1:$T$64,11,FALSE)</f>
        <v>8 - Skærbæk</v>
      </c>
      <c r="E2842" s="3" t="str">
        <f>VLOOKUP($F2842,Områder!$A$1:$T$64,6,FALSE)</f>
        <v>Distriktsinstitutionen Fjordbakken</v>
      </c>
      <c r="F2842" s="1">
        <v>52</v>
      </c>
      <c r="G2842" s="1">
        <v>40</v>
      </c>
      <c r="H2842" s="7">
        <v>36</v>
      </c>
      <c r="I2842" s="7">
        <v>41</v>
      </c>
      <c r="J2842" s="7">
        <v>35</v>
      </c>
      <c r="K2842" s="7">
        <v>38</v>
      </c>
      <c r="L2842" s="7">
        <v>35</v>
      </c>
      <c r="M2842" s="7">
        <v>25</v>
      </c>
      <c r="N2842" s="7">
        <v>31</v>
      </c>
      <c r="O2842" s="7">
        <v>37</v>
      </c>
      <c r="P2842" s="7">
        <v>33</v>
      </c>
      <c r="Q2842" s="7">
        <v>41</v>
      </c>
      <c r="R2842" s="7">
        <v>41</v>
      </c>
      <c r="S2842" s="7">
        <v>32</v>
      </c>
      <c r="T2842" s="7">
        <v>31</v>
      </c>
      <c r="U2842" s="7">
        <v>32</v>
      </c>
      <c r="V2842" s="7">
        <v>35</v>
      </c>
      <c r="W2842" s="7">
        <v>29</v>
      </c>
      <c r="X2842" s="7">
        <v>23.887340829999999</v>
      </c>
      <c r="Y2842" s="7">
        <v>33.743817190000001</v>
      </c>
      <c r="Z2842" s="7">
        <v>26.39482945</v>
      </c>
      <c r="AA2842" s="7">
        <v>25.529387960000001</v>
      </c>
      <c r="AB2842" s="7">
        <v>34.02150039</v>
      </c>
      <c r="AC2842" s="7">
        <v>33.492779120000002</v>
      </c>
      <c r="AD2842" s="7">
        <v>34.333098219999997</v>
      </c>
      <c r="AE2842" s="7">
        <v>32.924775959999998</v>
      </c>
      <c r="AF2842" s="7">
        <v>33.059765040000002</v>
      </c>
      <c r="AG2842" s="7">
        <v>32.965881369999998</v>
      </c>
      <c r="AH2842" s="7">
        <v>36.350651229999997</v>
      </c>
      <c r="AI2842" s="7">
        <v>37.131848560000002</v>
      </c>
    </row>
    <row r="2843" spans="1:35" x14ac:dyDescent="0.25">
      <c r="A2843" s="3">
        <f>VLOOKUP($F2843,Områder!$A$1:$T$64,7,FALSE)</f>
        <v>26</v>
      </c>
      <c r="B2843" s="3" t="str">
        <f>VLOOKUP($F2843,Områder!$A$1:$T$64,4,FALSE)</f>
        <v>Skærbæk Skole</v>
      </c>
      <c r="C2843" s="3" t="str">
        <f>VLOOKUP($F2843,Områder!$A$1:$T$64,5,FALSE)</f>
        <v>Fjordbakkeskolen</v>
      </c>
      <c r="D2843" s="3" t="str">
        <f>VLOOKUP($F2843,Områder!$A$1:$T$64,10,FALSE) &amp; " - " &amp; VLOOKUP($F2843,Områder!$A$1:$T$64,11,FALSE)</f>
        <v>8 - Skærbæk</v>
      </c>
      <c r="E2843" s="3" t="str">
        <f>VLOOKUP($F2843,Områder!$A$1:$T$64,6,FALSE)</f>
        <v>Distriktsinstitutionen Fjordbakken</v>
      </c>
      <c r="F2843" s="1">
        <v>52</v>
      </c>
      <c r="G2843" s="1">
        <v>41</v>
      </c>
      <c r="H2843" s="7">
        <v>29</v>
      </c>
      <c r="I2843" s="7">
        <v>36</v>
      </c>
      <c r="J2843" s="7">
        <v>36</v>
      </c>
      <c r="K2843" s="7">
        <v>36</v>
      </c>
      <c r="L2843" s="7">
        <v>38</v>
      </c>
      <c r="M2843" s="7">
        <v>36</v>
      </c>
      <c r="N2843" s="7">
        <v>29</v>
      </c>
      <c r="O2843" s="7">
        <v>32</v>
      </c>
      <c r="P2843" s="7">
        <v>37</v>
      </c>
      <c r="Q2843" s="7">
        <v>31</v>
      </c>
      <c r="R2843" s="7">
        <v>38</v>
      </c>
      <c r="S2843" s="7">
        <v>38</v>
      </c>
      <c r="T2843" s="7">
        <v>29</v>
      </c>
      <c r="U2843" s="7">
        <v>31</v>
      </c>
      <c r="V2843" s="7">
        <v>30</v>
      </c>
      <c r="W2843" s="7">
        <v>32</v>
      </c>
      <c r="X2843" s="7">
        <v>28.985308490000001</v>
      </c>
      <c r="Y2843" s="7">
        <v>24.53877297</v>
      </c>
      <c r="Z2843" s="7">
        <v>33.405897699999997</v>
      </c>
      <c r="AA2843" s="7">
        <v>26.972247759999998</v>
      </c>
      <c r="AB2843" s="7">
        <v>26.372914860000002</v>
      </c>
      <c r="AC2843" s="7">
        <v>33.704794829999997</v>
      </c>
      <c r="AD2843" s="7">
        <v>33.565991689999997</v>
      </c>
      <c r="AE2843" s="7">
        <v>34.127027820000002</v>
      </c>
      <c r="AF2843" s="7">
        <v>32.914038249999997</v>
      </c>
      <c r="AG2843" s="7">
        <v>33.093899299999997</v>
      </c>
      <c r="AH2843" s="7">
        <v>33.104612009999997</v>
      </c>
      <c r="AI2843" s="7">
        <v>36.41618209</v>
      </c>
    </row>
    <row r="2844" spans="1:35" x14ac:dyDescent="0.25">
      <c r="A2844" s="3">
        <f>VLOOKUP($F2844,Områder!$A$1:$T$64,7,FALSE)</f>
        <v>26</v>
      </c>
      <c r="B2844" s="3" t="str">
        <f>VLOOKUP($F2844,Områder!$A$1:$T$64,4,FALSE)</f>
        <v>Skærbæk Skole</v>
      </c>
      <c r="C2844" s="3" t="str">
        <f>VLOOKUP($F2844,Områder!$A$1:$T$64,5,FALSE)</f>
        <v>Fjordbakkeskolen</v>
      </c>
      <c r="D2844" s="3" t="str">
        <f>VLOOKUP($F2844,Områder!$A$1:$T$64,10,FALSE) &amp; " - " &amp; VLOOKUP($F2844,Områder!$A$1:$T$64,11,FALSE)</f>
        <v>8 - Skærbæk</v>
      </c>
      <c r="E2844" s="3" t="str">
        <f>VLOOKUP($F2844,Områder!$A$1:$T$64,6,FALSE)</f>
        <v>Distriktsinstitutionen Fjordbakken</v>
      </c>
      <c r="F2844" s="1">
        <v>52</v>
      </c>
      <c r="G2844" s="1">
        <v>42</v>
      </c>
      <c r="H2844" s="7">
        <v>31</v>
      </c>
      <c r="I2844" s="7">
        <v>26</v>
      </c>
      <c r="J2844" s="7">
        <v>38</v>
      </c>
      <c r="K2844" s="7">
        <v>37</v>
      </c>
      <c r="L2844" s="7">
        <v>37</v>
      </c>
      <c r="M2844" s="7">
        <v>38</v>
      </c>
      <c r="N2844" s="7">
        <v>40</v>
      </c>
      <c r="O2844" s="7">
        <v>31</v>
      </c>
      <c r="P2844" s="7">
        <v>34</v>
      </c>
      <c r="Q2844" s="7">
        <v>39</v>
      </c>
      <c r="R2844" s="7">
        <v>27</v>
      </c>
      <c r="S2844" s="7">
        <v>38</v>
      </c>
      <c r="T2844" s="7">
        <v>38</v>
      </c>
      <c r="U2844" s="7">
        <v>31</v>
      </c>
      <c r="V2844" s="7">
        <v>32</v>
      </c>
      <c r="W2844" s="7">
        <v>31</v>
      </c>
      <c r="X2844" s="7">
        <v>32.207283160000003</v>
      </c>
      <c r="Y2844" s="7">
        <v>29.753307280000001</v>
      </c>
      <c r="Z2844" s="7">
        <v>25.75144246</v>
      </c>
      <c r="AA2844" s="7">
        <v>33.775821100000002</v>
      </c>
      <c r="AB2844" s="7">
        <v>28.089241959999999</v>
      </c>
      <c r="AC2844" s="7">
        <v>27.757018769999998</v>
      </c>
      <c r="AD2844" s="7">
        <v>34.313221079999998</v>
      </c>
      <c r="AE2844" s="7">
        <v>34.23390629</v>
      </c>
      <c r="AF2844" s="7">
        <v>34.844793889999998</v>
      </c>
      <c r="AG2844" s="7">
        <v>33.661690139999997</v>
      </c>
      <c r="AH2844" s="7">
        <v>33.887760900000004</v>
      </c>
      <c r="AI2844" s="7">
        <v>34.099692099999999</v>
      </c>
    </row>
    <row r="2845" spans="1:35" x14ac:dyDescent="0.25">
      <c r="A2845" s="3">
        <f>VLOOKUP($F2845,Områder!$A$1:$T$64,7,FALSE)</f>
        <v>26</v>
      </c>
      <c r="B2845" s="3" t="str">
        <f>VLOOKUP($F2845,Områder!$A$1:$T$64,4,FALSE)</f>
        <v>Skærbæk Skole</v>
      </c>
      <c r="C2845" s="3" t="str">
        <f>VLOOKUP($F2845,Områder!$A$1:$T$64,5,FALSE)</f>
        <v>Fjordbakkeskolen</v>
      </c>
      <c r="D2845" s="3" t="str">
        <f>VLOOKUP($F2845,Områder!$A$1:$T$64,10,FALSE) &amp; " - " &amp; VLOOKUP($F2845,Områder!$A$1:$T$64,11,FALSE)</f>
        <v>8 - Skærbæk</v>
      </c>
      <c r="E2845" s="3" t="str">
        <f>VLOOKUP($F2845,Områder!$A$1:$T$64,6,FALSE)</f>
        <v>Distriktsinstitutionen Fjordbakken</v>
      </c>
      <c r="F2845" s="1">
        <v>52</v>
      </c>
      <c r="G2845" s="1">
        <v>43</v>
      </c>
      <c r="H2845" s="7">
        <v>20</v>
      </c>
      <c r="I2845" s="7">
        <v>33</v>
      </c>
      <c r="J2845" s="7">
        <v>27</v>
      </c>
      <c r="K2845" s="7">
        <v>39</v>
      </c>
      <c r="L2845" s="7">
        <v>38</v>
      </c>
      <c r="M2845" s="7">
        <v>38</v>
      </c>
      <c r="N2845" s="7">
        <v>39</v>
      </c>
      <c r="O2845" s="7">
        <v>40</v>
      </c>
      <c r="P2845" s="7">
        <v>30</v>
      </c>
      <c r="Q2845" s="7">
        <v>34</v>
      </c>
      <c r="R2845" s="7">
        <v>40</v>
      </c>
      <c r="S2845" s="7">
        <v>28</v>
      </c>
      <c r="T2845" s="7">
        <v>39</v>
      </c>
      <c r="U2845" s="7">
        <v>38</v>
      </c>
      <c r="V2845" s="7">
        <v>30</v>
      </c>
      <c r="W2845" s="7">
        <v>34</v>
      </c>
      <c r="X2845" s="7">
        <v>31.780768609999999</v>
      </c>
      <c r="Y2845" s="7">
        <v>33.010543239999997</v>
      </c>
      <c r="Z2845" s="7">
        <v>30.85403191</v>
      </c>
      <c r="AA2845" s="7">
        <v>27.024182929999998</v>
      </c>
      <c r="AB2845" s="7">
        <v>34.568228689999998</v>
      </c>
      <c r="AC2845" s="7">
        <v>29.25825249</v>
      </c>
      <c r="AD2845" s="7">
        <v>29.196122989999999</v>
      </c>
      <c r="AE2845" s="7">
        <v>35.118290049999999</v>
      </c>
      <c r="AF2845" s="7">
        <v>35.270742980000001</v>
      </c>
      <c r="AG2845" s="7">
        <v>35.867547870000003</v>
      </c>
      <c r="AH2845" s="7">
        <v>34.671222870000001</v>
      </c>
      <c r="AI2845" s="7">
        <v>35.0185338</v>
      </c>
    </row>
    <row r="2846" spans="1:35" x14ac:dyDescent="0.25">
      <c r="A2846" s="3">
        <f>VLOOKUP($F2846,Områder!$A$1:$T$64,7,FALSE)</f>
        <v>26</v>
      </c>
      <c r="B2846" s="3" t="str">
        <f>VLOOKUP($F2846,Områder!$A$1:$T$64,4,FALSE)</f>
        <v>Skærbæk Skole</v>
      </c>
      <c r="C2846" s="3" t="str">
        <f>VLOOKUP($F2846,Områder!$A$1:$T$64,5,FALSE)</f>
        <v>Fjordbakkeskolen</v>
      </c>
      <c r="D2846" s="3" t="str">
        <f>VLOOKUP($F2846,Områder!$A$1:$T$64,10,FALSE) &amp; " - " &amp; VLOOKUP($F2846,Områder!$A$1:$T$64,11,FALSE)</f>
        <v>8 - Skærbæk</v>
      </c>
      <c r="E2846" s="3" t="str">
        <f>VLOOKUP($F2846,Områder!$A$1:$T$64,6,FALSE)</f>
        <v>Distriktsinstitutionen Fjordbakken</v>
      </c>
      <c r="F2846" s="1">
        <v>52</v>
      </c>
      <c r="G2846" s="1">
        <v>44</v>
      </c>
      <c r="H2846" s="7">
        <v>20</v>
      </c>
      <c r="I2846" s="7">
        <v>20</v>
      </c>
      <c r="J2846" s="7">
        <v>33</v>
      </c>
      <c r="K2846" s="7">
        <v>29</v>
      </c>
      <c r="L2846" s="7">
        <v>41</v>
      </c>
      <c r="M2846" s="7">
        <v>44</v>
      </c>
      <c r="N2846" s="7">
        <v>37</v>
      </c>
      <c r="O2846" s="7">
        <v>39</v>
      </c>
      <c r="P2846" s="7">
        <v>39</v>
      </c>
      <c r="Q2846" s="7">
        <v>31</v>
      </c>
      <c r="R2846" s="7">
        <v>33</v>
      </c>
      <c r="S2846" s="7">
        <v>40</v>
      </c>
      <c r="T2846" s="7">
        <v>28</v>
      </c>
      <c r="U2846" s="7">
        <v>39</v>
      </c>
      <c r="V2846" s="7">
        <v>37</v>
      </c>
      <c r="W2846" s="7">
        <v>31</v>
      </c>
      <c r="X2846" s="7">
        <v>33.861991670000002</v>
      </c>
      <c r="Y2846" s="7">
        <v>32.257129259999999</v>
      </c>
      <c r="Z2846" s="7">
        <v>33.348242020000001</v>
      </c>
      <c r="AA2846" s="7">
        <v>31.522940779999999</v>
      </c>
      <c r="AB2846" s="7">
        <v>28.01477788</v>
      </c>
      <c r="AC2846" s="7">
        <v>34.919131950000001</v>
      </c>
      <c r="AD2846" s="7">
        <v>30.135528560000001</v>
      </c>
      <c r="AE2846" s="7">
        <v>30.07754151</v>
      </c>
      <c r="AF2846" s="7">
        <v>35.534981639999998</v>
      </c>
      <c r="AG2846" s="7">
        <v>35.822012100000002</v>
      </c>
      <c r="AH2846" s="7">
        <v>36.40936207</v>
      </c>
      <c r="AI2846" s="7">
        <v>35.25020645</v>
      </c>
    </row>
    <row r="2847" spans="1:35" x14ac:dyDescent="0.25">
      <c r="A2847" s="3">
        <f>VLOOKUP($F2847,Områder!$A$1:$T$64,7,FALSE)</f>
        <v>26</v>
      </c>
      <c r="B2847" s="3" t="str">
        <f>VLOOKUP($F2847,Områder!$A$1:$T$64,4,FALSE)</f>
        <v>Skærbæk Skole</v>
      </c>
      <c r="C2847" s="3" t="str">
        <f>VLOOKUP($F2847,Områder!$A$1:$T$64,5,FALSE)</f>
        <v>Fjordbakkeskolen</v>
      </c>
      <c r="D2847" s="3" t="str">
        <f>VLOOKUP($F2847,Områder!$A$1:$T$64,10,FALSE) &amp; " - " &amp; VLOOKUP($F2847,Områder!$A$1:$T$64,11,FALSE)</f>
        <v>8 - Skærbæk</v>
      </c>
      <c r="E2847" s="3" t="str">
        <f>VLOOKUP($F2847,Områder!$A$1:$T$64,6,FALSE)</f>
        <v>Distriktsinstitutionen Fjordbakken</v>
      </c>
      <c r="F2847" s="1">
        <v>52</v>
      </c>
      <c r="G2847" s="1">
        <v>45</v>
      </c>
      <c r="H2847" s="7">
        <v>23</v>
      </c>
      <c r="I2847" s="7">
        <v>19</v>
      </c>
      <c r="J2847" s="7">
        <v>19</v>
      </c>
      <c r="K2847" s="7">
        <v>31</v>
      </c>
      <c r="L2847" s="7">
        <v>29</v>
      </c>
      <c r="M2847" s="7">
        <v>40</v>
      </c>
      <c r="N2847" s="7">
        <v>43</v>
      </c>
      <c r="O2847" s="7">
        <v>35</v>
      </c>
      <c r="P2847" s="7">
        <v>39</v>
      </c>
      <c r="Q2847" s="7">
        <v>40</v>
      </c>
      <c r="R2847" s="7">
        <v>29</v>
      </c>
      <c r="S2847" s="7">
        <v>32</v>
      </c>
      <c r="T2847" s="7">
        <v>40</v>
      </c>
      <c r="U2847" s="7">
        <v>24</v>
      </c>
      <c r="V2847" s="7">
        <v>40</v>
      </c>
      <c r="W2847" s="7">
        <v>35</v>
      </c>
      <c r="X2847" s="7">
        <v>30.847575259999999</v>
      </c>
      <c r="Y2847" s="7">
        <v>33.467418160000001</v>
      </c>
      <c r="Z2847" s="7">
        <v>32.23388199</v>
      </c>
      <c r="AA2847" s="7">
        <v>33.201268540000001</v>
      </c>
      <c r="AB2847" s="7">
        <v>31.783119150000001</v>
      </c>
      <c r="AC2847" s="7">
        <v>28.480923229999998</v>
      </c>
      <c r="AD2847" s="7">
        <v>35.014721600000001</v>
      </c>
      <c r="AE2847" s="7">
        <v>30.524795439999998</v>
      </c>
      <c r="AF2847" s="7">
        <v>30.576263340000001</v>
      </c>
      <c r="AG2847" s="7">
        <v>35.477938629999997</v>
      </c>
      <c r="AH2847" s="7">
        <v>35.888523460000002</v>
      </c>
      <c r="AI2847" s="7">
        <v>36.453275220000002</v>
      </c>
    </row>
    <row r="2848" spans="1:35" x14ac:dyDescent="0.25">
      <c r="A2848" s="3">
        <f>VLOOKUP($F2848,Områder!$A$1:$T$64,7,FALSE)</f>
        <v>26</v>
      </c>
      <c r="B2848" s="3" t="str">
        <f>VLOOKUP($F2848,Områder!$A$1:$T$64,4,FALSE)</f>
        <v>Skærbæk Skole</v>
      </c>
      <c r="C2848" s="3" t="str">
        <f>VLOOKUP($F2848,Områder!$A$1:$T$64,5,FALSE)</f>
        <v>Fjordbakkeskolen</v>
      </c>
      <c r="D2848" s="3" t="str">
        <f>VLOOKUP($F2848,Områder!$A$1:$T$64,10,FALSE) &amp; " - " &amp; VLOOKUP($F2848,Områder!$A$1:$T$64,11,FALSE)</f>
        <v>8 - Skærbæk</v>
      </c>
      <c r="E2848" s="3" t="str">
        <f>VLOOKUP($F2848,Områder!$A$1:$T$64,6,FALSE)</f>
        <v>Distriktsinstitutionen Fjordbakken</v>
      </c>
      <c r="F2848" s="1">
        <v>52</v>
      </c>
      <c r="G2848" s="1">
        <v>46</v>
      </c>
      <c r="H2848" s="7">
        <v>34</v>
      </c>
      <c r="I2848" s="7">
        <v>21</v>
      </c>
      <c r="J2848" s="7">
        <v>19</v>
      </c>
      <c r="K2848" s="7">
        <v>19</v>
      </c>
      <c r="L2848" s="7">
        <v>31</v>
      </c>
      <c r="M2848" s="7">
        <v>32</v>
      </c>
      <c r="N2848" s="7">
        <v>40</v>
      </c>
      <c r="O2848" s="7">
        <v>42</v>
      </c>
      <c r="P2848" s="7">
        <v>38</v>
      </c>
      <c r="Q2848" s="7">
        <v>38</v>
      </c>
      <c r="R2848" s="7">
        <v>36</v>
      </c>
      <c r="S2848" s="7">
        <v>31</v>
      </c>
      <c r="T2848" s="7">
        <v>32</v>
      </c>
      <c r="U2848" s="7">
        <v>41</v>
      </c>
      <c r="V2848" s="7">
        <v>26</v>
      </c>
      <c r="W2848" s="7">
        <v>41</v>
      </c>
      <c r="X2848" s="7">
        <v>34.540469299999998</v>
      </c>
      <c r="Y2848" s="7">
        <v>30.746243799999998</v>
      </c>
      <c r="Z2848" s="7">
        <v>32.986102080000002</v>
      </c>
      <c r="AA2848" s="7">
        <v>32.072340750000002</v>
      </c>
      <c r="AB2848" s="7">
        <v>33.01520352</v>
      </c>
      <c r="AC2848" s="7">
        <v>31.785161160000001</v>
      </c>
      <c r="AD2848" s="7">
        <v>28.80507884</v>
      </c>
      <c r="AE2848" s="7">
        <v>34.795558059999998</v>
      </c>
      <c r="AF2848" s="7">
        <v>30.771380870000002</v>
      </c>
      <c r="AG2848" s="7">
        <v>30.870339470000001</v>
      </c>
      <c r="AH2848" s="7">
        <v>35.19380426</v>
      </c>
      <c r="AI2848" s="7">
        <v>35.740698790000003</v>
      </c>
    </row>
    <row r="2849" spans="1:35" x14ac:dyDescent="0.25">
      <c r="A2849" s="3">
        <f>VLOOKUP($F2849,Områder!$A$1:$T$64,7,FALSE)</f>
        <v>26</v>
      </c>
      <c r="B2849" s="3" t="str">
        <f>VLOOKUP($F2849,Områder!$A$1:$T$64,4,FALSE)</f>
        <v>Skærbæk Skole</v>
      </c>
      <c r="C2849" s="3" t="str">
        <f>VLOOKUP($F2849,Områder!$A$1:$T$64,5,FALSE)</f>
        <v>Fjordbakkeskolen</v>
      </c>
      <c r="D2849" s="3" t="str">
        <f>VLOOKUP($F2849,Områder!$A$1:$T$64,10,FALSE) &amp; " - " &amp; VLOOKUP($F2849,Områder!$A$1:$T$64,11,FALSE)</f>
        <v>8 - Skærbæk</v>
      </c>
      <c r="E2849" s="3" t="str">
        <f>VLOOKUP($F2849,Områder!$A$1:$T$64,6,FALSE)</f>
        <v>Distriktsinstitutionen Fjordbakken</v>
      </c>
      <c r="F2849" s="1">
        <v>52</v>
      </c>
      <c r="G2849" s="1">
        <v>47</v>
      </c>
      <c r="H2849" s="7">
        <v>21</v>
      </c>
      <c r="I2849" s="7">
        <v>34</v>
      </c>
      <c r="J2849" s="7">
        <v>22</v>
      </c>
      <c r="K2849" s="7">
        <v>22</v>
      </c>
      <c r="L2849" s="7">
        <v>18</v>
      </c>
      <c r="M2849" s="7">
        <v>31</v>
      </c>
      <c r="N2849" s="7">
        <v>32</v>
      </c>
      <c r="O2849" s="7">
        <v>37</v>
      </c>
      <c r="P2849" s="7">
        <v>40</v>
      </c>
      <c r="Q2849" s="7">
        <v>39</v>
      </c>
      <c r="R2849" s="7">
        <v>41</v>
      </c>
      <c r="S2849" s="7">
        <v>40</v>
      </c>
      <c r="T2849" s="7">
        <v>32</v>
      </c>
      <c r="U2849" s="7">
        <v>34</v>
      </c>
      <c r="V2849" s="7">
        <v>44</v>
      </c>
      <c r="W2849" s="7">
        <v>25</v>
      </c>
      <c r="X2849" s="7">
        <v>40.292257679999999</v>
      </c>
      <c r="Y2849" s="7">
        <v>34.795045530000003</v>
      </c>
      <c r="Z2849" s="7">
        <v>31.223566630000001</v>
      </c>
      <c r="AA2849" s="7">
        <v>33.178989309999999</v>
      </c>
      <c r="AB2849" s="7">
        <v>32.647975240000001</v>
      </c>
      <c r="AC2849" s="7">
        <v>33.516855470000003</v>
      </c>
      <c r="AD2849" s="7">
        <v>32.544321119999999</v>
      </c>
      <c r="AE2849" s="7">
        <v>29.619543759999999</v>
      </c>
      <c r="AF2849" s="7">
        <v>35.218910190000003</v>
      </c>
      <c r="AG2849" s="7">
        <v>31.507622569999999</v>
      </c>
      <c r="AH2849" s="7">
        <v>31.689373159999999</v>
      </c>
      <c r="AI2849" s="7">
        <v>35.590099330000001</v>
      </c>
    </row>
    <row r="2850" spans="1:35" x14ac:dyDescent="0.25">
      <c r="A2850" s="3">
        <f>VLOOKUP($F2850,Områder!$A$1:$T$64,7,FALSE)</f>
        <v>26</v>
      </c>
      <c r="B2850" s="3" t="str">
        <f>VLOOKUP($F2850,Områder!$A$1:$T$64,4,FALSE)</f>
        <v>Skærbæk Skole</v>
      </c>
      <c r="C2850" s="3" t="str">
        <f>VLOOKUP($F2850,Områder!$A$1:$T$64,5,FALSE)</f>
        <v>Fjordbakkeskolen</v>
      </c>
      <c r="D2850" s="3" t="str">
        <f>VLOOKUP($F2850,Områder!$A$1:$T$64,10,FALSE) &amp; " - " &amp; VLOOKUP($F2850,Områder!$A$1:$T$64,11,FALSE)</f>
        <v>8 - Skærbæk</v>
      </c>
      <c r="E2850" s="3" t="str">
        <f>VLOOKUP($F2850,Områder!$A$1:$T$64,6,FALSE)</f>
        <v>Distriktsinstitutionen Fjordbakken</v>
      </c>
      <c r="F2850" s="1">
        <v>52</v>
      </c>
      <c r="G2850" s="1">
        <v>48</v>
      </c>
      <c r="H2850" s="7">
        <v>27</v>
      </c>
      <c r="I2850" s="7">
        <v>21</v>
      </c>
      <c r="J2850" s="7">
        <v>34</v>
      </c>
      <c r="K2850" s="7">
        <v>24</v>
      </c>
      <c r="L2850" s="7">
        <v>21</v>
      </c>
      <c r="M2850" s="7">
        <v>21</v>
      </c>
      <c r="N2850" s="7">
        <v>30</v>
      </c>
      <c r="O2850" s="7">
        <v>30</v>
      </c>
      <c r="P2850" s="7">
        <v>38</v>
      </c>
      <c r="Q2850" s="7">
        <v>40</v>
      </c>
      <c r="R2850" s="7">
        <v>37</v>
      </c>
      <c r="S2850" s="7">
        <v>41</v>
      </c>
      <c r="T2850" s="7">
        <v>41</v>
      </c>
      <c r="U2850" s="7">
        <v>32</v>
      </c>
      <c r="V2850" s="7">
        <v>34</v>
      </c>
      <c r="W2850" s="7">
        <v>46</v>
      </c>
      <c r="X2850" s="7">
        <v>25.58039686</v>
      </c>
      <c r="Y2850" s="7">
        <v>39.913746240000002</v>
      </c>
      <c r="Z2850" s="7">
        <v>35.010383480000002</v>
      </c>
      <c r="AA2850" s="7">
        <v>31.59685348</v>
      </c>
      <c r="AB2850" s="7">
        <v>33.463251479999997</v>
      </c>
      <c r="AC2850" s="7">
        <v>33.107831650000001</v>
      </c>
      <c r="AD2850" s="7">
        <v>34.010165110000003</v>
      </c>
      <c r="AE2850" s="7">
        <v>33.065467310000002</v>
      </c>
      <c r="AF2850" s="7">
        <v>30.241352089999999</v>
      </c>
      <c r="AG2850" s="7">
        <v>35.560400430000001</v>
      </c>
      <c r="AH2850" s="7">
        <v>32.079344140000003</v>
      </c>
      <c r="AI2850" s="7">
        <v>32.286349970000003</v>
      </c>
    </row>
    <row r="2851" spans="1:35" x14ac:dyDescent="0.25">
      <c r="A2851" s="3">
        <f>VLOOKUP($F2851,Områder!$A$1:$T$64,7,FALSE)</f>
        <v>26</v>
      </c>
      <c r="B2851" s="3" t="str">
        <f>VLOOKUP($F2851,Områder!$A$1:$T$64,4,FALSE)</f>
        <v>Skærbæk Skole</v>
      </c>
      <c r="C2851" s="3" t="str">
        <f>VLOOKUP($F2851,Områder!$A$1:$T$64,5,FALSE)</f>
        <v>Fjordbakkeskolen</v>
      </c>
      <c r="D2851" s="3" t="str">
        <f>VLOOKUP($F2851,Områder!$A$1:$T$64,10,FALSE) &amp; " - " &amp; VLOOKUP($F2851,Områder!$A$1:$T$64,11,FALSE)</f>
        <v>8 - Skærbæk</v>
      </c>
      <c r="E2851" s="3" t="str">
        <f>VLOOKUP($F2851,Områder!$A$1:$T$64,6,FALSE)</f>
        <v>Distriktsinstitutionen Fjordbakken</v>
      </c>
      <c r="F2851" s="1">
        <v>52</v>
      </c>
      <c r="G2851" s="1">
        <v>49</v>
      </c>
      <c r="H2851" s="7">
        <v>32</v>
      </c>
      <c r="I2851" s="7">
        <v>29</v>
      </c>
      <c r="J2851" s="7">
        <v>24</v>
      </c>
      <c r="K2851" s="7">
        <v>34</v>
      </c>
      <c r="L2851" s="7">
        <v>22</v>
      </c>
      <c r="M2851" s="7">
        <v>22</v>
      </c>
      <c r="N2851" s="7">
        <v>21</v>
      </c>
      <c r="O2851" s="7">
        <v>30</v>
      </c>
      <c r="P2851" s="7">
        <v>32</v>
      </c>
      <c r="Q2851" s="7">
        <v>37</v>
      </c>
      <c r="R2851" s="7">
        <v>39</v>
      </c>
      <c r="S2851" s="7">
        <v>36</v>
      </c>
      <c r="T2851" s="7">
        <v>41</v>
      </c>
      <c r="U2851" s="7">
        <v>43</v>
      </c>
      <c r="V2851" s="7">
        <v>31</v>
      </c>
      <c r="W2851" s="7">
        <v>33</v>
      </c>
      <c r="X2851" s="7">
        <v>45.345514690000002</v>
      </c>
      <c r="Y2851" s="7">
        <v>26.395089590000001</v>
      </c>
      <c r="Z2851" s="7">
        <v>39.801714269999998</v>
      </c>
      <c r="AA2851" s="7">
        <v>35.435643740000003</v>
      </c>
      <c r="AB2851" s="7">
        <v>32.286418920000003</v>
      </c>
      <c r="AC2851" s="7">
        <v>33.958998139999999</v>
      </c>
      <c r="AD2851" s="7">
        <v>33.869488179999998</v>
      </c>
      <c r="AE2851" s="7">
        <v>34.612104379999998</v>
      </c>
      <c r="AF2851" s="7">
        <v>33.790531659999999</v>
      </c>
      <c r="AG2851" s="7">
        <v>31.05012842</v>
      </c>
      <c r="AH2851" s="7">
        <v>36.118394879999997</v>
      </c>
      <c r="AI2851" s="7">
        <v>32.81857411</v>
      </c>
    </row>
    <row r="2852" spans="1:35" x14ac:dyDescent="0.25">
      <c r="A2852" s="3">
        <f>VLOOKUP($F2852,Områder!$A$1:$T$64,7,FALSE)</f>
        <v>26</v>
      </c>
      <c r="B2852" s="3" t="str">
        <f>VLOOKUP($F2852,Områder!$A$1:$T$64,4,FALSE)</f>
        <v>Skærbæk Skole</v>
      </c>
      <c r="C2852" s="3" t="str">
        <f>VLOOKUP($F2852,Områder!$A$1:$T$64,5,FALSE)</f>
        <v>Fjordbakkeskolen</v>
      </c>
      <c r="D2852" s="3" t="str">
        <f>VLOOKUP($F2852,Områder!$A$1:$T$64,10,FALSE) &amp; " - " &amp; VLOOKUP($F2852,Områder!$A$1:$T$64,11,FALSE)</f>
        <v>8 - Skærbæk</v>
      </c>
      <c r="E2852" s="3" t="str">
        <f>VLOOKUP($F2852,Områder!$A$1:$T$64,6,FALSE)</f>
        <v>Distriktsinstitutionen Fjordbakken</v>
      </c>
      <c r="F2852" s="1">
        <v>52</v>
      </c>
      <c r="G2852" s="1">
        <v>50</v>
      </c>
      <c r="H2852" s="7">
        <v>30</v>
      </c>
      <c r="I2852" s="7">
        <v>31</v>
      </c>
      <c r="J2852" s="7">
        <v>27</v>
      </c>
      <c r="K2852" s="7">
        <v>25</v>
      </c>
      <c r="L2852" s="7">
        <v>35</v>
      </c>
      <c r="M2852" s="7">
        <v>20</v>
      </c>
      <c r="N2852" s="7">
        <v>21</v>
      </c>
      <c r="O2852" s="7">
        <v>22</v>
      </c>
      <c r="P2852" s="7">
        <v>28</v>
      </c>
      <c r="Q2852" s="7">
        <v>30</v>
      </c>
      <c r="R2852" s="7">
        <v>38</v>
      </c>
      <c r="S2852" s="7">
        <v>39</v>
      </c>
      <c r="T2852" s="7">
        <v>34</v>
      </c>
      <c r="U2852" s="7">
        <v>37</v>
      </c>
      <c r="V2852" s="7">
        <v>42</v>
      </c>
      <c r="W2852" s="7">
        <v>31</v>
      </c>
      <c r="X2852" s="7">
        <v>32.582951229999999</v>
      </c>
      <c r="Y2852" s="7">
        <v>44.211372599999997</v>
      </c>
      <c r="Z2852" s="7">
        <v>26.65384886</v>
      </c>
      <c r="AA2852" s="7">
        <v>39.150895319999997</v>
      </c>
      <c r="AB2852" s="7">
        <v>35.365718940000001</v>
      </c>
      <c r="AC2852" s="7">
        <v>32.348846219999999</v>
      </c>
      <c r="AD2852" s="7">
        <v>33.945870169999999</v>
      </c>
      <c r="AE2852" s="7">
        <v>33.863715079999999</v>
      </c>
      <c r="AF2852" s="7">
        <v>34.557124760000001</v>
      </c>
      <c r="AG2852" s="7">
        <v>33.830862789999998</v>
      </c>
      <c r="AH2852" s="7">
        <v>31.21147113</v>
      </c>
      <c r="AI2852" s="7">
        <v>36.010878460000001</v>
      </c>
    </row>
    <row r="2853" spans="1:35" x14ac:dyDescent="0.25">
      <c r="A2853" s="3">
        <f>VLOOKUP($F2853,Områder!$A$1:$T$64,7,FALSE)</f>
        <v>26</v>
      </c>
      <c r="B2853" s="3" t="str">
        <f>VLOOKUP($F2853,Områder!$A$1:$T$64,4,FALSE)</f>
        <v>Skærbæk Skole</v>
      </c>
      <c r="C2853" s="3" t="str">
        <f>VLOOKUP($F2853,Områder!$A$1:$T$64,5,FALSE)</f>
        <v>Fjordbakkeskolen</v>
      </c>
      <c r="D2853" s="3" t="str">
        <f>VLOOKUP($F2853,Områder!$A$1:$T$64,10,FALSE) &amp; " - " &amp; VLOOKUP($F2853,Områder!$A$1:$T$64,11,FALSE)</f>
        <v>8 - Skærbæk</v>
      </c>
      <c r="E2853" s="3" t="str">
        <f>VLOOKUP($F2853,Områder!$A$1:$T$64,6,FALSE)</f>
        <v>Distriktsinstitutionen Fjordbakken</v>
      </c>
      <c r="F2853" s="1">
        <v>52</v>
      </c>
      <c r="G2853" s="1">
        <v>51</v>
      </c>
      <c r="H2853" s="7">
        <v>23</v>
      </c>
      <c r="I2853" s="7">
        <v>29</v>
      </c>
      <c r="J2853" s="7">
        <v>32</v>
      </c>
      <c r="K2853" s="7">
        <v>26</v>
      </c>
      <c r="L2853" s="7">
        <v>22</v>
      </c>
      <c r="M2853" s="7">
        <v>36</v>
      </c>
      <c r="N2853" s="7">
        <v>21</v>
      </c>
      <c r="O2853" s="7">
        <v>21</v>
      </c>
      <c r="P2853" s="7">
        <v>23</v>
      </c>
      <c r="Q2853" s="7">
        <v>29</v>
      </c>
      <c r="R2853" s="7">
        <v>32</v>
      </c>
      <c r="S2853" s="7">
        <v>36</v>
      </c>
      <c r="T2853" s="7">
        <v>39</v>
      </c>
      <c r="U2853" s="7">
        <v>34</v>
      </c>
      <c r="V2853" s="7">
        <v>37</v>
      </c>
      <c r="W2853" s="7">
        <v>42</v>
      </c>
      <c r="X2853" s="7">
        <v>30.82997855</v>
      </c>
      <c r="Y2853" s="7">
        <v>32.356948010000004</v>
      </c>
      <c r="Z2853" s="7">
        <v>43.351247059999999</v>
      </c>
      <c r="AA2853" s="7">
        <v>27.011600690000002</v>
      </c>
      <c r="AB2853" s="7">
        <v>38.897588509999999</v>
      </c>
      <c r="AC2853" s="7">
        <v>35.483119279999997</v>
      </c>
      <c r="AD2853" s="7">
        <v>32.661852840000002</v>
      </c>
      <c r="AE2853" s="7">
        <v>34.008483400000003</v>
      </c>
      <c r="AF2853" s="7">
        <v>34.007668099999997</v>
      </c>
      <c r="AG2853" s="7">
        <v>34.64963487</v>
      </c>
      <c r="AH2853" s="7">
        <v>34.007831629999998</v>
      </c>
      <c r="AI2853" s="7">
        <v>31.464393059999999</v>
      </c>
    </row>
    <row r="2854" spans="1:35" x14ac:dyDescent="0.25">
      <c r="A2854" s="3">
        <f>VLOOKUP($F2854,Områder!$A$1:$T$64,7,FALSE)</f>
        <v>26</v>
      </c>
      <c r="B2854" s="3" t="str">
        <f>VLOOKUP($F2854,Områder!$A$1:$T$64,4,FALSE)</f>
        <v>Skærbæk Skole</v>
      </c>
      <c r="C2854" s="3" t="str">
        <f>VLOOKUP($F2854,Områder!$A$1:$T$64,5,FALSE)</f>
        <v>Fjordbakkeskolen</v>
      </c>
      <c r="D2854" s="3" t="str">
        <f>VLOOKUP($F2854,Områder!$A$1:$T$64,10,FALSE) &amp; " - " &amp; VLOOKUP($F2854,Områder!$A$1:$T$64,11,FALSE)</f>
        <v>8 - Skærbæk</v>
      </c>
      <c r="E2854" s="3" t="str">
        <f>VLOOKUP($F2854,Områder!$A$1:$T$64,6,FALSE)</f>
        <v>Distriktsinstitutionen Fjordbakken</v>
      </c>
      <c r="F2854" s="1">
        <v>52</v>
      </c>
      <c r="G2854" s="1">
        <v>52</v>
      </c>
      <c r="H2854" s="7">
        <v>21</v>
      </c>
      <c r="I2854" s="7">
        <v>26</v>
      </c>
      <c r="J2854" s="7">
        <v>29</v>
      </c>
      <c r="K2854" s="7">
        <v>32</v>
      </c>
      <c r="L2854" s="7">
        <v>25</v>
      </c>
      <c r="M2854" s="7">
        <v>22</v>
      </c>
      <c r="N2854" s="7">
        <v>37</v>
      </c>
      <c r="O2854" s="7">
        <v>20</v>
      </c>
      <c r="P2854" s="7">
        <v>21</v>
      </c>
      <c r="Q2854" s="7">
        <v>24</v>
      </c>
      <c r="R2854" s="7">
        <v>29</v>
      </c>
      <c r="S2854" s="7">
        <v>30</v>
      </c>
      <c r="T2854" s="7">
        <v>37</v>
      </c>
      <c r="U2854" s="7">
        <v>38</v>
      </c>
      <c r="V2854" s="7">
        <v>34</v>
      </c>
      <c r="W2854" s="7">
        <v>35</v>
      </c>
      <c r="X2854" s="7">
        <v>41.503492479999998</v>
      </c>
      <c r="Y2854" s="7">
        <v>30.963316649999999</v>
      </c>
      <c r="Z2854" s="7">
        <v>32.413382159999998</v>
      </c>
      <c r="AA2854" s="7">
        <v>42.790830759999999</v>
      </c>
      <c r="AB2854" s="7">
        <v>27.745857699999998</v>
      </c>
      <c r="AC2854" s="7">
        <v>38.898538559999999</v>
      </c>
      <c r="AD2854" s="7">
        <v>35.91737397</v>
      </c>
      <c r="AE2854" s="7">
        <v>33.145121090000004</v>
      </c>
      <c r="AF2854" s="7">
        <v>34.326043009999999</v>
      </c>
      <c r="AG2854" s="7">
        <v>34.397205810000003</v>
      </c>
      <c r="AH2854" s="7">
        <v>35.016906880000001</v>
      </c>
      <c r="AI2854" s="7">
        <v>34.365803909999997</v>
      </c>
    </row>
    <row r="2855" spans="1:35" x14ac:dyDescent="0.25">
      <c r="A2855" s="3">
        <f>VLOOKUP($F2855,Områder!$A$1:$T$64,7,FALSE)</f>
        <v>26</v>
      </c>
      <c r="B2855" s="3" t="str">
        <f>VLOOKUP($F2855,Områder!$A$1:$T$64,4,FALSE)</f>
        <v>Skærbæk Skole</v>
      </c>
      <c r="C2855" s="3" t="str">
        <f>VLOOKUP($F2855,Områder!$A$1:$T$64,5,FALSE)</f>
        <v>Fjordbakkeskolen</v>
      </c>
      <c r="D2855" s="3" t="str">
        <f>VLOOKUP($F2855,Områder!$A$1:$T$64,10,FALSE) &amp; " - " &amp; VLOOKUP($F2855,Områder!$A$1:$T$64,11,FALSE)</f>
        <v>8 - Skærbæk</v>
      </c>
      <c r="E2855" s="3" t="str">
        <f>VLOOKUP($F2855,Områder!$A$1:$T$64,6,FALSE)</f>
        <v>Distriktsinstitutionen Fjordbakken</v>
      </c>
      <c r="F2855" s="1">
        <v>52</v>
      </c>
      <c r="G2855" s="1">
        <v>53</v>
      </c>
      <c r="H2855" s="7">
        <v>26</v>
      </c>
      <c r="I2855" s="7">
        <v>22</v>
      </c>
      <c r="J2855" s="7">
        <v>28</v>
      </c>
      <c r="K2855" s="7">
        <v>31</v>
      </c>
      <c r="L2855" s="7">
        <v>30</v>
      </c>
      <c r="M2855" s="7">
        <v>24</v>
      </c>
      <c r="N2855" s="7">
        <v>24</v>
      </c>
      <c r="O2855" s="7">
        <v>38</v>
      </c>
      <c r="P2855" s="7">
        <v>22</v>
      </c>
      <c r="Q2855" s="7">
        <v>17</v>
      </c>
      <c r="R2855" s="7">
        <v>25</v>
      </c>
      <c r="S2855" s="7">
        <v>29</v>
      </c>
      <c r="T2855" s="7">
        <v>33</v>
      </c>
      <c r="U2855" s="7">
        <v>36</v>
      </c>
      <c r="V2855" s="7">
        <v>39</v>
      </c>
      <c r="W2855" s="7">
        <v>33</v>
      </c>
      <c r="X2855" s="7">
        <v>35.230781669999999</v>
      </c>
      <c r="Y2855" s="7">
        <v>41.638783349999997</v>
      </c>
      <c r="Z2855" s="7">
        <v>31.43104134</v>
      </c>
      <c r="AA2855" s="7">
        <v>32.851952560000001</v>
      </c>
      <c r="AB2855" s="7">
        <v>42.764001010000001</v>
      </c>
      <c r="AC2855" s="7">
        <v>28.51724725</v>
      </c>
      <c r="AD2855" s="7">
        <v>39.209721070000001</v>
      </c>
      <c r="AE2855" s="7">
        <v>36.44124266</v>
      </c>
      <c r="AF2855" s="7">
        <v>33.744001849999997</v>
      </c>
      <c r="AG2855" s="7">
        <v>34.823457759999997</v>
      </c>
      <c r="AH2855" s="7">
        <v>35.002611680000001</v>
      </c>
      <c r="AI2855" s="7">
        <v>35.546959999999999</v>
      </c>
    </row>
    <row r="2856" spans="1:35" x14ac:dyDescent="0.25">
      <c r="A2856" s="3">
        <f>VLOOKUP($F2856,Områder!$A$1:$T$64,7,FALSE)</f>
        <v>26</v>
      </c>
      <c r="B2856" s="3" t="str">
        <f>VLOOKUP($F2856,Områder!$A$1:$T$64,4,FALSE)</f>
        <v>Skærbæk Skole</v>
      </c>
      <c r="C2856" s="3" t="str">
        <f>VLOOKUP($F2856,Områder!$A$1:$T$64,5,FALSE)</f>
        <v>Fjordbakkeskolen</v>
      </c>
      <c r="D2856" s="3" t="str">
        <f>VLOOKUP($F2856,Områder!$A$1:$T$64,10,FALSE) &amp; " - " &amp; VLOOKUP($F2856,Områder!$A$1:$T$64,11,FALSE)</f>
        <v>8 - Skærbæk</v>
      </c>
      <c r="E2856" s="3" t="str">
        <f>VLOOKUP($F2856,Områder!$A$1:$T$64,6,FALSE)</f>
        <v>Distriktsinstitutionen Fjordbakken</v>
      </c>
      <c r="F2856" s="1">
        <v>52</v>
      </c>
      <c r="G2856" s="1">
        <v>54</v>
      </c>
      <c r="H2856" s="7">
        <v>32</v>
      </c>
      <c r="I2856" s="7">
        <v>25</v>
      </c>
      <c r="J2856" s="7">
        <v>23</v>
      </c>
      <c r="K2856" s="7">
        <v>29</v>
      </c>
      <c r="L2856" s="7">
        <v>29</v>
      </c>
      <c r="M2856" s="7">
        <v>29</v>
      </c>
      <c r="N2856" s="7">
        <v>24</v>
      </c>
      <c r="O2856" s="7">
        <v>25</v>
      </c>
      <c r="P2856" s="7">
        <v>36</v>
      </c>
      <c r="Q2856" s="7">
        <v>20</v>
      </c>
      <c r="R2856" s="7">
        <v>16</v>
      </c>
      <c r="S2856" s="7">
        <v>25</v>
      </c>
      <c r="T2856" s="7">
        <v>31</v>
      </c>
      <c r="U2856" s="7">
        <v>32</v>
      </c>
      <c r="V2856" s="7">
        <v>38</v>
      </c>
      <c r="W2856" s="7">
        <v>37</v>
      </c>
      <c r="X2856" s="7">
        <v>33.338796870000003</v>
      </c>
      <c r="Y2856" s="7">
        <v>35.508358749999999</v>
      </c>
      <c r="Z2856" s="7">
        <v>41.649404220000001</v>
      </c>
      <c r="AA2856" s="7">
        <v>31.901618819999999</v>
      </c>
      <c r="AB2856" s="7">
        <v>33.251961590000001</v>
      </c>
      <c r="AC2856" s="7">
        <v>42.622228550000003</v>
      </c>
      <c r="AD2856" s="7">
        <v>29.415675950000001</v>
      </c>
      <c r="AE2856" s="7">
        <v>39.413016689999999</v>
      </c>
      <c r="AF2856" s="7">
        <v>36.915815590000001</v>
      </c>
      <c r="AG2856" s="7">
        <v>34.279666149999997</v>
      </c>
      <c r="AH2856" s="7">
        <v>35.239098349999999</v>
      </c>
      <c r="AI2856" s="7">
        <v>35.431781800000003</v>
      </c>
    </row>
    <row r="2857" spans="1:35" x14ac:dyDescent="0.25">
      <c r="A2857" s="3">
        <f>VLOOKUP($F2857,Områder!$A$1:$T$64,7,FALSE)</f>
        <v>26</v>
      </c>
      <c r="B2857" s="3" t="str">
        <f>VLOOKUP($F2857,Områder!$A$1:$T$64,4,FALSE)</f>
        <v>Skærbæk Skole</v>
      </c>
      <c r="C2857" s="3" t="str">
        <f>VLOOKUP($F2857,Områder!$A$1:$T$64,5,FALSE)</f>
        <v>Fjordbakkeskolen</v>
      </c>
      <c r="D2857" s="3" t="str">
        <f>VLOOKUP($F2857,Områder!$A$1:$T$64,10,FALSE) &amp; " - " &amp; VLOOKUP($F2857,Områder!$A$1:$T$64,11,FALSE)</f>
        <v>8 - Skærbæk</v>
      </c>
      <c r="E2857" s="3" t="str">
        <f>VLOOKUP($F2857,Områder!$A$1:$T$64,6,FALSE)</f>
        <v>Distriktsinstitutionen Fjordbakken</v>
      </c>
      <c r="F2857" s="1">
        <v>52</v>
      </c>
      <c r="G2857" s="1">
        <v>55</v>
      </c>
      <c r="H2857" s="7">
        <v>31</v>
      </c>
      <c r="I2857" s="7">
        <v>30</v>
      </c>
      <c r="J2857" s="7">
        <v>24</v>
      </c>
      <c r="K2857" s="7">
        <v>25</v>
      </c>
      <c r="L2857" s="7">
        <v>27</v>
      </c>
      <c r="M2857" s="7">
        <v>27</v>
      </c>
      <c r="N2857" s="7">
        <v>32</v>
      </c>
      <c r="O2857" s="7">
        <v>26</v>
      </c>
      <c r="P2857" s="7">
        <v>24</v>
      </c>
      <c r="Q2857" s="7">
        <v>38</v>
      </c>
      <c r="R2857" s="7">
        <v>20</v>
      </c>
      <c r="S2857" s="7">
        <v>17</v>
      </c>
      <c r="T2857" s="7">
        <v>24</v>
      </c>
      <c r="U2857" s="7">
        <v>31</v>
      </c>
      <c r="V2857" s="7">
        <v>31</v>
      </c>
      <c r="W2857" s="7">
        <v>40</v>
      </c>
      <c r="X2857" s="7">
        <v>36.300959239999997</v>
      </c>
      <c r="Y2857" s="7">
        <v>32.993994030000003</v>
      </c>
      <c r="Z2857" s="7">
        <v>35.029831479999999</v>
      </c>
      <c r="AA2857" s="7">
        <v>40.84160876</v>
      </c>
      <c r="AB2857" s="7">
        <v>31.793063020000002</v>
      </c>
      <c r="AC2857" s="7">
        <v>33.032866149999997</v>
      </c>
      <c r="AD2857" s="7">
        <v>41.842651019999998</v>
      </c>
      <c r="AE2857" s="7">
        <v>29.604542429999999</v>
      </c>
      <c r="AF2857" s="7">
        <v>38.854758099999998</v>
      </c>
      <c r="AG2857" s="7">
        <v>36.64120011</v>
      </c>
      <c r="AH2857" s="7">
        <v>34.137803599999998</v>
      </c>
      <c r="AI2857" s="7">
        <v>34.920875539999997</v>
      </c>
    </row>
    <row r="2858" spans="1:35" x14ac:dyDescent="0.25">
      <c r="A2858" s="3">
        <f>VLOOKUP($F2858,Områder!$A$1:$T$64,7,FALSE)</f>
        <v>26</v>
      </c>
      <c r="B2858" s="3" t="str">
        <f>VLOOKUP($F2858,Områder!$A$1:$T$64,4,FALSE)</f>
        <v>Skærbæk Skole</v>
      </c>
      <c r="C2858" s="3" t="str">
        <f>VLOOKUP($F2858,Områder!$A$1:$T$64,5,FALSE)</f>
        <v>Fjordbakkeskolen</v>
      </c>
      <c r="D2858" s="3" t="str">
        <f>VLOOKUP($F2858,Områder!$A$1:$T$64,10,FALSE) &amp; " - " &amp; VLOOKUP($F2858,Områder!$A$1:$T$64,11,FALSE)</f>
        <v>8 - Skærbæk</v>
      </c>
      <c r="E2858" s="3" t="str">
        <f>VLOOKUP($F2858,Områder!$A$1:$T$64,6,FALSE)</f>
        <v>Distriktsinstitutionen Fjordbakken</v>
      </c>
      <c r="F2858" s="1">
        <v>52</v>
      </c>
      <c r="G2858" s="1">
        <v>56</v>
      </c>
      <c r="H2858" s="7">
        <v>42</v>
      </c>
      <c r="I2858" s="7">
        <v>32</v>
      </c>
      <c r="J2858" s="7">
        <v>31</v>
      </c>
      <c r="K2858" s="7">
        <v>25</v>
      </c>
      <c r="L2858" s="7">
        <v>24</v>
      </c>
      <c r="M2858" s="7">
        <v>27</v>
      </c>
      <c r="N2858" s="7">
        <v>26</v>
      </c>
      <c r="O2858" s="7">
        <v>32</v>
      </c>
      <c r="P2858" s="7">
        <v>26</v>
      </c>
      <c r="Q2858" s="7">
        <v>24</v>
      </c>
      <c r="R2858" s="7">
        <v>40</v>
      </c>
      <c r="S2858" s="7">
        <v>18</v>
      </c>
      <c r="T2858" s="7">
        <v>17</v>
      </c>
      <c r="U2858" s="7">
        <v>25</v>
      </c>
      <c r="V2858" s="7">
        <v>31</v>
      </c>
      <c r="W2858" s="7">
        <v>32</v>
      </c>
      <c r="X2858" s="7">
        <v>38.799105959999999</v>
      </c>
      <c r="Y2858" s="7">
        <v>35.575055339999999</v>
      </c>
      <c r="Z2858" s="7">
        <v>32.553244020000001</v>
      </c>
      <c r="AA2858" s="7">
        <v>34.47489839</v>
      </c>
      <c r="AB2858" s="7">
        <v>40.123522780000002</v>
      </c>
      <c r="AC2858" s="7">
        <v>31.60966882</v>
      </c>
      <c r="AD2858" s="7">
        <v>32.863354950000002</v>
      </c>
      <c r="AE2858" s="7">
        <v>40.979578310000001</v>
      </c>
      <c r="AF2858" s="7">
        <v>29.659072399999999</v>
      </c>
      <c r="AG2858" s="7">
        <v>38.248355459999999</v>
      </c>
      <c r="AH2858" s="7">
        <v>36.282279899999999</v>
      </c>
      <c r="AI2858" s="7">
        <v>33.841920340000001</v>
      </c>
    </row>
    <row r="2859" spans="1:35" x14ac:dyDescent="0.25">
      <c r="A2859" s="3">
        <f>VLOOKUP($F2859,Områder!$A$1:$T$64,7,FALSE)</f>
        <v>26</v>
      </c>
      <c r="B2859" s="3" t="str">
        <f>VLOOKUP($F2859,Områder!$A$1:$T$64,4,FALSE)</f>
        <v>Skærbæk Skole</v>
      </c>
      <c r="C2859" s="3" t="str">
        <f>VLOOKUP($F2859,Områder!$A$1:$T$64,5,FALSE)</f>
        <v>Fjordbakkeskolen</v>
      </c>
      <c r="D2859" s="3" t="str">
        <f>VLOOKUP($F2859,Områder!$A$1:$T$64,10,FALSE) &amp; " - " &amp; VLOOKUP($F2859,Områder!$A$1:$T$64,11,FALSE)</f>
        <v>8 - Skærbæk</v>
      </c>
      <c r="E2859" s="3" t="str">
        <f>VLOOKUP($F2859,Områder!$A$1:$T$64,6,FALSE)</f>
        <v>Distriktsinstitutionen Fjordbakken</v>
      </c>
      <c r="F2859" s="1">
        <v>52</v>
      </c>
      <c r="G2859" s="1">
        <v>57</v>
      </c>
      <c r="H2859" s="7">
        <v>33</v>
      </c>
      <c r="I2859" s="7">
        <v>42</v>
      </c>
      <c r="J2859" s="7">
        <v>30</v>
      </c>
      <c r="K2859" s="7">
        <v>31</v>
      </c>
      <c r="L2859" s="7">
        <v>23</v>
      </c>
      <c r="M2859" s="7">
        <v>24</v>
      </c>
      <c r="N2859" s="7">
        <v>27</v>
      </c>
      <c r="O2859" s="7">
        <v>25</v>
      </c>
      <c r="P2859" s="7">
        <v>29</v>
      </c>
      <c r="Q2859" s="7">
        <v>25</v>
      </c>
      <c r="R2859" s="7">
        <v>27</v>
      </c>
      <c r="S2859" s="7">
        <v>39</v>
      </c>
      <c r="T2859" s="7">
        <v>19</v>
      </c>
      <c r="U2859" s="7">
        <v>18</v>
      </c>
      <c r="V2859" s="7">
        <v>27</v>
      </c>
      <c r="W2859" s="7">
        <v>30</v>
      </c>
      <c r="X2859" s="7">
        <v>32.103087789999996</v>
      </c>
      <c r="Y2859" s="7">
        <v>38.542199140000001</v>
      </c>
      <c r="Z2859" s="7">
        <v>35.710139380000001</v>
      </c>
      <c r="AA2859" s="7">
        <v>32.902625190000002</v>
      </c>
      <c r="AB2859" s="7">
        <v>34.997514170000002</v>
      </c>
      <c r="AC2859" s="7">
        <v>40.39979117</v>
      </c>
      <c r="AD2859" s="7">
        <v>32.370040109999998</v>
      </c>
      <c r="AE2859" s="7">
        <v>33.440313830000001</v>
      </c>
      <c r="AF2859" s="7">
        <v>41.159263760000002</v>
      </c>
      <c r="AG2859" s="7">
        <v>30.491568139999998</v>
      </c>
      <c r="AH2859" s="7">
        <v>38.652779469999999</v>
      </c>
      <c r="AI2859" s="7">
        <v>36.783002959999997</v>
      </c>
    </row>
    <row r="2860" spans="1:35" x14ac:dyDescent="0.25">
      <c r="A2860" s="3">
        <f>VLOOKUP($F2860,Områder!$A$1:$T$64,7,FALSE)</f>
        <v>26</v>
      </c>
      <c r="B2860" s="3" t="str">
        <f>VLOOKUP($F2860,Områder!$A$1:$T$64,4,FALSE)</f>
        <v>Skærbæk Skole</v>
      </c>
      <c r="C2860" s="3" t="str">
        <f>VLOOKUP($F2860,Områder!$A$1:$T$64,5,FALSE)</f>
        <v>Fjordbakkeskolen</v>
      </c>
      <c r="D2860" s="3" t="str">
        <f>VLOOKUP($F2860,Områder!$A$1:$T$64,10,FALSE) &amp; " - " &amp; VLOOKUP($F2860,Områder!$A$1:$T$64,11,FALSE)</f>
        <v>8 - Skærbæk</v>
      </c>
      <c r="E2860" s="3" t="str">
        <f>VLOOKUP($F2860,Områder!$A$1:$T$64,6,FALSE)</f>
        <v>Distriktsinstitutionen Fjordbakken</v>
      </c>
      <c r="F2860" s="1">
        <v>52</v>
      </c>
      <c r="G2860" s="1">
        <v>58</v>
      </c>
      <c r="H2860" s="7">
        <v>38</v>
      </c>
      <c r="I2860" s="7">
        <v>33</v>
      </c>
      <c r="J2860" s="7">
        <v>41</v>
      </c>
      <c r="K2860" s="7">
        <v>31</v>
      </c>
      <c r="L2860" s="7">
        <v>32</v>
      </c>
      <c r="M2860" s="7">
        <v>22</v>
      </c>
      <c r="N2860" s="7">
        <v>24</v>
      </c>
      <c r="O2860" s="7">
        <v>26</v>
      </c>
      <c r="P2860" s="7">
        <v>25</v>
      </c>
      <c r="Q2860" s="7">
        <v>27</v>
      </c>
      <c r="R2860" s="7">
        <v>25</v>
      </c>
      <c r="S2860" s="7">
        <v>27</v>
      </c>
      <c r="T2860" s="7">
        <v>40</v>
      </c>
      <c r="U2860" s="7">
        <v>21</v>
      </c>
      <c r="V2860" s="7">
        <v>17</v>
      </c>
      <c r="W2860" s="7">
        <v>26</v>
      </c>
      <c r="X2860" s="7">
        <v>29.78985179</v>
      </c>
      <c r="Y2860" s="7">
        <v>31.7554154</v>
      </c>
      <c r="Z2860" s="7">
        <v>37.733305119999997</v>
      </c>
      <c r="AA2860" s="7">
        <v>35.285490860000003</v>
      </c>
      <c r="AB2860" s="7">
        <v>32.930495620000002</v>
      </c>
      <c r="AC2860" s="7">
        <v>34.962010429999999</v>
      </c>
      <c r="AD2860" s="7">
        <v>40.259964009999997</v>
      </c>
      <c r="AE2860" s="7">
        <v>32.523736460000002</v>
      </c>
      <c r="AF2860" s="7">
        <v>33.424852340000001</v>
      </c>
      <c r="AG2860" s="7">
        <v>40.761448299999998</v>
      </c>
      <c r="AH2860" s="7">
        <v>30.767909759999998</v>
      </c>
      <c r="AI2860" s="7">
        <v>38.331779670000003</v>
      </c>
    </row>
    <row r="2861" spans="1:35" x14ac:dyDescent="0.25">
      <c r="A2861" s="3">
        <f>VLOOKUP($F2861,Områder!$A$1:$T$64,7,FALSE)</f>
        <v>26</v>
      </c>
      <c r="B2861" s="3" t="str">
        <f>VLOOKUP($F2861,Områder!$A$1:$T$64,4,FALSE)</f>
        <v>Skærbæk Skole</v>
      </c>
      <c r="C2861" s="3" t="str">
        <f>VLOOKUP($F2861,Områder!$A$1:$T$64,5,FALSE)</f>
        <v>Fjordbakkeskolen</v>
      </c>
      <c r="D2861" s="3" t="str">
        <f>VLOOKUP($F2861,Områder!$A$1:$T$64,10,FALSE) &amp; " - " &amp; VLOOKUP($F2861,Områder!$A$1:$T$64,11,FALSE)</f>
        <v>8 - Skærbæk</v>
      </c>
      <c r="E2861" s="3" t="str">
        <f>VLOOKUP($F2861,Områder!$A$1:$T$64,6,FALSE)</f>
        <v>Distriktsinstitutionen Fjordbakken</v>
      </c>
      <c r="F2861" s="1">
        <v>52</v>
      </c>
      <c r="G2861" s="1">
        <v>59</v>
      </c>
      <c r="H2861" s="7">
        <v>34</v>
      </c>
      <c r="I2861" s="7">
        <v>41</v>
      </c>
      <c r="J2861" s="7">
        <v>33</v>
      </c>
      <c r="K2861" s="7">
        <v>43</v>
      </c>
      <c r="L2861" s="7">
        <v>31</v>
      </c>
      <c r="M2861" s="7">
        <v>32</v>
      </c>
      <c r="N2861" s="7">
        <v>22</v>
      </c>
      <c r="O2861" s="7">
        <v>25</v>
      </c>
      <c r="P2861" s="7">
        <v>24</v>
      </c>
      <c r="Q2861" s="7">
        <v>25</v>
      </c>
      <c r="R2861" s="7">
        <v>29</v>
      </c>
      <c r="S2861" s="7">
        <v>26</v>
      </c>
      <c r="T2861" s="7">
        <v>27</v>
      </c>
      <c r="U2861" s="7">
        <v>37</v>
      </c>
      <c r="V2861" s="7">
        <v>20</v>
      </c>
      <c r="W2861" s="7">
        <v>17</v>
      </c>
      <c r="X2861" s="7">
        <v>25.598740830000001</v>
      </c>
      <c r="Y2861" s="7">
        <v>29.281855749999998</v>
      </c>
      <c r="Z2861" s="7">
        <v>31.11944767</v>
      </c>
      <c r="AA2861" s="7">
        <v>36.70852429</v>
      </c>
      <c r="AB2861" s="7">
        <v>34.73476024</v>
      </c>
      <c r="AC2861" s="7">
        <v>32.514838079999997</v>
      </c>
      <c r="AD2861" s="7">
        <v>34.62258456</v>
      </c>
      <c r="AE2861" s="7">
        <v>39.579481289999997</v>
      </c>
      <c r="AF2861" s="7">
        <v>32.160522819999997</v>
      </c>
      <c r="AG2861" s="7">
        <v>32.971324189999997</v>
      </c>
      <c r="AH2861" s="7">
        <v>39.966224560000001</v>
      </c>
      <c r="AI2861" s="7">
        <v>30.43044587</v>
      </c>
    </row>
    <row r="2862" spans="1:35" x14ac:dyDescent="0.25">
      <c r="A2862" s="3">
        <f>VLOOKUP($F2862,Områder!$A$1:$T$64,7,FALSE)</f>
        <v>26</v>
      </c>
      <c r="B2862" s="3" t="str">
        <f>VLOOKUP($F2862,Områder!$A$1:$T$64,4,FALSE)</f>
        <v>Skærbæk Skole</v>
      </c>
      <c r="C2862" s="3" t="str">
        <f>VLOOKUP($F2862,Områder!$A$1:$T$64,5,FALSE)</f>
        <v>Fjordbakkeskolen</v>
      </c>
      <c r="D2862" s="3" t="str">
        <f>VLOOKUP($F2862,Områder!$A$1:$T$64,10,FALSE) &amp; " - " &amp; VLOOKUP($F2862,Områder!$A$1:$T$64,11,FALSE)</f>
        <v>8 - Skærbæk</v>
      </c>
      <c r="E2862" s="3" t="str">
        <f>VLOOKUP($F2862,Områder!$A$1:$T$64,6,FALSE)</f>
        <v>Distriktsinstitutionen Fjordbakken</v>
      </c>
      <c r="F2862" s="1">
        <v>52</v>
      </c>
      <c r="G2862" s="1">
        <v>60</v>
      </c>
      <c r="H2862" s="7">
        <v>28</v>
      </c>
      <c r="I2862" s="7">
        <v>32</v>
      </c>
      <c r="J2862" s="7">
        <v>43</v>
      </c>
      <c r="K2862" s="7">
        <v>34</v>
      </c>
      <c r="L2862" s="7">
        <v>45</v>
      </c>
      <c r="M2862" s="7">
        <v>31</v>
      </c>
      <c r="N2862" s="7">
        <v>32</v>
      </c>
      <c r="O2862" s="7">
        <v>22</v>
      </c>
      <c r="P2862" s="7">
        <v>25</v>
      </c>
      <c r="Q2862" s="7">
        <v>23</v>
      </c>
      <c r="R2862" s="7">
        <v>29</v>
      </c>
      <c r="S2862" s="7">
        <v>27</v>
      </c>
      <c r="T2862" s="7">
        <v>26</v>
      </c>
      <c r="U2862" s="7">
        <v>25</v>
      </c>
      <c r="V2862" s="7">
        <v>34</v>
      </c>
      <c r="W2862" s="7">
        <v>18</v>
      </c>
      <c r="X2862" s="7">
        <v>17.23549993</v>
      </c>
      <c r="Y2862" s="7">
        <v>25.217492650000001</v>
      </c>
      <c r="Z2862" s="7">
        <v>28.829583249999999</v>
      </c>
      <c r="AA2862" s="7">
        <v>30.529228249999999</v>
      </c>
      <c r="AB2862" s="7">
        <v>35.934747909999999</v>
      </c>
      <c r="AC2862" s="7">
        <v>34.228192659999998</v>
      </c>
      <c r="AD2862" s="7">
        <v>32.313442119999998</v>
      </c>
      <c r="AE2862" s="7">
        <v>34.258615769999999</v>
      </c>
      <c r="AF2862" s="7">
        <v>38.89520615</v>
      </c>
      <c r="AG2862" s="7">
        <v>31.821316020000001</v>
      </c>
      <c r="AH2862" s="7">
        <v>32.567558550000001</v>
      </c>
      <c r="AI2862" s="7">
        <v>39.04158992</v>
      </c>
    </row>
    <row r="2863" spans="1:35" x14ac:dyDescent="0.25">
      <c r="A2863" s="3">
        <f>VLOOKUP($F2863,Områder!$A$1:$T$64,7,FALSE)</f>
        <v>26</v>
      </c>
      <c r="B2863" s="3" t="str">
        <f>VLOOKUP($F2863,Områder!$A$1:$T$64,4,FALSE)</f>
        <v>Skærbæk Skole</v>
      </c>
      <c r="C2863" s="3" t="str">
        <f>VLOOKUP($F2863,Områder!$A$1:$T$64,5,FALSE)</f>
        <v>Fjordbakkeskolen</v>
      </c>
      <c r="D2863" s="3" t="str">
        <f>VLOOKUP($F2863,Områder!$A$1:$T$64,10,FALSE) &amp; " - " &amp; VLOOKUP($F2863,Områder!$A$1:$T$64,11,FALSE)</f>
        <v>8 - Skærbæk</v>
      </c>
      <c r="E2863" s="3" t="str">
        <f>VLOOKUP($F2863,Områder!$A$1:$T$64,6,FALSE)</f>
        <v>Distriktsinstitutionen Fjordbakken</v>
      </c>
      <c r="F2863" s="1">
        <v>52</v>
      </c>
      <c r="G2863" s="1">
        <v>61</v>
      </c>
      <c r="H2863" s="7">
        <v>23</v>
      </c>
      <c r="I2863" s="7">
        <v>25</v>
      </c>
      <c r="J2863" s="7">
        <v>32</v>
      </c>
      <c r="K2863" s="7">
        <v>41</v>
      </c>
      <c r="L2863" s="7">
        <v>36</v>
      </c>
      <c r="M2863" s="7">
        <v>44</v>
      </c>
      <c r="N2863" s="7">
        <v>31</v>
      </c>
      <c r="O2863" s="7">
        <v>32</v>
      </c>
      <c r="P2863" s="7">
        <v>22</v>
      </c>
      <c r="Q2863" s="7">
        <v>22</v>
      </c>
      <c r="R2863" s="7">
        <v>21</v>
      </c>
      <c r="S2863" s="7">
        <v>28</v>
      </c>
      <c r="T2863" s="7">
        <v>27</v>
      </c>
      <c r="U2863" s="7">
        <v>24</v>
      </c>
      <c r="V2863" s="7">
        <v>26</v>
      </c>
      <c r="W2863" s="7">
        <v>33</v>
      </c>
      <c r="X2863" s="7">
        <v>18.380026579999999</v>
      </c>
      <c r="Y2863" s="7">
        <v>17.741525580000001</v>
      </c>
      <c r="Z2863" s="7">
        <v>25.175758890000001</v>
      </c>
      <c r="AA2863" s="7">
        <v>28.741300840000001</v>
      </c>
      <c r="AB2863" s="7">
        <v>30.37460505</v>
      </c>
      <c r="AC2863" s="7">
        <v>35.514551560000001</v>
      </c>
      <c r="AD2863" s="7">
        <v>34.204666090000003</v>
      </c>
      <c r="AE2863" s="7">
        <v>32.381827479999998</v>
      </c>
      <c r="AF2863" s="7">
        <v>34.159709669999998</v>
      </c>
      <c r="AG2863" s="7">
        <v>38.578782889999999</v>
      </c>
      <c r="AH2863" s="7">
        <v>31.839021679999998</v>
      </c>
      <c r="AI2863" s="7">
        <v>32.401417469999998</v>
      </c>
    </row>
    <row r="2864" spans="1:35" x14ac:dyDescent="0.25">
      <c r="A2864" s="3">
        <f>VLOOKUP($F2864,Områder!$A$1:$T$64,7,FALSE)</f>
        <v>26</v>
      </c>
      <c r="B2864" s="3" t="str">
        <f>VLOOKUP($F2864,Områder!$A$1:$T$64,4,FALSE)</f>
        <v>Skærbæk Skole</v>
      </c>
      <c r="C2864" s="3" t="str">
        <f>VLOOKUP($F2864,Områder!$A$1:$T$64,5,FALSE)</f>
        <v>Fjordbakkeskolen</v>
      </c>
      <c r="D2864" s="3" t="str">
        <f>VLOOKUP($F2864,Områder!$A$1:$T$64,10,FALSE) &amp; " - " &amp; VLOOKUP($F2864,Områder!$A$1:$T$64,11,FALSE)</f>
        <v>8 - Skærbæk</v>
      </c>
      <c r="E2864" s="3" t="str">
        <f>VLOOKUP($F2864,Områder!$A$1:$T$64,6,FALSE)</f>
        <v>Distriktsinstitutionen Fjordbakken</v>
      </c>
      <c r="F2864" s="1">
        <v>52</v>
      </c>
      <c r="G2864" s="1">
        <v>62</v>
      </c>
      <c r="H2864" s="7">
        <v>17</v>
      </c>
      <c r="I2864" s="7">
        <v>22</v>
      </c>
      <c r="J2864" s="7">
        <v>27</v>
      </c>
      <c r="K2864" s="7">
        <v>31</v>
      </c>
      <c r="L2864" s="7">
        <v>38</v>
      </c>
      <c r="M2864" s="7">
        <v>36</v>
      </c>
      <c r="N2864" s="7">
        <v>44</v>
      </c>
      <c r="O2864" s="7">
        <v>31</v>
      </c>
      <c r="P2864" s="7">
        <v>31</v>
      </c>
      <c r="Q2864" s="7">
        <v>21</v>
      </c>
      <c r="R2864" s="7">
        <v>22</v>
      </c>
      <c r="S2864" s="7">
        <v>20</v>
      </c>
      <c r="T2864" s="7">
        <v>29</v>
      </c>
      <c r="U2864" s="7">
        <v>27</v>
      </c>
      <c r="V2864" s="7">
        <v>24</v>
      </c>
      <c r="W2864" s="7">
        <v>25</v>
      </c>
      <c r="X2864" s="7">
        <v>32.709971670000002</v>
      </c>
      <c r="Y2864" s="7">
        <v>18.58953906</v>
      </c>
      <c r="Z2864" s="7">
        <v>18.01169947</v>
      </c>
      <c r="AA2864" s="7">
        <v>25.105587239999998</v>
      </c>
      <c r="AB2864" s="7">
        <v>28.640747919999999</v>
      </c>
      <c r="AC2864" s="7">
        <v>30.19587606</v>
      </c>
      <c r="AD2864" s="7">
        <v>35.265150910000003</v>
      </c>
      <c r="AE2864" s="7">
        <v>34.019505090000003</v>
      </c>
      <c r="AF2864" s="7">
        <v>32.252648360000002</v>
      </c>
      <c r="AG2864" s="7">
        <v>33.956355019999997</v>
      </c>
      <c r="AH2864" s="7">
        <v>38.231522949999999</v>
      </c>
      <c r="AI2864" s="7">
        <v>31.622869219999998</v>
      </c>
    </row>
    <row r="2865" spans="1:35" x14ac:dyDescent="0.25">
      <c r="A2865" s="3">
        <f>VLOOKUP($F2865,Områder!$A$1:$T$64,7,FALSE)</f>
        <v>26</v>
      </c>
      <c r="B2865" s="3" t="str">
        <f>VLOOKUP($F2865,Områder!$A$1:$T$64,4,FALSE)</f>
        <v>Skærbæk Skole</v>
      </c>
      <c r="C2865" s="3" t="str">
        <f>VLOOKUP($F2865,Områder!$A$1:$T$64,5,FALSE)</f>
        <v>Fjordbakkeskolen</v>
      </c>
      <c r="D2865" s="3" t="str">
        <f>VLOOKUP($F2865,Områder!$A$1:$T$64,10,FALSE) &amp; " - " &amp; VLOOKUP($F2865,Områder!$A$1:$T$64,11,FALSE)</f>
        <v>8 - Skærbæk</v>
      </c>
      <c r="E2865" s="3" t="str">
        <f>VLOOKUP($F2865,Områder!$A$1:$T$64,6,FALSE)</f>
        <v>Distriktsinstitutionen Fjordbakken</v>
      </c>
      <c r="F2865" s="1">
        <v>52</v>
      </c>
      <c r="G2865" s="1">
        <v>63</v>
      </c>
      <c r="H2865" s="7">
        <v>23</v>
      </c>
      <c r="I2865" s="7">
        <v>18</v>
      </c>
      <c r="J2865" s="7">
        <v>25</v>
      </c>
      <c r="K2865" s="7">
        <v>27</v>
      </c>
      <c r="L2865" s="7">
        <v>33</v>
      </c>
      <c r="M2865" s="7">
        <v>37</v>
      </c>
      <c r="N2865" s="7">
        <v>37</v>
      </c>
      <c r="O2865" s="7">
        <v>44</v>
      </c>
      <c r="P2865" s="7">
        <v>31</v>
      </c>
      <c r="Q2865" s="7">
        <v>31</v>
      </c>
      <c r="R2865" s="7">
        <v>21</v>
      </c>
      <c r="S2865" s="7">
        <v>22</v>
      </c>
      <c r="T2865" s="7">
        <v>20</v>
      </c>
      <c r="U2865" s="7">
        <v>29</v>
      </c>
      <c r="V2865" s="7">
        <v>25</v>
      </c>
      <c r="W2865" s="7">
        <v>24</v>
      </c>
      <c r="X2865" s="7">
        <v>24.684861179999999</v>
      </c>
      <c r="Y2865" s="7">
        <v>31.850607360000001</v>
      </c>
      <c r="Z2865" s="7">
        <v>18.605989610000002</v>
      </c>
      <c r="AA2865" s="7">
        <v>18.146528409999998</v>
      </c>
      <c r="AB2865" s="7">
        <v>24.705064539999999</v>
      </c>
      <c r="AC2865" s="7">
        <v>28.122939729999999</v>
      </c>
      <c r="AD2865" s="7">
        <v>29.665452380000001</v>
      </c>
      <c r="AE2865" s="7">
        <v>34.401746230000001</v>
      </c>
      <c r="AF2865" s="7">
        <v>33.301053060000001</v>
      </c>
      <c r="AG2865" s="7">
        <v>31.669424070000002</v>
      </c>
      <c r="AH2865" s="7">
        <v>33.265126260000002</v>
      </c>
      <c r="AI2865" s="7">
        <v>37.255868980000002</v>
      </c>
    </row>
    <row r="2866" spans="1:35" x14ac:dyDescent="0.25">
      <c r="A2866" s="3">
        <f>VLOOKUP($F2866,Områder!$A$1:$T$64,7,FALSE)</f>
        <v>26</v>
      </c>
      <c r="B2866" s="3" t="str">
        <f>VLOOKUP($F2866,Områder!$A$1:$T$64,4,FALSE)</f>
        <v>Skærbæk Skole</v>
      </c>
      <c r="C2866" s="3" t="str">
        <f>VLOOKUP($F2866,Områder!$A$1:$T$64,5,FALSE)</f>
        <v>Fjordbakkeskolen</v>
      </c>
      <c r="D2866" s="3" t="str">
        <f>VLOOKUP($F2866,Områder!$A$1:$T$64,10,FALSE) &amp; " - " &amp; VLOOKUP($F2866,Områder!$A$1:$T$64,11,FALSE)</f>
        <v>8 - Skærbæk</v>
      </c>
      <c r="E2866" s="3" t="str">
        <f>VLOOKUP($F2866,Områder!$A$1:$T$64,6,FALSE)</f>
        <v>Distriktsinstitutionen Fjordbakken</v>
      </c>
      <c r="F2866" s="1">
        <v>52</v>
      </c>
      <c r="G2866" s="1">
        <v>64</v>
      </c>
      <c r="H2866" s="7">
        <v>22</v>
      </c>
      <c r="I2866" s="7">
        <v>21</v>
      </c>
      <c r="J2866" s="7">
        <v>18</v>
      </c>
      <c r="K2866" s="7">
        <v>26</v>
      </c>
      <c r="L2866" s="7">
        <v>26</v>
      </c>
      <c r="M2866" s="7">
        <v>35</v>
      </c>
      <c r="N2866" s="7">
        <v>38</v>
      </c>
      <c r="O2866" s="7">
        <v>39</v>
      </c>
      <c r="P2866" s="7">
        <v>44</v>
      </c>
      <c r="Q2866" s="7">
        <v>30</v>
      </c>
      <c r="R2866" s="7">
        <v>31</v>
      </c>
      <c r="S2866" s="7">
        <v>20</v>
      </c>
      <c r="T2866" s="7">
        <v>22</v>
      </c>
      <c r="U2866" s="7">
        <v>19</v>
      </c>
      <c r="V2866" s="7">
        <v>26</v>
      </c>
      <c r="W2866" s="7">
        <v>24</v>
      </c>
      <c r="X2866" s="7">
        <v>23.643481850000001</v>
      </c>
      <c r="Y2866" s="7">
        <v>24.391386560000001</v>
      </c>
      <c r="Z2866" s="7">
        <v>31.090697670000001</v>
      </c>
      <c r="AA2866" s="7">
        <v>18.63516868</v>
      </c>
      <c r="AB2866" s="7">
        <v>18.220677469999998</v>
      </c>
      <c r="AC2866" s="7">
        <v>24.30041567</v>
      </c>
      <c r="AD2866" s="7">
        <v>27.635339099999999</v>
      </c>
      <c r="AE2866" s="7">
        <v>28.943847519999998</v>
      </c>
      <c r="AF2866" s="7">
        <v>33.562278130000003</v>
      </c>
      <c r="AG2866" s="7">
        <v>32.518046759999997</v>
      </c>
      <c r="AH2866" s="7">
        <v>31.097105970000001</v>
      </c>
      <c r="AI2866" s="7">
        <v>32.457653000000001</v>
      </c>
    </row>
    <row r="2867" spans="1:35" x14ac:dyDescent="0.25">
      <c r="A2867" s="3">
        <f>VLOOKUP($F2867,Områder!$A$1:$T$64,7,FALSE)</f>
        <v>26</v>
      </c>
      <c r="B2867" s="3" t="str">
        <f>VLOOKUP($F2867,Områder!$A$1:$T$64,4,FALSE)</f>
        <v>Skærbæk Skole</v>
      </c>
      <c r="C2867" s="3" t="str">
        <f>VLOOKUP($F2867,Områder!$A$1:$T$64,5,FALSE)</f>
        <v>Fjordbakkeskolen</v>
      </c>
      <c r="D2867" s="3" t="str">
        <f>VLOOKUP($F2867,Områder!$A$1:$T$64,10,FALSE) &amp; " - " &amp; VLOOKUP($F2867,Områder!$A$1:$T$64,11,FALSE)</f>
        <v>8 - Skærbæk</v>
      </c>
      <c r="E2867" s="3" t="str">
        <f>VLOOKUP($F2867,Områder!$A$1:$T$64,6,FALSE)</f>
        <v>Distriktsinstitutionen Fjordbakken</v>
      </c>
      <c r="F2867" s="1">
        <v>52</v>
      </c>
      <c r="G2867" s="1">
        <v>65</v>
      </c>
      <c r="H2867" s="7">
        <v>18</v>
      </c>
      <c r="I2867" s="7">
        <v>24</v>
      </c>
      <c r="J2867" s="7">
        <v>21</v>
      </c>
      <c r="K2867" s="7">
        <v>19</v>
      </c>
      <c r="L2867" s="7">
        <v>23</v>
      </c>
      <c r="M2867" s="7">
        <v>26</v>
      </c>
      <c r="N2867" s="7">
        <v>32</v>
      </c>
      <c r="O2867" s="7">
        <v>37</v>
      </c>
      <c r="P2867" s="7">
        <v>39</v>
      </c>
      <c r="Q2867" s="7">
        <v>45</v>
      </c>
      <c r="R2867" s="7">
        <v>30</v>
      </c>
      <c r="S2867" s="7">
        <v>30</v>
      </c>
      <c r="T2867" s="7">
        <v>21</v>
      </c>
      <c r="U2867" s="7">
        <v>25</v>
      </c>
      <c r="V2867" s="7">
        <v>18</v>
      </c>
      <c r="W2867" s="7">
        <v>26</v>
      </c>
      <c r="X2867" s="7">
        <v>24.302600340000001</v>
      </c>
      <c r="Y2867" s="7">
        <v>23.817487620000001</v>
      </c>
      <c r="Z2867" s="7">
        <v>24.515077569999999</v>
      </c>
      <c r="AA2867" s="7">
        <v>30.89334727</v>
      </c>
      <c r="AB2867" s="7">
        <v>18.954737810000001</v>
      </c>
      <c r="AC2867" s="7">
        <v>18.628825849999998</v>
      </c>
      <c r="AD2867" s="7">
        <v>24.38910641</v>
      </c>
      <c r="AE2867" s="7">
        <v>27.610977739999999</v>
      </c>
      <c r="AF2867" s="7">
        <v>28.794460690000001</v>
      </c>
      <c r="AG2867" s="7">
        <v>33.106589980000003</v>
      </c>
      <c r="AH2867" s="7">
        <v>32.289768479999999</v>
      </c>
      <c r="AI2867" s="7">
        <v>30.8925351</v>
      </c>
    </row>
    <row r="2868" spans="1:35" x14ac:dyDescent="0.25">
      <c r="A2868" s="3">
        <f>VLOOKUP($F2868,Områder!$A$1:$T$64,7,FALSE)</f>
        <v>26</v>
      </c>
      <c r="B2868" s="3" t="str">
        <f>VLOOKUP($F2868,Områder!$A$1:$T$64,4,FALSE)</f>
        <v>Skærbæk Skole</v>
      </c>
      <c r="C2868" s="3" t="str">
        <f>VLOOKUP($F2868,Områder!$A$1:$T$64,5,FALSE)</f>
        <v>Fjordbakkeskolen</v>
      </c>
      <c r="D2868" s="3" t="str">
        <f>VLOOKUP($F2868,Områder!$A$1:$T$64,10,FALSE) &amp; " - " &amp; VLOOKUP($F2868,Områder!$A$1:$T$64,11,FALSE)</f>
        <v>8 - Skærbæk</v>
      </c>
      <c r="E2868" s="3" t="str">
        <f>VLOOKUP($F2868,Områder!$A$1:$T$64,6,FALSE)</f>
        <v>Distriktsinstitutionen Fjordbakken</v>
      </c>
      <c r="F2868" s="1">
        <v>52</v>
      </c>
      <c r="G2868" s="1">
        <v>66</v>
      </c>
      <c r="H2868" s="7">
        <v>14</v>
      </c>
      <c r="I2868" s="7">
        <v>18</v>
      </c>
      <c r="J2868" s="7">
        <v>24</v>
      </c>
      <c r="K2868" s="7">
        <v>22</v>
      </c>
      <c r="L2868" s="7">
        <v>19</v>
      </c>
      <c r="M2868" s="7">
        <v>23</v>
      </c>
      <c r="N2868" s="7">
        <v>29</v>
      </c>
      <c r="O2868" s="7">
        <v>32</v>
      </c>
      <c r="P2868" s="7">
        <v>36</v>
      </c>
      <c r="Q2868" s="7">
        <v>37</v>
      </c>
      <c r="R2868" s="7">
        <v>44</v>
      </c>
      <c r="S2868" s="7">
        <v>30</v>
      </c>
      <c r="T2868" s="7">
        <v>29</v>
      </c>
      <c r="U2868" s="7">
        <v>21</v>
      </c>
      <c r="V2868" s="7">
        <v>23</v>
      </c>
      <c r="W2868" s="7">
        <v>18</v>
      </c>
      <c r="X2868" s="7">
        <v>25.80050335</v>
      </c>
      <c r="Y2868" s="7">
        <v>24.169083010000001</v>
      </c>
      <c r="Z2868" s="7">
        <v>23.706085810000001</v>
      </c>
      <c r="AA2868" s="7">
        <v>24.556743099999998</v>
      </c>
      <c r="AB2868" s="7">
        <v>30.359437499999999</v>
      </c>
      <c r="AC2868" s="7">
        <v>19.07907638</v>
      </c>
      <c r="AD2868" s="7">
        <v>18.991541099999999</v>
      </c>
      <c r="AE2868" s="7">
        <v>24.299522329999999</v>
      </c>
      <c r="AF2868" s="7">
        <v>27.325288329999999</v>
      </c>
      <c r="AG2868" s="7">
        <v>28.378939339999999</v>
      </c>
      <c r="AH2868" s="7">
        <v>32.594387679999997</v>
      </c>
      <c r="AI2868" s="7">
        <v>31.768977419999999</v>
      </c>
    </row>
    <row r="2869" spans="1:35" x14ac:dyDescent="0.25">
      <c r="A2869" s="3">
        <f>VLOOKUP($F2869,Områder!$A$1:$T$64,7,FALSE)</f>
        <v>26</v>
      </c>
      <c r="B2869" s="3" t="str">
        <f>VLOOKUP($F2869,Områder!$A$1:$T$64,4,FALSE)</f>
        <v>Skærbæk Skole</v>
      </c>
      <c r="C2869" s="3" t="str">
        <f>VLOOKUP($F2869,Områder!$A$1:$T$64,5,FALSE)</f>
        <v>Fjordbakkeskolen</v>
      </c>
      <c r="D2869" s="3" t="str">
        <f>VLOOKUP($F2869,Områder!$A$1:$T$64,10,FALSE) &amp; " - " &amp; VLOOKUP($F2869,Områder!$A$1:$T$64,11,FALSE)</f>
        <v>8 - Skærbæk</v>
      </c>
      <c r="E2869" s="3" t="str">
        <f>VLOOKUP($F2869,Områder!$A$1:$T$64,6,FALSE)</f>
        <v>Distriktsinstitutionen Fjordbakken</v>
      </c>
      <c r="F2869" s="1">
        <v>52</v>
      </c>
      <c r="G2869" s="1">
        <v>67</v>
      </c>
      <c r="H2869" s="7">
        <v>14</v>
      </c>
      <c r="I2869" s="7">
        <v>14</v>
      </c>
      <c r="J2869" s="7">
        <v>19</v>
      </c>
      <c r="K2869" s="7">
        <v>24</v>
      </c>
      <c r="L2869" s="7">
        <v>22</v>
      </c>
      <c r="M2869" s="7">
        <v>19</v>
      </c>
      <c r="N2869" s="7">
        <v>24</v>
      </c>
      <c r="O2869" s="7">
        <v>27</v>
      </c>
      <c r="P2869" s="7">
        <v>32</v>
      </c>
      <c r="Q2869" s="7">
        <v>36</v>
      </c>
      <c r="R2869" s="7">
        <v>36</v>
      </c>
      <c r="S2869" s="7">
        <v>44</v>
      </c>
      <c r="T2869" s="7">
        <v>30</v>
      </c>
      <c r="U2869" s="7">
        <v>30</v>
      </c>
      <c r="V2869" s="7">
        <v>21</v>
      </c>
      <c r="W2869" s="7">
        <v>22</v>
      </c>
      <c r="X2869" s="7">
        <v>18.069440539999999</v>
      </c>
      <c r="Y2869" s="7">
        <v>25.20511239</v>
      </c>
      <c r="Z2869" s="7">
        <v>23.79101095</v>
      </c>
      <c r="AA2869" s="7">
        <v>23.388268539999999</v>
      </c>
      <c r="AB2869" s="7">
        <v>24.003881150000002</v>
      </c>
      <c r="AC2869" s="7">
        <v>29.43824523</v>
      </c>
      <c r="AD2869" s="7">
        <v>19.068062399999999</v>
      </c>
      <c r="AE2869" s="7">
        <v>18.973512670000002</v>
      </c>
      <c r="AF2869" s="7">
        <v>23.841385330000001</v>
      </c>
      <c r="AG2869" s="7">
        <v>26.773157470000001</v>
      </c>
      <c r="AH2869" s="7">
        <v>27.747019219999999</v>
      </c>
      <c r="AI2869" s="7">
        <v>31.546683550000001</v>
      </c>
    </row>
    <row r="2870" spans="1:35" x14ac:dyDescent="0.25">
      <c r="A2870" s="3">
        <f>VLOOKUP($F2870,Områder!$A$1:$T$64,7,FALSE)</f>
        <v>26</v>
      </c>
      <c r="B2870" s="3" t="str">
        <f>VLOOKUP($F2870,Områder!$A$1:$T$64,4,FALSE)</f>
        <v>Skærbæk Skole</v>
      </c>
      <c r="C2870" s="3" t="str">
        <f>VLOOKUP($F2870,Områder!$A$1:$T$64,5,FALSE)</f>
        <v>Fjordbakkeskolen</v>
      </c>
      <c r="D2870" s="3" t="str">
        <f>VLOOKUP($F2870,Områder!$A$1:$T$64,10,FALSE) &amp; " - " &amp; VLOOKUP($F2870,Områder!$A$1:$T$64,11,FALSE)</f>
        <v>8 - Skærbæk</v>
      </c>
      <c r="E2870" s="3" t="str">
        <f>VLOOKUP($F2870,Områder!$A$1:$T$64,6,FALSE)</f>
        <v>Distriktsinstitutionen Fjordbakken</v>
      </c>
      <c r="F2870" s="1">
        <v>52</v>
      </c>
      <c r="G2870" s="1">
        <v>68</v>
      </c>
      <c r="H2870" s="7">
        <v>25</v>
      </c>
      <c r="I2870" s="7">
        <v>13</v>
      </c>
      <c r="J2870" s="7">
        <v>13</v>
      </c>
      <c r="K2870" s="7">
        <v>19</v>
      </c>
      <c r="L2870" s="7">
        <v>20</v>
      </c>
      <c r="M2870" s="7">
        <v>20</v>
      </c>
      <c r="N2870" s="7">
        <v>19</v>
      </c>
      <c r="O2870" s="7">
        <v>24</v>
      </c>
      <c r="P2870" s="7">
        <v>26</v>
      </c>
      <c r="Q2870" s="7">
        <v>31</v>
      </c>
      <c r="R2870" s="7">
        <v>36</v>
      </c>
      <c r="S2870" s="7">
        <v>36</v>
      </c>
      <c r="T2870" s="7">
        <v>44</v>
      </c>
      <c r="U2870" s="7">
        <v>29</v>
      </c>
      <c r="V2870" s="7">
        <v>29</v>
      </c>
      <c r="W2870" s="7">
        <v>21</v>
      </c>
      <c r="X2870" s="7">
        <v>22.041672299999998</v>
      </c>
      <c r="Y2870" s="7">
        <v>18.17118228</v>
      </c>
      <c r="Z2870" s="7">
        <v>24.904375720000001</v>
      </c>
      <c r="AA2870" s="7">
        <v>23.692136170000001</v>
      </c>
      <c r="AB2870" s="7">
        <v>23.09905827</v>
      </c>
      <c r="AC2870" s="7">
        <v>23.712784599999999</v>
      </c>
      <c r="AD2870" s="7">
        <v>29.008011010000001</v>
      </c>
      <c r="AE2870" s="7">
        <v>19.107964089999999</v>
      </c>
      <c r="AF2870" s="7">
        <v>19.014402950000001</v>
      </c>
      <c r="AG2870" s="7">
        <v>23.587692579999999</v>
      </c>
      <c r="AH2870" s="7">
        <v>26.473939080000001</v>
      </c>
      <c r="AI2870" s="7">
        <v>27.292030919999998</v>
      </c>
    </row>
    <row r="2871" spans="1:35" x14ac:dyDescent="0.25">
      <c r="A2871" s="3">
        <f>VLOOKUP($F2871,Områder!$A$1:$T$64,7,FALSE)</f>
        <v>26</v>
      </c>
      <c r="B2871" s="3" t="str">
        <f>VLOOKUP($F2871,Områder!$A$1:$T$64,4,FALSE)</f>
        <v>Skærbæk Skole</v>
      </c>
      <c r="C2871" s="3" t="str">
        <f>VLOOKUP($F2871,Områder!$A$1:$T$64,5,FALSE)</f>
        <v>Fjordbakkeskolen</v>
      </c>
      <c r="D2871" s="3" t="str">
        <f>VLOOKUP($F2871,Områder!$A$1:$T$64,10,FALSE) &amp; " - " &amp; VLOOKUP($F2871,Områder!$A$1:$T$64,11,FALSE)</f>
        <v>8 - Skærbæk</v>
      </c>
      <c r="E2871" s="3" t="str">
        <f>VLOOKUP($F2871,Områder!$A$1:$T$64,6,FALSE)</f>
        <v>Distriktsinstitutionen Fjordbakken</v>
      </c>
      <c r="F2871" s="1">
        <v>52</v>
      </c>
      <c r="G2871" s="1">
        <v>69</v>
      </c>
      <c r="H2871" s="7">
        <v>18</v>
      </c>
      <c r="I2871" s="7">
        <v>25</v>
      </c>
      <c r="J2871" s="7">
        <v>14</v>
      </c>
      <c r="K2871" s="7">
        <v>13</v>
      </c>
      <c r="L2871" s="7">
        <v>18</v>
      </c>
      <c r="M2871" s="7">
        <v>18</v>
      </c>
      <c r="N2871" s="7">
        <v>19</v>
      </c>
      <c r="O2871" s="7">
        <v>19</v>
      </c>
      <c r="P2871" s="7">
        <v>24</v>
      </c>
      <c r="Q2871" s="7">
        <v>26</v>
      </c>
      <c r="R2871" s="7">
        <v>30</v>
      </c>
      <c r="S2871" s="7">
        <v>31</v>
      </c>
      <c r="T2871" s="7">
        <v>34</v>
      </c>
      <c r="U2871" s="7">
        <v>45</v>
      </c>
      <c r="V2871" s="7">
        <v>29</v>
      </c>
      <c r="W2871" s="7">
        <v>29</v>
      </c>
      <c r="X2871" s="7">
        <v>21.273532079999999</v>
      </c>
      <c r="Y2871" s="7">
        <v>22.039512630000001</v>
      </c>
      <c r="Z2871" s="7">
        <v>18.408182709999998</v>
      </c>
      <c r="AA2871" s="7">
        <v>24.757056510000002</v>
      </c>
      <c r="AB2871" s="7">
        <v>23.442184019999999</v>
      </c>
      <c r="AC2871" s="7">
        <v>22.893738819999999</v>
      </c>
      <c r="AD2871" s="7">
        <v>23.651665099999999</v>
      </c>
      <c r="AE2871" s="7">
        <v>28.67155953</v>
      </c>
      <c r="AF2871" s="7">
        <v>19.172349799999999</v>
      </c>
      <c r="AG2871" s="7">
        <v>19.12126447</v>
      </c>
      <c r="AH2871" s="7">
        <v>23.440517020000001</v>
      </c>
      <c r="AI2871" s="7">
        <v>26.170171209999999</v>
      </c>
    </row>
    <row r="2872" spans="1:35" x14ac:dyDescent="0.25">
      <c r="A2872" s="3">
        <f>VLOOKUP($F2872,Områder!$A$1:$T$64,7,FALSE)</f>
        <v>26</v>
      </c>
      <c r="B2872" s="3" t="str">
        <f>VLOOKUP($F2872,Områder!$A$1:$T$64,4,FALSE)</f>
        <v>Skærbæk Skole</v>
      </c>
      <c r="C2872" s="3" t="str">
        <f>VLOOKUP($F2872,Områder!$A$1:$T$64,5,FALSE)</f>
        <v>Fjordbakkeskolen</v>
      </c>
      <c r="D2872" s="3" t="str">
        <f>VLOOKUP($F2872,Områder!$A$1:$T$64,10,FALSE) &amp; " - " &amp; VLOOKUP($F2872,Områder!$A$1:$T$64,11,FALSE)</f>
        <v>8 - Skærbæk</v>
      </c>
      <c r="E2872" s="3" t="str">
        <f>VLOOKUP($F2872,Områder!$A$1:$T$64,6,FALSE)</f>
        <v>Distriktsinstitutionen Fjordbakken</v>
      </c>
      <c r="F2872" s="1">
        <v>52</v>
      </c>
      <c r="G2872" s="1">
        <v>70</v>
      </c>
      <c r="H2872" s="7">
        <v>11</v>
      </c>
      <c r="I2872" s="7">
        <v>17</v>
      </c>
      <c r="J2872" s="7">
        <v>25</v>
      </c>
      <c r="K2872" s="7">
        <v>13</v>
      </c>
      <c r="L2872" s="7">
        <v>13</v>
      </c>
      <c r="M2872" s="7">
        <v>17</v>
      </c>
      <c r="N2872" s="7">
        <v>18</v>
      </c>
      <c r="O2872" s="7">
        <v>20</v>
      </c>
      <c r="P2872" s="7">
        <v>19</v>
      </c>
      <c r="Q2872" s="7">
        <v>24</v>
      </c>
      <c r="R2872" s="7">
        <v>25</v>
      </c>
      <c r="S2872" s="7">
        <v>30</v>
      </c>
      <c r="T2872" s="7">
        <v>31</v>
      </c>
      <c r="U2872" s="7">
        <v>34</v>
      </c>
      <c r="V2872" s="7">
        <v>44</v>
      </c>
      <c r="W2872" s="7">
        <v>29</v>
      </c>
      <c r="X2872" s="7">
        <v>28.988368829999999</v>
      </c>
      <c r="Y2872" s="7">
        <v>21.343560570000001</v>
      </c>
      <c r="Z2872" s="7">
        <v>22.066367289999999</v>
      </c>
      <c r="AA2872" s="7">
        <v>18.658447970000001</v>
      </c>
      <c r="AB2872" s="7">
        <v>24.338580489999998</v>
      </c>
      <c r="AC2872" s="7">
        <v>23.202779799999998</v>
      </c>
      <c r="AD2872" s="7">
        <v>22.8125258</v>
      </c>
      <c r="AE2872" s="7">
        <v>23.505090299999999</v>
      </c>
      <c r="AF2872" s="7">
        <v>28.267760150000001</v>
      </c>
      <c r="AG2872" s="7">
        <v>19.15004412</v>
      </c>
      <c r="AH2872" s="7">
        <v>19.147139719999998</v>
      </c>
      <c r="AI2872" s="7">
        <v>23.11305643</v>
      </c>
    </row>
    <row r="2873" spans="1:35" x14ac:dyDescent="0.25">
      <c r="A2873" s="3">
        <f>VLOOKUP($F2873,Områder!$A$1:$T$64,7,FALSE)</f>
        <v>26</v>
      </c>
      <c r="B2873" s="3" t="str">
        <f>VLOOKUP($F2873,Områder!$A$1:$T$64,4,FALSE)</f>
        <v>Skærbæk Skole</v>
      </c>
      <c r="C2873" s="3" t="str">
        <f>VLOOKUP($F2873,Områder!$A$1:$T$64,5,FALSE)</f>
        <v>Fjordbakkeskolen</v>
      </c>
      <c r="D2873" s="3" t="str">
        <f>VLOOKUP($F2873,Områder!$A$1:$T$64,10,FALSE) &amp; " - " &amp; VLOOKUP($F2873,Områder!$A$1:$T$64,11,FALSE)</f>
        <v>8 - Skærbæk</v>
      </c>
      <c r="E2873" s="3" t="str">
        <f>VLOOKUP($F2873,Områder!$A$1:$T$64,6,FALSE)</f>
        <v>Distriktsinstitutionen Fjordbakken</v>
      </c>
      <c r="F2873" s="1">
        <v>52</v>
      </c>
      <c r="G2873" s="1">
        <v>71</v>
      </c>
      <c r="H2873" s="7">
        <v>11</v>
      </c>
      <c r="I2873" s="7">
        <v>11</v>
      </c>
      <c r="J2873" s="7">
        <v>17</v>
      </c>
      <c r="K2873" s="7">
        <v>25</v>
      </c>
      <c r="L2873" s="7">
        <v>14</v>
      </c>
      <c r="M2873" s="7">
        <v>13</v>
      </c>
      <c r="N2873" s="7">
        <v>16</v>
      </c>
      <c r="O2873" s="7">
        <v>19</v>
      </c>
      <c r="P2873" s="7">
        <v>19</v>
      </c>
      <c r="Q2873" s="7">
        <v>19</v>
      </c>
      <c r="R2873" s="7">
        <v>23</v>
      </c>
      <c r="S2873" s="7">
        <v>24</v>
      </c>
      <c r="T2873" s="7">
        <v>28</v>
      </c>
      <c r="U2873" s="7">
        <v>34</v>
      </c>
      <c r="V2873" s="7">
        <v>33</v>
      </c>
      <c r="W2873" s="7">
        <v>45</v>
      </c>
      <c r="X2873" s="7">
        <v>28.85392263</v>
      </c>
      <c r="Y2873" s="7">
        <v>28.67109971</v>
      </c>
      <c r="Z2873" s="7">
        <v>21.453925439999999</v>
      </c>
      <c r="AA2873" s="7">
        <v>22.055480530000001</v>
      </c>
      <c r="AB2873" s="7">
        <v>18.637573369999998</v>
      </c>
      <c r="AC2873" s="7">
        <v>23.988469299999998</v>
      </c>
      <c r="AD2873" s="7">
        <v>23.11299035</v>
      </c>
      <c r="AE2873" s="7">
        <v>22.697996320000001</v>
      </c>
      <c r="AF2873" s="7">
        <v>23.40118253</v>
      </c>
      <c r="AG2873" s="7">
        <v>27.95837963</v>
      </c>
      <c r="AH2873" s="7">
        <v>19.176690409999999</v>
      </c>
      <c r="AI2873" s="7">
        <v>19.117291680000001</v>
      </c>
    </row>
    <row r="2874" spans="1:35" x14ac:dyDescent="0.25">
      <c r="A2874" s="3">
        <f>VLOOKUP($F2874,Områder!$A$1:$T$64,7,FALSE)</f>
        <v>26</v>
      </c>
      <c r="B2874" s="3" t="str">
        <f>VLOOKUP($F2874,Områder!$A$1:$T$64,4,FALSE)</f>
        <v>Skærbæk Skole</v>
      </c>
      <c r="C2874" s="3" t="str">
        <f>VLOOKUP($F2874,Områder!$A$1:$T$64,5,FALSE)</f>
        <v>Fjordbakkeskolen</v>
      </c>
      <c r="D2874" s="3" t="str">
        <f>VLOOKUP($F2874,Områder!$A$1:$T$64,10,FALSE) &amp; " - " &amp; VLOOKUP($F2874,Områder!$A$1:$T$64,11,FALSE)</f>
        <v>8 - Skærbæk</v>
      </c>
      <c r="E2874" s="3" t="str">
        <f>VLOOKUP($F2874,Områder!$A$1:$T$64,6,FALSE)</f>
        <v>Distriktsinstitutionen Fjordbakken</v>
      </c>
      <c r="F2874" s="1">
        <v>52</v>
      </c>
      <c r="G2874" s="1">
        <v>72</v>
      </c>
      <c r="H2874" s="7">
        <v>13</v>
      </c>
      <c r="I2874" s="7">
        <v>11</v>
      </c>
      <c r="J2874" s="7">
        <v>11</v>
      </c>
      <c r="K2874" s="7">
        <v>16</v>
      </c>
      <c r="L2874" s="7">
        <v>24</v>
      </c>
      <c r="M2874" s="7">
        <v>14</v>
      </c>
      <c r="N2874" s="7">
        <v>13</v>
      </c>
      <c r="O2874" s="7">
        <v>17</v>
      </c>
      <c r="P2874" s="7">
        <v>19</v>
      </c>
      <c r="Q2874" s="7">
        <v>17</v>
      </c>
      <c r="R2874" s="7">
        <v>18</v>
      </c>
      <c r="S2874" s="7">
        <v>23</v>
      </c>
      <c r="T2874" s="7">
        <v>24</v>
      </c>
      <c r="U2874" s="7">
        <v>27</v>
      </c>
      <c r="V2874" s="7">
        <v>32</v>
      </c>
      <c r="W2874" s="7">
        <v>32</v>
      </c>
      <c r="X2874" s="7">
        <v>43.852389039999998</v>
      </c>
      <c r="Y2874" s="7">
        <v>28.287860139999999</v>
      </c>
      <c r="Z2874" s="7">
        <v>28.113844759999999</v>
      </c>
      <c r="AA2874" s="7">
        <v>21.310065259999998</v>
      </c>
      <c r="AB2874" s="7">
        <v>21.66788987</v>
      </c>
      <c r="AC2874" s="7">
        <v>18.468500949999999</v>
      </c>
      <c r="AD2874" s="7">
        <v>23.607878450000001</v>
      </c>
      <c r="AE2874" s="7">
        <v>22.81820999</v>
      </c>
      <c r="AF2874" s="7">
        <v>22.378811259999999</v>
      </c>
      <c r="AG2874" s="7">
        <v>23.096024480000001</v>
      </c>
      <c r="AH2874" s="7">
        <v>27.473590489999999</v>
      </c>
      <c r="AI2874" s="7">
        <v>18.951320890000002</v>
      </c>
    </row>
    <row r="2875" spans="1:35" x14ac:dyDescent="0.25">
      <c r="A2875" s="3">
        <f>VLOOKUP($F2875,Områder!$A$1:$T$64,7,FALSE)</f>
        <v>26</v>
      </c>
      <c r="B2875" s="3" t="str">
        <f>VLOOKUP($F2875,Områder!$A$1:$T$64,4,FALSE)</f>
        <v>Skærbæk Skole</v>
      </c>
      <c r="C2875" s="3" t="str">
        <f>VLOOKUP($F2875,Områder!$A$1:$T$64,5,FALSE)</f>
        <v>Fjordbakkeskolen</v>
      </c>
      <c r="D2875" s="3" t="str">
        <f>VLOOKUP($F2875,Områder!$A$1:$T$64,10,FALSE) &amp; " - " &amp; VLOOKUP($F2875,Områder!$A$1:$T$64,11,FALSE)</f>
        <v>8 - Skærbæk</v>
      </c>
      <c r="E2875" s="3" t="str">
        <f>VLOOKUP($F2875,Områder!$A$1:$T$64,6,FALSE)</f>
        <v>Distriktsinstitutionen Fjordbakken</v>
      </c>
      <c r="F2875" s="1">
        <v>52</v>
      </c>
      <c r="G2875" s="1">
        <v>73</v>
      </c>
      <c r="H2875" s="7">
        <v>10</v>
      </c>
      <c r="I2875" s="7">
        <v>12</v>
      </c>
      <c r="J2875" s="7">
        <v>11</v>
      </c>
      <c r="K2875" s="7">
        <v>11</v>
      </c>
      <c r="L2875" s="7">
        <v>16</v>
      </c>
      <c r="M2875" s="7">
        <v>22</v>
      </c>
      <c r="N2875" s="7">
        <v>13</v>
      </c>
      <c r="O2875" s="7">
        <v>13</v>
      </c>
      <c r="P2875" s="7">
        <v>17</v>
      </c>
      <c r="Q2875" s="7">
        <v>19</v>
      </c>
      <c r="R2875" s="7">
        <v>16</v>
      </c>
      <c r="S2875" s="7">
        <v>17</v>
      </c>
      <c r="T2875" s="7">
        <v>22</v>
      </c>
      <c r="U2875" s="7">
        <v>23</v>
      </c>
      <c r="V2875" s="7">
        <v>27</v>
      </c>
      <c r="W2875" s="7">
        <v>32</v>
      </c>
      <c r="X2875" s="7">
        <v>30.95340822</v>
      </c>
      <c r="Y2875" s="7">
        <v>42.023619179999997</v>
      </c>
      <c r="Z2875" s="7">
        <v>27.363755380000001</v>
      </c>
      <c r="AA2875" s="7">
        <v>27.16835601</v>
      </c>
      <c r="AB2875" s="7">
        <v>20.57826652</v>
      </c>
      <c r="AC2875" s="7">
        <v>20.968100499999998</v>
      </c>
      <c r="AD2875" s="7">
        <v>18.029051509999999</v>
      </c>
      <c r="AE2875" s="7">
        <v>22.824323190000001</v>
      </c>
      <c r="AF2875" s="7">
        <v>22.126566759999999</v>
      </c>
      <c r="AG2875" s="7">
        <v>21.700115390000001</v>
      </c>
      <c r="AH2875" s="7">
        <v>22.373890729999999</v>
      </c>
      <c r="AI2875" s="7">
        <v>26.453642940000002</v>
      </c>
    </row>
    <row r="2876" spans="1:35" x14ac:dyDescent="0.25">
      <c r="A2876" s="3">
        <f>VLOOKUP($F2876,Områder!$A$1:$T$64,7,FALSE)</f>
        <v>26</v>
      </c>
      <c r="B2876" s="3" t="str">
        <f>VLOOKUP($F2876,Områder!$A$1:$T$64,4,FALSE)</f>
        <v>Skærbæk Skole</v>
      </c>
      <c r="C2876" s="3" t="str">
        <f>VLOOKUP($F2876,Områder!$A$1:$T$64,5,FALSE)</f>
        <v>Fjordbakkeskolen</v>
      </c>
      <c r="D2876" s="3" t="str">
        <f>VLOOKUP($F2876,Områder!$A$1:$T$64,10,FALSE) &amp; " - " &amp; VLOOKUP($F2876,Områder!$A$1:$T$64,11,FALSE)</f>
        <v>8 - Skærbæk</v>
      </c>
      <c r="E2876" s="3" t="str">
        <f>VLOOKUP($F2876,Områder!$A$1:$T$64,6,FALSE)</f>
        <v>Distriktsinstitutionen Fjordbakken</v>
      </c>
      <c r="F2876" s="1">
        <v>52</v>
      </c>
      <c r="G2876" s="1">
        <v>74</v>
      </c>
      <c r="H2876" s="7">
        <v>6</v>
      </c>
      <c r="I2876" s="7">
        <v>10</v>
      </c>
      <c r="J2876" s="7">
        <v>12</v>
      </c>
      <c r="K2876" s="7">
        <v>10</v>
      </c>
      <c r="L2876" s="7">
        <v>10</v>
      </c>
      <c r="M2876" s="7">
        <v>15</v>
      </c>
      <c r="N2876" s="7">
        <v>22</v>
      </c>
      <c r="O2876" s="7">
        <v>12</v>
      </c>
      <c r="P2876" s="7">
        <v>13</v>
      </c>
      <c r="Q2876" s="7">
        <v>15</v>
      </c>
      <c r="R2876" s="7">
        <v>20</v>
      </c>
      <c r="S2876" s="7">
        <v>15</v>
      </c>
      <c r="T2876" s="7">
        <v>15</v>
      </c>
      <c r="U2876" s="7">
        <v>21</v>
      </c>
      <c r="V2876" s="7">
        <v>23</v>
      </c>
      <c r="W2876" s="7">
        <v>26</v>
      </c>
      <c r="X2876" s="7">
        <v>31.246872740000001</v>
      </c>
      <c r="Y2876" s="7">
        <v>30.189139579999999</v>
      </c>
      <c r="Z2876" s="7">
        <v>40.621791100000003</v>
      </c>
      <c r="AA2876" s="7">
        <v>26.847366399999999</v>
      </c>
      <c r="AB2876" s="7">
        <v>26.432890610000001</v>
      </c>
      <c r="AC2876" s="7">
        <v>20.23005616</v>
      </c>
      <c r="AD2876" s="7">
        <v>20.686828460000001</v>
      </c>
      <c r="AE2876" s="7">
        <v>17.891539359999999</v>
      </c>
      <c r="AF2876" s="7">
        <v>22.347166290000001</v>
      </c>
      <c r="AG2876" s="7">
        <v>21.774104980000001</v>
      </c>
      <c r="AH2876" s="7">
        <v>21.3756381</v>
      </c>
      <c r="AI2876" s="7">
        <v>22.003013459999998</v>
      </c>
    </row>
    <row r="2877" spans="1:35" x14ac:dyDescent="0.25">
      <c r="A2877" s="3">
        <f>VLOOKUP($F2877,Områder!$A$1:$T$64,7,FALSE)</f>
        <v>26</v>
      </c>
      <c r="B2877" s="3" t="str">
        <f>VLOOKUP($F2877,Områder!$A$1:$T$64,4,FALSE)</f>
        <v>Skærbæk Skole</v>
      </c>
      <c r="C2877" s="3" t="str">
        <f>VLOOKUP($F2877,Områder!$A$1:$T$64,5,FALSE)</f>
        <v>Fjordbakkeskolen</v>
      </c>
      <c r="D2877" s="3" t="str">
        <f>VLOOKUP($F2877,Områder!$A$1:$T$64,10,FALSE) &amp; " - " &amp; VLOOKUP($F2877,Områder!$A$1:$T$64,11,FALSE)</f>
        <v>8 - Skærbæk</v>
      </c>
      <c r="E2877" s="3" t="str">
        <f>VLOOKUP($F2877,Områder!$A$1:$T$64,6,FALSE)</f>
        <v>Distriktsinstitutionen Fjordbakken</v>
      </c>
      <c r="F2877" s="1">
        <v>52</v>
      </c>
      <c r="G2877" s="1">
        <v>75</v>
      </c>
      <c r="H2877" s="7">
        <v>8</v>
      </c>
      <c r="I2877" s="7">
        <v>6</v>
      </c>
      <c r="J2877" s="7">
        <v>10</v>
      </c>
      <c r="K2877" s="7">
        <v>12</v>
      </c>
      <c r="L2877" s="7">
        <v>10</v>
      </c>
      <c r="M2877" s="7">
        <v>10</v>
      </c>
      <c r="N2877" s="7">
        <v>15</v>
      </c>
      <c r="O2877" s="7">
        <v>22</v>
      </c>
      <c r="P2877" s="7">
        <v>12</v>
      </c>
      <c r="Q2877" s="7">
        <v>12</v>
      </c>
      <c r="R2877" s="7">
        <v>15</v>
      </c>
      <c r="S2877" s="7">
        <v>19</v>
      </c>
      <c r="T2877" s="7">
        <v>14</v>
      </c>
      <c r="U2877" s="7">
        <v>16</v>
      </c>
      <c r="V2877" s="7">
        <v>20</v>
      </c>
      <c r="W2877" s="7">
        <v>22</v>
      </c>
      <c r="X2877" s="7">
        <v>25.131295479999999</v>
      </c>
      <c r="Y2877" s="7">
        <v>30.019486489999998</v>
      </c>
      <c r="Z2877" s="7">
        <v>29.09763182</v>
      </c>
      <c r="AA2877" s="7">
        <v>38.891777140000002</v>
      </c>
      <c r="AB2877" s="7">
        <v>25.782091340000001</v>
      </c>
      <c r="AC2877" s="7">
        <v>25.31797448</v>
      </c>
      <c r="AD2877" s="7">
        <v>19.51218063</v>
      </c>
      <c r="AE2877" s="7">
        <v>20.042492800000002</v>
      </c>
      <c r="AF2877" s="7">
        <v>17.375879439999999</v>
      </c>
      <c r="AG2877" s="7">
        <v>21.51542014</v>
      </c>
      <c r="AH2877" s="7">
        <v>21.07886465</v>
      </c>
      <c r="AI2877" s="7">
        <v>20.659181100000001</v>
      </c>
    </row>
    <row r="2878" spans="1:35" x14ac:dyDescent="0.25">
      <c r="A2878" s="3">
        <f>VLOOKUP($F2878,Områder!$A$1:$T$64,7,FALSE)</f>
        <v>26</v>
      </c>
      <c r="B2878" s="3" t="str">
        <f>VLOOKUP($F2878,Områder!$A$1:$T$64,4,FALSE)</f>
        <v>Skærbæk Skole</v>
      </c>
      <c r="C2878" s="3" t="str">
        <f>VLOOKUP($F2878,Områder!$A$1:$T$64,5,FALSE)</f>
        <v>Fjordbakkeskolen</v>
      </c>
      <c r="D2878" s="3" t="str">
        <f>VLOOKUP($F2878,Områder!$A$1:$T$64,10,FALSE) &amp; " - " &amp; VLOOKUP($F2878,Områder!$A$1:$T$64,11,FALSE)</f>
        <v>8 - Skærbæk</v>
      </c>
      <c r="E2878" s="3" t="str">
        <f>VLOOKUP($F2878,Områder!$A$1:$T$64,6,FALSE)</f>
        <v>Distriktsinstitutionen Fjordbakken</v>
      </c>
      <c r="F2878" s="1">
        <v>52</v>
      </c>
      <c r="G2878" s="1">
        <v>76</v>
      </c>
      <c r="H2878" s="7">
        <v>4</v>
      </c>
      <c r="I2878" s="7">
        <v>8</v>
      </c>
      <c r="J2878" s="7">
        <v>5</v>
      </c>
      <c r="K2878" s="7">
        <v>10</v>
      </c>
      <c r="L2878" s="7">
        <v>10</v>
      </c>
      <c r="M2878" s="7">
        <v>10</v>
      </c>
      <c r="N2878" s="7">
        <v>9</v>
      </c>
      <c r="O2878" s="7">
        <v>14</v>
      </c>
      <c r="P2878" s="7">
        <v>21</v>
      </c>
      <c r="Q2878" s="7">
        <v>11</v>
      </c>
      <c r="R2878" s="7">
        <v>12</v>
      </c>
      <c r="S2878" s="7">
        <v>14</v>
      </c>
      <c r="T2878" s="7">
        <v>18</v>
      </c>
      <c r="U2878" s="7">
        <v>14</v>
      </c>
      <c r="V2878" s="7">
        <v>16</v>
      </c>
      <c r="W2878" s="7">
        <v>20</v>
      </c>
      <c r="X2878" s="7">
        <v>21.708814279999999</v>
      </c>
      <c r="Y2878" s="7">
        <v>24.299513300000001</v>
      </c>
      <c r="Z2878" s="7">
        <v>29.10604111</v>
      </c>
      <c r="AA2878" s="7">
        <v>28.29849802</v>
      </c>
      <c r="AB2878" s="7">
        <v>37.193348059999998</v>
      </c>
      <c r="AC2878" s="7">
        <v>24.88717982</v>
      </c>
      <c r="AD2878" s="7">
        <v>24.386538869999999</v>
      </c>
      <c r="AE2878" s="7">
        <v>18.80981482</v>
      </c>
      <c r="AF2878" s="7">
        <v>19.403789369999998</v>
      </c>
      <c r="AG2878" s="7">
        <v>16.828175559999998</v>
      </c>
      <c r="AH2878" s="7">
        <v>20.736848890000001</v>
      </c>
      <c r="AI2878" s="7">
        <v>20.35834028</v>
      </c>
    </row>
    <row r="2879" spans="1:35" x14ac:dyDescent="0.25">
      <c r="A2879" s="3">
        <f>VLOOKUP($F2879,Områder!$A$1:$T$64,7,FALSE)</f>
        <v>26</v>
      </c>
      <c r="B2879" s="3" t="str">
        <f>VLOOKUP($F2879,Områder!$A$1:$T$64,4,FALSE)</f>
        <v>Skærbæk Skole</v>
      </c>
      <c r="C2879" s="3" t="str">
        <f>VLOOKUP($F2879,Områder!$A$1:$T$64,5,FALSE)</f>
        <v>Fjordbakkeskolen</v>
      </c>
      <c r="D2879" s="3" t="str">
        <f>VLOOKUP($F2879,Områder!$A$1:$T$64,10,FALSE) &amp; " - " &amp; VLOOKUP($F2879,Områder!$A$1:$T$64,11,FALSE)</f>
        <v>8 - Skærbæk</v>
      </c>
      <c r="E2879" s="3" t="str">
        <f>VLOOKUP($F2879,Områder!$A$1:$T$64,6,FALSE)</f>
        <v>Distriktsinstitutionen Fjordbakken</v>
      </c>
      <c r="F2879" s="1">
        <v>52</v>
      </c>
      <c r="G2879" s="1">
        <v>77</v>
      </c>
      <c r="H2879" s="7">
        <v>11</v>
      </c>
      <c r="I2879" s="7">
        <v>3</v>
      </c>
      <c r="J2879" s="7">
        <v>8</v>
      </c>
      <c r="K2879" s="7">
        <v>5</v>
      </c>
      <c r="L2879" s="7">
        <v>10</v>
      </c>
      <c r="M2879" s="7">
        <v>9</v>
      </c>
      <c r="N2879" s="7">
        <v>9</v>
      </c>
      <c r="O2879" s="7">
        <v>8</v>
      </c>
      <c r="P2879" s="7">
        <v>13</v>
      </c>
      <c r="Q2879" s="7">
        <v>19</v>
      </c>
      <c r="R2879" s="7">
        <v>11</v>
      </c>
      <c r="S2879" s="7">
        <v>12</v>
      </c>
      <c r="T2879" s="7">
        <v>12</v>
      </c>
      <c r="U2879" s="7">
        <v>17</v>
      </c>
      <c r="V2879" s="7">
        <v>14</v>
      </c>
      <c r="W2879" s="7">
        <v>16</v>
      </c>
      <c r="X2879" s="7">
        <v>19.578639020000001</v>
      </c>
      <c r="Y2879" s="7">
        <v>21.017939439999999</v>
      </c>
      <c r="Z2879" s="7">
        <v>23.384764839999999</v>
      </c>
      <c r="AA2879" s="7">
        <v>27.999541829999998</v>
      </c>
      <c r="AB2879" s="7">
        <v>26.89315019</v>
      </c>
      <c r="AC2879" s="7">
        <v>35.311654369999999</v>
      </c>
      <c r="AD2879" s="7">
        <v>23.866571019999999</v>
      </c>
      <c r="AE2879" s="7">
        <v>23.28908732</v>
      </c>
      <c r="AF2879" s="7">
        <v>18.024834309999999</v>
      </c>
      <c r="AG2879" s="7">
        <v>18.58527806</v>
      </c>
      <c r="AH2879" s="7">
        <v>16.170416150000001</v>
      </c>
      <c r="AI2879" s="7">
        <v>19.75000601</v>
      </c>
    </row>
    <row r="2880" spans="1:35" x14ac:dyDescent="0.25">
      <c r="A2880" s="3">
        <f>VLOOKUP($F2880,Områder!$A$1:$T$64,7,FALSE)</f>
        <v>26</v>
      </c>
      <c r="B2880" s="3" t="str">
        <f>VLOOKUP($F2880,Områder!$A$1:$T$64,4,FALSE)</f>
        <v>Skærbæk Skole</v>
      </c>
      <c r="C2880" s="3" t="str">
        <f>VLOOKUP($F2880,Områder!$A$1:$T$64,5,FALSE)</f>
        <v>Fjordbakkeskolen</v>
      </c>
      <c r="D2880" s="3" t="str">
        <f>VLOOKUP($F2880,Områder!$A$1:$T$64,10,FALSE) &amp; " - " &amp; VLOOKUP($F2880,Områder!$A$1:$T$64,11,FALSE)</f>
        <v>8 - Skærbæk</v>
      </c>
      <c r="E2880" s="3" t="str">
        <f>VLOOKUP($F2880,Områder!$A$1:$T$64,6,FALSE)</f>
        <v>Distriktsinstitutionen Fjordbakken</v>
      </c>
      <c r="F2880" s="1">
        <v>52</v>
      </c>
      <c r="G2880" s="1">
        <v>78</v>
      </c>
      <c r="H2880" s="7">
        <v>6</v>
      </c>
      <c r="I2880" s="7">
        <v>8</v>
      </c>
      <c r="J2880" s="7">
        <v>2</v>
      </c>
      <c r="K2880" s="7">
        <v>8</v>
      </c>
      <c r="L2880" s="7">
        <v>5</v>
      </c>
      <c r="M2880" s="7">
        <v>10</v>
      </c>
      <c r="N2880" s="7">
        <v>8</v>
      </c>
      <c r="O2880" s="7">
        <v>9</v>
      </c>
      <c r="P2880" s="7">
        <v>7</v>
      </c>
      <c r="Q2880" s="7">
        <v>12</v>
      </c>
      <c r="R2880" s="7">
        <v>18</v>
      </c>
      <c r="S2880" s="7">
        <v>11</v>
      </c>
      <c r="T2880" s="7">
        <v>11</v>
      </c>
      <c r="U2880" s="7">
        <v>11</v>
      </c>
      <c r="V2880" s="7">
        <v>17</v>
      </c>
      <c r="W2880" s="7">
        <v>14</v>
      </c>
      <c r="X2880" s="7">
        <v>15.76697066</v>
      </c>
      <c r="Y2880" s="7">
        <v>18.983069109999999</v>
      </c>
      <c r="Z2880" s="7">
        <v>20.406313969999999</v>
      </c>
      <c r="AA2880" s="7">
        <v>22.687561509999998</v>
      </c>
      <c r="AB2880" s="7">
        <v>26.802102170000001</v>
      </c>
      <c r="AC2880" s="7">
        <v>25.816830540000002</v>
      </c>
      <c r="AD2880" s="7">
        <v>33.904934470000001</v>
      </c>
      <c r="AE2880" s="7">
        <v>23.020686090000002</v>
      </c>
      <c r="AF2880" s="7">
        <v>22.43306913</v>
      </c>
      <c r="AG2880" s="7">
        <v>17.43890382</v>
      </c>
      <c r="AH2880" s="7">
        <v>17.95895359</v>
      </c>
      <c r="AI2880" s="7">
        <v>15.6246312</v>
      </c>
    </row>
    <row r="2881" spans="1:35" x14ac:dyDescent="0.25">
      <c r="A2881" s="3">
        <f>VLOOKUP($F2881,Områder!$A$1:$T$64,7,FALSE)</f>
        <v>26</v>
      </c>
      <c r="B2881" s="3" t="str">
        <f>VLOOKUP($F2881,Områder!$A$1:$T$64,4,FALSE)</f>
        <v>Skærbæk Skole</v>
      </c>
      <c r="C2881" s="3" t="str">
        <f>VLOOKUP($F2881,Områder!$A$1:$T$64,5,FALSE)</f>
        <v>Fjordbakkeskolen</v>
      </c>
      <c r="D2881" s="3" t="str">
        <f>VLOOKUP($F2881,Områder!$A$1:$T$64,10,FALSE) &amp; " - " &amp; VLOOKUP($F2881,Områder!$A$1:$T$64,11,FALSE)</f>
        <v>8 - Skærbæk</v>
      </c>
      <c r="E2881" s="3" t="str">
        <f>VLOOKUP($F2881,Områder!$A$1:$T$64,6,FALSE)</f>
        <v>Distriktsinstitutionen Fjordbakken</v>
      </c>
      <c r="F2881" s="1">
        <v>52</v>
      </c>
      <c r="G2881" s="1">
        <v>79</v>
      </c>
      <c r="H2881" s="7">
        <v>7</v>
      </c>
      <c r="I2881" s="7">
        <v>5</v>
      </c>
      <c r="J2881" s="7">
        <v>6</v>
      </c>
      <c r="K2881" s="7">
        <v>2</v>
      </c>
      <c r="L2881" s="7">
        <v>9</v>
      </c>
      <c r="M2881" s="7">
        <v>5</v>
      </c>
      <c r="N2881" s="7">
        <v>10</v>
      </c>
      <c r="O2881" s="7">
        <v>7</v>
      </c>
      <c r="P2881" s="7">
        <v>8</v>
      </c>
      <c r="Q2881" s="7">
        <v>7</v>
      </c>
      <c r="R2881" s="7">
        <v>11</v>
      </c>
      <c r="S2881" s="7">
        <v>18</v>
      </c>
      <c r="T2881" s="7">
        <v>10</v>
      </c>
      <c r="U2881" s="7">
        <v>11</v>
      </c>
      <c r="V2881" s="7">
        <v>11</v>
      </c>
      <c r="W2881" s="7">
        <v>14</v>
      </c>
      <c r="X2881" s="7">
        <v>13.58756105</v>
      </c>
      <c r="Y2881" s="7">
        <v>15.171232720000001</v>
      </c>
      <c r="Z2881" s="7">
        <v>18.146739820000001</v>
      </c>
      <c r="AA2881" s="7">
        <v>19.585386509999999</v>
      </c>
      <c r="AB2881" s="7">
        <v>21.551455199999999</v>
      </c>
      <c r="AC2881" s="7">
        <v>25.43323595</v>
      </c>
      <c r="AD2881" s="7">
        <v>24.63234177</v>
      </c>
      <c r="AE2881" s="7">
        <v>32.179185689999997</v>
      </c>
      <c r="AF2881" s="7">
        <v>22.030133899999999</v>
      </c>
      <c r="AG2881" s="7">
        <v>21.423188939999999</v>
      </c>
      <c r="AH2881" s="7">
        <v>16.766938669999998</v>
      </c>
      <c r="AI2881" s="7">
        <v>17.21743936</v>
      </c>
    </row>
    <row r="2882" spans="1:35" x14ac:dyDescent="0.25">
      <c r="A2882" s="3">
        <f>VLOOKUP($F2882,Områder!$A$1:$T$64,7,FALSE)</f>
        <v>26</v>
      </c>
      <c r="B2882" s="3" t="str">
        <f>VLOOKUP($F2882,Områder!$A$1:$T$64,4,FALSE)</f>
        <v>Skærbæk Skole</v>
      </c>
      <c r="C2882" s="3" t="str">
        <f>VLOOKUP($F2882,Områder!$A$1:$T$64,5,FALSE)</f>
        <v>Fjordbakkeskolen</v>
      </c>
      <c r="D2882" s="3" t="str">
        <f>VLOOKUP($F2882,Områder!$A$1:$T$64,10,FALSE) &amp; " - " &amp; VLOOKUP($F2882,Områder!$A$1:$T$64,11,FALSE)</f>
        <v>8 - Skærbæk</v>
      </c>
      <c r="E2882" s="3" t="str">
        <f>VLOOKUP($F2882,Områder!$A$1:$T$64,6,FALSE)</f>
        <v>Distriktsinstitutionen Fjordbakken</v>
      </c>
      <c r="F2882" s="1">
        <v>52</v>
      </c>
      <c r="G2882" s="1">
        <v>80</v>
      </c>
      <c r="H2882" s="7">
        <v>7</v>
      </c>
      <c r="I2882" s="7">
        <v>6</v>
      </c>
      <c r="J2882" s="7">
        <v>5</v>
      </c>
      <c r="K2882" s="7">
        <v>6</v>
      </c>
      <c r="L2882" s="7">
        <v>2</v>
      </c>
      <c r="M2882" s="7">
        <v>7</v>
      </c>
      <c r="N2882" s="7">
        <v>5</v>
      </c>
      <c r="O2882" s="7">
        <v>9</v>
      </c>
      <c r="P2882" s="7">
        <v>7</v>
      </c>
      <c r="Q2882" s="7">
        <v>7</v>
      </c>
      <c r="R2882" s="7">
        <v>7</v>
      </c>
      <c r="S2882" s="7">
        <v>9</v>
      </c>
      <c r="T2882" s="7">
        <v>17</v>
      </c>
      <c r="U2882" s="7">
        <v>11</v>
      </c>
      <c r="V2882" s="7">
        <v>9</v>
      </c>
      <c r="W2882" s="7">
        <v>9</v>
      </c>
      <c r="X2882" s="7">
        <v>13.288133950000001</v>
      </c>
      <c r="Y2882" s="7">
        <v>12.874570909999999</v>
      </c>
      <c r="Z2882" s="7">
        <v>14.37956075</v>
      </c>
      <c r="AA2882" s="7">
        <v>17.074889120000002</v>
      </c>
      <c r="AB2882" s="7">
        <v>18.405863109999999</v>
      </c>
      <c r="AC2882" s="7">
        <v>20.118217179999998</v>
      </c>
      <c r="AD2882" s="7">
        <v>23.816830830000001</v>
      </c>
      <c r="AE2882" s="7">
        <v>23.174495820000001</v>
      </c>
      <c r="AF2882" s="7">
        <v>30.041420389999999</v>
      </c>
      <c r="AG2882" s="7">
        <v>20.85921196</v>
      </c>
      <c r="AH2882" s="7">
        <v>20.21722948</v>
      </c>
      <c r="AI2882" s="7">
        <v>15.905223149999999</v>
      </c>
    </row>
    <row r="2883" spans="1:35" x14ac:dyDescent="0.25">
      <c r="A2883" s="3">
        <f>VLOOKUP($F2883,Områder!$A$1:$T$64,7,FALSE)</f>
        <v>26</v>
      </c>
      <c r="B2883" s="3" t="str">
        <f>VLOOKUP($F2883,Områder!$A$1:$T$64,4,FALSE)</f>
        <v>Skærbæk Skole</v>
      </c>
      <c r="C2883" s="3" t="str">
        <f>VLOOKUP($F2883,Områder!$A$1:$T$64,5,FALSE)</f>
        <v>Fjordbakkeskolen</v>
      </c>
      <c r="D2883" s="3" t="str">
        <f>VLOOKUP($F2883,Områder!$A$1:$T$64,10,FALSE) &amp; " - " &amp; VLOOKUP($F2883,Områder!$A$1:$T$64,11,FALSE)</f>
        <v>8 - Skærbæk</v>
      </c>
      <c r="E2883" s="3" t="str">
        <f>VLOOKUP($F2883,Områder!$A$1:$T$64,6,FALSE)</f>
        <v>Distriktsinstitutionen Fjordbakken</v>
      </c>
      <c r="F2883" s="1">
        <v>52</v>
      </c>
      <c r="G2883" s="1">
        <v>81</v>
      </c>
      <c r="H2883" s="7">
        <v>7</v>
      </c>
      <c r="I2883" s="7">
        <v>5</v>
      </c>
      <c r="J2883" s="7">
        <v>5</v>
      </c>
      <c r="K2883" s="7">
        <v>5</v>
      </c>
      <c r="L2883" s="7">
        <v>6</v>
      </c>
      <c r="M2883" s="7">
        <v>2</v>
      </c>
      <c r="N2883" s="7">
        <v>7</v>
      </c>
      <c r="O2883" s="7">
        <v>4</v>
      </c>
      <c r="P2883" s="7">
        <v>6</v>
      </c>
      <c r="Q2883" s="7">
        <v>6</v>
      </c>
      <c r="R2883" s="7">
        <v>8</v>
      </c>
      <c r="S2883" s="7">
        <v>7</v>
      </c>
      <c r="T2883" s="7">
        <v>7</v>
      </c>
      <c r="U2883" s="7">
        <v>17</v>
      </c>
      <c r="V2883" s="7">
        <v>10</v>
      </c>
      <c r="W2883" s="7">
        <v>9</v>
      </c>
      <c r="X2883" s="7">
        <v>8.6698199599999999</v>
      </c>
      <c r="Y2883" s="7">
        <v>12.581521309999999</v>
      </c>
      <c r="Z2883" s="7">
        <v>12.22838393</v>
      </c>
      <c r="AA2883" s="7">
        <v>13.69410074</v>
      </c>
      <c r="AB2883" s="7">
        <v>16.094849050000001</v>
      </c>
      <c r="AC2883" s="7">
        <v>17.471951659999998</v>
      </c>
      <c r="AD2883" s="7">
        <v>19.032920610000001</v>
      </c>
      <c r="AE2883" s="7">
        <v>22.479660679999999</v>
      </c>
      <c r="AF2883" s="7">
        <v>21.972317960000002</v>
      </c>
      <c r="AG2883" s="7">
        <v>28.262096490000001</v>
      </c>
      <c r="AH2883" s="7">
        <v>19.948428740000001</v>
      </c>
      <c r="AI2883" s="7">
        <v>19.22373743</v>
      </c>
    </row>
    <row r="2884" spans="1:35" x14ac:dyDescent="0.25">
      <c r="A2884" s="3">
        <f>VLOOKUP($F2884,Områder!$A$1:$T$64,7,FALSE)</f>
        <v>26</v>
      </c>
      <c r="B2884" s="3" t="str">
        <f>VLOOKUP($F2884,Områder!$A$1:$T$64,4,FALSE)</f>
        <v>Skærbæk Skole</v>
      </c>
      <c r="C2884" s="3" t="str">
        <f>VLOOKUP($F2884,Områder!$A$1:$T$64,5,FALSE)</f>
        <v>Fjordbakkeskolen</v>
      </c>
      <c r="D2884" s="3" t="str">
        <f>VLOOKUP($F2884,Områder!$A$1:$T$64,10,FALSE) &amp; " - " &amp; VLOOKUP($F2884,Områder!$A$1:$T$64,11,FALSE)</f>
        <v>8 - Skærbæk</v>
      </c>
      <c r="E2884" s="3" t="str">
        <f>VLOOKUP($F2884,Områder!$A$1:$T$64,6,FALSE)</f>
        <v>Distriktsinstitutionen Fjordbakken</v>
      </c>
      <c r="F2884" s="1">
        <v>52</v>
      </c>
      <c r="G2884" s="1">
        <v>82</v>
      </c>
      <c r="H2884" s="7">
        <v>6</v>
      </c>
      <c r="I2884" s="7">
        <v>7</v>
      </c>
      <c r="J2884" s="7">
        <v>4</v>
      </c>
      <c r="K2884" s="7">
        <v>4</v>
      </c>
      <c r="L2884" s="7">
        <v>6</v>
      </c>
      <c r="M2884" s="7">
        <v>6</v>
      </c>
      <c r="N2884" s="7">
        <v>2</v>
      </c>
      <c r="O2884" s="7">
        <v>6</v>
      </c>
      <c r="P2884" s="7">
        <v>4</v>
      </c>
      <c r="Q2884" s="7">
        <v>6</v>
      </c>
      <c r="R2884" s="7">
        <v>6</v>
      </c>
      <c r="S2884" s="7">
        <v>8</v>
      </c>
      <c r="T2884" s="7">
        <v>7</v>
      </c>
      <c r="U2884" s="7">
        <v>7</v>
      </c>
      <c r="V2884" s="7">
        <v>17</v>
      </c>
      <c r="W2884" s="7">
        <v>10</v>
      </c>
      <c r="X2884" s="7">
        <v>8.6531741199999992</v>
      </c>
      <c r="Y2884" s="7">
        <v>8.3456594000000006</v>
      </c>
      <c r="Z2884" s="7">
        <v>11.93567097</v>
      </c>
      <c r="AA2884" s="7">
        <v>11.65541565</v>
      </c>
      <c r="AB2884" s="7">
        <v>13.04920654</v>
      </c>
      <c r="AC2884" s="7">
        <v>15.24764594</v>
      </c>
      <c r="AD2884" s="7">
        <v>16.757195400000001</v>
      </c>
      <c r="AE2884" s="7">
        <v>18.277706949999999</v>
      </c>
      <c r="AF2884" s="7">
        <v>21.326070250000001</v>
      </c>
      <c r="AG2884" s="7">
        <v>20.926967520000002</v>
      </c>
      <c r="AH2884" s="7">
        <v>26.794471000000001</v>
      </c>
      <c r="AI2884" s="7">
        <v>19.10648329</v>
      </c>
    </row>
    <row r="2885" spans="1:35" x14ac:dyDescent="0.25">
      <c r="A2885" s="3">
        <f>VLOOKUP($F2885,Områder!$A$1:$T$64,7,FALSE)</f>
        <v>26</v>
      </c>
      <c r="B2885" s="3" t="str">
        <f>VLOOKUP($F2885,Områder!$A$1:$T$64,4,FALSE)</f>
        <v>Skærbæk Skole</v>
      </c>
      <c r="C2885" s="3" t="str">
        <f>VLOOKUP($F2885,Områder!$A$1:$T$64,5,FALSE)</f>
        <v>Fjordbakkeskolen</v>
      </c>
      <c r="D2885" s="3" t="str">
        <f>VLOOKUP($F2885,Områder!$A$1:$T$64,10,FALSE) &amp; " - " &amp; VLOOKUP($F2885,Områder!$A$1:$T$64,11,FALSE)</f>
        <v>8 - Skærbæk</v>
      </c>
      <c r="E2885" s="3" t="str">
        <f>VLOOKUP($F2885,Områder!$A$1:$T$64,6,FALSE)</f>
        <v>Distriktsinstitutionen Fjordbakken</v>
      </c>
      <c r="F2885" s="1">
        <v>52</v>
      </c>
      <c r="G2885" s="1">
        <v>83</v>
      </c>
      <c r="H2885" s="7">
        <v>4</v>
      </c>
      <c r="I2885" s="7">
        <v>4</v>
      </c>
      <c r="J2885" s="7">
        <v>6</v>
      </c>
      <c r="K2885" s="7">
        <v>4</v>
      </c>
      <c r="L2885" s="7">
        <v>4</v>
      </c>
      <c r="M2885" s="7">
        <v>4</v>
      </c>
      <c r="N2885" s="7">
        <v>6</v>
      </c>
      <c r="O2885" s="7">
        <v>2</v>
      </c>
      <c r="P2885" s="7">
        <v>4</v>
      </c>
      <c r="Q2885" s="7">
        <v>3</v>
      </c>
      <c r="R2885" s="7">
        <v>5</v>
      </c>
      <c r="S2885" s="7">
        <v>6</v>
      </c>
      <c r="T2885" s="7">
        <v>8</v>
      </c>
      <c r="U2885" s="7">
        <v>7</v>
      </c>
      <c r="V2885" s="7">
        <v>6</v>
      </c>
      <c r="W2885" s="7">
        <v>16</v>
      </c>
      <c r="X2885" s="7">
        <v>9.2004967099999995</v>
      </c>
      <c r="Y2885" s="7">
        <v>7.9417362999999996</v>
      </c>
      <c r="Z2885" s="7">
        <v>7.67609751</v>
      </c>
      <c r="AA2885" s="7">
        <v>10.904943729999999</v>
      </c>
      <c r="AB2885" s="7">
        <v>10.59959089</v>
      </c>
      <c r="AC2885" s="7">
        <v>11.888556599999999</v>
      </c>
      <c r="AD2885" s="7">
        <v>13.9076375</v>
      </c>
      <c r="AE2885" s="7">
        <v>15.31074651</v>
      </c>
      <c r="AF2885" s="7">
        <v>16.725834519999999</v>
      </c>
      <c r="AG2885" s="7">
        <v>19.446188930000002</v>
      </c>
      <c r="AH2885" s="7">
        <v>19.121995200000001</v>
      </c>
      <c r="AI2885" s="7">
        <v>24.43326665</v>
      </c>
    </row>
    <row r="2886" spans="1:35" x14ac:dyDescent="0.25">
      <c r="A2886" s="3">
        <f>VLOOKUP($F2886,Områder!$A$1:$T$64,7,FALSE)</f>
        <v>26</v>
      </c>
      <c r="B2886" s="3" t="str">
        <f>VLOOKUP($F2886,Områder!$A$1:$T$64,4,FALSE)</f>
        <v>Skærbæk Skole</v>
      </c>
      <c r="C2886" s="3" t="str">
        <f>VLOOKUP($F2886,Områder!$A$1:$T$64,5,FALSE)</f>
        <v>Fjordbakkeskolen</v>
      </c>
      <c r="D2886" s="3" t="str">
        <f>VLOOKUP($F2886,Områder!$A$1:$T$64,10,FALSE) &amp; " - " &amp; VLOOKUP($F2886,Områder!$A$1:$T$64,11,FALSE)</f>
        <v>8 - Skærbæk</v>
      </c>
      <c r="E2886" s="3" t="str">
        <f>VLOOKUP($F2886,Områder!$A$1:$T$64,6,FALSE)</f>
        <v>Distriktsinstitutionen Fjordbakken</v>
      </c>
      <c r="F2886" s="1">
        <v>52</v>
      </c>
      <c r="G2886" s="1">
        <v>84</v>
      </c>
      <c r="H2886" s="7">
        <v>3</v>
      </c>
      <c r="I2886" s="7">
        <v>4</v>
      </c>
      <c r="J2886" s="7">
        <v>4</v>
      </c>
      <c r="K2886" s="7">
        <v>6</v>
      </c>
      <c r="L2886" s="7">
        <v>4</v>
      </c>
      <c r="M2886" s="7">
        <v>4</v>
      </c>
      <c r="N2886" s="7">
        <v>4</v>
      </c>
      <c r="O2886" s="7">
        <v>5</v>
      </c>
      <c r="P2886" s="7">
        <v>2</v>
      </c>
      <c r="Q2886" s="7">
        <v>3</v>
      </c>
      <c r="R2886" s="7">
        <v>3</v>
      </c>
      <c r="S2886" s="7">
        <v>5</v>
      </c>
      <c r="T2886" s="7">
        <v>6</v>
      </c>
      <c r="U2886" s="7">
        <v>8</v>
      </c>
      <c r="V2886" s="7">
        <v>6</v>
      </c>
      <c r="W2886" s="7">
        <v>4</v>
      </c>
      <c r="X2886" s="7">
        <v>13.907466940000001</v>
      </c>
      <c r="Y2886" s="7">
        <v>7.9393915899999996</v>
      </c>
      <c r="Z2886" s="7">
        <v>6.8950981699999998</v>
      </c>
      <c r="AA2886" s="7">
        <v>6.6789061900000002</v>
      </c>
      <c r="AB2886" s="7">
        <v>9.2380449000000002</v>
      </c>
      <c r="AC2886" s="7">
        <v>9.0636429599999992</v>
      </c>
      <c r="AD2886" s="7">
        <v>10.20256416</v>
      </c>
      <c r="AE2886" s="7">
        <v>11.90778454</v>
      </c>
      <c r="AF2886" s="7">
        <v>13.190248970000001</v>
      </c>
      <c r="AG2886" s="7">
        <v>14.56350525</v>
      </c>
      <c r="AH2886" s="7">
        <v>16.66491589</v>
      </c>
      <c r="AI2886" s="7">
        <v>16.47000366</v>
      </c>
    </row>
    <row r="2887" spans="1:35" x14ac:dyDescent="0.25">
      <c r="A2887" s="3">
        <f>VLOOKUP($F2887,Områder!$A$1:$T$64,7,FALSE)</f>
        <v>26</v>
      </c>
      <c r="B2887" s="3" t="str">
        <f>VLOOKUP($F2887,Områder!$A$1:$T$64,4,FALSE)</f>
        <v>Skærbæk Skole</v>
      </c>
      <c r="C2887" s="3" t="str">
        <f>VLOOKUP($F2887,Områder!$A$1:$T$64,5,FALSE)</f>
        <v>Fjordbakkeskolen</v>
      </c>
      <c r="D2887" s="3" t="str">
        <f>VLOOKUP($F2887,Områder!$A$1:$T$64,10,FALSE) &amp; " - " &amp; VLOOKUP($F2887,Områder!$A$1:$T$64,11,FALSE)</f>
        <v>8 - Skærbæk</v>
      </c>
      <c r="E2887" s="3" t="str">
        <f>VLOOKUP($F2887,Områder!$A$1:$T$64,6,FALSE)</f>
        <v>Distriktsinstitutionen Fjordbakken</v>
      </c>
      <c r="F2887" s="1">
        <v>52</v>
      </c>
      <c r="G2887" s="1">
        <v>85</v>
      </c>
      <c r="H2887" s="7">
        <v>5</v>
      </c>
      <c r="I2887" s="7">
        <v>2</v>
      </c>
      <c r="J2887" s="7">
        <v>4</v>
      </c>
      <c r="K2887" s="7">
        <v>2</v>
      </c>
      <c r="L2887" s="7">
        <v>5</v>
      </c>
      <c r="M2887" s="7">
        <v>4</v>
      </c>
      <c r="N2887" s="7">
        <v>3</v>
      </c>
      <c r="O2887" s="7">
        <v>4</v>
      </c>
      <c r="P2887" s="7">
        <v>5</v>
      </c>
      <c r="Q2887" s="7">
        <v>2</v>
      </c>
      <c r="R2887" s="7">
        <v>3</v>
      </c>
      <c r="S2887" s="7">
        <v>3</v>
      </c>
      <c r="T2887" s="7">
        <v>4</v>
      </c>
      <c r="U2887" s="7">
        <v>4</v>
      </c>
      <c r="V2887" s="7">
        <v>7</v>
      </c>
      <c r="W2887" s="7">
        <v>6</v>
      </c>
      <c r="X2887" s="7">
        <v>3.57038769</v>
      </c>
      <c r="Y2887" s="7">
        <v>12.05031831</v>
      </c>
      <c r="Z2887" s="7">
        <v>6.8799856000000004</v>
      </c>
      <c r="AA2887" s="7">
        <v>6.0324394999999997</v>
      </c>
      <c r="AB2887" s="7">
        <v>5.7832531400000002</v>
      </c>
      <c r="AC2887" s="7">
        <v>7.9418035500000004</v>
      </c>
      <c r="AD2887" s="7">
        <v>7.8780303500000004</v>
      </c>
      <c r="AE2887" s="7">
        <v>8.8648213499999997</v>
      </c>
      <c r="AF2887" s="7">
        <v>10.30494285</v>
      </c>
      <c r="AG2887" s="7">
        <v>11.493908129999999</v>
      </c>
      <c r="AH2887" s="7">
        <v>12.812708840000001</v>
      </c>
      <c r="AI2887" s="7">
        <v>14.40939255</v>
      </c>
    </row>
    <row r="2888" spans="1:35" x14ac:dyDescent="0.25">
      <c r="A2888" s="3">
        <f>VLOOKUP($F2888,Områder!$A$1:$T$64,7,FALSE)</f>
        <v>26</v>
      </c>
      <c r="B2888" s="3" t="str">
        <f>VLOOKUP($F2888,Områder!$A$1:$T$64,4,FALSE)</f>
        <v>Skærbæk Skole</v>
      </c>
      <c r="C2888" s="3" t="str">
        <f>VLOOKUP($F2888,Områder!$A$1:$T$64,5,FALSE)</f>
        <v>Fjordbakkeskolen</v>
      </c>
      <c r="D2888" s="3" t="str">
        <f>VLOOKUP($F2888,Områder!$A$1:$T$64,10,FALSE) &amp; " - " &amp; VLOOKUP($F2888,Områder!$A$1:$T$64,11,FALSE)</f>
        <v>8 - Skærbæk</v>
      </c>
      <c r="E2888" s="3" t="str">
        <f>VLOOKUP($F2888,Områder!$A$1:$T$64,6,FALSE)</f>
        <v>Distriktsinstitutionen Fjordbakken</v>
      </c>
      <c r="F2888" s="1">
        <v>52</v>
      </c>
      <c r="G2888" s="1">
        <v>86</v>
      </c>
      <c r="H2888" s="7">
        <v>2</v>
      </c>
      <c r="I2888" s="7">
        <v>4</v>
      </c>
      <c r="J2888" s="7">
        <v>2</v>
      </c>
      <c r="K2888" s="7">
        <v>3</v>
      </c>
      <c r="L2888" s="7">
        <v>2</v>
      </c>
      <c r="M2888" s="7">
        <v>3</v>
      </c>
      <c r="N2888" s="7">
        <v>4</v>
      </c>
      <c r="O2888" s="7">
        <v>3</v>
      </c>
      <c r="P2888" s="7">
        <v>4</v>
      </c>
      <c r="Q2888" s="7">
        <v>5</v>
      </c>
      <c r="R2888" s="7">
        <v>2</v>
      </c>
      <c r="S2888" s="7">
        <v>2</v>
      </c>
      <c r="T2888" s="7">
        <v>2</v>
      </c>
      <c r="U2888" s="7">
        <v>3</v>
      </c>
      <c r="V2888" s="7">
        <v>4</v>
      </c>
      <c r="W2888" s="7">
        <v>7</v>
      </c>
      <c r="X2888" s="7">
        <v>5.3437742899999998</v>
      </c>
      <c r="Y2888" s="7">
        <v>3.3187474799999999</v>
      </c>
      <c r="Z2888" s="7">
        <v>10.71025427</v>
      </c>
      <c r="AA2888" s="7">
        <v>6.2368357100000003</v>
      </c>
      <c r="AB2888" s="7">
        <v>5.4463684299999997</v>
      </c>
      <c r="AC2888" s="7">
        <v>5.2854199499999996</v>
      </c>
      <c r="AD2888" s="7">
        <v>7.1087226499999998</v>
      </c>
      <c r="AE2888" s="7">
        <v>7.1007682799999996</v>
      </c>
      <c r="AF2888" s="7">
        <v>8.0225072300000004</v>
      </c>
      <c r="AG2888" s="7">
        <v>9.2518198399999996</v>
      </c>
      <c r="AH2888" s="7">
        <v>10.457051659999999</v>
      </c>
      <c r="AI2888" s="7">
        <v>11.717287689999999</v>
      </c>
    </row>
    <row r="2889" spans="1:35" x14ac:dyDescent="0.25">
      <c r="A2889" s="3">
        <f>VLOOKUP($F2889,Områder!$A$1:$T$64,7,FALSE)</f>
        <v>26</v>
      </c>
      <c r="B2889" s="3" t="str">
        <f>VLOOKUP($F2889,Områder!$A$1:$T$64,4,FALSE)</f>
        <v>Skærbæk Skole</v>
      </c>
      <c r="C2889" s="3" t="str">
        <f>VLOOKUP($F2889,Områder!$A$1:$T$64,5,FALSE)</f>
        <v>Fjordbakkeskolen</v>
      </c>
      <c r="D2889" s="3" t="str">
        <f>VLOOKUP($F2889,Områder!$A$1:$T$64,10,FALSE) &amp; " - " &amp; VLOOKUP($F2889,Områder!$A$1:$T$64,11,FALSE)</f>
        <v>8 - Skærbæk</v>
      </c>
      <c r="E2889" s="3" t="str">
        <f>VLOOKUP($F2889,Områder!$A$1:$T$64,6,FALSE)</f>
        <v>Distriktsinstitutionen Fjordbakken</v>
      </c>
      <c r="F2889" s="1">
        <v>52</v>
      </c>
      <c r="G2889" s="1">
        <v>87</v>
      </c>
      <c r="H2889" s="7">
        <v>0</v>
      </c>
      <c r="I2889" s="7">
        <v>2</v>
      </c>
      <c r="J2889" s="7">
        <v>4</v>
      </c>
      <c r="K2889" s="7">
        <v>3</v>
      </c>
      <c r="L2889" s="7">
        <v>3</v>
      </c>
      <c r="M2889" s="7">
        <v>1</v>
      </c>
      <c r="N2889" s="7">
        <v>3</v>
      </c>
      <c r="O2889" s="7">
        <v>4</v>
      </c>
      <c r="P2889" s="7">
        <v>2</v>
      </c>
      <c r="Q2889" s="7">
        <v>4</v>
      </c>
      <c r="R2889" s="7">
        <v>4</v>
      </c>
      <c r="S2889" s="7">
        <v>2</v>
      </c>
      <c r="T2889" s="7">
        <v>2</v>
      </c>
      <c r="U2889" s="7">
        <v>2</v>
      </c>
      <c r="V2889" s="7">
        <v>3</v>
      </c>
      <c r="W2889" s="7">
        <v>3</v>
      </c>
      <c r="X2889" s="7">
        <v>5.9465928200000002</v>
      </c>
      <c r="Y2889" s="7">
        <v>4.5891751300000001</v>
      </c>
      <c r="Z2889" s="7">
        <v>2.86532571</v>
      </c>
      <c r="AA2889" s="7">
        <v>8.9921077100000009</v>
      </c>
      <c r="AB2889" s="7">
        <v>5.3062846600000002</v>
      </c>
      <c r="AC2889" s="7">
        <v>4.65502839</v>
      </c>
      <c r="AD2889" s="7">
        <v>4.5433522000000002</v>
      </c>
      <c r="AE2889" s="7">
        <v>6.1058424200000001</v>
      </c>
      <c r="AF2889" s="7">
        <v>6.0843526900000002</v>
      </c>
      <c r="AG2889" s="7">
        <v>6.8764035100000003</v>
      </c>
      <c r="AH2889" s="7">
        <v>7.9220645200000002</v>
      </c>
      <c r="AI2889" s="7">
        <v>8.9443695999999999</v>
      </c>
    </row>
    <row r="2890" spans="1:35" x14ac:dyDescent="0.25">
      <c r="A2890" s="3">
        <f>VLOOKUP($F2890,Områder!$A$1:$T$64,7,FALSE)</f>
        <v>26</v>
      </c>
      <c r="B2890" s="3" t="str">
        <f>VLOOKUP($F2890,Områder!$A$1:$T$64,4,FALSE)</f>
        <v>Skærbæk Skole</v>
      </c>
      <c r="C2890" s="3" t="str">
        <f>VLOOKUP($F2890,Områder!$A$1:$T$64,5,FALSE)</f>
        <v>Fjordbakkeskolen</v>
      </c>
      <c r="D2890" s="3" t="str">
        <f>VLOOKUP($F2890,Områder!$A$1:$T$64,10,FALSE) &amp; " - " &amp; VLOOKUP($F2890,Områder!$A$1:$T$64,11,FALSE)</f>
        <v>8 - Skærbæk</v>
      </c>
      <c r="E2890" s="3" t="str">
        <f>VLOOKUP($F2890,Områder!$A$1:$T$64,6,FALSE)</f>
        <v>Distriktsinstitutionen Fjordbakken</v>
      </c>
      <c r="F2890" s="1">
        <v>52</v>
      </c>
      <c r="G2890" s="1">
        <v>88</v>
      </c>
      <c r="H2890" s="7">
        <v>2</v>
      </c>
      <c r="I2890" s="7">
        <v>0</v>
      </c>
      <c r="J2890" s="7">
        <v>2</v>
      </c>
      <c r="K2890" s="7">
        <v>4</v>
      </c>
      <c r="L2890" s="7">
        <v>3</v>
      </c>
      <c r="M2890" s="7">
        <v>2</v>
      </c>
      <c r="N2890" s="7">
        <v>0</v>
      </c>
      <c r="O2890" s="7">
        <v>3</v>
      </c>
      <c r="P2890" s="7">
        <v>4</v>
      </c>
      <c r="Q2890" s="7">
        <v>2</v>
      </c>
      <c r="R2890" s="7">
        <v>3</v>
      </c>
      <c r="S2890" s="7">
        <v>4</v>
      </c>
      <c r="T2890" s="7">
        <v>2</v>
      </c>
      <c r="U2890" s="7">
        <v>2</v>
      </c>
      <c r="V2890" s="7">
        <v>1</v>
      </c>
      <c r="W2890" s="7">
        <v>2</v>
      </c>
      <c r="X2890" s="7">
        <v>2.5765947300000001</v>
      </c>
      <c r="Y2890" s="7">
        <v>4.8968456500000004</v>
      </c>
      <c r="Z2890" s="7">
        <v>3.7025516000000001</v>
      </c>
      <c r="AA2890" s="7">
        <v>2.43133862</v>
      </c>
      <c r="AB2890" s="7">
        <v>7.5469622100000002</v>
      </c>
      <c r="AC2890" s="7">
        <v>4.4330877900000001</v>
      </c>
      <c r="AD2890" s="7">
        <v>3.8842663200000001</v>
      </c>
      <c r="AE2890" s="7">
        <v>3.82705852</v>
      </c>
      <c r="AF2890" s="7">
        <v>5.0280801899999998</v>
      </c>
      <c r="AG2890" s="7">
        <v>5.0646528000000002</v>
      </c>
      <c r="AH2890" s="7">
        <v>5.74979789</v>
      </c>
      <c r="AI2890" s="7">
        <v>6.5981440300000003</v>
      </c>
    </row>
    <row r="2891" spans="1:35" x14ac:dyDescent="0.25">
      <c r="A2891" s="3">
        <f>VLOOKUP($F2891,Områder!$A$1:$T$64,7,FALSE)</f>
        <v>26</v>
      </c>
      <c r="B2891" s="3" t="str">
        <f>VLOOKUP($F2891,Områder!$A$1:$T$64,4,FALSE)</f>
        <v>Skærbæk Skole</v>
      </c>
      <c r="C2891" s="3" t="str">
        <f>VLOOKUP($F2891,Områder!$A$1:$T$64,5,FALSE)</f>
        <v>Fjordbakkeskolen</v>
      </c>
      <c r="D2891" s="3" t="str">
        <f>VLOOKUP($F2891,Områder!$A$1:$T$64,10,FALSE) &amp; " - " &amp; VLOOKUP($F2891,Områder!$A$1:$T$64,11,FALSE)</f>
        <v>8 - Skærbæk</v>
      </c>
      <c r="E2891" s="3" t="str">
        <f>VLOOKUP($F2891,Områder!$A$1:$T$64,6,FALSE)</f>
        <v>Distriktsinstitutionen Fjordbakken</v>
      </c>
      <c r="F2891" s="1">
        <v>52</v>
      </c>
      <c r="G2891" s="1">
        <v>89</v>
      </c>
      <c r="H2891" s="7">
        <v>0</v>
      </c>
      <c r="I2891" s="7">
        <v>2</v>
      </c>
      <c r="J2891" s="7">
        <v>0</v>
      </c>
      <c r="K2891" s="7">
        <v>1</v>
      </c>
      <c r="L2891" s="7">
        <v>2</v>
      </c>
      <c r="M2891" s="7">
        <v>2</v>
      </c>
      <c r="N2891" s="7">
        <v>1</v>
      </c>
      <c r="O2891" s="7">
        <v>0</v>
      </c>
      <c r="P2891" s="7">
        <v>2</v>
      </c>
      <c r="Q2891" s="7">
        <v>4</v>
      </c>
      <c r="R2891" s="7">
        <v>2</v>
      </c>
      <c r="S2891" s="7">
        <v>2</v>
      </c>
      <c r="T2891" s="7">
        <v>3</v>
      </c>
      <c r="U2891" s="7">
        <v>2</v>
      </c>
      <c r="V2891" s="7">
        <v>1</v>
      </c>
      <c r="W2891" s="7">
        <v>1</v>
      </c>
      <c r="X2891" s="7">
        <v>1.79707598</v>
      </c>
      <c r="Y2891" s="7">
        <v>2.2158661199999998</v>
      </c>
      <c r="Z2891" s="7">
        <v>4.1159894100000001</v>
      </c>
      <c r="AA2891" s="7">
        <v>3.0571762900000001</v>
      </c>
      <c r="AB2891" s="7">
        <v>2.0569529700000002</v>
      </c>
      <c r="AC2891" s="7">
        <v>6.4758504800000001</v>
      </c>
      <c r="AD2891" s="7">
        <v>3.7537646900000001</v>
      </c>
      <c r="AE2891" s="7">
        <v>3.2875177099999999</v>
      </c>
      <c r="AF2891" s="7">
        <v>3.2513708399999999</v>
      </c>
      <c r="AG2891" s="7">
        <v>4.2173609599999997</v>
      </c>
      <c r="AH2891" s="7">
        <v>4.2889376500000003</v>
      </c>
      <c r="AI2891" s="7">
        <v>4.8871313799999996</v>
      </c>
    </row>
    <row r="2892" spans="1:35" x14ac:dyDescent="0.25">
      <c r="A2892" s="3">
        <f>VLOOKUP($F2892,Områder!$A$1:$T$64,7,FALSE)</f>
        <v>26</v>
      </c>
      <c r="B2892" s="3" t="str">
        <f>VLOOKUP($F2892,Områder!$A$1:$T$64,4,FALSE)</f>
        <v>Skærbæk Skole</v>
      </c>
      <c r="C2892" s="3" t="str">
        <f>VLOOKUP($F2892,Områder!$A$1:$T$64,5,FALSE)</f>
        <v>Fjordbakkeskolen</v>
      </c>
      <c r="D2892" s="3" t="str">
        <f>VLOOKUP($F2892,Områder!$A$1:$T$64,10,FALSE) &amp; " - " &amp; VLOOKUP($F2892,Områder!$A$1:$T$64,11,FALSE)</f>
        <v>8 - Skærbæk</v>
      </c>
      <c r="E2892" s="3" t="str">
        <f>VLOOKUP($F2892,Områder!$A$1:$T$64,6,FALSE)</f>
        <v>Distriktsinstitutionen Fjordbakken</v>
      </c>
      <c r="F2892" s="1">
        <v>52</v>
      </c>
      <c r="G2892" s="1">
        <v>90</v>
      </c>
      <c r="H2892" s="7">
        <v>1</v>
      </c>
      <c r="I2892" s="7">
        <v>0</v>
      </c>
      <c r="J2892" s="7">
        <v>2</v>
      </c>
      <c r="K2892" s="7">
        <v>0</v>
      </c>
      <c r="L2892" s="7">
        <v>0</v>
      </c>
      <c r="M2892" s="7">
        <v>2</v>
      </c>
      <c r="N2892" s="7">
        <v>2</v>
      </c>
      <c r="O2892" s="7">
        <v>1</v>
      </c>
      <c r="P2892" s="7">
        <v>0</v>
      </c>
      <c r="Q2892" s="7">
        <v>2</v>
      </c>
      <c r="R2892" s="7">
        <v>4</v>
      </c>
      <c r="S2892" s="7">
        <v>2</v>
      </c>
      <c r="T2892" s="7">
        <v>2</v>
      </c>
      <c r="U2892" s="7">
        <v>2</v>
      </c>
      <c r="V2892" s="7">
        <v>2</v>
      </c>
      <c r="W2892" s="7">
        <v>1</v>
      </c>
      <c r="X2892" s="7">
        <v>0.93746264999999995</v>
      </c>
      <c r="Y2892" s="7">
        <v>1.7166611199999999</v>
      </c>
      <c r="Z2892" s="7">
        <v>1.9648801499999999</v>
      </c>
      <c r="AA2892" s="7">
        <v>3.4354173000000001</v>
      </c>
      <c r="AB2892" s="7">
        <v>2.6396682600000001</v>
      </c>
      <c r="AC2892" s="7">
        <v>1.81487167</v>
      </c>
      <c r="AD2892" s="7">
        <v>5.4261423300000002</v>
      </c>
      <c r="AE2892" s="7">
        <v>3.2443443099999998</v>
      </c>
      <c r="AF2892" s="7">
        <v>2.9317037099999999</v>
      </c>
      <c r="AG2892" s="7">
        <v>2.8675922800000002</v>
      </c>
      <c r="AH2892" s="7">
        <v>3.7190508900000001</v>
      </c>
      <c r="AI2892" s="7">
        <v>3.8268617699999998</v>
      </c>
    </row>
    <row r="2893" spans="1:35" x14ac:dyDescent="0.25">
      <c r="A2893" s="3">
        <f>VLOOKUP($F2893,Områder!$A$1:$T$64,7,FALSE)</f>
        <v>26</v>
      </c>
      <c r="B2893" s="3" t="str">
        <f>VLOOKUP($F2893,Områder!$A$1:$T$64,4,FALSE)</f>
        <v>Skærbæk Skole</v>
      </c>
      <c r="C2893" s="3" t="str">
        <f>VLOOKUP($F2893,Områder!$A$1:$T$64,5,FALSE)</f>
        <v>Fjordbakkeskolen</v>
      </c>
      <c r="D2893" s="3" t="str">
        <f>VLOOKUP($F2893,Områder!$A$1:$T$64,10,FALSE) &amp; " - " &amp; VLOOKUP($F2893,Områder!$A$1:$T$64,11,FALSE)</f>
        <v>8 - Skærbæk</v>
      </c>
      <c r="E2893" s="3" t="str">
        <f>VLOOKUP($F2893,Områder!$A$1:$T$64,6,FALSE)</f>
        <v>Distriktsinstitutionen Fjordbakken</v>
      </c>
      <c r="F2893" s="1">
        <v>52</v>
      </c>
      <c r="G2893" s="1">
        <v>91</v>
      </c>
      <c r="H2893" s="7">
        <v>0</v>
      </c>
      <c r="I2893" s="7">
        <v>0</v>
      </c>
      <c r="J2893" s="7">
        <v>0</v>
      </c>
      <c r="K2893" s="7">
        <v>2</v>
      </c>
      <c r="L2893" s="7">
        <v>0</v>
      </c>
      <c r="M2893" s="7">
        <v>0</v>
      </c>
      <c r="N2893" s="7">
        <v>2</v>
      </c>
      <c r="O2893" s="7">
        <v>2</v>
      </c>
      <c r="P2893" s="7">
        <v>1</v>
      </c>
      <c r="Q2893" s="7">
        <v>0</v>
      </c>
      <c r="R2893" s="7">
        <v>1</v>
      </c>
      <c r="S2893" s="7">
        <v>4</v>
      </c>
      <c r="T2893" s="7">
        <v>2</v>
      </c>
      <c r="U2893" s="7">
        <v>1</v>
      </c>
      <c r="V2893" s="7">
        <v>1</v>
      </c>
      <c r="W2893" s="7">
        <v>2</v>
      </c>
      <c r="X2893" s="7">
        <v>0.78255887999999996</v>
      </c>
      <c r="Y2893" s="7">
        <v>0.72956288000000002</v>
      </c>
      <c r="Z2893" s="7">
        <v>1.3152174599999999</v>
      </c>
      <c r="AA2893" s="7">
        <v>1.4904022299999999</v>
      </c>
      <c r="AB2893" s="7">
        <v>2.5294478699999998</v>
      </c>
      <c r="AC2893" s="7">
        <v>1.9699033800000001</v>
      </c>
      <c r="AD2893" s="7">
        <v>1.36299412</v>
      </c>
      <c r="AE2893" s="7">
        <v>4.0286658500000003</v>
      </c>
      <c r="AF2893" s="7">
        <v>2.42745393</v>
      </c>
      <c r="AG2893" s="7">
        <v>2.20916691</v>
      </c>
      <c r="AH2893" s="7">
        <v>2.1568387100000002</v>
      </c>
      <c r="AI2893" s="7">
        <v>2.81180918</v>
      </c>
    </row>
    <row r="2894" spans="1:35" x14ac:dyDescent="0.25">
      <c r="A2894" s="3">
        <f>VLOOKUP($F2894,Områder!$A$1:$T$64,7,FALSE)</f>
        <v>26</v>
      </c>
      <c r="B2894" s="3" t="str">
        <f>VLOOKUP($F2894,Områder!$A$1:$T$64,4,FALSE)</f>
        <v>Skærbæk Skole</v>
      </c>
      <c r="C2894" s="3" t="str">
        <f>VLOOKUP($F2894,Områder!$A$1:$T$64,5,FALSE)</f>
        <v>Fjordbakkeskolen</v>
      </c>
      <c r="D2894" s="3" t="str">
        <f>VLOOKUP($F2894,Områder!$A$1:$T$64,10,FALSE) &amp; " - " &amp; VLOOKUP($F2894,Områder!$A$1:$T$64,11,FALSE)</f>
        <v>8 - Skærbæk</v>
      </c>
      <c r="E2894" s="3" t="str">
        <f>VLOOKUP($F2894,Områder!$A$1:$T$64,6,FALSE)</f>
        <v>Distriktsinstitutionen Fjordbakken</v>
      </c>
      <c r="F2894" s="1">
        <v>52</v>
      </c>
      <c r="G2894" s="1">
        <v>92</v>
      </c>
      <c r="H2894" s="7">
        <v>0</v>
      </c>
      <c r="I2894" s="7">
        <v>0</v>
      </c>
      <c r="J2894" s="7">
        <v>0</v>
      </c>
      <c r="K2894" s="7">
        <v>0</v>
      </c>
      <c r="L2894" s="7">
        <v>2</v>
      </c>
      <c r="M2894" s="7">
        <v>0</v>
      </c>
      <c r="N2894" s="7">
        <v>0</v>
      </c>
      <c r="O2894" s="7">
        <v>2</v>
      </c>
      <c r="P2894" s="7">
        <v>2</v>
      </c>
      <c r="Q2894" s="7">
        <v>0</v>
      </c>
      <c r="R2894" s="7">
        <v>0</v>
      </c>
      <c r="S2894" s="7">
        <v>1</v>
      </c>
      <c r="T2894" s="7">
        <v>3</v>
      </c>
      <c r="U2894" s="7">
        <v>2</v>
      </c>
      <c r="V2894" s="7">
        <v>0</v>
      </c>
      <c r="W2894" s="7">
        <v>1</v>
      </c>
      <c r="X2894" s="7">
        <v>1.5778301400000001</v>
      </c>
      <c r="Y2894" s="7">
        <v>0.63290321999999999</v>
      </c>
      <c r="Z2894" s="7">
        <v>0.60604312000000005</v>
      </c>
      <c r="AA2894" s="7">
        <v>1.0579127800000001</v>
      </c>
      <c r="AB2894" s="7">
        <v>1.17742842</v>
      </c>
      <c r="AC2894" s="7">
        <v>1.99319369</v>
      </c>
      <c r="AD2894" s="7">
        <v>1.5772937199999999</v>
      </c>
      <c r="AE2894" s="7">
        <v>1.0881414599999999</v>
      </c>
      <c r="AF2894" s="7">
        <v>3.1826943999999999</v>
      </c>
      <c r="AG2894" s="7">
        <v>1.93470944</v>
      </c>
      <c r="AH2894" s="7">
        <v>1.77307273</v>
      </c>
      <c r="AI2894" s="7">
        <v>1.72831237</v>
      </c>
    </row>
    <row r="2895" spans="1:35" x14ac:dyDescent="0.25">
      <c r="A2895" s="3">
        <f>VLOOKUP($F2895,Områder!$A$1:$T$64,7,FALSE)</f>
        <v>26</v>
      </c>
      <c r="B2895" s="3" t="str">
        <f>VLOOKUP($F2895,Områder!$A$1:$T$64,4,FALSE)</f>
        <v>Skærbæk Skole</v>
      </c>
      <c r="C2895" s="3" t="str">
        <f>VLOOKUP($F2895,Områder!$A$1:$T$64,5,FALSE)</f>
        <v>Fjordbakkeskolen</v>
      </c>
      <c r="D2895" s="3" t="str">
        <f>VLOOKUP($F2895,Områder!$A$1:$T$64,10,FALSE) &amp; " - " &amp; VLOOKUP($F2895,Områder!$A$1:$T$64,11,FALSE)</f>
        <v>8 - Skærbæk</v>
      </c>
      <c r="E2895" s="3" t="str">
        <f>VLOOKUP($F2895,Områder!$A$1:$T$64,6,FALSE)</f>
        <v>Distriktsinstitutionen Fjordbakken</v>
      </c>
      <c r="F2895" s="1">
        <v>52</v>
      </c>
      <c r="G2895" s="1">
        <v>93</v>
      </c>
      <c r="H2895" s="7">
        <v>0</v>
      </c>
      <c r="I2895" s="7">
        <v>0</v>
      </c>
      <c r="J2895" s="7">
        <v>0</v>
      </c>
      <c r="K2895" s="7">
        <v>0</v>
      </c>
      <c r="L2895" s="7">
        <v>0</v>
      </c>
      <c r="M2895" s="7">
        <v>1</v>
      </c>
      <c r="N2895" s="7">
        <v>0</v>
      </c>
      <c r="O2895" s="7">
        <v>0</v>
      </c>
      <c r="P2895" s="7">
        <v>2</v>
      </c>
      <c r="Q2895" s="7">
        <v>1</v>
      </c>
      <c r="R2895" s="7">
        <v>0</v>
      </c>
      <c r="S2895" s="7">
        <v>0</v>
      </c>
      <c r="T2895" s="7">
        <v>1</v>
      </c>
      <c r="U2895" s="7">
        <v>1</v>
      </c>
      <c r="V2895" s="7">
        <v>2</v>
      </c>
      <c r="W2895" s="7">
        <v>0</v>
      </c>
      <c r="X2895" s="7">
        <v>0.90594918000000002</v>
      </c>
      <c r="Y2895" s="7">
        <v>1.3323301000000001</v>
      </c>
      <c r="Z2895" s="7">
        <v>0.59476443999999995</v>
      </c>
      <c r="AA2895" s="7">
        <v>0.62977324999999995</v>
      </c>
      <c r="AB2895" s="7">
        <v>0.99888286000000004</v>
      </c>
      <c r="AC2895" s="7">
        <v>1.0456450100000001</v>
      </c>
      <c r="AD2895" s="7">
        <v>1.6556575600000001</v>
      </c>
      <c r="AE2895" s="7">
        <v>1.44455223</v>
      </c>
      <c r="AF2895" s="7">
        <v>1.01149383</v>
      </c>
      <c r="AG2895" s="7">
        <v>2.6356305899999999</v>
      </c>
      <c r="AH2895" s="7">
        <v>1.7136442599999999</v>
      </c>
      <c r="AI2895" s="7">
        <v>1.64701933</v>
      </c>
    </row>
    <row r="2896" spans="1:35" x14ac:dyDescent="0.25">
      <c r="A2896" s="3">
        <f>VLOOKUP($F2896,Områder!$A$1:$T$64,7,FALSE)</f>
        <v>26</v>
      </c>
      <c r="B2896" s="3" t="str">
        <f>VLOOKUP($F2896,Områder!$A$1:$T$64,4,FALSE)</f>
        <v>Skærbæk Skole</v>
      </c>
      <c r="C2896" s="3" t="str">
        <f>VLOOKUP($F2896,Områder!$A$1:$T$64,5,FALSE)</f>
        <v>Fjordbakkeskolen</v>
      </c>
      <c r="D2896" s="3" t="str">
        <f>VLOOKUP($F2896,Områder!$A$1:$T$64,10,FALSE) &amp; " - " &amp; VLOOKUP($F2896,Områder!$A$1:$T$64,11,FALSE)</f>
        <v>8 - Skærbæk</v>
      </c>
      <c r="E2896" s="3" t="str">
        <f>VLOOKUP($F2896,Områder!$A$1:$T$64,6,FALSE)</f>
        <v>Distriktsinstitutionen Fjordbakken</v>
      </c>
      <c r="F2896" s="1">
        <v>52</v>
      </c>
      <c r="G2896" s="1">
        <v>94</v>
      </c>
      <c r="H2896" s="7">
        <v>0</v>
      </c>
      <c r="I2896" s="7">
        <v>0</v>
      </c>
      <c r="J2896" s="7">
        <v>0</v>
      </c>
      <c r="K2896" s="7">
        <v>0</v>
      </c>
      <c r="L2896" s="7">
        <v>0</v>
      </c>
      <c r="M2896" s="7">
        <v>0</v>
      </c>
      <c r="N2896" s="7">
        <v>1</v>
      </c>
      <c r="O2896" s="7">
        <v>0</v>
      </c>
      <c r="P2896" s="7">
        <v>0</v>
      </c>
      <c r="Q2896" s="7">
        <v>1</v>
      </c>
      <c r="R2896" s="7">
        <v>1</v>
      </c>
      <c r="S2896" s="7">
        <v>0</v>
      </c>
      <c r="T2896" s="7">
        <v>0</v>
      </c>
      <c r="U2896" s="7">
        <v>1</v>
      </c>
      <c r="V2896" s="7">
        <v>1</v>
      </c>
      <c r="W2896" s="7">
        <v>1</v>
      </c>
      <c r="X2896" s="7">
        <v>2.225096E-2</v>
      </c>
      <c r="Y2896" s="7">
        <v>0.59539158000000003</v>
      </c>
      <c r="Z2896" s="7">
        <v>0.85866998000000005</v>
      </c>
      <c r="AA2896" s="7">
        <v>0.40442890999999997</v>
      </c>
      <c r="AB2896" s="7">
        <v>0.48373456999999997</v>
      </c>
      <c r="AC2896" s="7">
        <v>0.69199697000000004</v>
      </c>
      <c r="AD2896" s="7">
        <v>0.72626281000000004</v>
      </c>
      <c r="AE2896" s="7">
        <v>1.14226849</v>
      </c>
      <c r="AF2896" s="7">
        <v>1.0457362699999999</v>
      </c>
      <c r="AG2896" s="7">
        <v>0.72123988999999999</v>
      </c>
      <c r="AH2896" s="7">
        <v>1.79239613</v>
      </c>
      <c r="AI2896" s="7">
        <v>1.21293834</v>
      </c>
    </row>
    <row r="2897" spans="1:35" x14ac:dyDescent="0.25">
      <c r="A2897" s="3">
        <f>VLOOKUP($F2897,Områder!$A$1:$T$64,7,FALSE)</f>
        <v>26</v>
      </c>
      <c r="B2897" s="3" t="str">
        <f>VLOOKUP($F2897,Områder!$A$1:$T$64,4,FALSE)</f>
        <v>Skærbæk Skole</v>
      </c>
      <c r="C2897" s="3" t="str">
        <f>VLOOKUP($F2897,Områder!$A$1:$T$64,5,FALSE)</f>
        <v>Fjordbakkeskolen</v>
      </c>
      <c r="D2897" s="3" t="str">
        <f>VLOOKUP($F2897,Områder!$A$1:$T$64,10,FALSE) &amp; " - " &amp; VLOOKUP($F2897,Områder!$A$1:$T$64,11,FALSE)</f>
        <v>8 - Skærbæk</v>
      </c>
      <c r="E2897" s="3" t="str">
        <f>VLOOKUP($F2897,Områder!$A$1:$T$64,6,FALSE)</f>
        <v>Distriktsinstitutionen Fjordbakken</v>
      </c>
      <c r="F2897" s="1">
        <v>52</v>
      </c>
      <c r="G2897" s="1">
        <v>95</v>
      </c>
      <c r="H2897" s="7">
        <v>0</v>
      </c>
      <c r="I2897" s="7">
        <v>0</v>
      </c>
      <c r="J2897" s="7">
        <v>0</v>
      </c>
      <c r="K2897" s="7">
        <v>0</v>
      </c>
      <c r="L2897" s="7">
        <v>1</v>
      </c>
      <c r="M2897" s="7">
        <v>0</v>
      </c>
      <c r="N2897" s="7">
        <v>0</v>
      </c>
      <c r="O2897" s="7">
        <v>1</v>
      </c>
      <c r="P2897" s="7">
        <v>0</v>
      </c>
      <c r="Q2897" s="7">
        <v>0</v>
      </c>
      <c r="R2897" s="7">
        <v>1</v>
      </c>
      <c r="S2897" s="7">
        <v>1</v>
      </c>
      <c r="T2897" s="7">
        <v>0</v>
      </c>
      <c r="U2897" s="7">
        <v>0</v>
      </c>
      <c r="V2897" s="7">
        <v>1</v>
      </c>
      <c r="W2897" s="7">
        <v>1</v>
      </c>
      <c r="X2897" s="7">
        <v>0.61317308000000004</v>
      </c>
      <c r="Y2897" s="7">
        <v>2.048283E-2</v>
      </c>
      <c r="Z2897" s="7">
        <v>0.38683431000000001</v>
      </c>
      <c r="AA2897" s="7">
        <v>0.55080565000000004</v>
      </c>
      <c r="AB2897" s="7">
        <v>0.26917939000000002</v>
      </c>
      <c r="AC2897" s="7">
        <v>0.36033364000000001</v>
      </c>
      <c r="AD2897" s="7">
        <v>0.4710858</v>
      </c>
      <c r="AE2897" s="7">
        <v>0.50051732999999998</v>
      </c>
      <c r="AF2897" s="7">
        <v>0.78638894999999998</v>
      </c>
      <c r="AG2897" s="7">
        <v>0.74896145000000003</v>
      </c>
      <c r="AH2897" s="7">
        <v>0.50842889000000002</v>
      </c>
      <c r="AI2897" s="7">
        <v>1.2155749499999999</v>
      </c>
    </row>
    <row r="2898" spans="1:35" x14ac:dyDescent="0.25">
      <c r="A2898" s="3">
        <f>VLOOKUP($F2898,Områder!$A$1:$T$64,7,FALSE)</f>
        <v>26</v>
      </c>
      <c r="B2898" s="3" t="str">
        <f>VLOOKUP($F2898,Områder!$A$1:$T$64,4,FALSE)</f>
        <v>Skærbæk Skole</v>
      </c>
      <c r="C2898" s="3" t="str">
        <f>VLOOKUP($F2898,Områder!$A$1:$T$64,5,FALSE)</f>
        <v>Fjordbakkeskolen</v>
      </c>
      <c r="D2898" s="3" t="str">
        <f>VLOOKUP($F2898,Områder!$A$1:$T$64,10,FALSE) &amp; " - " &amp; VLOOKUP($F2898,Områder!$A$1:$T$64,11,FALSE)</f>
        <v>8 - Skærbæk</v>
      </c>
      <c r="E2898" s="3" t="str">
        <f>VLOOKUP($F2898,Områder!$A$1:$T$64,6,FALSE)</f>
        <v>Distriktsinstitutionen Fjordbakken</v>
      </c>
      <c r="F2898" s="1">
        <v>52</v>
      </c>
      <c r="G2898" s="1">
        <v>96</v>
      </c>
      <c r="H2898" s="7">
        <v>0</v>
      </c>
      <c r="I2898" s="7">
        <v>0</v>
      </c>
      <c r="J2898" s="7">
        <v>0</v>
      </c>
      <c r="K2898" s="7">
        <v>0</v>
      </c>
      <c r="L2898" s="7">
        <v>0</v>
      </c>
      <c r="M2898" s="7">
        <v>1</v>
      </c>
      <c r="N2898" s="7">
        <v>0</v>
      </c>
      <c r="O2898" s="7">
        <v>0</v>
      </c>
      <c r="P2898" s="7">
        <v>1</v>
      </c>
      <c r="Q2898" s="7">
        <v>0</v>
      </c>
      <c r="R2898" s="7">
        <v>0</v>
      </c>
      <c r="S2898" s="7">
        <v>1</v>
      </c>
      <c r="T2898" s="7">
        <v>1</v>
      </c>
      <c r="U2898" s="7">
        <v>0</v>
      </c>
      <c r="V2898" s="7">
        <v>0</v>
      </c>
      <c r="W2898" s="7">
        <v>0</v>
      </c>
      <c r="X2898" s="7">
        <v>0.70707361000000002</v>
      </c>
      <c r="Y2898" s="7">
        <v>0.33472561000000001</v>
      </c>
      <c r="Z2898" s="7">
        <v>1.454013E-2</v>
      </c>
      <c r="AA2898" s="7">
        <v>0.22968498000000001</v>
      </c>
      <c r="AB2898" s="7">
        <v>0.32152080999999999</v>
      </c>
      <c r="AC2898" s="7">
        <v>0.16528664000000001</v>
      </c>
      <c r="AD2898" s="7">
        <v>0.25626294999999999</v>
      </c>
      <c r="AE2898" s="7">
        <v>0.29894437000000001</v>
      </c>
      <c r="AF2898" s="7">
        <v>0.32342791999999998</v>
      </c>
      <c r="AG2898" s="7">
        <v>0.50798268999999996</v>
      </c>
      <c r="AH2898" s="7">
        <v>0.50841391999999996</v>
      </c>
      <c r="AI2898" s="7">
        <v>0.33789693999999998</v>
      </c>
    </row>
    <row r="2899" spans="1:35" x14ac:dyDescent="0.25">
      <c r="A2899" s="3">
        <f>VLOOKUP($F2899,Områder!$A$1:$T$64,7,FALSE)</f>
        <v>26</v>
      </c>
      <c r="B2899" s="3" t="str">
        <f>VLOOKUP($F2899,Områder!$A$1:$T$64,4,FALSE)</f>
        <v>Skærbæk Skole</v>
      </c>
      <c r="C2899" s="3" t="str">
        <f>VLOOKUP($F2899,Områder!$A$1:$T$64,5,FALSE)</f>
        <v>Fjordbakkeskolen</v>
      </c>
      <c r="D2899" s="3" t="str">
        <f>VLOOKUP($F2899,Områder!$A$1:$T$64,10,FALSE) &amp; " - " &amp; VLOOKUP($F2899,Områder!$A$1:$T$64,11,FALSE)</f>
        <v>8 - Skærbæk</v>
      </c>
      <c r="E2899" s="3" t="str">
        <f>VLOOKUP($F2899,Områder!$A$1:$T$64,6,FALSE)</f>
        <v>Distriktsinstitutionen Fjordbakken</v>
      </c>
      <c r="F2899" s="1">
        <v>52</v>
      </c>
      <c r="G2899" s="1">
        <v>97</v>
      </c>
      <c r="H2899" s="7">
        <v>0</v>
      </c>
      <c r="I2899" s="7">
        <v>0</v>
      </c>
      <c r="J2899" s="7">
        <v>0</v>
      </c>
      <c r="K2899" s="7">
        <v>0</v>
      </c>
      <c r="L2899" s="7">
        <v>0</v>
      </c>
      <c r="M2899" s="7">
        <v>0</v>
      </c>
      <c r="N2899" s="7">
        <v>0</v>
      </c>
      <c r="O2899" s="7">
        <v>0</v>
      </c>
      <c r="P2899" s="7">
        <v>0</v>
      </c>
      <c r="Q2899" s="7">
        <v>0</v>
      </c>
      <c r="R2899" s="7">
        <v>0</v>
      </c>
      <c r="S2899" s="7">
        <v>0</v>
      </c>
      <c r="T2899" s="7">
        <v>1</v>
      </c>
      <c r="U2899" s="7">
        <v>1</v>
      </c>
      <c r="V2899" s="7">
        <v>0</v>
      </c>
      <c r="W2899" s="7">
        <v>0</v>
      </c>
      <c r="X2899" s="7">
        <v>0</v>
      </c>
      <c r="Y2899" s="7">
        <v>0.47535608000000001</v>
      </c>
      <c r="Z2899" s="7">
        <v>0.24145568000000001</v>
      </c>
      <c r="AA2899" s="7">
        <v>9.8130700000000001E-3</v>
      </c>
      <c r="AB2899" s="7">
        <v>0.16285674999999999</v>
      </c>
      <c r="AC2899" s="7">
        <v>0.22979923999999999</v>
      </c>
      <c r="AD2899" s="7">
        <v>0.11679022</v>
      </c>
      <c r="AE2899" s="7">
        <v>0.17447483999999999</v>
      </c>
      <c r="AF2899" s="7">
        <v>0.21043956</v>
      </c>
      <c r="AG2899" s="7">
        <v>0.22710235000000001</v>
      </c>
      <c r="AH2899" s="7">
        <v>0.35764785999999998</v>
      </c>
      <c r="AI2899" s="7">
        <v>0.35378156999999999</v>
      </c>
    </row>
    <row r="2900" spans="1:35" x14ac:dyDescent="0.25">
      <c r="A2900" s="3">
        <f>VLOOKUP($F2900,Områder!$A$1:$T$64,7,FALSE)</f>
        <v>26</v>
      </c>
      <c r="B2900" s="3" t="str">
        <f>VLOOKUP($F2900,Områder!$A$1:$T$64,4,FALSE)</f>
        <v>Skærbæk Skole</v>
      </c>
      <c r="C2900" s="3" t="str">
        <f>VLOOKUP($F2900,Områder!$A$1:$T$64,5,FALSE)</f>
        <v>Fjordbakkeskolen</v>
      </c>
      <c r="D2900" s="3" t="str">
        <f>VLOOKUP($F2900,Områder!$A$1:$T$64,10,FALSE) &amp; " - " &amp; VLOOKUP($F2900,Områder!$A$1:$T$64,11,FALSE)</f>
        <v>8 - Skærbæk</v>
      </c>
      <c r="E2900" s="3" t="str">
        <f>VLOOKUP($F2900,Områder!$A$1:$T$64,6,FALSE)</f>
        <v>Distriktsinstitutionen Fjordbakken</v>
      </c>
      <c r="F2900" s="1">
        <v>52</v>
      </c>
      <c r="G2900" s="1">
        <v>98</v>
      </c>
      <c r="H2900" s="7">
        <v>0</v>
      </c>
      <c r="I2900" s="7">
        <v>0</v>
      </c>
      <c r="J2900" s="7">
        <v>0</v>
      </c>
      <c r="K2900" s="7">
        <v>0</v>
      </c>
      <c r="L2900" s="7">
        <v>0</v>
      </c>
      <c r="M2900" s="7">
        <v>0</v>
      </c>
      <c r="N2900" s="7">
        <v>0</v>
      </c>
      <c r="O2900" s="7">
        <v>0</v>
      </c>
      <c r="P2900" s="7">
        <v>0</v>
      </c>
      <c r="Q2900" s="7">
        <v>0</v>
      </c>
      <c r="R2900" s="7">
        <v>0</v>
      </c>
      <c r="S2900" s="7">
        <v>0</v>
      </c>
      <c r="T2900" s="7">
        <v>0</v>
      </c>
      <c r="U2900" s="7">
        <v>1</v>
      </c>
      <c r="V2900" s="7">
        <v>1</v>
      </c>
      <c r="W2900" s="7">
        <v>0</v>
      </c>
      <c r="X2900" s="7">
        <v>0</v>
      </c>
      <c r="Y2900" s="7">
        <v>0</v>
      </c>
      <c r="Z2900" s="7">
        <v>0.26866763999999999</v>
      </c>
      <c r="AA2900" s="7">
        <v>0.17312325000000001</v>
      </c>
      <c r="AB2900" s="7">
        <v>5.5695700000000002E-3</v>
      </c>
      <c r="AC2900" s="7">
        <v>0.10958081</v>
      </c>
      <c r="AD2900" s="7">
        <v>0.15773910999999999</v>
      </c>
      <c r="AE2900" s="7">
        <v>7.6942189999999994E-2</v>
      </c>
      <c r="AF2900" s="7">
        <v>0.10036755</v>
      </c>
      <c r="AG2900" s="7">
        <v>0.13566037</v>
      </c>
      <c r="AH2900" s="7">
        <v>0.14452434</v>
      </c>
      <c r="AI2900" s="7">
        <v>0.22862046999999999</v>
      </c>
    </row>
    <row r="2901" spans="1:35" x14ac:dyDescent="0.25">
      <c r="A2901" s="3">
        <f>VLOOKUP($F2901,Områder!$A$1:$T$64,7,FALSE)</f>
        <v>26</v>
      </c>
      <c r="B2901" s="3" t="str">
        <f>VLOOKUP($F2901,Områder!$A$1:$T$64,4,FALSE)</f>
        <v>Skærbæk Skole</v>
      </c>
      <c r="C2901" s="3" t="str">
        <f>VLOOKUP($F2901,Områder!$A$1:$T$64,5,FALSE)</f>
        <v>Fjordbakkeskolen</v>
      </c>
      <c r="D2901" s="3" t="str">
        <f>VLOOKUP($F2901,Områder!$A$1:$T$64,10,FALSE) &amp; " - " &amp; VLOOKUP($F2901,Områder!$A$1:$T$64,11,FALSE)</f>
        <v>8 - Skærbæk</v>
      </c>
      <c r="E2901" s="3" t="str">
        <f>VLOOKUP($F2901,Områder!$A$1:$T$64,6,FALSE)</f>
        <v>Distriktsinstitutionen Fjordbakken</v>
      </c>
      <c r="F2901" s="1">
        <v>52</v>
      </c>
      <c r="G2901" s="1">
        <v>99</v>
      </c>
      <c r="H2901" s="7">
        <v>0</v>
      </c>
      <c r="I2901" s="7">
        <v>0</v>
      </c>
      <c r="J2901" s="7">
        <v>0</v>
      </c>
      <c r="K2901" s="7">
        <v>0</v>
      </c>
      <c r="L2901" s="7">
        <v>0</v>
      </c>
      <c r="M2901" s="7">
        <v>0</v>
      </c>
      <c r="N2901" s="7">
        <v>0</v>
      </c>
      <c r="O2901" s="7">
        <v>0</v>
      </c>
      <c r="P2901" s="7">
        <v>0</v>
      </c>
      <c r="Q2901" s="7">
        <v>0</v>
      </c>
      <c r="R2901" s="7">
        <v>0</v>
      </c>
      <c r="S2901" s="7">
        <v>0</v>
      </c>
      <c r="T2901" s="7">
        <v>0</v>
      </c>
      <c r="U2901" s="7">
        <v>0</v>
      </c>
      <c r="V2901" s="7">
        <v>0</v>
      </c>
      <c r="W2901" s="7">
        <v>1</v>
      </c>
      <c r="X2901" s="7">
        <v>0.68695450000000002</v>
      </c>
      <c r="Y2901" s="7">
        <v>0.47335505999999999</v>
      </c>
      <c r="Z2901" s="7">
        <v>0.32714657000000003</v>
      </c>
      <c r="AA2901" s="7">
        <v>0.22675737000000001</v>
      </c>
      <c r="AB2901" s="7">
        <v>0.27780134000000001</v>
      </c>
      <c r="AC2901" s="7">
        <v>0.19363826000000001</v>
      </c>
      <c r="AD2901" s="7">
        <v>0.19146368999999999</v>
      </c>
      <c r="AE2901" s="7">
        <v>0.22287112000000001</v>
      </c>
      <c r="AF2901" s="7">
        <v>0.19058304000000001</v>
      </c>
      <c r="AG2901" s="7">
        <v>0.13610695</v>
      </c>
      <c r="AH2901" s="7">
        <v>0.14604706000000001</v>
      </c>
      <c r="AI2901" s="7">
        <v>0.15027950000000001</v>
      </c>
    </row>
    <row r="2902" spans="1:35" x14ac:dyDescent="0.25">
      <c r="A2902" s="3">
        <f>VLOOKUP($F2902,Områder!$A$1:$T$64,7,FALSE)</f>
        <v>26</v>
      </c>
      <c r="B2902" s="3" t="str">
        <f>VLOOKUP($F2902,Områder!$A$1:$T$64,4,FALSE)</f>
        <v>Herslev Skole</v>
      </c>
      <c r="C2902" s="3" t="str">
        <f>VLOOKUP($F2902,Områder!$A$1:$T$64,5,FALSE)</f>
        <v>Fjordbakkeskolen</v>
      </c>
      <c r="D2902" s="3" t="str">
        <f>VLOOKUP($F2902,Områder!$A$1:$T$64,10,FALSE) &amp; " - " &amp; VLOOKUP($F2902,Områder!$A$1:$T$64,11,FALSE)</f>
        <v>6 - Herslev, Hedsted og Bredstrup</v>
      </c>
      <c r="E2902" s="3" t="str">
        <f>VLOOKUP($F2902,Områder!$A$1:$T$64,6,FALSE)</f>
        <v>Distriktsinstitutionen Fjordbakken</v>
      </c>
      <c r="F2902" s="1">
        <v>61</v>
      </c>
      <c r="G2902" s="1">
        <v>0</v>
      </c>
      <c r="H2902" s="7">
        <v>4</v>
      </c>
      <c r="I2902" s="7">
        <v>12</v>
      </c>
      <c r="J2902" s="7">
        <v>10</v>
      </c>
      <c r="K2902" s="7">
        <v>12</v>
      </c>
      <c r="L2902" s="7">
        <v>8</v>
      </c>
      <c r="M2902" s="7">
        <v>11</v>
      </c>
      <c r="N2902" s="7">
        <v>7</v>
      </c>
      <c r="O2902" s="7">
        <v>9</v>
      </c>
      <c r="P2902" s="7">
        <v>9</v>
      </c>
      <c r="Q2902" s="7">
        <v>7</v>
      </c>
      <c r="R2902" s="7">
        <v>8</v>
      </c>
      <c r="S2902" s="7">
        <v>7</v>
      </c>
      <c r="T2902" s="7">
        <v>6</v>
      </c>
      <c r="U2902" s="7">
        <v>6</v>
      </c>
      <c r="V2902" s="7">
        <v>11</v>
      </c>
      <c r="W2902" s="7">
        <v>4</v>
      </c>
      <c r="X2902" s="7">
        <v>7.2581085600000002</v>
      </c>
      <c r="Y2902" s="7">
        <v>6.5823150999999998</v>
      </c>
      <c r="Z2902" s="7">
        <v>6.17949708</v>
      </c>
      <c r="AA2902" s="7">
        <v>5.8655978500000003</v>
      </c>
      <c r="AB2902" s="7">
        <v>5.6499950099999996</v>
      </c>
      <c r="AC2902" s="7">
        <v>5.47793946</v>
      </c>
      <c r="AD2902" s="7">
        <v>5.3320639500000002</v>
      </c>
      <c r="AE2902" s="7">
        <v>5.2249542099999999</v>
      </c>
      <c r="AF2902" s="7">
        <v>5.6763838099999999</v>
      </c>
      <c r="AG2902" s="7">
        <v>5.8932112099999996</v>
      </c>
      <c r="AH2902" s="7">
        <v>6.0709834100000002</v>
      </c>
      <c r="AI2902" s="7">
        <v>6.2228907900000001</v>
      </c>
    </row>
    <row r="2903" spans="1:35" x14ac:dyDescent="0.25">
      <c r="A2903" s="3">
        <f>VLOOKUP($F2903,Områder!$A$1:$T$64,7,FALSE)</f>
        <v>26</v>
      </c>
      <c r="B2903" s="3" t="str">
        <f>VLOOKUP($F2903,Områder!$A$1:$T$64,4,FALSE)</f>
        <v>Herslev Skole</v>
      </c>
      <c r="C2903" s="3" t="str">
        <f>VLOOKUP($F2903,Områder!$A$1:$T$64,5,FALSE)</f>
        <v>Fjordbakkeskolen</v>
      </c>
      <c r="D2903" s="3" t="str">
        <f>VLOOKUP($F2903,Områder!$A$1:$T$64,10,FALSE) &amp; " - " &amp; VLOOKUP($F2903,Områder!$A$1:$T$64,11,FALSE)</f>
        <v>6 - Herslev, Hedsted og Bredstrup</v>
      </c>
      <c r="E2903" s="3" t="str">
        <f>VLOOKUP($F2903,Områder!$A$1:$T$64,6,FALSE)</f>
        <v>Distriktsinstitutionen Fjordbakken</v>
      </c>
      <c r="F2903" s="1">
        <v>61</v>
      </c>
      <c r="G2903" s="1">
        <v>1</v>
      </c>
      <c r="H2903" s="7">
        <v>8</v>
      </c>
      <c r="I2903" s="7">
        <v>5</v>
      </c>
      <c r="J2903" s="7">
        <v>15</v>
      </c>
      <c r="K2903" s="7">
        <v>11</v>
      </c>
      <c r="L2903" s="7">
        <v>12</v>
      </c>
      <c r="M2903" s="7">
        <v>8</v>
      </c>
      <c r="N2903" s="7">
        <v>12</v>
      </c>
      <c r="O2903" s="7">
        <v>6</v>
      </c>
      <c r="P2903" s="7">
        <v>11</v>
      </c>
      <c r="Q2903" s="7">
        <v>6</v>
      </c>
      <c r="R2903" s="7">
        <v>8</v>
      </c>
      <c r="S2903" s="7">
        <v>7</v>
      </c>
      <c r="T2903" s="7">
        <v>7</v>
      </c>
      <c r="U2903" s="7">
        <v>7</v>
      </c>
      <c r="V2903" s="7">
        <v>7</v>
      </c>
      <c r="W2903" s="7">
        <v>9</v>
      </c>
      <c r="X2903" s="7">
        <v>4.89100147</v>
      </c>
      <c r="Y2903" s="7">
        <v>7.38176991</v>
      </c>
      <c r="Z2903" s="7">
        <v>6.7605993700000004</v>
      </c>
      <c r="AA2903" s="7">
        <v>6.3603013400000004</v>
      </c>
      <c r="AB2903" s="7">
        <v>6.07188427</v>
      </c>
      <c r="AC2903" s="7">
        <v>5.8700150200000003</v>
      </c>
      <c r="AD2903" s="7">
        <v>5.7120747500000002</v>
      </c>
      <c r="AE2903" s="7">
        <v>5.5929693</v>
      </c>
      <c r="AF2903" s="7">
        <v>6.0315484699999997</v>
      </c>
      <c r="AG2903" s="7">
        <v>6.44404281</v>
      </c>
      <c r="AH2903" s="7">
        <v>6.6366375900000003</v>
      </c>
      <c r="AI2903" s="7">
        <v>6.8054136700000001</v>
      </c>
    </row>
    <row r="2904" spans="1:35" x14ac:dyDescent="0.25">
      <c r="A2904" s="3">
        <f>VLOOKUP($F2904,Områder!$A$1:$T$64,7,FALSE)</f>
        <v>26</v>
      </c>
      <c r="B2904" s="3" t="str">
        <f>VLOOKUP($F2904,Områder!$A$1:$T$64,4,FALSE)</f>
        <v>Herslev Skole</v>
      </c>
      <c r="C2904" s="3" t="str">
        <f>VLOOKUP($F2904,Områder!$A$1:$T$64,5,FALSE)</f>
        <v>Fjordbakkeskolen</v>
      </c>
      <c r="D2904" s="3" t="str">
        <f>VLOOKUP($F2904,Områder!$A$1:$T$64,10,FALSE) &amp; " - " &amp; VLOOKUP($F2904,Områder!$A$1:$T$64,11,FALSE)</f>
        <v>6 - Herslev, Hedsted og Bredstrup</v>
      </c>
      <c r="E2904" s="3" t="str">
        <f>VLOOKUP($F2904,Områder!$A$1:$T$64,6,FALSE)</f>
        <v>Distriktsinstitutionen Fjordbakken</v>
      </c>
      <c r="F2904" s="1">
        <v>61</v>
      </c>
      <c r="G2904" s="1">
        <v>2</v>
      </c>
      <c r="H2904" s="7">
        <v>4</v>
      </c>
      <c r="I2904" s="7">
        <v>9</v>
      </c>
      <c r="J2904" s="7">
        <v>4</v>
      </c>
      <c r="K2904" s="7">
        <v>14</v>
      </c>
      <c r="L2904" s="7">
        <v>9</v>
      </c>
      <c r="M2904" s="7">
        <v>11</v>
      </c>
      <c r="N2904" s="7">
        <v>9</v>
      </c>
      <c r="O2904" s="7">
        <v>13</v>
      </c>
      <c r="P2904" s="7">
        <v>6</v>
      </c>
      <c r="Q2904" s="7">
        <v>9</v>
      </c>
      <c r="R2904" s="7">
        <v>8</v>
      </c>
      <c r="S2904" s="7">
        <v>10</v>
      </c>
      <c r="T2904" s="7">
        <v>6</v>
      </c>
      <c r="U2904" s="7">
        <v>6</v>
      </c>
      <c r="V2904" s="7">
        <v>8</v>
      </c>
      <c r="W2904" s="7">
        <v>8</v>
      </c>
      <c r="X2904" s="7">
        <v>8.7335700700000007</v>
      </c>
      <c r="Y2904" s="7">
        <v>5.4917381699999996</v>
      </c>
      <c r="Z2904" s="7">
        <v>7.3750343599999999</v>
      </c>
      <c r="AA2904" s="7">
        <v>6.7894810799999998</v>
      </c>
      <c r="AB2904" s="7">
        <v>6.4283792100000001</v>
      </c>
      <c r="AC2904" s="7">
        <v>6.16463889</v>
      </c>
      <c r="AD2904" s="7">
        <v>5.9845491199999996</v>
      </c>
      <c r="AE2904" s="7">
        <v>5.8598891200000001</v>
      </c>
      <c r="AF2904" s="7">
        <v>6.2980008700000001</v>
      </c>
      <c r="AG2904" s="7">
        <v>6.6948873999999998</v>
      </c>
      <c r="AH2904" s="7">
        <v>7.0553550400000002</v>
      </c>
      <c r="AI2904" s="7">
        <v>7.2356712099999996</v>
      </c>
    </row>
    <row r="2905" spans="1:35" x14ac:dyDescent="0.25">
      <c r="A2905" s="3">
        <f>VLOOKUP($F2905,Områder!$A$1:$T$64,7,FALSE)</f>
        <v>26</v>
      </c>
      <c r="B2905" s="3" t="str">
        <f>VLOOKUP($F2905,Områder!$A$1:$T$64,4,FALSE)</f>
        <v>Herslev Skole</v>
      </c>
      <c r="C2905" s="3" t="str">
        <f>VLOOKUP($F2905,Områder!$A$1:$T$64,5,FALSE)</f>
        <v>Fjordbakkeskolen</v>
      </c>
      <c r="D2905" s="3" t="str">
        <f>VLOOKUP($F2905,Områder!$A$1:$T$64,10,FALSE) &amp; " - " &amp; VLOOKUP($F2905,Områder!$A$1:$T$64,11,FALSE)</f>
        <v>6 - Herslev, Hedsted og Bredstrup</v>
      </c>
      <c r="E2905" s="3" t="str">
        <f>VLOOKUP($F2905,Områder!$A$1:$T$64,6,FALSE)</f>
        <v>Distriktsinstitutionen Fjordbakken</v>
      </c>
      <c r="F2905" s="1">
        <v>61</v>
      </c>
      <c r="G2905" s="1">
        <v>3</v>
      </c>
      <c r="H2905" s="7">
        <v>5</v>
      </c>
      <c r="I2905" s="7">
        <v>4</v>
      </c>
      <c r="J2905" s="7">
        <v>11</v>
      </c>
      <c r="K2905" s="7">
        <v>3</v>
      </c>
      <c r="L2905" s="7">
        <v>13</v>
      </c>
      <c r="M2905" s="7">
        <v>10</v>
      </c>
      <c r="N2905" s="7">
        <v>12</v>
      </c>
      <c r="O2905" s="7">
        <v>7</v>
      </c>
      <c r="P2905" s="7">
        <v>14</v>
      </c>
      <c r="Q2905" s="7">
        <v>4</v>
      </c>
      <c r="R2905" s="7">
        <v>8</v>
      </c>
      <c r="S2905" s="7">
        <v>9</v>
      </c>
      <c r="T2905" s="7">
        <v>7</v>
      </c>
      <c r="U2905" s="7">
        <v>6</v>
      </c>
      <c r="V2905" s="7">
        <v>5</v>
      </c>
      <c r="W2905" s="7">
        <v>5</v>
      </c>
      <c r="X2905" s="7">
        <v>7.9812859600000001</v>
      </c>
      <c r="Y2905" s="7">
        <v>8.4503251600000002</v>
      </c>
      <c r="Z2905" s="7">
        <v>5.6638509900000003</v>
      </c>
      <c r="AA2905" s="7">
        <v>7.2292056200000001</v>
      </c>
      <c r="AB2905" s="7">
        <v>6.7070014999999996</v>
      </c>
      <c r="AC2905" s="7">
        <v>6.37896646</v>
      </c>
      <c r="AD2905" s="7">
        <v>6.1439615300000003</v>
      </c>
      <c r="AE2905" s="7">
        <v>5.9991155100000002</v>
      </c>
      <c r="AF2905" s="7">
        <v>6.4425383099999998</v>
      </c>
      <c r="AG2905" s="7">
        <v>6.8405476900000002</v>
      </c>
      <c r="AH2905" s="7">
        <v>7.18932795</v>
      </c>
      <c r="AI2905" s="7">
        <v>7.5143958299999998</v>
      </c>
    </row>
    <row r="2906" spans="1:35" x14ac:dyDescent="0.25">
      <c r="A2906" s="3">
        <f>VLOOKUP($F2906,Områder!$A$1:$T$64,7,FALSE)</f>
        <v>26</v>
      </c>
      <c r="B2906" s="3" t="str">
        <f>VLOOKUP($F2906,Områder!$A$1:$T$64,4,FALSE)</f>
        <v>Herslev Skole</v>
      </c>
      <c r="C2906" s="3" t="str">
        <f>VLOOKUP($F2906,Områder!$A$1:$T$64,5,FALSE)</f>
        <v>Fjordbakkeskolen</v>
      </c>
      <c r="D2906" s="3" t="str">
        <f>VLOOKUP($F2906,Områder!$A$1:$T$64,10,FALSE) &amp; " - " &amp; VLOOKUP($F2906,Områder!$A$1:$T$64,11,FALSE)</f>
        <v>6 - Herslev, Hedsted og Bredstrup</v>
      </c>
      <c r="E2906" s="3" t="str">
        <f>VLOOKUP($F2906,Områder!$A$1:$T$64,6,FALSE)</f>
        <v>Distriktsinstitutionen Fjordbakken</v>
      </c>
      <c r="F2906" s="1">
        <v>61</v>
      </c>
      <c r="G2906" s="1">
        <v>4</v>
      </c>
      <c r="H2906" s="7">
        <v>8</v>
      </c>
      <c r="I2906" s="7">
        <v>5</v>
      </c>
      <c r="J2906" s="7">
        <v>5</v>
      </c>
      <c r="K2906" s="7">
        <v>14</v>
      </c>
      <c r="L2906" s="7">
        <v>4</v>
      </c>
      <c r="M2906" s="7">
        <v>13</v>
      </c>
      <c r="N2906" s="7">
        <v>10</v>
      </c>
      <c r="O2906" s="7">
        <v>10</v>
      </c>
      <c r="P2906" s="7">
        <v>7</v>
      </c>
      <c r="Q2906" s="7">
        <v>13</v>
      </c>
      <c r="R2906" s="7">
        <v>6</v>
      </c>
      <c r="S2906" s="7">
        <v>8</v>
      </c>
      <c r="T2906" s="7">
        <v>8</v>
      </c>
      <c r="U2906" s="7">
        <v>6</v>
      </c>
      <c r="V2906" s="7">
        <v>7</v>
      </c>
      <c r="W2906" s="7">
        <v>5</v>
      </c>
      <c r="X2906" s="7">
        <v>5.2880663800000001</v>
      </c>
      <c r="Y2906" s="7">
        <v>7.92114253</v>
      </c>
      <c r="Z2906" s="7">
        <v>8.2556517899999999</v>
      </c>
      <c r="AA2906" s="7">
        <v>5.8575550600000001</v>
      </c>
      <c r="AB2906" s="7">
        <v>7.1689352700000004</v>
      </c>
      <c r="AC2906" s="7">
        <v>6.6918223399999999</v>
      </c>
      <c r="AD2906" s="7">
        <v>6.3941476000000002</v>
      </c>
      <c r="AE2906" s="7">
        <v>6.1937085400000003</v>
      </c>
      <c r="AF2906" s="7">
        <v>6.5337279700000002</v>
      </c>
      <c r="AG2906" s="7">
        <v>6.9459644699999998</v>
      </c>
      <c r="AH2906" s="7">
        <v>7.3055267400000004</v>
      </c>
      <c r="AI2906" s="7">
        <v>7.6282767600000003</v>
      </c>
    </row>
    <row r="2907" spans="1:35" x14ac:dyDescent="0.25">
      <c r="A2907" s="3">
        <f>VLOOKUP($F2907,Områder!$A$1:$T$64,7,FALSE)</f>
        <v>26</v>
      </c>
      <c r="B2907" s="3" t="str">
        <f>VLOOKUP($F2907,Områder!$A$1:$T$64,4,FALSE)</f>
        <v>Herslev Skole</v>
      </c>
      <c r="C2907" s="3" t="str">
        <f>VLOOKUP($F2907,Områder!$A$1:$T$64,5,FALSE)</f>
        <v>Fjordbakkeskolen</v>
      </c>
      <c r="D2907" s="3" t="str">
        <f>VLOOKUP($F2907,Områder!$A$1:$T$64,10,FALSE) &amp; " - " &amp; VLOOKUP($F2907,Områder!$A$1:$T$64,11,FALSE)</f>
        <v>6 - Herslev, Hedsted og Bredstrup</v>
      </c>
      <c r="E2907" s="3" t="str">
        <f>VLOOKUP($F2907,Områder!$A$1:$T$64,6,FALSE)</f>
        <v>Distriktsinstitutionen Fjordbakken</v>
      </c>
      <c r="F2907" s="1">
        <v>61</v>
      </c>
      <c r="G2907" s="1">
        <v>5</v>
      </c>
      <c r="H2907" s="7">
        <v>8</v>
      </c>
      <c r="I2907" s="7">
        <v>10</v>
      </c>
      <c r="J2907" s="7">
        <v>5</v>
      </c>
      <c r="K2907" s="7">
        <v>5</v>
      </c>
      <c r="L2907" s="7">
        <v>15</v>
      </c>
      <c r="M2907" s="7">
        <v>4</v>
      </c>
      <c r="N2907" s="7">
        <v>13</v>
      </c>
      <c r="O2907" s="7">
        <v>9</v>
      </c>
      <c r="P2907" s="7">
        <v>13</v>
      </c>
      <c r="Q2907" s="7">
        <v>7</v>
      </c>
      <c r="R2907" s="7">
        <v>14</v>
      </c>
      <c r="S2907" s="7">
        <v>7</v>
      </c>
      <c r="T2907" s="7">
        <v>8</v>
      </c>
      <c r="U2907" s="7">
        <v>7</v>
      </c>
      <c r="V2907" s="7">
        <v>8</v>
      </c>
      <c r="W2907" s="7">
        <v>6</v>
      </c>
      <c r="X2907" s="7">
        <v>5.4385801000000003</v>
      </c>
      <c r="Y2907" s="7">
        <v>5.7697793700000002</v>
      </c>
      <c r="Z2907" s="7">
        <v>7.9995813299999998</v>
      </c>
      <c r="AA2907" s="7">
        <v>8.2860024200000009</v>
      </c>
      <c r="AB2907" s="7">
        <v>6.0640254499999999</v>
      </c>
      <c r="AC2907" s="7">
        <v>7.2530593200000002</v>
      </c>
      <c r="AD2907" s="7">
        <v>6.8198873300000002</v>
      </c>
      <c r="AE2907" s="7">
        <v>6.5606399199999998</v>
      </c>
      <c r="AF2907" s="7">
        <v>6.8576395699999999</v>
      </c>
      <c r="AG2907" s="7">
        <v>7.1838967599999997</v>
      </c>
      <c r="AH2907" s="7">
        <v>7.5627174799999999</v>
      </c>
      <c r="AI2907" s="7">
        <v>7.9017586</v>
      </c>
    </row>
    <row r="2908" spans="1:35" x14ac:dyDescent="0.25">
      <c r="A2908" s="3">
        <f>VLOOKUP($F2908,Områder!$A$1:$T$64,7,FALSE)</f>
        <v>26</v>
      </c>
      <c r="B2908" s="3" t="str">
        <f>VLOOKUP($F2908,Områder!$A$1:$T$64,4,FALSE)</f>
        <v>Herslev Skole</v>
      </c>
      <c r="C2908" s="3" t="str">
        <f>VLOOKUP($F2908,Områder!$A$1:$T$64,5,FALSE)</f>
        <v>Fjordbakkeskolen</v>
      </c>
      <c r="D2908" s="3" t="str">
        <f>VLOOKUP($F2908,Områder!$A$1:$T$64,10,FALSE) &amp; " - " &amp; VLOOKUP($F2908,Områder!$A$1:$T$64,11,FALSE)</f>
        <v>6 - Herslev, Hedsted og Bredstrup</v>
      </c>
      <c r="E2908" s="3" t="str">
        <f>VLOOKUP($F2908,Områder!$A$1:$T$64,6,FALSE)</f>
        <v>Distriktsinstitutionen Fjordbakken</v>
      </c>
      <c r="F2908" s="1">
        <v>61</v>
      </c>
      <c r="G2908" s="1">
        <v>6</v>
      </c>
      <c r="H2908" s="7">
        <v>13</v>
      </c>
      <c r="I2908" s="7">
        <v>11</v>
      </c>
      <c r="J2908" s="7">
        <v>10</v>
      </c>
      <c r="K2908" s="7">
        <v>9</v>
      </c>
      <c r="L2908" s="7">
        <v>5</v>
      </c>
      <c r="M2908" s="7">
        <v>17</v>
      </c>
      <c r="N2908" s="7">
        <v>4</v>
      </c>
      <c r="O2908" s="7">
        <v>11</v>
      </c>
      <c r="P2908" s="7">
        <v>9</v>
      </c>
      <c r="Q2908" s="7">
        <v>10</v>
      </c>
      <c r="R2908" s="7">
        <v>5</v>
      </c>
      <c r="S2908" s="7">
        <v>13</v>
      </c>
      <c r="T2908" s="7">
        <v>7</v>
      </c>
      <c r="U2908" s="7">
        <v>8</v>
      </c>
      <c r="V2908" s="7">
        <v>8</v>
      </c>
      <c r="W2908" s="7">
        <v>8</v>
      </c>
      <c r="X2908" s="7">
        <v>6.3788676100000004</v>
      </c>
      <c r="Y2908" s="7">
        <v>5.6252598100000002</v>
      </c>
      <c r="Z2908" s="7">
        <v>5.9562803100000004</v>
      </c>
      <c r="AA2908" s="7">
        <v>7.8759080900000003</v>
      </c>
      <c r="AB2908" s="7">
        <v>8.1342195400000001</v>
      </c>
      <c r="AC2908" s="7">
        <v>6.1173573899999996</v>
      </c>
      <c r="AD2908" s="7">
        <v>7.1837265300000004</v>
      </c>
      <c r="AE2908" s="7">
        <v>6.7981550200000003</v>
      </c>
      <c r="AF2908" s="7">
        <v>6.9402833299999998</v>
      </c>
      <c r="AG2908" s="7">
        <v>7.2205944899999999</v>
      </c>
      <c r="AH2908" s="7">
        <v>7.5214519299999996</v>
      </c>
      <c r="AI2908" s="7">
        <v>7.8776074300000003</v>
      </c>
    </row>
    <row r="2909" spans="1:35" x14ac:dyDescent="0.25">
      <c r="A2909" s="3">
        <f>VLOOKUP($F2909,Områder!$A$1:$T$64,7,FALSE)</f>
        <v>26</v>
      </c>
      <c r="B2909" s="3" t="str">
        <f>VLOOKUP($F2909,Områder!$A$1:$T$64,4,FALSE)</f>
        <v>Herslev Skole</v>
      </c>
      <c r="C2909" s="3" t="str">
        <f>VLOOKUP($F2909,Områder!$A$1:$T$64,5,FALSE)</f>
        <v>Fjordbakkeskolen</v>
      </c>
      <c r="D2909" s="3" t="str">
        <f>VLOOKUP($F2909,Områder!$A$1:$T$64,10,FALSE) &amp; " - " &amp; VLOOKUP($F2909,Områder!$A$1:$T$64,11,FALSE)</f>
        <v>6 - Herslev, Hedsted og Bredstrup</v>
      </c>
      <c r="E2909" s="3" t="str">
        <f>VLOOKUP($F2909,Områder!$A$1:$T$64,6,FALSE)</f>
        <v>Distriktsinstitutionen Fjordbakken</v>
      </c>
      <c r="F2909" s="1">
        <v>61</v>
      </c>
      <c r="G2909" s="1">
        <v>7</v>
      </c>
      <c r="H2909" s="7">
        <v>8</v>
      </c>
      <c r="I2909" s="7">
        <v>11</v>
      </c>
      <c r="J2909" s="7">
        <v>11</v>
      </c>
      <c r="K2909" s="7">
        <v>8</v>
      </c>
      <c r="L2909" s="7">
        <v>9</v>
      </c>
      <c r="M2909" s="7">
        <v>6</v>
      </c>
      <c r="N2909" s="7">
        <v>18</v>
      </c>
      <c r="O2909" s="7">
        <v>4</v>
      </c>
      <c r="P2909" s="7">
        <v>12</v>
      </c>
      <c r="Q2909" s="7">
        <v>8</v>
      </c>
      <c r="R2909" s="7">
        <v>9</v>
      </c>
      <c r="S2909" s="7">
        <v>8</v>
      </c>
      <c r="T2909" s="7">
        <v>12</v>
      </c>
      <c r="U2909" s="7">
        <v>7</v>
      </c>
      <c r="V2909" s="7">
        <v>8</v>
      </c>
      <c r="W2909" s="7">
        <v>7</v>
      </c>
      <c r="X2909" s="7">
        <v>7.8747859499999997</v>
      </c>
      <c r="Y2909" s="7">
        <v>6.4271020800000001</v>
      </c>
      <c r="Z2909" s="7">
        <v>5.6389113399999999</v>
      </c>
      <c r="AA2909" s="7">
        <v>5.9046255700000003</v>
      </c>
      <c r="AB2909" s="7">
        <v>7.6193578300000002</v>
      </c>
      <c r="AC2909" s="7">
        <v>7.8450680999999998</v>
      </c>
      <c r="AD2909" s="7">
        <v>6.0291040499999999</v>
      </c>
      <c r="AE2909" s="7">
        <v>6.9900606200000004</v>
      </c>
      <c r="AF2909" s="7">
        <v>7.0348630300000004</v>
      </c>
      <c r="AG2909" s="7">
        <v>7.1730442999999999</v>
      </c>
      <c r="AH2909" s="7">
        <v>7.4311670400000001</v>
      </c>
      <c r="AI2909" s="7">
        <v>7.7153747800000003</v>
      </c>
    </row>
    <row r="2910" spans="1:35" x14ac:dyDescent="0.25">
      <c r="A2910" s="3">
        <f>VLOOKUP($F2910,Områder!$A$1:$T$64,7,FALSE)</f>
        <v>26</v>
      </c>
      <c r="B2910" s="3" t="str">
        <f>VLOOKUP($F2910,Områder!$A$1:$T$64,4,FALSE)</f>
        <v>Herslev Skole</v>
      </c>
      <c r="C2910" s="3" t="str">
        <f>VLOOKUP($F2910,Områder!$A$1:$T$64,5,FALSE)</f>
        <v>Fjordbakkeskolen</v>
      </c>
      <c r="D2910" s="3" t="str">
        <f>VLOOKUP($F2910,Områder!$A$1:$T$64,10,FALSE) &amp; " - " &amp; VLOOKUP($F2910,Områder!$A$1:$T$64,11,FALSE)</f>
        <v>6 - Herslev, Hedsted og Bredstrup</v>
      </c>
      <c r="E2910" s="3" t="str">
        <f>VLOOKUP($F2910,Områder!$A$1:$T$64,6,FALSE)</f>
        <v>Distriktsinstitutionen Fjordbakken</v>
      </c>
      <c r="F2910" s="1">
        <v>61</v>
      </c>
      <c r="G2910" s="1">
        <v>8</v>
      </c>
      <c r="H2910" s="7">
        <v>8</v>
      </c>
      <c r="I2910" s="7">
        <v>7</v>
      </c>
      <c r="J2910" s="7">
        <v>11</v>
      </c>
      <c r="K2910" s="7">
        <v>12</v>
      </c>
      <c r="L2910" s="7">
        <v>6</v>
      </c>
      <c r="M2910" s="7">
        <v>10</v>
      </c>
      <c r="N2910" s="7">
        <v>6</v>
      </c>
      <c r="O2910" s="7">
        <v>17</v>
      </c>
      <c r="P2910" s="7">
        <v>6</v>
      </c>
      <c r="Q2910" s="7">
        <v>9</v>
      </c>
      <c r="R2910" s="7">
        <v>9</v>
      </c>
      <c r="S2910" s="7">
        <v>9</v>
      </c>
      <c r="T2910" s="7">
        <v>7</v>
      </c>
      <c r="U2910" s="7">
        <v>12</v>
      </c>
      <c r="V2910" s="7">
        <v>8</v>
      </c>
      <c r="W2910" s="7">
        <v>9</v>
      </c>
      <c r="X2910" s="7">
        <v>7.0322563599999999</v>
      </c>
      <c r="Y2910" s="7">
        <v>7.6682402600000001</v>
      </c>
      <c r="Z2910" s="7">
        <v>6.4214853700000001</v>
      </c>
      <c r="AA2910" s="7">
        <v>5.5790777299999998</v>
      </c>
      <c r="AB2910" s="7">
        <v>5.8571065300000003</v>
      </c>
      <c r="AC2910" s="7">
        <v>7.3805702799999997</v>
      </c>
      <c r="AD2910" s="7">
        <v>7.5948044899999996</v>
      </c>
      <c r="AE2910" s="7">
        <v>5.9308921400000001</v>
      </c>
      <c r="AF2910" s="7">
        <v>7.1350270699999996</v>
      </c>
      <c r="AG2910" s="7">
        <v>7.1854853399999996</v>
      </c>
      <c r="AH2910" s="7">
        <v>7.3155025</v>
      </c>
      <c r="AI2910" s="7">
        <v>7.5609569600000004</v>
      </c>
    </row>
    <row r="2911" spans="1:35" x14ac:dyDescent="0.25">
      <c r="A2911" s="3">
        <f>VLOOKUP($F2911,Områder!$A$1:$T$64,7,FALSE)</f>
        <v>26</v>
      </c>
      <c r="B2911" s="3" t="str">
        <f>VLOOKUP($F2911,Områder!$A$1:$T$64,4,FALSE)</f>
        <v>Herslev Skole</v>
      </c>
      <c r="C2911" s="3" t="str">
        <f>VLOOKUP($F2911,Områder!$A$1:$T$64,5,FALSE)</f>
        <v>Fjordbakkeskolen</v>
      </c>
      <c r="D2911" s="3" t="str">
        <f>VLOOKUP($F2911,Områder!$A$1:$T$64,10,FALSE) &amp; " - " &amp; VLOOKUP($F2911,Områder!$A$1:$T$64,11,FALSE)</f>
        <v>6 - Herslev, Hedsted og Bredstrup</v>
      </c>
      <c r="E2911" s="3" t="str">
        <f>VLOOKUP($F2911,Områder!$A$1:$T$64,6,FALSE)</f>
        <v>Distriktsinstitutionen Fjordbakken</v>
      </c>
      <c r="F2911" s="1">
        <v>61</v>
      </c>
      <c r="G2911" s="1">
        <v>9</v>
      </c>
      <c r="H2911" s="7">
        <v>11</v>
      </c>
      <c r="I2911" s="7">
        <v>8</v>
      </c>
      <c r="J2911" s="7">
        <v>7</v>
      </c>
      <c r="K2911" s="7">
        <v>11</v>
      </c>
      <c r="L2911" s="7">
        <v>10</v>
      </c>
      <c r="M2911" s="7">
        <v>9</v>
      </c>
      <c r="N2911" s="7">
        <v>10</v>
      </c>
      <c r="O2911" s="7">
        <v>6</v>
      </c>
      <c r="P2911" s="7">
        <v>16</v>
      </c>
      <c r="Q2911" s="7">
        <v>7</v>
      </c>
      <c r="R2911" s="7">
        <v>8</v>
      </c>
      <c r="S2911" s="7">
        <v>10</v>
      </c>
      <c r="T2911" s="7">
        <v>9</v>
      </c>
      <c r="U2911" s="7">
        <v>7</v>
      </c>
      <c r="V2911" s="7">
        <v>11</v>
      </c>
      <c r="W2911" s="7">
        <v>7</v>
      </c>
      <c r="X2911" s="7">
        <v>8.8732810000000004</v>
      </c>
      <c r="Y2911" s="7">
        <v>7.0928042700000002</v>
      </c>
      <c r="Z2911" s="7">
        <v>7.5302897299999998</v>
      </c>
      <c r="AA2911" s="7">
        <v>6.4952193999999999</v>
      </c>
      <c r="AB2911" s="7">
        <v>5.5609971700000003</v>
      </c>
      <c r="AC2911" s="7">
        <v>5.9307326600000003</v>
      </c>
      <c r="AD2911" s="7">
        <v>7.2084877799999996</v>
      </c>
      <c r="AE2911" s="7">
        <v>7.4370347399999996</v>
      </c>
      <c r="AF2911" s="7">
        <v>6.1822762300000003</v>
      </c>
      <c r="AG2911" s="7">
        <v>7.2992978099999997</v>
      </c>
      <c r="AH2911" s="7">
        <v>7.3514717899999997</v>
      </c>
      <c r="AI2911" s="7">
        <v>7.4825863899999998</v>
      </c>
    </row>
    <row r="2912" spans="1:35" x14ac:dyDescent="0.25">
      <c r="A2912" s="3">
        <f>VLOOKUP($F2912,Områder!$A$1:$T$64,7,FALSE)</f>
        <v>26</v>
      </c>
      <c r="B2912" s="3" t="str">
        <f>VLOOKUP($F2912,Områder!$A$1:$T$64,4,FALSE)</f>
        <v>Herslev Skole</v>
      </c>
      <c r="C2912" s="3" t="str">
        <f>VLOOKUP($F2912,Områder!$A$1:$T$64,5,FALSE)</f>
        <v>Fjordbakkeskolen</v>
      </c>
      <c r="D2912" s="3" t="str">
        <f>VLOOKUP($F2912,Områder!$A$1:$T$64,10,FALSE) &amp; " - " &amp; VLOOKUP($F2912,Områder!$A$1:$T$64,11,FALSE)</f>
        <v>6 - Herslev, Hedsted og Bredstrup</v>
      </c>
      <c r="E2912" s="3" t="str">
        <f>VLOOKUP($F2912,Områder!$A$1:$T$64,6,FALSE)</f>
        <v>Distriktsinstitutionen Fjordbakken</v>
      </c>
      <c r="F2912" s="1">
        <v>61</v>
      </c>
      <c r="G2912" s="1">
        <v>10</v>
      </c>
      <c r="H2912" s="7">
        <v>12</v>
      </c>
      <c r="I2912" s="7">
        <v>10</v>
      </c>
      <c r="J2912" s="7">
        <v>7</v>
      </c>
      <c r="K2912" s="7">
        <v>7</v>
      </c>
      <c r="L2912" s="7">
        <v>11</v>
      </c>
      <c r="M2912" s="7">
        <v>11</v>
      </c>
      <c r="N2912" s="7">
        <v>9</v>
      </c>
      <c r="O2912" s="7">
        <v>10</v>
      </c>
      <c r="P2912" s="7">
        <v>6</v>
      </c>
      <c r="Q2912" s="7">
        <v>18</v>
      </c>
      <c r="R2912" s="7">
        <v>7</v>
      </c>
      <c r="S2912" s="7">
        <v>8</v>
      </c>
      <c r="T2912" s="7">
        <v>11</v>
      </c>
      <c r="U2912" s="7">
        <v>9</v>
      </c>
      <c r="V2912" s="7">
        <v>7</v>
      </c>
      <c r="W2912" s="7">
        <v>10</v>
      </c>
      <c r="X2912" s="7">
        <v>7.2658961700000004</v>
      </c>
      <c r="Y2912" s="7">
        <v>8.8756853800000002</v>
      </c>
      <c r="Z2912" s="7">
        <v>7.2600106999999996</v>
      </c>
      <c r="AA2912" s="7">
        <v>7.52174896</v>
      </c>
      <c r="AB2912" s="7">
        <v>6.6500177799999998</v>
      </c>
      <c r="AC2912" s="7">
        <v>5.7286258999999999</v>
      </c>
      <c r="AD2912" s="7">
        <v>6.0151607199999999</v>
      </c>
      <c r="AE2912" s="7">
        <v>7.2043428399999998</v>
      </c>
      <c r="AF2912" s="7">
        <v>7.6741612699999999</v>
      </c>
      <c r="AG2912" s="7">
        <v>6.5623070200000004</v>
      </c>
      <c r="AH2912" s="7">
        <v>7.5761452699999996</v>
      </c>
      <c r="AI2912" s="7">
        <v>7.6375632099999997</v>
      </c>
    </row>
    <row r="2913" spans="1:35" x14ac:dyDescent="0.25">
      <c r="A2913" s="3">
        <f>VLOOKUP($F2913,Områder!$A$1:$T$64,7,FALSE)</f>
        <v>26</v>
      </c>
      <c r="B2913" s="3" t="str">
        <f>VLOOKUP($F2913,Områder!$A$1:$T$64,4,FALSE)</f>
        <v>Herslev Skole</v>
      </c>
      <c r="C2913" s="3" t="str">
        <f>VLOOKUP($F2913,Områder!$A$1:$T$64,5,FALSE)</f>
        <v>Fjordbakkeskolen</v>
      </c>
      <c r="D2913" s="3" t="str">
        <f>VLOOKUP($F2913,Områder!$A$1:$T$64,10,FALSE) &amp; " - " &amp; VLOOKUP($F2913,Områder!$A$1:$T$64,11,FALSE)</f>
        <v>6 - Herslev, Hedsted og Bredstrup</v>
      </c>
      <c r="E2913" s="3" t="str">
        <f>VLOOKUP($F2913,Områder!$A$1:$T$64,6,FALSE)</f>
        <v>Distriktsinstitutionen Fjordbakken</v>
      </c>
      <c r="F2913" s="1">
        <v>61</v>
      </c>
      <c r="G2913" s="1">
        <v>11</v>
      </c>
      <c r="H2913" s="7">
        <v>13</v>
      </c>
      <c r="I2913" s="7">
        <v>12</v>
      </c>
      <c r="J2913" s="7">
        <v>12</v>
      </c>
      <c r="K2913" s="7">
        <v>6</v>
      </c>
      <c r="L2913" s="7">
        <v>8</v>
      </c>
      <c r="M2913" s="7">
        <v>12</v>
      </c>
      <c r="N2913" s="7">
        <v>12</v>
      </c>
      <c r="O2913" s="7">
        <v>9</v>
      </c>
      <c r="P2913" s="7">
        <v>9</v>
      </c>
      <c r="Q2913" s="7">
        <v>7</v>
      </c>
      <c r="R2913" s="7">
        <v>17</v>
      </c>
      <c r="S2913" s="7">
        <v>7</v>
      </c>
      <c r="T2913" s="7">
        <v>7</v>
      </c>
      <c r="U2913" s="7">
        <v>10</v>
      </c>
      <c r="V2913" s="7">
        <v>9</v>
      </c>
      <c r="W2913" s="7">
        <v>8</v>
      </c>
      <c r="X2913" s="7">
        <v>9.8907295200000007</v>
      </c>
      <c r="Y2913" s="7">
        <v>7.3142762399999999</v>
      </c>
      <c r="Z2913" s="7">
        <v>8.7520719499999995</v>
      </c>
      <c r="AA2913" s="7">
        <v>7.2756148300000003</v>
      </c>
      <c r="AB2913" s="7">
        <v>7.4121494500000003</v>
      </c>
      <c r="AC2913" s="7">
        <v>6.6804332300000002</v>
      </c>
      <c r="AD2913" s="7">
        <v>5.7954423899999998</v>
      </c>
      <c r="AE2913" s="7">
        <v>6.0025375399999996</v>
      </c>
      <c r="AF2913" s="7">
        <v>7.3517373299999997</v>
      </c>
      <c r="AG2913" s="7">
        <v>7.7855643700000003</v>
      </c>
      <c r="AH2913" s="7">
        <v>6.8038065999999997</v>
      </c>
      <c r="AI2913" s="7">
        <v>7.72454369</v>
      </c>
    </row>
    <row r="2914" spans="1:35" x14ac:dyDescent="0.25">
      <c r="A2914" s="3">
        <f>VLOOKUP($F2914,Områder!$A$1:$T$64,7,FALSE)</f>
        <v>26</v>
      </c>
      <c r="B2914" s="3" t="str">
        <f>VLOOKUP($F2914,Områder!$A$1:$T$64,4,FALSE)</f>
        <v>Herslev Skole</v>
      </c>
      <c r="C2914" s="3" t="str">
        <f>VLOOKUP($F2914,Områder!$A$1:$T$64,5,FALSE)</f>
        <v>Fjordbakkeskolen</v>
      </c>
      <c r="D2914" s="3" t="str">
        <f>VLOOKUP($F2914,Områder!$A$1:$T$64,10,FALSE) &amp; " - " &amp; VLOOKUP($F2914,Områder!$A$1:$T$64,11,FALSE)</f>
        <v>6 - Herslev, Hedsted og Bredstrup</v>
      </c>
      <c r="E2914" s="3" t="str">
        <f>VLOOKUP($F2914,Områder!$A$1:$T$64,6,FALSE)</f>
        <v>Distriktsinstitutionen Fjordbakken</v>
      </c>
      <c r="F2914" s="1">
        <v>61</v>
      </c>
      <c r="G2914" s="1">
        <v>12</v>
      </c>
      <c r="H2914" s="7">
        <v>13</v>
      </c>
      <c r="I2914" s="7">
        <v>14</v>
      </c>
      <c r="J2914" s="7">
        <v>11</v>
      </c>
      <c r="K2914" s="7">
        <v>13</v>
      </c>
      <c r="L2914" s="7">
        <v>6</v>
      </c>
      <c r="M2914" s="7">
        <v>8</v>
      </c>
      <c r="N2914" s="7">
        <v>11</v>
      </c>
      <c r="O2914" s="7">
        <v>12</v>
      </c>
      <c r="P2914" s="7">
        <v>6</v>
      </c>
      <c r="Q2914" s="7">
        <v>10</v>
      </c>
      <c r="R2914" s="7">
        <v>8</v>
      </c>
      <c r="S2914" s="7">
        <v>17</v>
      </c>
      <c r="T2914" s="7">
        <v>6</v>
      </c>
      <c r="U2914" s="7">
        <v>5</v>
      </c>
      <c r="V2914" s="7">
        <v>8</v>
      </c>
      <c r="W2914" s="7">
        <v>8</v>
      </c>
      <c r="X2914" s="7">
        <v>7.8070316399999999</v>
      </c>
      <c r="Y2914" s="7">
        <v>9.5785838000000005</v>
      </c>
      <c r="Z2914" s="7">
        <v>7.1400409199999997</v>
      </c>
      <c r="AA2914" s="7">
        <v>8.2782103300000003</v>
      </c>
      <c r="AB2914" s="7">
        <v>6.9844583499999997</v>
      </c>
      <c r="AC2914" s="7">
        <v>7.0451676499999998</v>
      </c>
      <c r="AD2914" s="7">
        <v>6.4574979299999997</v>
      </c>
      <c r="AE2914" s="7">
        <v>5.5600274699999996</v>
      </c>
      <c r="AF2914" s="7">
        <v>6.0588000299999996</v>
      </c>
      <c r="AG2914" s="7">
        <v>7.2183905399999997</v>
      </c>
      <c r="AH2914" s="7">
        <v>7.6328747400000001</v>
      </c>
      <c r="AI2914" s="7">
        <v>6.7310531899999999</v>
      </c>
    </row>
    <row r="2915" spans="1:35" x14ac:dyDescent="0.25">
      <c r="A2915" s="3">
        <f>VLOOKUP($F2915,Områder!$A$1:$T$64,7,FALSE)</f>
        <v>26</v>
      </c>
      <c r="B2915" s="3" t="str">
        <f>VLOOKUP($F2915,Områder!$A$1:$T$64,4,FALSE)</f>
        <v>Herslev Skole</v>
      </c>
      <c r="C2915" s="3" t="str">
        <f>VLOOKUP($F2915,Områder!$A$1:$T$64,5,FALSE)</f>
        <v>Fjordbakkeskolen</v>
      </c>
      <c r="D2915" s="3" t="str">
        <f>VLOOKUP($F2915,Områder!$A$1:$T$64,10,FALSE) &amp; " - " &amp; VLOOKUP($F2915,Områder!$A$1:$T$64,11,FALSE)</f>
        <v>6 - Herslev, Hedsted og Bredstrup</v>
      </c>
      <c r="E2915" s="3" t="str">
        <f>VLOOKUP($F2915,Områder!$A$1:$T$64,6,FALSE)</f>
        <v>Distriktsinstitutionen Fjordbakken</v>
      </c>
      <c r="F2915" s="1">
        <v>61</v>
      </c>
      <c r="G2915" s="1">
        <v>13</v>
      </c>
      <c r="H2915" s="7">
        <v>5</v>
      </c>
      <c r="I2915" s="7">
        <v>12</v>
      </c>
      <c r="J2915" s="7">
        <v>12</v>
      </c>
      <c r="K2915" s="7">
        <v>9</v>
      </c>
      <c r="L2915" s="7">
        <v>12</v>
      </c>
      <c r="M2915" s="7">
        <v>7</v>
      </c>
      <c r="N2915" s="7">
        <v>8</v>
      </c>
      <c r="O2915" s="7">
        <v>12</v>
      </c>
      <c r="P2915" s="7">
        <v>11</v>
      </c>
      <c r="Q2915" s="7">
        <v>8</v>
      </c>
      <c r="R2915" s="7">
        <v>10</v>
      </c>
      <c r="S2915" s="7">
        <v>8</v>
      </c>
      <c r="T2915" s="7">
        <v>16</v>
      </c>
      <c r="U2915" s="7">
        <v>6</v>
      </c>
      <c r="V2915" s="7">
        <v>5</v>
      </c>
      <c r="W2915" s="7">
        <v>7</v>
      </c>
      <c r="X2915" s="7">
        <v>8.0259522400000005</v>
      </c>
      <c r="Y2915" s="7">
        <v>7.7745980599999998</v>
      </c>
      <c r="Z2915" s="7">
        <v>9.5125371699999999</v>
      </c>
      <c r="AA2915" s="7">
        <v>7.1544087899999997</v>
      </c>
      <c r="AB2915" s="7">
        <v>8.0942133199999997</v>
      </c>
      <c r="AC2915" s="7">
        <v>6.9275338399999997</v>
      </c>
      <c r="AD2915" s="7">
        <v>6.9258065200000001</v>
      </c>
      <c r="AE2915" s="7">
        <v>6.4506892499999999</v>
      </c>
      <c r="AF2915" s="7">
        <v>5.7312475200000002</v>
      </c>
      <c r="AG2915" s="7">
        <v>6.2635192599999998</v>
      </c>
      <c r="AH2915" s="7">
        <v>7.2942630299999998</v>
      </c>
      <c r="AI2915" s="7">
        <v>7.7030940799999996</v>
      </c>
    </row>
    <row r="2916" spans="1:35" x14ac:dyDescent="0.25">
      <c r="A2916" s="3">
        <f>VLOOKUP($F2916,Områder!$A$1:$T$64,7,FALSE)</f>
        <v>26</v>
      </c>
      <c r="B2916" s="3" t="str">
        <f>VLOOKUP($F2916,Områder!$A$1:$T$64,4,FALSE)</f>
        <v>Herslev Skole</v>
      </c>
      <c r="C2916" s="3" t="str">
        <f>VLOOKUP($F2916,Områder!$A$1:$T$64,5,FALSE)</f>
        <v>Fjordbakkeskolen</v>
      </c>
      <c r="D2916" s="3" t="str">
        <f>VLOOKUP($F2916,Områder!$A$1:$T$64,10,FALSE) &amp; " - " &amp; VLOOKUP($F2916,Områder!$A$1:$T$64,11,FALSE)</f>
        <v>6 - Herslev, Hedsted og Bredstrup</v>
      </c>
      <c r="E2916" s="3" t="str">
        <f>VLOOKUP($F2916,Områder!$A$1:$T$64,6,FALSE)</f>
        <v>Distriktsinstitutionen Fjordbakken</v>
      </c>
      <c r="F2916" s="1">
        <v>61</v>
      </c>
      <c r="G2916" s="1">
        <v>14</v>
      </c>
      <c r="H2916" s="7">
        <v>9</v>
      </c>
      <c r="I2916" s="7">
        <v>6</v>
      </c>
      <c r="J2916" s="7">
        <v>11</v>
      </c>
      <c r="K2916" s="7">
        <v>13</v>
      </c>
      <c r="L2916" s="7">
        <v>8</v>
      </c>
      <c r="M2916" s="7">
        <v>12</v>
      </c>
      <c r="N2916" s="7">
        <v>8</v>
      </c>
      <c r="O2916" s="7">
        <v>7</v>
      </c>
      <c r="P2916" s="7">
        <v>12</v>
      </c>
      <c r="Q2916" s="7">
        <v>11</v>
      </c>
      <c r="R2916" s="7">
        <v>9</v>
      </c>
      <c r="S2916" s="7">
        <v>8</v>
      </c>
      <c r="T2916" s="7">
        <v>9</v>
      </c>
      <c r="U2916" s="7">
        <v>13</v>
      </c>
      <c r="V2916" s="7">
        <v>6</v>
      </c>
      <c r="W2916" s="7">
        <v>5</v>
      </c>
      <c r="X2916" s="7">
        <v>7.0791321199999997</v>
      </c>
      <c r="Y2916" s="7">
        <v>7.8729877200000002</v>
      </c>
      <c r="Z2916" s="7">
        <v>7.6397357100000001</v>
      </c>
      <c r="AA2916" s="7">
        <v>9.2691690999999992</v>
      </c>
      <c r="AB2916" s="7">
        <v>7.0652573399999996</v>
      </c>
      <c r="AC2916" s="7">
        <v>7.8257098200000001</v>
      </c>
      <c r="AD2916" s="7">
        <v>6.7948669400000004</v>
      </c>
      <c r="AE2916" s="7">
        <v>6.7423505099999996</v>
      </c>
      <c r="AF2916" s="7">
        <v>6.5587536899999996</v>
      </c>
      <c r="AG2916" s="7">
        <v>5.8434076599999996</v>
      </c>
      <c r="AH2916" s="7">
        <v>6.3681303399999996</v>
      </c>
      <c r="AI2916" s="7">
        <v>7.28574901</v>
      </c>
    </row>
    <row r="2917" spans="1:35" x14ac:dyDescent="0.25">
      <c r="A2917" s="3">
        <f>VLOOKUP($F2917,Områder!$A$1:$T$64,7,FALSE)</f>
        <v>26</v>
      </c>
      <c r="B2917" s="3" t="str">
        <f>VLOOKUP($F2917,Områder!$A$1:$T$64,4,FALSE)</f>
        <v>Herslev Skole</v>
      </c>
      <c r="C2917" s="3" t="str">
        <f>VLOOKUP($F2917,Områder!$A$1:$T$64,5,FALSE)</f>
        <v>Fjordbakkeskolen</v>
      </c>
      <c r="D2917" s="3" t="str">
        <f>VLOOKUP($F2917,Områder!$A$1:$T$64,10,FALSE) &amp; " - " &amp; VLOOKUP($F2917,Områder!$A$1:$T$64,11,FALSE)</f>
        <v>6 - Herslev, Hedsted og Bredstrup</v>
      </c>
      <c r="E2917" s="3" t="str">
        <f>VLOOKUP($F2917,Områder!$A$1:$T$64,6,FALSE)</f>
        <v>Distriktsinstitutionen Fjordbakken</v>
      </c>
      <c r="F2917" s="1">
        <v>61</v>
      </c>
      <c r="G2917" s="1">
        <v>15</v>
      </c>
      <c r="H2917" s="7">
        <v>6</v>
      </c>
      <c r="I2917" s="7">
        <v>11</v>
      </c>
      <c r="J2917" s="7">
        <v>6</v>
      </c>
      <c r="K2917" s="7">
        <v>15</v>
      </c>
      <c r="L2917" s="7">
        <v>13</v>
      </c>
      <c r="M2917" s="7">
        <v>8</v>
      </c>
      <c r="N2917" s="7">
        <v>13</v>
      </c>
      <c r="O2917" s="7">
        <v>8</v>
      </c>
      <c r="P2917" s="7">
        <v>8</v>
      </c>
      <c r="Q2917" s="7">
        <v>11</v>
      </c>
      <c r="R2917" s="7">
        <v>9</v>
      </c>
      <c r="S2917" s="7">
        <v>6</v>
      </c>
      <c r="T2917" s="7">
        <v>8</v>
      </c>
      <c r="U2917" s="7">
        <v>9</v>
      </c>
      <c r="V2917" s="7">
        <v>13</v>
      </c>
      <c r="W2917" s="7">
        <v>6</v>
      </c>
      <c r="X2917" s="7">
        <v>5.2999596599999999</v>
      </c>
      <c r="Y2917" s="7">
        <v>7.1733809900000001</v>
      </c>
      <c r="Z2917" s="7">
        <v>7.8238229300000004</v>
      </c>
      <c r="AA2917" s="7">
        <v>7.5838667099999997</v>
      </c>
      <c r="AB2917" s="7">
        <v>9.1325667500000005</v>
      </c>
      <c r="AC2917" s="7">
        <v>7.06202284</v>
      </c>
      <c r="AD2917" s="7">
        <v>7.6836649000000001</v>
      </c>
      <c r="AE2917" s="7">
        <v>6.7642993100000002</v>
      </c>
      <c r="AF2917" s="7">
        <v>6.81692242</v>
      </c>
      <c r="AG2917" s="7">
        <v>6.7189135599999998</v>
      </c>
      <c r="AH2917" s="7">
        <v>5.9991520500000002</v>
      </c>
      <c r="AI2917" s="7">
        <v>6.52113649</v>
      </c>
    </row>
    <row r="2918" spans="1:35" x14ac:dyDescent="0.25">
      <c r="A2918" s="3">
        <f>VLOOKUP($F2918,Områder!$A$1:$T$64,7,FALSE)</f>
        <v>26</v>
      </c>
      <c r="B2918" s="3" t="str">
        <f>VLOOKUP($F2918,Områder!$A$1:$T$64,4,FALSE)</f>
        <v>Herslev Skole</v>
      </c>
      <c r="C2918" s="3" t="str">
        <f>VLOOKUP($F2918,Områder!$A$1:$T$64,5,FALSE)</f>
        <v>Fjordbakkeskolen</v>
      </c>
      <c r="D2918" s="3" t="str">
        <f>VLOOKUP($F2918,Områder!$A$1:$T$64,10,FALSE) &amp; " - " &amp; VLOOKUP($F2918,Områder!$A$1:$T$64,11,FALSE)</f>
        <v>6 - Herslev, Hedsted og Bredstrup</v>
      </c>
      <c r="E2918" s="3" t="str">
        <f>VLOOKUP($F2918,Områder!$A$1:$T$64,6,FALSE)</f>
        <v>Distriktsinstitutionen Fjordbakken</v>
      </c>
      <c r="F2918" s="1">
        <v>61</v>
      </c>
      <c r="G2918" s="1">
        <v>16</v>
      </c>
      <c r="H2918" s="7">
        <v>8</v>
      </c>
      <c r="I2918" s="7">
        <v>9</v>
      </c>
      <c r="J2918" s="7">
        <v>11</v>
      </c>
      <c r="K2918" s="7">
        <v>8</v>
      </c>
      <c r="L2918" s="7">
        <v>17</v>
      </c>
      <c r="M2918" s="7">
        <v>14</v>
      </c>
      <c r="N2918" s="7">
        <v>11</v>
      </c>
      <c r="O2918" s="7">
        <v>13</v>
      </c>
      <c r="P2918" s="7">
        <v>9</v>
      </c>
      <c r="Q2918" s="7">
        <v>8</v>
      </c>
      <c r="R2918" s="7">
        <v>12</v>
      </c>
      <c r="S2918" s="7">
        <v>9</v>
      </c>
      <c r="T2918" s="7">
        <v>6</v>
      </c>
      <c r="U2918" s="7">
        <v>8</v>
      </c>
      <c r="V2918" s="7">
        <v>8</v>
      </c>
      <c r="W2918" s="7">
        <v>13</v>
      </c>
      <c r="X2918" s="7">
        <v>6.2052847</v>
      </c>
      <c r="Y2918" s="7">
        <v>5.4796229600000004</v>
      </c>
      <c r="Z2918" s="7">
        <v>7.1712825699999998</v>
      </c>
      <c r="AA2918" s="7">
        <v>7.6748212899999997</v>
      </c>
      <c r="AB2918" s="7">
        <v>7.4447824100000002</v>
      </c>
      <c r="AC2918" s="7">
        <v>8.8778534499999999</v>
      </c>
      <c r="AD2918" s="7">
        <v>6.9819967900000002</v>
      </c>
      <c r="AE2918" s="7">
        <v>7.4873327999999999</v>
      </c>
      <c r="AF2918" s="7">
        <v>6.8512151399999999</v>
      </c>
      <c r="AG2918" s="7">
        <v>6.8583924600000001</v>
      </c>
      <c r="AH2918" s="7">
        <v>6.8332879200000001</v>
      </c>
      <c r="AI2918" s="7">
        <v>6.1379539999999997</v>
      </c>
    </row>
    <row r="2919" spans="1:35" x14ac:dyDescent="0.25">
      <c r="A2919" s="3">
        <f>VLOOKUP($F2919,Områder!$A$1:$T$64,7,FALSE)</f>
        <v>26</v>
      </c>
      <c r="B2919" s="3" t="str">
        <f>VLOOKUP($F2919,Områder!$A$1:$T$64,4,FALSE)</f>
        <v>Herslev Skole</v>
      </c>
      <c r="C2919" s="3" t="str">
        <f>VLOOKUP($F2919,Områder!$A$1:$T$64,5,FALSE)</f>
        <v>Fjordbakkeskolen</v>
      </c>
      <c r="D2919" s="3" t="str">
        <f>VLOOKUP($F2919,Områder!$A$1:$T$64,10,FALSE) &amp; " - " &amp; VLOOKUP($F2919,Områder!$A$1:$T$64,11,FALSE)</f>
        <v>6 - Herslev, Hedsted og Bredstrup</v>
      </c>
      <c r="E2919" s="3" t="str">
        <f>VLOOKUP($F2919,Områder!$A$1:$T$64,6,FALSE)</f>
        <v>Distriktsinstitutionen Fjordbakken</v>
      </c>
      <c r="F2919" s="1">
        <v>61</v>
      </c>
      <c r="G2919" s="1">
        <v>17</v>
      </c>
      <c r="H2919" s="7">
        <v>7</v>
      </c>
      <c r="I2919" s="7">
        <v>8</v>
      </c>
      <c r="J2919" s="7">
        <v>8</v>
      </c>
      <c r="K2919" s="7">
        <v>12</v>
      </c>
      <c r="L2919" s="7">
        <v>5</v>
      </c>
      <c r="M2919" s="7">
        <v>10</v>
      </c>
      <c r="N2919" s="7">
        <v>13</v>
      </c>
      <c r="O2919" s="7">
        <v>10</v>
      </c>
      <c r="P2919" s="7">
        <v>10</v>
      </c>
      <c r="Q2919" s="7">
        <v>7</v>
      </c>
      <c r="R2919" s="7">
        <v>8</v>
      </c>
      <c r="S2919" s="7">
        <v>12</v>
      </c>
      <c r="T2919" s="7">
        <v>9</v>
      </c>
      <c r="U2919" s="7">
        <v>7</v>
      </c>
      <c r="V2919" s="7">
        <v>8</v>
      </c>
      <c r="W2919" s="7">
        <v>8</v>
      </c>
      <c r="X2919" s="7">
        <v>12.85396484</v>
      </c>
      <c r="Y2919" s="7">
        <v>6.59295264</v>
      </c>
      <c r="Z2919" s="7">
        <v>5.9167181199999996</v>
      </c>
      <c r="AA2919" s="7">
        <v>7.4226575099999996</v>
      </c>
      <c r="AB2919" s="7">
        <v>7.78569186</v>
      </c>
      <c r="AC2919" s="7">
        <v>7.5487626900000002</v>
      </c>
      <c r="AD2919" s="7">
        <v>8.8685480900000009</v>
      </c>
      <c r="AE2919" s="7">
        <v>7.1467368699999998</v>
      </c>
      <c r="AF2919" s="7">
        <v>7.6721236099999999</v>
      </c>
      <c r="AG2919" s="7">
        <v>7.1488427400000001</v>
      </c>
      <c r="AH2919" s="7">
        <v>7.0945026599999998</v>
      </c>
      <c r="AI2919" s="7">
        <v>7.1652564200000004</v>
      </c>
    </row>
    <row r="2920" spans="1:35" x14ac:dyDescent="0.25">
      <c r="A2920" s="3">
        <f>VLOOKUP($F2920,Områder!$A$1:$T$64,7,FALSE)</f>
        <v>26</v>
      </c>
      <c r="B2920" s="3" t="str">
        <f>VLOOKUP($F2920,Områder!$A$1:$T$64,4,FALSE)</f>
        <v>Herslev Skole</v>
      </c>
      <c r="C2920" s="3" t="str">
        <f>VLOOKUP($F2920,Områder!$A$1:$T$64,5,FALSE)</f>
        <v>Fjordbakkeskolen</v>
      </c>
      <c r="D2920" s="3" t="str">
        <f>VLOOKUP($F2920,Områder!$A$1:$T$64,10,FALSE) &amp; " - " &amp; VLOOKUP($F2920,Områder!$A$1:$T$64,11,FALSE)</f>
        <v>6 - Herslev, Hedsted og Bredstrup</v>
      </c>
      <c r="E2920" s="3" t="str">
        <f>VLOOKUP($F2920,Områder!$A$1:$T$64,6,FALSE)</f>
        <v>Distriktsinstitutionen Fjordbakken</v>
      </c>
      <c r="F2920" s="1">
        <v>61</v>
      </c>
      <c r="G2920" s="1">
        <v>18</v>
      </c>
      <c r="H2920" s="7">
        <v>5</v>
      </c>
      <c r="I2920" s="7">
        <v>7</v>
      </c>
      <c r="J2920" s="7">
        <v>6</v>
      </c>
      <c r="K2920" s="7">
        <v>5</v>
      </c>
      <c r="L2920" s="7">
        <v>8</v>
      </c>
      <c r="M2920" s="7">
        <v>4</v>
      </c>
      <c r="N2920" s="7">
        <v>9</v>
      </c>
      <c r="O2920" s="7">
        <v>11</v>
      </c>
      <c r="P2920" s="7">
        <v>12</v>
      </c>
      <c r="Q2920" s="7">
        <v>5</v>
      </c>
      <c r="R2920" s="7">
        <v>7</v>
      </c>
      <c r="S2920" s="7">
        <v>9</v>
      </c>
      <c r="T2920" s="7">
        <v>9</v>
      </c>
      <c r="U2920" s="7">
        <v>8</v>
      </c>
      <c r="V2920" s="7">
        <v>8</v>
      </c>
      <c r="W2920" s="7">
        <v>8</v>
      </c>
      <c r="X2920" s="7">
        <v>7.8671773700000003</v>
      </c>
      <c r="Y2920" s="7">
        <v>11.74811343</v>
      </c>
      <c r="Z2920" s="7">
        <v>6.5553001399999999</v>
      </c>
      <c r="AA2920" s="7">
        <v>5.9941937000000003</v>
      </c>
      <c r="AB2920" s="7">
        <v>7.2346964299999996</v>
      </c>
      <c r="AC2920" s="7">
        <v>7.4182163799999996</v>
      </c>
      <c r="AD2920" s="7">
        <v>7.1931457400000003</v>
      </c>
      <c r="AE2920" s="7">
        <v>8.2844463000000008</v>
      </c>
      <c r="AF2920" s="7">
        <v>6.9751121100000004</v>
      </c>
      <c r="AG2920" s="7">
        <v>7.4087241400000003</v>
      </c>
      <c r="AH2920" s="7">
        <v>7.0158254099999997</v>
      </c>
      <c r="AI2920" s="7">
        <v>6.9112552100000002</v>
      </c>
    </row>
    <row r="2921" spans="1:35" x14ac:dyDescent="0.25">
      <c r="A2921" s="3">
        <f>VLOOKUP($F2921,Områder!$A$1:$T$64,7,FALSE)</f>
        <v>26</v>
      </c>
      <c r="B2921" s="3" t="str">
        <f>VLOOKUP($F2921,Områder!$A$1:$T$64,4,FALSE)</f>
        <v>Herslev Skole</v>
      </c>
      <c r="C2921" s="3" t="str">
        <f>VLOOKUP($F2921,Områder!$A$1:$T$64,5,FALSE)</f>
        <v>Fjordbakkeskolen</v>
      </c>
      <c r="D2921" s="3" t="str">
        <f>VLOOKUP($F2921,Områder!$A$1:$T$64,10,FALSE) &amp; " - " &amp; VLOOKUP($F2921,Områder!$A$1:$T$64,11,FALSE)</f>
        <v>6 - Herslev, Hedsted og Bredstrup</v>
      </c>
      <c r="E2921" s="3" t="str">
        <f>VLOOKUP($F2921,Områder!$A$1:$T$64,6,FALSE)</f>
        <v>Distriktsinstitutionen Fjordbakken</v>
      </c>
      <c r="F2921" s="1">
        <v>61</v>
      </c>
      <c r="G2921" s="1">
        <v>19</v>
      </c>
      <c r="H2921" s="7">
        <v>7</v>
      </c>
      <c r="I2921" s="7">
        <v>4</v>
      </c>
      <c r="J2921" s="7">
        <v>9</v>
      </c>
      <c r="K2921" s="7">
        <v>7</v>
      </c>
      <c r="L2921" s="7">
        <v>5</v>
      </c>
      <c r="M2921" s="7">
        <v>5</v>
      </c>
      <c r="N2921" s="7">
        <v>5</v>
      </c>
      <c r="O2921" s="7">
        <v>9</v>
      </c>
      <c r="P2921" s="7">
        <v>7</v>
      </c>
      <c r="Q2921" s="7">
        <v>8</v>
      </c>
      <c r="R2921" s="7">
        <v>7</v>
      </c>
      <c r="S2921" s="7">
        <v>4</v>
      </c>
      <c r="T2921" s="7">
        <v>8</v>
      </c>
      <c r="U2921" s="7">
        <v>8</v>
      </c>
      <c r="V2921" s="7">
        <v>7</v>
      </c>
      <c r="W2921" s="7">
        <v>7</v>
      </c>
      <c r="X2921" s="7">
        <v>7.5300097900000003</v>
      </c>
      <c r="Y2921" s="7">
        <v>7.24432762</v>
      </c>
      <c r="Z2921" s="7">
        <v>10.40149061</v>
      </c>
      <c r="AA2921" s="7">
        <v>6.2725410000000004</v>
      </c>
      <c r="AB2921" s="7">
        <v>5.7756955400000001</v>
      </c>
      <c r="AC2921" s="7">
        <v>6.7168925699999997</v>
      </c>
      <c r="AD2921" s="7">
        <v>6.8128472499999999</v>
      </c>
      <c r="AE2921" s="7">
        <v>6.6447861699999997</v>
      </c>
      <c r="AF2921" s="7">
        <v>7.6200809400000002</v>
      </c>
      <c r="AG2921" s="7">
        <v>6.5920263700000001</v>
      </c>
      <c r="AH2921" s="7">
        <v>6.8485484400000001</v>
      </c>
      <c r="AI2921" s="7">
        <v>6.5993954300000004</v>
      </c>
    </row>
    <row r="2922" spans="1:35" x14ac:dyDescent="0.25">
      <c r="A2922" s="3">
        <f>VLOOKUP($F2922,Områder!$A$1:$T$64,7,FALSE)</f>
        <v>26</v>
      </c>
      <c r="B2922" s="3" t="str">
        <f>VLOOKUP($F2922,Områder!$A$1:$T$64,4,FALSE)</f>
        <v>Herslev Skole</v>
      </c>
      <c r="C2922" s="3" t="str">
        <f>VLOOKUP($F2922,Områder!$A$1:$T$64,5,FALSE)</f>
        <v>Fjordbakkeskolen</v>
      </c>
      <c r="D2922" s="3" t="str">
        <f>VLOOKUP($F2922,Områder!$A$1:$T$64,10,FALSE) &amp; " - " &amp; VLOOKUP($F2922,Områder!$A$1:$T$64,11,FALSE)</f>
        <v>6 - Herslev, Hedsted og Bredstrup</v>
      </c>
      <c r="E2922" s="3" t="str">
        <f>VLOOKUP($F2922,Områder!$A$1:$T$64,6,FALSE)</f>
        <v>Distriktsinstitutionen Fjordbakken</v>
      </c>
      <c r="F2922" s="1">
        <v>61</v>
      </c>
      <c r="G2922" s="1">
        <v>20</v>
      </c>
      <c r="H2922" s="7">
        <v>2</v>
      </c>
      <c r="I2922" s="7">
        <v>4</v>
      </c>
      <c r="J2922" s="7">
        <v>3</v>
      </c>
      <c r="K2922" s="7">
        <v>7</v>
      </c>
      <c r="L2922" s="7">
        <v>3</v>
      </c>
      <c r="M2922" s="7">
        <v>3</v>
      </c>
      <c r="N2922" s="7">
        <v>5</v>
      </c>
      <c r="O2922" s="7">
        <v>3</v>
      </c>
      <c r="P2922" s="7">
        <v>7</v>
      </c>
      <c r="Q2922" s="7">
        <v>3</v>
      </c>
      <c r="R2922" s="7">
        <v>7</v>
      </c>
      <c r="S2922" s="7">
        <v>6</v>
      </c>
      <c r="T2922" s="7">
        <v>4</v>
      </c>
      <c r="U2922" s="7">
        <v>9</v>
      </c>
      <c r="V2922" s="7">
        <v>4</v>
      </c>
      <c r="W2922" s="7">
        <v>5</v>
      </c>
      <c r="X2922" s="7">
        <v>6.2928576500000002</v>
      </c>
      <c r="Y2922" s="7">
        <v>6.3590514799999998</v>
      </c>
      <c r="Z2922" s="7">
        <v>6.0800498899999997</v>
      </c>
      <c r="AA2922" s="7">
        <v>8.0533001300000002</v>
      </c>
      <c r="AB2922" s="7">
        <v>5.4956909300000003</v>
      </c>
      <c r="AC2922" s="7">
        <v>5.1554282100000002</v>
      </c>
      <c r="AD2922" s="7">
        <v>5.69902088</v>
      </c>
      <c r="AE2922" s="7">
        <v>5.6966691599999999</v>
      </c>
      <c r="AF2922" s="7">
        <v>5.6217769899999999</v>
      </c>
      <c r="AG2922" s="7">
        <v>6.3112229500000003</v>
      </c>
      <c r="AH2922" s="7">
        <v>5.6893608499999999</v>
      </c>
      <c r="AI2922" s="7">
        <v>5.7956058800000001</v>
      </c>
    </row>
    <row r="2923" spans="1:35" x14ac:dyDescent="0.25">
      <c r="A2923" s="3">
        <f>VLOOKUP($F2923,Områder!$A$1:$T$64,7,FALSE)</f>
        <v>26</v>
      </c>
      <c r="B2923" s="3" t="str">
        <f>VLOOKUP($F2923,Områder!$A$1:$T$64,4,FALSE)</f>
        <v>Herslev Skole</v>
      </c>
      <c r="C2923" s="3" t="str">
        <f>VLOOKUP($F2923,Områder!$A$1:$T$64,5,FALSE)</f>
        <v>Fjordbakkeskolen</v>
      </c>
      <c r="D2923" s="3" t="str">
        <f>VLOOKUP($F2923,Områder!$A$1:$T$64,10,FALSE) &amp; " - " &amp; VLOOKUP($F2923,Områder!$A$1:$T$64,11,FALSE)</f>
        <v>6 - Herslev, Hedsted og Bredstrup</v>
      </c>
      <c r="E2923" s="3" t="str">
        <f>VLOOKUP($F2923,Områder!$A$1:$T$64,6,FALSE)</f>
        <v>Distriktsinstitutionen Fjordbakken</v>
      </c>
      <c r="F2923" s="1">
        <v>61</v>
      </c>
      <c r="G2923" s="1">
        <v>21</v>
      </c>
      <c r="H2923" s="7">
        <v>5</v>
      </c>
      <c r="I2923" s="7">
        <v>3</v>
      </c>
      <c r="J2923" s="7">
        <v>5</v>
      </c>
      <c r="K2923" s="7">
        <v>3</v>
      </c>
      <c r="L2923" s="7">
        <v>2</v>
      </c>
      <c r="M2923" s="7">
        <v>2</v>
      </c>
      <c r="N2923" s="7">
        <v>2</v>
      </c>
      <c r="O2923" s="7">
        <v>4</v>
      </c>
      <c r="P2923" s="7">
        <v>4</v>
      </c>
      <c r="Q2923" s="7">
        <v>6</v>
      </c>
      <c r="R2923" s="7">
        <v>4</v>
      </c>
      <c r="S2923" s="7">
        <v>4</v>
      </c>
      <c r="T2923" s="7">
        <v>4</v>
      </c>
      <c r="U2923" s="7">
        <v>6</v>
      </c>
      <c r="V2923" s="7">
        <v>8</v>
      </c>
      <c r="W2923" s="7">
        <v>5</v>
      </c>
      <c r="X2923" s="7">
        <v>4.6420790199999997</v>
      </c>
      <c r="Y2923" s="7">
        <v>4.9460703300000004</v>
      </c>
      <c r="Z2923" s="7">
        <v>4.80084993</v>
      </c>
      <c r="AA2923" s="7">
        <v>4.5901351100000003</v>
      </c>
      <c r="AB2923" s="7">
        <v>5.7842054200000002</v>
      </c>
      <c r="AC2923" s="7">
        <v>4.3842113300000003</v>
      </c>
      <c r="AD2923" s="7">
        <v>4.1322917099999996</v>
      </c>
      <c r="AE2923" s="7">
        <v>4.4054360199999998</v>
      </c>
      <c r="AF2923" s="7">
        <v>4.4100115999999998</v>
      </c>
      <c r="AG2923" s="7">
        <v>4.4419255700000004</v>
      </c>
      <c r="AH2923" s="7">
        <v>4.8855930399999998</v>
      </c>
      <c r="AI2923" s="7">
        <v>4.5514334500000002</v>
      </c>
    </row>
    <row r="2924" spans="1:35" x14ac:dyDescent="0.25">
      <c r="A2924" s="3">
        <f>VLOOKUP($F2924,Områder!$A$1:$T$64,7,FALSE)</f>
        <v>26</v>
      </c>
      <c r="B2924" s="3" t="str">
        <f>VLOOKUP($F2924,Områder!$A$1:$T$64,4,FALSE)</f>
        <v>Herslev Skole</v>
      </c>
      <c r="C2924" s="3" t="str">
        <f>VLOOKUP($F2924,Områder!$A$1:$T$64,5,FALSE)</f>
        <v>Fjordbakkeskolen</v>
      </c>
      <c r="D2924" s="3" t="str">
        <f>VLOOKUP($F2924,Områder!$A$1:$T$64,10,FALSE) &amp; " - " &amp; VLOOKUP($F2924,Områder!$A$1:$T$64,11,FALSE)</f>
        <v>6 - Herslev, Hedsted og Bredstrup</v>
      </c>
      <c r="E2924" s="3" t="str">
        <f>VLOOKUP($F2924,Områder!$A$1:$T$64,6,FALSE)</f>
        <v>Distriktsinstitutionen Fjordbakken</v>
      </c>
      <c r="F2924" s="1">
        <v>61</v>
      </c>
      <c r="G2924" s="1">
        <v>22</v>
      </c>
      <c r="H2924" s="7">
        <v>3</v>
      </c>
      <c r="I2924" s="7">
        <v>5</v>
      </c>
      <c r="J2924" s="7">
        <v>5</v>
      </c>
      <c r="K2924" s="7">
        <v>5</v>
      </c>
      <c r="L2924" s="7">
        <v>1</v>
      </c>
      <c r="M2924" s="7">
        <v>3</v>
      </c>
      <c r="N2924" s="7">
        <v>2</v>
      </c>
      <c r="O2924" s="7">
        <v>2</v>
      </c>
      <c r="P2924" s="7">
        <v>4</v>
      </c>
      <c r="Q2924" s="7">
        <v>2</v>
      </c>
      <c r="R2924" s="7">
        <v>6</v>
      </c>
      <c r="S2924" s="7">
        <v>3</v>
      </c>
      <c r="T2924" s="7">
        <v>4</v>
      </c>
      <c r="U2924" s="7">
        <v>5</v>
      </c>
      <c r="V2924" s="7">
        <v>4</v>
      </c>
      <c r="W2924" s="7">
        <v>5</v>
      </c>
      <c r="X2924" s="7">
        <v>3.5968676799999999</v>
      </c>
      <c r="Y2924" s="7">
        <v>3.6646607200000001</v>
      </c>
      <c r="Z2924" s="7">
        <v>3.6733613300000001</v>
      </c>
      <c r="AA2924" s="7">
        <v>3.5397287799999999</v>
      </c>
      <c r="AB2924" s="7">
        <v>3.4276079099999999</v>
      </c>
      <c r="AC2924" s="7">
        <v>3.9300719000000002</v>
      </c>
      <c r="AD2924" s="7">
        <v>3.32167725</v>
      </c>
      <c r="AE2924" s="7">
        <v>3.2078219400000001</v>
      </c>
      <c r="AF2924" s="7">
        <v>3.3438686999999998</v>
      </c>
      <c r="AG2924" s="7">
        <v>3.3583324999999999</v>
      </c>
      <c r="AH2924" s="7">
        <v>3.4014894600000001</v>
      </c>
      <c r="AI2924" s="7">
        <v>3.6298977400000001</v>
      </c>
    </row>
    <row r="2925" spans="1:35" x14ac:dyDescent="0.25">
      <c r="A2925" s="3">
        <f>VLOOKUP($F2925,Områder!$A$1:$T$64,7,FALSE)</f>
        <v>26</v>
      </c>
      <c r="B2925" s="3" t="str">
        <f>VLOOKUP($F2925,Områder!$A$1:$T$64,4,FALSE)</f>
        <v>Herslev Skole</v>
      </c>
      <c r="C2925" s="3" t="str">
        <f>VLOOKUP($F2925,Områder!$A$1:$T$64,5,FALSE)</f>
        <v>Fjordbakkeskolen</v>
      </c>
      <c r="D2925" s="3" t="str">
        <f>VLOOKUP($F2925,Områder!$A$1:$T$64,10,FALSE) &amp; " - " &amp; VLOOKUP($F2925,Områder!$A$1:$T$64,11,FALSE)</f>
        <v>6 - Herslev, Hedsted og Bredstrup</v>
      </c>
      <c r="E2925" s="3" t="str">
        <f>VLOOKUP($F2925,Områder!$A$1:$T$64,6,FALSE)</f>
        <v>Distriktsinstitutionen Fjordbakken</v>
      </c>
      <c r="F2925" s="1">
        <v>61</v>
      </c>
      <c r="G2925" s="1">
        <v>23</v>
      </c>
      <c r="H2925" s="7">
        <v>8</v>
      </c>
      <c r="I2925" s="7">
        <v>2</v>
      </c>
      <c r="J2925" s="7">
        <v>7</v>
      </c>
      <c r="K2925" s="7">
        <v>7</v>
      </c>
      <c r="L2925" s="7">
        <v>5</v>
      </c>
      <c r="M2925" s="7">
        <v>3</v>
      </c>
      <c r="N2925" s="7">
        <v>4</v>
      </c>
      <c r="O2925" s="7">
        <v>4</v>
      </c>
      <c r="P2925" s="7">
        <v>4</v>
      </c>
      <c r="Q2925" s="7">
        <v>6</v>
      </c>
      <c r="R2925" s="7">
        <v>2</v>
      </c>
      <c r="S2925" s="7">
        <v>4</v>
      </c>
      <c r="T2925" s="7">
        <v>4</v>
      </c>
      <c r="U2925" s="7">
        <v>7</v>
      </c>
      <c r="V2925" s="7">
        <v>7</v>
      </c>
      <c r="W2925" s="7">
        <v>4</v>
      </c>
      <c r="X2925" s="7">
        <v>4.33701487</v>
      </c>
      <c r="Y2925" s="7">
        <v>3.5435583300000002</v>
      </c>
      <c r="Z2925" s="7">
        <v>3.5922354200000002</v>
      </c>
      <c r="AA2925" s="7">
        <v>3.4961078400000001</v>
      </c>
      <c r="AB2925" s="7">
        <v>3.4186907600000001</v>
      </c>
      <c r="AC2925" s="7">
        <v>3.3328872199999999</v>
      </c>
      <c r="AD2925" s="7">
        <v>3.53710456</v>
      </c>
      <c r="AE2925" s="7">
        <v>3.24824724</v>
      </c>
      <c r="AF2925" s="7">
        <v>3.2385006299999999</v>
      </c>
      <c r="AG2925" s="7">
        <v>3.3657334799999998</v>
      </c>
      <c r="AH2925" s="7">
        <v>3.3486265099999999</v>
      </c>
      <c r="AI2925" s="7">
        <v>3.4135067299999999</v>
      </c>
    </row>
    <row r="2926" spans="1:35" x14ac:dyDescent="0.25">
      <c r="A2926" s="3">
        <f>VLOOKUP($F2926,Områder!$A$1:$T$64,7,FALSE)</f>
        <v>26</v>
      </c>
      <c r="B2926" s="3" t="str">
        <f>VLOOKUP($F2926,Områder!$A$1:$T$64,4,FALSE)</f>
        <v>Herslev Skole</v>
      </c>
      <c r="C2926" s="3" t="str">
        <f>VLOOKUP($F2926,Områder!$A$1:$T$64,5,FALSE)</f>
        <v>Fjordbakkeskolen</v>
      </c>
      <c r="D2926" s="3" t="str">
        <f>VLOOKUP($F2926,Områder!$A$1:$T$64,10,FALSE) &amp; " - " &amp; VLOOKUP($F2926,Områder!$A$1:$T$64,11,FALSE)</f>
        <v>6 - Herslev, Hedsted og Bredstrup</v>
      </c>
      <c r="E2926" s="3" t="str">
        <f>VLOOKUP($F2926,Områder!$A$1:$T$64,6,FALSE)</f>
        <v>Distriktsinstitutionen Fjordbakken</v>
      </c>
      <c r="F2926" s="1">
        <v>61</v>
      </c>
      <c r="G2926" s="1">
        <v>24</v>
      </c>
      <c r="H2926" s="7">
        <v>6</v>
      </c>
      <c r="I2926" s="7">
        <v>6</v>
      </c>
      <c r="J2926" s="7">
        <v>6</v>
      </c>
      <c r="K2926" s="7">
        <v>5</v>
      </c>
      <c r="L2926" s="7">
        <v>4</v>
      </c>
      <c r="M2926" s="7">
        <v>5</v>
      </c>
      <c r="N2926" s="7">
        <v>1</v>
      </c>
      <c r="O2926" s="7">
        <v>1</v>
      </c>
      <c r="P2926" s="7">
        <v>4</v>
      </c>
      <c r="Q2926" s="7">
        <v>4</v>
      </c>
      <c r="R2926" s="7">
        <v>5</v>
      </c>
      <c r="S2926" s="7">
        <v>3</v>
      </c>
      <c r="T2926" s="7">
        <v>5</v>
      </c>
      <c r="U2926" s="7">
        <v>4</v>
      </c>
      <c r="V2926" s="7">
        <v>9</v>
      </c>
      <c r="W2926" s="7">
        <v>9</v>
      </c>
      <c r="X2926" s="7">
        <v>3.43043261</v>
      </c>
      <c r="Y2926" s="7">
        <v>3.9535770399999999</v>
      </c>
      <c r="Z2926" s="7">
        <v>3.5535518800000001</v>
      </c>
      <c r="AA2926" s="7">
        <v>3.5793368800000001</v>
      </c>
      <c r="AB2926" s="7">
        <v>3.48917542</v>
      </c>
      <c r="AC2926" s="7">
        <v>3.4268307999999998</v>
      </c>
      <c r="AD2926" s="7">
        <v>3.3568581100000001</v>
      </c>
      <c r="AE2926" s="7">
        <v>3.4733828</v>
      </c>
      <c r="AF2926" s="7">
        <v>3.3746643999999999</v>
      </c>
      <c r="AG2926" s="7">
        <v>3.4202779300000001</v>
      </c>
      <c r="AH2926" s="7">
        <v>3.5084215599999999</v>
      </c>
      <c r="AI2926" s="7">
        <v>3.5106957599999999</v>
      </c>
    </row>
    <row r="2927" spans="1:35" x14ac:dyDescent="0.25">
      <c r="A2927" s="3">
        <f>VLOOKUP($F2927,Områder!$A$1:$T$64,7,FALSE)</f>
        <v>26</v>
      </c>
      <c r="B2927" s="3" t="str">
        <f>VLOOKUP($F2927,Områder!$A$1:$T$64,4,FALSE)</f>
        <v>Herslev Skole</v>
      </c>
      <c r="C2927" s="3" t="str">
        <f>VLOOKUP($F2927,Områder!$A$1:$T$64,5,FALSE)</f>
        <v>Fjordbakkeskolen</v>
      </c>
      <c r="D2927" s="3" t="str">
        <f>VLOOKUP($F2927,Områder!$A$1:$T$64,10,FALSE) &amp; " - " &amp; VLOOKUP($F2927,Områder!$A$1:$T$64,11,FALSE)</f>
        <v>6 - Herslev, Hedsted og Bredstrup</v>
      </c>
      <c r="E2927" s="3" t="str">
        <f>VLOOKUP($F2927,Områder!$A$1:$T$64,6,FALSE)</f>
        <v>Distriktsinstitutionen Fjordbakken</v>
      </c>
      <c r="F2927" s="1">
        <v>61</v>
      </c>
      <c r="G2927" s="1">
        <v>25</v>
      </c>
      <c r="H2927" s="7">
        <v>2</v>
      </c>
      <c r="I2927" s="7">
        <v>4</v>
      </c>
      <c r="J2927" s="7">
        <v>7</v>
      </c>
      <c r="K2927" s="7">
        <v>4</v>
      </c>
      <c r="L2927" s="7">
        <v>7</v>
      </c>
      <c r="M2927" s="7">
        <v>4</v>
      </c>
      <c r="N2927" s="7">
        <v>4</v>
      </c>
      <c r="O2927" s="7">
        <v>4</v>
      </c>
      <c r="P2927" s="7">
        <v>1</v>
      </c>
      <c r="Q2927" s="7">
        <v>4</v>
      </c>
      <c r="R2927" s="7">
        <v>4</v>
      </c>
      <c r="S2927" s="7">
        <v>5</v>
      </c>
      <c r="T2927" s="7">
        <v>1</v>
      </c>
      <c r="U2927" s="7">
        <v>4</v>
      </c>
      <c r="V2927" s="7">
        <v>7</v>
      </c>
      <c r="W2927" s="7">
        <v>10</v>
      </c>
      <c r="X2927" s="7">
        <v>5.6917243400000004</v>
      </c>
      <c r="Y2927" s="7">
        <v>3.69005451</v>
      </c>
      <c r="Z2927" s="7">
        <v>3.7935067199999999</v>
      </c>
      <c r="AA2927" s="7">
        <v>3.5193516800000002</v>
      </c>
      <c r="AB2927" s="7">
        <v>3.5085879200000001</v>
      </c>
      <c r="AC2927" s="7">
        <v>3.4239786699999999</v>
      </c>
      <c r="AD2927" s="7">
        <v>3.37316218</v>
      </c>
      <c r="AE2927" s="7">
        <v>3.3336795499999998</v>
      </c>
      <c r="AF2927" s="7">
        <v>3.4817921300000001</v>
      </c>
      <c r="AG2927" s="7">
        <v>3.4918742800000002</v>
      </c>
      <c r="AH2927" s="7">
        <v>3.5383871299999998</v>
      </c>
      <c r="AI2927" s="7">
        <v>3.6211921399999998</v>
      </c>
    </row>
    <row r="2928" spans="1:35" x14ac:dyDescent="0.25">
      <c r="A2928" s="3">
        <f>VLOOKUP($F2928,Områder!$A$1:$T$64,7,FALSE)</f>
        <v>26</v>
      </c>
      <c r="B2928" s="3" t="str">
        <f>VLOOKUP($F2928,Områder!$A$1:$T$64,4,FALSE)</f>
        <v>Herslev Skole</v>
      </c>
      <c r="C2928" s="3" t="str">
        <f>VLOOKUP($F2928,Områder!$A$1:$T$64,5,FALSE)</f>
        <v>Fjordbakkeskolen</v>
      </c>
      <c r="D2928" s="3" t="str">
        <f>VLOOKUP($F2928,Områder!$A$1:$T$64,10,FALSE) &amp; " - " &amp; VLOOKUP($F2928,Områder!$A$1:$T$64,11,FALSE)</f>
        <v>6 - Herslev, Hedsted og Bredstrup</v>
      </c>
      <c r="E2928" s="3" t="str">
        <f>VLOOKUP($F2928,Områder!$A$1:$T$64,6,FALSE)</f>
        <v>Distriktsinstitutionen Fjordbakken</v>
      </c>
      <c r="F2928" s="1">
        <v>61</v>
      </c>
      <c r="G2928" s="1">
        <v>26</v>
      </c>
      <c r="H2928" s="7">
        <v>5</v>
      </c>
      <c r="I2928" s="7">
        <v>1</v>
      </c>
      <c r="J2928" s="7">
        <v>4</v>
      </c>
      <c r="K2928" s="7">
        <v>7</v>
      </c>
      <c r="L2928" s="7">
        <v>5</v>
      </c>
      <c r="M2928" s="7">
        <v>8</v>
      </c>
      <c r="N2928" s="7">
        <v>4</v>
      </c>
      <c r="O2928" s="7">
        <v>3</v>
      </c>
      <c r="P2928" s="7">
        <v>6</v>
      </c>
      <c r="Q2928" s="7">
        <v>0</v>
      </c>
      <c r="R2928" s="7">
        <v>3</v>
      </c>
      <c r="S2928" s="7">
        <v>3</v>
      </c>
      <c r="T2928" s="7">
        <v>2</v>
      </c>
      <c r="U2928" s="7">
        <v>3</v>
      </c>
      <c r="V2928" s="7">
        <v>5</v>
      </c>
      <c r="W2928" s="7">
        <v>6</v>
      </c>
      <c r="X2928" s="7">
        <v>5.6336439699999996</v>
      </c>
      <c r="Y2928" s="7">
        <v>3.7629027100000001</v>
      </c>
      <c r="Z2928" s="7">
        <v>3.21660638</v>
      </c>
      <c r="AA2928" s="7">
        <v>3.1603971799999999</v>
      </c>
      <c r="AB2928" s="7">
        <v>3.0093091300000001</v>
      </c>
      <c r="AC2928" s="7">
        <v>2.9826808599999999</v>
      </c>
      <c r="AD2928" s="7">
        <v>2.9169419300000001</v>
      </c>
      <c r="AE2928" s="7">
        <v>2.90336499</v>
      </c>
      <c r="AF2928" s="7">
        <v>3.0571582300000002</v>
      </c>
      <c r="AG2928" s="7">
        <v>3.15706598</v>
      </c>
      <c r="AH2928" s="7">
        <v>3.1665598199999998</v>
      </c>
      <c r="AI2928" s="7">
        <v>3.22400134</v>
      </c>
    </row>
    <row r="2929" spans="1:35" x14ac:dyDescent="0.25">
      <c r="A2929" s="3">
        <f>VLOOKUP($F2929,Områder!$A$1:$T$64,7,FALSE)</f>
        <v>26</v>
      </c>
      <c r="B2929" s="3" t="str">
        <f>VLOOKUP($F2929,Områder!$A$1:$T$64,4,FALSE)</f>
        <v>Herslev Skole</v>
      </c>
      <c r="C2929" s="3" t="str">
        <f>VLOOKUP($F2929,Områder!$A$1:$T$64,5,FALSE)</f>
        <v>Fjordbakkeskolen</v>
      </c>
      <c r="D2929" s="3" t="str">
        <f>VLOOKUP($F2929,Områder!$A$1:$T$64,10,FALSE) &amp; " - " &amp; VLOOKUP($F2929,Områder!$A$1:$T$64,11,FALSE)</f>
        <v>6 - Herslev, Hedsted og Bredstrup</v>
      </c>
      <c r="E2929" s="3" t="str">
        <f>VLOOKUP($F2929,Områder!$A$1:$T$64,6,FALSE)</f>
        <v>Distriktsinstitutionen Fjordbakken</v>
      </c>
      <c r="F2929" s="1">
        <v>61</v>
      </c>
      <c r="G2929" s="1">
        <v>27</v>
      </c>
      <c r="H2929" s="7">
        <v>4</v>
      </c>
      <c r="I2929" s="7">
        <v>8</v>
      </c>
      <c r="J2929" s="7">
        <v>5</v>
      </c>
      <c r="K2929" s="7">
        <v>4</v>
      </c>
      <c r="L2929" s="7">
        <v>6</v>
      </c>
      <c r="M2929" s="7">
        <v>4</v>
      </c>
      <c r="N2929" s="7">
        <v>8</v>
      </c>
      <c r="O2929" s="7">
        <v>7</v>
      </c>
      <c r="P2929" s="7">
        <v>4</v>
      </c>
      <c r="Q2929" s="7">
        <v>7</v>
      </c>
      <c r="R2929" s="7">
        <v>3</v>
      </c>
      <c r="S2929" s="7">
        <v>3</v>
      </c>
      <c r="T2929" s="7">
        <v>3</v>
      </c>
      <c r="U2929" s="7">
        <v>1</v>
      </c>
      <c r="V2929" s="7">
        <v>4</v>
      </c>
      <c r="W2929" s="7">
        <v>5</v>
      </c>
      <c r="X2929" s="7">
        <v>5.2266494999999997</v>
      </c>
      <c r="Y2929" s="7">
        <v>4.8471586200000001</v>
      </c>
      <c r="Z2929" s="7">
        <v>3.6076957200000002</v>
      </c>
      <c r="AA2929" s="7">
        <v>3.3173341299999999</v>
      </c>
      <c r="AB2929" s="7">
        <v>3.2542961500000001</v>
      </c>
      <c r="AC2929" s="7">
        <v>3.1234402000000001</v>
      </c>
      <c r="AD2929" s="7">
        <v>3.0920289599999999</v>
      </c>
      <c r="AE2929" s="7">
        <v>3.0510379699999999</v>
      </c>
      <c r="AF2929" s="7">
        <v>3.3065376099999999</v>
      </c>
      <c r="AG2929" s="7">
        <v>3.4150137800000002</v>
      </c>
      <c r="AH2929" s="7">
        <v>3.4853832200000001</v>
      </c>
      <c r="AI2929" s="7">
        <v>3.5119022599999998</v>
      </c>
    </row>
    <row r="2930" spans="1:35" x14ac:dyDescent="0.25">
      <c r="A2930" s="3">
        <f>VLOOKUP($F2930,Områder!$A$1:$T$64,7,FALSE)</f>
        <v>26</v>
      </c>
      <c r="B2930" s="3" t="str">
        <f>VLOOKUP($F2930,Områder!$A$1:$T$64,4,FALSE)</f>
        <v>Herslev Skole</v>
      </c>
      <c r="C2930" s="3" t="str">
        <f>VLOOKUP($F2930,Områder!$A$1:$T$64,5,FALSE)</f>
        <v>Fjordbakkeskolen</v>
      </c>
      <c r="D2930" s="3" t="str">
        <f>VLOOKUP($F2930,Områder!$A$1:$T$64,10,FALSE) &amp; " - " &amp; VLOOKUP($F2930,Områder!$A$1:$T$64,11,FALSE)</f>
        <v>6 - Herslev, Hedsted og Bredstrup</v>
      </c>
      <c r="E2930" s="3" t="str">
        <f>VLOOKUP($F2930,Områder!$A$1:$T$64,6,FALSE)</f>
        <v>Distriktsinstitutionen Fjordbakken</v>
      </c>
      <c r="F2930" s="1">
        <v>61</v>
      </c>
      <c r="G2930" s="1">
        <v>28</v>
      </c>
      <c r="H2930" s="7">
        <v>7</v>
      </c>
      <c r="I2930" s="7">
        <v>8</v>
      </c>
      <c r="J2930" s="7">
        <v>9</v>
      </c>
      <c r="K2930" s="7">
        <v>5</v>
      </c>
      <c r="L2930" s="7">
        <v>5</v>
      </c>
      <c r="M2930" s="7">
        <v>9</v>
      </c>
      <c r="N2930" s="7">
        <v>6</v>
      </c>
      <c r="O2930" s="7">
        <v>7</v>
      </c>
      <c r="P2930" s="7">
        <v>8</v>
      </c>
      <c r="Q2930" s="7">
        <v>5</v>
      </c>
      <c r="R2930" s="7">
        <v>7</v>
      </c>
      <c r="S2930" s="7">
        <v>5</v>
      </c>
      <c r="T2930" s="7">
        <v>4</v>
      </c>
      <c r="U2930" s="7">
        <v>7</v>
      </c>
      <c r="V2930" s="7">
        <v>2</v>
      </c>
      <c r="W2930" s="7">
        <v>6</v>
      </c>
      <c r="X2930" s="7">
        <v>5.7477224500000004</v>
      </c>
      <c r="Y2930" s="7">
        <v>5.7350595599999998</v>
      </c>
      <c r="Z2930" s="7">
        <v>5.4747394900000002</v>
      </c>
      <c r="AA2930" s="7">
        <v>4.4332324099999996</v>
      </c>
      <c r="AB2930" s="7">
        <v>4.2117576400000001</v>
      </c>
      <c r="AC2930" s="7">
        <v>4.1436653400000001</v>
      </c>
      <c r="AD2930" s="7">
        <v>3.9991376600000001</v>
      </c>
      <c r="AE2930" s="7">
        <v>3.9882424099999998</v>
      </c>
      <c r="AF2930" s="7">
        <v>4.2401158700000003</v>
      </c>
      <c r="AG2930" s="7">
        <v>4.4632595799999999</v>
      </c>
      <c r="AH2930" s="7">
        <v>4.5468926300000003</v>
      </c>
      <c r="AI2930" s="7">
        <v>4.63749916</v>
      </c>
    </row>
    <row r="2931" spans="1:35" x14ac:dyDescent="0.25">
      <c r="A2931" s="3">
        <f>VLOOKUP($F2931,Områder!$A$1:$T$64,7,FALSE)</f>
        <v>26</v>
      </c>
      <c r="B2931" s="3" t="str">
        <f>VLOOKUP($F2931,Områder!$A$1:$T$64,4,FALSE)</f>
        <v>Herslev Skole</v>
      </c>
      <c r="C2931" s="3" t="str">
        <f>VLOOKUP($F2931,Områder!$A$1:$T$64,5,FALSE)</f>
        <v>Fjordbakkeskolen</v>
      </c>
      <c r="D2931" s="3" t="str">
        <f>VLOOKUP($F2931,Områder!$A$1:$T$64,10,FALSE) &amp; " - " &amp; VLOOKUP($F2931,Områder!$A$1:$T$64,11,FALSE)</f>
        <v>6 - Herslev, Hedsted og Bredstrup</v>
      </c>
      <c r="E2931" s="3" t="str">
        <f>VLOOKUP($F2931,Områder!$A$1:$T$64,6,FALSE)</f>
        <v>Distriktsinstitutionen Fjordbakken</v>
      </c>
      <c r="F2931" s="1">
        <v>61</v>
      </c>
      <c r="G2931" s="1">
        <v>29</v>
      </c>
      <c r="H2931" s="7">
        <v>4</v>
      </c>
      <c r="I2931" s="7">
        <v>7</v>
      </c>
      <c r="J2931" s="7">
        <v>8</v>
      </c>
      <c r="K2931" s="7">
        <v>8</v>
      </c>
      <c r="L2931" s="7">
        <v>6</v>
      </c>
      <c r="M2931" s="7">
        <v>8</v>
      </c>
      <c r="N2931" s="7">
        <v>8</v>
      </c>
      <c r="O2931" s="7">
        <v>8</v>
      </c>
      <c r="P2931" s="7">
        <v>10</v>
      </c>
      <c r="Q2931" s="7">
        <v>8</v>
      </c>
      <c r="R2931" s="7">
        <v>4</v>
      </c>
      <c r="S2931" s="7">
        <v>7</v>
      </c>
      <c r="T2931" s="7">
        <v>5</v>
      </c>
      <c r="U2931" s="7">
        <v>4</v>
      </c>
      <c r="V2931" s="7">
        <v>11</v>
      </c>
      <c r="W2931" s="7">
        <v>3</v>
      </c>
      <c r="X2931" s="7">
        <v>5.8148899800000002</v>
      </c>
      <c r="Y2931" s="7">
        <v>5.5558379699999998</v>
      </c>
      <c r="Z2931" s="7">
        <v>5.4915257000000004</v>
      </c>
      <c r="AA2931" s="7">
        <v>5.2998737800000004</v>
      </c>
      <c r="AB2931" s="7">
        <v>4.5022488100000002</v>
      </c>
      <c r="AC2931" s="7">
        <v>4.3228450399999998</v>
      </c>
      <c r="AD2931" s="7">
        <v>4.2624486199999998</v>
      </c>
      <c r="AE2931" s="7">
        <v>4.1508044899999996</v>
      </c>
      <c r="AF2931" s="7">
        <v>4.5424171800000002</v>
      </c>
      <c r="AG2931" s="7">
        <v>4.7442930399999996</v>
      </c>
      <c r="AH2931" s="7">
        <v>4.9085588600000003</v>
      </c>
      <c r="AI2931" s="7">
        <v>4.98739182</v>
      </c>
    </row>
    <row r="2932" spans="1:35" x14ac:dyDescent="0.25">
      <c r="A2932" s="3">
        <f>VLOOKUP($F2932,Områder!$A$1:$T$64,7,FALSE)</f>
        <v>26</v>
      </c>
      <c r="B2932" s="3" t="str">
        <f>VLOOKUP($F2932,Områder!$A$1:$T$64,4,FALSE)</f>
        <v>Herslev Skole</v>
      </c>
      <c r="C2932" s="3" t="str">
        <f>VLOOKUP($F2932,Områder!$A$1:$T$64,5,FALSE)</f>
        <v>Fjordbakkeskolen</v>
      </c>
      <c r="D2932" s="3" t="str">
        <f>VLOOKUP($F2932,Områder!$A$1:$T$64,10,FALSE) &amp; " - " &amp; VLOOKUP($F2932,Områder!$A$1:$T$64,11,FALSE)</f>
        <v>6 - Herslev, Hedsted og Bredstrup</v>
      </c>
      <c r="E2932" s="3" t="str">
        <f>VLOOKUP($F2932,Områder!$A$1:$T$64,6,FALSE)</f>
        <v>Distriktsinstitutionen Fjordbakken</v>
      </c>
      <c r="F2932" s="1">
        <v>61</v>
      </c>
      <c r="G2932" s="1">
        <v>30</v>
      </c>
      <c r="H2932" s="7">
        <v>7</v>
      </c>
      <c r="I2932" s="7">
        <v>9</v>
      </c>
      <c r="J2932" s="7">
        <v>8</v>
      </c>
      <c r="K2932" s="7">
        <v>9</v>
      </c>
      <c r="L2932" s="7">
        <v>9</v>
      </c>
      <c r="M2932" s="7">
        <v>4</v>
      </c>
      <c r="N2932" s="7">
        <v>10</v>
      </c>
      <c r="O2932" s="7">
        <v>8</v>
      </c>
      <c r="P2932" s="7">
        <v>10</v>
      </c>
      <c r="Q2932" s="7">
        <v>11</v>
      </c>
      <c r="R2932" s="7">
        <v>6</v>
      </c>
      <c r="S2932" s="7">
        <v>6</v>
      </c>
      <c r="T2932" s="7">
        <v>11</v>
      </c>
      <c r="U2932" s="7">
        <v>6</v>
      </c>
      <c r="V2932" s="7">
        <v>7</v>
      </c>
      <c r="W2932" s="7">
        <v>12</v>
      </c>
      <c r="X2932" s="7">
        <v>4.3933848700000002</v>
      </c>
      <c r="Y2932" s="7">
        <v>6.2787845799999999</v>
      </c>
      <c r="Z2932" s="7">
        <v>6.0416786900000004</v>
      </c>
      <c r="AA2932" s="7">
        <v>5.9019001299999996</v>
      </c>
      <c r="AB2932" s="7">
        <v>5.78517773</v>
      </c>
      <c r="AC2932" s="7">
        <v>5.0897923299999999</v>
      </c>
      <c r="AD2932" s="7">
        <v>4.9238422499999999</v>
      </c>
      <c r="AE2932" s="7">
        <v>4.8945599700000004</v>
      </c>
      <c r="AF2932" s="7">
        <v>5.2215648699999999</v>
      </c>
      <c r="AG2932" s="7">
        <v>5.5673530800000002</v>
      </c>
      <c r="AH2932" s="7">
        <v>5.7287149800000003</v>
      </c>
      <c r="AI2932" s="7">
        <v>5.88538329</v>
      </c>
    </row>
    <row r="2933" spans="1:35" x14ac:dyDescent="0.25">
      <c r="A2933" s="3">
        <f>VLOOKUP($F2933,Områder!$A$1:$T$64,7,FALSE)</f>
        <v>26</v>
      </c>
      <c r="B2933" s="3" t="str">
        <f>VLOOKUP($F2933,Områder!$A$1:$T$64,4,FALSE)</f>
        <v>Herslev Skole</v>
      </c>
      <c r="C2933" s="3" t="str">
        <f>VLOOKUP($F2933,Områder!$A$1:$T$64,5,FALSE)</f>
        <v>Fjordbakkeskolen</v>
      </c>
      <c r="D2933" s="3" t="str">
        <f>VLOOKUP($F2933,Områder!$A$1:$T$64,10,FALSE) &amp; " - " &amp; VLOOKUP($F2933,Områder!$A$1:$T$64,11,FALSE)</f>
        <v>6 - Herslev, Hedsted og Bredstrup</v>
      </c>
      <c r="E2933" s="3" t="str">
        <f>VLOOKUP($F2933,Områder!$A$1:$T$64,6,FALSE)</f>
        <v>Distriktsinstitutionen Fjordbakken</v>
      </c>
      <c r="F2933" s="1">
        <v>61</v>
      </c>
      <c r="G2933" s="1">
        <v>31</v>
      </c>
      <c r="H2933" s="7">
        <v>7</v>
      </c>
      <c r="I2933" s="7">
        <v>9</v>
      </c>
      <c r="J2933" s="7">
        <v>9</v>
      </c>
      <c r="K2933" s="7">
        <v>9</v>
      </c>
      <c r="L2933" s="7">
        <v>10</v>
      </c>
      <c r="M2933" s="7">
        <v>12</v>
      </c>
      <c r="N2933" s="7">
        <v>7</v>
      </c>
      <c r="O2933" s="7">
        <v>10</v>
      </c>
      <c r="P2933" s="7">
        <v>9</v>
      </c>
      <c r="Q2933" s="7">
        <v>8</v>
      </c>
      <c r="R2933" s="7">
        <v>10</v>
      </c>
      <c r="S2933" s="7">
        <v>8</v>
      </c>
      <c r="T2933" s="7">
        <v>8</v>
      </c>
      <c r="U2933" s="7">
        <v>9</v>
      </c>
      <c r="V2933" s="7">
        <v>6</v>
      </c>
      <c r="W2933" s="7">
        <v>7</v>
      </c>
      <c r="X2933" s="7">
        <v>10.896540849999999</v>
      </c>
      <c r="Y2933" s="7">
        <v>5.0717625899999996</v>
      </c>
      <c r="Z2933" s="7">
        <v>6.4019198700000004</v>
      </c>
      <c r="AA2933" s="7">
        <v>6.1767599300000002</v>
      </c>
      <c r="AB2933" s="7">
        <v>6.0365483199999996</v>
      </c>
      <c r="AC2933" s="7">
        <v>5.9627579300000004</v>
      </c>
      <c r="AD2933" s="7">
        <v>5.3564847599999998</v>
      </c>
      <c r="AE2933" s="7">
        <v>5.2348446199999996</v>
      </c>
      <c r="AF2933" s="7">
        <v>5.7386636299999996</v>
      </c>
      <c r="AG2933" s="7">
        <v>6.0138817400000004</v>
      </c>
      <c r="AH2933" s="7">
        <v>6.2947670599999999</v>
      </c>
      <c r="AI2933" s="7">
        <v>6.4400024</v>
      </c>
    </row>
    <row r="2934" spans="1:35" x14ac:dyDescent="0.25">
      <c r="A2934" s="3">
        <f>VLOOKUP($F2934,Områder!$A$1:$T$64,7,FALSE)</f>
        <v>26</v>
      </c>
      <c r="B2934" s="3" t="str">
        <f>VLOOKUP($F2934,Områder!$A$1:$T$64,4,FALSE)</f>
        <v>Herslev Skole</v>
      </c>
      <c r="C2934" s="3" t="str">
        <f>VLOOKUP($F2934,Områder!$A$1:$T$64,5,FALSE)</f>
        <v>Fjordbakkeskolen</v>
      </c>
      <c r="D2934" s="3" t="str">
        <f>VLOOKUP($F2934,Områder!$A$1:$T$64,10,FALSE) &amp; " - " &amp; VLOOKUP($F2934,Områder!$A$1:$T$64,11,FALSE)</f>
        <v>6 - Herslev, Hedsted og Bredstrup</v>
      </c>
      <c r="E2934" s="3" t="str">
        <f>VLOOKUP($F2934,Områder!$A$1:$T$64,6,FALSE)</f>
        <v>Distriktsinstitutionen Fjordbakken</v>
      </c>
      <c r="F2934" s="1">
        <v>61</v>
      </c>
      <c r="G2934" s="1">
        <v>32</v>
      </c>
      <c r="H2934" s="7">
        <v>11</v>
      </c>
      <c r="I2934" s="7">
        <v>7</v>
      </c>
      <c r="J2934" s="7">
        <v>11</v>
      </c>
      <c r="K2934" s="7">
        <v>7</v>
      </c>
      <c r="L2934" s="7">
        <v>10</v>
      </c>
      <c r="M2934" s="7">
        <v>13</v>
      </c>
      <c r="N2934" s="7">
        <v>12</v>
      </c>
      <c r="O2934" s="7">
        <v>6</v>
      </c>
      <c r="P2934" s="7">
        <v>9</v>
      </c>
      <c r="Q2934" s="7">
        <v>9</v>
      </c>
      <c r="R2934" s="7">
        <v>10</v>
      </c>
      <c r="S2934" s="7">
        <v>12</v>
      </c>
      <c r="T2934" s="7">
        <v>8</v>
      </c>
      <c r="U2934" s="7">
        <v>8</v>
      </c>
      <c r="V2934" s="7">
        <v>6</v>
      </c>
      <c r="W2934" s="7">
        <v>6</v>
      </c>
      <c r="X2934" s="7">
        <v>6.9519303499999996</v>
      </c>
      <c r="Y2934" s="7">
        <v>10.03486754</v>
      </c>
      <c r="Z2934" s="7">
        <v>5.3393373400000002</v>
      </c>
      <c r="AA2934" s="7">
        <v>6.3286272099999996</v>
      </c>
      <c r="AB2934" s="7">
        <v>6.1439394500000004</v>
      </c>
      <c r="AC2934" s="7">
        <v>6.0001962899999999</v>
      </c>
      <c r="AD2934" s="7">
        <v>5.9483569599999999</v>
      </c>
      <c r="AE2934" s="7">
        <v>5.4297094499999998</v>
      </c>
      <c r="AF2934" s="7">
        <v>5.8331247599999996</v>
      </c>
      <c r="AG2934" s="7">
        <v>6.2765239599999996</v>
      </c>
      <c r="AH2934" s="7">
        <v>6.5013250999999999</v>
      </c>
      <c r="AI2934" s="7">
        <v>6.75238139</v>
      </c>
    </row>
    <row r="2935" spans="1:35" x14ac:dyDescent="0.25">
      <c r="A2935" s="3">
        <f>VLOOKUP($F2935,Områder!$A$1:$T$64,7,FALSE)</f>
        <v>26</v>
      </c>
      <c r="B2935" s="3" t="str">
        <f>VLOOKUP($F2935,Områder!$A$1:$T$64,4,FALSE)</f>
        <v>Herslev Skole</v>
      </c>
      <c r="C2935" s="3" t="str">
        <f>VLOOKUP($F2935,Områder!$A$1:$T$64,5,FALSE)</f>
        <v>Fjordbakkeskolen</v>
      </c>
      <c r="D2935" s="3" t="str">
        <f>VLOOKUP($F2935,Områder!$A$1:$T$64,10,FALSE) &amp; " - " &amp; VLOOKUP($F2935,Områder!$A$1:$T$64,11,FALSE)</f>
        <v>6 - Herslev, Hedsted og Bredstrup</v>
      </c>
      <c r="E2935" s="3" t="str">
        <f>VLOOKUP($F2935,Områder!$A$1:$T$64,6,FALSE)</f>
        <v>Distriktsinstitutionen Fjordbakken</v>
      </c>
      <c r="F2935" s="1">
        <v>61</v>
      </c>
      <c r="G2935" s="1">
        <v>33</v>
      </c>
      <c r="H2935" s="7">
        <v>14</v>
      </c>
      <c r="I2935" s="7">
        <v>11</v>
      </c>
      <c r="J2935" s="7">
        <v>10</v>
      </c>
      <c r="K2935" s="7">
        <v>10</v>
      </c>
      <c r="L2935" s="7">
        <v>6</v>
      </c>
      <c r="M2935" s="7">
        <v>11</v>
      </c>
      <c r="N2935" s="7">
        <v>11</v>
      </c>
      <c r="O2935" s="7">
        <v>12</v>
      </c>
      <c r="P2935" s="7">
        <v>11</v>
      </c>
      <c r="Q2935" s="7">
        <v>11</v>
      </c>
      <c r="R2935" s="7">
        <v>9</v>
      </c>
      <c r="S2935" s="7">
        <v>10</v>
      </c>
      <c r="T2935" s="7">
        <v>11</v>
      </c>
      <c r="U2935" s="7">
        <v>6</v>
      </c>
      <c r="V2935" s="7">
        <v>9</v>
      </c>
      <c r="W2935" s="7">
        <v>6</v>
      </c>
      <c r="X2935" s="7">
        <v>5.9214414199999998</v>
      </c>
      <c r="Y2935" s="7">
        <v>6.7333419000000001</v>
      </c>
      <c r="Z2935" s="7">
        <v>9.2332054400000008</v>
      </c>
      <c r="AA2935" s="7">
        <v>5.5004640399999998</v>
      </c>
      <c r="AB2935" s="7">
        <v>6.2026907700000002</v>
      </c>
      <c r="AC2935" s="7">
        <v>6.0761227699999996</v>
      </c>
      <c r="AD2935" s="7">
        <v>5.94050937</v>
      </c>
      <c r="AE2935" s="7">
        <v>5.9232756599999998</v>
      </c>
      <c r="AF2935" s="7">
        <v>5.9985076299999998</v>
      </c>
      <c r="AG2935" s="7">
        <v>6.35002069</v>
      </c>
      <c r="AH2935" s="7">
        <v>6.7188041199999997</v>
      </c>
      <c r="AI2935" s="7">
        <v>6.9113026</v>
      </c>
    </row>
    <row r="2936" spans="1:35" x14ac:dyDescent="0.25">
      <c r="A2936" s="3">
        <f>VLOOKUP($F2936,Områder!$A$1:$T$64,7,FALSE)</f>
        <v>26</v>
      </c>
      <c r="B2936" s="3" t="str">
        <f>VLOOKUP($F2936,Områder!$A$1:$T$64,4,FALSE)</f>
        <v>Herslev Skole</v>
      </c>
      <c r="C2936" s="3" t="str">
        <f>VLOOKUP($F2936,Områder!$A$1:$T$64,5,FALSE)</f>
        <v>Fjordbakkeskolen</v>
      </c>
      <c r="D2936" s="3" t="str">
        <f>VLOOKUP($F2936,Områder!$A$1:$T$64,10,FALSE) &amp; " - " &amp; VLOOKUP($F2936,Områder!$A$1:$T$64,11,FALSE)</f>
        <v>6 - Herslev, Hedsted og Bredstrup</v>
      </c>
      <c r="E2936" s="3" t="str">
        <f>VLOOKUP($F2936,Områder!$A$1:$T$64,6,FALSE)</f>
        <v>Distriktsinstitutionen Fjordbakken</v>
      </c>
      <c r="F2936" s="1">
        <v>61</v>
      </c>
      <c r="G2936" s="1">
        <v>34</v>
      </c>
      <c r="H2936" s="7">
        <v>7</v>
      </c>
      <c r="I2936" s="7">
        <v>13</v>
      </c>
      <c r="J2936" s="7">
        <v>12</v>
      </c>
      <c r="K2936" s="7">
        <v>9</v>
      </c>
      <c r="L2936" s="7">
        <v>10</v>
      </c>
      <c r="M2936" s="7">
        <v>6</v>
      </c>
      <c r="N2936" s="7">
        <v>11</v>
      </c>
      <c r="O2936" s="7">
        <v>10</v>
      </c>
      <c r="P2936" s="7">
        <v>11</v>
      </c>
      <c r="Q2936" s="7">
        <v>11</v>
      </c>
      <c r="R2936" s="7">
        <v>11</v>
      </c>
      <c r="S2936" s="7">
        <v>11</v>
      </c>
      <c r="T2936" s="7">
        <v>12</v>
      </c>
      <c r="U2936" s="7">
        <v>10</v>
      </c>
      <c r="V2936" s="7">
        <v>6</v>
      </c>
      <c r="W2936" s="7">
        <v>9</v>
      </c>
      <c r="X2936" s="7">
        <v>6.7754435600000003</v>
      </c>
      <c r="Y2936" s="7">
        <v>6.2921021000000001</v>
      </c>
      <c r="Z2936" s="7">
        <v>7.0262395299999998</v>
      </c>
      <c r="AA2936" s="7">
        <v>9.1120971300000004</v>
      </c>
      <c r="AB2936" s="7">
        <v>6.0421059000000001</v>
      </c>
      <c r="AC2936" s="7">
        <v>6.5546837299999998</v>
      </c>
      <c r="AD2936" s="7">
        <v>6.4548409700000002</v>
      </c>
      <c r="AE2936" s="7">
        <v>6.3398662999999997</v>
      </c>
      <c r="AF2936" s="7">
        <v>6.8655739799999997</v>
      </c>
      <c r="AG2936" s="7">
        <v>6.93049012</v>
      </c>
      <c r="AH2936" s="7">
        <v>7.23637219</v>
      </c>
      <c r="AI2936" s="7">
        <v>7.5754696399999997</v>
      </c>
    </row>
    <row r="2937" spans="1:35" x14ac:dyDescent="0.25">
      <c r="A2937" s="3">
        <f>VLOOKUP($F2937,Områder!$A$1:$T$64,7,FALSE)</f>
        <v>26</v>
      </c>
      <c r="B2937" s="3" t="str">
        <f>VLOOKUP($F2937,Områder!$A$1:$T$64,4,FALSE)</f>
        <v>Herslev Skole</v>
      </c>
      <c r="C2937" s="3" t="str">
        <f>VLOOKUP($F2937,Områder!$A$1:$T$64,5,FALSE)</f>
        <v>Fjordbakkeskolen</v>
      </c>
      <c r="D2937" s="3" t="str">
        <f>VLOOKUP($F2937,Områder!$A$1:$T$64,10,FALSE) &amp; " - " &amp; VLOOKUP($F2937,Områder!$A$1:$T$64,11,FALSE)</f>
        <v>6 - Herslev, Hedsted og Bredstrup</v>
      </c>
      <c r="E2937" s="3" t="str">
        <f>VLOOKUP($F2937,Områder!$A$1:$T$64,6,FALSE)</f>
        <v>Distriktsinstitutionen Fjordbakken</v>
      </c>
      <c r="F2937" s="1">
        <v>61</v>
      </c>
      <c r="G2937" s="1">
        <v>35</v>
      </c>
      <c r="H2937" s="7">
        <v>18</v>
      </c>
      <c r="I2937" s="7">
        <v>8</v>
      </c>
      <c r="J2937" s="7">
        <v>11</v>
      </c>
      <c r="K2937" s="7">
        <v>9</v>
      </c>
      <c r="L2937" s="7">
        <v>8</v>
      </c>
      <c r="M2937" s="7">
        <v>12</v>
      </c>
      <c r="N2937" s="7">
        <v>6</v>
      </c>
      <c r="O2937" s="7">
        <v>9</v>
      </c>
      <c r="P2937" s="7">
        <v>10</v>
      </c>
      <c r="Q2937" s="7">
        <v>10</v>
      </c>
      <c r="R2937" s="7">
        <v>10</v>
      </c>
      <c r="S2937" s="7">
        <v>9</v>
      </c>
      <c r="T2937" s="7">
        <v>10</v>
      </c>
      <c r="U2937" s="7">
        <v>13</v>
      </c>
      <c r="V2937" s="7">
        <v>10</v>
      </c>
      <c r="W2937" s="7">
        <v>7</v>
      </c>
      <c r="X2937" s="7">
        <v>8.9650795700000003</v>
      </c>
      <c r="Y2937" s="7">
        <v>6.9315257700000004</v>
      </c>
      <c r="Z2937" s="7">
        <v>6.3885022899999999</v>
      </c>
      <c r="AA2937" s="7">
        <v>6.9624944299999996</v>
      </c>
      <c r="AB2937" s="7">
        <v>8.7046683399999996</v>
      </c>
      <c r="AC2937" s="7">
        <v>6.1972809199999999</v>
      </c>
      <c r="AD2937" s="7">
        <v>6.5860895099999999</v>
      </c>
      <c r="AE2937" s="7">
        <v>6.5183873600000002</v>
      </c>
      <c r="AF2937" s="7">
        <v>6.8876127800000004</v>
      </c>
      <c r="AG2937" s="7">
        <v>7.3797677400000001</v>
      </c>
      <c r="AH2937" s="7">
        <v>7.4165871900000004</v>
      </c>
      <c r="AI2937" s="7">
        <v>7.6894714300000002</v>
      </c>
    </row>
    <row r="2938" spans="1:35" x14ac:dyDescent="0.25">
      <c r="A2938" s="3">
        <f>VLOOKUP($F2938,Områder!$A$1:$T$64,7,FALSE)</f>
        <v>26</v>
      </c>
      <c r="B2938" s="3" t="str">
        <f>VLOOKUP($F2938,Områder!$A$1:$T$64,4,FALSE)</f>
        <v>Herslev Skole</v>
      </c>
      <c r="C2938" s="3" t="str">
        <f>VLOOKUP($F2938,Områder!$A$1:$T$64,5,FALSE)</f>
        <v>Fjordbakkeskolen</v>
      </c>
      <c r="D2938" s="3" t="str">
        <f>VLOOKUP($F2938,Områder!$A$1:$T$64,10,FALSE) &amp; " - " &amp; VLOOKUP($F2938,Områder!$A$1:$T$64,11,FALSE)</f>
        <v>6 - Herslev, Hedsted og Bredstrup</v>
      </c>
      <c r="E2938" s="3" t="str">
        <f>VLOOKUP($F2938,Områder!$A$1:$T$64,6,FALSE)</f>
        <v>Distriktsinstitutionen Fjordbakken</v>
      </c>
      <c r="F2938" s="1">
        <v>61</v>
      </c>
      <c r="G2938" s="1">
        <v>36</v>
      </c>
      <c r="H2938" s="7">
        <v>6</v>
      </c>
      <c r="I2938" s="7">
        <v>18</v>
      </c>
      <c r="J2938" s="7">
        <v>7</v>
      </c>
      <c r="K2938" s="7">
        <v>11</v>
      </c>
      <c r="L2938" s="7">
        <v>9</v>
      </c>
      <c r="M2938" s="7">
        <v>9</v>
      </c>
      <c r="N2938" s="7">
        <v>14</v>
      </c>
      <c r="O2938" s="7">
        <v>6</v>
      </c>
      <c r="P2938" s="7">
        <v>8</v>
      </c>
      <c r="Q2938" s="7">
        <v>10</v>
      </c>
      <c r="R2938" s="7">
        <v>12</v>
      </c>
      <c r="S2938" s="7">
        <v>10</v>
      </c>
      <c r="T2938" s="7">
        <v>9</v>
      </c>
      <c r="U2938" s="7">
        <v>10</v>
      </c>
      <c r="V2938" s="7">
        <v>12</v>
      </c>
      <c r="W2938" s="7">
        <v>10</v>
      </c>
      <c r="X2938" s="7">
        <v>7.2636826699999997</v>
      </c>
      <c r="Y2938" s="7">
        <v>8.8788599700000006</v>
      </c>
      <c r="Z2938" s="7">
        <v>7.0945269700000004</v>
      </c>
      <c r="AA2938" s="7">
        <v>6.4564610199999999</v>
      </c>
      <c r="AB2938" s="7">
        <v>6.9774636000000001</v>
      </c>
      <c r="AC2938" s="7">
        <v>8.4857569099999992</v>
      </c>
      <c r="AD2938" s="7">
        <v>6.3548062099999996</v>
      </c>
      <c r="AE2938" s="7">
        <v>6.6750620300000003</v>
      </c>
      <c r="AF2938" s="7">
        <v>7.09225584</v>
      </c>
      <c r="AG2938" s="7">
        <v>7.4288237500000003</v>
      </c>
      <c r="AH2938" s="7">
        <v>7.8816300100000003</v>
      </c>
      <c r="AI2938" s="7">
        <v>7.9148012200000002</v>
      </c>
    </row>
    <row r="2939" spans="1:35" x14ac:dyDescent="0.25">
      <c r="A2939" s="3">
        <f>VLOOKUP($F2939,Områder!$A$1:$T$64,7,FALSE)</f>
        <v>26</v>
      </c>
      <c r="B2939" s="3" t="str">
        <f>VLOOKUP($F2939,Områder!$A$1:$T$64,4,FALSE)</f>
        <v>Herslev Skole</v>
      </c>
      <c r="C2939" s="3" t="str">
        <f>VLOOKUP($F2939,Områder!$A$1:$T$64,5,FALSE)</f>
        <v>Fjordbakkeskolen</v>
      </c>
      <c r="D2939" s="3" t="str">
        <f>VLOOKUP($F2939,Områder!$A$1:$T$64,10,FALSE) &amp; " - " &amp; VLOOKUP($F2939,Områder!$A$1:$T$64,11,FALSE)</f>
        <v>6 - Herslev, Hedsted og Bredstrup</v>
      </c>
      <c r="E2939" s="3" t="str">
        <f>VLOOKUP($F2939,Områder!$A$1:$T$64,6,FALSE)</f>
        <v>Distriktsinstitutionen Fjordbakken</v>
      </c>
      <c r="F2939" s="1">
        <v>61</v>
      </c>
      <c r="G2939" s="1">
        <v>37</v>
      </c>
      <c r="H2939" s="7">
        <v>15</v>
      </c>
      <c r="I2939" s="7">
        <v>7</v>
      </c>
      <c r="J2939" s="7">
        <v>18</v>
      </c>
      <c r="K2939" s="7">
        <v>10</v>
      </c>
      <c r="L2939" s="7">
        <v>9</v>
      </c>
      <c r="M2939" s="7">
        <v>9</v>
      </c>
      <c r="N2939" s="7">
        <v>9</v>
      </c>
      <c r="O2939" s="7">
        <v>16</v>
      </c>
      <c r="P2939" s="7">
        <v>6</v>
      </c>
      <c r="Q2939" s="7">
        <v>8</v>
      </c>
      <c r="R2939" s="7">
        <v>10</v>
      </c>
      <c r="S2939" s="7">
        <v>14</v>
      </c>
      <c r="T2939" s="7">
        <v>7</v>
      </c>
      <c r="U2939" s="7">
        <v>9</v>
      </c>
      <c r="V2939" s="7">
        <v>10</v>
      </c>
      <c r="W2939" s="7">
        <v>13</v>
      </c>
      <c r="X2939" s="7">
        <v>10.088455440000001</v>
      </c>
      <c r="Y2939" s="7">
        <v>7.53442569</v>
      </c>
      <c r="Z2939" s="7">
        <v>8.98911762</v>
      </c>
      <c r="AA2939" s="7">
        <v>7.3343934700000002</v>
      </c>
      <c r="AB2939" s="7">
        <v>6.71787899</v>
      </c>
      <c r="AC2939" s="7">
        <v>7.1434852600000003</v>
      </c>
      <c r="AD2939" s="7">
        <v>8.4584305900000007</v>
      </c>
      <c r="AE2939" s="7">
        <v>6.6544974999999997</v>
      </c>
      <c r="AF2939" s="7">
        <v>7.3028383999999997</v>
      </c>
      <c r="AG2939" s="7">
        <v>7.6950010799999999</v>
      </c>
      <c r="AH2939" s="7">
        <v>7.9903318199999998</v>
      </c>
      <c r="AI2939" s="7">
        <v>8.4301578300000006</v>
      </c>
    </row>
    <row r="2940" spans="1:35" x14ac:dyDescent="0.25">
      <c r="A2940" s="3">
        <f>VLOOKUP($F2940,Områder!$A$1:$T$64,7,FALSE)</f>
        <v>26</v>
      </c>
      <c r="B2940" s="3" t="str">
        <f>VLOOKUP($F2940,Områder!$A$1:$T$64,4,FALSE)</f>
        <v>Herslev Skole</v>
      </c>
      <c r="C2940" s="3" t="str">
        <f>VLOOKUP($F2940,Områder!$A$1:$T$64,5,FALSE)</f>
        <v>Fjordbakkeskolen</v>
      </c>
      <c r="D2940" s="3" t="str">
        <f>VLOOKUP($F2940,Områder!$A$1:$T$64,10,FALSE) &amp; " - " &amp; VLOOKUP($F2940,Områder!$A$1:$T$64,11,FALSE)</f>
        <v>6 - Herslev, Hedsted og Bredstrup</v>
      </c>
      <c r="E2940" s="3" t="str">
        <f>VLOOKUP($F2940,Områder!$A$1:$T$64,6,FALSE)</f>
        <v>Distriktsinstitutionen Fjordbakken</v>
      </c>
      <c r="F2940" s="1">
        <v>61</v>
      </c>
      <c r="G2940" s="1">
        <v>38</v>
      </c>
      <c r="H2940" s="7">
        <v>11</v>
      </c>
      <c r="I2940" s="7">
        <v>16</v>
      </c>
      <c r="J2940" s="7">
        <v>6</v>
      </c>
      <c r="K2940" s="7">
        <v>18</v>
      </c>
      <c r="L2940" s="7">
        <v>8</v>
      </c>
      <c r="M2940" s="7">
        <v>10</v>
      </c>
      <c r="N2940" s="7">
        <v>12</v>
      </c>
      <c r="O2940" s="7">
        <v>8</v>
      </c>
      <c r="P2940" s="7">
        <v>17</v>
      </c>
      <c r="Q2940" s="7">
        <v>8</v>
      </c>
      <c r="R2940" s="7">
        <v>8</v>
      </c>
      <c r="S2940" s="7">
        <v>11</v>
      </c>
      <c r="T2940" s="7">
        <v>14</v>
      </c>
      <c r="U2940" s="7">
        <v>7</v>
      </c>
      <c r="V2940" s="7">
        <v>10</v>
      </c>
      <c r="W2940" s="7">
        <v>10</v>
      </c>
      <c r="X2940" s="7">
        <v>12.702050740000001</v>
      </c>
      <c r="Y2940" s="7">
        <v>10.006608229999999</v>
      </c>
      <c r="Z2940" s="7">
        <v>7.7123017699999998</v>
      </c>
      <c r="AA2940" s="7">
        <v>9.0009395699999999</v>
      </c>
      <c r="AB2940" s="7">
        <v>7.5059106</v>
      </c>
      <c r="AC2940" s="7">
        <v>6.8995059300000001</v>
      </c>
      <c r="AD2940" s="7">
        <v>7.2575269999999996</v>
      </c>
      <c r="AE2940" s="7">
        <v>8.4191978499999998</v>
      </c>
      <c r="AF2940" s="7">
        <v>7.2452561600000003</v>
      </c>
      <c r="AG2940" s="7">
        <v>7.8246550099999999</v>
      </c>
      <c r="AH2940" s="7">
        <v>8.1777906700000003</v>
      </c>
      <c r="AI2940" s="7">
        <v>8.4471314700000004</v>
      </c>
    </row>
    <row r="2941" spans="1:35" x14ac:dyDescent="0.25">
      <c r="A2941" s="3">
        <f>VLOOKUP($F2941,Områder!$A$1:$T$64,7,FALSE)</f>
        <v>26</v>
      </c>
      <c r="B2941" s="3" t="str">
        <f>VLOOKUP($F2941,Områder!$A$1:$T$64,4,FALSE)</f>
        <v>Herslev Skole</v>
      </c>
      <c r="C2941" s="3" t="str">
        <f>VLOOKUP($F2941,Områder!$A$1:$T$64,5,FALSE)</f>
        <v>Fjordbakkeskolen</v>
      </c>
      <c r="D2941" s="3" t="str">
        <f>VLOOKUP($F2941,Områder!$A$1:$T$64,10,FALSE) &amp; " - " &amp; VLOOKUP($F2941,Områder!$A$1:$T$64,11,FALSE)</f>
        <v>6 - Herslev, Hedsted og Bredstrup</v>
      </c>
      <c r="E2941" s="3" t="str">
        <f>VLOOKUP($F2941,Områder!$A$1:$T$64,6,FALSE)</f>
        <v>Distriktsinstitutionen Fjordbakken</v>
      </c>
      <c r="F2941" s="1">
        <v>61</v>
      </c>
      <c r="G2941" s="1">
        <v>39</v>
      </c>
      <c r="H2941" s="7">
        <v>12</v>
      </c>
      <c r="I2941" s="7">
        <v>10</v>
      </c>
      <c r="J2941" s="7">
        <v>15</v>
      </c>
      <c r="K2941" s="7">
        <v>6</v>
      </c>
      <c r="L2941" s="7">
        <v>15</v>
      </c>
      <c r="M2941" s="7">
        <v>8</v>
      </c>
      <c r="N2941" s="7">
        <v>8</v>
      </c>
      <c r="O2941" s="7">
        <v>13</v>
      </c>
      <c r="P2941" s="7">
        <v>8</v>
      </c>
      <c r="Q2941" s="7">
        <v>14</v>
      </c>
      <c r="R2941" s="7">
        <v>7</v>
      </c>
      <c r="S2941" s="7">
        <v>8</v>
      </c>
      <c r="T2941" s="7">
        <v>12</v>
      </c>
      <c r="U2941" s="7">
        <v>16</v>
      </c>
      <c r="V2941" s="7">
        <v>7</v>
      </c>
      <c r="W2941" s="7">
        <v>10</v>
      </c>
      <c r="X2941" s="7">
        <v>10.33035851</v>
      </c>
      <c r="Y2941" s="7">
        <v>12.59521588</v>
      </c>
      <c r="Z2941" s="7">
        <v>10.09451777</v>
      </c>
      <c r="AA2941" s="7">
        <v>7.9540339900000001</v>
      </c>
      <c r="AB2941" s="7">
        <v>9.1841881999999995</v>
      </c>
      <c r="AC2941" s="7">
        <v>7.7553106500000002</v>
      </c>
      <c r="AD2941" s="7">
        <v>7.18755729</v>
      </c>
      <c r="AE2941" s="7">
        <v>7.49448574</v>
      </c>
      <c r="AF2941" s="7">
        <v>8.9463110700000001</v>
      </c>
      <c r="AG2941" s="7">
        <v>7.9377049599999996</v>
      </c>
      <c r="AH2941" s="7">
        <v>8.4677954199999999</v>
      </c>
      <c r="AI2941" s="7">
        <v>8.8062823399999992</v>
      </c>
    </row>
    <row r="2942" spans="1:35" x14ac:dyDescent="0.25">
      <c r="A2942" s="3">
        <f>VLOOKUP($F2942,Områder!$A$1:$T$64,7,FALSE)</f>
        <v>26</v>
      </c>
      <c r="B2942" s="3" t="str">
        <f>VLOOKUP($F2942,Områder!$A$1:$T$64,4,FALSE)</f>
        <v>Herslev Skole</v>
      </c>
      <c r="C2942" s="3" t="str">
        <f>VLOOKUP($F2942,Områder!$A$1:$T$64,5,FALSE)</f>
        <v>Fjordbakkeskolen</v>
      </c>
      <c r="D2942" s="3" t="str">
        <f>VLOOKUP($F2942,Områder!$A$1:$T$64,10,FALSE) &amp; " - " &amp; VLOOKUP($F2942,Områder!$A$1:$T$64,11,FALSE)</f>
        <v>6 - Herslev, Hedsted og Bredstrup</v>
      </c>
      <c r="E2942" s="3" t="str">
        <f>VLOOKUP($F2942,Områder!$A$1:$T$64,6,FALSE)</f>
        <v>Distriktsinstitutionen Fjordbakken</v>
      </c>
      <c r="F2942" s="1">
        <v>61</v>
      </c>
      <c r="G2942" s="1">
        <v>40</v>
      </c>
      <c r="H2942" s="7">
        <v>19</v>
      </c>
      <c r="I2942" s="7">
        <v>12</v>
      </c>
      <c r="J2942" s="7">
        <v>10</v>
      </c>
      <c r="K2942" s="7">
        <v>17</v>
      </c>
      <c r="L2942" s="7">
        <v>6</v>
      </c>
      <c r="M2942" s="7">
        <v>16</v>
      </c>
      <c r="N2942" s="7">
        <v>8</v>
      </c>
      <c r="O2942" s="7">
        <v>7</v>
      </c>
      <c r="P2942" s="7">
        <v>13</v>
      </c>
      <c r="Q2942" s="7">
        <v>6</v>
      </c>
      <c r="R2942" s="7">
        <v>15</v>
      </c>
      <c r="S2942" s="7">
        <v>8</v>
      </c>
      <c r="T2942" s="7">
        <v>8</v>
      </c>
      <c r="U2942" s="7">
        <v>12</v>
      </c>
      <c r="V2942" s="7">
        <v>15</v>
      </c>
      <c r="W2942" s="7">
        <v>7</v>
      </c>
      <c r="X2942" s="7">
        <v>10.11345698</v>
      </c>
      <c r="Y2942" s="7">
        <v>10.35533695</v>
      </c>
      <c r="Z2942" s="7">
        <v>12.33484975</v>
      </c>
      <c r="AA2942" s="7">
        <v>10.01523327</v>
      </c>
      <c r="AB2942" s="7">
        <v>8.0406181300000004</v>
      </c>
      <c r="AC2942" s="7">
        <v>9.19753869</v>
      </c>
      <c r="AD2942" s="7">
        <v>7.8580232299999997</v>
      </c>
      <c r="AE2942" s="7">
        <v>7.3284124500000001</v>
      </c>
      <c r="AF2942" s="7">
        <v>7.9094321299999999</v>
      </c>
      <c r="AG2942" s="7">
        <v>9.2540994600000008</v>
      </c>
      <c r="AH2942" s="7">
        <v>8.3813138499999997</v>
      </c>
      <c r="AI2942" s="7">
        <v>8.8714607099999991</v>
      </c>
    </row>
    <row r="2943" spans="1:35" x14ac:dyDescent="0.25">
      <c r="A2943" s="3">
        <f>VLOOKUP($F2943,Områder!$A$1:$T$64,7,FALSE)</f>
        <v>26</v>
      </c>
      <c r="B2943" s="3" t="str">
        <f>VLOOKUP($F2943,Områder!$A$1:$T$64,4,FALSE)</f>
        <v>Herslev Skole</v>
      </c>
      <c r="C2943" s="3" t="str">
        <f>VLOOKUP($F2943,Områder!$A$1:$T$64,5,FALSE)</f>
        <v>Fjordbakkeskolen</v>
      </c>
      <c r="D2943" s="3" t="str">
        <f>VLOOKUP($F2943,Områder!$A$1:$T$64,10,FALSE) &amp; " - " &amp; VLOOKUP($F2943,Områder!$A$1:$T$64,11,FALSE)</f>
        <v>6 - Herslev, Hedsted og Bredstrup</v>
      </c>
      <c r="E2943" s="3" t="str">
        <f>VLOOKUP($F2943,Områder!$A$1:$T$64,6,FALSE)</f>
        <v>Distriktsinstitutionen Fjordbakken</v>
      </c>
      <c r="F2943" s="1">
        <v>61</v>
      </c>
      <c r="G2943" s="1">
        <v>41</v>
      </c>
      <c r="H2943" s="7">
        <v>6</v>
      </c>
      <c r="I2943" s="7">
        <v>16</v>
      </c>
      <c r="J2943" s="7">
        <v>12</v>
      </c>
      <c r="K2943" s="7">
        <v>11</v>
      </c>
      <c r="L2943" s="7">
        <v>19</v>
      </c>
      <c r="M2943" s="7">
        <v>7</v>
      </c>
      <c r="N2943" s="7">
        <v>16</v>
      </c>
      <c r="O2943" s="7">
        <v>8</v>
      </c>
      <c r="P2943" s="7">
        <v>8</v>
      </c>
      <c r="Q2943" s="7">
        <v>9</v>
      </c>
      <c r="R2943" s="7">
        <v>9</v>
      </c>
      <c r="S2943" s="7">
        <v>16</v>
      </c>
      <c r="T2943" s="7">
        <v>6</v>
      </c>
      <c r="U2943" s="7">
        <v>10</v>
      </c>
      <c r="V2943" s="7">
        <v>12</v>
      </c>
      <c r="W2943" s="7">
        <v>15</v>
      </c>
      <c r="X2943" s="7">
        <v>7.4848789299999998</v>
      </c>
      <c r="Y2943" s="7">
        <v>10.13068893</v>
      </c>
      <c r="Z2943" s="7">
        <v>10.367930360000001</v>
      </c>
      <c r="AA2943" s="7">
        <v>12.055655270000001</v>
      </c>
      <c r="AB2943" s="7">
        <v>9.9289879899999995</v>
      </c>
      <c r="AC2943" s="7">
        <v>8.1221791799999998</v>
      </c>
      <c r="AD2943" s="7">
        <v>9.2150263300000006</v>
      </c>
      <c r="AE2943" s="7">
        <v>7.9728652200000001</v>
      </c>
      <c r="AF2943" s="7">
        <v>7.7446824899999998</v>
      </c>
      <c r="AG2943" s="7">
        <v>8.2751875800000008</v>
      </c>
      <c r="AH2943" s="7">
        <v>9.5043861500000002</v>
      </c>
      <c r="AI2943" s="7">
        <v>8.7739204500000003</v>
      </c>
    </row>
    <row r="2944" spans="1:35" x14ac:dyDescent="0.25">
      <c r="A2944" s="3">
        <f>VLOOKUP($F2944,Områder!$A$1:$T$64,7,FALSE)</f>
        <v>26</v>
      </c>
      <c r="B2944" s="3" t="str">
        <f>VLOOKUP($F2944,Områder!$A$1:$T$64,4,FALSE)</f>
        <v>Herslev Skole</v>
      </c>
      <c r="C2944" s="3" t="str">
        <f>VLOOKUP($F2944,Områder!$A$1:$T$64,5,FALSE)</f>
        <v>Fjordbakkeskolen</v>
      </c>
      <c r="D2944" s="3" t="str">
        <f>VLOOKUP($F2944,Områder!$A$1:$T$64,10,FALSE) &amp; " - " &amp; VLOOKUP($F2944,Områder!$A$1:$T$64,11,FALSE)</f>
        <v>6 - Herslev, Hedsted og Bredstrup</v>
      </c>
      <c r="E2944" s="3" t="str">
        <f>VLOOKUP($F2944,Områder!$A$1:$T$64,6,FALSE)</f>
        <v>Distriktsinstitutionen Fjordbakken</v>
      </c>
      <c r="F2944" s="1">
        <v>61</v>
      </c>
      <c r="G2944" s="1">
        <v>42</v>
      </c>
      <c r="H2944" s="7">
        <v>6</v>
      </c>
      <c r="I2944" s="7">
        <v>6</v>
      </c>
      <c r="J2944" s="7">
        <v>17</v>
      </c>
      <c r="K2944" s="7">
        <v>14</v>
      </c>
      <c r="L2944" s="7">
        <v>11</v>
      </c>
      <c r="M2944" s="7">
        <v>19</v>
      </c>
      <c r="N2944" s="7">
        <v>10</v>
      </c>
      <c r="O2944" s="7">
        <v>17</v>
      </c>
      <c r="P2944" s="7">
        <v>8</v>
      </c>
      <c r="Q2944" s="7">
        <v>8</v>
      </c>
      <c r="R2944" s="7">
        <v>14</v>
      </c>
      <c r="S2944" s="7">
        <v>8</v>
      </c>
      <c r="T2944" s="7">
        <v>14</v>
      </c>
      <c r="U2944" s="7">
        <v>6</v>
      </c>
      <c r="V2944" s="7">
        <v>9</v>
      </c>
      <c r="W2944" s="7">
        <v>12</v>
      </c>
      <c r="X2944" s="7">
        <v>14.67729044</v>
      </c>
      <c r="Y2944" s="7">
        <v>7.7525660099999998</v>
      </c>
      <c r="Z2944" s="7">
        <v>10.06752535</v>
      </c>
      <c r="AA2944" s="7">
        <v>10.281485180000001</v>
      </c>
      <c r="AB2944" s="7">
        <v>11.78449672</v>
      </c>
      <c r="AC2944" s="7">
        <v>9.8452391200000005</v>
      </c>
      <c r="AD2944" s="7">
        <v>8.14752294</v>
      </c>
      <c r="AE2944" s="7">
        <v>9.1735222400000005</v>
      </c>
      <c r="AF2944" s="7">
        <v>8.2697868700000008</v>
      </c>
      <c r="AG2944" s="7">
        <v>8.0288133199999994</v>
      </c>
      <c r="AH2944" s="7">
        <v>8.5342623100000008</v>
      </c>
      <c r="AI2944" s="7">
        <v>9.6813075699999995</v>
      </c>
    </row>
    <row r="2945" spans="1:35" x14ac:dyDescent="0.25">
      <c r="A2945" s="3">
        <f>VLOOKUP($F2945,Områder!$A$1:$T$64,7,FALSE)</f>
        <v>26</v>
      </c>
      <c r="B2945" s="3" t="str">
        <f>VLOOKUP($F2945,Områder!$A$1:$T$64,4,FALSE)</f>
        <v>Herslev Skole</v>
      </c>
      <c r="C2945" s="3" t="str">
        <f>VLOOKUP($F2945,Områder!$A$1:$T$64,5,FALSE)</f>
        <v>Fjordbakkeskolen</v>
      </c>
      <c r="D2945" s="3" t="str">
        <f>VLOOKUP($F2945,Områder!$A$1:$T$64,10,FALSE) &amp; " - " &amp; VLOOKUP($F2945,Områder!$A$1:$T$64,11,FALSE)</f>
        <v>6 - Herslev, Hedsted og Bredstrup</v>
      </c>
      <c r="E2945" s="3" t="str">
        <f>VLOOKUP($F2945,Områder!$A$1:$T$64,6,FALSE)</f>
        <v>Distriktsinstitutionen Fjordbakken</v>
      </c>
      <c r="F2945" s="1">
        <v>61</v>
      </c>
      <c r="G2945" s="1">
        <v>43</v>
      </c>
      <c r="H2945" s="7">
        <v>12</v>
      </c>
      <c r="I2945" s="7">
        <v>9</v>
      </c>
      <c r="J2945" s="7">
        <v>6</v>
      </c>
      <c r="K2945" s="7">
        <v>17</v>
      </c>
      <c r="L2945" s="7">
        <v>13</v>
      </c>
      <c r="M2945" s="7">
        <v>11</v>
      </c>
      <c r="N2945" s="7">
        <v>21</v>
      </c>
      <c r="O2945" s="7">
        <v>11</v>
      </c>
      <c r="P2945" s="7">
        <v>15</v>
      </c>
      <c r="Q2945" s="7">
        <v>8</v>
      </c>
      <c r="R2945" s="7">
        <v>9</v>
      </c>
      <c r="S2945" s="7">
        <v>14</v>
      </c>
      <c r="T2945" s="7">
        <v>8</v>
      </c>
      <c r="U2945" s="7">
        <v>14</v>
      </c>
      <c r="V2945" s="7">
        <v>6</v>
      </c>
      <c r="W2945" s="7">
        <v>10</v>
      </c>
      <c r="X2945" s="7">
        <v>11.9013001</v>
      </c>
      <c r="Y2945" s="7">
        <v>14.2455844</v>
      </c>
      <c r="Z2945" s="7">
        <v>7.8904108199999996</v>
      </c>
      <c r="AA2945" s="7">
        <v>9.8905301100000003</v>
      </c>
      <c r="AB2945" s="7">
        <v>10.09946908</v>
      </c>
      <c r="AC2945" s="7">
        <v>11.40601882</v>
      </c>
      <c r="AD2945" s="7">
        <v>9.6494506199999996</v>
      </c>
      <c r="AE2945" s="7">
        <v>8.0992565800000005</v>
      </c>
      <c r="AF2945" s="7">
        <v>9.2580491899999995</v>
      </c>
      <c r="AG2945" s="7">
        <v>8.4444239999999997</v>
      </c>
      <c r="AH2945" s="7">
        <v>8.2129004999999999</v>
      </c>
      <c r="AI2945" s="7">
        <v>8.6814700499999997</v>
      </c>
    </row>
    <row r="2946" spans="1:35" x14ac:dyDescent="0.25">
      <c r="A2946" s="3">
        <f>VLOOKUP($F2946,Områder!$A$1:$T$64,7,FALSE)</f>
        <v>26</v>
      </c>
      <c r="B2946" s="3" t="str">
        <f>VLOOKUP($F2946,Områder!$A$1:$T$64,4,FALSE)</f>
        <v>Herslev Skole</v>
      </c>
      <c r="C2946" s="3" t="str">
        <f>VLOOKUP($F2946,Områder!$A$1:$T$64,5,FALSE)</f>
        <v>Fjordbakkeskolen</v>
      </c>
      <c r="D2946" s="3" t="str">
        <f>VLOOKUP($F2946,Områder!$A$1:$T$64,10,FALSE) &amp; " - " &amp; VLOOKUP($F2946,Områder!$A$1:$T$64,11,FALSE)</f>
        <v>6 - Herslev, Hedsted og Bredstrup</v>
      </c>
      <c r="E2946" s="3" t="str">
        <f>VLOOKUP($F2946,Områder!$A$1:$T$64,6,FALSE)</f>
        <v>Distriktsinstitutionen Fjordbakken</v>
      </c>
      <c r="F2946" s="1">
        <v>61</v>
      </c>
      <c r="G2946" s="1">
        <v>44</v>
      </c>
      <c r="H2946" s="7">
        <v>6</v>
      </c>
      <c r="I2946" s="7">
        <v>12</v>
      </c>
      <c r="J2946" s="7">
        <v>9</v>
      </c>
      <c r="K2946" s="7">
        <v>7</v>
      </c>
      <c r="L2946" s="7">
        <v>16</v>
      </c>
      <c r="M2946" s="7">
        <v>13</v>
      </c>
      <c r="N2946" s="7">
        <v>14</v>
      </c>
      <c r="O2946" s="7">
        <v>22</v>
      </c>
      <c r="P2946" s="7">
        <v>11</v>
      </c>
      <c r="Q2946" s="7">
        <v>15</v>
      </c>
      <c r="R2946" s="7">
        <v>8</v>
      </c>
      <c r="S2946" s="7">
        <v>9</v>
      </c>
      <c r="T2946" s="7">
        <v>12</v>
      </c>
      <c r="U2946" s="7">
        <v>8</v>
      </c>
      <c r="V2946" s="7">
        <v>14</v>
      </c>
      <c r="W2946" s="7">
        <v>6</v>
      </c>
      <c r="X2946" s="7">
        <v>9.9317729200000002</v>
      </c>
      <c r="Y2946" s="7">
        <v>11.64270009</v>
      </c>
      <c r="Z2946" s="7">
        <v>13.727786650000001</v>
      </c>
      <c r="AA2946" s="7">
        <v>7.8865391200000001</v>
      </c>
      <c r="AB2946" s="7">
        <v>9.6474859199999994</v>
      </c>
      <c r="AC2946" s="7">
        <v>9.8477998899999992</v>
      </c>
      <c r="AD2946" s="7">
        <v>11.015337560000001</v>
      </c>
      <c r="AE2946" s="7">
        <v>9.4156178599999993</v>
      </c>
      <c r="AF2946" s="7">
        <v>8.16056165</v>
      </c>
      <c r="AG2946" s="7">
        <v>9.2588314999999994</v>
      </c>
      <c r="AH2946" s="7">
        <v>8.5164845899999992</v>
      </c>
      <c r="AI2946" s="7">
        <v>8.2908568099999993</v>
      </c>
    </row>
    <row r="2947" spans="1:35" x14ac:dyDescent="0.25">
      <c r="A2947" s="3">
        <f>VLOOKUP($F2947,Områder!$A$1:$T$64,7,FALSE)</f>
        <v>26</v>
      </c>
      <c r="B2947" s="3" t="str">
        <f>VLOOKUP($F2947,Områder!$A$1:$T$64,4,FALSE)</f>
        <v>Herslev Skole</v>
      </c>
      <c r="C2947" s="3" t="str">
        <f>VLOOKUP($F2947,Områder!$A$1:$T$64,5,FALSE)</f>
        <v>Fjordbakkeskolen</v>
      </c>
      <c r="D2947" s="3" t="str">
        <f>VLOOKUP($F2947,Områder!$A$1:$T$64,10,FALSE) &amp; " - " &amp; VLOOKUP($F2947,Områder!$A$1:$T$64,11,FALSE)</f>
        <v>6 - Herslev, Hedsted og Bredstrup</v>
      </c>
      <c r="E2947" s="3" t="str">
        <f>VLOOKUP($F2947,Områder!$A$1:$T$64,6,FALSE)</f>
        <v>Distriktsinstitutionen Fjordbakken</v>
      </c>
      <c r="F2947" s="1">
        <v>61</v>
      </c>
      <c r="G2947" s="1">
        <v>45</v>
      </c>
      <c r="H2947" s="7">
        <v>3</v>
      </c>
      <c r="I2947" s="7">
        <v>5</v>
      </c>
      <c r="J2947" s="7">
        <v>12</v>
      </c>
      <c r="K2947" s="7">
        <v>11</v>
      </c>
      <c r="L2947" s="7">
        <v>9</v>
      </c>
      <c r="M2947" s="7">
        <v>16</v>
      </c>
      <c r="N2947" s="7">
        <v>12</v>
      </c>
      <c r="O2947" s="7">
        <v>16</v>
      </c>
      <c r="P2947" s="7">
        <v>23</v>
      </c>
      <c r="Q2947" s="7">
        <v>11</v>
      </c>
      <c r="R2947" s="7">
        <v>17</v>
      </c>
      <c r="S2947" s="7">
        <v>9</v>
      </c>
      <c r="T2947" s="7">
        <v>10</v>
      </c>
      <c r="U2947" s="7">
        <v>12</v>
      </c>
      <c r="V2947" s="7">
        <v>8</v>
      </c>
      <c r="W2947" s="7">
        <v>13</v>
      </c>
      <c r="X2947" s="7">
        <v>6.5635676299999997</v>
      </c>
      <c r="Y2947" s="7">
        <v>10.07734275</v>
      </c>
      <c r="Z2947" s="7">
        <v>11.70370758</v>
      </c>
      <c r="AA2947" s="7">
        <v>13.73421782</v>
      </c>
      <c r="AB2947" s="7">
        <v>8.1187417699999997</v>
      </c>
      <c r="AC2947" s="7">
        <v>9.7227594499999999</v>
      </c>
      <c r="AD2947" s="7">
        <v>9.9298845700000005</v>
      </c>
      <c r="AE2947" s="7">
        <v>10.986245930000001</v>
      </c>
      <c r="AF2947" s="7">
        <v>9.6383334200000004</v>
      </c>
      <c r="AG2947" s="7">
        <v>8.4802809900000007</v>
      </c>
      <c r="AH2947" s="7">
        <v>9.5550702100000002</v>
      </c>
      <c r="AI2947" s="7">
        <v>8.8513190399999999</v>
      </c>
    </row>
    <row r="2948" spans="1:35" x14ac:dyDescent="0.25">
      <c r="A2948" s="3">
        <f>VLOOKUP($F2948,Områder!$A$1:$T$64,7,FALSE)</f>
        <v>26</v>
      </c>
      <c r="B2948" s="3" t="str">
        <f>VLOOKUP($F2948,Områder!$A$1:$T$64,4,FALSE)</f>
        <v>Herslev Skole</v>
      </c>
      <c r="C2948" s="3" t="str">
        <f>VLOOKUP($F2948,Områder!$A$1:$T$64,5,FALSE)</f>
        <v>Fjordbakkeskolen</v>
      </c>
      <c r="D2948" s="3" t="str">
        <f>VLOOKUP($F2948,Områder!$A$1:$T$64,10,FALSE) &amp; " - " &amp; VLOOKUP($F2948,Områder!$A$1:$T$64,11,FALSE)</f>
        <v>6 - Herslev, Hedsted og Bredstrup</v>
      </c>
      <c r="E2948" s="3" t="str">
        <f>VLOOKUP($F2948,Områder!$A$1:$T$64,6,FALSE)</f>
        <v>Distriktsinstitutionen Fjordbakken</v>
      </c>
      <c r="F2948" s="1">
        <v>61</v>
      </c>
      <c r="G2948" s="1">
        <v>46</v>
      </c>
      <c r="H2948" s="7">
        <v>6</v>
      </c>
      <c r="I2948" s="7">
        <v>2</v>
      </c>
      <c r="J2948" s="7">
        <v>6</v>
      </c>
      <c r="K2948" s="7">
        <v>12</v>
      </c>
      <c r="L2948" s="7">
        <v>12</v>
      </c>
      <c r="M2948" s="7">
        <v>11</v>
      </c>
      <c r="N2948" s="7">
        <v>15</v>
      </c>
      <c r="O2948" s="7">
        <v>12</v>
      </c>
      <c r="P2948" s="7">
        <v>16</v>
      </c>
      <c r="Q2948" s="7">
        <v>21</v>
      </c>
      <c r="R2948" s="7">
        <v>12</v>
      </c>
      <c r="S2948" s="7">
        <v>17</v>
      </c>
      <c r="T2948" s="7">
        <v>8</v>
      </c>
      <c r="U2948" s="7">
        <v>11</v>
      </c>
      <c r="V2948" s="7">
        <v>12</v>
      </c>
      <c r="W2948" s="7">
        <v>7</v>
      </c>
      <c r="X2948" s="7">
        <v>13.123259880000001</v>
      </c>
      <c r="Y2948" s="7">
        <v>7.0116879299999999</v>
      </c>
      <c r="Z2948" s="7">
        <v>10.1555675</v>
      </c>
      <c r="AA2948" s="7">
        <v>11.662548900000001</v>
      </c>
      <c r="AB2948" s="7">
        <v>13.539161959999999</v>
      </c>
      <c r="AC2948" s="7">
        <v>8.3011934899999993</v>
      </c>
      <c r="AD2948" s="7">
        <v>9.7318378699999997</v>
      </c>
      <c r="AE2948" s="7">
        <v>9.9461761000000006</v>
      </c>
      <c r="AF2948" s="7">
        <v>11.01968988</v>
      </c>
      <c r="AG2948" s="7">
        <v>9.8014733100000004</v>
      </c>
      <c r="AH2948" s="7">
        <v>8.7238469700000003</v>
      </c>
      <c r="AI2948" s="7">
        <v>9.7639891599999995</v>
      </c>
    </row>
    <row r="2949" spans="1:35" x14ac:dyDescent="0.25">
      <c r="A2949" s="3">
        <f>VLOOKUP($F2949,Områder!$A$1:$T$64,7,FALSE)</f>
        <v>26</v>
      </c>
      <c r="B2949" s="3" t="str">
        <f>VLOOKUP($F2949,Områder!$A$1:$T$64,4,FALSE)</f>
        <v>Herslev Skole</v>
      </c>
      <c r="C2949" s="3" t="str">
        <f>VLOOKUP($F2949,Områder!$A$1:$T$64,5,FALSE)</f>
        <v>Fjordbakkeskolen</v>
      </c>
      <c r="D2949" s="3" t="str">
        <f>VLOOKUP($F2949,Områder!$A$1:$T$64,10,FALSE) &amp; " - " &amp; VLOOKUP($F2949,Områder!$A$1:$T$64,11,FALSE)</f>
        <v>6 - Herslev, Hedsted og Bredstrup</v>
      </c>
      <c r="E2949" s="3" t="str">
        <f>VLOOKUP($F2949,Områder!$A$1:$T$64,6,FALSE)</f>
        <v>Distriktsinstitutionen Fjordbakken</v>
      </c>
      <c r="F2949" s="1">
        <v>61</v>
      </c>
      <c r="G2949" s="1">
        <v>47</v>
      </c>
      <c r="H2949" s="7">
        <v>5</v>
      </c>
      <c r="I2949" s="7">
        <v>4</v>
      </c>
      <c r="J2949" s="7">
        <v>3</v>
      </c>
      <c r="K2949" s="7">
        <v>7</v>
      </c>
      <c r="L2949" s="7">
        <v>13</v>
      </c>
      <c r="M2949" s="7">
        <v>13</v>
      </c>
      <c r="N2949" s="7">
        <v>10</v>
      </c>
      <c r="O2949" s="7">
        <v>14</v>
      </c>
      <c r="P2949" s="7">
        <v>11</v>
      </c>
      <c r="Q2949" s="7">
        <v>16</v>
      </c>
      <c r="R2949" s="7">
        <v>22</v>
      </c>
      <c r="S2949" s="7">
        <v>12</v>
      </c>
      <c r="T2949" s="7">
        <v>17</v>
      </c>
      <c r="U2949" s="7">
        <v>8</v>
      </c>
      <c r="V2949" s="7">
        <v>9</v>
      </c>
      <c r="W2949" s="7">
        <v>11</v>
      </c>
      <c r="X2949" s="7">
        <v>7.4638773</v>
      </c>
      <c r="Y2949" s="7">
        <v>13.2561705</v>
      </c>
      <c r="Z2949" s="7">
        <v>7.3856153999999998</v>
      </c>
      <c r="AA2949" s="7">
        <v>10.279551830000001</v>
      </c>
      <c r="AB2949" s="7">
        <v>11.716984439999999</v>
      </c>
      <c r="AC2949" s="7">
        <v>13.46136506</v>
      </c>
      <c r="AD2949" s="7">
        <v>8.5046882000000004</v>
      </c>
      <c r="AE2949" s="7">
        <v>9.8198370799999992</v>
      </c>
      <c r="AF2949" s="7">
        <v>10.15037392</v>
      </c>
      <c r="AG2949" s="7">
        <v>11.160841960000001</v>
      </c>
      <c r="AH2949" s="7">
        <v>10.028112419999999</v>
      </c>
      <c r="AI2949" s="7">
        <v>9.0054018100000004</v>
      </c>
    </row>
    <row r="2950" spans="1:35" x14ac:dyDescent="0.25">
      <c r="A2950" s="3">
        <f>VLOOKUP($F2950,Områder!$A$1:$T$64,7,FALSE)</f>
        <v>26</v>
      </c>
      <c r="B2950" s="3" t="str">
        <f>VLOOKUP($F2950,Områder!$A$1:$T$64,4,FALSE)</f>
        <v>Herslev Skole</v>
      </c>
      <c r="C2950" s="3" t="str">
        <f>VLOOKUP($F2950,Områder!$A$1:$T$64,5,FALSE)</f>
        <v>Fjordbakkeskolen</v>
      </c>
      <c r="D2950" s="3" t="str">
        <f>VLOOKUP($F2950,Områder!$A$1:$T$64,10,FALSE) &amp; " - " &amp; VLOOKUP($F2950,Områder!$A$1:$T$64,11,FALSE)</f>
        <v>6 - Herslev, Hedsted og Bredstrup</v>
      </c>
      <c r="E2950" s="3" t="str">
        <f>VLOOKUP($F2950,Områder!$A$1:$T$64,6,FALSE)</f>
        <v>Distriktsinstitutionen Fjordbakken</v>
      </c>
      <c r="F2950" s="1">
        <v>61</v>
      </c>
      <c r="G2950" s="1">
        <v>48</v>
      </c>
      <c r="H2950" s="7">
        <v>10</v>
      </c>
      <c r="I2950" s="7">
        <v>5</v>
      </c>
      <c r="J2950" s="7">
        <v>3</v>
      </c>
      <c r="K2950" s="7">
        <v>3</v>
      </c>
      <c r="L2950" s="7">
        <v>7</v>
      </c>
      <c r="M2950" s="7">
        <v>14</v>
      </c>
      <c r="N2950" s="7">
        <v>12</v>
      </c>
      <c r="O2950" s="7">
        <v>11</v>
      </c>
      <c r="P2950" s="7">
        <v>14</v>
      </c>
      <c r="Q2950" s="7">
        <v>12</v>
      </c>
      <c r="R2950" s="7">
        <v>15</v>
      </c>
      <c r="S2950" s="7">
        <v>21</v>
      </c>
      <c r="T2950" s="7">
        <v>11</v>
      </c>
      <c r="U2950" s="7">
        <v>17</v>
      </c>
      <c r="V2950" s="7">
        <v>8</v>
      </c>
      <c r="W2950" s="7">
        <v>8</v>
      </c>
      <c r="X2950" s="7">
        <v>11.19674301</v>
      </c>
      <c r="Y2950" s="7">
        <v>7.7807173900000004</v>
      </c>
      <c r="Z2950" s="7">
        <v>13.196440900000001</v>
      </c>
      <c r="AA2950" s="7">
        <v>7.6230034399999997</v>
      </c>
      <c r="AB2950" s="7">
        <v>10.27474853</v>
      </c>
      <c r="AC2950" s="7">
        <v>11.64613621</v>
      </c>
      <c r="AD2950" s="7">
        <v>13.36692684</v>
      </c>
      <c r="AE2950" s="7">
        <v>8.6108108600000008</v>
      </c>
      <c r="AF2950" s="7">
        <v>9.9342035600000003</v>
      </c>
      <c r="AG2950" s="7">
        <v>10.278444820000001</v>
      </c>
      <c r="AH2950" s="7">
        <v>11.21369318</v>
      </c>
      <c r="AI2950" s="7">
        <v>10.15314757</v>
      </c>
    </row>
    <row r="2951" spans="1:35" x14ac:dyDescent="0.25">
      <c r="A2951" s="3">
        <f>VLOOKUP($F2951,Områder!$A$1:$T$64,7,FALSE)</f>
        <v>26</v>
      </c>
      <c r="B2951" s="3" t="str">
        <f>VLOOKUP($F2951,Områder!$A$1:$T$64,4,FALSE)</f>
        <v>Herslev Skole</v>
      </c>
      <c r="C2951" s="3" t="str">
        <f>VLOOKUP($F2951,Områder!$A$1:$T$64,5,FALSE)</f>
        <v>Fjordbakkeskolen</v>
      </c>
      <c r="D2951" s="3" t="str">
        <f>VLOOKUP($F2951,Områder!$A$1:$T$64,10,FALSE) &amp; " - " &amp; VLOOKUP($F2951,Områder!$A$1:$T$64,11,FALSE)</f>
        <v>6 - Herslev, Hedsted og Bredstrup</v>
      </c>
      <c r="E2951" s="3" t="str">
        <f>VLOOKUP($F2951,Områder!$A$1:$T$64,6,FALSE)</f>
        <v>Distriktsinstitutionen Fjordbakken</v>
      </c>
      <c r="F2951" s="1">
        <v>61</v>
      </c>
      <c r="G2951" s="1">
        <v>49</v>
      </c>
      <c r="H2951" s="7">
        <v>9</v>
      </c>
      <c r="I2951" s="7">
        <v>11</v>
      </c>
      <c r="J2951" s="7">
        <v>5</v>
      </c>
      <c r="K2951" s="7">
        <v>3</v>
      </c>
      <c r="L2951" s="7">
        <v>4</v>
      </c>
      <c r="M2951" s="7">
        <v>7</v>
      </c>
      <c r="N2951" s="7">
        <v>13</v>
      </c>
      <c r="O2951" s="7">
        <v>12</v>
      </c>
      <c r="P2951" s="7">
        <v>8</v>
      </c>
      <c r="Q2951" s="7">
        <v>16</v>
      </c>
      <c r="R2951" s="7">
        <v>11</v>
      </c>
      <c r="S2951" s="7">
        <v>15</v>
      </c>
      <c r="T2951" s="7">
        <v>22</v>
      </c>
      <c r="U2951" s="7">
        <v>8</v>
      </c>
      <c r="V2951" s="7">
        <v>16</v>
      </c>
      <c r="W2951" s="7">
        <v>7</v>
      </c>
      <c r="X2951" s="7">
        <v>8.2074566799999999</v>
      </c>
      <c r="Y2951" s="7">
        <v>11.200032179999999</v>
      </c>
      <c r="Z2951" s="7">
        <v>7.9119945100000004</v>
      </c>
      <c r="AA2951" s="7">
        <v>13.05975707</v>
      </c>
      <c r="AB2951" s="7">
        <v>7.7222632300000003</v>
      </c>
      <c r="AC2951" s="7">
        <v>10.202673109999999</v>
      </c>
      <c r="AD2951" s="7">
        <v>11.5249585</v>
      </c>
      <c r="AE2951" s="7">
        <v>13.17756524</v>
      </c>
      <c r="AF2951" s="7">
        <v>8.7466157500000001</v>
      </c>
      <c r="AG2951" s="7">
        <v>9.9946542100000002</v>
      </c>
      <c r="AH2951" s="7">
        <v>10.339683620000001</v>
      </c>
      <c r="AI2951" s="7">
        <v>11.227134639999999</v>
      </c>
    </row>
    <row r="2952" spans="1:35" x14ac:dyDescent="0.25">
      <c r="A2952" s="3">
        <f>VLOOKUP($F2952,Områder!$A$1:$T$64,7,FALSE)</f>
        <v>26</v>
      </c>
      <c r="B2952" s="3" t="str">
        <f>VLOOKUP($F2952,Områder!$A$1:$T$64,4,FALSE)</f>
        <v>Herslev Skole</v>
      </c>
      <c r="C2952" s="3" t="str">
        <f>VLOOKUP($F2952,Områder!$A$1:$T$64,5,FALSE)</f>
        <v>Fjordbakkeskolen</v>
      </c>
      <c r="D2952" s="3" t="str">
        <f>VLOOKUP($F2952,Områder!$A$1:$T$64,10,FALSE) &amp; " - " &amp; VLOOKUP($F2952,Områder!$A$1:$T$64,11,FALSE)</f>
        <v>6 - Herslev, Hedsted og Bredstrup</v>
      </c>
      <c r="E2952" s="3" t="str">
        <f>VLOOKUP($F2952,Områder!$A$1:$T$64,6,FALSE)</f>
        <v>Distriktsinstitutionen Fjordbakken</v>
      </c>
      <c r="F2952" s="1">
        <v>61</v>
      </c>
      <c r="G2952" s="1">
        <v>50</v>
      </c>
      <c r="H2952" s="7">
        <v>10</v>
      </c>
      <c r="I2952" s="7">
        <v>7</v>
      </c>
      <c r="J2952" s="7">
        <v>10</v>
      </c>
      <c r="K2952" s="7">
        <v>5</v>
      </c>
      <c r="L2952" s="7">
        <v>4</v>
      </c>
      <c r="M2952" s="7">
        <v>4</v>
      </c>
      <c r="N2952" s="7">
        <v>7</v>
      </c>
      <c r="O2952" s="7">
        <v>13</v>
      </c>
      <c r="P2952" s="7">
        <v>10</v>
      </c>
      <c r="Q2952" s="7">
        <v>5</v>
      </c>
      <c r="R2952" s="7">
        <v>16</v>
      </c>
      <c r="S2952" s="7">
        <v>12</v>
      </c>
      <c r="T2952" s="7">
        <v>13</v>
      </c>
      <c r="U2952" s="7">
        <v>22</v>
      </c>
      <c r="V2952" s="7">
        <v>7</v>
      </c>
      <c r="W2952" s="7">
        <v>17</v>
      </c>
      <c r="X2952" s="7">
        <v>7.2295467999999996</v>
      </c>
      <c r="Y2952" s="7">
        <v>8.3668924600000008</v>
      </c>
      <c r="Z2952" s="7">
        <v>11.169697169999999</v>
      </c>
      <c r="AA2952" s="7">
        <v>8.0149167200000004</v>
      </c>
      <c r="AB2952" s="7">
        <v>12.887502</v>
      </c>
      <c r="AC2952" s="7">
        <v>7.7926021600000004</v>
      </c>
      <c r="AD2952" s="7">
        <v>10.117178989999999</v>
      </c>
      <c r="AE2952" s="7">
        <v>11.38907816</v>
      </c>
      <c r="AF2952" s="7">
        <v>13.128159139999999</v>
      </c>
      <c r="AG2952" s="7">
        <v>8.8612804100000009</v>
      </c>
      <c r="AH2952" s="7">
        <v>10.043084500000001</v>
      </c>
      <c r="AI2952" s="7">
        <v>10.39422761</v>
      </c>
    </row>
    <row r="2953" spans="1:35" x14ac:dyDescent="0.25">
      <c r="A2953" s="3">
        <f>VLOOKUP($F2953,Områder!$A$1:$T$64,7,FALSE)</f>
        <v>26</v>
      </c>
      <c r="B2953" s="3" t="str">
        <f>VLOOKUP($F2953,Områder!$A$1:$T$64,4,FALSE)</f>
        <v>Herslev Skole</v>
      </c>
      <c r="C2953" s="3" t="str">
        <f>VLOOKUP($F2953,Områder!$A$1:$T$64,5,FALSE)</f>
        <v>Fjordbakkeskolen</v>
      </c>
      <c r="D2953" s="3" t="str">
        <f>VLOOKUP($F2953,Områder!$A$1:$T$64,10,FALSE) &amp; " - " &amp; VLOOKUP($F2953,Områder!$A$1:$T$64,11,FALSE)</f>
        <v>6 - Herslev, Hedsted og Bredstrup</v>
      </c>
      <c r="E2953" s="3" t="str">
        <f>VLOOKUP($F2953,Områder!$A$1:$T$64,6,FALSE)</f>
        <v>Distriktsinstitutionen Fjordbakken</v>
      </c>
      <c r="F2953" s="1">
        <v>61</v>
      </c>
      <c r="G2953" s="1">
        <v>51</v>
      </c>
      <c r="H2953" s="7">
        <v>6</v>
      </c>
      <c r="I2953" s="7">
        <v>10</v>
      </c>
      <c r="J2953" s="7">
        <v>7</v>
      </c>
      <c r="K2953" s="7">
        <v>10</v>
      </c>
      <c r="L2953" s="7">
        <v>6</v>
      </c>
      <c r="M2953" s="7">
        <v>4</v>
      </c>
      <c r="N2953" s="7">
        <v>3</v>
      </c>
      <c r="O2953" s="7">
        <v>7</v>
      </c>
      <c r="P2953" s="7">
        <v>14</v>
      </c>
      <c r="Q2953" s="7">
        <v>9</v>
      </c>
      <c r="R2953" s="7">
        <v>5</v>
      </c>
      <c r="S2953" s="7">
        <v>16</v>
      </c>
      <c r="T2953" s="7">
        <v>10</v>
      </c>
      <c r="U2953" s="7">
        <v>13</v>
      </c>
      <c r="V2953" s="7">
        <v>21</v>
      </c>
      <c r="W2953" s="7">
        <v>8</v>
      </c>
      <c r="X2953" s="7">
        <v>16.886644220000001</v>
      </c>
      <c r="Y2953" s="7">
        <v>7.5938607600000001</v>
      </c>
      <c r="Z2953" s="7">
        <v>8.6687022200000001</v>
      </c>
      <c r="AA2953" s="7">
        <v>11.254992420000001</v>
      </c>
      <c r="AB2953" s="7">
        <v>8.2620889099999992</v>
      </c>
      <c r="AC2953" s="7">
        <v>12.831795830000001</v>
      </c>
      <c r="AD2953" s="7">
        <v>8.0088470699999998</v>
      </c>
      <c r="AE2953" s="7">
        <v>10.15213114</v>
      </c>
      <c r="AF2953" s="7">
        <v>11.47180142</v>
      </c>
      <c r="AG2953" s="7">
        <v>13.17515204</v>
      </c>
      <c r="AH2953" s="7">
        <v>9.1113725199999998</v>
      </c>
      <c r="AI2953" s="7">
        <v>10.21786361</v>
      </c>
    </row>
    <row r="2954" spans="1:35" x14ac:dyDescent="0.25">
      <c r="A2954" s="3">
        <f>VLOOKUP($F2954,Områder!$A$1:$T$64,7,FALSE)</f>
        <v>26</v>
      </c>
      <c r="B2954" s="3" t="str">
        <f>VLOOKUP($F2954,Områder!$A$1:$T$64,4,FALSE)</f>
        <v>Herslev Skole</v>
      </c>
      <c r="C2954" s="3" t="str">
        <f>VLOOKUP($F2954,Områder!$A$1:$T$64,5,FALSE)</f>
        <v>Fjordbakkeskolen</v>
      </c>
      <c r="D2954" s="3" t="str">
        <f>VLOOKUP($F2954,Områder!$A$1:$T$64,10,FALSE) &amp; " - " &amp; VLOOKUP($F2954,Områder!$A$1:$T$64,11,FALSE)</f>
        <v>6 - Herslev, Hedsted og Bredstrup</v>
      </c>
      <c r="E2954" s="3" t="str">
        <f>VLOOKUP($F2954,Områder!$A$1:$T$64,6,FALSE)</f>
        <v>Distriktsinstitutionen Fjordbakken</v>
      </c>
      <c r="F2954" s="1">
        <v>61</v>
      </c>
      <c r="G2954" s="1">
        <v>52</v>
      </c>
      <c r="H2954" s="7">
        <v>10</v>
      </c>
      <c r="I2954" s="7">
        <v>4</v>
      </c>
      <c r="J2954" s="7">
        <v>10</v>
      </c>
      <c r="K2954" s="7">
        <v>7</v>
      </c>
      <c r="L2954" s="7">
        <v>11</v>
      </c>
      <c r="M2954" s="7">
        <v>5</v>
      </c>
      <c r="N2954" s="7">
        <v>4</v>
      </c>
      <c r="O2954" s="7">
        <v>3</v>
      </c>
      <c r="P2954" s="7">
        <v>7</v>
      </c>
      <c r="Q2954" s="7">
        <v>14</v>
      </c>
      <c r="R2954" s="7">
        <v>9</v>
      </c>
      <c r="S2954" s="7">
        <v>6</v>
      </c>
      <c r="T2954" s="7">
        <v>15</v>
      </c>
      <c r="U2954" s="7">
        <v>8</v>
      </c>
      <c r="V2954" s="7">
        <v>13</v>
      </c>
      <c r="W2954" s="7">
        <v>21</v>
      </c>
      <c r="X2954" s="7">
        <v>8.5176360199999994</v>
      </c>
      <c r="Y2954" s="7">
        <v>16.78868537</v>
      </c>
      <c r="Z2954" s="7">
        <v>7.9322229699999998</v>
      </c>
      <c r="AA2954" s="7">
        <v>8.9284208399999994</v>
      </c>
      <c r="AB2954" s="7">
        <v>11.366952530000001</v>
      </c>
      <c r="AC2954" s="7">
        <v>8.5073313899999992</v>
      </c>
      <c r="AD2954" s="7">
        <v>12.849053059999999</v>
      </c>
      <c r="AE2954" s="7">
        <v>8.2445005400000007</v>
      </c>
      <c r="AF2954" s="7">
        <v>10.309896869999999</v>
      </c>
      <c r="AG2954" s="7">
        <v>11.59899592</v>
      </c>
      <c r="AH2954" s="7">
        <v>13.229945600000001</v>
      </c>
      <c r="AI2954" s="7">
        <v>9.3797523799999993</v>
      </c>
    </row>
    <row r="2955" spans="1:35" x14ac:dyDescent="0.25">
      <c r="A2955" s="3">
        <f>VLOOKUP($F2955,Områder!$A$1:$T$64,7,FALSE)</f>
        <v>26</v>
      </c>
      <c r="B2955" s="3" t="str">
        <f>VLOOKUP($F2955,Områder!$A$1:$T$64,4,FALSE)</f>
        <v>Herslev Skole</v>
      </c>
      <c r="C2955" s="3" t="str">
        <f>VLOOKUP($F2955,Områder!$A$1:$T$64,5,FALSE)</f>
        <v>Fjordbakkeskolen</v>
      </c>
      <c r="D2955" s="3" t="str">
        <f>VLOOKUP($F2955,Områder!$A$1:$T$64,10,FALSE) &amp; " - " &amp; VLOOKUP($F2955,Områder!$A$1:$T$64,11,FALSE)</f>
        <v>6 - Herslev, Hedsted og Bredstrup</v>
      </c>
      <c r="E2955" s="3" t="str">
        <f>VLOOKUP($F2955,Områder!$A$1:$T$64,6,FALSE)</f>
        <v>Distriktsinstitutionen Fjordbakken</v>
      </c>
      <c r="F2955" s="1">
        <v>61</v>
      </c>
      <c r="G2955" s="1">
        <v>53</v>
      </c>
      <c r="H2955" s="7">
        <v>5</v>
      </c>
      <c r="I2955" s="7">
        <v>10</v>
      </c>
      <c r="J2955" s="7">
        <v>4</v>
      </c>
      <c r="K2955" s="7">
        <v>9</v>
      </c>
      <c r="L2955" s="7">
        <v>7</v>
      </c>
      <c r="M2955" s="7">
        <v>12</v>
      </c>
      <c r="N2955" s="7">
        <v>6</v>
      </c>
      <c r="O2955" s="7">
        <v>4</v>
      </c>
      <c r="P2955" s="7">
        <v>3</v>
      </c>
      <c r="Q2955" s="7">
        <v>8</v>
      </c>
      <c r="R2955" s="7">
        <v>14</v>
      </c>
      <c r="S2955" s="7">
        <v>10</v>
      </c>
      <c r="T2955" s="7">
        <v>5</v>
      </c>
      <c r="U2955" s="7">
        <v>14</v>
      </c>
      <c r="V2955" s="7">
        <v>7</v>
      </c>
      <c r="W2955" s="7">
        <v>13</v>
      </c>
      <c r="X2955" s="7">
        <v>20.766233750000001</v>
      </c>
      <c r="Y2955" s="7">
        <v>8.7322345600000002</v>
      </c>
      <c r="Z2955" s="7">
        <v>16.536046840000001</v>
      </c>
      <c r="AA2955" s="7">
        <v>8.0616445599999995</v>
      </c>
      <c r="AB2955" s="7">
        <v>9.0200877300000002</v>
      </c>
      <c r="AC2955" s="7">
        <v>11.3220782</v>
      </c>
      <c r="AD2955" s="7">
        <v>8.5857376799999994</v>
      </c>
      <c r="AE2955" s="7">
        <v>12.720964439999999</v>
      </c>
      <c r="AF2955" s="7">
        <v>8.3953284700000008</v>
      </c>
      <c r="AG2955" s="7">
        <v>10.35074367</v>
      </c>
      <c r="AH2955" s="7">
        <v>11.5974606</v>
      </c>
      <c r="AI2955" s="7">
        <v>13.198375589999999</v>
      </c>
    </row>
    <row r="2956" spans="1:35" x14ac:dyDescent="0.25">
      <c r="A2956" s="3">
        <f>VLOOKUP($F2956,Områder!$A$1:$T$64,7,FALSE)</f>
        <v>26</v>
      </c>
      <c r="B2956" s="3" t="str">
        <f>VLOOKUP($F2956,Områder!$A$1:$T$64,4,FALSE)</f>
        <v>Herslev Skole</v>
      </c>
      <c r="C2956" s="3" t="str">
        <f>VLOOKUP($F2956,Områder!$A$1:$T$64,5,FALSE)</f>
        <v>Fjordbakkeskolen</v>
      </c>
      <c r="D2956" s="3" t="str">
        <f>VLOOKUP($F2956,Områder!$A$1:$T$64,10,FALSE) &amp; " - " &amp; VLOOKUP($F2956,Områder!$A$1:$T$64,11,FALSE)</f>
        <v>6 - Herslev, Hedsted og Bredstrup</v>
      </c>
      <c r="E2956" s="3" t="str">
        <f>VLOOKUP($F2956,Områder!$A$1:$T$64,6,FALSE)</f>
        <v>Distriktsinstitutionen Fjordbakken</v>
      </c>
      <c r="F2956" s="1">
        <v>61</v>
      </c>
      <c r="G2956" s="1">
        <v>54</v>
      </c>
      <c r="H2956" s="7">
        <v>6</v>
      </c>
      <c r="I2956" s="7">
        <v>5</v>
      </c>
      <c r="J2956" s="7">
        <v>11</v>
      </c>
      <c r="K2956" s="7">
        <v>4</v>
      </c>
      <c r="L2956" s="7">
        <v>8</v>
      </c>
      <c r="M2956" s="7">
        <v>7</v>
      </c>
      <c r="N2956" s="7">
        <v>12</v>
      </c>
      <c r="O2956" s="7">
        <v>6</v>
      </c>
      <c r="P2956" s="7">
        <v>4</v>
      </c>
      <c r="Q2956" s="7">
        <v>4</v>
      </c>
      <c r="R2956" s="7">
        <v>7</v>
      </c>
      <c r="S2956" s="7">
        <v>14</v>
      </c>
      <c r="T2956" s="7">
        <v>11</v>
      </c>
      <c r="U2956" s="7">
        <v>5</v>
      </c>
      <c r="V2956" s="7">
        <v>15</v>
      </c>
      <c r="W2956" s="7">
        <v>6</v>
      </c>
      <c r="X2956" s="7">
        <v>12.95793941</v>
      </c>
      <c r="Y2956" s="7">
        <v>20.245447370000001</v>
      </c>
      <c r="Z2956" s="7">
        <v>8.8687869199999998</v>
      </c>
      <c r="AA2956" s="7">
        <v>16.121078170000001</v>
      </c>
      <c r="AB2956" s="7">
        <v>8.1236889800000007</v>
      </c>
      <c r="AC2956" s="7">
        <v>9.0228454300000003</v>
      </c>
      <c r="AD2956" s="7">
        <v>11.18637865</v>
      </c>
      <c r="AE2956" s="7">
        <v>8.5954564900000001</v>
      </c>
      <c r="AF2956" s="7">
        <v>12.561304</v>
      </c>
      <c r="AG2956" s="7">
        <v>8.4792038299999994</v>
      </c>
      <c r="AH2956" s="7">
        <v>10.299972670000001</v>
      </c>
      <c r="AI2956" s="7">
        <v>11.500924850000001</v>
      </c>
    </row>
    <row r="2957" spans="1:35" x14ac:dyDescent="0.25">
      <c r="A2957" s="3">
        <f>VLOOKUP($F2957,Områder!$A$1:$T$64,7,FALSE)</f>
        <v>26</v>
      </c>
      <c r="B2957" s="3" t="str">
        <f>VLOOKUP($F2957,Områder!$A$1:$T$64,4,FALSE)</f>
        <v>Herslev Skole</v>
      </c>
      <c r="C2957" s="3" t="str">
        <f>VLOOKUP($F2957,Områder!$A$1:$T$64,5,FALSE)</f>
        <v>Fjordbakkeskolen</v>
      </c>
      <c r="D2957" s="3" t="str">
        <f>VLOOKUP($F2957,Områder!$A$1:$T$64,10,FALSE) &amp; " - " &amp; VLOOKUP($F2957,Områder!$A$1:$T$64,11,FALSE)</f>
        <v>6 - Herslev, Hedsted og Bredstrup</v>
      </c>
      <c r="E2957" s="3" t="str">
        <f>VLOOKUP($F2957,Områder!$A$1:$T$64,6,FALSE)</f>
        <v>Distriktsinstitutionen Fjordbakken</v>
      </c>
      <c r="F2957" s="1">
        <v>61</v>
      </c>
      <c r="G2957" s="1">
        <v>55</v>
      </c>
      <c r="H2957" s="7">
        <v>12</v>
      </c>
      <c r="I2957" s="7">
        <v>6</v>
      </c>
      <c r="J2957" s="7">
        <v>5</v>
      </c>
      <c r="K2957" s="7">
        <v>11</v>
      </c>
      <c r="L2957" s="7">
        <v>4</v>
      </c>
      <c r="M2957" s="7">
        <v>9</v>
      </c>
      <c r="N2957" s="7">
        <v>8</v>
      </c>
      <c r="O2957" s="7">
        <v>12</v>
      </c>
      <c r="P2957" s="7">
        <v>6</v>
      </c>
      <c r="Q2957" s="7">
        <v>4</v>
      </c>
      <c r="R2957" s="7">
        <v>4</v>
      </c>
      <c r="S2957" s="7">
        <v>7</v>
      </c>
      <c r="T2957" s="7">
        <v>15</v>
      </c>
      <c r="U2957" s="7">
        <v>9</v>
      </c>
      <c r="V2957" s="7">
        <v>5</v>
      </c>
      <c r="W2957" s="7">
        <v>14</v>
      </c>
      <c r="X2957" s="7">
        <v>6.5218382300000002</v>
      </c>
      <c r="Y2957" s="7">
        <v>12.97895405</v>
      </c>
      <c r="Z2957" s="7">
        <v>19.641825000000001</v>
      </c>
      <c r="AA2957" s="7">
        <v>9.0732584500000009</v>
      </c>
      <c r="AB2957" s="7">
        <v>15.740856920000001</v>
      </c>
      <c r="AC2957" s="7">
        <v>8.2507873800000002</v>
      </c>
      <c r="AD2957" s="7">
        <v>9.0559516799999997</v>
      </c>
      <c r="AE2957" s="7">
        <v>11.10032007</v>
      </c>
      <c r="AF2957" s="7">
        <v>8.7471977699999997</v>
      </c>
      <c r="AG2957" s="7">
        <v>12.50956907</v>
      </c>
      <c r="AH2957" s="7">
        <v>8.6673228800000004</v>
      </c>
      <c r="AI2957" s="7">
        <v>10.356830629999999</v>
      </c>
    </row>
    <row r="2958" spans="1:35" x14ac:dyDescent="0.25">
      <c r="A2958" s="3">
        <f>VLOOKUP($F2958,Områder!$A$1:$T$64,7,FALSE)</f>
        <v>26</v>
      </c>
      <c r="B2958" s="3" t="str">
        <f>VLOOKUP($F2958,Områder!$A$1:$T$64,4,FALSE)</f>
        <v>Herslev Skole</v>
      </c>
      <c r="C2958" s="3" t="str">
        <f>VLOOKUP($F2958,Områder!$A$1:$T$64,5,FALSE)</f>
        <v>Fjordbakkeskolen</v>
      </c>
      <c r="D2958" s="3" t="str">
        <f>VLOOKUP($F2958,Områder!$A$1:$T$64,10,FALSE) &amp; " - " &amp; VLOOKUP($F2958,Områder!$A$1:$T$64,11,FALSE)</f>
        <v>6 - Herslev, Hedsted og Bredstrup</v>
      </c>
      <c r="E2958" s="3" t="str">
        <f>VLOOKUP($F2958,Områder!$A$1:$T$64,6,FALSE)</f>
        <v>Distriktsinstitutionen Fjordbakken</v>
      </c>
      <c r="F2958" s="1">
        <v>61</v>
      </c>
      <c r="G2958" s="1">
        <v>56</v>
      </c>
      <c r="H2958" s="7">
        <v>11</v>
      </c>
      <c r="I2958" s="7">
        <v>12</v>
      </c>
      <c r="J2958" s="7">
        <v>6</v>
      </c>
      <c r="K2958" s="7">
        <v>5</v>
      </c>
      <c r="L2958" s="7">
        <v>11</v>
      </c>
      <c r="M2958" s="7">
        <v>4</v>
      </c>
      <c r="N2958" s="7">
        <v>9</v>
      </c>
      <c r="O2958" s="7">
        <v>8</v>
      </c>
      <c r="P2958" s="7">
        <v>11</v>
      </c>
      <c r="Q2958" s="7">
        <v>8</v>
      </c>
      <c r="R2958" s="7">
        <v>5</v>
      </c>
      <c r="S2958" s="7">
        <v>4</v>
      </c>
      <c r="T2958" s="7">
        <v>8</v>
      </c>
      <c r="U2958" s="7">
        <v>14</v>
      </c>
      <c r="V2958" s="7">
        <v>9</v>
      </c>
      <c r="W2958" s="7">
        <v>6</v>
      </c>
      <c r="X2958" s="7">
        <v>13.87761972</v>
      </c>
      <c r="Y2958" s="7">
        <v>6.7465149799999997</v>
      </c>
      <c r="Z2958" s="7">
        <v>12.89980815</v>
      </c>
      <c r="AA2958" s="7">
        <v>19.12004224</v>
      </c>
      <c r="AB2958" s="7">
        <v>9.1267364900000008</v>
      </c>
      <c r="AC2958" s="7">
        <v>15.40488641</v>
      </c>
      <c r="AD2958" s="7">
        <v>8.2732537399999995</v>
      </c>
      <c r="AE2958" s="7">
        <v>9.0158204499999997</v>
      </c>
      <c r="AF2958" s="7">
        <v>11.05028246</v>
      </c>
      <c r="AG2958" s="7">
        <v>8.8187969499999994</v>
      </c>
      <c r="AH2958" s="7">
        <v>12.43110435</v>
      </c>
      <c r="AI2958" s="7">
        <v>8.7634481300000004</v>
      </c>
    </row>
    <row r="2959" spans="1:35" x14ac:dyDescent="0.25">
      <c r="A2959" s="3">
        <f>VLOOKUP($F2959,Områder!$A$1:$T$64,7,FALSE)</f>
        <v>26</v>
      </c>
      <c r="B2959" s="3" t="str">
        <f>VLOOKUP($F2959,Områder!$A$1:$T$64,4,FALSE)</f>
        <v>Herslev Skole</v>
      </c>
      <c r="C2959" s="3" t="str">
        <f>VLOOKUP($F2959,Områder!$A$1:$T$64,5,FALSE)</f>
        <v>Fjordbakkeskolen</v>
      </c>
      <c r="D2959" s="3" t="str">
        <f>VLOOKUP($F2959,Områder!$A$1:$T$64,10,FALSE) &amp; " - " &amp; VLOOKUP($F2959,Områder!$A$1:$T$64,11,FALSE)</f>
        <v>6 - Herslev, Hedsted og Bredstrup</v>
      </c>
      <c r="E2959" s="3" t="str">
        <f>VLOOKUP($F2959,Områder!$A$1:$T$64,6,FALSE)</f>
        <v>Distriktsinstitutionen Fjordbakken</v>
      </c>
      <c r="F2959" s="1">
        <v>61</v>
      </c>
      <c r="G2959" s="1">
        <v>57</v>
      </c>
      <c r="H2959" s="7">
        <v>14</v>
      </c>
      <c r="I2959" s="7">
        <v>11</v>
      </c>
      <c r="J2959" s="7">
        <v>12</v>
      </c>
      <c r="K2959" s="7">
        <v>5</v>
      </c>
      <c r="L2959" s="7">
        <v>5</v>
      </c>
      <c r="M2959" s="7">
        <v>11</v>
      </c>
      <c r="N2959" s="7">
        <v>4</v>
      </c>
      <c r="O2959" s="7">
        <v>9</v>
      </c>
      <c r="P2959" s="7">
        <v>7</v>
      </c>
      <c r="Q2959" s="7">
        <v>11</v>
      </c>
      <c r="R2959" s="7">
        <v>7</v>
      </c>
      <c r="S2959" s="7">
        <v>5</v>
      </c>
      <c r="T2959" s="7">
        <v>3</v>
      </c>
      <c r="U2959" s="7">
        <v>7</v>
      </c>
      <c r="V2959" s="7">
        <v>16</v>
      </c>
      <c r="W2959" s="7">
        <v>8</v>
      </c>
      <c r="X2959" s="7">
        <v>6.2397708400000003</v>
      </c>
      <c r="Y2959" s="7">
        <v>13.54924044</v>
      </c>
      <c r="Z2959" s="7">
        <v>6.9223039599999998</v>
      </c>
      <c r="AA2959" s="7">
        <v>12.65412119</v>
      </c>
      <c r="AB2959" s="7">
        <v>18.393139919999999</v>
      </c>
      <c r="AC2959" s="7">
        <v>9.1007292100000008</v>
      </c>
      <c r="AD2959" s="7">
        <v>14.90627162</v>
      </c>
      <c r="AE2959" s="7">
        <v>8.2301431199999993</v>
      </c>
      <c r="AF2959" s="7">
        <v>8.9865736399999996</v>
      </c>
      <c r="AG2959" s="7">
        <v>10.913543539999999</v>
      </c>
      <c r="AH2959" s="7">
        <v>8.8314010700000001</v>
      </c>
      <c r="AI2959" s="7">
        <v>12.24525182</v>
      </c>
    </row>
    <row r="2960" spans="1:35" x14ac:dyDescent="0.25">
      <c r="A2960" s="3">
        <f>VLOOKUP($F2960,Områder!$A$1:$T$64,7,FALSE)</f>
        <v>26</v>
      </c>
      <c r="B2960" s="3" t="str">
        <f>VLOOKUP($F2960,Områder!$A$1:$T$64,4,FALSE)</f>
        <v>Herslev Skole</v>
      </c>
      <c r="C2960" s="3" t="str">
        <f>VLOOKUP($F2960,Områder!$A$1:$T$64,5,FALSE)</f>
        <v>Fjordbakkeskolen</v>
      </c>
      <c r="D2960" s="3" t="str">
        <f>VLOOKUP($F2960,Områder!$A$1:$T$64,10,FALSE) &amp; " - " &amp; VLOOKUP($F2960,Områder!$A$1:$T$64,11,FALSE)</f>
        <v>6 - Herslev, Hedsted og Bredstrup</v>
      </c>
      <c r="E2960" s="3" t="str">
        <f>VLOOKUP($F2960,Områder!$A$1:$T$64,6,FALSE)</f>
        <v>Distriktsinstitutionen Fjordbakken</v>
      </c>
      <c r="F2960" s="1">
        <v>61</v>
      </c>
      <c r="G2960" s="1">
        <v>58</v>
      </c>
      <c r="H2960" s="7">
        <v>7</v>
      </c>
      <c r="I2960" s="7">
        <v>14</v>
      </c>
      <c r="J2960" s="7">
        <v>10</v>
      </c>
      <c r="K2960" s="7">
        <v>12</v>
      </c>
      <c r="L2960" s="7">
        <v>6</v>
      </c>
      <c r="M2960" s="7">
        <v>5</v>
      </c>
      <c r="N2960" s="7">
        <v>11</v>
      </c>
      <c r="O2960" s="7">
        <v>4</v>
      </c>
      <c r="P2960" s="7">
        <v>10</v>
      </c>
      <c r="Q2960" s="7">
        <v>6</v>
      </c>
      <c r="R2960" s="7">
        <v>10</v>
      </c>
      <c r="S2960" s="7">
        <v>6</v>
      </c>
      <c r="T2960" s="7">
        <v>4</v>
      </c>
      <c r="U2960" s="7">
        <v>2</v>
      </c>
      <c r="V2960" s="7">
        <v>9</v>
      </c>
      <c r="W2960" s="7">
        <v>16</v>
      </c>
      <c r="X2960" s="7">
        <v>8.20165291</v>
      </c>
      <c r="Y2960" s="7">
        <v>6.4518172099999997</v>
      </c>
      <c r="Z2960" s="7">
        <v>13.383292689999999</v>
      </c>
      <c r="AA2960" s="7">
        <v>7.1323173200000003</v>
      </c>
      <c r="AB2960" s="7">
        <v>12.56720177</v>
      </c>
      <c r="AC2960" s="7">
        <v>17.923183959999999</v>
      </c>
      <c r="AD2960" s="7">
        <v>9.1694349499999994</v>
      </c>
      <c r="AE2960" s="7">
        <v>14.618074679999999</v>
      </c>
      <c r="AF2960" s="7">
        <v>8.3492884299999997</v>
      </c>
      <c r="AG2960" s="7">
        <v>9.0550725399999994</v>
      </c>
      <c r="AH2960" s="7">
        <v>10.913006169999999</v>
      </c>
      <c r="AI2960" s="7">
        <v>8.9439966399999999</v>
      </c>
    </row>
    <row r="2961" spans="1:35" x14ac:dyDescent="0.25">
      <c r="A2961" s="3">
        <f>VLOOKUP($F2961,Områder!$A$1:$T$64,7,FALSE)</f>
        <v>26</v>
      </c>
      <c r="B2961" s="3" t="str">
        <f>VLOOKUP($F2961,Områder!$A$1:$T$64,4,FALSE)</f>
        <v>Herslev Skole</v>
      </c>
      <c r="C2961" s="3" t="str">
        <f>VLOOKUP($F2961,Områder!$A$1:$T$64,5,FALSE)</f>
        <v>Fjordbakkeskolen</v>
      </c>
      <c r="D2961" s="3" t="str">
        <f>VLOOKUP($F2961,Områder!$A$1:$T$64,10,FALSE) &amp; " - " &amp; VLOOKUP($F2961,Områder!$A$1:$T$64,11,FALSE)</f>
        <v>6 - Herslev, Hedsted og Bredstrup</v>
      </c>
      <c r="E2961" s="3" t="str">
        <f>VLOOKUP($F2961,Områder!$A$1:$T$64,6,FALSE)</f>
        <v>Distriktsinstitutionen Fjordbakken</v>
      </c>
      <c r="F2961" s="1">
        <v>61</v>
      </c>
      <c r="G2961" s="1">
        <v>59</v>
      </c>
      <c r="H2961" s="7">
        <v>5</v>
      </c>
      <c r="I2961" s="7">
        <v>6</v>
      </c>
      <c r="J2961" s="7">
        <v>13</v>
      </c>
      <c r="K2961" s="7">
        <v>11</v>
      </c>
      <c r="L2961" s="7">
        <v>10</v>
      </c>
      <c r="M2961" s="7">
        <v>6</v>
      </c>
      <c r="N2961" s="7">
        <v>5</v>
      </c>
      <c r="O2961" s="7">
        <v>10</v>
      </c>
      <c r="P2961" s="7">
        <v>3</v>
      </c>
      <c r="Q2961" s="7">
        <v>9</v>
      </c>
      <c r="R2961" s="7">
        <v>6</v>
      </c>
      <c r="S2961" s="7">
        <v>11</v>
      </c>
      <c r="T2961" s="7">
        <v>5</v>
      </c>
      <c r="U2961" s="7">
        <v>5</v>
      </c>
      <c r="V2961" s="7">
        <v>3</v>
      </c>
      <c r="W2961" s="7">
        <v>9</v>
      </c>
      <c r="X2961" s="7">
        <v>15.85496268</v>
      </c>
      <c r="Y2961" s="7">
        <v>8.5609227099999998</v>
      </c>
      <c r="Z2961" s="7">
        <v>6.8306154100000001</v>
      </c>
      <c r="AA2961" s="7">
        <v>13.340748</v>
      </c>
      <c r="AB2961" s="7">
        <v>7.4135193399999997</v>
      </c>
      <c r="AC2961" s="7">
        <v>12.515215339999999</v>
      </c>
      <c r="AD2961" s="7">
        <v>17.798288589999999</v>
      </c>
      <c r="AE2961" s="7">
        <v>9.3797478999999999</v>
      </c>
      <c r="AF2961" s="7">
        <v>14.52568359</v>
      </c>
      <c r="AG2961" s="7">
        <v>8.5824585899999999</v>
      </c>
      <c r="AH2961" s="7">
        <v>9.3132862000000003</v>
      </c>
      <c r="AI2961" s="7">
        <v>11.054315190000001</v>
      </c>
    </row>
    <row r="2962" spans="1:35" x14ac:dyDescent="0.25">
      <c r="A2962" s="3">
        <f>VLOOKUP($F2962,Områder!$A$1:$T$64,7,FALSE)</f>
        <v>26</v>
      </c>
      <c r="B2962" s="3" t="str">
        <f>VLOOKUP($F2962,Områder!$A$1:$T$64,4,FALSE)</f>
        <v>Herslev Skole</v>
      </c>
      <c r="C2962" s="3" t="str">
        <f>VLOOKUP($F2962,Områder!$A$1:$T$64,5,FALSE)</f>
        <v>Fjordbakkeskolen</v>
      </c>
      <c r="D2962" s="3" t="str">
        <f>VLOOKUP($F2962,Områder!$A$1:$T$64,10,FALSE) &amp; " - " &amp; VLOOKUP($F2962,Områder!$A$1:$T$64,11,FALSE)</f>
        <v>6 - Herslev, Hedsted og Bredstrup</v>
      </c>
      <c r="E2962" s="3" t="str">
        <f>VLOOKUP($F2962,Områder!$A$1:$T$64,6,FALSE)</f>
        <v>Distriktsinstitutionen Fjordbakken</v>
      </c>
      <c r="F2962" s="1">
        <v>61</v>
      </c>
      <c r="G2962" s="1">
        <v>60</v>
      </c>
      <c r="H2962" s="7">
        <v>6</v>
      </c>
      <c r="I2962" s="7">
        <v>6</v>
      </c>
      <c r="J2962" s="7">
        <v>5</v>
      </c>
      <c r="K2962" s="7">
        <v>14</v>
      </c>
      <c r="L2962" s="7">
        <v>11</v>
      </c>
      <c r="M2962" s="7">
        <v>8</v>
      </c>
      <c r="N2962" s="7">
        <v>5</v>
      </c>
      <c r="O2962" s="7">
        <v>5</v>
      </c>
      <c r="P2962" s="7">
        <v>9</v>
      </c>
      <c r="Q2962" s="7">
        <v>3</v>
      </c>
      <c r="R2962" s="7">
        <v>9</v>
      </c>
      <c r="S2962" s="7">
        <v>6</v>
      </c>
      <c r="T2962" s="7">
        <v>12</v>
      </c>
      <c r="U2962" s="7">
        <v>5</v>
      </c>
      <c r="V2962" s="7">
        <v>5</v>
      </c>
      <c r="W2962" s="7">
        <v>3</v>
      </c>
      <c r="X2962" s="7">
        <v>8.9771352400000008</v>
      </c>
      <c r="Y2962" s="7">
        <v>15.385554150000001</v>
      </c>
      <c r="Z2962" s="7">
        <v>8.5924596500000003</v>
      </c>
      <c r="AA2962" s="7">
        <v>6.8952054499999997</v>
      </c>
      <c r="AB2962" s="7">
        <v>13.034477669999999</v>
      </c>
      <c r="AC2962" s="7">
        <v>7.4114809599999996</v>
      </c>
      <c r="AD2962" s="7">
        <v>12.22525853</v>
      </c>
      <c r="AE2962" s="7">
        <v>17.384645160000002</v>
      </c>
      <c r="AF2962" s="7">
        <v>9.3581563800000005</v>
      </c>
      <c r="AG2962" s="7">
        <v>14.197609310000001</v>
      </c>
      <c r="AH2962" s="7">
        <v>8.5588157500000008</v>
      </c>
      <c r="AI2962" s="7">
        <v>9.3071515100000006</v>
      </c>
    </row>
    <row r="2963" spans="1:35" x14ac:dyDescent="0.25">
      <c r="A2963" s="3">
        <f>VLOOKUP($F2963,Områder!$A$1:$T$64,7,FALSE)</f>
        <v>26</v>
      </c>
      <c r="B2963" s="3" t="str">
        <f>VLOOKUP($F2963,Områder!$A$1:$T$64,4,FALSE)</f>
        <v>Herslev Skole</v>
      </c>
      <c r="C2963" s="3" t="str">
        <f>VLOOKUP($F2963,Områder!$A$1:$T$64,5,FALSE)</f>
        <v>Fjordbakkeskolen</v>
      </c>
      <c r="D2963" s="3" t="str">
        <f>VLOOKUP($F2963,Områder!$A$1:$T$64,10,FALSE) &amp; " - " &amp; VLOOKUP($F2963,Områder!$A$1:$T$64,11,FALSE)</f>
        <v>6 - Herslev, Hedsted og Bredstrup</v>
      </c>
      <c r="E2963" s="3" t="str">
        <f>VLOOKUP($F2963,Områder!$A$1:$T$64,6,FALSE)</f>
        <v>Distriktsinstitutionen Fjordbakken</v>
      </c>
      <c r="F2963" s="1">
        <v>61</v>
      </c>
      <c r="G2963" s="1">
        <v>61</v>
      </c>
      <c r="H2963" s="7">
        <v>7</v>
      </c>
      <c r="I2963" s="7">
        <v>6</v>
      </c>
      <c r="J2963" s="7">
        <v>6</v>
      </c>
      <c r="K2963" s="7">
        <v>5</v>
      </c>
      <c r="L2963" s="7">
        <v>15</v>
      </c>
      <c r="M2963" s="7">
        <v>11</v>
      </c>
      <c r="N2963" s="7">
        <v>7</v>
      </c>
      <c r="O2963" s="7">
        <v>5</v>
      </c>
      <c r="P2963" s="7">
        <v>4</v>
      </c>
      <c r="Q2963" s="7">
        <v>9</v>
      </c>
      <c r="R2963" s="7">
        <v>3</v>
      </c>
      <c r="S2963" s="7">
        <v>7</v>
      </c>
      <c r="T2963" s="7">
        <v>7</v>
      </c>
      <c r="U2963" s="7">
        <v>14</v>
      </c>
      <c r="V2963" s="7">
        <v>5</v>
      </c>
      <c r="W2963" s="7">
        <v>4</v>
      </c>
      <c r="X2963" s="7">
        <v>3.2304680600000002</v>
      </c>
      <c r="Y2963" s="7">
        <v>8.9099528100000001</v>
      </c>
      <c r="Z2963" s="7">
        <v>14.958814090000001</v>
      </c>
      <c r="AA2963" s="7">
        <v>8.5364154299999999</v>
      </c>
      <c r="AB2963" s="7">
        <v>6.8935452399999999</v>
      </c>
      <c r="AC2963" s="7">
        <v>12.72859637</v>
      </c>
      <c r="AD2963" s="7">
        <v>7.4101746400000001</v>
      </c>
      <c r="AE2963" s="7">
        <v>11.976097429999999</v>
      </c>
      <c r="AF2963" s="7">
        <v>16.96166663</v>
      </c>
      <c r="AG2963" s="7">
        <v>9.3152151300000003</v>
      </c>
      <c r="AH2963" s="7">
        <v>13.89787711</v>
      </c>
      <c r="AI2963" s="7">
        <v>8.5316238000000002</v>
      </c>
    </row>
    <row r="2964" spans="1:35" x14ac:dyDescent="0.25">
      <c r="A2964" s="3">
        <f>VLOOKUP($F2964,Områder!$A$1:$T$64,7,FALSE)</f>
        <v>26</v>
      </c>
      <c r="B2964" s="3" t="str">
        <f>VLOOKUP($F2964,Områder!$A$1:$T$64,4,FALSE)</f>
        <v>Herslev Skole</v>
      </c>
      <c r="C2964" s="3" t="str">
        <f>VLOOKUP($F2964,Områder!$A$1:$T$64,5,FALSE)</f>
        <v>Fjordbakkeskolen</v>
      </c>
      <c r="D2964" s="3" t="str">
        <f>VLOOKUP($F2964,Områder!$A$1:$T$64,10,FALSE) &amp; " - " &amp; VLOOKUP($F2964,Områder!$A$1:$T$64,11,FALSE)</f>
        <v>6 - Herslev, Hedsted og Bredstrup</v>
      </c>
      <c r="E2964" s="3" t="str">
        <f>VLOOKUP($F2964,Områder!$A$1:$T$64,6,FALSE)</f>
        <v>Distriktsinstitutionen Fjordbakken</v>
      </c>
      <c r="F2964" s="1">
        <v>61</v>
      </c>
      <c r="G2964" s="1">
        <v>62</v>
      </c>
      <c r="H2964" s="7">
        <v>9</v>
      </c>
      <c r="I2964" s="7">
        <v>6</v>
      </c>
      <c r="J2964" s="7">
        <v>7</v>
      </c>
      <c r="K2964" s="7">
        <v>4</v>
      </c>
      <c r="L2964" s="7">
        <v>5</v>
      </c>
      <c r="M2964" s="7">
        <v>14</v>
      </c>
      <c r="N2964" s="7">
        <v>9</v>
      </c>
      <c r="O2964" s="7">
        <v>7</v>
      </c>
      <c r="P2964" s="7">
        <v>4</v>
      </c>
      <c r="Q2964" s="7">
        <v>4</v>
      </c>
      <c r="R2964" s="7">
        <v>9</v>
      </c>
      <c r="S2964" s="7">
        <v>3</v>
      </c>
      <c r="T2964" s="7">
        <v>6</v>
      </c>
      <c r="U2964" s="7">
        <v>7</v>
      </c>
      <c r="V2964" s="7">
        <v>13</v>
      </c>
      <c r="W2964" s="7">
        <v>5</v>
      </c>
      <c r="X2964" s="7">
        <v>4.2298994099999998</v>
      </c>
      <c r="Y2964" s="7">
        <v>3.4645875500000001</v>
      </c>
      <c r="Z2964" s="7">
        <v>8.9282776100000003</v>
      </c>
      <c r="AA2964" s="7">
        <v>14.708072700000001</v>
      </c>
      <c r="AB2964" s="7">
        <v>8.4963496799999998</v>
      </c>
      <c r="AC2964" s="7">
        <v>6.8993732799999998</v>
      </c>
      <c r="AD2964" s="7">
        <v>12.55651741</v>
      </c>
      <c r="AE2964" s="7">
        <v>7.4531670099999996</v>
      </c>
      <c r="AF2964" s="7">
        <v>11.95537925</v>
      </c>
      <c r="AG2964" s="7">
        <v>16.673020269999999</v>
      </c>
      <c r="AH2964" s="7">
        <v>9.3669326999999996</v>
      </c>
      <c r="AI2964" s="7">
        <v>13.774960869999999</v>
      </c>
    </row>
    <row r="2965" spans="1:35" x14ac:dyDescent="0.25">
      <c r="A2965" s="3">
        <f>VLOOKUP($F2965,Områder!$A$1:$T$64,7,FALSE)</f>
        <v>26</v>
      </c>
      <c r="B2965" s="3" t="str">
        <f>VLOOKUP($F2965,Områder!$A$1:$T$64,4,FALSE)</f>
        <v>Herslev Skole</v>
      </c>
      <c r="C2965" s="3" t="str">
        <f>VLOOKUP($F2965,Områder!$A$1:$T$64,5,FALSE)</f>
        <v>Fjordbakkeskolen</v>
      </c>
      <c r="D2965" s="3" t="str">
        <f>VLOOKUP($F2965,Områder!$A$1:$T$64,10,FALSE) &amp; " - " &amp; VLOOKUP($F2965,Områder!$A$1:$T$64,11,FALSE)</f>
        <v>6 - Herslev, Hedsted og Bredstrup</v>
      </c>
      <c r="E2965" s="3" t="str">
        <f>VLOOKUP($F2965,Områder!$A$1:$T$64,6,FALSE)</f>
        <v>Distriktsinstitutionen Fjordbakken</v>
      </c>
      <c r="F2965" s="1">
        <v>61</v>
      </c>
      <c r="G2965" s="1">
        <v>63</v>
      </c>
      <c r="H2965" s="7">
        <v>6</v>
      </c>
      <c r="I2965" s="7">
        <v>7</v>
      </c>
      <c r="J2965" s="7">
        <v>5</v>
      </c>
      <c r="K2965" s="7">
        <v>7</v>
      </c>
      <c r="L2965" s="7">
        <v>6</v>
      </c>
      <c r="M2965" s="7">
        <v>5</v>
      </c>
      <c r="N2965" s="7">
        <v>13</v>
      </c>
      <c r="O2965" s="7">
        <v>9</v>
      </c>
      <c r="P2965" s="7">
        <v>7</v>
      </c>
      <c r="Q2965" s="7">
        <v>5</v>
      </c>
      <c r="R2965" s="7">
        <v>4</v>
      </c>
      <c r="S2965" s="7">
        <v>8</v>
      </c>
      <c r="T2965" s="7">
        <v>3</v>
      </c>
      <c r="U2965" s="7">
        <v>7</v>
      </c>
      <c r="V2965" s="7">
        <v>9</v>
      </c>
      <c r="W2965" s="7">
        <v>13</v>
      </c>
      <c r="X2965" s="7">
        <v>5.1853861500000002</v>
      </c>
      <c r="Y2965" s="7">
        <v>4.3658385700000002</v>
      </c>
      <c r="Z2965" s="7">
        <v>3.5702227299999998</v>
      </c>
      <c r="AA2965" s="7">
        <v>8.7154117600000003</v>
      </c>
      <c r="AB2965" s="7">
        <v>14.09661094</v>
      </c>
      <c r="AC2965" s="7">
        <v>8.3875683300000006</v>
      </c>
      <c r="AD2965" s="7">
        <v>6.8689899099999998</v>
      </c>
      <c r="AE2965" s="7">
        <v>12.14705947</v>
      </c>
      <c r="AF2965" s="7">
        <v>7.4558436099999996</v>
      </c>
      <c r="AG2965" s="7">
        <v>11.649142169999999</v>
      </c>
      <c r="AH2965" s="7">
        <v>16.22007709</v>
      </c>
      <c r="AI2965" s="7">
        <v>9.2993232700000004</v>
      </c>
    </row>
    <row r="2966" spans="1:35" x14ac:dyDescent="0.25">
      <c r="A2966" s="3">
        <f>VLOOKUP($F2966,Områder!$A$1:$T$64,7,FALSE)</f>
        <v>26</v>
      </c>
      <c r="B2966" s="3" t="str">
        <f>VLOOKUP($F2966,Områder!$A$1:$T$64,4,FALSE)</f>
        <v>Herslev Skole</v>
      </c>
      <c r="C2966" s="3" t="str">
        <f>VLOOKUP($F2966,Områder!$A$1:$T$64,5,FALSE)</f>
        <v>Fjordbakkeskolen</v>
      </c>
      <c r="D2966" s="3" t="str">
        <f>VLOOKUP($F2966,Områder!$A$1:$T$64,10,FALSE) &amp; " - " &amp; VLOOKUP($F2966,Områder!$A$1:$T$64,11,FALSE)</f>
        <v>6 - Herslev, Hedsted og Bredstrup</v>
      </c>
      <c r="E2966" s="3" t="str">
        <f>VLOOKUP($F2966,Områder!$A$1:$T$64,6,FALSE)</f>
        <v>Distriktsinstitutionen Fjordbakken</v>
      </c>
      <c r="F2966" s="1">
        <v>61</v>
      </c>
      <c r="G2966" s="1">
        <v>64</v>
      </c>
      <c r="H2966" s="7">
        <v>4</v>
      </c>
      <c r="I2966" s="7">
        <v>6</v>
      </c>
      <c r="J2966" s="7">
        <v>8</v>
      </c>
      <c r="K2966" s="7">
        <v>5</v>
      </c>
      <c r="L2966" s="7">
        <v>7</v>
      </c>
      <c r="M2966" s="7">
        <v>5</v>
      </c>
      <c r="N2966" s="7">
        <v>5</v>
      </c>
      <c r="O2966" s="7">
        <v>13</v>
      </c>
      <c r="P2966" s="7">
        <v>10</v>
      </c>
      <c r="Q2966" s="7">
        <v>7</v>
      </c>
      <c r="R2966" s="7">
        <v>5</v>
      </c>
      <c r="S2966" s="7">
        <v>4</v>
      </c>
      <c r="T2966" s="7">
        <v>9</v>
      </c>
      <c r="U2966" s="7">
        <v>3</v>
      </c>
      <c r="V2966" s="7">
        <v>7</v>
      </c>
      <c r="W2966" s="7">
        <v>9</v>
      </c>
      <c r="X2966" s="7">
        <v>12.72902614</v>
      </c>
      <c r="Y2966" s="7">
        <v>5.2004329699999996</v>
      </c>
      <c r="Z2966" s="7">
        <v>4.4192685999999997</v>
      </c>
      <c r="AA2966" s="7">
        <v>3.6502846</v>
      </c>
      <c r="AB2966" s="7">
        <v>8.5820321800000006</v>
      </c>
      <c r="AC2966" s="7">
        <v>13.719399620000001</v>
      </c>
      <c r="AD2966" s="7">
        <v>8.2474073800000003</v>
      </c>
      <c r="AE2966" s="7">
        <v>6.7820555599999999</v>
      </c>
      <c r="AF2966" s="7">
        <v>11.934894119999999</v>
      </c>
      <c r="AG2966" s="7">
        <v>7.4666655200000003</v>
      </c>
      <c r="AH2966" s="7">
        <v>11.503734379999999</v>
      </c>
      <c r="AI2966" s="7">
        <v>15.85030997</v>
      </c>
    </row>
    <row r="2967" spans="1:35" x14ac:dyDescent="0.25">
      <c r="A2967" s="3">
        <f>VLOOKUP($F2967,Områder!$A$1:$T$64,7,FALSE)</f>
        <v>26</v>
      </c>
      <c r="B2967" s="3" t="str">
        <f>VLOOKUP($F2967,Områder!$A$1:$T$64,4,FALSE)</f>
        <v>Herslev Skole</v>
      </c>
      <c r="C2967" s="3" t="str">
        <f>VLOOKUP($F2967,Områder!$A$1:$T$64,5,FALSE)</f>
        <v>Fjordbakkeskolen</v>
      </c>
      <c r="D2967" s="3" t="str">
        <f>VLOOKUP($F2967,Områder!$A$1:$T$64,10,FALSE) &amp; " - " &amp; VLOOKUP($F2967,Områder!$A$1:$T$64,11,FALSE)</f>
        <v>6 - Herslev, Hedsted og Bredstrup</v>
      </c>
      <c r="E2967" s="3" t="str">
        <f>VLOOKUP($F2967,Områder!$A$1:$T$64,6,FALSE)</f>
        <v>Distriktsinstitutionen Fjordbakken</v>
      </c>
      <c r="F2967" s="1">
        <v>61</v>
      </c>
      <c r="G2967" s="1">
        <v>65</v>
      </c>
      <c r="H2967" s="7">
        <v>5</v>
      </c>
      <c r="I2967" s="7">
        <v>4</v>
      </c>
      <c r="J2967" s="7">
        <v>6</v>
      </c>
      <c r="K2967" s="7">
        <v>7</v>
      </c>
      <c r="L2967" s="7">
        <v>5</v>
      </c>
      <c r="M2967" s="7">
        <v>7</v>
      </c>
      <c r="N2967" s="7">
        <v>5</v>
      </c>
      <c r="O2967" s="7">
        <v>4</v>
      </c>
      <c r="P2967" s="7">
        <v>12</v>
      </c>
      <c r="Q2967" s="7">
        <v>9</v>
      </c>
      <c r="R2967" s="7">
        <v>7</v>
      </c>
      <c r="S2967" s="7">
        <v>4</v>
      </c>
      <c r="T2967" s="7">
        <v>5</v>
      </c>
      <c r="U2967" s="7">
        <v>9</v>
      </c>
      <c r="V2967" s="7">
        <v>3</v>
      </c>
      <c r="W2967" s="7">
        <v>5</v>
      </c>
      <c r="X2967" s="7">
        <v>8.7907672399999992</v>
      </c>
      <c r="Y2967" s="7">
        <v>12.21875371</v>
      </c>
      <c r="Z2967" s="7">
        <v>5.1542815700000002</v>
      </c>
      <c r="AA2967" s="7">
        <v>4.41616988</v>
      </c>
      <c r="AB2967" s="7">
        <v>3.6755285199999999</v>
      </c>
      <c r="AC2967" s="7">
        <v>8.3187384400000006</v>
      </c>
      <c r="AD2967" s="7">
        <v>13.14252918</v>
      </c>
      <c r="AE2967" s="7">
        <v>8.0041245700000001</v>
      </c>
      <c r="AF2967" s="7">
        <v>6.6705295500000004</v>
      </c>
      <c r="AG2967" s="7">
        <v>11.52178546</v>
      </c>
      <c r="AH2967" s="7">
        <v>7.3497743199999999</v>
      </c>
      <c r="AI2967" s="7">
        <v>11.157346840000001</v>
      </c>
    </row>
    <row r="2968" spans="1:35" x14ac:dyDescent="0.25">
      <c r="A2968" s="3">
        <f>VLOOKUP($F2968,Områder!$A$1:$T$64,7,FALSE)</f>
        <v>26</v>
      </c>
      <c r="B2968" s="3" t="str">
        <f>VLOOKUP($F2968,Områder!$A$1:$T$64,4,FALSE)</f>
        <v>Herslev Skole</v>
      </c>
      <c r="C2968" s="3" t="str">
        <f>VLOOKUP($F2968,Områder!$A$1:$T$64,5,FALSE)</f>
        <v>Fjordbakkeskolen</v>
      </c>
      <c r="D2968" s="3" t="str">
        <f>VLOOKUP($F2968,Områder!$A$1:$T$64,10,FALSE) &amp; " - " &amp; VLOOKUP($F2968,Områder!$A$1:$T$64,11,FALSE)</f>
        <v>6 - Herslev, Hedsted og Bredstrup</v>
      </c>
      <c r="E2968" s="3" t="str">
        <f>VLOOKUP($F2968,Områder!$A$1:$T$64,6,FALSE)</f>
        <v>Distriktsinstitutionen Fjordbakken</v>
      </c>
      <c r="F2968" s="1">
        <v>61</v>
      </c>
      <c r="G2968" s="1">
        <v>66</v>
      </c>
      <c r="H2968" s="7">
        <v>5</v>
      </c>
      <c r="I2968" s="7">
        <v>6</v>
      </c>
      <c r="J2968" s="7">
        <v>3</v>
      </c>
      <c r="K2968" s="7">
        <v>7</v>
      </c>
      <c r="L2968" s="7">
        <v>8</v>
      </c>
      <c r="M2968" s="7">
        <v>4</v>
      </c>
      <c r="N2968" s="7">
        <v>8</v>
      </c>
      <c r="O2968" s="7">
        <v>4</v>
      </c>
      <c r="P2968" s="7">
        <v>3</v>
      </c>
      <c r="Q2968" s="7">
        <v>13</v>
      </c>
      <c r="R2968" s="7">
        <v>9</v>
      </c>
      <c r="S2968" s="7">
        <v>7</v>
      </c>
      <c r="T2968" s="7">
        <v>5</v>
      </c>
      <c r="U2968" s="7">
        <v>4</v>
      </c>
      <c r="V2968" s="7">
        <v>9</v>
      </c>
      <c r="W2968" s="7">
        <v>3</v>
      </c>
      <c r="X2968" s="7">
        <v>4.9214496600000004</v>
      </c>
      <c r="Y2968" s="7">
        <v>8.4922699500000007</v>
      </c>
      <c r="Z2968" s="7">
        <v>11.69631015</v>
      </c>
      <c r="AA2968" s="7">
        <v>5.0236760800000004</v>
      </c>
      <c r="AB2968" s="7">
        <v>4.3495520299999999</v>
      </c>
      <c r="AC2968" s="7">
        <v>3.6650956099999998</v>
      </c>
      <c r="AD2968" s="7">
        <v>8.0738028199999992</v>
      </c>
      <c r="AE2968" s="7">
        <v>12.616639190000001</v>
      </c>
      <c r="AF2968" s="7">
        <v>7.7587053399999997</v>
      </c>
      <c r="AG2968" s="7">
        <v>6.4918732500000003</v>
      </c>
      <c r="AH2968" s="7">
        <v>11.12217983</v>
      </c>
      <c r="AI2968" s="7">
        <v>7.1974839599999996</v>
      </c>
    </row>
    <row r="2969" spans="1:35" x14ac:dyDescent="0.25">
      <c r="A2969" s="3">
        <f>VLOOKUP($F2969,Områder!$A$1:$T$64,7,FALSE)</f>
        <v>26</v>
      </c>
      <c r="B2969" s="3" t="str">
        <f>VLOOKUP($F2969,Områder!$A$1:$T$64,4,FALSE)</f>
        <v>Herslev Skole</v>
      </c>
      <c r="C2969" s="3" t="str">
        <f>VLOOKUP($F2969,Områder!$A$1:$T$64,5,FALSE)</f>
        <v>Fjordbakkeskolen</v>
      </c>
      <c r="D2969" s="3" t="str">
        <f>VLOOKUP($F2969,Områder!$A$1:$T$64,10,FALSE) &amp; " - " &amp; VLOOKUP($F2969,Områder!$A$1:$T$64,11,FALSE)</f>
        <v>6 - Herslev, Hedsted og Bredstrup</v>
      </c>
      <c r="E2969" s="3" t="str">
        <f>VLOOKUP($F2969,Områder!$A$1:$T$64,6,FALSE)</f>
        <v>Distriktsinstitutionen Fjordbakken</v>
      </c>
      <c r="F2969" s="1">
        <v>61</v>
      </c>
      <c r="G2969" s="1">
        <v>67</v>
      </c>
      <c r="H2969" s="7">
        <v>4</v>
      </c>
      <c r="I2969" s="7">
        <v>5</v>
      </c>
      <c r="J2969" s="7">
        <v>6</v>
      </c>
      <c r="K2969" s="7">
        <v>3</v>
      </c>
      <c r="L2969" s="7">
        <v>5</v>
      </c>
      <c r="M2969" s="7">
        <v>7</v>
      </c>
      <c r="N2969" s="7">
        <v>4</v>
      </c>
      <c r="O2969" s="7">
        <v>7</v>
      </c>
      <c r="P2969" s="7">
        <v>4</v>
      </c>
      <c r="Q2969" s="7">
        <v>3</v>
      </c>
      <c r="R2969" s="7">
        <v>12</v>
      </c>
      <c r="S2969" s="7">
        <v>6</v>
      </c>
      <c r="T2969" s="7">
        <v>7</v>
      </c>
      <c r="U2969" s="7">
        <v>4</v>
      </c>
      <c r="V2969" s="7">
        <v>4</v>
      </c>
      <c r="W2969" s="7">
        <v>9</v>
      </c>
      <c r="X2969" s="7">
        <v>3.0899388000000001</v>
      </c>
      <c r="Y2969" s="7">
        <v>4.8672519400000001</v>
      </c>
      <c r="Z2969" s="7">
        <v>8.2945587799999991</v>
      </c>
      <c r="AA2969" s="7">
        <v>11.335161490000001</v>
      </c>
      <c r="AB2969" s="7">
        <v>4.96394804</v>
      </c>
      <c r="AC2969" s="7">
        <v>4.3370221300000003</v>
      </c>
      <c r="AD2969" s="7">
        <v>3.6878113300000002</v>
      </c>
      <c r="AE2969" s="7">
        <v>7.9045579699999999</v>
      </c>
      <c r="AF2969" s="7">
        <v>12.28154228</v>
      </c>
      <c r="AG2969" s="7">
        <v>7.6227583299999999</v>
      </c>
      <c r="AH2969" s="7">
        <v>6.4028331500000002</v>
      </c>
      <c r="AI2969" s="7">
        <v>10.86695995</v>
      </c>
    </row>
    <row r="2970" spans="1:35" x14ac:dyDescent="0.25">
      <c r="A2970" s="3">
        <f>VLOOKUP($F2970,Områder!$A$1:$T$64,7,FALSE)</f>
        <v>26</v>
      </c>
      <c r="B2970" s="3" t="str">
        <f>VLOOKUP($F2970,Områder!$A$1:$T$64,4,FALSE)</f>
        <v>Herslev Skole</v>
      </c>
      <c r="C2970" s="3" t="str">
        <f>VLOOKUP($F2970,Områder!$A$1:$T$64,5,FALSE)</f>
        <v>Fjordbakkeskolen</v>
      </c>
      <c r="D2970" s="3" t="str">
        <f>VLOOKUP($F2970,Områder!$A$1:$T$64,10,FALSE) &amp; " - " &amp; VLOOKUP($F2970,Områder!$A$1:$T$64,11,FALSE)</f>
        <v>6 - Herslev, Hedsted og Bredstrup</v>
      </c>
      <c r="E2970" s="3" t="str">
        <f>VLOOKUP($F2970,Områder!$A$1:$T$64,6,FALSE)</f>
        <v>Distriktsinstitutionen Fjordbakken</v>
      </c>
      <c r="F2970" s="1">
        <v>61</v>
      </c>
      <c r="G2970" s="1">
        <v>68</v>
      </c>
      <c r="H2970" s="7">
        <v>4</v>
      </c>
      <c r="I2970" s="7">
        <v>3</v>
      </c>
      <c r="J2970" s="7">
        <v>5</v>
      </c>
      <c r="K2970" s="7">
        <v>4</v>
      </c>
      <c r="L2970" s="7">
        <v>3</v>
      </c>
      <c r="M2970" s="7">
        <v>4</v>
      </c>
      <c r="N2970" s="7">
        <v>7</v>
      </c>
      <c r="O2970" s="7">
        <v>4</v>
      </c>
      <c r="P2970" s="7">
        <v>7</v>
      </c>
      <c r="Q2970" s="7">
        <v>4</v>
      </c>
      <c r="R2970" s="7">
        <v>3</v>
      </c>
      <c r="S2970" s="7">
        <v>11</v>
      </c>
      <c r="T2970" s="7">
        <v>6</v>
      </c>
      <c r="U2970" s="7">
        <v>8</v>
      </c>
      <c r="V2970" s="7">
        <v>4</v>
      </c>
      <c r="W2970" s="7">
        <v>4</v>
      </c>
      <c r="X2970" s="7">
        <v>8.8699898099999999</v>
      </c>
      <c r="Y2970" s="7">
        <v>3.1126626000000002</v>
      </c>
      <c r="Z2970" s="7">
        <v>4.82115574</v>
      </c>
      <c r="AA2970" s="7">
        <v>8.1475129899999992</v>
      </c>
      <c r="AB2970" s="7">
        <v>11.08427206</v>
      </c>
      <c r="AC2970" s="7">
        <v>4.9446906500000001</v>
      </c>
      <c r="AD2970" s="7">
        <v>4.3244714899999996</v>
      </c>
      <c r="AE2970" s="7">
        <v>3.6685292700000001</v>
      </c>
      <c r="AF2970" s="7">
        <v>7.7787319500000001</v>
      </c>
      <c r="AG2970" s="7">
        <v>11.9903561</v>
      </c>
      <c r="AH2970" s="7">
        <v>7.54915746</v>
      </c>
      <c r="AI2970" s="7">
        <v>6.3665422700000001</v>
      </c>
    </row>
    <row r="2971" spans="1:35" x14ac:dyDescent="0.25">
      <c r="A2971" s="3">
        <f>VLOOKUP($F2971,Områder!$A$1:$T$64,7,FALSE)</f>
        <v>26</v>
      </c>
      <c r="B2971" s="3" t="str">
        <f>VLOOKUP($F2971,Områder!$A$1:$T$64,4,FALSE)</f>
        <v>Herslev Skole</v>
      </c>
      <c r="C2971" s="3" t="str">
        <f>VLOOKUP($F2971,Områder!$A$1:$T$64,5,FALSE)</f>
        <v>Fjordbakkeskolen</v>
      </c>
      <c r="D2971" s="3" t="str">
        <f>VLOOKUP($F2971,Områder!$A$1:$T$64,10,FALSE) &amp; " - " &amp; VLOOKUP($F2971,Områder!$A$1:$T$64,11,FALSE)</f>
        <v>6 - Herslev, Hedsted og Bredstrup</v>
      </c>
      <c r="E2971" s="3" t="str">
        <f>VLOOKUP($F2971,Områder!$A$1:$T$64,6,FALSE)</f>
        <v>Distriktsinstitutionen Fjordbakken</v>
      </c>
      <c r="F2971" s="1">
        <v>61</v>
      </c>
      <c r="G2971" s="1">
        <v>69</v>
      </c>
      <c r="H2971" s="7">
        <v>4</v>
      </c>
      <c r="I2971" s="7">
        <v>4</v>
      </c>
      <c r="J2971" s="7">
        <v>3</v>
      </c>
      <c r="K2971" s="7">
        <v>5</v>
      </c>
      <c r="L2971" s="7">
        <v>4</v>
      </c>
      <c r="M2971" s="7">
        <v>3</v>
      </c>
      <c r="N2971" s="7">
        <v>3</v>
      </c>
      <c r="O2971" s="7">
        <v>6</v>
      </c>
      <c r="P2971" s="7">
        <v>5</v>
      </c>
      <c r="Q2971" s="7">
        <v>7</v>
      </c>
      <c r="R2971" s="7">
        <v>4</v>
      </c>
      <c r="S2971" s="7">
        <v>2</v>
      </c>
      <c r="T2971" s="7">
        <v>11</v>
      </c>
      <c r="U2971" s="7">
        <v>6</v>
      </c>
      <c r="V2971" s="7">
        <v>8</v>
      </c>
      <c r="W2971" s="7">
        <v>4</v>
      </c>
      <c r="X2971" s="7">
        <v>3.9845671299999998</v>
      </c>
      <c r="Y2971" s="7">
        <v>8.6188068799999993</v>
      </c>
      <c r="Z2971" s="7">
        <v>3.1118051800000002</v>
      </c>
      <c r="AA2971" s="7">
        <v>4.7326477599999999</v>
      </c>
      <c r="AB2971" s="7">
        <v>7.9235867600000001</v>
      </c>
      <c r="AC2971" s="7">
        <v>10.730255379999999</v>
      </c>
      <c r="AD2971" s="7">
        <v>4.8667671099999996</v>
      </c>
      <c r="AE2971" s="7">
        <v>4.2682310399999999</v>
      </c>
      <c r="AF2971" s="7">
        <v>3.6620809099999998</v>
      </c>
      <c r="AG2971" s="7">
        <v>7.6032316700000004</v>
      </c>
      <c r="AH2971" s="7">
        <v>11.629419840000001</v>
      </c>
      <c r="AI2971" s="7">
        <v>7.3851515799999996</v>
      </c>
    </row>
    <row r="2972" spans="1:35" x14ac:dyDescent="0.25">
      <c r="A2972" s="3">
        <f>VLOOKUP($F2972,Områder!$A$1:$T$64,7,FALSE)</f>
        <v>26</v>
      </c>
      <c r="B2972" s="3" t="str">
        <f>VLOOKUP($F2972,Områder!$A$1:$T$64,4,FALSE)</f>
        <v>Herslev Skole</v>
      </c>
      <c r="C2972" s="3" t="str">
        <f>VLOOKUP($F2972,Områder!$A$1:$T$64,5,FALSE)</f>
        <v>Fjordbakkeskolen</v>
      </c>
      <c r="D2972" s="3" t="str">
        <f>VLOOKUP($F2972,Områder!$A$1:$T$64,10,FALSE) &amp; " - " &amp; VLOOKUP($F2972,Områder!$A$1:$T$64,11,FALSE)</f>
        <v>6 - Herslev, Hedsted og Bredstrup</v>
      </c>
      <c r="E2972" s="3" t="str">
        <f>VLOOKUP($F2972,Områder!$A$1:$T$64,6,FALSE)</f>
        <v>Distriktsinstitutionen Fjordbakken</v>
      </c>
      <c r="F2972" s="1">
        <v>61</v>
      </c>
      <c r="G2972" s="1">
        <v>70</v>
      </c>
      <c r="H2972" s="7">
        <v>5</v>
      </c>
      <c r="I2972" s="7">
        <v>4</v>
      </c>
      <c r="J2972" s="7">
        <v>4</v>
      </c>
      <c r="K2972" s="7">
        <v>3</v>
      </c>
      <c r="L2972" s="7">
        <v>3</v>
      </c>
      <c r="M2972" s="7">
        <v>4</v>
      </c>
      <c r="N2972" s="7">
        <v>1</v>
      </c>
      <c r="O2972" s="7">
        <v>3</v>
      </c>
      <c r="P2972" s="7">
        <v>6</v>
      </c>
      <c r="Q2972" s="7">
        <v>5</v>
      </c>
      <c r="R2972" s="7">
        <v>6</v>
      </c>
      <c r="S2972" s="7">
        <v>4</v>
      </c>
      <c r="T2972" s="7">
        <v>1</v>
      </c>
      <c r="U2972" s="7">
        <v>9</v>
      </c>
      <c r="V2972" s="7">
        <v>6</v>
      </c>
      <c r="W2972" s="7">
        <v>8</v>
      </c>
      <c r="X2972" s="7">
        <v>4.08849675</v>
      </c>
      <c r="Y2972" s="7">
        <v>4.0271509400000003</v>
      </c>
      <c r="Z2972" s="7">
        <v>8.3548756999999991</v>
      </c>
      <c r="AA2972" s="7">
        <v>3.2168143900000001</v>
      </c>
      <c r="AB2972" s="7">
        <v>4.6853089199999998</v>
      </c>
      <c r="AC2972" s="7">
        <v>7.7075135299999999</v>
      </c>
      <c r="AD2972" s="7">
        <v>10.33463847</v>
      </c>
      <c r="AE2972" s="7">
        <v>4.8148138100000004</v>
      </c>
      <c r="AF2972" s="7">
        <v>4.2816018299999996</v>
      </c>
      <c r="AG2972" s="7">
        <v>3.7302666200000001</v>
      </c>
      <c r="AH2972" s="7">
        <v>7.4524467999999997</v>
      </c>
      <c r="AI2972" s="7">
        <v>11.237673129999999</v>
      </c>
    </row>
    <row r="2973" spans="1:35" x14ac:dyDescent="0.25">
      <c r="A2973" s="3">
        <f>VLOOKUP($F2973,Områder!$A$1:$T$64,7,FALSE)</f>
        <v>26</v>
      </c>
      <c r="B2973" s="3" t="str">
        <f>VLOOKUP($F2973,Områder!$A$1:$T$64,4,FALSE)</f>
        <v>Herslev Skole</v>
      </c>
      <c r="C2973" s="3" t="str">
        <f>VLOOKUP($F2973,Områder!$A$1:$T$64,5,FALSE)</f>
        <v>Fjordbakkeskolen</v>
      </c>
      <c r="D2973" s="3" t="str">
        <f>VLOOKUP($F2973,Områder!$A$1:$T$64,10,FALSE) &amp; " - " &amp; VLOOKUP($F2973,Områder!$A$1:$T$64,11,FALSE)</f>
        <v>6 - Herslev, Hedsted og Bredstrup</v>
      </c>
      <c r="E2973" s="3" t="str">
        <f>VLOOKUP($F2973,Områder!$A$1:$T$64,6,FALSE)</f>
        <v>Distriktsinstitutionen Fjordbakken</v>
      </c>
      <c r="F2973" s="1">
        <v>61</v>
      </c>
      <c r="G2973" s="1">
        <v>71</v>
      </c>
      <c r="H2973" s="7">
        <v>6</v>
      </c>
      <c r="I2973" s="7">
        <v>5</v>
      </c>
      <c r="J2973" s="7">
        <v>4</v>
      </c>
      <c r="K2973" s="7">
        <v>4</v>
      </c>
      <c r="L2973" s="7">
        <v>3</v>
      </c>
      <c r="M2973" s="7">
        <v>1</v>
      </c>
      <c r="N2973" s="7">
        <v>4</v>
      </c>
      <c r="O2973" s="7">
        <v>1</v>
      </c>
      <c r="P2973" s="7">
        <v>3</v>
      </c>
      <c r="Q2973" s="7">
        <v>6</v>
      </c>
      <c r="R2973" s="7">
        <v>5</v>
      </c>
      <c r="S2973" s="7">
        <v>6</v>
      </c>
      <c r="T2973" s="7">
        <v>4</v>
      </c>
      <c r="U2973" s="7">
        <v>1</v>
      </c>
      <c r="V2973" s="7">
        <v>9</v>
      </c>
      <c r="W2973" s="7">
        <v>7</v>
      </c>
      <c r="X2973" s="7">
        <v>7.6346468400000003</v>
      </c>
      <c r="Y2973" s="7">
        <v>3.90127399</v>
      </c>
      <c r="Z2973" s="7">
        <v>3.8542323700000001</v>
      </c>
      <c r="AA2973" s="7">
        <v>7.89071341</v>
      </c>
      <c r="AB2973" s="7">
        <v>3.1050695500000001</v>
      </c>
      <c r="AC2973" s="7">
        <v>4.4529869299999998</v>
      </c>
      <c r="AD2973" s="7">
        <v>7.3047325499999998</v>
      </c>
      <c r="AE2973" s="7">
        <v>9.7339800699999994</v>
      </c>
      <c r="AF2973" s="7">
        <v>4.5798141899999996</v>
      </c>
      <c r="AG2973" s="7">
        <v>4.1028553700000003</v>
      </c>
      <c r="AH2973" s="7">
        <v>3.6043687499999999</v>
      </c>
      <c r="AI2973" s="7">
        <v>7.1047170700000004</v>
      </c>
    </row>
    <row r="2974" spans="1:35" x14ac:dyDescent="0.25">
      <c r="A2974" s="3">
        <f>VLOOKUP($F2974,Områder!$A$1:$T$64,7,FALSE)</f>
        <v>26</v>
      </c>
      <c r="B2974" s="3" t="str">
        <f>VLOOKUP($F2974,Områder!$A$1:$T$64,4,FALSE)</f>
        <v>Herslev Skole</v>
      </c>
      <c r="C2974" s="3" t="str">
        <f>VLOOKUP($F2974,Områder!$A$1:$T$64,5,FALSE)</f>
        <v>Fjordbakkeskolen</v>
      </c>
      <c r="D2974" s="3" t="str">
        <f>VLOOKUP($F2974,Områder!$A$1:$T$64,10,FALSE) &amp; " - " &amp; VLOOKUP($F2974,Områder!$A$1:$T$64,11,FALSE)</f>
        <v>6 - Herslev, Hedsted og Bredstrup</v>
      </c>
      <c r="E2974" s="3" t="str">
        <f>VLOOKUP($F2974,Områder!$A$1:$T$64,6,FALSE)</f>
        <v>Distriktsinstitutionen Fjordbakken</v>
      </c>
      <c r="F2974" s="1">
        <v>61</v>
      </c>
      <c r="G2974" s="1">
        <v>72</v>
      </c>
      <c r="H2974" s="7">
        <v>4</v>
      </c>
      <c r="I2974" s="7">
        <v>5</v>
      </c>
      <c r="J2974" s="7">
        <v>5</v>
      </c>
      <c r="K2974" s="7">
        <v>4</v>
      </c>
      <c r="L2974" s="7">
        <v>4</v>
      </c>
      <c r="M2974" s="7">
        <v>3</v>
      </c>
      <c r="N2974" s="7">
        <v>1</v>
      </c>
      <c r="O2974" s="7">
        <v>4</v>
      </c>
      <c r="P2974" s="7">
        <v>1</v>
      </c>
      <c r="Q2974" s="7">
        <v>3</v>
      </c>
      <c r="R2974" s="7">
        <v>6</v>
      </c>
      <c r="S2974" s="7">
        <v>5</v>
      </c>
      <c r="T2974" s="7">
        <v>6</v>
      </c>
      <c r="U2974" s="7">
        <v>3</v>
      </c>
      <c r="V2974" s="7">
        <v>1</v>
      </c>
      <c r="W2974" s="7">
        <v>8</v>
      </c>
      <c r="X2974" s="7">
        <v>6.8727053299999996</v>
      </c>
      <c r="Y2974" s="7">
        <v>7.30747166</v>
      </c>
      <c r="Z2974" s="7">
        <v>3.7719416400000001</v>
      </c>
      <c r="AA2974" s="7">
        <v>3.7445265299999999</v>
      </c>
      <c r="AB2974" s="7">
        <v>7.4831068099999998</v>
      </c>
      <c r="AC2974" s="7">
        <v>3.0668941599999999</v>
      </c>
      <c r="AD2974" s="7">
        <v>4.2838315600000003</v>
      </c>
      <c r="AE2974" s="7">
        <v>6.9532383500000003</v>
      </c>
      <c r="AF2974" s="7">
        <v>9.2041514000000006</v>
      </c>
      <c r="AG2974" s="7">
        <v>4.4033050500000002</v>
      </c>
      <c r="AH2974" s="7">
        <v>3.9989041900000002</v>
      </c>
      <c r="AI2974" s="7">
        <v>3.56479605</v>
      </c>
    </row>
    <row r="2975" spans="1:35" x14ac:dyDescent="0.25">
      <c r="A2975" s="3">
        <f>VLOOKUP($F2975,Områder!$A$1:$T$64,7,FALSE)</f>
        <v>26</v>
      </c>
      <c r="B2975" s="3" t="str">
        <f>VLOOKUP($F2975,Områder!$A$1:$T$64,4,FALSE)</f>
        <v>Herslev Skole</v>
      </c>
      <c r="C2975" s="3" t="str">
        <f>VLOOKUP($F2975,Områder!$A$1:$T$64,5,FALSE)</f>
        <v>Fjordbakkeskolen</v>
      </c>
      <c r="D2975" s="3" t="str">
        <f>VLOOKUP($F2975,Områder!$A$1:$T$64,10,FALSE) &amp; " - " &amp; VLOOKUP($F2975,Områder!$A$1:$T$64,11,FALSE)</f>
        <v>6 - Herslev, Hedsted og Bredstrup</v>
      </c>
      <c r="E2975" s="3" t="str">
        <f>VLOOKUP($F2975,Områder!$A$1:$T$64,6,FALSE)</f>
        <v>Distriktsinstitutionen Fjordbakken</v>
      </c>
      <c r="F2975" s="1">
        <v>61</v>
      </c>
      <c r="G2975" s="1">
        <v>73</v>
      </c>
      <c r="H2975" s="7">
        <v>8</v>
      </c>
      <c r="I2975" s="7">
        <v>4</v>
      </c>
      <c r="J2975" s="7">
        <v>5</v>
      </c>
      <c r="K2975" s="7">
        <v>5</v>
      </c>
      <c r="L2975" s="7">
        <v>4</v>
      </c>
      <c r="M2975" s="7">
        <v>3</v>
      </c>
      <c r="N2975" s="7">
        <v>3</v>
      </c>
      <c r="O2975" s="7">
        <v>1</v>
      </c>
      <c r="P2975" s="7">
        <v>4</v>
      </c>
      <c r="Q2975" s="7">
        <v>1</v>
      </c>
      <c r="R2975" s="7">
        <v>3</v>
      </c>
      <c r="S2975" s="7">
        <v>5</v>
      </c>
      <c r="T2975" s="7">
        <v>5</v>
      </c>
      <c r="U2975" s="7">
        <v>6</v>
      </c>
      <c r="V2975" s="7">
        <v>3</v>
      </c>
      <c r="W2975" s="7">
        <v>1</v>
      </c>
      <c r="X2975" s="7">
        <v>7.6741062500000004</v>
      </c>
      <c r="Y2975" s="7">
        <v>6.6295435600000001</v>
      </c>
      <c r="Z2975" s="7">
        <v>6.98771685</v>
      </c>
      <c r="AA2975" s="7">
        <v>3.6303618700000002</v>
      </c>
      <c r="AB2975" s="7">
        <v>3.6081187199999998</v>
      </c>
      <c r="AC2975" s="7">
        <v>7.13212724</v>
      </c>
      <c r="AD2975" s="7">
        <v>2.9783761200000001</v>
      </c>
      <c r="AE2975" s="7">
        <v>4.1065799399999996</v>
      </c>
      <c r="AF2975" s="7">
        <v>6.6658292000000001</v>
      </c>
      <c r="AG2975" s="7">
        <v>8.7800136299999991</v>
      </c>
      <c r="AH2975" s="7">
        <v>4.2485133800000003</v>
      </c>
      <c r="AI2975" s="7">
        <v>3.8835792200000001</v>
      </c>
    </row>
    <row r="2976" spans="1:35" x14ac:dyDescent="0.25">
      <c r="A2976" s="3">
        <f>VLOOKUP($F2976,Områder!$A$1:$T$64,7,FALSE)</f>
        <v>26</v>
      </c>
      <c r="B2976" s="3" t="str">
        <f>VLOOKUP($F2976,Områder!$A$1:$T$64,4,FALSE)</f>
        <v>Herslev Skole</v>
      </c>
      <c r="C2976" s="3" t="str">
        <f>VLOOKUP($F2976,Områder!$A$1:$T$64,5,FALSE)</f>
        <v>Fjordbakkeskolen</v>
      </c>
      <c r="D2976" s="3" t="str">
        <f>VLOOKUP($F2976,Områder!$A$1:$T$64,10,FALSE) &amp; " - " &amp; VLOOKUP($F2976,Områder!$A$1:$T$64,11,FALSE)</f>
        <v>6 - Herslev, Hedsted og Bredstrup</v>
      </c>
      <c r="E2976" s="3" t="str">
        <f>VLOOKUP($F2976,Områder!$A$1:$T$64,6,FALSE)</f>
        <v>Distriktsinstitutionen Fjordbakken</v>
      </c>
      <c r="F2976" s="1">
        <v>61</v>
      </c>
      <c r="G2976" s="1">
        <v>74</v>
      </c>
      <c r="H2976" s="7">
        <v>5</v>
      </c>
      <c r="I2976" s="7">
        <v>7</v>
      </c>
      <c r="J2976" s="7">
        <v>3</v>
      </c>
      <c r="K2976" s="7">
        <v>4</v>
      </c>
      <c r="L2976" s="7">
        <v>5</v>
      </c>
      <c r="M2976" s="7">
        <v>4</v>
      </c>
      <c r="N2976" s="7">
        <v>3</v>
      </c>
      <c r="O2976" s="7">
        <v>3</v>
      </c>
      <c r="P2976" s="7">
        <v>1</v>
      </c>
      <c r="Q2976" s="7">
        <v>3</v>
      </c>
      <c r="R2976" s="7">
        <v>0</v>
      </c>
      <c r="S2976" s="7">
        <v>3</v>
      </c>
      <c r="T2976" s="7">
        <v>5</v>
      </c>
      <c r="U2976" s="7">
        <v>5</v>
      </c>
      <c r="V2976" s="7">
        <v>5</v>
      </c>
      <c r="W2976" s="7">
        <v>2</v>
      </c>
      <c r="X2976" s="7">
        <v>1.0176127699999999</v>
      </c>
      <c r="Y2976" s="7">
        <v>7.2553032399999999</v>
      </c>
      <c r="Z2976" s="7">
        <v>6.2608574600000004</v>
      </c>
      <c r="AA2976" s="7">
        <v>6.6146787199999997</v>
      </c>
      <c r="AB2976" s="7">
        <v>3.4725234700000001</v>
      </c>
      <c r="AC2976" s="7">
        <v>3.4453497400000002</v>
      </c>
      <c r="AD2976" s="7">
        <v>6.7478364400000004</v>
      </c>
      <c r="AE2976" s="7">
        <v>2.8485774500000001</v>
      </c>
      <c r="AF2976" s="7">
        <v>3.9257029000000001</v>
      </c>
      <c r="AG2976" s="7">
        <v>6.3323463899999997</v>
      </c>
      <c r="AH2976" s="7">
        <v>8.3220157100000005</v>
      </c>
      <c r="AI2976" s="7">
        <v>4.08481849</v>
      </c>
    </row>
    <row r="2977" spans="1:35" x14ac:dyDescent="0.25">
      <c r="A2977" s="3">
        <f>VLOOKUP($F2977,Områder!$A$1:$T$64,7,FALSE)</f>
        <v>26</v>
      </c>
      <c r="B2977" s="3" t="str">
        <f>VLOOKUP($F2977,Områder!$A$1:$T$64,4,FALSE)</f>
        <v>Herslev Skole</v>
      </c>
      <c r="C2977" s="3" t="str">
        <f>VLOOKUP($F2977,Områder!$A$1:$T$64,5,FALSE)</f>
        <v>Fjordbakkeskolen</v>
      </c>
      <c r="D2977" s="3" t="str">
        <f>VLOOKUP($F2977,Områder!$A$1:$T$64,10,FALSE) &amp; " - " &amp; VLOOKUP($F2977,Områder!$A$1:$T$64,11,FALSE)</f>
        <v>6 - Herslev, Hedsted og Bredstrup</v>
      </c>
      <c r="E2977" s="3" t="str">
        <f>VLOOKUP($F2977,Områder!$A$1:$T$64,6,FALSE)</f>
        <v>Distriktsinstitutionen Fjordbakken</v>
      </c>
      <c r="F2977" s="1">
        <v>61</v>
      </c>
      <c r="G2977" s="1">
        <v>75</v>
      </c>
      <c r="H2977" s="7">
        <v>4</v>
      </c>
      <c r="I2977" s="7">
        <v>2</v>
      </c>
      <c r="J2977" s="7">
        <v>7</v>
      </c>
      <c r="K2977" s="7">
        <v>3</v>
      </c>
      <c r="L2977" s="7">
        <v>4</v>
      </c>
      <c r="M2977" s="7">
        <v>5</v>
      </c>
      <c r="N2977" s="7">
        <v>4</v>
      </c>
      <c r="O2977" s="7">
        <v>3</v>
      </c>
      <c r="P2977" s="7">
        <v>3</v>
      </c>
      <c r="Q2977" s="7">
        <v>1</v>
      </c>
      <c r="R2977" s="7">
        <v>3</v>
      </c>
      <c r="S2977" s="7">
        <v>0</v>
      </c>
      <c r="T2977" s="7">
        <v>3</v>
      </c>
      <c r="U2977" s="7">
        <v>3</v>
      </c>
      <c r="V2977" s="7">
        <v>4</v>
      </c>
      <c r="W2977" s="7">
        <v>5</v>
      </c>
      <c r="X2977" s="7">
        <v>1.9461754099999999</v>
      </c>
      <c r="Y2977" s="7">
        <v>1.0110501700000001</v>
      </c>
      <c r="Z2977" s="7">
        <v>6.8807030600000001</v>
      </c>
      <c r="AA2977" s="7">
        <v>5.94765414</v>
      </c>
      <c r="AB2977" s="7">
        <v>6.2823541799999996</v>
      </c>
      <c r="AC2977" s="7">
        <v>3.3238885300000001</v>
      </c>
      <c r="AD2977" s="7">
        <v>3.2982638999999998</v>
      </c>
      <c r="AE2977" s="7">
        <v>6.4050421999999996</v>
      </c>
      <c r="AF2977" s="7">
        <v>2.7395271299999999</v>
      </c>
      <c r="AG2977" s="7">
        <v>3.75063814</v>
      </c>
      <c r="AH2977" s="7">
        <v>6.03291106</v>
      </c>
      <c r="AI2977" s="7">
        <v>7.9190611899999999</v>
      </c>
    </row>
    <row r="2978" spans="1:35" x14ac:dyDescent="0.25">
      <c r="A2978" s="3">
        <f>VLOOKUP($F2978,Områder!$A$1:$T$64,7,FALSE)</f>
        <v>26</v>
      </c>
      <c r="B2978" s="3" t="str">
        <f>VLOOKUP($F2978,Områder!$A$1:$T$64,4,FALSE)</f>
        <v>Herslev Skole</v>
      </c>
      <c r="C2978" s="3" t="str">
        <f>VLOOKUP($F2978,Områder!$A$1:$T$64,5,FALSE)</f>
        <v>Fjordbakkeskolen</v>
      </c>
      <c r="D2978" s="3" t="str">
        <f>VLOOKUP($F2978,Områder!$A$1:$T$64,10,FALSE) &amp; " - " &amp; VLOOKUP($F2978,Områder!$A$1:$T$64,11,FALSE)</f>
        <v>6 - Herslev, Hedsted og Bredstrup</v>
      </c>
      <c r="E2978" s="3" t="str">
        <f>VLOOKUP($F2978,Områder!$A$1:$T$64,6,FALSE)</f>
        <v>Distriktsinstitutionen Fjordbakken</v>
      </c>
      <c r="F2978" s="1">
        <v>61</v>
      </c>
      <c r="G2978" s="1">
        <v>76</v>
      </c>
      <c r="H2978" s="7">
        <v>3</v>
      </c>
      <c r="I2978" s="7">
        <v>2</v>
      </c>
      <c r="J2978" s="7">
        <v>2</v>
      </c>
      <c r="K2978" s="7">
        <v>6</v>
      </c>
      <c r="L2978" s="7">
        <v>3</v>
      </c>
      <c r="M2978" s="7">
        <v>4</v>
      </c>
      <c r="N2978" s="7">
        <v>5</v>
      </c>
      <c r="O2978" s="7">
        <v>3</v>
      </c>
      <c r="P2978" s="7">
        <v>3</v>
      </c>
      <c r="Q2978" s="7">
        <v>3</v>
      </c>
      <c r="R2978" s="7">
        <v>2</v>
      </c>
      <c r="S2978" s="7">
        <v>3</v>
      </c>
      <c r="T2978" s="7">
        <v>0</v>
      </c>
      <c r="U2978" s="7">
        <v>3</v>
      </c>
      <c r="V2978" s="7">
        <v>3</v>
      </c>
      <c r="W2978" s="7">
        <v>4</v>
      </c>
      <c r="X2978" s="7">
        <v>4.7742501700000002</v>
      </c>
      <c r="Y2978" s="7">
        <v>1.8826253900000001</v>
      </c>
      <c r="Z2978" s="7">
        <v>1.024149</v>
      </c>
      <c r="AA2978" s="7">
        <v>6.5085209500000003</v>
      </c>
      <c r="AB2978" s="7">
        <v>5.5899960799999997</v>
      </c>
      <c r="AC2978" s="7">
        <v>5.9485246099999998</v>
      </c>
      <c r="AD2978" s="7">
        <v>3.2033885199999999</v>
      </c>
      <c r="AE2978" s="7">
        <v>3.1480118400000001</v>
      </c>
      <c r="AF2978" s="7">
        <v>6.0682396900000004</v>
      </c>
      <c r="AG2978" s="7">
        <v>2.62700749</v>
      </c>
      <c r="AH2978" s="7">
        <v>3.5846636099999998</v>
      </c>
      <c r="AI2978" s="7">
        <v>5.7293102100000004</v>
      </c>
    </row>
    <row r="2979" spans="1:35" x14ac:dyDescent="0.25">
      <c r="A2979" s="3">
        <f>VLOOKUP($F2979,Områder!$A$1:$T$64,7,FALSE)</f>
        <v>26</v>
      </c>
      <c r="B2979" s="3" t="str">
        <f>VLOOKUP($F2979,Områder!$A$1:$T$64,4,FALSE)</f>
        <v>Herslev Skole</v>
      </c>
      <c r="C2979" s="3" t="str">
        <f>VLOOKUP($F2979,Områder!$A$1:$T$64,5,FALSE)</f>
        <v>Fjordbakkeskolen</v>
      </c>
      <c r="D2979" s="3" t="str">
        <f>VLOOKUP($F2979,Områder!$A$1:$T$64,10,FALSE) &amp; " - " &amp; VLOOKUP($F2979,Områder!$A$1:$T$64,11,FALSE)</f>
        <v>6 - Herslev, Hedsted og Bredstrup</v>
      </c>
      <c r="E2979" s="3" t="str">
        <f>VLOOKUP($F2979,Områder!$A$1:$T$64,6,FALSE)</f>
        <v>Distriktsinstitutionen Fjordbakken</v>
      </c>
      <c r="F2979" s="1">
        <v>61</v>
      </c>
      <c r="G2979" s="1">
        <v>77</v>
      </c>
      <c r="H2979" s="7">
        <v>2</v>
      </c>
      <c r="I2979" s="7">
        <v>3</v>
      </c>
      <c r="J2979" s="7">
        <v>1</v>
      </c>
      <c r="K2979" s="7">
        <v>2</v>
      </c>
      <c r="L2979" s="7">
        <v>5</v>
      </c>
      <c r="M2979" s="7">
        <v>3</v>
      </c>
      <c r="N2979" s="7">
        <v>4</v>
      </c>
      <c r="O2979" s="7">
        <v>5</v>
      </c>
      <c r="P2979" s="7">
        <v>3</v>
      </c>
      <c r="Q2979" s="7">
        <v>3</v>
      </c>
      <c r="R2979" s="7">
        <v>3</v>
      </c>
      <c r="S2979" s="7">
        <v>2</v>
      </c>
      <c r="T2979" s="7">
        <v>3</v>
      </c>
      <c r="U2979" s="7">
        <v>0</v>
      </c>
      <c r="V2979" s="7">
        <v>2</v>
      </c>
      <c r="W2979" s="7">
        <v>3</v>
      </c>
      <c r="X2979" s="7">
        <v>3.82134025</v>
      </c>
      <c r="Y2979" s="7">
        <v>4.4916802699999998</v>
      </c>
      <c r="Z2979" s="7">
        <v>1.7935517999999999</v>
      </c>
      <c r="AA2979" s="7">
        <v>1.0401400999999999</v>
      </c>
      <c r="AB2979" s="7">
        <v>6.0432293100000001</v>
      </c>
      <c r="AC2979" s="7">
        <v>5.1107118700000003</v>
      </c>
      <c r="AD2979" s="7">
        <v>5.5425556399999998</v>
      </c>
      <c r="AE2979" s="7">
        <v>3.07232086</v>
      </c>
      <c r="AF2979" s="7">
        <v>2.9828431800000001</v>
      </c>
      <c r="AG2979" s="7">
        <v>5.6467173700000002</v>
      </c>
      <c r="AH2979" s="7">
        <v>2.4909605899999998</v>
      </c>
      <c r="AI2979" s="7">
        <v>3.3884097099999999</v>
      </c>
    </row>
    <row r="2980" spans="1:35" x14ac:dyDescent="0.25">
      <c r="A2980" s="3">
        <f>VLOOKUP($F2980,Områder!$A$1:$T$64,7,FALSE)</f>
        <v>26</v>
      </c>
      <c r="B2980" s="3" t="str">
        <f>VLOOKUP($F2980,Områder!$A$1:$T$64,4,FALSE)</f>
        <v>Herslev Skole</v>
      </c>
      <c r="C2980" s="3" t="str">
        <f>VLOOKUP($F2980,Områder!$A$1:$T$64,5,FALSE)</f>
        <v>Fjordbakkeskolen</v>
      </c>
      <c r="D2980" s="3" t="str">
        <f>VLOOKUP($F2980,Områder!$A$1:$T$64,10,FALSE) &amp; " - " &amp; VLOOKUP($F2980,Områder!$A$1:$T$64,11,FALSE)</f>
        <v>6 - Herslev, Hedsted og Bredstrup</v>
      </c>
      <c r="E2980" s="3" t="str">
        <f>VLOOKUP($F2980,Områder!$A$1:$T$64,6,FALSE)</f>
        <v>Distriktsinstitutionen Fjordbakken</v>
      </c>
      <c r="F2980" s="1">
        <v>61</v>
      </c>
      <c r="G2980" s="1">
        <v>78</v>
      </c>
      <c r="H2980" s="7">
        <v>3</v>
      </c>
      <c r="I2980" s="7">
        <v>1</v>
      </c>
      <c r="J2980" s="7">
        <v>2</v>
      </c>
      <c r="K2980" s="7">
        <v>1</v>
      </c>
      <c r="L2980" s="7">
        <v>2</v>
      </c>
      <c r="M2980" s="7">
        <v>5</v>
      </c>
      <c r="N2980" s="7">
        <v>3</v>
      </c>
      <c r="O2980" s="7">
        <v>4</v>
      </c>
      <c r="P2980" s="7">
        <v>5</v>
      </c>
      <c r="Q2980" s="7">
        <v>1</v>
      </c>
      <c r="R2980" s="7">
        <v>3</v>
      </c>
      <c r="S2980" s="7">
        <v>3</v>
      </c>
      <c r="T2980" s="7">
        <v>2</v>
      </c>
      <c r="U2980" s="7">
        <v>4</v>
      </c>
      <c r="V2980" s="7">
        <v>0</v>
      </c>
      <c r="W2980" s="7">
        <v>2</v>
      </c>
      <c r="X2980" s="7">
        <v>2.8620355700000002</v>
      </c>
      <c r="Y2980" s="7">
        <v>3.5977261399999998</v>
      </c>
      <c r="Z2980" s="7">
        <v>4.2093368900000003</v>
      </c>
      <c r="AA2980" s="7">
        <v>1.7277835399999999</v>
      </c>
      <c r="AB2980" s="7">
        <v>1.0492496</v>
      </c>
      <c r="AC2980" s="7">
        <v>5.6475946800000001</v>
      </c>
      <c r="AD2980" s="7">
        <v>4.7687110099999996</v>
      </c>
      <c r="AE2980" s="7">
        <v>5.1803388300000002</v>
      </c>
      <c r="AF2980" s="7">
        <v>2.9381208600000002</v>
      </c>
      <c r="AG2980" s="7">
        <v>2.82906733</v>
      </c>
      <c r="AH2980" s="7">
        <v>5.2848444399999996</v>
      </c>
      <c r="AI2980" s="7">
        <v>2.3850300400000002</v>
      </c>
    </row>
    <row r="2981" spans="1:35" x14ac:dyDescent="0.25">
      <c r="A2981" s="3">
        <f>VLOOKUP($F2981,Områder!$A$1:$T$64,7,FALSE)</f>
        <v>26</v>
      </c>
      <c r="B2981" s="3" t="str">
        <f>VLOOKUP($F2981,Områder!$A$1:$T$64,4,FALSE)</f>
        <v>Herslev Skole</v>
      </c>
      <c r="C2981" s="3" t="str">
        <f>VLOOKUP($F2981,Områder!$A$1:$T$64,5,FALSE)</f>
        <v>Fjordbakkeskolen</v>
      </c>
      <c r="D2981" s="3" t="str">
        <f>VLOOKUP($F2981,Områder!$A$1:$T$64,10,FALSE) &amp; " - " &amp; VLOOKUP($F2981,Områder!$A$1:$T$64,11,FALSE)</f>
        <v>6 - Herslev, Hedsted og Bredstrup</v>
      </c>
      <c r="E2981" s="3" t="str">
        <f>VLOOKUP($F2981,Områder!$A$1:$T$64,6,FALSE)</f>
        <v>Distriktsinstitutionen Fjordbakken</v>
      </c>
      <c r="F2981" s="1">
        <v>61</v>
      </c>
      <c r="G2981" s="1">
        <v>79</v>
      </c>
      <c r="H2981" s="7">
        <v>3</v>
      </c>
      <c r="I2981" s="7">
        <v>3</v>
      </c>
      <c r="J2981" s="7">
        <v>0</v>
      </c>
      <c r="K2981" s="7">
        <v>2</v>
      </c>
      <c r="L2981" s="7">
        <v>0</v>
      </c>
      <c r="M2981" s="7">
        <v>2</v>
      </c>
      <c r="N2981" s="7">
        <v>5</v>
      </c>
      <c r="O2981" s="7">
        <v>3</v>
      </c>
      <c r="P2981" s="7">
        <v>3</v>
      </c>
      <c r="Q2981" s="7">
        <v>3</v>
      </c>
      <c r="R2981" s="7">
        <v>1</v>
      </c>
      <c r="S2981" s="7">
        <v>3</v>
      </c>
      <c r="T2981" s="7">
        <v>3</v>
      </c>
      <c r="U2981" s="7">
        <v>1</v>
      </c>
      <c r="V2981" s="7">
        <v>4</v>
      </c>
      <c r="W2981" s="7">
        <v>1</v>
      </c>
      <c r="X2981" s="7">
        <v>1.9406724799999999</v>
      </c>
      <c r="Y2981" s="7">
        <v>2.67965863</v>
      </c>
      <c r="Z2981" s="7">
        <v>3.3574612300000002</v>
      </c>
      <c r="AA2981" s="7">
        <v>3.90173346</v>
      </c>
      <c r="AB2981" s="7">
        <v>1.60755202</v>
      </c>
      <c r="AC2981" s="7">
        <v>1.0222838000000001</v>
      </c>
      <c r="AD2981" s="7">
        <v>5.1916036700000001</v>
      </c>
      <c r="AE2981" s="7">
        <v>4.3124988799999997</v>
      </c>
      <c r="AF2981" s="7">
        <v>4.7695322000000004</v>
      </c>
      <c r="AG2981" s="7">
        <v>2.77922819</v>
      </c>
      <c r="AH2981" s="7">
        <v>2.64211777</v>
      </c>
      <c r="AI2981" s="7">
        <v>4.8765011200000004</v>
      </c>
    </row>
    <row r="2982" spans="1:35" x14ac:dyDescent="0.25">
      <c r="A2982" s="3">
        <f>VLOOKUP($F2982,Områder!$A$1:$T$64,7,FALSE)</f>
        <v>26</v>
      </c>
      <c r="B2982" s="3" t="str">
        <f>VLOOKUP($F2982,Områder!$A$1:$T$64,4,FALSE)</f>
        <v>Herslev Skole</v>
      </c>
      <c r="C2982" s="3" t="str">
        <f>VLOOKUP($F2982,Områder!$A$1:$T$64,5,FALSE)</f>
        <v>Fjordbakkeskolen</v>
      </c>
      <c r="D2982" s="3" t="str">
        <f>VLOOKUP($F2982,Områder!$A$1:$T$64,10,FALSE) &amp; " - " &amp; VLOOKUP($F2982,Områder!$A$1:$T$64,11,FALSE)</f>
        <v>6 - Herslev, Hedsted og Bredstrup</v>
      </c>
      <c r="E2982" s="3" t="str">
        <f>VLOOKUP($F2982,Områder!$A$1:$T$64,6,FALSE)</f>
        <v>Distriktsinstitutionen Fjordbakken</v>
      </c>
      <c r="F2982" s="1">
        <v>61</v>
      </c>
      <c r="G2982" s="1">
        <v>80</v>
      </c>
      <c r="H2982" s="7">
        <v>0</v>
      </c>
      <c r="I2982" s="7">
        <v>3</v>
      </c>
      <c r="J2982" s="7">
        <v>3</v>
      </c>
      <c r="K2982" s="7">
        <v>0</v>
      </c>
      <c r="L2982" s="7">
        <v>1</v>
      </c>
      <c r="M2982" s="7">
        <v>0</v>
      </c>
      <c r="N2982" s="7">
        <v>2</v>
      </c>
      <c r="O2982" s="7">
        <v>5</v>
      </c>
      <c r="P2982" s="7">
        <v>4</v>
      </c>
      <c r="Q2982" s="7">
        <v>3</v>
      </c>
      <c r="R2982" s="7">
        <v>3</v>
      </c>
      <c r="S2982" s="7">
        <v>1</v>
      </c>
      <c r="T2982" s="7">
        <v>3</v>
      </c>
      <c r="U2982" s="7">
        <v>3</v>
      </c>
      <c r="V2982" s="7">
        <v>1</v>
      </c>
      <c r="W2982" s="7">
        <v>4</v>
      </c>
      <c r="X2982" s="7">
        <v>0.94520895999999999</v>
      </c>
      <c r="Y2982" s="7">
        <v>1.7996429700000001</v>
      </c>
      <c r="Z2982" s="7">
        <v>2.43909793</v>
      </c>
      <c r="AA2982" s="7">
        <v>3.0646361199999999</v>
      </c>
      <c r="AB2982" s="7">
        <v>3.5411085899999999</v>
      </c>
      <c r="AC2982" s="7">
        <v>1.44072212</v>
      </c>
      <c r="AD2982" s="7">
        <v>0.93570176000000005</v>
      </c>
      <c r="AE2982" s="7">
        <v>4.6918530799999996</v>
      </c>
      <c r="AF2982" s="7">
        <v>3.8360435700000002</v>
      </c>
      <c r="AG2982" s="7">
        <v>4.3147481799999996</v>
      </c>
      <c r="AH2982" s="7">
        <v>2.5574845100000001</v>
      </c>
      <c r="AI2982" s="7">
        <v>2.4071612600000001</v>
      </c>
    </row>
    <row r="2983" spans="1:35" x14ac:dyDescent="0.25">
      <c r="A2983" s="3">
        <f>VLOOKUP($F2983,Områder!$A$1:$T$64,7,FALSE)</f>
        <v>26</v>
      </c>
      <c r="B2983" s="3" t="str">
        <f>VLOOKUP($F2983,Områder!$A$1:$T$64,4,FALSE)</f>
        <v>Herslev Skole</v>
      </c>
      <c r="C2983" s="3" t="str">
        <f>VLOOKUP($F2983,Områder!$A$1:$T$64,5,FALSE)</f>
        <v>Fjordbakkeskolen</v>
      </c>
      <c r="D2983" s="3" t="str">
        <f>VLOOKUP($F2983,Områder!$A$1:$T$64,10,FALSE) &amp; " - " &amp; VLOOKUP($F2983,Områder!$A$1:$T$64,11,FALSE)</f>
        <v>6 - Herslev, Hedsted og Bredstrup</v>
      </c>
      <c r="E2983" s="3" t="str">
        <f>VLOOKUP($F2983,Områder!$A$1:$T$64,6,FALSE)</f>
        <v>Distriktsinstitutionen Fjordbakken</v>
      </c>
      <c r="F2983" s="1">
        <v>61</v>
      </c>
      <c r="G2983" s="1">
        <v>81</v>
      </c>
      <c r="H2983" s="7">
        <v>3</v>
      </c>
      <c r="I2983" s="7">
        <v>0</v>
      </c>
      <c r="J2983" s="7">
        <v>2</v>
      </c>
      <c r="K2983" s="7">
        <v>1</v>
      </c>
      <c r="L2983" s="7">
        <v>0</v>
      </c>
      <c r="M2983" s="7">
        <v>1</v>
      </c>
      <c r="N2983" s="7">
        <v>0</v>
      </c>
      <c r="O2983" s="7">
        <v>2</v>
      </c>
      <c r="P2983" s="7">
        <v>4</v>
      </c>
      <c r="Q2983" s="7">
        <v>3</v>
      </c>
      <c r="R2983" s="7">
        <v>3</v>
      </c>
      <c r="S2983" s="7">
        <v>3</v>
      </c>
      <c r="T2983" s="7">
        <v>1</v>
      </c>
      <c r="U2983" s="7">
        <v>2</v>
      </c>
      <c r="V2983" s="7">
        <v>5</v>
      </c>
      <c r="W2983" s="7">
        <v>1</v>
      </c>
      <c r="X2983" s="7">
        <v>3.7465425699999999</v>
      </c>
      <c r="Y2983" s="7">
        <v>1.01688332</v>
      </c>
      <c r="Z2983" s="7">
        <v>1.7864888800000001</v>
      </c>
      <c r="AA2983" s="7">
        <v>2.3697736200000001</v>
      </c>
      <c r="AB2983" s="7">
        <v>2.9323306100000002</v>
      </c>
      <c r="AC2983" s="7">
        <v>3.3971149399999998</v>
      </c>
      <c r="AD2983" s="7">
        <v>1.49818731</v>
      </c>
      <c r="AE2983" s="7">
        <v>1.04685775</v>
      </c>
      <c r="AF2983" s="7">
        <v>4.4445433699999999</v>
      </c>
      <c r="AG2983" s="7">
        <v>3.6695689100000002</v>
      </c>
      <c r="AH2983" s="7">
        <v>4.1146764100000004</v>
      </c>
      <c r="AI2983" s="7">
        <v>2.5271056000000001</v>
      </c>
    </row>
    <row r="2984" spans="1:35" x14ac:dyDescent="0.25">
      <c r="A2984" s="3">
        <f>VLOOKUP($F2984,Områder!$A$1:$T$64,7,FALSE)</f>
        <v>26</v>
      </c>
      <c r="B2984" s="3" t="str">
        <f>VLOOKUP($F2984,Områder!$A$1:$T$64,4,FALSE)</f>
        <v>Herslev Skole</v>
      </c>
      <c r="C2984" s="3" t="str">
        <f>VLOOKUP($F2984,Områder!$A$1:$T$64,5,FALSE)</f>
        <v>Fjordbakkeskolen</v>
      </c>
      <c r="D2984" s="3" t="str">
        <f>VLOOKUP($F2984,Områder!$A$1:$T$64,10,FALSE) &amp; " - " &amp; VLOOKUP($F2984,Områder!$A$1:$T$64,11,FALSE)</f>
        <v>6 - Herslev, Hedsted og Bredstrup</v>
      </c>
      <c r="E2984" s="3" t="str">
        <f>VLOOKUP($F2984,Områder!$A$1:$T$64,6,FALSE)</f>
        <v>Distriktsinstitutionen Fjordbakken</v>
      </c>
      <c r="F2984" s="1">
        <v>61</v>
      </c>
      <c r="G2984" s="1">
        <v>82</v>
      </c>
      <c r="H2984" s="7">
        <v>2</v>
      </c>
      <c r="I2984" s="7">
        <v>3</v>
      </c>
      <c r="J2984" s="7">
        <v>0</v>
      </c>
      <c r="K2984" s="7">
        <v>2</v>
      </c>
      <c r="L2984" s="7">
        <v>0</v>
      </c>
      <c r="M2984" s="7">
        <v>0</v>
      </c>
      <c r="N2984" s="7">
        <v>1</v>
      </c>
      <c r="O2984" s="7">
        <v>0</v>
      </c>
      <c r="P2984" s="7">
        <v>2</v>
      </c>
      <c r="Q2984" s="7">
        <v>4</v>
      </c>
      <c r="R2984" s="7">
        <v>3</v>
      </c>
      <c r="S2984" s="7">
        <v>2</v>
      </c>
      <c r="T2984" s="7">
        <v>3</v>
      </c>
      <c r="U2984" s="7">
        <v>1</v>
      </c>
      <c r="V2984" s="7">
        <v>1</v>
      </c>
      <c r="W2984" s="7">
        <v>5</v>
      </c>
      <c r="X2984" s="7">
        <v>0.92441655</v>
      </c>
      <c r="Y2984" s="7">
        <v>3.39070414</v>
      </c>
      <c r="Z2984" s="7">
        <v>0.93979374999999998</v>
      </c>
      <c r="AA2984" s="7">
        <v>1.6324423400000001</v>
      </c>
      <c r="AB2984" s="7">
        <v>2.1628984999999998</v>
      </c>
      <c r="AC2984" s="7">
        <v>2.6717615800000001</v>
      </c>
      <c r="AD2984" s="7">
        <v>3.1031775499999998</v>
      </c>
      <c r="AE2984" s="7">
        <v>1.38790309</v>
      </c>
      <c r="AF2984" s="7">
        <v>0.98519778000000002</v>
      </c>
      <c r="AG2984" s="7">
        <v>4.0665476199999997</v>
      </c>
      <c r="AH2984" s="7">
        <v>3.3683740000000002</v>
      </c>
      <c r="AI2984" s="7">
        <v>3.775112</v>
      </c>
    </row>
    <row r="2985" spans="1:35" x14ac:dyDescent="0.25">
      <c r="A2985" s="3">
        <f>VLOOKUP($F2985,Områder!$A$1:$T$64,7,FALSE)</f>
        <v>26</v>
      </c>
      <c r="B2985" s="3" t="str">
        <f>VLOOKUP($F2985,Områder!$A$1:$T$64,4,FALSE)</f>
        <v>Herslev Skole</v>
      </c>
      <c r="C2985" s="3" t="str">
        <f>VLOOKUP($F2985,Områder!$A$1:$T$64,5,FALSE)</f>
        <v>Fjordbakkeskolen</v>
      </c>
      <c r="D2985" s="3" t="str">
        <f>VLOOKUP($F2985,Områder!$A$1:$T$64,10,FALSE) &amp; " - " &amp; VLOOKUP($F2985,Områder!$A$1:$T$64,11,FALSE)</f>
        <v>6 - Herslev, Hedsted og Bredstrup</v>
      </c>
      <c r="E2985" s="3" t="str">
        <f>VLOOKUP($F2985,Områder!$A$1:$T$64,6,FALSE)</f>
        <v>Distriktsinstitutionen Fjordbakken</v>
      </c>
      <c r="F2985" s="1">
        <v>61</v>
      </c>
      <c r="G2985" s="1">
        <v>83</v>
      </c>
      <c r="H2985" s="7">
        <v>0</v>
      </c>
      <c r="I2985" s="7">
        <v>2</v>
      </c>
      <c r="J2985" s="7">
        <v>3</v>
      </c>
      <c r="K2985" s="7">
        <v>0</v>
      </c>
      <c r="L2985" s="7">
        <v>1</v>
      </c>
      <c r="M2985" s="7">
        <v>0</v>
      </c>
      <c r="N2985" s="7">
        <v>0</v>
      </c>
      <c r="O2985" s="7">
        <v>1</v>
      </c>
      <c r="P2985" s="7">
        <v>0</v>
      </c>
      <c r="Q2985" s="7">
        <v>0</v>
      </c>
      <c r="R2985" s="7">
        <v>2</v>
      </c>
      <c r="S2985" s="7">
        <v>3</v>
      </c>
      <c r="T2985" s="7">
        <v>2</v>
      </c>
      <c r="U2985" s="7">
        <v>3</v>
      </c>
      <c r="V2985" s="7">
        <v>1</v>
      </c>
      <c r="W2985" s="7">
        <v>1</v>
      </c>
      <c r="X2985" s="7">
        <v>4.43407047</v>
      </c>
      <c r="Y2985" s="7">
        <v>0.82329889000000001</v>
      </c>
      <c r="Z2985" s="7">
        <v>2.9940771399999999</v>
      </c>
      <c r="AA2985" s="7">
        <v>0.84994329000000002</v>
      </c>
      <c r="AB2985" s="7">
        <v>1.4281293799999999</v>
      </c>
      <c r="AC2985" s="7">
        <v>1.92197094</v>
      </c>
      <c r="AD2985" s="7">
        <v>2.3469745099999999</v>
      </c>
      <c r="AE2985" s="7">
        <v>2.7519825600000001</v>
      </c>
      <c r="AF2985" s="7">
        <v>1.3253129800000001</v>
      </c>
      <c r="AG2985" s="7">
        <v>0.96281543999999997</v>
      </c>
      <c r="AH2985" s="7">
        <v>3.6391178800000001</v>
      </c>
      <c r="AI2985" s="7">
        <v>3.11345457</v>
      </c>
    </row>
    <row r="2986" spans="1:35" x14ac:dyDescent="0.25">
      <c r="A2986" s="3">
        <f>VLOOKUP($F2986,Områder!$A$1:$T$64,7,FALSE)</f>
        <v>26</v>
      </c>
      <c r="B2986" s="3" t="str">
        <f>VLOOKUP($F2986,Områder!$A$1:$T$64,4,FALSE)</f>
        <v>Herslev Skole</v>
      </c>
      <c r="C2986" s="3" t="str">
        <f>VLOOKUP($F2986,Områder!$A$1:$T$64,5,FALSE)</f>
        <v>Fjordbakkeskolen</v>
      </c>
      <c r="D2986" s="3" t="str">
        <f>VLOOKUP($F2986,Områder!$A$1:$T$64,10,FALSE) &amp; " - " &amp; VLOOKUP($F2986,Områder!$A$1:$T$64,11,FALSE)</f>
        <v>6 - Herslev, Hedsted og Bredstrup</v>
      </c>
      <c r="E2986" s="3" t="str">
        <f>VLOOKUP($F2986,Områder!$A$1:$T$64,6,FALSE)</f>
        <v>Distriktsinstitutionen Fjordbakken</v>
      </c>
      <c r="F2986" s="1">
        <v>61</v>
      </c>
      <c r="G2986" s="1">
        <v>84</v>
      </c>
      <c r="H2986" s="7">
        <v>0</v>
      </c>
      <c r="I2986" s="7">
        <v>0</v>
      </c>
      <c r="J2986" s="7">
        <v>1</v>
      </c>
      <c r="K2986" s="7">
        <v>3</v>
      </c>
      <c r="L2986" s="7">
        <v>1</v>
      </c>
      <c r="M2986" s="7">
        <v>1</v>
      </c>
      <c r="N2986" s="7">
        <v>0</v>
      </c>
      <c r="O2986" s="7">
        <v>0</v>
      </c>
      <c r="P2986" s="7">
        <v>1</v>
      </c>
      <c r="Q2986" s="7">
        <v>0</v>
      </c>
      <c r="R2986" s="7">
        <v>0</v>
      </c>
      <c r="S2986" s="7">
        <v>1</v>
      </c>
      <c r="T2986" s="7">
        <v>3</v>
      </c>
      <c r="U2986" s="7">
        <v>2</v>
      </c>
      <c r="V2986" s="7">
        <v>2</v>
      </c>
      <c r="W2986" s="7">
        <v>1</v>
      </c>
      <c r="X2986" s="7">
        <v>0.96125609999999995</v>
      </c>
      <c r="Y2986" s="7">
        <v>3.9594295100000001</v>
      </c>
      <c r="Z2986" s="7">
        <v>0.79326392999999995</v>
      </c>
      <c r="AA2986" s="7">
        <v>2.70464204</v>
      </c>
      <c r="AB2986" s="7">
        <v>0.81791691</v>
      </c>
      <c r="AC2986" s="7">
        <v>1.3409481299999999</v>
      </c>
      <c r="AD2986" s="7">
        <v>1.7827142600000001</v>
      </c>
      <c r="AE2986" s="7">
        <v>2.1665980999999999</v>
      </c>
      <c r="AF2986" s="7">
        <v>2.53993914</v>
      </c>
      <c r="AG2986" s="7">
        <v>1.25243898</v>
      </c>
      <c r="AH2986" s="7">
        <v>0.93480498000000001</v>
      </c>
      <c r="AI2986" s="7">
        <v>3.3424054999999999</v>
      </c>
    </row>
    <row r="2987" spans="1:35" x14ac:dyDescent="0.25">
      <c r="A2987" s="3">
        <f>VLOOKUP($F2987,Områder!$A$1:$T$64,7,FALSE)</f>
        <v>26</v>
      </c>
      <c r="B2987" s="3" t="str">
        <f>VLOOKUP($F2987,Områder!$A$1:$T$64,4,FALSE)</f>
        <v>Herslev Skole</v>
      </c>
      <c r="C2987" s="3" t="str">
        <f>VLOOKUP($F2987,Områder!$A$1:$T$64,5,FALSE)</f>
        <v>Fjordbakkeskolen</v>
      </c>
      <c r="D2987" s="3" t="str">
        <f>VLOOKUP($F2987,Områder!$A$1:$T$64,10,FALSE) &amp; " - " &amp; VLOOKUP($F2987,Områder!$A$1:$T$64,11,FALSE)</f>
        <v>6 - Herslev, Hedsted og Bredstrup</v>
      </c>
      <c r="E2987" s="3" t="str">
        <f>VLOOKUP($F2987,Områder!$A$1:$T$64,6,FALSE)</f>
        <v>Distriktsinstitutionen Fjordbakken</v>
      </c>
      <c r="F2987" s="1">
        <v>61</v>
      </c>
      <c r="G2987" s="1">
        <v>85</v>
      </c>
      <c r="H2987" s="7">
        <v>0</v>
      </c>
      <c r="I2987" s="7">
        <v>0</v>
      </c>
      <c r="J2987" s="7">
        <v>0</v>
      </c>
      <c r="K2987" s="7">
        <v>0</v>
      </c>
      <c r="L2987" s="7">
        <v>3</v>
      </c>
      <c r="M2987" s="7">
        <v>0</v>
      </c>
      <c r="N2987" s="7">
        <v>0</v>
      </c>
      <c r="O2987" s="7">
        <v>0</v>
      </c>
      <c r="P2987" s="7">
        <v>0</v>
      </c>
      <c r="Q2987" s="7">
        <v>1</v>
      </c>
      <c r="R2987" s="7">
        <v>0</v>
      </c>
      <c r="S2987" s="7">
        <v>0</v>
      </c>
      <c r="T2987" s="7">
        <v>1</v>
      </c>
      <c r="U2987" s="7">
        <v>3</v>
      </c>
      <c r="V2987" s="7">
        <v>2</v>
      </c>
      <c r="W2987" s="7">
        <v>2</v>
      </c>
      <c r="X2987" s="7">
        <v>0.88389108000000005</v>
      </c>
      <c r="Y2987" s="7">
        <v>0.85210841999999998</v>
      </c>
      <c r="Z2987" s="7">
        <v>3.57603523</v>
      </c>
      <c r="AA2987" s="7">
        <v>0.70736564000000002</v>
      </c>
      <c r="AB2987" s="7">
        <v>2.4403157599999998</v>
      </c>
      <c r="AC2987" s="7">
        <v>0.73547289000000005</v>
      </c>
      <c r="AD2987" s="7">
        <v>1.19715411</v>
      </c>
      <c r="AE2987" s="7">
        <v>1.6079252399999999</v>
      </c>
      <c r="AF2987" s="7">
        <v>1.9466703000000001</v>
      </c>
      <c r="AG2987" s="7">
        <v>2.29767258</v>
      </c>
      <c r="AH2987" s="7">
        <v>1.1624638</v>
      </c>
      <c r="AI2987" s="7">
        <v>0.86855647999999996</v>
      </c>
    </row>
    <row r="2988" spans="1:35" x14ac:dyDescent="0.25">
      <c r="A2988" s="3">
        <f>VLOOKUP($F2988,Områder!$A$1:$T$64,7,FALSE)</f>
        <v>26</v>
      </c>
      <c r="B2988" s="3" t="str">
        <f>VLOOKUP($F2988,Områder!$A$1:$T$64,4,FALSE)</f>
        <v>Herslev Skole</v>
      </c>
      <c r="C2988" s="3" t="str">
        <f>VLOOKUP($F2988,Områder!$A$1:$T$64,5,FALSE)</f>
        <v>Fjordbakkeskolen</v>
      </c>
      <c r="D2988" s="3" t="str">
        <f>VLOOKUP($F2988,Områder!$A$1:$T$64,10,FALSE) &amp; " - " &amp; VLOOKUP($F2988,Områder!$A$1:$T$64,11,FALSE)</f>
        <v>6 - Herslev, Hedsted og Bredstrup</v>
      </c>
      <c r="E2988" s="3" t="str">
        <f>VLOOKUP($F2988,Områder!$A$1:$T$64,6,FALSE)</f>
        <v>Distriktsinstitutionen Fjordbakken</v>
      </c>
      <c r="F2988" s="1">
        <v>61</v>
      </c>
      <c r="G2988" s="1">
        <v>86</v>
      </c>
      <c r="H2988" s="7">
        <v>2</v>
      </c>
      <c r="I2988" s="7">
        <v>0</v>
      </c>
      <c r="J2988" s="7">
        <v>0</v>
      </c>
      <c r="K2988" s="7">
        <v>0</v>
      </c>
      <c r="L2988" s="7">
        <v>0</v>
      </c>
      <c r="M2988" s="7">
        <v>3</v>
      </c>
      <c r="N2988" s="7">
        <v>0</v>
      </c>
      <c r="O2988" s="7">
        <v>0</v>
      </c>
      <c r="P2988" s="7">
        <v>0</v>
      </c>
      <c r="Q2988" s="7">
        <v>0</v>
      </c>
      <c r="R2988" s="7">
        <v>1</v>
      </c>
      <c r="S2988" s="7">
        <v>0</v>
      </c>
      <c r="T2988" s="7">
        <v>0</v>
      </c>
      <c r="U2988" s="7">
        <v>1</v>
      </c>
      <c r="V2988" s="7">
        <v>3</v>
      </c>
      <c r="W2988" s="7">
        <v>2</v>
      </c>
      <c r="X2988" s="7">
        <v>1.83703675</v>
      </c>
      <c r="Y2988" s="7">
        <v>0.83276209999999995</v>
      </c>
      <c r="Z2988" s="7">
        <v>0.81057265999999994</v>
      </c>
      <c r="AA2988" s="7">
        <v>3.2413508700000002</v>
      </c>
      <c r="AB2988" s="7">
        <v>0.67974338000000001</v>
      </c>
      <c r="AC2988" s="7">
        <v>2.23242122</v>
      </c>
      <c r="AD2988" s="7">
        <v>0.70935393999999996</v>
      </c>
      <c r="AE2988" s="7">
        <v>1.12479247</v>
      </c>
      <c r="AF2988" s="7">
        <v>1.50301847</v>
      </c>
      <c r="AG2988" s="7">
        <v>1.80789574</v>
      </c>
      <c r="AH2988" s="7">
        <v>2.1462230899999999</v>
      </c>
      <c r="AI2988" s="7">
        <v>1.1301985400000001</v>
      </c>
    </row>
    <row r="2989" spans="1:35" x14ac:dyDescent="0.25">
      <c r="A2989" s="3">
        <f>VLOOKUP($F2989,Områder!$A$1:$T$64,7,FALSE)</f>
        <v>26</v>
      </c>
      <c r="B2989" s="3" t="str">
        <f>VLOOKUP($F2989,Områder!$A$1:$T$64,4,FALSE)</f>
        <v>Herslev Skole</v>
      </c>
      <c r="C2989" s="3" t="str">
        <f>VLOOKUP($F2989,Områder!$A$1:$T$64,5,FALSE)</f>
        <v>Fjordbakkeskolen</v>
      </c>
      <c r="D2989" s="3" t="str">
        <f>VLOOKUP($F2989,Områder!$A$1:$T$64,10,FALSE) &amp; " - " &amp; VLOOKUP($F2989,Områder!$A$1:$T$64,11,FALSE)</f>
        <v>6 - Herslev, Hedsted og Bredstrup</v>
      </c>
      <c r="E2989" s="3" t="str">
        <f>VLOOKUP($F2989,Områder!$A$1:$T$64,6,FALSE)</f>
        <v>Distriktsinstitutionen Fjordbakken</v>
      </c>
      <c r="F2989" s="1">
        <v>61</v>
      </c>
      <c r="G2989" s="1">
        <v>87</v>
      </c>
      <c r="H2989" s="7">
        <v>0</v>
      </c>
      <c r="I2989" s="7">
        <v>2</v>
      </c>
      <c r="J2989" s="7">
        <v>0</v>
      </c>
      <c r="K2989" s="7">
        <v>0</v>
      </c>
      <c r="L2989" s="7">
        <v>0</v>
      </c>
      <c r="M2989" s="7">
        <v>0</v>
      </c>
      <c r="N2989" s="7">
        <v>3</v>
      </c>
      <c r="O2989" s="7">
        <v>0</v>
      </c>
      <c r="P2989" s="7">
        <v>0</v>
      </c>
      <c r="Q2989" s="7">
        <v>0</v>
      </c>
      <c r="R2989" s="7">
        <v>0</v>
      </c>
      <c r="S2989" s="7">
        <v>1</v>
      </c>
      <c r="T2989" s="7">
        <v>0</v>
      </c>
      <c r="U2989" s="7">
        <v>0</v>
      </c>
      <c r="V2989" s="7">
        <v>1</v>
      </c>
      <c r="W2989" s="7">
        <v>3</v>
      </c>
      <c r="X2989" s="7">
        <v>1.7570629499999999</v>
      </c>
      <c r="Y2989" s="7">
        <v>1.6002057700000001</v>
      </c>
      <c r="Z2989" s="7">
        <v>0.73320889</v>
      </c>
      <c r="AA2989" s="7">
        <v>0.71539454000000002</v>
      </c>
      <c r="AB2989" s="7">
        <v>2.8243425499999999</v>
      </c>
      <c r="AC2989" s="7">
        <v>0.60226131000000005</v>
      </c>
      <c r="AD2989" s="7">
        <v>1.95661861</v>
      </c>
      <c r="AE2989" s="7">
        <v>0.62945448999999998</v>
      </c>
      <c r="AF2989" s="7">
        <v>0.99789026999999997</v>
      </c>
      <c r="AG2989" s="7">
        <v>1.3291706999999999</v>
      </c>
      <c r="AH2989" s="7">
        <v>1.60163729</v>
      </c>
      <c r="AI2989" s="7">
        <v>1.9023445999999999</v>
      </c>
    </row>
    <row r="2990" spans="1:35" x14ac:dyDescent="0.25">
      <c r="A2990" s="3">
        <f>VLOOKUP($F2990,Områder!$A$1:$T$64,7,FALSE)</f>
        <v>26</v>
      </c>
      <c r="B2990" s="3" t="str">
        <f>VLOOKUP($F2990,Områder!$A$1:$T$64,4,FALSE)</f>
        <v>Herslev Skole</v>
      </c>
      <c r="C2990" s="3" t="str">
        <f>VLOOKUP($F2990,Områder!$A$1:$T$64,5,FALSE)</f>
        <v>Fjordbakkeskolen</v>
      </c>
      <c r="D2990" s="3" t="str">
        <f>VLOOKUP($F2990,Områder!$A$1:$T$64,10,FALSE) &amp; " - " &amp; VLOOKUP($F2990,Områder!$A$1:$T$64,11,FALSE)</f>
        <v>6 - Herslev, Hedsted og Bredstrup</v>
      </c>
      <c r="E2990" s="3" t="str">
        <f>VLOOKUP($F2990,Områder!$A$1:$T$64,6,FALSE)</f>
        <v>Distriktsinstitutionen Fjordbakken</v>
      </c>
      <c r="F2990" s="1">
        <v>61</v>
      </c>
      <c r="G2990" s="1">
        <v>88</v>
      </c>
      <c r="H2990" s="7">
        <v>0</v>
      </c>
      <c r="I2990" s="7">
        <v>0</v>
      </c>
      <c r="J2990" s="7">
        <v>1</v>
      </c>
      <c r="K2990" s="7">
        <v>0</v>
      </c>
      <c r="L2990" s="7">
        <v>0</v>
      </c>
      <c r="M2990" s="7">
        <v>0</v>
      </c>
      <c r="N2990" s="7">
        <v>0</v>
      </c>
      <c r="O2990" s="7">
        <v>2</v>
      </c>
      <c r="P2990" s="7">
        <v>0</v>
      </c>
      <c r="Q2990" s="7">
        <v>0</v>
      </c>
      <c r="R2990" s="7">
        <v>0</v>
      </c>
      <c r="S2990" s="7">
        <v>0</v>
      </c>
      <c r="T2990" s="7">
        <v>1</v>
      </c>
      <c r="U2990" s="7">
        <v>0</v>
      </c>
      <c r="V2990" s="7">
        <v>0</v>
      </c>
      <c r="W2990" s="7">
        <v>1</v>
      </c>
      <c r="X2990" s="7">
        <v>2.3673456100000001</v>
      </c>
      <c r="Y2990" s="7">
        <v>1.48900242</v>
      </c>
      <c r="Z2990" s="7">
        <v>1.31221075</v>
      </c>
      <c r="AA2990" s="7">
        <v>0.62374567999999997</v>
      </c>
      <c r="AB2990" s="7">
        <v>0.60701886999999999</v>
      </c>
      <c r="AC2990" s="7">
        <v>2.3032939300000002</v>
      </c>
      <c r="AD2990" s="7">
        <v>0.51252010000000003</v>
      </c>
      <c r="AE2990" s="7">
        <v>1.6115263</v>
      </c>
      <c r="AF2990" s="7">
        <v>0.53359453000000001</v>
      </c>
      <c r="AG2990" s="7">
        <v>0.84948208000000003</v>
      </c>
      <c r="AH2990" s="7">
        <v>1.1149780199999999</v>
      </c>
      <c r="AI2990" s="7">
        <v>1.35240742</v>
      </c>
    </row>
    <row r="2991" spans="1:35" x14ac:dyDescent="0.25">
      <c r="A2991" s="3">
        <f>VLOOKUP($F2991,Områder!$A$1:$T$64,7,FALSE)</f>
        <v>26</v>
      </c>
      <c r="B2991" s="3" t="str">
        <f>VLOOKUP($F2991,Områder!$A$1:$T$64,4,FALSE)</f>
        <v>Herslev Skole</v>
      </c>
      <c r="C2991" s="3" t="str">
        <f>VLOOKUP($F2991,Områder!$A$1:$T$64,5,FALSE)</f>
        <v>Fjordbakkeskolen</v>
      </c>
      <c r="D2991" s="3" t="str">
        <f>VLOOKUP($F2991,Områder!$A$1:$T$64,10,FALSE) &amp; " - " &amp; VLOOKUP($F2991,Områder!$A$1:$T$64,11,FALSE)</f>
        <v>6 - Herslev, Hedsted og Bredstrup</v>
      </c>
      <c r="E2991" s="3" t="str">
        <f>VLOOKUP($F2991,Områder!$A$1:$T$64,6,FALSE)</f>
        <v>Distriktsinstitutionen Fjordbakken</v>
      </c>
      <c r="F2991" s="1">
        <v>61</v>
      </c>
      <c r="G2991" s="1">
        <v>89</v>
      </c>
      <c r="H2991" s="7">
        <v>1</v>
      </c>
      <c r="I2991" s="7">
        <v>0</v>
      </c>
      <c r="J2991" s="7">
        <v>0</v>
      </c>
      <c r="K2991" s="7">
        <v>1</v>
      </c>
      <c r="L2991" s="7">
        <v>0</v>
      </c>
      <c r="M2991" s="7">
        <v>0</v>
      </c>
      <c r="N2991" s="7">
        <v>0</v>
      </c>
      <c r="O2991" s="7">
        <v>0</v>
      </c>
      <c r="P2991" s="7">
        <v>1</v>
      </c>
      <c r="Q2991" s="7">
        <v>0</v>
      </c>
      <c r="R2991" s="7">
        <v>0</v>
      </c>
      <c r="S2991" s="7">
        <v>0</v>
      </c>
      <c r="T2991" s="7">
        <v>0</v>
      </c>
      <c r="U2991" s="7">
        <v>1</v>
      </c>
      <c r="V2991" s="7">
        <v>0</v>
      </c>
      <c r="W2991" s="7">
        <v>0</v>
      </c>
      <c r="X2991" s="7">
        <v>0.74547034999999995</v>
      </c>
      <c r="Y2991" s="7">
        <v>2.1132761900000001</v>
      </c>
      <c r="Z2991" s="7">
        <v>1.10360368</v>
      </c>
      <c r="AA2991" s="7">
        <v>1.0883200799999999</v>
      </c>
      <c r="AB2991" s="7">
        <v>0.49630999999999997</v>
      </c>
      <c r="AC2991" s="7">
        <v>0.49643491000000001</v>
      </c>
      <c r="AD2991" s="7">
        <v>1.9225779700000001</v>
      </c>
      <c r="AE2991" s="7">
        <v>0.42992240999999998</v>
      </c>
      <c r="AF2991" s="7">
        <v>1.3435581599999999</v>
      </c>
      <c r="AG2991" s="7">
        <v>0.46042343000000002</v>
      </c>
      <c r="AH2991" s="7">
        <v>0.68984743000000004</v>
      </c>
      <c r="AI2991" s="7">
        <v>0.93817349000000005</v>
      </c>
    </row>
    <row r="2992" spans="1:35" x14ac:dyDescent="0.25">
      <c r="A2992" s="3">
        <f>VLOOKUP($F2992,Områder!$A$1:$T$64,7,FALSE)</f>
        <v>26</v>
      </c>
      <c r="B2992" s="3" t="str">
        <f>VLOOKUP($F2992,Områder!$A$1:$T$64,4,FALSE)</f>
        <v>Herslev Skole</v>
      </c>
      <c r="C2992" s="3" t="str">
        <f>VLOOKUP($F2992,Områder!$A$1:$T$64,5,FALSE)</f>
        <v>Fjordbakkeskolen</v>
      </c>
      <c r="D2992" s="3" t="str">
        <f>VLOOKUP($F2992,Områder!$A$1:$T$64,10,FALSE) &amp; " - " &amp; VLOOKUP($F2992,Områder!$A$1:$T$64,11,FALSE)</f>
        <v>6 - Herslev, Hedsted og Bredstrup</v>
      </c>
      <c r="E2992" s="3" t="str">
        <f>VLOOKUP($F2992,Områder!$A$1:$T$64,6,FALSE)</f>
        <v>Distriktsinstitutionen Fjordbakken</v>
      </c>
      <c r="F2992" s="1">
        <v>61</v>
      </c>
      <c r="G2992" s="1">
        <v>90</v>
      </c>
      <c r="H2992" s="7">
        <v>1</v>
      </c>
      <c r="I2992" s="7">
        <v>1</v>
      </c>
      <c r="J2992" s="7">
        <v>0</v>
      </c>
      <c r="K2992" s="7">
        <v>0</v>
      </c>
      <c r="L2992" s="7">
        <v>1</v>
      </c>
      <c r="M2992" s="7">
        <v>0</v>
      </c>
      <c r="N2992" s="7">
        <v>0</v>
      </c>
      <c r="O2992" s="7">
        <v>0</v>
      </c>
      <c r="P2992" s="7">
        <v>0</v>
      </c>
      <c r="Q2992" s="7">
        <v>1</v>
      </c>
      <c r="R2992" s="7">
        <v>0</v>
      </c>
      <c r="S2992" s="7">
        <v>0</v>
      </c>
      <c r="T2992" s="7">
        <v>0</v>
      </c>
      <c r="U2992" s="7">
        <v>0</v>
      </c>
      <c r="V2992" s="7">
        <v>1</v>
      </c>
      <c r="W2992" s="7">
        <v>0</v>
      </c>
      <c r="X2992" s="7">
        <v>1.4126049999999999E-2</v>
      </c>
      <c r="Y2992" s="7">
        <v>0.51997172999999997</v>
      </c>
      <c r="Z2992" s="7">
        <v>1.64816703</v>
      </c>
      <c r="AA2992" s="7">
        <v>0.77188913000000003</v>
      </c>
      <c r="AB2992" s="7">
        <v>0.81356428000000003</v>
      </c>
      <c r="AC2992" s="7">
        <v>0.35874546000000002</v>
      </c>
      <c r="AD2992" s="7">
        <v>0.36459182000000001</v>
      </c>
      <c r="AE2992" s="7">
        <v>1.45505704</v>
      </c>
      <c r="AF2992" s="7">
        <v>0.31902152</v>
      </c>
      <c r="AG2992" s="7">
        <v>1.01568999</v>
      </c>
      <c r="AH2992" s="7">
        <v>0.34774534000000001</v>
      </c>
      <c r="AI2992" s="7">
        <v>0.50975665000000003</v>
      </c>
    </row>
    <row r="2993" spans="1:35" x14ac:dyDescent="0.25">
      <c r="A2993" s="3">
        <f>VLOOKUP($F2993,Områder!$A$1:$T$64,7,FALSE)</f>
        <v>26</v>
      </c>
      <c r="B2993" s="3" t="str">
        <f>VLOOKUP($F2993,Områder!$A$1:$T$64,4,FALSE)</f>
        <v>Herslev Skole</v>
      </c>
      <c r="C2993" s="3" t="str">
        <f>VLOOKUP($F2993,Områder!$A$1:$T$64,5,FALSE)</f>
        <v>Fjordbakkeskolen</v>
      </c>
      <c r="D2993" s="3" t="str">
        <f>VLOOKUP($F2993,Områder!$A$1:$T$64,10,FALSE) &amp; " - " &amp; VLOOKUP($F2993,Områder!$A$1:$T$64,11,FALSE)</f>
        <v>6 - Herslev, Hedsted og Bredstrup</v>
      </c>
      <c r="E2993" s="3" t="str">
        <f>VLOOKUP($F2993,Områder!$A$1:$T$64,6,FALSE)</f>
        <v>Distriktsinstitutionen Fjordbakken</v>
      </c>
      <c r="F2993" s="1">
        <v>61</v>
      </c>
      <c r="G2993" s="1">
        <v>91</v>
      </c>
      <c r="H2993" s="7">
        <v>1</v>
      </c>
      <c r="I2993" s="7">
        <v>0</v>
      </c>
      <c r="J2993" s="7">
        <v>1</v>
      </c>
      <c r="K2993" s="7">
        <v>0</v>
      </c>
      <c r="L2993" s="7">
        <v>0</v>
      </c>
      <c r="M2993" s="7">
        <v>1</v>
      </c>
      <c r="N2993" s="7">
        <v>0</v>
      </c>
      <c r="O2993" s="7">
        <v>0</v>
      </c>
      <c r="P2993" s="7">
        <v>0</v>
      </c>
      <c r="Q2993" s="7">
        <v>0</v>
      </c>
      <c r="R2993" s="7">
        <v>1</v>
      </c>
      <c r="S2993" s="7">
        <v>0</v>
      </c>
      <c r="T2993" s="7">
        <v>0</v>
      </c>
      <c r="U2993" s="7">
        <v>0</v>
      </c>
      <c r="V2993" s="7">
        <v>0</v>
      </c>
      <c r="W2993" s="7">
        <v>1</v>
      </c>
      <c r="X2993" s="7">
        <v>2.3312699999999999E-3</v>
      </c>
      <c r="Y2993" s="7">
        <v>1.5263809999999999E-2</v>
      </c>
      <c r="Z2993" s="7">
        <v>0.41921787999999999</v>
      </c>
      <c r="AA2993" s="7">
        <v>1.4018721599999999</v>
      </c>
      <c r="AB2993" s="7">
        <v>0.62440269999999998</v>
      </c>
      <c r="AC2993" s="7">
        <v>0.68014410999999997</v>
      </c>
      <c r="AD2993" s="7">
        <v>0.29499950000000003</v>
      </c>
      <c r="AE2993" s="7">
        <v>0.30211121000000002</v>
      </c>
      <c r="AF2993" s="7">
        <v>1.2266338400000001</v>
      </c>
      <c r="AG2993" s="7">
        <v>0.2660399</v>
      </c>
      <c r="AH2993" s="7">
        <v>0.85634944000000002</v>
      </c>
      <c r="AI2993" s="7">
        <v>0.29280571</v>
      </c>
    </row>
    <row r="2994" spans="1:35" x14ac:dyDescent="0.25">
      <c r="A2994" s="3">
        <f>VLOOKUP($F2994,Områder!$A$1:$T$64,7,FALSE)</f>
        <v>26</v>
      </c>
      <c r="B2994" s="3" t="str">
        <f>VLOOKUP($F2994,Områder!$A$1:$T$64,4,FALSE)</f>
        <v>Herslev Skole</v>
      </c>
      <c r="C2994" s="3" t="str">
        <f>VLOOKUP($F2994,Områder!$A$1:$T$64,5,FALSE)</f>
        <v>Fjordbakkeskolen</v>
      </c>
      <c r="D2994" s="3" t="str">
        <f>VLOOKUP($F2994,Områder!$A$1:$T$64,10,FALSE) &amp; " - " &amp; VLOOKUP($F2994,Områder!$A$1:$T$64,11,FALSE)</f>
        <v>6 - Herslev, Hedsted og Bredstrup</v>
      </c>
      <c r="E2994" s="3" t="str">
        <f>VLOOKUP($F2994,Områder!$A$1:$T$64,6,FALSE)</f>
        <v>Distriktsinstitutionen Fjordbakken</v>
      </c>
      <c r="F2994" s="1">
        <v>61</v>
      </c>
      <c r="G2994" s="1">
        <v>92</v>
      </c>
      <c r="H2994" s="7">
        <v>0</v>
      </c>
      <c r="I2994" s="7">
        <v>1</v>
      </c>
      <c r="J2994" s="7">
        <v>0</v>
      </c>
      <c r="K2994" s="7">
        <v>1</v>
      </c>
      <c r="L2994" s="7">
        <v>0</v>
      </c>
      <c r="M2994" s="7">
        <v>0</v>
      </c>
      <c r="N2994" s="7">
        <v>1</v>
      </c>
      <c r="O2994" s="7">
        <v>0</v>
      </c>
      <c r="P2994" s="7">
        <v>0</v>
      </c>
      <c r="Q2994" s="7">
        <v>0</v>
      </c>
      <c r="R2994" s="7">
        <v>0</v>
      </c>
      <c r="S2994" s="7">
        <v>1</v>
      </c>
      <c r="T2994" s="7">
        <v>0</v>
      </c>
      <c r="U2994" s="7">
        <v>0</v>
      </c>
      <c r="V2994" s="7">
        <v>0</v>
      </c>
      <c r="W2994" s="7">
        <v>0</v>
      </c>
      <c r="X2994" s="7">
        <v>0.78338026000000005</v>
      </c>
      <c r="Y2994" s="7">
        <v>2.55938E-3</v>
      </c>
      <c r="Z2994" s="7">
        <v>1.3687390000000001E-2</v>
      </c>
      <c r="AA2994" s="7">
        <v>0.33221300999999998</v>
      </c>
      <c r="AB2994" s="7">
        <v>1.1877479500000001</v>
      </c>
      <c r="AC2994" s="7">
        <v>0.49555758999999999</v>
      </c>
      <c r="AD2994" s="7">
        <v>0.56320546999999999</v>
      </c>
      <c r="AE2994" s="7">
        <v>0.23779154999999999</v>
      </c>
      <c r="AF2994" s="7">
        <v>0.24566349000000001</v>
      </c>
      <c r="AG2994" s="7">
        <v>1.02503167</v>
      </c>
      <c r="AH2994" s="7">
        <v>0.21790258000000001</v>
      </c>
      <c r="AI2994" s="7">
        <v>0.71445347999999997</v>
      </c>
    </row>
    <row r="2995" spans="1:35" x14ac:dyDescent="0.25">
      <c r="A2995" s="3">
        <f>VLOOKUP($F2995,Områder!$A$1:$T$64,7,FALSE)</f>
        <v>26</v>
      </c>
      <c r="B2995" s="3" t="str">
        <f>VLOOKUP($F2995,Områder!$A$1:$T$64,4,FALSE)</f>
        <v>Herslev Skole</v>
      </c>
      <c r="C2995" s="3" t="str">
        <f>VLOOKUP($F2995,Områder!$A$1:$T$64,5,FALSE)</f>
        <v>Fjordbakkeskolen</v>
      </c>
      <c r="D2995" s="3" t="str">
        <f>VLOOKUP($F2995,Områder!$A$1:$T$64,10,FALSE) &amp; " - " &amp; VLOOKUP($F2995,Områder!$A$1:$T$64,11,FALSE)</f>
        <v>6 - Herslev, Hedsted og Bredstrup</v>
      </c>
      <c r="E2995" s="3" t="str">
        <f>VLOOKUP($F2995,Områder!$A$1:$T$64,6,FALSE)</f>
        <v>Distriktsinstitutionen Fjordbakken</v>
      </c>
      <c r="F2995" s="1">
        <v>61</v>
      </c>
      <c r="G2995" s="1">
        <v>93</v>
      </c>
      <c r="H2995" s="7">
        <v>0</v>
      </c>
      <c r="I2995" s="7">
        <v>0</v>
      </c>
      <c r="J2995" s="7">
        <v>0</v>
      </c>
      <c r="K2995" s="7">
        <v>0</v>
      </c>
      <c r="L2995" s="7">
        <v>1</v>
      </c>
      <c r="M2995" s="7">
        <v>0</v>
      </c>
      <c r="N2995" s="7">
        <v>0</v>
      </c>
      <c r="O2995" s="7">
        <v>1</v>
      </c>
      <c r="P2995" s="7">
        <v>0</v>
      </c>
      <c r="Q2995" s="7">
        <v>0</v>
      </c>
      <c r="R2995" s="7">
        <v>0</v>
      </c>
      <c r="S2995" s="7">
        <v>0</v>
      </c>
      <c r="T2995" s="7">
        <v>0</v>
      </c>
      <c r="U2995" s="7">
        <v>0</v>
      </c>
      <c r="V2995" s="7">
        <v>0</v>
      </c>
      <c r="W2995" s="7">
        <v>0</v>
      </c>
      <c r="X2995" s="7">
        <v>9.9409300000000006E-3</v>
      </c>
      <c r="Y2995" s="7">
        <v>0.53938622000000003</v>
      </c>
      <c r="Z2995" s="7">
        <v>7.76548E-3</v>
      </c>
      <c r="AA2995" s="7">
        <v>1.7961100000000001E-2</v>
      </c>
      <c r="AB2995" s="7">
        <v>0.23884263</v>
      </c>
      <c r="AC2995" s="7">
        <v>0.96079517999999997</v>
      </c>
      <c r="AD2995" s="7">
        <v>0.35053647999999998</v>
      </c>
      <c r="AE2995" s="7">
        <v>0.43836669</v>
      </c>
      <c r="AF2995" s="7">
        <v>0.17710824</v>
      </c>
      <c r="AG2995" s="7">
        <v>0.18715482999999999</v>
      </c>
      <c r="AH2995" s="7">
        <v>0.80452427999999998</v>
      </c>
      <c r="AI2995" s="7">
        <v>0.17092885999999999</v>
      </c>
    </row>
    <row r="2996" spans="1:35" x14ac:dyDescent="0.25">
      <c r="A2996" s="3">
        <f>VLOOKUP($F2996,Områder!$A$1:$T$64,7,FALSE)</f>
        <v>26</v>
      </c>
      <c r="B2996" s="3" t="str">
        <f>VLOOKUP($F2996,Områder!$A$1:$T$64,4,FALSE)</f>
        <v>Herslev Skole</v>
      </c>
      <c r="C2996" s="3" t="str">
        <f>VLOOKUP($F2996,Områder!$A$1:$T$64,5,FALSE)</f>
        <v>Fjordbakkeskolen</v>
      </c>
      <c r="D2996" s="3" t="str">
        <f>VLOOKUP($F2996,Områder!$A$1:$T$64,10,FALSE) &amp; " - " &amp; VLOOKUP($F2996,Områder!$A$1:$T$64,11,FALSE)</f>
        <v>6 - Herslev, Hedsted og Bredstrup</v>
      </c>
      <c r="E2996" s="3" t="str">
        <f>VLOOKUP($F2996,Områder!$A$1:$T$64,6,FALSE)</f>
        <v>Distriktsinstitutionen Fjordbakken</v>
      </c>
      <c r="F2996" s="1">
        <v>61</v>
      </c>
      <c r="G2996" s="1">
        <v>94</v>
      </c>
      <c r="H2996" s="7">
        <v>0</v>
      </c>
      <c r="I2996" s="7">
        <v>0</v>
      </c>
      <c r="J2996" s="7">
        <v>0</v>
      </c>
      <c r="K2996" s="7">
        <v>0</v>
      </c>
      <c r="L2996" s="7">
        <v>0</v>
      </c>
      <c r="M2996" s="7">
        <v>1</v>
      </c>
      <c r="N2996" s="7">
        <v>0</v>
      </c>
      <c r="O2996" s="7">
        <v>0</v>
      </c>
      <c r="P2996" s="7">
        <v>1</v>
      </c>
      <c r="Q2996" s="7">
        <v>0</v>
      </c>
      <c r="R2996" s="7">
        <v>0</v>
      </c>
      <c r="S2996" s="7">
        <v>0</v>
      </c>
      <c r="T2996" s="7">
        <v>0</v>
      </c>
      <c r="U2996" s="7">
        <v>0</v>
      </c>
      <c r="V2996" s="7">
        <v>0</v>
      </c>
      <c r="W2996" s="7">
        <v>0</v>
      </c>
      <c r="X2996" s="7">
        <v>0.10565165</v>
      </c>
      <c r="Y2996" s="7">
        <v>7.7239829999999995E-2</v>
      </c>
      <c r="Z2996" s="7">
        <v>2.7840790000000001E-2</v>
      </c>
      <c r="AA2996" s="7">
        <v>6.1168590000000002E-2</v>
      </c>
      <c r="AB2996" s="7">
        <v>6.9221240000000003E-2</v>
      </c>
      <c r="AC2996" s="7">
        <v>7.9760620000000004E-2</v>
      </c>
      <c r="AD2996" s="7">
        <v>0.56676868999999996</v>
      </c>
      <c r="AE2996" s="7">
        <v>5.3161340000000001E-2</v>
      </c>
      <c r="AF2996" s="7">
        <v>0.2158051</v>
      </c>
      <c r="AG2996" s="7">
        <v>6.9375409999999998E-2</v>
      </c>
      <c r="AH2996" s="7">
        <v>0.10083565999999999</v>
      </c>
      <c r="AI2996" s="7">
        <v>0.39218871999999999</v>
      </c>
    </row>
    <row r="2997" spans="1:35" x14ac:dyDescent="0.25">
      <c r="A2997" s="3">
        <f>VLOOKUP($F2997,Områder!$A$1:$T$64,7,FALSE)</f>
        <v>26</v>
      </c>
      <c r="B2997" s="3" t="str">
        <f>VLOOKUP($F2997,Områder!$A$1:$T$64,4,FALSE)</f>
        <v>Herslev Skole</v>
      </c>
      <c r="C2997" s="3" t="str">
        <f>VLOOKUP($F2997,Områder!$A$1:$T$64,5,FALSE)</f>
        <v>Fjordbakkeskolen</v>
      </c>
      <c r="D2997" s="3" t="str">
        <f>VLOOKUP($F2997,Områder!$A$1:$T$64,10,FALSE) &amp; " - " &amp; VLOOKUP($F2997,Områder!$A$1:$T$64,11,FALSE)</f>
        <v>6 - Herslev, Hedsted og Bredstrup</v>
      </c>
      <c r="E2997" s="3" t="str">
        <f>VLOOKUP($F2997,Områder!$A$1:$T$64,6,FALSE)</f>
        <v>Distriktsinstitutionen Fjordbakken</v>
      </c>
      <c r="F2997" s="1">
        <v>61</v>
      </c>
      <c r="G2997" s="1">
        <v>95</v>
      </c>
      <c r="H2997" s="7">
        <v>0</v>
      </c>
      <c r="I2997" s="7">
        <v>0</v>
      </c>
      <c r="J2997" s="7">
        <v>0</v>
      </c>
      <c r="K2997" s="7">
        <v>0</v>
      </c>
      <c r="L2997" s="7">
        <v>0</v>
      </c>
      <c r="M2997" s="7">
        <v>0</v>
      </c>
      <c r="N2997" s="7">
        <v>0</v>
      </c>
      <c r="O2997" s="7">
        <v>0</v>
      </c>
      <c r="P2997" s="7">
        <v>0</v>
      </c>
      <c r="Q2997" s="7">
        <v>1</v>
      </c>
      <c r="R2997" s="7">
        <v>0</v>
      </c>
      <c r="S2997" s="7">
        <v>0</v>
      </c>
      <c r="T2997" s="7">
        <v>0</v>
      </c>
      <c r="U2997" s="7">
        <v>0</v>
      </c>
      <c r="V2997" s="7">
        <v>0</v>
      </c>
      <c r="W2997" s="7">
        <v>0</v>
      </c>
      <c r="X2997" s="7">
        <v>4.0646199999999997E-3</v>
      </c>
      <c r="Y2997" s="7">
        <v>8.4814619999999993E-2</v>
      </c>
      <c r="Z2997" s="7">
        <v>6.0138259999999999E-2</v>
      </c>
      <c r="AA2997" s="7">
        <v>2.513632E-2</v>
      </c>
      <c r="AB2997" s="7">
        <v>4.6347920000000001E-2</v>
      </c>
      <c r="AC2997" s="7">
        <v>5.2287680000000003E-2</v>
      </c>
      <c r="AD2997" s="7">
        <v>6.1379280000000001E-2</v>
      </c>
      <c r="AE2997" s="7">
        <v>0.43551442000000001</v>
      </c>
      <c r="AF2997" s="7">
        <v>4.2595500000000001E-2</v>
      </c>
      <c r="AG2997" s="7">
        <v>0.16870366000000001</v>
      </c>
      <c r="AH2997" s="7">
        <v>5.4852049999999999E-2</v>
      </c>
      <c r="AI2997" s="7">
        <v>7.9202770000000006E-2</v>
      </c>
    </row>
    <row r="2998" spans="1:35" x14ac:dyDescent="0.25">
      <c r="A2998" s="3">
        <f>VLOOKUP($F2998,Områder!$A$1:$T$64,7,FALSE)</f>
        <v>26</v>
      </c>
      <c r="B2998" s="3" t="str">
        <f>VLOOKUP($F2998,Områder!$A$1:$T$64,4,FALSE)</f>
        <v>Herslev Skole</v>
      </c>
      <c r="C2998" s="3" t="str">
        <f>VLOOKUP($F2998,Områder!$A$1:$T$64,5,FALSE)</f>
        <v>Fjordbakkeskolen</v>
      </c>
      <c r="D2998" s="3" t="str">
        <f>VLOOKUP($F2998,Områder!$A$1:$T$64,10,FALSE) &amp; " - " &amp; VLOOKUP($F2998,Områder!$A$1:$T$64,11,FALSE)</f>
        <v>6 - Herslev, Hedsted og Bredstrup</v>
      </c>
      <c r="E2998" s="3" t="str">
        <f>VLOOKUP($F2998,Områder!$A$1:$T$64,6,FALSE)</f>
        <v>Distriktsinstitutionen Fjordbakken</v>
      </c>
      <c r="F2998" s="1">
        <v>61</v>
      </c>
      <c r="G2998" s="1">
        <v>96</v>
      </c>
      <c r="H2998" s="7">
        <v>0</v>
      </c>
      <c r="I2998" s="7">
        <v>0</v>
      </c>
      <c r="J2998" s="7">
        <v>0</v>
      </c>
      <c r="K2998" s="7">
        <v>0</v>
      </c>
      <c r="L2998" s="7">
        <v>0</v>
      </c>
      <c r="M2998" s="7">
        <v>0</v>
      </c>
      <c r="N2998" s="7">
        <v>0</v>
      </c>
      <c r="O2998" s="7">
        <v>0</v>
      </c>
      <c r="P2998" s="7">
        <v>0</v>
      </c>
      <c r="Q2998" s="7">
        <v>0</v>
      </c>
      <c r="R2998" s="7">
        <v>0</v>
      </c>
      <c r="S2998" s="7">
        <v>0</v>
      </c>
      <c r="T2998" s="7">
        <v>0</v>
      </c>
      <c r="U2998" s="7">
        <v>0</v>
      </c>
      <c r="V2998" s="7">
        <v>0</v>
      </c>
      <c r="W2998" s="7">
        <v>0</v>
      </c>
      <c r="X2998" s="7">
        <v>5.1301000000000005E-4</v>
      </c>
      <c r="Y2998" s="7">
        <v>2.8605900000000001E-3</v>
      </c>
      <c r="Z2998" s="7">
        <v>6.7991319999999994E-2</v>
      </c>
      <c r="AA2998" s="7">
        <v>4.6672159999999997E-2</v>
      </c>
      <c r="AB2998" s="7">
        <v>2.145801E-2</v>
      </c>
      <c r="AC2998" s="7">
        <v>3.5331319999999999E-2</v>
      </c>
      <c r="AD2998" s="7">
        <v>3.98752E-2</v>
      </c>
      <c r="AE2998" s="7">
        <v>4.8408800000000002E-2</v>
      </c>
      <c r="AF2998" s="7">
        <v>0.33566631000000002</v>
      </c>
      <c r="AG2998" s="7">
        <v>3.3755779999999999E-2</v>
      </c>
      <c r="AH2998" s="7">
        <v>0.13208934</v>
      </c>
      <c r="AI2998" s="7">
        <v>4.3317399999999999E-2</v>
      </c>
    </row>
    <row r="2999" spans="1:35" x14ac:dyDescent="0.25">
      <c r="A2999" s="3">
        <f>VLOOKUP($F2999,Områder!$A$1:$T$64,7,FALSE)</f>
        <v>26</v>
      </c>
      <c r="B2999" s="3" t="str">
        <f>VLOOKUP($F2999,Områder!$A$1:$T$64,4,FALSE)</f>
        <v>Herslev Skole</v>
      </c>
      <c r="C2999" s="3" t="str">
        <f>VLOOKUP($F2999,Områder!$A$1:$T$64,5,FALSE)</f>
        <v>Fjordbakkeskolen</v>
      </c>
      <c r="D2999" s="3" t="str">
        <f>VLOOKUP($F2999,Områder!$A$1:$T$64,10,FALSE) &amp; " - " &amp; VLOOKUP($F2999,Områder!$A$1:$T$64,11,FALSE)</f>
        <v>6 - Herslev, Hedsted og Bredstrup</v>
      </c>
      <c r="E2999" s="3" t="str">
        <f>VLOOKUP($F2999,Områder!$A$1:$T$64,6,FALSE)</f>
        <v>Distriktsinstitutionen Fjordbakken</v>
      </c>
      <c r="F2999" s="1">
        <v>61</v>
      </c>
      <c r="G2999" s="1">
        <v>97</v>
      </c>
      <c r="H2999" s="7">
        <v>0</v>
      </c>
      <c r="I2999" s="7">
        <v>0</v>
      </c>
      <c r="J2999" s="7">
        <v>0</v>
      </c>
      <c r="K2999" s="7">
        <v>0</v>
      </c>
      <c r="L2999" s="7">
        <v>0</v>
      </c>
      <c r="M2999" s="7">
        <v>0</v>
      </c>
      <c r="N2999" s="7">
        <v>0</v>
      </c>
      <c r="O2999" s="7">
        <v>0</v>
      </c>
      <c r="P2999" s="7">
        <v>0</v>
      </c>
      <c r="Q2999" s="7">
        <v>0</v>
      </c>
      <c r="R2999" s="7">
        <v>0</v>
      </c>
      <c r="S2999" s="7">
        <v>0</v>
      </c>
      <c r="T2999" s="7">
        <v>0</v>
      </c>
      <c r="U2999" s="7">
        <v>0</v>
      </c>
      <c r="V2999" s="7">
        <v>0</v>
      </c>
      <c r="W2999" s="7">
        <v>0</v>
      </c>
      <c r="X2999" s="7">
        <v>0</v>
      </c>
      <c r="Y2999" s="7">
        <v>3.5001999999999999E-4</v>
      </c>
      <c r="Z2999" s="7">
        <v>1.9555100000000001E-3</v>
      </c>
      <c r="AA2999" s="7">
        <v>4.6566940000000001E-2</v>
      </c>
      <c r="AB2999" s="7">
        <v>3.2024799999999999E-2</v>
      </c>
      <c r="AC2999" s="7">
        <v>1.475052E-2</v>
      </c>
      <c r="AD2999" s="7">
        <v>2.4362499999999999E-2</v>
      </c>
      <c r="AE2999" s="7">
        <v>2.7720660000000001E-2</v>
      </c>
      <c r="AF2999" s="7">
        <v>3.3962319999999997E-2</v>
      </c>
      <c r="AG2999" s="7">
        <v>0.25262378000000002</v>
      </c>
      <c r="AH2999" s="7">
        <v>2.4179289999999999E-2</v>
      </c>
      <c r="AI2999" s="7">
        <v>9.806753E-2</v>
      </c>
    </row>
    <row r="3000" spans="1:35" x14ac:dyDescent="0.25">
      <c r="A3000" s="3">
        <f>VLOOKUP($F3000,Områder!$A$1:$T$64,7,FALSE)</f>
        <v>26</v>
      </c>
      <c r="B3000" s="3" t="str">
        <f>VLOOKUP($F3000,Områder!$A$1:$T$64,4,FALSE)</f>
        <v>Herslev Skole</v>
      </c>
      <c r="C3000" s="3" t="str">
        <f>VLOOKUP($F3000,Områder!$A$1:$T$64,5,FALSE)</f>
        <v>Fjordbakkeskolen</v>
      </c>
      <c r="D3000" s="3" t="str">
        <f>VLOOKUP($F3000,Områder!$A$1:$T$64,10,FALSE) &amp; " - " &amp; VLOOKUP($F3000,Områder!$A$1:$T$64,11,FALSE)</f>
        <v>6 - Herslev, Hedsted og Bredstrup</v>
      </c>
      <c r="E3000" s="3" t="str">
        <f>VLOOKUP($F3000,Områder!$A$1:$T$64,6,FALSE)</f>
        <v>Distriktsinstitutionen Fjordbakken</v>
      </c>
      <c r="F3000" s="1">
        <v>61</v>
      </c>
      <c r="G3000" s="1">
        <v>98</v>
      </c>
      <c r="H3000" s="7">
        <v>0</v>
      </c>
      <c r="I3000" s="7">
        <v>0</v>
      </c>
      <c r="J3000" s="7">
        <v>0</v>
      </c>
      <c r="K3000" s="7">
        <v>0</v>
      </c>
      <c r="L3000" s="7">
        <v>0</v>
      </c>
      <c r="M3000" s="7">
        <v>0</v>
      </c>
      <c r="N3000" s="7">
        <v>0</v>
      </c>
      <c r="O3000" s="7">
        <v>0</v>
      </c>
      <c r="P3000" s="7">
        <v>0</v>
      </c>
      <c r="Q3000" s="7">
        <v>0</v>
      </c>
      <c r="R3000" s="7">
        <v>0</v>
      </c>
      <c r="S3000" s="7">
        <v>0</v>
      </c>
      <c r="T3000" s="7">
        <v>0</v>
      </c>
      <c r="U3000" s="7">
        <v>0</v>
      </c>
      <c r="V3000" s="7">
        <v>0</v>
      </c>
      <c r="W3000" s="7">
        <v>0</v>
      </c>
      <c r="X3000" s="7">
        <v>0</v>
      </c>
      <c r="Y3000" s="7">
        <v>0</v>
      </c>
      <c r="Z3000" s="7">
        <v>2.2965E-4</v>
      </c>
      <c r="AA3000" s="7">
        <v>1.2853599999999999E-3</v>
      </c>
      <c r="AB3000" s="7">
        <v>3.0663200000000002E-2</v>
      </c>
      <c r="AC3000" s="7">
        <v>2.1124400000000002E-2</v>
      </c>
      <c r="AD3000" s="7">
        <v>9.7464700000000001E-3</v>
      </c>
      <c r="AE3000" s="7">
        <v>1.6148849999999999E-2</v>
      </c>
      <c r="AF3000" s="7">
        <v>1.853983E-2</v>
      </c>
      <c r="AG3000" s="7">
        <v>2.2942250000000001E-2</v>
      </c>
      <c r="AH3000" s="7">
        <v>0.18360296000000001</v>
      </c>
      <c r="AI3000" s="7">
        <v>1.6703139999999998E-2</v>
      </c>
    </row>
    <row r="3001" spans="1:35" x14ac:dyDescent="0.25">
      <c r="A3001" s="3">
        <f>VLOOKUP($F3001,Områder!$A$1:$T$64,7,FALSE)</f>
        <v>26</v>
      </c>
      <c r="B3001" s="3" t="str">
        <f>VLOOKUP($F3001,Områder!$A$1:$T$64,4,FALSE)</f>
        <v>Herslev Skole</v>
      </c>
      <c r="C3001" s="3" t="str">
        <f>VLOOKUP($F3001,Områder!$A$1:$T$64,5,FALSE)</f>
        <v>Fjordbakkeskolen</v>
      </c>
      <c r="D3001" s="3" t="str">
        <f>VLOOKUP($F3001,Områder!$A$1:$T$64,10,FALSE) &amp; " - " &amp; VLOOKUP($F3001,Områder!$A$1:$T$64,11,FALSE)</f>
        <v>6 - Herslev, Hedsted og Bredstrup</v>
      </c>
      <c r="E3001" s="3" t="str">
        <f>VLOOKUP($F3001,Områder!$A$1:$T$64,6,FALSE)</f>
        <v>Distriktsinstitutionen Fjordbakken</v>
      </c>
      <c r="F3001" s="1">
        <v>61</v>
      </c>
      <c r="G3001" s="1">
        <v>99</v>
      </c>
      <c r="H3001" s="7">
        <v>0</v>
      </c>
      <c r="I3001" s="7">
        <v>0</v>
      </c>
      <c r="J3001" s="7">
        <v>0</v>
      </c>
      <c r="K3001" s="7">
        <v>0</v>
      </c>
      <c r="L3001" s="7">
        <v>0</v>
      </c>
      <c r="M3001" s="7">
        <v>0</v>
      </c>
      <c r="N3001" s="7">
        <v>0</v>
      </c>
      <c r="O3001" s="7">
        <v>0</v>
      </c>
      <c r="P3001" s="7">
        <v>0</v>
      </c>
      <c r="Q3001" s="7">
        <v>0</v>
      </c>
      <c r="R3001" s="7">
        <v>0</v>
      </c>
      <c r="S3001" s="7">
        <v>0</v>
      </c>
      <c r="T3001" s="7">
        <v>0</v>
      </c>
      <c r="U3001" s="7">
        <v>0</v>
      </c>
      <c r="V3001" s="7">
        <v>0</v>
      </c>
      <c r="W3001" s="7">
        <v>0</v>
      </c>
      <c r="X3001" s="7">
        <v>0</v>
      </c>
      <c r="Y3001" s="7">
        <v>0</v>
      </c>
      <c r="Z3001" s="7">
        <v>0</v>
      </c>
      <c r="AA3001" s="7">
        <v>1.4436000000000001E-4</v>
      </c>
      <c r="AB3001" s="7">
        <v>9.0023000000000002E-4</v>
      </c>
      <c r="AC3001" s="7">
        <v>1.990658E-2</v>
      </c>
      <c r="AD3001" s="7">
        <v>2.5918980000000001E-2</v>
      </c>
      <c r="AE3001" s="7">
        <v>2.256474E-2</v>
      </c>
      <c r="AF3001" s="7">
        <v>2.4549129999999999E-2</v>
      </c>
      <c r="AG3001" s="7">
        <v>2.7482059999999999E-2</v>
      </c>
      <c r="AH3001" s="7">
        <v>3.2446330000000002E-2</v>
      </c>
      <c r="AI3001" s="7">
        <v>0.14990945999999999</v>
      </c>
    </row>
    <row r="3002" spans="1:35" x14ac:dyDescent="0.25">
      <c r="A3002" s="3">
        <f>VLOOKUP($F3002,Områder!$A$1:$T$64,7,FALSE)</f>
        <v>26</v>
      </c>
      <c r="B3002" s="3" t="str">
        <f>VLOOKUP($F3002,Områder!$A$1:$T$64,4,FALSE)</f>
        <v>Herslev Skole</v>
      </c>
      <c r="C3002" s="3" t="str">
        <f>VLOOKUP($F3002,Områder!$A$1:$T$64,5,FALSE)</f>
        <v>Fjordbakkeskolen</v>
      </c>
      <c r="D3002" s="3" t="str">
        <f>VLOOKUP($F3002,Områder!$A$1:$T$64,10,FALSE) &amp; " - " &amp; VLOOKUP($F3002,Områder!$A$1:$T$64,11,FALSE)</f>
        <v>6 - Herslev, Hedsted og Bredstrup</v>
      </c>
      <c r="E3002" s="3" t="str">
        <f>VLOOKUP($F3002,Områder!$A$1:$T$64,6,FALSE)</f>
        <v>Distriktsinstitutionen Fjordbakken</v>
      </c>
      <c r="F3002" s="1">
        <v>62</v>
      </c>
      <c r="G3002" s="1">
        <v>0</v>
      </c>
      <c r="H3002" s="7">
        <v>0</v>
      </c>
      <c r="I3002" s="7">
        <v>1</v>
      </c>
      <c r="J3002" s="7">
        <v>2</v>
      </c>
      <c r="K3002" s="7">
        <v>1</v>
      </c>
      <c r="L3002" s="7">
        <v>0</v>
      </c>
      <c r="M3002" s="7">
        <v>0</v>
      </c>
      <c r="N3002" s="7">
        <v>0</v>
      </c>
      <c r="O3002" s="7">
        <v>2</v>
      </c>
      <c r="P3002" s="7">
        <v>0</v>
      </c>
      <c r="Q3002" s="7">
        <v>1</v>
      </c>
      <c r="R3002" s="7">
        <v>3</v>
      </c>
      <c r="S3002" s="7">
        <v>0</v>
      </c>
      <c r="T3002" s="7">
        <v>1</v>
      </c>
      <c r="U3002" s="7">
        <v>0</v>
      </c>
      <c r="V3002" s="7">
        <v>0</v>
      </c>
      <c r="W3002" s="7">
        <v>0</v>
      </c>
      <c r="X3002" s="7">
        <v>0.60769424000000005</v>
      </c>
      <c r="Y3002" s="7">
        <v>0.62988549999999999</v>
      </c>
      <c r="Z3002" s="7">
        <v>0.61824882000000003</v>
      </c>
      <c r="AA3002" s="7">
        <v>0.58537205000000003</v>
      </c>
      <c r="AB3002" s="7">
        <v>0.55513323000000003</v>
      </c>
      <c r="AC3002" s="7">
        <v>0.53474491999999996</v>
      </c>
      <c r="AD3002" s="7">
        <v>0.50955994999999998</v>
      </c>
      <c r="AE3002" s="7">
        <v>0.48455811999999998</v>
      </c>
      <c r="AF3002" s="7">
        <v>0.46213943000000002</v>
      </c>
      <c r="AG3002" s="7">
        <v>0.44580862999999998</v>
      </c>
      <c r="AH3002" s="7">
        <v>0.43326418</v>
      </c>
      <c r="AI3002" s="7">
        <v>0.42572125</v>
      </c>
    </row>
    <row r="3003" spans="1:35" x14ac:dyDescent="0.25">
      <c r="A3003" s="3">
        <f>VLOOKUP($F3003,Områder!$A$1:$T$64,7,FALSE)</f>
        <v>26</v>
      </c>
      <c r="B3003" s="3" t="str">
        <f>VLOOKUP($F3003,Områder!$A$1:$T$64,4,FALSE)</f>
        <v>Herslev Skole</v>
      </c>
      <c r="C3003" s="3" t="str">
        <f>VLOOKUP($F3003,Områder!$A$1:$T$64,5,FALSE)</f>
        <v>Fjordbakkeskolen</v>
      </c>
      <c r="D3003" s="3" t="str">
        <f>VLOOKUP($F3003,Områder!$A$1:$T$64,10,FALSE) &amp; " - " &amp; VLOOKUP($F3003,Områder!$A$1:$T$64,11,FALSE)</f>
        <v>6 - Herslev, Hedsted og Bredstrup</v>
      </c>
      <c r="E3003" s="3" t="str">
        <f>VLOOKUP($F3003,Områder!$A$1:$T$64,6,FALSE)</f>
        <v>Distriktsinstitutionen Fjordbakken</v>
      </c>
      <c r="F3003" s="1">
        <v>62</v>
      </c>
      <c r="G3003" s="1">
        <v>1</v>
      </c>
      <c r="H3003" s="7">
        <v>2</v>
      </c>
      <c r="I3003" s="7">
        <v>0</v>
      </c>
      <c r="J3003" s="7">
        <v>1</v>
      </c>
      <c r="K3003" s="7">
        <v>1</v>
      </c>
      <c r="L3003" s="7">
        <v>1</v>
      </c>
      <c r="M3003" s="7">
        <v>0</v>
      </c>
      <c r="N3003" s="7">
        <v>0</v>
      </c>
      <c r="O3003" s="7">
        <v>0</v>
      </c>
      <c r="P3003" s="7">
        <v>2</v>
      </c>
      <c r="Q3003" s="7">
        <v>0</v>
      </c>
      <c r="R3003" s="7">
        <v>0</v>
      </c>
      <c r="S3003" s="7">
        <v>2</v>
      </c>
      <c r="T3003" s="7">
        <v>0</v>
      </c>
      <c r="U3003" s="7">
        <v>1</v>
      </c>
      <c r="V3003" s="7">
        <v>1</v>
      </c>
      <c r="W3003" s="7">
        <v>0</v>
      </c>
      <c r="X3003" s="7">
        <v>0.13160819000000001</v>
      </c>
      <c r="Y3003" s="7">
        <v>0.65638361999999995</v>
      </c>
      <c r="Z3003" s="7">
        <v>0.65756486000000003</v>
      </c>
      <c r="AA3003" s="7">
        <v>0.63230752000000001</v>
      </c>
      <c r="AB3003" s="7">
        <v>0.60046674</v>
      </c>
      <c r="AC3003" s="7">
        <v>0.57298689000000003</v>
      </c>
      <c r="AD3003" s="7">
        <v>0.54980532000000004</v>
      </c>
      <c r="AE3003" s="7">
        <v>0.52819927</v>
      </c>
      <c r="AF3003" s="7">
        <v>0.50277278000000003</v>
      </c>
      <c r="AG3003" s="7">
        <v>0.48292496000000001</v>
      </c>
      <c r="AH3003" s="7">
        <v>0.46661027999999999</v>
      </c>
      <c r="AI3003" s="7">
        <v>0.45597089000000002</v>
      </c>
    </row>
    <row r="3004" spans="1:35" x14ac:dyDescent="0.25">
      <c r="A3004" s="3">
        <f>VLOOKUP($F3004,Områder!$A$1:$T$64,7,FALSE)</f>
        <v>26</v>
      </c>
      <c r="B3004" s="3" t="str">
        <f>VLOOKUP($F3004,Områder!$A$1:$T$64,4,FALSE)</f>
        <v>Herslev Skole</v>
      </c>
      <c r="C3004" s="3" t="str">
        <f>VLOOKUP($F3004,Områder!$A$1:$T$64,5,FALSE)</f>
        <v>Fjordbakkeskolen</v>
      </c>
      <c r="D3004" s="3" t="str">
        <f>VLOOKUP($F3004,Områder!$A$1:$T$64,10,FALSE) &amp; " - " &amp; VLOOKUP($F3004,Områder!$A$1:$T$64,11,FALSE)</f>
        <v>6 - Herslev, Hedsted og Bredstrup</v>
      </c>
      <c r="E3004" s="3" t="str">
        <f>VLOOKUP($F3004,Områder!$A$1:$T$64,6,FALSE)</f>
        <v>Distriktsinstitutionen Fjordbakken</v>
      </c>
      <c r="F3004" s="1">
        <v>62</v>
      </c>
      <c r="G3004" s="1">
        <v>2</v>
      </c>
      <c r="H3004" s="7">
        <v>0</v>
      </c>
      <c r="I3004" s="7">
        <v>2</v>
      </c>
      <c r="J3004" s="7">
        <v>0</v>
      </c>
      <c r="K3004" s="7">
        <v>1</v>
      </c>
      <c r="L3004" s="7">
        <v>1</v>
      </c>
      <c r="M3004" s="7">
        <v>1</v>
      </c>
      <c r="N3004" s="7">
        <v>0</v>
      </c>
      <c r="O3004" s="7">
        <v>0</v>
      </c>
      <c r="P3004" s="7">
        <v>0</v>
      </c>
      <c r="Q3004" s="7">
        <v>2</v>
      </c>
      <c r="R3004" s="7">
        <v>0</v>
      </c>
      <c r="S3004" s="7">
        <v>0</v>
      </c>
      <c r="T3004" s="7">
        <v>1</v>
      </c>
      <c r="U3004" s="7">
        <v>0</v>
      </c>
      <c r="V3004" s="7">
        <v>1</v>
      </c>
      <c r="W3004" s="7">
        <v>1</v>
      </c>
      <c r="X3004" s="7">
        <v>0.12305341</v>
      </c>
      <c r="Y3004" s="7">
        <v>0.24260876000000001</v>
      </c>
      <c r="Z3004" s="7">
        <v>0.67304061000000004</v>
      </c>
      <c r="AA3004" s="7">
        <v>0.65888137000000002</v>
      </c>
      <c r="AB3004" s="7">
        <v>0.63392758999999999</v>
      </c>
      <c r="AC3004" s="7">
        <v>0.60532722999999999</v>
      </c>
      <c r="AD3004" s="7">
        <v>0.57646593000000002</v>
      </c>
      <c r="AE3004" s="7">
        <v>0.55713517000000001</v>
      </c>
      <c r="AF3004" s="7">
        <v>0.53526494999999996</v>
      </c>
      <c r="AG3004" s="7">
        <v>0.51309229000000001</v>
      </c>
      <c r="AH3004" s="7">
        <v>0.49397270999999998</v>
      </c>
      <c r="AI3004" s="7">
        <v>0.48023914000000001</v>
      </c>
    </row>
    <row r="3005" spans="1:35" x14ac:dyDescent="0.25">
      <c r="A3005" s="3">
        <f>VLOOKUP($F3005,Områder!$A$1:$T$64,7,FALSE)</f>
        <v>26</v>
      </c>
      <c r="B3005" s="3" t="str">
        <f>VLOOKUP($F3005,Områder!$A$1:$T$64,4,FALSE)</f>
        <v>Herslev Skole</v>
      </c>
      <c r="C3005" s="3" t="str">
        <f>VLOOKUP($F3005,Områder!$A$1:$T$64,5,FALSE)</f>
        <v>Fjordbakkeskolen</v>
      </c>
      <c r="D3005" s="3" t="str">
        <f>VLOOKUP($F3005,Områder!$A$1:$T$64,10,FALSE) &amp; " - " &amp; VLOOKUP($F3005,Områder!$A$1:$T$64,11,FALSE)</f>
        <v>6 - Herslev, Hedsted og Bredstrup</v>
      </c>
      <c r="E3005" s="3" t="str">
        <f>VLOOKUP($F3005,Områder!$A$1:$T$64,6,FALSE)</f>
        <v>Distriktsinstitutionen Fjordbakken</v>
      </c>
      <c r="F3005" s="1">
        <v>62</v>
      </c>
      <c r="G3005" s="1">
        <v>3</v>
      </c>
      <c r="H3005" s="7">
        <v>1</v>
      </c>
      <c r="I3005" s="7">
        <v>0</v>
      </c>
      <c r="J3005" s="7">
        <v>2</v>
      </c>
      <c r="K3005" s="7">
        <v>0</v>
      </c>
      <c r="L3005" s="7">
        <v>1</v>
      </c>
      <c r="M3005" s="7">
        <v>1</v>
      </c>
      <c r="N3005" s="7">
        <v>1</v>
      </c>
      <c r="O3005" s="7">
        <v>0</v>
      </c>
      <c r="P3005" s="7">
        <v>0</v>
      </c>
      <c r="Q3005" s="7">
        <v>0</v>
      </c>
      <c r="R3005" s="7">
        <v>2</v>
      </c>
      <c r="S3005" s="7">
        <v>0</v>
      </c>
      <c r="T3005" s="7">
        <v>1</v>
      </c>
      <c r="U3005" s="7">
        <v>1</v>
      </c>
      <c r="V3005" s="7">
        <v>0</v>
      </c>
      <c r="W3005" s="7">
        <v>2</v>
      </c>
      <c r="X3005" s="7">
        <v>0.98413956999999996</v>
      </c>
      <c r="Y3005" s="7">
        <v>0.21233516999999999</v>
      </c>
      <c r="Z3005" s="7">
        <v>0.30598134999999999</v>
      </c>
      <c r="AA3005" s="7">
        <v>0.66381537999999995</v>
      </c>
      <c r="AB3005" s="7">
        <v>0.64848908999999999</v>
      </c>
      <c r="AC3005" s="7">
        <v>0.62555287999999998</v>
      </c>
      <c r="AD3005" s="7">
        <v>0.59623813000000003</v>
      </c>
      <c r="AE3005" s="7">
        <v>0.57188492000000002</v>
      </c>
      <c r="AF3005" s="7">
        <v>0.55258218000000003</v>
      </c>
      <c r="AG3005" s="7">
        <v>0.53347420999999995</v>
      </c>
      <c r="AH3005" s="7">
        <v>0.51256824000000001</v>
      </c>
      <c r="AI3005" s="7">
        <v>0.49627839000000001</v>
      </c>
    </row>
    <row r="3006" spans="1:35" x14ac:dyDescent="0.25">
      <c r="A3006" s="3">
        <f>VLOOKUP($F3006,Områder!$A$1:$T$64,7,FALSE)</f>
        <v>26</v>
      </c>
      <c r="B3006" s="3" t="str">
        <f>VLOOKUP($F3006,Områder!$A$1:$T$64,4,FALSE)</f>
        <v>Herslev Skole</v>
      </c>
      <c r="C3006" s="3" t="str">
        <f>VLOOKUP($F3006,Områder!$A$1:$T$64,5,FALSE)</f>
        <v>Fjordbakkeskolen</v>
      </c>
      <c r="D3006" s="3" t="str">
        <f>VLOOKUP($F3006,Områder!$A$1:$T$64,10,FALSE) &amp; " - " &amp; VLOOKUP($F3006,Områder!$A$1:$T$64,11,FALSE)</f>
        <v>6 - Herslev, Hedsted og Bredstrup</v>
      </c>
      <c r="E3006" s="3" t="str">
        <f>VLOOKUP($F3006,Områder!$A$1:$T$64,6,FALSE)</f>
        <v>Distriktsinstitutionen Fjordbakken</v>
      </c>
      <c r="F3006" s="1">
        <v>62</v>
      </c>
      <c r="G3006" s="1">
        <v>4</v>
      </c>
      <c r="H3006" s="7">
        <v>0</v>
      </c>
      <c r="I3006" s="7">
        <v>1</v>
      </c>
      <c r="J3006" s="7">
        <v>0</v>
      </c>
      <c r="K3006" s="7">
        <v>2</v>
      </c>
      <c r="L3006" s="7">
        <v>0</v>
      </c>
      <c r="M3006" s="7">
        <v>1</v>
      </c>
      <c r="N3006" s="7">
        <v>1</v>
      </c>
      <c r="O3006" s="7">
        <v>1</v>
      </c>
      <c r="P3006" s="7">
        <v>0</v>
      </c>
      <c r="Q3006" s="7">
        <v>0</v>
      </c>
      <c r="R3006" s="7">
        <v>0</v>
      </c>
      <c r="S3006" s="7">
        <v>2</v>
      </c>
      <c r="T3006" s="7">
        <v>0</v>
      </c>
      <c r="U3006" s="7">
        <v>1</v>
      </c>
      <c r="V3006" s="7">
        <v>1</v>
      </c>
      <c r="W3006" s="7">
        <v>0</v>
      </c>
      <c r="X3006" s="7">
        <v>1.8842844999999999</v>
      </c>
      <c r="Y3006" s="7">
        <v>0.98699071000000005</v>
      </c>
      <c r="Z3006" s="7">
        <v>0.27216185999999998</v>
      </c>
      <c r="AA3006" s="7">
        <v>0.34728004000000001</v>
      </c>
      <c r="AB3006" s="7">
        <v>0.65988996</v>
      </c>
      <c r="AC3006" s="7">
        <v>0.64517754999999999</v>
      </c>
      <c r="AD3006" s="7">
        <v>0.62062797000000003</v>
      </c>
      <c r="AE3006" s="7">
        <v>0.59504889000000005</v>
      </c>
      <c r="AF3006" s="7">
        <v>0.57120121000000001</v>
      </c>
      <c r="AG3006" s="7">
        <v>0.55413860000000004</v>
      </c>
      <c r="AH3006" s="7">
        <v>0.53582026000000005</v>
      </c>
      <c r="AI3006" s="7">
        <v>0.51764611000000005</v>
      </c>
    </row>
    <row r="3007" spans="1:35" x14ac:dyDescent="0.25">
      <c r="A3007" s="3">
        <f>VLOOKUP($F3007,Områder!$A$1:$T$64,7,FALSE)</f>
        <v>26</v>
      </c>
      <c r="B3007" s="3" t="str">
        <f>VLOOKUP($F3007,Områder!$A$1:$T$64,4,FALSE)</f>
        <v>Herslev Skole</v>
      </c>
      <c r="C3007" s="3" t="str">
        <f>VLOOKUP($F3007,Områder!$A$1:$T$64,5,FALSE)</f>
        <v>Fjordbakkeskolen</v>
      </c>
      <c r="D3007" s="3" t="str">
        <f>VLOOKUP($F3007,Områder!$A$1:$T$64,10,FALSE) &amp; " - " &amp; VLOOKUP($F3007,Områder!$A$1:$T$64,11,FALSE)</f>
        <v>6 - Herslev, Hedsted og Bredstrup</v>
      </c>
      <c r="E3007" s="3" t="str">
        <f>VLOOKUP($F3007,Områder!$A$1:$T$64,6,FALSE)</f>
        <v>Distriktsinstitutionen Fjordbakken</v>
      </c>
      <c r="F3007" s="1">
        <v>62</v>
      </c>
      <c r="G3007" s="1">
        <v>5</v>
      </c>
      <c r="H3007" s="7">
        <v>1</v>
      </c>
      <c r="I3007" s="7">
        <v>0</v>
      </c>
      <c r="J3007" s="7">
        <v>2</v>
      </c>
      <c r="K3007" s="7">
        <v>0</v>
      </c>
      <c r="L3007" s="7">
        <v>2</v>
      </c>
      <c r="M3007" s="7">
        <v>0</v>
      </c>
      <c r="N3007" s="7">
        <v>1</v>
      </c>
      <c r="O3007" s="7">
        <v>1</v>
      </c>
      <c r="P3007" s="7">
        <v>1</v>
      </c>
      <c r="Q3007" s="7">
        <v>0</v>
      </c>
      <c r="R3007" s="7">
        <v>0</v>
      </c>
      <c r="S3007" s="7">
        <v>0</v>
      </c>
      <c r="T3007" s="7">
        <v>1</v>
      </c>
      <c r="U3007" s="7">
        <v>0</v>
      </c>
      <c r="V3007" s="7">
        <v>1</v>
      </c>
      <c r="W3007" s="7">
        <v>1</v>
      </c>
      <c r="X3007" s="7">
        <v>0.11755657</v>
      </c>
      <c r="Y3007" s="7">
        <v>1.7946370700000001</v>
      </c>
      <c r="Z3007" s="7">
        <v>0.96122848999999999</v>
      </c>
      <c r="AA3007" s="7">
        <v>0.32772066999999999</v>
      </c>
      <c r="AB3007" s="7">
        <v>0.39477109999999999</v>
      </c>
      <c r="AC3007" s="7">
        <v>0.66984763000000003</v>
      </c>
      <c r="AD3007" s="7">
        <v>0.65171301000000004</v>
      </c>
      <c r="AE3007" s="7">
        <v>0.62990716999999996</v>
      </c>
      <c r="AF3007" s="7">
        <v>0.60438479000000001</v>
      </c>
      <c r="AG3007" s="7">
        <v>0.58318952999999996</v>
      </c>
      <c r="AH3007" s="7">
        <v>0.56663240000000004</v>
      </c>
      <c r="AI3007" s="7">
        <v>0.55090591</v>
      </c>
    </row>
    <row r="3008" spans="1:35" x14ac:dyDescent="0.25">
      <c r="A3008" s="3">
        <f>VLOOKUP($F3008,Områder!$A$1:$T$64,7,FALSE)</f>
        <v>26</v>
      </c>
      <c r="B3008" s="3" t="str">
        <f>VLOOKUP($F3008,Områder!$A$1:$T$64,4,FALSE)</f>
        <v>Herslev Skole</v>
      </c>
      <c r="C3008" s="3" t="str">
        <f>VLOOKUP($F3008,Områder!$A$1:$T$64,5,FALSE)</f>
        <v>Fjordbakkeskolen</v>
      </c>
      <c r="D3008" s="3" t="str">
        <f>VLOOKUP($F3008,Områder!$A$1:$T$64,10,FALSE) &amp; " - " &amp; VLOOKUP($F3008,Områder!$A$1:$T$64,11,FALSE)</f>
        <v>6 - Herslev, Hedsted og Bredstrup</v>
      </c>
      <c r="E3008" s="3" t="str">
        <f>VLOOKUP($F3008,Områder!$A$1:$T$64,6,FALSE)</f>
        <v>Distriktsinstitutionen Fjordbakken</v>
      </c>
      <c r="F3008" s="1">
        <v>62</v>
      </c>
      <c r="G3008" s="1">
        <v>6</v>
      </c>
      <c r="H3008" s="7">
        <v>0</v>
      </c>
      <c r="I3008" s="7">
        <v>1</v>
      </c>
      <c r="J3008" s="7">
        <v>0</v>
      </c>
      <c r="K3008" s="7">
        <v>2</v>
      </c>
      <c r="L3008" s="7">
        <v>0</v>
      </c>
      <c r="M3008" s="7">
        <v>2</v>
      </c>
      <c r="N3008" s="7">
        <v>0</v>
      </c>
      <c r="O3008" s="7">
        <v>1</v>
      </c>
      <c r="P3008" s="7">
        <v>1</v>
      </c>
      <c r="Q3008" s="7">
        <v>1</v>
      </c>
      <c r="R3008" s="7">
        <v>0</v>
      </c>
      <c r="S3008" s="7">
        <v>0</v>
      </c>
      <c r="T3008" s="7">
        <v>0</v>
      </c>
      <c r="U3008" s="7">
        <v>1</v>
      </c>
      <c r="V3008" s="7">
        <v>0</v>
      </c>
      <c r="W3008" s="7">
        <v>1</v>
      </c>
      <c r="X3008" s="7">
        <v>0.99817149000000005</v>
      </c>
      <c r="Y3008" s="7">
        <v>0.20200945000000001</v>
      </c>
      <c r="Z3008" s="7">
        <v>1.68387273</v>
      </c>
      <c r="AA3008" s="7">
        <v>0.92084290000000002</v>
      </c>
      <c r="AB3008" s="7">
        <v>0.36029927</v>
      </c>
      <c r="AC3008" s="7">
        <v>0.42124200000000001</v>
      </c>
      <c r="AD3008" s="7">
        <v>0.66150558000000004</v>
      </c>
      <c r="AE3008" s="7">
        <v>0.64504096</v>
      </c>
      <c r="AF3008" s="7">
        <v>0.62338415999999996</v>
      </c>
      <c r="AG3008" s="7">
        <v>0.60032408999999998</v>
      </c>
      <c r="AH3008" s="7">
        <v>0.58031478000000003</v>
      </c>
      <c r="AI3008" s="7">
        <v>0.56625977999999999</v>
      </c>
    </row>
    <row r="3009" spans="1:35" x14ac:dyDescent="0.25">
      <c r="A3009" s="3">
        <f>VLOOKUP($F3009,Områder!$A$1:$T$64,7,FALSE)</f>
        <v>26</v>
      </c>
      <c r="B3009" s="3" t="str">
        <f>VLOOKUP($F3009,Områder!$A$1:$T$64,4,FALSE)</f>
        <v>Herslev Skole</v>
      </c>
      <c r="C3009" s="3" t="str">
        <f>VLOOKUP($F3009,Områder!$A$1:$T$64,5,FALSE)</f>
        <v>Fjordbakkeskolen</v>
      </c>
      <c r="D3009" s="3" t="str">
        <f>VLOOKUP($F3009,Områder!$A$1:$T$64,10,FALSE) &amp; " - " &amp; VLOOKUP($F3009,Områder!$A$1:$T$64,11,FALSE)</f>
        <v>6 - Herslev, Hedsted og Bredstrup</v>
      </c>
      <c r="E3009" s="3" t="str">
        <f>VLOOKUP($F3009,Områder!$A$1:$T$64,6,FALSE)</f>
        <v>Distriktsinstitutionen Fjordbakken</v>
      </c>
      <c r="F3009" s="1">
        <v>62</v>
      </c>
      <c r="G3009" s="1">
        <v>7</v>
      </c>
      <c r="H3009" s="7">
        <v>1</v>
      </c>
      <c r="I3009" s="7">
        <v>0</v>
      </c>
      <c r="J3009" s="7">
        <v>1</v>
      </c>
      <c r="K3009" s="7">
        <v>0</v>
      </c>
      <c r="L3009" s="7">
        <v>1</v>
      </c>
      <c r="M3009" s="7">
        <v>0</v>
      </c>
      <c r="N3009" s="7">
        <v>2</v>
      </c>
      <c r="O3009" s="7">
        <v>0</v>
      </c>
      <c r="P3009" s="7">
        <v>1</v>
      </c>
      <c r="Q3009" s="7">
        <v>1</v>
      </c>
      <c r="R3009" s="7">
        <v>1</v>
      </c>
      <c r="S3009" s="7">
        <v>0</v>
      </c>
      <c r="T3009" s="7">
        <v>0</v>
      </c>
      <c r="U3009" s="7">
        <v>0</v>
      </c>
      <c r="V3009" s="7">
        <v>1</v>
      </c>
      <c r="W3009" s="7">
        <v>0</v>
      </c>
      <c r="X3009" s="7">
        <v>0.97914654999999995</v>
      </c>
      <c r="Y3009" s="7">
        <v>0.97829410999999999</v>
      </c>
      <c r="Z3009" s="7">
        <v>0.24360797000000001</v>
      </c>
      <c r="AA3009" s="7">
        <v>1.5663589600000001</v>
      </c>
      <c r="AB3009" s="7">
        <v>0.87666418000000002</v>
      </c>
      <c r="AC3009" s="7">
        <v>0.37322958000000001</v>
      </c>
      <c r="AD3009" s="7">
        <v>0.42642337000000002</v>
      </c>
      <c r="AE3009" s="7">
        <v>0.64207316000000003</v>
      </c>
      <c r="AF3009" s="7">
        <v>0.62569450000000004</v>
      </c>
      <c r="AG3009" s="7">
        <v>0.60593646999999995</v>
      </c>
      <c r="AH3009" s="7">
        <v>0.58427631000000002</v>
      </c>
      <c r="AI3009" s="7">
        <v>0.56681181999999997</v>
      </c>
    </row>
    <row r="3010" spans="1:35" x14ac:dyDescent="0.25">
      <c r="A3010" s="3">
        <f>VLOOKUP($F3010,Områder!$A$1:$T$64,7,FALSE)</f>
        <v>26</v>
      </c>
      <c r="B3010" s="3" t="str">
        <f>VLOOKUP($F3010,Områder!$A$1:$T$64,4,FALSE)</f>
        <v>Herslev Skole</v>
      </c>
      <c r="C3010" s="3" t="str">
        <f>VLOOKUP($F3010,Områder!$A$1:$T$64,5,FALSE)</f>
        <v>Fjordbakkeskolen</v>
      </c>
      <c r="D3010" s="3" t="str">
        <f>VLOOKUP($F3010,Områder!$A$1:$T$64,10,FALSE) &amp; " - " &amp; VLOOKUP($F3010,Områder!$A$1:$T$64,11,FALSE)</f>
        <v>6 - Herslev, Hedsted og Bredstrup</v>
      </c>
      <c r="E3010" s="3" t="str">
        <f>VLOOKUP($F3010,Områder!$A$1:$T$64,6,FALSE)</f>
        <v>Distriktsinstitutionen Fjordbakken</v>
      </c>
      <c r="F3010" s="1">
        <v>62</v>
      </c>
      <c r="G3010" s="1">
        <v>8</v>
      </c>
      <c r="H3010" s="7">
        <v>0</v>
      </c>
      <c r="I3010" s="7">
        <v>2</v>
      </c>
      <c r="J3010" s="7">
        <v>1</v>
      </c>
      <c r="K3010" s="7">
        <v>2</v>
      </c>
      <c r="L3010" s="7">
        <v>0</v>
      </c>
      <c r="M3010" s="7">
        <v>1</v>
      </c>
      <c r="N3010" s="7">
        <v>0</v>
      </c>
      <c r="O3010" s="7">
        <v>2</v>
      </c>
      <c r="P3010" s="7">
        <v>0</v>
      </c>
      <c r="Q3010" s="7">
        <v>1</v>
      </c>
      <c r="R3010" s="7">
        <v>1</v>
      </c>
      <c r="S3010" s="7">
        <v>0</v>
      </c>
      <c r="T3010" s="7">
        <v>0</v>
      </c>
      <c r="U3010" s="7">
        <v>0</v>
      </c>
      <c r="V3010" s="7">
        <v>0</v>
      </c>
      <c r="W3010" s="7">
        <v>1</v>
      </c>
      <c r="X3010" s="7">
        <v>7.1606989999999995E-2</v>
      </c>
      <c r="Y3010" s="7">
        <v>0.96026897</v>
      </c>
      <c r="Z3010" s="7">
        <v>0.94334255</v>
      </c>
      <c r="AA3010" s="7">
        <v>0.26844415999999999</v>
      </c>
      <c r="AB3010" s="7">
        <v>1.4659802200000001</v>
      </c>
      <c r="AC3010" s="7">
        <v>0.83412034999999995</v>
      </c>
      <c r="AD3010" s="7">
        <v>0.37974788999999998</v>
      </c>
      <c r="AE3010" s="7">
        <v>0.42932308000000002</v>
      </c>
      <c r="AF3010" s="7">
        <v>0.62308507999999996</v>
      </c>
      <c r="AG3010" s="7">
        <v>0.60803187000000003</v>
      </c>
      <c r="AH3010" s="7">
        <v>0.58922779999999997</v>
      </c>
      <c r="AI3010" s="7">
        <v>0.56996705999999997</v>
      </c>
    </row>
    <row r="3011" spans="1:35" x14ac:dyDescent="0.25">
      <c r="A3011" s="3">
        <f>VLOOKUP($F3011,Områder!$A$1:$T$64,7,FALSE)</f>
        <v>26</v>
      </c>
      <c r="B3011" s="3" t="str">
        <f>VLOOKUP($F3011,Områder!$A$1:$T$64,4,FALSE)</f>
        <v>Herslev Skole</v>
      </c>
      <c r="C3011" s="3" t="str">
        <f>VLOOKUP($F3011,Områder!$A$1:$T$64,5,FALSE)</f>
        <v>Fjordbakkeskolen</v>
      </c>
      <c r="D3011" s="3" t="str">
        <f>VLOOKUP($F3011,Områder!$A$1:$T$64,10,FALSE) &amp; " - " &amp; VLOOKUP($F3011,Områder!$A$1:$T$64,11,FALSE)</f>
        <v>6 - Herslev, Hedsted og Bredstrup</v>
      </c>
      <c r="E3011" s="3" t="str">
        <f>VLOOKUP($F3011,Områder!$A$1:$T$64,6,FALSE)</f>
        <v>Distriktsinstitutionen Fjordbakken</v>
      </c>
      <c r="F3011" s="1">
        <v>62</v>
      </c>
      <c r="G3011" s="1">
        <v>9</v>
      </c>
      <c r="H3011" s="7">
        <v>0</v>
      </c>
      <c r="I3011" s="7">
        <v>0</v>
      </c>
      <c r="J3011" s="7">
        <v>2</v>
      </c>
      <c r="K3011" s="7">
        <v>1</v>
      </c>
      <c r="L3011" s="7">
        <v>1</v>
      </c>
      <c r="M3011" s="7">
        <v>0</v>
      </c>
      <c r="N3011" s="7">
        <v>1</v>
      </c>
      <c r="O3011" s="7">
        <v>0</v>
      </c>
      <c r="P3011" s="7">
        <v>2</v>
      </c>
      <c r="Q3011" s="7">
        <v>0</v>
      </c>
      <c r="R3011" s="7">
        <v>1</v>
      </c>
      <c r="S3011" s="7">
        <v>1</v>
      </c>
      <c r="T3011" s="7">
        <v>0</v>
      </c>
      <c r="U3011" s="7">
        <v>0</v>
      </c>
      <c r="V3011" s="7">
        <v>0</v>
      </c>
      <c r="W3011" s="7">
        <v>1</v>
      </c>
      <c r="X3011" s="7">
        <v>1.0167252200000001</v>
      </c>
      <c r="Y3011" s="7">
        <v>0.16739005000000001</v>
      </c>
      <c r="Z3011" s="7">
        <v>0.95219313999999999</v>
      </c>
      <c r="AA3011" s="7">
        <v>0.89332308999999999</v>
      </c>
      <c r="AB3011" s="7">
        <v>0.3041838</v>
      </c>
      <c r="AC3011" s="7">
        <v>1.3613477700000001</v>
      </c>
      <c r="AD3011" s="7">
        <v>0.78505142000000006</v>
      </c>
      <c r="AE3011" s="7">
        <v>0.39648134000000002</v>
      </c>
      <c r="AF3011" s="7">
        <v>0.43964149000000002</v>
      </c>
      <c r="AG3011" s="7">
        <v>0.61042090999999998</v>
      </c>
      <c r="AH3011" s="7">
        <v>0.59583883999999998</v>
      </c>
      <c r="AI3011" s="7">
        <v>0.57973821999999997</v>
      </c>
    </row>
    <row r="3012" spans="1:35" x14ac:dyDescent="0.25">
      <c r="A3012" s="3">
        <f>VLOOKUP($F3012,Områder!$A$1:$T$64,7,FALSE)</f>
        <v>26</v>
      </c>
      <c r="B3012" s="3" t="str">
        <f>VLOOKUP($F3012,Områder!$A$1:$T$64,4,FALSE)</f>
        <v>Herslev Skole</v>
      </c>
      <c r="C3012" s="3" t="str">
        <f>VLOOKUP($F3012,Områder!$A$1:$T$64,5,FALSE)</f>
        <v>Fjordbakkeskolen</v>
      </c>
      <c r="D3012" s="3" t="str">
        <f>VLOOKUP($F3012,Områder!$A$1:$T$64,10,FALSE) &amp; " - " &amp; VLOOKUP($F3012,Områder!$A$1:$T$64,11,FALSE)</f>
        <v>6 - Herslev, Hedsted og Bredstrup</v>
      </c>
      <c r="E3012" s="3" t="str">
        <f>VLOOKUP($F3012,Områder!$A$1:$T$64,6,FALSE)</f>
        <v>Distriktsinstitutionen Fjordbakken</v>
      </c>
      <c r="F3012" s="1">
        <v>62</v>
      </c>
      <c r="G3012" s="1">
        <v>10</v>
      </c>
      <c r="H3012" s="7">
        <v>0</v>
      </c>
      <c r="I3012" s="7">
        <v>0</v>
      </c>
      <c r="J3012" s="7">
        <v>0</v>
      </c>
      <c r="K3012" s="7">
        <v>3</v>
      </c>
      <c r="L3012" s="7">
        <v>0</v>
      </c>
      <c r="M3012" s="7">
        <v>1</v>
      </c>
      <c r="N3012" s="7">
        <v>0</v>
      </c>
      <c r="O3012" s="7">
        <v>1</v>
      </c>
      <c r="P3012" s="7">
        <v>0</v>
      </c>
      <c r="Q3012" s="7">
        <v>2</v>
      </c>
      <c r="R3012" s="7">
        <v>0</v>
      </c>
      <c r="S3012" s="7">
        <v>0</v>
      </c>
      <c r="T3012" s="7">
        <v>1</v>
      </c>
      <c r="U3012" s="7">
        <v>0</v>
      </c>
      <c r="V3012" s="7">
        <v>0</v>
      </c>
      <c r="W3012" s="7">
        <v>0</v>
      </c>
      <c r="X3012" s="7">
        <v>1.0092683200000001</v>
      </c>
      <c r="Y3012" s="7">
        <v>1.01590541</v>
      </c>
      <c r="Z3012" s="7">
        <v>0.23209653999999999</v>
      </c>
      <c r="AA3012" s="7">
        <v>0.92915939999999997</v>
      </c>
      <c r="AB3012" s="7">
        <v>0.88801490000000005</v>
      </c>
      <c r="AC3012" s="7">
        <v>0.33702146999999999</v>
      </c>
      <c r="AD3012" s="7">
        <v>1.3010747600000001</v>
      </c>
      <c r="AE3012" s="7">
        <v>0.77489469</v>
      </c>
      <c r="AF3012" s="7">
        <v>0.41418666999999998</v>
      </c>
      <c r="AG3012" s="7">
        <v>0.45509304</v>
      </c>
      <c r="AH3012" s="7">
        <v>0.60989541000000003</v>
      </c>
      <c r="AI3012" s="7">
        <v>0.59706261000000005</v>
      </c>
    </row>
    <row r="3013" spans="1:35" x14ac:dyDescent="0.25">
      <c r="A3013" s="3">
        <f>VLOOKUP($F3013,Områder!$A$1:$T$64,7,FALSE)</f>
        <v>26</v>
      </c>
      <c r="B3013" s="3" t="str">
        <f>VLOOKUP($F3013,Områder!$A$1:$T$64,4,FALSE)</f>
        <v>Herslev Skole</v>
      </c>
      <c r="C3013" s="3" t="str">
        <f>VLOOKUP($F3013,Områder!$A$1:$T$64,5,FALSE)</f>
        <v>Fjordbakkeskolen</v>
      </c>
      <c r="D3013" s="3" t="str">
        <f>VLOOKUP($F3013,Områder!$A$1:$T$64,10,FALSE) &amp; " - " &amp; VLOOKUP($F3013,Områder!$A$1:$T$64,11,FALSE)</f>
        <v>6 - Herslev, Hedsted og Bredstrup</v>
      </c>
      <c r="E3013" s="3" t="str">
        <f>VLOOKUP($F3013,Områder!$A$1:$T$64,6,FALSE)</f>
        <v>Distriktsinstitutionen Fjordbakken</v>
      </c>
      <c r="F3013" s="1">
        <v>62</v>
      </c>
      <c r="G3013" s="1">
        <v>11</v>
      </c>
      <c r="H3013" s="7">
        <v>0</v>
      </c>
      <c r="I3013" s="7">
        <v>0</v>
      </c>
      <c r="J3013" s="7">
        <v>0</v>
      </c>
      <c r="K3013" s="7">
        <v>0</v>
      </c>
      <c r="L3013" s="7">
        <v>2</v>
      </c>
      <c r="M3013" s="7">
        <v>0</v>
      </c>
      <c r="N3013" s="7">
        <v>1</v>
      </c>
      <c r="O3013" s="7">
        <v>0</v>
      </c>
      <c r="P3013" s="7">
        <v>1</v>
      </c>
      <c r="Q3013" s="7">
        <v>0</v>
      </c>
      <c r="R3013" s="7">
        <v>2</v>
      </c>
      <c r="S3013" s="7">
        <v>0</v>
      </c>
      <c r="T3013" s="7">
        <v>0</v>
      </c>
      <c r="U3013" s="7">
        <v>1</v>
      </c>
      <c r="V3013" s="7">
        <v>0</v>
      </c>
      <c r="W3013" s="7">
        <v>0</v>
      </c>
      <c r="X3013" s="7">
        <v>8.3144789999999996E-2</v>
      </c>
      <c r="Y3013" s="7">
        <v>0.99913121000000005</v>
      </c>
      <c r="Z3013" s="7">
        <v>0.99013989000000002</v>
      </c>
      <c r="AA3013" s="7">
        <v>0.27261668999999999</v>
      </c>
      <c r="AB3013" s="7">
        <v>0.89516059999999997</v>
      </c>
      <c r="AC3013" s="7">
        <v>0.87304481</v>
      </c>
      <c r="AD3013" s="7">
        <v>0.35632834000000002</v>
      </c>
      <c r="AE3013" s="7">
        <v>1.23531448</v>
      </c>
      <c r="AF3013" s="7">
        <v>0.75635808999999998</v>
      </c>
      <c r="AG3013" s="7">
        <v>0.42346613</v>
      </c>
      <c r="AH3013" s="7">
        <v>0.46098735000000002</v>
      </c>
      <c r="AI3013" s="7">
        <v>0.60226668000000005</v>
      </c>
    </row>
    <row r="3014" spans="1:35" x14ac:dyDescent="0.25">
      <c r="A3014" s="3">
        <f>VLOOKUP($F3014,Områder!$A$1:$T$64,7,FALSE)</f>
        <v>26</v>
      </c>
      <c r="B3014" s="3" t="str">
        <f>VLOOKUP($F3014,Områder!$A$1:$T$64,4,FALSE)</f>
        <v>Herslev Skole</v>
      </c>
      <c r="C3014" s="3" t="str">
        <f>VLOOKUP($F3014,Områder!$A$1:$T$64,5,FALSE)</f>
        <v>Fjordbakkeskolen</v>
      </c>
      <c r="D3014" s="3" t="str">
        <f>VLOOKUP($F3014,Områder!$A$1:$T$64,10,FALSE) &amp; " - " &amp; VLOOKUP($F3014,Områder!$A$1:$T$64,11,FALSE)</f>
        <v>6 - Herslev, Hedsted og Bredstrup</v>
      </c>
      <c r="E3014" s="3" t="str">
        <f>VLOOKUP($F3014,Områder!$A$1:$T$64,6,FALSE)</f>
        <v>Distriktsinstitutionen Fjordbakken</v>
      </c>
      <c r="F3014" s="1">
        <v>62</v>
      </c>
      <c r="G3014" s="1">
        <v>12</v>
      </c>
      <c r="H3014" s="7">
        <v>1</v>
      </c>
      <c r="I3014" s="7">
        <v>0</v>
      </c>
      <c r="J3014" s="7">
        <v>0</v>
      </c>
      <c r="K3014" s="7">
        <v>0</v>
      </c>
      <c r="L3014" s="7">
        <v>0</v>
      </c>
      <c r="M3014" s="7">
        <v>1</v>
      </c>
      <c r="N3014" s="7">
        <v>0</v>
      </c>
      <c r="O3014" s="7">
        <v>1</v>
      </c>
      <c r="P3014" s="7">
        <v>0</v>
      </c>
      <c r="Q3014" s="7">
        <v>1</v>
      </c>
      <c r="R3014" s="7">
        <v>0</v>
      </c>
      <c r="S3014" s="7">
        <v>1</v>
      </c>
      <c r="T3014" s="7">
        <v>0</v>
      </c>
      <c r="U3014" s="7">
        <v>0</v>
      </c>
      <c r="V3014" s="7">
        <v>2</v>
      </c>
      <c r="W3014" s="7">
        <v>0</v>
      </c>
      <c r="X3014" s="7">
        <v>7.0546499999999998E-2</v>
      </c>
      <c r="Y3014" s="7">
        <v>0.14815085</v>
      </c>
      <c r="Z3014" s="7">
        <v>0.97003256000000004</v>
      </c>
      <c r="AA3014" s="7">
        <v>0.94851964</v>
      </c>
      <c r="AB3014" s="7">
        <v>0.29347065</v>
      </c>
      <c r="AC3014" s="7">
        <v>0.85383938999999998</v>
      </c>
      <c r="AD3014" s="7">
        <v>0.80810795999999996</v>
      </c>
      <c r="AE3014" s="7">
        <v>0.35869308999999999</v>
      </c>
      <c r="AF3014" s="7">
        <v>1.13498426</v>
      </c>
      <c r="AG3014" s="7">
        <v>0.70105448000000004</v>
      </c>
      <c r="AH3014" s="7">
        <v>0.41526991000000002</v>
      </c>
      <c r="AI3014" s="7">
        <v>0.44980617000000001</v>
      </c>
    </row>
    <row r="3015" spans="1:35" x14ac:dyDescent="0.25">
      <c r="A3015" s="3">
        <f>VLOOKUP($F3015,Områder!$A$1:$T$64,7,FALSE)</f>
        <v>26</v>
      </c>
      <c r="B3015" s="3" t="str">
        <f>VLOOKUP($F3015,Områder!$A$1:$T$64,4,FALSE)</f>
        <v>Herslev Skole</v>
      </c>
      <c r="C3015" s="3" t="str">
        <f>VLOOKUP($F3015,Områder!$A$1:$T$64,5,FALSE)</f>
        <v>Fjordbakkeskolen</v>
      </c>
      <c r="D3015" s="3" t="str">
        <f>VLOOKUP($F3015,Områder!$A$1:$T$64,10,FALSE) &amp; " - " &amp; VLOOKUP($F3015,Områder!$A$1:$T$64,11,FALSE)</f>
        <v>6 - Herslev, Hedsted og Bredstrup</v>
      </c>
      <c r="E3015" s="3" t="str">
        <f>VLOOKUP($F3015,Områder!$A$1:$T$64,6,FALSE)</f>
        <v>Distriktsinstitutionen Fjordbakken</v>
      </c>
      <c r="F3015" s="1">
        <v>62</v>
      </c>
      <c r="G3015" s="1">
        <v>13</v>
      </c>
      <c r="H3015" s="7">
        <v>1</v>
      </c>
      <c r="I3015" s="7">
        <v>2</v>
      </c>
      <c r="J3015" s="7">
        <v>0</v>
      </c>
      <c r="K3015" s="7">
        <v>0</v>
      </c>
      <c r="L3015" s="7">
        <v>0</v>
      </c>
      <c r="M3015" s="7">
        <v>0</v>
      </c>
      <c r="N3015" s="7">
        <v>1</v>
      </c>
      <c r="O3015" s="7">
        <v>0</v>
      </c>
      <c r="P3015" s="7">
        <v>1</v>
      </c>
      <c r="Q3015" s="7">
        <v>0</v>
      </c>
      <c r="R3015" s="7">
        <v>1</v>
      </c>
      <c r="S3015" s="7">
        <v>0</v>
      </c>
      <c r="T3015" s="7">
        <v>1</v>
      </c>
      <c r="U3015" s="7">
        <v>0</v>
      </c>
      <c r="V3015" s="7">
        <v>0</v>
      </c>
      <c r="W3015" s="7">
        <v>2</v>
      </c>
      <c r="X3015" s="7">
        <v>7.2598090000000004E-2</v>
      </c>
      <c r="Y3015" s="7">
        <v>0.13682398000000001</v>
      </c>
      <c r="Z3015" s="7">
        <v>0.20151232999999999</v>
      </c>
      <c r="AA3015" s="7">
        <v>0.95829671000000005</v>
      </c>
      <c r="AB3015" s="7">
        <v>0.93220707000000003</v>
      </c>
      <c r="AC3015" s="7">
        <v>0.32083762999999998</v>
      </c>
      <c r="AD3015" s="7">
        <v>0.83555022000000001</v>
      </c>
      <c r="AE3015" s="7">
        <v>0.77677662000000003</v>
      </c>
      <c r="AF3015" s="7">
        <v>0.37051859999999998</v>
      </c>
      <c r="AG3015" s="7">
        <v>1.0773881700000001</v>
      </c>
      <c r="AH3015" s="7">
        <v>0.67405208000000005</v>
      </c>
      <c r="AI3015" s="7">
        <v>0.42121552000000001</v>
      </c>
    </row>
    <row r="3016" spans="1:35" x14ac:dyDescent="0.25">
      <c r="A3016" s="3">
        <f>VLOOKUP($F3016,Områder!$A$1:$T$64,7,FALSE)</f>
        <v>26</v>
      </c>
      <c r="B3016" s="3" t="str">
        <f>VLOOKUP($F3016,Områder!$A$1:$T$64,4,FALSE)</f>
        <v>Herslev Skole</v>
      </c>
      <c r="C3016" s="3" t="str">
        <f>VLOOKUP($F3016,Områder!$A$1:$T$64,5,FALSE)</f>
        <v>Fjordbakkeskolen</v>
      </c>
      <c r="D3016" s="3" t="str">
        <f>VLOOKUP($F3016,Områder!$A$1:$T$64,10,FALSE) &amp; " - " &amp; VLOOKUP($F3016,Områder!$A$1:$T$64,11,FALSE)</f>
        <v>6 - Herslev, Hedsted og Bredstrup</v>
      </c>
      <c r="E3016" s="3" t="str">
        <f>VLOOKUP($F3016,Områder!$A$1:$T$64,6,FALSE)</f>
        <v>Distriktsinstitutionen Fjordbakken</v>
      </c>
      <c r="F3016" s="1">
        <v>62</v>
      </c>
      <c r="G3016" s="1">
        <v>14</v>
      </c>
      <c r="H3016" s="7">
        <v>0</v>
      </c>
      <c r="I3016" s="7">
        <v>1</v>
      </c>
      <c r="J3016" s="7">
        <v>2</v>
      </c>
      <c r="K3016" s="7">
        <v>0</v>
      </c>
      <c r="L3016" s="7">
        <v>0</v>
      </c>
      <c r="M3016" s="7">
        <v>1</v>
      </c>
      <c r="N3016" s="7">
        <v>0</v>
      </c>
      <c r="O3016" s="7">
        <v>1</v>
      </c>
      <c r="P3016" s="7">
        <v>0</v>
      </c>
      <c r="Q3016" s="7">
        <v>1</v>
      </c>
      <c r="R3016" s="7">
        <v>0</v>
      </c>
      <c r="S3016" s="7">
        <v>1</v>
      </c>
      <c r="T3016" s="7">
        <v>0</v>
      </c>
      <c r="U3016" s="7">
        <v>1</v>
      </c>
      <c r="V3016" s="7">
        <v>0</v>
      </c>
      <c r="W3016" s="7">
        <v>0</v>
      </c>
      <c r="X3016" s="7">
        <v>1.8548915500000001</v>
      </c>
      <c r="Y3016" s="7">
        <v>0.14096090999999999</v>
      </c>
      <c r="Z3016" s="7">
        <v>0.18939634</v>
      </c>
      <c r="AA3016" s="7">
        <v>0.24051274</v>
      </c>
      <c r="AB3016" s="7">
        <v>0.9296468</v>
      </c>
      <c r="AC3016" s="7">
        <v>0.90155797999999998</v>
      </c>
      <c r="AD3016" s="7">
        <v>0.33992613999999999</v>
      </c>
      <c r="AE3016" s="7">
        <v>0.80570633000000003</v>
      </c>
      <c r="AF3016" s="7">
        <v>0.73957041000000001</v>
      </c>
      <c r="AG3016" s="7">
        <v>0.37836776</v>
      </c>
      <c r="AH3016" s="7">
        <v>1.0099030099999999</v>
      </c>
      <c r="AI3016" s="7">
        <v>0.64399558000000001</v>
      </c>
    </row>
    <row r="3017" spans="1:35" x14ac:dyDescent="0.25">
      <c r="A3017" s="3">
        <f>VLOOKUP($F3017,Områder!$A$1:$T$64,7,FALSE)</f>
        <v>26</v>
      </c>
      <c r="B3017" s="3" t="str">
        <f>VLOOKUP($F3017,Områder!$A$1:$T$64,4,FALSE)</f>
        <v>Herslev Skole</v>
      </c>
      <c r="C3017" s="3" t="str">
        <f>VLOOKUP($F3017,Områder!$A$1:$T$64,5,FALSE)</f>
        <v>Fjordbakkeskolen</v>
      </c>
      <c r="D3017" s="3" t="str">
        <f>VLOOKUP($F3017,Områder!$A$1:$T$64,10,FALSE) &amp; " - " &amp; VLOOKUP($F3017,Områder!$A$1:$T$64,11,FALSE)</f>
        <v>6 - Herslev, Hedsted og Bredstrup</v>
      </c>
      <c r="E3017" s="3" t="str">
        <f>VLOOKUP($F3017,Områder!$A$1:$T$64,6,FALSE)</f>
        <v>Distriktsinstitutionen Fjordbakken</v>
      </c>
      <c r="F3017" s="1">
        <v>62</v>
      </c>
      <c r="G3017" s="1">
        <v>15</v>
      </c>
      <c r="H3017" s="7">
        <v>1</v>
      </c>
      <c r="I3017" s="7">
        <v>1</v>
      </c>
      <c r="J3017" s="7">
        <v>1</v>
      </c>
      <c r="K3017" s="7">
        <v>2</v>
      </c>
      <c r="L3017" s="7">
        <v>0</v>
      </c>
      <c r="M3017" s="7">
        <v>0</v>
      </c>
      <c r="N3017" s="7">
        <v>0</v>
      </c>
      <c r="O3017" s="7">
        <v>0</v>
      </c>
      <c r="P3017" s="7">
        <v>1</v>
      </c>
      <c r="Q3017" s="7">
        <v>0</v>
      </c>
      <c r="R3017" s="7">
        <v>1</v>
      </c>
      <c r="S3017" s="7">
        <v>0</v>
      </c>
      <c r="T3017" s="7">
        <v>1</v>
      </c>
      <c r="U3017" s="7">
        <v>0</v>
      </c>
      <c r="V3017" s="7">
        <v>1</v>
      </c>
      <c r="W3017" s="7">
        <v>0</v>
      </c>
      <c r="X3017" s="7">
        <v>8.5301989999999994E-2</v>
      </c>
      <c r="Y3017" s="7">
        <v>1.7446715399999999</v>
      </c>
      <c r="Z3017" s="7">
        <v>0.19802892</v>
      </c>
      <c r="AA3017" s="7">
        <v>0.23248761000000001</v>
      </c>
      <c r="AB3017" s="7">
        <v>0.27843324000000003</v>
      </c>
      <c r="AC3017" s="7">
        <v>0.91210820000000004</v>
      </c>
      <c r="AD3017" s="7">
        <v>0.87996006999999998</v>
      </c>
      <c r="AE3017" s="7">
        <v>0.36233393000000003</v>
      </c>
      <c r="AF3017" s="7">
        <v>0.78541192000000004</v>
      </c>
      <c r="AG3017" s="7">
        <v>0.71612052999999998</v>
      </c>
      <c r="AH3017" s="7">
        <v>0.39010432</v>
      </c>
      <c r="AI3017" s="7">
        <v>0.96134240000000004</v>
      </c>
    </row>
    <row r="3018" spans="1:35" x14ac:dyDescent="0.25">
      <c r="A3018" s="3">
        <f>VLOOKUP($F3018,Områder!$A$1:$T$64,7,FALSE)</f>
        <v>26</v>
      </c>
      <c r="B3018" s="3" t="str">
        <f>VLOOKUP($F3018,Områder!$A$1:$T$64,4,FALSE)</f>
        <v>Herslev Skole</v>
      </c>
      <c r="C3018" s="3" t="str">
        <f>VLOOKUP($F3018,Områder!$A$1:$T$64,5,FALSE)</f>
        <v>Fjordbakkeskolen</v>
      </c>
      <c r="D3018" s="3" t="str">
        <f>VLOOKUP($F3018,Områder!$A$1:$T$64,10,FALSE) &amp; " - " &amp; VLOOKUP($F3018,Områder!$A$1:$T$64,11,FALSE)</f>
        <v>6 - Herslev, Hedsted og Bredstrup</v>
      </c>
      <c r="E3018" s="3" t="str">
        <f>VLOOKUP($F3018,Områder!$A$1:$T$64,6,FALSE)</f>
        <v>Distriktsinstitutionen Fjordbakken</v>
      </c>
      <c r="F3018" s="1">
        <v>62</v>
      </c>
      <c r="G3018" s="1">
        <v>16</v>
      </c>
      <c r="H3018" s="7">
        <v>1</v>
      </c>
      <c r="I3018" s="7">
        <v>0</v>
      </c>
      <c r="J3018" s="7">
        <v>1</v>
      </c>
      <c r="K3018" s="7">
        <v>1</v>
      </c>
      <c r="L3018" s="7">
        <v>1</v>
      </c>
      <c r="M3018" s="7">
        <v>0</v>
      </c>
      <c r="N3018" s="7">
        <v>0</v>
      </c>
      <c r="O3018" s="7">
        <v>0</v>
      </c>
      <c r="P3018" s="7">
        <v>0</v>
      </c>
      <c r="Q3018" s="7">
        <v>1</v>
      </c>
      <c r="R3018" s="7">
        <v>0</v>
      </c>
      <c r="S3018" s="7">
        <v>1</v>
      </c>
      <c r="T3018" s="7">
        <v>0</v>
      </c>
      <c r="U3018" s="7">
        <v>1</v>
      </c>
      <c r="V3018" s="7">
        <v>0</v>
      </c>
      <c r="W3018" s="7">
        <v>1</v>
      </c>
      <c r="X3018" s="7">
        <v>8.8323369999999998E-2</v>
      </c>
      <c r="Y3018" s="7">
        <v>0.16561039999999999</v>
      </c>
      <c r="Z3018" s="7">
        <v>1.6238489300000001</v>
      </c>
      <c r="AA3018" s="7">
        <v>0.24068028</v>
      </c>
      <c r="AB3018" s="7">
        <v>0.26884595</v>
      </c>
      <c r="AC3018" s="7">
        <v>0.31052379000000002</v>
      </c>
      <c r="AD3018" s="7">
        <v>0.88029891000000005</v>
      </c>
      <c r="AE3018" s="7">
        <v>0.84797091999999996</v>
      </c>
      <c r="AF3018" s="7">
        <v>0.37830965</v>
      </c>
      <c r="AG3018" s="7">
        <v>0.75656469000000004</v>
      </c>
      <c r="AH3018" s="7">
        <v>0.68959318999999997</v>
      </c>
      <c r="AI3018" s="7">
        <v>0.39872587999999998</v>
      </c>
    </row>
    <row r="3019" spans="1:35" x14ac:dyDescent="0.25">
      <c r="A3019" s="3">
        <f>VLOOKUP($F3019,Områder!$A$1:$T$64,7,FALSE)</f>
        <v>26</v>
      </c>
      <c r="B3019" s="3" t="str">
        <f>VLOOKUP($F3019,Områder!$A$1:$T$64,4,FALSE)</f>
        <v>Herslev Skole</v>
      </c>
      <c r="C3019" s="3" t="str">
        <f>VLOOKUP($F3019,Områder!$A$1:$T$64,5,FALSE)</f>
        <v>Fjordbakkeskolen</v>
      </c>
      <c r="D3019" s="3" t="str">
        <f>VLOOKUP($F3019,Områder!$A$1:$T$64,10,FALSE) &amp; " - " &amp; VLOOKUP($F3019,Områder!$A$1:$T$64,11,FALSE)</f>
        <v>6 - Herslev, Hedsted og Bredstrup</v>
      </c>
      <c r="E3019" s="3" t="str">
        <f>VLOOKUP($F3019,Områder!$A$1:$T$64,6,FALSE)</f>
        <v>Distriktsinstitutionen Fjordbakken</v>
      </c>
      <c r="F3019" s="1">
        <v>62</v>
      </c>
      <c r="G3019" s="1">
        <v>17</v>
      </c>
      <c r="H3019" s="7">
        <v>2</v>
      </c>
      <c r="I3019" s="7">
        <v>1</v>
      </c>
      <c r="J3019" s="7">
        <v>0</v>
      </c>
      <c r="K3019" s="7">
        <v>1</v>
      </c>
      <c r="L3019" s="7">
        <v>1</v>
      </c>
      <c r="M3019" s="7">
        <v>2</v>
      </c>
      <c r="N3019" s="7">
        <v>0</v>
      </c>
      <c r="O3019" s="7">
        <v>0</v>
      </c>
      <c r="P3019" s="7">
        <v>0</v>
      </c>
      <c r="Q3019" s="7">
        <v>0</v>
      </c>
      <c r="R3019" s="7">
        <v>1</v>
      </c>
      <c r="S3019" s="7">
        <v>0</v>
      </c>
      <c r="T3019" s="7">
        <v>1</v>
      </c>
      <c r="U3019" s="7">
        <v>0</v>
      </c>
      <c r="V3019" s="7">
        <v>1</v>
      </c>
      <c r="W3019" s="7">
        <v>0</v>
      </c>
      <c r="X3019" s="7">
        <v>1.01434833</v>
      </c>
      <c r="Y3019" s="7">
        <v>0.20360543</v>
      </c>
      <c r="Z3019" s="7">
        <v>0.25786818</v>
      </c>
      <c r="AA3019" s="7">
        <v>1.5343572000000001</v>
      </c>
      <c r="AB3019" s="7">
        <v>0.30256176000000001</v>
      </c>
      <c r="AC3019" s="7">
        <v>0.32461354999999997</v>
      </c>
      <c r="AD3019" s="7">
        <v>0.35819194999999998</v>
      </c>
      <c r="AE3019" s="7">
        <v>0.87022900999999997</v>
      </c>
      <c r="AF3019" s="7">
        <v>0.83565688999999999</v>
      </c>
      <c r="AG3019" s="7">
        <v>0.41461449</v>
      </c>
      <c r="AH3019" s="7">
        <v>0.74752423000000001</v>
      </c>
      <c r="AI3019" s="7">
        <v>0.68847305000000003</v>
      </c>
    </row>
    <row r="3020" spans="1:35" x14ac:dyDescent="0.25">
      <c r="A3020" s="3">
        <f>VLOOKUP($F3020,Områder!$A$1:$T$64,7,FALSE)</f>
        <v>26</v>
      </c>
      <c r="B3020" s="3" t="str">
        <f>VLOOKUP($F3020,Områder!$A$1:$T$64,4,FALSE)</f>
        <v>Herslev Skole</v>
      </c>
      <c r="C3020" s="3" t="str">
        <f>VLOOKUP($F3020,Områder!$A$1:$T$64,5,FALSE)</f>
        <v>Fjordbakkeskolen</v>
      </c>
      <c r="D3020" s="3" t="str">
        <f>VLOOKUP($F3020,Områder!$A$1:$T$64,10,FALSE) &amp; " - " &amp; VLOOKUP($F3020,Områder!$A$1:$T$64,11,FALSE)</f>
        <v>6 - Herslev, Hedsted og Bredstrup</v>
      </c>
      <c r="E3020" s="3" t="str">
        <f>VLOOKUP($F3020,Områder!$A$1:$T$64,6,FALSE)</f>
        <v>Distriktsinstitutionen Fjordbakken</v>
      </c>
      <c r="F3020" s="1">
        <v>62</v>
      </c>
      <c r="G3020" s="1">
        <v>18</v>
      </c>
      <c r="H3020" s="7">
        <v>0</v>
      </c>
      <c r="I3020" s="7">
        <v>2</v>
      </c>
      <c r="J3020" s="7">
        <v>1</v>
      </c>
      <c r="K3020" s="7">
        <v>0</v>
      </c>
      <c r="L3020" s="7">
        <v>0</v>
      </c>
      <c r="M3020" s="7">
        <v>1</v>
      </c>
      <c r="N3020" s="7">
        <v>1</v>
      </c>
      <c r="O3020" s="7">
        <v>0</v>
      </c>
      <c r="P3020" s="7">
        <v>0</v>
      </c>
      <c r="Q3020" s="7">
        <v>0</v>
      </c>
      <c r="R3020" s="7">
        <v>0</v>
      </c>
      <c r="S3020" s="7">
        <v>1</v>
      </c>
      <c r="T3020" s="7">
        <v>0</v>
      </c>
      <c r="U3020" s="7">
        <v>1</v>
      </c>
      <c r="V3020" s="7">
        <v>1</v>
      </c>
      <c r="W3020" s="7">
        <v>1</v>
      </c>
      <c r="X3020" s="7">
        <v>0.14442451000000001</v>
      </c>
      <c r="Y3020" s="7">
        <v>0.98138784999999995</v>
      </c>
      <c r="Z3020" s="7">
        <v>0.29078388999999999</v>
      </c>
      <c r="AA3020" s="7">
        <v>0.32193104</v>
      </c>
      <c r="AB3020" s="7">
        <v>1.3672685600000001</v>
      </c>
      <c r="AC3020" s="7">
        <v>0.34756963000000002</v>
      </c>
      <c r="AD3020" s="7">
        <v>0.35720827999999999</v>
      </c>
      <c r="AE3020" s="7">
        <v>0.38615505999999999</v>
      </c>
      <c r="AF3020" s="7">
        <v>0.79963856</v>
      </c>
      <c r="AG3020" s="7">
        <v>0.76921318000000005</v>
      </c>
      <c r="AH3020" s="7">
        <v>0.42675625</v>
      </c>
      <c r="AI3020" s="7">
        <v>0.69175518999999996</v>
      </c>
    </row>
    <row r="3021" spans="1:35" x14ac:dyDescent="0.25">
      <c r="A3021" s="3">
        <f>VLOOKUP($F3021,Områder!$A$1:$T$64,7,FALSE)</f>
        <v>26</v>
      </c>
      <c r="B3021" s="3" t="str">
        <f>VLOOKUP($F3021,Områder!$A$1:$T$64,4,FALSE)</f>
        <v>Herslev Skole</v>
      </c>
      <c r="C3021" s="3" t="str">
        <f>VLOOKUP($F3021,Områder!$A$1:$T$64,5,FALSE)</f>
        <v>Fjordbakkeskolen</v>
      </c>
      <c r="D3021" s="3" t="str">
        <f>VLOOKUP($F3021,Områder!$A$1:$T$64,10,FALSE) &amp; " - " &amp; VLOOKUP($F3021,Områder!$A$1:$T$64,11,FALSE)</f>
        <v>6 - Herslev, Hedsted og Bredstrup</v>
      </c>
      <c r="E3021" s="3" t="str">
        <f>VLOOKUP($F3021,Områder!$A$1:$T$64,6,FALSE)</f>
        <v>Distriktsinstitutionen Fjordbakken</v>
      </c>
      <c r="F3021" s="1">
        <v>62</v>
      </c>
      <c r="G3021" s="1">
        <v>19</v>
      </c>
      <c r="H3021" s="7">
        <v>0</v>
      </c>
      <c r="I3021" s="7">
        <v>0</v>
      </c>
      <c r="J3021" s="7">
        <v>2</v>
      </c>
      <c r="K3021" s="7">
        <v>1</v>
      </c>
      <c r="L3021" s="7">
        <v>0</v>
      </c>
      <c r="M3021" s="7">
        <v>0</v>
      </c>
      <c r="N3021" s="7">
        <v>1</v>
      </c>
      <c r="O3021" s="7">
        <v>0</v>
      </c>
      <c r="P3021" s="7">
        <v>0</v>
      </c>
      <c r="Q3021" s="7">
        <v>0</v>
      </c>
      <c r="R3021" s="7">
        <v>0</v>
      </c>
      <c r="S3021" s="7">
        <v>0</v>
      </c>
      <c r="T3021" s="7">
        <v>1</v>
      </c>
      <c r="U3021" s="7">
        <v>0</v>
      </c>
      <c r="V3021" s="7">
        <v>1</v>
      </c>
      <c r="W3021" s="7">
        <v>2</v>
      </c>
      <c r="X3021" s="7">
        <v>0.88944308000000005</v>
      </c>
      <c r="Y3021" s="7">
        <v>0.27983870999999999</v>
      </c>
      <c r="Z3021" s="7">
        <v>0.85503351999999999</v>
      </c>
      <c r="AA3021" s="7">
        <v>0.34424824999999998</v>
      </c>
      <c r="AB3021" s="7">
        <v>0.36470069999999999</v>
      </c>
      <c r="AC3021" s="7">
        <v>1.1063663800000001</v>
      </c>
      <c r="AD3021" s="7">
        <v>0.36895541999999998</v>
      </c>
      <c r="AE3021" s="7">
        <v>0.37588799000000001</v>
      </c>
      <c r="AF3021" s="7">
        <v>0.39426434999999999</v>
      </c>
      <c r="AG3021" s="7">
        <v>0.71921044999999995</v>
      </c>
      <c r="AH3021" s="7">
        <v>0.69051563999999999</v>
      </c>
      <c r="AI3021" s="7">
        <v>0.42337825000000001</v>
      </c>
    </row>
    <row r="3022" spans="1:35" x14ac:dyDescent="0.25">
      <c r="A3022" s="3">
        <f>VLOOKUP($F3022,Områder!$A$1:$T$64,7,FALSE)</f>
        <v>26</v>
      </c>
      <c r="B3022" s="3" t="str">
        <f>VLOOKUP($F3022,Områder!$A$1:$T$64,4,FALSE)</f>
        <v>Herslev Skole</v>
      </c>
      <c r="C3022" s="3" t="str">
        <f>VLOOKUP($F3022,Områder!$A$1:$T$64,5,FALSE)</f>
        <v>Fjordbakkeskolen</v>
      </c>
      <c r="D3022" s="3" t="str">
        <f>VLOOKUP($F3022,Områder!$A$1:$T$64,10,FALSE) &amp; " - " &amp; VLOOKUP($F3022,Områder!$A$1:$T$64,11,FALSE)</f>
        <v>6 - Herslev, Hedsted og Bredstrup</v>
      </c>
      <c r="E3022" s="3" t="str">
        <f>VLOOKUP($F3022,Områder!$A$1:$T$64,6,FALSE)</f>
        <v>Distriktsinstitutionen Fjordbakken</v>
      </c>
      <c r="F3022" s="1">
        <v>62</v>
      </c>
      <c r="G3022" s="1">
        <v>20</v>
      </c>
      <c r="H3022" s="7">
        <v>0</v>
      </c>
      <c r="I3022" s="7">
        <v>0</v>
      </c>
      <c r="J3022" s="7">
        <v>0</v>
      </c>
      <c r="K3022" s="7">
        <v>2</v>
      </c>
      <c r="L3022" s="7">
        <v>0</v>
      </c>
      <c r="M3022" s="7">
        <v>1</v>
      </c>
      <c r="N3022" s="7">
        <v>0</v>
      </c>
      <c r="O3022" s="7">
        <v>1</v>
      </c>
      <c r="P3022" s="7">
        <v>0</v>
      </c>
      <c r="Q3022" s="7">
        <v>0</v>
      </c>
      <c r="R3022" s="7">
        <v>0</v>
      </c>
      <c r="S3022" s="7">
        <v>0</v>
      </c>
      <c r="T3022" s="7">
        <v>0</v>
      </c>
      <c r="U3022" s="7">
        <v>1</v>
      </c>
      <c r="V3022" s="7">
        <v>0</v>
      </c>
      <c r="W3022" s="7">
        <v>2</v>
      </c>
      <c r="X3022" s="7">
        <v>1.4691668600000001</v>
      </c>
      <c r="Y3022" s="7">
        <v>0.73077380000000003</v>
      </c>
      <c r="Z3022" s="7">
        <v>0.37469324999999998</v>
      </c>
      <c r="AA3022" s="7">
        <v>0.65418978999999999</v>
      </c>
      <c r="AB3022" s="7">
        <v>0.37423007000000003</v>
      </c>
      <c r="AC3022" s="7">
        <v>0.38582367000000001</v>
      </c>
      <c r="AD3022" s="7">
        <v>0.76597713000000001</v>
      </c>
      <c r="AE3022" s="7">
        <v>0.36931124999999998</v>
      </c>
      <c r="AF3022" s="7">
        <v>0.36660412999999997</v>
      </c>
      <c r="AG3022" s="7">
        <v>0.37928877999999999</v>
      </c>
      <c r="AH3022" s="7">
        <v>0.57244963000000004</v>
      </c>
      <c r="AI3022" s="7">
        <v>0.55344565999999995</v>
      </c>
    </row>
    <row r="3023" spans="1:35" x14ac:dyDescent="0.25">
      <c r="A3023" s="3">
        <f>VLOOKUP($F3023,Områder!$A$1:$T$64,7,FALSE)</f>
        <v>26</v>
      </c>
      <c r="B3023" s="3" t="str">
        <f>VLOOKUP($F3023,Områder!$A$1:$T$64,4,FALSE)</f>
        <v>Herslev Skole</v>
      </c>
      <c r="C3023" s="3" t="str">
        <f>VLOOKUP($F3023,Områder!$A$1:$T$64,5,FALSE)</f>
        <v>Fjordbakkeskolen</v>
      </c>
      <c r="D3023" s="3" t="str">
        <f>VLOOKUP($F3023,Områder!$A$1:$T$64,10,FALSE) &amp; " - " &amp; VLOOKUP($F3023,Områder!$A$1:$T$64,11,FALSE)</f>
        <v>6 - Herslev, Hedsted og Bredstrup</v>
      </c>
      <c r="E3023" s="3" t="str">
        <f>VLOOKUP($F3023,Områder!$A$1:$T$64,6,FALSE)</f>
        <v>Distriktsinstitutionen Fjordbakken</v>
      </c>
      <c r="F3023" s="1">
        <v>62</v>
      </c>
      <c r="G3023" s="1">
        <v>21</v>
      </c>
      <c r="H3023" s="7">
        <v>1</v>
      </c>
      <c r="I3023" s="7">
        <v>0</v>
      </c>
      <c r="J3023" s="7">
        <v>0</v>
      </c>
      <c r="K3023" s="7">
        <v>0</v>
      </c>
      <c r="L3023" s="7">
        <v>1</v>
      </c>
      <c r="M3023" s="7">
        <v>1</v>
      </c>
      <c r="N3023" s="7">
        <v>0</v>
      </c>
      <c r="O3023" s="7">
        <v>0</v>
      </c>
      <c r="P3023" s="7">
        <v>1</v>
      </c>
      <c r="Q3023" s="7">
        <v>0</v>
      </c>
      <c r="R3023" s="7">
        <v>0</v>
      </c>
      <c r="S3023" s="7">
        <v>0</v>
      </c>
      <c r="T3023" s="7">
        <v>0</v>
      </c>
      <c r="U3023" s="7">
        <v>0</v>
      </c>
      <c r="V3023" s="7">
        <v>2</v>
      </c>
      <c r="W3023" s="7">
        <v>1</v>
      </c>
      <c r="X3023" s="7">
        <v>1.35466189</v>
      </c>
      <c r="Y3023" s="7">
        <v>1.02399741</v>
      </c>
      <c r="Z3023" s="7">
        <v>0.49670465000000003</v>
      </c>
      <c r="AA3023" s="7">
        <v>0.35534020999999999</v>
      </c>
      <c r="AB3023" s="7">
        <v>0.44110118999999998</v>
      </c>
      <c r="AC3023" s="7">
        <v>0.34320515000000001</v>
      </c>
      <c r="AD3023" s="7">
        <v>0.33772966999999998</v>
      </c>
      <c r="AE3023" s="7">
        <v>0.46076664000000001</v>
      </c>
      <c r="AF3023" s="7">
        <v>0.31789353999999997</v>
      </c>
      <c r="AG3023" s="7">
        <v>0.31902387999999998</v>
      </c>
      <c r="AH3023" s="7">
        <v>0.32237980999999999</v>
      </c>
      <c r="AI3023" s="7">
        <v>0.42850863</v>
      </c>
    </row>
    <row r="3024" spans="1:35" x14ac:dyDescent="0.25">
      <c r="A3024" s="3">
        <f>VLOOKUP($F3024,Områder!$A$1:$T$64,7,FALSE)</f>
        <v>26</v>
      </c>
      <c r="B3024" s="3" t="str">
        <f>VLOOKUP($F3024,Områder!$A$1:$T$64,4,FALSE)</f>
        <v>Herslev Skole</v>
      </c>
      <c r="C3024" s="3" t="str">
        <f>VLOOKUP($F3024,Områder!$A$1:$T$64,5,FALSE)</f>
        <v>Fjordbakkeskolen</v>
      </c>
      <c r="D3024" s="3" t="str">
        <f>VLOOKUP($F3024,Områder!$A$1:$T$64,10,FALSE) &amp; " - " &amp; VLOOKUP($F3024,Områder!$A$1:$T$64,11,FALSE)</f>
        <v>6 - Herslev, Hedsted og Bredstrup</v>
      </c>
      <c r="E3024" s="3" t="str">
        <f>VLOOKUP($F3024,Områder!$A$1:$T$64,6,FALSE)</f>
        <v>Distriktsinstitutionen Fjordbakken</v>
      </c>
      <c r="F3024" s="1">
        <v>62</v>
      </c>
      <c r="G3024" s="1">
        <v>22</v>
      </c>
      <c r="H3024" s="7">
        <v>0</v>
      </c>
      <c r="I3024" s="7">
        <v>0</v>
      </c>
      <c r="J3024" s="7">
        <v>0</v>
      </c>
      <c r="K3024" s="7">
        <v>0</v>
      </c>
      <c r="L3024" s="7">
        <v>0</v>
      </c>
      <c r="M3024" s="7">
        <v>1</v>
      </c>
      <c r="N3024" s="7">
        <v>0</v>
      </c>
      <c r="O3024" s="7">
        <v>0</v>
      </c>
      <c r="P3024" s="7">
        <v>2</v>
      </c>
      <c r="Q3024" s="7">
        <v>0</v>
      </c>
      <c r="R3024" s="7">
        <v>0</v>
      </c>
      <c r="S3024" s="7">
        <v>0</v>
      </c>
      <c r="T3024" s="7">
        <v>0</v>
      </c>
      <c r="U3024" s="7">
        <v>0</v>
      </c>
      <c r="V3024" s="7">
        <v>0</v>
      </c>
      <c r="W3024" s="7">
        <v>1</v>
      </c>
      <c r="X3024" s="7">
        <v>0.49197183</v>
      </c>
      <c r="Y3024" s="7">
        <v>0.77064266000000003</v>
      </c>
      <c r="Z3024" s="7">
        <v>0.59412483999999999</v>
      </c>
      <c r="AA3024" s="7">
        <v>0.34136571999999998</v>
      </c>
      <c r="AB3024" s="7">
        <v>0.29764427999999998</v>
      </c>
      <c r="AC3024" s="7">
        <v>0.31861676</v>
      </c>
      <c r="AD3024" s="7">
        <v>0.27785367</v>
      </c>
      <c r="AE3024" s="7">
        <v>0.27523718000000003</v>
      </c>
      <c r="AF3024" s="7">
        <v>0.30074642000000001</v>
      </c>
      <c r="AG3024" s="7">
        <v>0.25929326000000003</v>
      </c>
      <c r="AH3024" s="7">
        <v>0.25791365999999999</v>
      </c>
      <c r="AI3024" s="7">
        <v>0.26108483999999998</v>
      </c>
    </row>
    <row r="3025" spans="1:35" x14ac:dyDescent="0.25">
      <c r="A3025" s="3">
        <f>VLOOKUP($F3025,Områder!$A$1:$T$64,7,FALSE)</f>
        <v>26</v>
      </c>
      <c r="B3025" s="3" t="str">
        <f>VLOOKUP($F3025,Områder!$A$1:$T$64,4,FALSE)</f>
        <v>Herslev Skole</v>
      </c>
      <c r="C3025" s="3" t="str">
        <f>VLOOKUP($F3025,Områder!$A$1:$T$64,5,FALSE)</f>
        <v>Fjordbakkeskolen</v>
      </c>
      <c r="D3025" s="3" t="str">
        <f>VLOOKUP($F3025,Områder!$A$1:$T$64,10,FALSE) &amp; " - " &amp; VLOOKUP($F3025,Områder!$A$1:$T$64,11,FALSE)</f>
        <v>6 - Herslev, Hedsted og Bredstrup</v>
      </c>
      <c r="E3025" s="3" t="str">
        <f>VLOOKUP($F3025,Områder!$A$1:$T$64,6,FALSE)</f>
        <v>Distriktsinstitutionen Fjordbakken</v>
      </c>
      <c r="F3025" s="1">
        <v>62</v>
      </c>
      <c r="G3025" s="1">
        <v>23</v>
      </c>
      <c r="H3025" s="7">
        <v>0</v>
      </c>
      <c r="I3025" s="7">
        <v>0</v>
      </c>
      <c r="J3025" s="7">
        <v>1</v>
      </c>
      <c r="K3025" s="7">
        <v>0</v>
      </c>
      <c r="L3025" s="7">
        <v>1</v>
      </c>
      <c r="M3025" s="7">
        <v>0</v>
      </c>
      <c r="N3025" s="7">
        <v>1</v>
      </c>
      <c r="O3025" s="7">
        <v>1</v>
      </c>
      <c r="P3025" s="7">
        <v>0</v>
      </c>
      <c r="Q3025" s="7">
        <v>2</v>
      </c>
      <c r="R3025" s="7">
        <v>0</v>
      </c>
      <c r="S3025" s="7">
        <v>0</v>
      </c>
      <c r="T3025" s="7">
        <v>0</v>
      </c>
      <c r="U3025" s="7">
        <v>0</v>
      </c>
      <c r="V3025" s="7">
        <v>0</v>
      </c>
      <c r="W3025" s="7">
        <v>0</v>
      </c>
      <c r="X3025" s="7">
        <v>0.69296617999999999</v>
      </c>
      <c r="Y3025" s="7">
        <v>0.44085635000000001</v>
      </c>
      <c r="Z3025" s="7">
        <v>0.54046291999999996</v>
      </c>
      <c r="AA3025" s="7">
        <v>0.43615391999999997</v>
      </c>
      <c r="AB3025" s="7">
        <v>0.32367889</v>
      </c>
      <c r="AC3025" s="7">
        <v>0.30425977999999998</v>
      </c>
      <c r="AD3025" s="7">
        <v>0.30093022000000003</v>
      </c>
      <c r="AE3025" s="7">
        <v>0.28151254999999997</v>
      </c>
      <c r="AF3025" s="7">
        <v>0.27315362999999998</v>
      </c>
      <c r="AG3025" s="7">
        <v>0.2841998</v>
      </c>
      <c r="AH3025" s="7">
        <v>0.26208006</v>
      </c>
      <c r="AI3025" s="7">
        <v>0.26364675999999998</v>
      </c>
    </row>
    <row r="3026" spans="1:35" x14ac:dyDescent="0.25">
      <c r="A3026" s="3">
        <f>VLOOKUP($F3026,Områder!$A$1:$T$64,7,FALSE)</f>
        <v>26</v>
      </c>
      <c r="B3026" s="3" t="str">
        <f>VLOOKUP($F3026,Områder!$A$1:$T$64,4,FALSE)</f>
        <v>Herslev Skole</v>
      </c>
      <c r="C3026" s="3" t="str">
        <f>VLOOKUP($F3026,Områder!$A$1:$T$64,5,FALSE)</f>
        <v>Fjordbakkeskolen</v>
      </c>
      <c r="D3026" s="3" t="str">
        <f>VLOOKUP($F3026,Områder!$A$1:$T$64,10,FALSE) &amp; " - " &amp; VLOOKUP($F3026,Områder!$A$1:$T$64,11,FALSE)</f>
        <v>6 - Herslev, Hedsted og Bredstrup</v>
      </c>
      <c r="E3026" s="3" t="str">
        <f>VLOOKUP($F3026,Områder!$A$1:$T$64,6,FALSE)</f>
        <v>Distriktsinstitutionen Fjordbakken</v>
      </c>
      <c r="F3026" s="1">
        <v>62</v>
      </c>
      <c r="G3026" s="1">
        <v>24</v>
      </c>
      <c r="H3026" s="7">
        <v>0</v>
      </c>
      <c r="I3026" s="7">
        <v>0</v>
      </c>
      <c r="J3026" s="7">
        <v>0</v>
      </c>
      <c r="K3026" s="7">
        <v>1</v>
      </c>
      <c r="L3026" s="7">
        <v>1</v>
      </c>
      <c r="M3026" s="7">
        <v>1</v>
      </c>
      <c r="N3026" s="7">
        <v>1</v>
      </c>
      <c r="O3026" s="7">
        <v>1</v>
      </c>
      <c r="P3026" s="7">
        <v>1</v>
      </c>
      <c r="Q3026" s="7">
        <v>0</v>
      </c>
      <c r="R3026" s="7">
        <v>1</v>
      </c>
      <c r="S3026" s="7">
        <v>0</v>
      </c>
      <c r="T3026" s="7">
        <v>0</v>
      </c>
      <c r="U3026" s="7">
        <v>0</v>
      </c>
      <c r="V3026" s="7">
        <v>0</v>
      </c>
      <c r="W3026" s="7">
        <v>0</v>
      </c>
      <c r="X3026" s="7">
        <v>0.28533229999999998</v>
      </c>
      <c r="Y3026" s="7">
        <v>0.58997993000000004</v>
      </c>
      <c r="Z3026" s="7">
        <v>0.39121462000000001</v>
      </c>
      <c r="AA3026" s="7">
        <v>0.43261444999999998</v>
      </c>
      <c r="AB3026" s="7">
        <v>0.37779709</v>
      </c>
      <c r="AC3026" s="7">
        <v>0.32181407000000001</v>
      </c>
      <c r="AD3026" s="7">
        <v>0.30223528</v>
      </c>
      <c r="AE3026" s="7">
        <v>0.30025510999999999</v>
      </c>
      <c r="AF3026" s="7">
        <v>0.28330969</v>
      </c>
      <c r="AG3026" s="7">
        <v>0.28095071999999999</v>
      </c>
      <c r="AH3026" s="7">
        <v>0.28136557000000001</v>
      </c>
      <c r="AI3026" s="7">
        <v>0.27297993999999998</v>
      </c>
    </row>
    <row r="3027" spans="1:35" x14ac:dyDescent="0.25">
      <c r="A3027" s="3">
        <f>VLOOKUP($F3027,Områder!$A$1:$T$64,7,FALSE)</f>
        <v>26</v>
      </c>
      <c r="B3027" s="3" t="str">
        <f>VLOOKUP($F3027,Områder!$A$1:$T$64,4,FALSE)</f>
        <v>Herslev Skole</v>
      </c>
      <c r="C3027" s="3" t="str">
        <f>VLOOKUP($F3027,Områder!$A$1:$T$64,5,FALSE)</f>
        <v>Fjordbakkeskolen</v>
      </c>
      <c r="D3027" s="3" t="str">
        <f>VLOOKUP($F3027,Områder!$A$1:$T$64,10,FALSE) &amp; " - " &amp; VLOOKUP($F3027,Områder!$A$1:$T$64,11,FALSE)</f>
        <v>6 - Herslev, Hedsted og Bredstrup</v>
      </c>
      <c r="E3027" s="3" t="str">
        <f>VLOOKUP($F3027,Områder!$A$1:$T$64,6,FALSE)</f>
        <v>Distriktsinstitutionen Fjordbakken</v>
      </c>
      <c r="F3027" s="1">
        <v>62</v>
      </c>
      <c r="G3027" s="1">
        <v>25</v>
      </c>
      <c r="H3027" s="7">
        <v>0</v>
      </c>
      <c r="I3027" s="7">
        <v>1</v>
      </c>
      <c r="J3027" s="7">
        <v>0</v>
      </c>
      <c r="K3027" s="7">
        <v>0</v>
      </c>
      <c r="L3027" s="7">
        <v>0</v>
      </c>
      <c r="M3027" s="7">
        <v>1</v>
      </c>
      <c r="N3027" s="7">
        <v>1</v>
      </c>
      <c r="O3027" s="7">
        <v>1</v>
      </c>
      <c r="P3027" s="7">
        <v>1</v>
      </c>
      <c r="Q3027" s="7">
        <v>1</v>
      </c>
      <c r="R3027" s="7">
        <v>0</v>
      </c>
      <c r="S3027" s="7">
        <v>1</v>
      </c>
      <c r="T3027" s="7">
        <v>0</v>
      </c>
      <c r="U3027" s="7">
        <v>1</v>
      </c>
      <c r="V3027" s="7">
        <v>0</v>
      </c>
      <c r="W3027" s="7">
        <v>0</v>
      </c>
      <c r="X3027" s="7">
        <v>0.30227653999999998</v>
      </c>
      <c r="Y3027" s="7">
        <v>0.39635182000000002</v>
      </c>
      <c r="Z3027" s="7">
        <v>0.45594667</v>
      </c>
      <c r="AA3027" s="7">
        <v>0.35516049999999999</v>
      </c>
      <c r="AB3027" s="7">
        <v>0.36075550000000001</v>
      </c>
      <c r="AC3027" s="7">
        <v>0.33834123999999999</v>
      </c>
      <c r="AD3027" s="7">
        <v>0.30685108</v>
      </c>
      <c r="AE3027" s="7">
        <v>0.29766019999999999</v>
      </c>
      <c r="AF3027" s="7">
        <v>0.28944882</v>
      </c>
      <c r="AG3027" s="7">
        <v>0.28274586000000002</v>
      </c>
      <c r="AH3027" s="7">
        <v>0.27883300999999999</v>
      </c>
      <c r="AI3027" s="7">
        <v>0.28125507</v>
      </c>
    </row>
    <row r="3028" spans="1:35" x14ac:dyDescent="0.25">
      <c r="A3028" s="3">
        <f>VLOOKUP($F3028,Områder!$A$1:$T$64,7,FALSE)</f>
        <v>26</v>
      </c>
      <c r="B3028" s="3" t="str">
        <f>VLOOKUP($F3028,Områder!$A$1:$T$64,4,FALSE)</f>
        <v>Herslev Skole</v>
      </c>
      <c r="C3028" s="3" t="str">
        <f>VLOOKUP($F3028,Områder!$A$1:$T$64,5,FALSE)</f>
        <v>Fjordbakkeskolen</v>
      </c>
      <c r="D3028" s="3" t="str">
        <f>VLOOKUP($F3028,Områder!$A$1:$T$64,10,FALSE) &amp; " - " &amp; VLOOKUP($F3028,Områder!$A$1:$T$64,11,FALSE)</f>
        <v>6 - Herslev, Hedsted og Bredstrup</v>
      </c>
      <c r="E3028" s="3" t="str">
        <f>VLOOKUP($F3028,Områder!$A$1:$T$64,6,FALSE)</f>
        <v>Distriktsinstitutionen Fjordbakken</v>
      </c>
      <c r="F3028" s="1">
        <v>62</v>
      </c>
      <c r="G3028" s="1">
        <v>26</v>
      </c>
      <c r="H3028" s="7">
        <v>0</v>
      </c>
      <c r="I3028" s="7">
        <v>0</v>
      </c>
      <c r="J3028" s="7">
        <v>0</v>
      </c>
      <c r="K3028" s="7">
        <v>0</v>
      </c>
      <c r="L3028" s="7">
        <v>0</v>
      </c>
      <c r="M3028" s="7">
        <v>0</v>
      </c>
      <c r="N3028" s="7">
        <v>1</v>
      </c>
      <c r="O3028" s="7">
        <v>1</v>
      </c>
      <c r="P3028" s="7">
        <v>1</v>
      </c>
      <c r="Q3028" s="7">
        <v>1</v>
      </c>
      <c r="R3028" s="7">
        <v>1</v>
      </c>
      <c r="S3028" s="7">
        <v>0</v>
      </c>
      <c r="T3028" s="7">
        <v>1</v>
      </c>
      <c r="U3028" s="7">
        <v>0</v>
      </c>
      <c r="V3028" s="7">
        <v>0</v>
      </c>
      <c r="W3028" s="7">
        <v>1</v>
      </c>
      <c r="X3028" s="7">
        <v>0.27713449000000001</v>
      </c>
      <c r="Y3028" s="7">
        <v>0.34986273000000001</v>
      </c>
      <c r="Z3028" s="7">
        <v>0.34074795000000002</v>
      </c>
      <c r="AA3028" s="7">
        <v>0.32687912000000002</v>
      </c>
      <c r="AB3028" s="7">
        <v>0.29059248999999998</v>
      </c>
      <c r="AC3028" s="7">
        <v>0.28844046000000001</v>
      </c>
      <c r="AD3028" s="7">
        <v>0.26936541000000003</v>
      </c>
      <c r="AE3028" s="7">
        <v>0.26024093999999998</v>
      </c>
      <c r="AF3028" s="7">
        <v>0.24899287000000001</v>
      </c>
      <c r="AG3028" s="7">
        <v>0.24776954000000001</v>
      </c>
      <c r="AH3028" s="7">
        <v>0.24123162000000001</v>
      </c>
      <c r="AI3028" s="7">
        <v>0.24179239999999999</v>
      </c>
    </row>
    <row r="3029" spans="1:35" x14ac:dyDescent="0.25">
      <c r="A3029" s="3">
        <f>VLOOKUP($F3029,Områder!$A$1:$T$64,7,FALSE)</f>
        <v>26</v>
      </c>
      <c r="B3029" s="3" t="str">
        <f>VLOOKUP($F3029,Områder!$A$1:$T$64,4,FALSE)</f>
        <v>Herslev Skole</v>
      </c>
      <c r="C3029" s="3" t="str">
        <f>VLOOKUP($F3029,Områder!$A$1:$T$64,5,FALSE)</f>
        <v>Fjordbakkeskolen</v>
      </c>
      <c r="D3029" s="3" t="str">
        <f>VLOOKUP($F3029,Områder!$A$1:$T$64,10,FALSE) &amp; " - " &amp; VLOOKUP($F3029,Områder!$A$1:$T$64,11,FALSE)</f>
        <v>6 - Herslev, Hedsted og Bredstrup</v>
      </c>
      <c r="E3029" s="3" t="str">
        <f>VLOOKUP($F3029,Områder!$A$1:$T$64,6,FALSE)</f>
        <v>Distriktsinstitutionen Fjordbakken</v>
      </c>
      <c r="F3029" s="1">
        <v>62</v>
      </c>
      <c r="G3029" s="1">
        <v>27</v>
      </c>
      <c r="H3029" s="7">
        <v>0</v>
      </c>
      <c r="I3029" s="7">
        <v>0</v>
      </c>
      <c r="J3029" s="7">
        <v>1</v>
      </c>
      <c r="K3029" s="7">
        <v>0</v>
      </c>
      <c r="L3029" s="7">
        <v>0</v>
      </c>
      <c r="M3029" s="7">
        <v>0</v>
      </c>
      <c r="N3029" s="7">
        <v>0</v>
      </c>
      <c r="O3029" s="7">
        <v>2</v>
      </c>
      <c r="P3029" s="7">
        <v>2</v>
      </c>
      <c r="Q3029" s="7">
        <v>1</v>
      </c>
      <c r="R3029" s="7">
        <v>1</v>
      </c>
      <c r="S3029" s="7">
        <v>0</v>
      </c>
      <c r="T3029" s="7">
        <v>0</v>
      </c>
      <c r="U3029" s="7">
        <v>1</v>
      </c>
      <c r="V3029" s="7">
        <v>0</v>
      </c>
      <c r="W3029" s="7">
        <v>0</v>
      </c>
      <c r="X3029" s="7">
        <v>0.59664735000000002</v>
      </c>
      <c r="Y3029" s="7">
        <v>0.36133664999999998</v>
      </c>
      <c r="Z3029" s="7">
        <v>0.36151942999999997</v>
      </c>
      <c r="AA3029" s="7">
        <v>0.33411288</v>
      </c>
      <c r="AB3029" s="7">
        <v>0.31979349000000001</v>
      </c>
      <c r="AC3029" s="7">
        <v>0.29830649999999997</v>
      </c>
      <c r="AD3029" s="7">
        <v>0.28682981000000002</v>
      </c>
      <c r="AE3029" s="7">
        <v>0.27603250000000001</v>
      </c>
      <c r="AF3029" s="7">
        <v>0.26586083999999999</v>
      </c>
      <c r="AG3029" s="7">
        <v>0.25961255</v>
      </c>
      <c r="AH3029" s="7">
        <v>0.25664984000000002</v>
      </c>
      <c r="AI3029" s="7">
        <v>0.25346869999999999</v>
      </c>
    </row>
    <row r="3030" spans="1:35" x14ac:dyDescent="0.25">
      <c r="A3030" s="3">
        <f>VLOOKUP($F3030,Områder!$A$1:$T$64,7,FALSE)</f>
        <v>26</v>
      </c>
      <c r="B3030" s="3" t="str">
        <f>VLOOKUP($F3030,Områder!$A$1:$T$64,4,FALSE)</f>
        <v>Herslev Skole</v>
      </c>
      <c r="C3030" s="3" t="str">
        <f>VLOOKUP($F3030,Områder!$A$1:$T$64,5,FALSE)</f>
        <v>Fjordbakkeskolen</v>
      </c>
      <c r="D3030" s="3" t="str">
        <f>VLOOKUP($F3030,Områder!$A$1:$T$64,10,FALSE) &amp; " - " &amp; VLOOKUP($F3030,Områder!$A$1:$T$64,11,FALSE)</f>
        <v>6 - Herslev, Hedsted og Bredstrup</v>
      </c>
      <c r="E3030" s="3" t="str">
        <f>VLOOKUP($F3030,Områder!$A$1:$T$64,6,FALSE)</f>
        <v>Distriktsinstitutionen Fjordbakken</v>
      </c>
      <c r="F3030" s="1">
        <v>62</v>
      </c>
      <c r="G3030" s="1">
        <v>28</v>
      </c>
      <c r="H3030" s="7">
        <v>0</v>
      </c>
      <c r="I3030" s="7">
        <v>1</v>
      </c>
      <c r="J3030" s="7">
        <v>0</v>
      </c>
      <c r="K3030" s="7">
        <v>2</v>
      </c>
      <c r="L3030" s="7">
        <v>0</v>
      </c>
      <c r="M3030" s="7">
        <v>0</v>
      </c>
      <c r="N3030" s="7">
        <v>0</v>
      </c>
      <c r="O3030" s="7">
        <v>0</v>
      </c>
      <c r="P3030" s="7">
        <v>2</v>
      </c>
      <c r="Q3030" s="7">
        <v>2</v>
      </c>
      <c r="R3030" s="7">
        <v>1</v>
      </c>
      <c r="S3030" s="7">
        <v>1</v>
      </c>
      <c r="T3030" s="7">
        <v>1</v>
      </c>
      <c r="U3030" s="7">
        <v>0</v>
      </c>
      <c r="V3030" s="7">
        <v>1</v>
      </c>
      <c r="W3030" s="7">
        <v>1</v>
      </c>
      <c r="X3030" s="7">
        <v>0.26218854000000003</v>
      </c>
      <c r="Y3030" s="7">
        <v>0.63103401999999997</v>
      </c>
      <c r="Z3030" s="7">
        <v>0.47339160000000002</v>
      </c>
      <c r="AA3030" s="7">
        <v>0.43654564000000001</v>
      </c>
      <c r="AB3030" s="7">
        <v>0.41113212999999998</v>
      </c>
      <c r="AC3030" s="7">
        <v>0.39919012999999998</v>
      </c>
      <c r="AD3030" s="7">
        <v>0.37041774</v>
      </c>
      <c r="AE3030" s="7">
        <v>0.36251207000000002</v>
      </c>
      <c r="AF3030" s="7">
        <v>0.34718042999999998</v>
      </c>
      <c r="AG3030" s="7">
        <v>0.34128446000000001</v>
      </c>
      <c r="AH3030" s="7">
        <v>0.33303662000000001</v>
      </c>
      <c r="AI3030" s="7">
        <v>0.33276581999999999</v>
      </c>
    </row>
    <row r="3031" spans="1:35" x14ac:dyDescent="0.25">
      <c r="A3031" s="3">
        <f>VLOOKUP($F3031,Områder!$A$1:$T$64,7,FALSE)</f>
        <v>26</v>
      </c>
      <c r="B3031" s="3" t="str">
        <f>VLOOKUP($F3031,Områder!$A$1:$T$64,4,FALSE)</f>
        <v>Herslev Skole</v>
      </c>
      <c r="C3031" s="3" t="str">
        <f>VLOOKUP($F3031,Områder!$A$1:$T$64,5,FALSE)</f>
        <v>Fjordbakkeskolen</v>
      </c>
      <c r="D3031" s="3" t="str">
        <f>VLOOKUP($F3031,Områder!$A$1:$T$64,10,FALSE) &amp; " - " &amp; VLOOKUP($F3031,Områder!$A$1:$T$64,11,FALSE)</f>
        <v>6 - Herslev, Hedsted og Bredstrup</v>
      </c>
      <c r="E3031" s="3" t="str">
        <f>VLOOKUP($F3031,Områder!$A$1:$T$64,6,FALSE)</f>
        <v>Distriktsinstitutionen Fjordbakken</v>
      </c>
      <c r="F3031" s="1">
        <v>62</v>
      </c>
      <c r="G3031" s="1">
        <v>29</v>
      </c>
      <c r="H3031" s="7">
        <v>1</v>
      </c>
      <c r="I3031" s="7">
        <v>0</v>
      </c>
      <c r="J3031" s="7">
        <v>1</v>
      </c>
      <c r="K3031" s="7">
        <v>0</v>
      </c>
      <c r="L3031" s="7">
        <v>0</v>
      </c>
      <c r="M3031" s="7">
        <v>0</v>
      </c>
      <c r="N3031" s="7">
        <v>0</v>
      </c>
      <c r="O3031" s="7">
        <v>0</v>
      </c>
      <c r="P3031" s="7">
        <v>0</v>
      </c>
      <c r="Q3031" s="7">
        <v>1</v>
      </c>
      <c r="R3031" s="7">
        <v>2</v>
      </c>
      <c r="S3031" s="7">
        <v>1</v>
      </c>
      <c r="T3031" s="7">
        <v>0</v>
      </c>
      <c r="U3031" s="7">
        <v>1</v>
      </c>
      <c r="V3031" s="7">
        <v>0</v>
      </c>
      <c r="W3031" s="7">
        <v>1</v>
      </c>
      <c r="X3031" s="7">
        <v>0.85042519999999999</v>
      </c>
      <c r="Y3031" s="7">
        <v>0.37661575000000003</v>
      </c>
      <c r="Z3031" s="7">
        <v>0.58804294999999995</v>
      </c>
      <c r="AA3031" s="7">
        <v>0.47216552000000001</v>
      </c>
      <c r="AB3031" s="7">
        <v>0.43699890000000002</v>
      </c>
      <c r="AC3031" s="7">
        <v>0.41709545999999997</v>
      </c>
      <c r="AD3031" s="7">
        <v>0.40037188000000001</v>
      </c>
      <c r="AE3031" s="7">
        <v>0.3791233</v>
      </c>
      <c r="AF3031" s="7">
        <v>0.36853092999999998</v>
      </c>
      <c r="AG3031" s="7">
        <v>0.35811871000000001</v>
      </c>
      <c r="AH3031" s="7">
        <v>0.35161862999999999</v>
      </c>
      <c r="AI3031" s="7">
        <v>0.34648267999999999</v>
      </c>
    </row>
    <row r="3032" spans="1:35" x14ac:dyDescent="0.25">
      <c r="A3032" s="3">
        <f>VLOOKUP($F3032,Områder!$A$1:$T$64,7,FALSE)</f>
        <v>26</v>
      </c>
      <c r="B3032" s="3" t="str">
        <f>VLOOKUP($F3032,Områder!$A$1:$T$64,4,FALSE)</f>
        <v>Herslev Skole</v>
      </c>
      <c r="C3032" s="3" t="str">
        <f>VLOOKUP($F3032,Områder!$A$1:$T$64,5,FALSE)</f>
        <v>Fjordbakkeskolen</v>
      </c>
      <c r="D3032" s="3" t="str">
        <f>VLOOKUP($F3032,Områder!$A$1:$T$64,10,FALSE) &amp; " - " &amp; VLOOKUP($F3032,Områder!$A$1:$T$64,11,FALSE)</f>
        <v>6 - Herslev, Hedsted og Bredstrup</v>
      </c>
      <c r="E3032" s="3" t="str">
        <f>VLOOKUP($F3032,Områder!$A$1:$T$64,6,FALSE)</f>
        <v>Distriktsinstitutionen Fjordbakken</v>
      </c>
      <c r="F3032" s="1">
        <v>62</v>
      </c>
      <c r="G3032" s="1">
        <v>30</v>
      </c>
      <c r="H3032" s="7">
        <v>2</v>
      </c>
      <c r="I3032" s="7">
        <v>1</v>
      </c>
      <c r="J3032" s="7">
        <v>1</v>
      </c>
      <c r="K3032" s="7">
        <v>0</v>
      </c>
      <c r="L3032" s="7">
        <v>0</v>
      </c>
      <c r="M3032" s="7">
        <v>0</v>
      </c>
      <c r="N3032" s="7">
        <v>0</v>
      </c>
      <c r="O3032" s="7">
        <v>0</v>
      </c>
      <c r="P3032" s="7">
        <v>0</v>
      </c>
      <c r="Q3032" s="7">
        <v>0</v>
      </c>
      <c r="R3032" s="7">
        <v>2</v>
      </c>
      <c r="S3032" s="7">
        <v>2</v>
      </c>
      <c r="T3032" s="7">
        <v>1</v>
      </c>
      <c r="U3032" s="7">
        <v>0</v>
      </c>
      <c r="V3032" s="7">
        <v>1</v>
      </c>
      <c r="W3032" s="7">
        <v>0</v>
      </c>
      <c r="X3032" s="7">
        <v>1.00074317</v>
      </c>
      <c r="Y3032" s="7">
        <v>0.86151524000000002</v>
      </c>
      <c r="Z3032" s="7">
        <v>0.48075837999999999</v>
      </c>
      <c r="AA3032" s="7">
        <v>0.60985403999999999</v>
      </c>
      <c r="AB3032" s="7">
        <v>0.52417915000000004</v>
      </c>
      <c r="AC3032" s="7">
        <v>0.48937563000000001</v>
      </c>
      <c r="AD3032" s="7">
        <v>0.46317789999999998</v>
      </c>
      <c r="AE3032" s="7">
        <v>0.45124185</v>
      </c>
      <c r="AF3032" s="7">
        <v>0.42724809000000002</v>
      </c>
      <c r="AG3032" s="7">
        <v>0.42036763999999999</v>
      </c>
      <c r="AH3032" s="7">
        <v>0.40907459000000002</v>
      </c>
      <c r="AI3032" s="7">
        <v>0.40532823000000001</v>
      </c>
    </row>
    <row r="3033" spans="1:35" x14ac:dyDescent="0.25">
      <c r="A3033" s="3">
        <f>VLOOKUP($F3033,Områder!$A$1:$T$64,7,FALSE)</f>
        <v>26</v>
      </c>
      <c r="B3033" s="3" t="str">
        <f>VLOOKUP($F3033,Områder!$A$1:$T$64,4,FALSE)</f>
        <v>Herslev Skole</v>
      </c>
      <c r="C3033" s="3" t="str">
        <f>VLOOKUP($F3033,Områder!$A$1:$T$64,5,FALSE)</f>
        <v>Fjordbakkeskolen</v>
      </c>
      <c r="D3033" s="3" t="str">
        <f>VLOOKUP($F3033,Områder!$A$1:$T$64,10,FALSE) &amp; " - " &amp; VLOOKUP($F3033,Områder!$A$1:$T$64,11,FALSE)</f>
        <v>6 - Herslev, Hedsted og Bredstrup</v>
      </c>
      <c r="E3033" s="3" t="str">
        <f>VLOOKUP($F3033,Områder!$A$1:$T$64,6,FALSE)</f>
        <v>Distriktsinstitutionen Fjordbakken</v>
      </c>
      <c r="F3033" s="1">
        <v>62</v>
      </c>
      <c r="G3033" s="1">
        <v>31</v>
      </c>
      <c r="H3033" s="7">
        <v>0</v>
      </c>
      <c r="I3033" s="7">
        <v>3</v>
      </c>
      <c r="J3033" s="7">
        <v>1</v>
      </c>
      <c r="K3033" s="7">
        <v>1</v>
      </c>
      <c r="L3033" s="7">
        <v>0</v>
      </c>
      <c r="M3033" s="7">
        <v>0</v>
      </c>
      <c r="N3033" s="7">
        <v>0</v>
      </c>
      <c r="O3033" s="7">
        <v>0</v>
      </c>
      <c r="P3033" s="7">
        <v>0</v>
      </c>
      <c r="Q3033" s="7">
        <v>0</v>
      </c>
      <c r="R3033" s="7">
        <v>0</v>
      </c>
      <c r="S3033" s="7">
        <v>2</v>
      </c>
      <c r="T3033" s="7">
        <v>2</v>
      </c>
      <c r="U3033" s="7">
        <v>2</v>
      </c>
      <c r="V3033" s="7">
        <v>1</v>
      </c>
      <c r="W3033" s="7">
        <v>1</v>
      </c>
      <c r="X3033" s="7">
        <v>0.19028577999999999</v>
      </c>
      <c r="Y3033" s="7">
        <v>0.98170652999999997</v>
      </c>
      <c r="Z3033" s="7">
        <v>0.82058027</v>
      </c>
      <c r="AA3033" s="7">
        <v>0.51652746999999999</v>
      </c>
      <c r="AB3033" s="7">
        <v>0.60627547000000004</v>
      </c>
      <c r="AC3033" s="7">
        <v>0.54539875999999998</v>
      </c>
      <c r="AD3033" s="7">
        <v>0.50513673999999997</v>
      </c>
      <c r="AE3033" s="7">
        <v>0.48487166999999998</v>
      </c>
      <c r="AF3033" s="7">
        <v>0.47068639000000001</v>
      </c>
      <c r="AG3033" s="7">
        <v>0.45164174000000001</v>
      </c>
      <c r="AH3033" s="7">
        <v>0.44403693</v>
      </c>
      <c r="AI3033" s="7">
        <v>0.43584813</v>
      </c>
    </row>
    <row r="3034" spans="1:35" x14ac:dyDescent="0.25">
      <c r="A3034" s="3">
        <f>VLOOKUP($F3034,Områder!$A$1:$T$64,7,FALSE)</f>
        <v>26</v>
      </c>
      <c r="B3034" s="3" t="str">
        <f>VLOOKUP($F3034,Områder!$A$1:$T$64,4,FALSE)</f>
        <v>Herslev Skole</v>
      </c>
      <c r="C3034" s="3" t="str">
        <f>VLOOKUP($F3034,Områder!$A$1:$T$64,5,FALSE)</f>
        <v>Fjordbakkeskolen</v>
      </c>
      <c r="D3034" s="3" t="str">
        <f>VLOOKUP($F3034,Områder!$A$1:$T$64,10,FALSE) &amp; " - " &amp; VLOOKUP($F3034,Områder!$A$1:$T$64,11,FALSE)</f>
        <v>6 - Herslev, Hedsted og Bredstrup</v>
      </c>
      <c r="E3034" s="3" t="str">
        <f>VLOOKUP($F3034,Områder!$A$1:$T$64,6,FALSE)</f>
        <v>Distriktsinstitutionen Fjordbakken</v>
      </c>
      <c r="F3034" s="1">
        <v>62</v>
      </c>
      <c r="G3034" s="1">
        <v>32</v>
      </c>
      <c r="H3034" s="7">
        <v>2</v>
      </c>
      <c r="I3034" s="7">
        <v>0</v>
      </c>
      <c r="J3034" s="7">
        <v>3</v>
      </c>
      <c r="K3034" s="7">
        <v>1</v>
      </c>
      <c r="L3034" s="7">
        <v>0</v>
      </c>
      <c r="M3034" s="7">
        <v>0</v>
      </c>
      <c r="N3034" s="7">
        <v>0</v>
      </c>
      <c r="O3034" s="7">
        <v>0</v>
      </c>
      <c r="P3034" s="7">
        <v>0</v>
      </c>
      <c r="Q3034" s="7">
        <v>0</v>
      </c>
      <c r="R3034" s="7">
        <v>0</v>
      </c>
      <c r="S3034" s="7">
        <v>0</v>
      </c>
      <c r="T3034" s="7">
        <v>2</v>
      </c>
      <c r="U3034" s="7">
        <v>2</v>
      </c>
      <c r="V3034" s="7">
        <v>2</v>
      </c>
      <c r="W3034" s="7">
        <v>1</v>
      </c>
      <c r="X3034" s="7">
        <v>0.93816712000000002</v>
      </c>
      <c r="Y3034" s="7">
        <v>0.29015237999999999</v>
      </c>
      <c r="Z3034" s="7">
        <v>0.93999436999999997</v>
      </c>
      <c r="AA3034" s="7">
        <v>0.77035374999999995</v>
      </c>
      <c r="AB3034" s="7">
        <v>0.52446649000000001</v>
      </c>
      <c r="AC3034" s="7">
        <v>0.59366783999999995</v>
      </c>
      <c r="AD3034" s="7">
        <v>0.54137981000000002</v>
      </c>
      <c r="AE3034" s="7">
        <v>0.50653300000000001</v>
      </c>
      <c r="AF3034" s="7">
        <v>0.48576275000000002</v>
      </c>
      <c r="AG3034" s="7">
        <v>0.47462880000000002</v>
      </c>
      <c r="AH3034" s="7">
        <v>0.45633230000000002</v>
      </c>
      <c r="AI3034" s="7">
        <v>0.45083019000000002</v>
      </c>
    </row>
    <row r="3035" spans="1:35" x14ac:dyDescent="0.25">
      <c r="A3035" s="3">
        <f>VLOOKUP($F3035,Områder!$A$1:$T$64,7,FALSE)</f>
        <v>26</v>
      </c>
      <c r="B3035" s="3" t="str">
        <f>VLOOKUP($F3035,Områder!$A$1:$T$64,4,FALSE)</f>
        <v>Herslev Skole</v>
      </c>
      <c r="C3035" s="3" t="str">
        <f>VLOOKUP($F3035,Områder!$A$1:$T$64,5,FALSE)</f>
        <v>Fjordbakkeskolen</v>
      </c>
      <c r="D3035" s="3" t="str">
        <f>VLOOKUP($F3035,Områder!$A$1:$T$64,10,FALSE) &amp; " - " &amp; VLOOKUP($F3035,Områder!$A$1:$T$64,11,FALSE)</f>
        <v>6 - Herslev, Hedsted og Bredstrup</v>
      </c>
      <c r="E3035" s="3" t="str">
        <f>VLOOKUP($F3035,Områder!$A$1:$T$64,6,FALSE)</f>
        <v>Distriktsinstitutionen Fjordbakken</v>
      </c>
      <c r="F3035" s="1">
        <v>62</v>
      </c>
      <c r="G3035" s="1">
        <v>33</v>
      </c>
      <c r="H3035" s="7">
        <v>0</v>
      </c>
      <c r="I3035" s="7">
        <v>2</v>
      </c>
      <c r="J3035" s="7">
        <v>0</v>
      </c>
      <c r="K3035" s="7">
        <v>2</v>
      </c>
      <c r="L3035" s="7">
        <v>1</v>
      </c>
      <c r="M3035" s="7">
        <v>0</v>
      </c>
      <c r="N3035" s="7">
        <v>0</v>
      </c>
      <c r="O3035" s="7">
        <v>0</v>
      </c>
      <c r="P3035" s="7">
        <v>0</v>
      </c>
      <c r="Q3035" s="7">
        <v>0</v>
      </c>
      <c r="R3035" s="7">
        <v>0</v>
      </c>
      <c r="S3035" s="7">
        <v>0</v>
      </c>
      <c r="T3035" s="7">
        <v>0</v>
      </c>
      <c r="U3035" s="7">
        <v>1</v>
      </c>
      <c r="V3035" s="7">
        <v>2</v>
      </c>
      <c r="W3035" s="7">
        <v>2</v>
      </c>
      <c r="X3035" s="7">
        <v>0.90134577999999999</v>
      </c>
      <c r="Y3035" s="7">
        <v>0.85600997999999995</v>
      </c>
      <c r="Z3035" s="7">
        <v>0.35533793000000002</v>
      </c>
      <c r="AA3035" s="7">
        <v>0.89307172000000001</v>
      </c>
      <c r="AB3035" s="7">
        <v>0.71253485000000005</v>
      </c>
      <c r="AC3035" s="7">
        <v>0.52704059999999997</v>
      </c>
      <c r="AD3035" s="7">
        <v>0.57206456999999999</v>
      </c>
      <c r="AE3035" s="7">
        <v>0.53567012000000003</v>
      </c>
      <c r="AF3035" s="7">
        <v>0.50198953999999996</v>
      </c>
      <c r="AG3035" s="7">
        <v>0.48522704</v>
      </c>
      <c r="AH3035" s="7">
        <v>0.47432570000000002</v>
      </c>
      <c r="AI3035" s="7">
        <v>0.45950780000000002</v>
      </c>
    </row>
    <row r="3036" spans="1:35" x14ac:dyDescent="0.25">
      <c r="A3036" s="3">
        <f>VLOOKUP($F3036,Områder!$A$1:$T$64,7,FALSE)</f>
        <v>26</v>
      </c>
      <c r="B3036" s="3" t="str">
        <f>VLOOKUP($F3036,Områder!$A$1:$T$64,4,FALSE)</f>
        <v>Herslev Skole</v>
      </c>
      <c r="C3036" s="3" t="str">
        <f>VLOOKUP($F3036,Områder!$A$1:$T$64,5,FALSE)</f>
        <v>Fjordbakkeskolen</v>
      </c>
      <c r="D3036" s="3" t="str">
        <f>VLOOKUP($F3036,Områder!$A$1:$T$64,10,FALSE) &amp; " - " &amp; VLOOKUP($F3036,Områder!$A$1:$T$64,11,FALSE)</f>
        <v>6 - Herslev, Hedsted og Bredstrup</v>
      </c>
      <c r="E3036" s="3" t="str">
        <f>VLOOKUP($F3036,Områder!$A$1:$T$64,6,FALSE)</f>
        <v>Distriktsinstitutionen Fjordbakken</v>
      </c>
      <c r="F3036" s="1">
        <v>62</v>
      </c>
      <c r="G3036" s="1">
        <v>34</v>
      </c>
      <c r="H3036" s="7">
        <v>0</v>
      </c>
      <c r="I3036" s="7">
        <v>0</v>
      </c>
      <c r="J3036" s="7">
        <v>2</v>
      </c>
      <c r="K3036" s="7">
        <v>0</v>
      </c>
      <c r="L3036" s="7">
        <v>2</v>
      </c>
      <c r="M3036" s="7">
        <v>1</v>
      </c>
      <c r="N3036" s="7">
        <v>0</v>
      </c>
      <c r="O3036" s="7">
        <v>0</v>
      </c>
      <c r="P3036" s="7">
        <v>0</v>
      </c>
      <c r="Q3036" s="7">
        <v>0</v>
      </c>
      <c r="R3036" s="7">
        <v>0</v>
      </c>
      <c r="S3036" s="7">
        <v>0</v>
      </c>
      <c r="T3036" s="7">
        <v>1</v>
      </c>
      <c r="U3036" s="7">
        <v>0</v>
      </c>
      <c r="V3036" s="7">
        <v>1</v>
      </c>
      <c r="W3036" s="7">
        <v>2</v>
      </c>
      <c r="X3036" s="7">
        <v>1.8743981199999999</v>
      </c>
      <c r="Y3036" s="7">
        <v>0.90193456999999999</v>
      </c>
      <c r="Z3036" s="7">
        <v>0.84623135000000005</v>
      </c>
      <c r="AA3036" s="7">
        <v>0.42723723000000002</v>
      </c>
      <c r="AB3036" s="7">
        <v>0.89619579999999999</v>
      </c>
      <c r="AC3036" s="7">
        <v>0.71951109000000002</v>
      </c>
      <c r="AD3036" s="7">
        <v>0.56249141999999996</v>
      </c>
      <c r="AE3036" s="7">
        <v>0.59807851000000001</v>
      </c>
      <c r="AF3036" s="7">
        <v>0.56677593999999998</v>
      </c>
      <c r="AG3036" s="7">
        <v>0.53649486000000002</v>
      </c>
      <c r="AH3036" s="7">
        <v>0.51972030999999996</v>
      </c>
      <c r="AI3036" s="7">
        <v>0.51152576999999999</v>
      </c>
    </row>
    <row r="3037" spans="1:35" x14ac:dyDescent="0.25">
      <c r="A3037" s="3">
        <f>VLOOKUP($F3037,Områder!$A$1:$T$64,7,FALSE)</f>
        <v>26</v>
      </c>
      <c r="B3037" s="3" t="str">
        <f>VLOOKUP($F3037,Områder!$A$1:$T$64,4,FALSE)</f>
        <v>Herslev Skole</v>
      </c>
      <c r="C3037" s="3" t="str">
        <f>VLOOKUP($F3037,Områder!$A$1:$T$64,5,FALSE)</f>
        <v>Fjordbakkeskolen</v>
      </c>
      <c r="D3037" s="3" t="str">
        <f>VLOOKUP($F3037,Områder!$A$1:$T$64,10,FALSE) &amp; " - " &amp; VLOOKUP($F3037,Områder!$A$1:$T$64,11,FALSE)</f>
        <v>6 - Herslev, Hedsted og Bredstrup</v>
      </c>
      <c r="E3037" s="3" t="str">
        <f>VLOOKUP($F3037,Områder!$A$1:$T$64,6,FALSE)</f>
        <v>Distriktsinstitutionen Fjordbakken</v>
      </c>
      <c r="F3037" s="1">
        <v>62</v>
      </c>
      <c r="G3037" s="1">
        <v>35</v>
      </c>
      <c r="H3037" s="7">
        <v>1</v>
      </c>
      <c r="I3037" s="7">
        <v>0</v>
      </c>
      <c r="J3037" s="7">
        <v>0</v>
      </c>
      <c r="K3037" s="7">
        <v>2</v>
      </c>
      <c r="L3037" s="7">
        <v>0</v>
      </c>
      <c r="M3037" s="7">
        <v>2</v>
      </c>
      <c r="N3037" s="7">
        <v>1</v>
      </c>
      <c r="O3037" s="7">
        <v>0</v>
      </c>
      <c r="P3037" s="7">
        <v>0</v>
      </c>
      <c r="Q3037" s="7">
        <v>0</v>
      </c>
      <c r="R3037" s="7">
        <v>0</v>
      </c>
      <c r="S3037" s="7">
        <v>0</v>
      </c>
      <c r="T3037" s="7">
        <v>0</v>
      </c>
      <c r="U3037" s="7">
        <v>1</v>
      </c>
      <c r="V3037" s="7">
        <v>0</v>
      </c>
      <c r="W3037" s="7">
        <v>3</v>
      </c>
      <c r="X3037" s="7">
        <v>1.8356167000000001</v>
      </c>
      <c r="Y3037" s="7">
        <v>1.7146906</v>
      </c>
      <c r="Z3037" s="7">
        <v>0.87131641000000004</v>
      </c>
      <c r="AA3037" s="7">
        <v>0.80894069999999996</v>
      </c>
      <c r="AB3037" s="7">
        <v>0.46102145999999999</v>
      </c>
      <c r="AC3037" s="7">
        <v>0.85799146999999998</v>
      </c>
      <c r="AD3037" s="7">
        <v>0.69944015000000004</v>
      </c>
      <c r="AE3037" s="7">
        <v>0.56991873000000004</v>
      </c>
      <c r="AF3037" s="7">
        <v>0.59448544000000003</v>
      </c>
      <c r="AG3037" s="7">
        <v>0.57087348000000004</v>
      </c>
      <c r="AH3037" s="7">
        <v>0.54132663000000003</v>
      </c>
      <c r="AI3037" s="7">
        <v>0.52773682</v>
      </c>
    </row>
    <row r="3038" spans="1:35" x14ac:dyDescent="0.25">
      <c r="A3038" s="3">
        <f>VLOOKUP($F3038,Områder!$A$1:$T$64,7,FALSE)</f>
        <v>26</v>
      </c>
      <c r="B3038" s="3" t="str">
        <f>VLOOKUP($F3038,Områder!$A$1:$T$64,4,FALSE)</f>
        <v>Herslev Skole</v>
      </c>
      <c r="C3038" s="3" t="str">
        <f>VLOOKUP($F3038,Områder!$A$1:$T$64,5,FALSE)</f>
        <v>Fjordbakkeskolen</v>
      </c>
      <c r="D3038" s="3" t="str">
        <f>VLOOKUP($F3038,Områder!$A$1:$T$64,10,FALSE) &amp; " - " &amp; VLOOKUP($F3038,Områder!$A$1:$T$64,11,FALSE)</f>
        <v>6 - Herslev, Hedsted og Bredstrup</v>
      </c>
      <c r="E3038" s="3" t="str">
        <f>VLOOKUP($F3038,Områder!$A$1:$T$64,6,FALSE)</f>
        <v>Distriktsinstitutionen Fjordbakken</v>
      </c>
      <c r="F3038" s="1">
        <v>62</v>
      </c>
      <c r="G3038" s="1">
        <v>36</v>
      </c>
      <c r="H3038" s="7">
        <v>0</v>
      </c>
      <c r="I3038" s="7">
        <v>1</v>
      </c>
      <c r="J3038" s="7">
        <v>0</v>
      </c>
      <c r="K3038" s="7">
        <v>0</v>
      </c>
      <c r="L3038" s="7">
        <v>2</v>
      </c>
      <c r="M3038" s="7">
        <v>1</v>
      </c>
      <c r="N3038" s="7">
        <v>2</v>
      </c>
      <c r="O3038" s="7">
        <v>1</v>
      </c>
      <c r="P3038" s="7">
        <v>0</v>
      </c>
      <c r="Q3038" s="7">
        <v>0</v>
      </c>
      <c r="R3038" s="7">
        <v>0</v>
      </c>
      <c r="S3038" s="7">
        <v>0</v>
      </c>
      <c r="T3038" s="7">
        <v>0</v>
      </c>
      <c r="U3038" s="7">
        <v>0</v>
      </c>
      <c r="V3038" s="7">
        <v>0</v>
      </c>
      <c r="W3038" s="7">
        <v>0</v>
      </c>
      <c r="X3038" s="7">
        <v>2.73361024</v>
      </c>
      <c r="Y3038" s="7">
        <v>1.7274491999999999</v>
      </c>
      <c r="Z3038" s="7">
        <v>1.6032814900000001</v>
      </c>
      <c r="AA3038" s="7">
        <v>0.83938751</v>
      </c>
      <c r="AB3038" s="7">
        <v>0.78456840999999999</v>
      </c>
      <c r="AC3038" s="7">
        <v>0.48702792</v>
      </c>
      <c r="AD3038" s="7">
        <v>0.83629189999999998</v>
      </c>
      <c r="AE3038" s="7">
        <v>0.69085512999999998</v>
      </c>
      <c r="AF3038" s="7">
        <v>0.57673534999999998</v>
      </c>
      <c r="AG3038" s="7">
        <v>0.59704179999999996</v>
      </c>
      <c r="AH3038" s="7">
        <v>0.57670948</v>
      </c>
      <c r="AI3038" s="7">
        <v>0.55040538999999999</v>
      </c>
    </row>
    <row r="3039" spans="1:35" x14ac:dyDescent="0.25">
      <c r="A3039" s="3">
        <f>VLOOKUP($F3039,Områder!$A$1:$T$64,7,FALSE)</f>
        <v>26</v>
      </c>
      <c r="B3039" s="3" t="str">
        <f>VLOOKUP($F3039,Områder!$A$1:$T$64,4,FALSE)</f>
        <v>Herslev Skole</v>
      </c>
      <c r="C3039" s="3" t="str">
        <f>VLOOKUP($F3039,Områder!$A$1:$T$64,5,FALSE)</f>
        <v>Fjordbakkeskolen</v>
      </c>
      <c r="D3039" s="3" t="str">
        <f>VLOOKUP($F3039,Områder!$A$1:$T$64,10,FALSE) &amp; " - " &amp; VLOOKUP($F3039,Områder!$A$1:$T$64,11,FALSE)</f>
        <v>6 - Herslev, Hedsted og Bredstrup</v>
      </c>
      <c r="E3039" s="3" t="str">
        <f>VLOOKUP($F3039,Områder!$A$1:$T$64,6,FALSE)</f>
        <v>Distriktsinstitutionen Fjordbakken</v>
      </c>
      <c r="F3039" s="1">
        <v>62</v>
      </c>
      <c r="G3039" s="1">
        <v>37</v>
      </c>
      <c r="H3039" s="7">
        <v>0</v>
      </c>
      <c r="I3039" s="7">
        <v>0</v>
      </c>
      <c r="J3039" s="7">
        <v>1</v>
      </c>
      <c r="K3039" s="7">
        <v>1</v>
      </c>
      <c r="L3039" s="7">
        <v>0</v>
      </c>
      <c r="M3039" s="7">
        <v>2</v>
      </c>
      <c r="N3039" s="7">
        <v>1</v>
      </c>
      <c r="O3039" s="7">
        <v>2</v>
      </c>
      <c r="P3039" s="7">
        <v>1</v>
      </c>
      <c r="Q3039" s="7">
        <v>1</v>
      </c>
      <c r="R3039" s="7">
        <v>0</v>
      </c>
      <c r="S3039" s="7">
        <v>1</v>
      </c>
      <c r="T3039" s="7">
        <v>0</v>
      </c>
      <c r="U3039" s="7">
        <v>0</v>
      </c>
      <c r="V3039" s="7">
        <v>1</v>
      </c>
      <c r="W3039" s="7">
        <v>0</v>
      </c>
      <c r="X3039" s="7">
        <v>0.14643386999999999</v>
      </c>
      <c r="Y3039" s="7">
        <v>2.5446985099999999</v>
      </c>
      <c r="Z3039" s="7">
        <v>1.6418706599999999</v>
      </c>
      <c r="AA3039" s="7">
        <v>1.5129972</v>
      </c>
      <c r="AB3039" s="7">
        <v>0.83808397000000001</v>
      </c>
      <c r="AC3039" s="7">
        <v>0.78787812000000002</v>
      </c>
      <c r="AD3039" s="7">
        <v>0.51874622000000004</v>
      </c>
      <c r="AE3039" s="7">
        <v>0.82732075000000005</v>
      </c>
      <c r="AF3039" s="7">
        <v>0.69810927</v>
      </c>
      <c r="AG3039" s="7">
        <v>0.59709303999999996</v>
      </c>
      <c r="AH3039" s="7">
        <v>0.61248369000000003</v>
      </c>
      <c r="AI3039" s="7">
        <v>0.59673038</v>
      </c>
    </row>
    <row r="3040" spans="1:35" x14ac:dyDescent="0.25">
      <c r="A3040" s="3">
        <f>VLOOKUP($F3040,Områder!$A$1:$T$64,7,FALSE)</f>
        <v>26</v>
      </c>
      <c r="B3040" s="3" t="str">
        <f>VLOOKUP($F3040,Områder!$A$1:$T$64,4,FALSE)</f>
        <v>Herslev Skole</v>
      </c>
      <c r="C3040" s="3" t="str">
        <f>VLOOKUP($F3040,Områder!$A$1:$T$64,5,FALSE)</f>
        <v>Fjordbakkeskolen</v>
      </c>
      <c r="D3040" s="3" t="str">
        <f>VLOOKUP($F3040,Områder!$A$1:$T$64,10,FALSE) &amp; " - " &amp; VLOOKUP($F3040,Områder!$A$1:$T$64,11,FALSE)</f>
        <v>6 - Herslev, Hedsted og Bredstrup</v>
      </c>
      <c r="E3040" s="3" t="str">
        <f>VLOOKUP($F3040,Områder!$A$1:$T$64,6,FALSE)</f>
        <v>Distriktsinstitutionen Fjordbakken</v>
      </c>
      <c r="F3040" s="1">
        <v>62</v>
      </c>
      <c r="G3040" s="1">
        <v>38</v>
      </c>
      <c r="H3040" s="7">
        <v>1</v>
      </c>
      <c r="I3040" s="7">
        <v>0</v>
      </c>
      <c r="J3040" s="7">
        <v>0</v>
      </c>
      <c r="K3040" s="7">
        <v>1</v>
      </c>
      <c r="L3040" s="7">
        <v>1</v>
      </c>
      <c r="M3040" s="7">
        <v>0</v>
      </c>
      <c r="N3040" s="7">
        <v>2</v>
      </c>
      <c r="O3040" s="7">
        <v>1</v>
      </c>
      <c r="P3040" s="7">
        <v>2</v>
      </c>
      <c r="Q3040" s="7">
        <v>1</v>
      </c>
      <c r="R3040" s="7">
        <v>1</v>
      </c>
      <c r="S3040" s="7">
        <v>0</v>
      </c>
      <c r="T3040" s="7">
        <v>1</v>
      </c>
      <c r="U3040" s="7">
        <v>0</v>
      </c>
      <c r="V3040" s="7">
        <v>0</v>
      </c>
      <c r="W3040" s="7">
        <v>1</v>
      </c>
      <c r="X3040" s="7">
        <v>0.14099186</v>
      </c>
      <c r="Y3040" s="7">
        <v>0.27085126999999998</v>
      </c>
      <c r="Z3040" s="7">
        <v>2.3521623300000001</v>
      </c>
      <c r="AA3040" s="7">
        <v>1.5460156700000001</v>
      </c>
      <c r="AB3040" s="7">
        <v>1.4273677300000001</v>
      </c>
      <c r="AC3040" s="7">
        <v>0.83137088000000003</v>
      </c>
      <c r="AD3040" s="7">
        <v>0.78146415000000002</v>
      </c>
      <c r="AE3040" s="7">
        <v>0.54440113000000001</v>
      </c>
      <c r="AF3040" s="7">
        <v>0.81445825999999999</v>
      </c>
      <c r="AG3040" s="7">
        <v>0.70180511999999995</v>
      </c>
      <c r="AH3040" s="7">
        <v>0.61084305000000005</v>
      </c>
      <c r="AI3040" s="7">
        <v>0.62436997000000005</v>
      </c>
    </row>
    <row r="3041" spans="1:35" x14ac:dyDescent="0.25">
      <c r="A3041" s="3">
        <f>VLOOKUP($F3041,Områder!$A$1:$T$64,7,FALSE)</f>
        <v>26</v>
      </c>
      <c r="B3041" s="3" t="str">
        <f>VLOOKUP($F3041,Områder!$A$1:$T$64,4,FALSE)</f>
        <v>Herslev Skole</v>
      </c>
      <c r="C3041" s="3" t="str">
        <f>VLOOKUP($F3041,Områder!$A$1:$T$64,5,FALSE)</f>
        <v>Fjordbakkeskolen</v>
      </c>
      <c r="D3041" s="3" t="str">
        <f>VLOOKUP($F3041,Områder!$A$1:$T$64,10,FALSE) &amp; " - " &amp; VLOOKUP($F3041,Områder!$A$1:$T$64,11,FALSE)</f>
        <v>6 - Herslev, Hedsted og Bredstrup</v>
      </c>
      <c r="E3041" s="3" t="str">
        <f>VLOOKUP($F3041,Områder!$A$1:$T$64,6,FALSE)</f>
        <v>Distriktsinstitutionen Fjordbakken</v>
      </c>
      <c r="F3041" s="1">
        <v>62</v>
      </c>
      <c r="G3041" s="1">
        <v>39</v>
      </c>
      <c r="H3041" s="7">
        <v>1</v>
      </c>
      <c r="I3041" s="7">
        <v>1</v>
      </c>
      <c r="J3041" s="7">
        <v>0</v>
      </c>
      <c r="K3041" s="7">
        <v>0</v>
      </c>
      <c r="L3041" s="7">
        <v>1</v>
      </c>
      <c r="M3041" s="7">
        <v>1</v>
      </c>
      <c r="N3041" s="7">
        <v>0</v>
      </c>
      <c r="O3041" s="7">
        <v>2</v>
      </c>
      <c r="P3041" s="7">
        <v>2</v>
      </c>
      <c r="Q3041" s="7">
        <v>2</v>
      </c>
      <c r="R3041" s="7">
        <v>1</v>
      </c>
      <c r="S3041" s="7">
        <v>1</v>
      </c>
      <c r="T3041" s="7">
        <v>0</v>
      </c>
      <c r="U3041" s="7">
        <v>1</v>
      </c>
      <c r="V3041" s="7">
        <v>0</v>
      </c>
      <c r="W3041" s="7">
        <v>0</v>
      </c>
      <c r="X3041" s="7">
        <v>1.0266191499999999</v>
      </c>
      <c r="Y3041" s="7">
        <v>0.25118719</v>
      </c>
      <c r="Z3041" s="7">
        <v>0.35544606000000001</v>
      </c>
      <c r="AA3041" s="7">
        <v>2.2466982400000002</v>
      </c>
      <c r="AB3041" s="7">
        <v>1.5007785</v>
      </c>
      <c r="AC3041" s="7">
        <v>1.38874714</v>
      </c>
      <c r="AD3041" s="7">
        <v>0.84264258999999997</v>
      </c>
      <c r="AE3041" s="7">
        <v>0.79574043000000005</v>
      </c>
      <c r="AF3041" s="7">
        <v>0.57232475999999999</v>
      </c>
      <c r="AG3041" s="7">
        <v>0.81806369000000001</v>
      </c>
      <c r="AH3041" s="7">
        <v>0.71827182000000001</v>
      </c>
      <c r="AI3041" s="7">
        <v>0.63431373000000002</v>
      </c>
    </row>
    <row r="3042" spans="1:35" x14ac:dyDescent="0.25">
      <c r="A3042" s="3">
        <f>VLOOKUP($F3042,Områder!$A$1:$T$64,7,FALSE)</f>
        <v>26</v>
      </c>
      <c r="B3042" s="3" t="str">
        <f>VLOOKUP($F3042,Områder!$A$1:$T$64,4,FALSE)</f>
        <v>Herslev Skole</v>
      </c>
      <c r="C3042" s="3" t="str">
        <f>VLOOKUP($F3042,Områder!$A$1:$T$64,5,FALSE)</f>
        <v>Fjordbakkeskolen</v>
      </c>
      <c r="D3042" s="3" t="str">
        <f>VLOOKUP($F3042,Områder!$A$1:$T$64,10,FALSE) &amp; " - " &amp; VLOOKUP($F3042,Områder!$A$1:$T$64,11,FALSE)</f>
        <v>6 - Herslev, Hedsted og Bredstrup</v>
      </c>
      <c r="E3042" s="3" t="str">
        <f>VLOOKUP($F3042,Områder!$A$1:$T$64,6,FALSE)</f>
        <v>Distriktsinstitutionen Fjordbakken</v>
      </c>
      <c r="F3042" s="1">
        <v>62</v>
      </c>
      <c r="G3042" s="1">
        <v>40</v>
      </c>
      <c r="H3042" s="7">
        <v>1</v>
      </c>
      <c r="I3042" s="7">
        <v>1</v>
      </c>
      <c r="J3042" s="7">
        <v>1</v>
      </c>
      <c r="K3042" s="7">
        <v>0</v>
      </c>
      <c r="L3042" s="7">
        <v>0</v>
      </c>
      <c r="M3042" s="7">
        <v>1</v>
      </c>
      <c r="N3042" s="7">
        <v>1</v>
      </c>
      <c r="O3042" s="7">
        <v>0</v>
      </c>
      <c r="P3042" s="7">
        <v>2</v>
      </c>
      <c r="Q3042" s="7">
        <v>1</v>
      </c>
      <c r="R3042" s="7">
        <v>2</v>
      </c>
      <c r="S3042" s="7">
        <v>1</v>
      </c>
      <c r="T3042" s="7">
        <v>1</v>
      </c>
      <c r="U3042" s="7">
        <v>0</v>
      </c>
      <c r="V3042" s="7">
        <v>1</v>
      </c>
      <c r="W3042" s="7">
        <v>0</v>
      </c>
      <c r="X3042" s="7">
        <v>0.10907807999999999</v>
      </c>
      <c r="Y3042" s="7">
        <v>1.0386746099999999</v>
      </c>
      <c r="Z3042" s="7">
        <v>0.32194901999999997</v>
      </c>
      <c r="AA3042" s="7">
        <v>0.40606756999999999</v>
      </c>
      <c r="AB3042" s="7">
        <v>2.1257121699999999</v>
      </c>
      <c r="AC3042" s="7">
        <v>1.4443201000000001</v>
      </c>
      <c r="AD3042" s="7">
        <v>1.33602099</v>
      </c>
      <c r="AE3042" s="7">
        <v>0.83902995999999996</v>
      </c>
      <c r="AF3042" s="7">
        <v>0.79287682000000004</v>
      </c>
      <c r="AG3042" s="7">
        <v>0.58788298000000005</v>
      </c>
      <c r="AH3042" s="7">
        <v>0.81107567000000003</v>
      </c>
      <c r="AI3042" s="7">
        <v>0.72266554999999999</v>
      </c>
    </row>
    <row r="3043" spans="1:35" x14ac:dyDescent="0.25">
      <c r="A3043" s="3">
        <f>VLOOKUP($F3043,Områder!$A$1:$T$64,7,FALSE)</f>
        <v>26</v>
      </c>
      <c r="B3043" s="3" t="str">
        <f>VLOOKUP($F3043,Områder!$A$1:$T$64,4,FALSE)</f>
        <v>Herslev Skole</v>
      </c>
      <c r="C3043" s="3" t="str">
        <f>VLOOKUP($F3043,Områder!$A$1:$T$64,5,FALSE)</f>
        <v>Fjordbakkeskolen</v>
      </c>
      <c r="D3043" s="3" t="str">
        <f>VLOOKUP($F3043,Områder!$A$1:$T$64,10,FALSE) &amp; " - " &amp; VLOOKUP($F3043,Områder!$A$1:$T$64,11,FALSE)</f>
        <v>6 - Herslev, Hedsted og Bredstrup</v>
      </c>
      <c r="E3043" s="3" t="str">
        <f>VLOOKUP($F3043,Områder!$A$1:$T$64,6,FALSE)</f>
        <v>Distriktsinstitutionen Fjordbakken</v>
      </c>
      <c r="F3043" s="1">
        <v>62</v>
      </c>
      <c r="G3043" s="1">
        <v>41</v>
      </c>
      <c r="H3043" s="7">
        <v>0</v>
      </c>
      <c r="I3043" s="7">
        <v>1</v>
      </c>
      <c r="J3043" s="7">
        <v>1</v>
      </c>
      <c r="K3043" s="7">
        <v>1</v>
      </c>
      <c r="L3043" s="7">
        <v>0</v>
      </c>
      <c r="M3043" s="7">
        <v>0</v>
      </c>
      <c r="N3043" s="7">
        <v>1</v>
      </c>
      <c r="O3043" s="7">
        <v>0</v>
      </c>
      <c r="P3043" s="7">
        <v>0</v>
      </c>
      <c r="Q3043" s="7">
        <v>2</v>
      </c>
      <c r="R3043" s="7">
        <v>1</v>
      </c>
      <c r="S3043" s="7">
        <v>0</v>
      </c>
      <c r="T3043" s="7">
        <v>1</v>
      </c>
      <c r="U3043" s="7">
        <v>1</v>
      </c>
      <c r="V3043" s="7">
        <v>0</v>
      </c>
      <c r="W3043" s="7">
        <v>1</v>
      </c>
      <c r="X3043" s="7">
        <v>0.12695475000000001</v>
      </c>
      <c r="Y3043" s="7">
        <v>0.2160031</v>
      </c>
      <c r="Z3043" s="7">
        <v>1.0326932799999999</v>
      </c>
      <c r="AA3043" s="7">
        <v>0.37874630999999997</v>
      </c>
      <c r="AB3043" s="7">
        <v>0.45294417999999997</v>
      </c>
      <c r="AC3043" s="7">
        <v>2.0115691299999998</v>
      </c>
      <c r="AD3043" s="7">
        <v>1.3861502800000001</v>
      </c>
      <c r="AE3043" s="7">
        <v>1.2864638399999999</v>
      </c>
      <c r="AF3043" s="7">
        <v>0.83492325999999994</v>
      </c>
      <c r="AG3043" s="7">
        <v>0.79218812999999999</v>
      </c>
      <c r="AH3043" s="7">
        <v>0.60277488000000001</v>
      </c>
      <c r="AI3043" s="7">
        <v>0.80579087999999999</v>
      </c>
    </row>
    <row r="3044" spans="1:35" x14ac:dyDescent="0.25">
      <c r="A3044" s="3">
        <f>VLOOKUP($F3044,Områder!$A$1:$T$64,7,FALSE)</f>
        <v>26</v>
      </c>
      <c r="B3044" s="3" t="str">
        <f>VLOOKUP($F3044,Områder!$A$1:$T$64,4,FALSE)</f>
        <v>Herslev Skole</v>
      </c>
      <c r="C3044" s="3" t="str">
        <f>VLOOKUP($F3044,Områder!$A$1:$T$64,5,FALSE)</f>
        <v>Fjordbakkeskolen</v>
      </c>
      <c r="D3044" s="3" t="str">
        <f>VLOOKUP($F3044,Områder!$A$1:$T$64,10,FALSE) &amp; " - " &amp; VLOOKUP($F3044,Områder!$A$1:$T$64,11,FALSE)</f>
        <v>6 - Herslev, Hedsted og Bredstrup</v>
      </c>
      <c r="E3044" s="3" t="str">
        <f>VLOOKUP($F3044,Områder!$A$1:$T$64,6,FALSE)</f>
        <v>Distriktsinstitutionen Fjordbakken</v>
      </c>
      <c r="F3044" s="1">
        <v>62</v>
      </c>
      <c r="G3044" s="1">
        <v>42</v>
      </c>
      <c r="H3044" s="7">
        <v>0</v>
      </c>
      <c r="I3044" s="7">
        <v>0</v>
      </c>
      <c r="J3044" s="7">
        <v>1</v>
      </c>
      <c r="K3044" s="7">
        <v>1</v>
      </c>
      <c r="L3044" s="7">
        <v>1</v>
      </c>
      <c r="M3044" s="7">
        <v>0</v>
      </c>
      <c r="N3044" s="7">
        <v>0</v>
      </c>
      <c r="O3044" s="7">
        <v>1</v>
      </c>
      <c r="P3044" s="7">
        <v>0</v>
      </c>
      <c r="Q3044" s="7">
        <v>0</v>
      </c>
      <c r="R3044" s="7">
        <v>2</v>
      </c>
      <c r="S3044" s="7">
        <v>1</v>
      </c>
      <c r="T3044" s="7">
        <v>0</v>
      </c>
      <c r="U3044" s="7">
        <v>1</v>
      </c>
      <c r="V3044" s="7">
        <v>1</v>
      </c>
      <c r="W3044" s="7">
        <v>0</v>
      </c>
      <c r="X3044" s="7">
        <v>1.0173886299999999</v>
      </c>
      <c r="Y3044" s="7">
        <v>0.22152846000000001</v>
      </c>
      <c r="Z3044" s="7">
        <v>0.28114718</v>
      </c>
      <c r="AA3044" s="7">
        <v>1.0266705700000001</v>
      </c>
      <c r="AB3044" s="7">
        <v>0.41685052</v>
      </c>
      <c r="AC3044" s="7">
        <v>0.48448824000000001</v>
      </c>
      <c r="AD3044" s="7">
        <v>1.90156115</v>
      </c>
      <c r="AE3044" s="7">
        <v>1.3352292299999999</v>
      </c>
      <c r="AF3044" s="7">
        <v>1.24135291</v>
      </c>
      <c r="AG3044" s="7">
        <v>0.82217947000000002</v>
      </c>
      <c r="AH3044" s="7">
        <v>0.78269157</v>
      </c>
      <c r="AI3044" s="7">
        <v>0.61158917000000002</v>
      </c>
    </row>
    <row r="3045" spans="1:35" x14ac:dyDescent="0.25">
      <c r="A3045" s="3">
        <f>VLOOKUP($F3045,Områder!$A$1:$T$64,7,FALSE)</f>
        <v>26</v>
      </c>
      <c r="B3045" s="3" t="str">
        <f>VLOOKUP($F3045,Områder!$A$1:$T$64,4,FALSE)</f>
        <v>Herslev Skole</v>
      </c>
      <c r="C3045" s="3" t="str">
        <f>VLOOKUP($F3045,Områder!$A$1:$T$64,5,FALSE)</f>
        <v>Fjordbakkeskolen</v>
      </c>
      <c r="D3045" s="3" t="str">
        <f>VLOOKUP($F3045,Områder!$A$1:$T$64,10,FALSE) &amp; " - " &amp; VLOOKUP($F3045,Områder!$A$1:$T$64,11,FALSE)</f>
        <v>6 - Herslev, Hedsted og Bredstrup</v>
      </c>
      <c r="E3045" s="3" t="str">
        <f>VLOOKUP($F3045,Områder!$A$1:$T$64,6,FALSE)</f>
        <v>Distriktsinstitutionen Fjordbakken</v>
      </c>
      <c r="F3045" s="1">
        <v>62</v>
      </c>
      <c r="G3045" s="1">
        <v>43</v>
      </c>
      <c r="H3045" s="7">
        <v>1</v>
      </c>
      <c r="I3045" s="7">
        <v>0</v>
      </c>
      <c r="J3045" s="7">
        <v>0</v>
      </c>
      <c r="K3045" s="7">
        <v>1</v>
      </c>
      <c r="L3045" s="7">
        <v>1</v>
      </c>
      <c r="M3045" s="7">
        <v>1</v>
      </c>
      <c r="N3045" s="7">
        <v>0</v>
      </c>
      <c r="O3045" s="7">
        <v>0</v>
      </c>
      <c r="P3045" s="7">
        <v>1</v>
      </c>
      <c r="Q3045" s="7">
        <v>0</v>
      </c>
      <c r="R3045" s="7">
        <v>0</v>
      </c>
      <c r="S3045" s="7">
        <v>2</v>
      </c>
      <c r="T3045" s="7">
        <v>1</v>
      </c>
      <c r="U3045" s="7">
        <v>0</v>
      </c>
      <c r="V3045" s="7">
        <v>1</v>
      </c>
      <c r="W3045" s="7">
        <v>1</v>
      </c>
      <c r="X3045" s="7">
        <v>0.11460463999999999</v>
      </c>
      <c r="Y3045" s="7">
        <v>1.03582906</v>
      </c>
      <c r="Z3045" s="7">
        <v>0.29421195</v>
      </c>
      <c r="AA3045" s="7">
        <v>0.33071553999999997</v>
      </c>
      <c r="AB3045" s="7">
        <v>0.99943959999999998</v>
      </c>
      <c r="AC3045" s="7">
        <v>0.44887811999999999</v>
      </c>
      <c r="AD3045" s="7">
        <v>0.50630129000000001</v>
      </c>
      <c r="AE3045" s="7">
        <v>1.7866888700000001</v>
      </c>
      <c r="AF3045" s="7">
        <v>1.2727733699999999</v>
      </c>
      <c r="AG3045" s="7">
        <v>1.18682087</v>
      </c>
      <c r="AH3045" s="7">
        <v>0.80570688999999995</v>
      </c>
      <c r="AI3045" s="7">
        <v>0.77041853999999999</v>
      </c>
    </row>
    <row r="3046" spans="1:35" x14ac:dyDescent="0.25">
      <c r="A3046" s="3">
        <f>VLOOKUP($F3046,Områder!$A$1:$T$64,7,FALSE)</f>
        <v>26</v>
      </c>
      <c r="B3046" s="3" t="str">
        <f>VLOOKUP($F3046,Områder!$A$1:$T$64,4,FALSE)</f>
        <v>Herslev Skole</v>
      </c>
      <c r="C3046" s="3" t="str">
        <f>VLOOKUP($F3046,Områder!$A$1:$T$64,5,FALSE)</f>
        <v>Fjordbakkeskolen</v>
      </c>
      <c r="D3046" s="3" t="str">
        <f>VLOOKUP($F3046,Områder!$A$1:$T$64,10,FALSE) &amp; " - " &amp; VLOOKUP($F3046,Områder!$A$1:$T$64,11,FALSE)</f>
        <v>6 - Herslev, Hedsted og Bredstrup</v>
      </c>
      <c r="E3046" s="3" t="str">
        <f>VLOOKUP($F3046,Områder!$A$1:$T$64,6,FALSE)</f>
        <v>Distriktsinstitutionen Fjordbakken</v>
      </c>
      <c r="F3046" s="1">
        <v>62</v>
      </c>
      <c r="G3046" s="1">
        <v>44</v>
      </c>
      <c r="H3046" s="7">
        <v>2</v>
      </c>
      <c r="I3046" s="7">
        <v>0</v>
      </c>
      <c r="J3046" s="7">
        <v>0</v>
      </c>
      <c r="K3046" s="7">
        <v>0</v>
      </c>
      <c r="L3046" s="7">
        <v>1</v>
      </c>
      <c r="M3046" s="7">
        <v>2</v>
      </c>
      <c r="N3046" s="7">
        <v>1</v>
      </c>
      <c r="O3046" s="7">
        <v>0</v>
      </c>
      <c r="P3046" s="7">
        <v>0</v>
      </c>
      <c r="Q3046" s="7">
        <v>1</v>
      </c>
      <c r="R3046" s="7">
        <v>0</v>
      </c>
      <c r="S3046" s="7">
        <v>0</v>
      </c>
      <c r="T3046" s="7">
        <v>2</v>
      </c>
      <c r="U3046" s="7">
        <v>1</v>
      </c>
      <c r="V3046" s="7">
        <v>0</v>
      </c>
      <c r="W3046" s="7">
        <v>1</v>
      </c>
      <c r="X3046" s="7">
        <v>1.0016251199999999</v>
      </c>
      <c r="Y3046" s="7">
        <v>0.19363058999999999</v>
      </c>
      <c r="Z3046" s="7">
        <v>1.02112508</v>
      </c>
      <c r="AA3046" s="7">
        <v>0.33337074999999999</v>
      </c>
      <c r="AB3046" s="7">
        <v>0.35955639</v>
      </c>
      <c r="AC3046" s="7">
        <v>0.97145778999999999</v>
      </c>
      <c r="AD3046" s="7">
        <v>0.46281169999999999</v>
      </c>
      <c r="AE3046" s="7">
        <v>0.51568504000000004</v>
      </c>
      <c r="AF3046" s="7">
        <v>1.68347366</v>
      </c>
      <c r="AG3046" s="7">
        <v>1.21530625</v>
      </c>
      <c r="AH3046" s="7">
        <v>1.13527256</v>
      </c>
      <c r="AI3046" s="7">
        <v>0.78503440000000002</v>
      </c>
    </row>
    <row r="3047" spans="1:35" x14ac:dyDescent="0.25">
      <c r="A3047" s="3">
        <f>VLOOKUP($F3047,Områder!$A$1:$T$64,7,FALSE)</f>
        <v>26</v>
      </c>
      <c r="B3047" s="3" t="str">
        <f>VLOOKUP($F3047,Områder!$A$1:$T$64,4,FALSE)</f>
        <v>Herslev Skole</v>
      </c>
      <c r="C3047" s="3" t="str">
        <f>VLOOKUP($F3047,Områder!$A$1:$T$64,5,FALSE)</f>
        <v>Fjordbakkeskolen</v>
      </c>
      <c r="D3047" s="3" t="str">
        <f>VLOOKUP($F3047,Områder!$A$1:$T$64,10,FALSE) &amp; " - " &amp; VLOOKUP($F3047,Områder!$A$1:$T$64,11,FALSE)</f>
        <v>6 - Herslev, Hedsted og Bredstrup</v>
      </c>
      <c r="E3047" s="3" t="str">
        <f>VLOOKUP($F3047,Områder!$A$1:$T$64,6,FALSE)</f>
        <v>Distriktsinstitutionen Fjordbakken</v>
      </c>
      <c r="F3047" s="1">
        <v>62</v>
      </c>
      <c r="G3047" s="1">
        <v>45</v>
      </c>
      <c r="H3047" s="7">
        <v>1</v>
      </c>
      <c r="I3047" s="7">
        <v>2</v>
      </c>
      <c r="J3047" s="7">
        <v>0</v>
      </c>
      <c r="K3047" s="7">
        <v>1</v>
      </c>
      <c r="L3047" s="7">
        <v>0</v>
      </c>
      <c r="M3047" s="7">
        <v>1</v>
      </c>
      <c r="N3047" s="7">
        <v>2</v>
      </c>
      <c r="O3047" s="7">
        <v>1</v>
      </c>
      <c r="P3047" s="7">
        <v>0</v>
      </c>
      <c r="Q3047" s="7">
        <v>0</v>
      </c>
      <c r="R3047" s="7">
        <v>1</v>
      </c>
      <c r="S3047" s="7">
        <v>0</v>
      </c>
      <c r="T3047" s="7">
        <v>0</v>
      </c>
      <c r="U3047" s="7">
        <v>2</v>
      </c>
      <c r="V3047" s="7">
        <v>0</v>
      </c>
      <c r="W3047" s="7">
        <v>0</v>
      </c>
      <c r="X3047" s="7">
        <v>1.05986019</v>
      </c>
      <c r="Y3047" s="7">
        <v>1.0509056699999999</v>
      </c>
      <c r="Z3047" s="7">
        <v>0.26950396999999998</v>
      </c>
      <c r="AA3047" s="7">
        <v>1.04282703</v>
      </c>
      <c r="AB3047" s="7">
        <v>0.38273889</v>
      </c>
      <c r="AC3047" s="7">
        <v>0.40247221</v>
      </c>
      <c r="AD3047" s="7">
        <v>0.96284581000000002</v>
      </c>
      <c r="AE3047" s="7">
        <v>0.49411580999999999</v>
      </c>
      <c r="AF3047" s="7">
        <v>0.54226366999999998</v>
      </c>
      <c r="AG3047" s="7">
        <v>1.64013889</v>
      </c>
      <c r="AH3047" s="7">
        <v>1.19650272</v>
      </c>
      <c r="AI3047" s="7">
        <v>1.1212286199999999</v>
      </c>
    </row>
    <row r="3048" spans="1:35" x14ac:dyDescent="0.25">
      <c r="A3048" s="3">
        <f>VLOOKUP($F3048,Områder!$A$1:$T$64,7,FALSE)</f>
        <v>26</v>
      </c>
      <c r="B3048" s="3" t="str">
        <f>VLOOKUP($F3048,Områder!$A$1:$T$64,4,FALSE)</f>
        <v>Herslev Skole</v>
      </c>
      <c r="C3048" s="3" t="str">
        <f>VLOOKUP($F3048,Områder!$A$1:$T$64,5,FALSE)</f>
        <v>Fjordbakkeskolen</v>
      </c>
      <c r="D3048" s="3" t="str">
        <f>VLOOKUP($F3048,Områder!$A$1:$T$64,10,FALSE) &amp; " - " &amp; VLOOKUP($F3048,Områder!$A$1:$T$64,11,FALSE)</f>
        <v>6 - Herslev, Hedsted og Bredstrup</v>
      </c>
      <c r="E3048" s="3" t="str">
        <f>VLOOKUP($F3048,Områder!$A$1:$T$64,6,FALSE)</f>
        <v>Distriktsinstitutionen Fjordbakken</v>
      </c>
      <c r="F3048" s="1">
        <v>62</v>
      </c>
      <c r="G3048" s="1">
        <v>46</v>
      </c>
      <c r="H3048" s="7">
        <v>1</v>
      </c>
      <c r="I3048" s="7">
        <v>1</v>
      </c>
      <c r="J3048" s="7">
        <v>2</v>
      </c>
      <c r="K3048" s="7">
        <v>0</v>
      </c>
      <c r="L3048" s="7">
        <v>1</v>
      </c>
      <c r="M3048" s="7">
        <v>0</v>
      </c>
      <c r="N3048" s="7">
        <v>1</v>
      </c>
      <c r="O3048" s="7">
        <v>2</v>
      </c>
      <c r="P3048" s="7">
        <v>1</v>
      </c>
      <c r="Q3048" s="7">
        <v>0</v>
      </c>
      <c r="R3048" s="7">
        <v>0</v>
      </c>
      <c r="S3048" s="7">
        <v>1</v>
      </c>
      <c r="T3048" s="7">
        <v>0</v>
      </c>
      <c r="U3048" s="7">
        <v>0</v>
      </c>
      <c r="V3048" s="7">
        <v>2</v>
      </c>
      <c r="W3048" s="7">
        <v>0</v>
      </c>
      <c r="X3048" s="7">
        <v>0.12322545999999999</v>
      </c>
      <c r="Y3048" s="7">
        <v>1.0971597799999999</v>
      </c>
      <c r="Z3048" s="7">
        <v>1.06599924</v>
      </c>
      <c r="AA3048" s="7">
        <v>0.33249274000000001</v>
      </c>
      <c r="AB3048" s="7">
        <v>1.0445298999999999</v>
      </c>
      <c r="AC3048" s="7">
        <v>0.42999849000000001</v>
      </c>
      <c r="AD3048" s="7">
        <v>0.43951432000000001</v>
      </c>
      <c r="AE3048" s="7">
        <v>0.95525210999999999</v>
      </c>
      <c r="AF3048" s="7">
        <v>0.52082170999999999</v>
      </c>
      <c r="AG3048" s="7">
        <v>0.56653118999999996</v>
      </c>
      <c r="AH3048" s="7">
        <v>1.5777012500000001</v>
      </c>
      <c r="AI3048" s="7">
        <v>1.16981248</v>
      </c>
    </row>
    <row r="3049" spans="1:35" x14ac:dyDescent="0.25">
      <c r="A3049" s="3">
        <f>VLOOKUP($F3049,Områder!$A$1:$T$64,7,FALSE)</f>
        <v>26</v>
      </c>
      <c r="B3049" s="3" t="str">
        <f>VLOOKUP($F3049,Områder!$A$1:$T$64,4,FALSE)</f>
        <v>Herslev Skole</v>
      </c>
      <c r="C3049" s="3" t="str">
        <f>VLOOKUP($F3049,Områder!$A$1:$T$64,5,FALSE)</f>
        <v>Fjordbakkeskolen</v>
      </c>
      <c r="D3049" s="3" t="str">
        <f>VLOOKUP($F3049,Områder!$A$1:$T$64,10,FALSE) &amp; " - " &amp; VLOOKUP($F3049,Områder!$A$1:$T$64,11,FALSE)</f>
        <v>6 - Herslev, Hedsted og Bredstrup</v>
      </c>
      <c r="E3049" s="3" t="str">
        <f>VLOOKUP($F3049,Områder!$A$1:$T$64,6,FALSE)</f>
        <v>Distriktsinstitutionen Fjordbakken</v>
      </c>
      <c r="F3049" s="1">
        <v>62</v>
      </c>
      <c r="G3049" s="1">
        <v>47</v>
      </c>
      <c r="H3049" s="7">
        <v>1</v>
      </c>
      <c r="I3049" s="7">
        <v>2</v>
      </c>
      <c r="J3049" s="7">
        <v>1</v>
      </c>
      <c r="K3049" s="7">
        <v>2</v>
      </c>
      <c r="L3049" s="7">
        <v>0</v>
      </c>
      <c r="M3049" s="7">
        <v>1</v>
      </c>
      <c r="N3049" s="7">
        <v>0</v>
      </c>
      <c r="O3049" s="7">
        <v>1</v>
      </c>
      <c r="P3049" s="7">
        <v>2</v>
      </c>
      <c r="Q3049" s="7">
        <v>1</v>
      </c>
      <c r="R3049" s="7">
        <v>0</v>
      </c>
      <c r="S3049" s="7">
        <v>0</v>
      </c>
      <c r="T3049" s="7">
        <v>1</v>
      </c>
      <c r="U3049" s="7">
        <v>0</v>
      </c>
      <c r="V3049" s="7">
        <v>0</v>
      </c>
      <c r="W3049" s="7">
        <v>2</v>
      </c>
      <c r="X3049" s="7">
        <v>9.2284190000000002E-2</v>
      </c>
      <c r="Y3049" s="7">
        <v>0.21646447999999999</v>
      </c>
      <c r="Z3049" s="7">
        <v>1.11687023</v>
      </c>
      <c r="AA3049" s="7">
        <v>1.0720792400000001</v>
      </c>
      <c r="AB3049" s="7">
        <v>0.37975825000000002</v>
      </c>
      <c r="AC3049" s="7">
        <v>1.04997728</v>
      </c>
      <c r="AD3049" s="7">
        <v>0.46522384999999999</v>
      </c>
      <c r="AE3049" s="7">
        <v>0.47103600000000001</v>
      </c>
      <c r="AF3049" s="7">
        <v>0.95811144999999998</v>
      </c>
      <c r="AG3049" s="7">
        <v>0.54574933999999997</v>
      </c>
      <c r="AH3049" s="7">
        <v>0.58870476000000005</v>
      </c>
      <c r="AI3049" s="7">
        <v>1.5427888599999999</v>
      </c>
    </row>
    <row r="3050" spans="1:35" x14ac:dyDescent="0.25">
      <c r="A3050" s="3">
        <f>VLOOKUP($F3050,Områder!$A$1:$T$64,7,FALSE)</f>
        <v>26</v>
      </c>
      <c r="B3050" s="3" t="str">
        <f>VLOOKUP($F3050,Områder!$A$1:$T$64,4,FALSE)</f>
        <v>Herslev Skole</v>
      </c>
      <c r="C3050" s="3" t="str">
        <f>VLOOKUP($F3050,Områder!$A$1:$T$64,5,FALSE)</f>
        <v>Fjordbakkeskolen</v>
      </c>
      <c r="D3050" s="3" t="str">
        <f>VLOOKUP($F3050,Områder!$A$1:$T$64,10,FALSE) &amp; " - " &amp; VLOOKUP($F3050,Områder!$A$1:$T$64,11,FALSE)</f>
        <v>6 - Herslev, Hedsted og Bredstrup</v>
      </c>
      <c r="E3050" s="3" t="str">
        <f>VLOOKUP($F3050,Områder!$A$1:$T$64,6,FALSE)</f>
        <v>Distriktsinstitutionen Fjordbakken</v>
      </c>
      <c r="F3050" s="1">
        <v>62</v>
      </c>
      <c r="G3050" s="1">
        <v>48</v>
      </c>
      <c r="H3050" s="7">
        <v>1</v>
      </c>
      <c r="I3050" s="7">
        <v>2</v>
      </c>
      <c r="J3050" s="7">
        <v>2</v>
      </c>
      <c r="K3050" s="7">
        <v>1</v>
      </c>
      <c r="L3050" s="7">
        <v>2</v>
      </c>
      <c r="M3050" s="7">
        <v>0</v>
      </c>
      <c r="N3050" s="7">
        <v>1</v>
      </c>
      <c r="O3050" s="7">
        <v>0</v>
      </c>
      <c r="P3050" s="7">
        <v>1</v>
      </c>
      <c r="Q3050" s="7">
        <v>2</v>
      </c>
      <c r="R3050" s="7">
        <v>1</v>
      </c>
      <c r="S3050" s="7">
        <v>0</v>
      </c>
      <c r="T3050" s="7">
        <v>0</v>
      </c>
      <c r="U3050" s="7">
        <v>1</v>
      </c>
      <c r="V3050" s="7">
        <v>0</v>
      </c>
      <c r="W3050" s="7">
        <v>0</v>
      </c>
      <c r="X3050" s="7">
        <v>2.0047591800000002</v>
      </c>
      <c r="Y3050" s="7">
        <v>0.17164099999999999</v>
      </c>
      <c r="Z3050" s="7">
        <v>0.28284924</v>
      </c>
      <c r="AA3050" s="7">
        <v>1.12746517</v>
      </c>
      <c r="AB3050" s="7">
        <v>1.0779601999999999</v>
      </c>
      <c r="AC3050" s="7">
        <v>0.41726264000000002</v>
      </c>
      <c r="AD3050" s="7">
        <v>1.05219065</v>
      </c>
      <c r="AE3050" s="7">
        <v>0.49227621999999999</v>
      </c>
      <c r="AF3050" s="7">
        <v>0.49290912999999997</v>
      </c>
      <c r="AG3050" s="7">
        <v>0.94683634000000005</v>
      </c>
      <c r="AH3050" s="7">
        <v>0.56244627999999997</v>
      </c>
      <c r="AI3050" s="7">
        <v>0.60396340000000004</v>
      </c>
    </row>
    <row r="3051" spans="1:35" x14ac:dyDescent="0.25">
      <c r="A3051" s="3">
        <f>VLOOKUP($F3051,Områder!$A$1:$T$64,7,FALSE)</f>
        <v>26</v>
      </c>
      <c r="B3051" s="3" t="str">
        <f>VLOOKUP($F3051,Områder!$A$1:$T$64,4,FALSE)</f>
        <v>Herslev Skole</v>
      </c>
      <c r="C3051" s="3" t="str">
        <f>VLOOKUP($F3051,Områder!$A$1:$T$64,5,FALSE)</f>
        <v>Fjordbakkeskolen</v>
      </c>
      <c r="D3051" s="3" t="str">
        <f>VLOOKUP($F3051,Områder!$A$1:$T$64,10,FALSE) &amp; " - " &amp; VLOOKUP($F3051,Områder!$A$1:$T$64,11,FALSE)</f>
        <v>6 - Herslev, Hedsted og Bredstrup</v>
      </c>
      <c r="E3051" s="3" t="str">
        <f>VLOOKUP($F3051,Områder!$A$1:$T$64,6,FALSE)</f>
        <v>Distriktsinstitutionen Fjordbakken</v>
      </c>
      <c r="F3051" s="1">
        <v>62</v>
      </c>
      <c r="G3051" s="1">
        <v>49</v>
      </c>
      <c r="H3051" s="7">
        <v>2</v>
      </c>
      <c r="I3051" s="7">
        <v>1</v>
      </c>
      <c r="J3051" s="7">
        <v>2</v>
      </c>
      <c r="K3051" s="7">
        <v>3</v>
      </c>
      <c r="L3051" s="7">
        <v>1</v>
      </c>
      <c r="M3051" s="7">
        <v>2</v>
      </c>
      <c r="N3051" s="7">
        <v>0</v>
      </c>
      <c r="O3051" s="7">
        <v>1</v>
      </c>
      <c r="P3051" s="7">
        <v>0</v>
      </c>
      <c r="Q3051" s="7">
        <v>1</v>
      </c>
      <c r="R3051" s="7">
        <v>2</v>
      </c>
      <c r="S3051" s="7">
        <v>1</v>
      </c>
      <c r="T3051" s="7">
        <v>0</v>
      </c>
      <c r="U3051" s="7">
        <v>0</v>
      </c>
      <c r="V3051" s="7">
        <v>1</v>
      </c>
      <c r="W3051" s="7">
        <v>0</v>
      </c>
      <c r="X3051" s="7">
        <v>6.0800710000000001E-2</v>
      </c>
      <c r="Y3051" s="7">
        <v>1.98144243</v>
      </c>
      <c r="Z3051" s="7">
        <v>0.21563282</v>
      </c>
      <c r="AA3051" s="7">
        <v>0.31809246000000002</v>
      </c>
      <c r="AB3051" s="7">
        <v>1.1203934200000001</v>
      </c>
      <c r="AC3051" s="7">
        <v>1.0695536800000001</v>
      </c>
      <c r="AD3051" s="7">
        <v>0.43691823000000002</v>
      </c>
      <c r="AE3051" s="7">
        <v>1.0425156</v>
      </c>
      <c r="AF3051" s="7">
        <v>0.50580128000000002</v>
      </c>
      <c r="AG3051" s="7">
        <v>0.50460351999999997</v>
      </c>
      <c r="AH3051" s="7">
        <v>0.93483508999999998</v>
      </c>
      <c r="AI3051" s="7">
        <v>0.57049472999999995</v>
      </c>
    </row>
    <row r="3052" spans="1:35" x14ac:dyDescent="0.25">
      <c r="A3052" s="3">
        <f>VLOOKUP($F3052,Områder!$A$1:$T$64,7,FALSE)</f>
        <v>26</v>
      </c>
      <c r="B3052" s="3" t="str">
        <f>VLOOKUP($F3052,Områder!$A$1:$T$64,4,FALSE)</f>
        <v>Herslev Skole</v>
      </c>
      <c r="C3052" s="3" t="str">
        <f>VLOOKUP($F3052,Områder!$A$1:$T$64,5,FALSE)</f>
        <v>Fjordbakkeskolen</v>
      </c>
      <c r="D3052" s="3" t="str">
        <f>VLOOKUP($F3052,Områder!$A$1:$T$64,10,FALSE) &amp; " - " &amp; VLOOKUP($F3052,Områder!$A$1:$T$64,11,FALSE)</f>
        <v>6 - Herslev, Hedsted og Bredstrup</v>
      </c>
      <c r="E3052" s="3" t="str">
        <f>VLOOKUP($F3052,Områder!$A$1:$T$64,6,FALSE)</f>
        <v>Distriktsinstitutionen Fjordbakken</v>
      </c>
      <c r="F3052" s="1">
        <v>62</v>
      </c>
      <c r="G3052" s="1">
        <v>50</v>
      </c>
      <c r="H3052" s="7">
        <v>1</v>
      </c>
      <c r="I3052" s="7">
        <v>2</v>
      </c>
      <c r="J3052" s="7">
        <v>1</v>
      </c>
      <c r="K3052" s="7">
        <v>2</v>
      </c>
      <c r="L3052" s="7">
        <v>1</v>
      </c>
      <c r="M3052" s="7">
        <v>1</v>
      </c>
      <c r="N3052" s="7">
        <v>2</v>
      </c>
      <c r="O3052" s="7">
        <v>0</v>
      </c>
      <c r="P3052" s="7">
        <v>1</v>
      </c>
      <c r="Q3052" s="7">
        <v>0</v>
      </c>
      <c r="R3052" s="7">
        <v>1</v>
      </c>
      <c r="S3052" s="7">
        <v>2</v>
      </c>
      <c r="T3052" s="7">
        <v>1</v>
      </c>
      <c r="U3052" s="7">
        <v>0</v>
      </c>
      <c r="V3052" s="7">
        <v>1</v>
      </c>
      <c r="W3052" s="7">
        <v>1</v>
      </c>
      <c r="X3052" s="7">
        <v>5.9682979999999997E-2</v>
      </c>
      <c r="Y3052" s="7">
        <v>0.11640486</v>
      </c>
      <c r="Z3052" s="7">
        <v>1.9576743599999999</v>
      </c>
      <c r="AA3052" s="7">
        <v>0.24900752000000001</v>
      </c>
      <c r="AB3052" s="7">
        <v>0.34735800999999999</v>
      </c>
      <c r="AC3052" s="7">
        <v>1.11562893</v>
      </c>
      <c r="AD3052" s="7">
        <v>1.0622193799999999</v>
      </c>
      <c r="AE3052" s="7">
        <v>0.45379067000000001</v>
      </c>
      <c r="AF3052" s="7">
        <v>1.0344011900000001</v>
      </c>
      <c r="AG3052" s="7">
        <v>0.51745549000000002</v>
      </c>
      <c r="AH3052" s="7">
        <v>0.51435997</v>
      </c>
      <c r="AI3052" s="7">
        <v>0.92153297999999995</v>
      </c>
    </row>
    <row r="3053" spans="1:35" x14ac:dyDescent="0.25">
      <c r="A3053" s="3">
        <f>VLOOKUP($F3053,Områder!$A$1:$T$64,7,FALSE)</f>
        <v>26</v>
      </c>
      <c r="B3053" s="3" t="str">
        <f>VLOOKUP($F3053,Områder!$A$1:$T$64,4,FALSE)</f>
        <v>Herslev Skole</v>
      </c>
      <c r="C3053" s="3" t="str">
        <f>VLOOKUP($F3053,Områder!$A$1:$T$64,5,FALSE)</f>
        <v>Fjordbakkeskolen</v>
      </c>
      <c r="D3053" s="3" t="str">
        <f>VLOOKUP($F3053,Områder!$A$1:$T$64,10,FALSE) &amp; " - " &amp; VLOOKUP($F3053,Områder!$A$1:$T$64,11,FALSE)</f>
        <v>6 - Herslev, Hedsted og Bredstrup</v>
      </c>
      <c r="E3053" s="3" t="str">
        <f>VLOOKUP($F3053,Områder!$A$1:$T$64,6,FALSE)</f>
        <v>Distriktsinstitutionen Fjordbakken</v>
      </c>
      <c r="F3053" s="1">
        <v>62</v>
      </c>
      <c r="G3053" s="1">
        <v>51</v>
      </c>
      <c r="H3053" s="7">
        <v>0</v>
      </c>
      <c r="I3053" s="7">
        <v>1</v>
      </c>
      <c r="J3053" s="7">
        <v>2</v>
      </c>
      <c r="K3053" s="7">
        <v>1</v>
      </c>
      <c r="L3053" s="7">
        <v>1</v>
      </c>
      <c r="M3053" s="7">
        <v>1</v>
      </c>
      <c r="N3053" s="7">
        <v>1</v>
      </c>
      <c r="O3053" s="7">
        <v>2</v>
      </c>
      <c r="P3053" s="7">
        <v>0</v>
      </c>
      <c r="Q3053" s="7">
        <v>1</v>
      </c>
      <c r="R3053" s="7">
        <v>0</v>
      </c>
      <c r="S3053" s="7">
        <v>1</v>
      </c>
      <c r="T3053" s="7">
        <v>2</v>
      </c>
      <c r="U3053" s="7">
        <v>1</v>
      </c>
      <c r="V3053" s="7">
        <v>0</v>
      </c>
      <c r="W3053" s="7">
        <v>1</v>
      </c>
      <c r="X3053" s="7">
        <v>1.02854274</v>
      </c>
      <c r="Y3053" s="7">
        <v>0.14838989</v>
      </c>
      <c r="Z3053" s="7">
        <v>0.18737619999999999</v>
      </c>
      <c r="AA3053" s="7">
        <v>1.930577</v>
      </c>
      <c r="AB3053" s="7">
        <v>0.29952459999999997</v>
      </c>
      <c r="AC3053" s="7">
        <v>0.39466868999999999</v>
      </c>
      <c r="AD3053" s="7">
        <v>1.11770105</v>
      </c>
      <c r="AE3053" s="7">
        <v>1.06326418</v>
      </c>
      <c r="AF3053" s="7">
        <v>0.48342394</v>
      </c>
      <c r="AG3053" s="7">
        <v>1.03511171</v>
      </c>
      <c r="AH3053" s="7">
        <v>0.54174573999999998</v>
      </c>
      <c r="AI3053" s="7">
        <v>0.53728739999999997</v>
      </c>
    </row>
    <row r="3054" spans="1:35" x14ac:dyDescent="0.25">
      <c r="A3054" s="3">
        <f>VLOOKUP($F3054,Områder!$A$1:$T$64,7,FALSE)</f>
        <v>26</v>
      </c>
      <c r="B3054" s="3" t="str">
        <f>VLOOKUP($F3054,Områder!$A$1:$T$64,4,FALSE)</f>
        <v>Herslev Skole</v>
      </c>
      <c r="C3054" s="3" t="str">
        <f>VLOOKUP($F3054,Områder!$A$1:$T$64,5,FALSE)</f>
        <v>Fjordbakkeskolen</v>
      </c>
      <c r="D3054" s="3" t="str">
        <f>VLOOKUP($F3054,Områder!$A$1:$T$64,10,FALSE) &amp; " - " &amp; VLOOKUP($F3054,Områder!$A$1:$T$64,11,FALSE)</f>
        <v>6 - Herslev, Hedsted og Bredstrup</v>
      </c>
      <c r="E3054" s="3" t="str">
        <f>VLOOKUP($F3054,Områder!$A$1:$T$64,6,FALSE)</f>
        <v>Distriktsinstitutionen Fjordbakken</v>
      </c>
      <c r="F3054" s="1">
        <v>62</v>
      </c>
      <c r="G3054" s="1">
        <v>52</v>
      </c>
      <c r="H3054" s="7">
        <v>2</v>
      </c>
      <c r="I3054" s="7">
        <v>0</v>
      </c>
      <c r="J3054" s="7">
        <v>1</v>
      </c>
      <c r="K3054" s="7">
        <v>2</v>
      </c>
      <c r="L3054" s="7">
        <v>1</v>
      </c>
      <c r="M3054" s="7">
        <v>1</v>
      </c>
      <c r="N3054" s="7">
        <v>1</v>
      </c>
      <c r="O3054" s="7">
        <v>1</v>
      </c>
      <c r="P3054" s="7">
        <v>2</v>
      </c>
      <c r="Q3054" s="7">
        <v>0</v>
      </c>
      <c r="R3054" s="7">
        <v>1</v>
      </c>
      <c r="S3054" s="7">
        <v>0</v>
      </c>
      <c r="T3054" s="7">
        <v>1</v>
      </c>
      <c r="U3054" s="7">
        <v>2</v>
      </c>
      <c r="V3054" s="7">
        <v>1</v>
      </c>
      <c r="W3054" s="7">
        <v>0</v>
      </c>
      <c r="X3054" s="7">
        <v>1.0477758500000001</v>
      </c>
      <c r="Y3054" s="7">
        <v>1.0640903900000001</v>
      </c>
      <c r="Z3054" s="7">
        <v>0.21772975</v>
      </c>
      <c r="AA3054" s="7">
        <v>0.24402818000000001</v>
      </c>
      <c r="AB3054" s="7">
        <v>1.9014009700000001</v>
      </c>
      <c r="AC3054" s="7">
        <v>0.34684980999999998</v>
      </c>
      <c r="AD3054" s="7">
        <v>0.43547070999999998</v>
      </c>
      <c r="AE3054" s="7">
        <v>1.11988456</v>
      </c>
      <c r="AF3054" s="7">
        <v>1.0637222</v>
      </c>
      <c r="AG3054" s="7">
        <v>0.51368093000000004</v>
      </c>
      <c r="AH3054" s="7">
        <v>1.03663032</v>
      </c>
      <c r="AI3054" s="7">
        <v>0.56801042999999996</v>
      </c>
    </row>
    <row r="3055" spans="1:35" x14ac:dyDescent="0.25">
      <c r="A3055" s="3">
        <f>VLOOKUP($F3055,Områder!$A$1:$T$64,7,FALSE)</f>
        <v>26</v>
      </c>
      <c r="B3055" s="3" t="str">
        <f>VLOOKUP($F3055,Områder!$A$1:$T$64,4,FALSE)</f>
        <v>Herslev Skole</v>
      </c>
      <c r="C3055" s="3" t="str">
        <f>VLOOKUP($F3055,Områder!$A$1:$T$64,5,FALSE)</f>
        <v>Fjordbakkeskolen</v>
      </c>
      <c r="D3055" s="3" t="str">
        <f>VLOOKUP($F3055,Områder!$A$1:$T$64,10,FALSE) &amp; " - " &amp; VLOOKUP($F3055,Områder!$A$1:$T$64,11,FALSE)</f>
        <v>6 - Herslev, Hedsted og Bredstrup</v>
      </c>
      <c r="E3055" s="3" t="str">
        <f>VLOOKUP($F3055,Områder!$A$1:$T$64,6,FALSE)</f>
        <v>Distriktsinstitutionen Fjordbakken</v>
      </c>
      <c r="F3055" s="1">
        <v>62</v>
      </c>
      <c r="G3055" s="1">
        <v>53</v>
      </c>
      <c r="H3055" s="7">
        <v>2</v>
      </c>
      <c r="I3055" s="7">
        <v>2</v>
      </c>
      <c r="J3055" s="7">
        <v>0</v>
      </c>
      <c r="K3055" s="7">
        <v>1</v>
      </c>
      <c r="L3055" s="7">
        <v>2</v>
      </c>
      <c r="M3055" s="7">
        <v>0</v>
      </c>
      <c r="N3055" s="7">
        <v>1</v>
      </c>
      <c r="O3055" s="7">
        <v>1</v>
      </c>
      <c r="P3055" s="7">
        <v>1</v>
      </c>
      <c r="Q3055" s="7">
        <v>2</v>
      </c>
      <c r="R3055" s="7">
        <v>0</v>
      </c>
      <c r="S3055" s="7">
        <v>1</v>
      </c>
      <c r="T3055" s="7">
        <v>0</v>
      </c>
      <c r="U3055" s="7">
        <v>1</v>
      </c>
      <c r="V3055" s="7">
        <v>1</v>
      </c>
      <c r="W3055" s="7">
        <v>1</v>
      </c>
      <c r="X3055" s="7">
        <v>6.7536040000000006E-2</v>
      </c>
      <c r="Y3055" s="7">
        <v>1.0636264</v>
      </c>
      <c r="Z3055" s="7">
        <v>1.06390458</v>
      </c>
      <c r="AA3055" s="7">
        <v>0.25439213999999999</v>
      </c>
      <c r="AB3055" s="7">
        <v>0.27670702000000003</v>
      </c>
      <c r="AC3055" s="7">
        <v>1.8698543700000001</v>
      </c>
      <c r="AD3055" s="7">
        <v>0.37112864000000001</v>
      </c>
      <c r="AE3055" s="7">
        <v>0.45738421000000001</v>
      </c>
      <c r="AF3055" s="7">
        <v>1.11205928</v>
      </c>
      <c r="AG3055" s="7">
        <v>1.0562072</v>
      </c>
      <c r="AH3055" s="7">
        <v>0.52722491000000005</v>
      </c>
      <c r="AI3055" s="7">
        <v>1.0299743100000001</v>
      </c>
    </row>
    <row r="3056" spans="1:35" x14ac:dyDescent="0.25">
      <c r="A3056" s="3">
        <f>VLOOKUP($F3056,Områder!$A$1:$T$64,7,FALSE)</f>
        <v>26</v>
      </c>
      <c r="B3056" s="3" t="str">
        <f>VLOOKUP($F3056,Områder!$A$1:$T$64,4,FALSE)</f>
        <v>Herslev Skole</v>
      </c>
      <c r="C3056" s="3" t="str">
        <f>VLOOKUP($F3056,Områder!$A$1:$T$64,5,FALSE)</f>
        <v>Fjordbakkeskolen</v>
      </c>
      <c r="D3056" s="3" t="str">
        <f>VLOOKUP($F3056,Områder!$A$1:$T$64,10,FALSE) &amp; " - " &amp; VLOOKUP($F3056,Områder!$A$1:$T$64,11,FALSE)</f>
        <v>6 - Herslev, Hedsted og Bredstrup</v>
      </c>
      <c r="E3056" s="3" t="str">
        <f>VLOOKUP($F3056,Områder!$A$1:$T$64,6,FALSE)</f>
        <v>Distriktsinstitutionen Fjordbakken</v>
      </c>
      <c r="F3056" s="1">
        <v>62</v>
      </c>
      <c r="G3056" s="1">
        <v>54</v>
      </c>
      <c r="H3056" s="7">
        <v>1</v>
      </c>
      <c r="I3056" s="7">
        <v>2</v>
      </c>
      <c r="J3056" s="7">
        <v>2</v>
      </c>
      <c r="K3056" s="7">
        <v>0</v>
      </c>
      <c r="L3056" s="7">
        <v>1</v>
      </c>
      <c r="M3056" s="7">
        <v>2</v>
      </c>
      <c r="N3056" s="7">
        <v>0</v>
      </c>
      <c r="O3056" s="7">
        <v>1</v>
      </c>
      <c r="P3056" s="7">
        <v>1</v>
      </c>
      <c r="Q3056" s="7">
        <v>1</v>
      </c>
      <c r="R3056" s="7">
        <v>2</v>
      </c>
      <c r="S3056" s="7">
        <v>0</v>
      </c>
      <c r="T3056" s="7">
        <v>1</v>
      </c>
      <c r="U3056" s="7">
        <v>0</v>
      </c>
      <c r="V3056" s="7">
        <v>1</v>
      </c>
      <c r="W3056" s="7">
        <v>1</v>
      </c>
      <c r="X3056" s="7">
        <v>1.02642181</v>
      </c>
      <c r="Y3056" s="7">
        <v>0.13987678000000001</v>
      </c>
      <c r="Z3056" s="7">
        <v>1.0656244699999999</v>
      </c>
      <c r="AA3056" s="7">
        <v>1.0513352899999999</v>
      </c>
      <c r="AB3056" s="7">
        <v>0.28957964000000003</v>
      </c>
      <c r="AC3056" s="7">
        <v>0.30876909000000002</v>
      </c>
      <c r="AD3056" s="7">
        <v>1.8140305699999999</v>
      </c>
      <c r="AE3056" s="7">
        <v>0.39415935000000002</v>
      </c>
      <c r="AF3056" s="7">
        <v>0.47561755999999999</v>
      </c>
      <c r="AG3056" s="7">
        <v>1.0925560700000001</v>
      </c>
      <c r="AH3056" s="7">
        <v>1.0370485899999999</v>
      </c>
      <c r="AI3056" s="7">
        <v>0.53829203000000003</v>
      </c>
    </row>
    <row r="3057" spans="1:35" x14ac:dyDescent="0.25">
      <c r="A3057" s="3">
        <f>VLOOKUP($F3057,Områder!$A$1:$T$64,7,FALSE)</f>
        <v>26</v>
      </c>
      <c r="B3057" s="3" t="str">
        <f>VLOOKUP($F3057,Områder!$A$1:$T$64,4,FALSE)</f>
        <v>Herslev Skole</v>
      </c>
      <c r="C3057" s="3" t="str">
        <f>VLOOKUP($F3057,Områder!$A$1:$T$64,5,FALSE)</f>
        <v>Fjordbakkeskolen</v>
      </c>
      <c r="D3057" s="3" t="str">
        <f>VLOOKUP($F3057,Områder!$A$1:$T$64,10,FALSE) &amp; " - " &amp; VLOOKUP($F3057,Områder!$A$1:$T$64,11,FALSE)</f>
        <v>6 - Herslev, Hedsted og Bredstrup</v>
      </c>
      <c r="E3057" s="3" t="str">
        <f>VLOOKUP($F3057,Områder!$A$1:$T$64,6,FALSE)</f>
        <v>Distriktsinstitutionen Fjordbakken</v>
      </c>
      <c r="F3057" s="1">
        <v>62</v>
      </c>
      <c r="G3057" s="1">
        <v>55</v>
      </c>
      <c r="H3057" s="7">
        <v>0</v>
      </c>
      <c r="I3057" s="7">
        <v>1</v>
      </c>
      <c r="J3057" s="7">
        <v>2</v>
      </c>
      <c r="K3057" s="7">
        <v>2</v>
      </c>
      <c r="L3057" s="7">
        <v>0</v>
      </c>
      <c r="M3057" s="7">
        <v>1</v>
      </c>
      <c r="N3057" s="7">
        <v>2</v>
      </c>
      <c r="O3057" s="7">
        <v>0</v>
      </c>
      <c r="P3057" s="7">
        <v>1</v>
      </c>
      <c r="Q3057" s="7">
        <v>1</v>
      </c>
      <c r="R3057" s="7">
        <v>1</v>
      </c>
      <c r="S3057" s="7">
        <v>2</v>
      </c>
      <c r="T3057" s="7">
        <v>0</v>
      </c>
      <c r="U3057" s="7">
        <v>1</v>
      </c>
      <c r="V3057" s="7">
        <v>0</v>
      </c>
      <c r="W3057" s="7">
        <v>1</v>
      </c>
      <c r="X3057" s="7">
        <v>1.0420035999999999</v>
      </c>
      <c r="Y3057" s="7">
        <v>1.05518015</v>
      </c>
      <c r="Z3057" s="7">
        <v>0.21843773</v>
      </c>
      <c r="AA3057" s="7">
        <v>1.0767902600000001</v>
      </c>
      <c r="AB3057" s="7">
        <v>1.05221371</v>
      </c>
      <c r="AC3057" s="7">
        <v>0.33510983999999999</v>
      </c>
      <c r="AD3057" s="7">
        <v>0.34836467999999998</v>
      </c>
      <c r="AE3057" s="7">
        <v>1.7417564299999999</v>
      </c>
      <c r="AF3057" s="7">
        <v>0.42544960999999998</v>
      </c>
      <c r="AG3057" s="7">
        <v>0.50400924999999996</v>
      </c>
      <c r="AH3057" s="7">
        <v>1.0705585399999999</v>
      </c>
      <c r="AI3057" s="7">
        <v>1.0176151</v>
      </c>
    </row>
    <row r="3058" spans="1:35" x14ac:dyDescent="0.25">
      <c r="A3058" s="3">
        <f>VLOOKUP($F3058,Områder!$A$1:$T$64,7,FALSE)</f>
        <v>26</v>
      </c>
      <c r="B3058" s="3" t="str">
        <f>VLOOKUP($F3058,Områder!$A$1:$T$64,4,FALSE)</f>
        <v>Herslev Skole</v>
      </c>
      <c r="C3058" s="3" t="str">
        <f>VLOOKUP($F3058,Områder!$A$1:$T$64,5,FALSE)</f>
        <v>Fjordbakkeskolen</v>
      </c>
      <c r="D3058" s="3" t="str">
        <f>VLOOKUP($F3058,Områder!$A$1:$T$64,10,FALSE) &amp; " - " &amp; VLOOKUP($F3058,Områder!$A$1:$T$64,11,FALSE)</f>
        <v>6 - Herslev, Hedsted og Bredstrup</v>
      </c>
      <c r="E3058" s="3" t="str">
        <f>VLOOKUP($F3058,Områder!$A$1:$T$64,6,FALSE)</f>
        <v>Distriktsinstitutionen Fjordbakken</v>
      </c>
      <c r="F3058" s="1">
        <v>62</v>
      </c>
      <c r="G3058" s="1">
        <v>56</v>
      </c>
      <c r="H3058" s="7">
        <v>0</v>
      </c>
      <c r="I3058" s="7">
        <v>0</v>
      </c>
      <c r="J3058" s="7">
        <v>1</v>
      </c>
      <c r="K3058" s="7">
        <v>2</v>
      </c>
      <c r="L3058" s="7">
        <v>2</v>
      </c>
      <c r="M3058" s="7">
        <v>0</v>
      </c>
      <c r="N3058" s="7">
        <v>1</v>
      </c>
      <c r="O3058" s="7">
        <v>2</v>
      </c>
      <c r="P3058" s="7">
        <v>0</v>
      </c>
      <c r="Q3058" s="7">
        <v>1</v>
      </c>
      <c r="R3058" s="7">
        <v>1</v>
      </c>
      <c r="S3058" s="7">
        <v>2</v>
      </c>
      <c r="T3058" s="7">
        <v>2</v>
      </c>
      <c r="U3058" s="7">
        <v>0</v>
      </c>
      <c r="V3058" s="7">
        <v>1</v>
      </c>
      <c r="W3058" s="7">
        <v>0</v>
      </c>
      <c r="X3058" s="7">
        <v>1.01925373</v>
      </c>
      <c r="Y3058" s="7">
        <v>1.0607116700000001</v>
      </c>
      <c r="Z3058" s="7">
        <v>1.0554830500000001</v>
      </c>
      <c r="AA3058" s="7">
        <v>0.25744981</v>
      </c>
      <c r="AB3058" s="7">
        <v>1.07572837</v>
      </c>
      <c r="AC3058" s="7">
        <v>1.0465144500000001</v>
      </c>
      <c r="AD3058" s="7">
        <v>0.35806985000000002</v>
      </c>
      <c r="AE3058" s="7">
        <v>0.37039675999999999</v>
      </c>
      <c r="AF3058" s="7">
        <v>1.6847143</v>
      </c>
      <c r="AG3058" s="7">
        <v>0.44240699999999999</v>
      </c>
      <c r="AH3058" s="7">
        <v>0.51759127000000005</v>
      </c>
      <c r="AI3058" s="7">
        <v>1.05088753</v>
      </c>
    </row>
    <row r="3059" spans="1:35" x14ac:dyDescent="0.25">
      <c r="A3059" s="3">
        <f>VLOOKUP($F3059,Områder!$A$1:$T$64,7,FALSE)</f>
        <v>26</v>
      </c>
      <c r="B3059" s="3" t="str">
        <f>VLOOKUP($F3059,Områder!$A$1:$T$64,4,FALSE)</f>
        <v>Herslev Skole</v>
      </c>
      <c r="C3059" s="3" t="str">
        <f>VLOOKUP($F3059,Områder!$A$1:$T$64,5,FALSE)</f>
        <v>Fjordbakkeskolen</v>
      </c>
      <c r="D3059" s="3" t="str">
        <f>VLOOKUP($F3059,Områder!$A$1:$T$64,10,FALSE) &amp; " - " &amp; VLOOKUP($F3059,Områder!$A$1:$T$64,11,FALSE)</f>
        <v>6 - Herslev, Hedsted og Bredstrup</v>
      </c>
      <c r="E3059" s="3" t="str">
        <f>VLOOKUP($F3059,Områder!$A$1:$T$64,6,FALSE)</f>
        <v>Distriktsinstitutionen Fjordbakken</v>
      </c>
      <c r="F3059" s="1">
        <v>62</v>
      </c>
      <c r="G3059" s="1">
        <v>57</v>
      </c>
      <c r="H3059" s="7">
        <v>0</v>
      </c>
      <c r="I3059" s="7">
        <v>0</v>
      </c>
      <c r="J3059" s="7">
        <v>0</v>
      </c>
      <c r="K3059" s="7">
        <v>1</v>
      </c>
      <c r="L3059" s="7">
        <v>2</v>
      </c>
      <c r="M3059" s="7">
        <v>2</v>
      </c>
      <c r="N3059" s="7">
        <v>0</v>
      </c>
      <c r="O3059" s="7">
        <v>1</v>
      </c>
      <c r="P3059" s="7">
        <v>2</v>
      </c>
      <c r="Q3059" s="7">
        <v>0</v>
      </c>
      <c r="R3059" s="7">
        <v>1</v>
      </c>
      <c r="S3059" s="7">
        <v>1</v>
      </c>
      <c r="T3059" s="7">
        <v>1</v>
      </c>
      <c r="U3059" s="7">
        <v>2</v>
      </c>
      <c r="V3059" s="7">
        <v>0</v>
      </c>
      <c r="W3059" s="7">
        <v>1</v>
      </c>
      <c r="X3059" s="7">
        <v>7.1631630000000002E-2</v>
      </c>
      <c r="Y3059" s="7">
        <v>1.0260530000000001</v>
      </c>
      <c r="Z3059" s="7">
        <v>1.05845648</v>
      </c>
      <c r="AA3059" s="7">
        <v>1.0407200999999999</v>
      </c>
      <c r="AB3059" s="7">
        <v>0.29601880000000003</v>
      </c>
      <c r="AC3059" s="7">
        <v>1.06116294</v>
      </c>
      <c r="AD3059" s="7">
        <v>1.02602014</v>
      </c>
      <c r="AE3059" s="7">
        <v>0.38026352000000002</v>
      </c>
      <c r="AF3059" s="7">
        <v>0.38988778000000002</v>
      </c>
      <c r="AG3059" s="7">
        <v>1.6128156</v>
      </c>
      <c r="AH3059" s="7">
        <v>0.45657800999999998</v>
      </c>
      <c r="AI3059" s="7">
        <v>0.52894711000000005</v>
      </c>
    </row>
    <row r="3060" spans="1:35" x14ac:dyDescent="0.25">
      <c r="A3060" s="3">
        <f>VLOOKUP($F3060,Områder!$A$1:$T$64,7,FALSE)</f>
        <v>26</v>
      </c>
      <c r="B3060" s="3" t="str">
        <f>VLOOKUP($F3060,Områder!$A$1:$T$64,4,FALSE)</f>
        <v>Herslev Skole</v>
      </c>
      <c r="C3060" s="3" t="str">
        <f>VLOOKUP($F3060,Områder!$A$1:$T$64,5,FALSE)</f>
        <v>Fjordbakkeskolen</v>
      </c>
      <c r="D3060" s="3" t="str">
        <f>VLOOKUP($F3060,Områder!$A$1:$T$64,10,FALSE) &amp; " - " &amp; VLOOKUP($F3060,Områder!$A$1:$T$64,11,FALSE)</f>
        <v>6 - Herslev, Hedsted og Bredstrup</v>
      </c>
      <c r="E3060" s="3" t="str">
        <f>VLOOKUP($F3060,Områder!$A$1:$T$64,6,FALSE)</f>
        <v>Distriktsinstitutionen Fjordbakken</v>
      </c>
      <c r="F3060" s="1">
        <v>62</v>
      </c>
      <c r="G3060" s="1">
        <v>58</v>
      </c>
      <c r="H3060" s="7">
        <v>1</v>
      </c>
      <c r="I3060" s="7">
        <v>0</v>
      </c>
      <c r="J3060" s="7">
        <v>0</v>
      </c>
      <c r="K3060" s="7">
        <v>0</v>
      </c>
      <c r="L3060" s="7">
        <v>1</v>
      </c>
      <c r="M3060" s="7">
        <v>2</v>
      </c>
      <c r="N3060" s="7">
        <v>2</v>
      </c>
      <c r="O3060" s="7">
        <v>0</v>
      </c>
      <c r="P3060" s="7">
        <v>1</v>
      </c>
      <c r="Q3060" s="7">
        <v>2</v>
      </c>
      <c r="R3060" s="7">
        <v>0</v>
      </c>
      <c r="S3060" s="7">
        <v>1</v>
      </c>
      <c r="T3060" s="7">
        <v>1</v>
      </c>
      <c r="U3060" s="7">
        <v>0</v>
      </c>
      <c r="V3060" s="7">
        <v>2</v>
      </c>
      <c r="W3060" s="7">
        <v>0</v>
      </c>
      <c r="X3060" s="7">
        <v>1.02463273</v>
      </c>
      <c r="Y3060" s="7">
        <v>0.13423267</v>
      </c>
      <c r="Z3060" s="7">
        <v>1.03480127</v>
      </c>
      <c r="AA3060" s="7">
        <v>1.0620321399999999</v>
      </c>
      <c r="AB3060" s="7">
        <v>1.0344910899999999</v>
      </c>
      <c r="AC3060" s="7">
        <v>0.33099559000000001</v>
      </c>
      <c r="AD3060" s="7">
        <v>1.05877383</v>
      </c>
      <c r="AE3060" s="7">
        <v>1.01939208</v>
      </c>
      <c r="AF3060" s="7">
        <v>0.40212042999999997</v>
      </c>
      <c r="AG3060" s="7">
        <v>0.41076066999999999</v>
      </c>
      <c r="AH3060" s="7">
        <v>1.56364657</v>
      </c>
      <c r="AI3060" s="7">
        <v>0.47411364</v>
      </c>
    </row>
    <row r="3061" spans="1:35" x14ac:dyDescent="0.25">
      <c r="A3061" s="3">
        <f>VLOOKUP($F3061,Områder!$A$1:$T$64,7,FALSE)</f>
        <v>26</v>
      </c>
      <c r="B3061" s="3" t="str">
        <f>VLOOKUP($F3061,Områder!$A$1:$T$64,4,FALSE)</f>
        <v>Herslev Skole</v>
      </c>
      <c r="C3061" s="3" t="str">
        <f>VLOOKUP($F3061,Områder!$A$1:$T$64,5,FALSE)</f>
        <v>Fjordbakkeskolen</v>
      </c>
      <c r="D3061" s="3" t="str">
        <f>VLOOKUP($F3061,Områder!$A$1:$T$64,10,FALSE) &amp; " - " &amp; VLOOKUP($F3061,Områder!$A$1:$T$64,11,FALSE)</f>
        <v>6 - Herslev, Hedsted og Bredstrup</v>
      </c>
      <c r="E3061" s="3" t="str">
        <f>VLOOKUP($F3061,Områder!$A$1:$T$64,6,FALSE)</f>
        <v>Distriktsinstitutionen Fjordbakken</v>
      </c>
      <c r="F3061" s="1">
        <v>62</v>
      </c>
      <c r="G3061" s="1">
        <v>59</v>
      </c>
      <c r="H3061" s="7">
        <v>0</v>
      </c>
      <c r="I3061" s="7">
        <v>1</v>
      </c>
      <c r="J3061" s="7">
        <v>0</v>
      </c>
      <c r="K3061" s="7">
        <v>0</v>
      </c>
      <c r="L3061" s="7">
        <v>0</v>
      </c>
      <c r="M3061" s="7">
        <v>1</v>
      </c>
      <c r="N3061" s="7">
        <v>2</v>
      </c>
      <c r="O3061" s="7">
        <v>2</v>
      </c>
      <c r="P3061" s="7">
        <v>0</v>
      </c>
      <c r="Q3061" s="7">
        <v>1</v>
      </c>
      <c r="R3061" s="7">
        <v>2</v>
      </c>
      <c r="S3061" s="7">
        <v>0</v>
      </c>
      <c r="T3061" s="7">
        <v>1</v>
      </c>
      <c r="U3061" s="7">
        <v>1</v>
      </c>
      <c r="V3061" s="7">
        <v>0</v>
      </c>
      <c r="W3061" s="7">
        <v>2</v>
      </c>
      <c r="X3061" s="7">
        <v>7.4246789999999993E-2</v>
      </c>
      <c r="Y3061" s="7">
        <v>1.03797776</v>
      </c>
      <c r="Z3061" s="7">
        <v>0.19398556</v>
      </c>
      <c r="AA3061" s="7">
        <v>1.0266024</v>
      </c>
      <c r="AB3061" s="7">
        <v>1.05348431</v>
      </c>
      <c r="AC3061" s="7">
        <v>1.05801707</v>
      </c>
      <c r="AD3061" s="7">
        <v>0.36967119999999998</v>
      </c>
      <c r="AE3061" s="7">
        <v>1.0501114499999999</v>
      </c>
      <c r="AF3061" s="7">
        <v>1.0073770900000001</v>
      </c>
      <c r="AG3061" s="7">
        <v>0.43115242999999998</v>
      </c>
      <c r="AH3061" s="7">
        <v>0.43810352000000002</v>
      </c>
      <c r="AI3061" s="7">
        <v>1.5592119200000001</v>
      </c>
    </row>
    <row r="3062" spans="1:35" x14ac:dyDescent="0.25">
      <c r="A3062" s="3">
        <f>VLOOKUP($F3062,Områder!$A$1:$T$64,7,FALSE)</f>
        <v>26</v>
      </c>
      <c r="B3062" s="3" t="str">
        <f>VLOOKUP($F3062,Områder!$A$1:$T$64,4,FALSE)</f>
        <v>Herslev Skole</v>
      </c>
      <c r="C3062" s="3" t="str">
        <f>VLOOKUP($F3062,Områder!$A$1:$T$64,5,FALSE)</f>
        <v>Fjordbakkeskolen</v>
      </c>
      <c r="D3062" s="3" t="str">
        <f>VLOOKUP($F3062,Områder!$A$1:$T$64,10,FALSE) &amp; " - " &amp; VLOOKUP($F3062,Områder!$A$1:$T$64,11,FALSE)</f>
        <v>6 - Herslev, Hedsted og Bredstrup</v>
      </c>
      <c r="E3062" s="3" t="str">
        <f>VLOOKUP($F3062,Områder!$A$1:$T$64,6,FALSE)</f>
        <v>Distriktsinstitutionen Fjordbakken</v>
      </c>
      <c r="F3062" s="1">
        <v>62</v>
      </c>
      <c r="G3062" s="1">
        <v>60</v>
      </c>
      <c r="H3062" s="7">
        <v>1</v>
      </c>
      <c r="I3062" s="7">
        <v>0</v>
      </c>
      <c r="J3062" s="7">
        <v>1</v>
      </c>
      <c r="K3062" s="7">
        <v>0</v>
      </c>
      <c r="L3062" s="7">
        <v>0</v>
      </c>
      <c r="M3062" s="7">
        <v>0</v>
      </c>
      <c r="N3062" s="7">
        <v>1</v>
      </c>
      <c r="O3062" s="7">
        <v>2</v>
      </c>
      <c r="P3062" s="7">
        <v>2</v>
      </c>
      <c r="Q3062" s="7">
        <v>0</v>
      </c>
      <c r="R3062" s="7">
        <v>1</v>
      </c>
      <c r="S3062" s="7">
        <v>2</v>
      </c>
      <c r="T3062" s="7">
        <v>0</v>
      </c>
      <c r="U3062" s="7">
        <v>1</v>
      </c>
      <c r="V3062" s="7">
        <v>1</v>
      </c>
      <c r="W3062" s="7">
        <v>0</v>
      </c>
      <c r="X3062" s="7">
        <v>1.95671562</v>
      </c>
      <c r="Y3062" s="7">
        <v>0.11441273</v>
      </c>
      <c r="Z3062" s="7">
        <v>1.0143266099999999</v>
      </c>
      <c r="AA3062" s="7">
        <v>0.21784461999999999</v>
      </c>
      <c r="AB3062" s="7">
        <v>0.99635578999999996</v>
      </c>
      <c r="AC3062" s="7">
        <v>1.02336991</v>
      </c>
      <c r="AD3062" s="7">
        <v>1.0512405199999999</v>
      </c>
      <c r="AE3062" s="7">
        <v>0.38355122000000003</v>
      </c>
      <c r="AF3062" s="7">
        <v>1.02095315</v>
      </c>
      <c r="AG3062" s="7">
        <v>0.97770738999999995</v>
      </c>
      <c r="AH3062" s="7">
        <v>0.43810232999999998</v>
      </c>
      <c r="AI3062" s="7">
        <v>0.44492870000000001</v>
      </c>
    </row>
    <row r="3063" spans="1:35" x14ac:dyDescent="0.25">
      <c r="A3063" s="3">
        <f>VLOOKUP($F3063,Områder!$A$1:$T$64,7,FALSE)</f>
        <v>26</v>
      </c>
      <c r="B3063" s="3" t="str">
        <f>VLOOKUP($F3063,Områder!$A$1:$T$64,4,FALSE)</f>
        <v>Herslev Skole</v>
      </c>
      <c r="C3063" s="3" t="str">
        <f>VLOOKUP($F3063,Områder!$A$1:$T$64,5,FALSE)</f>
        <v>Fjordbakkeskolen</v>
      </c>
      <c r="D3063" s="3" t="str">
        <f>VLOOKUP($F3063,Områder!$A$1:$T$64,10,FALSE) &amp; " - " &amp; VLOOKUP($F3063,Områder!$A$1:$T$64,11,FALSE)</f>
        <v>6 - Herslev, Hedsted og Bredstrup</v>
      </c>
      <c r="E3063" s="3" t="str">
        <f>VLOOKUP($F3063,Områder!$A$1:$T$64,6,FALSE)</f>
        <v>Distriktsinstitutionen Fjordbakken</v>
      </c>
      <c r="F3063" s="1">
        <v>62</v>
      </c>
      <c r="G3063" s="1">
        <v>61</v>
      </c>
      <c r="H3063" s="7">
        <v>1</v>
      </c>
      <c r="I3063" s="7">
        <v>1</v>
      </c>
      <c r="J3063" s="7">
        <v>0</v>
      </c>
      <c r="K3063" s="7">
        <v>1</v>
      </c>
      <c r="L3063" s="7">
        <v>0</v>
      </c>
      <c r="M3063" s="7">
        <v>0</v>
      </c>
      <c r="N3063" s="7">
        <v>0</v>
      </c>
      <c r="O3063" s="7">
        <v>1</v>
      </c>
      <c r="P3063" s="7">
        <v>2</v>
      </c>
      <c r="Q3063" s="7">
        <v>2</v>
      </c>
      <c r="R3063" s="7">
        <v>0</v>
      </c>
      <c r="S3063" s="7">
        <v>1</v>
      </c>
      <c r="T3063" s="7">
        <v>2</v>
      </c>
      <c r="U3063" s="7">
        <v>0</v>
      </c>
      <c r="V3063" s="7">
        <v>1</v>
      </c>
      <c r="W3063" s="7">
        <v>0</v>
      </c>
      <c r="X3063" s="7">
        <v>4.1686840000000003E-2</v>
      </c>
      <c r="Y3063" s="7">
        <v>1.9073558100000001</v>
      </c>
      <c r="Z3063" s="7">
        <v>0.14416960000000001</v>
      </c>
      <c r="AA3063" s="7">
        <v>0.99651478999999998</v>
      </c>
      <c r="AB3063" s="7">
        <v>0.23783809</v>
      </c>
      <c r="AC3063" s="7">
        <v>0.97664260999999997</v>
      </c>
      <c r="AD3063" s="7">
        <v>1.0039476199999999</v>
      </c>
      <c r="AE3063" s="7">
        <v>1.03355698</v>
      </c>
      <c r="AF3063" s="7">
        <v>0.39436666999999997</v>
      </c>
      <c r="AG3063" s="7">
        <v>1.0007185199999999</v>
      </c>
      <c r="AH3063" s="7">
        <v>0.95680841999999999</v>
      </c>
      <c r="AI3063" s="7">
        <v>0.44431984000000002</v>
      </c>
    </row>
    <row r="3064" spans="1:35" x14ac:dyDescent="0.25">
      <c r="A3064" s="3">
        <f>VLOOKUP($F3064,Områder!$A$1:$T$64,7,FALSE)</f>
        <v>26</v>
      </c>
      <c r="B3064" s="3" t="str">
        <f>VLOOKUP($F3064,Områder!$A$1:$T$64,4,FALSE)</f>
        <v>Herslev Skole</v>
      </c>
      <c r="C3064" s="3" t="str">
        <f>VLOOKUP($F3064,Områder!$A$1:$T$64,5,FALSE)</f>
        <v>Fjordbakkeskolen</v>
      </c>
      <c r="D3064" s="3" t="str">
        <f>VLOOKUP($F3064,Områder!$A$1:$T$64,10,FALSE) &amp; " - " &amp; VLOOKUP($F3064,Områder!$A$1:$T$64,11,FALSE)</f>
        <v>6 - Herslev, Hedsted og Bredstrup</v>
      </c>
      <c r="E3064" s="3" t="str">
        <f>VLOOKUP($F3064,Områder!$A$1:$T$64,6,FALSE)</f>
        <v>Distriktsinstitutionen Fjordbakken</v>
      </c>
      <c r="F3064" s="1">
        <v>62</v>
      </c>
      <c r="G3064" s="1">
        <v>62</v>
      </c>
      <c r="H3064" s="7">
        <v>1</v>
      </c>
      <c r="I3064" s="7">
        <v>1</v>
      </c>
      <c r="J3064" s="7">
        <v>0</v>
      </c>
      <c r="K3064" s="7">
        <v>0</v>
      </c>
      <c r="L3064" s="7">
        <v>1</v>
      </c>
      <c r="M3064" s="7">
        <v>0</v>
      </c>
      <c r="N3064" s="7">
        <v>0</v>
      </c>
      <c r="O3064" s="7">
        <v>0</v>
      </c>
      <c r="P3064" s="7">
        <v>1</v>
      </c>
      <c r="Q3064" s="7">
        <v>2</v>
      </c>
      <c r="R3064" s="7">
        <v>2</v>
      </c>
      <c r="S3064" s="7">
        <v>0</v>
      </c>
      <c r="T3064" s="7">
        <v>1</v>
      </c>
      <c r="U3064" s="7">
        <v>2</v>
      </c>
      <c r="V3064" s="7">
        <v>0</v>
      </c>
      <c r="W3064" s="7">
        <v>1</v>
      </c>
      <c r="X3064" s="7">
        <v>4.1084280000000001E-2</v>
      </c>
      <c r="Y3064" s="7">
        <v>7.9587669999999999E-2</v>
      </c>
      <c r="Z3064" s="7">
        <v>1.8695921600000001</v>
      </c>
      <c r="AA3064" s="7">
        <v>0.16763346000000001</v>
      </c>
      <c r="AB3064" s="7">
        <v>0.99574456</v>
      </c>
      <c r="AC3064" s="7">
        <v>0.25687742000000002</v>
      </c>
      <c r="AD3064" s="7">
        <v>0.97397073999999995</v>
      </c>
      <c r="AE3064" s="7">
        <v>1.00072798</v>
      </c>
      <c r="AF3064" s="7">
        <v>1.0178637800000001</v>
      </c>
      <c r="AG3064" s="7">
        <v>0.40720255</v>
      </c>
      <c r="AH3064" s="7">
        <v>0.99673054000000005</v>
      </c>
      <c r="AI3064" s="7">
        <v>0.95207534000000005</v>
      </c>
    </row>
    <row r="3065" spans="1:35" x14ac:dyDescent="0.25">
      <c r="A3065" s="3">
        <f>VLOOKUP($F3065,Områder!$A$1:$T$64,7,FALSE)</f>
        <v>26</v>
      </c>
      <c r="B3065" s="3" t="str">
        <f>VLOOKUP($F3065,Områder!$A$1:$T$64,4,FALSE)</f>
        <v>Herslev Skole</v>
      </c>
      <c r="C3065" s="3" t="str">
        <f>VLOOKUP($F3065,Områder!$A$1:$T$64,5,FALSE)</f>
        <v>Fjordbakkeskolen</v>
      </c>
      <c r="D3065" s="3" t="str">
        <f>VLOOKUP($F3065,Områder!$A$1:$T$64,10,FALSE) &amp; " - " &amp; VLOOKUP($F3065,Områder!$A$1:$T$64,11,FALSE)</f>
        <v>6 - Herslev, Hedsted og Bredstrup</v>
      </c>
      <c r="E3065" s="3" t="str">
        <f>VLOOKUP($F3065,Områder!$A$1:$T$64,6,FALSE)</f>
        <v>Distriktsinstitutionen Fjordbakken</v>
      </c>
      <c r="F3065" s="1">
        <v>62</v>
      </c>
      <c r="G3065" s="1">
        <v>63</v>
      </c>
      <c r="H3065" s="7">
        <v>1</v>
      </c>
      <c r="I3065" s="7">
        <v>1</v>
      </c>
      <c r="J3065" s="7">
        <v>1</v>
      </c>
      <c r="K3065" s="7">
        <v>0</v>
      </c>
      <c r="L3065" s="7">
        <v>0</v>
      </c>
      <c r="M3065" s="7">
        <v>1</v>
      </c>
      <c r="N3065" s="7">
        <v>0</v>
      </c>
      <c r="O3065" s="7">
        <v>0</v>
      </c>
      <c r="P3065" s="7">
        <v>0</v>
      </c>
      <c r="Q3065" s="7">
        <v>1</v>
      </c>
      <c r="R3065" s="7">
        <v>2</v>
      </c>
      <c r="S3065" s="7">
        <v>2</v>
      </c>
      <c r="T3065" s="7">
        <v>0</v>
      </c>
      <c r="U3065" s="7">
        <v>1</v>
      </c>
      <c r="V3065" s="7">
        <v>2</v>
      </c>
      <c r="W3065" s="7">
        <v>0</v>
      </c>
      <c r="X3065" s="7">
        <v>0.97570307999999994</v>
      </c>
      <c r="Y3065" s="7">
        <v>8.5060120000000003E-2</v>
      </c>
      <c r="Z3065" s="7">
        <v>0.11247764</v>
      </c>
      <c r="AA3065" s="7">
        <v>1.79232678</v>
      </c>
      <c r="AB3065" s="7">
        <v>0.18795381999999999</v>
      </c>
      <c r="AC3065" s="7">
        <v>0.95781791999999999</v>
      </c>
      <c r="AD3065" s="7">
        <v>0.27122081999999997</v>
      </c>
      <c r="AE3065" s="7">
        <v>0.93556059000000003</v>
      </c>
      <c r="AF3065" s="7">
        <v>0.96392460000000002</v>
      </c>
      <c r="AG3065" s="7">
        <v>0.99832012999999997</v>
      </c>
      <c r="AH3065" s="7">
        <v>0.41327834000000002</v>
      </c>
      <c r="AI3065" s="7">
        <v>0.96181333000000002</v>
      </c>
    </row>
    <row r="3066" spans="1:35" x14ac:dyDescent="0.25">
      <c r="A3066" s="3">
        <f>VLOOKUP($F3066,Områder!$A$1:$T$64,7,FALSE)</f>
        <v>26</v>
      </c>
      <c r="B3066" s="3" t="str">
        <f>VLOOKUP($F3066,Områder!$A$1:$T$64,4,FALSE)</f>
        <v>Herslev Skole</v>
      </c>
      <c r="C3066" s="3" t="str">
        <f>VLOOKUP($F3066,Områder!$A$1:$T$64,5,FALSE)</f>
        <v>Fjordbakkeskolen</v>
      </c>
      <c r="D3066" s="3" t="str">
        <f>VLOOKUP($F3066,Områder!$A$1:$T$64,10,FALSE) &amp; " - " &amp; VLOOKUP($F3066,Områder!$A$1:$T$64,11,FALSE)</f>
        <v>6 - Herslev, Hedsted og Bredstrup</v>
      </c>
      <c r="E3066" s="3" t="str">
        <f>VLOOKUP($F3066,Områder!$A$1:$T$64,6,FALSE)</f>
        <v>Distriktsinstitutionen Fjordbakken</v>
      </c>
      <c r="F3066" s="1">
        <v>62</v>
      </c>
      <c r="G3066" s="1">
        <v>64</v>
      </c>
      <c r="H3066" s="7">
        <v>2</v>
      </c>
      <c r="I3066" s="7">
        <v>1</v>
      </c>
      <c r="J3066" s="7">
        <v>1</v>
      </c>
      <c r="K3066" s="7">
        <v>1</v>
      </c>
      <c r="L3066" s="7">
        <v>0</v>
      </c>
      <c r="M3066" s="7">
        <v>0</v>
      </c>
      <c r="N3066" s="7">
        <v>2</v>
      </c>
      <c r="O3066" s="7">
        <v>0</v>
      </c>
      <c r="P3066" s="7">
        <v>0</v>
      </c>
      <c r="Q3066" s="7">
        <v>0</v>
      </c>
      <c r="R3066" s="7">
        <v>1</v>
      </c>
      <c r="S3066" s="7">
        <v>2</v>
      </c>
      <c r="T3066" s="7">
        <v>2</v>
      </c>
      <c r="U3066" s="7">
        <v>0</v>
      </c>
      <c r="V3066" s="7">
        <v>1</v>
      </c>
      <c r="W3066" s="7">
        <v>3</v>
      </c>
      <c r="X3066" s="7">
        <v>2.917111E-2</v>
      </c>
      <c r="Y3066" s="7">
        <v>0.96975478000000004</v>
      </c>
      <c r="Z3066" s="7">
        <v>0.10702594</v>
      </c>
      <c r="AA3066" s="7">
        <v>0.12853065999999999</v>
      </c>
      <c r="AB3066" s="7">
        <v>1.7364605099999999</v>
      </c>
      <c r="AC3066" s="7">
        <v>0.19981017000000001</v>
      </c>
      <c r="AD3066" s="7">
        <v>0.94281477000000002</v>
      </c>
      <c r="AE3066" s="7">
        <v>0.27929308000000003</v>
      </c>
      <c r="AF3066" s="7">
        <v>0.92000740999999997</v>
      </c>
      <c r="AG3066" s="7">
        <v>0.94870085000000004</v>
      </c>
      <c r="AH3066" s="7">
        <v>0.97432375999999998</v>
      </c>
      <c r="AI3066" s="7">
        <v>0.41676092999999997</v>
      </c>
    </row>
    <row r="3067" spans="1:35" x14ac:dyDescent="0.25">
      <c r="A3067" s="3">
        <f>VLOOKUP($F3067,Områder!$A$1:$T$64,7,FALSE)</f>
        <v>26</v>
      </c>
      <c r="B3067" s="3" t="str">
        <f>VLOOKUP($F3067,Områder!$A$1:$T$64,4,FALSE)</f>
        <v>Herslev Skole</v>
      </c>
      <c r="C3067" s="3" t="str">
        <f>VLOOKUP($F3067,Områder!$A$1:$T$64,5,FALSE)</f>
        <v>Fjordbakkeskolen</v>
      </c>
      <c r="D3067" s="3" t="str">
        <f>VLOOKUP($F3067,Områder!$A$1:$T$64,10,FALSE) &amp; " - " &amp; VLOOKUP($F3067,Områder!$A$1:$T$64,11,FALSE)</f>
        <v>6 - Herslev, Hedsted og Bredstrup</v>
      </c>
      <c r="E3067" s="3" t="str">
        <f>VLOOKUP($F3067,Områder!$A$1:$T$64,6,FALSE)</f>
        <v>Distriktsinstitutionen Fjordbakken</v>
      </c>
      <c r="F3067" s="1">
        <v>62</v>
      </c>
      <c r="G3067" s="1">
        <v>65</v>
      </c>
      <c r="H3067" s="7">
        <v>1</v>
      </c>
      <c r="I3067" s="7">
        <v>2</v>
      </c>
      <c r="J3067" s="7">
        <v>1</v>
      </c>
      <c r="K3067" s="7">
        <v>1</v>
      </c>
      <c r="L3067" s="7">
        <v>2</v>
      </c>
      <c r="M3067" s="7">
        <v>0</v>
      </c>
      <c r="N3067" s="7">
        <v>0</v>
      </c>
      <c r="O3067" s="7">
        <v>1</v>
      </c>
      <c r="P3067" s="7">
        <v>0</v>
      </c>
      <c r="Q3067" s="7">
        <v>0</v>
      </c>
      <c r="R3067" s="7">
        <v>0</v>
      </c>
      <c r="S3067" s="7">
        <v>1</v>
      </c>
      <c r="T3067" s="7">
        <v>2</v>
      </c>
      <c r="U3067" s="7">
        <v>2</v>
      </c>
      <c r="V3067" s="7">
        <v>0</v>
      </c>
      <c r="W3067" s="7">
        <v>0</v>
      </c>
      <c r="X3067" s="7">
        <v>2.8613312999999998</v>
      </c>
      <c r="Y3067" s="7">
        <v>6.024438E-2</v>
      </c>
      <c r="Z3067" s="7">
        <v>0.93956065</v>
      </c>
      <c r="AA3067" s="7">
        <v>0.12603079</v>
      </c>
      <c r="AB3067" s="7">
        <v>0.14395872000000001</v>
      </c>
      <c r="AC3067" s="7">
        <v>1.65557607</v>
      </c>
      <c r="AD3067" s="7">
        <v>0.20899509999999999</v>
      </c>
      <c r="AE3067" s="7">
        <v>0.90909773000000005</v>
      </c>
      <c r="AF3067" s="7">
        <v>0.28366805</v>
      </c>
      <c r="AG3067" s="7">
        <v>0.88656318999999995</v>
      </c>
      <c r="AH3067" s="7">
        <v>0.91511485999999997</v>
      </c>
      <c r="AI3067" s="7">
        <v>0.93978278999999998</v>
      </c>
    </row>
    <row r="3068" spans="1:35" x14ac:dyDescent="0.25">
      <c r="A3068" s="3">
        <f>VLOOKUP($F3068,Områder!$A$1:$T$64,7,FALSE)</f>
        <v>26</v>
      </c>
      <c r="B3068" s="3" t="str">
        <f>VLOOKUP($F3068,Områder!$A$1:$T$64,4,FALSE)</f>
        <v>Herslev Skole</v>
      </c>
      <c r="C3068" s="3" t="str">
        <f>VLOOKUP($F3068,Områder!$A$1:$T$64,5,FALSE)</f>
        <v>Fjordbakkeskolen</v>
      </c>
      <c r="D3068" s="3" t="str">
        <f>VLOOKUP($F3068,Områder!$A$1:$T$64,10,FALSE) &amp; " - " &amp; VLOOKUP($F3068,Områder!$A$1:$T$64,11,FALSE)</f>
        <v>6 - Herslev, Hedsted og Bredstrup</v>
      </c>
      <c r="E3068" s="3" t="str">
        <f>VLOOKUP($F3068,Områder!$A$1:$T$64,6,FALSE)</f>
        <v>Distriktsinstitutionen Fjordbakken</v>
      </c>
      <c r="F3068" s="1">
        <v>62</v>
      </c>
      <c r="G3068" s="1">
        <v>66</v>
      </c>
      <c r="H3068" s="7">
        <v>0</v>
      </c>
      <c r="I3068" s="7">
        <v>1</v>
      </c>
      <c r="J3068" s="7">
        <v>2</v>
      </c>
      <c r="K3068" s="7">
        <v>1</v>
      </c>
      <c r="L3068" s="7">
        <v>1</v>
      </c>
      <c r="M3068" s="7">
        <v>1</v>
      </c>
      <c r="N3068" s="7">
        <v>0</v>
      </c>
      <c r="O3068" s="7">
        <v>0</v>
      </c>
      <c r="P3068" s="7">
        <v>1</v>
      </c>
      <c r="Q3068" s="7">
        <v>0</v>
      </c>
      <c r="R3068" s="7">
        <v>0</v>
      </c>
      <c r="S3068" s="7">
        <v>0</v>
      </c>
      <c r="T3068" s="7">
        <v>1</v>
      </c>
      <c r="U3068" s="7">
        <v>2</v>
      </c>
      <c r="V3068" s="7">
        <v>2</v>
      </c>
      <c r="W3068" s="7">
        <v>0</v>
      </c>
      <c r="X3068" s="7">
        <v>2.0880530000000001E-2</v>
      </c>
      <c r="Y3068" s="7">
        <v>2.7172189900000001</v>
      </c>
      <c r="Z3068" s="7">
        <v>7.6271770000000003E-2</v>
      </c>
      <c r="AA3068" s="7">
        <v>0.91498820000000003</v>
      </c>
      <c r="AB3068" s="7">
        <v>0.13557262</v>
      </c>
      <c r="AC3068" s="7">
        <v>0.15143087999999999</v>
      </c>
      <c r="AD3068" s="7">
        <v>1.58337989</v>
      </c>
      <c r="AE3068" s="7">
        <v>0.21202425999999999</v>
      </c>
      <c r="AF3068" s="7">
        <v>0.88321185999999996</v>
      </c>
      <c r="AG3068" s="7">
        <v>0.28271437999999999</v>
      </c>
      <c r="AH3068" s="7">
        <v>0.86036033000000001</v>
      </c>
      <c r="AI3068" s="7">
        <v>0.88884014</v>
      </c>
    </row>
    <row r="3069" spans="1:35" x14ac:dyDescent="0.25">
      <c r="A3069" s="3">
        <f>VLOOKUP($F3069,Områder!$A$1:$T$64,7,FALSE)</f>
        <v>26</v>
      </c>
      <c r="B3069" s="3" t="str">
        <f>VLOOKUP($F3069,Områder!$A$1:$T$64,4,FALSE)</f>
        <v>Herslev Skole</v>
      </c>
      <c r="C3069" s="3" t="str">
        <f>VLOOKUP($F3069,Områder!$A$1:$T$64,5,FALSE)</f>
        <v>Fjordbakkeskolen</v>
      </c>
      <c r="D3069" s="3" t="str">
        <f>VLOOKUP($F3069,Områder!$A$1:$T$64,10,FALSE) &amp; " - " &amp; VLOOKUP($F3069,Områder!$A$1:$T$64,11,FALSE)</f>
        <v>6 - Herslev, Hedsted og Bredstrup</v>
      </c>
      <c r="E3069" s="3" t="str">
        <f>VLOOKUP($F3069,Områder!$A$1:$T$64,6,FALSE)</f>
        <v>Distriktsinstitutionen Fjordbakken</v>
      </c>
      <c r="F3069" s="1">
        <v>62</v>
      </c>
      <c r="G3069" s="1">
        <v>67</v>
      </c>
      <c r="H3069" s="7">
        <v>0</v>
      </c>
      <c r="I3069" s="7">
        <v>0</v>
      </c>
      <c r="J3069" s="7">
        <v>1</v>
      </c>
      <c r="K3069" s="7">
        <v>2</v>
      </c>
      <c r="L3069" s="7">
        <v>2</v>
      </c>
      <c r="M3069" s="7">
        <v>1</v>
      </c>
      <c r="N3069" s="7">
        <v>1</v>
      </c>
      <c r="O3069" s="7">
        <v>0</v>
      </c>
      <c r="P3069" s="7">
        <v>0</v>
      </c>
      <c r="Q3069" s="7">
        <v>1</v>
      </c>
      <c r="R3069" s="7">
        <v>0</v>
      </c>
      <c r="S3069" s="7">
        <v>0</v>
      </c>
      <c r="T3069" s="7">
        <v>0</v>
      </c>
      <c r="U3069" s="7">
        <v>1</v>
      </c>
      <c r="V3069" s="7">
        <v>1</v>
      </c>
      <c r="W3069" s="7">
        <v>2</v>
      </c>
      <c r="X3069" s="7">
        <v>2.3001790000000001E-2</v>
      </c>
      <c r="Y3069" s="7">
        <v>4.0948279999999997E-2</v>
      </c>
      <c r="Z3069" s="7">
        <v>2.6095386700000001</v>
      </c>
      <c r="AA3069" s="7">
        <v>8.9622999999999994E-2</v>
      </c>
      <c r="AB3069" s="7">
        <v>0.89508399000000005</v>
      </c>
      <c r="AC3069" s="7">
        <v>0.14644673</v>
      </c>
      <c r="AD3069" s="7">
        <v>0.15988068</v>
      </c>
      <c r="AE3069" s="7">
        <v>1.52927097</v>
      </c>
      <c r="AF3069" s="7">
        <v>0.21695739999999999</v>
      </c>
      <c r="AG3069" s="7">
        <v>0.86357733999999997</v>
      </c>
      <c r="AH3069" s="7">
        <v>0.28446912000000002</v>
      </c>
      <c r="AI3069" s="7">
        <v>0.84165420000000002</v>
      </c>
    </row>
    <row r="3070" spans="1:35" x14ac:dyDescent="0.25">
      <c r="A3070" s="3">
        <f>VLOOKUP($F3070,Områder!$A$1:$T$64,7,FALSE)</f>
        <v>26</v>
      </c>
      <c r="B3070" s="3" t="str">
        <f>VLOOKUP($F3070,Områder!$A$1:$T$64,4,FALSE)</f>
        <v>Herslev Skole</v>
      </c>
      <c r="C3070" s="3" t="str">
        <f>VLOOKUP($F3070,Områder!$A$1:$T$64,5,FALSE)</f>
        <v>Fjordbakkeskolen</v>
      </c>
      <c r="D3070" s="3" t="str">
        <f>VLOOKUP($F3070,Områder!$A$1:$T$64,10,FALSE) &amp; " - " &amp; VLOOKUP($F3070,Områder!$A$1:$T$64,11,FALSE)</f>
        <v>6 - Herslev, Hedsted og Bredstrup</v>
      </c>
      <c r="E3070" s="3" t="str">
        <f>VLOOKUP($F3070,Områder!$A$1:$T$64,6,FALSE)</f>
        <v>Distriktsinstitutionen Fjordbakken</v>
      </c>
      <c r="F3070" s="1">
        <v>62</v>
      </c>
      <c r="G3070" s="1">
        <v>68</v>
      </c>
      <c r="H3070" s="7">
        <v>0</v>
      </c>
      <c r="I3070" s="7">
        <v>0</v>
      </c>
      <c r="J3070" s="7">
        <v>0</v>
      </c>
      <c r="K3070" s="7">
        <v>1</v>
      </c>
      <c r="L3070" s="7">
        <v>2</v>
      </c>
      <c r="M3070" s="7">
        <v>1</v>
      </c>
      <c r="N3070" s="7">
        <v>1</v>
      </c>
      <c r="O3070" s="7">
        <v>1</v>
      </c>
      <c r="P3070" s="7">
        <v>0</v>
      </c>
      <c r="Q3070" s="7">
        <v>0</v>
      </c>
      <c r="R3070" s="7">
        <v>1</v>
      </c>
      <c r="S3070" s="7">
        <v>0</v>
      </c>
      <c r="T3070" s="7">
        <v>0</v>
      </c>
      <c r="U3070" s="7">
        <v>0</v>
      </c>
      <c r="V3070" s="7">
        <v>1</v>
      </c>
      <c r="W3070" s="7">
        <v>1</v>
      </c>
      <c r="X3070" s="7">
        <v>1.95295234</v>
      </c>
      <c r="Y3070" s="7">
        <v>3.8947299999999997E-2</v>
      </c>
      <c r="Z3070" s="7">
        <v>5.265069E-2</v>
      </c>
      <c r="AA3070" s="7">
        <v>2.53881574</v>
      </c>
      <c r="AB3070" s="7">
        <v>9.8535579999999998E-2</v>
      </c>
      <c r="AC3070" s="7">
        <v>0.87025719999999995</v>
      </c>
      <c r="AD3070" s="7">
        <v>0.15325616</v>
      </c>
      <c r="AE3070" s="7">
        <v>0.16548115999999999</v>
      </c>
      <c r="AF3070" s="7">
        <v>1.4902018100000001</v>
      </c>
      <c r="AG3070" s="7">
        <v>0.21974622999999999</v>
      </c>
      <c r="AH3070" s="7">
        <v>0.84075493000000001</v>
      </c>
      <c r="AI3070" s="7">
        <v>0.28553940999999999</v>
      </c>
    </row>
    <row r="3071" spans="1:35" x14ac:dyDescent="0.25">
      <c r="A3071" s="3">
        <f>VLOOKUP($F3071,Områder!$A$1:$T$64,7,FALSE)</f>
        <v>26</v>
      </c>
      <c r="B3071" s="3" t="str">
        <f>VLOOKUP($F3071,Områder!$A$1:$T$64,4,FALSE)</f>
        <v>Herslev Skole</v>
      </c>
      <c r="C3071" s="3" t="str">
        <f>VLOOKUP($F3071,Områder!$A$1:$T$64,5,FALSE)</f>
        <v>Fjordbakkeskolen</v>
      </c>
      <c r="D3071" s="3" t="str">
        <f>VLOOKUP($F3071,Områder!$A$1:$T$64,10,FALSE) &amp; " - " &amp; VLOOKUP($F3071,Områder!$A$1:$T$64,11,FALSE)</f>
        <v>6 - Herslev, Hedsted og Bredstrup</v>
      </c>
      <c r="E3071" s="3" t="str">
        <f>VLOOKUP($F3071,Områder!$A$1:$T$64,6,FALSE)</f>
        <v>Distriktsinstitutionen Fjordbakken</v>
      </c>
      <c r="F3071" s="1">
        <v>62</v>
      </c>
      <c r="G3071" s="1">
        <v>69</v>
      </c>
      <c r="H3071" s="7">
        <v>1</v>
      </c>
      <c r="I3071" s="7">
        <v>0</v>
      </c>
      <c r="J3071" s="7">
        <v>0</v>
      </c>
      <c r="K3071" s="7">
        <v>0</v>
      </c>
      <c r="L3071" s="7">
        <v>1</v>
      </c>
      <c r="M3071" s="7">
        <v>2</v>
      </c>
      <c r="N3071" s="7">
        <v>1</v>
      </c>
      <c r="O3071" s="7">
        <v>1</v>
      </c>
      <c r="P3071" s="7">
        <v>1</v>
      </c>
      <c r="Q3071" s="7">
        <v>0</v>
      </c>
      <c r="R3071" s="7">
        <v>0</v>
      </c>
      <c r="S3071" s="7">
        <v>1</v>
      </c>
      <c r="T3071" s="7">
        <v>0</v>
      </c>
      <c r="U3071" s="7">
        <v>0</v>
      </c>
      <c r="V3071" s="7">
        <v>0</v>
      </c>
      <c r="W3071" s="7">
        <v>1</v>
      </c>
      <c r="X3071" s="7">
        <v>0.97164874999999995</v>
      </c>
      <c r="Y3071" s="7">
        <v>1.8833267899999999</v>
      </c>
      <c r="Z3071" s="7">
        <v>5.1701410000000003E-2</v>
      </c>
      <c r="AA3071" s="7">
        <v>6.2773079999999995E-2</v>
      </c>
      <c r="AB3071" s="7">
        <v>2.43707334</v>
      </c>
      <c r="AC3071" s="7">
        <v>0.10681088</v>
      </c>
      <c r="AD3071" s="7">
        <v>0.8481841</v>
      </c>
      <c r="AE3071" s="7">
        <v>0.15816516</v>
      </c>
      <c r="AF3071" s="7">
        <v>0.16909413000000001</v>
      </c>
      <c r="AG3071" s="7">
        <v>1.4375891999999999</v>
      </c>
      <c r="AH3071" s="7">
        <v>0.22087475000000001</v>
      </c>
      <c r="AI3071" s="7">
        <v>0.81862977999999997</v>
      </c>
    </row>
    <row r="3072" spans="1:35" x14ac:dyDescent="0.25">
      <c r="A3072" s="3">
        <f>VLOOKUP($F3072,Områder!$A$1:$T$64,7,FALSE)</f>
        <v>26</v>
      </c>
      <c r="B3072" s="3" t="str">
        <f>VLOOKUP($F3072,Områder!$A$1:$T$64,4,FALSE)</f>
        <v>Herslev Skole</v>
      </c>
      <c r="C3072" s="3" t="str">
        <f>VLOOKUP($F3072,Områder!$A$1:$T$64,5,FALSE)</f>
        <v>Fjordbakkeskolen</v>
      </c>
      <c r="D3072" s="3" t="str">
        <f>VLOOKUP($F3072,Områder!$A$1:$T$64,10,FALSE) &amp; " - " &amp; VLOOKUP($F3072,Områder!$A$1:$T$64,11,FALSE)</f>
        <v>6 - Herslev, Hedsted og Bredstrup</v>
      </c>
      <c r="E3072" s="3" t="str">
        <f>VLOOKUP($F3072,Områder!$A$1:$T$64,6,FALSE)</f>
        <v>Distriktsinstitutionen Fjordbakken</v>
      </c>
      <c r="F3072" s="1">
        <v>62</v>
      </c>
      <c r="G3072" s="1">
        <v>70</v>
      </c>
      <c r="H3072" s="7">
        <v>1</v>
      </c>
      <c r="I3072" s="7">
        <v>1</v>
      </c>
      <c r="J3072" s="7">
        <v>0</v>
      </c>
      <c r="K3072" s="7">
        <v>0</v>
      </c>
      <c r="L3072" s="7">
        <v>0</v>
      </c>
      <c r="M3072" s="7">
        <v>1</v>
      </c>
      <c r="N3072" s="7">
        <v>1</v>
      </c>
      <c r="O3072" s="7">
        <v>1</v>
      </c>
      <c r="P3072" s="7">
        <v>1</v>
      </c>
      <c r="Q3072" s="7">
        <v>1</v>
      </c>
      <c r="R3072" s="7">
        <v>0</v>
      </c>
      <c r="S3072" s="7">
        <v>0</v>
      </c>
      <c r="T3072" s="7">
        <v>1</v>
      </c>
      <c r="U3072" s="7">
        <v>0</v>
      </c>
      <c r="V3072" s="7">
        <v>0</v>
      </c>
      <c r="W3072" s="7">
        <v>0</v>
      </c>
      <c r="X3072" s="7">
        <v>0.99687751000000002</v>
      </c>
      <c r="Y3072" s="7">
        <v>0.93013172</v>
      </c>
      <c r="Z3072" s="7">
        <v>1.7955051200000001</v>
      </c>
      <c r="AA3072" s="7">
        <v>7.5834499999999999E-2</v>
      </c>
      <c r="AB3072" s="7">
        <v>8.3641960000000001E-2</v>
      </c>
      <c r="AC3072" s="7">
        <v>2.3033982200000001</v>
      </c>
      <c r="AD3072" s="7">
        <v>0.12471819000000001</v>
      </c>
      <c r="AE3072" s="7">
        <v>0.83115941000000004</v>
      </c>
      <c r="AF3072" s="7">
        <v>0.17153277</v>
      </c>
      <c r="AG3072" s="7">
        <v>0.18066731</v>
      </c>
      <c r="AH3072" s="7">
        <v>1.3734564499999999</v>
      </c>
      <c r="AI3072" s="7">
        <v>0.22998146</v>
      </c>
    </row>
    <row r="3073" spans="1:35" x14ac:dyDescent="0.25">
      <c r="A3073" s="3">
        <f>VLOOKUP($F3073,Områder!$A$1:$T$64,7,FALSE)</f>
        <v>26</v>
      </c>
      <c r="B3073" s="3" t="str">
        <f>VLOOKUP($F3073,Områder!$A$1:$T$64,4,FALSE)</f>
        <v>Herslev Skole</v>
      </c>
      <c r="C3073" s="3" t="str">
        <f>VLOOKUP($F3073,Områder!$A$1:$T$64,5,FALSE)</f>
        <v>Fjordbakkeskolen</v>
      </c>
      <c r="D3073" s="3" t="str">
        <f>VLOOKUP($F3073,Områder!$A$1:$T$64,10,FALSE) &amp; " - " &amp; VLOOKUP($F3073,Områder!$A$1:$T$64,11,FALSE)</f>
        <v>6 - Herslev, Hedsted og Bredstrup</v>
      </c>
      <c r="E3073" s="3" t="str">
        <f>VLOOKUP($F3073,Områder!$A$1:$T$64,6,FALSE)</f>
        <v>Distriktsinstitutionen Fjordbakken</v>
      </c>
      <c r="F3073" s="1">
        <v>62</v>
      </c>
      <c r="G3073" s="1">
        <v>71</v>
      </c>
      <c r="H3073" s="7">
        <v>0</v>
      </c>
      <c r="I3073" s="7">
        <v>1</v>
      </c>
      <c r="J3073" s="7">
        <v>1</v>
      </c>
      <c r="K3073" s="7">
        <v>0</v>
      </c>
      <c r="L3073" s="7">
        <v>0</v>
      </c>
      <c r="M3073" s="7">
        <v>0</v>
      </c>
      <c r="N3073" s="7">
        <v>1</v>
      </c>
      <c r="O3073" s="7">
        <v>1</v>
      </c>
      <c r="P3073" s="7">
        <v>1</v>
      </c>
      <c r="Q3073" s="7">
        <v>1</v>
      </c>
      <c r="R3073" s="7">
        <v>1</v>
      </c>
      <c r="S3073" s="7">
        <v>0</v>
      </c>
      <c r="T3073" s="7">
        <v>0</v>
      </c>
      <c r="U3073" s="7">
        <v>1</v>
      </c>
      <c r="V3073" s="7">
        <v>0</v>
      </c>
      <c r="W3073" s="7">
        <v>0</v>
      </c>
      <c r="X3073" s="7">
        <v>1.416912E-2</v>
      </c>
      <c r="Y3073" s="7">
        <v>0.95672201000000001</v>
      </c>
      <c r="Z3073" s="7">
        <v>0.86591101999999998</v>
      </c>
      <c r="AA3073" s="7">
        <v>1.6871402200000001</v>
      </c>
      <c r="AB3073" s="7">
        <v>7.9228160000000006E-2</v>
      </c>
      <c r="AC3073" s="7">
        <v>8.5935280000000003E-2</v>
      </c>
      <c r="AD3073" s="7">
        <v>2.1582556199999998</v>
      </c>
      <c r="AE3073" s="7">
        <v>0.12429995000000001</v>
      </c>
      <c r="AF3073" s="7">
        <v>0.79442356999999997</v>
      </c>
      <c r="AG3073" s="7">
        <v>0.16806214999999999</v>
      </c>
      <c r="AH3073" s="7">
        <v>0.17604269</v>
      </c>
      <c r="AI3073" s="7">
        <v>1.2951475699999999</v>
      </c>
    </row>
    <row r="3074" spans="1:35" x14ac:dyDescent="0.25">
      <c r="A3074" s="3">
        <f>VLOOKUP($F3074,Områder!$A$1:$T$64,7,FALSE)</f>
        <v>26</v>
      </c>
      <c r="B3074" s="3" t="str">
        <f>VLOOKUP($F3074,Områder!$A$1:$T$64,4,FALSE)</f>
        <v>Herslev Skole</v>
      </c>
      <c r="C3074" s="3" t="str">
        <f>VLOOKUP($F3074,Områder!$A$1:$T$64,5,FALSE)</f>
        <v>Fjordbakkeskolen</v>
      </c>
      <c r="D3074" s="3" t="str">
        <f>VLOOKUP($F3074,Områder!$A$1:$T$64,10,FALSE) &amp; " - " &amp; VLOOKUP($F3074,Områder!$A$1:$T$64,11,FALSE)</f>
        <v>6 - Herslev, Hedsted og Bredstrup</v>
      </c>
      <c r="E3074" s="3" t="str">
        <f>VLOOKUP($F3074,Områder!$A$1:$T$64,6,FALSE)</f>
        <v>Distriktsinstitutionen Fjordbakken</v>
      </c>
      <c r="F3074" s="1">
        <v>62</v>
      </c>
      <c r="G3074" s="1">
        <v>72</v>
      </c>
      <c r="H3074" s="7">
        <v>0</v>
      </c>
      <c r="I3074" s="7">
        <v>0</v>
      </c>
      <c r="J3074" s="7">
        <v>1</v>
      </c>
      <c r="K3074" s="7">
        <v>1</v>
      </c>
      <c r="L3074" s="7">
        <v>0</v>
      </c>
      <c r="M3074" s="7">
        <v>0</v>
      </c>
      <c r="N3074" s="7">
        <v>0</v>
      </c>
      <c r="O3074" s="7">
        <v>1</v>
      </c>
      <c r="P3074" s="7">
        <v>1</v>
      </c>
      <c r="Q3074" s="7">
        <v>1</v>
      </c>
      <c r="R3074" s="7">
        <v>1</v>
      </c>
      <c r="S3074" s="7">
        <v>1</v>
      </c>
      <c r="T3074" s="7">
        <v>0</v>
      </c>
      <c r="U3074" s="7">
        <v>0</v>
      </c>
      <c r="V3074" s="7">
        <v>0</v>
      </c>
      <c r="W3074" s="7">
        <v>0</v>
      </c>
      <c r="X3074" s="7">
        <v>2.6183049999999999E-2</v>
      </c>
      <c r="Y3074" s="7">
        <v>3.817048E-2</v>
      </c>
      <c r="Z3074" s="7">
        <v>0.92856026000000003</v>
      </c>
      <c r="AA3074" s="7">
        <v>0.80155153999999995</v>
      </c>
      <c r="AB3074" s="7">
        <v>1.5840798700000001</v>
      </c>
      <c r="AC3074" s="7">
        <v>8.8809059999999995E-2</v>
      </c>
      <c r="AD3074" s="7">
        <v>9.3366959999999999E-2</v>
      </c>
      <c r="AE3074" s="7">
        <v>2.0107407400000001</v>
      </c>
      <c r="AF3074" s="7">
        <v>0.12922834</v>
      </c>
      <c r="AG3074" s="7">
        <v>0.76743092999999996</v>
      </c>
      <c r="AH3074" s="7">
        <v>0.16998669999999999</v>
      </c>
      <c r="AI3074" s="7">
        <v>0.17684205</v>
      </c>
    </row>
    <row r="3075" spans="1:35" x14ac:dyDescent="0.25">
      <c r="A3075" s="3">
        <f>VLOOKUP($F3075,Områder!$A$1:$T$64,7,FALSE)</f>
        <v>26</v>
      </c>
      <c r="B3075" s="3" t="str">
        <f>VLOOKUP($F3075,Områder!$A$1:$T$64,4,FALSE)</f>
        <v>Herslev Skole</v>
      </c>
      <c r="C3075" s="3" t="str">
        <f>VLOOKUP($F3075,Områder!$A$1:$T$64,5,FALSE)</f>
        <v>Fjordbakkeskolen</v>
      </c>
      <c r="D3075" s="3" t="str">
        <f>VLOOKUP($F3075,Områder!$A$1:$T$64,10,FALSE) &amp; " - " &amp; VLOOKUP($F3075,Områder!$A$1:$T$64,11,FALSE)</f>
        <v>6 - Herslev, Hedsted og Bredstrup</v>
      </c>
      <c r="E3075" s="3" t="str">
        <f>VLOOKUP($F3075,Områder!$A$1:$T$64,6,FALSE)</f>
        <v>Distriktsinstitutionen Fjordbakken</v>
      </c>
      <c r="F3075" s="1">
        <v>62</v>
      </c>
      <c r="G3075" s="1">
        <v>73</v>
      </c>
      <c r="H3075" s="7">
        <v>1</v>
      </c>
      <c r="I3075" s="7">
        <v>0</v>
      </c>
      <c r="J3075" s="7">
        <v>0</v>
      </c>
      <c r="K3075" s="7">
        <v>1</v>
      </c>
      <c r="L3075" s="7">
        <v>1</v>
      </c>
      <c r="M3075" s="7">
        <v>0</v>
      </c>
      <c r="N3075" s="7">
        <v>0</v>
      </c>
      <c r="O3075" s="7">
        <v>0</v>
      </c>
      <c r="P3075" s="7">
        <v>1</v>
      </c>
      <c r="Q3075" s="7">
        <v>1</v>
      </c>
      <c r="R3075" s="7">
        <v>1</v>
      </c>
      <c r="S3075" s="7">
        <v>1</v>
      </c>
      <c r="T3075" s="7">
        <v>1</v>
      </c>
      <c r="U3075" s="7">
        <v>0</v>
      </c>
      <c r="V3075" s="7">
        <v>0</v>
      </c>
      <c r="W3075" s="7">
        <v>0</v>
      </c>
      <c r="X3075" s="7">
        <v>1.2440110000000001E-2</v>
      </c>
      <c r="Y3075" s="7">
        <v>3.7238269999999997E-2</v>
      </c>
      <c r="Z3075" s="7">
        <v>4.6093790000000003E-2</v>
      </c>
      <c r="AA3075" s="7">
        <v>0.89117086000000001</v>
      </c>
      <c r="AB3075" s="7">
        <v>0.75626855999999998</v>
      </c>
      <c r="AC3075" s="7">
        <v>1.5023120299999999</v>
      </c>
      <c r="AD3075" s="7">
        <v>9.0525449999999993E-2</v>
      </c>
      <c r="AE3075" s="7">
        <v>9.4142939999999994E-2</v>
      </c>
      <c r="AF3075" s="7">
        <v>1.90339652</v>
      </c>
      <c r="AG3075" s="7">
        <v>0.12836474</v>
      </c>
      <c r="AH3075" s="7">
        <v>0.73622871000000001</v>
      </c>
      <c r="AI3075" s="7">
        <v>0.16729020999999999</v>
      </c>
    </row>
    <row r="3076" spans="1:35" x14ac:dyDescent="0.25">
      <c r="A3076" s="3">
        <f>VLOOKUP($F3076,Områder!$A$1:$T$64,7,FALSE)</f>
        <v>26</v>
      </c>
      <c r="B3076" s="3" t="str">
        <f>VLOOKUP($F3076,Områder!$A$1:$T$64,4,FALSE)</f>
        <v>Herslev Skole</v>
      </c>
      <c r="C3076" s="3" t="str">
        <f>VLOOKUP($F3076,Områder!$A$1:$T$64,5,FALSE)</f>
        <v>Fjordbakkeskolen</v>
      </c>
      <c r="D3076" s="3" t="str">
        <f>VLOOKUP($F3076,Områder!$A$1:$T$64,10,FALSE) &amp; " - " &amp; VLOOKUP($F3076,Områder!$A$1:$T$64,11,FALSE)</f>
        <v>6 - Herslev, Hedsted og Bredstrup</v>
      </c>
      <c r="E3076" s="3" t="str">
        <f>VLOOKUP($F3076,Områder!$A$1:$T$64,6,FALSE)</f>
        <v>Distriktsinstitutionen Fjordbakken</v>
      </c>
      <c r="F3076" s="1">
        <v>62</v>
      </c>
      <c r="G3076" s="1">
        <v>74</v>
      </c>
      <c r="H3076" s="7">
        <v>0</v>
      </c>
      <c r="I3076" s="7">
        <v>1</v>
      </c>
      <c r="J3076" s="7">
        <v>0</v>
      </c>
      <c r="K3076" s="7">
        <v>0</v>
      </c>
      <c r="L3076" s="7">
        <v>1</v>
      </c>
      <c r="M3076" s="7">
        <v>1</v>
      </c>
      <c r="N3076" s="7">
        <v>0</v>
      </c>
      <c r="O3076" s="7">
        <v>0</v>
      </c>
      <c r="P3076" s="7">
        <v>0</v>
      </c>
      <c r="Q3076" s="7">
        <v>1</v>
      </c>
      <c r="R3076" s="7">
        <v>1</v>
      </c>
      <c r="S3076" s="7">
        <v>1</v>
      </c>
      <c r="T3076" s="7">
        <v>1</v>
      </c>
      <c r="U3076" s="7">
        <v>1</v>
      </c>
      <c r="V3076" s="7">
        <v>0</v>
      </c>
      <c r="W3076" s="7">
        <v>0</v>
      </c>
      <c r="X3076" s="7">
        <v>9.5074800000000004E-3</v>
      </c>
      <c r="Y3076" s="7">
        <v>2.1617500000000001E-2</v>
      </c>
      <c r="Z3076" s="7">
        <v>4.4167110000000002E-2</v>
      </c>
      <c r="AA3076" s="7">
        <v>5.08657E-2</v>
      </c>
      <c r="AB3076" s="7">
        <v>0.83508101000000001</v>
      </c>
      <c r="AC3076" s="7">
        <v>0.71769369999999999</v>
      </c>
      <c r="AD3076" s="7">
        <v>1.41268886</v>
      </c>
      <c r="AE3076" s="7">
        <v>9.0619859999999997E-2</v>
      </c>
      <c r="AF3076" s="7">
        <v>9.312049E-2</v>
      </c>
      <c r="AG3076" s="7">
        <v>1.7917181600000001</v>
      </c>
      <c r="AH3076" s="7">
        <v>0.12588379999999999</v>
      </c>
      <c r="AI3076" s="7">
        <v>0.69210351000000003</v>
      </c>
    </row>
    <row r="3077" spans="1:35" x14ac:dyDescent="0.25">
      <c r="A3077" s="3">
        <f>VLOOKUP($F3077,Områder!$A$1:$T$64,7,FALSE)</f>
        <v>26</v>
      </c>
      <c r="B3077" s="3" t="str">
        <f>VLOOKUP($F3077,Områder!$A$1:$T$64,4,FALSE)</f>
        <v>Herslev Skole</v>
      </c>
      <c r="C3077" s="3" t="str">
        <f>VLOOKUP($F3077,Områder!$A$1:$T$64,5,FALSE)</f>
        <v>Fjordbakkeskolen</v>
      </c>
      <c r="D3077" s="3" t="str">
        <f>VLOOKUP($F3077,Områder!$A$1:$T$64,10,FALSE) &amp; " - " &amp; VLOOKUP($F3077,Områder!$A$1:$T$64,11,FALSE)</f>
        <v>6 - Herslev, Hedsted og Bredstrup</v>
      </c>
      <c r="E3077" s="3" t="str">
        <f>VLOOKUP($F3077,Områder!$A$1:$T$64,6,FALSE)</f>
        <v>Distriktsinstitutionen Fjordbakken</v>
      </c>
      <c r="F3077" s="1">
        <v>62</v>
      </c>
      <c r="G3077" s="1">
        <v>75</v>
      </c>
      <c r="H3077" s="7">
        <v>0</v>
      </c>
      <c r="I3077" s="7">
        <v>0</v>
      </c>
      <c r="J3077" s="7">
        <v>1</v>
      </c>
      <c r="K3077" s="7">
        <v>0</v>
      </c>
      <c r="L3077" s="7">
        <v>0</v>
      </c>
      <c r="M3077" s="7">
        <v>1</v>
      </c>
      <c r="N3077" s="7">
        <v>1</v>
      </c>
      <c r="O3077" s="7">
        <v>0</v>
      </c>
      <c r="P3077" s="7">
        <v>0</v>
      </c>
      <c r="Q3077" s="7">
        <v>0</v>
      </c>
      <c r="R3077" s="7">
        <v>1</v>
      </c>
      <c r="S3077" s="7">
        <v>1</v>
      </c>
      <c r="T3077" s="7">
        <v>1</v>
      </c>
      <c r="U3077" s="7">
        <v>1</v>
      </c>
      <c r="V3077" s="7">
        <v>1</v>
      </c>
      <c r="W3077" s="7">
        <v>0</v>
      </c>
      <c r="X3077" s="7">
        <v>6.9311499999999996E-3</v>
      </c>
      <c r="Y3077" s="7">
        <v>1.561972E-2</v>
      </c>
      <c r="Z3077" s="7">
        <v>2.6294479999999999E-2</v>
      </c>
      <c r="AA3077" s="7">
        <v>4.7235810000000003E-2</v>
      </c>
      <c r="AB3077" s="7">
        <v>5.2982019999999998E-2</v>
      </c>
      <c r="AC3077" s="7">
        <v>0.78945697000000004</v>
      </c>
      <c r="AD3077" s="7">
        <v>0.68301124999999996</v>
      </c>
      <c r="AE3077" s="7">
        <v>1.3351974499999999</v>
      </c>
      <c r="AF3077" s="7">
        <v>8.9323929999999996E-2</v>
      </c>
      <c r="AG3077" s="7">
        <v>9.114622E-2</v>
      </c>
      <c r="AH3077" s="7">
        <v>1.6963077</v>
      </c>
      <c r="AI3077" s="7">
        <v>0.12266477000000001</v>
      </c>
    </row>
    <row r="3078" spans="1:35" x14ac:dyDescent="0.25">
      <c r="A3078" s="3">
        <f>VLOOKUP($F3078,Områder!$A$1:$T$64,7,FALSE)</f>
        <v>26</v>
      </c>
      <c r="B3078" s="3" t="str">
        <f>VLOOKUP($F3078,Områder!$A$1:$T$64,4,FALSE)</f>
        <v>Herslev Skole</v>
      </c>
      <c r="C3078" s="3" t="str">
        <f>VLOOKUP($F3078,Områder!$A$1:$T$64,5,FALSE)</f>
        <v>Fjordbakkeskolen</v>
      </c>
      <c r="D3078" s="3" t="str">
        <f>VLOOKUP($F3078,Områder!$A$1:$T$64,10,FALSE) &amp; " - " &amp; VLOOKUP($F3078,Områder!$A$1:$T$64,11,FALSE)</f>
        <v>6 - Herslev, Hedsted og Bredstrup</v>
      </c>
      <c r="E3078" s="3" t="str">
        <f>VLOOKUP($F3078,Områder!$A$1:$T$64,6,FALSE)</f>
        <v>Distriktsinstitutionen Fjordbakken</v>
      </c>
      <c r="F3078" s="1">
        <v>62</v>
      </c>
      <c r="G3078" s="1">
        <v>76</v>
      </c>
      <c r="H3078" s="7">
        <v>1</v>
      </c>
      <c r="I3078" s="7">
        <v>0</v>
      </c>
      <c r="J3078" s="7">
        <v>0</v>
      </c>
      <c r="K3078" s="7">
        <v>1</v>
      </c>
      <c r="L3078" s="7">
        <v>0</v>
      </c>
      <c r="M3078" s="7">
        <v>0</v>
      </c>
      <c r="N3078" s="7">
        <v>0</v>
      </c>
      <c r="O3078" s="7">
        <v>1</v>
      </c>
      <c r="P3078" s="7">
        <v>0</v>
      </c>
      <c r="Q3078" s="7">
        <v>0</v>
      </c>
      <c r="R3078" s="7">
        <v>0</v>
      </c>
      <c r="S3078" s="7">
        <v>1</v>
      </c>
      <c r="T3078" s="7">
        <v>1</v>
      </c>
      <c r="U3078" s="7">
        <v>1</v>
      </c>
      <c r="V3078" s="7">
        <v>1</v>
      </c>
      <c r="W3078" s="7">
        <v>1</v>
      </c>
      <c r="X3078" s="7">
        <v>1.091462E-2</v>
      </c>
      <c r="Y3078" s="7">
        <v>1.7732660000000001E-2</v>
      </c>
      <c r="Z3078" s="7">
        <v>2.453207E-2</v>
      </c>
      <c r="AA3078" s="7">
        <v>3.4004989999999999E-2</v>
      </c>
      <c r="AB3078" s="7">
        <v>5.3092609999999998E-2</v>
      </c>
      <c r="AC3078" s="7">
        <v>5.816114E-2</v>
      </c>
      <c r="AD3078" s="7">
        <v>0.73586222000000001</v>
      </c>
      <c r="AE3078" s="7">
        <v>0.65067505000000003</v>
      </c>
      <c r="AF3078" s="7">
        <v>1.2526495099999999</v>
      </c>
      <c r="AG3078" s="7">
        <v>8.9827270000000001E-2</v>
      </c>
      <c r="AH3078" s="7">
        <v>9.1424240000000004E-2</v>
      </c>
      <c r="AI3078" s="7">
        <v>1.59707562</v>
      </c>
    </row>
    <row r="3079" spans="1:35" x14ac:dyDescent="0.25">
      <c r="A3079" s="3">
        <f>VLOOKUP($F3079,Områder!$A$1:$T$64,7,FALSE)</f>
        <v>26</v>
      </c>
      <c r="B3079" s="3" t="str">
        <f>VLOOKUP($F3079,Områder!$A$1:$T$64,4,FALSE)</f>
        <v>Herslev Skole</v>
      </c>
      <c r="C3079" s="3" t="str">
        <f>VLOOKUP($F3079,Områder!$A$1:$T$64,5,FALSE)</f>
        <v>Fjordbakkeskolen</v>
      </c>
      <c r="D3079" s="3" t="str">
        <f>VLOOKUP($F3079,Områder!$A$1:$T$64,10,FALSE) &amp; " - " &amp; VLOOKUP($F3079,Områder!$A$1:$T$64,11,FALSE)</f>
        <v>6 - Herslev, Hedsted og Bredstrup</v>
      </c>
      <c r="E3079" s="3" t="str">
        <f>VLOOKUP($F3079,Områder!$A$1:$T$64,6,FALSE)</f>
        <v>Distriktsinstitutionen Fjordbakken</v>
      </c>
      <c r="F3079" s="1">
        <v>62</v>
      </c>
      <c r="G3079" s="1">
        <v>77</v>
      </c>
      <c r="H3079" s="7">
        <v>3</v>
      </c>
      <c r="I3079" s="7">
        <v>1</v>
      </c>
      <c r="J3079" s="7">
        <v>0</v>
      </c>
      <c r="K3079" s="7">
        <v>0</v>
      </c>
      <c r="L3079" s="7">
        <v>1</v>
      </c>
      <c r="M3079" s="7">
        <v>0</v>
      </c>
      <c r="N3079" s="7">
        <v>0</v>
      </c>
      <c r="O3079" s="7">
        <v>0</v>
      </c>
      <c r="P3079" s="7">
        <v>1</v>
      </c>
      <c r="Q3079" s="7">
        <v>0</v>
      </c>
      <c r="R3079" s="7">
        <v>0</v>
      </c>
      <c r="S3079" s="7">
        <v>0</v>
      </c>
      <c r="T3079" s="7">
        <v>1</v>
      </c>
      <c r="U3079" s="7">
        <v>1</v>
      </c>
      <c r="V3079" s="7">
        <v>1</v>
      </c>
      <c r="W3079" s="7">
        <v>0</v>
      </c>
      <c r="X3079" s="7">
        <v>0.89258395999999995</v>
      </c>
      <c r="Y3079" s="7">
        <v>2.7203999999999999E-2</v>
      </c>
      <c r="Z3079" s="7">
        <v>3.1153670000000001E-2</v>
      </c>
      <c r="AA3079" s="7">
        <v>3.5314860000000003E-2</v>
      </c>
      <c r="AB3079" s="7">
        <v>4.410261E-2</v>
      </c>
      <c r="AC3079" s="7">
        <v>6.221703E-2</v>
      </c>
      <c r="AD3079" s="7">
        <v>6.5378439999999996E-2</v>
      </c>
      <c r="AE3079" s="7">
        <v>0.65879995000000002</v>
      </c>
      <c r="AF3079" s="7">
        <v>0.61951038999999997</v>
      </c>
      <c r="AG3079" s="7">
        <v>1.14596572</v>
      </c>
      <c r="AH3079" s="7">
        <v>9.1590000000000005E-2</v>
      </c>
      <c r="AI3079" s="7">
        <v>9.2500929999999995E-2</v>
      </c>
    </row>
    <row r="3080" spans="1:35" x14ac:dyDescent="0.25">
      <c r="A3080" s="3">
        <f>VLOOKUP($F3080,Områder!$A$1:$T$64,7,FALSE)</f>
        <v>26</v>
      </c>
      <c r="B3080" s="3" t="str">
        <f>VLOOKUP($F3080,Områder!$A$1:$T$64,4,FALSE)</f>
        <v>Herslev Skole</v>
      </c>
      <c r="C3080" s="3" t="str">
        <f>VLOOKUP($F3080,Områder!$A$1:$T$64,5,FALSE)</f>
        <v>Fjordbakkeskolen</v>
      </c>
      <c r="D3080" s="3" t="str">
        <f>VLOOKUP($F3080,Områder!$A$1:$T$64,10,FALSE) &amp; " - " &amp; VLOOKUP($F3080,Områder!$A$1:$T$64,11,FALSE)</f>
        <v>6 - Herslev, Hedsted og Bredstrup</v>
      </c>
      <c r="E3080" s="3" t="str">
        <f>VLOOKUP($F3080,Områder!$A$1:$T$64,6,FALSE)</f>
        <v>Distriktsinstitutionen Fjordbakken</v>
      </c>
      <c r="F3080" s="1">
        <v>62</v>
      </c>
      <c r="G3080" s="1">
        <v>78</v>
      </c>
      <c r="H3080" s="7">
        <v>0</v>
      </c>
      <c r="I3080" s="7">
        <v>3</v>
      </c>
      <c r="J3080" s="7">
        <v>1</v>
      </c>
      <c r="K3080" s="7">
        <v>0</v>
      </c>
      <c r="L3080" s="7">
        <v>0</v>
      </c>
      <c r="M3080" s="7">
        <v>1</v>
      </c>
      <c r="N3080" s="7">
        <v>0</v>
      </c>
      <c r="O3080" s="7">
        <v>0</v>
      </c>
      <c r="P3080" s="7">
        <v>0</v>
      </c>
      <c r="Q3080" s="7">
        <v>1</v>
      </c>
      <c r="R3080" s="7">
        <v>0</v>
      </c>
      <c r="S3080" s="7">
        <v>0</v>
      </c>
      <c r="T3080" s="7">
        <v>0</v>
      </c>
      <c r="U3080" s="7">
        <v>1</v>
      </c>
      <c r="V3080" s="7">
        <v>1</v>
      </c>
      <c r="W3080" s="7">
        <v>1</v>
      </c>
      <c r="X3080" s="7">
        <v>1.220453E-2</v>
      </c>
      <c r="Y3080" s="7">
        <v>0.81752471999999998</v>
      </c>
      <c r="Z3080" s="7">
        <v>3.6099510000000001E-2</v>
      </c>
      <c r="AA3080" s="7">
        <v>3.8327489999999999E-2</v>
      </c>
      <c r="AB3080" s="7">
        <v>4.2188969999999999E-2</v>
      </c>
      <c r="AC3080" s="7">
        <v>5.1460770000000003E-2</v>
      </c>
      <c r="AD3080" s="7">
        <v>6.7323110000000005E-2</v>
      </c>
      <c r="AE3080" s="7">
        <v>6.9427050000000004E-2</v>
      </c>
      <c r="AF3080" s="7">
        <v>0.60701992000000005</v>
      </c>
      <c r="AG3080" s="7">
        <v>0.57925282</v>
      </c>
      <c r="AH3080" s="7">
        <v>1.0574049400000001</v>
      </c>
      <c r="AI3080" s="7">
        <v>9.1923069999999996E-2</v>
      </c>
    </row>
    <row r="3081" spans="1:35" x14ac:dyDescent="0.25">
      <c r="A3081" s="3">
        <f>VLOOKUP($F3081,Områder!$A$1:$T$64,7,FALSE)</f>
        <v>26</v>
      </c>
      <c r="B3081" s="3" t="str">
        <f>VLOOKUP($F3081,Områder!$A$1:$T$64,4,FALSE)</f>
        <v>Herslev Skole</v>
      </c>
      <c r="C3081" s="3" t="str">
        <f>VLOOKUP($F3081,Områder!$A$1:$T$64,5,FALSE)</f>
        <v>Fjordbakkeskolen</v>
      </c>
      <c r="D3081" s="3" t="str">
        <f>VLOOKUP($F3081,Områder!$A$1:$T$64,10,FALSE) &amp; " - " &amp; VLOOKUP($F3081,Områder!$A$1:$T$64,11,FALSE)</f>
        <v>6 - Herslev, Hedsted og Bredstrup</v>
      </c>
      <c r="E3081" s="3" t="str">
        <f>VLOOKUP($F3081,Områder!$A$1:$T$64,6,FALSE)</f>
        <v>Distriktsinstitutionen Fjordbakken</v>
      </c>
      <c r="F3081" s="1">
        <v>62</v>
      </c>
      <c r="G3081" s="1">
        <v>79</v>
      </c>
      <c r="H3081" s="7">
        <v>1</v>
      </c>
      <c r="I3081" s="7">
        <v>0</v>
      </c>
      <c r="J3081" s="7">
        <v>3</v>
      </c>
      <c r="K3081" s="7">
        <v>1</v>
      </c>
      <c r="L3081" s="7">
        <v>0</v>
      </c>
      <c r="M3081" s="7">
        <v>0</v>
      </c>
      <c r="N3081" s="7">
        <v>1</v>
      </c>
      <c r="O3081" s="7">
        <v>0</v>
      </c>
      <c r="P3081" s="7">
        <v>0</v>
      </c>
      <c r="Q3081" s="7">
        <v>0</v>
      </c>
      <c r="R3081" s="7">
        <v>1</v>
      </c>
      <c r="S3081" s="7">
        <v>0</v>
      </c>
      <c r="T3081" s="7">
        <v>0</v>
      </c>
      <c r="U3081" s="7">
        <v>0</v>
      </c>
      <c r="V3081" s="7">
        <v>1</v>
      </c>
      <c r="W3081" s="7">
        <v>0</v>
      </c>
      <c r="X3081" s="7">
        <v>0.87837063999999998</v>
      </c>
      <c r="Y3081" s="7">
        <v>2.2079729999999999E-2</v>
      </c>
      <c r="Z3081" s="7">
        <v>0.71766266000000001</v>
      </c>
      <c r="AA3081" s="7">
        <v>4.2172010000000003E-2</v>
      </c>
      <c r="AB3081" s="7">
        <v>4.3635640000000003E-2</v>
      </c>
      <c r="AC3081" s="7">
        <v>4.7203639999999998E-2</v>
      </c>
      <c r="AD3081" s="7">
        <v>5.5744759999999997E-2</v>
      </c>
      <c r="AE3081" s="7">
        <v>7.0493029999999998E-2</v>
      </c>
      <c r="AF3081" s="7">
        <v>7.1469859999999996E-2</v>
      </c>
      <c r="AG3081" s="7">
        <v>0.53867193000000002</v>
      </c>
      <c r="AH3081" s="7">
        <v>0.54350741999999996</v>
      </c>
      <c r="AI3081" s="7">
        <v>0.96024259000000001</v>
      </c>
    </row>
    <row r="3082" spans="1:35" x14ac:dyDescent="0.25">
      <c r="A3082" s="3">
        <f>VLOOKUP($F3082,Områder!$A$1:$T$64,7,FALSE)</f>
        <v>26</v>
      </c>
      <c r="B3082" s="3" t="str">
        <f>VLOOKUP($F3082,Områder!$A$1:$T$64,4,FALSE)</f>
        <v>Herslev Skole</v>
      </c>
      <c r="C3082" s="3" t="str">
        <f>VLOOKUP($F3082,Områder!$A$1:$T$64,5,FALSE)</f>
        <v>Fjordbakkeskolen</v>
      </c>
      <c r="D3082" s="3" t="str">
        <f>VLOOKUP($F3082,Områder!$A$1:$T$64,10,FALSE) &amp; " - " &amp; VLOOKUP($F3082,Områder!$A$1:$T$64,11,FALSE)</f>
        <v>6 - Herslev, Hedsted og Bredstrup</v>
      </c>
      <c r="E3082" s="3" t="str">
        <f>VLOOKUP($F3082,Områder!$A$1:$T$64,6,FALSE)</f>
        <v>Distriktsinstitutionen Fjordbakken</v>
      </c>
      <c r="F3082" s="1">
        <v>62</v>
      </c>
      <c r="G3082" s="1">
        <v>80</v>
      </c>
      <c r="H3082" s="7">
        <v>0</v>
      </c>
      <c r="I3082" s="7">
        <v>1</v>
      </c>
      <c r="J3082" s="7">
        <v>0</v>
      </c>
      <c r="K3082" s="7">
        <v>3</v>
      </c>
      <c r="L3082" s="7">
        <v>1</v>
      </c>
      <c r="M3082" s="7">
        <v>0</v>
      </c>
      <c r="N3082" s="7">
        <v>0</v>
      </c>
      <c r="O3082" s="7">
        <v>1</v>
      </c>
      <c r="P3082" s="7">
        <v>0</v>
      </c>
      <c r="Q3082" s="7">
        <v>0</v>
      </c>
      <c r="R3082" s="7">
        <v>0</v>
      </c>
      <c r="S3082" s="7">
        <v>0</v>
      </c>
      <c r="T3082" s="7">
        <v>0</v>
      </c>
      <c r="U3082" s="7">
        <v>0</v>
      </c>
      <c r="V3082" s="7">
        <v>0</v>
      </c>
      <c r="W3082" s="7">
        <v>1</v>
      </c>
      <c r="X3082" s="7">
        <v>3.3160500000000001E-3</v>
      </c>
      <c r="Y3082" s="7">
        <v>0.76228459999999998</v>
      </c>
      <c r="Z3082" s="7">
        <v>2.3131079999999998E-2</v>
      </c>
      <c r="AA3082" s="7">
        <v>0.62451668999999999</v>
      </c>
      <c r="AB3082" s="7">
        <v>4.1187550000000003E-2</v>
      </c>
      <c r="AC3082" s="7">
        <v>4.2450010000000003E-2</v>
      </c>
      <c r="AD3082" s="7">
        <v>4.5460460000000001E-2</v>
      </c>
      <c r="AE3082" s="7">
        <v>5.3388739999999997E-2</v>
      </c>
      <c r="AF3082" s="7">
        <v>6.6884600000000002E-2</v>
      </c>
      <c r="AG3082" s="7">
        <v>6.7537130000000001E-2</v>
      </c>
      <c r="AH3082" s="7">
        <v>0.47322849</v>
      </c>
      <c r="AI3082" s="7">
        <v>0.50294276999999998</v>
      </c>
    </row>
    <row r="3083" spans="1:35" x14ac:dyDescent="0.25">
      <c r="A3083" s="3">
        <f>VLOOKUP($F3083,Områder!$A$1:$T$64,7,FALSE)</f>
        <v>26</v>
      </c>
      <c r="B3083" s="3" t="str">
        <f>VLOOKUP($F3083,Områder!$A$1:$T$64,4,FALSE)</f>
        <v>Herslev Skole</v>
      </c>
      <c r="C3083" s="3" t="str">
        <f>VLOOKUP($F3083,Områder!$A$1:$T$64,5,FALSE)</f>
        <v>Fjordbakkeskolen</v>
      </c>
      <c r="D3083" s="3" t="str">
        <f>VLOOKUP($F3083,Områder!$A$1:$T$64,10,FALSE) &amp; " - " &amp; VLOOKUP($F3083,Områder!$A$1:$T$64,11,FALSE)</f>
        <v>6 - Herslev, Hedsted og Bredstrup</v>
      </c>
      <c r="E3083" s="3" t="str">
        <f>VLOOKUP($F3083,Områder!$A$1:$T$64,6,FALSE)</f>
        <v>Distriktsinstitutionen Fjordbakken</v>
      </c>
      <c r="F3083" s="1">
        <v>62</v>
      </c>
      <c r="G3083" s="1">
        <v>81</v>
      </c>
      <c r="H3083" s="7">
        <v>0</v>
      </c>
      <c r="I3083" s="7">
        <v>0</v>
      </c>
      <c r="J3083" s="7">
        <v>1</v>
      </c>
      <c r="K3083" s="7">
        <v>0</v>
      </c>
      <c r="L3083" s="7">
        <v>3</v>
      </c>
      <c r="M3083" s="7">
        <v>1</v>
      </c>
      <c r="N3083" s="7">
        <v>0</v>
      </c>
      <c r="O3083" s="7">
        <v>0</v>
      </c>
      <c r="P3083" s="7">
        <v>1</v>
      </c>
      <c r="Q3083" s="7">
        <v>0</v>
      </c>
      <c r="R3083" s="7">
        <v>0</v>
      </c>
      <c r="S3083" s="7">
        <v>0</v>
      </c>
      <c r="T3083" s="7">
        <v>0</v>
      </c>
      <c r="U3083" s="7">
        <v>0</v>
      </c>
      <c r="V3083" s="7">
        <v>0</v>
      </c>
      <c r="W3083" s="7">
        <v>0</v>
      </c>
      <c r="X3083" s="7">
        <v>0.92272781999999998</v>
      </c>
      <c r="Y3083" s="7">
        <v>2.2508799999999999E-2</v>
      </c>
      <c r="Z3083" s="7">
        <v>0.69045500999999998</v>
      </c>
      <c r="AA3083" s="7">
        <v>3.7837809999999999E-2</v>
      </c>
      <c r="AB3083" s="7">
        <v>0.56874568000000003</v>
      </c>
      <c r="AC3083" s="7">
        <v>5.6930149999999999E-2</v>
      </c>
      <c r="AD3083" s="7">
        <v>5.7477229999999997E-2</v>
      </c>
      <c r="AE3083" s="7">
        <v>5.9694940000000002E-2</v>
      </c>
      <c r="AF3083" s="7">
        <v>6.7208669999999998E-2</v>
      </c>
      <c r="AG3083" s="7">
        <v>8.1022570000000002E-2</v>
      </c>
      <c r="AH3083" s="7">
        <v>7.9621129999999998E-2</v>
      </c>
      <c r="AI3083" s="7">
        <v>0.43851182</v>
      </c>
    </row>
    <row r="3084" spans="1:35" x14ac:dyDescent="0.25">
      <c r="A3084" s="3">
        <f>VLOOKUP($F3084,Områder!$A$1:$T$64,7,FALSE)</f>
        <v>26</v>
      </c>
      <c r="B3084" s="3" t="str">
        <f>VLOOKUP($F3084,Områder!$A$1:$T$64,4,FALSE)</f>
        <v>Herslev Skole</v>
      </c>
      <c r="C3084" s="3" t="str">
        <f>VLOOKUP($F3084,Områder!$A$1:$T$64,5,FALSE)</f>
        <v>Fjordbakkeskolen</v>
      </c>
      <c r="D3084" s="3" t="str">
        <f>VLOOKUP($F3084,Områder!$A$1:$T$64,10,FALSE) &amp; " - " &amp; VLOOKUP($F3084,Områder!$A$1:$T$64,11,FALSE)</f>
        <v>6 - Herslev, Hedsted og Bredstrup</v>
      </c>
      <c r="E3084" s="3" t="str">
        <f>VLOOKUP($F3084,Områder!$A$1:$T$64,6,FALSE)</f>
        <v>Distriktsinstitutionen Fjordbakken</v>
      </c>
      <c r="F3084" s="1">
        <v>62</v>
      </c>
      <c r="G3084" s="1">
        <v>82</v>
      </c>
      <c r="H3084" s="7">
        <v>0</v>
      </c>
      <c r="I3084" s="7">
        <v>0</v>
      </c>
      <c r="J3084" s="7">
        <v>0</v>
      </c>
      <c r="K3084" s="7">
        <v>1</v>
      </c>
      <c r="L3084" s="7">
        <v>0</v>
      </c>
      <c r="M3084" s="7">
        <v>2</v>
      </c>
      <c r="N3084" s="7">
        <v>1</v>
      </c>
      <c r="O3084" s="7">
        <v>0</v>
      </c>
      <c r="P3084" s="7">
        <v>0</v>
      </c>
      <c r="Q3084" s="7">
        <v>1</v>
      </c>
      <c r="R3084" s="7">
        <v>0</v>
      </c>
      <c r="S3084" s="7">
        <v>0</v>
      </c>
      <c r="T3084" s="7">
        <v>0</v>
      </c>
      <c r="U3084" s="7">
        <v>0</v>
      </c>
      <c r="V3084" s="7">
        <v>0</v>
      </c>
      <c r="W3084" s="7">
        <v>0</v>
      </c>
      <c r="X3084" s="7">
        <v>2.8923400000000002E-3</v>
      </c>
      <c r="Y3084" s="7">
        <v>0.83040714000000004</v>
      </c>
      <c r="Z3084" s="7">
        <v>2.3016390000000001E-2</v>
      </c>
      <c r="AA3084" s="7">
        <v>0.62480448</v>
      </c>
      <c r="AB3084" s="7">
        <v>3.6712950000000001E-2</v>
      </c>
      <c r="AC3084" s="7">
        <v>0.51584909000000001</v>
      </c>
      <c r="AD3084" s="7">
        <v>5.4433679999999998E-2</v>
      </c>
      <c r="AE3084" s="7">
        <v>5.4940200000000002E-2</v>
      </c>
      <c r="AF3084" s="7">
        <v>5.689545E-2</v>
      </c>
      <c r="AG3084" s="7">
        <v>6.3952759999999997E-2</v>
      </c>
      <c r="AH3084" s="7">
        <v>7.6651140000000006E-2</v>
      </c>
      <c r="AI3084" s="7">
        <v>7.5280570000000005E-2</v>
      </c>
    </row>
    <row r="3085" spans="1:35" x14ac:dyDescent="0.25">
      <c r="A3085" s="3">
        <f>VLOOKUP($F3085,Områder!$A$1:$T$64,7,FALSE)</f>
        <v>26</v>
      </c>
      <c r="B3085" s="3" t="str">
        <f>VLOOKUP($F3085,Områder!$A$1:$T$64,4,FALSE)</f>
        <v>Herslev Skole</v>
      </c>
      <c r="C3085" s="3" t="str">
        <f>VLOOKUP($F3085,Områder!$A$1:$T$64,5,FALSE)</f>
        <v>Fjordbakkeskolen</v>
      </c>
      <c r="D3085" s="3" t="str">
        <f>VLOOKUP($F3085,Områder!$A$1:$T$64,10,FALSE) &amp; " - " &amp; VLOOKUP($F3085,Områder!$A$1:$T$64,11,FALSE)</f>
        <v>6 - Herslev, Hedsted og Bredstrup</v>
      </c>
      <c r="E3085" s="3" t="str">
        <f>VLOOKUP($F3085,Områder!$A$1:$T$64,6,FALSE)</f>
        <v>Distriktsinstitutionen Fjordbakken</v>
      </c>
      <c r="F3085" s="1">
        <v>62</v>
      </c>
      <c r="G3085" s="1">
        <v>83</v>
      </c>
      <c r="H3085" s="7">
        <v>0</v>
      </c>
      <c r="I3085" s="7">
        <v>0</v>
      </c>
      <c r="J3085" s="7">
        <v>0</v>
      </c>
      <c r="K3085" s="7">
        <v>0</v>
      </c>
      <c r="L3085" s="7">
        <v>0</v>
      </c>
      <c r="M3085" s="7">
        <v>0</v>
      </c>
      <c r="N3085" s="7">
        <v>2</v>
      </c>
      <c r="O3085" s="7">
        <v>1</v>
      </c>
      <c r="P3085" s="7">
        <v>0</v>
      </c>
      <c r="Q3085" s="7">
        <v>0</v>
      </c>
      <c r="R3085" s="7">
        <v>1</v>
      </c>
      <c r="S3085" s="7">
        <v>0</v>
      </c>
      <c r="T3085" s="7">
        <v>0</v>
      </c>
      <c r="U3085" s="7">
        <v>0</v>
      </c>
      <c r="V3085" s="7">
        <v>0</v>
      </c>
      <c r="W3085" s="7">
        <v>0</v>
      </c>
      <c r="X3085" s="7">
        <v>5.9612500000000004E-3</v>
      </c>
      <c r="Y3085" s="7">
        <v>9.6381100000000001E-3</v>
      </c>
      <c r="Z3085" s="7">
        <v>0.69191210999999997</v>
      </c>
      <c r="AA3085" s="7">
        <v>2.622004E-2</v>
      </c>
      <c r="AB3085" s="7">
        <v>0.57338080999999996</v>
      </c>
      <c r="AC3085" s="7">
        <v>3.8387770000000002E-2</v>
      </c>
      <c r="AD3085" s="7">
        <v>0.47503564999999998</v>
      </c>
      <c r="AE3085" s="7">
        <v>5.4329349999999998E-2</v>
      </c>
      <c r="AF3085" s="7">
        <v>5.491356E-2</v>
      </c>
      <c r="AG3085" s="7">
        <v>5.7095529999999999E-2</v>
      </c>
      <c r="AH3085" s="7">
        <v>6.4040840000000002E-2</v>
      </c>
      <c r="AI3085" s="7">
        <v>7.4932449999999998E-2</v>
      </c>
    </row>
    <row r="3086" spans="1:35" x14ac:dyDescent="0.25">
      <c r="A3086" s="3">
        <f>VLOOKUP($F3086,Områder!$A$1:$T$64,7,FALSE)</f>
        <v>26</v>
      </c>
      <c r="B3086" s="3" t="str">
        <f>VLOOKUP($F3086,Områder!$A$1:$T$64,4,FALSE)</f>
        <v>Herslev Skole</v>
      </c>
      <c r="C3086" s="3" t="str">
        <f>VLOOKUP($F3086,Områder!$A$1:$T$64,5,FALSE)</f>
        <v>Fjordbakkeskolen</v>
      </c>
      <c r="D3086" s="3" t="str">
        <f>VLOOKUP($F3086,Områder!$A$1:$T$64,10,FALSE) &amp; " - " &amp; VLOOKUP($F3086,Områder!$A$1:$T$64,11,FALSE)</f>
        <v>6 - Herslev, Hedsted og Bredstrup</v>
      </c>
      <c r="E3086" s="3" t="str">
        <f>VLOOKUP($F3086,Områder!$A$1:$T$64,6,FALSE)</f>
        <v>Distriktsinstitutionen Fjordbakken</v>
      </c>
      <c r="F3086" s="1">
        <v>62</v>
      </c>
      <c r="G3086" s="1">
        <v>84</v>
      </c>
      <c r="H3086" s="7">
        <v>0</v>
      </c>
      <c r="I3086" s="7">
        <v>0</v>
      </c>
      <c r="J3086" s="7">
        <v>0</v>
      </c>
      <c r="K3086" s="7">
        <v>0</v>
      </c>
      <c r="L3086" s="7">
        <v>0</v>
      </c>
      <c r="M3086" s="7">
        <v>0</v>
      </c>
      <c r="N3086" s="7">
        <v>0</v>
      </c>
      <c r="O3086" s="7">
        <v>2</v>
      </c>
      <c r="P3086" s="7">
        <v>1</v>
      </c>
      <c r="Q3086" s="7">
        <v>0</v>
      </c>
      <c r="R3086" s="7">
        <v>0</v>
      </c>
      <c r="S3086" s="7">
        <v>1</v>
      </c>
      <c r="T3086" s="7">
        <v>0</v>
      </c>
      <c r="U3086" s="7">
        <v>0</v>
      </c>
      <c r="V3086" s="7">
        <v>0</v>
      </c>
      <c r="W3086" s="7">
        <v>0</v>
      </c>
      <c r="X3086" s="7">
        <v>6.81658E-3</v>
      </c>
      <c r="Y3086" s="7">
        <v>1.306156E-2</v>
      </c>
      <c r="Z3086" s="7">
        <v>1.4292920000000001E-2</v>
      </c>
      <c r="AA3086" s="7">
        <v>0.62832653000000005</v>
      </c>
      <c r="AB3086" s="7">
        <v>2.8375109999999999E-2</v>
      </c>
      <c r="AC3086" s="7">
        <v>0.50427228000000002</v>
      </c>
      <c r="AD3086" s="7">
        <v>3.9979210000000001E-2</v>
      </c>
      <c r="AE3086" s="7">
        <v>0.42007955000000002</v>
      </c>
      <c r="AF3086" s="7">
        <v>5.5325979999999997E-2</v>
      </c>
      <c r="AG3086" s="7">
        <v>5.6208180000000003E-2</v>
      </c>
      <c r="AH3086" s="7">
        <v>5.7737209999999997E-2</v>
      </c>
      <c r="AI3086" s="7">
        <v>6.4504140000000001E-2</v>
      </c>
    </row>
    <row r="3087" spans="1:35" x14ac:dyDescent="0.25">
      <c r="A3087" s="3">
        <f>VLOOKUP($F3087,Områder!$A$1:$T$64,7,FALSE)</f>
        <v>26</v>
      </c>
      <c r="B3087" s="3" t="str">
        <f>VLOOKUP($F3087,Områder!$A$1:$T$64,4,FALSE)</f>
        <v>Herslev Skole</v>
      </c>
      <c r="C3087" s="3" t="str">
        <f>VLOOKUP($F3087,Områder!$A$1:$T$64,5,FALSE)</f>
        <v>Fjordbakkeskolen</v>
      </c>
      <c r="D3087" s="3" t="str">
        <f>VLOOKUP($F3087,Områder!$A$1:$T$64,10,FALSE) &amp; " - " &amp; VLOOKUP($F3087,Områder!$A$1:$T$64,11,FALSE)</f>
        <v>6 - Herslev, Hedsted og Bredstrup</v>
      </c>
      <c r="E3087" s="3" t="str">
        <f>VLOOKUP($F3087,Områder!$A$1:$T$64,6,FALSE)</f>
        <v>Distriktsinstitutionen Fjordbakken</v>
      </c>
      <c r="F3087" s="1">
        <v>62</v>
      </c>
      <c r="G3087" s="1">
        <v>85</v>
      </c>
      <c r="H3087" s="7">
        <v>1</v>
      </c>
      <c r="I3087" s="7">
        <v>0</v>
      </c>
      <c r="J3087" s="7">
        <v>0</v>
      </c>
      <c r="K3087" s="7">
        <v>0</v>
      </c>
      <c r="L3087" s="7">
        <v>0</v>
      </c>
      <c r="M3087" s="7">
        <v>0</v>
      </c>
      <c r="N3087" s="7">
        <v>0</v>
      </c>
      <c r="O3087" s="7">
        <v>0</v>
      </c>
      <c r="P3087" s="7">
        <v>2</v>
      </c>
      <c r="Q3087" s="7">
        <v>1</v>
      </c>
      <c r="R3087" s="7">
        <v>0</v>
      </c>
      <c r="S3087" s="7">
        <v>0</v>
      </c>
      <c r="T3087" s="7">
        <v>1</v>
      </c>
      <c r="U3087" s="7">
        <v>0</v>
      </c>
      <c r="V3087" s="7">
        <v>0</v>
      </c>
      <c r="W3087" s="7">
        <v>0</v>
      </c>
      <c r="X3087" s="7">
        <v>1.0565800000000001E-3</v>
      </c>
      <c r="Y3087" s="7">
        <v>7.5005999999999996E-3</v>
      </c>
      <c r="Z3087" s="7">
        <v>1.2933969999999999E-2</v>
      </c>
      <c r="AA3087" s="7">
        <v>1.3784950000000001E-2</v>
      </c>
      <c r="AB3087" s="7">
        <v>0.55191794000000005</v>
      </c>
      <c r="AC3087" s="7">
        <v>2.664799E-2</v>
      </c>
      <c r="AD3087" s="7">
        <v>0.46497064999999999</v>
      </c>
      <c r="AE3087" s="7">
        <v>3.7115540000000002E-2</v>
      </c>
      <c r="AF3087" s="7">
        <v>0.38775526999999999</v>
      </c>
      <c r="AG3087" s="7">
        <v>5.1281100000000003E-2</v>
      </c>
      <c r="AH3087" s="7">
        <v>5.2187509999999999E-2</v>
      </c>
      <c r="AI3087" s="7">
        <v>5.3592720000000003E-2</v>
      </c>
    </row>
    <row r="3088" spans="1:35" x14ac:dyDescent="0.25">
      <c r="A3088" s="3">
        <f>VLOOKUP($F3088,Områder!$A$1:$T$64,7,FALSE)</f>
        <v>26</v>
      </c>
      <c r="B3088" s="3" t="str">
        <f>VLOOKUP($F3088,Områder!$A$1:$T$64,4,FALSE)</f>
        <v>Herslev Skole</v>
      </c>
      <c r="C3088" s="3" t="str">
        <f>VLOOKUP($F3088,Områder!$A$1:$T$64,5,FALSE)</f>
        <v>Fjordbakkeskolen</v>
      </c>
      <c r="D3088" s="3" t="str">
        <f>VLOOKUP($F3088,Områder!$A$1:$T$64,10,FALSE) &amp; " - " &amp; VLOOKUP($F3088,Områder!$A$1:$T$64,11,FALSE)</f>
        <v>6 - Herslev, Hedsted og Bredstrup</v>
      </c>
      <c r="E3088" s="3" t="str">
        <f>VLOOKUP($F3088,Områder!$A$1:$T$64,6,FALSE)</f>
        <v>Distriktsinstitutionen Fjordbakken</v>
      </c>
      <c r="F3088" s="1">
        <v>62</v>
      </c>
      <c r="G3088" s="1">
        <v>86</v>
      </c>
      <c r="H3088" s="7">
        <v>0</v>
      </c>
      <c r="I3088" s="7">
        <v>1</v>
      </c>
      <c r="J3088" s="7">
        <v>0</v>
      </c>
      <c r="K3088" s="7">
        <v>0</v>
      </c>
      <c r="L3088" s="7">
        <v>0</v>
      </c>
      <c r="M3088" s="7">
        <v>0</v>
      </c>
      <c r="N3088" s="7">
        <v>0</v>
      </c>
      <c r="O3088" s="7">
        <v>0</v>
      </c>
      <c r="P3088" s="7">
        <v>0</v>
      </c>
      <c r="Q3088" s="7">
        <v>2</v>
      </c>
      <c r="R3088" s="7">
        <v>1</v>
      </c>
      <c r="S3088" s="7">
        <v>0</v>
      </c>
      <c r="T3088" s="7">
        <v>0</v>
      </c>
      <c r="U3088" s="7">
        <v>1</v>
      </c>
      <c r="V3088" s="7">
        <v>0</v>
      </c>
      <c r="W3088" s="7">
        <v>0</v>
      </c>
      <c r="X3088" s="7">
        <v>6.20479E-3</v>
      </c>
      <c r="Y3088" s="7">
        <v>6.3676899999999996E-3</v>
      </c>
      <c r="Z3088" s="7">
        <v>1.205643E-2</v>
      </c>
      <c r="AA3088" s="7">
        <v>1.685006E-2</v>
      </c>
      <c r="AB3088" s="7">
        <v>1.6760959999999998E-2</v>
      </c>
      <c r="AC3088" s="7">
        <v>0.49905454999999999</v>
      </c>
      <c r="AD3088" s="7">
        <v>2.830386E-2</v>
      </c>
      <c r="AE3088" s="7">
        <v>0.41959597999999998</v>
      </c>
      <c r="AF3088" s="7">
        <v>3.8510120000000002E-2</v>
      </c>
      <c r="AG3088" s="7">
        <v>0.35191241000000001</v>
      </c>
      <c r="AH3088" s="7">
        <v>5.2716029999999997E-2</v>
      </c>
      <c r="AI3088" s="7">
        <v>5.3990829999999997E-2</v>
      </c>
    </row>
    <row r="3089" spans="1:35" x14ac:dyDescent="0.25">
      <c r="A3089" s="3">
        <f>VLOOKUP($F3089,Områder!$A$1:$T$64,7,FALSE)</f>
        <v>26</v>
      </c>
      <c r="B3089" s="3" t="str">
        <f>VLOOKUP($F3089,Områder!$A$1:$T$64,4,FALSE)</f>
        <v>Herslev Skole</v>
      </c>
      <c r="C3089" s="3" t="str">
        <f>VLOOKUP($F3089,Områder!$A$1:$T$64,5,FALSE)</f>
        <v>Fjordbakkeskolen</v>
      </c>
      <c r="D3089" s="3" t="str">
        <f>VLOOKUP($F3089,Områder!$A$1:$T$64,10,FALSE) &amp; " - " &amp; VLOOKUP($F3089,Områder!$A$1:$T$64,11,FALSE)</f>
        <v>6 - Herslev, Hedsted og Bredstrup</v>
      </c>
      <c r="E3089" s="3" t="str">
        <f>VLOOKUP($F3089,Områder!$A$1:$T$64,6,FALSE)</f>
        <v>Distriktsinstitutionen Fjordbakken</v>
      </c>
      <c r="F3089" s="1">
        <v>62</v>
      </c>
      <c r="G3089" s="1">
        <v>87</v>
      </c>
      <c r="H3089" s="7">
        <v>0</v>
      </c>
      <c r="I3089" s="7">
        <v>0</v>
      </c>
      <c r="J3089" s="7">
        <v>1</v>
      </c>
      <c r="K3089" s="7">
        <v>0</v>
      </c>
      <c r="L3089" s="7">
        <v>0</v>
      </c>
      <c r="M3089" s="7">
        <v>0</v>
      </c>
      <c r="N3089" s="7">
        <v>0</v>
      </c>
      <c r="O3089" s="7">
        <v>0</v>
      </c>
      <c r="P3089" s="7">
        <v>0</v>
      </c>
      <c r="Q3089" s="7">
        <v>0</v>
      </c>
      <c r="R3089" s="7">
        <v>2</v>
      </c>
      <c r="S3089" s="7">
        <v>1</v>
      </c>
      <c r="T3089" s="7">
        <v>0</v>
      </c>
      <c r="U3089" s="7">
        <v>0</v>
      </c>
      <c r="V3089" s="7">
        <v>1</v>
      </c>
      <c r="W3089" s="7">
        <v>0</v>
      </c>
      <c r="X3089" s="7">
        <v>7.6836999999999999E-4</v>
      </c>
      <c r="Y3089" s="7">
        <v>6.0924500000000001E-3</v>
      </c>
      <c r="Z3089" s="7">
        <v>6.0625100000000001E-3</v>
      </c>
      <c r="AA3089" s="7">
        <v>1.098117E-2</v>
      </c>
      <c r="AB3089" s="7">
        <v>1.5230789999999999E-2</v>
      </c>
      <c r="AC3089" s="7">
        <v>1.5114010000000001E-2</v>
      </c>
      <c r="AD3089" s="7">
        <v>0.44031545999999999</v>
      </c>
      <c r="AE3089" s="7">
        <v>2.5223510000000001E-2</v>
      </c>
      <c r="AF3089" s="7">
        <v>0.36526082999999998</v>
      </c>
      <c r="AG3089" s="7">
        <v>3.4370129999999999E-2</v>
      </c>
      <c r="AH3089" s="7">
        <v>0.30728554000000002</v>
      </c>
      <c r="AI3089" s="7">
        <v>4.7141410000000002E-2</v>
      </c>
    </row>
    <row r="3090" spans="1:35" x14ac:dyDescent="0.25">
      <c r="A3090" s="3">
        <f>VLOOKUP($F3090,Områder!$A$1:$T$64,7,FALSE)</f>
        <v>26</v>
      </c>
      <c r="B3090" s="3" t="str">
        <f>VLOOKUP($F3090,Områder!$A$1:$T$64,4,FALSE)</f>
        <v>Herslev Skole</v>
      </c>
      <c r="C3090" s="3" t="str">
        <f>VLOOKUP($F3090,Områder!$A$1:$T$64,5,FALSE)</f>
        <v>Fjordbakkeskolen</v>
      </c>
      <c r="D3090" s="3" t="str">
        <f>VLOOKUP($F3090,Områder!$A$1:$T$64,10,FALSE) &amp; " - " &amp; VLOOKUP($F3090,Områder!$A$1:$T$64,11,FALSE)</f>
        <v>6 - Herslev, Hedsted og Bredstrup</v>
      </c>
      <c r="E3090" s="3" t="str">
        <f>VLOOKUP($F3090,Områder!$A$1:$T$64,6,FALSE)</f>
        <v>Distriktsinstitutionen Fjordbakken</v>
      </c>
      <c r="F3090" s="1">
        <v>62</v>
      </c>
      <c r="G3090" s="1">
        <v>88</v>
      </c>
      <c r="H3090" s="7">
        <v>0</v>
      </c>
      <c r="I3090" s="7">
        <v>0</v>
      </c>
      <c r="J3090" s="7">
        <v>0</v>
      </c>
      <c r="K3090" s="7">
        <v>1</v>
      </c>
      <c r="L3090" s="7">
        <v>0</v>
      </c>
      <c r="M3090" s="7">
        <v>0</v>
      </c>
      <c r="N3090" s="7">
        <v>0</v>
      </c>
      <c r="O3090" s="7">
        <v>0</v>
      </c>
      <c r="P3090" s="7">
        <v>0</v>
      </c>
      <c r="Q3090" s="7">
        <v>0</v>
      </c>
      <c r="R3090" s="7">
        <v>0</v>
      </c>
      <c r="S3090" s="7">
        <v>1</v>
      </c>
      <c r="T3090" s="7">
        <v>0</v>
      </c>
      <c r="U3090" s="7">
        <v>0</v>
      </c>
      <c r="V3090" s="7">
        <v>0</v>
      </c>
      <c r="W3090" s="7">
        <v>1</v>
      </c>
      <c r="X3090" s="7">
        <v>8.5170999999999999E-4</v>
      </c>
      <c r="Y3090" s="7">
        <v>1.39821E-3</v>
      </c>
      <c r="Z3090" s="7">
        <v>5.4368300000000001E-3</v>
      </c>
      <c r="AA3090" s="7">
        <v>5.3210499999999999E-3</v>
      </c>
      <c r="AB3090" s="7">
        <v>9.2154300000000001E-3</v>
      </c>
      <c r="AC3090" s="7">
        <v>1.2838219999999999E-2</v>
      </c>
      <c r="AD3090" s="7">
        <v>1.2738569999999999E-2</v>
      </c>
      <c r="AE3090" s="7">
        <v>0.37524796999999999</v>
      </c>
      <c r="AF3090" s="7">
        <v>2.0988079999999999E-2</v>
      </c>
      <c r="AG3090" s="7">
        <v>0.29160646000000001</v>
      </c>
      <c r="AH3090" s="7">
        <v>2.8783360000000001E-2</v>
      </c>
      <c r="AI3090" s="7">
        <v>0.24653977999999999</v>
      </c>
    </row>
    <row r="3091" spans="1:35" x14ac:dyDescent="0.25">
      <c r="A3091" s="3">
        <f>VLOOKUP($F3091,Områder!$A$1:$T$64,7,FALSE)</f>
        <v>26</v>
      </c>
      <c r="B3091" s="3" t="str">
        <f>VLOOKUP($F3091,Områder!$A$1:$T$64,4,FALSE)</f>
        <v>Herslev Skole</v>
      </c>
      <c r="C3091" s="3" t="str">
        <f>VLOOKUP($F3091,Områder!$A$1:$T$64,5,FALSE)</f>
        <v>Fjordbakkeskolen</v>
      </c>
      <c r="D3091" s="3" t="str">
        <f>VLOOKUP($F3091,Områder!$A$1:$T$64,10,FALSE) &amp; " - " &amp; VLOOKUP($F3091,Områder!$A$1:$T$64,11,FALSE)</f>
        <v>6 - Herslev, Hedsted og Bredstrup</v>
      </c>
      <c r="E3091" s="3" t="str">
        <f>VLOOKUP($F3091,Områder!$A$1:$T$64,6,FALSE)</f>
        <v>Distriktsinstitutionen Fjordbakken</v>
      </c>
      <c r="F3091" s="1">
        <v>62</v>
      </c>
      <c r="G3091" s="1">
        <v>89</v>
      </c>
      <c r="H3091" s="7">
        <v>0</v>
      </c>
      <c r="I3091" s="7">
        <v>0</v>
      </c>
      <c r="J3091" s="7">
        <v>0</v>
      </c>
      <c r="K3091" s="7">
        <v>0</v>
      </c>
      <c r="L3091" s="7">
        <v>1</v>
      </c>
      <c r="M3091" s="7">
        <v>0</v>
      </c>
      <c r="N3091" s="7">
        <v>0</v>
      </c>
      <c r="O3091" s="7">
        <v>0</v>
      </c>
      <c r="P3091" s="7">
        <v>0</v>
      </c>
      <c r="Q3091" s="7">
        <v>0</v>
      </c>
      <c r="R3091" s="7">
        <v>0</v>
      </c>
      <c r="S3091" s="7">
        <v>0</v>
      </c>
      <c r="T3091" s="7">
        <v>1</v>
      </c>
      <c r="U3091" s="7">
        <v>0</v>
      </c>
      <c r="V3091" s="7">
        <v>0</v>
      </c>
      <c r="W3091" s="7">
        <v>0</v>
      </c>
      <c r="X3091" s="7">
        <v>0.70939114999999997</v>
      </c>
      <c r="Y3091" s="7">
        <v>8.1054999999999999E-3</v>
      </c>
      <c r="Z3091" s="7">
        <v>6.5046799999999997E-3</v>
      </c>
      <c r="AA3091" s="7">
        <v>9.9456100000000006E-3</v>
      </c>
      <c r="AB3091" s="7">
        <v>9.0190099999999992E-3</v>
      </c>
      <c r="AC3091" s="7">
        <v>1.287515E-2</v>
      </c>
      <c r="AD3091" s="7">
        <v>1.5748580000000002E-2</v>
      </c>
      <c r="AE3091" s="7">
        <v>1.498179E-2</v>
      </c>
      <c r="AF3091" s="7">
        <v>0.27515856999999999</v>
      </c>
      <c r="AG3091" s="7">
        <v>2.2119239999999998E-2</v>
      </c>
      <c r="AH3091" s="7">
        <v>0.25895024</v>
      </c>
      <c r="AI3091" s="7">
        <v>2.90862E-2</v>
      </c>
    </row>
    <row r="3092" spans="1:35" x14ac:dyDescent="0.25">
      <c r="A3092" s="3">
        <f>VLOOKUP($F3092,Områder!$A$1:$T$64,7,FALSE)</f>
        <v>26</v>
      </c>
      <c r="B3092" s="3" t="str">
        <f>VLOOKUP($F3092,Områder!$A$1:$T$64,4,FALSE)</f>
        <v>Herslev Skole</v>
      </c>
      <c r="C3092" s="3" t="str">
        <f>VLOOKUP($F3092,Områder!$A$1:$T$64,5,FALSE)</f>
        <v>Fjordbakkeskolen</v>
      </c>
      <c r="D3092" s="3" t="str">
        <f>VLOOKUP($F3092,Områder!$A$1:$T$64,10,FALSE) &amp; " - " &amp; VLOOKUP($F3092,Områder!$A$1:$T$64,11,FALSE)</f>
        <v>6 - Herslev, Hedsted og Bredstrup</v>
      </c>
      <c r="E3092" s="3" t="str">
        <f>VLOOKUP($F3092,Områder!$A$1:$T$64,6,FALSE)</f>
        <v>Distriktsinstitutionen Fjordbakken</v>
      </c>
      <c r="F3092" s="1">
        <v>62</v>
      </c>
      <c r="G3092" s="1">
        <v>90</v>
      </c>
      <c r="H3092" s="7">
        <v>0</v>
      </c>
      <c r="I3092" s="7">
        <v>0</v>
      </c>
      <c r="J3092" s="7">
        <v>0</v>
      </c>
      <c r="K3092" s="7">
        <v>0</v>
      </c>
      <c r="L3092" s="7">
        <v>0</v>
      </c>
      <c r="M3092" s="7">
        <v>1</v>
      </c>
      <c r="N3092" s="7">
        <v>0</v>
      </c>
      <c r="O3092" s="7">
        <v>0</v>
      </c>
      <c r="P3092" s="7">
        <v>0</v>
      </c>
      <c r="Q3092" s="7">
        <v>0</v>
      </c>
      <c r="R3092" s="7">
        <v>0</v>
      </c>
      <c r="S3092" s="7">
        <v>0</v>
      </c>
      <c r="T3092" s="7">
        <v>0</v>
      </c>
      <c r="U3092" s="7">
        <v>1</v>
      </c>
      <c r="V3092" s="7">
        <v>0</v>
      </c>
      <c r="W3092" s="7">
        <v>0</v>
      </c>
      <c r="X3092" s="7">
        <v>1.5707E-3</v>
      </c>
      <c r="Y3092" s="7">
        <v>0.48451547</v>
      </c>
      <c r="Z3092" s="7">
        <v>7.5713999999999998E-3</v>
      </c>
      <c r="AA3092" s="7">
        <v>6.15118E-3</v>
      </c>
      <c r="AB3092" s="7">
        <v>8.7567400000000007E-3</v>
      </c>
      <c r="AC3092" s="7">
        <v>7.9417499999999992E-3</v>
      </c>
      <c r="AD3092" s="7">
        <v>1.1026569999999999E-2</v>
      </c>
      <c r="AE3092" s="7">
        <v>1.322601E-2</v>
      </c>
      <c r="AF3092" s="7">
        <v>1.23465E-2</v>
      </c>
      <c r="AG3092" s="7">
        <v>0.19328426000000001</v>
      </c>
      <c r="AH3092" s="7">
        <v>1.7912040000000001E-2</v>
      </c>
      <c r="AI3092" s="7">
        <v>0.20349233</v>
      </c>
    </row>
    <row r="3093" spans="1:35" x14ac:dyDescent="0.25">
      <c r="A3093" s="3">
        <f>VLOOKUP($F3093,Områder!$A$1:$T$64,7,FALSE)</f>
        <v>26</v>
      </c>
      <c r="B3093" s="3" t="str">
        <f>VLOOKUP($F3093,Områder!$A$1:$T$64,4,FALSE)</f>
        <v>Herslev Skole</v>
      </c>
      <c r="C3093" s="3" t="str">
        <f>VLOOKUP($F3093,Områder!$A$1:$T$64,5,FALSE)</f>
        <v>Fjordbakkeskolen</v>
      </c>
      <c r="D3093" s="3" t="str">
        <f>VLOOKUP($F3093,Områder!$A$1:$T$64,10,FALSE) &amp; " - " &amp; VLOOKUP($F3093,Områder!$A$1:$T$64,11,FALSE)</f>
        <v>6 - Herslev, Hedsted og Bredstrup</v>
      </c>
      <c r="E3093" s="3" t="str">
        <f>VLOOKUP($F3093,Områder!$A$1:$T$64,6,FALSE)</f>
        <v>Distriktsinstitutionen Fjordbakken</v>
      </c>
      <c r="F3093" s="1">
        <v>62</v>
      </c>
      <c r="G3093" s="1">
        <v>91</v>
      </c>
      <c r="H3093" s="7">
        <v>0</v>
      </c>
      <c r="I3093" s="7">
        <v>0</v>
      </c>
      <c r="J3093" s="7">
        <v>0</v>
      </c>
      <c r="K3093" s="7">
        <v>0</v>
      </c>
      <c r="L3093" s="7">
        <v>0</v>
      </c>
      <c r="M3093" s="7">
        <v>0</v>
      </c>
      <c r="N3093" s="7">
        <v>0</v>
      </c>
      <c r="O3093" s="7">
        <v>0</v>
      </c>
      <c r="P3093" s="7">
        <v>0</v>
      </c>
      <c r="Q3093" s="7">
        <v>0</v>
      </c>
      <c r="R3093" s="7">
        <v>0</v>
      </c>
      <c r="S3093" s="7">
        <v>0</v>
      </c>
      <c r="T3093" s="7">
        <v>0</v>
      </c>
      <c r="U3093" s="7">
        <v>0</v>
      </c>
      <c r="V3093" s="7">
        <v>1</v>
      </c>
      <c r="W3093" s="7">
        <v>0</v>
      </c>
      <c r="X3093" s="7">
        <v>2.5922E-4</v>
      </c>
      <c r="Y3093" s="7">
        <v>1.7248599999999999E-3</v>
      </c>
      <c r="Z3093" s="7">
        <v>0.38735728000000003</v>
      </c>
      <c r="AA3093" s="7">
        <v>6.7202199999999998E-3</v>
      </c>
      <c r="AB3093" s="7">
        <v>5.5099900000000002E-3</v>
      </c>
      <c r="AC3093" s="7">
        <v>7.7205599999999996E-3</v>
      </c>
      <c r="AD3093" s="7">
        <v>6.9917199999999999E-3</v>
      </c>
      <c r="AE3093" s="7">
        <v>9.6770199999999997E-3</v>
      </c>
      <c r="AF3093" s="7">
        <v>1.1524710000000001E-2</v>
      </c>
      <c r="AG3093" s="7">
        <v>1.0719009999999999E-2</v>
      </c>
      <c r="AH3093" s="7">
        <v>0.15752550000000001</v>
      </c>
      <c r="AI3093" s="7">
        <v>1.550415E-2</v>
      </c>
    </row>
    <row r="3094" spans="1:35" x14ac:dyDescent="0.25">
      <c r="A3094" s="3">
        <f>VLOOKUP($F3094,Områder!$A$1:$T$64,7,FALSE)</f>
        <v>26</v>
      </c>
      <c r="B3094" s="3" t="str">
        <f>VLOOKUP($F3094,Områder!$A$1:$T$64,4,FALSE)</f>
        <v>Herslev Skole</v>
      </c>
      <c r="C3094" s="3" t="str">
        <f>VLOOKUP($F3094,Områder!$A$1:$T$64,5,FALSE)</f>
        <v>Fjordbakkeskolen</v>
      </c>
      <c r="D3094" s="3" t="str">
        <f>VLOOKUP($F3094,Områder!$A$1:$T$64,10,FALSE) &amp; " - " &amp; VLOOKUP($F3094,Områder!$A$1:$T$64,11,FALSE)</f>
        <v>6 - Herslev, Hedsted og Bredstrup</v>
      </c>
      <c r="E3094" s="3" t="str">
        <f>VLOOKUP($F3094,Områder!$A$1:$T$64,6,FALSE)</f>
        <v>Distriktsinstitutionen Fjordbakken</v>
      </c>
      <c r="F3094" s="1">
        <v>62</v>
      </c>
      <c r="G3094" s="1">
        <v>92</v>
      </c>
      <c r="H3094" s="7">
        <v>0</v>
      </c>
      <c r="I3094" s="7">
        <v>0</v>
      </c>
      <c r="J3094" s="7">
        <v>0</v>
      </c>
      <c r="K3094" s="7">
        <v>0</v>
      </c>
      <c r="L3094" s="7">
        <v>0</v>
      </c>
      <c r="M3094" s="7">
        <v>0</v>
      </c>
      <c r="N3094" s="7">
        <v>0</v>
      </c>
      <c r="O3094" s="7">
        <v>0</v>
      </c>
      <c r="P3094" s="7">
        <v>0</v>
      </c>
      <c r="Q3094" s="7">
        <v>0</v>
      </c>
      <c r="R3094" s="7">
        <v>0</v>
      </c>
      <c r="S3094" s="7">
        <v>0</v>
      </c>
      <c r="T3094" s="7">
        <v>0</v>
      </c>
      <c r="U3094" s="7">
        <v>0</v>
      </c>
      <c r="V3094" s="7">
        <v>0</v>
      </c>
      <c r="W3094" s="7">
        <v>1</v>
      </c>
      <c r="X3094" s="7">
        <v>9.0790000000000003E-5</v>
      </c>
      <c r="Y3094" s="7">
        <v>2.8952999999999997E-4</v>
      </c>
      <c r="Z3094" s="7">
        <v>1.5412399999999999E-3</v>
      </c>
      <c r="AA3094" s="7">
        <v>0.30452368000000002</v>
      </c>
      <c r="AB3094" s="7">
        <v>5.7457599999999999E-3</v>
      </c>
      <c r="AC3094" s="7">
        <v>4.7305899999999998E-3</v>
      </c>
      <c r="AD3094" s="7">
        <v>6.6515200000000002E-3</v>
      </c>
      <c r="AE3094" s="7">
        <v>6.0009299999999998E-3</v>
      </c>
      <c r="AF3094" s="7">
        <v>8.3072500000000004E-3</v>
      </c>
      <c r="AG3094" s="7">
        <v>9.8259200000000001E-3</v>
      </c>
      <c r="AH3094" s="7">
        <v>9.1357699999999997E-3</v>
      </c>
      <c r="AI3094" s="7">
        <v>0.12603307999999999</v>
      </c>
    </row>
    <row r="3095" spans="1:35" x14ac:dyDescent="0.25">
      <c r="A3095" s="3">
        <f>VLOOKUP($F3095,Områder!$A$1:$T$64,7,FALSE)</f>
        <v>26</v>
      </c>
      <c r="B3095" s="3" t="str">
        <f>VLOOKUP($F3095,Områder!$A$1:$T$64,4,FALSE)</f>
        <v>Herslev Skole</v>
      </c>
      <c r="C3095" s="3" t="str">
        <f>VLOOKUP($F3095,Områder!$A$1:$T$64,5,FALSE)</f>
        <v>Fjordbakkeskolen</v>
      </c>
      <c r="D3095" s="3" t="str">
        <f>VLOOKUP($F3095,Områder!$A$1:$T$64,10,FALSE) &amp; " - " &amp; VLOOKUP($F3095,Områder!$A$1:$T$64,11,FALSE)</f>
        <v>6 - Herslev, Hedsted og Bredstrup</v>
      </c>
      <c r="E3095" s="3" t="str">
        <f>VLOOKUP($F3095,Områder!$A$1:$T$64,6,FALSE)</f>
        <v>Distriktsinstitutionen Fjordbakken</v>
      </c>
      <c r="F3095" s="1">
        <v>62</v>
      </c>
      <c r="G3095" s="1">
        <v>93</v>
      </c>
      <c r="H3095" s="7">
        <v>0</v>
      </c>
      <c r="I3095" s="7">
        <v>0</v>
      </c>
      <c r="J3095" s="7">
        <v>0</v>
      </c>
      <c r="K3095" s="7">
        <v>0</v>
      </c>
      <c r="L3095" s="7">
        <v>0</v>
      </c>
      <c r="M3095" s="7">
        <v>0</v>
      </c>
      <c r="N3095" s="7">
        <v>0</v>
      </c>
      <c r="O3095" s="7">
        <v>0</v>
      </c>
      <c r="P3095" s="7">
        <v>0</v>
      </c>
      <c r="Q3095" s="7">
        <v>0</v>
      </c>
      <c r="R3095" s="7">
        <v>0</v>
      </c>
      <c r="S3095" s="7">
        <v>0</v>
      </c>
      <c r="T3095" s="7">
        <v>0</v>
      </c>
      <c r="U3095" s="7">
        <v>0</v>
      </c>
      <c r="V3095" s="7">
        <v>0</v>
      </c>
      <c r="W3095" s="7">
        <v>0</v>
      </c>
      <c r="X3095" s="7">
        <v>0.67777933000000001</v>
      </c>
      <c r="Y3095" s="7">
        <v>1.03422E-3</v>
      </c>
      <c r="Z3095" s="7">
        <v>8.3750000000000003E-4</v>
      </c>
      <c r="AA3095" s="7">
        <v>1.90606E-3</v>
      </c>
      <c r="AB3095" s="7">
        <v>0.20904062000000001</v>
      </c>
      <c r="AC3095" s="7">
        <v>5.1969299999999998E-3</v>
      </c>
      <c r="AD3095" s="7">
        <v>4.3011600000000001E-3</v>
      </c>
      <c r="AE3095" s="7">
        <v>6.1409899999999998E-3</v>
      </c>
      <c r="AF3095" s="7">
        <v>5.4070699999999999E-3</v>
      </c>
      <c r="AG3095" s="7">
        <v>7.38705E-3</v>
      </c>
      <c r="AH3095" s="7">
        <v>8.5370299999999993E-3</v>
      </c>
      <c r="AI3095" s="7">
        <v>8.0892800000000008E-3</v>
      </c>
    </row>
    <row r="3096" spans="1:35" x14ac:dyDescent="0.25">
      <c r="A3096" s="3">
        <f>VLOOKUP($F3096,Områder!$A$1:$T$64,7,FALSE)</f>
        <v>26</v>
      </c>
      <c r="B3096" s="3" t="str">
        <f>VLOOKUP($F3096,Områder!$A$1:$T$64,4,FALSE)</f>
        <v>Herslev Skole</v>
      </c>
      <c r="C3096" s="3" t="str">
        <f>VLOOKUP($F3096,Områder!$A$1:$T$64,5,FALSE)</f>
        <v>Fjordbakkeskolen</v>
      </c>
      <c r="D3096" s="3" t="str">
        <f>VLOOKUP($F3096,Områder!$A$1:$T$64,10,FALSE) &amp; " - " &amp; VLOOKUP($F3096,Områder!$A$1:$T$64,11,FALSE)</f>
        <v>6 - Herslev, Hedsted og Bredstrup</v>
      </c>
      <c r="E3096" s="3" t="str">
        <f>VLOOKUP($F3096,Områder!$A$1:$T$64,6,FALSE)</f>
        <v>Distriktsinstitutionen Fjordbakken</v>
      </c>
      <c r="F3096" s="1">
        <v>62</v>
      </c>
      <c r="G3096" s="1">
        <v>94</v>
      </c>
      <c r="H3096" s="7">
        <v>0</v>
      </c>
      <c r="I3096" s="7">
        <v>0</v>
      </c>
      <c r="J3096" s="7">
        <v>0</v>
      </c>
      <c r="K3096" s="7">
        <v>0</v>
      </c>
      <c r="L3096" s="7">
        <v>0</v>
      </c>
      <c r="M3096" s="7">
        <v>0</v>
      </c>
      <c r="N3096" s="7">
        <v>0</v>
      </c>
      <c r="O3096" s="7">
        <v>0</v>
      </c>
      <c r="P3096" s="7">
        <v>0</v>
      </c>
      <c r="Q3096" s="7">
        <v>0</v>
      </c>
      <c r="R3096" s="7">
        <v>0</v>
      </c>
      <c r="S3096" s="7">
        <v>0</v>
      </c>
      <c r="T3096" s="7">
        <v>0</v>
      </c>
      <c r="U3096" s="7">
        <v>0</v>
      </c>
      <c r="V3096" s="7">
        <v>0</v>
      </c>
      <c r="W3096" s="7">
        <v>0</v>
      </c>
      <c r="X3096" s="7">
        <v>1.174759E-2</v>
      </c>
      <c r="Y3096" s="7">
        <v>0</v>
      </c>
      <c r="Z3096" s="7">
        <v>6.53019E-3</v>
      </c>
      <c r="AA3096" s="7">
        <v>5.8855000000000001E-3</v>
      </c>
      <c r="AB3096" s="7">
        <v>6.6220699999999999E-3</v>
      </c>
      <c r="AC3096" s="7">
        <v>1.4796E-3</v>
      </c>
      <c r="AD3096" s="7">
        <v>7.00703E-3</v>
      </c>
      <c r="AE3096" s="7">
        <v>6.4593699999999999E-3</v>
      </c>
      <c r="AF3096" s="7">
        <v>8.5853000000000006E-3</v>
      </c>
      <c r="AG3096" s="7">
        <v>6.8350800000000003E-3</v>
      </c>
      <c r="AH3096" s="7">
        <v>9.3834399999999998E-3</v>
      </c>
      <c r="AI3096" s="7">
        <v>9.6133299999999998E-3</v>
      </c>
    </row>
    <row r="3097" spans="1:35" x14ac:dyDescent="0.25">
      <c r="A3097" s="3">
        <f>VLOOKUP($F3097,Områder!$A$1:$T$64,7,FALSE)</f>
        <v>26</v>
      </c>
      <c r="B3097" s="3" t="str">
        <f>VLOOKUP($F3097,Områder!$A$1:$T$64,4,FALSE)</f>
        <v>Herslev Skole</v>
      </c>
      <c r="C3097" s="3" t="str">
        <f>VLOOKUP($F3097,Områder!$A$1:$T$64,5,FALSE)</f>
        <v>Fjordbakkeskolen</v>
      </c>
      <c r="D3097" s="3" t="str">
        <f>VLOOKUP($F3097,Områder!$A$1:$T$64,10,FALSE) &amp; " - " &amp; VLOOKUP($F3097,Områder!$A$1:$T$64,11,FALSE)</f>
        <v>6 - Herslev, Hedsted og Bredstrup</v>
      </c>
      <c r="E3097" s="3" t="str">
        <f>VLOOKUP($F3097,Områder!$A$1:$T$64,6,FALSE)</f>
        <v>Distriktsinstitutionen Fjordbakken</v>
      </c>
      <c r="F3097" s="1">
        <v>62</v>
      </c>
      <c r="G3097" s="1">
        <v>95</v>
      </c>
      <c r="H3097" s="7">
        <v>0</v>
      </c>
      <c r="I3097" s="7">
        <v>0</v>
      </c>
      <c r="J3097" s="7">
        <v>0</v>
      </c>
      <c r="K3097" s="7">
        <v>0</v>
      </c>
      <c r="L3097" s="7">
        <v>0</v>
      </c>
      <c r="M3097" s="7">
        <v>0</v>
      </c>
      <c r="N3097" s="7">
        <v>0</v>
      </c>
      <c r="O3097" s="7">
        <v>0</v>
      </c>
      <c r="P3097" s="7">
        <v>0</v>
      </c>
      <c r="Q3097" s="7">
        <v>0</v>
      </c>
      <c r="R3097" s="7">
        <v>0</v>
      </c>
      <c r="S3097" s="7">
        <v>0</v>
      </c>
      <c r="T3097" s="7">
        <v>0</v>
      </c>
      <c r="U3097" s="7">
        <v>0</v>
      </c>
      <c r="V3097" s="7">
        <v>0</v>
      </c>
      <c r="W3097" s="7">
        <v>0</v>
      </c>
      <c r="X3097" s="7">
        <v>4.5195000000000001E-4</v>
      </c>
      <c r="Y3097" s="7">
        <v>9.5659300000000003E-3</v>
      </c>
      <c r="Z3097" s="7">
        <v>1.0491999999999999E-3</v>
      </c>
      <c r="AA3097" s="7">
        <v>4.9282600000000003E-3</v>
      </c>
      <c r="AB3097" s="7">
        <v>4.4479799999999998E-3</v>
      </c>
      <c r="AC3097" s="7">
        <v>5.0041900000000004E-3</v>
      </c>
      <c r="AD3097" s="7">
        <v>1.8157799999999999E-3</v>
      </c>
      <c r="AE3097" s="7">
        <v>5.3870699999999999E-3</v>
      </c>
      <c r="AF3097" s="7">
        <v>4.95299E-3</v>
      </c>
      <c r="AG3097" s="7">
        <v>6.7320899999999996E-3</v>
      </c>
      <c r="AH3097" s="7">
        <v>5.3159000000000001E-3</v>
      </c>
      <c r="AI3097" s="7">
        <v>7.3030500000000002E-3</v>
      </c>
    </row>
    <row r="3098" spans="1:35" x14ac:dyDescent="0.25">
      <c r="A3098" s="3">
        <f>VLOOKUP($F3098,Områder!$A$1:$T$64,7,FALSE)</f>
        <v>26</v>
      </c>
      <c r="B3098" s="3" t="str">
        <f>VLOOKUP($F3098,Områder!$A$1:$T$64,4,FALSE)</f>
        <v>Herslev Skole</v>
      </c>
      <c r="C3098" s="3" t="str">
        <f>VLOOKUP($F3098,Områder!$A$1:$T$64,5,FALSE)</f>
        <v>Fjordbakkeskolen</v>
      </c>
      <c r="D3098" s="3" t="str">
        <f>VLOOKUP($F3098,Områder!$A$1:$T$64,10,FALSE) &amp; " - " &amp; VLOOKUP($F3098,Områder!$A$1:$T$64,11,FALSE)</f>
        <v>6 - Herslev, Hedsted og Bredstrup</v>
      </c>
      <c r="E3098" s="3" t="str">
        <f>VLOOKUP($F3098,Områder!$A$1:$T$64,6,FALSE)</f>
        <v>Distriktsinstitutionen Fjordbakken</v>
      </c>
      <c r="F3098" s="1">
        <v>62</v>
      </c>
      <c r="G3098" s="1">
        <v>96</v>
      </c>
      <c r="H3098" s="7">
        <v>0</v>
      </c>
      <c r="I3098" s="7">
        <v>0</v>
      </c>
      <c r="J3098" s="7">
        <v>0</v>
      </c>
      <c r="K3098" s="7">
        <v>0</v>
      </c>
      <c r="L3098" s="7">
        <v>0</v>
      </c>
      <c r="M3098" s="7">
        <v>0</v>
      </c>
      <c r="N3098" s="7">
        <v>0</v>
      </c>
      <c r="O3098" s="7">
        <v>0</v>
      </c>
      <c r="P3098" s="7">
        <v>0</v>
      </c>
      <c r="Q3098" s="7">
        <v>0</v>
      </c>
      <c r="R3098" s="7">
        <v>0</v>
      </c>
      <c r="S3098" s="7">
        <v>0</v>
      </c>
      <c r="T3098" s="7">
        <v>0</v>
      </c>
      <c r="U3098" s="7">
        <v>0</v>
      </c>
      <c r="V3098" s="7">
        <v>0</v>
      </c>
      <c r="W3098" s="7">
        <v>0</v>
      </c>
      <c r="X3098" s="7">
        <v>5.7040000000000003E-5</v>
      </c>
      <c r="Y3098" s="7">
        <v>3.1825000000000001E-4</v>
      </c>
      <c r="Z3098" s="7">
        <v>7.6109899999999998E-3</v>
      </c>
      <c r="AA3098" s="7">
        <v>1.1681899999999999E-3</v>
      </c>
      <c r="AB3098" s="7">
        <v>3.8201300000000001E-3</v>
      </c>
      <c r="AC3098" s="7">
        <v>3.3869199999999999E-3</v>
      </c>
      <c r="AD3098" s="7">
        <v>3.8035500000000002E-3</v>
      </c>
      <c r="AE3098" s="7">
        <v>1.74613E-3</v>
      </c>
      <c r="AF3098" s="7">
        <v>4.1677800000000003E-3</v>
      </c>
      <c r="AG3098" s="7">
        <v>3.8328899999999998E-3</v>
      </c>
      <c r="AH3098" s="7">
        <v>5.3045699999999998E-3</v>
      </c>
      <c r="AI3098" s="7">
        <v>4.15775E-3</v>
      </c>
    </row>
    <row r="3099" spans="1:35" x14ac:dyDescent="0.25">
      <c r="A3099" s="3">
        <f>VLOOKUP($F3099,Områder!$A$1:$T$64,7,FALSE)</f>
        <v>26</v>
      </c>
      <c r="B3099" s="3" t="str">
        <f>VLOOKUP($F3099,Områder!$A$1:$T$64,4,FALSE)</f>
        <v>Herslev Skole</v>
      </c>
      <c r="C3099" s="3" t="str">
        <f>VLOOKUP($F3099,Områder!$A$1:$T$64,5,FALSE)</f>
        <v>Fjordbakkeskolen</v>
      </c>
      <c r="D3099" s="3" t="str">
        <f>VLOOKUP($F3099,Områder!$A$1:$T$64,10,FALSE) &amp; " - " &amp; VLOOKUP($F3099,Områder!$A$1:$T$64,11,FALSE)</f>
        <v>6 - Herslev, Hedsted og Bredstrup</v>
      </c>
      <c r="E3099" s="3" t="str">
        <f>VLOOKUP($F3099,Områder!$A$1:$T$64,6,FALSE)</f>
        <v>Distriktsinstitutionen Fjordbakken</v>
      </c>
      <c r="F3099" s="1">
        <v>62</v>
      </c>
      <c r="G3099" s="1">
        <v>97</v>
      </c>
      <c r="H3099" s="7">
        <v>0</v>
      </c>
      <c r="I3099" s="7">
        <v>0</v>
      </c>
      <c r="J3099" s="7">
        <v>0</v>
      </c>
      <c r="K3099" s="7">
        <v>0</v>
      </c>
      <c r="L3099" s="7">
        <v>0</v>
      </c>
      <c r="M3099" s="7">
        <v>0</v>
      </c>
      <c r="N3099" s="7">
        <v>0</v>
      </c>
      <c r="O3099" s="7">
        <v>0</v>
      </c>
      <c r="P3099" s="7">
        <v>0</v>
      </c>
      <c r="Q3099" s="7">
        <v>0</v>
      </c>
      <c r="R3099" s="7">
        <v>0</v>
      </c>
      <c r="S3099" s="7">
        <v>0</v>
      </c>
      <c r="T3099" s="7">
        <v>0</v>
      </c>
      <c r="U3099" s="7">
        <v>0</v>
      </c>
      <c r="V3099" s="7">
        <v>0</v>
      </c>
      <c r="W3099" s="7">
        <v>0</v>
      </c>
      <c r="X3099" s="7">
        <v>0</v>
      </c>
      <c r="Y3099" s="7">
        <v>3.892E-5</v>
      </c>
      <c r="Z3099" s="7">
        <v>2.1756E-4</v>
      </c>
      <c r="AA3099" s="7">
        <v>5.2127299999999996E-3</v>
      </c>
      <c r="AB3099" s="7">
        <v>8.0157000000000004E-4</v>
      </c>
      <c r="AC3099" s="7">
        <v>2.6260099999999998E-3</v>
      </c>
      <c r="AD3099" s="7">
        <v>2.33592E-3</v>
      </c>
      <c r="AE3099" s="7">
        <v>2.6479199999999998E-3</v>
      </c>
      <c r="AF3099" s="7">
        <v>1.26403E-3</v>
      </c>
      <c r="AG3099" s="7">
        <v>2.98219E-3</v>
      </c>
      <c r="AH3099" s="7">
        <v>2.7387599999999998E-3</v>
      </c>
      <c r="AI3099" s="7">
        <v>3.7998400000000001E-3</v>
      </c>
    </row>
    <row r="3100" spans="1:35" x14ac:dyDescent="0.25">
      <c r="A3100" s="3">
        <f>VLOOKUP($F3100,Områder!$A$1:$T$64,7,FALSE)</f>
        <v>26</v>
      </c>
      <c r="B3100" s="3" t="str">
        <f>VLOOKUP($F3100,Områder!$A$1:$T$64,4,FALSE)</f>
        <v>Herslev Skole</v>
      </c>
      <c r="C3100" s="3" t="str">
        <f>VLOOKUP($F3100,Områder!$A$1:$T$64,5,FALSE)</f>
        <v>Fjordbakkeskolen</v>
      </c>
      <c r="D3100" s="3" t="str">
        <f>VLOOKUP($F3100,Områder!$A$1:$T$64,10,FALSE) &amp; " - " &amp; VLOOKUP($F3100,Områder!$A$1:$T$64,11,FALSE)</f>
        <v>6 - Herslev, Hedsted og Bredstrup</v>
      </c>
      <c r="E3100" s="3" t="str">
        <f>VLOOKUP($F3100,Områder!$A$1:$T$64,6,FALSE)</f>
        <v>Distriktsinstitutionen Fjordbakken</v>
      </c>
      <c r="F3100" s="1">
        <v>62</v>
      </c>
      <c r="G3100" s="1">
        <v>98</v>
      </c>
      <c r="H3100" s="7">
        <v>0</v>
      </c>
      <c r="I3100" s="7">
        <v>0</v>
      </c>
      <c r="J3100" s="7">
        <v>0</v>
      </c>
      <c r="K3100" s="7">
        <v>0</v>
      </c>
      <c r="L3100" s="7">
        <v>0</v>
      </c>
      <c r="M3100" s="7">
        <v>0</v>
      </c>
      <c r="N3100" s="7">
        <v>0</v>
      </c>
      <c r="O3100" s="7">
        <v>0</v>
      </c>
      <c r="P3100" s="7">
        <v>0</v>
      </c>
      <c r="Q3100" s="7">
        <v>0</v>
      </c>
      <c r="R3100" s="7">
        <v>0</v>
      </c>
      <c r="S3100" s="7">
        <v>0</v>
      </c>
      <c r="T3100" s="7">
        <v>0</v>
      </c>
      <c r="U3100" s="7">
        <v>0</v>
      </c>
      <c r="V3100" s="7">
        <v>0</v>
      </c>
      <c r="W3100" s="7">
        <v>0</v>
      </c>
      <c r="X3100" s="7">
        <v>0</v>
      </c>
      <c r="Y3100" s="7">
        <v>0</v>
      </c>
      <c r="Z3100" s="7">
        <v>2.5539999999999999E-5</v>
      </c>
      <c r="AA3100" s="7">
        <v>1.4300000000000001E-4</v>
      </c>
      <c r="AB3100" s="7">
        <v>3.43246E-3</v>
      </c>
      <c r="AC3100" s="7">
        <v>5.2873999999999998E-4</v>
      </c>
      <c r="AD3100" s="7">
        <v>1.73515E-3</v>
      </c>
      <c r="AE3100" s="7">
        <v>1.54875E-3</v>
      </c>
      <c r="AF3100" s="7">
        <v>1.7738000000000001E-3</v>
      </c>
      <c r="AG3100" s="7">
        <v>8.8332000000000005E-4</v>
      </c>
      <c r="AH3100" s="7">
        <v>2.0581000000000002E-3</v>
      </c>
      <c r="AI3100" s="7">
        <v>1.8869100000000001E-3</v>
      </c>
    </row>
    <row r="3101" spans="1:35" x14ac:dyDescent="0.25">
      <c r="A3101" s="3">
        <f>VLOOKUP($F3101,Områder!$A$1:$T$64,7,FALSE)</f>
        <v>26</v>
      </c>
      <c r="B3101" s="3" t="str">
        <f>VLOOKUP($F3101,Områder!$A$1:$T$64,4,FALSE)</f>
        <v>Herslev Skole</v>
      </c>
      <c r="C3101" s="3" t="str">
        <f>VLOOKUP($F3101,Områder!$A$1:$T$64,5,FALSE)</f>
        <v>Fjordbakkeskolen</v>
      </c>
      <c r="D3101" s="3" t="str">
        <f>VLOOKUP($F3101,Områder!$A$1:$T$64,10,FALSE) &amp; " - " &amp; VLOOKUP($F3101,Områder!$A$1:$T$64,11,FALSE)</f>
        <v>6 - Herslev, Hedsted og Bredstrup</v>
      </c>
      <c r="E3101" s="3" t="str">
        <f>VLOOKUP($F3101,Områder!$A$1:$T$64,6,FALSE)</f>
        <v>Distriktsinstitutionen Fjordbakken</v>
      </c>
      <c r="F3101" s="1">
        <v>62</v>
      </c>
      <c r="G3101" s="1">
        <v>99</v>
      </c>
      <c r="H3101" s="7">
        <v>0</v>
      </c>
      <c r="I3101" s="7">
        <v>0</v>
      </c>
      <c r="J3101" s="7">
        <v>0</v>
      </c>
      <c r="K3101" s="7">
        <v>0</v>
      </c>
      <c r="L3101" s="7">
        <v>0</v>
      </c>
      <c r="M3101" s="7">
        <v>0</v>
      </c>
      <c r="N3101" s="7">
        <v>0</v>
      </c>
      <c r="O3101" s="7">
        <v>0</v>
      </c>
      <c r="P3101" s="7">
        <v>0</v>
      </c>
      <c r="Q3101" s="7">
        <v>0</v>
      </c>
      <c r="R3101" s="7">
        <v>0</v>
      </c>
      <c r="S3101" s="7">
        <v>0</v>
      </c>
      <c r="T3101" s="7">
        <v>0</v>
      </c>
      <c r="U3101" s="7">
        <v>0</v>
      </c>
      <c r="V3101" s="7">
        <v>0</v>
      </c>
      <c r="W3101" s="7">
        <v>0</v>
      </c>
      <c r="X3101" s="7">
        <v>0</v>
      </c>
      <c r="Y3101" s="7">
        <v>0</v>
      </c>
      <c r="Z3101" s="7">
        <v>0</v>
      </c>
      <c r="AA3101" s="7">
        <v>1.605E-5</v>
      </c>
      <c r="AB3101" s="7">
        <v>1.0014999999999999E-4</v>
      </c>
      <c r="AC3101" s="7">
        <v>2.2279600000000002E-3</v>
      </c>
      <c r="AD3101" s="7">
        <v>1.74139E-3</v>
      </c>
      <c r="AE3101" s="7">
        <v>2.1995299999999999E-3</v>
      </c>
      <c r="AF3101" s="7">
        <v>2.3771299999999999E-3</v>
      </c>
      <c r="AG3101" s="7">
        <v>2.6497500000000002E-3</v>
      </c>
      <c r="AH3101" s="7">
        <v>2.2905E-3</v>
      </c>
      <c r="AI3101" s="7">
        <v>2.8579299999999998E-3</v>
      </c>
    </row>
    <row r="3102" spans="1:35" x14ac:dyDescent="0.25">
      <c r="A3102" s="3">
        <f>VLOOKUP($F3102,Områder!$A$1:$T$64,7,FALSE)</f>
        <v>24</v>
      </c>
      <c r="B3102" s="3" t="str">
        <f>VLOOKUP($F3102,Områder!$A$1:$T$64,4,FALSE)</f>
        <v>Bredstrup-Pjedsted</v>
      </c>
      <c r="C3102" s="3" t="str">
        <f>VLOOKUP($F3102,Områder!$A$1:$T$64,5,FALSE)</f>
        <v>Ullerup Bæk Skolen</v>
      </c>
      <c r="D3102" s="3" t="str">
        <f>VLOOKUP($F3102,Områder!$A$1:$T$64,10,FALSE) &amp; " - " &amp; VLOOKUP($F3102,Områder!$A$1:$T$64,11,FALSE)</f>
        <v>6 - Herslev, Hedsted og Bredstrup</v>
      </c>
      <c r="E3102" s="3" t="str">
        <f>VLOOKUP($F3102,Områder!$A$1:$T$64,6,FALSE)</f>
        <v>Distriktsinstitutionen Ullerup Bæk</v>
      </c>
      <c r="F3102" s="1">
        <v>63</v>
      </c>
      <c r="G3102" s="1">
        <v>0</v>
      </c>
      <c r="H3102" s="7">
        <v>0</v>
      </c>
      <c r="I3102" s="7">
        <v>1</v>
      </c>
      <c r="J3102" s="7">
        <v>0</v>
      </c>
      <c r="K3102" s="7">
        <v>1</v>
      </c>
      <c r="L3102" s="7">
        <v>0</v>
      </c>
      <c r="M3102" s="7">
        <v>0</v>
      </c>
      <c r="N3102" s="7">
        <v>3</v>
      </c>
      <c r="O3102" s="7">
        <v>0</v>
      </c>
      <c r="P3102" s="7">
        <v>2</v>
      </c>
      <c r="Q3102" s="7">
        <v>0</v>
      </c>
      <c r="R3102" s="7">
        <v>0</v>
      </c>
      <c r="S3102" s="7">
        <v>0</v>
      </c>
      <c r="T3102" s="7">
        <v>0</v>
      </c>
      <c r="U3102" s="7">
        <v>0</v>
      </c>
      <c r="V3102" s="7">
        <v>0</v>
      </c>
      <c r="W3102" s="7">
        <v>0</v>
      </c>
      <c r="X3102" s="7">
        <v>3.9230809999999998E-2</v>
      </c>
      <c r="Y3102" s="7">
        <v>6.5502039999999997E-2</v>
      </c>
      <c r="Z3102" s="7">
        <v>9.0939889999999995E-2</v>
      </c>
      <c r="AA3102" s="7">
        <v>0.11556862</v>
      </c>
      <c r="AB3102" s="7">
        <v>0.13654730000000001</v>
      </c>
      <c r="AC3102" s="7">
        <v>0.15218071999999999</v>
      </c>
      <c r="AD3102" s="7">
        <v>0.16397606000000001</v>
      </c>
      <c r="AE3102" s="7">
        <v>0.16987853</v>
      </c>
      <c r="AF3102" s="7">
        <v>0.17618264</v>
      </c>
      <c r="AG3102" s="7">
        <v>0.18991960999999999</v>
      </c>
      <c r="AH3102" s="7">
        <v>0.20014757999999999</v>
      </c>
      <c r="AI3102" s="7">
        <v>0.20295632</v>
      </c>
    </row>
    <row r="3103" spans="1:35" x14ac:dyDescent="0.25">
      <c r="A3103" s="3">
        <f>VLOOKUP($F3103,Områder!$A$1:$T$64,7,FALSE)</f>
        <v>24</v>
      </c>
      <c r="B3103" s="3" t="str">
        <f>VLOOKUP($F3103,Områder!$A$1:$T$64,4,FALSE)</f>
        <v>Bredstrup-Pjedsted</v>
      </c>
      <c r="C3103" s="3" t="str">
        <f>VLOOKUP($F3103,Områder!$A$1:$T$64,5,FALSE)</f>
        <v>Ullerup Bæk Skolen</v>
      </c>
      <c r="D3103" s="3" t="str">
        <f>VLOOKUP($F3103,Områder!$A$1:$T$64,10,FALSE) &amp; " - " &amp; VLOOKUP($F3103,Områder!$A$1:$T$64,11,FALSE)</f>
        <v>6 - Herslev, Hedsted og Bredstrup</v>
      </c>
      <c r="E3103" s="3" t="str">
        <f>VLOOKUP($F3103,Områder!$A$1:$T$64,6,FALSE)</f>
        <v>Distriktsinstitutionen Ullerup Bæk</v>
      </c>
      <c r="F3103" s="1">
        <v>63</v>
      </c>
      <c r="G3103" s="1">
        <v>1</v>
      </c>
      <c r="H3103" s="7">
        <v>0</v>
      </c>
      <c r="I3103" s="7">
        <v>0</v>
      </c>
      <c r="J3103" s="7">
        <v>0</v>
      </c>
      <c r="K3103" s="7">
        <v>0</v>
      </c>
      <c r="L3103" s="7">
        <v>1</v>
      </c>
      <c r="M3103" s="7">
        <v>0</v>
      </c>
      <c r="N3103" s="7">
        <v>0</v>
      </c>
      <c r="O3103" s="7">
        <v>3</v>
      </c>
      <c r="P3103" s="7">
        <v>0</v>
      </c>
      <c r="Q3103" s="7">
        <v>2</v>
      </c>
      <c r="R3103" s="7">
        <v>0</v>
      </c>
      <c r="S3103" s="7">
        <v>0</v>
      </c>
      <c r="T3103" s="7">
        <v>0</v>
      </c>
      <c r="U3103" s="7">
        <v>0</v>
      </c>
      <c r="V3103" s="7">
        <v>0</v>
      </c>
      <c r="W3103" s="7">
        <v>0</v>
      </c>
      <c r="X3103" s="7">
        <v>2.0386689999999999E-2</v>
      </c>
      <c r="Y3103" s="7">
        <v>5.7962270000000003E-2</v>
      </c>
      <c r="Z3103" s="7">
        <v>8.6131180000000002E-2</v>
      </c>
      <c r="AA3103" s="7">
        <v>0.10934649</v>
      </c>
      <c r="AB3103" s="7">
        <v>0.13305169</v>
      </c>
      <c r="AC3103" s="7">
        <v>0.1539335</v>
      </c>
      <c r="AD3103" s="7">
        <v>0.16635727</v>
      </c>
      <c r="AE3103" s="7">
        <v>0.17480620999999999</v>
      </c>
      <c r="AF3103" s="7">
        <v>0.18328411</v>
      </c>
      <c r="AG3103" s="7">
        <v>0.19146948</v>
      </c>
      <c r="AH3103" s="7">
        <v>0.20428146999999999</v>
      </c>
      <c r="AI3103" s="7">
        <v>0.21327769999999999</v>
      </c>
    </row>
    <row r="3104" spans="1:35" x14ac:dyDescent="0.25">
      <c r="A3104" s="3">
        <f>VLOOKUP($F3104,Områder!$A$1:$T$64,7,FALSE)</f>
        <v>24</v>
      </c>
      <c r="B3104" s="3" t="str">
        <f>VLOOKUP($F3104,Områder!$A$1:$T$64,4,FALSE)</f>
        <v>Bredstrup-Pjedsted</v>
      </c>
      <c r="C3104" s="3" t="str">
        <f>VLOOKUP($F3104,Områder!$A$1:$T$64,5,FALSE)</f>
        <v>Ullerup Bæk Skolen</v>
      </c>
      <c r="D3104" s="3" t="str">
        <f>VLOOKUP($F3104,Områder!$A$1:$T$64,10,FALSE) &amp; " - " &amp; VLOOKUP($F3104,Områder!$A$1:$T$64,11,FALSE)</f>
        <v>6 - Herslev, Hedsted og Bredstrup</v>
      </c>
      <c r="E3104" s="3" t="str">
        <f>VLOOKUP($F3104,Områder!$A$1:$T$64,6,FALSE)</f>
        <v>Distriktsinstitutionen Ullerup Bæk</v>
      </c>
      <c r="F3104" s="1">
        <v>63</v>
      </c>
      <c r="G3104" s="1">
        <v>2</v>
      </c>
      <c r="H3104" s="7">
        <v>0</v>
      </c>
      <c r="I3104" s="7">
        <v>0</v>
      </c>
      <c r="J3104" s="7">
        <v>0</v>
      </c>
      <c r="K3104" s="7">
        <v>0</v>
      </c>
      <c r="L3104" s="7">
        <v>0</v>
      </c>
      <c r="M3104" s="7">
        <v>1</v>
      </c>
      <c r="N3104" s="7">
        <v>0</v>
      </c>
      <c r="O3104" s="7">
        <v>0</v>
      </c>
      <c r="P3104" s="7">
        <v>3</v>
      </c>
      <c r="Q3104" s="7">
        <v>0</v>
      </c>
      <c r="R3104" s="7">
        <v>2</v>
      </c>
      <c r="S3104" s="7">
        <v>0</v>
      </c>
      <c r="T3104" s="7">
        <v>0</v>
      </c>
      <c r="U3104" s="7">
        <v>0</v>
      </c>
      <c r="V3104" s="7">
        <v>0</v>
      </c>
      <c r="W3104" s="7">
        <v>0</v>
      </c>
      <c r="X3104" s="7">
        <v>1.906151E-2</v>
      </c>
      <c r="Y3104" s="7">
        <v>4.1669480000000002E-2</v>
      </c>
      <c r="Z3104" s="7">
        <v>7.8696219999999997E-2</v>
      </c>
      <c r="AA3104" s="7">
        <v>0.10399464999999999</v>
      </c>
      <c r="AB3104" s="7">
        <v>0.12615203</v>
      </c>
      <c r="AC3104" s="7">
        <v>0.14910707000000001</v>
      </c>
      <c r="AD3104" s="7">
        <v>0.16594585000000001</v>
      </c>
      <c r="AE3104" s="7">
        <v>0.17492141</v>
      </c>
      <c r="AF3104" s="7">
        <v>0.18567265999999999</v>
      </c>
      <c r="AG3104" s="7">
        <v>0.19574137</v>
      </c>
      <c r="AH3104" s="7">
        <v>0.20364793</v>
      </c>
      <c r="AI3104" s="7">
        <v>0.21477936</v>
      </c>
    </row>
    <row r="3105" spans="1:35" x14ac:dyDescent="0.25">
      <c r="A3105" s="3">
        <f>VLOOKUP($F3105,Områder!$A$1:$T$64,7,FALSE)</f>
        <v>24</v>
      </c>
      <c r="B3105" s="3" t="str">
        <f>VLOOKUP($F3105,Områder!$A$1:$T$64,4,FALSE)</f>
        <v>Bredstrup-Pjedsted</v>
      </c>
      <c r="C3105" s="3" t="str">
        <f>VLOOKUP($F3105,Områder!$A$1:$T$64,5,FALSE)</f>
        <v>Ullerup Bæk Skolen</v>
      </c>
      <c r="D3105" s="3" t="str">
        <f>VLOOKUP($F3105,Områder!$A$1:$T$64,10,FALSE) &amp; " - " &amp; VLOOKUP($F3105,Områder!$A$1:$T$64,11,FALSE)</f>
        <v>6 - Herslev, Hedsted og Bredstrup</v>
      </c>
      <c r="E3105" s="3" t="str">
        <f>VLOOKUP($F3105,Områder!$A$1:$T$64,6,FALSE)</f>
        <v>Distriktsinstitutionen Ullerup Bæk</v>
      </c>
      <c r="F3105" s="1">
        <v>63</v>
      </c>
      <c r="G3105" s="1">
        <v>3</v>
      </c>
      <c r="H3105" s="7">
        <v>0</v>
      </c>
      <c r="I3105" s="7">
        <v>0</v>
      </c>
      <c r="J3105" s="7">
        <v>0</v>
      </c>
      <c r="K3105" s="7">
        <v>0</v>
      </c>
      <c r="L3105" s="7">
        <v>0</v>
      </c>
      <c r="M3105" s="7">
        <v>0</v>
      </c>
      <c r="N3105" s="7">
        <v>1</v>
      </c>
      <c r="O3105" s="7">
        <v>0</v>
      </c>
      <c r="P3105" s="7">
        <v>0</v>
      </c>
      <c r="Q3105" s="7">
        <v>3</v>
      </c>
      <c r="R3105" s="7">
        <v>0</v>
      </c>
      <c r="S3105" s="7">
        <v>2</v>
      </c>
      <c r="T3105" s="7">
        <v>0</v>
      </c>
      <c r="U3105" s="7">
        <v>0</v>
      </c>
      <c r="V3105" s="7">
        <v>1</v>
      </c>
      <c r="W3105" s="7">
        <v>0</v>
      </c>
      <c r="X3105" s="7">
        <v>1.7216519999999999E-2</v>
      </c>
      <c r="Y3105" s="7">
        <v>3.6207349999999999E-2</v>
      </c>
      <c r="Z3105" s="7">
        <v>6.151247E-2</v>
      </c>
      <c r="AA3105" s="7">
        <v>9.4033480000000003E-2</v>
      </c>
      <c r="AB3105" s="7">
        <v>0.11781961000000001</v>
      </c>
      <c r="AC3105" s="7">
        <v>0.13914251999999999</v>
      </c>
      <c r="AD3105" s="7">
        <v>0.15803054</v>
      </c>
      <c r="AE3105" s="7">
        <v>0.17120473999999999</v>
      </c>
      <c r="AF3105" s="7">
        <v>0.18200748</v>
      </c>
      <c r="AG3105" s="7">
        <v>0.19376061</v>
      </c>
      <c r="AH3105" s="7">
        <v>0.20330444</v>
      </c>
      <c r="AI3105" s="7">
        <v>0.21028126999999999</v>
      </c>
    </row>
    <row r="3106" spans="1:35" x14ac:dyDescent="0.25">
      <c r="A3106" s="3">
        <f>VLOOKUP($F3106,Områder!$A$1:$T$64,7,FALSE)</f>
        <v>24</v>
      </c>
      <c r="B3106" s="3" t="str">
        <f>VLOOKUP($F3106,Områder!$A$1:$T$64,4,FALSE)</f>
        <v>Bredstrup-Pjedsted</v>
      </c>
      <c r="C3106" s="3" t="str">
        <f>VLOOKUP($F3106,Områder!$A$1:$T$64,5,FALSE)</f>
        <v>Ullerup Bæk Skolen</v>
      </c>
      <c r="D3106" s="3" t="str">
        <f>VLOOKUP($F3106,Områder!$A$1:$T$64,10,FALSE) &amp; " - " &amp; VLOOKUP($F3106,Områder!$A$1:$T$64,11,FALSE)</f>
        <v>6 - Herslev, Hedsted og Bredstrup</v>
      </c>
      <c r="E3106" s="3" t="str">
        <f>VLOOKUP($F3106,Områder!$A$1:$T$64,6,FALSE)</f>
        <v>Distriktsinstitutionen Ullerup Bæk</v>
      </c>
      <c r="F3106" s="1">
        <v>63</v>
      </c>
      <c r="G3106" s="1">
        <v>4</v>
      </c>
      <c r="H3106" s="7">
        <v>0</v>
      </c>
      <c r="I3106" s="7">
        <v>0</v>
      </c>
      <c r="J3106" s="7">
        <v>0</v>
      </c>
      <c r="K3106" s="7">
        <v>0</v>
      </c>
      <c r="L3106" s="7">
        <v>0</v>
      </c>
      <c r="M3106" s="7">
        <v>0</v>
      </c>
      <c r="N3106" s="7">
        <v>0</v>
      </c>
      <c r="O3106" s="7">
        <v>1</v>
      </c>
      <c r="P3106" s="7">
        <v>0</v>
      </c>
      <c r="Q3106" s="7">
        <v>0</v>
      </c>
      <c r="R3106" s="7">
        <v>3</v>
      </c>
      <c r="S3106" s="7">
        <v>0</v>
      </c>
      <c r="T3106" s="7">
        <v>2</v>
      </c>
      <c r="U3106" s="7">
        <v>0</v>
      </c>
      <c r="V3106" s="7">
        <v>0</v>
      </c>
      <c r="W3106" s="7">
        <v>0</v>
      </c>
      <c r="X3106" s="7">
        <v>1.563498E-2</v>
      </c>
      <c r="Y3106" s="7">
        <v>3.4144050000000002E-2</v>
      </c>
      <c r="Z3106" s="7">
        <v>5.445759E-2</v>
      </c>
      <c r="AA3106" s="7">
        <v>7.8874520000000004E-2</v>
      </c>
      <c r="AB3106" s="7">
        <v>0.10882731</v>
      </c>
      <c r="AC3106" s="7">
        <v>0.13187676000000001</v>
      </c>
      <c r="AD3106" s="7">
        <v>0.14981190999999999</v>
      </c>
      <c r="AE3106" s="7">
        <v>0.16517513</v>
      </c>
      <c r="AF3106" s="7">
        <v>0.17970791999999999</v>
      </c>
      <c r="AG3106" s="7">
        <v>0.19164479000000001</v>
      </c>
      <c r="AH3106" s="7">
        <v>0.20290858000000001</v>
      </c>
      <c r="AI3106" s="7">
        <v>0.21153559999999999</v>
      </c>
    </row>
    <row r="3107" spans="1:35" x14ac:dyDescent="0.25">
      <c r="A3107" s="3">
        <f>VLOOKUP($F3107,Områder!$A$1:$T$64,7,FALSE)</f>
        <v>24</v>
      </c>
      <c r="B3107" s="3" t="str">
        <f>VLOOKUP($F3107,Områder!$A$1:$T$64,4,FALSE)</f>
        <v>Bredstrup-Pjedsted</v>
      </c>
      <c r="C3107" s="3" t="str">
        <f>VLOOKUP($F3107,Områder!$A$1:$T$64,5,FALSE)</f>
        <v>Ullerup Bæk Skolen</v>
      </c>
      <c r="D3107" s="3" t="str">
        <f>VLOOKUP($F3107,Områder!$A$1:$T$64,10,FALSE) &amp; " - " &amp; VLOOKUP($F3107,Områder!$A$1:$T$64,11,FALSE)</f>
        <v>6 - Herslev, Hedsted og Bredstrup</v>
      </c>
      <c r="E3107" s="3" t="str">
        <f>VLOOKUP($F3107,Områder!$A$1:$T$64,6,FALSE)</f>
        <v>Distriktsinstitutionen Ullerup Bæk</v>
      </c>
      <c r="F3107" s="1">
        <v>63</v>
      </c>
      <c r="G3107" s="1">
        <v>5</v>
      </c>
      <c r="H3107" s="7">
        <v>0</v>
      </c>
      <c r="I3107" s="7">
        <v>0</v>
      </c>
      <c r="J3107" s="7">
        <v>0</v>
      </c>
      <c r="K3107" s="7">
        <v>0</v>
      </c>
      <c r="L3107" s="7">
        <v>0</v>
      </c>
      <c r="M3107" s="7">
        <v>1</v>
      </c>
      <c r="N3107" s="7">
        <v>0</v>
      </c>
      <c r="O3107" s="7">
        <v>0</v>
      </c>
      <c r="P3107" s="7">
        <v>1</v>
      </c>
      <c r="Q3107" s="7">
        <v>0</v>
      </c>
      <c r="R3107" s="7">
        <v>0</v>
      </c>
      <c r="S3107" s="7">
        <v>3</v>
      </c>
      <c r="T3107" s="7">
        <v>0</v>
      </c>
      <c r="U3107" s="7">
        <v>2</v>
      </c>
      <c r="V3107" s="7">
        <v>2</v>
      </c>
      <c r="W3107" s="7">
        <v>0</v>
      </c>
      <c r="X3107" s="7">
        <v>1.8210029999999999E-2</v>
      </c>
      <c r="Y3107" s="7">
        <v>3.4978990000000001E-2</v>
      </c>
      <c r="Z3107" s="7">
        <v>5.6504779999999998E-2</v>
      </c>
      <c r="AA3107" s="7">
        <v>7.5468460000000001E-2</v>
      </c>
      <c r="AB3107" s="7">
        <v>0.10036328999999999</v>
      </c>
      <c r="AC3107" s="7">
        <v>0.12875033999999999</v>
      </c>
      <c r="AD3107" s="7">
        <v>0.14822200999999999</v>
      </c>
      <c r="AE3107" s="7">
        <v>0.16258049999999999</v>
      </c>
      <c r="AF3107" s="7">
        <v>0.17943036000000001</v>
      </c>
      <c r="AG3107" s="7">
        <v>0.19505369</v>
      </c>
      <c r="AH3107" s="7">
        <v>0.20676315000000001</v>
      </c>
      <c r="AI3107" s="7">
        <v>0.21712488999999999</v>
      </c>
    </row>
    <row r="3108" spans="1:35" x14ac:dyDescent="0.25">
      <c r="A3108" s="3">
        <f>VLOOKUP($F3108,Områder!$A$1:$T$64,7,FALSE)</f>
        <v>24</v>
      </c>
      <c r="B3108" s="3" t="str">
        <f>VLOOKUP($F3108,Områder!$A$1:$T$64,4,FALSE)</f>
        <v>Bredstrup-Pjedsted</v>
      </c>
      <c r="C3108" s="3" t="str">
        <f>VLOOKUP($F3108,Områder!$A$1:$T$64,5,FALSE)</f>
        <v>Ullerup Bæk Skolen</v>
      </c>
      <c r="D3108" s="3" t="str">
        <f>VLOOKUP($F3108,Områder!$A$1:$T$64,10,FALSE) &amp; " - " &amp; VLOOKUP($F3108,Områder!$A$1:$T$64,11,FALSE)</f>
        <v>6 - Herslev, Hedsted og Bredstrup</v>
      </c>
      <c r="E3108" s="3" t="str">
        <f>VLOOKUP($F3108,Områder!$A$1:$T$64,6,FALSE)</f>
        <v>Distriktsinstitutionen Ullerup Bæk</v>
      </c>
      <c r="F3108" s="1">
        <v>63</v>
      </c>
      <c r="G3108" s="1">
        <v>6</v>
      </c>
      <c r="H3108" s="7">
        <v>0</v>
      </c>
      <c r="I3108" s="7">
        <v>0</v>
      </c>
      <c r="J3108" s="7">
        <v>0</v>
      </c>
      <c r="K3108" s="7">
        <v>0</v>
      </c>
      <c r="L3108" s="7">
        <v>0</v>
      </c>
      <c r="M3108" s="7">
        <v>0</v>
      </c>
      <c r="N3108" s="7">
        <v>2</v>
      </c>
      <c r="O3108" s="7">
        <v>0</v>
      </c>
      <c r="P3108" s="7">
        <v>0</v>
      </c>
      <c r="Q3108" s="7">
        <v>1</v>
      </c>
      <c r="R3108" s="7">
        <v>0</v>
      </c>
      <c r="S3108" s="7">
        <v>0</v>
      </c>
      <c r="T3108" s="7">
        <v>3</v>
      </c>
      <c r="U3108" s="7">
        <v>0</v>
      </c>
      <c r="V3108" s="7">
        <v>3</v>
      </c>
      <c r="W3108" s="7">
        <v>1</v>
      </c>
      <c r="X3108" s="7">
        <v>1.6725250000000001E-2</v>
      </c>
      <c r="Y3108" s="7">
        <v>3.4332370000000001E-2</v>
      </c>
      <c r="Z3108" s="7">
        <v>5.2540009999999998E-2</v>
      </c>
      <c r="AA3108" s="7">
        <v>7.2816729999999996E-2</v>
      </c>
      <c r="AB3108" s="7">
        <v>9.1344060000000005E-2</v>
      </c>
      <c r="AC3108" s="7">
        <v>0.11626991</v>
      </c>
      <c r="AD3108" s="7">
        <v>0.14024796</v>
      </c>
      <c r="AE3108" s="7">
        <v>0.15619282000000001</v>
      </c>
      <c r="AF3108" s="7">
        <v>0.17162457</v>
      </c>
      <c r="AG3108" s="7">
        <v>0.18879541</v>
      </c>
      <c r="AH3108" s="7">
        <v>0.20363645</v>
      </c>
      <c r="AI3108" s="7">
        <v>0.21443492</v>
      </c>
    </row>
    <row r="3109" spans="1:35" x14ac:dyDescent="0.25">
      <c r="A3109" s="3">
        <f>VLOOKUP($F3109,Områder!$A$1:$T$64,7,FALSE)</f>
        <v>24</v>
      </c>
      <c r="B3109" s="3" t="str">
        <f>VLOOKUP($F3109,Områder!$A$1:$T$64,4,FALSE)</f>
        <v>Bredstrup-Pjedsted</v>
      </c>
      <c r="C3109" s="3" t="str">
        <f>VLOOKUP($F3109,Områder!$A$1:$T$64,5,FALSE)</f>
        <v>Ullerup Bæk Skolen</v>
      </c>
      <c r="D3109" s="3" t="str">
        <f>VLOOKUP($F3109,Områder!$A$1:$T$64,10,FALSE) &amp; " - " &amp; VLOOKUP($F3109,Områder!$A$1:$T$64,11,FALSE)</f>
        <v>6 - Herslev, Hedsted og Bredstrup</v>
      </c>
      <c r="E3109" s="3" t="str">
        <f>VLOOKUP($F3109,Områder!$A$1:$T$64,6,FALSE)</f>
        <v>Distriktsinstitutionen Ullerup Bæk</v>
      </c>
      <c r="F3109" s="1">
        <v>63</v>
      </c>
      <c r="G3109" s="1">
        <v>7</v>
      </c>
      <c r="H3109" s="7">
        <v>1</v>
      </c>
      <c r="I3109" s="7">
        <v>0</v>
      </c>
      <c r="J3109" s="7">
        <v>0</v>
      </c>
      <c r="K3109" s="7">
        <v>0</v>
      </c>
      <c r="L3109" s="7">
        <v>0</v>
      </c>
      <c r="M3109" s="7">
        <v>0</v>
      </c>
      <c r="N3109" s="7">
        <v>0</v>
      </c>
      <c r="O3109" s="7">
        <v>2</v>
      </c>
      <c r="P3109" s="7">
        <v>0</v>
      </c>
      <c r="Q3109" s="7">
        <v>0</v>
      </c>
      <c r="R3109" s="7">
        <v>1</v>
      </c>
      <c r="S3109" s="7">
        <v>0</v>
      </c>
      <c r="T3109" s="7">
        <v>0</v>
      </c>
      <c r="U3109" s="7">
        <v>3</v>
      </c>
      <c r="V3109" s="7">
        <v>0</v>
      </c>
      <c r="W3109" s="7">
        <v>2</v>
      </c>
      <c r="X3109" s="7">
        <v>0.91374173999999997</v>
      </c>
      <c r="Y3109" s="7">
        <v>2.989524E-2</v>
      </c>
      <c r="Z3109" s="7">
        <v>4.7271210000000001E-2</v>
      </c>
      <c r="AA3109" s="7">
        <v>6.3600959999999998E-2</v>
      </c>
      <c r="AB3109" s="7">
        <v>8.3287219999999995E-2</v>
      </c>
      <c r="AC3109" s="7">
        <v>0.10125103000000001</v>
      </c>
      <c r="AD3109" s="7">
        <v>0.12355992</v>
      </c>
      <c r="AE3109" s="7">
        <v>0.14379922000000001</v>
      </c>
      <c r="AF3109" s="7">
        <v>0.16008289000000001</v>
      </c>
      <c r="AG3109" s="7">
        <v>0.17553067999999999</v>
      </c>
      <c r="AH3109" s="7">
        <v>0.19161939</v>
      </c>
      <c r="AI3109" s="7">
        <v>0.20524677999999999</v>
      </c>
    </row>
    <row r="3110" spans="1:35" x14ac:dyDescent="0.25">
      <c r="A3110" s="3">
        <f>VLOOKUP($F3110,Områder!$A$1:$T$64,7,FALSE)</f>
        <v>24</v>
      </c>
      <c r="B3110" s="3" t="str">
        <f>VLOOKUP($F3110,Områder!$A$1:$T$64,4,FALSE)</f>
        <v>Bredstrup-Pjedsted</v>
      </c>
      <c r="C3110" s="3" t="str">
        <f>VLOOKUP($F3110,Områder!$A$1:$T$64,5,FALSE)</f>
        <v>Ullerup Bæk Skolen</v>
      </c>
      <c r="D3110" s="3" t="str">
        <f>VLOOKUP($F3110,Områder!$A$1:$T$64,10,FALSE) &amp; " - " &amp; VLOOKUP($F3110,Områder!$A$1:$T$64,11,FALSE)</f>
        <v>6 - Herslev, Hedsted og Bredstrup</v>
      </c>
      <c r="E3110" s="3" t="str">
        <f>VLOOKUP($F3110,Områder!$A$1:$T$64,6,FALSE)</f>
        <v>Distriktsinstitutionen Ullerup Bæk</v>
      </c>
      <c r="F3110" s="1">
        <v>63</v>
      </c>
      <c r="G3110" s="1">
        <v>8</v>
      </c>
      <c r="H3110" s="7">
        <v>0</v>
      </c>
      <c r="I3110" s="7">
        <v>1</v>
      </c>
      <c r="J3110" s="7">
        <v>0</v>
      </c>
      <c r="K3110" s="7">
        <v>0</v>
      </c>
      <c r="L3110" s="7">
        <v>0</v>
      </c>
      <c r="M3110" s="7">
        <v>0</v>
      </c>
      <c r="N3110" s="7">
        <v>0</v>
      </c>
      <c r="O3110" s="7">
        <v>0</v>
      </c>
      <c r="P3110" s="7">
        <v>1</v>
      </c>
      <c r="Q3110" s="7">
        <v>0</v>
      </c>
      <c r="R3110" s="7">
        <v>0</v>
      </c>
      <c r="S3110" s="7">
        <v>1</v>
      </c>
      <c r="T3110" s="7">
        <v>0</v>
      </c>
      <c r="U3110" s="7">
        <v>0</v>
      </c>
      <c r="V3110" s="7">
        <v>3</v>
      </c>
      <c r="W3110" s="7">
        <v>0</v>
      </c>
      <c r="X3110" s="7">
        <v>1.8390793400000001</v>
      </c>
      <c r="Y3110" s="7">
        <v>0.83298083999999994</v>
      </c>
      <c r="Z3110" s="7">
        <v>4.3200160000000001E-2</v>
      </c>
      <c r="AA3110" s="7">
        <v>5.7966589999999998E-2</v>
      </c>
      <c r="AB3110" s="7">
        <v>7.3292599999999999E-2</v>
      </c>
      <c r="AC3110" s="7">
        <v>9.2546390000000006E-2</v>
      </c>
      <c r="AD3110" s="7">
        <v>0.10823516</v>
      </c>
      <c r="AE3110" s="7">
        <v>0.12805689000000001</v>
      </c>
      <c r="AF3110" s="7">
        <v>0.14786149000000001</v>
      </c>
      <c r="AG3110" s="7">
        <v>0.16405608999999999</v>
      </c>
      <c r="AH3110" s="7">
        <v>0.17863261999999999</v>
      </c>
      <c r="AI3110" s="7">
        <v>0.19345390000000001</v>
      </c>
    </row>
    <row r="3111" spans="1:35" x14ac:dyDescent="0.25">
      <c r="A3111" s="3">
        <f>VLOOKUP($F3111,Områder!$A$1:$T$64,7,FALSE)</f>
        <v>24</v>
      </c>
      <c r="B3111" s="3" t="str">
        <f>VLOOKUP($F3111,Områder!$A$1:$T$64,4,FALSE)</f>
        <v>Bredstrup-Pjedsted</v>
      </c>
      <c r="C3111" s="3" t="str">
        <f>VLOOKUP($F3111,Områder!$A$1:$T$64,5,FALSE)</f>
        <v>Ullerup Bæk Skolen</v>
      </c>
      <c r="D3111" s="3" t="str">
        <f>VLOOKUP($F3111,Områder!$A$1:$T$64,10,FALSE) &amp; " - " &amp; VLOOKUP($F3111,Områder!$A$1:$T$64,11,FALSE)</f>
        <v>6 - Herslev, Hedsted og Bredstrup</v>
      </c>
      <c r="E3111" s="3" t="str">
        <f>VLOOKUP($F3111,Områder!$A$1:$T$64,6,FALSE)</f>
        <v>Distriktsinstitutionen Ullerup Bæk</v>
      </c>
      <c r="F3111" s="1">
        <v>63</v>
      </c>
      <c r="G3111" s="1">
        <v>9</v>
      </c>
      <c r="H3111" s="7">
        <v>0</v>
      </c>
      <c r="I3111" s="7">
        <v>0</v>
      </c>
      <c r="J3111" s="7">
        <v>0</v>
      </c>
      <c r="K3111" s="7">
        <v>0</v>
      </c>
      <c r="L3111" s="7">
        <v>0</v>
      </c>
      <c r="M3111" s="7">
        <v>0</v>
      </c>
      <c r="N3111" s="7">
        <v>0</v>
      </c>
      <c r="O3111" s="7">
        <v>0</v>
      </c>
      <c r="P3111" s="7">
        <v>0</v>
      </c>
      <c r="Q3111" s="7">
        <v>1</v>
      </c>
      <c r="R3111" s="7">
        <v>0</v>
      </c>
      <c r="S3111" s="7">
        <v>0</v>
      </c>
      <c r="T3111" s="7">
        <v>1</v>
      </c>
      <c r="U3111" s="7">
        <v>0</v>
      </c>
      <c r="V3111" s="7">
        <v>0</v>
      </c>
      <c r="W3111" s="7">
        <v>3</v>
      </c>
      <c r="X3111" s="7">
        <v>1.5126179999999999E-2</v>
      </c>
      <c r="Y3111" s="7">
        <v>1.6539230199999999</v>
      </c>
      <c r="Z3111" s="7">
        <v>0.73663953999999998</v>
      </c>
      <c r="AA3111" s="7">
        <v>6.263589E-2</v>
      </c>
      <c r="AB3111" s="7">
        <v>7.4960020000000002E-2</v>
      </c>
      <c r="AC3111" s="7">
        <v>8.926605E-2</v>
      </c>
      <c r="AD3111" s="7">
        <v>0.10581495</v>
      </c>
      <c r="AE3111" s="7">
        <v>0.11844707</v>
      </c>
      <c r="AF3111" s="7">
        <v>0.13907675</v>
      </c>
      <c r="AG3111" s="7">
        <v>0.15838360000000001</v>
      </c>
      <c r="AH3111" s="7">
        <v>0.17354277000000001</v>
      </c>
      <c r="AI3111" s="7">
        <v>0.18676429</v>
      </c>
    </row>
    <row r="3112" spans="1:35" x14ac:dyDescent="0.25">
      <c r="A3112" s="3">
        <f>VLOOKUP($F3112,Områder!$A$1:$T$64,7,FALSE)</f>
        <v>24</v>
      </c>
      <c r="B3112" s="3" t="str">
        <f>VLOOKUP($F3112,Områder!$A$1:$T$64,4,FALSE)</f>
        <v>Bredstrup-Pjedsted</v>
      </c>
      <c r="C3112" s="3" t="str">
        <f>VLOOKUP($F3112,Områder!$A$1:$T$64,5,FALSE)</f>
        <v>Ullerup Bæk Skolen</v>
      </c>
      <c r="D3112" s="3" t="str">
        <f>VLOOKUP($F3112,Områder!$A$1:$T$64,10,FALSE) &amp; " - " &amp; VLOOKUP($F3112,Områder!$A$1:$T$64,11,FALSE)</f>
        <v>6 - Herslev, Hedsted og Bredstrup</v>
      </c>
      <c r="E3112" s="3" t="str">
        <f>VLOOKUP($F3112,Områder!$A$1:$T$64,6,FALSE)</f>
        <v>Distriktsinstitutionen Ullerup Bæk</v>
      </c>
      <c r="F3112" s="1">
        <v>63</v>
      </c>
      <c r="G3112" s="1">
        <v>10</v>
      </c>
      <c r="H3112" s="7">
        <v>2</v>
      </c>
      <c r="I3112" s="7">
        <v>0</v>
      </c>
      <c r="J3112" s="7">
        <v>0</v>
      </c>
      <c r="K3112" s="7">
        <v>0</v>
      </c>
      <c r="L3112" s="7">
        <v>0</v>
      </c>
      <c r="M3112" s="7">
        <v>1</v>
      </c>
      <c r="N3112" s="7">
        <v>0</v>
      </c>
      <c r="O3112" s="7">
        <v>0</v>
      </c>
      <c r="P3112" s="7">
        <v>0</v>
      </c>
      <c r="Q3112" s="7">
        <v>0</v>
      </c>
      <c r="R3112" s="7">
        <v>1</v>
      </c>
      <c r="S3112" s="7">
        <v>0</v>
      </c>
      <c r="T3112" s="7">
        <v>0</v>
      </c>
      <c r="U3112" s="7">
        <v>1</v>
      </c>
      <c r="V3112" s="7">
        <v>0</v>
      </c>
      <c r="W3112" s="7">
        <v>0</v>
      </c>
      <c r="X3112" s="7">
        <v>2.7968228599999998</v>
      </c>
      <c r="Y3112" s="7">
        <v>2.9879139999999998E-2</v>
      </c>
      <c r="Z3112" s="7">
        <v>1.54083204</v>
      </c>
      <c r="AA3112" s="7">
        <v>0.69758847999999996</v>
      </c>
      <c r="AB3112" s="7">
        <v>8.0476439999999996E-2</v>
      </c>
      <c r="AC3112" s="7">
        <v>9.1356969999999996E-2</v>
      </c>
      <c r="AD3112" s="7">
        <v>0.10299194</v>
      </c>
      <c r="AE3112" s="7">
        <v>0.11702462</v>
      </c>
      <c r="AF3112" s="7">
        <v>0.13072570999999999</v>
      </c>
      <c r="AG3112" s="7">
        <v>0.15205286000000001</v>
      </c>
      <c r="AH3112" s="7">
        <v>0.17005043</v>
      </c>
      <c r="AI3112" s="7">
        <v>0.18419541</v>
      </c>
    </row>
    <row r="3113" spans="1:35" x14ac:dyDescent="0.25">
      <c r="A3113" s="3">
        <f>VLOOKUP($F3113,Områder!$A$1:$T$64,7,FALSE)</f>
        <v>24</v>
      </c>
      <c r="B3113" s="3" t="str">
        <f>VLOOKUP($F3113,Områder!$A$1:$T$64,4,FALSE)</f>
        <v>Bredstrup-Pjedsted</v>
      </c>
      <c r="C3113" s="3" t="str">
        <f>VLOOKUP($F3113,Områder!$A$1:$T$64,5,FALSE)</f>
        <v>Ullerup Bæk Skolen</v>
      </c>
      <c r="D3113" s="3" t="str">
        <f>VLOOKUP($F3113,Områder!$A$1:$T$64,10,FALSE) &amp; " - " &amp; VLOOKUP($F3113,Områder!$A$1:$T$64,11,FALSE)</f>
        <v>6 - Herslev, Hedsted og Bredstrup</v>
      </c>
      <c r="E3113" s="3" t="str">
        <f>VLOOKUP($F3113,Områder!$A$1:$T$64,6,FALSE)</f>
        <v>Distriktsinstitutionen Ullerup Bæk</v>
      </c>
      <c r="F3113" s="1">
        <v>63</v>
      </c>
      <c r="G3113" s="1">
        <v>11</v>
      </c>
      <c r="H3113" s="7">
        <v>0</v>
      </c>
      <c r="I3113" s="7">
        <v>2</v>
      </c>
      <c r="J3113" s="7">
        <v>0</v>
      </c>
      <c r="K3113" s="7">
        <v>0</v>
      </c>
      <c r="L3113" s="7">
        <v>0</v>
      </c>
      <c r="M3113" s="7">
        <v>0</v>
      </c>
      <c r="N3113" s="7">
        <v>1</v>
      </c>
      <c r="O3113" s="7">
        <v>0</v>
      </c>
      <c r="P3113" s="7">
        <v>0</v>
      </c>
      <c r="Q3113" s="7">
        <v>0</v>
      </c>
      <c r="R3113" s="7">
        <v>0</v>
      </c>
      <c r="S3113" s="7">
        <v>1</v>
      </c>
      <c r="T3113" s="7">
        <v>0</v>
      </c>
      <c r="U3113" s="7">
        <v>0</v>
      </c>
      <c r="V3113" s="7">
        <v>1</v>
      </c>
      <c r="W3113" s="7">
        <v>0</v>
      </c>
      <c r="X3113" s="7">
        <v>1.28795E-2</v>
      </c>
      <c r="Y3113" s="7">
        <v>2.5977540399999999</v>
      </c>
      <c r="Z3113" s="7">
        <v>4.4822029999999999E-2</v>
      </c>
      <c r="AA3113" s="7">
        <v>1.4291912200000001</v>
      </c>
      <c r="AB3113" s="7">
        <v>0.65988817</v>
      </c>
      <c r="AC3113" s="7">
        <v>9.5536769999999993E-2</v>
      </c>
      <c r="AD3113" s="7">
        <v>0.10286234</v>
      </c>
      <c r="AE3113" s="7">
        <v>0.11176087</v>
      </c>
      <c r="AF3113" s="7">
        <v>0.1265821</v>
      </c>
      <c r="AG3113" s="7">
        <v>0.14073204</v>
      </c>
      <c r="AH3113" s="7">
        <v>0.16133405000000001</v>
      </c>
      <c r="AI3113" s="7">
        <v>0.17762629999999999</v>
      </c>
    </row>
    <row r="3114" spans="1:35" x14ac:dyDescent="0.25">
      <c r="A3114" s="3">
        <f>VLOOKUP($F3114,Områder!$A$1:$T$64,7,FALSE)</f>
        <v>24</v>
      </c>
      <c r="B3114" s="3" t="str">
        <f>VLOOKUP($F3114,Områder!$A$1:$T$64,4,FALSE)</f>
        <v>Bredstrup-Pjedsted</v>
      </c>
      <c r="C3114" s="3" t="str">
        <f>VLOOKUP($F3114,Områder!$A$1:$T$64,5,FALSE)</f>
        <v>Ullerup Bæk Skolen</v>
      </c>
      <c r="D3114" s="3" t="str">
        <f>VLOOKUP($F3114,Områder!$A$1:$T$64,10,FALSE) &amp; " - " &amp; VLOOKUP($F3114,Områder!$A$1:$T$64,11,FALSE)</f>
        <v>6 - Herslev, Hedsted og Bredstrup</v>
      </c>
      <c r="E3114" s="3" t="str">
        <f>VLOOKUP($F3114,Områder!$A$1:$T$64,6,FALSE)</f>
        <v>Distriktsinstitutionen Ullerup Bæk</v>
      </c>
      <c r="F3114" s="1">
        <v>63</v>
      </c>
      <c r="G3114" s="1">
        <v>12</v>
      </c>
      <c r="H3114" s="7">
        <v>0</v>
      </c>
      <c r="I3114" s="7">
        <v>0</v>
      </c>
      <c r="J3114" s="7">
        <v>2</v>
      </c>
      <c r="K3114" s="7">
        <v>0</v>
      </c>
      <c r="L3114" s="7">
        <v>0</v>
      </c>
      <c r="M3114" s="7">
        <v>0</v>
      </c>
      <c r="N3114" s="7">
        <v>0</v>
      </c>
      <c r="O3114" s="7">
        <v>1</v>
      </c>
      <c r="P3114" s="7">
        <v>0</v>
      </c>
      <c r="Q3114" s="7">
        <v>0</v>
      </c>
      <c r="R3114" s="7">
        <v>0</v>
      </c>
      <c r="S3114" s="7">
        <v>0</v>
      </c>
      <c r="T3114" s="7">
        <v>1</v>
      </c>
      <c r="U3114" s="7">
        <v>0</v>
      </c>
      <c r="V3114" s="7">
        <v>0</v>
      </c>
      <c r="W3114" s="7">
        <v>1</v>
      </c>
      <c r="X3114" s="7">
        <v>1.092796E-2</v>
      </c>
      <c r="Y3114" s="7">
        <v>2.528443E-2</v>
      </c>
      <c r="Z3114" s="7">
        <v>2.2540842799999998</v>
      </c>
      <c r="AA3114" s="7">
        <v>5.6307019999999999E-2</v>
      </c>
      <c r="AB3114" s="7">
        <v>1.2857168000000001</v>
      </c>
      <c r="AC3114" s="7">
        <v>0.58650873000000003</v>
      </c>
      <c r="AD3114" s="7">
        <v>0.10375319</v>
      </c>
      <c r="AE3114" s="7">
        <v>0.10746358</v>
      </c>
      <c r="AF3114" s="7">
        <v>0.11634642000000001</v>
      </c>
      <c r="AG3114" s="7">
        <v>0.13120407000000001</v>
      </c>
      <c r="AH3114" s="7">
        <v>0.14441709</v>
      </c>
      <c r="AI3114" s="7">
        <v>0.16328090000000001</v>
      </c>
    </row>
    <row r="3115" spans="1:35" x14ac:dyDescent="0.25">
      <c r="A3115" s="3">
        <f>VLOOKUP($F3115,Områder!$A$1:$T$64,7,FALSE)</f>
        <v>24</v>
      </c>
      <c r="B3115" s="3" t="str">
        <f>VLOOKUP($F3115,Områder!$A$1:$T$64,4,FALSE)</f>
        <v>Bredstrup-Pjedsted</v>
      </c>
      <c r="C3115" s="3" t="str">
        <f>VLOOKUP($F3115,Områder!$A$1:$T$64,5,FALSE)</f>
        <v>Ullerup Bæk Skolen</v>
      </c>
      <c r="D3115" s="3" t="str">
        <f>VLOOKUP($F3115,Områder!$A$1:$T$64,10,FALSE) &amp; " - " &amp; VLOOKUP($F3115,Områder!$A$1:$T$64,11,FALSE)</f>
        <v>6 - Herslev, Hedsted og Bredstrup</v>
      </c>
      <c r="E3115" s="3" t="str">
        <f>VLOOKUP($F3115,Områder!$A$1:$T$64,6,FALSE)</f>
        <v>Distriktsinstitutionen Ullerup Bæk</v>
      </c>
      <c r="F3115" s="1">
        <v>63</v>
      </c>
      <c r="G3115" s="1">
        <v>13</v>
      </c>
      <c r="H3115" s="7">
        <v>0</v>
      </c>
      <c r="I3115" s="7">
        <v>0</v>
      </c>
      <c r="J3115" s="7">
        <v>0</v>
      </c>
      <c r="K3115" s="7">
        <v>0</v>
      </c>
      <c r="L3115" s="7">
        <v>0</v>
      </c>
      <c r="M3115" s="7">
        <v>1</v>
      </c>
      <c r="N3115" s="7">
        <v>0</v>
      </c>
      <c r="O3115" s="7">
        <v>0</v>
      </c>
      <c r="P3115" s="7">
        <v>0</v>
      </c>
      <c r="Q3115" s="7">
        <v>0</v>
      </c>
      <c r="R3115" s="7">
        <v>0</v>
      </c>
      <c r="S3115" s="7">
        <v>0</v>
      </c>
      <c r="T3115" s="7">
        <v>0</v>
      </c>
      <c r="U3115" s="7">
        <v>1</v>
      </c>
      <c r="V3115" s="7">
        <v>0</v>
      </c>
      <c r="W3115" s="7">
        <v>0</v>
      </c>
      <c r="X3115" s="7">
        <v>0.90616817000000005</v>
      </c>
      <c r="Y3115" s="7">
        <v>2.3461909999999999E-2</v>
      </c>
      <c r="Z3115" s="7">
        <v>4.0668620000000003E-2</v>
      </c>
      <c r="AA3115" s="7">
        <v>2.02637438</v>
      </c>
      <c r="AB3115" s="7">
        <v>6.9931729999999998E-2</v>
      </c>
      <c r="AC3115" s="7">
        <v>1.19519441</v>
      </c>
      <c r="AD3115" s="7">
        <v>0.54151534999999995</v>
      </c>
      <c r="AE3115" s="7">
        <v>0.11332637</v>
      </c>
      <c r="AF3115" s="7">
        <v>0.11695957</v>
      </c>
      <c r="AG3115" s="7">
        <v>0.12586320000000001</v>
      </c>
      <c r="AH3115" s="7">
        <v>0.14027329999999999</v>
      </c>
      <c r="AI3115" s="7">
        <v>0.15260482</v>
      </c>
    </row>
    <row r="3116" spans="1:35" x14ac:dyDescent="0.25">
      <c r="A3116" s="3">
        <f>VLOOKUP($F3116,Områder!$A$1:$T$64,7,FALSE)</f>
        <v>24</v>
      </c>
      <c r="B3116" s="3" t="str">
        <f>VLOOKUP($F3116,Områder!$A$1:$T$64,4,FALSE)</f>
        <v>Bredstrup-Pjedsted</v>
      </c>
      <c r="C3116" s="3" t="str">
        <f>VLOOKUP($F3116,Områder!$A$1:$T$64,5,FALSE)</f>
        <v>Ullerup Bæk Skolen</v>
      </c>
      <c r="D3116" s="3" t="str">
        <f>VLOOKUP($F3116,Områder!$A$1:$T$64,10,FALSE) &amp; " - " &amp; VLOOKUP($F3116,Områder!$A$1:$T$64,11,FALSE)</f>
        <v>6 - Herslev, Hedsted og Bredstrup</v>
      </c>
      <c r="E3116" s="3" t="str">
        <f>VLOOKUP($F3116,Områder!$A$1:$T$64,6,FALSE)</f>
        <v>Distriktsinstitutionen Ullerup Bæk</v>
      </c>
      <c r="F3116" s="1">
        <v>63</v>
      </c>
      <c r="G3116" s="1">
        <v>14</v>
      </c>
      <c r="H3116" s="7">
        <v>1</v>
      </c>
      <c r="I3116" s="7">
        <v>0</v>
      </c>
      <c r="J3116" s="7">
        <v>0</v>
      </c>
      <c r="K3116" s="7">
        <v>0</v>
      </c>
      <c r="L3116" s="7">
        <v>0</v>
      </c>
      <c r="M3116" s="7">
        <v>0</v>
      </c>
      <c r="N3116" s="7">
        <v>1</v>
      </c>
      <c r="O3116" s="7">
        <v>0</v>
      </c>
      <c r="P3116" s="7">
        <v>0</v>
      </c>
      <c r="Q3116" s="7">
        <v>0</v>
      </c>
      <c r="R3116" s="7">
        <v>0</v>
      </c>
      <c r="S3116" s="7">
        <v>0</v>
      </c>
      <c r="T3116" s="7">
        <v>0</v>
      </c>
      <c r="U3116" s="7">
        <v>0</v>
      </c>
      <c r="V3116" s="7">
        <v>1</v>
      </c>
      <c r="W3116" s="7">
        <v>0</v>
      </c>
      <c r="X3116" s="7">
        <v>1.3544240000000001E-2</v>
      </c>
      <c r="Y3116" s="7">
        <v>0.81173269999999997</v>
      </c>
      <c r="Z3116" s="7">
        <v>3.8748049999999999E-2</v>
      </c>
      <c r="AA3116" s="7">
        <v>5.5512800000000001E-2</v>
      </c>
      <c r="AB3116" s="7">
        <v>1.80172423</v>
      </c>
      <c r="AC3116" s="7">
        <v>8.3771570000000004E-2</v>
      </c>
      <c r="AD3116" s="7">
        <v>1.09519605</v>
      </c>
      <c r="AE3116" s="7">
        <v>0.49486683999999997</v>
      </c>
      <c r="AF3116" s="7">
        <v>0.12340636000000001</v>
      </c>
      <c r="AG3116" s="7">
        <v>0.126669</v>
      </c>
      <c r="AH3116" s="7">
        <v>0.13434947</v>
      </c>
      <c r="AI3116" s="7">
        <v>0.14788018999999999</v>
      </c>
    </row>
    <row r="3117" spans="1:35" x14ac:dyDescent="0.25">
      <c r="A3117" s="3">
        <f>VLOOKUP($F3117,Områder!$A$1:$T$64,7,FALSE)</f>
        <v>24</v>
      </c>
      <c r="B3117" s="3" t="str">
        <f>VLOOKUP($F3117,Områder!$A$1:$T$64,4,FALSE)</f>
        <v>Bredstrup-Pjedsted</v>
      </c>
      <c r="C3117" s="3" t="str">
        <f>VLOOKUP($F3117,Områder!$A$1:$T$64,5,FALSE)</f>
        <v>Ullerup Bæk Skolen</v>
      </c>
      <c r="D3117" s="3" t="str">
        <f>VLOOKUP($F3117,Områder!$A$1:$T$64,10,FALSE) &amp; " - " &amp; VLOOKUP($F3117,Områder!$A$1:$T$64,11,FALSE)</f>
        <v>6 - Herslev, Hedsted og Bredstrup</v>
      </c>
      <c r="E3117" s="3" t="str">
        <f>VLOOKUP($F3117,Områder!$A$1:$T$64,6,FALSE)</f>
        <v>Distriktsinstitutionen Ullerup Bæk</v>
      </c>
      <c r="F3117" s="1">
        <v>63</v>
      </c>
      <c r="G3117" s="1">
        <v>15</v>
      </c>
      <c r="H3117" s="7">
        <v>0</v>
      </c>
      <c r="I3117" s="7">
        <v>1</v>
      </c>
      <c r="J3117" s="7">
        <v>0</v>
      </c>
      <c r="K3117" s="7">
        <v>0</v>
      </c>
      <c r="L3117" s="7">
        <v>0</v>
      </c>
      <c r="M3117" s="7">
        <v>0</v>
      </c>
      <c r="N3117" s="7">
        <v>0</v>
      </c>
      <c r="O3117" s="7">
        <v>1</v>
      </c>
      <c r="P3117" s="7">
        <v>0</v>
      </c>
      <c r="Q3117" s="7">
        <v>0</v>
      </c>
      <c r="R3117" s="7">
        <v>0</v>
      </c>
      <c r="S3117" s="7">
        <v>0</v>
      </c>
      <c r="T3117" s="7">
        <v>0</v>
      </c>
      <c r="U3117" s="7">
        <v>0</v>
      </c>
      <c r="V3117" s="7">
        <v>0</v>
      </c>
      <c r="W3117" s="7">
        <v>1</v>
      </c>
      <c r="X3117" s="7">
        <v>1.321365E-2</v>
      </c>
      <c r="Y3117" s="7">
        <v>2.934134E-2</v>
      </c>
      <c r="Z3117" s="7">
        <v>0.74097944999999998</v>
      </c>
      <c r="AA3117" s="7">
        <v>5.4507359999999998E-2</v>
      </c>
      <c r="AB3117" s="7">
        <v>7.1810639999999995E-2</v>
      </c>
      <c r="AC3117" s="7">
        <v>1.6255691400000001</v>
      </c>
      <c r="AD3117" s="7">
        <v>9.7289150000000005E-2</v>
      </c>
      <c r="AE3117" s="7">
        <v>1.01423317</v>
      </c>
      <c r="AF3117" s="7">
        <v>0.46216457</v>
      </c>
      <c r="AG3117" s="7">
        <v>0.13648110999999999</v>
      </c>
      <c r="AH3117" s="7">
        <v>0.13825406000000001</v>
      </c>
      <c r="AI3117" s="7">
        <v>0.14463569000000001</v>
      </c>
    </row>
    <row r="3118" spans="1:35" x14ac:dyDescent="0.25">
      <c r="A3118" s="3">
        <f>VLOOKUP($F3118,Områder!$A$1:$T$64,7,FALSE)</f>
        <v>24</v>
      </c>
      <c r="B3118" s="3" t="str">
        <f>VLOOKUP($F3118,Områder!$A$1:$T$64,4,FALSE)</f>
        <v>Bredstrup-Pjedsted</v>
      </c>
      <c r="C3118" s="3" t="str">
        <f>VLOOKUP($F3118,Områder!$A$1:$T$64,5,FALSE)</f>
        <v>Ullerup Bæk Skolen</v>
      </c>
      <c r="D3118" s="3" t="str">
        <f>VLOOKUP($F3118,Områder!$A$1:$T$64,10,FALSE) &amp; " - " &amp; VLOOKUP($F3118,Områder!$A$1:$T$64,11,FALSE)</f>
        <v>6 - Herslev, Hedsted og Bredstrup</v>
      </c>
      <c r="E3118" s="3" t="str">
        <f>VLOOKUP($F3118,Områder!$A$1:$T$64,6,FALSE)</f>
        <v>Distriktsinstitutionen Ullerup Bæk</v>
      </c>
      <c r="F3118" s="1">
        <v>63</v>
      </c>
      <c r="G3118" s="1">
        <v>16</v>
      </c>
      <c r="H3118" s="7">
        <v>0</v>
      </c>
      <c r="I3118" s="7">
        <v>0</v>
      </c>
      <c r="J3118" s="7">
        <v>0</v>
      </c>
      <c r="K3118" s="7">
        <v>0</v>
      </c>
      <c r="L3118" s="7">
        <v>0</v>
      </c>
      <c r="M3118" s="7">
        <v>0</v>
      </c>
      <c r="N3118" s="7">
        <v>0</v>
      </c>
      <c r="O3118" s="7">
        <v>0</v>
      </c>
      <c r="P3118" s="7">
        <v>0</v>
      </c>
      <c r="Q3118" s="7">
        <v>0</v>
      </c>
      <c r="R3118" s="7">
        <v>0</v>
      </c>
      <c r="S3118" s="7">
        <v>0</v>
      </c>
      <c r="T3118" s="7">
        <v>0</v>
      </c>
      <c r="U3118" s="7">
        <v>0</v>
      </c>
      <c r="V3118" s="7">
        <v>0</v>
      </c>
      <c r="W3118" s="7">
        <v>0</v>
      </c>
      <c r="X3118" s="7">
        <v>0.90011321</v>
      </c>
      <c r="Y3118" s="7">
        <v>2.8454710000000001E-2</v>
      </c>
      <c r="Z3118" s="7">
        <v>4.7651560000000003E-2</v>
      </c>
      <c r="AA3118" s="7">
        <v>0.67461926000000005</v>
      </c>
      <c r="AB3118" s="7">
        <v>7.0412870000000002E-2</v>
      </c>
      <c r="AC3118" s="7">
        <v>8.8191290000000006E-2</v>
      </c>
      <c r="AD3118" s="7">
        <v>1.45907867</v>
      </c>
      <c r="AE3118" s="7">
        <v>0.10790406</v>
      </c>
      <c r="AF3118" s="7">
        <v>0.93211177000000001</v>
      </c>
      <c r="AG3118" s="7">
        <v>0.43200515</v>
      </c>
      <c r="AH3118" s="7">
        <v>0.14839052</v>
      </c>
      <c r="AI3118" s="7">
        <v>0.14837924</v>
      </c>
    </row>
    <row r="3119" spans="1:35" x14ac:dyDescent="0.25">
      <c r="A3119" s="3">
        <f>VLOOKUP($F3119,Områder!$A$1:$T$64,7,FALSE)</f>
        <v>24</v>
      </c>
      <c r="B3119" s="3" t="str">
        <f>VLOOKUP($F3119,Områder!$A$1:$T$64,4,FALSE)</f>
        <v>Bredstrup-Pjedsted</v>
      </c>
      <c r="C3119" s="3" t="str">
        <f>VLOOKUP($F3119,Områder!$A$1:$T$64,5,FALSE)</f>
        <v>Ullerup Bæk Skolen</v>
      </c>
      <c r="D3119" s="3" t="str">
        <f>VLOOKUP($F3119,Områder!$A$1:$T$64,10,FALSE) &amp; " - " &amp; VLOOKUP($F3119,Områder!$A$1:$T$64,11,FALSE)</f>
        <v>6 - Herslev, Hedsted og Bredstrup</v>
      </c>
      <c r="E3119" s="3" t="str">
        <f>VLOOKUP($F3119,Områder!$A$1:$T$64,6,FALSE)</f>
        <v>Distriktsinstitutionen Ullerup Bæk</v>
      </c>
      <c r="F3119" s="1">
        <v>63</v>
      </c>
      <c r="G3119" s="1">
        <v>17</v>
      </c>
      <c r="H3119" s="7">
        <v>0</v>
      </c>
      <c r="I3119" s="7">
        <v>0</v>
      </c>
      <c r="J3119" s="7">
        <v>0</v>
      </c>
      <c r="K3119" s="7">
        <v>0</v>
      </c>
      <c r="L3119" s="7">
        <v>0</v>
      </c>
      <c r="M3119" s="7">
        <v>0</v>
      </c>
      <c r="N3119" s="7">
        <v>0</v>
      </c>
      <c r="O3119" s="7">
        <v>0</v>
      </c>
      <c r="P3119" s="7">
        <v>0</v>
      </c>
      <c r="Q3119" s="7">
        <v>0</v>
      </c>
      <c r="R3119" s="7">
        <v>0</v>
      </c>
      <c r="S3119" s="7">
        <v>0</v>
      </c>
      <c r="T3119" s="7">
        <v>0</v>
      </c>
      <c r="U3119" s="7">
        <v>0</v>
      </c>
      <c r="V3119" s="7">
        <v>0</v>
      </c>
      <c r="W3119" s="7">
        <v>0</v>
      </c>
      <c r="X3119" s="7">
        <v>2.0007219999999999E-2</v>
      </c>
      <c r="Y3119" s="7">
        <v>0.81723345999999997</v>
      </c>
      <c r="Z3119" s="7">
        <v>5.4631560000000003E-2</v>
      </c>
      <c r="AA3119" s="7">
        <v>7.4127059999999995E-2</v>
      </c>
      <c r="AB3119" s="7">
        <v>0.62651396000000004</v>
      </c>
      <c r="AC3119" s="7">
        <v>9.5875550000000004E-2</v>
      </c>
      <c r="AD3119" s="7">
        <v>0.11129685</v>
      </c>
      <c r="AE3119" s="7">
        <v>1.31786435</v>
      </c>
      <c r="AF3119" s="7">
        <v>0.12912545</v>
      </c>
      <c r="AG3119" s="7">
        <v>0.86777948000000005</v>
      </c>
      <c r="AH3119" s="7">
        <v>0.41636025999999998</v>
      </c>
      <c r="AI3119" s="7">
        <v>0.17020394</v>
      </c>
    </row>
    <row r="3120" spans="1:35" x14ac:dyDescent="0.25">
      <c r="A3120" s="3">
        <f>VLOOKUP($F3120,Områder!$A$1:$T$64,7,FALSE)</f>
        <v>24</v>
      </c>
      <c r="B3120" s="3" t="str">
        <f>VLOOKUP($F3120,Områder!$A$1:$T$64,4,FALSE)</f>
        <v>Bredstrup-Pjedsted</v>
      </c>
      <c r="C3120" s="3" t="str">
        <f>VLOOKUP($F3120,Områder!$A$1:$T$64,5,FALSE)</f>
        <v>Ullerup Bæk Skolen</v>
      </c>
      <c r="D3120" s="3" t="str">
        <f>VLOOKUP($F3120,Områder!$A$1:$T$64,10,FALSE) &amp; " - " &amp; VLOOKUP($F3120,Områder!$A$1:$T$64,11,FALSE)</f>
        <v>6 - Herslev, Hedsted og Bredstrup</v>
      </c>
      <c r="E3120" s="3" t="str">
        <f>VLOOKUP($F3120,Områder!$A$1:$T$64,6,FALSE)</f>
        <v>Distriktsinstitutionen Ullerup Bæk</v>
      </c>
      <c r="F3120" s="1">
        <v>63</v>
      </c>
      <c r="G3120" s="1">
        <v>18</v>
      </c>
      <c r="H3120" s="7">
        <v>0</v>
      </c>
      <c r="I3120" s="7">
        <v>0</v>
      </c>
      <c r="J3120" s="7">
        <v>1</v>
      </c>
      <c r="K3120" s="7">
        <v>0</v>
      </c>
      <c r="L3120" s="7">
        <v>0</v>
      </c>
      <c r="M3120" s="7">
        <v>0</v>
      </c>
      <c r="N3120" s="7">
        <v>0</v>
      </c>
      <c r="O3120" s="7">
        <v>0</v>
      </c>
      <c r="P3120" s="7">
        <v>0</v>
      </c>
      <c r="Q3120" s="7">
        <v>0</v>
      </c>
      <c r="R3120" s="7">
        <v>0</v>
      </c>
      <c r="S3120" s="7">
        <v>0</v>
      </c>
      <c r="T3120" s="7">
        <v>0</v>
      </c>
      <c r="U3120" s="7">
        <v>0</v>
      </c>
      <c r="V3120" s="7">
        <v>0</v>
      </c>
      <c r="W3120" s="7">
        <v>0</v>
      </c>
      <c r="X3120" s="7">
        <v>2.2371990000000001E-2</v>
      </c>
      <c r="Y3120" s="7">
        <v>4.4202520000000002E-2</v>
      </c>
      <c r="Z3120" s="7">
        <v>0.70286247999999996</v>
      </c>
      <c r="AA3120" s="7">
        <v>8.0070680000000005E-2</v>
      </c>
      <c r="AB3120" s="7">
        <v>9.9693299999999999E-2</v>
      </c>
      <c r="AC3120" s="7">
        <v>0.55235986999999998</v>
      </c>
      <c r="AD3120" s="7">
        <v>0.11529731</v>
      </c>
      <c r="AE3120" s="7">
        <v>0.12643103999999999</v>
      </c>
      <c r="AF3120" s="7">
        <v>1.11945436</v>
      </c>
      <c r="AG3120" s="7">
        <v>0.14703578</v>
      </c>
      <c r="AH3120" s="7">
        <v>0.75207899</v>
      </c>
      <c r="AI3120" s="7">
        <v>0.38143135</v>
      </c>
    </row>
    <row r="3121" spans="1:35" x14ac:dyDescent="0.25">
      <c r="A3121" s="3">
        <f>VLOOKUP($F3121,Områder!$A$1:$T$64,7,FALSE)</f>
        <v>24</v>
      </c>
      <c r="B3121" s="3" t="str">
        <f>VLOOKUP($F3121,Områder!$A$1:$T$64,4,FALSE)</f>
        <v>Bredstrup-Pjedsted</v>
      </c>
      <c r="C3121" s="3" t="str">
        <f>VLOOKUP($F3121,Områder!$A$1:$T$64,5,FALSE)</f>
        <v>Ullerup Bæk Skolen</v>
      </c>
      <c r="D3121" s="3" t="str">
        <f>VLOOKUP($F3121,Områder!$A$1:$T$64,10,FALSE) &amp; " - " &amp; VLOOKUP($F3121,Områder!$A$1:$T$64,11,FALSE)</f>
        <v>6 - Herslev, Hedsted og Bredstrup</v>
      </c>
      <c r="E3121" s="3" t="str">
        <f>VLOOKUP($F3121,Områder!$A$1:$T$64,6,FALSE)</f>
        <v>Distriktsinstitutionen Ullerup Bæk</v>
      </c>
      <c r="F3121" s="1">
        <v>63</v>
      </c>
      <c r="G3121" s="1">
        <v>19</v>
      </c>
      <c r="H3121" s="7">
        <v>0</v>
      </c>
      <c r="I3121" s="7">
        <v>0</v>
      </c>
      <c r="J3121" s="7">
        <v>0</v>
      </c>
      <c r="K3121" s="7">
        <v>0</v>
      </c>
      <c r="L3121" s="7">
        <v>0</v>
      </c>
      <c r="M3121" s="7">
        <v>0</v>
      </c>
      <c r="N3121" s="7">
        <v>0</v>
      </c>
      <c r="O3121" s="7">
        <v>0</v>
      </c>
      <c r="P3121" s="7">
        <v>0</v>
      </c>
      <c r="Q3121" s="7">
        <v>0</v>
      </c>
      <c r="R3121" s="7">
        <v>0</v>
      </c>
      <c r="S3121" s="7">
        <v>0</v>
      </c>
      <c r="T3121" s="7">
        <v>0</v>
      </c>
      <c r="U3121" s="7">
        <v>0</v>
      </c>
      <c r="V3121" s="7">
        <v>0</v>
      </c>
      <c r="W3121" s="7">
        <v>0</v>
      </c>
      <c r="X3121" s="7">
        <v>2.7816569999999999E-2</v>
      </c>
      <c r="Y3121" s="7">
        <v>4.8769260000000002E-2</v>
      </c>
      <c r="Z3121" s="7">
        <v>7.3363600000000001E-2</v>
      </c>
      <c r="AA3121" s="7">
        <v>0.53962584000000002</v>
      </c>
      <c r="AB3121" s="7">
        <v>0.104087</v>
      </c>
      <c r="AC3121" s="7">
        <v>0.12326131</v>
      </c>
      <c r="AD3121" s="7">
        <v>0.438805</v>
      </c>
      <c r="AE3121" s="7">
        <v>0.12744183000000001</v>
      </c>
      <c r="AF3121" s="7">
        <v>0.14070826</v>
      </c>
      <c r="AG3121" s="7">
        <v>0.84641487000000004</v>
      </c>
      <c r="AH3121" s="7">
        <v>0.16048501000000001</v>
      </c>
      <c r="AI3121" s="7">
        <v>0.61608425</v>
      </c>
    </row>
    <row r="3122" spans="1:35" x14ac:dyDescent="0.25">
      <c r="A3122" s="3">
        <f>VLOOKUP($F3122,Områder!$A$1:$T$64,7,FALSE)</f>
        <v>24</v>
      </c>
      <c r="B3122" s="3" t="str">
        <f>VLOOKUP($F3122,Områder!$A$1:$T$64,4,FALSE)</f>
        <v>Bredstrup-Pjedsted</v>
      </c>
      <c r="C3122" s="3" t="str">
        <f>VLOOKUP($F3122,Områder!$A$1:$T$64,5,FALSE)</f>
        <v>Ullerup Bæk Skolen</v>
      </c>
      <c r="D3122" s="3" t="str">
        <f>VLOOKUP($F3122,Områder!$A$1:$T$64,10,FALSE) &amp; " - " &amp; VLOOKUP($F3122,Områder!$A$1:$T$64,11,FALSE)</f>
        <v>6 - Herslev, Hedsted og Bredstrup</v>
      </c>
      <c r="E3122" s="3" t="str">
        <f>VLOOKUP($F3122,Områder!$A$1:$T$64,6,FALSE)</f>
        <v>Distriktsinstitutionen Ullerup Bæk</v>
      </c>
      <c r="F3122" s="1">
        <v>63</v>
      </c>
      <c r="G3122" s="1">
        <v>20</v>
      </c>
      <c r="H3122" s="7">
        <v>0</v>
      </c>
      <c r="I3122" s="7">
        <v>0</v>
      </c>
      <c r="J3122" s="7">
        <v>0</v>
      </c>
      <c r="K3122" s="7">
        <v>0</v>
      </c>
      <c r="L3122" s="7">
        <v>0</v>
      </c>
      <c r="M3122" s="7">
        <v>0</v>
      </c>
      <c r="N3122" s="7">
        <v>0</v>
      </c>
      <c r="O3122" s="7">
        <v>0</v>
      </c>
      <c r="P3122" s="7">
        <v>0</v>
      </c>
      <c r="Q3122" s="7">
        <v>1</v>
      </c>
      <c r="R3122" s="7">
        <v>0</v>
      </c>
      <c r="S3122" s="7">
        <v>0</v>
      </c>
      <c r="T3122" s="7">
        <v>0</v>
      </c>
      <c r="U3122" s="7">
        <v>0</v>
      </c>
      <c r="V3122" s="7">
        <v>0</v>
      </c>
      <c r="W3122" s="7">
        <v>0</v>
      </c>
      <c r="X3122" s="7">
        <v>3.9396929999999997E-2</v>
      </c>
      <c r="Y3122" s="7">
        <v>6.3935640000000002E-2</v>
      </c>
      <c r="Z3122" s="7">
        <v>8.5111019999999996E-2</v>
      </c>
      <c r="AA3122" s="7">
        <v>0.10321005</v>
      </c>
      <c r="AB3122" s="7">
        <v>0.34890246000000003</v>
      </c>
      <c r="AC3122" s="7">
        <v>0.12895986000000001</v>
      </c>
      <c r="AD3122" s="7">
        <v>0.13823067</v>
      </c>
      <c r="AE3122" s="7">
        <v>0.29518905000000001</v>
      </c>
      <c r="AF3122" s="7">
        <v>0.13939109999999999</v>
      </c>
      <c r="AG3122" s="7">
        <v>0.15342682999999999</v>
      </c>
      <c r="AH3122" s="7">
        <v>0.52385453000000004</v>
      </c>
      <c r="AI3122" s="7">
        <v>0.16611887</v>
      </c>
    </row>
    <row r="3123" spans="1:35" x14ac:dyDescent="0.25">
      <c r="A3123" s="3">
        <f>VLOOKUP($F3123,Områder!$A$1:$T$64,7,FALSE)</f>
        <v>24</v>
      </c>
      <c r="B3123" s="3" t="str">
        <f>VLOOKUP($F3123,Områder!$A$1:$T$64,4,FALSE)</f>
        <v>Bredstrup-Pjedsted</v>
      </c>
      <c r="C3123" s="3" t="str">
        <f>VLOOKUP($F3123,Områder!$A$1:$T$64,5,FALSE)</f>
        <v>Ullerup Bæk Skolen</v>
      </c>
      <c r="D3123" s="3" t="str">
        <f>VLOOKUP($F3123,Områder!$A$1:$T$64,10,FALSE) &amp; " - " &amp; VLOOKUP($F3123,Områder!$A$1:$T$64,11,FALSE)</f>
        <v>6 - Herslev, Hedsted og Bredstrup</v>
      </c>
      <c r="E3123" s="3" t="str">
        <f>VLOOKUP($F3123,Områder!$A$1:$T$64,6,FALSE)</f>
        <v>Distriktsinstitutionen Ullerup Bæk</v>
      </c>
      <c r="F3123" s="1">
        <v>63</v>
      </c>
      <c r="G3123" s="1">
        <v>21</v>
      </c>
      <c r="H3123" s="7">
        <v>0</v>
      </c>
      <c r="I3123" s="7">
        <v>0</v>
      </c>
      <c r="J3123" s="7">
        <v>0</v>
      </c>
      <c r="K3123" s="7">
        <v>0</v>
      </c>
      <c r="L3123" s="7">
        <v>0</v>
      </c>
      <c r="M3123" s="7">
        <v>0</v>
      </c>
      <c r="N3123" s="7">
        <v>0</v>
      </c>
      <c r="O3123" s="7">
        <v>0</v>
      </c>
      <c r="P3123" s="7">
        <v>0</v>
      </c>
      <c r="Q3123" s="7">
        <v>0</v>
      </c>
      <c r="R3123" s="7">
        <v>1</v>
      </c>
      <c r="S3123" s="7">
        <v>0</v>
      </c>
      <c r="T3123" s="7">
        <v>0</v>
      </c>
      <c r="U3123" s="7">
        <v>0</v>
      </c>
      <c r="V3123" s="7">
        <v>0</v>
      </c>
      <c r="W3123" s="7">
        <v>0</v>
      </c>
      <c r="X3123" s="7">
        <v>4.0704089999999998E-2</v>
      </c>
      <c r="Y3123" s="7">
        <v>6.4866770000000004E-2</v>
      </c>
      <c r="Z3123" s="7">
        <v>8.7160879999999996E-2</v>
      </c>
      <c r="AA3123" s="7">
        <v>9.8252770000000003E-2</v>
      </c>
      <c r="AB3123" s="7">
        <v>0.11200245</v>
      </c>
      <c r="AC3123" s="7">
        <v>0.19407298000000001</v>
      </c>
      <c r="AD3123" s="7">
        <v>0.12434915000000001</v>
      </c>
      <c r="AE3123" s="7">
        <v>0.12504994</v>
      </c>
      <c r="AF3123" s="7">
        <v>0.17767440000000001</v>
      </c>
      <c r="AG3123" s="7">
        <v>0.13570968</v>
      </c>
      <c r="AH3123" s="7">
        <v>0.14452145999999999</v>
      </c>
      <c r="AI3123" s="7">
        <v>0.26331344000000001</v>
      </c>
    </row>
    <row r="3124" spans="1:35" x14ac:dyDescent="0.25">
      <c r="A3124" s="3">
        <f>VLOOKUP($F3124,Områder!$A$1:$T$64,7,FALSE)</f>
        <v>24</v>
      </c>
      <c r="B3124" s="3" t="str">
        <f>VLOOKUP($F3124,Områder!$A$1:$T$64,4,FALSE)</f>
        <v>Bredstrup-Pjedsted</v>
      </c>
      <c r="C3124" s="3" t="str">
        <f>VLOOKUP($F3124,Områder!$A$1:$T$64,5,FALSE)</f>
        <v>Ullerup Bæk Skolen</v>
      </c>
      <c r="D3124" s="3" t="str">
        <f>VLOOKUP($F3124,Områder!$A$1:$T$64,10,FALSE) &amp; " - " &amp; VLOOKUP($F3124,Områder!$A$1:$T$64,11,FALSE)</f>
        <v>6 - Herslev, Hedsted og Bredstrup</v>
      </c>
      <c r="E3124" s="3" t="str">
        <f>VLOOKUP($F3124,Områder!$A$1:$T$64,6,FALSE)</f>
        <v>Distriktsinstitutionen Ullerup Bæk</v>
      </c>
      <c r="F3124" s="1">
        <v>63</v>
      </c>
      <c r="G3124" s="1">
        <v>22</v>
      </c>
      <c r="H3124" s="7">
        <v>1</v>
      </c>
      <c r="I3124" s="7">
        <v>0</v>
      </c>
      <c r="J3124" s="7">
        <v>0</v>
      </c>
      <c r="K3124" s="7">
        <v>0</v>
      </c>
      <c r="L3124" s="7">
        <v>0</v>
      </c>
      <c r="M3124" s="7">
        <v>0</v>
      </c>
      <c r="N3124" s="7">
        <v>0</v>
      </c>
      <c r="O3124" s="7">
        <v>0</v>
      </c>
      <c r="P3124" s="7">
        <v>0</v>
      </c>
      <c r="Q3124" s="7">
        <v>0</v>
      </c>
      <c r="R3124" s="7">
        <v>0</v>
      </c>
      <c r="S3124" s="7">
        <v>0</v>
      </c>
      <c r="T3124" s="7">
        <v>0</v>
      </c>
      <c r="U3124" s="7">
        <v>0</v>
      </c>
      <c r="V3124" s="7">
        <v>0</v>
      </c>
      <c r="W3124" s="7">
        <v>0</v>
      </c>
      <c r="X3124" s="7">
        <v>3.8034909999999998E-2</v>
      </c>
      <c r="Y3124" s="7">
        <v>5.982991E-2</v>
      </c>
      <c r="Z3124" s="7">
        <v>7.7747300000000005E-2</v>
      </c>
      <c r="AA3124" s="7">
        <v>8.8436570000000006E-2</v>
      </c>
      <c r="AB3124" s="7">
        <v>9.6290710000000002E-2</v>
      </c>
      <c r="AC3124" s="7">
        <v>0.1070535</v>
      </c>
      <c r="AD3124" s="7">
        <v>0.12348050000000001</v>
      </c>
      <c r="AE3124" s="7">
        <v>0.10302126</v>
      </c>
      <c r="AF3124" s="7">
        <v>0.11062424</v>
      </c>
      <c r="AG3124" s="7">
        <v>0.1267143</v>
      </c>
      <c r="AH3124" s="7">
        <v>0.12012742</v>
      </c>
      <c r="AI3124" s="7">
        <v>0.12402696000000001</v>
      </c>
    </row>
    <row r="3125" spans="1:35" x14ac:dyDescent="0.25">
      <c r="A3125" s="3">
        <f>VLOOKUP($F3125,Områder!$A$1:$T$64,7,FALSE)</f>
        <v>24</v>
      </c>
      <c r="B3125" s="3" t="str">
        <f>VLOOKUP($F3125,Områder!$A$1:$T$64,4,FALSE)</f>
        <v>Bredstrup-Pjedsted</v>
      </c>
      <c r="C3125" s="3" t="str">
        <f>VLOOKUP($F3125,Områder!$A$1:$T$64,5,FALSE)</f>
        <v>Ullerup Bæk Skolen</v>
      </c>
      <c r="D3125" s="3" t="str">
        <f>VLOOKUP($F3125,Områder!$A$1:$T$64,10,FALSE) &amp; " - " &amp; VLOOKUP($F3125,Områder!$A$1:$T$64,11,FALSE)</f>
        <v>6 - Herslev, Hedsted og Bredstrup</v>
      </c>
      <c r="E3125" s="3" t="str">
        <f>VLOOKUP($F3125,Områder!$A$1:$T$64,6,FALSE)</f>
        <v>Distriktsinstitutionen Ullerup Bæk</v>
      </c>
      <c r="F3125" s="1">
        <v>63</v>
      </c>
      <c r="G3125" s="1">
        <v>23</v>
      </c>
      <c r="H3125" s="7">
        <v>0</v>
      </c>
      <c r="I3125" s="7">
        <v>0</v>
      </c>
      <c r="J3125" s="7">
        <v>0</v>
      </c>
      <c r="K3125" s="7">
        <v>0</v>
      </c>
      <c r="L3125" s="7">
        <v>0</v>
      </c>
      <c r="M3125" s="7">
        <v>0</v>
      </c>
      <c r="N3125" s="7">
        <v>0</v>
      </c>
      <c r="O3125" s="7">
        <v>0</v>
      </c>
      <c r="P3125" s="7">
        <v>0</v>
      </c>
      <c r="Q3125" s="7">
        <v>0</v>
      </c>
      <c r="R3125" s="7">
        <v>0</v>
      </c>
      <c r="S3125" s="7">
        <v>0</v>
      </c>
      <c r="T3125" s="7">
        <v>0</v>
      </c>
      <c r="U3125" s="7">
        <v>0</v>
      </c>
      <c r="V3125" s="7">
        <v>0</v>
      </c>
      <c r="W3125" s="7">
        <v>0</v>
      </c>
      <c r="X3125" s="7">
        <v>4.2031289999999999E-2</v>
      </c>
      <c r="Y3125" s="7">
        <v>6.3293130000000003E-2</v>
      </c>
      <c r="Z3125" s="7">
        <v>8.4061380000000005E-2</v>
      </c>
      <c r="AA3125" s="7">
        <v>9.3206049999999999E-2</v>
      </c>
      <c r="AB3125" s="7">
        <v>0.10262053</v>
      </c>
      <c r="AC3125" s="7">
        <v>0.11079890000000001</v>
      </c>
      <c r="AD3125" s="7">
        <v>0.11300147000000001</v>
      </c>
      <c r="AE3125" s="7">
        <v>0.11300977</v>
      </c>
      <c r="AF3125" s="7">
        <v>0.11269243</v>
      </c>
      <c r="AG3125" s="7">
        <v>0.12252821999999999</v>
      </c>
      <c r="AH3125" s="7">
        <v>0.12858665999999999</v>
      </c>
      <c r="AI3125" s="7">
        <v>0.12754457999999999</v>
      </c>
    </row>
    <row r="3126" spans="1:35" x14ac:dyDescent="0.25">
      <c r="A3126" s="3">
        <f>VLOOKUP($F3126,Områder!$A$1:$T$64,7,FALSE)</f>
        <v>24</v>
      </c>
      <c r="B3126" s="3" t="str">
        <f>VLOOKUP($F3126,Områder!$A$1:$T$64,4,FALSE)</f>
        <v>Bredstrup-Pjedsted</v>
      </c>
      <c r="C3126" s="3" t="str">
        <f>VLOOKUP($F3126,Områder!$A$1:$T$64,5,FALSE)</f>
        <v>Ullerup Bæk Skolen</v>
      </c>
      <c r="D3126" s="3" t="str">
        <f>VLOOKUP($F3126,Områder!$A$1:$T$64,10,FALSE) &amp; " - " &amp; VLOOKUP($F3126,Områder!$A$1:$T$64,11,FALSE)</f>
        <v>6 - Herslev, Hedsted og Bredstrup</v>
      </c>
      <c r="E3126" s="3" t="str">
        <f>VLOOKUP($F3126,Områder!$A$1:$T$64,6,FALSE)</f>
        <v>Distriktsinstitutionen Ullerup Bæk</v>
      </c>
      <c r="F3126" s="1">
        <v>63</v>
      </c>
      <c r="G3126" s="1">
        <v>24</v>
      </c>
      <c r="H3126" s="7">
        <v>0</v>
      </c>
      <c r="I3126" s="7">
        <v>0</v>
      </c>
      <c r="J3126" s="7">
        <v>0</v>
      </c>
      <c r="K3126" s="7">
        <v>0</v>
      </c>
      <c r="L3126" s="7">
        <v>0</v>
      </c>
      <c r="M3126" s="7">
        <v>0</v>
      </c>
      <c r="N3126" s="7">
        <v>0</v>
      </c>
      <c r="O3126" s="7">
        <v>0</v>
      </c>
      <c r="P3126" s="7">
        <v>0</v>
      </c>
      <c r="Q3126" s="7">
        <v>0</v>
      </c>
      <c r="R3126" s="7">
        <v>0</v>
      </c>
      <c r="S3126" s="7">
        <v>0</v>
      </c>
      <c r="T3126" s="7">
        <v>0</v>
      </c>
      <c r="U3126" s="7">
        <v>0</v>
      </c>
      <c r="V3126" s="7">
        <v>0</v>
      </c>
      <c r="W3126" s="7">
        <v>0</v>
      </c>
      <c r="X3126" s="7">
        <v>4.4199229999999999E-2</v>
      </c>
      <c r="Y3126" s="7">
        <v>6.9729609999999997E-2</v>
      </c>
      <c r="Z3126" s="7">
        <v>8.7807380000000004E-2</v>
      </c>
      <c r="AA3126" s="7">
        <v>9.9420040000000001E-2</v>
      </c>
      <c r="AB3126" s="7">
        <v>0.10741864</v>
      </c>
      <c r="AC3126" s="7">
        <v>0.11713601999999999</v>
      </c>
      <c r="AD3126" s="7">
        <v>0.11698733</v>
      </c>
      <c r="AE3126" s="7">
        <v>0.11378665</v>
      </c>
      <c r="AF3126" s="7">
        <v>0.11908137000000001</v>
      </c>
      <c r="AG3126" s="7">
        <v>0.12656929</v>
      </c>
      <c r="AH3126" s="7">
        <v>0.13330295</v>
      </c>
      <c r="AI3126" s="7">
        <v>0.13392049</v>
      </c>
    </row>
    <row r="3127" spans="1:35" x14ac:dyDescent="0.25">
      <c r="A3127" s="3">
        <f>VLOOKUP($F3127,Områder!$A$1:$T$64,7,FALSE)</f>
        <v>24</v>
      </c>
      <c r="B3127" s="3" t="str">
        <f>VLOOKUP($F3127,Områder!$A$1:$T$64,4,FALSE)</f>
        <v>Bredstrup-Pjedsted</v>
      </c>
      <c r="C3127" s="3" t="str">
        <f>VLOOKUP($F3127,Områder!$A$1:$T$64,5,FALSE)</f>
        <v>Ullerup Bæk Skolen</v>
      </c>
      <c r="D3127" s="3" t="str">
        <f>VLOOKUP($F3127,Områder!$A$1:$T$64,10,FALSE) &amp; " - " &amp; VLOOKUP($F3127,Områder!$A$1:$T$64,11,FALSE)</f>
        <v>6 - Herslev, Hedsted og Bredstrup</v>
      </c>
      <c r="E3127" s="3" t="str">
        <f>VLOOKUP($F3127,Områder!$A$1:$T$64,6,FALSE)</f>
        <v>Distriktsinstitutionen Ullerup Bæk</v>
      </c>
      <c r="F3127" s="1">
        <v>63</v>
      </c>
      <c r="G3127" s="1">
        <v>25</v>
      </c>
      <c r="H3127" s="7">
        <v>0</v>
      </c>
      <c r="I3127" s="7">
        <v>0</v>
      </c>
      <c r="J3127" s="7">
        <v>0</v>
      </c>
      <c r="K3127" s="7">
        <v>0</v>
      </c>
      <c r="L3127" s="7">
        <v>0</v>
      </c>
      <c r="M3127" s="7">
        <v>0</v>
      </c>
      <c r="N3127" s="7">
        <v>0</v>
      </c>
      <c r="O3127" s="7">
        <v>0</v>
      </c>
      <c r="P3127" s="7">
        <v>0</v>
      </c>
      <c r="Q3127" s="7">
        <v>0</v>
      </c>
      <c r="R3127" s="7">
        <v>0</v>
      </c>
      <c r="S3127" s="7">
        <v>0</v>
      </c>
      <c r="T3127" s="7">
        <v>0</v>
      </c>
      <c r="U3127" s="7">
        <v>0</v>
      </c>
      <c r="V3127" s="7">
        <v>0</v>
      </c>
      <c r="W3127" s="7">
        <v>0</v>
      </c>
      <c r="X3127" s="7">
        <v>4.6823969999999999E-2</v>
      </c>
      <c r="Y3127" s="7">
        <v>7.0797410000000005E-2</v>
      </c>
      <c r="Z3127" s="7">
        <v>9.3015139999999996E-2</v>
      </c>
      <c r="AA3127" s="7">
        <v>0.10075628</v>
      </c>
      <c r="AB3127" s="7">
        <v>0.11074001999999999</v>
      </c>
      <c r="AC3127" s="7">
        <v>0.11898106</v>
      </c>
      <c r="AD3127" s="7">
        <v>0.1192575</v>
      </c>
      <c r="AE3127" s="7">
        <v>0.11376989999999999</v>
      </c>
      <c r="AF3127" s="7">
        <v>0.120729</v>
      </c>
      <c r="AG3127" s="7">
        <v>0.12871705</v>
      </c>
      <c r="AH3127" s="7">
        <v>0.13402817</v>
      </c>
      <c r="AI3127" s="7">
        <v>0.13730945999999999</v>
      </c>
    </row>
    <row r="3128" spans="1:35" x14ac:dyDescent="0.25">
      <c r="A3128" s="3">
        <f>VLOOKUP($F3128,Områder!$A$1:$T$64,7,FALSE)</f>
        <v>24</v>
      </c>
      <c r="B3128" s="3" t="str">
        <f>VLOOKUP($F3128,Områder!$A$1:$T$64,4,FALSE)</f>
        <v>Bredstrup-Pjedsted</v>
      </c>
      <c r="C3128" s="3" t="str">
        <f>VLOOKUP($F3128,Områder!$A$1:$T$64,5,FALSE)</f>
        <v>Ullerup Bæk Skolen</v>
      </c>
      <c r="D3128" s="3" t="str">
        <f>VLOOKUP($F3128,Områder!$A$1:$T$64,10,FALSE) &amp; " - " &amp; VLOOKUP($F3128,Områder!$A$1:$T$64,11,FALSE)</f>
        <v>6 - Herslev, Hedsted og Bredstrup</v>
      </c>
      <c r="E3128" s="3" t="str">
        <f>VLOOKUP($F3128,Områder!$A$1:$T$64,6,FALSE)</f>
        <v>Distriktsinstitutionen Ullerup Bæk</v>
      </c>
      <c r="F3128" s="1">
        <v>63</v>
      </c>
      <c r="G3128" s="1">
        <v>26</v>
      </c>
      <c r="H3128" s="7">
        <v>0</v>
      </c>
      <c r="I3128" s="7">
        <v>0</v>
      </c>
      <c r="J3128" s="7">
        <v>0</v>
      </c>
      <c r="K3128" s="7">
        <v>0</v>
      </c>
      <c r="L3128" s="7">
        <v>0</v>
      </c>
      <c r="M3128" s="7">
        <v>0</v>
      </c>
      <c r="N3128" s="7">
        <v>0</v>
      </c>
      <c r="O3128" s="7">
        <v>0</v>
      </c>
      <c r="P3128" s="7">
        <v>0</v>
      </c>
      <c r="Q3128" s="7">
        <v>0</v>
      </c>
      <c r="R3128" s="7">
        <v>0</v>
      </c>
      <c r="S3128" s="7">
        <v>0</v>
      </c>
      <c r="T3128" s="7">
        <v>0</v>
      </c>
      <c r="U3128" s="7">
        <v>0</v>
      </c>
      <c r="V3128" s="7">
        <v>0</v>
      </c>
      <c r="W3128" s="7">
        <v>0</v>
      </c>
      <c r="X3128" s="7">
        <v>4.2929349999999998E-2</v>
      </c>
      <c r="Y3128" s="7">
        <v>6.234775E-2</v>
      </c>
      <c r="Z3128" s="7">
        <v>8.0198710000000006E-2</v>
      </c>
      <c r="AA3128" s="7">
        <v>9.0086669999999994E-2</v>
      </c>
      <c r="AB3128" s="7">
        <v>9.5798149999999999E-2</v>
      </c>
      <c r="AC3128" s="7">
        <v>0.10441462999999999</v>
      </c>
      <c r="AD3128" s="7">
        <v>0.10375075</v>
      </c>
      <c r="AE3128" s="7">
        <v>9.9663189999999999E-2</v>
      </c>
      <c r="AF3128" s="7">
        <v>0.10411661</v>
      </c>
      <c r="AG3128" s="7">
        <v>0.11237505</v>
      </c>
      <c r="AH3128" s="7">
        <v>0.1163503</v>
      </c>
      <c r="AI3128" s="7">
        <v>0.11865209</v>
      </c>
    </row>
    <row r="3129" spans="1:35" x14ac:dyDescent="0.25">
      <c r="A3129" s="3">
        <f>VLOOKUP($F3129,Områder!$A$1:$T$64,7,FALSE)</f>
        <v>24</v>
      </c>
      <c r="B3129" s="3" t="str">
        <f>VLOOKUP($F3129,Områder!$A$1:$T$64,4,FALSE)</f>
        <v>Bredstrup-Pjedsted</v>
      </c>
      <c r="C3129" s="3" t="str">
        <f>VLOOKUP($F3129,Områder!$A$1:$T$64,5,FALSE)</f>
        <v>Ullerup Bæk Skolen</v>
      </c>
      <c r="D3129" s="3" t="str">
        <f>VLOOKUP($F3129,Områder!$A$1:$T$64,10,FALSE) &amp; " - " &amp; VLOOKUP($F3129,Områder!$A$1:$T$64,11,FALSE)</f>
        <v>6 - Herslev, Hedsted og Bredstrup</v>
      </c>
      <c r="E3129" s="3" t="str">
        <f>VLOOKUP($F3129,Områder!$A$1:$T$64,6,FALSE)</f>
        <v>Distriktsinstitutionen Ullerup Bæk</v>
      </c>
      <c r="F3129" s="1">
        <v>63</v>
      </c>
      <c r="G3129" s="1">
        <v>27</v>
      </c>
      <c r="H3129" s="7">
        <v>1</v>
      </c>
      <c r="I3129" s="7">
        <v>0</v>
      </c>
      <c r="J3129" s="7">
        <v>0</v>
      </c>
      <c r="K3129" s="7">
        <v>0</v>
      </c>
      <c r="L3129" s="7">
        <v>1</v>
      </c>
      <c r="M3129" s="7">
        <v>0</v>
      </c>
      <c r="N3129" s="7">
        <v>0</v>
      </c>
      <c r="O3129" s="7">
        <v>0</v>
      </c>
      <c r="P3129" s="7">
        <v>0</v>
      </c>
      <c r="Q3129" s="7">
        <v>0</v>
      </c>
      <c r="R3129" s="7">
        <v>0</v>
      </c>
      <c r="S3129" s="7">
        <v>0</v>
      </c>
      <c r="T3129" s="7">
        <v>0</v>
      </c>
      <c r="U3129" s="7">
        <v>0</v>
      </c>
      <c r="V3129" s="7">
        <v>0</v>
      </c>
      <c r="W3129" s="7">
        <v>0</v>
      </c>
      <c r="X3129" s="7">
        <v>3.3114989999999997E-2</v>
      </c>
      <c r="Y3129" s="7">
        <v>6.2974530000000001E-2</v>
      </c>
      <c r="Z3129" s="7">
        <v>8.0265779999999995E-2</v>
      </c>
      <c r="AA3129" s="7">
        <v>9.1571250000000007E-2</v>
      </c>
      <c r="AB3129" s="7">
        <v>0.10085156000000001</v>
      </c>
      <c r="AC3129" s="7">
        <v>0.10715388000000001</v>
      </c>
      <c r="AD3129" s="7">
        <v>0.10967813</v>
      </c>
      <c r="AE3129" s="7">
        <v>0.10575710000000001</v>
      </c>
      <c r="AF3129" s="7">
        <v>0.10905935</v>
      </c>
      <c r="AG3129" s="7">
        <v>0.11566132</v>
      </c>
      <c r="AH3129" s="7">
        <v>0.12182938</v>
      </c>
      <c r="AI3129" s="7">
        <v>0.12396654999999999</v>
      </c>
    </row>
    <row r="3130" spans="1:35" x14ac:dyDescent="0.25">
      <c r="A3130" s="3">
        <f>VLOOKUP($F3130,Områder!$A$1:$T$64,7,FALSE)</f>
        <v>24</v>
      </c>
      <c r="B3130" s="3" t="str">
        <f>VLOOKUP($F3130,Områder!$A$1:$T$64,4,FALSE)</f>
        <v>Bredstrup-Pjedsted</v>
      </c>
      <c r="C3130" s="3" t="str">
        <f>VLOOKUP($F3130,Områder!$A$1:$T$64,5,FALSE)</f>
        <v>Ullerup Bæk Skolen</v>
      </c>
      <c r="D3130" s="3" t="str">
        <f>VLOOKUP($F3130,Områder!$A$1:$T$64,10,FALSE) &amp; " - " &amp; VLOOKUP($F3130,Områder!$A$1:$T$64,11,FALSE)</f>
        <v>6 - Herslev, Hedsted og Bredstrup</v>
      </c>
      <c r="E3130" s="3" t="str">
        <f>VLOOKUP($F3130,Områder!$A$1:$T$64,6,FALSE)</f>
        <v>Distriktsinstitutionen Ullerup Bæk</v>
      </c>
      <c r="F3130" s="1">
        <v>63</v>
      </c>
      <c r="G3130" s="1">
        <v>28</v>
      </c>
      <c r="H3130" s="7">
        <v>0</v>
      </c>
      <c r="I3130" s="7">
        <v>1</v>
      </c>
      <c r="J3130" s="7">
        <v>0</v>
      </c>
      <c r="K3130" s="7">
        <v>2</v>
      </c>
      <c r="L3130" s="7">
        <v>0</v>
      </c>
      <c r="M3130" s="7">
        <v>1</v>
      </c>
      <c r="N3130" s="7">
        <v>0</v>
      </c>
      <c r="O3130" s="7">
        <v>0</v>
      </c>
      <c r="P3130" s="7">
        <v>0</v>
      </c>
      <c r="Q3130" s="7">
        <v>0</v>
      </c>
      <c r="R3130" s="7">
        <v>0</v>
      </c>
      <c r="S3130" s="7">
        <v>0</v>
      </c>
      <c r="T3130" s="7">
        <v>0</v>
      </c>
      <c r="U3130" s="7">
        <v>0</v>
      </c>
      <c r="V3130" s="7">
        <v>0</v>
      </c>
      <c r="W3130" s="7">
        <v>0</v>
      </c>
      <c r="X3130" s="7">
        <v>4.0614160000000003E-2</v>
      </c>
      <c r="Y3130" s="7">
        <v>7.0355420000000002E-2</v>
      </c>
      <c r="Z3130" s="7">
        <v>0.10374319999999999</v>
      </c>
      <c r="AA3130" s="7">
        <v>0.11552777</v>
      </c>
      <c r="AB3130" s="7">
        <v>0.12768293999999999</v>
      </c>
      <c r="AC3130" s="7">
        <v>0.13963532000000001</v>
      </c>
      <c r="AD3130" s="7">
        <v>0.14019237000000001</v>
      </c>
      <c r="AE3130" s="7">
        <v>0.13814909</v>
      </c>
      <c r="AF3130" s="7">
        <v>0.14186757999999999</v>
      </c>
      <c r="AG3130" s="7">
        <v>0.15006327999999999</v>
      </c>
      <c r="AH3130" s="7">
        <v>0.15628391</v>
      </c>
      <c r="AI3130" s="7">
        <v>0.16122336000000001</v>
      </c>
    </row>
    <row r="3131" spans="1:35" x14ac:dyDescent="0.25">
      <c r="A3131" s="3">
        <f>VLOOKUP($F3131,Områder!$A$1:$T$64,7,FALSE)</f>
        <v>24</v>
      </c>
      <c r="B3131" s="3" t="str">
        <f>VLOOKUP($F3131,Områder!$A$1:$T$64,4,FALSE)</f>
        <v>Bredstrup-Pjedsted</v>
      </c>
      <c r="C3131" s="3" t="str">
        <f>VLOOKUP($F3131,Områder!$A$1:$T$64,5,FALSE)</f>
        <v>Ullerup Bæk Skolen</v>
      </c>
      <c r="D3131" s="3" t="str">
        <f>VLOOKUP($F3131,Områder!$A$1:$T$64,10,FALSE) &amp; " - " &amp; VLOOKUP($F3131,Områder!$A$1:$T$64,11,FALSE)</f>
        <v>6 - Herslev, Hedsted og Bredstrup</v>
      </c>
      <c r="E3131" s="3" t="str">
        <f>VLOOKUP($F3131,Områder!$A$1:$T$64,6,FALSE)</f>
        <v>Distriktsinstitutionen Ullerup Bæk</v>
      </c>
      <c r="F3131" s="1">
        <v>63</v>
      </c>
      <c r="G3131" s="1">
        <v>29</v>
      </c>
      <c r="H3131" s="7">
        <v>0</v>
      </c>
      <c r="I3131" s="7">
        <v>0</v>
      </c>
      <c r="J3131" s="7">
        <v>1</v>
      </c>
      <c r="K3131" s="7">
        <v>0</v>
      </c>
      <c r="L3131" s="7">
        <v>2</v>
      </c>
      <c r="M3131" s="7">
        <v>1</v>
      </c>
      <c r="N3131" s="7">
        <v>1</v>
      </c>
      <c r="O3131" s="7">
        <v>0</v>
      </c>
      <c r="P3131" s="7">
        <v>0</v>
      </c>
      <c r="Q3131" s="7">
        <v>0</v>
      </c>
      <c r="R3131" s="7">
        <v>0</v>
      </c>
      <c r="S3131" s="7">
        <v>0</v>
      </c>
      <c r="T3131" s="7">
        <v>0</v>
      </c>
      <c r="U3131" s="7">
        <v>0</v>
      </c>
      <c r="V3131" s="7">
        <v>0</v>
      </c>
      <c r="W3131" s="7">
        <v>0</v>
      </c>
      <c r="X3131" s="7">
        <v>3.1323820000000002E-2</v>
      </c>
      <c r="Y3131" s="7">
        <v>6.4648399999999995E-2</v>
      </c>
      <c r="Z3131" s="7">
        <v>9.2618660000000005E-2</v>
      </c>
      <c r="AA3131" s="7">
        <v>0.11878568</v>
      </c>
      <c r="AB3131" s="7">
        <v>0.12855842000000001</v>
      </c>
      <c r="AC3131" s="7">
        <v>0.14052819</v>
      </c>
      <c r="AD3131" s="7">
        <v>0.14684982999999999</v>
      </c>
      <c r="AE3131" s="7">
        <v>0.14356031999999999</v>
      </c>
      <c r="AF3131" s="7">
        <v>0.14745776999999999</v>
      </c>
      <c r="AG3131" s="7">
        <v>0.15425116999999999</v>
      </c>
      <c r="AH3131" s="7">
        <v>0.16139197999999999</v>
      </c>
      <c r="AI3131" s="7">
        <v>0.16574219000000001</v>
      </c>
    </row>
    <row r="3132" spans="1:35" x14ac:dyDescent="0.25">
      <c r="A3132" s="3">
        <f>VLOOKUP($F3132,Områder!$A$1:$T$64,7,FALSE)</f>
        <v>24</v>
      </c>
      <c r="B3132" s="3" t="str">
        <f>VLOOKUP($F3132,Områder!$A$1:$T$64,4,FALSE)</f>
        <v>Bredstrup-Pjedsted</v>
      </c>
      <c r="C3132" s="3" t="str">
        <f>VLOOKUP($F3132,Områder!$A$1:$T$64,5,FALSE)</f>
        <v>Ullerup Bæk Skolen</v>
      </c>
      <c r="D3132" s="3" t="str">
        <f>VLOOKUP($F3132,Områder!$A$1:$T$64,10,FALSE) &amp; " - " &amp; VLOOKUP($F3132,Områder!$A$1:$T$64,11,FALSE)</f>
        <v>6 - Herslev, Hedsted og Bredstrup</v>
      </c>
      <c r="E3132" s="3" t="str">
        <f>VLOOKUP($F3132,Områder!$A$1:$T$64,6,FALSE)</f>
        <v>Distriktsinstitutionen Ullerup Bæk</v>
      </c>
      <c r="F3132" s="1">
        <v>63</v>
      </c>
      <c r="G3132" s="1">
        <v>30</v>
      </c>
      <c r="H3132" s="7">
        <v>1</v>
      </c>
      <c r="I3132" s="7">
        <v>0</v>
      </c>
      <c r="J3132" s="7">
        <v>0</v>
      </c>
      <c r="K3132" s="7">
        <v>0</v>
      </c>
      <c r="L3132" s="7">
        <v>0</v>
      </c>
      <c r="M3132" s="7">
        <v>2</v>
      </c>
      <c r="N3132" s="7">
        <v>1</v>
      </c>
      <c r="O3132" s="7">
        <v>1</v>
      </c>
      <c r="P3132" s="7">
        <v>0</v>
      </c>
      <c r="Q3132" s="7">
        <v>0</v>
      </c>
      <c r="R3132" s="7">
        <v>0</v>
      </c>
      <c r="S3132" s="7">
        <v>0</v>
      </c>
      <c r="T3132" s="7">
        <v>0</v>
      </c>
      <c r="U3132" s="7">
        <v>0</v>
      </c>
      <c r="V3132" s="7">
        <v>1</v>
      </c>
      <c r="W3132" s="7">
        <v>0</v>
      </c>
      <c r="X3132" s="7">
        <v>3.651277E-2</v>
      </c>
      <c r="Y3132" s="7">
        <v>6.6571259999999993E-2</v>
      </c>
      <c r="Z3132" s="7">
        <v>0.1011528</v>
      </c>
      <c r="AA3132" s="7">
        <v>0.12389551</v>
      </c>
      <c r="AB3132" s="7">
        <v>0.14954245999999999</v>
      </c>
      <c r="AC3132" s="7">
        <v>0.15938293000000001</v>
      </c>
      <c r="AD3132" s="7">
        <v>0.16576985</v>
      </c>
      <c r="AE3132" s="7">
        <v>0.16740302000000001</v>
      </c>
      <c r="AF3132" s="7">
        <v>0.17015259999999999</v>
      </c>
      <c r="AG3132" s="7">
        <v>0.17858315999999999</v>
      </c>
      <c r="AH3132" s="7">
        <v>0.18532104999999999</v>
      </c>
      <c r="AI3132" s="7">
        <v>0.19117739</v>
      </c>
    </row>
    <row r="3133" spans="1:35" x14ac:dyDescent="0.25">
      <c r="A3133" s="3">
        <f>VLOOKUP($F3133,Områder!$A$1:$T$64,7,FALSE)</f>
        <v>24</v>
      </c>
      <c r="B3133" s="3" t="str">
        <f>VLOOKUP($F3133,Områder!$A$1:$T$64,4,FALSE)</f>
        <v>Bredstrup-Pjedsted</v>
      </c>
      <c r="C3133" s="3" t="str">
        <f>VLOOKUP($F3133,Områder!$A$1:$T$64,5,FALSE)</f>
        <v>Ullerup Bæk Skolen</v>
      </c>
      <c r="D3133" s="3" t="str">
        <f>VLOOKUP($F3133,Områder!$A$1:$T$64,10,FALSE) &amp; " - " &amp; VLOOKUP($F3133,Områder!$A$1:$T$64,11,FALSE)</f>
        <v>6 - Herslev, Hedsted og Bredstrup</v>
      </c>
      <c r="E3133" s="3" t="str">
        <f>VLOOKUP($F3133,Områder!$A$1:$T$64,6,FALSE)</f>
        <v>Distriktsinstitutionen Ullerup Bæk</v>
      </c>
      <c r="F3133" s="1">
        <v>63</v>
      </c>
      <c r="G3133" s="1">
        <v>31</v>
      </c>
      <c r="H3133" s="7">
        <v>0</v>
      </c>
      <c r="I3133" s="7">
        <v>1</v>
      </c>
      <c r="J3133" s="7">
        <v>0</v>
      </c>
      <c r="K3133" s="7">
        <v>0</v>
      </c>
      <c r="L3133" s="7">
        <v>1</v>
      </c>
      <c r="M3133" s="7">
        <v>0</v>
      </c>
      <c r="N3133" s="7">
        <v>2</v>
      </c>
      <c r="O3133" s="7">
        <v>1</v>
      </c>
      <c r="P3133" s="7">
        <v>1</v>
      </c>
      <c r="Q3133" s="7">
        <v>0</v>
      </c>
      <c r="R3133" s="7">
        <v>0</v>
      </c>
      <c r="S3133" s="7">
        <v>0</v>
      </c>
      <c r="T3133" s="7">
        <v>0</v>
      </c>
      <c r="U3133" s="7">
        <v>0</v>
      </c>
      <c r="V3133" s="7">
        <v>0</v>
      </c>
      <c r="W3133" s="7">
        <v>0</v>
      </c>
      <c r="X3133" s="7">
        <v>2.947611E-2</v>
      </c>
      <c r="Y3133" s="7">
        <v>6.5885819999999998E-2</v>
      </c>
      <c r="Z3133" s="7">
        <v>9.6786880000000006E-2</v>
      </c>
      <c r="AA3133" s="7">
        <v>0.12501164000000001</v>
      </c>
      <c r="AB3133" s="7">
        <v>0.14555114999999999</v>
      </c>
      <c r="AC3133" s="7">
        <v>0.17079997</v>
      </c>
      <c r="AD3133" s="7">
        <v>0.17447528000000001</v>
      </c>
      <c r="AE3133" s="7">
        <v>0.17627903</v>
      </c>
      <c r="AF3133" s="7">
        <v>0.18297382000000001</v>
      </c>
      <c r="AG3133" s="7">
        <v>0.18914510000000001</v>
      </c>
      <c r="AH3133" s="7">
        <v>0.19737088</v>
      </c>
      <c r="AI3133" s="7">
        <v>0.20266793</v>
      </c>
    </row>
    <row r="3134" spans="1:35" x14ac:dyDescent="0.25">
      <c r="A3134" s="3">
        <f>VLOOKUP($F3134,Områder!$A$1:$T$64,7,FALSE)</f>
        <v>24</v>
      </c>
      <c r="B3134" s="3" t="str">
        <f>VLOOKUP($F3134,Områder!$A$1:$T$64,4,FALSE)</f>
        <v>Bredstrup-Pjedsted</v>
      </c>
      <c r="C3134" s="3" t="str">
        <f>VLOOKUP($F3134,Områder!$A$1:$T$64,5,FALSE)</f>
        <v>Ullerup Bæk Skolen</v>
      </c>
      <c r="D3134" s="3" t="str">
        <f>VLOOKUP($F3134,Områder!$A$1:$T$64,10,FALSE) &amp; " - " &amp; VLOOKUP($F3134,Områder!$A$1:$T$64,11,FALSE)</f>
        <v>6 - Herslev, Hedsted og Bredstrup</v>
      </c>
      <c r="E3134" s="3" t="str">
        <f>VLOOKUP($F3134,Områder!$A$1:$T$64,6,FALSE)</f>
        <v>Distriktsinstitutionen Ullerup Bæk</v>
      </c>
      <c r="F3134" s="1">
        <v>63</v>
      </c>
      <c r="G3134" s="1">
        <v>32</v>
      </c>
      <c r="H3134" s="7">
        <v>0</v>
      </c>
      <c r="I3134" s="7">
        <v>0</v>
      </c>
      <c r="J3134" s="7">
        <v>1</v>
      </c>
      <c r="K3134" s="7">
        <v>0</v>
      </c>
      <c r="L3134" s="7">
        <v>0</v>
      </c>
      <c r="M3134" s="7">
        <v>1</v>
      </c>
      <c r="N3134" s="7">
        <v>0</v>
      </c>
      <c r="O3134" s="7">
        <v>2</v>
      </c>
      <c r="P3134" s="7">
        <v>0</v>
      </c>
      <c r="Q3134" s="7">
        <v>1</v>
      </c>
      <c r="R3134" s="7">
        <v>0</v>
      </c>
      <c r="S3134" s="7">
        <v>0</v>
      </c>
      <c r="T3134" s="7">
        <v>0</v>
      </c>
      <c r="U3134" s="7">
        <v>0</v>
      </c>
      <c r="V3134" s="7">
        <v>0</v>
      </c>
      <c r="W3134" s="7">
        <v>0</v>
      </c>
      <c r="X3134" s="7">
        <v>2.0937210000000001E-2</v>
      </c>
      <c r="Y3134" s="7">
        <v>4.9191779999999997E-2</v>
      </c>
      <c r="Z3134" s="7">
        <v>8.7031819999999996E-2</v>
      </c>
      <c r="AA3134" s="7">
        <v>0.11299104</v>
      </c>
      <c r="AB3134" s="7">
        <v>0.13851262</v>
      </c>
      <c r="AC3134" s="7">
        <v>0.15773097999999999</v>
      </c>
      <c r="AD3134" s="7">
        <v>0.17788503</v>
      </c>
      <c r="AE3134" s="7">
        <v>0.17799765000000001</v>
      </c>
      <c r="AF3134" s="7">
        <v>0.18305555000000001</v>
      </c>
      <c r="AG3134" s="7">
        <v>0.19191216999999999</v>
      </c>
      <c r="AH3134" s="7">
        <v>0.19771958000000001</v>
      </c>
      <c r="AI3134" s="7">
        <v>0.20479220000000001</v>
      </c>
    </row>
    <row r="3135" spans="1:35" x14ac:dyDescent="0.25">
      <c r="A3135" s="3">
        <f>VLOOKUP($F3135,Områder!$A$1:$T$64,7,FALSE)</f>
        <v>24</v>
      </c>
      <c r="B3135" s="3" t="str">
        <f>VLOOKUP($F3135,Områder!$A$1:$T$64,4,FALSE)</f>
        <v>Bredstrup-Pjedsted</v>
      </c>
      <c r="C3135" s="3" t="str">
        <f>VLOOKUP($F3135,Områder!$A$1:$T$64,5,FALSE)</f>
        <v>Ullerup Bæk Skolen</v>
      </c>
      <c r="D3135" s="3" t="str">
        <f>VLOOKUP($F3135,Områder!$A$1:$T$64,10,FALSE) &amp; " - " &amp; VLOOKUP($F3135,Områder!$A$1:$T$64,11,FALSE)</f>
        <v>6 - Herslev, Hedsted og Bredstrup</v>
      </c>
      <c r="E3135" s="3" t="str">
        <f>VLOOKUP($F3135,Områder!$A$1:$T$64,6,FALSE)</f>
        <v>Distriktsinstitutionen Ullerup Bæk</v>
      </c>
      <c r="F3135" s="1">
        <v>63</v>
      </c>
      <c r="G3135" s="1">
        <v>33</v>
      </c>
      <c r="H3135" s="7">
        <v>0</v>
      </c>
      <c r="I3135" s="7">
        <v>0</v>
      </c>
      <c r="J3135" s="7">
        <v>0</v>
      </c>
      <c r="K3135" s="7">
        <v>1</v>
      </c>
      <c r="L3135" s="7">
        <v>0</v>
      </c>
      <c r="M3135" s="7">
        <v>0</v>
      </c>
      <c r="N3135" s="7">
        <v>1</v>
      </c>
      <c r="O3135" s="7">
        <v>0</v>
      </c>
      <c r="P3135" s="7">
        <v>2</v>
      </c>
      <c r="Q3135" s="7">
        <v>0</v>
      </c>
      <c r="R3135" s="7">
        <v>1</v>
      </c>
      <c r="S3135" s="7">
        <v>0</v>
      </c>
      <c r="T3135" s="7">
        <v>0</v>
      </c>
      <c r="U3135" s="7">
        <v>0</v>
      </c>
      <c r="V3135" s="7">
        <v>0</v>
      </c>
      <c r="W3135" s="7">
        <v>0</v>
      </c>
      <c r="X3135" s="7">
        <v>2.1640400000000001E-2</v>
      </c>
      <c r="Y3135" s="7">
        <v>4.3189930000000001E-2</v>
      </c>
      <c r="Z3135" s="7">
        <v>7.2124820000000006E-2</v>
      </c>
      <c r="AA3135" s="7">
        <v>0.10619965000000001</v>
      </c>
      <c r="AB3135" s="7">
        <v>0.12891874</v>
      </c>
      <c r="AC3135" s="7">
        <v>0.15243729</v>
      </c>
      <c r="AD3135" s="7">
        <v>0.16598138000000001</v>
      </c>
      <c r="AE3135" s="7">
        <v>0.18086415</v>
      </c>
      <c r="AF3135" s="7">
        <v>0.18419093</v>
      </c>
      <c r="AG3135" s="7">
        <v>0.19164357000000001</v>
      </c>
      <c r="AH3135" s="7">
        <v>0.20010384000000001</v>
      </c>
      <c r="AI3135" s="7">
        <v>0.20468686</v>
      </c>
    </row>
    <row r="3136" spans="1:35" x14ac:dyDescent="0.25">
      <c r="A3136" s="3">
        <f>VLOOKUP($F3136,Områder!$A$1:$T$64,7,FALSE)</f>
        <v>24</v>
      </c>
      <c r="B3136" s="3" t="str">
        <f>VLOOKUP($F3136,Områder!$A$1:$T$64,4,FALSE)</f>
        <v>Bredstrup-Pjedsted</v>
      </c>
      <c r="C3136" s="3" t="str">
        <f>VLOOKUP($F3136,Områder!$A$1:$T$64,5,FALSE)</f>
        <v>Ullerup Bæk Skolen</v>
      </c>
      <c r="D3136" s="3" t="str">
        <f>VLOOKUP($F3136,Områder!$A$1:$T$64,10,FALSE) &amp; " - " &amp; VLOOKUP($F3136,Områder!$A$1:$T$64,11,FALSE)</f>
        <v>6 - Herslev, Hedsted og Bredstrup</v>
      </c>
      <c r="E3136" s="3" t="str">
        <f>VLOOKUP($F3136,Områder!$A$1:$T$64,6,FALSE)</f>
        <v>Distriktsinstitutionen Ullerup Bæk</v>
      </c>
      <c r="F3136" s="1">
        <v>63</v>
      </c>
      <c r="G3136" s="1">
        <v>34</v>
      </c>
      <c r="H3136" s="7">
        <v>0</v>
      </c>
      <c r="I3136" s="7">
        <v>0</v>
      </c>
      <c r="J3136" s="7">
        <v>0</v>
      </c>
      <c r="K3136" s="7">
        <v>0</v>
      </c>
      <c r="L3136" s="7">
        <v>1</v>
      </c>
      <c r="M3136" s="7">
        <v>0</v>
      </c>
      <c r="N3136" s="7">
        <v>0</v>
      </c>
      <c r="O3136" s="7">
        <v>0</v>
      </c>
      <c r="P3136" s="7">
        <v>0</v>
      </c>
      <c r="Q3136" s="7">
        <v>2</v>
      </c>
      <c r="R3136" s="7">
        <v>0</v>
      </c>
      <c r="S3136" s="7">
        <v>1</v>
      </c>
      <c r="T3136" s="7">
        <v>0</v>
      </c>
      <c r="U3136" s="7">
        <v>0</v>
      </c>
      <c r="V3136" s="7">
        <v>0</v>
      </c>
      <c r="W3136" s="7">
        <v>0</v>
      </c>
      <c r="X3136" s="7">
        <v>2.815519E-2</v>
      </c>
      <c r="Y3136" s="7">
        <v>4.9641629999999999E-2</v>
      </c>
      <c r="Z3136" s="7">
        <v>7.5099120000000005E-2</v>
      </c>
      <c r="AA3136" s="7">
        <v>0.10171524</v>
      </c>
      <c r="AB3136" s="7">
        <v>0.13618614000000001</v>
      </c>
      <c r="AC3136" s="7">
        <v>0.15792228</v>
      </c>
      <c r="AD3136" s="7">
        <v>0.17601261000000001</v>
      </c>
      <c r="AE3136" s="7">
        <v>0.18436793000000001</v>
      </c>
      <c r="AF3136" s="7">
        <v>0.20272544000000001</v>
      </c>
      <c r="AG3136" s="7">
        <v>0.20864036999999999</v>
      </c>
      <c r="AH3136" s="7">
        <v>0.21631713999999999</v>
      </c>
      <c r="AI3136" s="7">
        <v>0.2239457</v>
      </c>
    </row>
    <row r="3137" spans="1:35" x14ac:dyDescent="0.25">
      <c r="A3137" s="3">
        <f>VLOOKUP($F3137,Områder!$A$1:$T$64,7,FALSE)</f>
        <v>24</v>
      </c>
      <c r="B3137" s="3" t="str">
        <f>VLOOKUP($F3137,Områder!$A$1:$T$64,4,FALSE)</f>
        <v>Bredstrup-Pjedsted</v>
      </c>
      <c r="C3137" s="3" t="str">
        <f>VLOOKUP($F3137,Områder!$A$1:$T$64,5,FALSE)</f>
        <v>Ullerup Bæk Skolen</v>
      </c>
      <c r="D3137" s="3" t="str">
        <f>VLOOKUP($F3137,Områder!$A$1:$T$64,10,FALSE) &amp; " - " &amp; VLOOKUP($F3137,Områder!$A$1:$T$64,11,FALSE)</f>
        <v>6 - Herslev, Hedsted og Bredstrup</v>
      </c>
      <c r="E3137" s="3" t="str">
        <f>VLOOKUP($F3137,Områder!$A$1:$T$64,6,FALSE)</f>
        <v>Distriktsinstitutionen Ullerup Bæk</v>
      </c>
      <c r="F3137" s="1">
        <v>63</v>
      </c>
      <c r="G3137" s="1">
        <v>35</v>
      </c>
      <c r="H3137" s="7">
        <v>0</v>
      </c>
      <c r="I3137" s="7">
        <v>0</v>
      </c>
      <c r="J3137" s="7">
        <v>0</v>
      </c>
      <c r="K3137" s="7">
        <v>0</v>
      </c>
      <c r="L3137" s="7">
        <v>0</v>
      </c>
      <c r="M3137" s="7">
        <v>1</v>
      </c>
      <c r="N3137" s="7">
        <v>1</v>
      </c>
      <c r="O3137" s="7">
        <v>0</v>
      </c>
      <c r="P3137" s="7">
        <v>1</v>
      </c>
      <c r="Q3137" s="7">
        <v>0</v>
      </c>
      <c r="R3137" s="7">
        <v>2</v>
      </c>
      <c r="S3137" s="7">
        <v>0</v>
      </c>
      <c r="T3137" s="7">
        <v>1</v>
      </c>
      <c r="U3137" s="7">
        <v>0</v>
      </c>
      <c r="V3137" s="7">
        <v>0</v>
      </c>
      <c r="W3137" s="7">
        <v>0</v>
      </c>
      <c r="X3137" s="7">
        <v>2.4442769999999999E-2</v>
      </c>
      <c r="Y3137" s="7">
        <v>5.18997E-2</v>
      </c>
      <c r="Z3137" s="7">
        <v>7.4053540000000001E-2</v>
      </c>
      <c r="AA3137" s="7">
        <v>9.6734299999999995E-2</v>
      </c>
      <c r="AB3137" s="7">
        <v>0.12215579</v>
      </c>
      <c r="AC3137" s="7">
        <v>0.15610351</v>
      </c>
      <c r="AD3137" s="7">
        <v>0.17195658999999999</v>
      </c>
      <c r="AE3137" s="7">
        <v>0.18500591</v>
      </c>
      <c r="AF3137" s="7">
        <v>0.19561433</v>
      </c>
      <c r="AG3137" s="7">
        <v>0.215417</v>
      </c>
      <c r="AH3137" s="7">
        <v>0.22054788</v>
      </c>
      <c r="AI3137" s="7">
        <v>0.22712715999999999</v>
      </c>
    </row>
    <row r="3138" spans="1:35" x14ac:dyDescent="0.25">
      <c r="A3138" s="3">
        <f>VLOOKUP($F3138,Områder!$A$1:$T$64,7,FALSE)</f>
        <v>24</v>
      </c>
      <c r="B3138" s="3" t="str">
        <f>VLOOKUP($F3138,Områder!$A$1:$T$64,4,FALSE)</f>
        <v>Bredstrup-Pjedsted</v>
      </c>
      <c r="C3138" s="3" t="str">
        <f>VLOOKUP($F3138,Områder!$A$1:$T$64,5,FALSE)</f>
        <v>Ullerup Bæk Skolen</v>
      </c>
      <c r="D3138" s="3" t="str">
        <f>VLOOKUP($F3138,Områder!$A$1:$T$64,10,FALSE) &amp; " - " &amp; VLOOKUP($F3138,Områder!$A$1:$T$64,11,FALSE)</f>
        <v>6 - Herslev, Hedsted og Bredstrup</v>
      </c>
      <c r="E3138" s="3" t="str">
        <f>VLOOKUP($F3138,Områder!$A$1:$T$64,6,FALSE)</f>
        <v>Distriktsinstitutionen Ullerup Bæk</v>
      </c>
      <c r="F3138" s="1">
        <v>63</v>
      </c>
      <c r="G3138" s="1">
        <v>36</v>
      </c>
      <c r="H3138" s="7">
        <v>1</v>
      </c>
      <c r="I3138" s="7">
        <v>0</v>
      </c>
      <c r="J3138" s="7">
        <v>0</v>
      </c>
      <c r="K3138" s="7">
        <v>0</v>
      </c>
      <c r="L3138" s="7">
        <v>0</v>
      </c>
      <c r="M3138" s="7">
        <v>0</v>
      </c>
      <c r="N3138" s="7">
        <v>1</v>
      </c>
      <c r="O3138" s="7">
        <v>1</v>
      </c>
      <c r="P3138" s="7">
        <v>0</v>
      </c>
      <c r="Q3138" s="7">
        <v>0</v>
      </c>
      <c r="R3138" s="7">
        <v>0</v>
      </c>
      <c r="S3138" s="7">
        <v>2</v>
      </c>
      <c r="T3138" s="7">
        <v>0</v>
      </c>
      <c r="U3138" s="7">
        <v>1</v>
      </c>
      <c r="V3138" s="7">
        <v>0</v>
      </c>
      <c r="W3138" s="7">
        <v>0</v>
      </c>
      <c r="X3138" s="7">
        <v>1.9540479999999999E-2</v>
      </c>
      <c r="Y3138" s="7">
        <v>4.5538740000000001E-2</v>
      </c>
      <c r="Z3138" s="7">
        <v>7.4525369999999994E-2</v>
      </c>
      <c r="AA3138" s="7">
        <v>9.3010800000000005E-2</v>
      </c>
      <c r="AB3138" s="7">
        <v>0.11524676</v>
      </c>
      <c r="AC3138" s="7">
        <v>0.13989449000000001</v>
      </c>
      <c r="AD3138" s="7">
        <v>0.17020935000000001</v>
      </c>
      <c r="AE3138" s="7">
        <v>0.18150156000000001</v>
      </c>
      <c r="AF3138" s="7">
        <v>0.19625641999999999</v>
      </c>
      <c r="AG3138" s="7">
        <v>0.20805646</v>
      </c>
      <c r="AH3138" s="7">
        <v>0.22703327000000001</v>
      </c>
      <c r="AI3138" s="7">
        <v>0.23116381999999999</v>
      </c>
    </row>
    <row r="3139" spans="1:35" x14ac:dyDescent="0.25">
      <c r="A3139" s="3">
        <f>VLOOKUP($F3139,Områder!$A$1:$T$64,7,FALSE)</f>
        <v>24</v>
      </c>
      <c r="B3139" s="3" t="str">
        <f>VLOOKUP($F3139,Områder!$A$1:$T$64,4,FALSE)</f>
        <v>Bredstrup-Pjedsted</v>
      </c>
      <c r="C3139" s="3" t="str">
        <f>VLOOKUP($F3139,Områder!$A$1:$T$64,5,FALSE)</f>
        <v>Ullerup Bæk Skolen</v>
      </c>
      <c r="D3139" s="3" t="str">
        <f>VLOOKUP($F3139,Områder!$A$1:$T$64,10,FALSE) &amp; " - " &amp; VLOOKUP($F3139,Områder!$A$1:$T$64,11,FALSE)</f>
        <v>6 - Herslev, Hedsted og Bredstrup</v>
      </c>
      <c r="E3139" s="3" t="str">
        <f>VLOOKUP($F3139,Områder!$A$1:$T$64,6,FALSE)</f>
        <v>Distriktsinstitutionen Ullerup Bæk</v>
      </c>
      <c r="F3139" s="1">
        <v>63</v>
      </c>
      <c r="G3139" s="1">
        <v>37</v>
      </c>
      <c r="H3139" s="7">
        <v>0</v>
      </c>
      <c r="I3139" s="7">
        <v>1</v>
      </c>
      <c r="J3139" s="7">
        <v>0</v>
      </c>
      <c r="K3139" s="7">
        <v>0</v>
      </c>
      <c r="L3139" s="7">
        <v>0</v>
      </c>
      <c r="M3139" s="7">
        <v>0</v>
      </c>
      <c r="N3139" s="7">
        <v>0</v>
      </c>
      <c r="O3139" s="7">
        <v>1</v>
      </c>
      <c r="P3139" s="7">
        <v>1</v>
      </c>
      <c r="Q3139" s="7">
        <v>0</v>
      </c>
      <c r="R3139" s="7">
        <v>0</v>
      </c>
      <c r="S3139" s="7">
        <v>0</v>
      </c>
      <c r="T3139" s="7">
        <v>2</v>
      </c>
      <c r="U3139" s="7">
        <v>0</v>
      </c>
      <c r="V3139" s="7">
        <v>1</v>
      </c>
      <c r="W3139" s="7">
        <v>0</v>
      </c>
      <c r="X3139" s="7">
        <v>2.2683249999999999E-2</v>
      </c>
      <c r="Y3139" s="7">
        <v>4.3398180000000001E-2</v>
      </c>
      <c r="Z3139" s="7">
        <v>7.3558650000000003E-2</v>
      </c>
      <c r="AA3139" s="7">
        <v>9.9924299999999994E-2</v>
      </c>
      <c r="AB3139" s="7">
        <v>0.11653986</v>
      </c>
      <c r="AC3139" s="7">
        <v>0.13893965999999999</v>
      </c>
      <c r="AD3139" s="7">
        <v>0.15952614000000001</v>
      </c>
      <c r="AE3139" s="7">
        <v>0.18586349999999999</v>
      </c>
      <c r="AF3139" s="7">
        <v>0.19891597</v>
      </c>
      <c r="AG3139" s="7">
        <v>0.21526866</v>
      </c>
      <c r="AH3139" s="7">
        <v>0.22645578</v>
      </c>
      <c r="AI3139" s="7">
        <v>0.24422817999999999</v>
      </c>
    </row>
    <row r="3140" spans="1:35" x14ac:dyDescent="0.25">
      <c r="A3140" s="3">
        <f>VLOOKUP($F3140,Områder!$A$1:$T$64,7,FALSE)</f>
        <v>24</v>
      </c>
      <c r="B3140" s="3" t="str">
        <f>VLOOKUP($F3140,Områder!$A$1:$T$64,4,FALSE)</f>
        <v>Bredstrup-Pjedsted</v>
      </c>
      <c r="C3140" s="3" t="str">
        <f>VLOOKUP($F3140,Områder!$A$1:$T$64,5,FALSE)</f>
        <v>Ullerup Bæk Skolen</v>
      </c>
      <c r="D3140" s="3" t="str">
        <f>VLOOKUP($F3140,Områder!$A$1:$T$64,10,FALSE) &amp; " - " &amp; VLOOKUP($F3140,Områder!$A$1:$T$64,11,FALSE)</f>
        <v>6 - Herslev, Hedsted og Bredstrup</v>
      </c>
      <c r="E3140" s="3" t="str">
        <f>VLOOKUP($F3140,Områder!$A$1:$T$64,6,FALSE)</f>
        <v>Distriktsinstitutionen Ullerup Bæk</v>
      </c>
      <c r="F3140" s="1">
        <v>63</v>
      </c>
      <c r="G3140" s="1">
        <v>38</v>
      </c>
      <c r="H3140" s="7">
        <v>0</v>
      </c>
      <c r="I3140" s="7">
        <v>0</v>
      </c>
      <c r="J3140" s="7">
        <v>0</v>
      </c>
      <c r="K3140" s="7">
        <v>0</v>
      </c>
      <c r="L3140" s="7">
        <v>0</v>
      </c>
      <c r="M3140" s="7">
        <v>0</v>
      </c>
      <c r="N3140" s="7">
        <v>0</v>
      </c>
      <c r="O3140" s="7">
        <v>0</v>
      </c>
      <c r="P3140" s="7">
        <v>1</v>
      </c>
      <c r="Q3140" s="7">
        <v>1</v>
      </c>
      <c r="R3140" s="7">
        <v>0</v>
      </c>
      <c r="S3140" s="7">
        <v>0</v>
      </c>
      <c r="T3140" s="7">
        <v>0</v>
      </c>
      <c r="U3140" s="7">
        <v>2</v>
      </c>
      <c r="V3140" s="7">
        <v>0</v>
      </c>
      <c r="W3140" s="7">
        <v>1</v>
      </c>
      <c r="X3140" s="7">
        <v>2.184026E-2</v>
      </c>
      <c r="Y3140" s="7">
        <v>4.6427509999999998E-2</v>
      </c>
      <c r="Z3140" s="7">
        <v>6.9565849999999999E-2</v>
      </c>
      <c r="AA3140" s="7">
        <v>9.8794789999999993E-2</v>
      </c>
      <c r="AB3140" s="7">
        <v>0.12400144</v>
      </c>
      <c r="AC3140" s="7">
        <v>0.13912823999999999</v>
      </c>
      <c r="AD3140" s="7">
        <v>0.15765554000000001</v>
      </c>
      <c r="AE3140" s="7">
        <v>0.17386721999999999</v>
      </c>
      <c r="AF3140" s="7">
        <v>0.20251319000000001</v>
      </c>
      <c r="AG3140" s="7">
        <v>0.21652184999999999</v>
      </c>
      <c r="AH3140" s="7">
        <v>0.23210056000000001</v>
      </c>
      <c r="AI3140" s="7">
        <v>0.24183702000000001</v>
      </c>
    </row>
    <row r="3141" spans="1:35" x14ac:dyDescent="0.25">
      <c r="A3141" s="3">
        <f>VLOOKUP($F3141,Områder!$A$1:$T$64,7,FALSE)</f>
        <v>24</v>
      </c>
      <c r="B3141" s="3" t="str">
        <f>VLOOKUP($F3141,Områder!$A$1:$T$64,4,FALSE)</f>
        <v>Bredstrup-Pjedsted</v>
      </c>
      <c r="C3141" s="3" t="str">
        <f>VLOOKUP($F3141,Områder!$A$1:$T$64,5,FALSE)</f>
        <v>Ullerup Bæk Skolen</v>
      </c>
      <c r="D3141" s="3" t="str">
        <f>VLOOKUP($F3141,Områder!$A$1:$T$64,10,FALSE) &amp; " - " &amp; VLOOKUP($F3141,Områder!$A$1:$T$64,11,FALSE)</f>
        <v>6 - Herslev, Hedsted og Bredstrup</v>
      </c>
      <c r="E3141" s="3" t="str">
        <f>VLOOKUP($F3141,Områder!$A$1:$T$64,6,FALSE)</f>
        <v>Distriktsinstitutionen Ullerup Bæk</v>
      </c>
      <c r="F3141" s="1">
        <v>63</v>
      </c>
      <c r="G3141" s="1">
        <v>39</v>
      </c>
      <c r="H3141" s="7">
        <v>0</v>
      </c>
      <c r="I3141" s="7">
        <v>0</v>
      </c>
      <c r="J3141" s="7">
        <v>0</v>
      </c>
      <c r="K3141" s="7">
        <v>0</v>
      </c>
      <c r="L3141" s="7">
        <v>0</v>
      </c>
      <c r="M3141" s="7">
        <v>0</v>
      </c>
      <c r="N3141" s="7">
        <v>0</v>
      </c>
      <c r="O3141" s="7">
        <v>0</v>
      </c>
      <c r="P3141" s="7">
        <v>0</v>
      </c>
      <c r="Q3141" s="7">
        <v>1</v>
      </c>
      <c r="R3141" s="7">
        <v>1</v>
      </c>
      <c r="S3141" s="7">
        <v>0</v>
      </c>
      <c r="T3141" s="7">
        <v>0</v>
      </c>
      <c r="U3141" s="7">
        <v>0</v>
      </c>
      <c r="V3141" s="7">
        <v>2</v>
      </c>
      <c r="W3141" s="7">
        <v>0</v>
      </c>
      <c r="X3141" s="7">
        <v>0.95602330999999996</v>
      </c>
      <c r="Y3141" s="7">
        <v>4.2768540000000001E-2</v>
      </c>
      <c r="Z3141" s="7">
        <v>7.1143380000000006E-2</v>
      </c>
      <c r="AA3141" s="7">
        <v>9.218614E-2</v>
      </c>
      <c r="AB3141" s="7">
        <v>0.12235366</v>
      </c>
      <c r="AC3141" s="7">
        <v>0.14726127999999999</v>
      </c>
      <c r="AD3141" s="7">
        <v>0.15814185</v>
      </c>
      <c r="AE3141" s="7">
        <v>0.17326374999999999</v>
      </c>
      <c r="AF3141" s="7">
        <v>0.19165839000000001</v>
      </c>
      <c r="AG3141" s="7">
        <v>0.22205419000000001</v>
      </c>
      <c r="AH3141" s="7">
        <v>0.23532095</v>
      </c>
      <c r="AI3141" s="7">
        <v>0.24995017999999999</v>
      </c>
    </row>
    <row r="3142" spans="1:35" x14ac:dyDescent="0.25">
      <c r="A3142" s="3">
        <f>VLOOKUP($F3142,Områder!$A$1:$T$64,7,FALSE)</f>
        <v>24</v>
      </c>
      <c r="B3142" s="3" t="str">
        <f>VLOOKUP($F3142,Områder!$A$1:$T$64,4,FALSE)</f>
        <v>Bredstrup-Pjedsted</v>
      </c>
      <c r="C3142" s="3" t="str">
        <f>VLOOKUP($F3142,Områder!$A$1:$T$64,5,FALSE)</f>
        <v>Ullerup Bæk Skolen</v>
      </c>
      <c r="D3142" s="3" t="str">
        <f>VLOOKUP($F3142,Områder!$A$1:$T$64,10,FALSE) &amp; " - " &amp; VLOOKUP($F3142,Områder!$A$1:$T$64,11,FALSE)</f>
        <v>6 - Herslev, Hedsted og Bredstrup</v>
      </c>
      <c r="E3142" s="3" t="str">
        <f>VLOOKUP($F3142,Områder!$A$1:$T$64,6,FALSE)</f>
        <v>Distriktsinstitutionen Ullerup Bæk</v>
      </c>
      <c r="F3142" s="1">
        <v>63</v>
      </c>
      <c r="G3142" s="1">
        <v>40</v>
      </c>
      <c r="H3142" s="7">
        <v>1</v>
      </c>
      <c r="I3142" s="7">
        <v>0</v>
      </c>
      <c r="J3142" s="7">
        <v>0</v>
      </c>
      <c r="K3142" s="7">
        <v>0</v>
      </c>
      <c r="L3142" s="7">
        <v>0</v>
      </c>
      <c r="M3142" s="7">
        <v>0</v>
      </c>
      <c r="N3142" s="7">
        <v>0</v>
      </c>
      <c r="O3142" s="7">
        <v>0</v>
      </c>
      <c r="P3142" s="7">
        <v>0</v>
      </c>
      <c r="Q3142" s="7">
        <v>0</v>
      </c>
      <c r="R3142" s="7">
        <v>1</v>
      </c>
      <c r="S3142" s="7">
        <v>1</v>
      </c>
      <c r="T3142" s="7">
        <v>0</v>
      </c>
      <c r="U3142" s="7">
        <v>0</v>
      </c>
      <c r="V3142" s="7">
        <v>0</v>
      </c>
      <c r="W3142" s="7">
        <v>2</v>
      </c>
      <c r="X3142" s="7">
        <v>1.6896669999999999E-2</v>
      </c>
      <c r="Y3142" s="7">
        <v>0.90111518000000002</v>
      </c>
      <c r="Z3142" s="7">
        <v>6.371744E-2</v>
      </c>
      <c r="AA3142" s="7">
        <v>9.1090309999999994E-2</v>
      </c>
      <c r="AB3142" s="7">
        <v>0.11113615</v>
      </c>
      <c r="AC3142" s="7">
        <v>0.14203736</v>
      </c>
      <c r="AD3142" s="7">
        <v>0.16308310000000001</v>
      </c>
      <c r="AE3142" s="7">
        <v>0.17005890000000001</v>
      </c>
      <c r="AF3142" s="7">
        <v>0.18658880999999999</v>
      </c>
      <c r="AG3142" s="7">
        <v>0.20608559000000001</v>
      </c>
      <c r="AH3142" s="7">
        <v>0.23606144000000001</v>
      </c>
      <c r="AI3142" s="7">
        <v>0.24792109000000001</v>
      </c>
    </row>
    <row r="3143" spans="1:35" x14ac:dyDescent="0.25">
      <c r="A3143" s="3">
        <f>VLOOKUP($F3143,Områder!$A$1:$T$64,7,FALSE)</f>
        <v>24</v>
      </c>
      <c r="B3143" s="3" t="str">
        <f>VLOOKUP($F3143,Områder!$A$1:$T$64,4,FALSE)</f>
        <v>Bredstrup-Pjedsted</v>
      </c>
      <c r="C3143" s="3" t="str">
        <f>VLOOKUP($F3143,Områder!$A$1:$T$64,5,FALSE)</f>
        <v>Ullerup Bæk Skolen</v>
      </c>
      <c r="D3143" s="3" t="str">
        <f>VLOOKUP($F3143,Områder!$A$1:$T$64,10,FALSE) &amp; " - " &amp; VLOOKUP($F3143,Områder!$A$1:$T$64,11,FALSE)</f>
        <v>6 - Herslev, Hedsted og Bredstrup</v>
      </c>
      <c r="E3143" s="3" t="str">
        <f>VLOOKUP($F3143,Områder!$A$1:$T$64,6,FALSE)</f>
        <v>Distriktsinstitutionen Ullerup Bæk</v>
      </c>
      <c r="F3143" s="1">
        <v>63</v>
      </c>
      <c r="G3143" s="1">
        <v>41</v>
      </c>
      <c r="H3143" s="7">
        <v>1</v>
      </c>
      <c r="I3143" s="7">
        <v>1</v>
      </c>
      <c r="J3143" s="7">
        <v>1</v>
      </c>
      <c r="K3143" s="7">
        <v>0</v>
      </c>
      <c r="L3143" s="7">
        <v>0</v>
      </c>
      <c r="M3143" s="7">
        <v>0</v>
      </c>
      <c r="N3143" s="7">
        <v>0</v>
      </c>
      <c r="O3143" s="7">
        <v>0</v>
      </c>
      <c r="P3143" s="7">
        <v>0</v>
      </c>
      <c r="Q3143" s="7">
        <v>0</v>
      </c>
      <c r="R3143" s="7">
        <v>0</v>
      </c>
      <c r="S3143" s="7">
        <v>1</v>
      </c>
      <c r="T3143" s="7">
        <v>1</v>
      </c>
      <c r="U3143" s="7">
        <v>0</v>
      </c>
      <c r="V3143" s="7">
        <v>0</v>
      </c>
      <c r="W3143" s="7">
        <v>0</v>
      </c>
      <c r="X3143" s="7">
        <v>1.83627396</v>
      </c>
      <c r="Y3143" s="7">
        <v>3.7134569999999999E-2</v>
      </c>
      <c r="Z3143" s="7">
        <v>0.85683940999999997</v>
      </c>
      <c r="AA3143" s="7">
        <v>8.5552030000000001E-2</v>
      </c>
      <c r="AB3143" s="7">
        <v>0.11286119</v>
      </c>
      <c r="AC3143" s="7">
        <v>0.13220171999999999</v>
      </c>
      <c r="AD3143" s="7">
        <v>0.16028155999999999</v>
      </c>
      <c r="AE3143" s="7">
        <v>0.17708576000000001</v>
      </c>
      <c r="AF3143" s="7">
        <v>0.18499025999999999</v>
      </c>
      <c r="AG3143" s="7">
        <v>0.20259601999999999</v>
      </c>
      <c r="AH3143" s="7">
        <v>0.22159455</v>
      </c>
      <c r="AI3143" s="7">
        <v>0.25055082000000001</v>
      </c>
    </row>
    <row r="3144" spans="1:35" x14ac:dyDescent="0.25">
      <c r="A3144" s="3">
        <f>VLOOKUP($F3144,Områder!$A$1:$T$64,7,FALSE)</f>
        <v>24</v>
      </c>
      <c r="B3144" s="3" t="str">
        <f>VLOOKUP($F3144,Områder!$A$1:$T$64,4,FALSE)</f>
        <v>Bredstrup-Pjedsted</v>
      </c>
      <c r="C3144" s="3" t="str">
        <f>VLOOKUP($F3144,Områder!$A$1:$T$64,5,FALSE)</f>
        <v>Ullerup Bæk Skolen</v>
      </c>
      <c r="D3144" s="3" t="str">
        <f>VLOOKUP($F3144,Områder!$A$1:$T$64,10,FALSE) &amp; " - " &amp; VLOOKUP($F3144,Områder!$A$1:$T$64,11,FALSE)</f>
        <v>6 - Herslev, Hedsted og Bredstrup</v>
      </c>
      <c r="E3144" s="3" t="str">
        <f>VLOOKUP($F3144,Områder!$A$1:$T$64,6,FALSE)</f>
        <v>Distriktsinstitutionen Ullerup Bæk</v>
      </c>
      <c r="F3144" s="1">
        <v>63</v>
      </c>
      <c r="G3144" s="1">
        <v>42</v>
      </c>
      <c r="H3144" s="7">
        <v>0</v>
      </c>
      <c r="I3144" s="7">
        <v>1</v>
      </c>
      <c r="J3144" s="7">
        <v>1</v>
      </c>
      <c r="K3144" s="7">
        <v>0</v>
      </c>
      <c r="L3144" s="7">
        <v>0</v>
      </c>
      <c r="M3144" s="7">
        <v>0</v>
      </c>
      <c r="N3144" s="7">
        <v>0</v>
      </c>
      <c r="O3144" s="7">
        <v>0</v>
      </c>
      <c r="P3144" s="7">
        <v>0</v>
      </c>
      <c r="Q3144" s="7">
        <v>0</v>
      </c>
      <c r="R3144" s="7">
        <v>0</v>
      </c>
      <c r="S3144" s="7">
        <v>0</v>
      </c>
      <c r="T3144" s="7">
        <v>1</v>
      </c>
      <c r="U3144" s="7">
        <v>1</v>
      </c>
      <c r="V3144" s="7">
        <v>0</v>
      </c>
      <c r="W3144" s="7">
        <v>0</v>
      </c>
      <c r="X3144" s="7">
        <v>1.619638E-2</v>
      </c>
      <c r="Y3144" s="7">
        <v>1.70411048</v>
      </c>
      <c r="Z3144" s="7">
        <v>5.612698E-2</v>
      </c>
      <c r="AA3144" s="7">
        <v>0.80346163000000004</v>
      </c>
      <c r="AB3144" s="7">
        <v>0.10323689</v>
      </c>
      <c r="AC3144" s="7">
        <v>0.13052087000000001</v>
      </c>
      <c r="AD3144" s="7">
        <v>0.14642621</v>
      </c>
      <c r="AE3144" s="7">
        <v>0.17161159000000001</v>
      </c>
      <c r="AF3144" s="7">
        <v>0.18945024999999999</v>
      </c>
      <c r="AG3144" s="7">
        <v>0.19752069999999999</v>
      </c>
      <c r="AH3144" s="7">
        <v>0.21466576000000001</v>
      </c>
      <c r="AI3144" s="7">
        <v>0.23246045000000001</v>
      </c>
    </row>
    <row r="3145" spans="1:35" x14ac:dyDescent="0.25">
      <c r="A3145" s="3">
        <f>VLOOKUP($F3145,Områder!$A$1:$T$64,7,FALSE)</f>
        <v>24</v>
      </c>
      <c r="B3145" s="3" t="str">
        <f>VLOOKUP($F3145,Områder!$A$1:$T$64,4,FALSE)</f>
        <v>Bredstrup-Pjedsted</v>
      </c>
      <c r="C3145" s="3" t="str">
        <f>VLOOKUP($F3145,Områder!$A$1:$T$64,5,FALSE)</f>
        <v>Ullerup Bæk Skolen</v>
      </c>
      <c r="D3145" s="3" t="str">
        <f>VLOOKUP($F3145,Områder!$A$1:$T$64,10,FALSE) &amp; " - " &amp; VLOOKUP($F3145,Områder!$A$1:$T$64,11,FALSE)</f>
        <v>6 - Herslev, Hedsted og Bredstrup</v>
      </c>
      <c r="E3145" s="3" t="str">
        <f>VLOOKUP($F3145,Områder!$A$1:$T$64,6,FALSE)</f>
        <v>Distriktsinstitutionen Ullerup Bæk</v>
      </c>
      <c r="F3145" s="1">
        <v>63</v>
      </c>
      <c r="G3145" s="1">
        <v>43</v>
      </c>
      <c r="H3145" s="7">
        <v>0</v>
      </c>
      <c r="I3145" s="7">
        <v>0</v>
      </c>
      <c r="J3145" s="7">
        <v>1</v>
      </c>
      <c r="K3145" s="7">
        <v>1</v>
      </c>
      <c r="L3145" s="7">
        <v>0</v>
      </c>
      <c r="M3145" s="7">
        <v>0</v>
      </c>
      <c r="N3145" s="7">
        <v>0</v>
      </c>
      <c r="O3145" s="7">
        <v>0</v>
      </c>
      <c r="P3145" s="7">
        <v>0</v>
      </c>
      <c r="Q3145" s="7">
        <v>0</v>
      </c>
      <c r="R3145" s="7">
        <v>0</v>
      </c>
      <c r="S3145" s="7">
        <v>0</v>
      </c>
      <c r="T3145" s="7">
        <v>0</v>
      </c>
      <c r="U3145" s="7">
        <v>1</v>
      </c>
      <c r="V3145" s="7">
        <v>1</v>
      </c>
      <c r="W3145" s="7">
        <v>0</v>
      </c>
      <c r="X3145" s="7">
        <v>1.7752759999999999E-2</v>
      </c>
      <c r="Y3145" s="7">
        <v>3.5125389999999999E-2</v>
      </c>
      <c r="Z3145" s="7">
        <v>1.56591956</v>
      </c>
      <c r="AA3145" s="7">
        <v>7.5154719999999994E-2</v>
      </c>
      <c r="AB3145" s="7">
        <v>0.75742672</v>
      </c>
      <c r="AC3145" s="7">
        <v>0.12146765</v>
      </c>
      <c r="AD3145" s="7">
        <v>0.14547270000000001</v>
      </c>
      <c r="AE3145" s="7">
        <v>0.15733111</v>
      </c>
      <c r="AF3145" s="7">
        <v>0.18381464</v>
      </c>
      <c r="AG3145" s="7">
        <v>0.20198893000000001</v>
      </c>
      <c r="AH3145" s="7">
        <v>0.20890339999999999</v>
      </c>
      <c r="AI3145" s="7">
        <v>0.22472265</v>
      </c>
    </row>
    <row r="3146" spans="1:35" x14ac:dyDescent="0.25">
      <c r="A3146" s="3">
        <f>VLOOKUP($F3146,Områder!$A$1:$T$64,7,FALSE)</f>
        <v>24</v>
      </c>
      <c r="B3146" s="3" t="str">
        <f>VLOOKUP($F3146,Områder!$A$1:$T$64,4,FALSE)</f>
        <v>Bredstrup-Pjedsted</v>
      </c>
      <c r="C3146" s="3" t="str">
        <f>VLOOKUP($F3146,Områder!$A$1:$T$64,5,FALSE)</f>
        <v>Ullerup Bæk Skolen</v>
      </c>
      <c r="D3146" s="3" t="str">
        <f>VLOOKUP($F3146,Områder!$A$1:$T$64,10,FALSE) &amp; " - " &amp; VLOOKUP($F3146,Områder!$A$1:$T$64,11,FALSE)</f>
        <v>6 - Herslev, Hedsted og Bredstrup</v>
      </c>
      <c r="E3146" s="3" t="str">
        <f>VLOOKUP($F3146,Områder!$A$1:$T$64,6,FALSE)</f>
        <v>Distriktsinstitutionen Ullerup Bæk</v>
      </c>
      <c r="F3146" s="1">
        <v>63</v>
      </c>
      <c r="G3146" s="1">
        <v>44</v>
      </c>
      <c r="H3146" s="7">
        <v>0</v>
      </c>
      <c r="I3146" s="7">
        <v>0</v>
      </c>
      <c r="J3146" s="7">
        <v>0</v>
      </c>
      <c r="K3146" s="7">
        <v>0</v>
      </c>
      <c r="L3146" s="7">
        <v>1</v>
      </c>
      <c r="M3146" s="7">
        <v>0</v>
      </c>
      <c r="N3146" s="7">
        <v>0</v>
      </c>
      <c r="O3146" s="7">
        <v>0</v>
      </c>
      <c r="P3146" s="7">
        <v>0</v>
      </c>
      <c r="Q3146" s="7">
        <v>0</v>
      </c>
      <c r="R3146" s="7">
        <v>0</v>
      </c>
      <c r="S3146" s="7">
        <v>0</v>
      </c>
      <c r="T3146" s="7">
        <v>0</v>
      </c>
      <c r="U3146" s="7">
        <v>0</v>
      </c>
      <c r="V3146" s="7">
        <v>1</v>
      </c>
      <c r="W3146" s="7">
        <v>1</v>
      </c>
      <c r="X3146" s="7">
        <v>1.295638E-2</v>
      </c>
      <c r="Y3146" s="7">
        <v>3.277451E-2</v>
      </c>
      <c r="Z3146" s="7">
        <v>5.1453119999999998E-2</v>
      </c>
      <c r="AA3146" s="7">
        <v>1.45287408</v>
      </c>
      <c r="AB3146" s="7">
        <v>8.9053590000000002E-2</v>
      </c>
      <c r="AC3146" s="7">
        <v>0.71525587000000002</v>
      </c>
      <c r="AD3146" s="7">
        <v>0.13210599000000001</v>
      </c>
      <c r="AE3146" s="7">
        <v>0.15302726</v>
      </c>
      <c r="AF3146" s="7">
        <v>0.16536016000000001</v>
      </c>
      <c r="AG3146" s="7">
        <v>0.19227664</v>
      </c>
      <c r="AH3146" s="7">
        <v>0.20943332000000001</v>
      </c>
      <c r="AI3146" s="7">
        <v>0.21489966999999999</v>
      </c>
    </row>
    <row r="3147" spans="1:35" x14ac:dyDescent="0.25">
      <c r="A3147" s="3">
        <f>VLOOKUP($F3147,Områder!$A$1:$T$64,7,FALSE)</f>
        <v>24</v>
      </c>
      <c r="B3147" s="3" t="str">
        <f>VLOOKUP($F3147,Områder!$A$1:$T$64,4,FALSE)</f>
        <v>Bredstrup-Pjedsted</v>
      </c>
      <c r="C3147" s="3" t="str">
        <f>VLOOKUP($F3147,Områder!$A$1:$T$64,5,FALSE)</f>
        <v>Ullerup Bæk Skolen</v>
      </c>
      <c r="D3147" s="3" t="str">
        <f>VLOOKUP($F3147,Områder!$A$1:$T$64,10,FALSE) &amp; " - " &amp; VLOOKUP($F3147,Områder!$A$1:$T$64,11,FALSE)</f>
        <v>6 - Herslev, Hedsted og Bredstrup</v>
      </c>
      <c r="E3147" s="3" t="str">
        <f>VLOOKUP($F3147,Områder!$A$1:$T$64,6,FALSE)</f>
        <v>Distriktsinstitutionen Ullerup Bæk</v>
      </c>
      <c r="F3147" s="1">
        <v>63</v>
      </c>
      <c r="G3147" s="1">
        <v>45</v>
      </c>
      <c r="H3147" s="7">
        <v>1</v>
      </c>
      <c r="I3147" s="7">
        <v>0</v>
      </c>
      <c r="J3147" s="7">
        <v>0</v>
      </c>
      <c r="K3147" s="7">
        <v>0</v>
      </c>
      <c r="L3147" s="7">
        <v>0</v>
      </c>
      <c r="M3147" s="7">
        <v>1</v>
      </c>
      <c r="N3147" s="7">
        <v>0</v>
      </c>
      <c r="O3147" s="7">
        <v>0</v>
      </c>
      <c r="P3147" s="7">
        <v>0</v>
      </c>
      <c r="Q3147" s="7">
        <v>0</v>
      </c>
      <c r="R3147" s="7">
        <v>0</v>
      </c>
      <c r="S3147" s="7">
        <v>0</v>
      </c>
      <c r="T3147" s="7">
        <v>0</v>
      </c>
      <c r="U3147" s="7">
        <v>0</v>
      </c>
      <c r="V3147" s="7">
        <v>0</v>
      </c>
      <c r="W3147" s="7">
        <v>1</v>
      </c>
      <c r="X3147" s="7">
        <v>0.93709657000000002</v>
      </c>
      <c r="Y3147" s="7">
        <v>3.0200609999999999E-2</v>
      </c>
      <c r="Z3147" s="7">
        <v>5.4125149999999997E-2</v>
      </c>
      <c r="AA3147" s="7">
        <v>7.1773729999999994E-2</v>
      </c>
      <c r="AB3147" s="7">
        <v>1.38426973</v>
      </c>
      <c r="AC3147" s="7">
        <v>0.1090706</v>
      </c>
      <c r="AD3147" s="7">
        <v>0.70529218999999999</v>
      </c>
      <c r="AE3147" s="7">
        <v>0.1468004</v>
      </c>
      <c r="AF3147" s="7">
        <v>0.16928251</v>
      </c>
      <c r="AG3147" s="7">
        <v>0.18214105999999999</v>
      </c>
      <c r="AH3147" s="7">
        <v>0.20913406000000001</v>
      </c>
      <c r="AI3147" s="7">
        <v>0.22512341999999999</v>
      </c>
    </row>
    <row r="3148" spans="1:35" x14ac:dyDescent="0.25">
      <c r="A3148" s="3">
        <f>VLOOKUP($F3148,Områder!$A$1:$T$64,7,FALSE)</f>
        <v>24</v>
      </c>
      <c r="B3148" s="3" t="str">
        <f>VLOOKUP($F3148,Områder!$A$1:$T$64,4,FALSE)</f>
        <v>Bredstrup-Pjedsted</v>
      </c>
      <c r="C3148" s="3" t="str">
        <f>VLOOKUP($F3148,Områder!$A$1:$T$64,5,FALSE)</f>
        <v>Ullerup Bæk Skolen</v>
      </c>
      <c r="D3148" s="3" t="str">
        <f>VLOOKUP($F3148,Områder!$A$1:$T$64,10,FALSE) &amp; " - " &amp; VLOOKUP($F3148,Områder!$A$1:$T$64,11,FALSE)</f>
        <v>6 - Herslev, Hedsted og Bredstrup</v>
      </c>
      <c r="E3148" s="3" t="str">
        <f>VLOOKUP($F3148,Områder!$A$1:$T$64,6,FALSE)</f>
        <v>Distriktsinstitutionen Ullerup Bæk</v>
      </c>
      <c r="F3148" s="1">
        <v>63</v>
      </c>
      <c r="G3148" s="1">
        <v>46</v>
      </c>
      <c r="H3148" s="7">
        <v>1</v>
      </c>
      <c r="I3148" s="7">
        <v>1</v>
      </c>
      <c r="J3148" s="7">
        <v>0</v>
      </c>
      <c r="K3148" s="7">
        <v>0</v>
      </c>
      <c r="L3148" s="7">
        <v>0</v>
      </c>
      <c r="M3148" s="7">
        <v>0</v>
      </c>
      <c r="N3148" s="7">
        <v>1</v>
      </c>
      <c r="O3148" s="7">
        <v>0</v>
      </c>
      <c r="P3148" s="7">
        <v>0</v>
      </c>
      <c r="Q3148" s="7">
        <v>0</v>
      </c>
      <c r="R3148" s="7">
        <v>0</v>
      </c>
      <c r="S3148" s="7">
        <v>0</v>
      </c>
      <c r="T3148" s="7">
        <v>0</v>
      </c>
      <c r="U3148" s="7">
        <v>0</v>
      </c>
      <c r="V3148" s="7">
        <v>0</v>
      </c>
      <c r="W3148" s="7">
        <v>0</v>
      </c>
      <c r="X3148" s="7">
        <v>0.94950544999999997</v>
      </c>
      <c r="Y3148" s="7">
        <v>0.88152182999999995</v>
      </c>
      <c r="Z3148" s="7">
        <v>5.2275130000000003E-2</v>
      </c>
      <c r="AA3148" s="7">
        <v>7.6658610000000002E-2</v>
      </c>
      <c r="AB3148" s="7">
        <v>9.4302410000000003E-2</v>
      </c>
      <c r="AC3148" s="7">
        <v>1.3066933700000001</v>
      </c>
      <c r="AD3148" s="7">
        <v>0.12803244999999999</v>
      </c>
      <c r="AE3148" s="7">
        <v>0.68000077999999997</v>
      </c>
      <c r="AF3148" s="7">
        <v>0.16384482</v>
      </c>
      <c r="AG3148" s="7">
        <v>0.18747610000000001</v>
      </c>
      <c r="AH3148" s="7">
        <v>0.19929389</v>
      </c>
      <c r="AI3148" s="7">
        <v>0.225546</v>
      </c>
    </row>
    <row r="3149" spans="1:35" x14ac:dyDescent="0.25">
      <c r="A3149" s="3">
        <f>VLOOKUP($F3149,Områder!$A$1:$T$64,7,FALSE)</f>
        <v>24</v>
      </c>
      <c r="B3149" s="3" t="str">
        <f>VLOOKUP($F3149,Områder!$A$1:$T$64,4,FALSE)</f>
        <v>Bredstrup-Pjedsted</v>
      </c>
      <c r="C3149" s="3" t="str">
        <f>VLOOKUP($F3149,Områder!$A$1:$T$64,5,FALSE)</f>
        <v>Ullerup Bæk Skolen</v>
      </c>
      <c r="D3149" s="3" t="str">
        <f>VLOOKUP($F3149,Områder!$A$1:$T$64,10,FALSE) &amp; " - " &amp; VLOOKUP($F3149,Områder!$A$1:$T$64,11,FALSE)</f>
        <v>6 - Herslev, Hedsted og Bredstrup</v>
      </c>
      <c r="E3149" s="3" t="str">
        <f>VLOOKUP($F3149,Områder!$A$1:$T$64,6,FALSE)</f>
        <v>Distriktsinstitutionen Ullerup Bæk</v>
      </c>
      <c r="F3149" s="1">
        <v>63</v>
      </c>
      <c r="G3149" s="1">
        <v>47</v>
      </c>
      <c r="H3149" s="7">
        <v>1</v>
      </c>
      <c r="I3149" s="7">
        <v>1</v>
      </c>
      <c r="J3149" s="7">
        <v>1</v>
      </c>
      <c r="K3149" s="7">
        <v>0</v>
      </c>
      <c r="L3149" s="7">
        <v>0</v>
      </c>
      <c r="M3149" s="7">
        <v>0</v>
      </c>
      <c r="N3149" s="7">
        <v>0</v>
      </c>
      <c r="O3149" s="7">
        <v>1</v>
      </c>
      <c r="P3149" s="7">
        <v>0</v>
      </c>
      <c r="Q3149" s="7">
        <v>0</v>
      </c>
      <c r="R3149" s="7">
        <v>0</v>
      </c>
      <c r="S3149" s="7">
        <v>0</v>
      </c>
      <c r="T3149" s="7">
        <v>0</v>
      </c>
      <c r="U3149" s="7">
        <v>0</v>
      </c>
      <c r="V3149" s="7">
        <v>0</v>
      </c>
      <c r="W3149" s="7">
        <v>0</v>
      </c>
      <c r="X3149" s="7">
        <v>1.4295230000000001E-2</v>
      </c>
      <c r="Y3149" s="7">
        <v>0.91608668999999998</v>
      </c>
      <c r="Z3149" s="7">
        <v>0.85552218999999996</v>
      </c>
      <c r="AA3149" s="7">
        <v>7.0307270000000005E-2</v>
      </c>
      <c r="AB3149" s="7">
        <v>9.5746620000000005E-2</v>
      </c>
      <c r="AC3149" s="7">
        <v>0.11391099</v>
      </c>
      <c r="AD3149" s="7">
        <v>1.2587708</v>
      </c>
      <c r="AE3149" s="7">
        <v>0.14215305</v>
      </c>
      <c r="AF3149" s="7">
        <v>0.66639956</v>
      </c>
      <c r="AG3149" s="7">
        <v>0.18017024000000001</v>
      </c>
      <c r="AH3149" s="7">
        <v>0.20362863</v>
      </c>
      <c r="AI3149" s="7">
        <v>0.2142956</v>
      </c>
    </row>
    <row r="3150" spans="1:35" x14ac:dyDescent="0.25">
      <c r="A3150" s="3">
        <f>VLOOKUP($F3150,Områder!$A$1:$T$64,7,FALSE)</f>
        <v>24</v>
      </c>
      <c r="B3150" s="3" t="str">
        <f>VLOOKUP($F3150,Områder!$A$1:$T$64,4,FALSE)</f>
        <v>Bredstrup-Pjedsted</v>
      </c>
      <c r="C3150" s="3" t="str">
        <f>VLOOKUP($F3150,Områder!$A$1:$T$64,5,FALSE)</f>
        <v>Ullerup Bæk Skolen</v>
      </c>
      <c r="D3150" s="3" t="str">
        <f>VLOOKUP($F3150,Områder!$A$1:$T$64,10,FALSE) &amp; " - " &amp; VLOOKUP($F3150,Områder!$A$1:$T$64,11,FALSE)</f>
        <v>6 - Herslev, Hedsted og Bredstrup</v>
      </c>
      <c r="E3150" s="3" t="str">
        <f>VLOOKUP($F3150,Områder!$A$1:$T$64,6,FALSE)</f>
        <v>Distriktsinstitutionen Ullerup Bæk</v>
      </c>
      <c r="F3150" s="1">
        <v>63</v>
      </c>
      <c r="G3150" s="1">
        <v>48</v>
      </c>
      <c r="H3150" s="7">
        <v>0</v>
      </c>
      <c r="I3150" s="7">
        <v>1</v>
      </c>
      <c r="J3150" s="7">
        <v>1</v>
      </c>
      <c r="K3150" s="7">
        <v>1</v>
      </c>
      <c r="L3150" s="7">
        <v>0</v>
      </c>
      <c r="M3150" s="7">
        <v>0</v>
      </c>
      <c r="N3150" s="7">
        <v>0</v>
      </c>
      <c r="O3150" s="7">
        <v>0</v>
      </c>
      <c r="P3150" s="7">
        <v>1</v>
      </c>
      <c r="Q3150" s="7">
        <v>0</v>
      </c>
      <c r="R3150" s="7">
        <v>0</v>
      </c>
      <c r="S3150" s="7">
        <v>0</v>
      </c>
      <c r="T3150" s="7">
        <v>0</v>
      </c>
      <c r="U3150" s="7">
        <v>0</v>
      </c>
      <c r="V3150" s="7">
        <v>0</v>
      </c>
      <c r="W3150" s="7">
        <v>0</v>
      </c>
      <c r="X3150" s="7">
        <v>1.373752E-2</v>
      </c>
      <c r="Y3150" s="7">
        <v>2.9234349999999999E-2</v>
      </c>
      <c r="Z3150" s="7">
        <v>0.89609258999999997</v>
      </c>
      <c r="AA3150" s="7">
        <v>0.81457071000000003</v>
      </c>
      <c r="AB3150" s="7">
        <v>8.6954779999999995E-2</v>
      </c>
      <c r="AC3150" s="7">
        <v>0.1134308</v>
      </c>
      <c r="AD3150" s="7">
        <v>0.1292208</v>
      </c>
      <c r="AE3150" s="7">
        <v>1.2059177599999999</v>
      </c>
      <c r="AF3150" s="7">
        <v>0.15539436000000001</v>
      </c>
      <c r="AG3150" s="7">
        <v>0.65831662000000002</v>
      </c>
      <c r="AH3150" s="7">
        <v>0.19370728000000001</v>
      </c>
      <c r="AI3150" s="7">
        <v>0.21627038000000001</v>
      </c>
    </row>
    <row r="3151" spans="1:35" x14ac:dyDescent="0.25">
      <c r="A3151" s="3">
        <f>VLOOKUP($F3151,Områder!$A$1:$T$64,7,FALSE)</f>
        <v>24</v>
      </c>
      <c r="B3151" s="3" t="str">
        <f>VLOOKUP($F3151,Områder!$A$1:$T$64,4,FALSE)</f>
        <v>Bredstrup-Pjedsted</v>
      </c>
      <c r="C3151" s="3" t="str">
        <f>VLOOKUP($F3151,Områder!$A$1:$T$64,5,FALSE)</f>
        <v>Ullerup Bæk Skolen</v>
      </c>
      <c r="D3151" s="3" t="str">
        <f>VLOOKUP($F3151,Områder!$A$1:$T$64,10,FALSE) &amp; " - " &amp; VLOOKUP($F3151,Områder!$A$1:$T$64,11,FALSE)</f>
        <v>6 - Herslev, Hedsted og Bredstrup</v>
      </c>
      <c r="E3151" s="3" t="str">
        <f>VLOOKUP($F3151,Områder!$A$1:$T$64,6,FALSE)</f>
        <v>Distriktsinstitutionen Ullerup Bæk</v>
      </c>
      <c r="F3151" s="1">
        <v>63</v>
      </c>
      <c r="G3151" s="1">
        <v>49</v>
      </c>
      <c r="H3151" s="7">
        <v>0</v>
      </c>
      <c r="I3151" s="7">
        <v>0</v>
      </c>
      <c r="J3151" s="7">
        <v>1</v>
      </c>
      <c r="K3151" s="7">
        <v>1</v>
      </c>
      <c r="L3151" s="7">
        <v>1</v>
      </c>
      <c r="M3151" s="7">
        <v>0</v>
      </c>
      <c r="N3151" s="7">
        <v>0</v>
      </c>
      <c r="O3151" s="7">
        <v>0</v>
      </c>
      <c r="P3151" s="7">
        <v>0</v>
      </c>
      <c r="Q3151" s="7">
        <v>1</v>
      </c>
      <c r="R3151" s="7">
        <v>0</v>
      </c>
      <c r="S3151" s="7">
        <v>0</v>
      </c>
      <c r="T3151" s="7">
        <v>0</v>
      </c>
      <c r="U3151" s="7">
        <v>0</v>
      </c>
      <c r="V3151" s="7">
        <v>0</v>
      </c>
      <c r="W3151" s="7">
        <v>0</v>
      </c>
      <c r="X3151" s="7">
        <v>9.4182999999999992E-3</v>
      </c>
      <c r="Y3151" s="7">
        <v>2.4911949999999999E-2</v>
      </c>
      <c r="Z3151" s="7">
        <v>4.1691890000000002E-2</v>
      </c>
      <c r="AA3151" s="7">
        <v>0.87207561</v>
      </c>
      <c r="AB3151" s="7">
        <v>0.78724528999999999</v>
      </c>
      <c r="AC3151" s="7">
        <v>9.874985E-2</v>
      </c>
      <c r="AD3151" s="7">
        <v>0.12394135000000001</v>
      </c>
      <c r="AE3151" s="7">
        <v>0.13766835999999999</v>
      </c>
      <c r="AF3151" s="7">
        <v>1.1643282399999999</v>
      </c>
      <c r="AG3151" s="7">
        <v>0.16467223</v>
      </c>
      <c r="AH3151" s="7">
        <v>0.64623193000000001</v>
      </c>
      <c r="AI3151" s="7">
        <v>0.20179507999999999</v>
      </c>
    </row>
    <row r="3152" spans="1:35" x14ac:dyDescent="0.25">
      <c r="A3152" s="3">
        <f>VLOOKUP($F3152,Områder!$A$1:$T$64,7,FALSE)</f>
        <v>24</v>
      </c>
      <c r="B3152" s="3" t="str">
        <f>VLOOKUP($F3152,Områder!$A$1:$T$64,4,FALSE)</f>
        <v>Bredstrup-Pjedsted</v>
      </c>
      <c r="C3152" s="3" t="str">
        <f>VLOOKUP($F3152,Områder!$A$1:$T$64,5,FALSE)</f>
        <v>Ullerup Bæk Skolen</v>
      </c>
      <c r="D3152" s="3" t="str">
        <f>VLOOKUP($F3152,Områder!$A$1:$T$64,10,FALSE) &amp; " - " &amp; VLOOKUP($F3152,Områder!$A$1:$T$64,11,FALSE)</f>
        <v>6 - Herslev, Hedsted og Bredstrup</v>
      </c>
      <c r="E3152" s="3" t="str">
        <f>VLOOKUP($F3152,Områder!$A$1:$T$64,6,FALSE)</f>
        <v>Distriktsinstitutionen Ullerup Bæk</v>
      </c>
      <c r="F3152" s="1">
        <v>63</v>
      </c>
      <c r="G3152" s="1">
        <v>50</v>
      </c>
      <c r="H3152" s="7">
        <v>0</v>
      </c>
      <c r="I3152" s="7">
        <v>0</v>
      </c>
      <c r="J3152" s="7">
        <v>0</v>
      </c>
      <c r="K3152" s="7">
        <v>1</v>
      </c>
      <c r="L3152" s="7">
        <v>1</v>
      </c>
      <c r="M3152" s="7">
        <v>1</v>
      </c>
      <c r="N3152" s="7">
        <v>0</v>
      </c>
      <c r="O3152" s="7">
        <v>0</v>
      </c>
      <c r="P3152" s="7">
        <v>0</v>
      </c>
      <c r="Q3152" s="7">
        <v>0</v>
      </c>
      <c r="R3152" s="7">
        <v>1</v>
      </c>
      <c r="S3152" s="7">
        <v>0</v>
      </c>
      <c r="T3152" s="7">
        <v>0</v>
      </c>
      <c r="U3152" s="7">
        <v>0</v>
      </c>
      <c r="V3152" s="7">
        <v>0</v>
      </c>
      <c r="W3152" s="7">
        <v>0</v>
      </c>
      <c r="X3152" s="7">
        <v>9.2451600000000005E-3</v>
      </c>
      <c r="Y3152" s="7">
        <v>1.9866120000000001E-2</v>
      </c>
      <c r="Z3152" s="7">
        <v>3.7512110000000001E-2</v>
      </c>
      <c r="AA3152" s="7">
        <v>5.3603810000000002E-2</v>
      </c>
      <c r="AB3152" s="7">
        <v>0.85398233000000001</v>
      </c>
      <c r="AC3152" s="7">
        <v>0.75856111999999998</v>
      </c>
      <c r="AD3152" s="7">
        <v>0.10885308</v>
      </c>
      <c r="AE3152" s="7">
        <v>0.13234151999999999</v>
      </c>
      <c r="AF3152" s="7">
        <v>0.14671672999999999</v>
      </c>
      <c r="AG3152" s="7">
        <v>1.12607659</v>
      </c>
      <c r="AH3152" s="7">
        <v>0.17353668</v>
      </c>
      <c r="AI3152" s="7">
        <v>0.63724228999999999</v>
      </c>
    </row>
    <row r="3153" spans="1:35" x14ac:dyDescent="0.25">
      <c r="A3153" s="3">
        <f>VLOOKUP($F3153,Områder!$A$1:$T$64,7,FALSE)</f>
        <v>24</v>
      </c>
      <c r="B3153" s="3" t="str">
        <f>VLOOKUP($F3153,Områder!$A$1:$T$64,4,FALSE)</f>
        <v>Bredstrup-Pjedsted</v>
      </c>
      <c r="C3153" s="3" t="str">
        <f>VLOOKUP($F3153,Områder!$A$1:$T$64,5,FALSE)</f>
        <v>Ullerup Bæk Skolen</v>
      </c>
      <c r="D3153" s="3" t="str">
        <f>VLOOKUP($F3153,Områder!$A$1:$T$64,10,FALSE) &amp; " - " &amp; VLOOKUP($F3153,Områder!$A$1:$T$64,11,FALSE)</f>
        <v>6 - Herslev, Hedsted og Bredstrup</v>
      </c>
      <c r="E3153" s="3" t="str">
        <f>VLOOKUP($F3153,Områder!$A$1:$T$64,6,FALSE)</f>
        <v>Distriktsinstitutionen Ullerup Bæk</v>
      </c>
      <c r="F3153" s="1">
        <v>63</v>
      </c>
      <c r="G3153" s="1">
        <v>51</v>
      </c>
      <c r="H3153" s="7">
        <v>1</v>
      </c>
      <c r="I3153" s="7">
        <v>0</v>
      </c>
      <c r="J3153" s="7">
        <v>0</v>
      </c>
      <c r="K3153" s="7">
        <v>0</v>
      </c>
      <c r="L3153" s="7">
        <v>1</v>
      </c>
      <c r="M3153" s="7">
        <v>1</v>
      </c>
      <c r="N3153" s="7">
        <v>1</v>
      </c>
      <c r="O3153" s="7">
        <v>0</v>
      </c>
      <c r="P3153" s="7">
        <v>0</v>
      </c>
      <c r="Q3153" s="7">
        <v>0</v>
      </c>
      <c r="R3153" s="7">
        <v>0</v>
      </c>
      <c r="S3153" s="7">
        <v>1</v>
      </c>
      <c r="T3153" s="7">
        <v>0</v>
      </c>
      <c r="U3153" s="7">
        <v>0</v>
      </c>
      <c r="V3153" s="7">
        <v>0</v>
      </c>
      <c r="W3153" s="7">
        <v>0</v>
      </c>
      <c r="X3153" s="7">
        <v>1.460881E-2</v>
      </c>
      <c r="Y3153" s="7">
        <v>2.5873199999999999E-2</v>
      </c>
      <c r="Z3153" s="7">
        <v>3.9345039999999998E-2</v>
      </c>
      <c r="AA3153" s="7">
        <v>5.758017E-2</v>
      </c>
      <c r="AB3153" s="7">
        <v>7.3587550000000002E-2</v>
      </c>
      <c r="AC3153" s="7">
        <v>0.83785825000000003</v>
      </c>
      <c r="AD3153" s="7">
        <v>0.73172550999999997</v>
      </c>
      <c r="AE3153" s="7">
        <v>0.12402016</v>
      </c>
      <c r="AF3153" s="7">
        <v>0.14912676</v>
      </c>
      <c r="AG3153" s="7">
        <v>0.16436595000000001</v>
      </c>
      <c r="AH3153" s="7">
        <v>1.0879390900000001</v>
      </c>
      <c r="AI3153" s="7">
        <v>0.18955150000000001</v>
      </c>
    </row>
    <row r="3154" spans="1:35" x14ac:dyDescent="0.25">
      <c r="A3154" s="3">
        <f>VLOOKUP($F3154,Områder!$A$1:$T$64,7,FALSE)</f>
        <v>24</v>
      </c>
      <c r="B3154" s="3" t="str">
        <f>VLOOKUP($F3154,Områder!$A$1:$T$64,4,FALSE)</f>
        <v>Bredstrup-Pjedsted</v>
      </c>
      <c r="C3154" s="3" t="str">
        <f>VLOOKUP($F3154,Områder!$A$1:$T$64,5,FALSE)</f>
        <v>Ullerup Bæk Skolen</v>
      </c>
      <c r="D3154" s="3" t="str">
        <f>VLOOKUP($F3154,Områder!$A$1:$T$64,10,FALSE) &amp; " - " &amp; VLOOKUP($F3154,Områder!$A$1:$T$64,11,FALSE)</f>
        <v>6 - Herslev, Hedsted og Bredstrup</v>
      </c>
      <c r="E3154" s="3" t="str">
        <f>VLOOKUP($F3154,Områder!$A$1:$T$64,6,FALSE)</f>
        <v>Distriktsinstitutionen Ullerup Bæk</v>
      </c>
      <c r="F3154" s="1">
        <v>63</v>
      </c>
      <c r="G3154" s="1">
        <v>52</v>
      </c>
      <c r="H3154" s="7">
        <v>1</v>
      </c>
      <c r="I3154" s="7">
        <v>1</v>
      </c>
      <c r="J3154" s="7">
        <v>0</v>
      </c>
      <c r="K3154" s="7">
        <v>0</v>
      </c>
      <c r="L3154" s="7">
        <v>0</v>
      </c>
      <c r="M3154" s="7">
        <v>1</v>
      </c>
      <c r="N3154" s="7">
        <v>1</v>
      </c>
      <c r="O3154" s="7">
        <v>1</v>
      </c>
      <c r="P3154" s="7">
        <v>0</v>
      </c>
      <c r="Q3154" s="7">
        <v>0</v>
      </c>
      <c r="R3154" s="7">
        <v>0</v>
      </c>
      <c r="S3154" s="7">
        <v>0</v>
      </c>
      <c r="T3154" s="7">
        <v>1</v>
      </c>
      <c r="U3154" s="7">
        <v>0</v>
      </c>
      <c r="V3154" s="7">
        <v>0</v>
      </c>
      <c r="W3154" s="7">
        <v>0</v>
      </c>
      <c r="X3154" s="7">
        <v>1.5548879999999999E-2</v>
      </c>
      <c r="Y3154" s="7">
        <v>3.0857699999999998E-2</v>
      </c>
      <c r="Z3154" s="7">
        <v>4.4969929999999998E-2</v>
      </c>
      <c r="AA3154" s="7">
        <v>5.8447319999999997E-2</v>
      </c>
      <c r="AB3154" s="7">
        <v>7.782298E-2</v>
      </c>
      <c r="AC3154" s="7">
        <v>9.4268370000000004E-2</v>
      </c>
      <c r="AD3154" s="7">
        <v>0.82175178000000004</v>
      </c>
      <c r="AE3154" s="7">
        <v>0.71334682999999999</v>
      </c>
      <c r="AF3154" s="7">
        <v>0.14092316999999999</v>
      </c>
      <c r="AG3154" s="7">
        <v>0.16751538999999999</v>
      </c>
      <c r="AH3154" s="7">
        <v>0.18228883000000001</v>
      </c>
      <c r="AI3154" s="7">
        <v>1.0588534599999999</v>
      </c>
    </row>
    <row r="3155" spans="1:35" x14ac:dyDescent="0.25">
      <c r="A3155" s="3">
        <f>VLOOKUP($F3155,Områder!$A$1:$T$64,7,FALSE)</f>
        <v>24</v>
      </c>
      <c r="B3155" s="3" t="str">
        <f>VLOOKUP($F3155,Områder!$A$1:$T$64,4,FALSE)</f>
        <v>Bredstrup-Pjedsted</v>
      </c>
      <c r="C3155" s="3" t="str">
        <f>VLOOKUP($F3155,Områder!$A$1:$T$64,5,FALSE)</f>
        <v>Ullerup Bæk Skolen</v>
      </c>
      <c r="D3155" s="3" t="str">
        <f>VLOOKUP($F3155,Områder!$A$1:$T$64,10,FALSE) &amp; " - " &amp; VLOOKUP($F3155,Områder!$A$1:$T$64,11,FALSE)</f>
        <v>6 - Herslev, Hedsted og Bredstrup</v>
      </c>
      <c r="E3155" s="3" t="str">
        <f>VLOOKUP($F3155,Områder!$A$1:$T$64,6,FALSE)</f>
        <v>Distriktsinstitutionen Ullerup Bæk</v>
      </c>
      <c r="F3155" s="1">
        <v>63</v>
      </c>
      <c r="G3155" s="1">
        <v>53</v>
      </c>
      <c r="H3155" s="7">
        <v>1</v>
      </c>
      <c r="I3155" s="7">
        <v>1</v>
      </c>
      <c r="J3155" s="7">
        <v>1</v>
      </c>
      <c r="K3155" s="7">
        <v>0</v>
      </c>
      <c r="L3155" s="7">
        <v>0</v>
      </c>
      <c r="M3155" s="7">
        <v>0</v>
      </c>
      <c r="N3155" s="7">
        <v>1</v>
      </c>
      <c r="O3155" s="7">
        <v>1</v>
      </c>
      <c r="P3155" s="7">
        <v>1</v>
      </c>
      <c r="Q3155" s="7">
        <v>0</v>
      </c>
      <c r="R3155" s="7">
        <v>0</v>
      </c>
      <c r="S3155" s="7">
        <v>0</v>
      </c>
      <c r="T3155" s="7">
        <v>0</v>
      </c>
      <c r="U3155" s="7">
        <v>1</v>
      </c>
      <c r="V3155" s="7">
        <v>0</v>
      </c>
      <c r="W3155" s="7">
        <v>0</v>
      </c>
      <c r="X3155" s="7">
        <v>1.046163E-2</v>
      </c>
      <c r="Y3155" s="7">
        <v>2.7784440000000001E-2</v>
      </c>
      <c r="Z3155" s="7">
        <v>4.3916879999999998E-2</v>
      </c>
      <c r="AA3155" s="7">
        <v>5.7749679999999998E-2</v>
      </c>
      <c r="AB3155" s="7">
        <v>7.1354849999999997E-2</v>
      </c>
      <c r="AC3155" s="7">
        <v>9.1480489999999998E-2</v>
      </c>
      <c r="AD3155" s="7">
        <v>0.10605384</v>
      </c>
      <c r="AE3155" s="7">
        <v>0.80494812999999998</v>
      </c>
      <c r="AF3155" s="7">
        <v>0.69349028000000001</v>
      </c>
      <c r="AG3155" s="7">
        <v>0.15192468000000001</v>
      </c>
      <c r="AH3155" s="7">
        <v>0.17818584000000001</v>
      </c>
      <c r="AI3155" s="7">
        <v>0.19229012000000001</v>
      </c>
    </row>
    <row r="3156" spans="1:35" x14ac:dyDescent="0.25">
      <c r="A3156" s="3">
        <f>VLOOKUP($F3156,Områder!$A$1:$T$64,7,FALSE)</f>
        <v>24</v>
      </c>
      <c r="B3156" s="3" t="str">
        <f>VLOOKUP($F3156,Områder!$A$1:$T$64,4,FALSE)</f>
        <v>Bredstrup-Pjedsted</v>
      </c>
      <c r="C3156" s="3" t="str">
        <f>VLOOKUP($F3156,Områder!$A$1:$T$64,5,FALSE)</f>
        <v>Ullerup Bæk Skolen</v>
      </c>
      <c r="D3156" s="3" t="str">
        <f>VLOOKUP($F3156,Områder!$A$1:$T$64,10,FALSE) &amp; " - " &amp; VLOOKUP($F3156,Områder!$A$1:$T$64,11,FALSE)</f>
        <v>6 - Herslev, Hedsted og Bredstrup</v>
      </c>
      <c r="E3156" s="3" t="str">
        <f>VLOOKUP($F3156,Områder!$A$1:$T$64,6,FALSE)</f>
        <v>Distriktsinstitutionen Ullerup Bæk</v>
      </c>
      <c r="F3156" s="1">
        <v>63</v>
      </c>
      <c r="G3156" s="1">
        <v>54</v>
      </c>
      <c r="H3156" s="7">
        <v>0</v>
      </c>
      <c r="I3156" s="7">
        <v>1</v>
      </c>
      <c r="J3156" s="7">
        <v>1</v>
      </c>
      <c r="K3156" s="7">
        <v>1</v>
      </c>
      <c r="L3156" s="7">
        <v>0</v>
      </c>
      <c r="M3156" s="7">
        <v>0</v>
      </c>
      <c r="N3156" s="7">
        <v>0</v>
      </c>
      <c r="O3156" s="7">
        <v>1</v>
      </c>
      <c r="P3156" s="7">
        <v>1</v>
      </c>
      <c r="Q3156" s="7">
        <v>1</v>
      </c>
      <c r="R3156" s="7">
        <v>0</v>
      </c>
      <c r="S3156" s="7">
        <v>0</v>
      </c>
      <c r="T3156" s="7">
        <v>0</v>
      </c>
      <c r="U3156" s="7">
        <v>0</v>
      </c>
      <c r="V3156" s="7">
        <v>1</v>
      </c>
      <c r="W3156" s="7">
        <v>0</v>
      </c>
      <c r="X3156" s="7">
        <v>1.2041420000000001E-2</v>
      </c>
      <c r="Y3156" s="7">
        <v>2.4056480000000002E-2</v>
      </c>
      <c r="Z3156" s="7">
        <v>4.4019490000000001E-2</v>
      </c>
      <c r="AA3156" s="7">
        <v>5.8270469999999998E-2</v>
      </c>
      <c r="AB3156" s="7">
        <v>7.2165939999999998E-2</v>
      </c>
      <c r="AC3156" s="7">
        <v>8.5983160000000003E-2</v>
      </c>
      <c r="AD3156" s="7">
        <v>0.10471612</v>
      </c>
      <c r="AE3156" s="7">
        <v>0.1168264</v>
      </c>
      <c r="AF3156" s="7">
        <v>0.78059425999999998</v>
      </c>
      <c r="AG3156" s="7">
        <v>0.67077582999999996</v>
      </c>
      <c r="AH3156" s="7">
        <v>0.16307446</v>
      </c>
      <c r="AI3156" s="7">
        <v>0.18849131</v>
      </c>
    </row>
    <row r="3157" spans="1:35" x14ac:dyDescent="0.25">
      <c r="A3157" s="3">
        <f>VLOOKUP($F3157,Områder!$A$1:$T$64,7,FALSE)</f>
        <v>24</v>
      </c>
      <c r="B3157" s="3" t="str">
        <f>VLOOKUP($F3157,Områder!$A$1:$T$64,4,FALSE)</f>
        <v>Bredstrup-Pjedsted</v>
      </c>
      <c r="C3157" s="3" t="str">
        <f>VLOOKUP($F3157,Områder!$A$1:$T$64,5,FALSE)</f>
        <v>Ullerup Bæk Skolen</v>
      </c>
      <c r="D3157" s="3" t="str">
        <f>VLOOKUP($F3157,Områder!$A$1:$T$64,10,FALSE) &amp; " - " &amp; VLOOKUP($F3157,Områder!$A$1:$T$64,11,FALSE)</f>
        <v>6 - Herslev, Hedsted og Bredstrup</v>
      </c>
      <c r="E3157" s="3" t="str">
        <f>VLOOKUP($F3157,Områder!$A$1:$T$64,6,FALSE)</f>
        <v>Distriktsinstitutionen Ullerup Bæk</v>
      </c>
      <c r="F3157" s="1">
        <v>63</v>
      </c>
      <c r="G3157" s="1">
        <v>55</v>
      </c>
      <c r="H3157" s="7">
        <v>0</v>
      </c>
      <c r="I3157" s="7">
        <v>0</v>
      </c>
      <c r="J3157" s="7">
        <v>1</v>
      </c>
      <c r="K3157" s="7">
        <v>1</v>
      </c>
      <c r="L3157" s="7">
        <v>1</v>
      </c>
      <c r="M3157" s="7">
        <v>0</v>
      </c>
      <c r="N3157" s="7">
        <v>0</v>
      </c>
      <c r="O3157" s="7">
        <v>0</v>
      </c>
      <c r="P3157" s="7">
        <v>1</v>
      </c>
      <c r="Q3157" s="7">
        <v>1</v>
      </c>
      <c r="R3157" s="7">
        <v>1</v>
      </c>
      <c r="S3157" s="7">
        <v>0</v>
      </c>
      <c r="T3157" s="7">
        <v>0</v>
      </c>
      <c r="U3157" s="7">
        <v>0</v>
      </c>
      <c r="V3157" s="7">
        <v>0</v>
      </c>
      <c r="W3157" s="7">
        <v>1</v>
      </c>
      <c r="X3157" s="7">
        <v>1.5826630000000001E-2</v>
      </c>
      <c r="Y3157" s="7">
        <v>3.0652970000000002E-2</v>
      </c>
      <c r="Z3157" s="7">
        <v>4.5815359999999999E-2</v>
      </c>
      <c r="AA3157" s="7">
        <v>6.6167879999999998E-2</v>
      </c>
      <c r="AB3157" s="7">
        <v>7.8753799999999999E-2</v>
      </c>
      <c r="AC3157" s="7">
        <v>9.2746419999999996E-2</v>
      </c>
      <c r="AD3157" s="7">
        <v>0.10452198</v>
      </c>
      <c r="AE3157" s="7">
        <v>0.12088044000000001</v>
      </c>
      <c r="AF3157" s="7">
        <v>0.13434401000000001</v>
      </c>
      <c r="AG3157" s="7">
        <v>0.75201114999999996</v>
      </c>
      <c r="AH3157" s="7">
        <v>0.65583776999999999</v>
      </c>
      <c r="AI3157" s="7">
        <v>0.17923399000000001</v>
      </c>
    </row>
    <row r="3158" spans="1:35" x14ac:dyDescent="0.25">
      <c r="A3158" s="3">
        <f>VLOOKUP($F3158,Områder!$A$1:$T$64,7,FALSE)</f>
        <v>24</v>
      </c>
      <c r="B3158" s="3" t="str">
        <f>VLOOKUP($F3158,Områder!$A$1:$T$64,4,FALSE)</f>
        <v>Bredstrup-Pjedsted</v>
      </c>
      <c r="C3158" s="3" t="str">
        <f>VLOOKUP($F3158,Områder!$A$1:$T$64,5,FALSE)</f>
        <v>Ullerup Bæk Skolen</v>
      </c>
      <c r="D3158" s="3" t="str">
        <f>VLOOKUP($F3158,Områder!$A$1:$T$64,10,FALSE) &amp; " - " &amp; VLOOKUP($F3158,Områder!$A$1:$T$64,11,FALSE)</f>
        <v>6 - Herslev, Hedsted og Bredstrup</v>
      </c>
      <c r="E3158" s="3" t="str">
        <f>VLOOKUP($F3158,Områder!$A$1:$T$64,6,FALSE)</f>
        <v>Distriktsinstitutionen Ullerup Bæk</v>
      </c>
      <c r="F3158" s="1">
        <v>63</v>
      </c>
      <c r="G3158" s="1">
        <v>56</v>
      </c>
      <c r="H3158" s="7">
        <v>0</v>
      </c>
      <c r="I3158" s="7">
        <v>0</v>
      </c>
      <c r="J3158" s="7">
        <v>0</v>
      </c>
      <c r="K3158" s="7">
        <v>1</v>
      </c>
      <c r="L3158" s="7">
        <v>1</v>
      </c>
      <c r="M3158" s="7">
        <v>1</v>
      </c>
      <c r="N3158" s="7">
        <v>0</v>
      </c>
      <c r="O3158" s="7">
        <v>0</v>
      </c>
      <c r="P3158" s="7">
        <v>0</v>
      </c>
      <c r="Q3158" s="7">
        <v>1</v>
      </c>
      <c r="R3158" s="7">
        <v>1</v>
      </c>
      <c r="S3158" s="7">
        <v>1</v>
      </c>
      <c r="T3158" s="7">
        <v>0</v>
      </c>
      <c r="U3158" s="7">
        <v>0</v>
      </c>
      <c r="V3158" s="7">
        <v>0</v>
      </c>
      <c r="W3158" s="7">
        <v>0</v>
      </c>
      <c r="X3158" s="7">
        <v>0.95516679000000004</v>
      </c>
      <c r="Y3158" s="7">
        <v>2.731449E-2</v>
      </c>
      <c r="Z3158" s="7">
        <v>4.4657639999999998E-2</v>
      </c>
      <c r="AA3158" s="7">
        <v>5.9457740000000002E-2</v>
      </c>
      <c r="AB3158" s="7">
        <v>8.0360609999999999E-2</v>
      </c>
      <c r="AC3158" s="7">
        <v>9.2018409999999995E-2</v>
      </c>
      <c r="AD3158" s="7">
        <v>0.10412854000000001</v>
      </c>
      <c r="AE3158" s="7">
        <v>0.11432156</v>
      </c>
      <c r="AF3158" s="7">
        <v>0.13168405</v>
      </c>
      <c r="AG3158" s="7">
        <v>0.14577055999999999</v>
      </c>
      <c r="AH3158" s="7">
        <v>0.72999177999999998</v>
      </c>
      <c r="AI3158" s="7">
        <v>0.64386394999999996</v>
      </c>
    </row>
    <row r="3159" spans="1:35" x14ac:dyDescent="0.25">
      <c r="A3159" s="3">
        <f>VLOOKUP($F3159,Områder!$A$1:$T$64,7,FALSE)</f>
        <v>24</v>
      </c>
      <c r="B3159" s="3" t="str">
        <f>VLOOKUP($F3159,Områder!$A$1:$T$64,4,FALSE)</f>
        <v>Bredstrup-Pjedsted</v>
      </c>
      <c r="C3159" s="3" t="str">
        <f>VLOOKUP($F3159,Områder!$A$1:$T$64,5,FALSE)</f>
        <v>Ullerup Bæk Skolen</v>
      </c>
      <c r="D3159" s="3" t="str">
        <f>VLOOKUP($F3159,Områder!$A$1:$T$64,10,FALSE) &amp; " - " &amp; VLOOKUP($F3159,Områder!$A$1:$T$64,11,FALSE)</f>
        <v>6 - Herslev, Hedsted og Bredstrup</v>
      </c>
      <c r="E3159" s="3" t="str">
        <f>VLOOKUP($F3159,Områder!$A$1:$T$64,6,FALSE)</f>
        <v>Distriktsinstitutionen Ullerup Bæk</v>
      </c>
      <c r="F3159" s="1">
        <v>63</v>
      </c>
      <c r="G3159" s="1">
        <v>57</v>
      </c>
      <c r="H3159" s="7">
        <v>0</v>
      </c>
      <c r="I3159" s="7">
        <v>0</v>
      </c>
      <c r="J3159" s="7">
        <v>0</v>
      </c>
      <c r="K3159" s="7">
        <v>0</v>
      </c>
      <c r="L3159" s="7">
        <v>1</v>
      </c>
      <c r="M3159" s="7">
        <v>1</v>
      </c>
      <c r="N3159" s="7">
        <v>1</v>
      </c>
      <c r="O3159" s="7">
        <v>0</v>
      </c>
      <c r="P3159" s="7">
        <v>0</v>
      </c>
      <c r="Q3159" s="7">
        <v>0</v>
      </c>
      <c r="R3159" s="7">
        <v>1</v>
      </c>
      <c r="S3159" s="7">
        <v>1</v>
      </c>
      <c r="T3159" s="7">
        <v>1</v>
      </c>
      <c r="U3159" s="7">
        <v>0</v>
      </c>
      <c r="V3159" s="7">
        <v>0</v>
      </c>
      <c r="W3159" s="7">
        <v>0</v>
      </c>
      <c r="X3159" s="7">
        <v>1.109605E-2</v>
      </c>
      <c r="Y3159" s="7">
        <v>0.90134769999999997</v>
      </c>
      <c r="Z3159" s="7">
        <v>4.323565E-2</v>
      </c>
      <c r="AA3159" s="7">
        <v>6.0501720000000002E-2</v>
      </c>
      <c r="AB3159" s="7">
        <v>7.5344270000000005E-2</v>
      </c>
      <c r="AC3159" s="7">
        <v>9.6843399999999996E-2</v>
      </c>
      <c r="AD3159" s="7">
        <v>0.10527072</v>
      </c>
      <c r="AE3159" s="7">
        <v>0.11473459</v>
      </c>
      <c r="AF3159" s="7">
        <v>0.12607726</v>
      </c>
      <c r="AG3159" s="7">
        <v>0.14427002999999999</v>
      </c>
      <c r="AH3159" s="7">
        <v>0.15777600999999999</v>
      </c>
      <c r="AI3159" s="7">
        <v>0.70241876000000003</v>
      </c>
    </row>
    <row r="3160" spans="1:35" x14ac:dyDescent="0.25">
      <c r="A3160" s="3">
        <f>VLOOKUP($F3160,Områder!$A$1:$T$64,7,FALSE)</f>
        <v>24</v>
      </c>
      <c r="B3160" s="3" t="str">
        <f>VLOOKUP($F3160,Områder!$A$1:$T$64,4,FALSE)</f>
        <v>Bredstrup-Pjedsted</v>
      </c>
      <c r="C3160" s="3" t="str">
        <f>VLOOKUP($F3160,Områder!$A$1:$T$64,5,FALSE)</f>
        <v>Ullerup Bæk Skolen</v>
      </c>
      <c r="D3160" s="3" t="str">
        <f>VLOOKUP($F3160,Områder!$A$1:$T$64,10,FALSE) &amp; " - " &amp; VLOOKUP($F3160,Områder!$A$1:$T$64,11,FALSE)</f>
        <v>6 - Herslev, Hedsted og Bredstrup</v>
      </c>
      <c r="E3160" s="3" t="str">
        <f>VLOOKUP($F3160,Områder!$A$1:$T$64,6,FALSE)</f>
        <v>Distriktsinstitutionen Ullerup Bæk</v>
      </c>
      <c r="F3160" s="1">
        <v>63</v>
      </c>
      <c r="G3160" s="1">
        <v>58</v>
      </c>
      <c r="H3160" s="7">
        <v>2</v>
      </c>
      <c r="I3160" s="7">
        <v>0</v>
      </c>
      <c r="J3160" s="7">
        <v>0</v>
      </c>
      <c r="K3160" s="7">
        <v>0</v>
      </c>
      <c r="L3160" s="7">
        <v>0</v>
      </c>
      <c r="M3160" s="7">
        <v>1</v>
      </c>
      <c r="N3160" s="7">
        <v>1</v>
      </c>
      <c r="O3160" s="7">
        <v>1</v>
      </c>
      <c r="P3160" s="7">
        <v>0</v>
      </c>
      <c r="Q3160" s="7">
        <v>0</v>
      </c>
      <c r="R3160" s="7">
        <v>0</v>
      </c>
      <c r="S3160" s="7">
        <v>1</v>
      </c>
      <c r="T3160" s="7">
        <v>1</v>
      </c>
      <c r="U3160" s="7">
        <v>1</v>
      </c>
      <c r="V3160" s="7">
        <v>0</v>
      </c>
      <c r="W3160" s="7">
        <v>0</v>
      </c>
      <c r="X3160" s="7">
        <v>1.062214E-2</v>
      </c>
      <c r="Y3160" s="7">
        <v>2.2871550000000001E-2</v>
      </c>
      <c r="Z3160" s="7">
        <v>0.86466379999999998</v>
      </c>
      <c r="AA3160" s="7">
        <v>5.8482409999999999E-2</v>
      </c>
      <c r="AB3160" s="7">
        <v>7.6041719999999993E-2</v>
      </c>
      <c r="AC3160" s="7">
        <v>9.1071769999999996E-2</v>
      </c>
      <c r="AD3160" s="7">
        <v>0.11147325</v>
      </c>
      <c r="AE3160" s="7">
        <v>0.11663428000000001</v>
      </c>
      <c r="AF3160" s="7">
        <v>0.12701084000000001</v>
      </c>
      <c r="AG3160" s="7">
        <v>0.13899856999999999</v>
      </c>
      <c r="AH3160" s="7">
        <v>0.15721641</v>
      </c>
      <c r="AI3160" s="7">
        <v>0.17002626000000001</v>
      </c>
    </row>
    <row r="3161" spans="1:35" x14ac:dyDescent="0.25">
      <c r="A3161" s="3">
        <f>VLOOKUP($F3161,Områder!$A$1:$T$64,7,FALSE)</f>
        <v>24</v>
      </c>
      <c r="B3161" s="3" t="str">
        <f>VLOOKUP($F3161,Områder!$A$1:$T$64,4,FALSE)</f>
        <v>Bredstrup-Pjedsted</v>
      </c>
      <c r="C3161" s="3" t="str">
        <f>VLOOKUP($F3161,Områder!$A$1:$T$64,5,FALSE)</f>
        <v>Ullerup Bæk Skolen</v>
      </c>
      <c r="D3161" s="3" t="str">
        <f>VLOOKUP($F3161,Områder!$A$1:$T$64,10,FALSE) &amp; " - " &amp; VLOOKUP($F3161,Områder!$A$1:$T$64,11,FALSE)</f>
        <v>6 - Herslev, Hedsted og Bredstrup</v>
      </c>
      <c r="E3161" s="3" t="str">
        <f>VLOOKUP($F3161,Områder!$A$1:$T$64,6,FALSE)</f>
        <v>Distriktsinstitutionen Ullerup Bæk</v>
      </c>
      <c r="F3161" s="1">
        <v>63</v>
      </c>
      <c r="G3161" s="1">
        <v>59</v>
      </c>
      <c r="H3161" s="7">
        <v>0</v>
      </c>
      <c r="I3161" s="7">
        <v>2</v>
      </c>
      <c r="J3161" s="7">
        <v>0</v>
      </c>
      <c r="K3161" s="7">
        <v>0</v>
      </c>
      <c r="L3161" s="7">
        <v>0</v>
      </c>
      <c r="M3161" s="7">
        <v>0</v>
      </c>
      <c r="N3161" s="7">
        <v>1</v>
      </c>
      <c r="O3161" s="7">
        <v>1</v>
      </c>
      <c r="P3161" s="7">
        <v>1</v>
      </c>
      <c r="Q3161" s="7">
        <v>0</v>
      </c>
      <c r="R3161" s="7">
        <v>0</v>
      </c>
      <c r="S3161" s="7">
        <v>0</v>
      </c>
      <c r="T3161" s="7">
        <v>1</v>
      </c>
      <c r="U3161" s="7">
        <v>1</v>
      </c>
      <c r="V3161" s="7">
        <v>1</v>
      </c>
      <c r="W3161" s="7">
        <v>0</v>
      </c>
      <c r="X3161" s="7">
        <v>1.150116E-2</v>
      </c>
      <c r="Y3161" s="7">
        <v>2.5226930000000002E-2</v>
      </c>
      <c r="Z3161" s="7">
        <v>3.9355609999999999E-2</v>
      </c>
      <c r="AA3161" s="7">
        <v>0.85742284999999996</v>
      </c>
      <c r="AB3161" s="7">
        <v>7.6865970000000006E-2</v>
      </c>
      <c r="AC3161" s="7">
        <v>9.5759880000000006E-2</v>
      </c>
      <c r="AD3161" s="7">
        <v>0.10868666</v>
      </c>
      <c r="AE3161" s="7">
        <v>0.12730232999999999</v>
      </c>
      <c r="AF3161" s="7">
        <v>0.13261254</v>
      </c>
      <c r="AG3161" s="7">
        <v>0.14376137</v>
      </c>
      <c r="AH3161" s="7">
        <v>0.15571652999999999</v>
      </c>
      <c r="AI3161" s="7">
        <v>0.17374091</v>
      </c>
    </row>
    <row r="3162" spans="1:35" x14ac:dyDescent="0.25">
      <c r="A3162" s="3">
        <f>VLOOKUP($F3162,Områder!$A$1:$T$64,7,FALSE)</f>
        <v>24</v>
      </c>
      <c r="B3162" s="3" t="str">
        <f>VLOOKUP($F3162,Områder!$A$1:$T$64,4,FALSE)</f>
        <v>Bredstrup-Pjedsted</v>
      </c>
      <c r="C3162" s="3" t="str">
        <f>VLOOKUP($F3162,Områder!$A$1:$T$64,5,FALSE)</f>
        <v>Ullerup Bæk Skolen</v>
      </c>
      <c r="D3162" s="3" t="str">
        <f>VLOOKUP($F3162,Områder!$A$1:$T$64,10,FALSE) &amp; " - " &amp; VLOOKUP($F3162,Områder!$A$1:$T$64,11,FALSE)</f>
        <v>6 - Herslev, Hedsted og Bredstrup</v>
      </c>
      <c r="E3162" s="3" t="str">
        <f>VLOOKUP($F3162,Områder!$A$1:$T$64,6,FALSE)</f>
        <v>Distriktsinstitutionen Ullerup Bæk</v>
      </c>
      <c r="F3162" s="1">
        <v>63</v>
      </c>
      <c r="G3162" s="1">
        <v>60</v>
      </c>
      <c r="H3162" s="7">
        <v>0</v>
      </c>
      <c r="I3162" s="7">
        <v>0</v>
      </c>
      <c r="J3162" s="7">
        <v>2</v>
      </c>
      <c r="K3162" s="7">
        <v>0</v>
      </c>
      <c r="L3162" s="7">
        <v>0</v>
      </c>
      <c r="M3162" s="7">
        <v>0</v>
      </c>
      <c r="N3162" s="7">
        <v>0</v>
      </c>
      <c r="O3162" s="7">
        <v>1</v>
      </c>
      <c r="P3162" s="7">
        <v>1</v>
      </c>
      <c r="Q3162" s="7">
        <v>1</v>
      </c>
      <c r="R3162" s="7">
        <v>0</v>
      </c>
      <c r="S3162" s="7">
        <v>0</v>
      </c>
      <c r="T3162" s="7">
        <v>0</v>
      </c>
      <c r="U3162" s="7">
        <v>1</v>
      </c>
      <c r="V3162" s="7">
        <v>1</v>
      </c>
      <c r="W3162" s="7">
        <v>1</v>
      </c>
      <c r="X3162" s="7">
        <v>7.5791399999999998E-3</v>
      </c>
      <c r="Y3162" s="7">
        <v>1.9110060000000002E-2</v>
      </c>
      <c r="Z3162" s="7">
        <v>3.5103639999999998E-2</v>
      </c>
      <c r="AA3162" s="7">
        <v>4.8082159999999999E-2</v>
      </c>
      <c r="AB3162" s="7">
        <v>0.83953253999999999</v>
      </c>
      <c r="AC3162" s="7">
        <v>8.6529980000000006E-2</v>
      </c>
      <c r="AD3162" s="7">
        <v>0.10450769</v>
      </c>
      <c r="AE3162" s="7">
        <v>0.11553292</v>
      </c>
      <c r="AF3162" s="7">
        <v>0.13505629</v>
      </c>
      <c r="AG3162" s="7">
        <v>0.13995833999999999</v>
      </c>
      <c r="AH3162" s="7">
        <v>0.15060949000000001</v>
      </c>
      <c r="AI3162" s="7">
        <v>0.16207815</v>
      </c>
    </row>
    <row r="3163" spans="1:35" x14ac:dyDescent="0.25">
      <c r="A3163" s="3">
        <f>VLOOKUP($F3163,Områder!$A$1:$T$64,7,FALSE)</f>
        <v>24</v>
      </c>
      <c r="B3163" s="3" t="str">
        <f>VLOOKUP($F3163,Områder!$A$1:$T$64,4,FALSE)</f>
        <v>Bredstrup-Pjedsted</v>
      </c>
      <c r="C3163" s="3" t="str">
        <f>VLOOKUP($F3163,Områder!$A$1:$T$64,5,FALSE)</f>
        <v>Ullerup Bæk Skolen</v>
      </c>
      <c r="D3163" s="3" t="str">
        <f>VLOOKUP($F3163,Områder!$A$1:$T$64,10,FALSE) &amp; " - " &amp; VLOOKUP($F3163,Områder!$A$1:$T$64,11,FALSE)</f>
        <v>6 - Herslev, Hedsted og Bredstrup</v>
      </c>
      <c r="E3163" s="3" t="str">
        <f>VLOOKUP($F3163,Områder!$A$1:$T$64,6,FALSE)</f>
        <v>Distriktsinstitutionen Ullerup Bæk</v>
      </c>
      <c r="F3163" s="1">
        <v>63</v>
      </c>
      <c r="G3163" s="1">
        <v>61</v>
      </c>
      <c r="H3163" s="7">
        <v>0</v>
      </c>
      <c r="I3163" s="7">
        <v>0</v>
      </c>
      <c r="J3163" s="7">
        <v>0</v>
      </c>
      <c r="K3163" s="7">
        <v>2</v>
      </c>
      <c r="L3163" s="7">
        <v>0</v>
      </c>
      <c r="M3163" s="7">
        <v>0</v>
      </c>
      <c r="N3163" s="7">
        <v>0</v>
      </c>
      <c r="O3163" s="7">
        <v>0</v>
      </c>
      <c r="P3163" s="7">
        <v>1</v>
      </c>
      <c r="Q3163" s="7">
        <v>1</v>
      </c>
      <c r="R3163" s="7">
        <v>1</v>
      </c>
      <c r="S3163" s="7">
        <v>0</v>
      </c>
      <c r="T3163" s="7">
        <v>0</v>
      </c>
      <c r="U3163" s="7">
        <v>0</v>
      </c>
      <c r="V3163" s="7">
        <v>1</v>
      </c>
      <c r="W3163" s="7">
        <v>1</v>
      </c>
      <c r="X3163" s="7">
        <v>0.95831027999999996</v>
      </c>
      <c r="Y3163" s="7">
        <v>1.5453700000000001E-2</v>
      </c>
      <c r="Z3163" s="7">
        <v>2.7571720000000001E-2</v>
      </c>
      <c r="AA3163" s="7">
        <v>4.40995E-2</v>
      </c>
      <c r="AB3163" s="7">
        <v>5.6628629999999999E-2</v>
      </c>
      <c r="AC3163" s="7">
        <v>0.81299551999999997</v>
      </c>
      <c r="AD3163" s="7">
        <v>9.4954040000000003E-2</v>
      </c>
      <c r="AE3163" s="7">
        <v>0.11115443999999999</v>
      </c>
      <c r="AF3163" s="7">
        <v>0.12273373</v>
      </c>
      <c r="AG3163" s="7">
        <v>0.14275715</v>
      </c>
      <c r="AH3163" s="7">
        <v>0.14684104000000001</v>
      </c>
      <c r="AI3163" s="7">
        <v>0.15681796000000001</v>
      </c>
    </row>
    <row r="3164" spans="1:35" x14ac:dyDescent="0.25">
      <c r="A3164" s="3">
        <f>VLOOKUP($F3164,Områder!$A$1:$T$64,7,FALSE)</f>
        <v>24</v>
      </c>
      <c r="B3164" s="3" t="str">
        <f>VLOOKUP($F3164,Områder!$A$1:$T$64,4,FALSE)</f>
        <v>Bredstrup-Pjedsted</v>
      </c>
      <c r="C3164" s="3" t="str">
        <f>VLOOKUP($F3164,Områder!$A$1:$T$64,5,FALSE)</f>
        <v>Ullerup Bæk Skolen</v>
      </c>
      <c r="D3164" s="3" t="str">
        <f>VLOOKUP($F3164,Områder!$A$1:$T$64,10,FALSE) &amp; " - " &amp; VLOOKUP($F3164,Områder!$A$1:$T$64,11,FALSE)</f>
        <v>6 - Herslev, Hedsted og Bredstrup</v>
      </c>
      <c r="E3164" s="3" t="str">
        <f>VLOOKUP($F3164,Områder!$A$1:$T$64,6,FALSE)</f>
        <v>Distriktsinstitutionen Ullerup Bæk</v>
      </c>
      <c r="F3164" s="1">
        <v>63</v>
      </c>
      <c r="G3164" s="1">
        <v>62</v>
      </c>
      <c r="H3164" s="7">
        <v>0</v>
      </c>
      <c r="I3164" s="7">
        <v>0</v>
      </c>
      <c r="J3164" s="7">
        <v>0</v>
      </c>
      <c r="K3164" s="7">
        <v>0</v>
      </c>
      <c r="L3164" s="7">
        <v>2</v>
      </c>
      <c r="M3164" s="7">
        <v>0</v>
      </c>
      <c r="N3164" s="7">
        <v>0</v>
      </c>
      <c r="O3164" s="7">
        <v>0</v>
      </c>
      <c r="P3164" s="7">
        <v>0</v>
      </c>
      <c r="Q3164" s="7">
        <v>1</v>
      </c>
      <c r="R3164" s="7">
        <v>1</v>
      </c>
      <c r="S3164" s="7">
        <v>1</v>
      </c>
      <c r="T3164" s="7">
        <v>0</v>
      </c>
      <c r="U3164" s="7">
        <v>0</v>
      </c>
      <c r="V3164" s="7">
        <v>0</v>
      </c>
      <c r="W3164" s="7">
        <v>1</v>
      </c>
      <c r="X3164" s="7">
        <v>0.96216480999999998</v>
      </c>
      <c r="Y3164" s="7">
        <v>0.93811781000000005</v>
      </c>
      <c r="Z3164" s="7">
        <v>2.4299939999999999E-2</v>
      </c>
      <c r="AA3164" s="7">
        <v>3.570454E-2</v>
      </c>
      <c r="AB3164" s="7">
        <v>5.3116860000000002E-2</v>
      </c>
      <c r="AC3164" s="7">
        <v>6.5420610000000004E-2</v>
      </c>
      <c r="AD3164" s="7">
        <v>0.78686255999999999</v>
      </c>
      <c r="AE3164" s="7">
        <v>0.10219013</v>
      </c>
      <c r="AF3164" s="7">
        <v>0.11922698</v>
      </c>
      <c r="AG3164" s="7">
        <v>0.13109973</v>
      </c>
      <c r="AH3164" s="7">
        <v>0.15116827999999999</v>
      </c>
      <c r="AI3164" s="7">
        <v>0.15423376999999999</v>
      </c>
    </row>
    <row r="3165" spans="1:35" x14ac:dyDescent="0.25">
      <c r="A3165" s="3">
        <f>VLOOKUP($F3165,Områder!$A$1:$T$64,7,FALSE)</f>
        <v>24</v>
      </c>
      <c r="B3165" s="3" t="str">
        <f>VLOOKUP($F3165,Områder!$A$1:$T$64,4,FALSE)</f>
        <v>Bredstrup-Pjedsted</v>
      </c>
      <c r="C3165" s="3" t="str">
        <f>VLOOKUP($F3165,Områder!$A$1:$T$64,5,FALSE)</f>
        <v>Ullerup Bæk Skolen</v>
      </c>
      <c r="D3165" s="3" t="str">
        <f>VLOOKUP($F3165,Områder!$A$1:$T$64,10,FALSE) &amp; " - " &amp; VLOOKUP($F3165,Områder!$A$1:$T$64,11,FALSE)</f>
        <v>6 - Herslev, Hedsted og Bredstrup</v>
      </c>
      <c r="E3165" s="3" t="str">
        <f>VLOOKUP($F3165,Områder!$A$1:$T$64,6,FALSE)</f>
        <v>Distriktsinstitutionen Ullerup Bæk</v>
      </c>
      <c r="F3165" s="1">
        <v>63</v>
      </c>
      <c r="G3165" s="1">
        <v>63</v>
      </c>
      <c r="H3165" s="7">
        <v>1</v>
      </c>
      <c r="I3165" s="7">
        <v>0</v>
      </c>
      <c r="J3165" s="7">
        <v>0</v>
      </c>
      <c r="K3165" s="7">
        <v>0</v>
      </c>
      <c r="L3165" s="7">
        <v>0</v>
      </c>
      <c r="M3165" s="7">
        <v>2</v>
      </c>
      <c r="N3165" s="7">
        <v>0</v>
      </c>
      <c r="O3165" s="7">
        <v>0</v>
      </c>
      <c r="P3165" s="7">
        <v>0</v>
      </c>
      <c r="Q3165" s="7">
        <v>0</v>
      </c>
      <c r="R3165" s="7">
        <v>1</v>
      </c>
      <c r="S3165" s="7">
        <v>1</v>
      </c>
      <c r="T3165" s="7">
        <v>1</v>
      </c>
      <c r="U3165" s="7">
        <v>0</v>
      </c>
      <c r="V3165" s="7">
        <v>0</v>
      </c>
      <c r="W3165" s="7">
        <v>0</v>
      </c>
      <c r="X3165" s="7">
        <v>0.93592907000000003</v>
      </c>
      <c r="Y3165" s="7">
        <v>0.92741456</v>
      </c>
      <c r="Z3165" s="7">
        <v>0.87799439000000001</v>
      </c>
      <c r="AA3165" s="7">
        <v>3.3877039999999997E-2</v>
      </c>
      <c r="AB3165" s="7">
        <v>4.4482969999999997E-2</v>
      </c>
      <c r="AC3165" s="7">
        <v>6.2802800000000006E-2</v>
      </c>
      <c r="AD3165" s="7">
        <v>7.3438089999999998E-2</v>
      </c>
      <c r="AE3165" s="7">
        <v>0.76193907999999999</v>
      </c>
      <c r="AF3165" s="7">
        <v>0.11007887</v>
      </c>
      <c r="AG3165" s="7">
        <v>0.12695872999999999</v>
      </c>
      <c r="AH3165" s="7">
        <v>0.13835149999999999</v>
      </c>
      <c r="AI3165" s="7">
        <v>0.15787066999999999</v>
      </c>
    </row>
    <row r="3166" spans="1:35" x14ac:dyDescent="0.25">
      <c r="A3166" s="3">
        <f>VLOOKUP($F3166,Områder!$A$1:$T$64,7,FALSE)</f>
        <v>24</v>
      </c>
      <c r="B3166" s="3" t="str">
        <f>VLOOKUP($F3166,Områder!$A$1:$T$64,4,FALSE)</f>
        <v>Bredstrup-Pjedsted</v>
      </c>
      <c r="C3166" s="3" t="str">
        <f>VLOOKUP($F3166,Områder!$A$1:$T$64,5,FALSE)</f>
        <v>Ullerup Bæk Skolen</v>
      </c>
      <c r="D3166" s="3" t="str">
        <f>VLOOKUP($F3166,Områder!$A$1:$T$64,10,FALSE) &amp; " - " &amp; VLOOKUP($F3166,Områder!$A$1:$T$64,11,FALSE)</f>
        <v>6 - Herslev, Hedsted og Bredstrup</v>
      </c>
      <c r="E3166" s="3" t="str">
        <f>VLOOKUP($F3166,Områder!$A$1:$T$64,6,FALSE)</f>
        <v>Distriktsinstitutionen Ullerup Bæk</v>
      </c>
      <c r="F3166" s="1">
        <v>63</v>
      </c>
      <c r="G3166" s="1">
        <v>64</v>
      </c>
      <c r="H3166" s="7">
        <v>0</v>
      </c>
      <c r="I3166" s="7">
        <v>1</v>
      </c>
      <c r="J3166" s="7">
        <v>0</v>
      </c>
      <c r="K3166" s="7">
        <v>0</v>
      </c>
      <c r="L3166" s="7">
        <v>0</v>
      </c>
      <c r="M3166" s="7">
        <v>0</v>
      </c>
      <c r="N3166" s="7">
        <v>2</v>
      </c>
      <c r="O3166" s="7">
        <v>0</v>
      </c>
      <c r="P3166" s="7">
        <v>0</v>
      </c>
      <c r="Q3166" s="7">
        <v>0</v>
      </c>
      <c r="R3166" s="7">
        <v>0</v>
      </c>
      <c r="S3166" s="7">
        <v>1</v>
      </c>
      <c r="T3166" s="7">
        <v>1</v>
      </c>
      <c r="U3166" s="7">
        <v>1</v>
      </c>
      <c r="V3166" s="7">
        <v>0</v>
      </c>
      <c r="W3166" s="7">
        <v>0</v>
      </c>
      <c r="X3166" s="7">
        <v>4.5187300000000003E-3</v>
      </c>
      <c r="Y3166" s="7">
        <v>0.90699655999999995</v>
      </c>
      <c r="Z3166" s="7">
        <v>0.88842957</v>
      </c>
      <c r="AA3166" s="7">
        <v>0.85227531000000001</v>
      </c>
      <c r="AB3166" s="7">
        <v>3.9995759999999998E-2</v>
      </c>
      <c r="AC3166" s="7">
        <v>5.0288550000000001E-2</v>
      </c>
      <c r="AD3166" s="7">
        <v>6.8246799999999996E-2</v>
      </c>
      <c r="AE3166" s="7">
        <v>7.7741920000000006E-2</v>
      </c>
      <c r="AF3166" s="7">
        <v>0.73494243999999997</v>
      </c>
      <c r="AG3166" s="7">
        <v>0.11548107000000001</v>
      </c>
      <c r="AH3166" s="7">
        <v>0.13175565</v>
      </c>
      <c r="AI3166" s="7">
        <v>0.14272925</v>
      </c>
    </row>
    <row r="3167" spans="1:35" x14ac:dyDescent="0.25">
      <c r="A3167" s="3">
        <f>VLOOKUP($F3167,Områder!$A$1:$T$64,7,FALSE)</f>
        <v>24</v>
      </c>
      <c r="B3167" s="3" t="str">
        <f>VLOOKUP($F3167,Områder!$A$1:$T$64,4,FALSE)</f>
        <v>Bredstrup-Pjedsted</v>
      </c>
      <c r="C3167" s="3" t="str">
        <f>VLOOKUP($F3167,Områder!$A$1:$T$64,5,FALSE)</f>
        <v>Ullerup Bæk Skolen</v>
      </c>
      <c r="D3167" s="3" t="str">
        <f>VLOOKUP($F3167,Områder!$A$1:$T$64,10,FALSE) &amp; " - " &amp; VLOOKUP($F3167,Områder!$A$1:$T$64,11,FALSE)</f>
        <v>6 - Herslev, Hedsted og Bredstrup</v>
      </c>
      <c r="E3167" s="3" t="str">
        <f>VLOOKUP($F3167,Områder!$A$1:$T$64,6,FALSE)</f>
        <v>Distriktsinstitutionen Ullerup Bæk</v>
      </c>
      <c r="F3167" s="1">
        <v>63</v>
      </c>
      <c r="G3167" s="1">
        <v>65</v>
      </c>
      <c r="H3167" s="7">
        <v>0</v>
      </c>
      <c r="I3167" s="7">
        <v>0</v>
      </c>
      <c r="J3167" s="7">
        <v>1</v>
      </c>
      <c r="K3167" s="7">
        <v>0</v>
      </c>
      <c r="L3167" s="7">
        <v>0</v>
      </c>
      <c r="M3167" s="7">
        <v>0</v>
      </c>
      <c r="N3167" s="7">
        <v>0</v>
      </c>
      <c r="O3167" s="7">
        <v>2</v>
      </c>
      <c r="P3167" s="7">
        <v>0</v>
      </c>
      <c r="Q3167" s="7">
        <v>0</v>
      </c>
      <c r="R3167" s="7">
        <v>0</v>
      </c>
      <c r="S3167" s="7">
        <v>0</v>
      </c>
      <c r="T3167" s="7">
        <v>1</v>
      </c>
      <c r="U3167" s="7">
        <v>1</v>
      </c>
      <c r="V3167" s="7">
        <v>1</v>
      </c>
      <c r="W3167" s="7">
        <v>0</v>
      </c>
      <c r="X3167" s="7">
        <v>5.2934599999999998E-3</v>
      </c>
      <c r="Y3167" s="7">
        <v>1.036314E-2</v>
      </c>
      <c r="Z3167" s="7">
        <v>0.85915012000000002</v>
      </c>
      <c r="AA3167" s="7">
        <v>0.84165290000000004</v>
      </c>
      <c r="AB3167" s="7">
        <v>0.80880061000000003</v>
      </c>
      <c r="AC3167" s="7">
        <v>4.6861229999999997E-2</v>
      </c>
      <c r="AD3167" s="7">
        <v>5.575372E-2</v>
      </c>
      <c r="AE3167" s="7">
        <v>7.2669310000000001E-2</v>
      </c>
      <c r="AF3167" s="7">
        <v>8.2284800000000005E-2</v>
      </c>
      <c r="AG3167" s="7">
        <v>0.70082442</v>
      </c>
      <c r="AH3167" s="7">
        <v>0.11987646</v>
      </c>
      <c r="AI3167" s="7">
        <v>0.13522039</v>
      </c>
    </row>
    <row r="3168" spans="1:35" x14ac:dyDescent="0.25">
      <c r="A3168" s="3">
        <f>VLOOKUP($F3168,Områder!$A$1:$T$64,7,FALSE)</f>
        <v>24</v>
      </c>
      <c r="B3168" s="3" t="str">
        <f>VLOOKUP($F3168,Områder!$A$1:$T$64,4,FALSE)</f>
        <v>Bredstrup-Pjedsted</v>
      </c>
      <c r="C3168" s="3" t="str">
        <f>VLOOKUP($F3168,Områder!$A$1:$T$64,5,FALSE)</f>
        <v>Ullerup Bæk Skolen</v>
      </c>
      <c r="D3168" s="3" t="str">
        <f>VLOOKUP($F3168,Områder!$A$1:$T$64,10,FALSE) &amp; " - " &amp; VLOOKUP($F3168,Områder!$A$1:$T$64,11,FALSE)</f>
        <v>6 - Herslev, Hedsted og Bredstrup</v>
      </c>
      <c r="E3168" s="3" t="str">
        <f>VLOOKUP($F3168,Områder!$A$1:$T$64,6,FALSE)</f>
        <v>Distriktsinstitutionen Ullerup Bæk</v>
      </c>
      <c r="F3168" s="1">
        <v>63</v>
      </c>
      <c r="G3168" s="1">
        <v>66</v>
      </c>
      <c r="H3168" s="7">
        <v>0</v>
      </c>
      <c r="I3168" s="7">
        <v>0</v>
      </c>
      <c r="J3168" s="7">
        <v>0</v>
      </c>
      <c r="K3168" s="7">
        <v>1</v>
      </c>
      <c r="L3168" s="7">
        <v>0</v>
      </c>
      <c r="M3168" s="7">
        <v>0</v>
      </c>
      <c r="N3168" s="7">
        <v>0</v>
      </c>
      <c r="O3168" s="7">
        <v>0</v>
      </c>
      <c r="P3168" s="7">
        <v>2</v>
      </c>
      <c r="Q3168" s="7">
        <v>0</v>
      </c>
      <c r="R3168" s="7">
        <v>0</v>
      </c>
      <c r="S3168" s="7">
        <v>0</v>
      </c>
      <c r="T3168" s="7">
        <v>0</v>
      </c>
      <c r="U3168" s="7">
        <v>1</v>
      </c>
      <c r="V3168" s="7">
        <v>1</v>
      </c>
      <c r="W3168" s="7">
        <v>1</v>
      </c>
      <c r="X3168" s="7">
        <v>3.23449E-3</v>
      </c>
      <c r="Y3168" s="7">
        <v>9.2860800000000004E-3</v>
      </c>
      <c r="Z3168" s="7">
        <v>1.4956469999999999E-2</v>
      </c>
      <c r="AA3168" s="7">
        <v>0.82736251000000005</v>
      </c>
      <c r="AB3168" s="7">
        <v>0.79188802999999997</v>
      </c>
      <c r="AC3168" s="7">
        <v>0.77985713000000001</v>
      </c>
      <c r="AD3168" s="7">
        <v>5.0407979999999998E-2</v>
      </c>
      <c r="AE3168" s="7">
        <v>5.8106390000000001E-2</v>
      </c>
      <c r="AF3168" s="7">
        <v>7.5186429999999999E-2</v>
      </c>
      <c r="AG3168" s="7">
        <v>8.4606509999999996E-2</v>
      </c>
      <c r="AH3168" s="7">
        <v>0.66397125000000001</v>
      </c>
      <c r="AI3168" s="7">
        <v>0.12129134</v>
      </c>
    </row>
    <row r="3169" spans="1:35" x14ac:dyDescent="0.25">
      <c r="A3169" s="3">
        <f>VLOOKUP($F3169,Områder!$A$1:$T$64,7,FALSE)</f>
        <v>24</v>
      </c>
      <c r="B3169" s="3" t="str">
        <f>VLOOKUP($F3169,Områder!$A$1:$T$64,4,FALSE)</f>
        <v>Bredstrup-Pjedsted</v>
      </c>
      <c r="C3169" s="3" t="str">
        <f>VLOOKUP($F3169,Områder!$A$1:$T$64,5,FALSE)</f>
        <v>Ullerup Bæk Skolen</v>
      </c>
      <c r="D3169" s="3" t="str">
        <f>VLOOKUP($F3169,Områder!$A$1:$T$64,10,FALSE) &amp; " - " &amp; VLOOKUP($F3169,Områder!$A$1:$T$64,11,FALSE)</f>
        <v>6 - Herslev, Hedsted og Bredstrup</v>
      </c>
      <c r="E3169" s="3" t="str">
        <f>VLOOKUP($F3169,Områder!$A$1:$T$64,6,FALSE)</f>
        <v>Distriktsinstitutionen Ullerup Bæk</v>
      </c>
      <c r="F3169" s="1">
        <v>63</v>
      </c>
      <c r="G3169" s="1">
        <v>67</v>
      </c>
      <c r="H3169" s="7">
        <v>0</v>
      </c>
      <c r="I3169" s="7">
        <v>0</v>
      </c>
      <c r="J3169" s="7">
        <v>0</v>
      </c>
      <c r="K3169" s="7">
        <v>0</v>
      </c>
      <c r="L3169" s="7">
        <v>1</v>
      </c>
      <c r="M3169" s="7">
        <v>0</v>
      </c>
      <c r="N3169" s="7">
        <v>0</v>
      </c>
      <c r="O3169" s="7">
        <v>0</v>
      </c>
      <c r="P3169" s="7">
        <v>0</v>
      </c>
      <c r="Q3169" s="7">
        <v>2</v>
      </c>
      <c r="R3169" s="7">
        <v>0</v>
      </c>
      <c r="S3169" s="7">
        <v>0</v>
      </c>
      <c r="T3169" s="7">
        <v>0</v>
      </c>
      <c r="U3169" s="7">
        <v>0</v>
      </c>
      <c r="V3169" s="7">
        <v>1</v>
      </c>
      <c r="W3169" s="7">
        <v>1</v>
      </c>
      <c r="X3169" s="7">
        <v>0.95613424999999996</v>
      </c>
      <c r="Y3169" s="7">
        <v>7.0031E-3</v>
      </c>
      <c r="Z3169" s="7">
        <v>1.425245E-2</v>
      </c>
      <c r="AA3169" s="7">
        <v>1.964757E-2</v>
      </c>
      <c r="AB3169" s="7">
        <v>0.80059100000000005</v>
      </c>
      <c r="AC3169" s="7">
        <v>0.75905820000000002</v>
      </c>
      <c r="AD3169" s="7">
        <v>0.75663924000000005</v>
      </c>
      <c r="AE3169" s="7">
        <v>5.4035949999999999E-2</v>
      </c>
      <c r="AF3169" s="7">
        <v>6.1718879999999997E-2</v>
      </c>
      <c r="AG3169" s="7">
        <v>7.9152979999999998E-2</v>
      </c>
      <c r="AH3169" s="7">
        <v>8.7886610000000004E-2</v>
      </c>
      <c r="AI3169" s="7">
        <v>0.64015769</v>
      </c>
    </row>
    <row r="3170" spans="1:35" x14ac:dyDescent="0.25">
      <c r="A3170" s="3">
        <f>VLOOKUP($F3170,Områder!$A$1:$T$64,7,FALSE)</f>
        <v>24</v>
      </c>
      <c r="B3170" s="3" t="str">
        <f>VLOOKUP($F3170,Områder!$A$1:$T$64,4,FALSE)</f>
        <v>Bredstrup-Pjedsted</v>
      </c>
      <c r="C3170" s="3" t="str">
        <f>VLOOKUP($F3170,Områder!$A$1:$T$64,5,FALSE)</f>
        <v>Ullerup Bæk Skolen</v>
      </c>
      <c r="D3170" s="3" t="str">
        <f>VLOOKUP($F3170,Områder!$A$1:$T$64,10,FALSE) &amp; " - " &amp; VLOOKUP($F3170,Områder!$A$1:$T$64,11,FALSE)</f>
        <v>6 - Herslev, Hedsted og Bredstrup</v>
      </c>
      <c r="E3170" s="3" t="str">
        <f>VLOOKUP($F3170,Områder!$A$1:$T$64,6,FALSE)</f>
        <v>Distriktsinstitutionen Ullerup Bæk</v>
      </c>
      <c r="F3170" s="1">
        <v>63</v>
      </c>
      <c r="G3170" s="1">
        <v>68</v>
      </c>
      <c r="H3170" s="7">
        <v>0</v>
      </c>
      <c r="I3170" s="7">
        <v>0</v>
      </c>
      <c r="J3170" s="7">
        <v>0</v>
      </c>
      <c r="K3170" s="7">
        <v>0</v>
      </c>
      <c r="L3170" s="7">
        <v>0</v>
      </c>
      <c r="M3170" s="7">
        <v>1</v>
      </c>
      <c r="N3170" s="7">
        <v>0</v>
      </c>
      <c r="O3170" s="7">
        <v>0</v>
      </c>
      <c r="P3170" s="7">
        <v>0</v>
      </c>
      <c r="Q3170" s="7">
        <v>0</v>
      </c>
      <c r="R3170" s="7">
        <v>2</v>
      </c>
      <c r="S3170" s="7">
        <v>0</v>
      </c>
      <c r="T3170" s="7">
        <v>0</v>
      </c>
      <c r="U3170" s="7">
        <v>0</v>
      </c>
      <c r="V3170" s="7">
        <v>0</v>
      </c>
      <c r="W3170" s="7">
        <v>1</v>
      </c>
      <c r="X3170" s="7">
        <v>0.97886492999999997</v>
      </c>
      <c r="Y3170" s="7">
        <v>0.93271406999999995</v>
      </c>
      <c r="Z3170" s="7">
        <v>1.025008E-2</v>
      </c>
      <c r="AA3170" s="7">
        <v>1.7853810000000001E-2</v>
      </c>
      <c r="AB3170" s="7">
        <v>2.3207330000000002E-2</v>
      </c>
      <c r="AC3170" s="7">
        <v>0.77142166999999995</v>
      </c>
      <c r="AD3170" s="7">
        <v>0.74491348000000002</v>
      </c>
      <c r="AE3170" s="7">
        <v>0.72911822999999998</v>
      </c>
      <c r="AF3170" s="7">
        <v>5.7018480000000003E-2</v>
      </c>
      <c r="AG3170" s="7">
        <v>6.4480300000000004E-2</v>
      </c>
      <c r="AH3170" s="7">
        <v>8.1922980000000006E-2</v>
      </c>
      <c r="AI3170" s="7">
        <v>9.0162519999999996E-2</v>
      </c>
    </row>
    <row r="3171" spans="1:35" x14ac:dyDescent="0.25">
      <c r="A3171" s="3">
        <f>VLOOKUP($F3171,Områder!$A$1:$T$64,7,FALSE)</f>
        <v>24</v>
      </c>
      <c r="B3171" s="3" t="str">
        <f>VLOOKUP($F3171,Områder!$A$1:$T$64,4,FALSE)</f>
        <v>Bredstrup-Pjedsted</v>
      </c>
      <c r="C3171" s="3" t="str">
        <f>VLOOKUP($F3171,Områder!$A$1:$T$64,5,FALSE)</f>
        <v>Ullerup Bæk Skolen</v>
      </c>
      <c r="D3171" s="3" t="str">
        <f>VLOOKUP($F3171,Områder!$A$1:$T$64,10,FALSE) &amp; " - " &amp; VLOOKUP($F3171,Områder!$A$1:$T$64,11,FALSE)</f>
        <v>6 - Herslev, Hedsted og Bredstrup</v>
      </c>
      <c r="E3171" s="3" t="str">
        <f>VLOOKUP($F3171,Områder!$A$1:$T$64,6,FALSE)</f>
        <v>Distriktsinstitutionen Ullerup Bæk</v>
      </c>
      <c r="F3171" s="1">
        <v>63</v>
      </c>
      <c r="G3171" s="1">
        <v>69</v>
      </c>
      <c r="H3171" s="7">
        <v>1</v>
      </c>
      <c r="I3171" s="7">
        <v>0</v>
      </c>
      <c r="J3171" s="7">
        <v>0</v>
      </c>
      <c r="K3171" s="7">
        <v>0</v>
      </c>
      <c r="L3171" s="7">
        <v>0</v>
      </c>
      <c r="M3171" s="7">
        <v>0</v>
      </c>
      <c r="N3171" s="7">
        <v>1</v>
      </c>
      <c r="O3171" s="7">
        <v>0</v>
      </c>
      <c r="P3171" s="7">
        <v>0</v>
      </c>
      <c r="Q3171" s="7">
        <v>0</v>
      </c>
      <c r="R3171" s="7">
        <v>0</v>
      </c>
      <c r="S3171" s="7">
        <v>2</v>
      </c>
      <c r="T3171" s="7">
        <v>0</v>
      </c>
      <c r="U3171" s="7">
        <v>0</v>
      </c>
      <c r="V3171" s="7">
        <v>0</v>
      </c>
      <c r="W3171" s="7">
        <v>0</v>
      </c>
      <c r="X3171" s="7">
        <v>0.96572736000000003</v>
      </c>
      <c r="Y3171" s="7">
        <v>0.93495346999999995</v>
      </c>
      <c r="Z3171" s="7">
        <v>0.89063734999999999</v>
      </c>
      <c r="AA3171" s="7">
        <v>1.3766789999999999E-2</v>
      </c>
      <c r="AB3171" s="7">
        <v>2.1700259999999999E-2</v>
      </c>
      <c r="AC3171" s="7">
        <v>2.7104119999999999E-2</v>
      </c>
      <c r="AD3171" s="7">
        <v>0.74627425999999997</v>
      </c>
      <c r="AE3171" s="7">
        <v>0.71487957999999996</v>
      </c>
      <c r="AF3171" s="7">
        <v>0.70525517999999998</v>
      </c>
      <c r="AG3171" s="7">
        <v>5.9855100000000001E-2</v>
      </c>
      <c r="AH3171" s="7">
        <v>6.6926769999999997E-2</v>
      </c>
      <c r="AI3171" s="7">
        <v>8.4099129999999994E-2</v>
      </c>
    </row>
    <row r="3172" spans="1:35" x14ac:dyDescent="0.25">
      <c r="A3172" s="3">
        <f>VLOOKUP($F3172,Områder!$A$1:$T$64,7,FALSE)</f>
        <v>24</v>
      </c>
      <c r="B3172" s="3" t="str">
        <f>VLOOKUP($F3172,Områder!$A$1:$T$64,4,FALSE)</f>
        <v>Bredstrup-Pjedsted</v>
      </c>
      <c r="C3172" s="3" t="str">
        <f>VLOOKUP($F3172,Områder!$A$1:$T$64,5,FALSE)</f>
        <v>Ullerup Bæk Skolen</v>
      </c>
      <c r="D3172" s="3" t="str">
        <f>VLOOKUP($F3172,Områder!$A$1:$T$64,10,FALSE) &amp; " - " &amp; VLOOKUP($F3172,Områder!$A$1:$T$64,11,FALSE)</f>
        <v>6 - Herslev, Hedsted og Bredstrup</v>
      </c>
      <c r="E3172" s="3" t="str">
        <f>VLOOKUP($F3172,Områder!$A$1:$T$64,6,FALSE)</f>
        <v>Distriktsinstitutionen Ullerup Bæk</v>
      </c>
      <c r="F3172" s="1">
        <v>63</v>
      </c>
      <c r="G3172" s="1">
        <v>70</v>
      </c>
      <c r="H3172" s="7">
        <v>1</v>
      </c>
      <c r="I3172" s="7">
        <v>1</v>
      </c>
      <c r="J3172" s="7">
        <v>0</v>
      </c>
      <c r="K3172" s="7">
        <v>0</v>
      </c>
      <c r="L3172" s="7">
        <v>0</v>
      </c>
      <c r="M3172" s="7">
        <v>0</v>
      </c>
      <c r="N3172" s="7">
        <v>0</v>
      </c>
      <c r="O3172" s="7">
        <v>1</v>
      </c>
      <c r="P3172" s="7">
        <v>0</v>
      </c>
      <c r="Q3172" s="7">
        <v>0</v>
      </c>
      <c r="R3172" s="7">
        <v>0</v>
      </c>
      <c r="S3172" s="7">
        <v>0</v>
      </c>
      <c r="T3172" s="7">
        <v>2</v>
      </c>
      <c r="U3172" s="7">
        <v>0</v>
      </c>
      <c r="V3172" s="7">
        <v>0</v>
      </c>
      <c r="W3172" s="7">
        <v>0</v>
      </c>
      <c r="X3172" s="7">
        <v>6.0131799999999999E-3</v>
      </c>
      <c r="Y3172" s="7">
        <v>0.92756700000000003</v>
      </c>
      <c r="Z3172" s="7">
        <v>0.87020302999999999</v>
      </c>
      <c r="AA3172" s="7">
        <v>0.83035397</v>
      </c>
      <c r="AB3172" s="7">
        <v>2.1726550000000001E-2</v>
      </c>
      <c r="AC3172" s="7">
        <v>3.0588710000000002E-2</v>
      </c>
      <c r="AD3172" s="7">
        <v>3.5307810000000002E-2</v>
      </c>
      <c r="AE3172" s="7">
        <v>0.72040978</v>
      </c>
      <c r="AF3172" s="7">
        <v>0.67226757000000004</v>
      </c>
      <c r="AG3172" s="7">
        <v>0.68230751999999995</v>
      </c>
      <c r="AH3172" s="7">
        <v>6.7541190000000001E-2</v>
      </c>
      <c r="AI3172" s="7">
        <v>7.389366E-2</v>
      </c>
    </row>
    <row r="3173" spans="1:35" x14ac:dyDescent="0.25">
      <c r="A3173" s="3">
        <f>VLOOKUP($F3173,Områder!$A$1:$T$64,7,FALSE)</f>
        <v>24</v>
      </c>
      <c r="B3173" s="3" t="str">
        <f>VLOOKUP($F3173,Områder!$A$1:$T$64,4,FALSE)</f>
        <v>Bredstrup-Pjedsted</v>
      </c>
      <c r="C3173" s="3" t="str">
        <f>VLOOKUP($F3173,Områder!$A$1:$T$64,5,FALSE)</f>
        <v>Ullerup Bæk Skolen</v>
      </c>
      <c r="D3173" s="3" t="str">
        <f>VLOOKUP($F3173,Områder!$A$1:$T$64,10,FALSE) &amp; " - " &amp; VLOOKUP($F3173,Områder!$A$1:$T$64,11,FALSE)</f>
        <v>6 - Herslev, Hedsted og Bredstrup</v>
      </c>
      <c r="E3173" s="3" t="str">
        <f>VLOOKUP($F3173,Områder!$A$1:$T$64,6,FALSE)</f>
        <v>Distriktsinstitutionen Ullerup Bæk</v>
      </c>
      <c r="F3173" s="1">
        <v>63</v>
      </c>
      <c r="G3173" s="1">
        <v>71</v>
      </c>
      <c r="H3173" s="7">
        <v>0</v>
      </c>
      <c r="I3173" s="7">
        <v>1</v>
      </c>
      <c r="J3173" s="7">
        <v>1</v>
      </c>
      <c r="K3173" s="7">
        <v>0</v>
      </c>
      <c r="L3173" s="7">
        <v>0</v>
      </c>
      <c r="M3173" s="7">
        <v>0</v>
      </c>
      <c r="N3173" s="7">
        <v>0</v>
      </c>
      <c r="O3173" s="7">
        <v>0</v>
      </c>
      <c r="P3173" s="7">
        <v>1</v>
      </c>
      <c r="Q3173" s="7">
        <v>0</v>
      </c>
      <c r="R3173" s="7">
        <v>0</v>
      </c>
      <c r="S3173" s="7">
        <v>0</v>
      </c>
      <c r="T3173" s="7">
        <v>0</v>
      </c>
      <c r="U3173" s="7">
        <v>2</v>
      </c>
      <c r="V3173" s="7">
        <v>0</v>
      </c>
      <c r="W3173" s="7">
        <v>0</v>
      </c>
      <c r="X3173" s="7">
        <v>2.1948599999999999E-3</v>
      </c>
      <c r="Y3173" s="7">
        <v>7.9643500000000002E-3</v>
      </c>
      <c r="Z3173" s="7">
        <v>0.88135536000000003</v>
      </c>
      <c r="AA3173" s="7">
        <v>0.80525458999999999</v>
      </c>
      <c r="AB3173" s="7">
        <v>0.76792185000000002</v>
      </c>
      <c r="AC3173" s="7">
        <v>2.333791E-2</v>
      </c>
      <c r="AD3173" s="7">
        <v>3.1840790000000001E-2</v>
      </c>
      <c r="AE3173" s="7">
        <v>3.5964299999999998E-2</v>
      </c>
      <c r="AF3173" s="7">
        <v>0.68656178999999995</v>
      </c>
      <c r="AG3173" s="7">
        <v>0.62527217999999996</v>
      </c>
      <c r="AH3173" s="7">
        <v>0.64996045000000002</v>
      </c>
      <c r="AI3173" s="7">
        <v>6.7012429999999998E-2</v>
      </c>
    </row>
    <row r="3174" spans="1:35" x14ac:dyDescent="0.25">
      <c r="A3174" s="3">
        <f>VLOOKUP($F3174,Områder!$A$1:$T$64,7,FALSE)</f>
        <v>24</v>
      </c>
      <c r="B3174" s="3" t="str">
        <f>VLOOKUP($F3174,Områder!$A$1:$T$64,4,FALSE)</f>
        <v>Bredstrup-Pjedsted</v>
      </c>
      <c r="C3174" s="3" t="str">
        <f>VLOOKUP($F3174,Områder!$A$1:$T$64,5,FALSE)</f>
        <v>Ullerup Bæk Skolen</v>
      </c>
      <c r="D3174" s="3" t="str">
        <f>VLOOKUP($F3174,Områder!$A$1:$T$64,10,FALSE) &amp; " - " &amp; VLOOKUP($F3174,Områder!$A$1:$T$64,11,FALSE)</f>
        <v>6 - Herslev, Hedsted og Bredstrup</v>
      </c>
      <c r="E3174" s="3" t="str">
        <f>VLOOKUP($F3174,Områder!$A$1:$T$64,6,FALSE)</f>
        <v>Distriktsinstitutionen Ullerup Bæk</v>
      </c>
      <c r="F3174" s="1">
        <v>63</v>
      </c>
      <c r="G3174" s="1">
        <v>72</v>
      </c>
      <c r="H3174" s="7">
        <v>0</v>
      </c>
      <c r="I3174" s="7">
        <v>0</v>
      </c>
      <c r="J3174" s="7">
        <v>1</v>
      </c>
      <c r="K3174" s="7">
        <v>1</v>
      </c>
      <c r="L3174" s="7">
        <v>0</v>
      </c>
      <c r="M3174" s="7">
        <v>0</v>
      </c>
      <c r="N3174" s="7">
        <v>0</v>
      </c>
      <c r="O3174" s="7">
        <v>0</v>
      </c>
      <c r="P3174" s="7">
        <v>0</v>
      </c>
      <c r="Q3174" s="7">
        <v>1</v>
      </c>
      <c r="R3174" s="7">
        <v>0</v>
      </c>
      <c r="S3174" s="7">
        <v>0</v>
      </c>
      <c r="T3174" s="7">
        <v>0</v>
      </c>
      <c r="U3174" s="7">
        <v>0</v>
      </c>
      <c r="V3174" s="7">
        <v>2</v>
      </c>
      <c r="W3174" s="7">
        <v>0</v>
      </c>
      <c r="X3174" s="7">
        <v>4.0558699999999996E-3</v>
      </c>
      <c r="Y3174" s="7">
        <v>6.6992800000000002E-3</v>
      </c>
      <c r="Z3174" s="7">
        <v>1.265839E-2</v>
      </c>
      <c r="AA3174" s="7">
        <v>0.8439063</v>
      </c>
      <c r="AB3174" s="7">
        <v>0.73659083000000003</v>
      </c>
      <c r="AC3174" s="7">
        <v>0.70362882999999998</v>
      </c>
      <c r="AD3174" s="7">
        <v>2.710713E-2</v>
      </c>
      <c r="AE3174" s="7">
        <v>3.5105249999999998E-2</v>
      </c>
      <c r="AF3174" s="7">
        <v>3.9475870000000003E-2</v>
      </c>
      <c r="AG3174" s="7">
        <v>0.65981995000000004</v>
      </c>
      <c r="AH3174" s="7">
        <v>0.57723292000000004</v>
      </c>
      <c r="AI3174" s="7">
        <v>0.62502237000000005</v>
      </c>
    </row>
    <row r="3175" spans="1:35" x14ac:dyDescent="0.25">
      <c r="A3175" s="3">
        <f>VLOOKUP($F3175,Områder!$A$1:$T$64,7,FALSE)</f>
        <v>24</v>
      </c>
      <c r="B3175" s="3" t="str">
        <f>VLOOKUP($F3175,Områder!$A$1:$T$64,4,FALSE)</f>
        <v>Bredstrup-Pjedsted</v>
      </c>
      <c r="C3175" s="3" t="str">
        <f>VLOOKUP($F3175,Områder!$A$1:$T$64,5,FALSE)</f>
        <v>Ullerup Bæk Skolen</v>
      </c>
      <c r="D3175" s="3" t="str">
        <f>VLOOKUP($F3175,Områder!$A$1:$T$64,10,FALSE) &amp; " - " &amp; VLOOKUP($F3175,Områder!$A$1:$T$64,11,FALSE)</f>
        <v>6 - Herslev, Hedsted og Bredstrup</v>
      </c>
      <c r="E3175" s="3" t="str">
        <f>VLOOKUP($F3175,Områder!$A$1:$T$64,6,FALSE)</f>
        <v>Distriktsinstitutionen Ullerup Bæk</v>
      </c>
      <c r="F3175" s="1">
        <v>63</v>
      </c>
      <c r="G3175" s="1">
        <v>73</v>
      </c>
      <c r="H3175" s="7">
        <v>1</v>
      </c>
      <c r="I3175" s="7">
        <v>0</v>
      </c>
      <c r="J3175" s="7">
        <v>0</v>
      </c>
      <c r="K3175" s="7">
        <v>1</v>
      </c>
      <c r="L3175" s="7">
        <v>1</v>
      </c>
      <c r="M3175" s="7">
        <v>0</v>
      </c>
      <c r="N3175" s="7">
        <v>0</v>
      </c>
      <c r="O3175" s="7">
        <v>0</v>
      </c>
      <c r="P3175" s="7">
        <v>0</v>
      </c>
      <c r="Q3175" s="7">
        <v>0</v>
      </c>
      <c r="R3175" s="7">
        <v>1</v>
      </c>
      <c r="S3175" s="7">
        <v>0</v>
      </c>
      <c r="T3175" s="7">
        <v>0</v>
      </c>
      <c r="U3175" s="7">
        <v>0</v>
      </c>
      <c r="V3175" s="7">
        <v>0</v>
      </c>
      <c r="W3175" s="7">
        <v>2</v>
      </c>
      <c r="X3175" s="7">
        <v>1.9270299999999999E-3</v>
      </c>
      <c r="Y3175" s="7">
        <v>6.1659100000000001E-3</v>
      </c>
      <c r="Z3175" s="7">
        <v>9.0118100000000003E-3</v>
      </c>
      <c r="AA3175" s="7">
        <v>1.455592E-2</v>
      </c>
      <c r="AB3175" s="7">
        <v>0.80553357000000003</v>
      </c>
      <c r="AC3175" s="7">
        <v>0.69210020999999999</v>
      </c>
      <c r="AD3175" s="7">
        <v>0.66190651</v>
      </c>
      <c r="AE3175" s="7">
        <v>2.7870369999999998E-2</v>
      </c>
      <c r="AF3175" s="7">
        <v>3.6042629999999999E-2</v>
      </c>
      <c r="AG3175" s="7">
        <v>4.0300389999999998E-2</v>
      </c>
      <c r="AH3175" s="7">
        <v>0.63134975999999998</v>
      </c>
      <c r="AI3175" s="7">
        <v>0.54528074999999998</v>
      </c>
    </row>
    <row r="3176" spans="1:35" x14ac:dyDescent="0.25">
      <c r="A3176" s="3">
        <f>VLOOKUP($F3176,Områder!$A$1:$T$64,7,FALSE)</f>
        <v>24</v>
      </c>
      <c r="B3176" s="3" t="str">
        <f>VLOOKUP($F3176,Områder!$A$1:$T$64,4,FALSE)</f>
        <v>Bredstrup-Pjedsted</v>
      </c>
      <c r="C3176" s="3" t="str">
        <f>VLOOKUP($F3176,Områder!$A$1:$T$64,5,FALSE)</f>
        <v>Ullerup Bæk Skolen</v>
      </c>
      <c r="D3176" s="3" t="str">
        <f>VLOOKUP($F3176,Områder!$A$1:$T$64,10,FALSE) &amp; " - " &amp; VLOOKUP($F3176,Områder!$A$1:$T$64,11,FALSE)</f>
        <v>6 - Herslev, Hedsted og Bredstrup</v>
      </c>
      <c r="E3176" s="3" t="str">
        <f>VLOOKUP($F3176,Områder!$A$1:$T$64,6,FALSE)</f>
        <v>Distriktsinstitutionen Ullerup Bæk</v>
      </c>
      <c r="F3176" s="1">
        <v>63</v>
      </c>
      <c r="G3176" s="1">
        <v>74</v>
      </c>
      <c r="H3176" s="7">
        <v>1</v>
      </c>
      <c r="I3176" s="7">
        <v>1</v>
      </c>
      <c r="J3176" s="7">
        <v>0</v>
      </c>
      <c r="K3176" s="7">
        <v>0</v>
      </c>
      <c r="L3176" s="7">
        <v>1</v>
      </c>
      <c r="M3176" s="7">
        <v>1</v>
      </c>
      <c r="N3176" s="7">
        <v>0</v>
      </c>
      <c r="O3176" s="7">
        <v>0</v>
      </c>
      <c r="P3176" s="7">
        <v>0</v>
      </c>
      <c r="Q3176" s="7">
        <v>0</v>
      </c>
      <c r="R3176" s="7">
        <v>0</v>
      </c>
      <c r="S3176" s="7">
        <v>1</v>
      </c>
      <c r="T3176" s="7">
        <v>0</v>
      </c>
      <c r="U3176" s="7">
        <v>0</v>
      </c>
      <c r="V3176" s="7">
        <v>0</v>
      </c>
      <c r="W3176" s="7">
        <v>0</v>
      </c>
      <c r="X3176" s="7">
        <v>1.8757092200000001</v>
      </c>
      <c r="Y3176" s="7">
        <v>3.6617500000000001E-3</v>
      </c>
      <c r="Z3176" s="7">
        <v>8.2399299999999995E-3</v>
      </c>
      <c r="AA3176" s="7">
        <v>1.0886420000000001E-2</v>
      </c>
      <c r="AB3176" s="7">
        <v>1.597964E-2</v>
      </c>
      <c r="AC3176" s="7">
        <v>0.75196684999999996</v>
      </c>
      <c r="AD3176" s="7">
        <v>0.65485355000000001</v>
      </c>
      <c r="AE3176" s="7">
        <v>0.62539491999999997</v>
      </c>
      <c r="AF3176" s="7">
        <v>2.8259679999999999E-2</v>
      </c>
      <c r="AG3176" s="7">
        <v>3.6453989999999999E-2</v>
      </c>
      <c r="AH3176" s="7">
        <v>4.0500340000000003E-2</v>
      </c>
      <c r="AI3176" s="7">
        <v>0.59078867999999995</v>
      </c>
    </row>
    <row r="3177" spans="1:35" x14ac:dyDescent="0.25">
      <c r="A3177" s="3">
        <f>VLOOKUP($F3177,Områder!$A$1:$T$64,7,FALSE)</f>
        <v>24</v>
      </c>
      <c r="B3177" s="3" t="str">
        <f>VLOOKUP($F3177,Områder!$A$1:$T$64,4,FALSE)</f>
        <v>Bredstrup-Pjedsted</v>
      </c>
      <c r="C3177" s="3" t="str">
        <f>VLOOKUP($F3177,Områder!$A$1:$T$64,5,FALSE)</f>
        <v>Ullerup Bæk Skolen</v>
      </c>
      <c r="D3177" s="3" t="str">
        <f>VLOOKUP($F3177,Områder!$A$1:$T$64,10,FALSE) &amp; " - " &amp; VLOOKUP($F3177,Områder!$A$1:$T$64,11,FALSE)</f>
        <v>6 - Herslev, Hedsted og Bredstrup</v>
      </c>
      <c r="E3177" s="3" t="str">
        <f>VLOOKUP($F3177,Områder!$A$1:$T$64,6,FALSE)</f>
        <v>Distriktsinstitutionen Ullerup Bæk</v>
      </c>
      <c r="F3177" s="1">
        <v>63</v>
      </c>
      <c r="G3177" s="1">
        <v>75</v>
      </c>
      <c r="H3177" s="7">
        <v>0</v>
      </c>
      <c r="I3177" s="7">
        <v>1</v>
      </c>
      <c r="J3177" s="7">
        <v>1</v>
      </c>
      <c r="K3177" s="7">
        <v>0</v>
      </c>
      <c r="L3177" s="7">
        <v>0</v>
      </c>
      <c r="M3177" s="7">
        <v>1</v>
      </c>
      <c r="N3177" s="7">
        <v>1</v>
      </c>
      <c r="O3177" s="7">
        <v>0</v>
      </c>
      <c r="P3177" s="7">
        <v>0</v>
      </c>
      <c r="Q3177" s="7">
        <v>0</v>
      </c>
      <c r="R3177" s="7">
        <v>0</v>
      </c>
      <c r="S3177" s="7">
        <v>0</v>
      </c>
      <c r="T3177" s="7">
        <v>1</v>
      </c>
      <c r="U3177" s="7">
        <v>0</v>
      </c>
      <c r="V3177" s="7">
        <v>0</v>
      </c>
      <c r="W3177" s="7">
        <v>0</v>
      </c>
      <c r="X3177" s="7">
        <v>1.0736599999999999E-3</v>
      </c>
      <c r="Y3177" s="7">
        <v>1.76476967</v>
      </c>
      <c r="Z3177" s="7">
        <v>5.0278400000000004E-3</v>
      </c>
      <c r="AA3177" s="7">
        <v>9.5514699999999994E-3</v>
      </c>
      <c r="AB3177" s="7">
        <v>1.205179E-2</v>
      </c>
      <c r="AC3177" s="7">
        <v>1.6816279999999999E-2</v>
      </c>
      <c r="AD3177" s="7">
        <v>0.70953474000000005</v>
      </c>
      <c r="AE3177" s="7">
        <v>0.62073670000000003</v>
      </c>
      <c r="AF3177" s="7">
        <v>0.59366706999999996</v>
      </c>
      <c r="AG3177" s="7">
        <v>2.8227519999999999E-2</v>
      </c>
      <c r="AH3177" s="7">
        <v>3.6291770000000001E-2</v>
      </c>
      <c r="AI3177" s="7">
        <v>4.010093E-2</v>
      </c>
    </row>
    <row r="3178" spans="1:35" x14ac:dyDescent="0.25">
      <c r="A3178" s="3">
        <f>VLOOKUP($F3178,Områder!$A$1:$T$64,7,FALSE)</f>
        <v>24</v>
      </c>
      <c r="B3178" s="3" t="str">
        <f>VLOOKUP($F3178,Områder!$A$1:$T$64,4,FALSE)</f>
        <v>Bredstrup-Pjedsted</v>
      </c>
      <c r="C3178" s="3" t="str">
        <f>VLOOKUP($F3178,Områder!$A$1:$T$64,5,FALSE)</f>
        <v>Ullerup Bæk Skolen</v>
      </c>
      <c r="D3178" s="3" t="str">
        <f>VLOOKUP($F3178,Områder!$A$1:$T$64,10,FALSE) &amp; " - " &amp; VLOOKUP($F3178,Områder!$A$1:$T$64,11,FALSE)</f>
        <v>6 - Herslev, Hedsted og Bredstrup</v>
      </c>
      <c r="E3178" s="3" t="str">
        <f>VLOOKUP($F3178,Områder!$A$1:$T$64,6,FALSE)</f>
        <v>Distriktsinstitutionen Ullerup Bæk</v>
      </c>
      <c r="F3178" s="1">
        <v>63</v>
      </c>
      <c r="G3178" s="1">
        <v>76</v>
      </c>
      <c r="H3178" s="7">
        <v>1</v>
      </c>
      <c r="I3178" s="7">
        <v>0</v>
      </c>
      <c r="J3178" s="7">
        <v>1</v>
      </c>
      <c r="K3178" s="7">
        <v>0</v>
      </c>
      <c r="L3178" s="7">
        <v>0</v>
      </c>
      <c r="M3178" s="7">
        <v>0</v>
      </c>
      <c r="N3178" s="7">
        <v>1</v>
      </c>
      <c r="O3178" s="7">
        <v>1</v>
      </c>
      <c r="P3178" s="7">
        <v>0</v>
      </c>
      <c r="Q3178" s="7">
        <v>0</v>
      </c>
      <c r="R3178" s="7">
        <v>0</v>
      </c>
      <c r="S3178" s="7">
        <v>0</v>
      </c>
      <c r="T3178" s="7">
        <v>0</v>
      </c>
      <c r="U3178" s="7">
        <v>1</v>
      </c>
      <c r="V3178" s="7">
        <v>0</v>
      </c>
      <c r="W3178" s="7">
        <v>0</v>
      </c>
      <c r="X3178" s="7">
        <v>1.6907300000000001E-3</v>
      </c>
      <c r="Y3178" s="7">
        <v>3.1025900000000001E-3</v>
      </c>
      <c r="Z3178" s="7">
        <v>1.6429616199999999</v>
      </c>
      <c r="AA3178" s="7">
        <v>7.7260300000000001E-3</v>
      </c>
      <c r="AB3178" s="7">
        <v>1.2105879999999999E-2</v>
      </c>
      <c r="AC3178" s="7">
        <v>1.4617410000000001E-2</v>
      </c>
      <c r="AD3178" s="7">
        <v>1.870546E-2</v>
      </c>
      <c r="AE3178" s="7">
        <v>0.65579147999999998</v>
      </c>
      <c r="AF3178" s="7">
        <v>0.59019973999999997</v>
      </c>
      <c r="AG3178" s="7">
        <v>0.56370845999999997</v>
      </c>
      <c r="AH3178" s="7">
        <v>2.9487119999999999E-2</v>
      </c>
      <c r="AI3178" s="7">
        <v>3.7398760000000003E-2</v>
      </c>
    </row>
    <row r="3179" spans="1:35" x14ac:dyDescent="0.25">
      <c r="A3179" s="3">
        <f>VLOOKUP($F3179,Områder!$A$1:$T$64,7,FALSE)</f>
        <v>24</v>
      </c>
      <c r="B3179" s="3" t="str">
        <f>VLOOKUP($F3179,Områder!$A$1:$T$64,4,FALSE)</f>
        <v>Bredstrup-Pjedsted</v>
      </c>
      <c r="C3179" s="3" t="str">
        <f>VLOOKUP($F3179,Områder!$A$1:$T$64,5,FALSE)</f>
        <v>Ullerup Bæk Skolen</v>
      </c>
      <c r="D3179" s="3" t="str">
        <f>VLOOKUP($F3179,Områder!$A$1:$T$64,10,FALSE) &amp; " - " &amp; VLOOKUP($F3179,Områder!$A$1:$T$64,11,FALSE)</f>
        <v>6 - Herslev, Hedsted og Bredstrup</v>
      </c>
      <c r="E3179" s="3" t="str">
        <f>VLOOKUP($F3179,Områder!$A$1:$T$64,6,FALSE)</f>
        <v>Distriktsinstitutionen Ullerup Bæk</v>
      </c>
      <c r="F3179" s="1">
        <v>63</v>
      </c>
      <c r="G3179" s="1">
        <v>77</v>
      </c>
      <c r="H3179" s="7">
        <v>0</v>
      </c>
      <c r="I3179" s="7">
        <v>1</v>
      </c>
      <c r="J3179" s="7">
        <v>0</v>
      </c>
      <c r="K3179" s="7">
        <v>1</v>
      </c>
      <c r="L3179" s="7">
        <v>0</v>
      </c>
      <c r="M3179" s="7">
        <v>1</v>
      </c>
      <c r="N3179" s="7">
        <v>0</v>
      </c>
      <c r="O3179" s="7">
        <v>1</v>
      </c>
      <c r="P3179" s="7">
        <v>1</v>
      </c>
      <c r="Q3179" s="7">
        <v>0</v>
      </c>
      <c r="R3179" s="7">
        <v>0</v>
      </c>
      <c r="S3179" s="7">
        <v>0</v>
      </c>
      <c r="T3179" s="7">
        <v>0</v>
      </c>
      <c r="U3179" s="7">
        <v>0</v>
      </c>
      <c r="V3179" s="7">
        <v>1</v>
      </c>
      <c r="W3179" s="7">
        <v>0</v>
      </c>
      <c r="X3179" s="7">
        <v>2.2196500000000001E-3</v>
      </c>
      <c r="Y3179" s="7">
        <v>4.7507599999999997E-3</v>
      </c>
      <c r="Z3179" s="7">
        <v>6.8152000000000004E-3</v>
      </c>
      <c r="AA3179" s="7">
        <v>1.4937638200000001</v>
      </c>
      <c r="AB3179" s="7">
        <v>1.175352E-2</v>
      </c>
      <c r="AC3179" s="7">
        <v>1.6386609999999999E-2</v>
      </c>
      <c r="AD3179" s="7">
        <v>1.8229229999999999E-2</v>
      </c>
      <c r="AE3179" s="7">
        <v>2.124647E-2</v>
      </c>
      <c r="AF3179" s="7">
        <v>0.58080394000000002</v>
      </c>
      <c r="AG3179" s="7">
        <v>0.55833449999999996</v>
      </c>
      <c r="AH3179" s="7">
        <v>0.53341243000000005</v>
      </c>
      <c r="AI3179" s="7">
        <v>3.1406839999999998E-2</v>
      </c>
    </row>
    <row r="3180" spans="1:35" x14ac:dyDescent="0.25">
      <c r="A3180" s="3">
        <f>VLOOKUP($F3180,Områder!$A$1:$T$64,7,FALSE)</f>
        <v>24</v>
      </c>
      <c r="B3180" s="3" t="str">
        <f>VLOOKUP($F3180,Områder!$A$1:$T$64,4,FALSE)</f>
        <v>Bredstrup-Pjedsted</v>
      </c>
      <c r="C3180" s="3" t="str">
        <f>VLOOKUP($F3180,Områder!$A$1:$T$64,5,FALSE)</f>
        <v>Ullerup Bæk Skolen</v>
      </c>
      <c r="D3180" s="3" t="str">
        <f>VLOOKUP($F3180,Områder!$A$1:$T$64,10,FALSE) &amp; " - " &amp; VLOOKUP($F3180,Områder!$A$1:$T$64,11,FALSE)</f>
        <v>6 - Herslev, Hedsted og Bredstrup</v>
      </c>
      <c r="E3180" s="3" t="str">
        <f>VLOOKUP($F3180,Områder!$A$1:$T$64,6,FALSE)</f>
        <v>Distriktsinstitutionen Ullerup Bæk</v>
      </c>
      <c r="F3180" s="1">
        <v>63</v>
      </c>
      <c r="G3180" s="1">
        <v>78</v>
      </c>
      <c r="H3180" s="7">
        <v>0</v>
      </c>
      <c r="I3180" s="7">
        <v>0</v>
      </c>
      <c r="J3180" s="7">
        <v>1</v>
      </c>
      <c r="K3180" s="7">
        <v>0</v>
      </c>
      <c r="L3180" s="7">
        <v>1</v>
      </c>
      <c r="M3180" s="7">
        <v>0</v>
      </c>
      <c r="N3180" s="7">
        <v>1</v>
      </c>
      <c r="O3180" s="7">
        <v>0</v>
      </c>
      <c r="P3180" s="7">
        <v>1</v>
      </c>
      <c r="Q3180" s="7">
        <v>1</v>
      </c>
      <c r="R3180" s="7">
        <v>0</v>
      </c>
      <c r="S3180" s="7">
        <v>0</v>
      </c>
      <c r="T3180" s="7">
        <v>0</v>
      </c>
      <c r="U3180" s="7">
        <v>0</v>
      </c>
      <c r="V3180" s="7">
        <v>0</v>
      </c>
      <c r="W3180" s="7">
        <v>1</v>
      </c>
      <c r="X3180" s="7">
        <v>1.89054E-3</v>
      </c>
      <c r="Y3180" s="7">
        <v>4.2763300000000001E-3</v>
      </c>
      <c r="Z3180" s="7">
        <v>7.3271200000000003E-3</v>
      </c>
      <c r="AA3180" s="7">
        <v>9.3698300000000009E-3</v>
      </c>
      <c r="AB3180" s="7">
        <v>1.3680773799999999</v>
      </c>
      <c r="AC3180" s="7">
        <v>1.50922E-2</v>
      </c>
      <c r="AD3180" s="7">
        <v>1.913981E-2</v>
      </c>
      <c r="AE3180" s="7">
        <v>2.0301349999999999E-2</v>
      </c>
      <c r="AF3180" s="7">
        <v>2.337094E-2</v>
      </c>
      <c r="AG3180" s="7">
        <v>0.5300724</v>
      </c>
      <c r="AH3180" s="7">
        <v>0.52043536999999995</v>
      </c>
      <c r="AI3180" s="7">
        <v>0.49743833999999998</v>
      </c>
    </row>
    <row r="3181" spans="1:35" x14ac:dyDescent="0.25">
      <c r="A3181" s="3">
        <f>VLOOKUP($F3181,Områder!$A$1:$T$64,7,FALSE)</f>
        <v>24</v>
      </c>
      <c r="B3181" s="3" t="str">
        <f>VLOOKUP($F3181,Områder!$A$1:$T$64,4,FALSE)</f>
        <v>Bredstrup-Pjedsted</v>
      </c>
      <c r="C3181" s="3" t="str">
        <f>VLOOKUP($F3181,Områder!$A$1:$T$64,5,FALSE)</f>
        <v>Ullerup Bæk Skolen</v>
      </c>
      <c r="D3181" s="3" t="str">
        <f>VLOOKUP($F3181,Områder!$A$1:$T$64,10,FALSE) &amp; " - " &amp; VLOOKUP($F3181,Områder!$A$1:$T$64,11,FALSE)</f>
        <v>6 - Herslev, Hedsted og Bredstrup</v>
      </c>
      <c r="E3181" s="3" t="str">
        <f>VLOOKUP($F3181,Områder!$A$1:$T$64,6,FALSE)</f>
        <v>Distriktsinstitutionen Ullerup Bæk</v>
      </c>
      <c r="F3181" s="1">
        <v>63</v>
      </c>
      <c r="G3181" s="1">
        <v>79</v>
      </c>
      <c r="H3181" s="7">
        <v>0</v>
      </c>
      <c r="I3181" s="7">
        <v>0</v>
      </c>
      <c r="J3181" s="7">
        <v>0</v>
      </c>
      <c r="K3181" s="7">
        <v>0</v>
      </c>
      <c r="L3181" s="7">
        <v>0</v>
      </c>
      <c r="M3181" s="7">
        <v>1</v>
      </c>
      <c r="N3181" s="7">
        <v>0</v>
      </c>
      <c r="O3181" s="7">
        <v>1</v>
      </c>
      <c r="P3181" s="7">
        <v>0</v>
      </c>
      <c r="Q3181" s="7">
        <v>1</v>
      </c>
      <c r="R3181" s="7">
        <v>1</v>
      </c>
      <c r="S3181" s="7">
        <v>0</v>
      </c>
      <c r="T3181" s="7">
        <v>0</v>
      </c>
      <c r="U3181" s="7">
        <v>0</v>
      </c>
      <c r="V3181" s="7">
        <v>0</v>
      </c>
      <c r="W3181" s="7">
        <v>0</v>
      </c>
      <c r="X3181" s="7">
        <v>0.86991147000000002</v>
      </c>
      <c r="Y3181" s="7">
        <v>3.7622100000000002E-3</v>
      </c>
      <c r="Z3181" s="7">
        <v>6.3143799999999996E-3</v>
      </c>
      <c r="AA3181" s="7">
        <v>9.6663400000000007E-3</v>
      </c>
      <c r="AB3181" s="7">
        <v>1.168393E-2</v>
      </c>
      <c r="AC3181" s="7">
        <v>1.2337874900000001</v>
      </c>
      <c r="AD3181" s="7">
        <v>1.7397840000000001E-2</v>
      </c>
      <c r="AE3181" s="7">
        <v>2.093803E-2</v>
      </c>
      <c r="AF3181" s="7">
        <v>2.2107479999999999E-2</v>
      </c>
      <c r="AG3181" s="7">
        <v>2.4971610000000002E-2</v>
      </c>
      <c r="AH3181" s="7">
        <v>0.46538235</v>
      </c>
      <c r="AI3181" s="7">
        <v>0.48730556000000003</v>
      </c>
    </row>
    <row r="3182" spans="1:35" x14ac:dyDescent="0.25">
      <c r="A3182" s="3">
        <f>VLOOKUP($F3182,Områder!$A$1:$T$64,7,FALSE)</f>
        <v>24</v>
      </c>
      <c r="B3182" s="3" t="str">
        <f>VLOOKUP($F3182,Områder!$A$1:$T$64,4,FALSE)</f>
        <v>Bredstrup-Pjedsted</v>
      </c>
      <c r="C3182" s="3" t="str">
        <f>VLOOKUP($F3182,Områder!$A$1:$T$64,5,FALSE)</f>
        <v>Ullerup Bæk Skolen</v>
      </c>
      <c r="D3182" s="3" t="str">
        <f>VLOOKUP($F3182,Områder!$A$1:$T$64,10,FALSE) &amp; " - " &amp; VLOOKUP($F3182,Områder!$A$1:$T$64,11,FALSE)</f>
        <v>6 - Herslev, Hedsted og Bredstrup</v>
      </c>
      <c r="E3182" s="3" t="str">
        <f>VLOOKUP($F3182,Områder!$A$1:$T$64,6,FALSE)</f>
        <v>Distriktsinstitutionen Ullerup Bæk</v>
      </c>
      <c r="F3182" s="1">
        <v>63</v>
      </c>
      <c r="G3182" s="1">
        <v>80</v>
      </c>
      <c r="H3182" s="7">
        <v>0</v>
      </c>
      <c r="I3182" s="7">
        <v>0</v>
      </c>
      <c r="J3182" s="7">
        <v>0</v>
      </c>
      <c r="K3182" s="7">
        <v>0</v>
      </c>
      <c r="L3182" s="7">
        <v>0</v>
      </c>
      <c r="M3182" s="7">
        <v>0</v>
      </c>
      <c r="N3182" s="7">
        <v>1</v>
      </c>
      <c r="O3182" s="7">
        <v>0</v>
      </c>
      <c r="P3182" s="7">
        <v>1</v>
      </c>
      <c r="Q3182" s="7">
        <v>0</v>
      </c>
      <c r="R3182" s="7">
        <v>1</v>
      </c>
      <c r="S3182" s="7">
        <v>1</v>
      </c>
      <c r="T3182" s="7">
        <v>0</v>
      </c>
      <c r="U3182" s="7">
        <v>0</v>
      </c>
      <c r="V3182" s="7">
        <v>0</v>
      </c>
      <c r="W3182" s="7">
        <v>0</v>
      </c>
      <c r="X3182" s="7">
        <v>5.1367000000000003E-4</v>
      </c>
      <c r="Y3182" s="7">
        <v>0.75198739999999997</v>
      </c>
      <c r="Z3182" s="7">
        <v>4.2461299999999999E-3</v>
      </c>
      <c r="AA3182" s="7">
        <v>6.5583300000000002E-3</v>
      </c>
      <c r="AB3182" s="7">
        <v>9.8568000000000006E-3</v>
      </c>
      <c r="AC3182" s="7">
        <v>1.177214E-2</v>
      </c>
      <c r="AD3182" s="7">
        <v>1.1070792</v>
      </c>
      <c r="AE3182" s="7">
        <v>1.6919509999999999E-2</v>
      </c>
      <c r="AF3182" s="7">
        <v>2.0324350000000001E-2</v>
      </c>
      <c r="AG3182" s="7">
        <v>2.1366320000000001E-2</v>
      </c>
      <c r="AH3182" s="7">
        <v>2.3942410000000001E-2</v>
      </c>
      <c r="AI3182" s="7">
        <v>0.40632748000000002</v>
      </c>
    </row>
    <row r="3183" spans="1:35" x14ac:dyDescent="0.25">
      <c r="A3183" s="3">
        <f>VLOOKUP($F3183,Områder!$A$1:$T$64,7,FALSE)</f>
        <v>24</v>
      </c>
      <c r="B3183" s="3" t="str">
        <f>VLOOKUP($F3183,Områder!$A$1:$T$64,4,FALSE)</f>
        <v>Bredstrup-Pjedsted</v>
      </c>
      <c r="C3183" s="3" t="str">
        <f>VLOOKUP($F3183,Områder!$A$1:$T$64,5,FALSE)</f>
        <v>Ullerup Bæk Skolen</v>
      </c>
      <c r="D3183" s="3" t="str">
        <f>VLOOKUP($F3183,Områder!$A$1:$T$64,10,FALSE) &amp; " - " &amp; VLOOKUP($F3183,Områder!$A$1:$T$64,11,FALSE)</f>
        <v>6 - Herslev, Hedsted og Bredstrup</v>
      </c>
      <c r="E3183" s="3" t="str">
        <f>VLOOKUP($F3183,Områder!$A$1:$T$64,6,FALSE)</f>
        <v>Distriktsinstitutionen Ullerup Bæk</v>
      </c>
      <c r="F3183" s="1">
        <v>63</v>
      </c>
      <c r="G3183" s="1">
        <v>81</v>
      </c>
      <c r="H3183" s="7">
        <v>0</v>
      </c>
      <c r="I3183" s="7">
        <v>0</v>
      </c>
      <c r="J3183" s="7">
        <v>0</v>
      </c>
      <c r="K3183" s="7">
        <v>0</v>
      </c>
      <c r="L3183" s="7">
        <v>0</v>
      </c>
      <c r="M3183" s="7">
        <v>0</v>
      </c>
      <c r="N3183" s="7">
        <v>0</v>
      </c>
      <c r="O3183" s="7">
        <v>1</v>
      </c>
      <c r="P3183" s="7">
        <v>0</v>
      </c>
      <c r="Q3183" s="7">
        <v>1</v>
      </c>
      <c r="R3183" s="7">
        <v>0</v>
      </c>
      <c r="S3183" s="7">
        <v>1</v>
      </c>
      <c r="T3183" s="7">
        <v>1</v>
      </c>
      <c r="U3183" s="7">
        <v>0</v>
      </c>
      <c r="V3183" s="7">
        <v>0</v>
      </c>
      <c r="W3183" s="7">
        <v>0</v>
      </c>
      <c r="X3183" s="7">
        <v>2.91348E-3</v>
      </c>
      <c r="Y3183" s="7">
        <v>4.0998199999999997E-3</v>
      </c>
      <c r="Z3183" s="7">
        <v>0.66869310999999998</v>
      </c>
      <c r="AA3183" s="7">
        <v>9.2444899999999993E-3</v>
      </c>
      <c r="AB3183" s="7">
        <v>1.1612859999999999E-2</v>
      </c>
      <c r="AC3183" s="7">
        <v>1.6611689999999998E-2</v>
      </c>
      <c r="AD3183" s="7">
        <v>1.8339769999999998E-2</v>
      </c>
      <c r="AE3183" s="7">
        <v>1.0027008399999999</v>
      </c>
      <c r="AF3183" s="7">
        <v>2.3613849999999999E-2</v>
      </c>
      <c r="AG3183" s="7">
        <v>2.8093110000000001E-2</v>
      </c>
      <c r="AH3183" s="7">
        <v>2.8512639999999999E-2</v>
      </c>
      <c r="AI3183" s="7">
        <v>3.0063579999999999E-2</v>
      </c>
    </row>
    <row r="3184" spans="1:35" x14ac:dyDescent="0.25">
      <c r="A3184" s="3">
        <f>VLOOKUP($F3184,Områder!$A$1:$T$64,7,FALSE)</f>
        <v>24</v>
      </c>
      <c r="B3184" s="3" t="str">
        <f>VLOOKUP($F3184,Områder!$A$1:$T$64,4,FALSE)</f>
        <v>Bredstrup-Pjedsted</v>
      </c>
      <c r="C3184" s="3" t="str">
        <f>VLOOKUP($F3184,Områder!$A$1:$T$64,5,FALSE)</f>
        <v>Ullerup Bæk Skolen</v>
      </c>
      <c r="D3184" s="3" t="str">
        <f>VLOOKUP($F3184,Områder!$A$1:$T$64,10,FALSE) &amp; " - " &amp; VLOOKUP($F3184,Områder!$A$1:$T$64,11,FALSE)</f>
        <v>6 - Herslev, Hedsted og Bredstrup</v>
      </c>
      <c r="E3184" s="3" t="str">
        <f>VLOOKUP($F3184,Områder!$A$1:$T$64,6,FALSE)</f>
        <v>Distriktsinstitutionen Ullerup Bæk</v>
      </c>
      <c r="F3184" s="1">
        <v>63</v>
      </c>
      <c r="G3184" s="1">
        <v>82</v>
      </c>
      <c r="H3184" s="7">
        <v>0</v>
      </c>
      <c r="I3184" s="7">
        <v>0</v>
      </c>
      <c r="J3184" s="7">
        <v>0</v>
      </c>
      <c r="K3184" s="7">
        <v>0</v>
      </c>
      <c r="L3184" s="7">
        <v>0</v>
      </c>
      <c r="M3184" s="7">
        <v>0</v>
      </c>
      <c r="N3184" s="7">
        <v>0</v>
      </c>
      <c r="O3184" s="7">
        <v>0</v>
      </c>
      <c r="P3184" s="7">
        <v>1</v>
      </c>
      <c r="Q3184" s="7">
        <v>0</v>
      </c>
      <c r="R3184" s="7">
        <v>1</v>
      </c>
      <c r="S3184" s="7">
        <v>0</v>
      </c>
      <c r="T3184" s="7">
        <v>1</v>
      </c>
      <c r="U3184" s="7">
        <v>1</v>
      </c>
      <c r="V3184" s="7">
        <v>0</v>
      </c>
      <c r="W3184" s="7">
        <v>0</v>
      </c>
      <c r="X3184" s="7">
        <v>4.4804000000000003E-4</v>
      </c>
      <c r="Y3184" s="7">
        <v>3.1297E-3</v>
      </c>
      <c r="Z3184" s="7">
        <v>4.4220300000000004E-3</v>
      </c>
      <c r="AA3184" s="7">
        <v>0.60356567000000005</v>
      </c>
      <c r="AB3184" s="7">
        <v>9.2607899999999996E-3</v>
      </c>
      <c r="AC3184" s="7">
        <v>1.146112E-2</v>
      </c>
      <c r="AD3184" s="7">
        <v>1.6212089999999998E-2</v>
      </c>
      <c r="AE3184" s="7">
        <v>1.7710569999999998E-2</v>
      </c>
      <c r="AF3184" s="7">
        <v>0.90878846999999996</v>
      </c>
      <c r="AG3184" s="7">
        <v>2.2843329999999998E-2</v>
      </c>
      <c r="AH3184" s="7">
        <v>2.705337E-2</v>
      </c>
      <c r="AI3184" s="7">
        <v>2.7373399999999999E-2</v>
      </c>
    </row>
    <row r="3185" spans="1:35" x14ac:dyDescent="0.25">
      <c r="A3185" s="3">
        <f>VLOOKUP($F3185,Områder!$A$1:$T$64,7,FALSE)</f>
        <v>24</v>
      </c>
      <c r="B3185" s="3" t="str">
        <f>VLOOKUP($F3185,Områder!$A$1:$T$64,4,FALSE)</f>
        <v>Bredstrup-Pjedsted</v>
      </c>
      <c r="C3185" s="3" t="str">
        <f>VLOOKUP($F3185,Områder!$A$1:$T$64,5,FALSE)</f>
        <v>Ullerup Bæk Skolen</v>
      </c>
      <c r="D3185" s="3" t="str">
        <f>VLOOKUP($F3185,Områder!$A$1:$T$64,10,FALSE) &amp; " - " &amp; VLOOKUP($F3185,Områder!$A$1:$T$64,11,FALSE)</f>
        <v>6 - Herslev, Hedsted og Bredstrup</v>
      </c>
      <c r="E3185" s="3" t="str">
        <f>VLOOKUP($F3185,Områder!$A$1:$T$64,6,FALSE)</f>
        <v>Distriktsinstitutionen Ullerup Bæk</v>
      </c>
      <c r="F3185" s="1">
        <v>63</v>
      </c>
      <c r="G3185" s="1">
        <v>83</v>
      </c>
      <c r="H3185" s="7">
        <v>0</v>
      </c>
      <c r="I3185" s="7">
        <v>0</v>
      </c>
      <c r="J3185" s="7">
        <v>0</v>
      </c>
      <c r="K3185" s="7">
        <v>0</v>
      </c>
      <c r="L3185" s="7">
        <v>0</v>
      </c>
      <c r="M3185" s="7">
        <v>0</v>
      </c>
      <c r="N3185" s="7">
        <v>0</v>
      </c>
      <c r="O3185" s="7">
        <v>0</v>
      </c>
      <c r="P3185" s="7">
        <v>0</v>
      </c>
      <c r="Q3185" s="7">
        <v>1</v>
      </c>
      <c r="R3185" s="7">
        <v>0</v>
      </c>
      <c r="S3185" s="7">
        <v>1</v>
      </c>
      <c r="T3185" s="7">
        <v>0</v>
      </c>
      <c r="U3185" s="7">
        <v>0</v>
      </c>
      <c r="V3185" s="7">
        <v>1</v>
      </c>
      <c r="W3185" s="7">
        <v>0</v>
      </c>
      <c r="X3185" s="7">
        <v>9.2341999999999999E-4</v>
      </c>
      <c r="Y3185" s="7">
        <v>1.7156199999999999E-3</v>
      </c>
      <c r="Z3185" s="7">
        <v>4.2696100000000001E-3</v>
      </c>
      <c r="AA3185" s="7">
        <v>5.7792E-3</v>
      </c>
      <c r="AB3185" s="7">
        <v>0.55092187000000004</v>
      </c>
      <c r="AC3185" s="7">
        <v>1.061729E-2</v>
      </c>
      <c r="AD3185" s="7">
        <v>1.2536520000000001E-2</v>
      </c>
      <c r="AE3185" s="7">
        <v>1.680189E-2</v>
      </c>
      <c r="AF3185" s="7">
        <v>1.852558E-2</v>
      </c>
      <c r="AG3185" s="7">
        <v>0.79299768999999998</v>
      </c>
      <c r="AH3185" s="7">
        <v>2.3996480000000001E-2</v>
      </c>
      <c r="AI3185" s="7">
        <v>2.7667230000000001E-2</v>
      </c>
    </row>
    <row r="3186" spans="1:35" x14ac:dyDescent="0.25">
      <c r="A3186" s="3">
        <f>VLOOKUP($F3186,Områder!$A$1:$T$64,7,FALSE)</f>
        <v>24</v>
      </c>
      <c r="B3186" s="3" t="str">
        <f>VLOOKUP($F3186,Områder!$A$1:$T$64,4,FALSE)</f>
        <v>Bredstrup-Pjedsted</v>
      </c>
      <c r="C3186" s="3" t="str">
        <f>VLOOKUP($F3186,Områder!$A$1:$T$64,5,FALSE)</f>
        <v>Ullerup Bæk Skolen</v>
      </c>
      <c r="D3186" s="3" t="str">
        <f>VLOOKUP($F3186,Områder!$A$1:$T$64,10,FALSE) &amp; " - " &amp; VLOOKUP($F3186,Områder!$A$1:$T$64,11,FALSE)</f>
        <v>6 - Herslev, Hedsted og Bredstrup</v>
      </c>
      <c r="E3186" s="3" t="str">
        <f>VLOOKUP($F3186,Områder!$A$1:$T$64,6,FALSE)</f>
        <v>Distriktsinstitutionen Ullerup Bæk</v>
      </c>
      <c r="F3186" s="1">
        <v>63</v>
      </c>
      <c r="G3186" s="1">
        <v>84</v>
      </c>
      <c r="H3186" s="7">
        <v>0</v>
      </c>
      <c r="I3186" s="7">
        <v>0</v>
      </c>
      <c r="J3186" s="7">
        <v>0</v>
      </c>
      <c r="K3186" s="7">
        <v>0</v>
      </c>
      <c r="L3186" s="7">
        <v>0</v>
      </c>
      <c r="M3186" s="7">
        <v>0</v>
      </c>
      <c r="N3186" s="7">
        <v>0</v>
      </c>
      <c r="O3186" s="7">
        <v>0</v>
      </c>
      <c r="P3186" s="7">
        <v>0</v>
      </c>
      <c r="Q3186" s="7">
        <v>0</v>
      </c>
      <c r="R3186" s="7">
        <v>1</v>
      </c>
      <c r="S3186" s="7">
        <v>0</v>
      </c>
      <c r="T3186" s="7">
        <v>1</v>
      </c>
      <c r="U3186" s="7">
        <v>0</v>
      </c>
      <c r="V3186" s="7">
        <v>0</v>
      </c>
      <c r="W3186" s="7">
        <v>1</v>
      </c>
      <c r="X3186" s="7">
        <v>1.0559199999999999E-3</v>
      </c>
      <c r="Y3186" s="7">
        <v>2.26603E-3</v>
      </c>
      <c r="Z3186" s="7">
        <v>3.0446599999999998E-3</v>
      </c>
      <c r="AA3186" s="7">
        <v>5.5883299999999999E-3</v>
      </c>
      <c r="AB3186" s="7">
        <v>6.9725899999999999E-3</v>
      </c>
      <c r="AC3186" s="7">
        <v>0.48120104000000002</v>
      </c>
      <c r="AD3186" s="7">
        <v>1.177717E-2</v>
      </c>
      <c r="AE3186" s="7">
        <v>1.3253350000000001E-2</v>
      </c>
      <c r="AF3186" s="7">
        <v>1.7980949999999999E-2</v>
      </c>
      <c r="AG3186" s="7">
        <v>1.9942769999999999E-2</v>
      </c>
      <c r="AH3186" s="7">
        <v>0.71144492999999998</v>
      </c>
      <c r="AI3186" s="7">
        <v>2.5062009999999999E-2</v>
      </c>
    </row>
    <row r="3187" spans="1:35" x14ac:dyDescent="0.25">
      <c r="A3187" s="3">
        <f>VLOOKUP($F3187,Områder!$A$1:$T$64,7,FALSE)</f>
        <v>24</v>
      </c>
      <c r="B3187" s="3" t="str">
        <f>VLOOKUP($F3187,Områder!$A$1:$T$64,4,FALSE)</f>
        <v>Bredstrup-Pjedsted</v>
      </c>
      <c r="C3187" s="3" t="str">
        <f>VLOOKUP($F3187,Områder!$A$1:$T$64,5,FALSE)</f>
        <v>Ullerup Bæk Skolen</v>
      </c>
      <c r="D3187" s="3" t="str">
        <f>VLOOKUP($F3187,Områder!$A$1:$T$64,10,FALSE) &amp; " - " &amp; VLOOKUP($F3187,Områder!$A$1:$T$64,11,FALSE)</f>
        <v>6 - Herslev, Hedsted og Bredstrup</v>
      </c>
      <c r="E3187" s="3" t="str">
        <f>VLOOKUP($F3187,Områder!$A$1:$T$64,6,FALSE)</f>
        <v>Distriktsinstitutionen Ullerup Bæk</v>
      </c>
      <c r="F3187" s="1">
        <v>63</v>
      </c>
      <c r="G3187" s="1">
        <v>85</v>
      </c>
      <c r="H3187" s="7">
        <v>0</v>
      </c>
      <c r="I3187" s="7">
        <v>0</v>
      </c>
      <c r="J3187" s="7">
        <v>0</v>
      </c>
      <c r="K3187" s="7">
        <v>0</v>
      </c>
      <c r="L3187" s="7">
        <v>0</v>
      </c>
      <c r="M3187" s="7">
        <v>0</v>
      </c>
      <c r="N3187" s="7">
        <v>0</v>
      </c>
      <c r="O3187" s="7">
        <v>0</v>
      </c>
      <c r="P3187" s="7">
        <v>0</v>
      </c>
      <c r="Q3187" s="7">
        <v>0</v>
      </c>
      <c r="R3187" s="7">
        <v>0</v>
      </c>
      <c r="S3187" s="7">
        <v>1</v>
      </c>
      <c r="T3187" s="7">
        <v>0</v>
      </c>
      <c r="U3187" s="7">
        <v>1</v>
      </c>
      <c r="V3187" s="7">
        <v>0</v>
      </c>
      <c r="W3187" s="7">
        <v>0</v>
      </c>
      <c r="X3187" s="7">
        <v>0.87455242</v>
      </c>
      <c r="Y3187" s="7">
        <v>1.20184E-3</v>
      </c>
      <c r="Z3187" s="7">
        <v>2.3552600000000001E-3</v>
      </c>
      <c r="AA3187" s="7">
        <v>3.0447199999999999E-3</v>
      </c>
      <c r="AB3187" s="7">
        <v>5.39392E-3</v>
      </c>
      <c r="AC3187" s="7">
        <v>6.6841599999999998E-3</v>
      </c>
      <c r="AD3187" s="7">
        <v>0.44359429</v>
      </c>
      <c r="AE3187" s="7">
        <v>1.10457E-2</v>
      </c>
      <c r="AF3187" s="7">
        <v>1.240043E-2</v>
      </c>
      <c r="AG3187" s="7">
        <v>1.6883249999999999E-2</v>
      </c>
      <c r="AH3187" s="7">
        <v>1.871536E-2</v>
      </c>
      <c r="AI3187" s="7">
        <v>0.64313085999999997</v>
      </c>
    </row>
    <row r="3188" spans="1:35" x14ac:dyDescent="0.25">
      <c r="A3188" s="3">
        <f>VLOOKUP($F3188,Områder!$A$1:$T$64,7,FALSE)</f>
        <v>24</v>
      </c>
      <c r="B3188" s="3" t="str">
        <f>VLOOKUP($F3188,Områder!$A$1:$T$64,4,FALSE)</f>
        <v>Bredstrup-Pjedsted</v>
      </c>
      <c r="C3188" s="3" t="str">
        <f>VLOOKUP($F3188,Områder!$A$1:$T$64,5,FALSE)</f>
        <v>Ullerup Bæk Skolen</v>
      </c>
      <c r="D3188" s="3" t="str">
        <f>VLOOKUP($F3188,Områder!$A$1:$T$64,10,FALSE) &amp; " - " &amp; VLOOKUP($F3188,Områder!$A$1:$T$64,11,FALSE)</f>
        <v>6 - Herslev, Hedsted og Bredstrup</v>
      </c>
      <c r="E3188" s="3" t="str">
        <f>VLOOKUP($F3188,Områder!$A$1:$T$64,6,FALSE)</f>
        <v>Distriktsinstitutionen Ullerup Bæk</v>
      </c>
      <c r="F3188" s="1">
        <v>63</v>
      </c>
      <c r="G3188" s="1">
        <v>86</v>
      </c>
      <c r="H3188" s="7">
        <v>0</v>
      </c>
      <c r="I3188" s="7">
        <v>0</v>
      </c>
      <c r="J3188" s="7">
        <v>0</v>
      </c>
      <c r="K3188" s="7">
        <v>0</v>
      </c>
      <c r="L3188" s="7">
        <v>0</v>
      </c>
      <c r="M3188" s="7">
        <v>0</v>
      </c>
      <c r="N3188" s="7">
        <v>0</v>
      </c>
      <c r="O3188" s="7">
        <v>0</v>
      </c>
      <c r="P3188" s="7">
        <v>0</v>
      </c>
      <c r="Q3188" s="7">
        <v>0</v>
      </c>
      <c r="R3188" s="7">
        <v>0</v>
      </c>
      <c r="S3188" s="7">
        <v>0</v>
      </c>
      <c r="T3188" s="7">
        <v>1</v>
      </c>
      <c r="U3188" s="7">
        <v>0</v>
      </c>
      <c r="V3188" s="7">
        <v>1</v>
      </c>
      <c r="W3188" s="7">
        <v>0</v>
      </c>
      <c r="X3188" s="7">
        <v>9.6115000000000003E-4</v>
      </c>
      <c r="Y3188" s="7">
        <v>0.78005829999999998</v>
      </c>
      <c r="Z3188" s="7">
        <v>2.4993200000000002E-3</v>
      </c>
      <c r="AA3188" s="7">
        <v>3.7952900000000002E-3</v>
      </c>
      <c r="AB3188" s="7">
        <v>4.3020899999999997E-3</v>
      </c>
      <c r="AC3188" s="7">
        <v>6.7625000000000003E-3</v>
      </c>
      <c r="AD3188" s="7">
        <v>7.7756400000000003E-3</v>
      </c>
      <c r="AE3188" s="7">
        <v>0.39766694000000002</v>
      </c>
      <c r="AF3188" s="7">
        <v>1.2190090000000001E-2</v>
      </c>
      <c r="AG3188" s="7">
        <v>1.349414E-2</v>
      </c>
      <c r="AH3188" s="7">
        <v>1.845863E-2</v>
      </c>
      <c r="AI3188" s="7">
        <v>2.0324780000000001E-2</v>
      </c>
    </row>
    <row r="3189" spans="1:35" x14ac:dyDescent="0.25">
      <c r="A3189" s="3">
        <f>VLOOKUP($F3189,Områder!$A$1:$T$64,7,FALSE)</f>
        <v>24</v>
      </c>
      <c r="B3189" s="3" t="str">
        <f>VLOOKUP($F3189,Områder!$A$1:$T$64,4,FALSE)</f>
        <v>Bredstrup-Pjedsted</v>
      </c>
      <c r="C3189" s="3" t="str">
        <f>VLOOKUP($F3189,Områder!$A$1:$T$64,5,FALSE)</f>
        <v>Ullerup Bæk Skolen</v>
      </c>
      <c r="D3189" s="3" t="str">
        <f>VLOOKUP($F3189,Områder!$A$1:$T$64,10,FALSE) &amp; " - " &amp; VLOOKUP($F3189,Områder!$A$1:$T$64,11,FALSE)</f>
        <v>6 - Herslev, Hedsted og Bredstrup</v>
      </c>
      <c r="E3189" s="3" t="str">
        <f>VLOOKUP($F3189,Områder!$A$1:$T$64,6,FALSE)</f>
        <v>Distriktsinstitutionen Ullerup Bæk</v>
      </c>
      <c r="F3189" s="1">
        <v>63</v>
      </c>
      <c r="G3189" s="1">
        <v>87</v>
      </c>
      <c r="H3189" s="7">
        <v>0</v>
      </c>
      <c r="I3189" s="7">
        <v>0</v>
      </c>
      <c r="J3189" s="7">
        <v>0</v>
      </c>
      <c r="K3189" s="7">
        <v>0</v>
      </c>
      <c r="L3189" s="7">
        <v>0</v>
      </c>
      <c r="M3189" s="7">
        <v>0</v>
      </c>
      <c r="N3189" s="7">
        <v>0</v>
      </c>
      <c r="O3189" s="7">
        <v>0</v>
      </c>
      <c r="P3189" s="7">
        <v>0</v>
      </c>
      <c r="Q3189" s="7">
        <v>0</v>
      </c>
      <c r="R3189" s="7">
        <v>0</v>
      </c>
      <c r="S3189" s="7">
        <v>0</v>
      </c>
      <c r="T3189" s="7">
        <v>0</v>
      </c>
      <c r="U3189" s="7">
        <v>1</v>
      </c>
      <c r="V3189" s="7">
        <v>0</v>
      </c>
      <c r="W3189" s="7">
        <v>1</v>
      </c>
      <c r="X3189" s="7">
        <v>1.1902E-4</v>
      </c>
      <c r="Y3189" s="7">
        <v>9.6728000000000005E-4</v>
      </c>
      <c r="Z3189" s="7">
        <v>0.68252455000000001</v>
      </c>
      <c r="AA3189" s="7">
        <v>2.3391800000000002E-3</v>
      </c>
      <c r="AB3189" s="7">
        <v>3.5067200000000001E-3</v>
      </c>
      <c r="AC3189" s="7">
        <v>3.9441700000000003E-3</v>
      </c>
      <c r="AD3189" s="7">
        <v>6.1057200000000002E-3</v>
      </c>
      <c r="AE3189" s="7">
        <v>6.9840600000000003E-3</v>
      </c>
      <c r="AF3189" s="7">
        <v>0.34579088000000002</v>
      </c>
      <c r="AG3189" s="7">
        <v>1.096539E-2</v>
      </c>
      <c r="AH3189" s="7">
        <v>1.211888E-2</v>
      </c>
      <c r="AI3189" s="7">
        <v>1.6605600000000002E-2</v>
      </c>
    </row>
    <row r="3190" spans="1:35" x14ac:dyDescent="0.25">
      <c r="A3190" s="3">
        <f>VLOOKUP($F3190,Områder!$A$1:$T$64,7,FALSE)</f>
        <v>24</v>
      </c>
      <c r="B3190" s="3" t="str">
        <f>VLOOKUP($F3190,Områder!$A$1:$T$64,4,FALSE)</f>
        <v>Bredstrup-Pjedsted</v>
      </c>
      <c r="C3190" s="3" t="str">
        <f>VLOOKUP($F3190,Områder!$A$1:$T$64,5,FALSE)</f>
        <v>Ullerup Bæk Skolen</v>
      </c>
      <c r="D3190" s="3" t="str">
        <f>VLOOKUP($F3190,Områder!$A$1:$T$64,10,FALSE) &amp; " - " &amp; VLOOKUP($F3190,Områder!$A$1:$T$64,11,FALSE)</f>
        <v>6 - Herslev, Hedsted og Bredstrup</v>
      </c>
      <c r="E3190" s="3" t="str">
        <f>VLOOKUP($F3190,Områder!$A$1:$T$64,6,FALSE)</f>
        <v>Distriktsinstitutionen Ullerup Bæk</v>
      </c>
      <c r="F3190" s="1">
        <v>63</v>
      </c>
      <c r="G3190" s="1">
        <v>88</v>
      </c>
      <c r="H3190" s="7">
        <v>0</v>
      </c>
      <c r="I3190" s="7">
        <v>0</v>
      </c>
      <c r="J3190" s="7">
        <v>0</v>
      </c>
      <c r="K3190" s="7">
        <v>0</v>
      </c>
      <c r="L3190" s="7">
        <v>0</v>
      </c>
      <c r="M3190" s="7">
        <v>0</v>
      </c>
      <c r="N3190" s="7">
        <v>0</v>
      </c>
      <c r="O3190" s="7">
        <v>0</v>
      </c>
      <c r="P3190" s="7">
        <v>0</v>
      </c>
      <c r="Q3190" s="7">
        <v>0</v>
      </c>
      <c r="R3190" s="7">
        <v>0</v>
      </c>
      <c r="S3190" s="7">
        <v>0</v>
      </c>
      <c r="T3190" s="7">
        <v>0</v>
      </c>
      <c r="U3190" s="7">
        <v>0</v>
      </c>
      <c r="V3190" s="7">
        <v>0</v>
      </c>
      <c r="W3190" s="7">
        <v>0</v>
      </c>
      <c r="X3190" s="7">
        <v>0.84310680999999998</v>
      </c>
      <c r="Y3190" s="7">
        <v>2.4146000000000001E-4</v>
      </c>
      <c r="Z3190" s="7">
        <v>9.3090999999999996E-4</v>
      </c>
      <c r="AA3190" s="7">
        <v>0.57833703999999997</v>
      </c>
      <c r="AB3190" s="7">
        <v>2.0346000000000001E-3</v>
      </c>
      <c r="AC3190" s="7">
        <v>3.0331799999999999E-3</v>
      </c>
      <c r="AD3190" s="7">
        <v>3.3699899999999998E-3</v>
      </c>
      <c r="AE3190" s="7">
        <v>5.1193599999999999E-3</v>
      </c>
      <c r="AF3190" s="7">
        <v>5.8833999999999996E-3</v>
      </c>
      <c r="AG3190" s="7">
        <v>0.27543072000000002</v>
      </c>
      <c r="AH3190" s="7">
        <v>9.2401400000000009E-3</v>
      </c>
      <c r="AI3190" s="7">
        <v>1.0209080000000001E-2</v>
      </c>
    </row>
    <row r="3191" spans="1:35" x14ac:dyDescent="0.25">
      <c r="A3191" s="3">
        <f>VLOOKUP($F3191,Områder!$A$1:$T$64,7,FALSE)</f>
        <v>24</v>
      </c>
      <c r="B3191" s="3" t="str">
        <f>VLOOKUP($F3191,Områder!$A$1:$T$64,4,FALSE)</f>
        <v>Bredstrup-Pjedsted</v>
      </c>
      <c r="C3191" s="3" t="str">
        <f>VLOOKUP($F3191,Områder!$A$1:$T$64,5,FALSE)</f>
        <v>Ullerup Bæk Skolen</v>
      </c>
      <c r="D3191" s="3" t="str">
        <f>VLOOKUP($F3191,Områder!$A$1:$T$64,10,FALSE) &amp; " - " &amp; VLOOKUP($F3191,Områder!$A$1:$T$64,11,FALSE)</f>
        <v>6 - Herslev, Hedsted og Bredstrup</v>
      </c>
      <c r="E3191" s="3" t="str">
        <f>VLOOKUP($F3191,Områder!$A$1:$T$64,6,FALSE)</f>
        <v>Distriktsinstitutionen Ullerup Bæk</v>
      </c>
      <c r="F3191" s="1">
        <v>63</v>
      </c>
      <c r="G3191" s="1">
        <v>89</v>
      </c>
      <c r="H3191" s="7">
        <v>0</v>
      </c>
      <c r="I3191" s="7">
        <v>0</v>
      </c>
      <c r="J3191" s="7">
        <v>0</v>
      </c>
      <c r="K3191" s="7">
        <v>0</v>
      </c>
      <c r="L3191" s="7">
        <v>0</v>
      </c>
      <c r="M3191" s="7">
        <v>0</v>
      </c>
      <c r="N3191" s="7">
        <v>0</v>
      </c>
      <c r="O3191" s="7">
        <v>0</v>
      </c>
      <c r="P3191" s="7">
        <v>0</v>
      </c>
      <c r="Q3191" s="7">
        <v>0</v>
      </c>
      <c r="R3191" s="7">
        <v>0</v>
      </c>
      <c r="S3191" s="7">
        <v>0</v>
      </c>
      <c r="T3191" s="7">
        <v>0</v>
      </c>
      <c r="U3191" s="7">
        <v>0</v>
      </c>
      <c r="V3191" s="7">
        <v>0</v>
      </c>
      <c r="W3191" s="7">
        <v>0</v>
      </c>
      <c r="X3191" s="7">
        <v>6.9917000000000004E-4</v>
      </c>
      <c r="Y3191" s="7">
        <v>0.59602882000000001</v>
      </c>
      <c r="Z3191" s="7">
        <v>1.61426E-3</v>
      </c>
      <c r="AA3191" s="7">
        <v>2.4723000000000002E-3</v>
      </c>
      <c r="AB3191" s="7">
        <v>0.41174139999999998</v>
      </c>
      <c r="AC3191" s="7">
        <v>3.6742099999999998E-3</v>
      </c>
      <c r="AD3191" s="7">
        <v>4.5896699999999997E-3</v>
      </c>
      <c r="AE3191" s="7">
        <v>4.5323000000000004E-3</v>
      </c>
      <c r="AF3191" s="7">
        <v>6.4229899999999999E-3</v>
      </c>
      <c r="AG3191" s="7">
        <v>7.1352000000000004E-3</v>
      </c>
      <c r="AH3191" s="7">
        <v>0.24335216000000001</v>
      </c>
      <c r="AI3191" s="7">
        <v>1.0430719999999999E-2</v>
      </c>
    </row>
    <row r="3192" spans="1:35" x14ac:dyDescent="0.25">
      <c r="A3192" s="3">
        <f>VLOOKUP($F3192,Områder!$A$1:$T$64,7,FALSE)</f>
        <v>24</v>
      </c>
      <c r="B3192" s="3" t="str">
        <f>VLOOKUP($F3192,Områder!$A$1:$T$64,4,FALSE)</f>
        <v>Bredstrup-Pjedsted</v>
      </c>
      <c r="C3192" s="3" t="str">
        <f>VLOOKUP($F3192,Områder!$A$1:$T$64,5,FALSE)</f>
        <v>Ullerup Bæk Skolen</v>
      </c>
      <c r="D3192" s="3" t="str">
        <f>VLOOKUP($F3192,Områder!$A$1:$T$64,10,FALSE) &amp; " - " &amp; VLOOKUP($F3192,Områder!$A$1:$T$64,11,FALSE)</f>
        <v>6 - Herslev, Hedsted og Bredstrup</v>
      </c>
      <c r="E3192" s="3" t="str">
        <f>VLOOKUP($F3192,Områder!$A$1:$T$64,6,FALSE)</f>
        <v>Distriktsinstitutionen Ullerup Bæk</v>
      </c>
      <c r="F3192" s="1">
        <v>63</v>
      </c>
      <c r="G3192" s="1">
        <v>90</v>
      </c>
      <c r="H3192" s="7">
        <v>0</v>
      </c>
      <c r="I3192" s="7">
        <v>0</v>
      </c>
      <c r="J3192" s="7">
        <v>0</v>
      </c>
      <c r="K3192" s="7">
        <v>0</v>
      </c>
      <c r="L3192" s="7">
        <v>0</v>
      </c>
      <c r="M3192" s="7">
        <v>0</v>
      </c>
      <c r="N3192" s="7">
        <v>0</v>
      </c>
      <c r="O3192" s="7">
        <v>0</v>
      </c>
      <c r="P3192" s="7">
        <v>0</v>
      </c>
      <c r="Q3192" s="7">
        <v>0</v>
      </c>
      <c r="R3192" s="7">
        <v>0</v>
      </c>
      <c r="S3192" s="7">
        <v>0</v>
      </c>
      <c r="T3192" s="7">
        <v>0</v>
      </c>
      <c r="U3192" s="7">
        <v>0</v>
      </c>
      <c r="V3192" s="7">
        <v>0</v>
      </c>
      <c r="W3192" s="7">
        <v>0</v>
      </c>
      <c r="X3192" s="7">
        <v>2.4331E-4</v>
      </c>
      <c r="Y3192" s="7">
        <v>7.3185000000000004E-4</v>
      </c>
      <c r="Z3192" s="7">
        <v>0.40695286000000003</v>
      </c>
      <c r="AA3192" s="7">
        <v>1.6044900000000001E-3</v>
      </c>
      <c r="AB3192" s="7">
        <v>2.2873099999999999E-3</v>
      </c>
      <c r="AC3192" s="7">
        <v>0.28349834000000002</v>
      </c>
      <c r="AD3192" s="7">
        <v>3.2684099999999998E-3</v>
      </c>
      <c r="AE3192" s="7">
        <v>3.9796500000000004E-3</v>
      </c>
      <c r="AF3192" s="7">
        <v>3.8874600000000001E-3</v>
      </c>
      <c r="AG3192" s="7">
        <v>5.4982599999999996E-3</v>
      </c>
      <c r="AH3192" s="7">
        <v>5.9764600000000003E-3</v>
      </c>
      <c r="AI3192" s="7">
        <v>0.19110113000000001</v>
      </c>
    </row>
    <row r="3193" spans="1:35" x14ac:dyDescent="0.25">
      <c r="A3193" s="3">
        <f>VLOOKUP($F3193,Områder!$A$1:$T$64,7,FALSE)</f>
        <v>24</v>
      </c>
      <c r="B3193" s="3" t="str">
        <f>VLOOKUP($F3193,Områder!$A$1:$T$64,4,FALSE)</f>
        <v>Bredstrup-Pjedsted</v>
      </c>
      <c r="C3193" s="3" t="str">
        <f>VLOOKUP($F3193,Områder!$A$1:$T$64,5,FALSE)</f>
        <v>Ullerup Bæk Skolen</v>
      </c>
      <c r="D3193" s="3" t="str">
        <f>VLOOKUP($F3193,Områder!$A$1:$T$64,10,FALSE) &amp; " - " &amp; VLOOKUP($F3193,Områder!$A$1:$T$64,11,FALSE)</f>
        <v>6 - Herslev, Hedsted og Bredstrup</v>
      </c>
      <c r="E3193" s="3" t="str">
        <f>VLOOKUP($F3193,Områder!$A$1:$T$64,6,FALSE)</f>
        <v>Distriktsinstitutionen Ullerup Bæk</v>
      </c>
      <c r="F3193" s="1">
        <v>63</v>
      </c>
      <c r="G3193" s="1">
        <v>91</v>
      </c>
      <c r="H3193" s="7">
        <v>0</v>
      </c>
      <c r="I3193" s="7">
        <v>0</v>
      </c>
      <c r="J3193" s="7">
        <v>0</v>
      </c>
      <c r="K3193" s="7">
        <v>0</v>
      </c>
      <c r="L3193" s="7">
        <v>0</v>
      </c>
      <c r="M3193" s="7">
        <v>0</v>
      </c>
      <c r="N3193" s="7">
        <v>0</v>
      </c>
      <c r="O3193" s="7">
        <v>0</v>
      </c>
      <c r="P3193" s="7">
        <v>0</v>
      </c>
      <c r="Q3193" s="7">
        <v>0</v>
      </c>
      <c r="R3193" s="7">
        <v>0</v>
      </c>
      <c r="S3193" s="7">
        <v>0</v>
      </c>
      <c r="T3193" s="7">
        <v>0</v>
      </c>
      <c r="U3193" s="7">
        <v>0</v>
      </c>
      <c r="V3193" s="7">
        <v>0</v>
      </c>
      <c r="W3193" s="7">
        <v>0</v>
      </c>
      <c r="X3193" s="7">
        <v>4.015E-5</v>
      </c>
      <c r="Y3193" s="7">
        <v>2.7962000000000001E-4</v>
      </c>
      <c r="Z3193" s="7">
        <v>6.7763999999999997E-4</v>
      </c>
      <c r="AA3193" s="7">
        <v>0.32585297000000002</v>
      </c>
      <c r="AB3193" s="7">
        <v>1.46397E-3</v>
      </c>
      <c r="AC3193" s="7">
        <v>2.0508599999999998E-3</v>
      </c>
      <c r="AD3193" s="7">
        <v>0.22846398000000001</v>
      </c>
      <c r="AE3193" s="7">
        <v>2.8922100000000001E-3</v>
      </c>
      <c r="AF3193" s="7">
        <v>3.5165700000000001E-3</v>
      </c>
      <c r="AG3193" s="7">
        <v>3.4262400000000001E-3</v>
      </c>
      <c r="AH3193" s="7">
        <v>4.8317400000000002E-3</v>
      </c>
      <c r="AI3193" s="7">
        <v>5.2291000000000004E-3</v>
      </c>
    </row>
    <row r="3194" spans="1:35" x14ac:dyDescent="0.25">
      <c r="A3194" s="3">
        <f>VLOOKUP($F3194,Områder!$A$1:$T$64,7,FALSE)</f>
        <v>24</v>
      </c>
      <c r="B3194" s="3" t="str">
        <f>VLOOKUP($F3194,Områder!$A$1:$T$64,4,FALSE)</f>
        <v>Bredstrup-Pjedsted</v>
      </c>
      <c r="C3194" s="3" t="str">
        <f>VLOOKUP($F3194,Områder!$A$1:$T$64,5,FALSE)</f>
        <v>Ullerup Bæk Skolen</v>
      </c>
      <c r="D3194" s="3" t="str">
        <f>VLOOKUP($F3194,Områder!$A$1:$T$64,10,FALSE) &amp; " - " &amp; VLOOKUP($F3194,Områder!$A$1:$T$64,11,FALSE)</f>
        <v>6 - Herslev, Hedsted og Bredstrup</v>
      </c>
      <c r="E3194" s="3" t="str">
        <f>VLOOKUP($F3194,Områder!$A$1:$T$64,6,FALSE)</f>
        <v>Distriktsinstitutionen Ullerup Bæk</v>
      </c>
      <c r="F3194" s="1">
        <v>63</v>
      </c>
      <c r="G3194" s="1">
        <v>92</v>
      </c>
      <c r="H3194" s="7">
        <v>0</v>
      </c>
      <c r="I3194" s="7">
        <v>0</v>
      </c>
      <c r="J3194" s="7">
        <v>0</v>
      </c>
      <c r="K3194" s="7">
        <v>0</v>
      </c>
      <c r="L3194" s="7">
        <v>0</v>
      </c>
      <c r="M3194" s="7">
        <v>0</v>
      </c>
      <c r="N3194" s="7">
        <v>0</v>
      </c>
      <c r="O3194" s="7">
        <v>0</v>
      </c>
      <c r="P3194" s="7">
        <v>0</v>
      </c>
      <c r="Q3194" s="7">
        <v>0</v>
      </c>
      <c r="R3194" s="7">
        <v>0</v>
      </c>
      <c r="S3194" s="7">
        <v>0</v>
      </c>
      <c r="T3194" s="7">
        <v>0</v>
      </c>
      <c r="U3194" s="7">
        <v>0</v>
      </c>
      <c r="V3194" s="7">
        <v>0</v>
      </c>
      <c r="W3194" s="7">
        <v>0</v>
      </c>
      <c r="X3194" s="7">
        <v>1.4059999999999999E-5</v>
      </c>
      <c r="Y3194" s="7">
        <v>4.7070000000000002E-5</v>
      </c>
      <c r="Z3194" s="7">
        <v>2.5858000000000001E-4</v>
      </c>
      <c r="AA3194" s="7">
        <v>5.9831000000000001E-4</v>
      </c>
      <c r="AB3194" s="7">
        <v>0.25626538999999998</v>
      </c>
      <c r="AC3194" s="7">
        <v>1.26407E-3</v>
      </c>
      <c r="AD3194" s="7">
        <v>1.7798200000000001E-3</v>
      </c>
      <c r="AE3194" s="7">
        <v>0.18060539</v>
      </c>
      <c r="AF3194" s="7">
        <v>2.4948100000000001E-3</v>
      </c>
      <c r="AG3194" s="7">
        <v>3.0211399999999998E-3</v>
      </c>
      <c r="AH3194" s="7">
        <v>2.9485100000000001E-3</v>
      </c>
      <c r="AI3194" s="7">
        <v>4.1386900000000004E-3</v>
      </c>
    </row>
    <row r="3195" spans="1:35" x14ac:dyDescent="0.25">
      <c r="A3195" s="3">
        <f>VLOOKUP($F3195,Områder!$A$1:$T$64,7,FALSE)</f>
        <v>24</v>
      </c>
      <c r="B3195" s="3" t="str">
        <f>VLOOKUP($F3195,Områder!$A$1:$T$64,4,FALSE)</f>
        <v>Bredstrup-Pjedsted</v>
      </c>
      <c r="C3195" s="3" t="str">
        <f>VLOOKUP($F3195,Områder!$A$1:$T$64,5,FALSE)</f>
        <v>Ullerup Bæk Skolen</v>
      </c>
      <c r="D3195" s="3" t="str">
        <f>VLOOKUP($F3195,Områder!$A$1:$T$64,10,FALSE) &amp; " - " &amp; VLOOKUP($F3195,Områder!$A$1:$T$64,11,FALSE)</f>
        <v>6 - Herslev, Hedsted og Bredstrup</v>
      </c>
      <c r="E3195" s="3" t="str">
        <f>VLOOKUP($F3195,Områder!$A$1:$T$64,6,FALSE)</f>
        <v>Distriktsinstitutionen Ullerup Bæk</v>
      </c>
      <c r="F3195" s="1">
        <v>63</v>
      </c>
      <c r="G3195" s="1">
        <v>93</v>
      </c>
      <c r="H3195" s="7">
        <v>0</v>
      </c>
      <c r="I3195" s="7">
        <v>0</v>
      </c>
      <c r="J3195" s="7">
        <v>0</v>
      </c>
      <c r="K3195" s="7">
        <v>0</v>
      </c>
      <c r="L3195" s="7">
        <v>0</v>
      </c>
      <c r="M3195" s="7">
        <v>0</v>
      </c>
      <c r="N3195" s="7">
        <v>0</v>
      </c>
      <c r="O3195" s="7">
        <v>0</v>
      </c>
      <c r="P3195" s="7">
        <v>0</v>
      </c>
      <c r="Q3195" s="7">
        <v>0</v>
      </c>
      <c r="R3195" s="7">
        <v>0</v>
      </c>
      <c r="S3195" s="7">
        <v>0</v>
      </c>
      <c r="T3195" s="7">
        <v>0</v>
      </c>
      <c r="U3195" s="7">
        <v>0</v>
      </c>
      <c r="V3195" s="7">
        <v>0</v>
      </c>
      <c r="W3195" s="7">
        <v>0</v>
      </c>
      <c r="X3195" s="7">
        <v>1.7122E-4</v>
      </c>
      <c r="Y3195" s="7">
        <v>1.907E-4</v>
      </c>
      <c r="Z3195" s="7">
        <v>1.9914999999999999E-4</v>
      </c>
      <c r="AA3195" s="7">
        <v>4.2140999999999999E-4</v>
      </c>
      <c r="AB3195" s="7">
        <v>7.6040999999999999E-4</v>
      </c>
      <c r="AC3195" s="7">
        <v>0.17562643999999999</v>
      </c>
      <c r="AD3195" s="7">
        <v>1.21593E-3</v>
      </c>
      <c r="AE3195" s="7">
        <v>1.73044E-3</v>
      </c>
      <c r="AF3195" s="7">
        <v>0.12472733</v>
      </c>
      <c r="AG3195" s="7">
        <v>2.3392999999999999E-3</v>
      </c>
      <c r="AH3195" s="7">
        <v>2.7731800000000001E-3</v>
      </c>
      <c r="AI3195" s="7">
        <v>2.7769100000000001E-3</v>
      </c>
    </row>
    <row r="3196" spans="1:35" x14ac:dyDescent="0.25">
      <c r="A3196" s="3">
        <f>VLOOKUP($F3196,Områder!$A$1:$T$64,7,FALSE)</f>
        <v>24</v>
      </c>
      <c r="B3196" s="3" t="str">
        <f>VLOOKUP($F3196,Områder!$A$1:$T$64,4,FALSE)</f>
        <v>Bredstrup-Pjedsted</v>
      </c>
      <c r="C3196" s="3" t="str">
        <f>VLOOKUP($F3196,Områder!$A$1:$T$64,5,FALSE)</f>
        <v>Ullerup Bæk Skolen</v>
      </c>
      <c r="D3196" s="3" t="str">
        <f>VLOOKUP($F3196,Områder!$A$1:$T$64,10,FALSE) &amp; " - " &amp; VLOOKUP($F3196,Områder!$A$1:$T$64,11,FALSE)</f>
        <v>6 - Herslev, Hedsted og Bredstrup</v>
      </c>
      <c r="E3196" s="3" t="str">
        <f>VLOOKUP($F3196,Områder!$A$1:$T$64,6,FALSE)</f>
        <v>Distriktsinstitutionen Ullerup Bæk</v>
      </c>
      <c r="F3196" s="1">
        <v>63</v>
      </c>
      <c r="G3196" s="1">
        <v>94</v>
      </c>
      <c r="H3196" s="7">
        <v>0</v>
      </c>
      <c r="I3196" s="7">
        <v>0</v>
      </c>
      <c r="J3196" s="7">
        <v>0</v>
      </c>
      <c r="K3196" s="7">
        <v>0</v>
      </c>
      <c r="L3196" s="7">
        <v>0</v>
      </c>
      <c r="M3196" s="7">
        <v>0</v>
      </c>
      <c r="N3196" s="7">
        <v>0</v>
      </c>
      <c r="O3196" s="7">
        <v>0</v>
      </c>
      <c r="P3196" s="7">
        <v>0</v>
      </c>
      <c r="Q3196" s="7">
        <v>0</v>
      </c>
      <c r="R3196" s="7">
        <v>0</v>
      </c>
      <c r="S3196" s="7">
        <v>0</v>
      </c>
      <c r="T3196" s="7">
        <v>0</v>
      </c>
      <c r="U3196" s="7">
        <v>0</v>
      </c>
      <c r="V3196" s="7">
        <v>0</v>
      </c>
      <c r="W3196" s="7">
        <v>0</v>
      </c>
      <c r="X3196" s="7">
        <v>1.81975E-3</v>
      </c>
      <c r="Y3196" s="7">
        <v>1.72302E-3</v>
      </c>
      <c r="Z3196" s="7">
        <v>1.73894E-3</v>
      </c>
      <c r="AA3196" s="7">
        <v>1.86207E-3</v>
      </c>
      <c r="AB3196" s="7">
        <v>2.2339E-3</v>
      </c>
      <c r="AC3196" s="7">
        <v>3.1230300000000002E-3</v>
      </c>
      <c r="AD3196" s="7">
        <v>5.0160000000000005E-4</v>
      </c>
      <c r="AE3196" s="7">
        <v>2.2185899999999999E-3</v>
      </c>
      <c r="AF3196" s="7">
        <v>3.2641699999999998E-3</v>
      </c>
      <c r="AG3196" s="7">
        <v>7.6791999999999995E-4</v>
      </c>
      <c r="AH3196" s="7">
        <v>3.9543599999999996E-3</v>
      </c>
      <c r="AI3196" s="7">
        <v>4.0922099999999998E-3</v>
      </c>
    </row>
    <row r="3197" spans="1:35" x14ac:dyDescent="0.25">
      <c r="A3197" s="3">
        <f>VLOOKUP($F3197,Områder!$A$1:$T$64,7,FALSE)</f>
        <v>24</v>
      </c>
      <c r="B3197" s="3" t="str">
        <f>VLOOKUP($F3197,Områder!$A$1:$T$64,4,FALSE)</f>
        <v>Bredstrup-Pjedsted</v>
      </c>
      <c r="C3197" s="3" t="str">
        <f>VLOOKUP($F3197,Områder!$A$1:$T$64,5,FALSE)</f>
        <v>Ullerup Bæk Skolen</v>
      </c>
      <c r="D3197" s="3" t="str">
        <f>VLOOKUP($F3197,Områder!$A$1:$T$64,10,FALSE) &amp; " - " &amp; VLOOKUP($F3197,Områder!$A$1:$T$64,11,FALSE)</f>
        <v>6 - Herslev, Hedsted og Bredstrup</v>
      </c>
      <c r="E3197" s="3" t="str">
        <f>VLOOKUP($F3197,Områder!$A$1:$T$64,6,FALSE)</f>
        <v>Distriktsinstitutionen Ullerup Bæk</v>
      </c>
      <c r="F3197" s="1">
        <v>63</v>
      </c>
      <c r="G3197" s="1">
        <v>95</v>
      </c>
      <c r="H3197" s="7">
        <v>0</v>
      </c>
      <c r="I3197" s="7">
        <v>0</v>
      </c>
      <c r="J3197" s="7">
        <v>0</v>
      </c>
      <c r="K3197" s="7">
        <v>0</v>
      </c>
      <c r="L3197" s="7">
        <v>0</v>
      </c>
      <c r="M3197" s="7">
        <v>0</v>
      </c>
      <c r="N3197" s="7">
        <v>0</v>
      </c>
      <c r="O3197" s="7">
        <v>0</v>
      </c>
      <c r="P3197" s="7">
        <v>0</v>
      </c>
      <c r="Q3197" s="7">
        <v>0</v>
      </c>
      <c r="R3197" s="7">
        <v>0</v>
      </c>
      <c r="S3197" s="7">
        <v>0</v>
      </c>
      <c r="T3197" s="7">
        <v>0</v>
      </c>
      <c r="U3197" s="7">
        <v>0</v>
      </c>
      <c r="V3197" s="7">
        <v>0</v>
      </c>
      <c r="W3197" s="7">
        <v>0</v>
      </c>
      <c r="X3197" s="7">
        <v>7.0010000000000002E-5</v>
      </c>
      <c r="Y3197" s="7">
        <v>1.54258E-3</v>
      </c>
      <c r="Z3197" s="7">
        <v>1.39952E-3</v>
      </c>
      <c r="AA3197" s="7">
        <v>1.34746E-3</v>
      </c>
      <c r="AB3197" s="7">
        <v>1.42874E-3</v>
      </c>
      <c r="AC3197" s="7">
        <v>1.70736E-3</v>
      </c>
      <c r="AD3197" s="7">
        <v>2.3490899999999999E-3</v>
      </c>
      <c r="AE3197" s="7">
        <v>5.7828000000000003E-4</v>
      </c>
      <c r="AF3197" s="7">
        <v>1.7280100000000001E-3</v>
      </c>
      <c r="AG3197" s="7">
        <v>2.59166E-3</v>
      </c>
      <c r="AH3197" s="7">
        <v>8.4493999999999997E-4</v>
      </c>
      <c r="AI3197" s="7">
        <v>3.0799600000000001E-3</v>
      </c>
    </row>
    <row r="3198" spans="1:35" x14ac:dyDescent="0.25">
      <c r="A3198" s="3">
        <f>VLOOKUP($F3198,Områder!$A$1:$T$64,7,FALSE)</f>
        <v>24</v>
      </c>
      <c r="B3198" s="3" t="str">
        <f>VLOOKUP($F3198,Områder!$A$1:$T$64,4,FALSE)</f>
        <v>Bredstrup-Pjedsted</v>
      </c>
      <c r="C3198" s="3" t="str">
        <f>VLOOKUP($F3198,Områder!$A$1:$T$64,5,FALSE)</f>
        <v>Ullerup Bæk Skolen</v>
      </c>
      <c r="D3198" s="3" t="str">
        <f>VLOOKUP($F3198,Områder!$A$1:$T$64,10,FALSE) &amp; " - " &amp; VLOOKUP($F3198,Områder!$A$1:$T$64,11,FALSE)</f>
        <v>6 - Herslev, Hedsted og Bredstrup</v>
      </c>
      <c r="E3198" s="3" t="str">
        <f>VLOOKUP($F3198,Områder!$A$1:$T$64,6,FALSE)</f>
        <v>Distriktsinstitutionen Ullerup Bæk</v>
      </c>
      <c r="F3198" s="1">
        <v>63</v>
      </c>
      <c r="G3198" s="1">
        <v>96</v>
      </c>
      <c r="H3198" s="7">
        <v>0</v>
      </c>
      <c r="I3198" s="7">
        <v>0</v>
      </c>
      <c r="J3198" s="7">
        <v>0</v>
      </c>
      <c r="K3198" s="7">
        <v>0</v>
      </c>
      <c r="L3198" s="7">
        <v>0</v>
      </c>
      <c r="M3198" s="7">
        <v>0</v>
      </c>
      <c r="N3198" s="7">
        <v>0</v>
      </c>
      <c r="O3198" s="7">
        <v>0</v>
      </c>
      <c r="P3198" s="7">
        <v>0</v>
      </c>
      <c r="Q3198" s="7">
        <v>0</v>
      </c>
      <c r="R3198" s="7">
        <v>0</v>
      </c>
      <c r="S3198" s="7">
        <v>0</v>
      </c>
      <c r="T3198" s="7">
        <v>0</v>
      </c>
      <c r="U3198" s="7">
        <v>0</v>
      </c>
      <c r="V3198" s="7">
        <v>0</v>
      </c>
      <c r="W3198" s="7">
        <v>0</v>
      </c>
      <c r="X3198" s="7">
        <v>8.8400000000000001E-6</v>
      </c>
      <c r="Y3198" s="7">
        <v>4.9379999999999998E-5</v>
      </c>
      <c r="Z3198" s="7">
        <v>1.3228000000000001E-3</v>
      </c>
      <c r="AA3198" s="7">
        <v>1.1191700000000001E-3</v>
      </c>
      <c r="AB3198" s="7">
        <v>1.0738E-3</v>
      </c>
      <c r="AC3198" s="7">
        <v>1.10439E-3</v>
      </c>
      <c r="AD3198" s="7">
        <v>1.3072299999999999E-3</v>
      </c>
      <c r="AE3198" s="7">
        <v>1.82054E-3</v>
      </c>
      <c r="AF3198" s="7">
        <v>5.3675000000000001E-4</v>
      </c>
      <c r="AG3198" s="7">
        <v>1.35654E-3</v>
      </c>
      <c r="AH3198" s="7">
        <v>2.0679600000000002E-3</v>
      </c>
      <c r="AI3198" s="7">
        <v>7.6152999999999995E-4</v>
      </c>
    </row>
    <row r="3199" spans="1:35" x14ac:dyDescent="0.25">
      <c r="A3199" s="3">
        <f>VLOOKUP($F3199,Områder!$A$1:$T$64,7,FALSE)</f>
        <v>24</v>
      </c>
      <c r="B3199" s="3" t="str">
        <f>VLOOKUP($F3199,Områder!$A$1:$T$64,4,FALSE)</f>
        <v>Bredstrup-Pjedsted</v>
      </c>
      <c r="C3199" s="3" t="str">
        <f>VLOOKUP($F3199,Områder!$A$1:$T$64,5,FALSE)</f>
        <v>Ullerup Bæk Skolen</v>
      </c>
      <c r="D3199" s="3" t="str">
        <f>VLOOKUP($F3199,Områder!$A$1:$T$64,10,FALSE) &amp; " - " &amp; VLOOKUP($F3199,Områder!$A$1:$T$64,11,FALSE)</f>
        <v>6 - Herslev, Hedsted og Bredstrup</v>
      </c>
      <c r="E3199" s="3" t="str">
        <f>VLOOKUP($F3199,Områder!$A$1:$T$64,6,FALSE)</f>
        <v>Distriktsinstitutionen Ullerup Bæk</v>
      </c>
      <c r="F3199" s="1">
        <v>63</v>
      </c>
      <c r="G3199" s="1">
        <v>97</v>
      </c>
      <c r="H3199" s="7">
        <v>0</v>
      </c>
      <c r="I3199" s="7">
        <v>0</v>
      </c>
      <c r="J3199" s="7">
        <v>0</v>
      </c>
      <c r="K3199" s="7">
        <v>0</v>
      </c>
      <c r="L3199" s="7">
        <v>0</v>
      </c>
      <c r="M3199" s="7">
        <v>0</v>
      </c>
      <c r="N3199" s="7">
        <v>0</v>
      </c>
      <c r="O3199" s="7">
        <v>0</v>
      </c>
      <c r="P3199" s="7">
        <v>0</v>
      </c>
      <c r="Q3199" s="7">
        <v>0</v>
      </c>
      <c r="R3199" s="7">
        <v>0</v>
      </c>
      <c r="S3199" s="7">
        <v>0</v>
      </c>
      <c r="T3199" s="7">
        <v>0</v>
      </c>
      <c r="U3199" s="7">
        <v>0</v>
      </c>
      <c r="V3199" s="7">
        <v>0</v>
      </c>
      <c r="W3199" s="7">
        <v>0</v>
      </c>
      <c r="X3199" s="7">
        <v>0</v>
      </c>
      <c r="Y3199" s="7">
        <v>6.0299999999999999E-6</v>
      </c>
      <c r="Z3199" s="7">
        <v>3.3760000000000002E-5</v>
      </c>
      <c r="AA3199" s="7">
        <v>9.0598000000000002E-4</v>
      </c>
      <c r="AB3199" s="7">
        <v>7.6794000000000005E-4</v>
      </c>
      <c r="AC3199" s="7">
        <v>7.3813999999999998E-4</v>
      </c>
      <c r="AD3199" s="7">
        <v>7.6108000000000002E-4</v>
      </c>
      <c r="AE3199" s="7">
        <v>9.0569000000000001E-4</v>
      </c>
      <c r="AF3199" s="7">
        <v>1.2676899999999999E-3</v>
      </c>
      <c r="AG3199" s="7">
        <v>3.9125E-4</v>
      </c>
      <c r="AH3199" s="7">
        <v>9.6215000000000005E-4</v>
      </c>
      <c r="AI3199" s="7">
        <v>1.4669800000000001E-3</v>
      </c>
    </row>
    <row r="3200" spans="1:35" x14ac:dyDescent="0.25">
      <c r="A3200" s="3">
        <f>VLOOKUP($F3200,Områder!$A$1:$T$64,7,FALSE)</f>
        <v>24</v>
      </c>
      <c r="B3200" s="3" t="str">
        <f>VLOOKUP($F3200,Områder!$A$1:$T$64,4,FALSE)</f>
        <v>Bredstrup-Pjedsted</v>
      </c>
      <c r="C3200" s="3" t="str">
        <f>VLOOKUP($F3200,Områder!$A$1:$T$64,5,FALSE)</f>
        <v>Ullerup Bæk Skolen</v>
      </c>
      <c r="D3200" s="3" t="str">
        <f>VLOOKUP($F3200,Områder!$A$1:$T$64,10,FALSE) &amp; " - " &amp; VLOOKUP($F3200,Områder!$A$1:$T$64,11,FALSE)</f>
        <v>6 - Herslev, Hedsted og Bredstrup</v>
      </c>
      <c r="E3200" s="3" t="str">
        <f>VLOOKUP($F3200,Områder!$A$1:$T$64,6,FALSE)</f>
        <v>Distriktsinstitutionen Ullerup Bæk</v>
      </c>
      <c r="F3200" s="1">
        <v>63</v>
      </c>
      <c r="G3200" s="1">
        <v>98</v>
      </c>
      <c r="H3200" s="7">
        <v>0</v>
      </c>
      <c r="I3200" s="7">
        <v>0</v>
      </c>
      <c r="J3200" s="7">
        <v>0</v>
      </c>
      <c r="K3200" s="7">
        <v>0</v>
      </c>
      <c r="L3200" s="7">
        <v>0</v>
      </c>
      <c r="M3200" s="7">
        <v>0</v>
      </c>
      <c r="N3200" s="7">
        <v>0</v>
      </c>
      <c r="O3200" s="7">
        <v>0</v>
      </c>
      <c r="P3200" s="7">
        <v>0</v>
      </c>
      <c r="Q3200" s="7">
        <v>0</v>
      </c>
      <c r="R3200" s="7">
        <v>0</v>
      </c>
      <c r="S3200" s="7">
        <v>0</v>
      </c>
      <c r="T3200" s="7">
        <v>0</v>
      </c>
      <c r="U3200" s="7">
        <v>0</v>
      </c>
      <c r="V3200" s="7">
        <v>0</v>
      </c>
      <c r="W3200" s="7">
        <v>0</v>
      </c>
      <c r="X3200" s="7">
        <v>0</v>
      </c>
      <c r="Y3200" s="7">
        <v>0</v>
      </c>
      <c r="Z3200" s="7">
        <v>3.9600000000000002E-6</v>
      </c>
      <c r="AA3200" s="7">
        <v>2.2189999999999999E-5</v>
      </c>
      <c r="AB3200" s="7">
        <v>5.9657000000000004E-4</v>
      </c>
      <c r="AC3200" s="7">
        <v>5.0655000000000003E-4</v>
      </c>
      <c r="AD3200" s="7">
        <v>4.8773000000000002E-4</v>
      </c>
      <c r="AE3200" s="7">
        <v>5.0414000000000004E-4</v>
      </c>
      <c r="AF3200" s="7">
        <v>6.0340000000000003E-4</v>
      </c>
      <c r="AG3200" s="7">
        <v>8.4913999999999996E-4</v>
      </c>
      <c r="AH3200" s="7">
        <v>2.7535999999999999E-4</v>
      </c>
      <c r="AI3200" s="7">
        <v>6.5753000000000003E-4</v>
      </c>
    </row>
    <row r="3201" spans="1:35" x14ac:dyDescent="0.25">
      <c r="A3201" s="3">
        <f>VLOOKUP($F3201,Områder!$A$1:$T$64,7,FALSE)</f>
        <v>24</v>
      </c>
      <c r="B3201" s="3" t="str">
        <f>VLOOKUP($F3201,Områder!$A$1:$T$64,4,FALSE)</f>
        <v>Bredstrup-Pjedsted</v>
      </c>
      <c r="C3201" s="3" t="str">
        <f>VLOOKUP($F3201,Områder!$A$1:$T$64,5,FALSE)</f>
        <v>Ullerup Bæk Skolen</v>
      </c>
      <c r="D3201" s="3" t="str">
        <f>VLOOKUP($F3201,Områder!$A$1:$T$64,10,FALSE) &amp; " - " &amp; VLOOKUP($F3201,Områder!$A$1:$T$64,11,FALSE)</f>
        <v>6 - Herslev, Hedsted og Bredstrup</v>
      </c>
      <c r="E3201" s="3" t="str">
        <f>VLOOKUP($F3201,Områder!$A$1:$T$64,6,FALSE)</f>
        <v>Distriktsinstitutionen Ullerup Bæk</v>
      </c>
      <c r="F3201" s="1">
        <v>63</v>
      </c>
      <c r="G3201" s="1">
        <v>99</v>
      </c>
      <c r="H3201" s="7">
        <v>0</v>
      </c>
      <c r="I3201" s="7">
        <v>0</v>
      </c>
      <c r="J3201" s="7">
        <v>0</v>
      </c>
      <c r="K3201" s="7">
        <v>0</v>
      </c>
      <c r="L3201" s="7">
        <v>0</v>
      </c>
      <c r="M3201" s="7">
        <v>0</v>
      </c>
      <c r="N3201" s="7">
        <v>0</v>
      </c>
      <c r="O3201" s="7">
        <v>0</v>
      </c>
      <c r="P3201" s="7">
        <v>0</v>
      </c>
      <c r="Q3201" s="7">
        <v>0</v>
      </c>
      <c r="R3201" s="7">
        <v>0</v>
      </c>
      <c r="S3201" s="7">
        <v>0</v>
      </c>
      <c r="T3201" s="7">
        <v>0</v>
      </c>
      <c r="U3201" s="7">
        <v>0</v>
      </c>
      <c r="V3201" s="7">
        <v>0</v>
      </c>
      <c r="W3201" s="7">
        <v>0</v>
      </c>
      <c r="X3201" s="7">
        <v>0</v>
      </c>
      <c r="Y3201" s="7">
        <v>0</v>
      </c>
      <c r="Z3201" s="7">
        <v>0</v>
      </c>
      <c r="AA3201" s="7">
        <v>2.4899999999999999E-6</v>
      </c>
      <c r="AB3201" s="7">
        <v>1.554E-5</v>
      </c>
      <c r="AC3201" s="7">
        <v>3.8604999999999998E-4</v>
      </c>
      <c r="AD3201" s="7">
        <v>5.6384999999999996E-4</v>
      </c>
      <c r="AE3201" s="7">
        <v>6.6531000000000001E-4</v>
      </c>
      <c r="AF3201" s="7">
        <v>7.4133000000000001E-4</v>
      </c>
      <c r="AG3201" s="7">
        <v>8.5587E-4</v>
      </c>
      <c r="AH3201" s="7">
        <v>1.09106E-3</v>
      </c>
      <c r="AI3201" s="7">
        <v>8.8676E-4</v>
      </c>
    </row>
    <row r="3202" spans="1:35" x14ac:dyDescent="0.25">
      <c r="A3202" s="3">
        <f>VLOOKUP($F3202,Områder!$A$1:$T$64,7,FALSE)</f>
        <v>23</v>
      </c>
      <c r="B3202" s="3" t="str">
        <f>VLOOKUP($F3202,Områder!$A$1:$T$64,4,FALSE)</f>
        <v>Bredstrup-Pjedsted</v>
      </c>
      <c r="C3202" s="3" t="str">
        <f>VLOOKUP($F3202,Områder!$A$1:$T$64,5,FALSE)</f>
        <v>Ullerup Bæk Skolen</v>
      </c>
      <c r="D3202" s="3" t="str">
        <f>VLOOKUP($F3202,Områder!$A$1:$T$64,10,FALSE) &amp; " - " &amp; VLOOKUP($F3202,Områder!$A$1:$T$64,11,FALSE)</f>
        <v>6 - Herslev, Hedsted og Bredstrup</v>
      </c>
      <c r="E3202" s="3" t="str">
        <f>VLOOKUP($F3202,Områder!$A$1:$T$64,6,FALSE)</f>
        <v>Distriktsinstitutionen Ullerup Bæk</v>
      </c>
      <c r="F3202" s="1">
        <v>64</v>
      </c>
      <c r="G3202" s="1">
        <v>0</v>
      </c>
      <c r="H3202" s="7">
        <v>24</v>
      </c>
      <c r="I3202" s="7">
        <v>14</v>
      </c>
      <c r="J3202" s="7">
        <v>20</v>
      </c>
      <c r="K3202" s="7">
        <v>24</v>
      </c>
      <c r="L3202" s="7">
        <v>20</v>
      </c>
      <c r="M3202" s="7">
        <v>17</v>
      </c>
      <c r="N3202" s="7">
        <v>23</v>
      </c>
      <c r="O3202" s="7">
        <v>23</v>
      </c>
      <c r="P3202" s="7">
        <v>8</v>
      </c>
      <c r="Q3202" s="7">
        <v>21</v>
      </c>
      <c r="R3202" s="7">
        <v>17</v>
      </c>
      <c r="S3202" s="7">
        <v>13</v>
      </c>
      <c r="T3202" s="7">
        <v>11</v>
      </c>
      <c r="U3202" s="7">
        <v>13</v>
      </c>
      <c r="V3202" s="7">
        <v>9</v>
      </c>
      <c r="W3202" s="7">
        <v>18</v>
      </c>
      <c r="X3202" s="7">
        <v>12.00548869</v>
      </c>
      <c r="Y3202" s="7">
        <v>12.135296540000001</v>
      </c>
      <c r="Z3202" s="7">
        <v>12.13418435</v>
      </c>
      <c r="AA3202" s="7">
        <v>12.186399639999999</v>
      </c>
      <c r="AB3202" s="7">
        <v>12.27235389</v>
      </c>
      <c r="AC3202" s="7">
        <v>12.41301307</v>
      </c>
      <c r="AD3202" s="7">
        <v>12.48267104</v>
      </c>
      <c r="AE3202" s="7">
        <v>12.37332046</v>
      </c>
      <c r="AF3202" s="7">
        <v>12.295327540000001</v>
      </c>
      <c r="AG3202" s="7">
        <v>12.231764910000001</v>
      </c>
      <c r="AH3202" s="7">
        <v>12.176486049999999</v>
      </c>
      <c r="AI3202" s="7">
        <v>12.47706011</v>
      </c>
    </row>
    <row r="3203" spans="1:35" x14ac:dyDescent="0.25">
      <c r="A3203" s="3">
        <f>VLOOKUP($F3203,Områder!$A$1:$T$64,7,FALSE)</f>
        <v>23</v>
      </c>
      <c r="B3203" s="3" t="str">
        <f>VLOOKUP($F3203,Områder!$A$1:$T$64,4,FALSE)</f>
        <v>Bredstrup-Pjedsted</v>
      </c>
      <c r="C3203" s="3" t="str">
        <f>VLOOKUP($F3203,Områder!$A$1:$T$64,5,FALSE)</f>
        <v>Ullerup Bæk Skolen</v>
      </c>
      <c r="D3203" s="3" t="str">
        <f>VLOOKUP($F3203,Områder!$A$1:$T$64,10,FALSE) &amp; " - " &amp; VLOOKUP($F3203,Områder!$A$1:$T$64,11,FALSE)</f>
        <v>6 - Herslev, Hedsted og Bredstrup</v>
      </c>
      <c r="E3203" s="3" t="str">
        <f>VLOOKUP($F3203,Områder!$A$1:$T$64,6,FALSE)</f>
        <v>Distriktsinstitutionen Ullerup Bæk</v>
      </c>
      <c r="F3203" s="1">
        <v>64</v>
      </c>
      <c r="G3203" s="1">
        <v>1</v>
      </c>
      <c r="H3203" s="7">
        <v>23</v>
      </c>
      <c r="I3203" s="7">
        <v>24</v>
      </c>
      <c r="J3203" s="7">
        <v>14</v>
      </c>
      <c r="K3203" s="7">
        <v>23</v>
      </c>
      <c r="L3203" s="7">
        <v>23</v>
      </c>
      <c r="M3203" s="7">
        <v>22</v>
      </c>
      <c r="N3203" s="7">
        <v>18</v>
      </c>
      <c r="O3203" s="7">
        <v>21</v>
      </c>
      <c r="P3203" s="7">
        <v>24</v>
      </c>
      <c r="Q3203" s="7">
        <v>9</v>
      </c>
      <c r="R3203" s="7">
        <v>22</v>
      </c>
      <c r="S3203" s="7">
        <v>17</v>
      </c>
      <c r="T3203" s="7">
        <v>15</v>
      </c>
      <c r="U3203" s="7">
        <v>10</v>
      </c>
      <c r="V3203" s="7">
        <v>12</v>
      </c>
      <c r="W3203" s="7">
        <v>8</v>
      </c>
      <c r="X3203" s="7">
        <v>18.108350399999999</v>
      </c>
      <c r="Y3203" s="7">
        <v>13.06181061</v>
      </c>
      <c r="Z3203" s="7">
        <v>13.05800648</v>
      </c>
      <c r="AA3203" s="7">
        <v>13.060735299999999</v>
      </c>
      <c r="AB3203" s="7">
        <v>13.106094049999999</v>
      </c>
      <c r="AC3203" s="7">
        <v>13.200182760000001</v>
      </c>
      <c r="AD3203" s="7">
        <v>13.324481370000001</v>
      </c>
      <c r="AE3203" s="7">
        <v>13.268297540000001</v>
      </c>
      <c r="AF3203" s="7">
        <v>13.16864681</v>
      </c>
      <c r="AG3203" s="7">
        <v>13.09054508</v>
      </c>
      <c r="AH3203" s="7">
        <v>13.019260689999999</v>
      </c>
      <c r="AI3203" s="7">
        <v>13.33942847</v>
      </c>
    </row>
    <row r="3204" spans="1:35" x14ac:dyDescent="0.25">
      <c r="A3204" s="3">
        <f>VLOOKUP($F3204,Områder!$A$1:$T$64,7,FALSE)</f>
        <v>23</v>
      </c>
      <c r="B3204" s="3" t="str">
        <f>VLOOKUP($F3204,Områder!$A$1:$T$64,4,FALSE)</f>
        <v>Bredstrup-Pjedsted</v>
      </c>
      <c r="C3204" s="3" t="str">
        <f>VLOOKUP($F3204,Områder!$A$1:$T$64,5,FALSE)</f>
        <v>Ullerup Bæk Skolen</v>
      </c>
      <c r="D3204" s="3" t="str">
        <f>VLOOKUP($F3204,Områder!$A$1:$T$64,10,FALSE) &amp; " - " &amp; VLOOKUP($F3204,Områder!$A$1:$T$64,11,FALSE)</f>
        <v>6 - Herslev, Hedsted og Bredstrup</v>
      </c>
      <c r="E3204" s="3" t="str">
        <f>VLOOKUP($F3204,Områder!$A$1:$T$64,6,FALSE)</f>
        <v>Distriktsinstitutionen Ullerup Bæk</v>
      </c>
      <c r="F3204" s="1">
        <v>64</v>
      </c>
      <c r="G3204" s="1">
        <v>2</v>
      </c>
      <c r="H3204" s="7">
        <v>13</v>
      </c>
      <c r="I3204" s="7">
        <v>24</v>
      </c>
      <c r="J3204" s="7">
        <v>23</v>
      </c>
      <c r="K3204" s="7">
        <v>17</v>
      </c>
      <c r="L3204" s="7">
        <v>21</v>
      </c>
      <c r="M3204" s="7">
        <v>25</v>
      </c>
      <c r="N3204" s="7">
        <v>23</v>
      </c>
      <c r="O3204" s="7">
        <v>22</v>
      </c>
      <c r="P3204" s="7">
        <v>23</v>
      </c>
      <c r="Q3204" s="7">
        <v>19</v>
      </c>
      <c r="R3204" s="7">
        <v>12</v>
      </c>
      <c r="S3204" s="7">
        <v>21</v>
      </c>
      <c r="T3204" s="7">
        <v>20</v>
      </c>
      <c r="U3204" s="7">
        <v>15</v>
      </c>
      <c r="V3204" s="7">
        <v>9</v>
      </c>
      <c r="W3204" s="7">
        <v>13</v>
      </c>
      <c r="X3204" s="7">
        <v>9.1809204700000002</v>
      </c>
      <c r="Y3204" s="7">
        <v>18.075374740000001</v>
      </c>
      <c r="Z3204" s="7">
        <v>13.719657529999999</v>
      </c>
      <c r="AA3204" s="7">
        <v>13.716796349999999</v>
      </c>
      <c r="AB3204" s="7">
        <v>13.71568969</v>
      </c>
      <c r="AC3204" s="7">
        <v>13.770049589999999</v>
      </c>
      <c r="AD3204" s="7">
        <v>13.856896450000001</v>
      </c>
      <c r="AE3204" s="7">
        <v>13.866713580000001</v>
      </c>
      <c r="AF3204" s="7">
        <v>13.82320754</v>
      </c>
      <c r="AG3204" s="7">
        <v>13.729053</v>
      </c>
      <c r="AH3204" s="7">
        <v>13.64722826</v>
      </c>
      <c r="AI3204" s="7">
        <v>13.94537064</v>
      </c>
    </row>
    <row r="3205" spans="1:35" x14ac:dyDescent="0.25">
      <c r="A3205" s="3">
        <f>VLOOKUP($F3205,Områder!$A$1:$T$64,7,FALSE)</f>
        <v>23</v>
      </c>
      <c r="B3205" s="3" t="str">
        <f>VLOOKUP($F3205,Områder!$A$1:$T$64,4,FALSE)</f>
        <v>Bredstrup-Pjedsted</v>
      </c>
      <c r="C3205" s="3" t="str">
        <f>VLOOKUP($F3205,Områder!$A$1:$T$64,5,FALSE)</f>
        <v>Ullerup Bæk Skolen</v>
      </c>
      <c r="D3205" s="3" t="str">
        <f>VLOOKUP($F3205,Områder!$A$1:$T$64,10,FALSE) &amp; " - " &amp; VLOOKUP($F3205,Områder!$A$1:$T$64,11,FALSE)</f>
        <v>6 - Herslev, Hedsted og Bredstrup</v>
      </c>
      <c r="E3205" s="3" t="str">
        <f>VLOOKUP($F3205,Områder!$A$1:$T$64,6,FALSE)</f>
        <v>Distriktsinstitutionen Ullerup Bæk</v>
      </c>
      <c r="F3205" s="1">
        <v>64</v>
      </c>
      <c r="G3205" s="1">
        <v>3</v>
      </c>
      <c r="H3205" s="7">
        <v>21</v>
      </c>
      <c r="I3205" s="7">
        <v>14</v>
      </c>
      <c r="J3205" s="7">
        <v>26</v>
      </c>
      <c r="K3205" s="7">
        <v>25</v>
      </c>
      <c r="L3205" s="7">
        <v>21</v>
      </c>
      <c r="M3205" s="7">
        <v>23</v>
      </c>
      <c r="N3205" s="7">
        <v>22</v>
      </c>
      <c r="O3205" s="7">
        <v>22</v>
      </c>
      <c r="P3205" s="7">
        <v>20</v>
      </c>
      <c r="Q3205" s="7">
        <v>22</v>
      </c>
      <c r="R3205" s="7">
        <v>21</v>
      </c>
      <c r="S3205" s="7">
        <v>11</v>
      </c>
      <c r="T3205" s="7">
        <v>22</v>
      </c>
      <c r="U3205" s="7">
        <v>22</v>
      </c>
      <c r="V3205" s="7">
        <v>14</v>
      </c>
      <c r="W3205" s="7">
        <v>10</v>
      </c>
      <c r="X3205" s="7">
        <v>13.515923880000001</v>
      </c>
      <c r="Y3205" s="7">
        <v>10.20395742</v>
      </c>
      <c r="Z3205" s="7">
        <v>17.902080170000001</v>
      </c>
      <c r="AA3205" s="7">
        <v>14.078096370000001</v>
      </c>
      <c r="AB3205" s="7">
        <v>14.07141122</v>
      </c>
      <c r="AC3205" s="7">
        <v>14.07962171</v>
      </c>
      <c r="AD3205" s="7">
        <v>14.129202810000001</v>
      </c>
      <c r="AE3205" s="7">
        <v>14.10654311</v>
      </c>
      <c r="AF3205" s="7">
        <v>14.126067389999999</v>
      </c>
      <c r="AG3205" s="7">
        <v>14.08467551</v>
      </c>
      <c r="AH3205" s="7">
        <v>13.992526440000001</v>
      </c>
      <c r="AI3205" s="7">
        <v>14.28240834</v>
      </c>
    </row>
    <row r="3206" spans="1:35" x14ac:dyDescent="0.25">
      <c r="A3206" s="3">
        <f>VLOOKUP($F3206,Områder!$A$1:$T$64,7,FALSE)</f>
        <v>23</v>
      </c>
      <c r="B3206" s="3" t="str">
        <f>VLOOKUP($F3206,Områder!$A$1:$T$64,4,FALSE)</f>
        <v>Bredstrup-Pjedsted</v>
      </c>
      <c r="C3206" s="3" t="str">
        <f>VLOOKUP($F3206,Områder!$A$1:$T$64,5,FALSE)</f>
        <v>Ullerup Bæk Skolen</v>
      </c>
      <c r="D3206" s="3" t="str">
        <f>VLOOKUP($F3206,Områder!$A$1:$T$64,10,FALSE) &amp; " - " &amp; VLOOKUP($F3206,Områder!$A$1:$T$64,11,FALSE)</f>
        <v>6 - Herslev, Hedsted og Bredstrup</v>
      </c>
      <c r="E3206" s="3" t="str">
        <f>VLOOKUP($F3206,Områder!$A$1:$T$64,6,FALSE)</f>
        <v>Distriktsinstitutionen Ullerup Bæk</v>
      </c>
      <c r="F3206" s="1">
        <v>64</v>
      </c>
      <c r="G3206" s="1">
        <v>4</v>
      </c>
      <c r="H3206" s="7">
        <v>17</v>
      </c>
      <c r="I3206" s="7">
        <v>23</v>
      </c>
      <c r="J3206" s="7">
        <v>16</v>
      </c>
      <c r="K3206" s="7">
        <v>28</v>
      </c>
      <c r="L3206" s="7">
        <v>23</v>
      </c>
      <c r="M3206" s="7">
        <v>21</v>
      </c>
      <c r="N3206" s="7">
        <v>25</v>
      </c>
      <c r="O3206" s="7">
        <v>22</v>
      </c>
      <c r="P3206" s="7">
        <v>22</v>
      </c>
      <c r="Q3206" s="7">
        <v>18</v>
      </c>
      <c r="R3206" s="7">
        <v>23</v>
      </c>
      <c r="S3206" s="7">
        <v>22</v>
      </c>
      <c r="T3206" s="7">
        <v>11</v>
      </c>
      <c r="U3206" s="7">
        <v>22</v>
      </c>
      <c r="V3206" s="7">
        <v>23</v>
      </c>
      <c r="W3206" s="7">
        <v>12</v>
      </c>
      <c r="X3206" s="7">
        <v>10.837666820000001</v>
      </c>
      <c r="Y3206" s="7">
        <v>14.04655734</v>
      </c>
      <c r="Z3206" s="7">
        <v>10.97736242</v>
      </c>
      <c r="AA3206" s="7">
        <v>17.881468569999999</v>
      </c>
      <c r="AB3206" s="7">
        <v>14.470934829999999</v>
      </c>
      <c r="AC3206" s="7">
        <v>14.47320545</v>
      </c>
      <c r="AD3206" s="7">
        <v>14.48092376</v>
      </c>
      <c r="AE3206" s="7">
        <v>14.44929541</v>
      </c>
      <c r="AF3206" s="7">
        <v>14.44188604</v>
      </c>
      <c r="AG3206" s="7">
        <v>14.46120883</v>
      </c>
      <c r="AH3206" s="7">
        <v>14.41990335</v>
      </c>
      <c r="AI3206" s="7">
        <v>14.6374505</v>
      </c>
    </row>
    <row r="3207" spans="1:35" x14ac:dyDescent="0.25">
      <c r="A3207" s="3">
        <f>VLOOKUP($F3207,Områder!$A$1:$T$64,7,FALSE)</f>
        <v>23</v>
      </c>
      <c r="B3207" s="3" t="str">
        <f>VLOOKUP($F3207,Områder!$A$1:$T$64,4,FALSE)</f>
        <v>Bredstrup-Pjedsted</v>
      </c>
      <c r="C3207" s="3" t="str">
        <f>VLOOKUP($F3207,Områder!$A$1:$T$64,5,FALSE)</f>
        <v>Ullerup Bæk Skolen</v>
      </c>
      <c r="D3207" s="3" t="str">
        <f>VLOOKUP($F3207,Områder!$A$1:$T$64,10,FALSE) &amp; " - " &amp; VLOOKUP($F3207,Områder!$A$1:$T$64,11,FALSE)</f>
        <v>6 - Herslev, Hedsted og Bredstrup</v>
      </c>
      <c r="E3207" s="3" t="str">
        <f>VLOOKUP($F3207,Områder!$A$1:$T$64,6,FALSE)</f>
        <v>Distriktsinstitutionen Ullerup Bæk</v>
      </c>
      <c r="F3207" s="1">
        <v>64</v>
      </c>
      <c r="G3207" s="1">
        <v>5</v>
      </c>
      <c r="H3207" s="7">
        <v>26</v>
      </c>
      <c r="I3207" s="7">
        <v>17</v>
      </c>
      <c r="J3207" s="7">
        <v>25</v>
      </c>
      <c r="K3207" s="7">
        <v>14</v>
      </c>
      <c r="L3207" s="7">
        <v>28</v>
      </c>
      <c r="M3207" s="7">
        <v>21</v>
      </c>
      <c r="N3207" s="7">
        <v>23</v>
      </c>
      <c r="O3207" s="7">
        <v>23</v>
      </c>
      <c r="P3207" s="7">
        <v>22</v>
      </c>
      <c r="Q3207" s="7">
        <v>22</v>
      </c>
      <c r="R3207" s="7">
        <v>20</v>
      </c>
      <c r="S3207" s="7">
        <v>24</v>
      </c>
      <c r="T3207" s="7">
        <v>23</v>
      </c>
      <c r="U3207" s="7">
        <v>14</v>
      </c>
      <c r="V3207" s="7">
        <v>22</v>
      </c>
      <c r="W3207" s="7">
        <v>23</v>
      </c>
      <c r="X3207" s="7">
        <v>13.0315095</v>
      </c>
      <c r="Y3207" s="7">
        <v>12.02738216</v>
      </c>
      <c r="Z3207" s="7">
        <v>14.832364350000001</v>
      </c>
      <c r="AA3207" s="7">
        <v>12.05172638</v>
      </c>
      <c r="AB3207" s="7">
        <v>18.288623300000001</v>
      </c>
      <c r="AC3207" s="7">
        <v>15.17311239</v>
      </c>
      <c r="AD3207" s="7">
        <v>15.17565274</v>
      </c>
      <c r="AE3207" s="7">
        <v>15.118927319999999</v>
      </c>
      <c r="AF3207" s="7">
        <v>15.10200863</v>
      </c>
      <c r="AG3207" s="7">
        <v>15.099000739999999</v>
      </c>
      <c r="AH3207" s="7">
        <v>15.117561930000001</v>
      </c>
      <c r="AI3207" s="7">
        <v>15.37584522</v>
      </c>
    </row>
    <row r="3208" spans="1:35" x14ac:dyDescent="0.25">
      <c r="A3208" s="3">
        <f>VLOOKUP($F3208,Områder!$A$1:$T$64,7,FALSE)</f>
        <v>23</v>
      </c>
      <c r="B3208" s="3" t="str">
        <f>VLOOKUP($F3208,Områder!$A$1:$T$64,4,FALSE)</f>
        <v>Bredstrup-Pjedsted</v>
      </c>
      <c r="C3208" s="3" t="str">
        <f>VLOOKUP($F3208,Områder!$A$1:$T$64,5,FALSE)</f>
        <v>Ullerup Bæk Skolen</v>
      </c>
      <c r="D3208" s="3" t="str">
        <f>VLOOKUP($F3208,Områder!$A$1:$T$64,10,FALSE) &amp; " - " &amp; VLOOKUP($F3208,Områder!$A$1:$T$64,11,FALSE)</f>
        <v>6 - Herslev, Hedsted og Bredstrup</v>
      </c>
      <c r="E3208" s="3" t="str">
        <f>VLOOKUP($F3208,Områder!$A$1:$T$64,6,FALSE)</f>
        <v>Distriktsinstitutionen Ullerup Bæk</v>
      </c>
      <c r="F3208" s="1">
        <v>64</v>
      </c>
      <c r="G3208" s="1">
        <v>6</v>
      </c>
      <c r="H3208" s="7">
        <v>31</v>
      </c>
      <c r="I3208" s="7">
        <v>26</v>
      </c>
      <c r="J3208" s="7">
        <v>16</v>
      </c>
      <c r="K3208" s="7">
        <v>25</v>
      </c>
      <c r="L3208" s="7">
        <v>15</v>
      </c>
      <c r="M3208" s="7">
        <v>29</v>
      </c>
      <c r="N3208" s="7">
        <v>21</v>
      </c>
      <c r="O3208" s="7">
        <v>23</v>
      </c>
      <c r="P3208" s="7">
        <v>24</v>
      </c>
      <c r="Q3208" s="7">
        <v>20</v>
      </c>
      <c r="R3208" s="7">
        <v>22</v>
      </c>
      <c r="S3208" s="7">
        <v>20</v>
      </c>
      <c r="T3208" s="7">
        <v>24</v>
      </c>
      <c r="U3208" s="7">
        <v>23</v>
      </c>
      <c r="V3208" s="7">
        <v>14</v>
      </c>
      <c r="W3208" s="7">
        <v>22</v>
      </c>
      <c r="X3208" s="7">
        <v>22.64124314</v>
      </c>
      <c r="Y3208" s="7">
        <v>13.61658753</v>
      </c>
      <c r="Z3208" s="7">
        <v>12.57961746</v>
      </c>
      <c r="AA3208" s="7">
        <v>15.11265038</v>
      </c>
      <c r="AB3208" s="7">
        <v>12.60940308</v>
      </c>
      <c r="AC3208" s="7">
        <v>18.247338460000002</v>
      </c>
      <c r="AD3208" s="7">
        <v>15.416506399999999</v>
      </c>
      <c r="AE3208" s="7">
        <v>15.39984228</v>
      </c>
      <c r="AF3208" s="7">
        <v>15.359516470000001</v>
      </c>
      <c r="AG3208" s="7">
        <v>15.33938983</v>
      </c>
      <c r="AH3208" s="7">
        <v>15.33855922</v>
      </c>
      <c r="AI3208" s="7">
        <v>15.555332610000001</v>
      </c>
    </row>
    <row r="3209" spans="1:35" x14ac:dyDescent="0.25">
      <c r="A3209" s="3">
        <f>VLOOKUP($F3209,Områder!$A$1:$T$64,7,FALSE)</f>
        <v>23</v>
      </c>
      <c r="B3209" s="3" t="str">
        <f>VLOOKUP($F3209,Områder!$A$1:$T$64,4,FALSE)</f>
        <v>Bredstrup-Pjedsted</v>
      </c>
      <c r="C3209" s="3" t="str">
        <f>VLOOKUP($F3209,Områder!$A$1:$T$64,5,FALSE)</f>
        <v>Ullerup Bæk Skolen</v>
      </c>
      <c r="D3209" s="3" t="str">
        <f>VLOOKUP($F3209,Områder!$A$1:$T$64,10,FALSE) &amp; " - " &amp; VLOOKUP($F3209,Områder!$A$1:$T$64,11,FALSE)</f>
        <v>6 - Herslev, Hedsted og Bredstrup</v>
      </c>
      <c r="E3209" s="3" t="str">
        <f>VLOOKUP($F3209,Områder!$A$1:$T$64,6,FALSE)</f>
        <v>Distriktsinstitutionen Ullerup Bæk</v>
      </c>
      <c r="F3209" s="1">
        <v>64</v>
      </c>
      <c r="G3209" s="1">
        <v>7</v>
      </c>
      <c r="H3209" s="7">
        <v>22</v>
      </c>
      <c r="I3209" s="7">
        <v>30</v>
      </c>
      <c r="J3209" s="7">
        <v>29</v>
      </c>
      <c r="K3209" s="7">
        <v>16</v>
      </c>
      <c r="L3209" s="7">
        <v>26</v>
      </c>
      <c r="M3209" s="7">
        <v>16</v>
      </c>
      <c r="N3209" s="7">
        <v>28</v>
      </c>
      <c r="O3209" s="7">
        <v>20</v>
      </c>
      <c r="P3209" s="7">
        <v>22</v>
      </c>
      <c r="Q3209" s="7">
        <v>23</v>
      </c>
      <c r="R3209" s="7">
        <v>21</v>
      </c>
      <c r="S3209" s="7">
        <v>23</v>
      </c>
      <c r="T3209" s="7">
        <v>17</v>
      </c>
      <c r="U3209" s="7">
        <v>23</v>
      </c>
      <c r="V3209" s="7">
        <v>26</v>
      </c>
      <c r="W3209" s="7">
        <v>11</v>
      </c>
      <c r="X3209" s="7">
        <v>21.324076089999998</v>
      </c>
      <c r="Y3209" s="7">
        <v>22.099820650000002</v>
      </c>
      <c r="Z3209" s="7">
        <v>13.73458252</v>
      </c>
      <c r="AA3209" s="7">
        <v>12.738837480000001</v>
      </c>
      <c r="AB3209" s="7">
        <v>15.03669771</v>
      </c>
      <c r="AC3209" s="7">
        <v>12.781551329999999</v>
      </c>
      <c r="AD3209" s="7">
        <v>17.899189849999999</v>
      </c>
      <c r="AE3209" s="7">
        <v>15.293452</v>
      </c>
      <c r="AF3209" s="7">
        <v>15.28713121</v>
      </c>
      <c r="AG3209" s="7">
        <v>15.245529019999999</v>
      </c>
      <c r="AH3209" s="7">
        <v>15.226196180000001</v>
      </c>
      <c r="AI3209" s="7">
        <v>15.438460409999999</v>
      </c>
    </row>
    <row r="3210" spans="1:35" x14ac:dyDescent="0.25">
      <c r="A3210" s="3">
        <f>VLOOKUP($F3210,Områder!$A$1:$T$64,7,FALSE)</f>
        <v>23</v>
      </c>
      <c r="B3210" s="3" t="str">
        <f>VLOOKUP($F3210,Områder!$A$1:$T$64,4,FALSE)</f>
        <v>Bredstrup-Pjedsted</v>
      </c>
      <c r="C3210" s="3" t="str">
        <f>VLOOKUP($F3210,Områder!$A$1:$T$64,5,FALSE)</f>
        <v>Ullerup Bæk Skolen</v>
      </c>
      <c r="D3210" s="3" t="str">
        <f>VLOOKUP($F3210,Områder!$A$1:$T$64,10,FALSE) &amp; " - " &amp; VLOOKUP($F3210,Områder!$A$1:$T$64,11,FALSE)</f>
        <v>6 - Herslev, Hedsted og Bredstrup</v>
      </c>
      <c r="E3210" s="3" t="str">
        <f>VLOOKUP($F3210,Områder!$A$1:$T$64,6,FALSE)</f>
        <v>Distriktsinstitutionen Ullerup Bæk</v>
      </c>
      <c r="F3210" s="1">
        <v>64</v>
      </c>
      <c r="G3210" s="1">
        <v>8</v>
      </c>
      <c r="H3210" s="7">
        <v>28</v>
      </c>
      <c r="I3210" s="7">
        <v>21</v>
      </c>
      <c r="J3210" s="7">
        <v>28</v>
      </c>
      <c r="K3210" s="7">
        <v>29</v>
      </c>
      <c r="L3210" s="7">
        <v>17</v>
      </c>
      <c r="M3210" s="7">
        <v>25</v>
      </c>
      <c r="N3210" s="7">
        <v>14</v>
      </c>
      <c r="O3210" s="7">
        <v>28</v>
      </c>
      <c r="P3210" s="7">
        <v>23</v>
      </c>
      <c r="Q3210" s="7">
        <v>22</v>
      </c>
      <c r="R3210" s="7">
        <v>23</v>
      </c>
      <c r="S3210" s="7">
        <v>21</v>
      </c>
      <c r="T3210" s="7">
        <v>22</v>
      </c>
      <c r="U3210" s="7">
        <v>19</v>
      </c>
      <c r="V3210" s="7">
        <v>22</v>
      </c>
      <c r="W3210" s="7">
        <v>25</v>
      </c>
      <c r="X3210" s="7">
        <v>11.422852109999999</v>
      </c>
      <c r="Y3210" s="7">
        <v>20.686844019999999</v>
      </c>
      <c r="Z3210" s="7">
        <v>21.445926879999998</v>
      </c>
      <c r="AA3210" s="7">
        <v>13.761187919999999</v>
      </c>
      <c r="AB3210" s="7">
        <v>12.81704367</v>
      </c>
      <c r="AC3210" s="7">
        <v>14.92696357</v>
      </c>
      <c r="AD3210" s="7">
        <v>12.86951116</v>
      </c>
      <c r="AE3210" s="7">
        <v>17.52978096</v>
      </c>
      <c r="AF3210" s="7">
        <v>15.133640489999999</v>
      </c>
      <c r="AG3210" s="7">
        <v>15.12531675</v>
      </c>
      <c r="AH3210" s="7">
        <v>15.08533345</v>
      </c>
      <c r="AI3210" s="7">
        <v>15.248089159999999</v>
      </c>
    </row>
    <row r="3211" spans="1:35" x14ac:dyDescent="0.25">
      <c r="A3211" s="3">
        <f>VLOOKUP($F3211,Områder!$A$1:$T$64,7,FALSE)</f>
        <v>23</v>
      </c>
      <c r="B3211" s="3" t="str">
        <f>VLOOKUP($F3211,Områder!$A$1:$T$64,4,FALSE)</f>
        <v>Bredstrup-Pjedsted</v>
      </c>
      <c r="C3211" s="3" t="str">
        <f>VLOOKUP($F3211,Områder!$A$1:$T$64,5,FALSE)</f>
        <v>Ullerup Bæk Skolen</v>
      </c>
      <c r="D3211" s="3" t="str">
        <f>VLOOKUP($F3211,Områder!$A$1:$T$64,10,FALSE) &amp; " - " &amp; VLOOKUP($F3211,Områder!$A$1:$T$64,11,FALSE)</f>
        <v>6 - Herslev, Hedsted og Bredstrup</v>
      </c>
      <c r="E3211" s="3" t="str">
        <f>VLOOKUP($F3211,Områder!$A$1:$T$64,6,FALSE)</f>
        <v>Distriktsinstitutionen Ullerup Bæk</v>
      </c>
      <c r="F3211" s="1">
        <v>64</v>
      </c>
      <c r="G3211" s="1">
        <v>9</v>
      </c>
      <c r="H3211" s="7">
        <v>18</v>
      </c>
      <c r="I3211" s="7">
        <v>29</v>
      </c>
      <c r="J3211" s="7">
        <v>22</v>
      </c>
      <c r="K3211" s="7">
        <v>30</v>
      </c>
      <c r="L3211" s="7">
        <v>32</v>
      </c>
      <c r="M3211" s="7">
        <v>17</v>
      </c>
      <c r="N3211" s="7">
        <v>25</v>
      </c>
      <c r="O3211" s="7">
        <v>13</v>
      </c>
      <c r="P3211" s="7">
        <v>30</v>
      </c>
      <c r="Q3211" s="7">
        <v>24</v>
      </c>
      <c r="R3211" s="7">
        <v>21</v>
      </c>
      <c r="S3211" s="7">
        <v>22</v>
      </c>
      <c r="T3211" s="7">
        <v>20</v>
      </c>
      <c r="U3211" s="7">
        <v>21</v>
      </c>
      <c r="V3211" s="7">
        <v>20</v>
      </c>
      <c r="W3211" s="7">
        <v>21</v>
      </c>
      <c r="X3211" s="7">
        <v>24.04471045</v>
      </c>
      <c r="Y3211" s="7">
        <v>12.12857451</v>
      </c>
      <c r="Z3211" s="7">
        <v>20.05580672</v>
      </c>
      <c r="AA3211" s="7">
        <v>20.784665990000001</v>
      </c>
      <c r="AB3211" s="7">
        <v>13.960539929999999</v>
      </c>
      <c r="AC3211" s="7">
        <v>13.08167276</v>
      </c>
      <c r="AD3211" s="7">
        <v>14.991213760000001</v>
      </c>
      <c r="AE3211" s="7">
        <v>13.169204710000001</v>
      </c>
      <c r="AF3211" s="7">
        <v>17.354512799999998</v>
      </c>
      <c r="AG3211" s="7">
        <v>15.17430094</v>
      </c>
      <c r="AH3211" s="7">
        <v>15.16586611</v>
      </c>
      <c r="AI3211" s="7">
        <v>15.25803295</v>
      </c>
    </row>
    <row r="3212" spans="1:35" x14ac:dyDescent="0.25">
      <c r="A3212" s="3">
        <f>VLOOKUP($F3212,Områder!$A$1:$T$64,7,FALSE)</f>
        <v>23</v>
      </c>
      <c r="B3212" s="3" t="str">
        <f>VLOOKUP($F3212,Områder!$A$1:$T$64,4,FALSE)</f>
        <v>Bredstrup-Pjedsted</v>
      </c>
      <c r="C3212" s="3" t="str">
        <f>VLOOKUP($F3212,Områder!$A$1:$T$64,5,FALSE)</f>
        <v>Ullerup Bæk Skolen</v>
      </c>
      <c r="D3212" s="3" t="str">
        <f>VLOOKUP($F3212,Områder!$A$1:$T$64,10,FALSE) &amp; " - " &amp; VLOOKUP($F3212,Områder!$A$1:$T$64,11,FALSE)</f>
        <v>6 - Herslev, Hedsted og Bredstrup</v>
      </c>
      <c r="E3212" s="3" t="str">
        <f>VLOOKUP($F3212,Områder!$A$1:$T$64,6,FALSE)</f>
        <v>Distriktsinstitutionen Ullerup Bæk</v>
      </c>
      <c r="F3212" s="1">
        <v>64</v>
      </c>
      <c r="G3212" s="1">
        <v>10</v>
      </c>
      <c r="H3212" s="7">
        <v>22</v>
      </c>
      <c r="I3212" s="7">
        <v>18</v>
      </c>
      <c r="J3212" s="7">
        <v>24</v>
      </c>
      <c r="K3212" s="7">
        <v>22</v>
      </c>
      <c r="L3212" s="7">
        <v>29</v>
      </c>
      <c r="M3212" s="7">
        <v>28</v>
      </c>
      <c r="N3212" s="7">
        <v>17</v>
      </c>
      <c r="O3212" s="7">
        <v>27</v>
      </c>
      <c r="P3212" s="7">
        <v>14</v>
      </c>
      <c r="Q3212" s="7">
        <v>32</v>
      </c>
      <c r="R3212" s="7">
        <v>23</v>
      </c>
      <c r="S3212" s="7">
        <v>23</v>
      </c>
      <c r="T3212" s="7">
        <v>22</v>
      </c>
      <c r="U3212" s="7">
        <v>18</v>
      </c>
      <c r="V3212" s="7">
        <v>22</v>
      </c>
      <c r="W3212" s="7">
        <v>20</v>
      </c>
      <c r="X3212" s="7">
        <v>21.005138469999999</v>
      </c>
      <c r="Y3212" s="7">
        <v>23.778670930000001</v>
      </c>
      <c r="Z3212" s="7">
        <v>12.861077720000001</v>
      </c>
      <c r="AA3212" s="7">
        <v>19.91435135</v>
      </c>
      <c r="AB3212" s="7">
        <v>20.814097740000001</v>
      </c>
      <c r="AC3212" s="7">
        <v>14.3783665</v>
      </c>
      <c r="AD3212" s="7">
        <v>13.519842990000001</v>
      </c>
      <c r="AE3212" s="7">
        <v>15.27742692</v>
      </c>
      <c r="AF3212" s="7">
        <v>13.61350199</v>
      </c>
      <c r="AG3212" s="7">
        <v>17.487100909999999</v>
      </c>
      <c r="AH3212" s="7">
        <v>15.46378062</v>
      </c>
      <c r="AI3212" s="7">
        <v>15.586849559999999</v>
      </c>
    </row>
    <row r="3213" spans="1:35" x14ac:dyDescent="0.25">
      <c r="A3213" s="3">
        <f>VLOOKUP($F3213,Områder!$A$1:$T$64,7,FALSE)</f>
        <v>23</v>
      </c>
      <c r="B3213" s="3" t="str">
        <f>VLOOKUP($F3213,Områder!$A$1:$T$64,4,FALSE)</f>
        <v>Bredstrup-Pjedsted</v>
      </c>
      <c r="C3213" s="3" t="str">
        <f>VLOOKUP($F3213,Områder!$A$1:$T$64,5,FALSE)</f>
        <v>Ullerup Bæk Skolen</v>
      </c>
      <c r="D3213" s="3" t="str">
        <f>VLOOKUP($F3213,Områder!$A$1:$T$64,10,FALSE) &amp; " - " &amp; VLOOKUP($F3213,Områder!$A$1:$T$64,11,FALSE)</f>
        <v>6 - Herslev, Hedsted og Bredstrup</v>
      </c>
      <c r="E3213" s="3" t="str">
        <f>VLOOKUP($F3213,Områder!$A$1:$T$64,6,FALSE)</f>
        <v>Distriktsinstitutionen Ullerup Bæk</v>
      </c>
      <c r="F3213" s="1">
        <v>64</v>
      </c>
      <c r="G3213" s="1">
        <v>11</v>
      </c>
      <c r="H3213" s="7">
        <v>25</v>
      </c>
      <c r="I3213" s="7">
        <v>21</v>
      </c>
      <c r="J3213" s="7">
        <v>19</v>
      </c>
      <c r="K3213" s="7">
        <v>23</v>
      </c>
      <c r="L3213" s="7">
        <v>22</v>
      </c>
      <c r="M3213" s="7">
        <v>29</v>
      </c>
      <c r="N3213" s="7">
        <v>27</v>
      </c>
      <c r="O3213" s="7">
        <v>15</v>
      </c>
      <c r="P3213" s="7">
        <v>28</v>
      </c>
      <c r="Q3213" s="7">
        <v>15</v>
      </c>
      <c r="R3213" s="7">
        <v>31</v>
      </c>
      <c r="S3213" s="7">
        <v>23</v>
      </c>
      <c r="T3213" s="7">
        <v>21</v>
      </c>
      <c r="U3213" s="7">
        <v>25</v>
      </c>
      <c r="V3213" s="7">
        <v>18</v>
      </c>
      <c r="W3213" s="7">
        <v>20</v>
      </c>
      <c r="X3213" s="7">
        <v>19.92302497</v>
      </c>
      <c r="Y3213" s="7">
        <v>20.764348219999999</v>
      </c>
      <c r="Z3213" s="7">
        <v>23.225786039999999</v>
      </c>
      <c r="AA3213" s="7">
        <v>13.30482933</v>
      </c>
      <c r="AB3213" s="7">
        <v>19.55304885</v>
      </c>
      <c r="AC3213" s="7">
        <v>20.59920357</v>
      </c>
      <c r="AD3213" s="7">
        <v>14.54387607</v>
      </c>
      <c r="AE3213" s="7">
        <v>13.74329</v>
      </c>
      <c r="AF3213" s="7">
        <v>15.363633099999999</v>
      </c>
      <c r="AG3213" s="7">
        <v>13.844453290000001</v>
      </c>
      <c r="AH3213" s="7">
        <v>17.41189786</v>
      </c>
      <c r="AI3213" s="7">
        <v>15.62750999</v>
      </c>
    </row>
    <row r="3214" spans="1:35" x14ac:dyDescent="0.25">
      <c r="A3214" s="3">
        <f>VLOOKUP($F3214,Områder!$A$1:$T$64,7,FALSE)</f>
        <v>23</v>
      </c>
      <c r="B3214" s="3" t="str">
        <f>VLOOKUP($F3214,Områder!$A$1:$T$64,4,FALSE)</f>
        <v>Bredstrup-Pjedsted</v>
      </c>
      <c r="C3214" s="3" t="str">
        <f>VLOOKUP($F3214,Områder!$A$1:$T$64,5,FALSE)</f>
        <v>Ullerup Bæk Skolen</v>
      </c>
      <c r="D3214" s="3" t="str">
        <f>VLOOKUP($F3214,Områder!$A$1:$T$64,10,FALSE) &amp; " - " &amp; VLOOKUP($F3214,Områder!$A$1:$T$64,11,FALSE)</f>
        <v>6 - Herslev, Hedsted og Bredstrup</v>
      </c>
      <c r="E3214" s="3" t="str">
        <f>VLOOKUP($F3214,Områder!$A$1:$T$64,6,FALSE)</f>
        <v>Distriktsinstitutionen Ullerup Bæk</v>
      </c>
      <c r="F3214" s="1">
        <v>64</v>
      </c>
      <c r="G3214" s="1">
        <v>12</v>
      </c>
      <c r="H3214" s="7">
        <v>16</v>
      </c>
      <c r="I3214" s="7">
        <v>25</v>
      </c>
      <c r="J3214" s="7">
        <v>22</v>
      </c>
      <c r="K3214" s="7">
        <v>19</v>
      </c>
      <c r="L3214" s="7">
        <v>21</v>
      </c>
      <c r="M3214" s="7">
        <v>21</v>
      </c>
      <c r="N3214" s="7">
        <v>27</v>
      </c>
      <c r="O3214" s="7">
        <v>27</v>
      </c>
      <c r="P3214" s="7">
        <v>14</v>
      </c>
      <c r="Q3214" s="7">
        <v>30</v>
      </c>
      <c r="R3214" s="7">
        <v>17</v>
      </c>
      <c r="S3214" s="7">
        <v>29</v>
      </c>
      <c r="T3214" s="7">
        <v>21</v>
      </c>
      <c r="U3214" s="7">
        <v>24</v>
      </c>
      <c r="V3214" s="7">
        <v>21</v>
      </c>
      <c r="W3214" s="7">
        <v>17</v>
      </c>
      <c r="X3214" s="7">
        <v>19.258041819999999</v>
      </c>
      <c r="Y3214" s="7">
        <v>19.112203470000001</v>
      </c>
      <c r="Z3214" s="7">
        <v>19.978769270000001</v>
      </c>
      <c r="AA3214" s="7">
        <v>21.895657549999999</v>
      </c>
      <c r="AB3214" s="7">
        <v>13.152178770000001</v>
      </c>
      <c r="AC3214" s="7">
        <v>18.55873309</v>
      </c>
      <c r="AD3214" s="7">
        <v>19.521157710000001</v>
      </c>
      <c r="AE3214" s="7">
        <v>14.15099625</v>
      </c>
      <c r="AF3214" s="7">
        <v>13.412713330000001</v>
      </c>
      <c r="AG3214" s="7">
        <v>14.870947749999999</v>
      </c>
      <c r="AH3214" s="7">
        <v>13.51688579</v>
      </c>
      <c r="AI3214" s="7">
        <v>16.814080740000001</v>
      </c>
    </row>
    <row r="3215" spans="1:35" x14ac:dyDescent="0.25">
      <c r="A3215" s="3">
        <f>VLOOKUP($F3215,Områder!$A$1:$T$64,7,FALSE)</f>
        <v>23</v>
      </c>
      <c r="B3215" s="3" t="str">
        <f>VLOOKUP($F3215,Områder!$A$1:$T$64,4,FALSE)</f>
        <v>Bredstrup-Pjedsted</v>
      </c>
      <c r="C3215" s="3" t="str">
        <f>VLOOKUP($F3215,Områder!$A$1:$T$64,5,FALSE)</f>
        <v>Ullerup Bæk Skolen</v>
      </c>
      <c r="D3215" s="3" t="str">
        <f>VLOOKUP($F3215,Områder!$A$1:$T$64,10,FALSE) &amp; " - " &amp; VLOOKUP($F3215,Områder!$A$1:$T$64,11,FALSE)</f>
        <v>6 - Herslev, Hedsted og Bredstrup</v>
      </c>
      <c r="E3215" s="3" t="str">
        <f>VLOOKUP($F3215,Områder!$A$1:$T$64,6,FALSE)</f>
        <v>Distriktsinstitutionen Ullerup Bæk</v>
      </c>
      <c r="F3215" s="1">
        <v>64</v>
      </c>
      <c r="G3215" s="1">
        <v>13</v>
      </c>
      <c r="H3215" s="7">
        <v>21</v>
      </c>
      <c r="I3215" s="7">
        <v>16</v>
      </c>
      <c r="J3215" s="7">
        <v>26</v>
      </c>
      <c r="K3215" s="7">
        <v>20</v>
      </c>
      <c r="L3215" s="7">
        <v>18</v>
      </c>
      <c r="M3215" s="7">
        <v>21</v>
      </c>
      <c r="N3215" s="7">
        <v>22</v>
      </c>
      <c r="O3215" s="7">
        <v>28</v>
      </c>
      <c r="P3215" s="7">
        <v>26</v>
      </c>
      <c r="Q3215" s="7">
        <v>14</v>
      </c>
      <c r="R3215" s="7">
        <v>28</v>
      </c>
      <c r="S3215" s="7">
        <v>14</v>
      </c>
      <c r="T3215" s="7">
        <v>28</v>
      </c>
      <c r="U3215" s="7">
        <v>20</v>
      </c>
      <c r="V3215" s="7">
        <v>21</v>
      </c>
      <c r="W3215" s="7">
        <v>21</v>
      </c>
      <c r="X3215" s="7">
        <v>16.960966549999998</v>
      </c>
      <c r="Y3215" s="7">
        <v>19.100190749999999</v>
      </c>
      <c r="Z3215" s="7">
        <v>18.882482320000001</v>
      </c>
      <c r="AA3215" s="7">
        <v>19.803319770000002</v>
      </c>
      <c r="AB3215" s="7">
        <v>21.332555299999999</v>
      </c>
      <c r="AC3215" s="7">
        <v>13.41044344</v>
      </c>
      <c r="AD3215" s="7">
        <v>18.21167561</v>
      </c>
      <c r="AE3215" s="7">
        <v>19.154505700000001</v>
      </c>
      <c r="AF3215" s="7">
        <v>14.23335178</v>
      </c>
      <c r="AG3215" s="7">
        <v>13.52003977</v>
      </c>
      <c r="AH3215" s="7">
        <v>14.873206120000001</v>
      </c>
      <c r="AI3215" s="7">
        <v>13.71737428</v>
      </c>
    </row>
    <row r="3216" spans="1:35" x14ac:dyDescent="0.25">
      <c r="A3216" s="3">
        <f>VLOOKUP($F3216,Områder!$A$1:$T$64,7,FALSE)</f>
        <v>23</v>
      </c>
      <c r="B3216" s="3" t="str">
        <f>VLOOKUP($F3216,Områder!$A$1:$T$64,4,FALSE)</f>
        <v>Bredstrup-Pjedsted</v>
      </c>
      <c r="C3216" s="3" t="str">
        <f>VLOOKUP($F3216,Områder!$A$1:$T$64,5,FALSE)</f>
        <v>Ullerup Bæk Skolen</v>
      </c>
      <c r="D3216" s="3" t="str">
        <f>VLOOKUP($F3216,Områder!$A$1:$T$64,10,FALSE) &amp; " - " &amp; VLOOKUP($F3216,Områder!$A$1:$T$64,11,FALSE)</f>
        <v>6 - Herslev, Hedsted og Bredstrup</v>
      </c>
      <c r="E3216" s="3" t="str">
        <f>VLOOKUP($F3216,Områder!$A$1:$T$64,6,FALSE)</f>
        <v>Distriktsinstitutionen Ullerup Bæk</v>
      </c>
      <c r="F3216" s="1">
        <v>64</v>
      </c>
      <c r="G3216" s="1">
        <v>14</v>
      </c>
      <c r="H3216" s="7">
        <v>16</v>
      </c>
      <c r="I3216" s="7">
        <v>22</v>
      </c>
      <c r="J3216" s="7">
        <v>16</v>
      </c>
      <c r="K3216" s="7">
        <v>25</v>
      </c>
      <c r="L3216" s="7">
        <v>21</v>
      </c>
      <c r="M3216" s="7">
        <v>21</v>
      </c>
      <c r="N3216" s="7">
        <v>25</v>
      </c>
      <c r="O3216" s="7">
        <v>23</v>
      </c>
      <c r="P3216" s="7">
        <v>29</v>
      </c>
      <c r="Q3216" s="7">
        <v>28</v>
      </c>
      <c r="R3216" s="7">
        <v>13</v>
      </c>
      <c r="S3216" s="7">
        <v>28</v>
      </c>
      <c r="T3216" s="7">
        <v>12</v>
      </c>
      <c r="U3216" s="7">
        <v>29</v>
      </c>
      <c r="V3216" s="7">
        <v>18</v>
      </c>
      <c r="W3216" s="7">
        <v>20</v>
      </c>
      <c r="X3216" s="7">
        <v>20.330248470000001</v>
      </c>
      <c r="Y3216" s="7">
        <v>16.72405981</v>
      </c>
      <c r="Z3216" s="7">
        <v>18.67544371</v>
      </c>
      <c r="AA3216" s="7">
        <v>18.43813754</v>
      </c>
      <c r="AB3216" s="7">
        <v>19.362415639999998</v>
      </c>
      <c r="AC3216" s="7">
        <v>20.565753709999999</v>
      </c>
      <c r="AD3216" s="7">
        <v>13.50029202</v>
      </c>
      <c r="AE3216" s="7">
        <v>17.720079170000002</v>
      </c>
      <c r="AF3216" s="7">
        <v>18.643666790000001</v>
      </c>
      <c r="AG3216" s="7">
        <v>14.179503459999999</v>
      </c>
      <c r="AH3216" s="7">
        <v>13.491564329999999</v>
      </c>
      <c r="AI3216" s="7">
        <v>14.790898950000001</v>
      </c>
    </row>
    <row r="3217" spans="1:35" x14ac:dyDescent="0.25">
      <c r="A3217" s="3">
        <f>VLOOKUP($F3217,Områder!$A$1:$T$64,7,FALSE)</f>
        <v>23</v>
      </c>
      <c r="B3217" s="3" t="str">
        <f>VLOOKUP($F3217,Områder!$A$1:$T$64,4,FALSE)</f>
        <v>Bredstrup-Pjedsted</v>
      </c>
      <c r="C3217" s="3" t="str">
        <f>VLOOKUP($F3217,Områder!$A$1:$T$64,5,FALSE)</f>
        <v>Ullerup Bæk Skolen</v>
      </c>
      <c r="D3217" s="3" t="str">
        <f>VLOOKUP($F3217,Områder!$A$1:$T$64,10,FALSE) &amp; " - " &amp; VLOOKUP($F3217,Områder!$A$1:$T$64,11,FALSE)</f>
        <v>6 - Herslev, Hedsted og Bredstrup</v>
      </c>
      <c r="E3217" s="3" t="str">
        <f>VLOOKUP($F3217,Områder!$A$1:$T$64,6,FALSE)</f>
        <v>Distriktsinstitutionen Ullerup Bæk</v>
      </c>
      <c r="F3217" s="1">
        <v>64</v>
      </c>
      <c r="G3217" s="1">
        <v>15</v>
      </c>
      <c r="H3217" s="7">
        <v>9</v>
      </c>
      <c r="I3217" s="7">
        <v>17</v>
      </c>
      <c r="J3217" s="7">
        <v>22</v>
      </c>
      <c r="K3217" s="7">
        <v>16</v>
      </c>
      <c r="L3217" s="7">
        <v>25</v>
      </c>
      <c r="M3217" s="7">
        <v>21</v>
      </c>
      <c r="N3217" s="7">
        <v>24</v>
      </c>
      <c r="O3217" s="7">
        <v>22</v>
      </c>
      <c r="P3217" s="7">
        <v>23</v>
      </c>
      <c r="Q3217" s="7">
        <v>27</v>
      </c>
      <c r="R3217" s="7">
        <v>28</v>
      </c>
      <c r="S3217" s="7">
        <v>13</v>
      </c>
      <c r="T3217" s="7">
        <v>28</v>
      </c>
      <c r="U3217" s="7">
        <v>15</v>
      </c>
      <c r="V3217" s="7">
        <v>27</v>
      </c>
      <c r="W3217" s="7">
        <v>17</v>
      </c>
      <c r="X3217" s="7">
        <v>19.731345099999999</v>
      </c>
      <c r="Y3217" s="7">
        <v>19.995200659999998</v>
      </c>
      <c r="Z3217" s="7">
        <v>16.680571520000001</v>
      </c>
      <c r="AA3217" s="7">
        <v>18.495557510000001</v>
      </c>
      <c r="AB3217" s="7">
        <v>18.245615140000002</v>
      </c>
      <c r="AC3217" s="7">
        <v>19.17838398</v>
      </c>
      <c r="AD3217" s="7">
        <v>20.119545670000001</v>
      </c>
      <c r="AE3217" s="7">
        <v>13.78965749</v>
      </c>
      <c r="AF3217" s="7">
        <v>17.496319079999999</v>
      </c>
      <c r="AG3217" s="7">
        <v>18.403895479999999</v>
      </c>
      <c r="AH3217" s="7">
        <v>14.30122972</v>
      </c>
      <c r="AI3217" s="7">
        <v>13.67478399</v>
      </c>
    </row>
    <row r="3218" spans="1:35" x14ac:dyDescent="0.25">
      <c r="A3218" s="3">
        <f>VLOOKUP($F3218,Områder!$A$1:$T$64,7,FALSE)</f>
        <v>23</v>
      </c>
      <c r="B3218" s="3" t="str">
        <f>VLOOKUP($F3218,Områder!$A$1:$T$64,4,FALSE)</f>
        <v>Bredstrup-Pjedsted</v>
      </c>
      <c r="C3218" s="3" t="str">
        <f>VLOOKUP($F3218,Områder!$A$1:$T$64,5,FALSE)</f>
        <v>Ullerup Bæk Skolen</v>
      </c>
      <c r="D3218" s="3" t="str">
        <f>VLOOKUP($F3218,Områder!$A$1:$T$64,10,FALSE) &amp; " - " &amp; VLOOKUP($F3218,Områder!$A$1:$T$64,11,FALSE)</f>
        <v>6 - Herslev, Hedsted og Bredstrup</v>
      </c>
      <c r="E3218" s="3" t="str">
        <f>VLOOKUP($F3218,Områder!$A$1:$T$64,6,FALSE)</f>
        <v>Distriktsinstitutionen Ullerup Bæk</v>
      </c>
      <c r="F3218" s="1">
        <v>64</v>
      </c>
      <c r="G3218" s="1">
        <v>16</v>
      </c>
      <c r="H3218" s="7">
        <v>14</v>
      </c>
      <c r="I3218" s="7">
        <v>10</v>
      </c>
      <c r="J3218" s="7">
        <v>23</v>
      </c>
      <c r="K3218" s="7">
        <v>20</v>
      </c>
      <c r="L3218" s="7">
        <v>17</v>
      </c>
      <c r="M3218" s="7">
        <v>27</v>
      </c>
      <c r="N3218" s="7">
        <v>22</v>
      </c>
      <c r="O3218" s="7">
        <v>22</v>
      </c>
      <c r="P3218" s="7">
        <v>21</v>
      </c>
      <c r="Q3218" s="7">
        <v>22</v>
      </c>
      <c r="R3218" s="7">
        <v>30</v>
      </c>
      <c r="S3218" s="7">
        <v>27</v>
      </c>
      <c r="T3218" s="7">
        <v>14</v>
      </c>
      <c r="U3218" s="7">
        <v>27</v>
      </c>
      <c r="V3218" s="7">
        <v>14</v>
      </c>
      <c r="W3218" s="7">
        <v>23</v>
      </c>
      <c r="X3218" s="7">
        <v>16.93373858</v>
      </c>
      <c r="Y3218" s="7">
        <v>19.339797600000001</v>
      </c>
      <c r="Z3218" s="7">
        <v>19.514274759999999</v>
      </c>
      <c r="AA3218" s="7">
        <v>16.508022310000001</v>
      </c>
      <c r="AB3218" s="7">
        <v>18.143748890000001</v>
      </c>
      <c r="AC3218" s="7">
        <v>17.925229829999999</v>
      </c>
      <c r="AD3218" s="7">
        <v>18.819521040000001</v>
      </c>
      <c r="AE3218" s="7">
        <v>19.575082380000001</v>
      </c>
      <c r="AF3218" s="7">
        <v>13.956473669999999</v>
      </c>
      <c r="AG3218" s="7">
        <v>17.13828114</v>
      </c>
      <c r="AH3218" s="7">
        <v>18.04371686</v>
      </c>
      <c r="AI3218" s="7">
        <v>14.35367119</v>
      </c>
    </row>
    <row r="3219" spans="1:35" x14ac:dyDescent="0.25">
      <c r="A3219" s="3">
        <f>VLOOKUP($F3219,Områder!$A$1:$T$64,7,FALSE)</f>
        <v>23</v>
      </c>
      <c r="B3219" s="3" t="str">
        <f>VLOOKUP($F3219,Områder!$A$1:$T$64,4,FALSE)</f>
        <v>Bredstrup-Pjedsted</v>
      </c>
      <c r="C3219" s="3" t="str">
        <f>VLOOKUP($F3219,Områder!$A$1:$T$64,5,FALSE)</f>
        <v>Ullerup Bæk Skolen</v>
      </c>
      <c r="D3219" s="3" t="str">
        <f>VLOOKUP($F3219,Områder!$A$1:$T$64,10,FALSE) &amp; " - " &amp; VLOOKUP($F3219,Områder!$A$1:$T$64,11,FALSE)</f>
        <v>6 - Herslev, Hedsted og Bredstrup</v>
      </c>
      <c r="E3219" s="3" t="str">
        <f>VLOOKUP($F3219,Områder!$A$1:$T$64,6,FALSE)</f>
        <v>Distriktsinstitutionen Ullerup Bæk</v>
      </c>
      <c r="F3219" s="1">
        <v>64</v>
      </c>
      <c r="G3219" s="1">
        <v>17</v>
      </c>
      <c r="H3219" s="7">
        <v>19</v>
      </c>
      <c r="I3219" s="7">
        <v>14</v>
      </c>
      <c r="J3219" s="7">
        <v>12</v>
      </c>
      <c r="K3219" s="7">
        <v>21</v>
      </c>
      <c r="L3219" s="7">
        <v>22</v>
      </c>
      <c r="M3219" s="7">
        <v>17</v>
      </c>
      <c r="N3219" s="7">
        <v>21</v>
      </c>
      <c r="O3219" s="7">
        <v>24</v>
      </c>
      <c r="P3219" s="7">
        <v>17</v>
      </c>
      <c r="Q3219" s="7">
        <v>21</v>
      </c>
      <c r="R3219" s="7">
        <v>21</v>
      </c>
      <c r="S3219" s="7">
        <v>29</v>
      </c>
      <c r="T3219" s="7">
        <v>27</v>
      </c>
      <c r="U3219" s="7">
        <v>14</v>
      </c>
      <c r="V3219" s="7">
        <v>24</v>
      </c>
      <c r="W3219" s="7">
        <v>15</v>
      </c>
      <c r="X3219" s="7">
        <v>22.773266020000001</v>
      </c>
      <c r="Y3219" s="7">
        <v>17.402779150000001</v>
      </c>
      <c r="Z3219" s="7">
        <v>19.514042709999998</v>
      </c>
      <c r="AA3219" s="7">
        <v>19.70232773</v>
      </c>
      <c r="AB3219" s="7">
        <v>16.902940869999998</v>
      </c>
      <c r="AC3219" s="7">
        <v>18.354714040000001</v>
      </c>
      <c r="AD3219" s="7">
        <v>18.17665568</v>
      </c>
      <c r="AE3219" s="7">
        <v>19.056267460000001</v>
      </c>
      <c r="AF3219" s="7">
        <v>19.632614</v>
      </c>
      <c r="AG3219" s="7">
        <v>14.673360110000001</v>
      </c>
      <c r="AH3219" s="7">
        <v>17.34068199</v>
      </c>
      <c r="AI3219" s="7">
        <v>18.319516669999999</v>
      </c>
    </row>
    <row r="3220" spans="1:35" x14ac:dyDescent="0.25">
      <c r="A3220" s="3">
        <f>VLOOKUP($F3220,Områder!$A$1:$T$64,7,FALSE)</f>
        <v>23</v>
      </c>
      <c r="B3220" s="3" t="str">
        <f>VLOOKUP($F3220,Områder!$A$1:$T$64,4,FALSE)</f>
        <v>Bredstrup-Pjedsted</v>
      </c>
      <c r="C3220" s="3" t="str">
        <f>VLOOKUP($F3220,Områder!$A$1:$T$64,5,FALSE)</f>
        <v>Ullerup Bæk Skolen</v>
      </c>
      <c r="D3220" s="3" t="str">
        <f>VLOOKUP($F3220,Områder!$A$1:$T$64,10,FALSE) &amp; " - " &amp; VLOOKUP($F3220,Områder!$A$1:$T$64,11,FALSE)</f>
        <v>6 - Herslev, Hedsted og Bredstrup</v>
      </c>
      <c r="E3220" s="3" t="str">
        <f>VLOOKUP($F3220,Områder!$A$1:$T$64,6,FALSE)</f>
        <v>Distriktsinstitutionen Ullerup Bæk</v>
      </c>
      <c r="F3220" s="1">
        <v>64</v>
      </c>
      <c r="G3220" s="1">
        <v>18</v>
      </c>
      <c r="H3220" s="7">
        <v>22</v>
      </c>
      <c r="I3220" s="7">
        <v>18</v>
      </c>
      <c r="J3220" s="7">
        <v>11</v>
      </c>
      <c r="K3220" s="7">
        <v>11</v>
      </c>
      <c r="L3220" s="7">
        <v>18</v>
      </c>
      <c r="M3220" s="7">
        <v>13</v>
      </c>
      <c r="N3220" s="7">
        <v>10</v>
      </c>
      <c r="O3220" s="7">
        <v>22</v>
      </c>
      <c r="P3220" s="7">
        <v>21</v>
      </c>
      <c r="Q3220" s="7">
        <v>16</v>
      </c>
      <c r="R3220" s="7">
        <v>20</v>
      </c>
      <c r="S3220" s="7">
        <v>21</v>
      </c>
      <c r="T3220" s="7">
        <v>27</v>
      </c>
      <c r="U3220" s="7">
        <v>21</v>
      </c>
      <c r="V3220" s="7">
        <v>12</v>
      </c>
      <c r="W3220" s="7">
        <v>24</v>
      </c>
      <c r="X3220" s="7">
        <v>14.75533521</v>
      </c>
      <c r="Y3220" s="7">
        <v>21.259751680000001</v>
      </c>
      <c r="Z3220" s="7">
        <v>16.724197740000001</v>
      </c>
      <c r="AA3220" s="7">
        <v>18.556147729999999</v>
      </c>
      <c r="AB3220" s="7">
        <v>18.79639311</v>
      </c>
      <c r="AC3220" s="7">
        <v>16.30407885</v>
      </c>
      <c r="AD3220" s="7">
        <v>17.43606235</v>
      </c>
      <c r="AE3220" s="7">
        <v>17.436195260000002</v>
      </c>
      <c r="AF3220" s="7">
        <v>18.15321389</v>
      </c>
      <c r="AG3220" s="7">
        <v>18.57382441</v>
      </c>
      <c r="AH3220" s="7">
        <v>14.57676081</v>
      </c>
      <c r="AI3220" s="7">
        <v>16.549615429999999</v>
      </c>
    </row>
    <row r="3221" spans="1:35" x14ac:dyDescent="0.25">
      <c r="A3221" s="3">
        <f>VLOOKUP($F3221,Områder!$A$1:$T$64,7,FALSE)</f>
        <v>23</v>
      </c>
      <c r="B3221" s="3" t="str">
        <f>VLOOKUP($F3221,Områder!$A$1:$T$64,4,FALSE)</f>
        <v>Bredstrup-Pjedsted</v>
      </c>
      <c r="C3221" s="3" t="str">
        <f>VLOOKUP($F3221,Områder!$A$1:$T$64,5,FALSE)</f>
        <v>Ullerup Bæk Skolen</v>
      </c>
      <c r="D3221" s="3" t="str">
        <f>VLOOKUP($F3221,Områder!$A$1:$T$64,10,FALSE) &amp; " - " &amp; VLOOKUP($F3221,Områder!$A$1:$T$64,11,FALSE)</f>
        <v>6 - Herslev, Hedsted og Bredstrup</v>
      </c>
      <c r="E3221" s="3" t="str">
        <f>VLOOKUP($F3221,Områder!$A$1:$T$64,6,FALSE)</f>
        <v>Distriktsinstitutionen Ullerup Bæk</v>
      </c>
      <c r="F3221" s="1">
        <v>64</v>
      </c>
      <c r="G3221" s="1">
        <v>19</v>
      </c>
      <c r="H3221" s="7">
        <v>12</v>
      </c>
      <c r="I3221" s="7">
        <v>16</v>
      </c>
      <c r="J3221" s="7">
        <v>16</v>
      </c>
      <c r="K3221" s="7">
        <v>11</v>
      </c>
      <c r="L3221" s="7">
        <v>11</v>
      </c>
      <c r="M3221" s="7">
        <v>16</v>
      </c>
      <c r="N3221" s="7">
        <v>11</v>
      </c>
      <c r="O3221" s="7">
        <v>7</v>
      </c>
      <c r="P3221" s="7">
        <v>19</v>
      </c>
      <c r="Q3221" s="7">
        <v>17</v>
      </c>
      <c r="R3221" s="7">
        <v>15</v>
      </c>
      <c r="S3221" s="7">
        <v>22</v>
      </c>
      <c r="T3221" s="7">
        <v>16</v>
      </c>
      <c r="U3221" s="7">
        <v>26</v>
      </c>
      <c r="V3221" s="7">
        <v>22</v>
      </c>
      <c r="W3221" s="7">
        <v>11</v>
      </c>
      <c r="X3221" s="7">
        <v>21.147221500000001</v>
      </c>
      <c r="Y3221" s="7">
        <v>13.969411490000001</v>
      </c>
      <c r="Z3221" s="7">
        <v>18.885050499999998</v>
      </c>
      <c r="AA3221" s="7">
        <v>15.692130410000001</v>
      </c>
      <c r="AB3221" s="7">
        <v>16.917848580000001</v>
      </c>
      <c r="AC3221" s="7">
        <v>16.962017549999999</v>
      </c>
      <c r="AD3221" s="7">
        <v>15.14042731</v>
      </c>
      <c r="AE3221" s="7">
        <v>16.117376870000001</v>
      </c>
      <c r="AF3221" s="7">
        <v>16.049967639999998</v>
      </c>
      <c r="AG3221" s="7">
        <v>16.727335490000002</v>
      </c>
      <c r="AH3221" s="7">
        <v>16.839390250000001</v>
      </c>
      <c r="AI3221" s="7">
        <v>13.87147064</v>
      </c>
    </row>
    <row r="3222" spans="1:35" x14ac:dyDescent="0.25">
      <c r="A3222" s="3">
        <f>VLOOKUP($F3222,Områder!$A$1:$T$64,7,FALSE)</f>
        <v>23</v>
      </c>
      <c r="B3222" s="3" t="str">
        <f>VLOOKUP($F3222,Områder!$A$1:$T$64,4,FALSE)</f>
        <v>Bredstrup-Pjedsted</v>
      </c>
      <c r="C3222" s="3" t="str">
        <f>VLOOKUP($F3222,Områder!$A$1:$T$64,5,FALSE)</f>
        <v>Ullerup Bæk Skolen</v>
      </c>
      <c r="D3222" s="3" t="str">
        <f>VLOOKUP($F3222,Områder!$A$1:$T$64,10,FALSE) &amp; " - " &amp; VLOOKUP($F3222,Områder!$A$1:$T$64,11,FALSE)</f>
        <v>6 - Herslev, Hedsted og Bredstrup</v>
      </c>
      <c r="E3222" s="3" t="str">
        <f>VLOOKUP($F3222,Områder!$A$1:$T$64,6,FALSE)</f>
        <v>Distriktsinstitutionen Ullerup Bæk</v>
      </c>
      <c r="F3222" s="1">
        <v>64</v>
      </c>
      <c r="G3222" s="1">
        <v>20</v>
      </c>
      <c r="H3222" s="7">
        <v>14</v>
      </c>
      <c r="I3222" s="7">
        <v>11</v>
      </c>
      <c r="J3222" s="7">
        <v>13</v>
      </c>
      <c r="K3222" s="7">
        <v>14</v>
      </c>
      <c r="L3222" s="7">
        <v>7</v>
      </c>
      <c r="M3222" s="7">
        <v>9</v>
      </c>
      <c r="N3222" s="7">
        <v>11</v>
      </c>
      <c r="O3222" s="7">
        <v>9</v>
      </c>
      <c r="P3222" s="7">
        <v>7</v>
      </c>
      <c r="Q3222" s="7">
        <v>11</v>
      </c>
      <c r="R3222" s="7">
        <v>16</v>
      </c>
      <c r="S3222" s="7">
        <v>6</v>
      </c>
      <c r="T3222" s="7">
        <v>14</v>
      </c>
      <c r="U3222" s="7">
        <v>17</v>
      </c>
      <c r="V3222" s="7">
        <v>25</v>
      </c>
      <c r="W3222" s="7">
        <v>19</v>
      </c>
      <c r="X3222" s="7">
        <v>10.500222409999999</v>
      </c>
      <c r="Y3222" s="7">
        <v>16.52342097</v>
      </c>
      <c r="Z3222" s="7">
        <v>12.175862009999999</v>
      </c>
      <c r="AA3222" s="7">
        <v>15.13129722</v>
      </c>
      <c r="AB3222" s="7">
        <v>13.365749839999999</v>
      </c>
      <c r="AC3222" s="7">
        <v>14.01981995</v>
      </c>
      <c r="AD3222" s="7">
        <v>13.925975790000001</v>
      </c>
      <c r="AE3222" s="7">
        <v>12.937908200000001</v>
      </c>
      <c r="AF3222" s="7">
        <v>13.535416339999999</v>
      </c>
      <c r="AG3222" s="7">
        <v>13.46844982</v>
      </c>
      <c r="AH3222" s="7">
        <v>13.961723620000001</v>
      </c>
      <c r="AI3222" s="7">
        <v>13.81442185</v>
      </c>
    </row>
    <row r="3223" spans="1:35" x14ac:dyDescent="0.25">
      <c r="A3223" s="3">
        <f>VLOOKUP($F3223,Områder!$A$1:$T$64,7,FALSE)</f>
        <v>23</v>
      </c>
      <c r="B3223" s="3" t="str">
        <f>VLOOKUP($F3223,Områder!$A$1:$T$64,4,FALSE)</f>
        <v>Bredstrup-Pjedsted</v>
      </c>
      <c r="C3223" s="3" t="str">
        <f>VLOOKUP($F3223,Områder!$A$1:$T$64,5,FALSE)</f>
        <v>Ullerup Bæk Skolen</v>
      </c>
      <c r="D3223" s="3" t="str">
        <f>VLOOKUP($F3223,Områder!$A$1:$T$64,10,FALSE) &amp; " - " &amp; VLOOKUP($F3223,Områder!$A$1:$T$64,11,FALSE)</f>
        <v>6 - Herslev, Hedsted og Bredstrup</v>
      </c>
      <c r="E3223" s="3" t="str">
        <f>VLOOKUP($F3223,Områder!$A$1:$T$64,6,FALSE)</f>
        <v>Distriktsinstitutionen Ullerup Bæk</v>
      </c>
      <c r="F3223" s="1">
        <v>64</v>
      </c>
      <c r="G3223" s="1">
        <v>21</v>
      </c>
      <c r="H3223" s="7">
        <v>13</v>
      </c>
      <c r="I3223" s="7">
        <v>9</v>
      </c>
      <c r="J3223" s="7">
        <v>9</v>
      </c>
      <c r="K3223" s="7">
        <v>9</v>
      </c>
      <c r="L3223" s="7">
        <v>7</v>
      </c>
      <c r="M3223" s="7">
        <v>4</v>
      </c>
      <c r="N3223" s="7">
        <v>5</v>
      </c>
      <c r="O3223" s="7">
        <v>6</v>
      </c>
      <c r="P3223" s="7">
        <v>5</v>
      </c>
      <c r="Q3223" s="7">
        <v>4</v>
      </c>
      <c r="R3223" s="7">
        <v>8</v>
      </c>
      <c r="S3223" s="7">
        <v>11</v>
      </c>
      <c r="T3223" s="7">
        <v>6</v>
      </c>
      <c r="U3223" s="7">
        <v>10</v>
      </c>
      <c r="V3223" s="7">
        <v>13</v>
      </c>
      <c r="W3223" s="7">
        <v>15</v>
      </c>
      <c r="X3223" s="7">
        <v>12.709503420000001</v>
      </c>
      <c r="Y3223" s="7">
        <v>9.0388853499999993</v>
      </c>
      <c r="Z3223" s="7">
        <v>11.894876139999999</v>
      </c>
      <c r="AA3223" s="7">
        <v>9.7415595800000006</v>
      </c>
      <c r="AB3223" s="7">
        <v>11.12967265</v>
      </c>
      <c r="AC3223" s="7">
        <v>10.56639927</v>
      </c>
      <c r="AD3223" s="7">
        <v>10.660079140000001</v>
      </c>
      <c r="AE3223" s="7">
        <v>10.480422170000001</v>
      </c>
      <c r="AF3223" s="7">
        <v>10.14424502</v>
      </c>
      <c r="AG3223" s="7">
        <v>10.52371956</v>
      </c>
      <c r="AH3223" s="7">
        <v>10.38674376</v>
      </c>
      <c r="AI3223" s="7">
        <v>10.75661947</v>
      </c>
    </row>
    <row r="3224" spans="1:35" x14ac:dyDescent="0.25">
      <c r="A3224" s="3">
        <f>VLOOKUP($F3224,Områder!$A$1:$T$64,7,FALSE)</f>
        <v>23</v>
      </c>
      <c r="B3224" s="3" t="str">
        <f>VLOOKUP($F3224,Områder!$A$1:$T$64,4,FALSE)</f>
        <v>Bredstrup-Pjedsted</v>
      </c>
      <c r="C3224" s="3" t="str">
        <f>VLOOKUP($F3224,Områder!$A$1:$T$64,5,FALSE)</f>
        <v>Ullerup Bæk Skolen</v>
      </c>
      <c r="D3224" s="3" t="str">
        <f>VLOOKUP($F3224,Områder!$A$1:$T$64,10,FALSE) &amp; " - " &amp; VLOOKUP($F3224,Områder!$A$1:$T$64,11,FALSE)</f>
        <v>6 - Herslev, Hedsted og Bredstrup</v>
      </c>
      <c r="E3224" s="3" t="str">
        <f>VLOOKUP($F3224,Områder!$A$1:$T$64,6,FALSE)</f>
        <v>Distriktsinstitutionen Ullerup Bæk</v>
      </c>
      <c r="F3224" s="1">
        <v>64</v>
      </c>
      <c r="G3224" s="1">
        <v>22</v>
      </c>
      <c r="H3224" s="7">
        <v>9</v>
      </c>
      <c r="I3224" s="7">
        <v>10</v>
      </c>
      <c r="J3224" s="7">
        <v>9</v>
      </c>
      <c r="K3224" s="7">
        <v>13</v>
      </c>
      <c r="L3224" s="7">
        <v>7</v>
      </c>
      <c r="M3224" s="7">
        <v>2</v>
      </c>
      <c r="N3224" s="7">
        <v>5</v>
      </c>
      <c r="O3224" s="7">
        <v>1</v>
      </c>
      <c r="P3224" s="7">
        <v>3</v>
      </c>
      <c r="Q3224" s="7">
        <v>4</v>
      </c>
      <c r="R3224" s="7">
        <v>4</v>
      </c>
      <c r="S3224" s="7">
        <v>6</v>
      </c>
      <c r="T3224" s="7">
        <v>6</v>
      </c>
      <c r="U3224" s="7">
        <v>4</v>
      </c>
      <c r="V3224" s="7">
        <v>5</v>
      </c>
      <c r="W3224" s="7">
        <v>6</v>
      </c>
      <c r="X3224" s="7">
        <v>9.1889346700000001</v>
      </c>
      <c r="Y3224" s="7">
        <v>8.5920424499999992</v>
      </c>
      <c r="Z3224" s="7">
        <v>7.2621102400000002</v>
      </c>
      <c r="AA3224" s="7">
        <v>8.4107571300000004</v>
      </c>
      <c r="AB3224" s="7">
        <v>7.5629267999999996</v>
      </c>
      <c r="AC3224" s="7">
        <v>8.1464690199999996</v>
      </c>
      <c r="AD3224" s="7">
        <v>7.9125809599999997</v>
      </c>
      <c r="AE3224" s="7">
        <v>7.9556651299999999</v>
      </c>
      <c r="AF3224" s="7">
        <v>7.8625731500000002</v>
      </c>
      <c r="AG3224" s="7">
        <v>7.7023472699999997</v>
      </c>
      <c r="AH3224" s="7">
        <v>7.8814268299999997</v>
      </c>
      <c r="AI3224" s="7">
        <v>7.8108844099999999</v>
      </c>
    </row>
    <row r="3225" spans="1:35" x14ac:dyDescent="0.25">
      <c r="A3225" s="3">
        <f>VLOOKUP($F3225,Områder!$A$1:$T$64,7,FALSE)</f>
        <v>23</v>
      </c>
      <c r="B3225" s="3" t="str">
        <f>VLOOKUP($F3225,Områder!$A$1:$T$64,4,FALSE)</f>
        <v>Bredstrup-Pjedsted</v>
      </c>
      <c r="C3225" s="3" t="str">
        <f>VLOOKUP($F3225,Områder!$A$1:$T$64,5,FALSE)</f>
        <v>Ullerup Bæk Skolen</v>
      </c>
      <c r="D3225" s="3" t="str">
        <f>VLOOKUP($F3225,Områder!$A$1:$T$64,10,FALSE) &amp; " - " &amp; VLOOKUP($F3225,Områder!$A$1:$T$64,11,FALSE)</f>
        <v>6 - Herslev, Hedsted og Bredstrup</v>
      </c>
      <c r="E3225" s="3" t="str">
        <f>VLOOKUP($F3225,Områder!$A$1:$T$64,6,FALSE)</f>
        <v>Distriktsinstitutionen Ullerup Bæk</v>
      </c>
      <c r="F3225" s="1">
        <v>64</v>
      </c>
      <c r="G3225" s="1">
        <v>23</v>
      </c>
      <c r="H3225" s="7">
        <v>5</v>
      </c>
      <c r="I3225" s="7">
        <v>8</v>
      </c>
      <c r="J3225" s="7">
        <v>10</v>
      </c>
      <c r="K3225" s="7">
        <v>6</v>
      </c>
      <c r="L3225" s="7">
        <v>14</v>
      </c>
      <c r="M3225" s="7">
        <v>5</v>
      </c>
      <c r="N3225" s="7">
        <v>2</v>
      </c>
      <c r="O3225" s="7">
        <v>4</v>
      </c>
      <c r="P3225" s="7">
        <v>2</v>
      </c>
      <c r="Q3225" s="7">
        <v>4</v>
      </c>
      <c r="R3225" s="7">
        <v>8</v>
      </c>
      <c r="S3225" s="7">
        <v>3</v>
      </c>
      <c r="T3225" s="7">
        <v>8</v>
      </c>
      <c r="U3225" s="7">
        <v>6</v>
      </c>
      <c r="V3225" s="7">
        <v>5</v>
      </c>
      <c r="W3225" s="7">
        <v>8</v>
      </c>
      <c r="X3225" s="7">
        <v>6.7725742100000001</v>
      </c>
      <c r="Y3225" s="7">
        <v>8.1062420100000008</v>
      </c>
      <c r="Z3225" s="7">
        <v>7.9407894099999998</v>
      </c>
      <c r="AA3225" s="7">
        <v>7.4228390800000001</v>
      </c>
      <c r="AB3225" s="7">
        <v>7.9166799499999998</v>
      </c>
      <c r="AC3225" s="7">
        <v>7.58142285</v>
      </c>
      <c r="AD3225" s="7">
        <v>7.83868367</v>
      </c>
      <c r="AE3225" s="7">
        <v>7.7376400500000004</v>
      </c>
      <c r="AF3225" s="7">
        <v>7.7409165399999997</v>
      </c>
      <c r="AG3225" s="7">
        <v>7.7526277400000003</v>
      </c>
      <c r="AH3225" s="7">
        <v>7.5877651300000002</v>
      </c>
      <c r="AI3225" s="7">
        <v>7.6909303299999996</v>
      </c>
    </row>
    <row r="3226" spans="1:35" x14ac:dyDescent="0.25">
      <c r="A3226" s="3">
        <f>VLOOKUP($F3226,Områder!$A$1:$T$64,7,FALSE)</f>
        <v>23</v>
      </c>
      <c r="B3226" s="3" t="str">
        <f>VLOOKUP($F3226,Områder!$A$1:$T$64,4,FALSE)</f>
        <v>Bredstrup-Pjedsted</v>
      </c>
      <c r="C3226" s="3" t="str">
        <f>VLOOKUP($F3226,Områder!$A$1:$T$64,5,FALSE)</f>
        <v>Ullerup Bæk Skolen</v>
      </c>
      <c r="D3226" s="3" t="str">
        <f>VLOOKUP($F3226,Områder!$A$1:$T$64,10,FALSE) &amp; " - " &amp; VLOOKUP($F3226,Områder!$A$1:$T$64,11,FALSE)</f>
        <v>6 - Herslev, Hedsted og Bredstrup</v>
      </c>
      <c r="E3226" s="3" t="str">
        <f>VLOOKUP($F3226,Områder!$A$1:$T$64,6,FALSE)</f>
        <v>Distriktsinstitutionen Ullerup Bæk</v>
      </c>
      <c r="F3226" s="1">
        <v>64</v>
      </c>
      <c r="G3226" s="1">
        <v>24</v>
      </c>
      <c r="H3226" s="7">
        <v>9</v>
      </c>
      <c r="I3226" s="7">
        <v>4</v>
      </c>
      <c r="J3226" s="7">
        <v>10</v>
      </c>
      <c r="K3226" s="7">
        <v>8</v>
      </c>
      <c r="L3226" s="7">
        <v>6</v>
      </c>
      <c r="M3226" s="7">
        <v>14</v>
      </c>
      <c r="N3226" s="7">
        <v>7</v>
      </c>
      <c r="O3226" s="7">
        <v>6</v>
      </c>
      <c r="P3226" s="7">
        <v>3</v>
      </c>
      <c r="Q3226" s="7">
        <v>3</v>
      </c>
      <c r="R3226" s="7">
        <v>4</v>
      </c>
      <c r="S3226" s="7">
        <v>7</v>
      </c>
      <c r="T3226" s="7">
        <v>5</v>
      </c>
      <c r="U3226" s="7">
        <v>8</v>
      </c>
      <c r="V3226" s="7">
        <v>8</v>
      </c>
      <c r="W3226" s="7">
        <v>5</v>
      </c>
      <c r="X3226" s="7">
        <v>8.0559426599999995</v>
      </c>
      <c r="Y3226" s="7">
        <v>7.4000729999999999</v>
      </c>
      <c r="Z3226" s="7">
        <v>7.9149363900000003</v>
      </c>
      <c r="AA3226" s="7">
        <v>7.9736439900000002</v>
      </c>
      <c r="AB3226" s="7">
        <v>7.7143325200000001</v>
      </c>
      <c r="AC3226" s="7">
        <v>7.9835197400000002</v>
      </c>
      <c r="AD3226" s="7">
        <v>7.7908046100000004</v>
      </c>
      <c r="AE3226" s="7">
        <v>7.9907720199999996</v>
      </c>
      <c r="AF3226" s="7">
        <v>7.8819683999999999</v>
      </c>
      <c r="AG3226" s="7">
        <v>7.8879054499999999</v>
      </c>
      <c r="AH3226" s="7">
        <v>7.9091586600000001</v>
      </c>
      <c r="AI3226" s="7">
        <v>7.80899068</v>
      </c>
    </row>
    <row r="3227" spans="1:35" x14ac:dyDescent="0.25">
      <c r="A3227" s="3">
        <f>VLOOKUP($F3227,Områder!$A$1:$T$64,7,FALSE)</f>
        <v>23</v>
      </c>
      <c r="B3227" s="3" t="str">
        <f>VLOOKUP($F3227,Områder!$A$1:$T$64,4,FALSE)</f>
        <v>Bredstrup-Pjedsted</v>
      </c>
      <c r="C3227" s="3" t="str">
        <f>VLOOKUP($F3227,Områder!$A$1:$T$64,5,FALSE)</f>
        <v>Ullerup Bæk Skolen</v>
      </c>
      <c r="D3227" s="3" t="str">
        <f>VLOOKUP($F3227,Områder!$A$1:$T$64,10,FALSE) &amp; " - " &amp; VLOOKUP($F3227,Områder!$A$1:$T$64,11,FALSE)</f>
        <v>6 - Herslev, Hedsted og Bredstrup</v>
      </c>
      <c r="E3227" s="3" t="str">
        <f>VLOOKUP($F3227,Områder!$A$1:$T$64,6,FALSE)</f>
        <v>Distriktsinstitutionen Ullerup Bæk</v>
      </c>
      <c r="F3227" s="1">
        <v>64</v>
      </c>
      <c r="G3227" s="1">
        <v>25</v>
      </c>
      <c r="H3227" s="7">
        <v>7</v>
      </c>
      <c r="I3227" s="7">
        <v>9</v>
      </c>
      <c r="J3227" s="7">
        <v>5</v>
      </c>
      <c r="K3227" s="7">
        <v>14</v>
      </c>
      <c r="L3227" s="7">
        <v>12</v>
      </c>
      <c r="M3227" s="7">
        <v>9</v>
      </c>
      <c r="N3227" s="7">
        <v>12</v>
      </c>
      <c r="O3227" s="7">
        <v>6</v>
      </c>
      <c r="P3227" s="7">
        <v>7</v>
      </c>
      <c r="Q3227" s="7">
        <v>3</v>
      </c>
      <c r="R3227" s="7">
        <v>3</v>
      </c>
      <c r="S3227" s="7">
        <v>4</v>
      </c>
      <c r="T3227" s="7">
        <v>7</v>
      </c>
      <c r="U3227" s="7">
        <v>2</v>
      </c>
      <c r="V3227" s="7">
        <v>7</v>
      </c>
      <c r="W3227" s="7">
        <v>9</v>
      </c>
      <c r="X3227" s="7">
        <v>6.7716667800000003</v>
      </c>
      <c r="Y3227" s="7">
        <v>7.8934353799999997</v>
      </c>
      <c r="Z3227" s="7">
        <v>7.75249583</v>
      </c>
      <c r="AA3227" s="7">
        <v>7.8653012699999998</v>
      </c>
      <c r="AB3227" s="7">
        <v>7.9361111600000003</v>
      </c>
      <c r="AC3227" s="7">
        <v>7.8521610600000002</v>
      </c>
      <c r="AD3227" s="7">
        <v>7.9201147699999996</v>
      </c>
      <c r="AE3227" s="7">
        <v>7.8593763000000001</v>
      </c>
      <c r="AF3227" s="7">
        <v>7.9386996600000002</v>
      </c>
      <c r="AG3227" s="7">
        <v>7.8712381799999998</v>
      </c>
      <c r="AH3227" s="7">
        <v>7.8841639700000004</v>
      </c>
      <c r="AI3227" s="7">
        <v>7.9870698200000003</v>
      </c>
    </row>
    <row r="3228" spans="1:35" x14ac:dyDescent="0.25">
      <c r="A3228" s="3">
        <f>VLOOKUP($F3228,Områder!$A$1:$T$64,7,FALSE)</f>
        <v>23</v>
      </c>
      <c r="B3228" s="3" t="str">
        <f>VLOOKUP($F3228,Områder!$A$1:$T$64,4,FALSE)</f>
        <v>Bredstrup-Pjedsted</v>
      </c>
      <c r="C3228" s="3" t="str">
        <f>VLOOKUP($F3228,Områder!$A$1:$T$64,5,FALSE)</f>
        <v>Ullerup Bæk Skolen</v>
      </c>
      <c r="D3228" s="3" t="str">
        <f>VLOOKUP($F3228,Områder!$A$1:$T$64,10,FALSE) &amp; " - " &amp; VLOOKUP($F3228,Områder!$A$1:$T$64,11,FALSE)</f>
        <v>6 - Herslev, Hedsted og Bredstrup</v>
      </c>
      <c r="E3228" s="3" t="str">
        <f>VLOOKUP($F3228,Områder!$A$1:$T$64,6,FALSE)</f>
        <v>Distriktsinstitutionen Ullerup Bæk</v>
      </c>
      <c r="F3228" s="1">
        <v>64</v>
      </c>
      <c r="G3228" s="1">
        <v>26</v>
      </c>
      <c r="H3228" s="7">
        <v>13</v>
      </c>
      <c r="I3228" s="7">
        <v>12</v>
      </c>
      <c r="J3228" s="7">
        <v>12</v>
      </c>
      <c r="K3228" s="7">
        <v>6</v>
      </c>
      <c r="L3228" s="7">
        <v>15</v>
      </c>
      <c r="M3228" s="7">
        <v>13</v>
      </c>
      <c r="N3228" s="7">
        <v>8</v>
      </c>
      <c r="O3228" s="7">
        <v>11</v>
      </c>
      <c r="P3228" s="7">
        <v>6</v>
      </c>
      <c r="Q3228" s="7">
        <v>10</v>
      </c>
      <c r="R3228" s="7">
        <v>4</v>
      </c>
      <c r="S3228" s="7">
        <v>6</v>
      </c>
      <c r="T3228" s="7">
        <v>6</v>
      </c>
      <c r="U3228" s="7">
        <v>4</v>
      </c>
      <c r="V3228" s="7">
        <v>7</v>
      </c>
      <c r="W3228" s="7">
        <v>7</v>
      </c>
      <c r="X3228" s="7">
        <v>7.35065305</v>
      </c>
      <c r="Y3228" s="7">
        <v>6.5973931500000003</v>
      </c>
      <c r="Z3228" s="7">
        <v>6.8316865800000004</v>
      </c>
      <c r="AA3228" s="7">
        <v>6.9270467499999997</v>
      </c>
      <c r="AB3228" s="7">
        <v>6.8596670399999997</v>
      </c>
      <c r="AC3228" s="7">
        <v>6.9431528800000004</v>
      </c>
      <c r="AD3228" s="7">
        <v>6.87147503</v>
      </c>
      <c r="AE3228" s="7">
        <v>6.8810976000000004</v>
      </c>
      <c r="AF3228" s="7">
        <v>6.8254757899999996</v>
      </c>
      <c r="AG3228" s="7">
        <v>6.87630009</v>
      </c>
      <c r="AH3228" s="7">
        <v>6.81359286</v>
      </c>
      <c r="AI3228" s="7">
        <v>6.9721376800000003</v>
      </c>
    </row>
    <row r="3229" spans="1:35" x14ac:dyDescent="0.25">
      <c r="A3229" s="3">
        <f>VLOOKUP($F3229,Områder!$A$1:$T$64,7,FALSE)</f>
        <v>23</v>
      </c>
      <c r="B3229" s="3" t="str">
        <f>VLOOKUP($F3229,Områder!$A$1:$T$64,4,FALSE)</f>
        <v>Bredstrup-Pjedsted</v>
      </c>
      <c r="C3229" s="3" t="str">
        <f>VLOOKUP($F3229,Områder!$A$1:$T$64,5,FALSE)</f>
        <v>Ullerup Bæk Skolen</v>
      </c>
      <c r="D3229" s="3" t="str">
        <f>VLOOKUP($F3229,Områder!$A$1:$T$64,10,FALSE) &amp; " - " &amp; VLOOKUP($F3229,Områder!$A$1:$T$64,11,FALSE)</f>
        <v>6 - Herslev, Hedsted og Bredstrup</v>
      </c>
      <c r="E3229" s="3" t="str">
        <f>VLOOKUP($F3229,Områder!$A$1:$T$64,6,FALSE)</f>
        <v>Distriktsinstitutionen Ullerup Bæk</v>
      </c>
      <c r="F3229" s="1">
        <v>64</v>
      </c>
      <c r="G3229" s="1">
        <v>27</v>
      </c>
      <c r="H3229" s="7">
        <v>12</v>
      </c>
      <c r="I3229" s="7">
        <v>13</v>
      </c>
      <c r="J3229" s="7">
        <v>15</v>
      </c>
      <c r="K3229" s="7">
        <v>16</v>
      </c>
      <c r="L3229" s="7">
        <v>10</v>
      </c>
      <c r="M3229" s="7">
        <v>10</v>
      </c>
      <c r="N3229" s="7">
        <v>14</v>
      </c>
      <c r="O3229" s="7">
        <v>7</v>
      </c>
      <c r="P3229" s="7">
        <v>14</v>
      </c>
      <c r="Q3229" s="7">
        <v>9</v>
      </c>
      <c r="R3229" s="7">
        <v>12</v>
      </c>
      <c r="S3229" s="7">
        <v>6</v>
      </c>
      <c r="T3229" s="7">
        <v>6</v>
      </c>
      <c r="U3229" s="7">
        <v>6</v>
      </c>
      <c r="V3229" s="7">
        <v>7</v>
      </c>
      <c r="W3229" s="7">
        <v>12</v>
      </c>
      <c r="X3229" s="7">
        <v>6.8881460499999996</v>
      </c>
      <c r="Y3229" s="7">
        <v>7.7502686299999999</v>
      </c>
      <c r="Z3229" s="7">
        <v>7.1580705199999999</v>
      </c>
      <c r="AA3229" s="7">
        <v>7.3035304700000001</v>
      </c>
      <c r="AB3229" s="7">
        <v>7.3905883799999996</v>
      </c>
      <c r="AC3229" s="7">
        <v>7.3148553200000004</v>
      </c>
      <c r="AD3229" s="7">
        <v>7.3579496799999999</v>
      </c>
      <c r="AE3229" s="7">
        <v>7.2556002599999996</v>
      </c>
      <c r="AF3229" s="7">
        <v>7.2522192099999998</v>
      </c>
      <c r="AG3229" s="7">
        <v>7.2104864800000001</v>
      </c>
      <c r="AH3229" s="7">
        <v>7.24033076</v>
      </c>
      <c r="AI3229" s="7">
        <v>7.3896202200000003</v>
      </c>
    </row>
    <row r="3230" spans="1:35" x14ac:dyDescent="0.25">
      <c r="A3230" s="3">
        <f>VLOOKUP($F3230,Områder!$A$1:$T$64,7,FALSE)</f>
        <v>23</v>
      </c>
      <c r="B3230" s="3" t="str">
        <f>VLOOKUP($F3230,Områder!$A$1:$T$64,4,FALSE)</f>
        <v>Bredstrup-Pjedsted</v>
      </c>
      <c r="C3230" s="3" t="str">
        <f>VLOOKUP($F3230,Områder!$A$1:$T$64,5,FALSE)</f>
        <v>Ullerup Bæk Skolen</v>
      </c>
      <c r="D3230" s="3" t="str">
        <f>VLOOKUP($F3230,Områder!$A$1:$T$64,10,FALSE) &amp; " - " &amp; VLOOKUP($F3230,Områder!$A$1:$T$64,11,FALSE)</f>
        <v>6 - Herslev, Hedsted og Bredstrup</v>
      </c>
      <c r="E3230" s="3" t="str">
        <f>VLOOKUP($F3230,Områder!$A$1:$T$64,6,FALSE)</f>
        <v>Distriktsinstitutionen Ullerup Bæk</v>
      </c>
      <c r="F3230" s="1">
        <v>64</v>
      </c>
      <c r="G3230" s="1">
        <v>28</v>
      </c>
      <c r="H3230" s="7">
        <v>14</v>
      </c>
      <c r="I3230" s="7">
        <v>13</v>
      </c>
      <c r="J3230" s="7">
        <v>16</v>
      </c>
      <c r="K3230" s="7">
        <v>20</v>
      </c>
      <c r="L3230" s="7">
        <v>17</v>
      </c>
      <c r="M3230" s="7">
        <v>14</v>
      </c>
      <c r="N3230" s="7">
        <v>10</v>
      </c>
      <c r="O3230" s="7">
        <v>11</v>
      </c>
      <c r="P3230" s="7">
        <v>12</v>
      </c>
      <c r="Q3230" s="7">
        <v>13</v>
      </c>
      <c r="R3230" s="7">
        <v>11</v>
      </c>
      <c r="S3230" s="7">
        <v>12</v>
      </c>
      <c r="T3230" s="7">
        <v>9</v>
      </c>
      <c r="U3230" s="7">
        <v>7</v>
      </c>
      <c r="V3230" s="7">
        <v>9</v>
      </c>
      <c r="W3230" s="7">
        <v>11</v>
      </c>
      <c r="X3230" s="7">
        <v>12.75675586</v>
      </c>
      <c r="Y3230" s="7">
        <v>9.2050649399999998</v>
      </c>
      <c r="Z3230" s="7">
        <v>9.9805468800000003</v>
      </c>
      <c r="AA3230" s="7">
        <v>9.4499007899999992</v>
      </c>
      <c r="AB3230" s="7">
        <v>9.5331253999999994</v>
      </c>
      <c r="AC3230" s="7">
        <v>9.6529406699999996</v>
      </c>
      <c r="AD3230" s="7">
        <v>9.5142477799999998</v>
      </c>
      <c r="AE3230" s="7">
        <v>9.5434011099999996</v>
      </c>
      <c r="AF3230" s="7">
        <v>9.4455327499999999</v>
      </c>
      <c r="AG3230" s="7">
        <v>9.4625796700000002</v>
      </c>
      <c r="AH3230" s="7">
        <v>9.4081624500000007</v>
      </c>
      <c r="AI3230" s="7">
        <v>9.6425187799999996</v>
      </c>
    </row>
    <row r="3231" spans="1:35" x14ac:dyDescent="0.25">
      <c r="A3231" s="3">
        <f>VLOOKUP($F3231,Områder!$A$1:$T$64,7,FALSE)</f>
        <v>23</v>
      </c>
      <c r="B3231" s="3" t="str">
        <f>VLOOKUP($F3231,Områder!$A$1:$T$64,4,FALSE)</f>
        <v>Bredstrup-Pjedsted</v>
      </c>
      <c r="C3231" s="3" t="str">
        <f>VLOOKUP($F3231,Områder!$A$1:$T$64,5,FALSE)</f>
        <v>Ullerup Bæk Skolen</v>
      </c>
      <c r="D3231" s="3" t="str">
        <f>VLOOKUP($F3231,Områder!$A$1:$T$64,10,FALSE) &amp; " - " &amp; VLOOKUP($F3231,Områder!$A$1:$T$64,11,FALSE)</f>
        <v>6 - Herslev, Hedsted og Bredstrup</v>
      </c>
      <c r="E3231" s="3" t="str">
        <f>VLOOKUP($F3231,Områder!$A$1:$T$64,6,FALSE)</f>
        <v>Distriktsinstitutionen Ullerup Bæk</v>
      </c>
      <c r="F3231" s="1">
        <v>64</v>
      </c>
      <c r="G3231" s="1">
        <v>29</v>
      </c>
      <c r="H3231" s="7">
        <v>15</v>
      </c>
      <c r="I3231" s="7">
        <v>16</v>
      </c>
      <c r="J3231" s="7">
        <v>15</v>
      </c>
      <c r="K3231" s="7">
        <v>11</v>
      </c>
      <c r="L3231" s="7">
        <v>23</v>
      </c>
      <c r="M3231" s="7">
        <v>18</v>
      </c>
      <c r="N3231" s="7">
        <v>16</v>
      </c>
      <c r="O3231" s="7">
        <v>12</v>
      </c>
      <c r="P3231" s="7">
        <v>14</v>
      </c>
      <c r="Q3231" s="7">
        <v>11</v>
      </c>
      <c r="R3231" s="7">
        <v>15</v>
      </c>
      <c r="S3231" s="7">
        <v>13</v>
      </c>
      <c r="T3231" s="7">
        <v>13</v>
      </c>
      <c r="U3231" s="7">
        <v>9</v>
      </c>
      <c r="V3231" s="7">
        <v>7</v>
      </c>
      <c r="W3231" s="7">
        <v>8</v>
      </c>
      <c r="X3231" s="7">
        <v>11.1503835</v>
      </c>
      <c r="Y3231" s="7">
        <v>12.39490103</v>
      </c>
      <c r="Z3231" s="7">
        <v>9.8018722100000009</v>
      </c>
      <c r="AA3231" s="7">
        <v>10.506178540000001</v>
      </c>
      <c r="AB3231" s="7">
        <v>10.02005634</v>
      </c>
      <c r="AC3231" s="7">
        <v>10.08184898</v>
      </c>
      <c r="AD3231" s="7">
        <v>10.166608569999999</v>
      </c>
      <c r="AE3231" s="7">
        <v>9.9695223800000008</v>
      </c>
      <c r="AF3231" s="7">
        <v>9.9937519699999999</v>
      </c>
      <c r="AG3231" s="7">
        <v>9.9231742500000006</v>
      </c>
      <c r="AH3231" s="7">
        <v>9.9286334600000004</v>
      </c>
      <c r="AI3231" s="7">
        <v>10.152403079999999</v>
      </c>
    </row>
    <row r="3232" spans="1:35" x14ac:dyDescent="0.25">
      <c r="A3232" s="3">
        <f>VLOOKUP($F3232,Områder!$A$1:$T$64,7,FALSE)</f>
        <v>23</v>
      </c>
      <c r="B3232" s="3" t="str">
        <f>VLOOKUP($F3232,Områder!$A$1:$T$64,4,FALSE)</f>
        <v>Bredstrup-Pjedsted</v>
      </c>
      <c r="C3232" s="3" t="str">
        <f>VLOOKUP($F3232,Områder!$A$1:$T$64,5,FALSE)</f>
        <v>Ullerup Bæk Skolen</v>
      </c>
      <c r="D3232" s="3" t="str">
        <f>VLOOKUP($F3232,Områder!$A$1:$T$64,10,FALSE) &amp; " - " &amp; VLOOKUP($F3232,Områder!$A$1:$T$64,11,FALSE)</f>
        <v>6 - Herslev, Hedsted og Bredstrup</v>
      </c>
      <c r="E3232" s="3" t="str">
        <f>VLOOKUP($F3232,Områder!$A$1:$T$64,6,FALSE)</f>
        <v>Distriktsinstitutionen Ullerup Bæk</v>
      </c>
      <c r="F3232" s="1">
        <v>64</v>
      </c>
      <c r="G3232" s="1">
        <v>30</v>
      </c>
      <c r="H3232" s="7">
        <v>24</v>
      </c>
      <c r="I3232" s="7">
        <v>19</v>
      </c>
      <c r="J3232" s="7">
        <v>20</v>
      </c>
      <c r="K3232" s="7">
        <v>14</v>
      </c>
      <c r="L3232" s="7">
        <v>9</v>
      </c>
      <c r="M3232" s="7">
        <v>26</v>
      </c>
      <c r="N3232" s="7">
        <v>18</v>
      </c>
      <c r="O3232" s="7">
        <v>17</v>
      </c>
      <c r="P3232" s="7">
        <v>10</v>
      </c>
      <c r="Q3232" s="7">
        <v>15</v>
      </c>
      <c r="R3232" s="7">
        <v>10</v>
      </c>
      <c r="S3232" s="7">
        <v>11</v>
      </c>
      <c r="T3232" s="7">
        <v>11</v>
      </c>
      <c r="U3232" s="7">
        <v>14</v>
      </c>
      <c r="V3232" s="7">
        <v>10</v>
      </c>
      <c r="W3232" s="7">
        <v>5</v>
      </c>
      <c r="X3232" s="7">
        <v>10.202231810000001</v>
      </c>
      <c r="Y3232" s="7">
        <v>12.70360108</v>
      </c>
      <c r="Z3232" s="7">
        <v>13.516437030000001</v>
      </c>
      <c r="AA3232" s="7">
        <v>11.54494892</v>
      </c>
      <c r="AB3232" s="7">
        <v>12.20799347</v>
      </c>
      <c r="AC3232" s="7">
        <v>11.72611669</v>
      </c>
      <c r="AD3232" s="7">
        <v>11.7369681</v>
      </c>
      <c r="AE3232" s="7">
        <v>11.75891187</v>
      </c>
      <c r="AF3232" s="7">
        <v>11.560380779999999</v>
      </c>
      <c r="AG3232" s="7">
        <v>11.606041319999999</v>
      </c>
      <c r="AH3232" s="7">
        <v>11.53110831</v>
      </c>
      <c r="AI3232" s="7">
        <v>11.841646920000001</v>
      </c>
    </row>
    <row r="3233" spans="1:35" x14ac:dyDescent="0.25">
      <c r="A3233" s="3">
        <f>VLOOKUP($F3233,Områder!$A$1:$T$64,7,FALSE)</f>
        <v>23</v>
      </c>
      <c r="B3233" s="3" t="str">
        <f>VLOOKUP($F3233,Områder!$A$1:$T$64,4,FALSE)</f>
        <v>Bredstrup-Pjedsted</v>
      </c>
      <c r="C3233" s="3" t="str">
        <f>VLOOKUP($F3233,Områder!$A$1:$T$64,5,FALSE)</f>
        <v>Ullerup Bæk Skolen</v>
      </c>
      <c r="D3233" s="3" t="str">
        <f>VLOOKUP($F3233,Områder!$A$1:$T$64,10,FALSE) &amp; " - " &amp; VLOOKUP($F3233,Områder!$A$1:$T$64,11,FALSE)</f>
        <v>6 - Herslev, Hedsted og Bredstrup</v>
      </c>
      <c r="E3233" s="3" t="str">
        <f>VLOOKUP($F3233,Områder!$A$1:$T$64,6,FALSE)</f>
        <v>Distriktsinstitutionen Ullerup Bæk</v>
      </c>
      <c r="F3233" s="1">
        <v>64</v>
      </c>
      <c r="G3233" s="1">
        <v>31</v>
      </c>
      <c r="H3233" s="7">
        <v>17</v>
      </c>
      <c r="I3233" s="7">
        <v>26</v>
      </c>
      <c r="J3233" s="7">
        <v>19</v>
      </c>
      <c r="K3233" s="7">
        <v>15</v>
      </c>
      <c r="L3233" s="7">
        <v>15</v>
      </c>
      <c r="M3233" s="7">
        <v>13</v>
      </c>
      <c r="N3233" s="7">
        <v>25</v>
      </c>
      <c r="O3233" s="7">
        <v>17</v>
      </c>
      <c r="P3233" s="7">
        <v>17</v>
      </c>
      <c r="Q3233" s="7">
        <v>11</v>
      </c>
      <c r="R3233" s="7">
        <v>15</v>
      </c>
      <c r="S3233" s="7">
        <v>11</v>
      </c>
      <c r="T3233" s="7">
        <v>13</v>
      </c>
      <c r="U3233" s="7">
        <v>11</v>
      </c>
      <c r="V3233" s="7">
        <v>15</v>
      </c>
      <c r="W3233" s="7">
        <v>11</v>
      </c>
      <c r="X3233" s="7">
        <v>7.3165196300000002</v>
      </c>
      <c r="Y3233" s="7">
        <v>11.694721919999999</v>
      </c>
      <c r="Z3233" s="7">
        <v>13.492138779999999</v>
      </c>
      <c r="AA3233" s="7">
        <v>14.11077195</v>
      </c>
      <c r="AB3233" s="7">
        <v>12.54755799</v>
      </c>
      <c r="AC3233" s="7">
        <v>13.187267540000001</v>
      </c>
      <c r="AD3233" s="7">
        <v>12.69111599</v>
      </c>
      <c r="AE3233" s="7">
        <v>12.573948250000001</v>
      </c>
      <c r="AF3233" s="7">
        <v>12.60271449</v>
      </c>
      <c r="AG3233" s="7">
        <v>12.42834848</v>
      </c>
      <c r="AH3233" s="7">
        <v>12.46420752</v>
      </c>
      <c r="AI3233" s="7">
        <v>12.78202761</v>
      </c>
    </row>
    <row r="3234" spans="1:35" x14ac:dyDescent="0.25">
      <c r="A3234" s="3">
        <f>VLOOKUP($F3234,Områder!$A$1:$T$64,7,FALSE)</f>
        <v>23</v>
      </c>
      <c r="B3234" s="3" t="str">
        <f>VLOOKUP($F3234,Områder!$A$1:$T$64,4,FALSE)</f>
        <v>Bredstrup-Pjedsted</v>
      </c>
      <c r="C3234" s="3" t="str">
        <f>VLOOKUP($F3234,Områder!$A$1:$T$64,5,FALSE)</f>
        <v>Ullerup Bæk Skolen</v>
      </c>
      <c r="D3234" s="3" t="str">
        <f>VLOOKUP($F3234,Områder!$A$1:$T$64,10,FALSE) &amp; " - " &amp; VLOOKUP($F3234,Områder!$A$1:$T$64,11,FALSE)</f>
        <v>6 - Herslev, Hedsted og Bredstrup</v>
      </c>
      <c r="E3234" s="3" t="str">
        <f>VLOOKUP($F3234,Områder!$A$1:$T$64,6,FALSE)</f>
        <v>Distriktsinstitutionen Ullerup Bæk</v>
      </c>
      <c r="F3234" s="1">
        <v>64</v>
      </c>
      <c r="G3234" s="1">
        <v>32</v>
      </c>
      <c r="H3234" s="7">
        <v>14</v>
      </c>
      <c r="I3234" s="7">
        <v>15</v>
      </c>
      <c r="J3234" s="7">
        <v>30</v>
      </c>
      <c r="K3234" s="7">
        <v>20</v>
      </c>
      <c r="L3234" s="7">
        <v>17</v>
      </c>
      <c r="M3234" s="7">
        <v>22</v>
      </c>
      <c r="N3234" s="7">
        <v>14</v>
      </c>
      <c r="O3234" s="7">
        <v>28</v>
      </c>
      <c r="P3234" s="7">
        <v>17</v>
      </c>
      <c r="Q3234" s="7">
        <v>16</v>
      </c>
      <c r="R3234" s="7">
        <v>12</v>
      </c>
      <c r="S3234" s="7">
        <v>13</v>
      </c>
      <c r="T3234" s="7">
        <v>11</v>
      </c>
      <c r="U3234" s="7">
        <v>13</v>
      </c>
      <c r="V3234" s="7">
        <v>9</v>
      </c>
      <c r="W3234" s="7">
        <v>14</v>
      </c>
      <c r="X3234" s="7">
        <v>11.53329241</v>
      </c>
      <c r="Y3234" s="7">
        <v>8.7100401099999996</v>
      </c>
      <c r="Z3234" s="7">
        <v>12.359792560000001</v>
      </c>
      <c r="AA3234" s="7">
        <v>13.82848396</v>
      </c>
      <c r="AB3234" s="7">
        <v>14.314064370000001</v>
      </c>
      <c r="AC3234" s="7">
        <v>12.993846100000001</v>
      </c>
      <c r="AD3234" s="7">
        <v>13.574110170000001</v>
      </c>
      <c r="AE3234" s="7">
        <v>12.99341488</v>
      </c>
      <c r="AF3234" s="7">
        <v>12.88773593</v>
      </c>
      <c r="AG3234" s="7">
        <v>12.92530734</v>
      </c>
      <c r="AH3234" s="7">
        <v>12.753671990000001</v>
      </c>
      <c r="AI3234" s="7">
        <v>13.153568379999999</v>
      </c>
    </row>
    <row r="3235" spans="1:35" x14ac:dyDescent="0.25">
      <c r="A3235" s="3">
        <f>VLOOKUP($F3235,Områder!$A$1:$T$64,7,FALSE)</f>
        <v>23</v>
      </c>
      <c r="B3235" s="3" t="str">
        <f>VLOOKUP($F3235,Områder!$A$1:$T$64,4,FALSE)</f>
        <v>Bredstrup-Pjedsted</v>
      </c>
      <c r="C3235" s="3" t="str">
        <f>VLOOKUP($F3235,Områder!$A$1:$T$64,5,FALSE)</f>
        <v>Ullerup Bæk Skolen</v>
      </c>
      <c r="D3235" s="3" t="str">
        <f>VLOOKUP($F3235,Områder!$A$1:$T$64,10,FALSE) &amp; " - " &amp; VLOOKUP($F3235,Områder!$A$1:$T$64,11,FALSE)</f>
        <v>6 - Herslev, Hedsted og Bredstrup</v>
      </c>
      <c r="E3235" s="3" t="str">
        <f>VLOOKUP($F3235,Områder!$A$1:$T$64,6,FALSE)</f>
        <v>Distriktsinstitutionen Ullerup Bæk</v>
      </c>
      <c r="F3235" s="1">
        <v>64</v>
      </c>
      <c r="G3235" s="1">
        <v>33</v>
      </c>
      <c r="H3235" s="7">
        <v>23</v>
      </c>
      <c r="I3235" s="7">
        <v>18</v>
      </c>
      <c r="J3235" s="7">
        <v>17</v>
      </c>
      <c r="K3235" s="7">
        <v>28</v>
      </c>
      <c r="L3235" s="7">
        <v>20</v>
      </c>
      <c r="M3235" s="7">
        <v>20</v>
      </c>
      <c r="N3235" s="7">
        <v>20</v>
      </c>
      <c r="O3235" s="7">
        <v>15</v>
      </c>
      <c r="P3235" s="7">
        <v>28</v>
      </c>
      <c r="Q3235" s="7">
        <v>14</v>
      </c>
      <c r="R3235" s="7">
        <v>15</v>
      </c>
      <c r="S3235" s="7">
        <v>13</v>
      </c>
      <c r="T3235" s="7">
        <v>13</v>
      </c>
      <c r="U3235" s="7">
        <v>12</v>
      </c>
      <c r="V3235" s="7">
        <v>16</v>
      </c>
      <c r="W3235" s="7">
        <v>6</v>
      </c>
      <c r="X3235" s="7">
        <v>14.152900600000001</v>
      </c>
      <c r="Y3235" s="7">
        <v>12.00033661</v>
      </c>
      <c r="Z3235" s="7">
        <v>9.7840337099999992</v>
      </c>
      <c r="AA3235" s="7">
        <v>12.88335914</v>
      </c>
      <c r="AB3235" s="7">
        <v>14.085915630000001</v>
      </c>
      <c r="AC3235" s="7">
        <v>14.46438961</v>
      </c>
      <c r="AD3235" s="7">
        <v>13.307883609999999</v>
      </c>
      <c r="AE3235" s="7">
        <v>13.73769081</v>
      </c>
      <c r="AF3235" s="7">
        <v>13.217429839999999</v>
      </c>
      <c r="AG3235" s="7">
        <v>13.13032563</v>
      </c>
      <c r="AH3235" s="7">
        <v>13.16001661</v>
      </c>
      <c r="AI3235" s="7">
        <v>13.367912860000001</v>
      </c>
    </row>
    <row r="3236" spans="1:35" x14ac:dyDescent="0.25">
      <c r="A3236" s="3">
        <f>VLOOKUP($F3236,Områder!$A$1:$T$64,7,FALSE)</f>
        <v>23</v>
      </c>
      <c r="B3236" s="3" t="str">
        <f>VLOOKUP($F3236,Områder!$A$1:$T$64,4,FALSE)</f>
        <v>Bredstrup-Pjedsted</v>
      </c>
      <c r="C3236" s="3" t="str">
        <f>VLOOKUP($F3236,Områder!$A$1:$T$64,5,FALSE)</f>
        <v>Ullerup Bæk Skolen</v>
      </c>
      <c r="D3236" s="3" t="str">
        <f>VLOOKUP($F3236,Områder!$A$1:$T$64,10,FALSE) &amp; " - " &amp; VLOOKUP($F3236,Områder!$A$1:$T$64,11,FALSE)</f>
        <v>6 - Herslev, Hedsted og Bredstrup</v>
      </c>
      <c r="E3236" s="3" t="str">
        <f>VLOOKUP($F3236,Områder!$A$1:$T$64,6,FALSE)</f>
        <v>Distriktsinstitutionen Ullerup Bæk</v>
      </c>
      <c r="F3236" s="1">
        <v>64</v>
      </c>
      <c r="G3236" s="1">
        <v>34</v>
      </c>
      <c r="H3236" s="7">
        <v>18</v>
      </c>
      <c r="I3236" s="7">
        <v>25</v>
      </c>
      <c r="J3236" s="7">
        <v>20</v>
      </c>
      <c r="K3236" s="7">
        <v>21</v>
      </c>
      <c r="L3236" s="7">
        <v>26</v>
      </c>
      <c r="M3236" s="7">
        <v>20</v>
      </c>
      <c r="N3236" s="7">
        <v>21</v>
      </c>
      <c r="O3236" s="7">
        <v>21</v>
      </c>
      <c r="P3236" s="7">
        <v>16</v>
      </c>
      <c r="Q3236" s="7">
        <v>26</v>
      </c>
      <c r="R3236" s="7">
        <v>14</v>
      </c>
      <c r="S3236" s="7">
        <v>15</v>
      </c>
      <c r="T3236" s="7">
        <v>14</v>
      </c>
      <c r="U3236" s="7">
        <v>14</v>
      </c>
      <c r="V3236" s="7">
        <v>14</v>
      </c>
      <c r="W3236" s="7">
        <v>18</v>
      </c>
      <c r="X3236" s="7">
        <v>8.4016540299999996</v>
      </c>
      <c r="Y3236" s="7">
        <v>15.31019764</v>
      </c>
      <c r="Z3236" s="7">
        <v>13.25344114</v>
      </c>
      <c r="AA3236" s="7">
        <v>11.52535915</v>
      </c>
      <c r="AB3236" s="7">
        <v>14.31027748</v>
      </c>
      <c r="AC3236" s="7">
        <v>15.31691539</v>
      </c>
      <c r="AD3236" s="7">
        <v>15.61700783</v>
      </c>
      <c r="AE3236" s="7">
        <v>14.454390650000001</v>
      </c>
      <c r="AF3236" s="7">
        <v>14.892757570000001</v>
      </c>
      <c r="AG3236" s="7">
        <v>14.39493637</v>
      </c>
      <c r="AH3236" s="7">
        <v>14.307089619999999</v>
      </c>
      <c r="AI3236" s="7">
        <v>14.73235781</v>
      </c>
    </row>
    <row r="3237" spans="1:35" x14ac:dyDescent="0.25">
      <c r="A3237" s="3">
        <f>VLOOKUP($F3237,Områder!$A$1:$T$64,7,FALSE)</f>
        <v>23</v>
      </c>
      <c r="B3237" s="3" t="str">
        <f>VLOOKUP($F3237,Områder!$A$1:$T$64,4,FALSE)</f>
        <v>Bredstrup-Pjedsted</v>
      </c>
      <c r="C3237" s="3" t="str">
        <f>VLOOKUP($F3237,Områder!$A$1:$T$64,5,FALSE)</f>
        <v>Ullerup Bæk Skolen</v>
      </c>
      <c r="D3237" s="3" t="str">
        <f>VLOOKUP($F3237,Områder!$A$1:$T$64,10,FALSE) &amp; " - " &amp; VLOOKUP($F3237,Områder!$A$1:$T$64,11,FALSE)</f>
        <v>6 - Herslev, Hedsted og Bredstrup</v>
      </c>
      <c r="E3237" s="3" t="str">
        <f>VLOOKUP($F3237,Områder!$A$1:$T$64,6,FALSE)</f>
        <v>Distriktsinstitutionen Ullerup Bæk</v>
      </c>
      <c r="F3237" s="1">
        <v>64</v>
      </c>
      <c r="G3237" s="1">
        <v>35</v>
      </c>
      <c r="H3237" s="7">
        <v>25</v>
      </c>
      <c r="I3237" s="7">
        <v>18</v>
      </c>
      <c r="J3237" s="7">
        <v>27</v>
      </c>
      <c r="K3237" s="7">
        <v>20</v>
      </c>
      <c r="L3237" s="7">
        <v>22</v>
      </c>
      <c r="M3237" s="7">
        <v>26</v>
      </c>
      <c r="N3237" s="7">
        <v>25</v>
      </c>
      <c r="O3237" s="7">
        <v>19</v>
      </c>
      <c r="P3237" s="7">
        <v>22</v>
      </c>
      <c r="Q3237" s="7">
        <v>15</v>
      </c>
      <c r="R3237" s="7">
        <v>28</v>
      </c>
      <c r="S3237" s="7">
        <v>14</v>
      </c>
      <c r="T3237" s="7">
        <v>16</v>
      </c>
      <c r="U3237" s="7">
        <v>16</v>
      </c>
      <c r="V3237" s="7">
        <v>15</v>
      </c>
      <c r="W3237" s="7">
        <v>12</v>
      </c>
      <c r="X3237" s="7">
        <v>18.010480950000002</v>
      </c>
      <c r="Y3237" s="7">
        <v>9.9985189299999995</v>
      </c>
      <c r="Z3237" s="7">
        <v>15.491879129999999</v>
      </c>
      <c r="AA3237" s="7">
        <v>13.78481307</v>
      </c>
      <c r="AB3237" s="7">
        <v>12.402779089999999</v>
      </c>
      <c r="AC3237" s="7">
        <v>14.887937900000001</v>
      </c>
      <c r="AD3237" s="7">
        <v>15.6762423</v>
      </c>
      <c r="AE3237" s="7">
        <v>15.816676640000001</v>
      </c>
      <c r="AF3237" s="7">
        <v>14.818808969999999</v>
      </c>
      <c r="AG3237" s="7">
        <v>15.24833344</v>
      </c>
      <c r="AH3237" s="7">
        <v>14.76432638</v>
      </c>
      <c r="AI3237" s="7">
        <v>15.045527699999999</v>
      </c>
    </row>
    <row r="3238" spans="1:35" x14ac:dyDescent="0.25">
      <c r="A3238" s="3">
        <f>VLOOKUP($F3238,Områder!$A$1:$T$64,7,FALSE)</f>
        <v>23</v>
      </c>
      <c r="B3238" s="3" t="str">
        <f>VLOOKUP($F3238,Områder!$A$1:$T$64,4,FALSE)</f>
        <v>Bredstrup-Pjedsted</v>
      </c>
      <c r="C3238" s="3" t="str">
        <f>VLOOKUP($F3238,Områder!$A$1:$T$64,5,FALSE)</f>
        <v>Ullerup Bæk Skolen</v>
      </c>
      <c r="D3238" s="3" t="str">
        <f>VLOOKUP($F3238,Områder!$A$1:$T$64,10,FALSE) &amp; " - " &amp; VLOOKUP($F3238,Områder!$A$1:$T$64,11,FALSE)</f>
        <v>6 - Herslev, Hedsted og Bredstrup</v>
      </c>
      <c r="E3238" s="3" t="str">
        <f>VLOOKUP($F3238,Områder!$A$1:$T$64,6,FALSE)</f>
        <v>Distriktsinstitutionen Ullerup Bæk</v>
      </c>
      <c r="F3238" s="1">
        <v>64</v>
      </c>
      <c r="G3238" s="1">
        <v>36</v>
      </c>
      <c r="H3238" s="7">
        <v>29</v>
      </c>
      <c r="I3238" s="7">
        <v>25</v>
      </c>
      <c r="J3238" s="7">
        <v>22</v>
      </c>
      <c r="K3238" s="7">
        <v>30</v>
      </c>
      <c r="L3238" s="7">
        <v>20</v>
      </c>
      <c r="M3238" s="7">
        <v>23</v>
      </c>
      <c r="N3238" s="7">
        <v>27</v>
      </c>
      <c r="O3238" s="7">
        <v>28</v>
      </c>
      <c r="P3238" s="7">
        <v>19</v>
      </c>
      <c r="Q3238" s="7">
        <v>20</v>
      </c>
      <c r="R3238" s="7">
        <v>15</v>
      </c>
      <c r="S3238" s="7">
        <v>28</v>
      </c>
      <c r="T3238" s="7">
        <v>15</v>
      </c>
      <c r="U3238" s="7">
        <v>19</v>
      </c>
      <c r="V3238" s="7">
        <v>15</v>
      </c>
      <c r="W3238" s="7">
        <v>17</v>
      </c>
      <c r="X3238" s="7">
        <v>12.91194613</v>
      </c>
      <c r="Y3238" s="7">
        <v>18.301564119999998</v>
      </c>
      <c r="Z3238" s="7">
        <v>11.17904472</v>
      </c>
      <c r="AA3238" s="7">
        <v>15.84658331</v>
      </c>
      <c r="AB3238" s="7">
        <v>14.34257736</v>
      </c>
      <c r="AC3238" s="7">
        <v>13.181655259999999</v>
      </c>
      <c r="AD3238" s="7">
        <v>15.470240029999999</v>
      </c>
      <c r="AE3238" s="7">
        <v>16.018354389999999</v>
      </c>
      <c r="AF3238" s="7">
        <v>16.138288840000001</v>
      </c>
      <c r="AG3238" s="7">
        <v>15.239246209999999</v>
      </c>
      <c r="AH3238" s="7">
        <v>15.6492726</v>
      </c>
      <c r="AI3238" s="7">
        <v>15.53575305</v>
      </c>
    </row>
    <row r="3239" spans="1:35" x14ac:dyDescent="0.25">
      <c r="A3239" s="3">
        <f>VLOOKUP($F3239,Områder!$A$1:$T$64,7,FALSE)</f>
        <v>23</v>
      </c>
      <c r="B3239" s="3" t="str">
        <f>VLOOKUP($F3239,Områder!$A$1:$T$64,4,FALSE)</f>
        <v>Bredstrup-Pjedsted</v>
      </c>
      <c r="C3239" s="3" t="str">
        <f>VLOOKUP($F3239,Områder!$A$1:$T$64,5,FALSE)</f>
        <v>Ullerup Bæk Skolen</v>
      </c>
      <c r="D3239" s="3" t="str">
        <f>VLOOKUP($F3239,Områder!$A$1:$T$64,10,FALSE) &amp; " - " &amp; VLOOKUP($F3239,Områder!$A$1:$T$64,11,FALSE)</f>
        <v>6 - Herslev, Hedsted og Bredstrup</v>
      </c>
      <c r="E3239" s="3" t="str">
        <f>VLOOKUP($F3239,Områder!$A$1:$T$64,6,FALSE)</f>
        <v>Distriktsinstitutionen Ullerup Bæk</v>
      </c>
      <c r="F3239" s="1">
        <v>64</v>
      </c>
      <c r="G3239" s="1">
        <v>37</v>
      </c>
      <c r="H3239" s="7">
        <v>27</v>
      </c>
      <c r="I3239" s="7">
        <v>31</v>
      </c>
      <c r="J3239" s="7">
        <v>26</v>
      </c>
      <c r="K3239" s="7">
        <v>22</v>
      </c>
      <c r="L3239" s="7">
        <v>30</v>
      </c>
      <c r="M3239" s="7">
        <v>19</v>
      </c>
      <c r="N3239" s="7">
        <v>25</v>
      </c>
      <c r="O3239" s="7">
        <v>24</v>
      </c>
      <c r="P3239" s="7">
        <v>30</v>
      </c>
      <c r="Q3239" s="7">
        <v>18</v>
      </c>
      <c r="R3239" s="7">
        <v>20</v>
      </c>
      <c r="S3239" s="7">
        <v>13</v>
      </c>
      <c r="T3239" s="7">
        <v>29</v>
      </c>
      <c r="U3239" s="7">
        <v>14</v>
      </c>
      <c r="V3239" s="7">
        <v>20</v>
      </c>
      <c r="W3239" s="7">
        <v>15</v>
      </c>
      <c r="X3239" s="7">
        <v>17.670571070000001</v>
      </c>
      <c r="Y3239" s="7">
        <v>13.999814990000001</v>
      </c>
      <c r="Z3239" s="7">
        <v>18.7822432</v>
      </c>
      <c r="AA3239" s="7">
        <v>12.52998421</v>
      </c>
      <c r="AB3239" s="7">
        <v>16.43519964</v>
      </c>
      <c r="AC3239" s="7">
        <v>15.17865301</v>
      </c>
      <c r="AD3239" s="7">
        <v>14.169872740000001</v>
      </c>
      <c r="AE3239" s="7">
        <v>16.24252019</v>
      </c>
      <c r="AF3239" s="7">
        <v>16.671578589999999</v>
      </c>
      <c r="AG3239" s="7">
        <v>16.78989546</v>
      </c>
      <c r="AH3239" s="7">
        <v>15.98240414</v>
      </c>
      <c r="AI3239" s="7">
        <v>16.651075519999999</v>
      </c>
    </row>
    <row r="3240" spans="1:35" x14ac:dyDescent="0.25">
      <c r="A3240" s="3">
        <f>VLOOKUP($F3240,Områder!$A$1:$T$64,7,FALSE)</f>
        <v>23</v>
      </c>
      <c r="B3240" s="3" t="str">
        <f>VLOOKUP($F3240,Områder!$A$1:$T$64,4,FALSE)</f>
        <v>Bredstrup-Pjedsted</v>
      </c>
      <c r="C3240" s="3" t="str">
        <f>VLOOKUP($F3240,Områder!$A$1:$T$64,5,FALSE)</f>
        <v>Ullerup Bæk Skolen</v>
      </c>
      <c r="D3240" s="3" t="str">
        <f>VLOOKUP($F3240,Områder!$A$1:$T$64,10,FALSE) &amp; " - " &amp; VLOOKUP($F3240,Områder!$A$1:$T$64,11,FALSE)</f>
        <v>6 - Herslev, Hedsted og Bredstrup</v>
      </c>
      <c r="E3240" s="3" t="str">
        <f>VLOOKUP($F3240,Områder!$A$1:$T$64,6,FALSE)</f>
        <v>Distriktsinstitutionen Ullerup Bæk</v>
      </c>
      <c r="F3240" s="1">
        <v>64</v>
      </c>
      <c r="G3240" s="1">
        <v>38</v>
      </c>
      <c r="H3240" s="7">
        <v>28</v>
      </c>
      <c r="I3240" s="7">
        <v>24</v>
      </c>
      <c r="J3240" s="7">
        <v>34</v>
      </c>
      <c r="K3240" s="7">
        <v>28</v>
      </c>
      <c r="L3240" s="7">
        <v>22</v>
      </c>
      <c r="M3240" s="7">
        <v>28</v>
      </c>
      <c r="N3240" s="7">
        <v>21</v>
      </c>
      <c r="O3240" s="7">
        <v>26</v>
      </c>
      <c r="P3240" s="7">
        <v>24</v>
      </c>
      <c r="Q3240" s="7">
        <v>30</v>
      </c>
      <c r="R3240" s="7">
        <v>19</v>
      </c>
      <c r="S3240" s="7">
        <v>20</v>
      </c>
      <c r="T3240" s="7">
        <v>12</v>
      </c>
      <c r="U3240" s="7">
        <v>29</v>
      </c>
      <c r="V3240" s="7">
        <v>14</v>
      </c>
      <c r="W3240" s="7">
        <v>17</v>
      </c>
      <c r="X3240" s="7">
        <v>15.743731329999999</v>
      </c>
      <c r="Y3240" s="7">
        <v>18.225887029999999</v>
      </c>
      <c r="Z3240" s="7">
        <v>14.810891610000001</v>
      </c>
      <c r="AA3240" s="7">
        <v>19.142086469999999</v>
      </c>
      <c r="AB3240" s="7">
        <v>13.639448460000001</v>
      </c>
      <c r="AC3240" s="7">
        <v>16.90957727</v>
      </c>
      <c r="AD3240" s="7">
        <v>15.840830410000001</v>
      </c>
      <c r="AE3240" s="7">
        <v>14.88725185</v>
      </c>
      <c r="AF3240" s="7">
        <v>16.83304699</v>
      </c>
      <c r="AG3240" s="7">
        <v>17.163397150000002</v>
      </c>
      <c r="AH3240" s="7">
        <v>17.267661749999998</v>
      </c>
      <c r="AI3240" s="7">
        <v>16.806415300000001</v>
      </c>
    </row>
    <row r="3241" spans="1:35" x14ac:dyDescent="0.25">
      <c r="A3241" s="3">
        <f>VLOOKUP($F3241,Områder!$A$1:$T$64,7,FALSE)</f>
        <v>23</v>
      </c>
      <c r="B3241" s="3" t="str">
        <f>VLOOKUP($F3241,Områder!$A$1:$T$64,4,FALSE)</f>
        <v>Bredstrup-Pjedsted</v>
      </c>
      <c r="C3241" s="3" t="str">
        <f>VLOOKUP($F3241,Områder!$A$1:$T$64,5,FALSE)</f>
        <v>Ullerup Bæk Skolen</v>
      </c>
      <c r="D3241" s="3" t="str">
        <f>VLOOKUP($F3241,Områder!$A$1:$T$64,10,FALSE) &amp; " - " &amp; VLOOKUP($F3241,Områder!$A$1:$T$64,11,FALSE)</f>
        <v>6 - Herslev, Hedsted og Bredstrup</v>
      </c>
      <c r="E3241" s="3" t="str">
        <f>VLOOKUP($F3241,Områder!$A$1:$T$64,6,FALSE)</f>
        <v>Distriktsinstitutionen Ullerup Bæk</v>
      </c>
      <c r="F3241" s="1">
        <v>64</v>
      </c>
      <c r="G3241" s="1">
        <v>39</v>
      </c>
      <c r="H3241" s="7">
        <v>24</v>
      </c>
      <c r="I3241" s="7">
        <v>29</v>
      </c>
      <c r="J3241" s="7">
        <v>24</v>
      </c>
      <c r="K3241" s="7">
        <v>37</v>
      </c>
      <c r="L3241" s="7">
        <v>28</v>
      </c>
      <c r="M3241" s="7">
        <v>25</v>
      </c>
      <c r="N3241" s="7">
        <v>28</v>
      </c>
      <c r="O3241" s="7">
        <v>22</v>
      </c>
      <c r="P3241" s="7">
        <v>25</v>
      </c>
      <c r="Q3241" s="7">
        <v>25</v>
      </c>
      <c r="R3241" s="7">
        <v>28</v>
      </c>
      <c r="S3241" s="7">
        <v>18</v>
      </c>
      <c r="T3241" s="7">
        <v>20</v>
      </c>
      <c r="U3241" s="7">
        <v>14</v>
      </c>
      <c r="V3241" s="7">
        <v>29</v>
      </c>
      <c r="W3241" s="7">
        <v>15</v>
      </c>
      <c r="X3241" s="7">
        <v>17.901549379999999</v>
      </c>
      <c r="Y3241" s="7">
        <v>16.7542841</v>
      </c>
      <c r="Z3241" s="7">
        <v>19.067103299999999</v>
      </c>
      <c r="AA3241" s="7">
        <v>15.7580043</v>
      </c>
      <c r="AB3241" s="7">
        <v>19.837684039999999</v>
      </c>
      <c r="AC3241" s="7">
        <v>14.81332175</v>
      </c>
      <c r="AD3241" s="7">
        <v>17.638598550000001</v>
      </c>
      <c r="AE3241" s="7">
        <v>16.629035009999999</v>
      </c>
      <c r="AF3241" s="7">
        <v>15.774459719999999</v>
      </c>
      <c r="AG3241" s="7">
        <v>17.644385379999999</v>
      </c>
      <c r="AH3241" s="7">
        <v>17.89540208</v>
      </c>
      <c r="AI3241" s="7">
        <v>18.282837099999998</v>
      </c>
    </row>
    <row r="3242" spans="1:35" x14ac:dyDescent="0.25">
      <c r="A3242" s="3">
        <f>VLOOKUP($F3242,Områder!$A$1:$T$64,7,FALSE)</f>
        <v>23</v>
      </c>
      <c r="B3242" s="3" t="str">
        <f>VLOOKUP($F3242,Områder!$A$1:$T$64,4,FALSE)</f>
        <v>Bredstrup-Pjedsted</v>
      </c>
      <c r="C3242" s="3" t="str">
        <f>VLOOKUP($F3242,Områder!$A$1:$T$64,5,FALSE)</f>
        <v>Ullerup Bæk Skolen</v>
      </c>
      <c r="D3242" s="3" t="str">
        <f>VLOOKUP($F3242,Områder!$A$1:$T$64,10,FALSE) &amp; " - " &amp; VLOOKUP($F3242,Områder!$A$1:$T$64,11,FALSE)</f>
        <v>6 - Herslev, Hedsted og Bredstrup</v>
      </c>
      <c r="E3242" s="3" t="str">
        <f>VLOOKUP($F3242,Områder!$A$1:$T$64,6,FALSE)</f>
        <v>Distriktsinstitutionen Ullerup Bæk</v>
      </c>
      <c r="F3242" s="1">
        <v>64</v>
      </c>
      <c r="G3242" s="1">
        <v>40</v>
      </c>
      <c r="H3242" s="7">
        <v>21</v>
      </c>
      <c r="I3242" s="7">
        <v>26</v>
      </c>
      <c r="J3242" s="7">
        <v>29</v>
      </c>
      <c r="K3242" s="7">
        <v>26</v>
      </c>
      <c r="L3242" s="7">
        <v>40</v>
      </c>
      <c r="M3242" s="7">
        <v>32</v>
      </c>
      <c r="N3242" s="7">
        <v>23</v>
      </c>
      <c r="O3242" s="7">
        <v>27</v>
      </c>
      <c r="P3242" s="7">
        <v>22</v>
      </c>
      <c r="Q3242" s="7">
        <v>28</v>
      </c>
      <c r="R3242" s="7">
        <v>26</v>
      </c>
      <c r="S3242" s="7">
        <v>28</v>
      </c>
      <c r="T3242" s="7">
        <v>19</v>
      </c>
      <c r="U3242" s="7">
        <v>21</v>
      </c>
      <c r="V3242" s="7">
        <v>13</v>
      </c>
      <c r="W3242" s="7">
        <v>27</v>
      </c>
      <c r="X3242" s="7">
        <v>15.663981229999999</v>
      </c>
      <c r="Y3242" s="7">
        <v>18.465407720000002</v>
      </c>
      <c r="Z3242" s="7">
        <v>17.282270560000001</v>
      </c>
      <c r="AA3242" s="7">
        <v>19.46602236</v>
      </c>
      <c r="AB3242" s="7">
        <v>16.326107820000001</v>
      </c>
      <c r="AC3242" s="7">
        <v>20.15358857</v>
      </c>
      <c r="AD3242" s="7">
        <v>15.55350013</v>
      </c>
      <c r="AE3242" s="7">
        <v>17.967036579999998</v>
      </c>
      <c r="AF3242" s="7">
        <v>17.074854009999999</v>
      </c>
      <c r="AG3242" s="7">
        <v>16.310832220000002</v>
      </c>
      <c r="AH3242" s="7">
        <v>18.091943610000001</v>
      </c>
      <c r="AI3242" s="7">
        <v>18.49539365</v>
      </c>
    </row>
    <row r="3243" spans="1:35" x14ac:dyDescent="0.25">
      <c r="A3243" s="3">
        <f>VLOOKUP($F3243,Områder!$A$1:$T$64,7,FALSE)</f>
        <v>23</v>
      </c>
      <c r="B3243" s="3" t="str">
        <f>VLOOKUP($F3243,Områder!$A$1:$T$64,4,FALSE)</f>
        <v>Bredstrup-Pjedsted</v>
      </c>
      <c r="C3243" s="3" t="str">
        <f>VLOOKUP($F3243,Områder!$A$1:$T$64,5,FALSE)</f>
        <v>Ullerup Bæk Skolen</v>
      </c>
      <c r="D3243" s="3" t="str">
        <f>VLOOKUP($F3243,Områder!$A$1:$T$64,10,FALSE) &amp; " - " &amp; VLOOKUP($F3243,Områder!$A$1:$T$64,11,FALSE)</f>
        <v>6 - Herslev, Hedsted og Bredstrup</v>
      </c>
      <c r="E3243" s="3" t="str">
        <f>VLOOKUP($F3243,Områder!$A$1:$T$64,6,FALSE)</f>
        <v>Distriktsinstitutionen Ullerup Bæk</v>
      </c>
      <c r="F3243" s="1">
        <v>64</v>
      </c>
      <c r="G3243" s="1">
        <v>41</v>
      </c>
      <c r="H3243" s="7">
        <v>20</v>
      </c>
      <c r="I3243" s="7">
        <v>21</v>
      </c>
      <c r="J3243" s="7">
        <v>28</v>
      </c>
      <c r="K3243" s="7">
        <v>29</v>
      </c>
      <c r="L3243" s="7">
        <v>25</v>
      </c>
      <c r="M3243" s="7">
        <v>36</v>
      </c>
      <c r="N3243" s="7">
        <v>30</v>
      </c>
      <c r="O3243" s="7">
        <v>20</v>
      </c>
      <c r="P3243" s="7">
        <v>28</v>
      </c>
      <c r="Q3243" s="7">
        <v>21</v>
      </c>
      <c r="R3243" s="7">
        <v>29</v>
      </c>
      <c r="S3243" s="7">
        <v>24</v>
      </c>
      <c r="T3243" s="7">
        <v>28</v>
      </c>
      <c r="U3243" s="7">
        <v>21</v>
      </c>
      <c r="V3243" s="7">
        <v>22</v>
      </c>
      <c r="W3243" s="7">
        <v>13</v>
      </c>
      <c r="X3243" s="7">
        <v>26.80038455</v>
      </c>
      <c r="Y3243" s="7">
        <v>16.34697521</v>
      </c>
      <c r="Z3243" s="7">
        <v>18.926057740000001</v>
      </c>
      <c r="AA3243" s="7">
        <v>17.79551622</v>
      </c>
      <c r="AB3243" s="7">
        <v>19.845438470000001</v>
      </c>
      <c r="AC3243" s="7">
        <v>16.870369589999999</v>
      </c>
      <c r="AD3243" s="7">
        <v>20.439386150000001</v>
      </c>
      <c r="AE3243" s="7">
        <v>16.266798049999998</v>
      </c>
      <c r="AF3243" s="7">
        <v>18.331389560000002</v>
      </c>
      <c r="AG3243" s="7">
        <v>17.560247910000001</v>
      </c>
      <c r="AH3243" s="7">
        <v>16.877975360000001</v>
      </c>
      <c r="AI3243" s="7">
        <v>18.714317510000001</v>
      </c>
    </row>
    <row r="3244" spans="1:35" x14ac:dyDescent="0.25">
      <c r="A3244" s="3">
        <f>VLOOKUP($F3244,Områder!$A$1:$T$64,7,FALSE)</f>
        <v>23</v>
      </c>
      <c r="B3244" s="3" t="str">
        <f>VLOOKUP($F3244,Områder!$A$1:$T$64,4,FALSE)</f>
        <v>Bredstrup-Pjedsted</v>
      </c>
      <c r="C3244" s="3" t="str">
        <f>VLOOKUP($F3244,Områder!$A$1:$T$64,5,FALSE)</f>
        <v>Ullerup Bæk Skolen</v>
      </c>
      <c r="D3244" s="3" t="str">
        <f>VLOOKUP($F3244,Områder!$A$1:$T$64,10,FALSE) &amp; " - " &amp; VLOOKUP($F3244,Områder!$A$1:$T$64,11,FALSE)</f>
        <v>6 - Herslev, Hedsted og Bredstrup</v>
      </c>
      <c r="E3244" s="3" t="str">
        <f>VLOOKUP($F3244,Områder!$A$1:$T$64,6,FALSE)</f>
        <v>Distriktsinstitutionen Ullerup Bæk</v>
      </c>
      <c r="F3244" s="1">
        <v>64</v>
      </c>
      <c r="G3244" s="1">
        <v>42</v>
      </c>
      <c r="H3244" s="7">
        <v>17</v>
      </c>
      <c r="I3244" s="7">
        <v>21</v>
      </c>
      <c r="J3244" s="7">
        <v>21</v>
      </c>
      <c r="K3244" s="7">
        <v>29</v>
      </c>
      <c r="L3244" s="7">
        <v>30</v>
      </c>
      <c r="M3244" s="7">
        <v>27</v>
      </c>
      <c r="N3244" s="7">
        <v>37</v>
      </c>
      <c r="O3244" s="7">
        <v>27</v>
      </c>
      <c r="P3244" s="7">
        <v>22</v>
      </c>
      <c r="Q3244" s="7">
        <v>29</v>
      </c>
      <c r="R3244" s="7">
        <v>21</v>
      </c>
      <c r="S3244" s="7">
        <v>30</v>
      </c>
      <c r="T3244" s="7">
        <v>25</v>
      </c>
      <c r="U3244" s="7">
        <v>28</v>
      </c>
      <c r="V3244" s="7">
        <v>23</v>
      </c>
      <c r="W3244" s="7">
        <v>24</v>
      </c>
      <c r="X3244" s="7">
        <v>13.826664360000001</v>
      </c>
      <c r="Y3244" s="7">
        <v>26.562109119999999</v>
      </c>
      <c r="Z3244" s="7">
        <v>16.78778337</v>
      </c>
      <c r="AA3244" s="7">
        <v>19.22879575</v>
      </c>
      <c r="AB3244" s="7">
        <v>18.108841949999999</v>
      </c>
      <c r="AC3244" s="7">
        <v>19.99986303</v>
      </c>
      <c r="AD3244" s="7">
        <v>17.245643090000002</v>
      </c>
      <c r="AE3244" s="7">
        <v>20.606133620000001</v>
      </c>
      <c r="AF3244" s="7">
        <v>16.769528520000001</v>
      </c>
      <c r="AG3244" s="7">
        <v>18.58533267</v>
      </c>
      <c r="AH3244" s="7">
        <v>17.876952970000001</v>
      </c>
      <c r="AI3244" s="7">
        <v>17.355973429999999</v>
      </c>
    </row>
    <row r="3245" spans="1:35" x14ac:dyDescent="0.25">
      <c r="A3245" s="3">
        <f>VLOOKUP($F3245,Områder!$A$1:$T$64,7,FALSE)</f>
        <v>23</v>
      </c>
      <c r="B3245" s="3" t="str">
        <f>VLOOKUP($F3245,Områder!$A$1:$T$64,4,FALSE)</f>
        <v>Bredstrup-Pjedsted</v>
      </c>
      <c r="C3245" s="3" t="str">
        <f>VLOOKUP($F3245,Områder!$A$1:$T$64,5,FALSE)</f>
        <v>Ullerup Bæk Skolen</v>
      </c>
      <c r="D3245" s="3" t="str">
        <f>VLOOKUP($F3245,Områder!$A$1:$T$64,10,FALSE) &amp; " - " &amp; VLOOKUP($F3245,Områder!$A$1:$T$64,11,FALSE)</f>
        <v>6 - Herslev, Hedsted og Bredstrup</v>
      </c>
      <c r="E3245" s="3" t="str">
        <f>VLOOKUP($F3245,Områder!$A$1:$T$64,6,FALSE)</f>
        <v>Distriktsinstitutionen Ullerup Bæk</v>
      </c>
      <c r="F3245" s="1">
        <v>64</v>
      </c>
      <c r="G3245" s="1">
        <v>43</v>
      </c>
      <c r="H3245" s="7">
        <v>14</v>
      </c>
      <c r="I3245" s="7">
        <v>16</v>
      </c>
      <c r="J3245" s="7">
        <v>22</v>
      </c>
      <c r="K3245" s="7">
        <v>23</v>
      </c>
      <c r="L3245" s="7">
        <v>29</v>
      </c>
      <c r="M3245" s="7">
        <v>28</v>
      </c>
      <c r="N3245" s="7">
        <v>28</v>
      </c>
      <c r="O3245" s="7">
        <v>33</v>
      </c>
      <c r="P3245" s="7">
        <v>25</v>
      </c>
      <c r="Q3245" s="7">
        <v>20</v>
      </c>
      <c r="R3245" s="7">
        <v>29</v>
      </c>
      <c r="S3245" s="7">
        <v>24</v>
      </c>
      <c r="T3245" s="7">
        <v>27</v>
      </c>
      <c r="U3245" s="7">
        <v>25</v>
      </c>
      <c r="V3245" s="7">
        <v>25</v>
      </c>
      <c r="W3245" s="7">
        <v>19</v>
      </c>
      <c r="X3245" s="7">
        <v>23.79281202</v>
      </c>
      <c r="Y3245" s="7">
        <v>14.5485337</v>
      </c>
      <c r="Z3245" s="7">
        <v>26.004756860000001</v>
      </c>
      <c r="AA3245" s="7">
        <v>17.032056860000001</v>
      </c>
      <c r="AB3245" s="7">
        <v>19.300193839999999</v>
      </c>
      <c r="AC3245" s="7">
        <v>18.236846809999999</v>
      </c>
      <c r="AD3245" s="7">
        <v>19.985250659999998</v>
      </c>
      <c r="AE3245" s="7">
        <v>17.450331890000001</v>
      </c>
      <c r="AF3245" s="7">
        <v>20.570404109999998</v>
      </c>
      <c r="AG3245" s="7">
        <v>17.088334960000001</v>
      </c>
      <c r="AH3245" s="7">
        <v>18.644409400000001</v>
      </c>
      <c r="AI3245" s="7">
        <v>18.08532336</v>
      </c>
    </row>
    <row r="3246" spans="1:35" x14ac:dyDescent="0.25">
      <c r="A3246" s="3">
        <f>VLOOKUP($F3246,Områder!$A$1:$T$64,7,FALSE)</f>
        <v>23</v>
      </c>
      <c r="B3246" s="3" t="str">
        <f>VLOOKUP($F3246,Områder!$A$1:$T$64,4,FALSE)</f>
        <v>Bredstrup-Pjedsted</v>
      </c>
      <c r="C3246" s="3" t="str">
        <f>VLOOKUP($F3246,Områder!$A$1:$T$64,5,FALSE)</f>
        <v>Ullerup Bæk Skolen</v>
      </c>
      <c r="D3246" s="3" t="str">
        <f>VLOOKUP($F3246,Områder!$A$1:$T$64,10,FALSE) &amp; " - " &amp; VLOOKUP($F3246,Områder!$A$1:$T$64,11,FALSE)</f>
        <v>6 - Herslev, Hedsted og Bredstrup</v>
      </c>
      <c r="E3246" s="3" t="str">
        <f>VLOOKUP($F3246,Områder!$A$1:$T$64,6,FALSE)</f>
        <v>Distriktsinstitutionen Ullerup Bæk</v>
      </c>
      <c r="F3246" s="1">
        <v>64</v>
      </c>
      <c r="G3246" s="1">
        <v>44</v>
      </c>
      <c r="H3246" s="7">
        <v>19</v>
      </c>
      <c r="I3246" s="7">
        <v>17</v>
      </c>
      <c r="J3246" s="7">
        <v>18</v>
      </c>
      <c r="K3246" s="7">
        <v>21</v>
      </c>
      <c r="L3246" s="7">
        <v>28</v>
      </c>
      <c r="M3246" s="7">
        <v>31</v>
      </c>
      <c r="N3246" s="7">
        <v>28</v>
      </c>
      <c r="O3246" s="7">
        <v>29</v>
      </c>
      <c r="P3246" s="7">
        <v>31</v>
      </c>
      <c r="Q3246" s="7">
        <v>25</v>
      </c>
      <c r="R3246" s="7">
        <v>20</v>
      </c>
      <c r="S3246" s="7">
        <v>30</v>
      </c>
      <c r="T3246" s="7">
        <v>23</v>
      </c>
      <c r="U3246" s="7">
        <v>28</v>
      </c>
      <c r="V3246" s="7">
        <v>23</v>
      </c>
      <c r="W3246" s="7">
        <v>24</v>
      </c>
      <c r="X3246" s="7">
        <v>18.934142560000002</v>
      </c>
      <c r="Y3246" s="7">
        <v>23.452720559999999</v>
      </c>
      <c r="Z3246" s="7">
        <v>14.868274250000001</v>
      </c>
      <c r="AA3246" s="7">
        <v>25.374670600000002</v>
      </c>
      <c r="AB3246" s="7">
        <v>17.041500190000001</v>
      </c>
      <c r="AC3246" s="7">
        <v>19.167770990000001</v>
      </c>
      <c r="AD3246" s="7">
        <v>18.146351150000001</v>
      </c>
      <c r="AE3246" s="7">
        <v>19.825348980000001</v>
      </c>
      <c r="AF3246" s="7">
        <v>17.469391309999999</v>
      </c>
      <c r="AG3246" s="7">
        <v>20.379687669999999</v>
      </c>
      <c r="AH3246" s="7">
        <v>17.183784750000001</v>
      </c>
      <c r="AI3246" s="7">
        <v>18.574204439999999</v>
      </c>
    </row>
    <row r="3247" spans="1:35" x14ac:dyDescent="0.25">
      <c r="A3247" s="3">
        <f>VLOOKUP($F3247,Områder!$A$1:$T$64,7,FALSE)</f>
        <v>23</v>
      </c>
      <c r="B3247" s="3" t="str">
        <f>VLOOKUP($F3247,Områder!$A$1:$T$64,4,FALSE)</f>
        <v>Bredstrup-Pjedsted</v>
      </c>
      <c r="C3247" s="3" t="str">
        <f>VLOOKUP($F3247,Områder!$A$1:$T$64,5,FALSE)</f>
        <v>Ullerup Bæk Skolen</v>
      </c>
      <c r="D3247" s="3" t="str">
        <f>VLOOKUP($F3247,Områder!$A$1:$T$64,10,FALSE) &amp; " - " &amp; VLOOKUP($F3247,Områder!$A$1:$T$64,11,FALSE)</f>
        <v>6 - Herslev, Hedsted og Bredstrup</v>
      </c>
      <c r="E3247" s="3" t="str">
        <f>VLOOKUP($F3247,Områder!$A$1:$T$64,6,FALSE)</f>
        <v>Distriktsinstitutionen Ullerup Bæk</v>
      </c>
      <c r="F3247" s="1">
        <v>64</v>
      </c>
      <c r="G3247" s="1">
        <v>45</v>
      </c>
      <c r="H3247" s="7">
        <v>21</v>
      </c>
      <c r="I3247" s="7">
        <v>18</v>
      </c>
      <c r="J3247" s="7">
        <v>20</v>
      </c>
      <c r="K3247" s="7">
        <v>18</v>
      </c>
      <c r="L3247" s="7">
        <v>18</v>
      </c>
      <c r="M3247" s="7">
        <v>27</v>
      </c>
      <c r="N3247" s="7">
        <v>29</v>
      </c>
      <c r="O3247" s="7">
        <v>29</v>
      </c>
      <c r="P3247" s="7">
        <v>31</v>
      </c>
      <c r="Q3247" s="7">
        <v>31</v>
      </c>
      <c r="R3247" s="7">
        <v>22</v>
      </c>
      <c r="S3247" s="7">
        <v>22</v>
      </c>
      <c r="T3247" s="7">
        <v>30</v>
      </c>
      <c r="U3247" s="7">
        <v>23</v>
      </c>
      <c r="V3247" s="7">
        <v>28</v>
      </c>
      <c r="W3247" s="7">
        <v>22</v>
      </c>
      <c r="X3247" s="7">
        <v>24.443438539999999</v>
      </c>
      <c r="Y3247" s="7">
        <v>19.431895480000001</v>
      </c>
      <c r="Z3247" s="7">
        <v>23.8328834</v>
      </c>
      <c r="AA3247" s="7">
        <v>15.724358949999999</v>
      </c>
      <c r="AB3247" s="7">
        <v>25.537738959999999</v>
      </c>
      <c r="AC3247" s="7">
        <v>17.612519939999999</v>
      </c>
      <c r="AD3247" s="7">
        <v>19.6603107</v>
      </c>
      <c r="AE3247" s="7">
        <v>18.74111869</v>
      </c>
      <c r="AF3247" s="7">
        <v>20.382914570000001</v>
      </c>
      <c r="AG3247" s="7">
        <v>18.071960780000001</v>
      </c>
      <c r="AH3247" s="7">
        <v>20.8711953</v>
      </c>
      <c r="AI3247" s="7">
        <v>17.88237045</v>
      </c>
    </row>
    <row r="3248" spans="1:35" x14ac:dyDescent="0.25">
      <c r="A3248" s="3">
        <f>VLOOKUP($F3248,Områder!$A$1:$T$64,7,FALSE)</f>
        <v>23</v>
      </c>
      <c r="B3248" s="3" t="str">
        <f>VLOOKUP($F3248,Områder!$A$1:$T$64,4,FALSE)</f>
        <v>Bredstrup-Pjedsted</v>
      </c>
      <c r="C3248" s="3" t="str">
        <f>VLOOKUP($F3248,Områder!$A$1:$T$64,5,FALSE)</f>
        <v>Ullerup Bæk Skolen</v>
      </c>
      <c r="D3248" s="3" t="str">
        <f>VLOOKUP($F3248,Områder!$A$1:$T$64,10,FALSE) &amp; " - " &amp; VLOOKUP($F3248,Områder!$A$1:$T$64,11,FALSE)</f>
        <v>6 - Herslev, Hedsted og Bredstrup</v>
      </c>
      <c r="E3248" s="3" t="str">
        <f>VLOOKUP($F3248,Områder!$A$1:$T$64,6,FALSE)</f>
        <v>Distriktsinstitutionen Ullerup Bæk</v>
      </c>
      <c r="F3248" s="1">
        <v>64</v>
      </c>
      <c r="G3248" s="1">
        <v>46</v>
      </c>
      <c r="H3248" s="7">
        <v>21</v>
      </c>
      <c r="I3248" s="7">
        <v>21</v>
      </c>
      <c r="J3248" s="7">
        <v>16</v>
      </c>
      <c r="K3248" s="7">
        <v>18</v>
      </c>
      <c r="L3248" s="7">
        <v>17</v>
      </c>
      <c r="M3248" s="7">
        <v>18</v>
      </c>
      <c r="N3248" s="7">
        <v>28</v>
      </c>
      <c r="O3248" s="7">
        <v>28</v>
      </c>
      <c r="P3248" s="7">
        <v>32</v>
      </c>
      <c r="Q3248" s="7">
        <v>31</v>
      </c>
      <c r="R3248" s="7">
        <v>32</v>
      </c>
      <c r="S3248" s="7">
        <v>24</v>
      </c>
      <c r="T3248" s="7">
        <v>23</v>
      </c>
      <c r="U3248" s="7">
        <v>28</v>
      </c>
      <c r="V3248" s="7">
        <v>21</v>
      </c>
      <c r="W3248" s="7">
        <v>29</v>
      </c>
      <c r="X3248" s="7">
        <v>22.51451363</v>
      </c>
      <c r="Y3248" s="7">
        <v>24.644423020000001</v>
      </c>
      <c r="Z3248" s="7">
        <v>19.80687232</v>
      </c>
      <c r="AA3248" s="7">
        <v>24.002553519999999</v>
      </c>
      <c r="AB3248" s="7">
        <v>16.46954942</v>
      </c>
      <c r="AC3248" s="7">
        <v>25.513086040000001</v>
      </c>
      <c r="AD3248" s="7">
        <v>18.088742280000002</v>
      </c>
      <c r="AE3248" s="7">
        <v>20.097695030000001</v>
      </c>
      <c r="AF3248" s="7">
        <v>19.203766590000001</v>
      </c>
      <c r="AG3248" s="7">
        <v>20.76054036</v>
      </c>
      <c r="AH3248" s="7">
        <v>18.556102119999998</v>
      </c>
      <c r="AI3248" s="7">
        <v>21.21799313</v>
      </c>
    </row>
    <row r="3249" spans="1:35" x14ac:dyDescent="0.25">
      <c r="A3249" s="3">
        <f>VLOOKUP($F3249,Områder!$A$1:$T$64,7,FALSE)</f>
        <v>23</v>
      </c>
      <c r="B3249" s="3" t="str">
        <f>VLOOKUP($F3249,Områder!$A$1:$T$64,4,FALSE)</f>
        <v>Bredstrup-Pjedsted</v>
      </c>
      <c r="C3249" s="3" t="str">
        <f>VLOOKUP($F3249,Områder!$A$1:$T$64,5,FALSE)</f>
        <v>Ullerup Bæk Skolen</v>
      </c>
      <c r="D3249" s="3" t="str">
        <f>VLOOKUP($F3249,Områder!$A$1:$T$64,10,FALSE) &amp; " - " &amp; VLOOKUP($F3249,Områder!$A$1:$T$64,11,FALSE)</f>
        <v>6 - Herslev, Hedsted og Bredstrup</v>
      </c>
      <c r="E3249" s="3" t="str">
        <f>VLOOKUP($F3249,Områder!$A$1:$T$64,6,FALSE)</f>
        <v>Distriktsinstitutionen Ullerup Bæk</v>
      </c>
      <c r="F3249" s="1">
        <v>64</v>
      </c>
      <c r="G3249" s="1">
        <v>47</v>
      </c>
      <c r="H3249" s="7">
        <v>19</v>
      </c>
      <c r="I3249" s="7">
        <v>20</v>
      </c>
      <c r="J3249" s="7">
        <v>21</v>
      </c>
      <c r="K3249" s="7">
        <v>18</v>
      </c>
      <c r="L3249" s="7">
        <v>17</v>
      </c>
      <c r="M3249" s="7">
        <v>20</v>
      </c>
      <c r="N3249" s="7">
        <v>16</v>
      </c>
      <c r="O3249" s="7">
        <v>27</v>
      </c>
      <c r="P3249" s="7">
        <v>27</v>
      </c>
      <c r="Q3249" s="7">
        <v>30</v>
      </c>
      <c r="R3249" s="7">
        <v>31</v>
      </c>
      <c r="S3249" s="7">
        <v>32</v>
      </c>
      <c r="T3249" s="7">
        <v>25</v>
      </c>
      <c r="U3249" s="7">
        <v>22</v>
      </c>
      <c r="V3249" s="7">
        <v>28</v>
      </c>
      <c r="W3249" s="7">
        <v>23</v>
      </c>
      <c r="X3249" s="7">
        <v>29.087438240000001</v>
      </c>
      <c r="Y3249" s="7">
        <v>23.091325099999999</v>
      </c>
      <c r="Z3249" s="7">
        <v>24.95357134</v>
      </c>
      <c r="AA3249" s="7">
        <v>20.294417840000001</v>
      </c>
      <c r="AB3249" s="7">
        <v>24.308459689999999</v>
      </c>
      <c r="AC3249" s="7">
        <v>17.1793592</v>
      </c>
      <c r="AD3249" s="7">
        <v>25.710144060000001</v>
      </c>
      <c r="AE3249" s="7">
        <v>18.70325982</v>
      </c>
      <c r="AF3249" s="7">
        <v>20.650468960000001</v>
      </c>
      <c r="AG3249" s="7">
        <v>19.762067420000001</v>
      </c>
      <c r="AH3249" s="7">
        <v>21.254291739999999</v>
      </c>
      <c r="AI3249" s="7">
        <v>19.10729572</v>
      </c>
    </row>
    <row r="3250" spans="1:35" x14ac:dyDescent="0.25">
      <c r="A3250" s="3">
        <f>VLOOKUP($F3250,Områder!$A$1:$T$64,7,FALSE)</f>
        <v>23</v>
      </c>
      <c r="B3250" s="3" t="str">
        <f>VLOOKUP($F3250,Områder!$A$1:$T$64,4,FALSE)</f>
        <v>Bredstrup-Pjedsted</v>
      </c>
      <c r="C3250" s="3" t="str">
        <f>VLOOKUP($F3250,Områder!$A$1:$T$64,5,FALSE)</f>
        <v>Ullerup Bæk Skolen</v>
      </c>
      <c r="D3250" s="3" t="str">
        <f>VLOOKUP($F3250,Områder!$A$1:$T$64,10,FALSE) &amp; " - " &amp; VLOOKUP($F3250,Områder!$A$1:$T$64,11,FALSE)</f>
        <v>6 - Herslev, Hedsted og Bredstrup</v>
      </c>
      <c r="E3250" s="3" t="str">
        <f>VLOOKUP($F3250,Områder!$A$1:$T$64,6,FALSE)</f>
        <v>Distriktsinstitutionen Ullerup Bæk</v>
      </c>
      <c r="F3250" s="1">
        <v>64</v>
      </c>
      <c r="G3250" s="1">
        <v>48</v>
      </c>
      <c r="H3250" s="7">
        <v>25</v>
      </c>
      <c r="I3250" s="7">
        <v>19</v>
      </c>
      <c r="J3250" s="7">
        <v>19</v>
      </c>
      <c r="K3250" s="7">
        <v>23</v>
      </c>
      <c r="L3250" s="7">
        <v>19</v>
      </c>
      <c r="M3250" s="7">
        <v>18</v>
      </c>
      <c r="N3250" s="7">
        <v>19</v>
      </c>
      <c r="O3250" s="7">
        <v>17</v>
      </c>
      <c r="P3250" s="7">
        <v>29</v>
      </c>
      <c r="Q3250" s="7">
        <v>27</v>
      </c>
      <c r="R3250" s="7">
        <v>32</v>
      </c>
      <c r="S3250" s="7">
        <v>32</v>
      </c>
      <c r="T3250" s="7">
        <v>34</v>
      </c>
      <c r="U3250" s="7">
        <v>25</v>
      </c>
      <c r="V3250" s="7">
        <v>23</v>
      </c>
      <c r="W3250" s="7">
        <v>27</v>
      </c>
      <c r="X3250" s="7">
        <v>23.206994470000001</v>
      </c>
      <c r="Y3250" s="7">
        <v>28.955142680000002</v>
      </c>
      <c r="Z3250" s="7">
        <v>23.481398200000001</v>
      </c>
      <c r="AA3250" s="7">
        <v>25.11036009</v>
      </c>
      <c r="AB3250" s="7">
        <v>20.510577319999999</v>
      </c>
      <c r="AC3250" s="7">
        <v>24.42973301</v>
      </c>
      <c r="AD3250" s="7">
        <v>17.674450400000001</v>
      </c>
      <c r="AE3250" s="7">
        <v>25.78772799</v>
      </c>
      <c r="AF3250" s="7">
        <v>19.08786529</v>
      </c>
      <c r="AG3250" s="7">
        <v>20.967590250000001</v>
      </c>
      <c r="AH3250" s="7">
        <v>20.104517470000001</v>
      </c>
      <c r="AI3250" s="7">
        <v>21.529423040000001</v>
      </c>
    </row>
    <row r="3251" spans="1:35" x14ac:dyDescent="0.25">
      <c r="A3251" s="3">
        <f>VLOOKUP($F3251,Områder!$A$1:$T$64,7,FALSE)</f>
        <v>23</v>
      </c>
      <c r="B3251" s="3" t="str">
        <f>VLOOKUP($F3251,Områder!$A$1:$T$64,4,FALSE)</f>
        <v>Bredstrup-Pjedsted</v>
      </c>
      <c r="C3251" s="3" t="str">
        <f>VLOOKUP($F3251,Områder!$A$1:$T$64,5,FALSE)</f>
        <v>Ullerup Bæk Skolen</v>
      </c>
      <c r="D3251" s="3" t="str">
        <f>VLOOKUP($F3251,Områder!$A$1:$T$64,10,FALSE) &amp; " - " &amp; VLOOKUP($F3251,Områder!$A$1:$T$64,11,FALSE)</f>
        <v>6 - Herslev, Hedsted og Bredstrup</v>
      </c>
      <c r="E3251" s="3" t="str">
        <f>VLOOKUP($F3251,Områder!$A$1:$T$64,6,FALSE)</f>
        <v>Distriktsinstitutionen Ullerup Bæk</v>
      </c>
      <c r="F3251" s="1">
        <v>64</v>
      </c>
      <c r="G3251" s="1">
        <v>49</v>
      </c>
      <c r="H3251" s="7">
        <v>21</v>
      </c>
      <c r="I3251" s="7">
        <v>24</v>
      </c>
      <c r="J3251" s="7">
        <v>19</v>
      </c>
      <c r="K3251" s="7">
        <v>18</v>
      </c>
      <c r="L3251" s="7">
        <v>24</v>
      </c>
      <c r="M3251" s="7">
        <v>18</v>
      </c>
      <c r="N3251" s="7">
        <v>17</v>
      </c>
      <c r="O3251" s="7">
        <v>15</v>
      </c>
      <c r="P3251" s="7">
        <v>17</v>
      </c>
      <c r="Q3251" s="7">
        <v>29</v>
      </c>
      <c r="R3251" s="7">
        <v>27</v>
      </c>
      <c r="S3251" s="7">
        <v>33</v>
      </c>
      <c r="T3251" s="7">
        <v>30</v>
      </c>
      <c r="U3251" s="7">
        <v>36</v>
      </c>
      <c r="V3251" s="7">
        <v>25</v>
      </c>
      <c r="W3251" s="7">
        <v>22</v>
      </c>
      <c r="X3251" s="7">
        <v>26.85617276</v>
      </c>
      <c r="Y3251" s="7">
        <v>23.271752280000001</v>
      </c>
      <c r="Z3251" s="7">
        <v>28.678054589999999</v>
      </c>
      <c r="AA3251" s="7">
        <v>23.57529444</v>
      </c>
      <c r="AB3251" s="7">
        <v>25.037602660000001</v>
      </c>
      <c r="AC3251" s="7">
        <v>20.568334069999999</v>
      </c>
      <c r="AD3251" s="7">
        <v>24.364662819999999</v>
      </c>
      <c r="AE3251" s="7">
        <v>17.992111690000002</v>
      </c>
      <c r="AF3251" s="7">
        <v>25.725812149999999</v>
      </c>
      <c r="AG3251" s="7">
        <v>19.28337543</v>
      </c>
      <c r="AH3251" s="7">
        <v>21.100271280000001</v>
      </c>
      <c r="AI3251" s="7">
        <v>20.233332699999998</v>
      </c>
    </row>
    <row r="3252" spans="1:35" x14ac:dyDescent="0.25">
      <c r="A3252" s="3">
        <f>VLOOKUP($F3252,Områder!$A$1:$T$64,7,FALSE)</f>
        <v>23</v>
      </c>
      <c r="B3252" s="3" t="str">
        <f>VLOOKUP($F3252,Områder!$A$1:$T$64,4,FALSE)</f>
        <v>Bredstrup-Pjedsted</v>
      </c>
      <c r="C3252" s="3" t="str">
        <f>VLOOKUP($F3252,Områder!$A$1:$T$64,5,FALSE)</f>
        <v>Ullerup Bæk Skolen</v>
      </c>
      <c r="D3252" s="3" t="str">
        <f>VLOOKUP($F3252,Områder!$A$1:$T$64,10,FALSE) &amp; " - " &amp; VLOOKUP($F3252,Områder!$A$1:$T$64,11,FALSE)</f>
        <v>6 - Herslev, Hedsted og Bredstrup</v>
      </c>
      <c r="E3252" s="3" t="str">
        <f>VLOOKUP($F3252,Områder!$A$1:$T$64,6,FALSE)</f>
        <v>Distriktsinstitutionen Ullerup Bæk</v>
      </c>
      <c r="F3252" s="1">
        <v>64</v>
      </c>
      <c r="G3252" s="1">
        <v>50</v>
      </c>
      <c r="H3252" s="7">
        <v>21</v>
      </c>
      <c r="I3252" s="7">
        <v>20</v>
      </c>
      <c r="J3252" s="7">
        <v>25</v>
      </c>
      <c r="K3252" s="7">
        <v>19</v>
      </c>
      <c r="L3252" s="7">
        <v>18</v>
      </c>
      <c r="M3252" s="7">
        <v>24</v>
      </c>
      <c r="N3252" s="7">
        <v>17</v>
      </c>
      <c r="O3252" s="7">
        <v>17</v>
      </c>
      <c r="P3252" s="7">
        <v>16</v>
      </c>
      <c r="Q3252" s="7">
        <v>17</v>
      </c>
      <c r="R3252" s="7">
        <v>27</v>
      </c>
      <c r="S3252" s="7">
        <v>27</v>
      </c>
      <c r="T3252" s="7">
        <v>31</v>
      </c>
      <c r="U3252" s="7">
        <v>31</v>
      </c>
      <c r="V3252" s="7">
        <v>35</v>
      </c>
      <c r="W3252" s="7">
        <v>25</v>
      </c>
      <c r="X3252" s="7">
        <v>22.1154926</v>
      </c>
      <c r="Y3252" s="7">
        <v>26.707702220000002</v>
      </c>
      <c r="Z3252" s="7">
        <v>23.241848409999999</v>
      </c>
      <c r="AA3252" s="7">
        <v>28.391209409999998</v>
      </c>
      <c r="AB3252" s="7">
        <v>23.639246969999999</v>
      </c>
      <c r="AC3252" s="7">
        <v>24.961475020000002</v>
      </c>
      <c r="AD3252" s="7">
        <v>20.582089610000001</v>
      </c>
      <c r="AE3252" s="7">
        <v>24.35267867</v>
      </c>
      <c r="AF3252" s="7">
        <v>18.266982039999998</v>
      </c>
      <c r="AG3252" s="7">
        <v>25.63366375</v>
      </c>
      <c r="AH3252" s="7">
        <v>19.438446500000001</v>
      </c>
      <c r="AI3252" s="7">
        <v>21.17305795</v>
      </c>
    </row>
    <row r="3253" spans="1:35" x14ac:dyDescent="0.25">
      <c r="A3253" s="3">
        <f>VLOOKUP($F3253,Områder!$A$1:$T$64,7,FALSE)</f>
        <v>23</v>
      </c>
      <c r="B3253" s="3" t="str">
        <f>VLOOKUP($F3253,Områder!$A$1:$T$64,4,FALSE)</f>
        <v>Bredstrup-Pjedsted</v>
      </c>
      <c r="C3253" s="3" t="str">
        <f>VLOOKUP($F3253,Områder!$A$1:$T$64,5,FALSE)</f>
        <v>Ullerup Bæk Skolen</v>
      </c>
      <c r="D3253" s="3" t="str">
        <f>VLOOKUP($F3253,Områder!$A$1:$T$64,10,FALSE) &amp; " - " &amp; VLOOKUP($F3253,Områder!$A$1:$T$64,11,FALSE)</f>
        <v>6 - Herslev, Hedsted og Bredstrup</v>
      </c>
      <c r="E3253" s="3" t="str">
        <f>VLOOKUP($F3253,Områder!$A$1:$T$64,6,FALSE)</f>
        <v>Distriktsinstitutionen Ullerup Bæk</v>
      </c>
      <c r="F3253" s="1">
        <v>64</v>
      </c>
      <c r="G3253" s="1">
        <v>51</v>
      </c>
      <c r="H3253" s="7">
        <v>20</v>
      </c>
      <c r="I3253" s="7">
        <v>20</v>
      </c>
      <c r="J3253" s="7">
        <v>21</v>
      </c>
      <c r="K3253" s="7">
        <v>22</v>
      </c>
      <c r="L3253" s="7">
        <v>19</v>
      </c>
      <c r="M3253" s="7">
        <v>20</v>
      </c>
      <c r="N3253" s="7">
        <v>23</v>
      </c>
      <c r="O3253" s="7">
        <v>19</v>
      </c>
      <c r="P3253" s="7">
        <v>18</v>
      </c>
      <c r="Q3253" s="7">
        <v>15</v>
      </c>
      <c r="R3253" s="7">
        <v>16</v>
      </c>
      <c r="S3253" s="7">
        <v>30</v>
      </c>
      <c r="T3253" s="7">
        <v>25</v>
      </c>
      <c r="U3253" s="7">
        <v>30</v>
      </c>
      <c r="V3253" s="7">
        <v>32</v>
      </c>
      <c r="W3253" s="7">
        <v>33</v>
      </c>
      <c r="X3253" s="7">
        <v>25.25064068</v>
      </c>
      <c r="Y3253" s="7">
        <v>22.555017110000001</v>
      </c>
      <c r="Z3253" s="7">
        <v>26.789161570000001</v>
      </c>
      <c r="AA3253" s="7">
        <v>23.531757410000001</v>
      </c>
      <c r="AB3253" s="7">
        <v>28.355155310000001</v>
      </c>
      <c r="AC3253" s="7">
        <v>24.029154779999999</v>
      </c>
      <c r="AD3253" s="7">
        <v>25.169596299999998</v>
      </c>
      <c r="AE3253" s="7">
        <v>20.988924579999999</v>
      </c>
      <c r="AF3253" s="7">
        <v>24.639818609999999</v>
      </c>
      <c r="AG3253" s="7">
        <v>18.879251419999999</v>
      </c>
      <c r="AH3253" s="7">
        <v>25.820320899999999</v>
      </c>
      <c r="AI3253" s="7">
        <v>19.871090379999998</v>
      </c>
    </row>
    <row r="3254" spans="1:35" x14ac:dyDescent="0.25">
      <c r="A3254" s="3">
        <f>VLOOKUP($F3254,Områder!$A$1:$T$64,7,FALSE)</f>
        <v>23</v>
      </c>
      <c r="B3254" s="3" t="str">
        <f>VLOOKUP($F3254,Områder!$A$1:$T$64,4,FALSE)</f>
        <v>Bredstrup-Pjedsted</v>
      </c>
      <c r="C3254" s="3" t="str">
        <f>VLOOKUP($F3254,Områder!$A$1:$T$64,5,FALSE)</f>
        <v>Ullerup Bæk Skolen</v>
      </c>
      <c r="D3254" s="3" t="str">
        <f>VLOOKUP($F3254,Områder!$A$1:$T$64,10,FALSE) &amp; " - " &amp; VLOOKUP($F3254,Områder!$A$1:$T$64,11,FALSE)</f>
        <v>6 - Herslev, Hedsted og Bredstrup</v>
      </c>
      <c r="E3254" s="3" t="str">
        <f>VLOOKUP($F3254,Områder!$A$1:$T$64,6,FALSE)</f>
        <v>Distriktsinstitutionen Ullerup Bæk</v>
      </c>
      <c r="F3254" s="1">
        <v>64</v>
      </c>
      <c r="G3254" s="1">
        <v>52</v>
      </c>
      <c r="H3254" s="7">
        <v>17</v>
      </c>
      <c r="I3254" s="7">
        <v>20</v>
      </c>
      <c r="J3254" s="7">
        <v>20</v>
      </c>
      <c r="K3254" s="7">
        <v>21</v>
      </c>
      <c r="L3254" s="7">
        <v>22</v>
      </c>
      <c r="M3254" s="7">
        <v>17</v>
      </c>
      <c r="N3254" s="7">
        <v>20</v>
      </c>
      <c r="O3254" s="7">
        <v>23</v>
      </c>
      <c r="P3254" s="7">
        <v>18</v>
      </c>
      <c r="Q3254" s="7">
        <v>17</v>
      </c>
      <c r="R3254" s="7">
        <v>15</v>
      </c>
      <c r="S3254" s="7">
        <v>15</v>
      </c>
      <c r="T3254" s="7">
        <v>29</v>
      </c>
      <c r="U3254" s="7">
        <v>25</v>
      </c>
      <c r="V3254" s="7">
        <v>30</v>
      </c>
      <c r="W3254" s="7">
        <v>34</v>
      </c>
      <c r="X3254" s="7">
        <v>33.071239220000002</v>
      </c>
      <c r="Y3254" s="7">
        <v>25.59033646</v>
      </c>
      <c r="Z3254" s="7">
        <v>22.98086069</v>
      </c>
      <c r="AA3254" s="7">
        <v>26.975697520000001</v>
      </c>
      <c r="AB3254" s="7">
        <v>23.899450479999999</v>
      </c>
      <c r="AC3254" s="7">
        <v>28.456973869999999</v>
      </c>
      <c r="AD3254" s="7">
        <v>24.44144459</v>
      </c>
      <c r="AE3254" s="7">
        <v>25.562059420000001</v>
      </c>
      <c r="AF3254" s="7">
        <v>21.519377179999999</v>
      </c>
      <c r="AG3254" s="7">
        <v>25.04693193</v>
      </c>
      <c r="AH3254" s="7">
        <v>19.556517100000001</v>
      </c>
      <c r="AI3254" s="7">
        <v>26.07021499</v>
      </c>
    </row>
    <row r="3255" spans="1:35" x14ac:dyDescent="0.25">
      <c r="A3255" s="3">
        <f>VLOOKUP($F3255,Områder!$A$1:$T$64,7,FALSE)</f>
        <v>23</v>
      </c>
      <c r="B3255" s="3" t="str">
        <f>VLOOKUP($F3255,Områder!$A$1:$T$64,4,FALSE)</f>
        <v>Bredstrup-Pjedsted</v>
      </c>
      <c r="C3255" s="3" t="str">
        <f>VLOOKUP($F3255,Områder!$A$1:$T$64,5,FALSE)</f>
        <v>Ullerup Bæk Skolen</v>
      </c>
      <c r="D3255" s="3" t="str">
        <f>VLOOKUP($F3255,Områder!$A$1:$T$64,10,FALSE) &amp; " - " &amp; VLOOKUP($F3255,Områder!$A$1:$T$64,11,FALSE)</f>
        <v>6 - Herslev, Hedsted og Bredstrup</v>
      </c>
      <c r="E3255" s="3" t="str">
        <f>VLOOKUP($F3255,Områder!$A$1:$T$64,6,FALSE)</f>
        <v>Distriktsinstitutionen Ullerup Bæk</v>
      </c>
      <c r="F3255" s="1">
        <v>64</v>
      </c>
      <c r="G3255" s="1">
        <v>53</v>
      </c>
      <c r="H3255" s="7">
        <v>32</v>
      </c>
      <c r="I3255" s="7">
        <v>17</v>
      </c>
      <c r="J3255" s="7">
        <v>18</v>
      </c>
      <c r="K3255" s="7">
        <v>20</v>
      </c>
      <c r="L3255" s="7">
        <v>20</v>
      </c>
      <c r="M3255" s="7">
        <v>21</v>
      </c>
      <c r="N3255" s="7">
        <v>17</v>
      </c>
      <c r="O3255" s="7">
        <v>21</v>
      </c>
      <c r="P3255" s="7">
        <v>21</v>
      </c>
      <c r="Q3255" s="7">
        <v>17</v>
      </c>
      <c r="R3255" s="7">
        <v>16</v>
      </c>
      <c r="S3255" s="7">
        <v>15</v>
      </c>
      <c r="T3255" s="7">
        <v>14</v>
      </c>
      <c r="U3255" s="7">
        <v>28</v>
      </c>
      <c r="V3255" s="7">
        <v>24</v>
      </c>
      <c r="W3255" s="7">
        <v>29</v>
      </c>
      <c r="X3255" s="7">
        <v>33.726429330000002</v>
      </c>
      <c r="Y3255" s="7">
        <v>32.82565804</v>
      </c>
      <c r="Z3255" s="7">
        <v>25.578817170000001</v>
      </c>
      <c r="AA3255" s="7">
        <v>23.089597300000001</v>
      </c>
      <c r="AB3255" s="7">
        <v>26.850564460000001</v>
      </c>
      <c r="AC3255" s="7">
        <v>23.91770807</v>
      </c>
      <c r="AD3255" s="7">
        <v>28.263769270000001</v>
      </c>
      <c r="AE3255" s="7">
        <v>24.59392592</v>
      </c>
      <c r="AF3255" s="7">
        <v>25.611516259999998</v>
      </c>
      <c r="AG3255" s="7">
        <v>21.659059859999999</v>
      </c>
      <c r="AH3255" s="7">
        <v>25.076841430000002</v>
      </c>
      <c r="AI3255" s="7">
        <v>19.781603820000001</v>
      </c>
    </row>
    <row r="3256" spans="1:35" x14ac:dyDescent="0.25">
      <c r="A3256" s="3">
        <f>VLOOKUP($F3256,Områder!$A$1:$T$64,7,FALSE)</f>
        <v>23</v>
      </c>
      <c r="B3256" s="3" t="str">
        <f>VLOOKUP($F3256,Områder!$A$1:$T$64,4,FALSE)</f>
        <v>Bredstrup-Pjedsted</v>
      </c>
      <c r="C3256" s="3" t="str">
        <f>VLOOKUP($F3256,Områder!$A$1:$T$64,5,FALSE)</f>
        <v>Ullerup Bæk Skolen</v>
      </c>
      <c r="D3256" s="3" t="str">
        <f>VLOOKUP($F3256,Områder!$A$1:$T$64,10,FALSE) &amp; " - " &amp; VLOOKUP($F3256,Områder!$A$1:$T$64,11,FALSE)</f>
        <v>6 - Herslev, Hedsted og Bredstrup</v>
      </c>
      <c r="E3256" s="3" t="str">
        <f>VLOOKUP($F3256,Områder!$A$1:$T$64,6,FALSE)</f>
        <v>Distriktsinstitutionen Ullerup Bæk</v>
      </c>
      <c r="F3256" s="1">
        <v>64</v>
      </c>
      <c r="G3256" s="1">
        <v>54</v>
      </c>
      <c r="H3256" s="7">
        <v>22</v>
      </c>
      <c r="I3256" s="7">
        <v>28</v>
      </c>
      <c r="J3256" s="7">
        <v>19</v>
      </c>
      <c r="K3256" s="7">
        <v>21</v>
      </c>
      <c r="L3256" s="7">
        <v>20</v>
      </c>
      <c r="M3256" s="7">
        <v>20</v>
      </c>
      <c r="N3256" s="7">
        <v>21</v>
      </c>
      <c r="O3256" s="7">
        <v>17</v>
      </c>
      <c r="P3256" s="7">
        <v>22</v>
      </c>
      <c r="Q3256" s="7">
        <v>21</v>
      </c>
      <c r="R3256" s="7">
        <v>17</v>
      </c>
      <c r="S3256" s="7">
        <v>18</v>
      </c>
      <c r="T3256" s="7">
        <v>16</v>
      </c>
      <c r="U3256" s="7">
        <v>15</v>
      </c>
      <c r="V3256" s="7">
        <v>26</v>
      </c>
      <c r="W3256" s="7">
        <v>23</v>
      </c>
      <c r="X3256" s="7">
        <v>28.703844610000001</v>
      </c>
      <c r="Y3256" s="7">
        <v>33.155100900000001</v>
      </c>
      <c r="Z3256" s="7">
        <v>32.288370319999999</v>
      </c>
      <c r="AA3256" s="7">
        <v>25.35819888</v>
      </c>
      <c r="AB3256" s="7">
        <v>22.9876589</v>
      </c>
      <c r="AC3256" s="7">
        <v>26.502036459999999</v>
      </c>
      <c r="AD3256" s="7">
        <v>23.762614209999999</v>
      </c>
      <c r="AE3256" s="7">
        <v>27.938351749999999</v>
      </c>
      <c r="AF3256" s="7">
        <v>24.567748810000001</v>
      </c>
      <c r="AG3256" s="7">
        <v>25.455617700000001</v>
      </c>
      <c r="AH3256" s="7">
        <v>21.65770028</v>
      </c>
      <c r="AI3256" s="7">
        <v>24.85037041</v>
      </c>
    </row>
    <row r="3257" spans="1:35" x14ac:dyDescent="0.25">
      <c r="A3257" s="3">
        <f>VLOOKUP($F3257,Områder!$A$1:$T$64,7,FALSE)</f>
        <v>23</v>
      </c>
      <c r="B3257" s="3" t="str">
        <f>VLOOKUP($F3257,Områder!$A$1:$T$64,4,FALSE)</f>
        <v>Bredstrup-Pjedsted</v>
      </c>
      <c r="C3257" s="3" t="str">
        <f>VLOOKUP($F3257,Områder!$A$1:$T$64,5,FALSE)</f>
        <v>Ullerup Bæk Skolen</v>
      </c>
      <c r="D3257" s="3" t="str">
        <f>VLOOKUP($F3257,Områder!$A$1:$T$64,10,FALSE) &amp; " - " &amp; VLOOKUP($F3257,Områder!$A$1:$T$64,11,FALSE)</f>
        <v>6 - Herslev, Hedsted og Bredstrup</v>
      </c>
      <c r="E3257" s="3" t="str">
        <f>VLOOKUP($F3257,Områder!$A$1:$T$64,6,FALSE)</f>
        <v>Distriktsinstitutionen Ullerup Bæk</v>
      </c>
      <c r="F3257" s="1">
        <v>64</v>
      </c>
      <c r="G3257" s="1">
        <v>55</v>
      </c>
      <c r="H3257" s="7">
        <v>20</v>
      </c>
      <c r="I3257" s="7">
        <v>22</v>
      </c>
      <c r="J3257" s="7">
        <v>26</v>
      </c>
      <c r="K3257" s="7">
        <v>20</v>
      </c>
      <c r="L3257" s="7">
        <v>19</v>
      </c>
      <c r="M3257" s="7">
        <v>19</v>
      </c>
      <c r="N3257" s="7">
        <v>20</v>
      </c>
      <c r="O3257" s="7">
        <v>23</v>
      </c>
      <c r="P3257" s="7">
        <v>18</v>
      </c>
      <c r="Q3257" s="7">
        <v>23</v>
      </c>
      <c r="R3257" s="7">
        <v>23</v>
      </c>
      <c r="S3257" s="7">
        <v>17</v>
      </c>
      <c r="T3257" s="7">
        <v>18</v>
      </c>
      <c r="U3257" s="7">
        <v>17</v>
      </c>
      <c r="V3257" s="7">
        <v>14</v>
      </c>
      <c r="W3257" s="7">
        <v>28</v>
      </c>
      <c r="X3257" s="7">
        <v>23.207584390000001</v>
      </c>
      <c r="Y3257" s="7">
        <v>28.613142020000002</v>
      </c>
      <c r="Z3257" s="7">
        <v>32.656573739999999</v>
      </c>
      <c r="AA3257" s="7">
        <v>31.954646180000001</v>
      </c>
      <c r="AB3257" s="7">
        <v>25.27782302</v>
      </c>
      <c r="AC3257" s="7">
        <v>23.011005300000001</v>
      </c>
      <c r="AD3257" s="7">
        <v>26.290308599999999</v>
      </c>
      <c r="AE3257" s="7">
        <v>23.906803849999999</v>
      </c>
      <c r="AF3257" s="7">
        <v>27.771802390000001</v>
      </c>
      <c r="AG3257" s="7">
        <v>24.679756250000001</v>
      </c>
      <c r="AH3257" s="7">
        <v>25.423153460000002</v>
      </c>
      <c r="AI3257" s="7">
        <v>21.794645339999999</v>
      </c>
    </row>
    <row r="3258" spans="1:35" x14ac:dyDescent="0.25">
      <c r="A3258" s="3">
        <f>VLOOKUP($F3258,Områder!$A$1:$T$64,7,FALSE)</f>
        <v>23</v>
      </c>
      <c r="B3258" s="3" t="str">
        <f>VLOOKUP($F3258,Områder!$A$1:$T$64,4,FALSE)</f>
        <v>Bredstrup-Pjedsted</v>
      </c>
      <c r="C3258" s="3" t="str">
        <f>VLOOKUP($F3258,Områder!$A$1:$T$64,5,FALSE)</f>
        <v>Ullerup Bæk Skolen</v>
      </c>
      <c r="D3258" s="3" t="str">
        <f>VLOOKUP($F3258,Områder!$A$1:$T$64,10,FALSE) &amp; " - " &amp; VLOOKUP($F3258,Områder!$A$1:$T$64,11,FALSE)</f>
        <v>6 - Herslev, Hedsted og Bredstrup</v>
      </c>
      <c r="E3258" s="3" t="str">
        <f>VLOOKUP($F3258,Områder!$A$1:$T$64,6,FALSE)</f>
        <v>Distriktsinstitutionen Ullerup Bæk</v>
      </c>
      <c r="F3258" s="1">
        <v>64</v>
      </c>
      <c r="G3258" s="1">
        <v>56</v>
      </c>
      <c r="H3258" s="7">
        <v>36</v>
      </c>
      <c r="I3258" s="7">
        <v>20</v>
      </c>
      <c r="J3258" s="7">
        <v>20</v>
      </c>
      <c r="K3258" s="7">
        <v>26</v>
      </c>
      <c r="L3258" s="7">
        <v>20</v>
      </c>
      <c r="M3258" s="7">
        <v>19</v>
      </c>
      <c r="N3258" s="7">
        <v>19</v>
      </c>
      <c r="O3258" s="7">
        <v>20</v>
      </c>
      <c r="P3258" s="7">
        <v>22</v>
      </c>
      <c r="Q3258" s="7">
        <v>19</v>
      </c>
      <c r="R3258" s="7">
        <v>23</v>
      </c>
      <c r="S3258" s="7">
        <v>22</v>
      </c>
      <c r="T3258" s="7">
        <v>18</v>
      </c>
      <c r="U3258" s="7">
        <v>18</v>
      </c>
      <c r="V3258" s="7">
        <v>14</v>
      </c>
      <c r="W3258" s="7">
        <v>14</v>
      </c>
      <c r="X3258" s="7">
        <v>27.718164819999998</v>
      </c>
      <c r="Y3258" s="7">
        <v>23.22001775</v>
      </c>
      <c r="Z3258" s="7">
        <v>28.383555940000001</v>
      </c>
      <c r="AA3258" s="7">
        <v>32.167382150000002</v>
      </c>
      <c r="AB3258" s="7">
        <v>31.55843539</v>
      </c>
      <c r="AC3258" s="7">
        <v>25.08880521</v>
      </c>
      <c r="AD3258" s="7">
        <v>22.894383940000001</v>
      </c>
      <c r="AE3258" s="7">
        <v>26.130628080000001</v>
      </c>
      <c r="AF3258" s="7">
        <v>23.91969916</v>
      </c>
      <c r="AG3258" s="7">
        <v>27.564167619999999</v>
      </c>
      <c r="AH3258" s="7">
        <v>24.651791159999998</v>
      </c>
      <c r="AI3258" s="7">
        <v>25.232213829999999</v>
      </c>
    </row>
    <row r="3259" spans="1:35" x14ac:dyDescent="0.25">
      <c r="A3259" s="3">
        <f>VLOOKUP($F3259,Områder!$A$1:$T$64,7,FALSE)</f>
        <v>23</v>
      </c>
      <c r="B3259" s="3" t="str">
        <f>VLOOKUP($F3259,Områder!$A$1:$T$64,4,FALSE)</f>
        <v>Bredstrup-Pjedsted</v>
      </c>
      <c r="C3259" s="3" t="str">
        <f>VLOOKUP($F3259,Områder!$A$1:$T$64,5,FALSE)</f>
        <v>Ullerup Bæk Skolen</v>
      </c>
      <c r="D3259" s="3" t="str">
        <f>VLOOKUP($F3259,Områder!$A$1:$T$64,10,FALSE) &amp; " - " &amp; VLOOKUP($F3259,Områder!$A$1:$T$64,11,FALSE)</f>
        <v>6 - Herslev, Hedsted og Bredstrup</v>
      </c>
      <c r="E3259" s="3" t="str">
        <f>VLOOKUP($F3259,Områder!$A$1:$T$64,6,FALSE)</f>
        <v>Distriktsinstitutionen Ullerup Bæk</v>
      </c>
      <c r="F3259" s="1">
        <v>64</v>
      </c>
      <c r="G3259" s="1">
        <v>57</v>
      </c>
      <c r="H3259" s="7">
        <v>27</v>
      </c>
      <c r="I3259" s="7">
        <v>35</v>
      </c>
      <c r="J3259" s="7">
        <v>18</v>
      </c>
      <c r="K3259" s="7">
        <v>21</v>
      </c>
      <c r="L3259" s="7">
        <v>25</v>
      </c>
      <c r="M3259" s="7">
        <v>18</v>
      </c>
      <c r="N3259" s="7">
        <v>16</v>
      </c>
      <c r="O3259" s="7">
        <v>20</v>
      </c>
      <c r="P3259" s="7">
        <v>20</v>
      </c>
      <c r="Q3259" s="7">
        <v>24</v>
      </c>
      <c r="R3259" s="7">
        <v>19</v>
      </c>
      <c r="S3259" s="7">
        <v>23</v>
      </c>
      <c r="T3259" s="7">
        <v>23</v>
      </c>
      <c r="U3259" s="7">
        <v>17</v>
      </c>
      <c r="V3259" s="7">
        <v>16</v>
      </c>
      <c r="W3259" s="7">
        <v>15</v>
      </c>
      <c r="X3259" s="7">
        <v>14.31946978</v>
      </c>
      <c r="Y3259" s="7">
        <v>27.154044849999998</v>
      </c>
      <c r="Z3259" s="7">
        <v>23.021306360000001</v>
      </c>
      <c r="AA3259" s="7">
        <v>27.87291445</v>
      </c>
      <c r="AB3259" s="7">
        <v>31.34901502</v>
      </c>
      <c r="AC3259" s="7">
        <v>30.841624809999999</v>
      </c>
      <c r="AD3259" s="7">
        <v>24.689115409999999</v>
      </c>
      <c r="AE3259" s="7">
        <v>22.742536090000002</v>
      </c>
      <c r="AF3259" s="7">
        <v>25.77656927</v>
      </c>
      <c r="AG3259" s="7">
        <v>23.74720627</v>
      </c>
      <c r="AH3259" s="7">
        <v>27.12563785</v>
      </c>
      <c r="AI3259" s="7">
        <v>24.343572129999998</v>
      </c>
    </row>
    <row r="3260" spans="1:35" x14ac:dyDescent="0.25">
      <c r="A3260" s="3">
        <f>VLOOKUP($F3260,Områder!$A$1:$T$64,7,FALSE)</f>
        <v>23</v>
      </c>
      <c r="B3260" s="3" t="str">
        <f>VLOOKUP($F3260,Områder!$A$1:$T$64,4,FALSE)</f>
        <v>Bredstrup-Pjedsted</v>
      </c>
      <c r="C3260" s="3" t="str">
        <f>VLOOKUP($F3260,Områder!$A$1:$T$64,5,FALSE)</f>
        <v>Ullerup Bæk Skolen</v>
      </c>
      <c r="D3260" s="3" t="str">
        <f>VLOOKUP($F3260,Områder!$A$1:$T$64,10,FALSE) &amp; " - " &amp; VLOOKUP($F3260,Områder!$A$1:$T$64,11,FALSE)</f>
        <v>6 - Herslev, Hedsted og Bredstrup</v>
      </c>
      <c r="E3260" s="3" t="str">
        <f>VLOOKUP($F3260,Områder!$A$1:$T$64,6,FALSE)</f>
        <v>Distriktsinstitutionen Ullerup Bæk</v>
      </c>
      <c r="F3260" s="1">
        <v>64</v>
      </c>
      <c r="G3260" s="1">
        <v>58</v>
      </c>
      <c r="H3260" s="7">
        <v>16</v>
      </c>
      <c r="I3260" s="7">
        <v>25</v>
      </c>
      <c r="J3260" s="7">
        <v>38</v>
      </c>
      <c r="K3260" s="7">
        <v>17</v>
      </c>
      <c r="L3260" s="7">
        <v>20</v>
      </c>
      <c r="M3260" s="7">
        <v>23</v>
      </c>
      <c r="N3260" s="7">
        <v>17</v>
      </c>
      <c r="O3260" s="7">
        <v>15</v>
      </c>
      <c r="P3260" s="7">
        <v>20</v>
      </c>
      <c r="Q3260" s="7">
        <v>19</v>
      </c>
      <c r="R3260" s="7">
        <v>23</v>
      </c>
      <c r="S3260" s="7">
        <v>18</v>
      </c>
      <c r="T3260" s="7">
        <v>23</v>
      </c>
      <c r="U3260" s="7">
        <v>23</v>
      </c>
      <c r="V3260" s="7">
        <v>17</v>
      </c>
      <c r="W3260" s="7">
        <v>17</v>
      </c>
      <c r="X3260" s="7">
        <v>15.474133480000001</v>
      </c>
      <c r="Y3260" s="7">
        <v>14.77344216</v>
      </c>
      <c r="Z3260" s="7">
        <v>26.925506720000001</v>
      </c>
      <c r="AA3260" s="7">
        <v>23.117086029999999</v>
      </c>
      <c r="AB3260" s="7">
        <v>27.71365136</v>
      </c>
      <c r="AC3260" s="7">
        <v>30.952244390000001</v>
      </c>
      <c r="AD3260" s="7">
        <v>30.567359029999999</v>
      </c>
      <c r="AE3260" s="7">
        <v>24.782648269999999</v>
      </c>
      <c r="AF3260" s="7">
        <v>22.919608660000002</v>
      </c>
      <c r="AG3260" s="7">
        <v>25.783152990000001</v>
      </c>
      <c r="AH3260" s="7">
        <v>23.906571199999998</v>
      </c>
      <c r="AI3260" s="7">
        <v>26.928445320000002</v>
      </c>
    </row>
    <row r="3261" spans="1:35" x14ac:dyDescent="0.25">
      <c r="A3261" s="3">
        <f>VLOOKUP($F3261,Områder!$A$1:$T$64,7,FALSE)</f>
        <v>23</v>
      </c>
      <c r="B3261" s="3" t="str">
        <f>VLOOKUP($F3261,Områder!$A$1:$T$64,4,FALSE)</f>
        <v>Bredstrup-Pjedsted</v>
      </c>
      <c r="C3261" s="3" t="str">
        <f>VLOOKUP($F3261,Områder!$A$1:$T$64,5,FALSE)</f>
        <v>Ullerup Bæk Skolen</v>
      </c>
      <c r="D3261" s="3" t="str">
        <f>VLOOKUP($F3261,Områder!$A$1:$T$64,10,FALSE) &amp; " - " &amp; VLOOKUP($F3261,Områder!$A$1:$T$64,11,FALSE)</f>
        <v>6 - Herslev, Hedsted og Bredstrup</v>
      </c>
      <c r="E3261" s="3" t="str">
        <f>VLOOKUP($F3261,Områder!$A$1:$T$64,6,FALSE)</f>
        <v>Distriktsinstitutionen Ullerup Bæk</v>
      </c>
      <c r="F3261" s="1">
        <v>64</v>
      </c>
      <c r="G3261" s="1">
        <v>59</v>
      </c>
      <c r="H3261" s="7">
        <v>24</v>
      </c>
      <c r="I3261" s="7">
        <v>14</v>
      </c>
      <c r="J3261" s="7">
        <v>24</v>
      </c>
      <c r="K3261" s="7">
        <v>39</v>
      </c>
      <c r="L3261" s="7">
        <v>16</v>
      </c>
      <c r="M3261" s="7">
        <v>20</v>
      </c>
      <c r="N3261" s="7">
        <v>22</v>
      </c>
      <c r="O3261" s="7">
        <v>19</v>
      </c>
      <c r="P3261" s="7">
        <v>15</v>
      </c>
      <c r="Q3261" s="7">
        <v>21</v>
      </c>
      <c r="R3261" s="7">
        <v>18</v>
      </c>
      <c r="S3261" s="7">
        <v>24</v>
      </c>
      <c r="T3261" s="7">
        <v>18</v>
      </c>
      <c r="U3261" s="7">
        <v>24</v>
      </c>
      <c r="V3261" s="7">
        <v>22</v>
      </c>
      <c r="W3261" s="7">
        <v>17</v>
      </c>
      <c r="X3261" s="7">
        <v>17.653578589999999</v>
      </c>
      <c r="Y3261" s="7">
        <v>16.025122629999998</v>
      </c>
      <c r="Z3261" s="7">
        <v>15.356521320000001</v>
      </c>
      <c r="AA3261" s="7">
        <v>26.959791809999999</v>
      </c>
      <c r="AB3261" s="7">
        <v>23.447126539999999</v>
      </c>
      <c r="AC3261" s="7">
        <v>27.805873699999999</v>
      </c>
      <c r="AD3261" s="7">
        <v>30.97083812</v>
      </c>
      <c r="AE3261" s="7">
        <v>30.716067079999998</v>
      </c>
      <c r="AF3261" s="7">
        <v>25.183213039999998</v>
      </c>
      <c r="AG3261" s="7">
        <v>23.41090106</v>
      </c>
      <c r="AH3261" s="7">
        <v>26.092720839999998</v>
      </c>
      <c r="AI3261" s="7">
        <v>24.137613810000001</v>
      </c>
    </row>
    <row r="3262" spans="1:35" x14ac:dyDescent="0.25">
      <c r="A3262" s="3">
        <f>VLOOKUP($F3262,Områder!$A$1:$T$64,7,FALSE)</f>
        <v>23</v>
      </c>
      <c r="B3262" s="3" t="str">
        <f>VLOOKUP($F3262,Områder!$A$1:$T$64,4,FALSE)</f>
        <v>Bredstrup-Pjedsted</v>
      </c>
      <c r="C3262" s="3" t="str">
        <f>VLOOKUP($F3262,Områder!$A$1:$T$64,5,FALSE)</f>
        <v>Ullerup Bæk Skolen</v>
      </c>
      <c r="D3262" s="3" t="str">
        <f>VLOOKUP($F3262,Områder!$A$1:$T$64,10,FALSE) &amp; " - " &amp; VLOOKUP($F3262,Områder!$A$1:$T$64,11,FALSE)</f>
        <v>6 - Herslev, Hedsted og Bredstrup</v>
      </c>
      <c r="E3262" s="3" t="str">
        <f>VLOOKUP($F3262,Områder!$A$1:$T$64,6,FALSE)</f>
        <v>Distriktsinstitutionen Ullerup Bæk</v>
      </c>
      <c r="F3262" s="1">
        <v>64</v>
      </c>
      <c r="G3262" s="1">
        <v>60</v>
      </c>
      <c r="H3262" s="7">
        <v>18</v>
      </c>
      <c r="I3262" s="7">
        <v>25</v>
      </c>
      <c r="J3262" s="7">
        <v>14</v>
      </c>
      <c r="K3262" s="7">
        <v>25</v>
      </c>
      <c r="L3262" s="7">
        <v>40</v>
      </c>
      <c r="M3262" s="7">
        <v>16</v>
      </c>
      <c r="N3262" s="7">
        <v>20</v>
      </c>
      <c r="O3262" s="7">
        <v>22</v>
      </c>
      <c r="P3262" s="7">
        <v>19</v>
      </c>
      <c r="Q3262" s="7">
        <v>15</v>
      </c>
      <c r="R3262" s="7">
        <v>21</v>
      </c>
      <c r="S3262" s="7">
        <v>18</v>
      </c>
      <c r="T3262" s="7">
        <v>22</v>
      </c>
      <c r="U3262" s="7">
        <v>17</v>
      </c>
      <c r="V3262" s="7">
        <v>24</v>
      </c>
      <c r="W3262" s="7">
        <v>22</v>
      </c>
      <c r="X3262" s="7">
        <v>16.938029180000001</v>
      </c>
      <c r="Y3262" s="7">
        <v>17.710653709999999</v>
      </c>
      <c r="Z3262" s="7">
        <v>15.989785360000001</v>
      </c>
      <c r="AA3262" s="7">
        <v>15.361737290000001</v>
      </c>
      <c r="AB3262" s="7">
        <v>26.422381789999999</v>
      </c>
      <c r="AC3262" s="7">
        <v>23.16735744</v>
      </c>
      <c r="AD3262" s="7">
        <v>27.317369490000001</v>
      </c>
      <c r="AE3262" s="7">
        <v>30.554216090000001</v>
      </c>
      <c r="AF3262" s="7">
        <v>30.296416109999999</v>
      </c>
      <c r="AG3262" s="7">
        <v>25.001952030000002</v>
      </c>
      <c r="AH3262" s="7">
        <v>23.325650320000001</v>
      </c>
      <c r="AI3262" s="7">
        <v>25.6871185</v>
      </c>
    </row>
    <row r="3263" spans="1:35" x14ac:dyDescent="0.25">
      <c r="A3263" s="3">
        <f>VLOOKUP($F3263,Områder!$A$1:$T$64,7,FALSE)</f>
        <v>23</v>
      </c>
      <c r="B3263" s="3" t="str">
        <f>VLOOKUP($F3263,Områder!$A$1:$T$64,4,FALSE)</f>
        <v>Bredstrup-Pjedsted</v>
      </c>
      <c r="C3263" s="3" t="str">
        <f>VLOOKUP($F3263,Områder!$A$1:$T$64,5,FALSE)</f>
        <v>Ullerup Bæk Skolen</v>
      </c>
      <c r="D3263" s="3" t="str">
        <f>VLOOKUP($F3263,Områder!$A$1:$T$64,10,FALSE) &amp; " - " &amp; VLOOKUP($F3263,Områder!$A$1:$T$64,11,FALSE)</f>
        <v>6 - Herslev, Hedsted og Bredstrup</v>
      </c>
      <c r="E3263" s="3" t="str">
        <f>VLOOKUP($F3263,Områder!$A$1:$T$64,6,FALSE)</f>
        <v>Distriktsinstitutionen Ullerup Bæk</v>
      </c>
      <c r="F3263" s="1">
        <v>64</v>
      </c>
      <c r="G3263" s="1">
        <v>61</v>
      </c>
      <c r="H3263" s="7">
        <v>17</v>
      </c>
      <c r="I3263" s="7">
        <v>16</v>
      </c>
      <c r="J3263" s="7">
        <v>25</v>
      </c>
      <c r="K3263" s="7">
        <v>14</v>
      </c>
      <c r="L3263" s="7">
        <v>25</v>
      </c>
      <c r="M3263" s="7">
        <v>39</v>
      </c>
      <c r="N3263" s="7">
        <v>16</v>
      </c>
      <c r="O3263" s="7">
        <v>18</v>
      </c>
      <c r="P3263" s="7">
        <v>22</v>
      </c>
      <c r="Q3263" s="7">
        <v>18</v>
      </c>
      <c r="R3263" s="7">
        <v>14</v>
      </c>
      <c r="S3263" s="7">
        <v>21</v>
      </c>
      <c r="T3263" s="7">
        <v>18</v>
      </c>
      <c r="U3263" s="7">
        <v>21</v>
      </c>
      <c r="V3263" s="7">
        <v>16</v>
      </c>
      <c r="W3263" s="7">
        <v>24</v>
      </c>
      <c r="X3263" s="7">
        <v>21.699141480000002</v>
      </c>
      <c r="Y3263" s="7">
        <v>16.898211109999998</v>
      </c>
      <c r="Z3263" s="7">
        <v>17.596560499999999</v>
      </c>
      <c r="AA3263" s="7">
        <v>15.997715210000001</v>
      </c>
      <c r="AB3263" s="7">
        <v>15.361243440000001</v>
      </c>
      <c r="AC3263" s="7">
        <v>25.9118247</v>
      </c>
      <c r="AD3263" s="7">
        <v>22.912014540000001</v>
      </c>
      <c r="AE3263" s="7">
        <v>26.991489000000001</v>
      </c>
      <c r="AF3263" s="7">
        <v>30.097803760000001</v>
      </c>
      <c r="AG3263" s="7">
        <v>29.857595849999999</v>
      </c>
      <c r="AH3263" s="7">
        <v>24.762372589999998</v>
      </c>
      <c r="AI3263" s="7">
        <v>23.02711115</v>
      </c>
    </row>
    <row r="3264" spans="1:35" x14ac:dyDescent="0.25">
      <c r="A3264" s="3">
        <f>VLOOKUP($F3264,Områder!$A$1:$T$64,7,FALSE)</f>
        <v>23</v>
      </c>
      <c r="B3264" s="3" t="str">
        <f>VLOOKUP($F3264,Områder!$A$1:$T$64,4,FALSE)</f>
        <v>Bredstrup-Pjedsted</v>
      </c>
      <c r="C3264" s="3" t="str">
        <f>VLOOKUP($F3264,Områder!$A$1:$T$64,5,FALSE)</f>
        <v>Ullerup Bæk Skolen</v>
      </c>
      <c r="D3264" s="3" t="str">
        <f>VLOOKUP($F3264,Områder!$A$1:$T$64,10,FALSE) &amp; " - " &amp; VLOOKUP($F3264,Områder!$A$1:$T$64,11,FALSE)</f>
        <v>6 - Herslev, Hedsted og Bredstrup</v>
      </c>
      <c r="E3264" s="3" t="str">
        <f>VLOOKUP($F3264,Områder!$A$1:$T$64,6,FALSE)</f>
        <v>Distriktsinstitutionen Ullerup Bæk</v>
      </c>
      <c r="F3264" s="1">
        <v>64</v>
      </c>
      <c r="G3264" s="1">
        <v>62</v>
      </c>
      <c r="H3264" s="7">
        <v>14</v>
      </c>
      <c r="I3264" s="7">
        <v>17</v>
      </c>
      <c r="J3264" s="7">
        <v>15</v>
      </c>
      <c r="K3264" s="7">
        <v>26</v>
      </c>
      <c r="L3264" s="7">
        <v>15</v>
      </c>
      <c r="M3264" s="7">
        <v>25</v>
      </c>
      <c r="N3264" s="7">
        <v>40</v>
      </c>
      <c r="O3264" s="7">
        <v>16</v>
      </c>
      <c r="P3264" s="7">
        <v>18</v>
      </c>
      <c r="Q3264" s="7">
        <v>21</v>
      </c>
      <c r="R3264" s="7">
        <v>16</v>
      </c>
      <c r="S3264" s="7">
        <v>14</v>
      </c>
      <c r="T3264" s="7">
        <v>21</v>
      </c>
      <c r="U3264" s="7">
        <v>18</v>
      </c>
      <c r="V3264" s="7">
        <v>23</v>
      </c>
      <c r="W3264" s="7">
        <v>15</v>
      </c>
      <c r="X3264" s="7">
        <v>23.881828970000001</v>
      </c>
      <c r="Y3264" s="7">
        <v>21.653350580000001</v>
      </c>
      <c r="Z3264" s="7">
        <v>17.052513340000001</v>
      </c>
      <c r="AA3264" s="7">
        <v>17.545299159999999</v>
      </c>
      <c r="AB3264" s="7">
        <v>16.191318639999999</v>
      </c>
      <c r="AC3264" s="7">
        <v>15.5083024</v>
      </c>
      <c r="AD3264" s="7">
        <v>25.700534309999998</v>
      </c>
      <c r="AE3264" s="7">
        <v>22.969465209999999</v>
      </c>
      <c r="AF3264" s="7">
        <v>26.956104360000001</v>
      </c>
      <c r="AG3264" s="7">
        <v>29.880581339999999</v>
      </c>
      <c r="AH3264" s="7">
        <v>29.719356009999998</v>
      </c>
      <c r="AI3264" s="7">
        <v>24.619311490000001</v>
      </c>
    </row>
    <row r="3265" spans="1:35" x14ac:dyDescent="0.25">
      <c r="A3265" s="3">
        <f>VLOOKUP($F3265,Områder!$A$1:$T$64,7,FALSE)</f>
        <v>23</v>
      </c>
      <c r="B3265" s="3" t="str">
        <f>VLOOKUP($F3265,Områder!$A$1:$T$64,4,FALSE)</f>
        <v>Bredstrup-Pjedsted</v>
      </c>
      <c r="C3265" s="3" t="str">
        <f>VLOOKUP($F3265,Områder!$A$1:$T$64,5,FALSE)</f>
        <v>Ullerup Bæk Skolen</v>
      </c>
      <c r="D3265" s="3" t="str">
        <f>VLOOKUP($F3265,Områder!$A$1:$T$64,10,FALSE) &amp; " - " &amp; VLOOKUP($F3265,Områder!$A$1:$T$64,11,FALSE)</f>
        <v>6 - Herslev, Hedsted og Bredstrup</v>
      </c>
      <c r="E3265" s="3" t="str">
        <f>VLOOKUP($F3265,Områder!$A$1:$T$64,6,FALSE)</f>
        <v>Distriktsinstitutionen Ullerup Bæk</v>
      </c>
      <c r="F3265" s="1">
        <v>64</v>
      </c>
      <c r="G3265" s="1">
        <v>63</v>
      </c>
      <c r="H3265" s="7">
        <v>21</v>
      </c>
      <c r="I3265" s="7">
        <v>13</v>
      </c>
      <c r="J3265" s="7">
        <v>17</v>
      </c>
      <c r="K3265" s="7">
        <v>16</v>
      </c>
      <c r="L3265" s="7">
        <v>24</v>
      </c>
      <c r="M3265" s="7">
        <v>15</v>
      </c>
      <c r="N3265" s="7">
        <v>24</v>
      </c>
      <c r="O3265" s="7">
        <v>37</v>
      </c>
      <c r="P3265" s="7">
        <v>16</v>
      </c>
      <c r="Q3265" s="7">
        <v>18</v>
      </c>
      <c r="R3265" s="7">
        <v>20</v>
      </c>
      <c r="S3265" s="7">
        <v>16</v>
      </c>
      <c r="T3265" s="7">
        <v>14</v>
      </c>
      <c r="U3265" s="7">
        <v>21</v>
      </c>
      <c r="V3265" s="7">
        <v>15</v>
      </c>
      <c r="W3265" s="7">
        <v>23</v>
      </c>
      <c r="X3265" s="7">
        <v>15.018122200000001</v>
      </c>
      <c r="Y3265" s="7">
        <v>23.306736099999998</v>
      </c>
      <c r="Z3265" s="7">
        <v>21.052337940000001</v>
      </c>
      <c r="AA3265" s="7">
        <v>16.78109633</v>
      </c>
      <c r="AB3265" s="7">
        <v>17.37229494</v>
      </c>
      <c r="AC3265" s="7">
        <v>15.99415673</v>
      </c>
      <c r="AD3265" s="7">
        <v>15.385745930000001</v>
      </c>
      <c r="AE3265" s="7">
        <v>25.105130840000001</v>
      </c>
      <c r="AF3265" s="7">
        <v>22.675512980000001</v>
      </c>
      <c r="AG3265" s="7">
        <v>26.366653729999999</v>
      </c>
      <c r="AH3265" s="7">
        <v>29.177039180000001</v>
      </c>
      <c r="AI3265" s="7">
        <v>28.918809929999998</v>
      </c>
    </row>
    <row r="3266" spans="1:35" x14ac:dyDescent="0.25">
      <c r="A3266" s="3">
        <f>VLOOKUP($F3266,Områder!$A$1:$T$64,7,FALSE)</f>
        <v>23</v>
      </c>
      <c r="B3266" s="3" t="str">
        <f>VLOOKUP($F3266,Områder!$A$1:$T$64,4,FALSE)</f>
        <v>Bredstrup-Pjedsted</v>
      </c>
      <c r="C3266" s="3" t="str">
        <f>VLOOKUP($F3266,Områder!$A$1:$T$64,5,FALSE)</f>
        <v>Ullerup Bæk Skolen</v>
      </c>
      <c r="D3266" s="3" t="str">
        <f>VLOOKUP($F3266,Områder!$A$1:$T$64,10,FALSE) &amp; " - " &amp; VLOOKUP($F3266,Områder!$A$1:$T$64,11,FALSE)</f>
        <v>6 - Herslev, Hedsted og Bredstrup</v>
      </c>
      <c r="E3266" s="3" t="str">
        <f>VLOOKUP($F3266,Områder!$A$1:$T$64,6,FALSE)</f>
        <v>Distriktsinstitutionen Ullerup Bæk</v>
      </c>
      <c r="F3266" s="1">
        <v>64</v>
      </c>
      <c r="G3266" s="1">
        <v>64</v>
      </c>
      <c r="H3266" s="7">
        <v>15</v>
      </c>
      <c r="I3266" s="7">
        <v>21</v>
      </c>
      <c r="J3266" s="7">
        <v>13</v>
      </c>
      <c r="K3266" s="7">
        <v>17</v>
      </c>
      <c r="L3266" s="7">
        <v>17</v>
      </c>
      <c r="M3266" s="7">
        <v>23</v>
      </c>
      <c r="N3266" s="7">
        <v>16</v>
      </c>
      <c r="O3266" s="7">
        <v>25</v>
      </c>
      <c r="P3266" s="7">
        <v>37</v>
      </c>
      <c r="Q3266" s="7">
        <v>16</v>
      </c>
      <c r="R3266" s="7">
        <v>17</v>
      </c>
      <c r="S3266" s="7">
        <v>20</v>
      </c>
      <c r="T3266" s="7">
        <v>17</v>
      </c>
      <c r="U3266" s="7">
        <v>15</v>
      </c>
      <c r="V3266" s="7">
        <v>22</v>
      </c>
      <c r="W3266" s="7">
        <v>14</v>
      </c>
      <c r="X3266" s="7">
        <v>22.581247550000001</v>
      </c>
      <c r="Y3266" s="7">
        <v>14.930275330000001</v>
      </c>
      <c r="Z3266" s="7">
        <v>22.850582339999999</v>
      </c>
      <c r="AA3266" s="7">
        <v>20.699026629999999</v>
      </c>
      <c r="AB3266" s="7">
        <v>16.643390100000001</v>
      </c>
      <c r="AC3266" s="7">
        <v>17.108011229999999</v>
      </c>
      <c r="AD3266" s="7">
        <v>15.925871109999999</v>
      </c>
      <c r="AE3266" s="7">
        <v>15.399068310000001</v>
      </c>
      <c r="AF3266" s="7">
        <v>24.743818699999999</v>
      </c>
      <c r="AG3266" s="7">
        <v>22.459926670000002</v>
      </c>
      <c r="AH3266" s="7">
        <v>26.005235039999999</v>
      </c>
      <c r="AI3266" s="7">
        <v>28.609384349999999</v>
      </c>
    </row>
    <row r="3267" spans="1:35" x14ac:dyDescent="0.25">
      <c r="A3267" s="3">
        <f>VLOOKUP($F3267,Områder!$A$1:$T$64,7,FALSE)</f>
        <v>23</v>
      </c>
      <c r="B3267" s="3" t="str">
        <f>VLOOKUP($F3267,Områder!$A$1:$T$64,4,FALSE)</f>
        <v>Bredstrup-Pjedsted</v>
      </c>
      <c r="C3267" s="3" t="str">
        <f>VLOOKUP($F3267,Områder!$A$1:$T$64,5,FALSE)</f>
        <v>Ullerup Bæk Skolen</v>
      </c>
      <c r="D3267" s="3" t="str">
        <f>VLOOKUP($F3267,Områder!$A$1:$T$64,10,FALSE) &amp; " - " &amp; VLOOKUP($F3267,Områder!$A$1:$T$64,11,FALSE)</f>
        <v>6 - Herslev, Hedsted og Bredstrup</v>
      </c>
      <c r="E3267" s="3" t="str">
        <f>VLOOKUP($F3267,Områder!$A$1:$T$64,6,FALSE)</f>
        <v>Distriktsinstitutionen Ullerup Bæk</v>
      </c>
      <c r="F3267" s="1">
        <v>64</v>
      </c>
      <c r="G3267" s="1">
        <v>65</v>
      </c>
      <c r="H3267" s="7">
        <v>17</v>
      </c>
      <c r="I3267" s="7">
        <v>13</v>
      </c>
      <c r="J3267" s="7">
        <v>20</v>
      </c>
      <c r="K3267" s="7">
        <v>13</v>
      </c>
      <c r="L3267" s="7">
        <v>19</v>
      </c>
      <c r="M3267" s="7">
        <v>16</v>
      </c>
      <c r="N3267" s="7">
        <v>21</v>
      </c>
      <c r="O3267" s="7">
        <v>15</v>
      </c>
      <c r="P3267" s="7">
        <v>24</v>
      </c>
      <c r="Q3267" s="7">
        <v>36</v>
      </c>
      <c r="R3267" s="7">
        <v>16</v>
      </c>
      <c r="S3267" s="7">
        <v>17</v>
      </c>
      <c r="T3267" s="7">
        <v>19</v>
      </c>
      <c r="U3267" s="7">
        <v>17</v>
      </c>
      <c r="V3267" s="7">
        <v>14</v>
      </c>
      <c r="W3267" s="7">
        <v>19</v>
      </c>
      <c r="X3267" s="7">
        <v>13.789440109999999</v>
      </c>
      <c r="Y3267" s="7">
        <v>21.787591389999999</v>
      </c>
      <c r="Z3267" s="7">
        <v>14.61586808</v>
      </c>
      <c r="AA3267" s="7">
        <v>22.076605780000001</v>
      </c>
      <c r="AB3267" s="7">
        <v>20.012846809999999</v>
      </c>
      <c r="AC3267" s="7">
        <v>16.252821699999998</v>
      </c>
      <c r="AD3267" s="7">
        <v>16.665963009999999</v>
      </c>
      <c r="AE3267" s="7">
        <v>15.698084590000001</v>
      </c>
      <c r="AF3267" s="7">
        <v>15.195446</v>
      </c>
      <c r="AG3267" s="7">
        <v>23.983715320000002</v>
      </c>
      <c r="AH3267" s="7">
        <v>21.900126700000001</v>
      </c>
      <c r="AI3267" s="7">
        <v>25.158997379999999</v>
      </c>
    </row>
    <row r="3268" spans="1:35" x14ac:dyDescent="0.25">
      <c r="A3268" s="3">
        <f>VLOOKUP($F3268,Områder!$A$1:$T$64,7,FALSE)</f>
        <v>23</v>
      </c>
      <c r="B3268" s="3" t="str">
        <f>VLOOKUP($F3268,Områder!$A$1:$T$64,4,FALSE)</f>
        <v>Bredstrup-Pjedsted</v>
      </c>
      <c r="C3268" s="3" t="str">
        <f>VLOOKUP($F3268,Områder!$A$1:$T$64,5,FALSE)</f>
        <v>Ullerup Bæk Skolen</v>
      </c>
      <c r="D3268" s="3" t="str">
        <f>VLOOKUP($F3268,Områder!$A$1:$T$64,10,FALSE) &amp; " - " &amp; VLOOKUP($F3268,Områder!$A$1:$T$64,11,FALSE)</f>
        <v>6 - Herslev, Hedsted og Bredstrup</v>
      </c>
      <c r="E3268" s="3" t="str">
        <f>VLOOKUP($F3268,Områder!$A$1:$T$64,6,FALSE)</f>
        <v>Distriktsinstitutionen Ullerup Bæk</v>
      </c>
      <c r="F3268" s="1">
        <v>64</v>
      </c>
      <c r="G3268" s="1">
        <v>66</v>
      </c>
      <c r="H3268" s="7">
        <v>11</v>
      </c>
      <c r="I3268" s="7">
        <v>17</v>
      </c>
      <c r="J3268" s="7">
        <v>11</v>
      </c>
      <c r="K3268" s="7">
        <v>20</v>
      </c>
      <c r="L3268" s="7">
        <v>13</v>
      </c>
      <c r="M3268" s="7">
        <v>18</v>
      </c>
      <c r="N3268" s="7">
        <v>16</v>
      </c>
      <c r="O3268" s="7">
        <v>20</v>
      </c>
      <c r="P3268" s="7">
        <v>15</v>
      </c>
      <c r="Q3268" s="7">
        <v>24</v>
      </c>
      <c r="R3268" s="7">
        <v>35</v>
      </c>
      <c r="S3268" s="7">
        <v>16</v>
      </c>
      <c r="T3268" s="7">
        <v>17</v>
      </c>
      <c r="U3268" s="7">
        <v>18</v>
      </c>
      <c r="V3268" s="7">
        <v>17</v>
      </c>
      <c r="W3268" s="7">
        <v>14</v>
      </c>
      <c r="X3268" s="7">
        <v>18.342157889999999</v>
      </c>
      <c r="Y3268" s="7">
        <v>13.43797247</v>
      </c>
      <c r="Z3268" s="7">
        <v>20.941095109999999</v>
      </c>
      <c r="AA3268" s="7">
        <v>14.20971791</v>
      </c>
      <c r="AB3268" s="7">
        <v>21.285409260000002</v>
      </c>
      <c r="AC3268" s="7">
        <v>19.376192400000001</v>
      </c>
      <c r="AD3268" s="7">
        <v>15.868202930000001</v>
      </c>
      <c r="AE3268" s="7">
        <v>16.215524649999999</v>
      </c>
      <c r="AF3268" s="7">
        <v>15.475377590000001</v>
      </c>
      <c r="AG3268" s="7">
        <v>14.93439538</v>
      </c>
      <c r="AH3268" s="7">
        <v>23.27447871</v>
      </c>
      <c r="AI3268" s="7">
        <v>21.222583029999999</v>
      </c>
    </row>
    <row r="3269" spans="1:35" x14ac:dyDescent="0.25">
      <c r="A3269" s="3">
        <f>VLOOKUP($F3269,Områder!$A$1:$T$64,7,FALSE)</f>
        <v>23</v>
      </c>
      <c r="B3269" s="3" t="str">
        <f>VLOOKUP($F3269,Områder!$A$1:$T$64,4,FALSE)</f>
        <v>Bredstrup-Pjedsted</v>
      </c>
      <c r="C3269" s="3" t="str">
        <f>VLOOKUP($F3269,Områder!$A$1:$T$64,5,FALSE)</f>
        <v>Ullerup Bæk Skolen</v>
      </c>
      <c r="D3269" s="3" t="str">
        <f>VLOOKUP($F3269,Områder!$A$1:$T$64,10,FALSE) &amp; " - " &amp; VLOOKUP($F3269,Områder!$A$1:$T$64,11,FALSE)</f>
        <v>6 - Herslev, Hedsted og Bredstrup</v>
      </c>
      <c r="E3269" s="3" t="str">
        <f>VLOOKUP($F3269,Områder!$A$1:$T$64,6,FALSE)</f>
        <v>Distriktsinstitutionen Ullerup Bæk</v>
      </c>
      <c r="F3269" s="1">
        <v>64</v>
      </c>
      <c r="G3269" s="1">
        <v>67</v>
      </c>
      <c r="H3269" s="7">
        <v>10</v>
      </c>
      <c r="I3269" s="7">
        <v>11</v>
      </c>
      <c r="J3269" s="7">
        <v>15</v>
      </c>
      <c r="K3269" s="7">
        <v>11</v>
      </c>
      <c r="L3269" s="7">
        <v>19</v>
      </c>
      <c r="M3269" s="7">
        <v>13</v>
      </c>
      <c r="N3269" s="7">
        <v>18</v>
      </c>
      <c r="O3269" s="7">
        <v>15</v>
      </c>
      <c r="P3269" s="7">
        <v>19</v>
      </c>
      <c r="Q3269" s="7">
        <v>15</v>
      </c>
      <c r="R3269" s="7">
        <v>22</v>
      </c>
      <c r="S3269" s="7">
        <v>35</v>
      </c>
      <c r="T3269" s="7">
        <v>16</v>
      </c>
      <c r="U3269" s="7">
        <v>16</v>
      </c>
      <c r="V3269" s="7">
        <v>17</v>
      </c>
      <c r="W3269" s="7">
        <v>18</v>
      </c>
      <c r="X3269" s="7">
        <v>13.82499483</v>
      </c>
      <c r="Y3269" s="7">
        <v>17.863567410000002</v>
      </c>
      <c r="Z3269" s="7">
        <v>13.24207408</v>
      </c>
      <c r="AA3269" s="7">
        <v>20.38972364</v>
      </c>
      <c r="AB3269" s="7">
        <v>13.98078525</v>
      </c>
      <c r="AC3269" s="7">
        <v>20.780846530000002</v>
      </c>
      <c r="AD3269" s="7">
        <v>18.978839969999999</v>
      </c>
      <c r="AE3269" s="7">
        <v>15.758799489999999</v>
      </c>
      <c r="AF3269" s="7">
        <v>16.022310260000001</v>
      </c>
      <c r="AG3269" s="7">
        <v>15.400965619999999</v>
      </c>
      <c r="AH3269" s="7">
        <v>14.8363019</v>
      </c>
      <c r="AI3269" s="7">
        <v>22.738667490000001</v>
      </c>
    </row>
    <row r="3270" spans="1:35" x14ac:dyDescent="0.25">
      <c r="A3270" s="3">
        <f>VLOOKUP($F3270,Områder!$A$1:$T$64,7,FALSE)</f>
        <v>23</v>
      </c>
      <c r="B3270" s="3" t="str">
        <f>VLOOKUP($F3270,Områder!$A$1:$T$64,4,FALSE)</f>
        <v>Bredstrup-Pjedsted</v>
      </c>
      <c r="C3270" s="3" t="str">
        <f>VLOOKUP($F3270,Områder!$A$1:$T$64,5,FALSE)</f>
        <v>Ullerup Bæk Skolen</v>
      </c>
      <c r="D3270" s="3" t="str">
        <f>VLOOKUP($F3270,Områder!$A$1:$T$64,10,FALSE) &amp; " - " &amp; VLOOKUP($F3270,Områder!$A$1:$T$64,11,FALSE)</f>
        <v>6 - Herslev, Hedsted og Bredstrup</v>
      </c>
      <c r="E3270" s="3" t="str">
        <f>VLOOKUP($F3270,Områder!$A$1:$T$64,6,FALSE)</f>
        <v>Distriktsinstitutionen Ullerup Bæk</v>
      </c>
      <c r="F3270" s="1">
        <v>64</v>
      </c>
      <c r="G3270" s="1">
        <v>68</v>
      </c>
      <c r="H3270" s="7">
        <v>13</v>
      </c>
      <c r="I3270" s="7">
        <v>10</v>
      </c>
      <c r="J3270" s="7">
        <v>10</v>
      </c>
      <c r="K3270" s="7">
        <v>15</v>
      </c>
      <c r="L3270" s="7">
        <v>11</v>
      </c>
      <c r="M3270" s="7">
        <v>18</v>
      </c>
      <c r="N3270" s="7">
        <v>13</v>
      </c>
      <c r="O3270" s="7">
        <v>18</v>
      </c>
      <c r="P3270" s="7">
        <v>15</v>
      </c>
      <c r="Q3270" s="7">
        <v>16</v>
      </c>
      <c r="R3270" s="7">
        <v>15</v>
      </c>
      <c r="S3270" s="7">
        <v>22</v>
      </c>
      <c r="T3270" s="7">
        <v>35</v>
      </c>
      <c r="U3270" s="7">
        <v>16</v>
      </c>
      <c r="V3270" s="7">
        <v>16</v>
      </c>
      <c r="W3270" s="7">
        <v>16</v>
      </c>
      <c r="X3270" s="7">
        <v>17.698216710000001</v>
      </c>
      <c r="Y3270" s="7">
        <v>13.63806271</v>
      </c>
      <c r="Z3270" s="7">
        <v>17.523797089999999</v>
      </c>
      <c r="AA3270" s="7">
        <v>13.106365869999999</v>
      </c>
      <c r="AB3270" s="7">
        <v>20.00639469</v>
      </c>
      <c r="AC3270" s="7">
        <v>13.8366828</v>
      </c>
      <c r="AD3270" s="7">
        <v>20.414780570000001</v>
      </c>
      <c r="AE3270" s="7">
        <v>18.709460190000001</v>
      </c>
      <c r="AF3270" s="7">
        <v>15.626682519999999</v>
      </c>
      <c r="AG3270" s="7">
        <v>15.93656672</v>
      </c>
      <c r="AH3270" s="7">
        <v>15.285252359999999</v>
      </c>
      <c r="AI3270" s="7">
        <v>14.65513874</v>
      </c>
    </row>
    <row r="3271" spans="1:35" x14ac:dyDescent="0.25">
      <c r="A3271" s="3">
        <f>VLOOKUP($F3271,Områder!$A$1:$T$64,7,FALSE)</f>
        <v>23</v>
      </c>
      <c r="B3271" s="3" t="str">
        <f>VLOOKUP($F3271,Områder!$A$1:$T$64,4,FALSE)</f>
        <v>Bredstrup-Pjedsted</v>
      </c>
      <c r="C3271" s="3" t="str">
        <f>VLOOKUP($F3271,Områder!$A$1:$T$64,5,FALSE)</f>
        <v>Ullerup Bæk Skolen</v>
      </c>
      <c r="D3271" s="3" t="str">
        <f>VLOOKUP($F3271,Områder!$A$1:$T$64,10,FALSE) &amp; " - " &amp; VLOOKUP($F3271,Områder!$A$1:$T$64,11,FALSE)</f>
        <v>6 - Herslev, Hedsted og Bredstrup</v>
      </c>
      <c r="E3271" s="3" t="str">
        <f>VLOOKUP($F3271,Områder!$A$1:$T$64,6,FALSE)</f>
        <v>Distriktsinstitutionen Ullerup Bæk</v>
      </c>
      <c r="F3271" s="1">
        <v>64</v>
      </c>
      <c r="G3271" s="1">
        <v>69</v>
      </c>
      <c r="H3271" s="7">
        <v>10</v>
      </c>
      <c r="I3271" s="7">
        <v>12</v>
      </c>
      <c r="J3271" s="7">
        <v>11</v>
      </c>
      <c r="K3271" s="7">
        <v>8</v>
      </c>
      <c r="L3271" s="7">
        <v>14</v>
      </c>
      <c r="M3271" s="7">
        <v>11</v>
      </c>
      <c r="N3271" s="7">
        <v>17</v>
      </c>
      <c r="O3271" s="7">
        <v>13</v>
      </c>
      <c r="P3271" s="7">
        <v>16</v>
      </c>
      <c r="Q3271" s="7">
        <v>14</v>
      </c>
      <c r="R3271" s="7">
        <v>16</v>
      </c>
      <c r="S3271" s="7">
        <v>15</v>
      </c>
      <c r="T3271" s="7">
        <v>22</v>
      </c>
      <c r="U3271" s="7">
        <v>33</v>
      </c>
      <c r="V3271" s="7">
        <v>15</v>
      </c>
      <c r="W3271" s="7">
        <v>16</v>
      </c>
      <c r="X3271" s="7">
        <v>15.62213583</v>
      </c>
      <c r="Y3271" s="7">
        <v>17.232229950000001</v>
      </c>
      <c r="Z3271" s="7">
        <v>13.317779659999999</v>
      </c>
      <c r="AA3271" s="7">
        <v>17.024568819999999</v>
      </c>
      <c r="AB3271" s="7">
        <v>12.84446024</v>
      </c>
      <c r="AC3271" s="7">
        <v>19.44566477</v>
      </c>
      <c r="AD3271" s="7">
        <v>13.57761837</v>
      </c>
      <c r="AE3271" s="7">
        <v>19.956013559999999</v>
      </c>
      <c r="AF3271" s="7">
        <v>18.3398474</v>
      </c>
      <c r="AG3271" s="7">
        <v>15.3930671</v>
      </c>
      <c r="AH3271" s="7">
        <v>15.64447071</v>
      </c>
      <c r="AI3271" s="7">
        <v>14.991538</v>
      </c>
    </row>
    <row r="3272" spans="1:35" x14ac:dyDescent="0.25">
      <c r="A3272" s="3">
        <f>VLOOKUP($F3272,Områder!$A$1:$T$64,7,FALSE)</f>
        <v>23</v>
      </c>
      <c r="B3272" s="3" t="str">
        <f>VLOOKUP($F3272,Områder!$A$1:$T$64,4,FALSE)</f>
        <v>Bredstrup-Pjedsted</v>
      </c>
      <c r="C3272" s="3" t="str">
        <f>VLOOKUP($F3272,Områder!$A$1:$T$64,5,FALSE)</f>
        <v>Ullerup Bæk Skolen</v>
      </c>
      <c r="D3272" s="3" t="str">
        <f>VLOOKUP($F3272,Områder!$A$1:$T$64,10,FALSE) &amp; " - " &amp; VLOOKUP($F3272,Områder!$A$1:$T$64,11,FALSE)</f>
        <v>6 - Herslev, Hedsted og Bredstrup</v>
      </c>
      <c r="E3272" s="3" t="str">
        <f>VLOOKUP($F3272,Områder!$A$1:$T$64,6,FALSE)</f>
        <v>Distriktsinstitutionen Ullerup Bæk</v>
      </c>
      <c r="F3272" s="1">
        <v>64</v>
      </c>
      <c r="G3272" s="1">
        <v>70</v>
      </c>
      <c r="H3272" s="7">
        <v>15</v>
      </c>
      <c r="I3272" s="7">
        <v>10</v>
      </c>
      <c r="J3272" s="7">
        <v>10</v>
      </c>
      <c r="K3272" s="7">
        <v>11</v>
      </c>
      <c r="L3272" s="7">
        <v>8</v>
      </c>
      <c r="M3272" s="7">
        <v>14</v>
      </c>
      <c r="N3272" s="7">
        <v>10</v>
      </c>
      <c r="O3272" s="7">
        <v>16</v>
      </c>
      <c r="P3272" s="7">
        <v>11</v>
      </c>
      <c r="Q3272" s="7">
        <v>16</v>
      </c>
      <c r="R3272" s="7">
        <v>14</v>
      </c>
      <c r="S3272" s="7">
        <v>16</v>
      </c>
      <c r="T3272" s="7">
        <v>15</v>
      </c>
      <c r="U3272" s="7">
        <v>22</v>
      </c>
      <c r="V3272" s="7">
        <v>33</v>
      </c>
      <c r="W3272" s="7">
        <v>16</v>
      </c>
      <c r="X3272" s="7">
        <v>15.72435417</v>
      </c>
      <c r="Y3272" s="7">
        <v>15.211961730000001</v>
      </c>
      <c r="Z3272" s="7">
        <v>16.791662540000001</v>
      </c>
      <c r="AA3272" s="7">
        <v>13.12068182</v>
      </c>
      <c r="AB3272" s="7">
        <v>16.48238688</v>
      </c>
      <c r="AC3272" s="7">
        <v>12.67960598</v>
      </c>
      <c r="AD3272" s="7">
        <v>18.874622049999999</v>
      </c>
      <c r="AE3272" s="7">
        <v>13.508938069999999</v>
      </c>
      <c r="AF3272" s="7">
        <v>19.543010760000001</v>
      </c>
      <c r="AG3272" s="7">
        <v>18.02453453</v>
      </c>
      <c r="AH3272" s="7">
        <v>15.30772161</v>
      </c>
      <c r="AI3272" s="7">
        <v>15.24462275</v>
      </c>
    </row>
    <row r="3273" spans="1:35" x14ac:dyDescent="0.25">
      <c r="A3273" s="3">
        <f>VLOOKUP($F3273,Områder!$A$1:$T$64,7,FALSE)</f>
        <v>23</v>
      </c>
      <c r="B3273" s="3" t="str">
        <f>VLOOKUP($F3273,Områder!$A$1:$T$64,4,FALSE)</f>
        <v>Bredstrup-Pjedsted</v>
      </c>
      <c r="C3273" s="3" t="str">
        <f>VLOOKUP($F3273,Områder!$A$1:$T$64,5,FALSE)</f>
        <v>Ullerup Bæk Skolen</v>
      </c>
      <c r="D3273" s="3" t="str">
        <f>VLOOKUP($F3273,Områder!$A$1:$T$64,10,FALSE) &amp; " - " &amp; VLOOKUP($F3273,Områder!$A$1:$T$64,11,FALSE)</f>
        <v>6 - Herslev, Hedsted og Bredstrup</v>
      </c>
      <c r="E3273" s="3" t="str">
        <f>VLOOKUP($F3273,Områder!$A$1:$T$64,6,FALSE)</f>
        <v>Distriktsinstitutionen Ullerup Bæk</v>
      </c>
      <c r="F3273" s="1">
        <v>64</v>
      </c>
      <c r="G3273" s="1">
        <v>71</v>
      </c>
      <c r="H3273" s="7">
        <v>10</v>
      </c>
      <c r="I3273" s="7">
        <v>14</v>
      </c>
      <c r="J3273" s="7">
        <v>9</v>
      </c>
      <c r="K3273" s="7">
        <v>10</v>
      </c>
      <c r="L3273" s="7">
        <v>10</v>
      </c>
      <c r="M3273" s="7">
        <v>8</v>
      </c>
      <c r="N3273" s="7">
        <v>13</v>
      </c>
      <c r="O3273" s="7">
        <v>9</v>
      </c>
      <c r="P3273" s="7">
        <v>16</v>
      </c>
      <c r="Q3273" s="7">
        <v>11</v>
      </c>
      <c r="R3273" s="7">
        <v>16</v>
      </c>
      <c r="S3273" s="7">
        <v>14</v>
      </c>
      <c r="T3273" s="7">
        <v>16</v>
      </c>
      <c r="U3273" s="7">
        <v>15</v>
      </c>
      <c r="V3273" s="7">
        <v>21</v>
      </c>
      <c r="W3273" s="7">
        <v>30</v>
      </c>
      <c r="X3273" s="7">
        <v>15.25104717</v>
      </c>
      <c r="Y3273" s="7">
        <v>14.91450923</v>
      </c>
      <c r="Z3273" s="7">
        <v>14.37949491</v>
      </c>
      <c r="AA3273" s="7">
        <v>15.92394114</v>
      </c>
      <c r="AB3273" s="7">
        <v>12.46011845</v>
      </c>
      <c r="AC3273" s="7">
        <v>15.55389188</v>
      </c>
      <c r="AD3273" s="7">
        <v>12.076007280000001</v>
      </c>
      <c r="AE3273" s="7">
        <v>17.966215160000001</v>
      </c>
      <c r="AF3273" s="7">
        <v>12.984326129999999</v>
      </c>
      <c r="AG3273" s="7">
        <v>18.64939798</v>
      </c>
      <c r="AH3273" s="7">
        <v>17.258492499999999</v>
      </c>
      <c r="AI3273" s="7">
        <v>14.61257618</v>
      </c>
    </row>
    <row r="3274" spans="1:35" x14ac:dyDescent="0.25">
      <c r="A3274" s="3">
        <f>VLOOKUP($F3274,Områder!$A$1:$T$64,7,FALSE)</f>
        <v>23</v>
      </c>
      <c r="B3274" s="3" t="str">
        <f>VLOOKUP($F3274,Områder!$A$1:$T$64,4,FALSE)</f>
        <v>Bredstrup-Pjedsted</v>
      </c>
      <c r="C3274" s="3" t="str">
        <f>VLOOKUP($F3274,Områder!$A$1:$T$64,5,FALSE)</f>
        <v>Ullerup Bæk Skolen</v>
      </c>
      <c r="D3274" s="3" t="str">
        <f>VLOOKUP($F3274,Områder!$A$1:$T$64,10,FALSE) &amp; " - " &amp; VLOOKUP($F3274,Områder!$A$1:$T$64,11,FALSE)</f>
        <v>6 - Herslev, Hedsted og Bredstrup</v>
      </c>
      <c r="E3274" s="3" t="str">
        <f>VLOOKUP($F3274,Områder!$A$1:$T$64,6,FALSE)</f>
        <v>Distriktsinstitutionen Ullerup Bæk</v>
      </c>
      <c r="F3274" s="1">
        <v>64</v>
      </c>
      <c r="G3274" s="1">
        <v>72</v>
      </c>
      <c r="H3274" s="7">
        <v>3</v>
      </c>
      <c r="I3274" s="7">
        <v>9</v>
      </c>
      <c r="J3274" s="7">
        <v>13</v>
      </c>
      <c r="K3274" s="7">
        <v>9</v>
      </c>
      <c r="L3274" s="7">
        <v>8</v>
      </c>
      <c r="M3274" s="7">
        <v>10</v>
      </c>
      <c r="N3274" s="7">
        <v>8</v>
      </c>
      <c r="O3274" s="7">
        <v>12</v>
      </c>
      <c r="P3274" s="7">
        <v>9</v>
      </c>
      <c r="Q3274" s="7">
        <v>16</v>
      </c>
      <c r="R3274" s="7">
        <v>11</v>
      </c>
      <c r="S3274" s="7">
        <v>16</v>
      </c>
      <c r="T3274" s="7">
        <v>13</v>
      </c>
      <c r="U3274" s="7">
        <v>15</v>
      </c>
      <c r="V3274" s="7">
        <v>15</v>
      </c>
      <c r="W3274" s="7">
        <v>21</v>
      </c>
      <c r="X3274" s="7">
        <v>28.487865240000001</v>
      </c>
      <c r="Y3274" s="7">
        <v>14.6131431</v>
      </c>
      <c r="Z3274" s="7">
        <v>14.257949180000001</v>
      </c>
      <c r="AA3274" s="7">
        <v>13.695956260000001</v>
      </c>
      <c r="AB3274" s="7">
        <v>15.21523738</v>
      </c>
      <c r="AC3274" s="7">
        <v>11.970151830000001</v>
      </c>
      <c r="AD3274" s="7">
        <v>14.77128465</v>
      </c>
      <c r="AE3274" s="7">
        <v>11.71519447</v>
      </c>
      <c r="AF3274" s="7">
        <v>17.177340189999999</v>
      </c>
      <c r="AG3274" s="7">
        <v>12.561924530000001</v>
      </c>
      <c r="AH3274" s="7">
        <v>17.88628851</v>
      </c>
      <c r="AI3274" s="7">
        <v>16.54049981</v>
      </c>
    </row>
    <row r="3275" spans="1:35" x14ac:dyDescent="0.25">
      <c r="A3275" s="3">
        <f>VLOOKUP($F3275,Områder!$A$1:$T$64,7,FALSE)</f>
        <v>23</v>
      </c>
      <c r="B3275" s="3" t="str">
        <f>VLOOKUP($F3275,Områder!$A$1:$T$64,4,FALSE)</f>
        <v>Bredstrup-Pjedsted</v>
      </c>
      <c r="C3275" s="3" t="str">
        <f>VLOOKUP($F3275,Områder!$A$1:$T$64,5,FALSE)</f>
        <v>Ullerup Bæk Skolen</v>
      </c>
      <c r="D3275" s="3" t="str">
        <f>VLOOKUP($F3275,Områder!$A$1:$T$64,10,FALSE) &amp; " - " &amp; VLOOKUP($F3275,Områder!$A$1:$T$64,11,FALSE)</f>
        <v>6 - Herslev, Hedsted og Bredstrup</v>
      </c>
      <c r="E3275" s="3" t="str">
        <f>VLOOKUP($F3275,Områder!$A$1:$T$64,6,FALSE)</f>
        <v>Distriktsinstitutionen Ullerup Bæk</v>
      </c>
      <c r="F3275" s="1">
        <v>64</v>
      </c>
      <c r="G3275" s="1">
        <v>73</v>
      </c>
      <c r="H3275" s="7">
        <v>6</v>
      </c>
      <c r="I3275" s="7">
        <v>3</v>
      </c>
      <c r="J3275" s="7">
        <v>9</v>
      </c>
      <c r="K3275" s="7">
        <v>13</v>
      </c>
      <c r="L3275" s="7">
        <v>8</v>
      </c>
      <c r="M3275" s="7">
        <v>6</v>
      </c>
      <c r="N3275" s="7">
        <v>10</v>
      </c>
      <c r="O3275" s="7">
        <v>8</v>
      </c>
      <c r="P3275" s="7">
        <v>11</v>
      </c>
      <c r="Q3275" s="7">
        <v>9</v>
      </c>
      <c r="R3275" s="7">
        <v>15</v>
      </c>
      <c r="S3275" s="7">
        <v>9</v>
      </c>
      <c r="T3275" s="7">
        <v>16</v>
      </c>
      <c r="U3275" s="7">
        <v>13</v>
      </c>
      <c r="V3275" s="7">
        <v>15</v>
      </c>
      <c r="W3275" s="7">
        <v>14</v>
      </c>
      <c r="X3275" s="7">
        <v>20.05927123</v>
      </c>
      <c r="Y3275" s="7">
        <v>27.138378920000001</v>
      </c>
      <c r="Z3275" s="7">
        <v>13.994996799999999</v>
      </c>
      <c r="AA3275" s="7">
        <v>13.65368335</v>
      </c>
      <c r="AB3275" s="7">
        <v>13.08795615</v>
      </c>
      <c r="AC3275" s="7">
        <v>14.557343810000001</v>
      </c>
      <c r="AD3275" s="7">
        <v>11.49705529</v>
      </c>
      <c r="AE3275" s="7">
        <v>14.17217561</v>
      </c>
      <c r="AF3275" s="7">
        <v>11.34314444</v>
      </c>
      <c r="AG3275" s="7">
        <v>16.480648110000001</v>
      </c>
      <c r="AH3275" s="7">
        <v>12.139553599999999</v>
      </c>
      <c r="AI3275" s="7">
        <v>17.126260599999998</v>
      </c>
    </row>
    <row r="3276" spans="1:35" x14ac:dyDescent="0.25">
      <c r="A3276" s="3">
        <f>VLOOKUP($F3276,Områder!$A$1:$T$64,7,FALSE)</f>
        <v>23</v>
      </c>
      <c r="B3276" s="3" t="str">
        <f>VLOOKUP($F3276,Områder!$A$1:$T$64,4,FALSE)</f>
        <v>Bredstrup-Pjedsted</v>
      </c>
      <c r="C3276" s="3" t="str">
        <f>VLOOKUP($F3276,Områder!$A$1:$T$64,5,FALSE)</f>
        <v>Ullerup Bæk Skolen</v>
      </c>
      <c r="D3276" s="3" t="str">
        <f>VLOOKUP($F3276,Områder!$A$1:$T$64,10,FALSE) &amp; " - " &amp; VLOOKUP($F3276,Områder!$A$1:$T$64,11,FALSE)</f>
        <v>6 - Herslev, Hedsted og Bredstrup</v>
      </c>
      <c r="E3276" s="3" t="str">
        <f>VLOOKUP($F3276,Områder!$A$1:$T$64,6,FALSE)</f>
        <v>Distriktsinstitutionen Ullerup Bæk</v>
      </c>
      <c r="F3276" s="1">
        <v>64</v>
      </c>
      <c r="G3276" s="1">
        <v>74</v>
      </c>
      <c r="H3276" s="7">
        <v>3</v>
      </c>
      <c r="I3276" s="7">
        <v>6</v>
      </c>
      <c r="J3276" s="7">
        <v>3</v>
      </c>
      <c r="K3276" s="7">
        <v>10</v>
      </c>
      <c r="L3276" s="7">
        <v>13</v>
      </c>
      <c r="M3276" s="7">
        <v>8</v>
      </c>
      <c r="N3276" s="7">
        <v>5</v>
      </c>
      <c r="O3276" s="7">
        <v>9</v>
      </c>
      <c r="P3276" s="7">
        <v>8</v>
      </c>
      <c r="Q3276" s="7">
        <v>11</v>
      </c>
      <c r="R3276" s="7">
        <v>8</v>
      </c>
      <c r="S3276" s="7">
        <v>15</v>
      </c>
      <c r="T3276" s="7">
        <v>9</v>
      </c>
      <c r="U3276" s="7">
        <v>16</v>
      </c>
      <c r="V3276" s="7">
        <v>12</v>
      </c>
      <c r="W3276" s="7">
        <v>14</v>
      </c>
      <c r="X3276" s="7">
        <v>13.29843105</v>
      </c>
      <c r="Y3276" s="7">
        <v>18.937089159999999</v>
      </c>
      <c r="Z3276" s="7">
        <v>25.53951146</v>
      </c>
      <c r="AA3276" s="7">
        <v>13.27587333</v>
      </c>
      <c r="AB3276" s="7">
        <v>12.92966384</v>
      </c>
      <c r="AC3276" s="7">
        <v>12.42089198</v>
      </c>
      <c r="AD3276" s="7">
        <v>13.784526039999999</v>
      </c>
      <c r="AE3276" s="7">
        <v>11.009598240000001</v>
      </c>
      <c r="AF3276" s="7">
        <v>13.524636109999999</v>
      </c>
      <c r="AG3276" s="7">
        <v>10.885380140000001</v>
      </c>
      <c r="AH3276" s="7">
        <v>15.70978948</v>
      </c>
      <c r="AI3276" s="7">
        <v>11.570970559999999</v>
      </c>
    </row>
    <row r="3277" spans="1:35" x14ac:dyDescent="0.25">
      <c r="A3277" s="3">
        <f>VLOOKUP($F3277,Områder!$A$1:$T$64,7,FALSE)</f>
        <v>23</v>
      </c>
      <c r="B3277" s="3" t="str">
        <f>VLOOKUP($F3277,Områder!$A$1:$T$64,4,FALSE)</f>
        <v>Bredstrup-Pjedsted</v>
      </c>
      <c r="C3277" s="3" t="str">
        <f>VLOOKUP($F3277,Områder!$A$1:$T$64,5,FALSE)</f>
        <v>Ullerup Bæk Skolen</v>
      </c>
      <c r="D3277" s="3" t="str">
        <f>VLOOKUP($F3277,Områder!$A$1:$T$64,10,FALSE) &amp; " - " &amp; VLOOKUP($F3277,Områder!$A$1:$T$64,11,FALSE)</f>
        <v>6 - Herslev, Hedsted og Bredstrup</v>
      </c>
      <c r="E3277" s="3" t="str">
        <f>VLOOKUP($F3277,Områder!$A$1:$T$64,6,FALSE)</f>
        <v>Distriktsinstitutionen Ullerup Bæk</v>
      </c>
      <c r="F3277" s="1">
        <v>64</v>
      </c>
      <c r="G3277" s="1">
        <v>75</v>
      </c>
      <c r="H3277" s="7">
        <v>5</v>
      </c>
      <c r="I3277" s="7">
        <v>3</v>
      </c>
      <c r="J3277" s="7">
        <v>6</v>
      </c>
      <c r="K3277" s="7">
        <v>3</v>
      </c>
      <c r="L3277" s="7">
        <v>9</v>
      </c>
      <c r="M3277" s="7">
        <v>13</v>
      </c>
      <c r="N3277" s="7">
        <v>8</v>
      </c>
      <c r="O3277" s="7">
        <v>5</v>
      </c>
      <c r="P3277" s="7">
        <v>8</v>
      </c>
      <c r="Q3277" s="7">
        <v>8</v>
      </c>
      <c r="R3277" s="7">
        <v>11</v>
      </c>
      <c r="S3277" s="7">
        <v>8</v>
      </c>
      <c r="T3277" s="7">
        <v>15</v>
      </c>
      <c r="U3277" s="7">
        <v>9</v>
      </c>
      <c r="V3277" s="7">
        <v>15</v>
      </c>
      <c r="W3277" s="7">
        <v>11</v>
      </c>
      <c r="X3277" s="7">
        <v>13.32859549</v>
      </c>
      <c r="Y3277" s="7">
        <v>12.62789804</v>
      </c>
      <c r="Z3277" s="7">
        <v>17.938423390000001</v>
      </c>
      <c r="AA3277" s="7">
        <v>24.186344850000001</v>
      </c>
      <c r="AB3277" s="7">
        <v>12.62734878</v>
      </c>
      <c r="AC3277" s="7">
        <v>12.29879262</v>
      </c>
      <c r="AD3277" s="7">
        <v>11.83818041</v>
      </c>
      <c r="AE3277" s="7">
        <v>13.173283720000001</v>
      </c>
      <c r="AF3277" s="7">
        <v>10.577234649999999</v>
      </c>
      <c r="AG3277" s="7">
        <v>12.93083775</v>
      </c>
      <c r="AH3277" s="7">
        <v>10.466289959999999</v>
      </c>
      <c r="AI3277" s="7">
        <v>14.95624362</v>
      </c>
    </row>
    <row r="3278" spans="1:35" x14ac:dyDescent="0.25">
      <c r="A3278" s="3">
        <f>VLOOKUP($F3278,Områder!$A$1:$T$64,7,FALSE)</f>
        <v>23</v>
      </c>
      <c r="B3278" s="3" t="str">
        <f>VLOOKUP($F3278,Områder!$A$1:$T$64,4,FALSE)</f>
        <v>Bredstrup-Pjedsted</v>
      </c>
      <c r="C3278" s="3" t="str">
        <f>VLOOKUP($F3278,Områder!$A$1:$T$64,5,FALSE)</f>
        <v>Ullerup Bæk Skolen</v>
      </c>
      <c r="D3278" s="3" t="str">
        <f>VLOOKUP($F3278,Områder!$A$1:$T$64,10,FALSE) &amp; " - " &amp; VLOOKUP($F3278,Områder!$A$1:$T$64,11,FALSE)</f>
        <v>6 - Herslev, Hedsted og Bredstrup</v>
      </c>
      <c r="E3278" s="3" t="str">
        <f>VLOOKUP($F3278,Områder!$A$1:$T$64,6,FALSE)</f>
        <v>Distriktsinstitutionen Ullerup Bæk</v>
      </c>
      <c r="F3278" s="1">
        <v>64</v>
      </c>
      <c r="G3278" s="1">
        <v>76</v>
      </c>
      <c r="H3278" s="7">
        <v>4</v>
      </c>
      <c r="I3278" s="7">
        <v>4</v>
      </c>
      <c r="J3278" s="7">
        <v>2</v>
      </c>
      <c r="K3278" s="7">
        <v>6</v>
      </c>
      <c r="L3278" s="7">
        <v>3</v>
      </c>
      <c r="M3278" s="7">
        <v>9</v>
      </c>
      <c r="N3278" s="7">
        <v>12</v>
      </c>
      <c r="O3278" s="7">
        <v>8</v>
      </c>
      <c r="P3278" s="7">
        <v>5</v>
      </c>
      <c r="Q3278" s="7">
        <v>8</v>
      </c>
      <c r="R3278" s="7">
        <v>8</v>
      </c>
      <c r="S3278" s="7">
        <v>11</v>
      </c>
      <c r="T3278" s="7">
        <v>7</v>
      </c>
      <c r="U3278" s="7">
        <v>14</v>
      </c>
      <c r="V3278" s="7">
        <v>7</v>
      </c>
      <c r="W3278" s="7">
        <v>13</v>
      </c>
      <c r="X3278" s="7">
        <v>10.36849801</v>
      </c>
      <c r="Y3278" s="7">
        <v>12.582510409999999</v>
      </c>
      <c r="Z3278" s="7">
        <v>11.958422369999999</v>
      </c>
      <c r="AA3278" s="7">
        <v>16.941143570000001</v>
      </c>
      <c r="AB3278" s="7">
        <v>22.707234679999999</v>
      </c>
      <c r="AC3278" s="7">
        <v>11.985223660000001</v>
      </c>
      <c r="AD3278" s="7">
        <v>11.6747327</v>
      </c>
      <c r="AE3278" s="7">
        <v>11.27843857</v>
      </c>
      <c r="AF3278" s="7">
        <v>12.52326366</v>
      </c>
      <c r="AG3278" s="7">
        <v>10.09406355</v>
      </c>
      <c r="AH3278" s="7">
        <v>12.323020319999999</v>
      </c>
      <c r="AI3278" s="7">
        <v>9.9845314999999992</v>
      </c>
    </row>
    <row r="3279" spans="1:35" x14ac:dyDescent="0.25">
      <c r="A3279" s="3">
        <f>VLOOKUP($F3279,Områder!$A$1:$T$64,7,FALSE)</f>
        <v>23</v>
      </c>
      <c r="B3279" s="3" t="str">
        <f>VLOOKUP($F3279,Områder!$A$1:$T$64,4,FALSE)</f>
        <v>Bredstrup-Pjedsted</v>
      </c>
      <c r="C3279" s="3" t="str">
        <f>VLOOKUP($F3279,Områder!$A$1:$T$64,5,FALSE)</f>
        <v>Ullerup Bæk Skolen</v>
      </c>
      <c r="D3279" s="3" t="str">
        <f>VLOOKUP($F3279,Områder!$A$1:$T$64,10,FALSE) &amp; " - " &amp; VLOOKUP($F3279,Områder!$A$1:$T$64,11,FALSE)</f>
        <v>6 - Herslev, Hedsted og Bredstrup</v>
      </c>
      <c r="E3279" s="3" t="str">
        <f>VLOOKUP($F3279,Områder!$A$1:$T$64,6,FALSE)</f>
        <v>Distriktsinstitutionen Ullerup Bæk</v>
      </c>
      <c r="F3279" s="1">
        <v>64</v>
      </c>
      <c r="G3279" s="1">
        <v>77</v>
      </c>
      <c r="H3279" s="7">
        <v>2</v>
      </c>
      <c r="I3279" s="7">
        <v>4</v>
      </c>
      <c r="J3279" s="7">
        <v>4</v>
      </c>
      <c r="K3279" s="7">
        <v>3</v>
      </c>
      <c r="L3279" s="7">
        <v>5</v>
      </c>
      <c r="M3279" s="7">
        <v>2</v>
      </c>
      <c r="N3279" s="7">
        <v>9</v>
      </c>
      <c r="O3279" s="7">
        <v>12</v>
      </c>
      <c r="P3279" s="7">
        <v>7</v>
      </c>
      <c r="Q3279" s="7">
        <v>5</v>
      </c>
      <c r="R3279" s="7">
        <v>7</v>
      </c>
      <c r="S3279" s="7">
        <v>7</v>
      </c>
      <c r="T3279" s="7">
        <v>10</v>
      </c>
      <c r="U3279" s="7">
        <v>7</v>
      </c>
      <c r="V3279" s="7">
        <v>12</v>
      </c>
      <c r="W3279" s="7">
        <v>8</v>
      </c>
      <c r="X3279" s="7">
        <v>12.0752852</v>
      </c>
      <c r="Y3279" s="7">
        <v>9.4857376500000008</v>
      </c>
      <c r="Z3279" s="7">
        <v>11.684629640000001</v>
      </c>
      <c r="AA3279" s="7">
        <v>11.195699749999999</v>
      </c>
      <c r="AB3279" s="7">
        <v>15.70582462</v>
      </c>
      <c r="AC3279" s="7">
        <v>20.859998470000001</v>
      </c>
      <c r="AD3279" s="7">
        <v>11.21116726</v>
      </c>
      <c r="AE3279" s="7">
        <v>10.96054868</v>
      </c>
      <c r="AF3279" s="7">
        <v>10.636779900000001</v>
      </c>
      <c r="AG3279" s="7">
        <v>11.679534609999999</v>
      </c>
      <c r="AH3279" s="7">
        <v>9.5109705699999996</v>
      </c>
      <c r="AI3279" s="7">
        <v>11.525408629999999</v>
      </c>
    </row>
    <row r="3280" spans="1:35" x14ac:dyDescent="0.25">
      <c r="A3280" s="3">
        <f>VLOOKUP($F3280,Områder!$A$1:$T$64,7,FALSE)</f>
        <v>23</v>
      </c>
      <c r="B3280" s="3" t="str">
        <f>VLOOKUP($F3280,Områder!$A$1:$T$64,4,FALSE)</f>
        <v>Bredstrup-Pjedsted</v>
      </c>
      <c r="C3280" s="3" t="str">
        <f>VLOOKUP($F3280,Områder!$A$1:$T$64,5,FALSE)</f>
        <v>Ullerup Bæk Skolen</v>
      </c>
      <c r="D3280" s="3" t="str">
        <f>VLOOKUP($F3280,Områder!$A$1:$T$64,10,FALSE) &amp; " - " &amp; VLOOKUP($F3280,Områder!$A$1:$T$64,11,FALSE)</f>
        <v>6 - Herslev, Hedsted og Bredstrup</v>
      </c>
      <c r="E3280" s="3" t="str">
        <f>VLOOKUP($F3280,Områder!$A$1:$T$64,6,FALSE)</f>
        <v>Distriktsinstitutionen Ullerup Bæk</v>
      </c>
      <c r="F3280" s="1">
        <v>64</v>
      </c>
      <c r="G3280" s="1">
        <v>78</v>
      </c>
      <c r="H3280" s="7">
        <v>4</v>
      </c>
      <c r="I3280" s="7">
        <v>2</v>
      </c>
      <c r="J3280" s="7">
        <v>3</v>
      </c>
      <c r="K3280" s="7">
        <v>4</v>
      </c>
      <c r="L3280" s="7">
        <v>3</v>
      </c>
      <c r="M3280" s="7">
        <v>4</v>
      </c>
      <c r="N3280" s="7">
        <v>2</v>
      </c>
      <c r="O3280" s="7">
        <v>9</v>
      </c>
      <c r="P3280" s="7">
        <v>11</v>
      </c>
      <c r="Q3280" s="7">
        <v>7</v>
      </c>
      <c r="R3280" s="7">
        <v>4</v>
      </c>
      <c r="S3280" s="7">
        <v>7</v>
      </c>
      <c r="T3280" s="7">
        <v>7</v>
      </c>
      <c r="U3280" s="7">
        <v>9</v>
      </c>
      <c r="V3280" s="7">
        <v>6</v>
      </c>
      <c r="W3280" s="7">
        <v>11</v>
      </c>
      <c r="X3280" s="7">
        <v>7.5244349100000001</v>
      </c>
      <c r="Y3280" s="7">
        <v>11.221777449999999</v>
      </c>
      <c r="Z3280" s="7">
        <v>8.8313703799999992</v>
      </c>
      <c r="AA3280" s="7">
        <v>10.90466881</v>
      </c>
      <c r="AB3280" s="7">
        <v>10.482584109999999</v>
      </c>
      <c r="AC3280" s="7">
        <v>14.654130950000001</v>
      </c>
      <c r="AD3280" s="7">
        <v>19.36360925</v>
      </c>
      <c r="AE3280" s="7">
        <v>10.59179058</v>
      </c>
      <c r="AF3280" s="7">
        <v>10.36474153</v>
      </c>
      <c r="AG3280" s="7">
        <v>10.029962510000001</v>
      </c>
      <c r="AH3280" s="7">
        <v>10.992436140000001</v>
      </c>
      <c r="AI3280" s="7">
        <v>8.9443653600000008</v>
      </c>
    </row>
    <row r="3281" spans="1:35" x14ac:dyDescent="0.25">
      <c r="A3281" s="3">
        <f>VLOOKUP($F3281,Områder!$A$1:$T$64,7,FALSE)</f>
        <v>23</v>
      </c>
      <c r="B3281" s="3" t="str">
        <f>VLOOKUP($F3281,Områder!$A$1:$T$64,4,FALSE)</f>
        <v>Bredstrup-Pjedsted</v>
      </c>
      <c r="C3281" s="3" t="str">
        <f>VLOOKUP($F3281,Områder!$A$1:$T$64,5,FALSE)</f>
        <v>Ullerup Bæk Skolen</v>
      </c>
      <c r="D3281" s="3" t="str">
        <f>VLOOKUP($F3281,Områder!$A$1:$T$64,10,FALSE) &amp; " - " &amp; VLOOKUP($F3281,Områder!$A$1:$T$64,11,FALSE)</f>
        <v>6 - Herslev, Hedsted og Bredstrup</v>
      </c>
      <c r="E3281" s="3" t="str">
        <f>VLOOKUP($F3281,Områder!$A$1:$T$64,6,FALSE)</f>
        <v>Distriktsinstitutionen Ullerup Bæk</v>
      </c>
      <c r="F3281" s="1">
        <v>64</v>
      </c>
      <c r="G3281" s="1">
        <v>79</v>
      </c>
      <c r="H3281" s="7">
        <v>2</v>
      </c>
      <c r="I3281" s="7">
        <v>3</v>
      </c>
      <c r="J3281" s="7">
        <v>2</v>
      </c>
      <c r="K3281" s="7">
        <v>3</v>
      </c>
      <c r="L3281" s="7">
        <v>4</v>
      </c>
      <c r="M3281" s="7">
        <v>3</v>
      </c>
      <c r="N3281" s="7">
        <v>4</v>
      </c>
      <c r="O3281" s="7">
        <v>2</v>
      </c>
      <c r="P3281" s="7">
        <v>9</v>
      </c>
      <c r="Q3281" s="7">
        <v>10</v>
      </c>
      <c r="R3281" s="7">
        <v>7</v>
      </c>
      <c r="S3281" s="7">
        <v>2</v>
      </c>
      <c r="T3281" s="7">
        <v>7</v>
      </c>
      <c r="U3281" s="7">
        <v>6</v>
      </c>
      <c r="V3281" s="7">
        <v>8</v>
      </c>
      <c r="W3281" s="7">
        <v>7</v>
      </c>
      <c r="X3281" s="7">
        <v>10.06179041</v>
      </c>
      <c r="Y3281" s="7">
        <v>6.9244381199999996</v>
      </c>
      <c r="Z3281" s="7">
        <v>10.260310670000001</v>
      </c>
      <c r="AA3281" s="7">
        <v>7.9988890100000001</v>
      </c>
      <c r="AB3281" s="7">
        <v>10.01296108</v>
      </c>
      <c r="AC3281" s="7">
        <v>9.6947905900000002</v>
      </c>
      <c r="AD3281" s="7">
        <v>13.463812320000001</v>
      </c>
      <c r="AE3281" s="7">
        <v>17.6716476</v>
      </c>
      <c r="AF3281" s="7">
        <v>9.8405220199999999</v>
      </c>
      <c r="AG3281" s="7">
        <v>9.6170128199999994</v>
      </c>
      <c r="AH3281" s="7">
        <v>9.32618027</v>
      </c>
      <c r="AI3281" s="7">
        <v>10.09485476</v>
      </c>
    </row>
    <row r="3282" spans="1:35" x14ac:dyDescent="0.25">
      <c r="A3282" s="3">
        <f>VLOOKUP($F3282,Områder!$A$1:$T$64,7,FALSE)</f>
        <v>23</v>
      </c>
      <c r="B3282" s="3" t="str">
        <f>VLOOKUP($F3282,Områder!$A$1:$T$64,4,FALSE)</f>
        <v>Bredstrup-Pjedsted</v>
      </c>
      <c r="C3282" s="3" t="str">
        <f>VLOOKUP($F3282,Områder!$A$1:$T$64,5,FALSE)</f>
        <v>Ullerup Bæk Skolen</v>
      </c>
      <c r="D3282" s="3" t="str">
        <f>VLOOKUP($F3282,Områder!$A$1:$T$64,10,FALSE) &amp; " - " &amp; VLOOKUP($F3282,Områder!$A$1:$T$64,11,FALSE)</f>
        <v>6 - Herslev, Hedsted og Bredstrup</v>
      </c>
      <c r="E3282" s="3" t="str">
        <f>VLOOKUP($F3282,Områder!$A$1:$T$64,6,FALSE)</f>
        <v>Distriktsinstitutionen Ullerup Bæk</v>
      </c>
      <c r="F3282" s="1">
        <v>64</v>
      </c>
      <c r="G3282" s="1">
        <v>80</v>
      </c>
      <c r="H3282" s="7">
        <v>5</v>
      </c>
      <c r="I3282" s="7">
        <v>2</v>
      </c>
      <c r="J3282" s="7">
        <v>2</v>
      </c>
      <c r="K3282" s="7">
        <v>0</v>
      </c>
      <c r="L3282" s="7">
        <v>2</v>
      </c>
      <c r="M3282" s="7">
        <v>4</v>
      </c>
      <c r="N3282" s="7">
        <v>3</v>
      </c>
      <c r="O3282" s="7">
        <v>4</v>
      </c>
      <c r="P3282" s="7">
        <v>1</v>
      </c>
      <c r="Q3282" s="7">
        <v>8</v>
      </c>
      <c r="R3282" s="7">
        <v>9</v>
      </c>
      <c r="S3282" s="7">
        <v>7</v>
      </c>
      <c r="T3282" s="7">
        <v>2</v>
      </c>
      <c r="U3282" s="7">
        <v>7</v>
      </c>
      <c r="V3282" s="7">
        <v>6</v>
      </c>
      <c r="W3282" s="7">
        <v>6</v>
      </c>
      <c r="X3282" s="7">
        <v>6.3635684699999997</v>
      </c>
      <c r="Y3282" s="7">
        <v>9.0304129100000008</v>
      </c>
      <c r="Z3282" s="7">
        <v>6.2332170700000002</v>
      </c>
      <c r="AA3282" s="7">
        <v>9.2426106400000005</v>
      </c>
      <c r="AB3282" s="7">
        <v>7.1062608699999998</v>
      </c>
      <c r="AC3282" s="7">
        <v>9.0416050699999992</v>
      </c>
      <c r="AD3282" s="7">
        <v>8.8037027800000001</v>
      </c>
      <c r="AE3282" s="7">
        <v>12.2133729</v>
      </c>
      <c r="AF3282" s="7">
        <v>15.92624152</v>
      </c>
      <c r="AG3282" s="7">
        <v>8.9520584400000001</v>
      </c>
      <c r="AH3282" s="7">
        <v>8.7512119599999991</v>
      </c>
      <c r="AI3282" s="7">
        <v>8.4720739599999995</v>
      </c>
    </row>
    <row r="3283" spans="1:35" x14ac:dyDescent="0.25">
      <c r="A3283" s="3">
        <f>VLOOKUP($F3283,Områder!$A$1:$T$64,7,FALSE)</f>
        <v>23</v>
      </c>
      <c r="B3283" s="3" t="str">
        <f>VLOOKUP($F3283,Områder!$A$1:$T$64,4,FALSE)</f>
        <v>Bredstrup-Pjedsted</v>
      </c>
      <c r="C3283" s="3" t="str">
        <f>VLOOKUP($F3283,Områder!$A$1:$T$64,5,FALSE)</f>
        <v>Ullerup Bæk Skolen</v>
      </c>
      <c r="D3283" s="3" t="str">
        <f>VLOOKUP($F3283,Områder!$A$1:$T$64,10,FALSE) &amp; " - " &amp; VLOOKUP($F3283,Områder!$A$1:$T$64,11,FALSE)</f>
        <v>6 - Herslev, Hedsted og Bredstrup</v>
      </c>
      <c r="E3283" s="3" t="str">
        <f>VLOOKUP($F3283,Områder!$A$1:$T$64,6,FALSE)</f>
        <v>Distriktsinstitutionen Ullerup Bæk</v>
      </c>
      <c r="F3283" s="1">
        <v>64</v>
      </c>
      <c r="G3283" s="1">
        <v>81</v>
      </c>
      <c r="H3283" s="7">
        <v>4</v>
      </c>
      <c r="I3283" s="7">
        <v>4</v>
      </c>
      <c r="J3283" s="7">
        <v>1</v>
      </c>
      <c r="K3283" s="7">
        <v>2</v>
      </c>
      <c r="L3283" s="7">
        <v>0</v>
      </c>
      <c r="M3283" s="7">
        <v>0</v>
      </c>
      <c r="N3283" s="7">
        <v>4</v>
      </c>
      <c r="O3283" s="7">
        <v>4</v>
      </c>
      <c r="P3283" s="7">
        <v>4</v>
      </c>
      <c r="Q3283" s="7">
        <v>1</v>
      </c>
      <c r="R3283" s="7">
        <v>7</v>
      </c>
      <c r="S3283" s="7">
        <v>8</v>
      </c>
      <c r="T3283" s="7">
        <v>7</v>
      </c>
      <c r="U3283" s="7">
        <v>2</v>
      </c>
      <c r="V3283" s="7">
        <v>7</v>
      </c>
      <c r="W3283" s="7">
        <v>6</v>
      </c>
      <c r="X3283" s="7">
        <v>5.7144740699999996</v>
      </c>
      <c r="Y3283" s="7">
        <v>6.0446661300000004</v>
      </c>
      <c r="Z3283" s="7">
        <v>8.4197450099999998</v>
      </c>
      <c r="AA3283" s="7">
        <v>5.9736359800000001</v>
      </c>
      <c r="AB3283" s="7">
        <v>8.6745274699999992</v>
      </c>
      <c r="AC3283" s="7">
        <v>6.8173176900000003</v>
      </c>
      <c r="AD3283" s="7">
        <v>8.6286168500000002</v>
      </c>
      <c r="AE3283" s="7">
        <v>8.4688419899999996</v>
      </c>
      <c r="AF3283" s="7">
        <v>11.57367593</v>
      </c>
      <c r="AG3283" s="7">
        <v>14.93307793</v>
      </c>
      <c r="AH3283" s="7">
        <v>8.6334898599999992</v>
      </c>
      <c r="AI3283" s="7">
        <v>8.3657328</v>
      </c>
    </row>
    <row r="3284" spans="1:35" x14ac:dyDescent="0.25">
      <c r="A3284" s="3">
        <f>VLOOKUP($F3284,Områder!$A$1:$T$64,7,FALSE)</f>
        <v>23</v>
      </c>
      <c r="B3284" s="3" t="str">
        <f>VLOOKUP($F3284,Områder!$A$1:$T$64,4,FALSE)</f>
        <v>Bredstrup-Pjedsted</v>
      </c>
      <c r="C3284" s="3" t="str">
        <f>VLOOKUP($F3284,Områder!$A$1:$T$64,5,FALSE)</f>
        <v>Ullerup Bæk Skolen</v>
      </c>
      <c r="D3284" s="3" t="str">
        <f>VLOOKUP($F3284,Områder!$A$1:$T$64,10,FALSE) &amp; " - " &amp; VLOOKUP($F3284,Områder!$A$1:$T$64,11,FALSE)</f>
        <v>6 - Herslev, Hedsted og Bredstrup</v>
      </c>
      <c r="E3284" s="3" t="str">
        <f>VLOOKUP($F3284,Områder!$A$1:$T$64,6,FALSE)</f>
        <v>Distriktsinstitutionen Ullerup Bæk</v>
      </c>
      <c r="F3284" s="1">
        <v>64</v>
      </c>
      <c r="G3284" s="1">
        <v>82</v>
      </c>
      <c r="H3284" s="7">
        <v>5</v>
      </c>
      <c r="I3284" s="7">
        <v>2</v>
      </c>
      <c r="J3284" s="7">
        <v>4</v>
      </c>
      <c r="K3284" s="7">
        <v>1</v>
      </c>
      <c r="L3284" s="7">
        <v>2</v>
      </c>
      <c r="M3284" s="7">
        <v>0</v>
      </c>
      <c r="N3284" s="7">
        <v>0</v>
      </c>
      <c r="O3284" s="7">
        <v>4</v>
      </c>
      <c r="P3284" s="7">
        <v>4</v>
      </c>
      <c r="Q3284" s="7">
        <v>3</v>
      </c>
      <c r="R3284" s="7">
        <v>1</v>
      </c>
      <c r="S3284" s="7">
        <v>5</v>
      </c>
      <c r="T3284" s="7">
        <v>8</v>
      </c>
      <c r="U3284" s="7">
        <v>6</v>
      </c>
      <c r="V3284" s="7">
        <v>2</v>
      </c>
      <c r="W3284" s="7">
        <v>6</v>
      </c>
      <c r="X3284" s="7">
        <v>5.44475569</v>
      </c>
      <c r="Y3284" s="7">
        <v>5.1803038099999998</v>
      </c>
      <c r="Z3284" s="7">
        <v>5.4919831300000004</v>
      </c>
      <c r="AA3284" s="7">
        <v>7.6393302800000003</v>
      </c>
      <c r="AB3284" s="7">
        <v>5.4486424800000002</v>
      </c>
      <c r="AC3284" s="7">
        <v>7.8900038199999996</v>
      </c>
      <c r="AD3284" s="7">
        <v>6.24195031</v>
      </c>
      <c r="AE3284" s="7">
        <v>7.9131987400000003</v>
      </c>
      <c r="AF3284" s="7">
        <v>7.7789394400000003</v>
      </c>
      <c r="AG3284" s="7">
        <v>10.60176624</v>
      </c>
      <c r="AH3284" s="7">
        <v>13.659287920000001</v>
      </c>
      <c r="AI3284" s="7">
        <v>7.9216178700000004</v>
      </c>
    </row>
    <row r="3285" spans="1:35" x14ac:dyDescent="0.25">
      <c r="A3285" s="3">
        <f>VLOOKUP($F3285,Områder!$A$1:$T$64,7,FALSE)</f>
        <v>23</v>
      </c>
      <c r="B3285" s="3" t="str">
        <f>VLOOKUP($F3285,Områder!$A$1:$T$64,4,FALSE)</f>
        <v>Bredstrup-Pjedsted</v>
      </c>
      <c r="C3285" s="3" t="str">
        <f>VLOOKUP($F3285,Områder!$A$1:$T$64,5,FALSE)</f>
        <v>Ullerup Bæk Skolen</v>
      </c>
      <c r="D3285" s="3" t="str">
        <f>VLOOKUP($F3285,Områder!$A$1:$T$64,10,FALSE) &amp; " - " &amp; VLOOKUP($F3285,Områder!$A$1:$T$64,11,FALSE)</f>
        <v>6 - Herslev, Hedsted og Bredstrup</v>
      </c>
      <c r="E3285" s="3" t="str">
        <f>VLOOKUP($F3285,Områder!$A$1:$T$64,6,FALSE)</f>
        <v>Distriktsinstitutionen Ullerup Bæk</v>
      </c>
      <c r="F3285" s="1">
        <v>64</v>
      </c>
      <c r="G3285" s="1">
        <v>83</v>
      </c>
      <c r="H3285" s="7">
        <v>1</v>
      </c>
      <c r="I3285" s="7">
        <v>5</v>
      </c>
      <c r="J3285" s="7">
        <v>2</v>
      </c>
      <c r="K3285" s="7">
        <v>4</v>
      </c>
      <c r="L3285" s="7">
        <v>1</v>
      </c>
      <c r="M3285" s="7">
        <v>2</v>
      </c>
      <c r="N3285" s="7">
        <v>0</v>
      </c>
      <c r="O3285" s="7">
        <v>0</v>
      </c>
      <c r="P3285" s="7">
        <v>4</v>
      </c>
      <c r="Q3285" s="7">
        <v>3</v>
      </c>
      <c r="R3285" s="7">
        <v>3</v>
      </c>
      <c r="S3285" s="7">
        <v>1</v>
      </c>
      <c r="T3285" s="7">
        <v>5</v>
      </c>
      <c r="U3285" s="7">
        <v>6</v>
      </c>
      <c r="V3285" s="7">
        <v>5</v>
      </c>
      <c r="W3285" s="7">
        <v>2</v>
      </c>
      <c r="X3285" s="7">
        <v>5.2218728299999997</v>
      </c>
      <c r="Y3285" s="7">
        <v>4.6893094700000004</v>
      </c>
      <c r="Z3285" s="7">
        <v>4.4716335999999997</v>
      </c>
      <c r="AA3285" s="7">
        <v>4.8147059700000003</v>
      </c>
      <c r="AB3285" s="7">
        <v>6.7384543399999997</v>
      </c>
      <c r="AC3285" s="7">
        <v>4.8862992700000003</v>
      </c>
      <c r="AD3285" s="7">
        <v>6.98913005</v>
      </c>
      <c r="AE3285" s="7">
        <v>5.7706945899999997</v>
      </c>
      <c r="AF3285" s="7">
        <v>7.1005575800000003</v>
      </c>
      <c r="AG3285" s="7">
        <v>6.9616873200000002</v>
      </c>
      <c r="AH3285" s="7">
        <v>9.4709792200000003</v>
      </c>
      <c r="AI3285" s="7">
        <v>12.198996019999999</v>
      </c>
    </row>
    <row r="3286" spans="1:35" x14ac:dyDescent="0.25">
      <c r="A3286" s="3">
        <f>VLOOKUP($F3286,Områder!$A$1:$T$64,7,FALSE)</f>
        <v>23</v>
      </c>
      <c r="B3286" s="3" t="str">
        <f>VLOOKUP($F3286,Områder!$A$1:$T$64,4,FALSE)</f>
        <v>Bredstrup-Pjedsted</v>
      </c>
      <c r="C3286" s="3" t="str">
        <f>VLOOKUP($F3286,Områder!$A$1:$T$64,5,FALSE)</f>
        <v>Ullerup Bæk Skolen</v>
      </c>
      <c r="D3286" s="3" t="str">
        <f>VLOOKUP($F3286,Områder!$A$1:$T$64,10,FALSE) &amp; " - " &amp; VLOOKUP($F3286,Områder!$A$1:$T$64,11,FALSE)</f>
        <v>6 - Herslev, Hedsted og Bredstrup</v>
      </c>
      <c r="E3286" s="3" t="str">
        <f>VLOOKUP($F3286,Områder!$A$1:$T$64,6,FALSE)</f>
        <v>Distriktsinstitutionen Ullerup Bæk</v>
      </c>
      <c r="F3286" s="1">
        <v>64</v>
      </c>
      <c r="G3286" s="1">
        <v>84</v>
      </c>
      <c r="H3286" s="7">
        <v>1</v>
      </c>
      <c r="I3286" s="7">
        <v>1</v>
      </c>
      <c r="J3286" s="7">
        <v>5</v>
      </c>
      <c r="K3286" s="7">
        <v>2</v>
      </c>
      <c r="L3286" s="7">
        <v>3</v>
      </c>
      <c r="M3286" s="7">
        <v>1</v>
      </c>
      <c r="N3286" s="7">
        <v>2</v>
      </c>
      <c r="O3286" s="7">
        <v>0</v>
      </c>
      <c r="P3286" s="7">
        <v>0</v>
      </c>
      <c r="Q3286" s="7">
        <v>4</v>
      </c>
      <c r="R3286" s="7">
        <v>3</v>
      </c>
      <c r="S3286" s="7">
        <v>3</v>
      </c>
      <c r="T3286" s="7">
        <v>1</v>
      </c>
      <c r="U3286" s="7">
        <v>5</v>
      </c>
      <c r="V3286" s="7">
        <v>5</v>
      </c>
      <c r="W3286" s="7">
        <v>5</v>
      </c>
      <c r="X3286" s="7">
        <v>1.9122907899999999</v>
      </c>
      <c r="Y3286" s="7">
        <v>4.7614935200000001</v>
      </c>
      <c r="Z3286" s="7">
        <v>4.3005176499999997</v>
      </c>
      <c r="AA3286" s="7">
        <v>4.12651784</v>
      </c>
      <c r="AB3286" s="7">
        <v>4.4166062000000004</v>
      </c>
      <c r="AC3286" s="7">
        <v>6.11338179</v>
      </c>
      <c r="AD3286" s="7">
        <v>4.4948247600000002</v>
      </c>
      <c r="AE3286" s="7">
        <v>6.3867202399999998</v>
      </c>
      <c r="AF3286" s="7">
        <v>5.2945760599999998</v>
      </c>
      <c r="AG3286" s="7">
        <v>6.5453902700000004</v>
      </c>
      <c r="AH3286" s="7">
        <v>6.4338668400000003</v>
      </c>
      <c r="AI3286" s="7">
        <v>8.6748950100000002</v>
      </c>
    </row>
    <row r="3287" spans="1:35" x14ac:dyDescent="0.25">
      <c r="A3287" s="3">
        <f>VLOOKUP($F3287,Områder!$A$1:$T$64,7,FALSE)</f>
        <v>23</v>
      </c>
      <c r="B3287" s="3" t="str">
        <f>VLOOKUP($F3287,Områder!$A$1:$T$64,4,FALSE)</f>
        <v>Bredstrup-Pjedsted</v>
      </c>
      <c r="C3287" s="3" t="str">
        <f>VLOOKUP($F3287,Områder!$A$1:$T$64,5,FALSE)</f>
        <v>Ullerup Bæk Skolen</v>
      </c>
      <c r="D3287" s="3" t="str">
        <f>VLOOKUP($F3287,Områder!$A$1:$T$64,10,FALSE) &amp; " - " &amp; VLOOKUP($F3287,Områder!$A$1:$T$64,11,FALSE)</f>
        <v>6 - Herslev, Hedsted og Bredstrup</v>
      </c>
      <c r="E3287" s="3" t="str">
        <f>VLOOKUP($F3287,Områder!$A$1:$T$64,6,FALSE)</f>
        <v>Distriktsinstitutionen Ullerup Bæk</v>
      </c>
      <c r="F3287" s="1">
        <v>64</v>
      </c>
      <c r="G3287" s="1">
        <v>85</v>
      </c>
      <c r="H3287" s="7">
        <v>1</v>
      </c>
      <c r="I3287" s="7">
        <v>1</v>
      </c>
      <c r="J3287" s="7">
        <v>1</v>
      </c>
      <c r="K3287" s="7">
        <v>4</v>
      </c>
      <c r="L3287" s="7">
        <v>2</v>
      </c>
      <c r="M3287" s="7">
        <v>3</v>
      </c>
      <c r="N3287" s="7">
        <v>0</v>
      </c>
      <c r="O3287" s="7">
        <v>2</v>
      </c>
      <c r="P3287" s="7">
        <v>0</v>
      </c>
      <c r="Q3287" s="7">
        <v>0</v>
      </c>
      <c r="R3287" s="7">
        <v>3</v>
      </c>
      <c r="S3287" s="7">
        <v>3</v>
      </c>
      <c r="T3287" s="7">
        <v>3</v>
      </c>
      <c r="U3287" s="7">
        <v>1</v>
      </c>
      <c r="V3287" s="7">
        <v>5</v>
      </c>
      <c r="W3287" s="7">
        <v>5</v>
      </c>
      <c r="X3287" s="7">
        <v>4.6068271899999997</v>
      </c>
      <c r="Y3287" s="7">
        <v>1.69523877</v>
      </c>
      <c r="Z3287" s="7">
        <v>4.2566278200000003</v>
      </c>
      <c r="AA3287" s="7">
        <v>3.82336623</v>
      </c>
      <c r="AB3287" s="7">
        <v>3.6777523200000002</v>
      </c>
      <c r="AC3287" s="7">
        <v>3.9621581899999998</v>
      </c>
      <c r="AD3287" s="7">
        <v>5.5158685299999997</v>
      </c>
      <c r="AE3287" s="7">
        <v>4.10066021</v>
      </c>
      <c r="AF3287" s="7">
        <v>5.7976071100000004</v>
      </c>
      <c r="AG3287" s="7">
        <v>4.8905756399999998</v>
      </c>
      <c r="AH3287" s="7">
        <v>5.9708129000000003</v>
      </c>
      <c r="AI3287" s="7">
        <v>5.8361746200000004</v>
      </c>
    </row>
    <row r="3288" spans="1:35" x14ac:dyDescent="0.25">
      <c r="A3288" s="3">
        <f>VLOOKUP($F3288,Områder!$A$1:$T$64,7,FALSE)</f>
        <v>23</v>
      </c>
      <c r="B3288" s="3" t="str">
        <f>VLOOKUP($F3288,Områder!$A$1:$T$64,4,FALSE)</f>
        <v>Bredstrup-Pjedsted</v>
      </c>
      <c r="C3288" s="3" t="str">
        <f>VLOOKUP($F3288,Områder!$A$1:$T$64,5,FALSE)</f>
        <v>Ullerup Bæk Skolen</v>
      </c>
      <c r="D3288" s="3" t="str">
        <f>VLOOKUP($F3288,Områder!$A$1:$T$64,10,FALSE) &amp; " - " &amp; VLOOKUP($F3288,Områder!$A$1:$T$64,11,FALSE)</f>
        <v>6 - Herslev, Hedsted og Bredstrup</v>
      </c>
      <c r="E3288" s="3" t="str">
        <f>VLOOKUP($F3288,Områder!$A$1:$T$64,6,FALSE)</f>
        <v>Distriktsinstitutionen Ullerup Bæk</v>
      </c>
      <c r="F3288" s="1">
        <v>64</v>
      </c>
      <c r="G3288" s="1">
        <v>86</v>
      </c>
      <c r="H3288" s="7">
        <v>4</v>
      </c>
      <c r="I3288" s="7">
        <v>1</v>
      </c>
      <c r="J3288" s="7">
        <v>1</v>
      </c>
      <c r="K3288" s="7">
        <v>1</v>
      </c>
      <c r="L3288" s="7">
        <v>3</v>
      </c>
      <c r="M3288" s="7">
        <v>2</v>
      </c>
      <c r="N3288" s="7">
        <v>3</v>
      </c>
      <c r="O3288" s="7">
        <v>0</v>
      </c>
      <c r="P3288" s="7">
        <v>2</v>
      </c>
      <c r="Q3288" s="7">
        <v>0</v>
      </c>
      <c r="R3288" s="7">
        <v>0</v>
      </c>
      <c r="S3288" s="7">
        <v>3</v>
      </c>
      <c r="T3288" s="7">
        <v>3</v>
      </c>
      <c r="U3288" s="7">
        <v>3</v>
      </c>
      <c r="V3288" s="7">
        <v>1</v>
      </c>
      <c r="W3288" s="7">
        <v>5</v>
      </c>
      <c r="X3288" s="7">
        <v>4.5531605900000001</v>
      </c>
      <c r="Y3288" s="7">
        <v>4.18112511</v>
      </c>
      <c r="Z3288" s="7">
        <v>1.6180351100000001</v>
      </c>
      <c r="AA3288" s="7">
        <v>3.9183142499999999</v>
      </c>
      <c r="AB3288" s="7">
        <v>3.522043</v>
      </c>
      <c r="AC3288" s="7">
        <v>3.4105624200000002</v>
      </c>
      <c r="AD3288" s="7">
        <v>3.6652340799999998</v>
      </c>
      <c r="AE3288" s="7">
        <v>5.0777007300000001</v>
      </c>
      <c r="AF3288" s="7">
        <v>3.8405841000000001</v>
      </c>
      <c r="AG3288" s="7">
        <v>5.3609029499999998</v>
      </c>
      <c r="AH3288" s="7">
        <v>4.5931196600000002</v>
      </c>
      <c r="AI3288" s="7">
        <v>5.56745657</v>
      </c>
    </row>
    <row r="3289" spans="1:35" x14ac:dyDescent="0.25">
      <c r="A3289" s="3">
        <f>VLOOKUP($F3289,Områder!$A$1:$T$64,7,FALSE)</f>
        <v>23</v>
      </c>
      <c r="B3289" s="3" t="str">
        <f>VLOOKUP($F3289,Områder!$A$1:$T$64,4,FALSE)</f>
        <v>Bredstrup-Pjedsted</v>
      </c>
      <c r="C3289" s="3" t="str">
        <f>VLOOKUP($F3289,Områder!$A$1:$T$64,5,FALSE)</f>
        <v>Ullerup Bæk Skolen</v>
      </c>
      <c r="D3289" s="3" t="str">
        <f>VLOOKUP($F3289,Områder!$A$1:$T$64,10,FALSE) &amp; " - " &amp; VLOOKUP($F3289,Områder!$A$1:$T$64,11,FALSE)</f>
        <v>6 - Herslev, Hedsted og Bredstrup</v>
      </c>
      <c r="E3289" s="3" t="str">
        <f>VLOOKUP($F3289,Områder!$A$1:$T$64,6,FALSE)</f>
        <v>Distriktsinstitutionen Ullerup Bæk</v>
      </c>
      <c r="F3289" s="1">
        <v>64</v>
      </c>
      <c r="G3289" s="1">
        <v>87</v>
      </c>
      <c r="H3289" s="7">
        <v>1</v>
      </c>
      <c r="I3289" s="7">
        <v>3</v>
      </c>
      <c r="J3289" s="7">
        <v>1</v>
      </c>
      <c r="K3289" s="7">
        <v>1</v>
      </c>
      <c r="L3289" s="7">
        <v>1</v>
      </c>
      <c r="M3289" s="7">
        <v>3</v>
      </c>
      <c r="N3289" s="7">
        <v>2</v>
      </c>
      <c r="O3289" s="7">
        <v>3</v>
      </c>
      <c r="P3289" s="7">
        <v>0</v>
      </c>
      <c r="Q3289" s="7">
        <v>1</v>
      </c>
      <c r="R3289" s="7">
        <v>0</v>
      </c>
      <c r="S3289" s="7">
        <v>0</v>
      </c>
      <c r="T3289" s="7">
        <v>3</v>
      </c>
      <c r="U3289" s="7">
        <v>3</v>
      </c>
      <c r="V3289" s="7">
        <v>3</v>
      </c>
      <c r="W3289" s="7">
        <v>1</v>
      </c>
      <c r="X3289" s="7">
        <v>4.3326665200000001</v>
      </c>
      <c r="Y3289" s="7">
        <v>3.9574716200000002</v>
      </c>
      <c r="Z3289" s="7">
        <v>3.6143518399999999</v>
      </c>
      <c r="AA3289" s="7">
        <v>1.42929616</v>
      </c>
      <c r="AB3289" s="7">
        <v>3.43373192</v>
      </c>
      <c r="AC3289" s="7">
        <v>3.1007926000000001</v>
      </c>
      <c r="AD3289" s="7">
        <v>3.00800461</v>
      </c>
      <c r="AE3289" s="7">
        <v>3.2502607600000002</v>
      </c>
      <c r="AF3289" s="7">
        <v>4.48865961</v>
      </c>
      <c r="AG3289" s="7">
        <v>3.4073127599999999</v>
      </c>
      <c r="AH3289" s="7">
        <v>4.7517221300000001</v>
      </c>
      <c r="AI3289" s="7">
        <v>4.0483897100000004</v>
      </c>
    </row>
    <row r="3290" spans="1:35" x14ac:dyDescent="0.25">
      <c r="A3290" s="3">
        <f>VLOOKUP($F3290,Områder!$A$1:$T$64,7,FALSE)</f>
        <v>23</v>
      </c>
      <c r="B3290" s="3" t="str">
        <f>VLOOKUP($F3290,Områder!$A$1:$T$64,4,FALSE)</f>
        <v>Bredstrup-Pjedsted</v>
      </c>
      <c r="C3290" s="3" t="str">
        <f>VLOOKUP($F3290,Områder!$A$1:$T$64,5,FALSE)</f>
        <v>Ullerup Bæk Skolen</v>
      </c>
      <c r="D3290" s="3" t="str">
        <f>VLOOKUP($F3290,Områder!$A$1:$T$64,10,FALSE) &amp; " - " &amp; VLOOKUP($F3290,Områder!$A$1:$T$64,11,FALSE)</f>
        <v>6 - Herslev, Hedsted og Bredstrup</v>
      </c>
      <c r="E3290" s="3" t="str">
        <f>VLOOKUP($F3290,Områder!$A$1:$T$64,6,FALSE)</f>
        <v>Distriktsinstitutionen Ullerup Bæk</v>
      </c>
      <c r="F3290" s="1">
        <v>64</v>
      </c>
      <c r="G3290" s="1">
        <v>88</v>
      </c>
      <c r="H3290" s="7">
        <v>2</v>
      </c>
      <c r="I3290" s="7">
        <v>0</v>
      </c>
      <c r="J3290" s="7">
        <v>2</v>
      </c>
      <c r="K3290" s="7">
        <v>1</v>
      </c>
      <c r="L3290" s="7">
        <v>1</v>
      </c>
      <c r="M3290" s="7">
        <v>1</v>
      </c>
      <c r="N3290" s="7">
        <v>3</v>
      </c>
      <c r="O3290" s="7">
        <v>2</v>
      </c>
      <c r="P3290" s="7">
        <v>1</v>
      </c>
      <c r="Q3290" s="7">
        <v>0</v>
      </c>
      <c r="R3290" s="7">
        <v>0</v>
      </c>
      <c r="S3290" s="7">
        <v>0</v>
      </c>
      <c r="T3290" s="7">
        <v>0</v>
      </c>
      <c r="U3290" s="7">
        <v>3</v>
      </c>
      <c r="V3290" s="7">
        <v>3</v>
      </c>
      <c r="W3290" s="7">
        <v>3</v>
      </c>
      <c r="X3290" s="7">
        <v>0.80060439000000005</v>
      </c>
      <c r="Y3290" s="7">
        <v>3.4739195700000001</v>
      </c>
      <c r="Z3290" s="7">
        <v>3.2217245999999999</v>
      </c>
      <c r="AA3290" s="7">
        <v>2.8651380099999999</v>
      </c>
      <c r="AB3290" s="7">
        <v>1.2141293</v>
      </c>
      <c r="AC3290" s="7">
        <v>2.85504245</v>
      </c>
      <c r="AD3290" s="7">
        <v>2.6120715900000002</v>
      </c>
      <c r="AE3290" s="7">
        <v>2.53689198</v>
      </c>
      <c r="AF3290" s="7">
        <v>2.7281765999999998</v>
      </c>
      <c r="AG3290" s="7">
        <v>3.7346796000000002</v>
      </c>
      <c r="AH3290" s="7">
        <v>2.83635627</v>
      </c>
      <c r="AI3290" s="7">
        <v>3.9647591599999998</v>
      </c>
    </row>
    <row r="3291" spans="1:35" x14ac:dyDescent="0.25">
      <c r="A3291" s="3">
        <f>VLOOKUP($F3291,Områder!$A$1:$T$64,7,FALSE)</f>
        <v>23</v>
      </c>
      <c r="B3291" s="3" t="str">
        <f>VLOOKUP($F3291,Områder!$A$1:$T$64,4,FALSE)</f>
        <v>Bredstrup-Pjedsted</v>
      </c>
      <c r="C3291" s="3" t="str">
        <f>VLOOKUP($F3291,Områder!$A$1:$T$64,5,FALSE)</f>
        <v>Ullerup Bæk Skolen</v>
      </c>
      <c r="D3291" s="3" t="str">
        <f>VLOOKUP($F3291,Områder!$A$1:$T$64,10,FALSE) &amp; " - " &amp; VLOOKUP($F3291,Områder!$A$1:$T$64,11,FALSE)</f>
        <v>6 - Herslev, Hedsted og Bredstrup</v>
      </c>
      <c r="E3291" s="3" t="str">
        <f>VLOOKUP($F3291,Områder!$A$1:$T$64,6,FALSE)</f>
        <v>Distriktsinstitutionen Ullerup Bæk</v>
      </c>
      <c r="F3291" s="1">
        <v>64</v>
      </c>
      <c r="G3291" s="1">
        <v>89</v>
      </c>
      <c r="H3291" s="7">
        <v>1</v>
      </c>
      <c r="I3291" s="7">
        <v>2</v>
      </c>
      <c r="J3291" s="7">
        <v>0</v>
      </c>
      <c r="K3291" s="7">
        <v>3</v>
      </c>
      <c r="L3291" s="7">
        <v>1</v>
      </c>
      <c r="M3291" s="7">
        <v>1</v>
      </c>
      <c r="N3291" s="7">
        <v>0</v>
      </c>
      <c r="O3291" s="7">
        <v>2</v>
      </c>
      <c r="P3291" s="7">
        <v>2</v>
      </c>
      <c r="Q3291" s="7">
        <v>1</v>
      </c>
      <c r="R3291" s="7">
        <v>0</v>
      </c>
      <c r="S3291" s="7">
        <v>0</v>
      </c>
      <c r="T3291" s="7">
        <v>0</v>
      </c>
      <c r="U3291" s="7">
        <v>0</v>
      </c>
      <c r="V3291" s="7">
        <v>2</v>
      </c>
      <c r="W3291" s="7">
        <v>3</v>
      </c>
      <c r="X3291" s="7">
        <v>2.34995171</v>
      </c>
      <c r="Y3291" s="7">
        <v>0.81917552999999999</v>
      </c>
      <c r="Z3291" s="7">
        <v>2.9998118800000002</v>
      </c>
      <c r="AA3291" s="7">
        <v>2.70675277</v>
      </c>
      <c r="AB3291" s="7">
        <v>2.5972615600000002</v>
      </c>
      <c r="AC3291" s="7">
        <v>1.0082829</v>
      </c>
      <c r="AD3291" s="7">
        <v>2.3354305900000001</v>
      </c>
      <c r="AE3291" s="7">
        <v>2.0741372400000002</v>
      </c>
      <c r="AF3291" s="7">
        <v>2.0509912099999998</v>
      </c>
      <c r="AG3291" s="7">
        <v>2.2315338800000002</v>
      </c>
      <c r="AH3291" s="7">
        <v>3.0777625400000002</v>
      </c>
      <c r="AI3291" s="7">
        <v>2.42013582</v>
      </c>
    </row>
    <row r="3292" spans="1:35" x14ac:dyDescent="0.25">
      <c r="A3292" s="3">
        <f>VLOOKUP($F3292,Områder!$A$1:$T$64,7,FALSE)</f>
        <v>23</v>
      </c>
      <c r="B3292" s="3" t="str">
        <f>VLOOKUP($F3292,Områder!$A$1:$T$64,4,FALSE)</f>
        <v>Bredstrup-Pjedsted</v>
      </c>
      <c r="C3292" s="3" t="str">
        <f>VLOOKUP($F3292,Områder!$A$1:$T$64,5,FALSE)</f>
        <v>Ullerup Bæk Skolen</v>
      </c>
      <c r="D3292" s="3" t="str">
        <f>VLOOKUP($F3292,Områder!$A$1:$T$64,10,FALSE) &amp; " - " &amp; VLOOKUP($F3292,Områder!$A$1:$T$64,11,FALSE)</f>
        <v>6 - Herslev, Hedsted og Bredstrup</v>
      </c>
      <c r="E3292" s="3" t="str">
        <f>VLOOKUP($F3292,Områder!$A$1:$T$64,6,FALSE)</f>
        <v>Distriktsinstitutionen Ullerup Bæk</v>
      </c>
      <c r="F3292" s="1">
        <v>64</v>
      </c>
      <c r="G3292" s="1">
        <v>90</v>
      </c>
      <c r="H3292" s="7">
        <v>0</v>
      </c>
      <c r="I3292" s="7">
        <v>1</v>
      </c>
      <c r="J3292" s="7">
        <v>2</v>
      </c>
      <c r="K3292" s="7">
        <v>0</v>
      </c>
      <c r="L3292" s="7">
        <v>3</v>
      </c>
      <c r="M3292" s="7">
        <v>1</v>
      </c>
      <c r="N3292" s="7">
        <v>1</v>
      </c>
      <c r="O3292" s="7">
        <v>0</v>
      </c>
      <c r="P3292" s="7">
        <v>2</v>
      </c>
      <c r="Q3292" s="7">
        <v>2</v>
      </c>
      <c r="R3292" s="7">
        <v>0</v>
      </c>
      <c r="S3292" s="7">
        <v>0</v>
      </c>
      <c r="T3292" s="7">
        <v>0</v>
      </c>
      <c r="U3292" s="7">
        <v>0</v>
      </c>
      <c r="V3292" s="7">
        <v>0</v>
      </c>
      <c r="W3292" s="7">
        <v>1</v>
      </c>
      <c r="X3292" s="7">
        <v>2.1605006499999999</v>
      </c>
      <c r="Y3292" s="7">
        <v>1.7040533899999999</v>
      </c>
      <c r="Z3292" s="7">
        <v>0.65975507</v>
      </c>
      <c r="AA3292" s="7">
        <v>2.30391601</v>
      </c>
      <c r="AB3292" s="7">
        <v>2.0413466200000001</v>
      </c>
      <c r="AC3292" s="7">
        <v>2.0423486899999999</v>
      </c>
      <c r="AD3292" s="7">
        <v>0.74482901999999995</v>
      </c>
      <c r="AE3292" s="7">
        <v>1.73736143</v>
      </c>
      <c r="AF3292" s="7">
        <v>1.5155394600000001</v>
      </c>
      <c r="AG3292" s="7">
        <v>1.51571878</v>
      </c>
      <c r="AH3292" s="7">
        <v>1.6610632999999999</v>
      </c>
      <c r="AI3292" s="7">
        <v>2.3129704200000001</v>
      </c>
    </row>
    <row r="3293" spans="1:35" x14ac:dyDescent="0.25">
      <c r="A3293" s="3">
        <f>VLOOKUP($F3293,Områder!$A$1:$T$64,7,FALSE)</f>
        <v>23</v>
      </c>
      <c r="B3293" s="3" t="str">
        <f>VLOOKUP($F3293,Områder!$A$1:$T$64,4,FALSE)</f>
        <v>Bredstrup-Pjedsted</v>
      </c>
      <c r="C3293" s="3" t="str">
        <f>VLOOKUP($F3293,Områder!$A$1:$T$64,5,FALSE)</f>
        <v>Ullerup Bæk Skolen</v>
      </c>
      <c r="D3293" s="3" t="str">
        <f>VLOOKUP($F3293,Områder!$A$1:$T$64,10,FALSE) &amp; " - " &amp; VLOOKUP($F3293,Områder!$A$1:$T$64,11,FALSE)</f>
        <v>6 - Herslev, Hedsted og Bredstrup</v>
      </c>
      <c r="E3293" s="3" t="str">
        <f>VLOOKUP($F3293,Områder!$A$1:$T$64,6,FALSE)</f>
        <v>Distriktsinstitutionen Ullerup Bæk</v>
      </c>
      <c r="F3293" s="1">
        <v>64</v>
      </c>
      <c r="G3293" s="1">
        <v>91</v>
      </c>
      <c r="H3293" s="7">
        <v>2</v>
      </c>
      <c r="I3293" s="7">
        <v>0</v>
      </c>
      <c r="J3293" s="7">
        <v>1</v>
      </c>
      <c r="K3293" s="7">
        <v>2</v>
      </c>
      <c r="L3293" s="7">
        <v>0</v>
      </c>
      <c r="M3293" s="7">
        <v>3</v>
      </c>
      <c r="N3293" s="7">
        <v>0</v>
      </c>
      <c r="O3293" s="7">
        <v>1</v>
      </c>
      <c r="P3293" s="7">
        <v>0</v>
      </c>
      <c r="Q3293" s="7">
        <v>2</v>
      </c>
      <c r="R3293" s="7">
        <v>1</v>
      </c>
      <c r="S3293" s="7">
        <v>0</v>
      </c>
      <c r="T3293" s="7">
        <v>0</v>
      </c>
      <c r="U3293" s="7">
        <v>0</v>
      </c>
      <c r="V3293" s="7">
        <v>0</v>
      </c>
      <c r="W3293" s="7">
        <v>0</v>
      </c>
      <c r="X3293" s="7">
        <v>0.80165432000000003</v>
      </c>
      <c r="Y3293" s="7">
        <v>1.7679196699999999</v>
      </c>
      <c r="Z3293" s="7">
        <v>1.40094136</v>
      </c>
      <c r="AA3293" s="7">
        <v>0.56668803000000001</v>
      </c>
      <c r="AB3293" s="7">
        <v>1.9473134400000001</v>
      </c>
      <c r="AC3293" s="7">
        <v>1.7137202199999999</v>
      </c>
      <c r="AD3293" s="7">
        <v>1.7471466899999999</v>
      </c>
      <c r="AE3293" s="7">
        <v>0.61861672000000001</v>
      </c>
      <c r="AF3293" s="7">
        <v>1.45195579</v>
      </c>
      <c r="AG3293" s="7">
        <v>1.25670587</v>
      </c>
      <c r="AH3293" s="7">
        <v>1.2634645799999999</v>
      </c>
      <c r="AI3293" s="7">
        <v>1.39175019</v>
      </c>
    </row>
    <row r="3294" spans="1:35" x14ac:dyDescent="0.25">
      <c r="A3294" s="3">
        <f>VLOOKUP($F3294,Områder!$A$1:$T$64,7,FALSE)</f>
        <v>23</v>
      </c>
      <c r="B3294" s="3" t="str">
        <f>VLOOKUP($F3294,Områder!$A$1:$T$64,4,FALSE)</f>
        <v>Bredstrup-Pjedsted</v>
      </c>
      <c r="C3294" s="3" t="str">
        <f>VLOOKUP($F3294,Områder!$A$1:$T$64,5,FALSE)</f>
        <v>Ullerup Bæk Skolen</v>
      </c>
      <c r="D3294" s="3" t="str">
        <f>VLOOKUP($F3294,Områder!$A$1:$T$64,10,FALSE) &amp; " - " &amp; VLOOKUP($F3294,Områder!$A$1:$T$64,11,FALSE)</f>
        <v>6 - Herslev, Hedsted og Bredstrup</v>
      </c>
      <c r="E3294" s="3" t="str">
        <f>VLOOKUP($F3294,Områder!$A$1:$T$64,6,FALSE)</f>
        <v>Distriktsinstitutionen Ullerup Bæk</v>
      </c>
      <c r="F3294" s="1">
        <v>64</v>
      </c>
      <c r="G3294" s="1">
        <v>92</v>
      </c>
      <c r="H3294" s="7">
        <v>1</v>
      </c>
      <c r="I3294" s="7">
        <v>2</v>
      </c>
      <c r="J3294" s="7">
        <v>0</v>
      </c>
      <c r="K3294" s="7">
        <v>1</v>
      </c>
      <c r="L3294" s="7">
        <v>2</v>
      </c>
      <c r="M3294" s="7">
        <v>0</v>
      </c>
      <c r="N3294" s="7">
        <v>3</v>
      </c>
      <c r="O3294" s="7">
        <v>0</v>
      </c>
      <c r="P3294" s="7">
        <v>0</v>
      </c>
      <c r="Q3294" s="7">
        <v>0</v>
      </c>
      <c r="R3294" s="7">
        <v>2</v>
      </c>
      <c r="S3294" s="7">
        <v>1</v>
      </c>
      <c r="T3294" s="7">
        <v>0</v>
      </c>
      <c r="U3294" s="7">
        <v>0</v>
      </c>
      <c r="V3294" s="7">
        <v>0</v>
      </c>
      <c r="W3294" s="7">
        <v>0</v>
      </c>
      <c r="X3294" s="7">
        <v>1.4968500000000001E-3</v>
      </c>
      <c r="Y3294" s="7">
        <v>0.62848649000000001</v>
      </c>
      <c r="Z3294" s="7">
        <v>1.4287028100000001</v>
      </c>
      <c r="AA3294" s="7">
        <v>1.14028755</v>
      </c>
      <c r="AB3294" s="7">
        <v>0.48119900999999998</v>
      </c>
      <c r="AC3294" s="7">
        <v>1.63550368</v>
      </c>
      <c r="AD3294" s="7">
        <v>1.4268911900000001</v>
      </c>
      <c r="AE3294" s="7">
        <v>1.4867683700000001</v>
      </c>
      <c r="AF3294" s="7">
        <v>0.50393838999999996</v>
      </c>
      <c r="AG3294" s="7">
        <v>1.1971095199999999</v>
      </c>
      <c r="AH3294" s="7">
        <v>1.02640054</v>
      </c>
      <c r="AI3294" s="7">
        <v>1.0367309199999999</v>
      </c>
    </row>
    <row r="3295" spans="1:35" x14ac:dyDescent="0.25">
      <c r="A3295" s="3">
        <f>VLOOKUP($F3295,Områder!$A$1:$T$64,7,FALSE)</f>
        <v>23</v>
      </c>
      <c r="B3295" s="3" t="str">
        <f>VLOOKUP($F3295,Områder!$A$1:$T$64,4,FALSE)</f>
        <v>Bredstrup-Pjedsted</v>
      </c>
      <c r="C3295" s="3" t="str">
        <f>VLOOKUP($F3295,Områder!$A$1:$T$64,5,FALSE)</f>
        <v>Ullerup Bæk Skolen</v>
      </c>
      <c r="D3295" s="3" t="str">
        <f>VLOOKUP($F3295,Områder!$A$1:$T$64,10,FALSE) &amp; " - " &amp; VLOOKUP($F3295,Områder!$A$1:$T$64,11,FALSE)</f>
        <v>6 - Herslev, Hedsted og Bredstrup</v>
      </c>
      <c r="E3295" s="3" t="str">
        <f>VLOOKUP($F3295,Områder!$A$1:$T$64,6,FALSE)</f>
        <v>Distriktsinstitutionen Ullerup Bæk</v>
      </c>
      <c r="F3295" s="1">
        <v>64</v>
      </c>
      <c r="G3295" s="1">
        <v>93</v>
      </c>
      <c r="H3295" s="7">
        <v>0</v>
      </c>
      <c r="I3295" s="7">
        <v>0</v>
      </c>
      <c r="J3295" s="7">
        <v>2</v>
      </c>
      <c r="K3295" s="7">
        <v>0</v>
      </c>
      <c r="L3295" s="7">
        <v>0</v>
      </c>
      <c r="M3295" s="7">
        <v>2</v>
      </c>
      <c r="N3295" s="7">
        <v>0</v>
      </c>
      <c r="O3295" s="7">
        <v>2</v>
      </c>
      <c r="P3295" s="7">
        <v>0</v>
      </c>
      <c r="Q3295" s="7">
        <v>0</v>
      </c>
      <c r="R3295" s="7">
        <v>0</v>
      </c>
      <c r="S3295" s="7">
        <v>2</v>
      </c>
      <c r="T3295" s="7">
        <v>1</v>
      </c>
      <c r="U3295" s="7">
        <v>0</v>
      </c>
      <c r="V3295" s="7">
        <v>0</v>
      </c>
      <c r="W3295" s="7">
        <v>0</v>
      </c>
      <c r="X3295" s="7">
        <v>1.8224400000000002E-2</v>
      </c>
      <c r="Y3295" s="7">
        <v>1.756243E-2</v>
      </c>
      <c r="Z3295" s="7">
        <v>0.43969219999999998</v>
      </c>
      <c r="AA3295" s="7">
        <v>1.0582379500000001</v>
      </c>
      <c r="AB3295" s="7">
        <v>0.86170961000000001</v>
      </c>
      <c r="AC3295" s="7">
        <v>0.40084321000000001</v>
      </c>
      <c r="AD3295" s="7">
        <v>1.30207206</v>
      </c>
      <c r="AE3295" s="7">
        <v>1.12178931</v>
      </c>
      <c r="AF3295" s="7">
        <v>1.21496589</v>
      </c>
      <c r="AG3295" s="7">
        <v>0.38718733999999999</v>
      </c>
      <c r="AH3295" s="7">
        <v>0.92189244000000004</v>
      </c>
      <c r="AI3295" s="7">
        <v>0.77908712999999996</v>
      </c>
    </row>
    <row r="3296" spans="1:35" x14ac:dyDescent="0.25">
      <c r="A3296" s="3">
        <f>VLOOKUP($F3296,Områder!$A$1:$T$64,7,FALSE)</f>
        <v>23</v>
      </c>
      <c r="B3296" s="3" t="str">
        <f>VLOOKUP($F3296,Områder!$A$1:$T$64,4,FALSE)</f>
        <v>Bredstrup-Pjedsted</v>
      </c>
      <c r="C3296" s="3" t="str">
        <f>VLOOKUP($F3296,Områder!$A$1:$T$64,5,FALSE)</f>
        <v>Ullerup Bæk Skolen</v>
      </c>
      <c r="D3296" s="3" t="str">
        <f>VLOOKUP($F3296,Områder!$A$1:$T$64,10,FALSE) &amp; " - " &amp; VLOOKUP($F3296,Områder!$A$1:$T$64,11,FALSE)</f>
        <v>6 - Herslev, Hedsted og Bredstrup</v>
      </c>
      <c r="E3296" s="3" t="str">
        <f>VLOOKUP($F3296,Områder!$A$1:$T$64,6,FALSE)</f>
        <v>Distriktsinstitutionen Ullerup Bæk</v>
      </c>
      <c r="F3296" s="1">
        <v>64</v>
      </c>
      <c r="G3296" s="1">
        <v>94</v>
      </c>
      <c r="H3296" s="7">
        <v>0</v>
      </c>
      <c r="I3296" s="7">
        <v>0</v>
      </c>
      <c r="J3296" s="7">
        <v>0</v>
      </c>
      <c r="K3296" s="7">
        <v>2</v>
      </c>
      <c r="L3296" s="7">
        <v>0</v>
      </c>
      <c r="M3296" s="7">
        <v>0</v>
      </c>
      <c r="N3296" s="7">
        <v>2</v>
      </c>
      <c r="O3296" s="7">
        <v>0</v>
      </c>
      <c r="P3296" s="7">
        <v>2</v>
      </c>
      <c r="Q3296" s="7">
        <v>0</v>
      </c>
      <c r="R3296" s="7">
        <v>0</v>
      </c>
      <c r="S3296" s="7">
        <v>0</v>
      </c>
      <c r="T3296" s="7">
        <v>1</v>
      </c>
      <c r="U3296" s="7">
        <v>1</v>
      </c>
      <c r="V3296" s="7">
        <v>0</v>
      </c>
      <c r="W3296" s="7">
        <v>0</v>
      </c>
      <c r="X3296" s="7">
        <v>0.19368787000000001</v>
      </c>
      <c r="Y3296" s="7">
        <v>0.15720290000000001</v>
      </c>
      <c r="Z3296" s="7">
        <v>0.12914152000000001</v>
      </c>
      <c r="AA3296" s="7">
        <v>0.10862207</v>
      </c>
      <c r="AB3296" s="7">
        <v>0.35695000999999998</v>
      </c>
      <c r="AC3296" s="7">
        <v>0.38838472000000002</v>
      </c>
      <c r="AD3296" s="7">
        <v>0.32610924000000002</v>
      </c>
      <c r="AE3296" s="7">
        <v>0.72313769999999999</v>
      </c>
      <c r="AF3296" s="7">
        <v>0.58867497999999996</v>
      </c>
      <c r="AG3296" s="7">
        <v>0.76941654999999998</v>
      </c>
      <c r="AH3296" s="7">
        <v>0.22845923000000001</v>
      </c>
      <c r="AI3296" s="7">
        <v>0.42461849000000002</v>
      </c>
    </row>
    <row r="3297" spans="1:35" x14ac:dyDescent="0.25">
      <c r="A3297" s="3">
        <f>VLOOKUP($F3297,Områder!$A$1:$T$64,7,FALSE)</f>
        <v>23</v>
      </c>
      <c r="B3297" s="3" t="str">
        <f>VLOOKUP($F3297,Områder!$A$1:$T$64,4,FALSE)</f>
        <v>Bredstrup-Pjedsted</v>
      </c>
      <c r="C3297" s="3" t="str">
        <f>VLOOKUP($F3297,Områder!$A$1:$T$64,5,FALSE)</f>
        <v>Ullerup Bæk Skolen</v>
      </c>
      <c r="D3297" s="3" t="str">
        <f>VLOOKUP($F3297,Områder!$A$1:$T$64,10,FALSE) &amp; " - " &amp; VLOOKUP($F3297,Områder!$A$1:$T$64,11,FALSE)</f>
        <v>6 - Herslev, Hedsted og Bredstrup</v>
      </c>
      <c r="E3297" s="3" t="str">
        <f>VLOOKUP($F3297,Områder!$A$1:$T$64,6,FALSE)</f>
        <v>Distriktsinstitutionen Ullerup Bæk</v>
      </c>
      <c r="F3297" s="1">
        <v>64</v>
      </c>
      <c r="G3297" s="1">
        <v>95</v>
      </c>
      <c r="H3297" s="7">
        <v>0</v>
      </c>
      <c r="I3297" s="7">
        <v>0</v>
      </c>
      <c r="J3297" s="7">
        <v>0</v>
      </c>
      <c r="K3297" s="7">
        <v>0</v>
      </c>
      <c r="L3297" s="7">
        <v>2</v>
      </c>
      <c r="M3297" s="7">
        <v>0</v>
      </c>
      <c r="N3297" s="7">
        <v>0</v>
      </c>
      <c r="O3297" s="7">
        <v>2</v>
      </c>
      <c r="P3297" s="7">
        <v>0</v>
      </c>
      <c r="Q3297" s="7">
        <v>1</v>
      </c>
      <c r="R3297" s="7">
        <v>0</v>
      </c>
      <c r="S3297" s="7">
        <v>0</v>
      </c>
      <c r="T3297" s="7">
        <v>0</v>
      </c>
      <c r="U3297" s="7">
        <v>1</v>
      </c>
      <c r="V3297" s="7">
        <v>1</v>
      </c>
      <c r="W3297" s="7">
        <v>0</v>
      </c>
      <c r="X3297" s="7">
        <v>7.4515400000000004E-3</v>
      </c>
      <c r="Y3297" s="7">
        <v>0.15873567999999999</v>
      </c>
      <c r="Z3297" s="7">
        <v>0.12299524000000001</v>
      </c>
      <c r="AA3297" s="7">
        <v>9.9581500000000003E-2</v>
      </c>
      <c r="AB3297" s="7">
        <v>8.5231440000000006E-2</v>
      </c>
      <c r="AC3297" s="7">
        <v>0.27571182</v>
      </c>
      <c r="AD3297" s="7">
        <v>0.29809703999999998</v>
      </c>
      <c r="AE3297" s="7">
        <v>0.25081535999999999</v>
      </c>
      <c r="AF3297" s="7">
        <v>0.55760171000000003</v>
      </c>
      <c r="AG3297" s="7">
        <v>0.45861389000000002</v>
      </c>
      <c r="AH3297" s="7">
        <v>0.59580869000000003</v>
      </c>
      <c r="AI3297" s="7">
        <v>0.17896830999999999</v>
      </c>
    </row>
    <row r="3298" spans="1:35" x14ac:dyDescent="0.25">
      <c r="A3298" s="3">
        <f>VLOOKUP($F3298,Områder!$A$1:$T$64,7,FALSE)</f>
        <v>23</v>
      </c>
      <c r="B3298" s="3" t="str">
        <f>VLOOKUP($F3298,Områder!$A$1:$T$64,4,FALSE)</f>
        <v>Bredstrup-Pjedsted</v>
      </c>
      <c r="C3298" s="3" t="str">
        <f>VLOOKUP($F3298,Områder!$A$1:$T$64,5,FALSE)</f>
        <v>Ullerup Bæk Skolen</v>
      </c>
      <c r="D3298" s="3" t="str">
        <f>VLOOKUP($F3298,Områder!$A$1:$T$64,10,FALSE) &amp; " - " &amp; VLOOKUP($F3298,Områder!$A$1:$T$64,11,FALSE)</f>
        <v>6 - Herslev, Hedsted og Bredstrup</v>
      </c>
      <c r="E3298" s="3" t="str">
        <f>VLOOKUP($F3298,Områder!$A$1:$T$64,6,FALSE)</f>
        <v>Distriktsinstitutionen Ullerup Bæk</v>
      </c>
      <c r="F3298" s="1">
        <v>64</v>
      </c>
      <c r="G3298" s="1">
        <v>96</v>
      </c>
      <c r="H3298" s="7">
        <v>0</v>
      </c>
      <c r="I3298" s="7">
        <v>0</v>
      </c>
      <c r="J3298" s="7">
        <v>0</v>
      </c>
      <c r="K3298" s="7">
        <v>0</v>
      </c>
      <c r="L3298" s="7">
        <v>0</v>
      </c>
      <c r="M3298" s="7">
        <v>2</v>
      </c>
      <c r="N3298" s="7">
        <v>0</v>
      </c>
      <c r="O3298" s="7">
        <v>0</v>
      </c>
      <c r="P3298" s="7">
        <v>1</v>
      </c>
      <c r="Q3298" s="7">
        <v>0</v>
      </c>
      <c r="R3298" s="7">
        <v>0</v>
      </c>
      <c r="S3298" s="7">
        <v>0</v>
      </c>
      <c r="T3298" s="7">
        <v>0</v>
      </c>
      <c r="U3298" s="7">
        <v>0</v>
      </c>
      <c r="V3298" s="7">
        <v>1</v>
      </c>
      <c r="W3298" s="7">
        <v>1</v>
      </c>
      <c r="X3298" s="7">
        <v>9.4048000000000005E-4</v>
      </c>
      <c r="Y3298" s="7">
        <v>5.2485400000000003E-3</v>
      </c>
      <c r="Z3298" s="7">
        <v>0.12918542999999999</v>
      </c>
      <c r="AA3298" s="7">
        <v>9.6166329999999994E-2</v>
      </c>
      <c r="AB3298" s="7">
        <v>7.8469189999999994E-2</v>
      </c>
      <c r="AC3298" s="7">
        <v>6.6184580000000007E-2</v>
      </c>
      <c r="AD3298" s="7">
        <v>0.21253305</v>
      </c>
      <c r="AE3298" s="7">
        <v>0.23197702000000001</v>
      </c>
      <c r="AF3298" s="7">
        <v>0.19398735</v>
      </c>
      <c r="AG3298" s="7">
        <v>0.43107561</v>
      </c>
      <c r="AH3298" s="7">
        <v>0.35805178999999998</v>
      </c>
      <c r="AI3298" s="7">
        <v>0.46265010000000001</v>
      </c>
    </row>
    <row r="3299" spans="1:35" x14ac:dyDescent="0.25">
      <c r="A3299" s="3">
        <f>VLOOKUP($F3299,Områder!$A$1:$T$64,7,FALSE)</f>
        <v>23</v>
      </c>
      <c r="B3299" s="3" t="str">
        <f>VLOOKUP($F3299,Områder!$A$1:$T$64,4,FALSE)</f>
        <v>Bredstrup-Pjedsted</v>
      </c>
      <c r="C3299" s="3" t="str">
        <f>VLOOKUP($F3299,Områder!$A$1:$T$64,5,FALSE)</f>
        <v>Ullerup Bæk Skolen</v>
      </c>
      <c r="D3299" s="3" t="str">
        <f>VLOOKUP($F3299,Områder!$A$1:$T$64,10,FALSE) &amp; " - " &amp; VLOOKUP($F3299,Områder!$A$1:$T$64,11,FALSE)</f>
        <v>6 - Herslev, Hedsted og Bredstrup</v>
      </c>
      <c r="E3299" s="3" t="str">
        <f>VLOOKUP($F3299,Områder!$A$1:$T$64,6,FALSE)</f>
        <v>Distriktsinstitutionen Ullerup Bæk</v>
      </c>
      <c r="F3299" s="1">
        <v>64</v>
      </c>
      <c r="G3299" s="1">
        <v>97</v>
      </c>
      <c r="H3299" s="7">
        <v>0</v>
      </c>
      <c r="I3299" s="7">
        <v>0</v>
      </c>
      <c r="J3299" s="7">
        <v>0</v>
      </c>
      <c r="K3299" s="7">
        <v>0</v>
      </c>
      <c r="L3299" s="7">
        <v>0</v>
      </c>
      <c r="M3299" s="7">
        <v>0</v>
      </c>
      <c r="N3299" s="7">
        <v>2</v>
      </c>
      <c r="O3299" s="7">
        <v>0</v>
      </c>
      <c r="P3299" s="7">
        <v>0</v>
      </c>
      <c r="Q3299" s="7">
        <v>0</v>
      </c>
      <c r="R3299" s="7">
        <v>0</v>
      </c>
      <c r="S3299" s="7">
        <v>0</v>
      </c>
      <c r="T3299" s="7">
        <v>0</v>
      </c>
      <c r="U3299" s="7">
        <v>0</v>
      </c>
      <c r="V3299" s="7">
        <v>0</v>
      </c>
      <c r="W3299" s="7">
        <v>0</v>
      </c>
      <c r="X3299" s="7">
        <v>0.74150755000000002</v>
      </c>
      <c r="Y3299" s="7">
        <v>6.4168000000000005E-4</v>
      </c>
      <c r="Z3299" s="7">
        <v>3.5879200000000001E-3</v>
      </c>
      <c r="AA3299" s="7">
        <v>8.8478490000000007E-2</v>
      </c>
      <c r="AB3299" s="7">
        <v>6.5985959999999996E-2</v>
      </c>
      <c r="AC3299" s="7">
        <v>5.3940780000000001E-2</v>
      </c>
      <c r="AD3299" s="7">
        <v>4.56359E-2</v>
      </c>
      <c r="AE3299" s="7">
        <v>0.15612286</v>
      </c>
      <c r="AF3299" s="7">
        <v>0.16931083999999999</v>
      </c>
      <c r="AG3299" s="7">
        <v>0.1424754</v>
      </c>
      <c r="AH3299" s="7">
        <v>0.32335578999999998</v>
      </c>
      <c r="AI3299" s="7">
        <v>0.26662743999999999</v>
      </c>
    </row>
    <row r="3300" spans="1:35" x14ac:dyDescent="0.25">
      <c r="A3300" s="3">
        <f>VLOOKUP($F3300,Områder!$A$1:$T$64,7,FALSE)</f>
        <v>23</v>
      </c>
      <c r="B3300" s="3" t="str">
        <f>VLOOKUP($F3300,Områder!$A$1:$T$64,4,FALSE)</f>
        <v>Bredstrup-Pjedsted</v>
      </c>
      <c r="C3300" s="3" t="str">
        <f>VLOOKUP($F3300,Områder!$A$1:$T$64,5,FALSE)</f>
        <v>Ullerup Bæk Skolen</v>
      </c>
      <c r="D3300" s="3" t="str">
        <f>VLOOKUP($F3300,Områder!$A$1:$T$64,10,FALSE) &amp; " - " &amp; VLOOKUP($F3300,Områder!$A$1:$T$64,11,FALSE)</f>
        <v>6 - Herslev, Hedsted og Bredstrup</v>
      </c>
      <c r="E3300" s="3" t="str">
        <f>VLOOKUP($F3300,Områder!$A$1:$T$64,6,FALSE)</f>
        <v>Distriktsinstitutionen Ullerup Bæk</v>
      </c>
      <c r="F3300" s="1">
        <v>64</v>
      </c>
      <c r="G3300" s="1">
        <v>98</v>
      </c>
      <c r="H3300" s="7">
        <v>0</v>
      </c>
      <c r="I3300" s="7">
        <v>0</v>
      </c>
      <c r="J3300" s="7">
        <v>0</v>
      </c>
      <c r="K3300" s="7">
        <v>0</v>
      </c>
      <c r="L3300" s="7">
        <v>0</v>
      </c>
      <c r="M3300" s="7">
        <v>0</v>
      </c>
      <c r="N3300" s="7">
        <v>0</v>
      </c>
      <c r="O3300" s="7">
        <v>1</v>
      </c>
      <c r="P3300" s="7">
        <v>0</v>
      </c>
      <c r="Q3300" s="7">
        <v>0</v>
      </c>
      <c r="R3300" s="7">
        <v>0</v>
      </c>
      <c r="S3300" s="7">
        <v>0</v>
      </c>
      <c r="T3300" s="7">
        <v>0</v>
      </c>
      <c r="U3300" s="7">
        <v>0</v>
      </c>
      <c r="V3300" s="7">
        <v>0</v>
      </c>
      <c r="W3300" s="7">
        <v>0</v>
      </c>
      <c r="X3300" s="7">
        <v>0</v>
      </c>
      <c r="Y3300" s="7">
        <v>0.53081272999999995</v>
      </c>
      <c r="Z3300" s="7">
        <v>4.2100999999999998E-4</v>
      </c>
      <c r="AA3300" s="7">
        <v>2.3583499999999999E-3</v>
      </c>
      <c r="AB3300" s="7">
        <v>5.8260939999999997E-2</v>
      </c>
      <c r="AC3300" s="7">
        <v>4.352607E-2</v>
      </c>
      <c r="AD3300" s="7">
        <v>3.5641590000000001E-2</v>
      </c>
      <c r="AE3300" s="7">
        <v>3.0249089999999999E-2</v>
      </c>
      <c r="AF3300" s="7">
        <v>0.11076327</v>
      </c>
      <c r="AG3300" s="7">
        <v>0.11932746</v>
      </c>
      <c r="AH3300" s="7">
        <v>0.10105834</v>
      </c>
      <c r="AI3300" s="7">
        <v>0.23426644999999999</v>
      </c>
    </row>
    <row r="3301" spans="1:35" x14ac:dyDescent="0.25">
      <c r="A3301" s="3">
        <f>VLOOKUP($F3301,Områder!$A$1:$T$64,7,FALSE)</f>
        <v>23</v>
      </c>
      <c r="B3301" s="3" t="str">
        <f>VLOOKUP($F3301,Områder!$A$1:$T$64,4,FALSE)</f>
        <v>Bredstrup-Pjedsted</v>
      </c>
      <c r="C3301" s="3" t="str">
        <f>VLOOKUP($F3301,Områder!$A$1:$T$64,5,FALSE)</f>
        <v>Ullerup Bæk Skolen</v>
      </c>
      <c r="D3301" s="3" t="str">
        <f>VLOOKUP($F3301,Områder!$A$1:$T$64,10,FALSE) &amp; " - " &amp; VLOOKUP($F3301,Områder!$A$1:$T$64,11,FALSE)</f>
        <v>6 - Herslev, Hedsted og Bredstrup</v>
      </c>
      <c r="E3301" s="3" t="str">
        <f>VLOOKUP($F3301,Områder!$A$1:$T$64,6,FALSE)</f>
        <v>Distriktsinstitutionen Ullerup Bæk</v>
      </c>
      <c r="F3301" s="1">
        <v>64</v>
      </c>
      <c r="G3301" s="1">
        <v>99</v>
      </c>
      <c r="H3301" s="7">
        <v>0</v>
      </c>
      <c r="I3301" s="7">
        <v>0</v>
      </c>
      <c r="J3301" s="7">
        <v>0</v>
      </c>
      <c r="K3301" s="7">
        <v>0</v>
      </c>
      <c r="L3301" s="7">
        <v>0</v>
      </c>
      <c r="M3301" s="7">
        <v>0</v>
      </c>
      <c r="N3301" s="7">
        <v>0</v>
      </c>
      <c r="O3301" s="7">
        <v>0</v>
      </c>
      <c r="P3301" s="7">
        <v>0</v>
      </c>
      <c r="Q3301" s="7">
        <v>0</v>
      </c>
      <c r="R3301" s="7">
        <v>0</v>
      </c>
      <c r="S3301" s="7">
        <v>0</v>
      </c>
      <c r="T3301" s="7">
        <v>0</v>
      </c>
      <c r="U3301" s="7">
        <v>0</v>
      </c>
      <c r="V3301" s="7">
        <v>0</v>
      </c>
      <c r="W3301" s="7">
        <v>0</v>
      </c>
      <c r="X3301" s="7">
        <v>0</v>
      </c>
      <c r="Y3301" s="7">
        <v>0</v>
      </c>
      <c r="Z3301" s="7">
        <v>0.36685688</v>
      </c>
      <c r="AA3301" s="7">
        <v>0.25454669000000002</v>
      </c>
      <c r="AB3301" s="7">
        <v>0.17840503999999999</v>
      </c>
      <c r="AC3301" s="7">
        <v>0.16098989999999999</v>
      </c>
      <c r="AD3301" s="7">
        <v>0.13747533000000001</v>
      </c>
      <c r="AE3301" s="7">
        <v>0.11539228999999999</v>
      </c>
      <c r="AF3301" s="7">
        <v>9.6480529999999995E-2</v>
      </c>
      <c r="AG3301" s="7">
        <v>0.14009909000000001</v>
      </c>
      <c r="AH3301" s="7">
        <v>0.17633381000000001</v>
      </c>
      <c r="AI3301" s="7">
        <v>0.18962973</v>
      </c>
    </row>
    <row r="3302" spans="1:35" x14ac:dyDescent="0.25">
      <c r="A3302" s="3">
        <f>VLOOKUP($F3302,Områder!$A$1:$T$64,7,FALSE)</f>
        <v>23</v>
      </c>
      <c r="B3302" s="3" t="str">
        <f>VLOOKUP($F3302,Områder!$A$1:$T$64,4,FALSE)</f>
        <v>Bøgeskov Skole</v>
      </c>
      <c r="C3302" s="3" t="str">
        <f>VLOOKUP($F3302,Områder!$A$1:$T$64,5,FALSE)</f>
        <v>Kirstinebjergskolen</v>
      </c>
      <c r="D3302" s="3" t="str">
        <f>VLOOKUP($F3302,Områder!$A$1:$T$64,10,FALSE) &amp; " - " &amp; VLOOKUP($F3302,Områder!$A$1:$T$64,11,FALSE)</f>
        <v>2 - Egeskov, Bøgeskov og Trelde</v>
      </c>
      <c r="E3302" s="3" t="str">
        <f>VLOOKUP($F3302,Områder!$A$1:$T$64,6,FALSE)</f>
        <v>Distriktsinstitutionen Kirstinebjerg</v>
      </c>
      <c r="F3302" s="1">
        <v>71</v>
      </c>
      <c r="G3302" s="1">
        <v>0</v>
      </c>
      <c r="H3302" s="7">
        <v>16</v>
      </c>
      <c r="I3302" s="7">
        <v>30</v>
      </c>
      <c r="J3302" s="7">
        <v>20</v>
      </c>
      <c r="K3302" s="7">
        <v>17</v>
      </c>
      <c r="L3302" s="7">
        <v>20</v>
      </c>
      <c r="M3302" s="7">
        <v>21</v>
      </c>
      <c r="N3302" s="7">
        <v>34</v>
      </c>
      <c r="O3302" s="7">
        <v>21</v>
      </c>
      <c r="P3302" s="7">
        <v>22</v>
      </c>
      <c r="Q3302" s="7">
        <v>18</v>
      </c>
      <c r="R3302" s="7">
        <v>15</v>
      </c>
      <c r="S3302" s="7">
        <v>9</v>
      </c>
      <c r="T3302" s="7">
        <v>10</v>
      </c>
      <c r="U3302" s="7">
        <v>10</v>
      </c>
      <c r="V3302" s="7">
        <v>8</v>
      </c>
      <c r="W3302" s="7">
        <v>16</v>
      </c>
      <c r="X3302" s="7">
        <v>12.20171264</v>
      </c>
      <c r="Y3302" s="7">
        <v>13.1683027</v>
      </c>
      <c r="Z3302" s="7">
        <v>14.16640962</v>
      </c>
      <c r="AA3302" s="7">
        <v>14.967658760000001</v>
      </c>
      <c r="AB3302" s="7">
        <v>15.46659178</v>
      </c>
      <c r="AC3302" s="7">
        <v>15.96961378</v>
      </c>
      <c r="AD3302" s="7">
        <v>16.302273620000001</v>
      </c>
      <c r="AE3302" s="7">
        <v>16.501843229999999</v>
      </c>
      <c r="AF3302" s="7">
        <v>16.828961580000001</v>
      </c>
      <c r="AG3302" s="7">
        <v>16.993322370000001</v>
      </c>
      <c r="AH3302" s="7">
        <v>17.237176269999999</v>
      </c>
      <c r="AI3302" s="7">
        <v>17.367698780000001</v>
      </c>
    </row>
    <row r="3303" spans="1:35" x14ac:dyDescent="0.25">
      <c r="A3303" s="3">
        <f>VLOOKUP($F3303,Områder!$A$1:$T$64,7,FALSE)</f>
        <v>23</v>
      </c>
      <c r="B3303" s="3" t="str">
        <f>VLOOKUP($F3303,Områder!$A$1:$T$64,4,FALSE)</f>
        <v>Bøgeskov Skole</v>
      </c>
      <c r="C3303" s="3" t="str">
        <f>VLOOKUP($F3303,Områder!$A$1:$T$64,5,FALSE)</f>
        <v>Kirstinebjergskolen</v>
      </c>
      <c r="D3303" s="3" t="str">
        <f>VLOOKUP($F3303,Områder!$A$1:$T$64,10,FALSE) &amp; " - " &amp; VLOOKUP($F3303,Områder!$A$1:$T$64,11,FALSE)</f>
        <v>2 - Egeskov, Bøgeskov og Trelde</v>
      </c>
      <c r="E3303" s="3" t="str">
        <f>VLOOKUP($F3303,Områder!$A$1:$T$64,6,FALSE)</f>
        <v>Distriktsinstitutionen Kirstinebjerg</v>
      </c>
      <c r="F3303" s="1">
        <v>71</v>
      </c>
      <c r="G3303" s="1">
        <v>1</v>
      </c>
      <c r="H3303" s="7">
        <v>19</v>
      </c>
      <c r="I3303" s="7">
        <v>20</v>
      </c>
      <c r="J3303" s="7">
        <v>28</v>
      </c>
      <c r="K3303" s="7">
        <v>20</v>
      </c>
      <c r="L3303" s="7">
        <v>23</v>
      </c>
      <c r="M3303" s="7">
        <v>22</v>
      </c>
      <c r="N3303" s="7">
        <v>23</v>
      </c>
      <c r="O3303" s="7">
        <v>34</v>
      </c>
      <c r="P3303" s="7">
        <v>22</v>
      </c>
      <c r="Q3303" s="7">
        <v>21</v>
      </c>
      <c r="R3303" s="7">
        <v>17</v>
      </c>
      <c r="S3303" s="7">
        <v>15</v>
      </c>
      <c r="T3303" s="7">
        <v>11</v>
      </c>
      <c r="U3303" s="7">
        <v>13</v>
      </c>
      <c r="V3303" s="7">
        <v>14</v>
      </c>
      <c r="W3303" s="7">
        <v>11</v>
      </c>
      <c r="X3303" s="7">
        <v>17.449757519999999</v>
      </c>
      <c r="Y3303" s="7">
        <v>13.72111318</v>
      </c>
      <c r="Z3303" s="7">
        <v>14.867739090000001</v>
      </c>
      <c r="AA3303" s="7">
        <v>15.77724832</v>
      </c>
      <c r="AB3303" s="7">
        <v>16.289151619999998</v>
      </c>
      <c r="AC3303" s="7">
        <v>16.821354889999999</v>
      </c>
      <c r="AD3303" s="7">
        <v>17.306995430000001</v>
      </c>
      <c r="AE3303" s="7">
        <v>17.628354160000001</v>
      </c>
      <c r="AF3303" s="7">
        <v>18.020165219999999</v>
      </c>
      <c r="AG3303" s="7">
        <v>18.289572759999999</v>
      </c>
      <c r="AH3303" s="7">
        <v>18.53525368</v>
      </c>
      <c r="AI3303" s="7">
        <v>18.73517747</v>
      </c>
    </row>
    <row r="3304" spans="1:35" x14ac:dyDescent="0.25">
      <c r="A3304" s="3">
        <f>VLOOKUP($F3304,Områder!$A$1:$T$64,7,FALSE)</f>
        <v>23</v>
      </c>
      <c r="B3304" s="3" t="str">
        <f>VLOOKUP($F3304,Områder!$A$1:$T$64,4,FALSE)</f>
        <v>Bøgeskov Skole</v>
      </c>
      <c r="C3304" s="3" t="str">
        <f>VLOOKUP($F3304,Områder!$A$1:$T$64,5,FALSE)</f>
        <v>Kirstinebjergskolen</v>
      </c>
      <c r="D3304" s="3" t="str">
        <f>VLOOKUP($F3304,Områder!$A$1:$T$64,10,FALSE) &amp; " - " &amp; VLOOKUP($F3304,Områder!$A$1:$T$64,11,FALSE)</f>
        <v>2 - Egeskov, Bøgeskov og Trelde</v>
      </c>
      <c r="E3304" s="3" t="str">
        <f>VLOOKUP($F3304,Områder!$A$1:$T$64,6,FALSE)</f>
        <v>Distriktsinstitutionen Kirstinebjerg</v>
      </c>
      <c r="F3304" s="1">
        <v>71</v>
      </c>
      <c r="G3304" s="1">
        <v>2</v>
      </c>
      <c r="H3304" s="7">
        <v>21</v>
      </c>
      <c r="I3304" s="7">
        <v>23</v>
      </c>
      <c r="J3304" s="7">
        <v>19</v>
      </c>
      <c r="K3304" s="7">
        <v>28</v>
      </c>
      <c r="L3304" s="7">
        <v>26</v>
      </c>
      <c r="M3304" s="7">
        <v>26</v>
      </c>
      <c r="N3304" s="7">
        <v>23</v>
      </c>
      <c r="O3304" s="7">
        <v>22</v>
      </c>
      <c r="P3304" s="7">
        <v>33</v>
      </c>
      <c r="Q3304" s="7">
        <v>19</v>
      </c>
      <c r="R3304" s="7">
        <v>23</v>
      </c>
      <c r="S3304" s="7">
        <v>17</v>
      </c>
      <c r="T3304" s="7">
        <v>16</v>
      </c>
      <c r="U3304" s="7">
        <v>11</v>
      </c>
      <c r="V3304" s="7">
        <v>13</v>
      </c>
      <c r="W3304" s="7">
        <v>15</v>
      </c>
      <c r="X3304" s="7">
        <v>12.409054510000001</v>
      </c>
      <c r="Y3304" s="7">
        <v>18.482168810000001</v>
      </c>
      <c r="Z3304" s="7">
        <v>15.19191412</v>
      </c>
      <c r="AA3304" s="7">
        <v>16.215127800000001</v>
      </c>
      <c r="AB3304" s="7">
        <v>16.80564931</v>
      </c>
      <c r="AC3304" s="7">
        <v>17.34549269</v>
      </c>
      <c r="AD3304" s="7">
        <v>17.858972210000001</v>
      </c>
      <c r="AE3304" s="7">
        <v>18.319227219999998</v>
      </c>
      <c r="AF3304" s="7">
        <v>18.828210380000002</v>
      </c>
      <c r="AG3304" s="7">
        <v>19.152867019999999</v>
      </c>
      <c r="AH3304" s="7">
        <v>19.49865823</v>
      </c>
      <c r="AI3304" s="7">
        <v>19.699466359999999</v>
      </c>
    </row>
    <row r="3305" spans="1:35" x14ac:dyDescent="0.25">
      <c r="A3305" s="3">
        <f>VLOOKUP($F3305,Områder!$A$1:$T$64,7,FALSE)</f>
        <v>23</v>
      </c>
      <c r="B3305" s="3" t="str">
        <f>VLOOKUP($F3305,Områder!$A$1:$T$64,4,FALSE)</f>
        <v>Bøgeskov Skole</v>
      </c>
      <c r="C3305" s="3" t="str">
        <f>VLOOKUP($F3305,Områder!$A$1:$T$64,5,FALSE)</f>
        <v>Kirstinebjergskolen</v>
      </c>
      <c r="D3305" s="3" t="str">
        <f>VLOOKUP($F3305,Områder!$A$1:$T$64,10,FALSE) &amp; " - " &amp; VLOOKUP($F3305,Områder!$A$1:$T$64,11,FALSE)</f>
        <v>2 - Egeskov, Bøgeskov og Trelde</v>
      </c>
      <c r="E3305" s="3" t="str">
        <f>VLOOKUP($F3305,Områder!$A$1:$T$64,6,FALSE)</f>
        <v>Distriktsinstitutionen Kirstinebjerg</v>
      </c>
      <c r="F3305" s="1">
        <v>71</v>
      </c>
      <c r="G3305" s="1">
        <v>3</v>
      </c>
      <c r="H3305" s="7">
        <v>22</v>
      </c>
      <c r="I3305" s="7">
        <v>24</v>
      </c>
      <c r="J3305" s="7">
        <v>28</v>
      </c>
      <c r="K3305" s="7">
        <v>24</v>
      </c>
      <c r="L3305" s="7">
        <v>29</v>
      </c>
      <c r="M3305" s="7">
        <v>27</v>
      </c>
      <c r="N3305" s="7">
        <v>27</v>
      </c>
      <c r="O3305" s="7">
        <v>24</v>
      </c>
      <c r="P3305" s="7">
        <v>21</v>
      </c>
      <c r="Q3305" s="7">
        <v>31</v>
      </c>
      <c r="R3305" s="7">
        <v>21</v>
      </c>
      <c r="S3305" s="7">
        <v>23</v>
      </c>
      <c r="T3305" s="7">
        <v>16</v>
      </c>
      <c r="U3305" s="7">
        <v>16</v>
      </c>
      <c r="V3305" s="7">
        <v>13</v>
      </c>
      <c r="W3305" s="7">
        <v>14</v>
      </c>
      <c r="X3305" s="7">
        <v>15.79510187</v>
      </c>
      <c r="Y3305" s="7">
        <v>13.382256659999999</v>
      </c>
      <c r="Z3305" s="7">
        <v>19.082489129999999</v>
      </c>
      <c r="AA3305" s="7">
        <v>16.201050590000001</v>
      </c>
      <c r="AB3305" s="7">
        <v>16.886876999999998</v>
      </c>
      <c r="AC3305" s="7">
        <v>17.49113363</v>
      </c>
      <c r="AD3305" s="7">
        <v>18.009308269999998</v>
      </c>
      <c r="AE3305" s="7">
        <v>18.494833459999999</v>
      </c>
      <c r="AF3305" s="7">
        <v>19.13605884</v>
      </c>
      <c r="AG3305" s="7">
        <v>19.571062520000002</v>
      </c>
      <c r="AH3305" s="7">
        <v>19.971984630000001</v>
      </c>
      <c r="AI3305" s="7">
        <v>20.263190040000001</v>
      </c>
    </row>
    <row r="3306" spans="1:35" x14ac:dyDescent="0.25">
      <c r="A3306" s="3">
        <f>VLOOKUP($F3306,Områder!$A$1:$T$64,7,FALSE)</f>
        <v>23</v>
      </c>
      <c r="B3306" s="3" t="str">
        <f>VLOOKUP($F3306,Områder!$A$1:$T$64,4,FALSE)</f>
        <v>Bøgeskov Skole</v>
      </c>
      <c r="C3306" s="3" t="str">
        <f>VLOOKUP($F3306,Områder!$A$1:$T$64,5,FALSE)</f>
        <v>Kirstinebjergskolen</v>
      </c>
      <c r="D3306" s="3" t="str">
        <f>VLOOKUP($F3306,Områder!$A$1:$T$64,10,FALSE) &amp; " - " &amp; VLOOKUP($F3306,Områder!$A$1:$T$64,11,FALSE)</f>
        <v>2 - Egeskov, Bøgeskov og Trelde</v>
      </c>
      <c r="E3306" s="3" t="str">
        <f>VLOOKUP($F3306,Områder!$A$1:$T$64,6,FALSE)</f>
        <v>Distriktsinstitutionen Kirstinebjerg</v>
      </c>
      <c r="F3306" s="1">
        <v>71</v>
      </c>
      <c r="G3306" s="1">
        <v>4</v>
      </c>
      <c r="H3306" s="7">
        <v>22</v>
      </c>
      <c r="I3306" s="7">
        <v>27</v>
      </c>
      <c r="J3306" s="7">
        <v>26</v>
      </c>
      <c r="K3306" s="7">
        <v>29</v>
      </c>
      <c r="L3306" s="7">
        <v>26</v>
      </c>
      <c r="M3306" s="7">
        <v>31</v>
      </c>
      <c r="N3306" s="7">
        <v>26</v>
      </c>
      <c r="O3306" s="7">
        <v>25</v>
      </c>
      <c r="P3306" s="7">
        <v>22</v>
      </c>
      <c r="Q3306" s="7">
        <v>23</v>
      </c>
      <c r="R3306" s="7">
        <v>34</v>
      </c>
      <c r="S3306" s="7">
        <v>21</v>
      </c>
      <c r="T3306" s="7">
        <v>22</v>
      </c>
      <c r="U3306" s="7">
        <v>18</v>
      </c>
      <c r="V3306" s="7">
        <v>17</v>
      </c>
      <c r="W3306" s="7">
        <v>13</v>
      </c>
      <c r="X3306" s="7">
        <v>14.88093443</v>
      </c>
      <c r="Y3306" s="7">
        <v>16.526104369999999</v>
      </c>
      <c r="Z3306" s="7">
        <v>14.529570270000001</v>
      </c>
      <c r="AA3306" s="7">
        <v>19.803382450000001</v>
      </c>
      <c r="AB3306" s="7">
        <v>16.95019156</v>
      </c>
      <c r="AC3306" s="7">
        <v>17.641770699999999</v>
      </c>
      <c r="AD3306" s="7">
        <v>18.220934379999999</v>
      </c>
      <c r="AE3306" s="7">
        <v>18.71075707</v>
      </c>
      <c r="AF3306" s="7">
        <v>19.351883440000002</v>
      </c>
      <c r="AG3306" s="7">
        <v>19.922545920000001</v>
      </c>
      <c r="AH3306" s="7">
        <v>20.423254029999999</v>
      </c>
      <c r="AI3306" s="7">
        <v>20.775713790000001</v>
      </c>
    </row>
    <row r="3307" spans="1:35" x14ac:dyDescent="0.25">
      <c r="A3307" s="3">
        <f>VLOOKUP($F3307,Områder!$A$1:$T$64,7,FALSE)</f>
        <v>23</v>
      </c>
      <c r="B3307" s="3" t="str">
        <f>VLOOKUP($F3307,Områder!$A$1:$T$64,4,FALSE)</f>
        <v>Bøgeskov Skole</v>
      </c>
      <c r="C3307" s="3" t="str">
        <f>VLOOKUP($F3307,Områder!$A$1:$T$64,5,FALSE)</f>
        <v>Kirstinebjergskolen</v>
      </c>
      <c r="D3307" s="3" t="str">
        <f>VLOOKUP($F3307,Områder!$A$1:$T$64,10,FALSE) &amp; " - " &amp; VLOOKUP($F3307,Områder!$A$1:$T$64,11,FALSE)</f>
        <v>2 - Egeskov, Bøgeskov og Trelde</v>
      </c>
      <c r="E3307" s="3" t="str">
        <f>VLOOKUP($F3307,Områder!$A$1:$T$64,6,FALSE)</f>
        <v>Distriktsinstitutionen Kirstinebjerg</v>
      </c>
      <c r="F3307" s="1">
        <v>71</v>
      </c>
      <c r="G3307" s="1">
        <v>5</v>
      </c>
      <c r="H3307" s="7">
        <v>31</v>
      </c>
      <c r="I3307" s="7">
        <v>25</v>
      </c>
      <c r="J3307" s="7">
        <v>28</v>
      </c>
      <c r="K3307" s="7">
        <v>26</v>
      </c>
      <c r="L3307" s="7">
        <v>32</v>
      </c>
      <c r="M3307" s="7">
        <v>29</v>
      </c>
      <c r="N3307" s="7">
        <v>32</v>
      </c>
      <c r="O3307" s="7">
        <v>27</v>
      </c>
      <c r="P3307" s="7">
        <v>27</v>
      </c>
      <c r="Q3307" s="7">
        <v>19</v>
      </c>
      <c r="R3307" s="7">
        <v>22</v>
      </c>
      <c r="S3307" s="7">
        <v>35</v>
      </c>
      <c r="T3307" s="7">
        <v>21</v>
      </c>
      <c r="U3307" s="7">
        <v>22</v>
      </c>
      <c r="V3307" s="7">
        <v>18</v>
      </c>
      <c r="W3307" s="7">
        <v>14</v>
      </c>
      <c r="X3307" s="7">
        <v>14.40167186</v>
      </c>
      <c r="Y3307" s="7">
        <v>16.066904510000001</v>
      </c>
      <c r="Z3307" s="7">
        <v>17.747754359999998</v>
      </c>
      <c r="AA3307" s="7">
        <v>16.043429339999999</v>
      </c>
      <c r="AB3307" s="7">
        <v>20.572141980000001</v>
      </c>
      <c r="AC3307" s="7">
        <v>18.161140750000001</v>
      </c>
      <c r="AD3307" s="7">
        <v>18.825489950000001</v>
      </c>
      <c r="AE3307" s="7">
        <v>19.367425579999999</v>
      </c>
      <c r="AF3307" s="7">
        <v>20.016901000000001</v>
      </c>
      <c r="AG3307" s="7">
        <v>20.593187230000002</v>
      </c>
      <c r="AH3307" s="7">
        <v>21.238732039999999</v>
      </c>
      <c r="AI3307" s="7">
        <v>21.689781109999998</v>
      </c>
    </row>
    <row r="3308" spans="1:35" x14ac:dyDescent="0.25">
      <c r="A3308" s="3">
        <f>VLOOKUP($F3308,Områder!$A$1:$T$64,7,FALSE)</f>
        <v>23</v>
      </c>
      <c r="B3308" s="3" t="str">
        <f>VLOOKUP($F3308,Områder!$A$1:$T$64,4,FALSE)</f>
        <v>Bøgeskov Skole</v>
      </c>
      <c r="C3308" s="3" t="str">
        <f>VLOOKUP($F3308,Områder!$A$1:$T$64,5,FALSE)</f>
        <v>Kirstinebjergskolen</v>
      </c>
      <c r="D3308" s="3" t="str">
        <f>VLOOKUP($F3308,Områder!$A$1:$T$64,10,FALSE) &amp; " - " &amp; VLOOKUP($F3308,Områder!$A$1:$T$64,11,FALSE)</f>
        <v>2 - Egeskov, Bøgeskov og Trelde</v>
      </c>
      <c r="E3308" s="3" t="str">
        <f>VLOOKUP($F3308,Områder!$A$1:$T$64,6,FALSE)</f>
        <v>Distriktsinstitutionen Kirstinebjerg</v>
      </c>
      <c r="F3308" s="1">
        <v>71</v>
      </c>
      <c r="G3308" s="1">
        <v>6</v>
      </c>
      <c r="H3308" s="7">
        <v>22</v>
      </c>
      <c r="I3308" s="7">
        <v>31</v>
      </c>
      <c r="J3308" s="7">
        <v>27</v>
      </c>
      <c r="K3308" s="7">
        <v>28</v>
      </c>
      <c r="L3308" s="7">
        <v>27</v>
      </c>
      <c r="M3308" s="7">
        <v>33</v>
      </c>
      <c r="N3308" s="7">
        <v>31</v>
      </c>
      <c r="O3308" s="7">
        <v>31</v>
      </c>
      <c r="P3308" s="7">
        <v>27</v>
      </c>
      <c r="Q3308" s="7">
        <v>27</v>
      </c>
      <c r="R3308" s="7">
        <v>18</v>
      </c>
      <c r="S3308" s="7">
        <v>21</v>
      </c>
      <c r="T3308" s="7">
        <v>33</v>
      </c>
      <c r="U3308" s="7">
        <v>20</v>
      </c>
      <c r="V3308" s="7">
        <v>22</v>
      </c>
      <c r="W3308" s="7">
        <v>18</v>
      </c>
      <c r="X3308" s="7">
        <v>15.09133551</v>
      </c>
      <c r="Y3308" s="7">
        <v>15.188394799999999</v>
      </c>
      <c r="Z3308" s="7">
        <v>16.84712189</v>
      </c>
      <c r="AA3308" s="7">
        <v>18.359861179999999</v>
      </c>
      <c r="AB3308" s="7">
        <v>16.728425189999999</v>
      </c>
      <c r="AC3308" s="7">
        <v>20.891064719999999</v>
      </c>
      <c r="AD3308" s="7">
        <v>18.78285009</v>
      </c>
      <c r="AE3308" s="7">
        <v>19.3876138</v>
      </c>
      <c r="AF3308" s="7">
        <v>20.040400420000001</v>
      </c>
      <c r="AG3308" s="7">
        <v>20.613791070000001</v>
      </c>
      <c r="AH3308" s="7">
        <v>21.260442179999998</v>
      </c>
      <c r="AI3308" s="7">
        <v>21.84899236</v>
      </c>
    </row>
    <row r="3309" spans="1:35" x14ac:dyDescent="0.25">
      <c r="A3309" s="3">
        <f>VLOOKUP($F3309,Områder!$A$1:$T$64,7,FALSE)</f>
        <v>23</v>
      </c>
      <c r="B3309" s="3" t="str">
        <f>VLOOKUP($F3309,Områder!$A$1:$T$64,4,FALSE)</f>
        <v>Bøgeskov Skole</v>
      </c>
      <c r="C3309" s="3" t="str">
        <f>VLOOKUP($F3309,Områder!$A$1:$T$64,5,FALSE)</f>
        <v>Kirstinebjergskolen</v>
      </c>
      <c r="D3309" s="3" t="str">
        <f>VLOOKUP($F3309,Områder!$A$1:$T$64,10,FALSE) &amp; " - " &amp; VLOOKUP($F3309,Områder!$A$1:$T$64,11,FALSE)</f>
        <v>2 - Egeskov, Bøgeskov og Trelde</v>
      </c>
      <c r="E3309" s="3" t="str">
        <f>VLOOKUP($F3309,Områder!$A$1:$T$64,6,FALSE)</f>
        <v>Distriktsinstitutionen Kirstinebjerg</v>
      </c>
      <c r="F3309" s="1">
        <v>71</v>
      </c>
      <c r="G3309" s="1">
        <v>7</v>
      </c>
      <c r="H3309" s="7">
        <v>28</v>
      </c>
      <c r="I3309" s="7">
        <v>23</v>
      </c>
      <c r="J3309" s="7">
        <v>33</v>
      </c>
      <c r="K3309" s="7">
        <v>27</v>
      </c>
      <c r="L3309" s="7">
        <v>28</v>
      </c>
      <c r="M3309" s="7">
        <v>29</v>
      </c>
      <c r="N3309" s="7">
        <v>35</v>
      </c>
      <c r="O3309" s="7">
        <v>32</v>
      </c>
      <c r="P3309" s="7">
        <v>32</v>
      </c>
      <c r="Q3309" s="7">
        <v>30</v>
      </c>
      <c r="R3309" s="7">
        <v>26</v>
      </c>
      <c r="S3309" s="7">
        <v>18</v>
      </c>
      <c r="T3309" s="7">
        <v>21</v>
      </c>
      <c r="U3309" s="7">
        <v>34</v>
      </c>
      <c r="V3309" s="7">
        <v>18</v>
      </c>
      <c r="W3309" s="7">
        <v>20</v>
      </c>
      <c r="X3309" s="7">
        <v>18.026204150000002</v>
      </c>
      <c r="Y3309" s="7">
        <v>15.59077868</v>
      </c>
      <c r="Z3309" s="7">
        <v>15.689989020000001</v>
      </c>
      <c r="AA3309" s="7">
        <v>17.1308583</v>
      </c>
      <c r="AB3309" s="7">
        <v>18.363493290000001</v>
      </c>
      <c r="AC3309" s="7">
        <v>16.982398440000001</v>
      </c>
      <c r="AD3309" s="7">
        <v>20.81449628</v>
      </c>
      <c r="AE3309" s="7">
        <v>18.909400569999999</v>
      </c>
      <c r="AF3309" s="7">
        <v>19.626222500000001</v>
      </c>
      <c r="AG3309" s="7">
        <v>20.20737282</v>
      </c>
      <c r="AH3309" s="7">
        <v>20.848347799999999</v>
      </c>
      <c r="AI3309" s="7">
        <v>21.440295280000001</v>
      </c>
    </row>
    <row r="3310" spans="1:35" x14ac:dyDescent="0.25">
      <c r="A3310" s="3">
        <f>VLOOKUP($F3310,Områder!$A$1:$T$64,7,FALSE)</f>
        <v>23</v>
      </c>
      <c r="B3310" s="3" t="str">
        <f>VLOOKUP($F3310,Områder!$A$1:$T$64,4,FALSE)</f>
        <v>Bøgeskov Skole</v>
      </c>
      <c r="C3310" s="3" t="str">
        <f>VLOOKUP($F3310,Områder!$A$1:$T$64,5,FALSE)</f>
        <v>Kirstinebjergskolen</v>
      </c>
      <c r="D3310" s="3" t="str">
        <f>VLOOKUP($F3310,Områder!$A$1:$T$64,10,FALSE) &amp; " - " &amp; VLOOKUP($F3310,Områder!$A$1:$T$64,11,FALSE)</f>
        <v>2 - Egeskov, Bøgeskov og Trelde</v>
      </c>
      <c r="E3310" s="3" t="str">
        <f>VLOOKUP($F3310,Områder!$A$1:$T$64,6,FALSE)</f>
        <v>Distriktsinstitutionen Kirstinebjerg</v>
      </c>
      <c r="F3310" s="1">
        <v>71</v>
      </c>
      <c r="G3310" s="1">
        <v>8</v>
      </c>
      <c r="H3310" s="7">
        <v>15</v>
      </c>
      <c r="I3310" s="7">
        <v>30</v>
      </c>
      <c r="J3310" s="7">
        <v>24</v>
      </c>
      <c r="K3310" s="7">
        <v>35</v>
      </c>
      <c r="L3310" s="7">
        <v>27</v>
      </c>
      <c r="M3310" s="7">
        <v>28</v>
      </c>
      <c r="N3310" s="7">
        <v>33</v>
      </c>
      <c r="O3310" s="7">
        <v>35</v>
      </c>
      <c r="P3310" s="7">
        <v>31</v>
      </c>
      <c r="Q3310" s="7">
        <v>32</v>
      </c>
      <c r="R3310" s="7">
        <v>30</v>
      </c>
      <c r="S3310" s="7">
        <v>27</v>
      </c>
      <c r="T3310" s="7">
        <v>19</v>
      </c>
      <c r="U3310" s="7">
        <v>21</v>
      </c>
      <c r="V3310" s="7">
        <v>33</v>
      </c>
      <c r="W3310" s="7">
        <v>17</v>
      </c>
      <c r="X3310" s="7">
        <v>19.955703110000002</v>
      </c>
      <c r="Y3310" s="7">
        <v>17.868945629999999</v>
      </c>
      <c r="Z3310" s="7">
        <v>16.081990749999999</v>
      </c>
      <c r="AA3310" s="7">
        <v>16.00914848</v>
      </c>
      <c r="AB3310" s="7">
        <v>17.170102790000001</v>
      </c>
      <c r="AC3310" s="7">
        <v>18.34802908</v>
      </c>
      <c r="AD3310" s="7">
        <v>17.14726293</v>
      </c>
      <c r="AE3310" s="7">
        <v>20.6551039</v>
      </c>
      <c r="AF3310" s="7">
        <v>19.064497079999999</v>
      </c>
      <c r="AG3310" s="7">
        <v>19.712635120000002</v>
      </c>
      <c r="AH3310" s="7">
        <v>20.338786649999999</v>
      </c>
      <c r="AI3310" s="7">
        <v>20.927157770000001</v>
      </c>
    </row>
    <row r="3311" spans="1:35" x14ac:dyDescent="0.25">
      <c r="A3311" s="3">
        <f>VLOOKUP($F3311,Områder!$A$1:$T$64,7,FALSE)</f>
        <v>23</v>
      </c>
      <c r="B3311" s="3" t="str">
        <f>VLOOKUP($F3311,Områder!$A$1:$T$64,4,FALSE)</f>
        <v>Bøgeskov Skole</v>
      </c>
      <c r="C3311" s="3" t="str">
        <f>VLOOKUP($F3311,Områder!$A$1:$T$64,5,FALSE)</f>
        <v>Kirstinebjergskolen</v>
      </c>
      <c r="D3311" s="3" t="str">
        <f>VLOOKUP($F3311,Områder!$A$1:$T$64,10,FALSE) &amp; " - " &amp; VLOOKUP($F3311,Områder!$A$1:$T$64,11,FALSE)</f>
        <v>2 - Egeskov, Bøgeskov og Trelde</v>
      </c>
      <c r="E3311" s="3" t="str">
        <f>VLOOKUP($F3311,Områder!$A$1:$T$64,6,FALSE)</f>
        <v>Distriktsinstitutionen Kirstinebjerg</v>
      </c>
      <c r="F3311" s="1">
        <v>71</v>
      </c>
      <c r="G3311" s="1">
        <v>9</v>
      </c>
      <c r="H3311" s="7">
        <v>27</v>
      </c>
      <c r="I3311" s="7">
        <v>13</v>
      </c>
      <c r="J3311" s="7">
        <v>29</v>
      </c>
      <c r="K3311" s="7">
        <v>25</v>
      </c>
      <c r="L3311" s="7">
        <v>33</v>
      </c>
      <c r="M3311" s="7">
        <v>30</v>
      </c>
      <c r="N3311" s="7">
        <v>30</v>
      </c>
      <c r="O3311" s="7">
        <v>32</v>
      </c>
      <c r="P3311" s="7">
        <v>35</v>
      </c>
      <c r="Q3311" s="7">
        <v>32</v>
      </c>
      <c r="R3311" s="7">
        <v>30</v>
      </c>
      <c r="S3311" s="7">
        <v>27</v>
      </c>
      <c r="T3311" s="7">
        <v>27</v>
      </c>
      <c r="U3311" s="7">
        <v>19</v>
      </c>
      <c r="V3311" s="7">
        <v>22</v>
      </c>
      <c r="W3311" s="7">
        <v>33</v>
      </c>
      <c r="X3311" s="7">
        <v>17.451207660000001</v>
      </c>
      <c r="Y3311" s="7">
        <v>20.064122919999999</v>
      </c>
      <c r="Z3311" s="7">
        <v>18.064305449999999</v>
      </c>
      <c r="AA3311" s="7">
        <v>16.86528491</v>
      </c>
      <c r="AB3311" s="7">
        <v>16.452517629999999</v>
      </c>
      <c r="AC3311" s="7">
        <v>17.54228805</v>
      </c>
      <c r="AD3311" s="7">
        <v>18.591600400000001</v>
      </c>
      <c r="AE3311" s="7">
        <v>17.59891056</v>
      </c>
      <c r="AF3311" s="7">
        <v>20.806542480000001</v>
      </c>
      <c r="AG3311" s="7">
        <v>19.437240979999999</v>
      </c>
      <c r="AH3311" s="7">
        <v>20.127086139999999</v>
      </c>
      <c r="AI3311" s="7">
        <v>20.690236469999999</v>
      </c>
    </row>
    <row r="3312" spans="1:35" x14ac:dyDescent="0.25">
      <c r="A3312" s="3">
        <f>VLOOKUP($F3312,Områder!$A$1:$T$64,7,FALSE)</f>
        <v>23</v>
      </c>
      <c r="B3312" s="3" t="str">
        <f>VLOOKUP($F3312,Områder!$A$1:$T$64,4,FALSE)</f>
        <v>Bøgeskov Skole</v>
      </c>
      <c r="C3312" s="3" t="str">
        <f>VLOOKUP($F3312,Områder!$A$1:$T$64,5,FALSE)</f>
        <v>Kirstinebjergskolen</v>
      </c>
      <c r="D3312" s="3" t="str">
        <f>VLOOKUP($F3312,Områder!$A$1:$T$64,10,FALSE) &amp; " - " &amp; VLOOKUP($F3312,Områder!$A$1:$T$64,11,FALSE)</f>
        <v>2 - Egeskov, Bøgeskov og Trelde</v>
      </c>
      <c r="E3312" s="3" t="str">
        <f>VLOOKUP($F3312,Områder!$A$1:$T$64,6,FALSE)</f>
        <v>Distriktsinstitutionen Kirstinebjerg</v>
      </c>
      <c r="F3312" s="1">
        <v>71</v>
      </c>
      <c r="G3312" s="1">
        <v>10</v>
      </c>
      <c r="H3312" s="7">
        <v>24</v>
      </c>
      <c r="I3312" s="7">
        <v>28</v>
      </c>
      <c r="J3312" s="7">
        <v>14</v>
      </c>
      <c r="K3312" s="7">
        <v>33</v>
      </c>
      <c r="L3312" s="7">
        <v>22</v>
      </c>
      <c r="M3312" s="7">
        <v>33</v>
      </c>
      <c r="N3312" s="7">
        <v>29</v>
      </c>
      <c r="O3312" s="7">
        <v>30</v>
      </c>
      <c r="P3312" s="7">
        <v>32</v>
      </c>
      <c r="Q3312" s="7">
        <v>36</v>
      </c>
      <c r="R3312" s="7">
        <v>32</v>
      </c>
      <c r="S3312" s="7">
        <v>29</v>
      </c>
      <c r="T3312" s="7">
        <v>29</v>
      </c>
      <c r="U3312" s="7">
        <v>26</v>
      </c>
      <c r="V3312" s="7">
        <v>19</v>
      </c>
      <c r="W3312" s="7">
        <v>22</v>
      </c>
      <c r="X3312" s="7">
        <v>32.487213189999999</v>
      </c>
      <c r="Y3312" s="7">
        <v>18.050003199999999</v>
      </c>
      <c r="Z3312" s="7">
        <v>20.767578029999999</v>
      </c>
      <c r="AA3312" s="7">
        <v>18.664407709999999</v>
      </c>
      <c r="AB3312" s="7">
        <v>17.73287732</v>
      </c>
      <c r="AC3312" s="7">
        <v>17.227918849999998</v>
      </c>
      <c r="AD3312" s="7">
        <v>18.185759659999999</v>
      </c>
      <c r="AE3312" s="7">
        <v>19.17952996</v>
      </c>
      <c r="AF3312" s="7">
        <v>18.378290249999999</v>
      </c>
      <c r="AG3312" s="7">
        <v>21.378837069999999</v>
      </c>
      <c r="AH3312" s="7">
        <v>20.17504439</v>
      </c>
      <c r="AI3312" s="7">
        <v>20.81398939</v>
      </c>
    </row>
    <row r="3313" spans="1:35" x14ac:dyDescent="0.25">
      <c r="A3313" s="3">
        <f>VLOOKUP($F3313,Områder!$A$1:$T$64,7,FALSE)</f>
        <v>23</v>
      </c>
      <c r="B3313" s="3" t="str">
        <f>VLOOKUP($F3313,Områder!$A$1:$T$64,4,FALSE)</f>
        <v>Bøgeskov Skole</v>
      </c>
      <c r="C3313" s="3" t="str">
        <f>VLOOKUP($F3313,Områder!$A$1:$T$64,5,FALSE)</f>
        <v>Kirstinebjergskolen</v>
      </c>
      <c r="D3313" s="3" t="str">
        <f>VLOOKUP($F3313,Områder!$A$1:$T$64,10,FALSE) &amp; " - " &amp; VLOOKUP($F3313,Områder!$A$1:$T$64,11,FALSE)</f>
        <v>2 - Egeskov, Bøgeskov og Trelde</v>
      </c>
      <c r="E3313" s="3" t="str">
        <f>VLOOKUP($F3313,Områder!$A$1:$T$64,6,FALSE)</f>
        <v>Distriktsinstitutionen Kirstinebjerg</v>
      </c>
      <c r="F3313" s="1">
        <v>71</v>
      </c>
      <c r="G3313" s="1">
        <v>11</v>
      </c>
      <c r="H3313" s="7">
        <v>31</v>
      </c>
      <c r="I3313" s="7">
        <v>24</v>
      </c>
      <c r="J3313" s="7">
        <v>25</v>
      </c>
      <c r="K3313" s="7">
        <v>15</v>
      </c>
      <c r="L3313" s="7">
        <v>33</v>
      </c>
      <c r="M3313" s="7">
        <v>22</v>
      </c>
      <c r="N3313" s="7">
        <v>33</v>
      </c>
      <c r="O3313" s="7">
        <v>30</v>
      </c>
      <c r="P3313" s="7">
        <v>31</v>
      </c>
      <c r="Q3313" s="7">
        <v>34</v>
      </c>
      <c r="R3313" s="7">
        <v>35</v>
      </c>
      <c r="S3313" s="7">
        <v>30</v>
      </c>
      <c r="T3313" s="7">
        <v>31</v>
      </c>
      <c r="U3313" s="7">
        <v>30</v>
      </c>
      <c r="V3313" s="7">
        <v>28</v>
      </c>
      <c r="W3313" s="7">
        <v>18</v>
      </c>
      <c r="X3313" s="7">
        <v>22.112207300000001</v>
      </c>
      <c r="Y3313" s="7">
        <v>31.628140429999998</v>
      </c>
      <c r="Z3313" s="7">
        <v>18.471234089999999</v>
      </c>
      <c r="AA3313" s="7">
        <v>21.11665554</v>
      </c>
      <c r="AB3313" s="7">
        <v>18.855109479999999</v>
      </c>
      <c r="AC3313" s="7">
        <v>18.300851389999998</v>
      </c>
      <c r="AD3313" s="7">
        <v>17.709758560000001</v>
      </c>
      <c r="AE3313" s="7">
        <v>18.512507119999999</v>
      </c>
      <c r="AF3313" s="7">
        <v>19.558076549999999</v>
      </c>
      <c r="AG3313" s="7">
        <v>18.81151131</v>
      </c>
      <c r="AH3313" s="7">
        <v>21.723435729999999</v>
      </c>
      <c r="AI3313" s="7">
        <v>20.584167369999999</v>
      </c>
    </row>
    <row r="3314" spans="1:35" x14ac:dyDescent="0.25">
      <c r="A3314" s="3">
        <f>VLOOKUP($F3314,Områder!$A$1:$T$64,7,FALSE)</f>
        <v>23</v>
      </c>
      <c r="B3314" s="3" t="str">
        <f>VLOOKUP($F3314,Områder!$A$1:$T$64,4,FALSE)</f>
        <v>Bøgeskov Skole</v>
      </c>
      <c r="C3314" s="3" t="str">
        <f>VLOOKUP($F3314,Områder!$A$1:$T$64,5,FALSE)</f>
        <v>Kirstinebjergskolen</v>
      </c>
      <c r="D3314" s="3" t="str">
        <f>VLOOKUP($F3314,Områder!$A$1:$T$64,10,FALSE) &amp; " - " &amp; VLOOKUP($F3314,Områder!$A$1:$T$64,11,FALSE)</f>
        <v>2 - Egeskov, Bøgeskov og Trelde</v>
      </c>
      <c r="E3314" s="3" t="str">
        <f>VLOOKUP($F3314,Områder!$A$1:$T$64,6,FALSE)</f>
        <v>Distriktsinstitutionen Kirstinebjerg</v>
      </c>
      <c r="F3314" s="1">
        <v>71</v>
      </c>
      <c r="G3314" s="1">
        <v>12</v>
      </c>
      <c r="H3314" s="7">
        <v>24</v>
      </c>
      <c r="I3314" s="7">
        <v>32</v>
      </c>
      <c r="J3314" s="7">
        <v>23</v>
      </c>
      <c r="K3314" s="7">
        <v>28</v>
      </c>
      <c r="L3314" s="7">
        <v>14</v>
      </c>
      <c r="M3314" s="7">
        <v>29</v>
      </c>
      <c r="N3314" s="7">
        <v>23</v>
      </c>
      <c r="O3314" s="7">
        <v>29</v>
      </c>
      <c r="P3314" s="7">
        <v>30</v>
      </c>
      <c r="Q3314" s="7">
        <v>29</v>
      </c>
      <c r="R3314" s="7">
        <v>34</v>
      </c>
      <c r="S3314" s="7">
        <v>32</v>
      </c>
      <c r="T3314" s="7">
        <v>29</v>
      </c>
      <c r="U3314" s="7">
        <v>27</v>
      </c>
      <c r="V3314" s="7">
        <v>30</v>
      </c>
      <c r="W3314" s="7">
        <v>26</v>
      </c>
      <c r="X3314" s="7">
        <v>17.534870900000001</v>
      </c>
      <c r="Y3314" s="7">
        <v>21.40254251</v>
      </c>
      <c r="Z3314" s="7">
        <v>30.051665010000001</v>
      </c>
      <c r="AA3314" s="7">
        <v>18.24811742</v>
      </c>
      <c r="AB3314" s="7">
        <v>20.4609518</v>
      </c>
      <c r="AC3314" s="7">
        <v>18.314443669999999</v>
      </c>
      <c r="AD3314" s="7">
        <v>18.087179880000001</v>
      </c>
      <c r="AE3314" s="7">
        <v>17.401582449999999</v>
      </c>
      <c r="AF3314" s="7">
        <v>18.199142089999999</v>
      </c>
      <c r="AG3314" s="7">
        <v>19.093955439999998</v>
      </c>
      <c r="AH3314" s="7">
        <v>18.557730759999998</v>
      </c>
      <c r="AI3314" s="7">
        <v>21.116673540000001</v>
      </c>
    </row>
    <row r="3315" spans="1:35" x14ac:dyDescent="0.25">
      <c r="A3315" s="3">
        <f>VLOOKUP($F3315,Områder!$A$1:$T$64,7,FALSE)</f>
        <v>23</v>
      </c>
      <c r="B3315" s="3" t="str">
        <f>VLOOKUP($F3315,Områder!$A$1:$T$64,4,FALSE)</f>
        <v>Bøgeskov Skole</v>
      </c>
      <c r="C3315" s="3" t="str">
        <f>VLOOKUP($F3315,Områder!$A$1:$T$64,5,FALSE)</f>
        <v>Kirstinebjergskolen</v>
      </c>
      <c r="D3315" s="3" t="str">
        <f>VLOOKUP($F3315,Områder!$A$1:$T$64,10,FALSE) &amp; " - " &amp; VLOOKUP($F3315,Områder!$A$1:$T$64,11,FALSE)</f>
        <v>2 - Egeskov, Bøgeskov og Trelde</v>
      </c>
      <c r="E3315" s="3" t="str">
        <f>VLOOKUP($F3315,Områder!$A$1:$T$64,6,FALSE)</f>
        <v>Distriktsinstitutionen Kirstinebjerg</v>
      </c>
      <c r="F3315" s="1">
        <v>71</v>
      </c>
      <c r="G3315" s="1">
        <v>13</v>
      </c>
      <c r="H3315" s="7">
        <v>17</v>
      </c>
      <c r="I3315" s="7">
        <v>22</v>
      </c>
      <c r="J3315" s="7">
        <v>31</v>
      </c>
      <c r="K3315" s="7">
        <v>24</v>
      </c>
      <c r="L3315" s="7">
        <v>24</v>
      </c>
      <c r="M3315" s="7">
        <v>19</v>
      </c>
      <c r="N3315" s="7">
        <v>27</v>
      </c>
      <c r="O3315" s="7">
        <v>22</v>
      </c>
      <c r="P3315" s="7">
        <v>30</v>
      </c>
      <c r="Q3315" s="7">
        <v>30</v>
      </c>
      <c r="R3315" s="7">
        <v>30</v>
      </c>
      <c r="S3315" s="7">
        <v>33</v>
      </c>
      <c r="T3315" s="7">
        <v>31</v>
      </c>
      <c r="U3315" s="7">
        <v>34</v>
      </c>
      <c r="V3315" s="7">
        <v>28</v>
      </c>
      <c r="W3315" s="7">
        <v>29</v>
      </c>
      <c r="X3315" s="7">
        <v>25.329996770000001</v>
      </c>
      <c r="Y3315" s="7">
        <v>17.62924383</v>
      </c>
      <c r="Z3315" s="7">
        <v>21.507422609999999</v>
      </c>
      <c r="AA3315" s="7">
        <v>29.48000408</v>
      </c>
      <c r="AB3315" s="7">
        <v>18.495982829999999</v>
      </c>
      <c r="AC3315" s="7">
        <v>20.55065265</v>
      </c>
      <c r="AD3315" s="7">
        <v>18.421808689999999</v>
      </c>
      <c r="AE3315" s="7">
        <v>18.435919380000001</v>
      </c>
      <c r="AF3315" s="7">
        <v>17.740781909999999</v>
      </c>
      <c r="AG3315" s="7">
        <v>18.43975738</v>
      </c>
      <c r="AH3315" s="7">
        <v>19.324131749999999</v>
      </c>
      <c r="AI3315" s="7">
        <v>18.87292982</v>
      </c>
    </row>
    <row r="3316" spans="1:35" x14ac:dyDescent="0.25">
      <c r="A3316" s="3">
        <f>VLOOKUP($F3316,Områder!$A$1:$T$64,7,FALSE)</f>
        <v>23</v>
      </c>
      <c r="B3316" s="3" t="str">
        <f>VLOOKUP($F3316,Områder!$A$1:$T$64,4,FALSE)</f>
        <v>Bøgeskov Skole</v>
      </c>
      <c r="C3316" s="3" t="str">
        <f>VLOOKUP($F3316,Områder!$A$1:$T$64,5,FALSE)</f>
        <v>Kirstinebjergskolen</v>
      </c>
      <c r="D3316" s="3" t="str">
        <f>VLOOKUP($F3316,Områder!$A$1:$T$64,10,FALSE) &amp; " - " &amp; VLOOKUP($F3316,Områder!$A$1:$T$64,11,FALSE)</f>
        <v>2 - Egeskov, Bøgeskov og Trelde</v>
      </c>
      <c r="E3316" s="3" t="str">
        <f>VLOOKUP($F3316,Områder!$A$1:$T$64,6,FALSE)</f>
        <v>Distriktsinstitutionen Kirstinebjerg</v>
      </c>
      <c r="F3316" s="1">
        <v>71</v>
      </c>
      <c r="G3316" s="1">
        <v>14</v>
      </c>
      <c r="H3316" s="7">
        <v>20</v>
      </c>
      <c r="I3316" s="7">
        <v>19</v>
      </c>
      <c r="J3316" s="7">
        <v>24</v>
      </c>
      <c r="K3316" s="7">
        <v>36</v>
      </c>
      <c r="L3316" s="7">
        <v>25</v>
      </c>
      <c r="M3316" s="7">
        <v>22</v>
      </c>
      <c r="N3316" s="7">
        <v>18</v>
      </c>
      <c r="O3316" s="7">
        <v>27</v>
      </c>
      <c r="P3316" s="7">
        <v>27</v>
      </c>
      <c r="Q3316" s="7">
        <v>32</v>
      </c>
      <c r="R3316" s="7">
        <v>30</v>
      </c>
      <c r="S3316" s="7">
        <v>27</v>
      </c>
      <c r="T3316" s="7">
        <v>33</v>
      </c>
      <c r="U3316" s="7">
        <v>30</v>
      </c>
      <c r="V3316" s="7">
        <v>30</v>
      </c>
      <c r="W3316" s="7">
        <v>28</v>
      </c>
      <c r="X3316" s="7">
        <v>28.195479330000001</v>
      </c>
      <c r="Y3316" s="7">
        <v>24.41047549</v>
      </c>
      <c r="Z3316" s="7">
        <v>17.702272149999999</v>
      </c>
      <c r="AA3316" s="7">
        <v>21.356247490000001</v>
      </c>
      <c r="AB3316" s="7">
        <v>28.500136550000001</v>
      </c>
      <c r="AC3316" s="7">
        <v>18.580682960000001</v>
      </c>
      <c r="AD3316" s="7">
        <v>20.453419289999999</v>
      </c>
      <c r="AE3316" s="7">
        <v>18.359340750000001</v>
      </c>
      <c r="AF3316" s="7">
        <v>18.65917048</v>
      </c>
      <c r="AG3316" s="7">
        <v>17.880821099999999</v>
      </c>
      <c r="AH3316" s="7">
        <v>18.55792791</v>
      </c>
      <c r="AI3316" s="7">
        <v>19.362238019999999</v>
      </c>
    </row>
    <row r="3317" spans="1:35" x14ac:dyDescent="0.25">
      <c r="A3317" s="3">
        <f>VLOOKUP($F3317,Områder!$A$1:$T$64,7,FALSE)</f>
        <v>23</v>
      </c>
      <c r="B3317" s="3" t="str">
        <f>VLOOKUP($F3317,Områder!$A$1:$T$64,4,FALSE)</f>
        <v>Bøgeskov Skole</v>
      </c>
      <c r="C3317" s="3" t="str">
        <f>VLOOKUP($F3317,Områder!$A$1:$T$64,5,FALSE)</f>
        <v>Kirstinebjergskolen</v>
      </c>
      <c r="D3317" s="3" t="str">
        <f>VLOOKUP($F3317,Områder!$A$1:$T$64,10,FALSE) &amp; " - " &amp; VLOOKUP($F3317,Områder!$A$1:$T$64,11,FALSE)</f>
        <v>2 - Egeskov, Bøgeskov og Trelde</v>
      </c>
      <c r="E3317" s="3" t="str">
        <f>VLOOKUP($F3317,Områder!$A$1:$T$64,6,FALSE)</f>
        <v>Distriktsinstitutionen Kirstinebjerg</v>
      </c>
      <c r="F3317" s="1">
        <v>71</v>
      </c>
      <c r="G3317" s="1">
        <v>15</v>
      </c>
      <c r="H3317" s="7">
        <v>25</v>
      </c>
      <c r="I3317" s="7">
        <v>20</v>
      </c>
      <c r="J3317" s="7">
        <v>19</v>
      </c>
      <c r="K3317" s="7">
        <v>23</v>
      </c>
      <c r="L3317" s="7">
        <v>31</v>
      </c>
      <c r="M3317" s="7">
        <v>23</v>
      </c>
      <c r="N3317" s="7">
        <v>23</v>
      </c>
      <c r="O3317" s="7">
        <v>17</v>
      </c>
      <c r="P3317" s="7">
        <v>25</v>
      </c>
      <c r="Q3317" s="7">
        <v>29</v>
      </c>
      <c r="R3317" s="7">
        <v>30</v>
      </c>
      <c r="S3317" s="7">
        <v>28</v>
      </c>
      <c r="T3317" s="7">
        <v>26</v>
      </c>
      <c r="U3317" s="7">
        <v>33</v>
      </c>
      <c r="V3317" s="7">
        <v>33</v>
      </c>
      <c r="W3317" s="7">
        <v>29</v>
      </c>
      <c r="X3317" s="7">
        <v>27.200615920000001</v>
      </c>
      <c r="Y3317" s="7">
        <v>27.762752259999999</v>
      </c>
      <c r="Z3317" s="7">
        <v>24.032337850000001</v>
      </c>
      <c r="AA3317" s="7">
        <v>18.01976071</v>
      </c>
      <c r="AB3317" s="7">
        <v>21.417530110000001</v>
      </c>
      <c r="AC3317" s="7">
        <v>27.99907176</v>
      </c>
      <c r="AD3317" s="7">
        <v>18.92010784</v>
      </c>
      <c r="AE3317" s="7">
        <v>20.61297875</v>
      </c>
      <c r="AF3317" s="7">
        <v>18.605633170000001</v>
      </c>
      <c r="AG3317" s="7">
        <v>19.066116359999999</v>
      </c>
      <c r="AH3317" s="7">
        <v>18.292918109999999</v>
      </c>
      <c r="AI3317" s="7">
        <v>18.874855</v>
      </c>
    </row>
    <row r="3318" spans="1:35" x14ac:dyDescent="0.25">
      <c r="A3318" s="3">
        <f>VLOOKUP($F3318,Områder!$A$1:$T$64,7,FALSE)</f>
        <v>23</v>
      </c>
      <c r="B3318" s="3" t="str">
        <f>VLOOKUP($F3318,Områder!$A$1:$T$64,4,FALSE)</f>
        <v>Bøgeskov Skole</v>
      </c>
      <c r="C3318" s="3" t="str">
        <f>VLOOKUP($F3318,Områder!$A$1:$T$64,5,FALSE)</f>
        <v>Kirstinebjergskolen</v>
      </c>
      <c r="D3318" s="3" t="str">
        <f>VLOOKUP($F3318,Områder!$A$1:$T$64,10,FALSE) &amp; " - " &amp; VLOOKUP($F3318,Områder!$A$1:$T$64,11,FALSE)</f>
        <v>2 - Egeskov, Bøgeskov og Trelde</v>
      </c>
      <c r="E3318" s="3" t="str">
        <f>VLOOKUP($F3318,Områder!$A$1:$T$64,6,FALSE)</f>
        <v>Distriktsinstitutionen Kirstinebjerg</v>
      </c>
      <c r="F3318" s="1">
        <v>71</v>
      </c>
      <c r="G3318" s="1">
        <v>16</v>
      </c>
      <c r="H3318" s="7">
        <v>19</v>
      </c>
      <c r="I3318" s="7">
        <v>23</v>
      </c>
      <c r="J3318" s="7">
        <v>19</v>
      </c>
      <c r="K3318" s="7">
        <v>19</v>
      </c>
      <c r="L3318" s="7">
        <v>22</v>
      </c>
      <c r="M3318" s="7">
        <v>28</v>
      </c>
      <c r="N3318" s="7">
        <v>20</v>
      </c>
      <c r="O3318" s="7">
        <v>25</v>
      </c>
      <c r="P3318" s="7">
        <v>17</v>
      </c>
      <c r="Q3318" s="7">
        <v>25</v>
      </c>
      <c r="R3318" s="7">
        <v>24</v>
      </c>
      <c r="S3318" s="7">
        <v>31</v>
      </c>
      <c r="T3318" s="7">
        <v>26</v>
      </c>
      <c r="U3318" s="7">
        <v>27</v>
      </c>
      <c r="V3318" s="7">
        <v>31</v>
      </c>
      <c r="W3318" s="7">
        <v>29</v>
      </c>
      <c r="X3318" s="7">
        <v>27.89375639</v>
      </c>
      <c r="Y3318" s="7">
        <v>26.305981549999998</v>
      </c>
      <c r="Z3318" s="7">
        <v>27.19227141</v>
      </c>
      <c r="AA3318" s="7">
        <v>23.566836009999999</v>
      </c>
      <c r="AB3318" s="7">
        <v>18.149365840000002</v>
      </c>
      <c r="AC3318" s="7">
        <v>21.356162019999999</v>
      </c>
      <c r="AD3318" s="7">
        <v>27.31323068</v>
      </c>
      <c r="AE3318" s="7">
        <v>19.081118230000001</v>
      </c>
      <c r="AF3318" s="7">
        <v>20.69461883</v>
      </c>
      <c r="AG3318" s="7">
        <v>18.711491800000001</v>
      </c>
      <c r="AH3318" s="7">
        <v>19.39690311</v>
      </c>
      <c r="AI3318" s="7">
        <v>18.564366029999999</v>
      </c>
    </row>
    <row r="3319" spans="1:35" x14ac:dyDescent="0.25">
      <c r="A3319" s="3">
        <f>VLOOKUP($F3319,Områder!$A$1:$T$64,7,FALSE)</f>
        <v>23</v>
      </c>
      <c r="B3319" s="3" t="str">
        <f>VLOOKUP($F3319,Områder!$A$1:$T$64,4,FALSE)</f>
        <v>Bøgeskov Skole</v>
      </c>
      <c r="C3319" s="3" t="str">
        <f>VLOOKUP($F3319,Områder!$A$1:$T$64,5,FALSE)</f>
        <v>Kirstinebjergskolen</v>
      </c>
      <c r="D3319" s="3" t="str">
        <f>VLOOKUP($F3319,Områder!$A$1:$T$64,10,FALSE) &amp; " - " &amp; VLOOKUP($F3319,Områder!$A$1:$T$64,11,FALSE)</f>
        <v>2 - Egeskov, Bøgeskov og Trelde</v>
      </c>
      <c r="E3319" s="3" t="str">
        <f>VLOOKUP($F3319,Områder!$A$1:$T$64,6,FALSE)</f>
        <v>Distriktsinstitutionen Kirstinebjerg</v>
      </c>
      <c r="F3319" s="1">
        <v>71</v>
      </c>
      <c r="G3319" s="1">
        <v>17</v>
      </c>
      <c r="H3319" s="7">
        <v>14</v>
      </c>
      <c r="I3319" s="7">
        <v>19</v>
      </c>
      <c r="J3319" s="7">
        <v>23</v>
      </c>
      <c r="K3319" s="7">
        <v>19</v>
      </c>
      <c r="L3319" s="7">
        <v>19</v>
      </c>
      <c r="M3319" s="7">
        <v>24</v>
      </c>
      <c r="N3319" s="7">
        <v>28</v>
      </c>
      <c r="O3319" s="7">
        <v>19</v>
      </c>
      <c r="P3319" s="7">
        <v>23</v>
      </c>
      <c r="Q3319" s="7">
        <v>19</v>
      </c>
      <c r="R3319" s="7">
        <v>26</v>
      </c>
      <c r="S3319" s="7">
        <v>24</v>
      </c>
      <c r="T3319" s="7">
        <v>30</v>
      </c>
      <c r="U3319" s="7">
        <v>29</v>
      </c>
      <c r="V3319" s="7">
        <v>28</v>
      </c>
      <c r="W3319" s="7">
        <v>33</v>
      </c>
      <c r="X3319" s="7">
        <v>28.76481459</v>
      </c>
      <c r="Y3319" s="7">
        <v>27.596170959999998</v>
      </c>
      <c r="Z3319" s="7">
        <v>26.39968859</v>
      </c>
      <c r="AA3319" s="7">
        <v>27.46854072</v>
      </c>
      <c r="AB3319" s="7">
        <v>23.8749346</v>
      </c>
      <c r="AC3319" s="7">
        <v>19.076580679999999</v>
      </c>
      <c r="AD3319" s="7">
        <v>22.065512049999999</v>
      </c>
      <c r="AE3319" s="7">
        <v>27.39470494</v>
      </c>
      <c r="AF3319" s="7">
        <v>20.015254120000002</v>
      </c>
      <c r="AG3319" s="7">
        <v>21.49777211</v>
      </c>
      <c r="AH3319" s="7">
        <v>19.582449660000002</v>
      </c>
      <c r="AI3319" s="7">
        <v>20.43504841</v>
      </c>
    </row>
    <row r="3320" spans="1:35" x14ac:dyDescent="0.25">
      <c r="A3320" s="3">
        <f>VLOOKUP($F3320,Områder!$A$1:$T$64,7,FALSE)</f>
        <v>23</v>
      </c>
      <c r="B3320" s="3" t="str">
        <f>VLOOKUP($F3320,Områder!$A$1:$T$64,4,FALSE)</f>
        <v>Bøgeskov Skole</v>
      </c>
      <c r="C3320" s="3" t="str">
        <f>VLOOKUP($F3320,Områder!$A$1:$T$64,5,FALSE)</f>
        <v>Kirstinebjergskolen</v>
      </c>
      <c r="D3320" s="3" t="str">
        <f>VLOOKUP($F3320,Områder!$A$1:$T$64,10,FALSE) &amp; " - " &amp; VLOOKUP($F3320,Områder!$A$1:$T$64,11,FALSE)</f>
        <v>2 - Egeskov, Bøgeskov og Trelde</v>
      </c>
      <c r="E3320" s="3" t="str">
        <f>VLOOKUP($F3320,Områder!$A$1:$T$64,6,FALSE)</f>
        <v>Distriktsinstitutionen Kirstinebjerg</v>
      </c>
      <c r="F3320" s="1">
        <v>71</v>
      </c>
      <c r="G3320" s="1">
        <v>18</v>
      </c>
      <c r="H3320" s="7">
        <v>18</v>
      </c>
      <c r="I3320" s="7">
        <v>13</v>
      </c>
      <c r="J3320" s="7">
        <v>17</v>
      </c>
      <c r="K3320" s="7">
        <v>22</v>
      </c>
      <c r="L3320" s="7">
        <v>17</v>
      </c>
      <c r="M3320" s="7">
        <v>16</v>
      </c>
      <c r="N3320" s="7">
        <v>20</v>
      </c>
      <c r="O3320" s="7">
        <v>26</v>
      </c>
      <c r="P3320" s="7">
        <v>20</v>
      </c>
      <c r="Q3320" s="7">
        <v>19</v>
      </c>
      <c r="R3320" s="7">
        <v>15</v>
      </c>
      <c r="S3320" s="7">
        <v>22</v>
      </c>
      <c r="T3320" s="7">
        <v>22</v>
      </c>
      <c r="U3320" s="7">
        <v>29</v>
      </c>
      <c r="V3320" s="7">
        <v>28</v>
      </c>
      <c r="W3320" s="7">
        <v>28</v>
      </c>
      <c r="X3320" s="7">
        <v>30.06143921</v>
      </c>
      <c r="Y3320" s="7">
        <v>26.811180350000001</v>
      </c>
      <c r="Z3320" s="7">
        <v>25.91190808</v>
      </c>
      <c r="AA3320" s="7">
        <v>25.0996092</v>
      </c>
      <c r="AB3320" s="7">
        <v>26.02948452</v>
      </c>
      <c r="AC3320" s="7">
        <v>22.92470969</v>
      </c>
      <c r="AD3320" s="7">
        <v>18.969229439999999</v>
      </c>
      <c r="AE3320" s="7">
        <v>21.47887798</v>
      </c>
      <c r="AF3320" s="7">
        <v>25.88335652</v>
      </c>
      <c r="AG3320" s="7">
        <v>19.779641600000001</v>
      </c>
      <c r="AH3320" s="7">
        <v>21.163663580000001</v>
      </c>
      <c r="AI3320" s="7">
        <v>19.35662988</v>
      </c>
    </row>
    <row r="3321" spans="1:35" x14ac:dyDescent="0.25">
      <c r="A3321" s="3">
        <f>VLOOKUP($F3321,Områder!$A$1:$T$64,7,FALSE)</f>
        <v>23</v>
      </c>
      <c r="B3321" s="3" t="str">
        <f>VLOOKUP($F3321,Områder!$A$1:$T$64,4,FALSE)</f>
        <v>Bøgeskov Skole</v>
      </c>
      <c r="C3321" s="3" t="str">
        <f>VLOOKUP($F3321,Områder!$A$1:$T$64,5,FALSE)</f>
        <v>Kirstinebjergskolen</v>
      </c>
      <c r="D3321" s="3" t="str">
        <f>VLOOKUP($F3321,Områder!$A$1:$T$64,10,FALSE) &amp; " - " &amp; VLOOKUP($F3321,Områder!$A$1:$T$64,11,FALSE)</f>
        <v>2 - Egeskov, Bøgeskov og Trelde</v>
      </c>
      <c r="E3321" s="3" t="str">
        <f>VLOOKUP($F3321,Områder!$A$1:$T$64,6,FALSE)</f>
        <v>Distriktsinstitutionen Kirstinebjerg</v>
      </c>
      <c r="F3321" s="1">
        <v>71</v>
      </c>
      <c r="G3321" s="1">
        <v>19</v>
      </c>
      <c r="H3321" s="7">
        <v>18</v>
      </c>
      <c r="I3321" s="7">
        <v>17</v>
      </c>
      <c r="J3321" s="7">
        <v>12</v>
      </c>
      <c r="K3321" s="7">
        <v>15</v>
      </c>
      <c r="L3321" s="7">
        <v>17</v>
      </c>
      <c r="M3321" s="7">
        <v>14</v>
      </c>
      <c r="N3321" s="7">
        <v>12</v>
      </c>
      <c r="O3321" s="7">
        <v>16</v>
      </c>
      <c r="P3321" s="7">
        <v>21</v>
      </c>
      <c r="Q3321" s="7">
        <v>16</v>
      </c>
      <c r="R3321" s="7">
        <v>19</v>
      </c>
      <c r="S3321" s="7">
        <v>11</v>
      </c>
      <c r="T3321" s="7">
        <v>18</v>
      </c>
      <c r="U3321" s="7">
        <v>20</v>
      </c>
      <c r="V3321" s="7">
        <v>26</v>
      </c>
      <c r="W3321" s="7">
        <v>26</v>
      </c>
      <c r="X3321" s="7">
        <v>24.60108765</v>
      </c>
      <c r="Y3321" s="7">
        <v>26.506344179999999</v>
      </c>
      <c r="Z3321" s="7">
        <v>24.364262149999998</v>
      </c>
      <c r="AA3321" s="7">
        <v>23.146826709999999</v>
      </c>
      <c r="AB3321" s="7">
        <v>22.614590719999999</v>
      </c>
      <c r="AC3321" s="7">
        <v>23.81668492</v>
      </c>
      <c r="AD3321" s="7">
        <v>20.995757739999998</v>
      </c>
      <c r="AE3321" s="7">
        <v>18.095085539999999</v>
      </c>
      <c r="AF3321" s="7">
        <v>20.15551614</v>
      </c>
      <c r="AG3321" s="7">
        <v>23.54125363</v>
      </c>
      <c r="AH3321" s="7">
        <v>18.895603609999998</v>
      </c>
      <c r="AI3321" s="7">
        <v>19.916623019999999</v>
      </c>
    </row>
    <row r="3322" spans="1:35" x14ac:dyDescent="0.25">
      <c r="A3322" s="3">
        <f>VLOOKUP($F3322,Områder!$A$1:$T$64,7,FALSE)</f>
        <v>23</v>
      </c>
      <c r="B3322" s="3" t="str">
        <f>VLOOKUP($F3322,Områder!$A$1:$T$64,4,FALSE)</f>
        <v>Bøgeskov Skole</v>
      </c>
      <c r="C3322" s="3" t="str">
        <f>VLOOKUP($F3322,Områder!$A$1:$T$64,5,FALSE)</f>
        <v>Kirstinebjergskolen</v>
      </c>
      <c r="D3322" s="3" t="str">
        <f>VLOOKUP($F3322,Områder!$A$1:$T$64,10,FALSE) &amp; " - " &amp; VLOOKUP($F3322,Områder!$A$1:$T$64,11,FALSE)</f>
        <v>2 - Egeskov, Bøgeskov og Trelde</v>
      </c>
      <c r="E3322" s="3" t="str">
        <f>VLOOKUP($F3322,Områder!$A$1:$T$64,6,FALSE)</f>
        <v>Distriktsinstitutionen Kirstinebjerg</v>
      </c>
      <c r="F3322" s="1">
        <v>71</v>
      </c>
      <c r="G3322" s="1">
        <v>20</v>
      </c>
      <c r="H3322" s="7">
        <v>7</v>
      </c>
      <c r="I3322" s="7">
        <v>14</v>
      </c>
      <c r="J3322" s="7">
        <v>12</v>
      </c>
      <c r="K3322" s="7">
        <v>8</v>
      </c>
      <c r="L3322" s="7">
        <v>11</v>
      </c>
      <c r="M3322" s="7">
        <v>11</v>
      </c>
      <c r="N3322" s="7">
        <v>8</v>
      </c>
      <c r="O3322" s="7">
        <v>12</v>
      </c>
      <c r="P3322" s="7">
        <v>7</v>
      </c>
      <c r="Q3322" s="7">
        <v>11</v>
      </c>
      <c r="R3322" s="7">
        <v>12</v>
      </c>
      <c r="S3322" s="7">
        <v>16</v>
      </c>
      <c r="T3322" s="7">
        <v>9</v>
      </c>
      <c r="U3322" s="7">
        <v>13</v>
      </c>
      <c r="V3322" s="7">
        <v>15</v>
      </c>
      <c r="W3322" s="7">
        <v>16</v>
      </c>
      <c r="X3322" s="7">
        <v>19.925411579999999</v>
      </c>
      <c r="Y3322" s="7">
        <v>19.491483710000001</v>
      </c>
      <c r="Z3322" s="7">
        <v>20.890911899999999</v>
      </c>
      <c r="AA3322" s="7">
        <v>20.007077240000001</v>
      </c>
      <c r="AB3322" s="7">
        <v>18.760120319999999</v>
      </c>
      <c r="AC3322" s="7">
        <v>18.639476169999998</v>
      </c>
      <c r="AD3322" s="7">
        <v>19.704091510000001</v>
      </c>
      <c r="AE3322" s="7">
        <v>17.593677289999999</v>
      </c>
      <c r="AF3322" s="7">
        <v>16.01331485</v>
      </c>
      <c r="AG3322" s="7">
        <v>17.328859300000001</v>
      </c>
      <c r="AH3322" s="7">
        <v>19.40801179</v>
      </c>
      <c r="AI3322" s="7">
        <v>16.61766274</v>
      </c>
    </row>
    <row r="3323" spans="1:35" x14ac:dyDescent="0.25">
      <c r="A3323" s="3">
        <f>VLOOKUP($F3323,Områder!$A$1:$T$64,7,FALSE)</f>
        <v>23</v>
      </c>
      <c r="B3323" s="3" t="str">
        <f>VLOOKUP($F3323,Områder!$A$1:$T$64,4,FALSE)</f>
        <v>Bøgeskov Skole</v>
      </c>
      <c r="C3323" s="3" t="str">
        <f>VLOOKUP($F3323,Områder!$A$1:$T$64,5,FALSE)</f>
        <v>Kirstinebjergskolen</v>
      </c>
      <c r="D3323" s="3" t="str">
        <f>VLOOKUP($F3323,Områder!$A$1:$T$64,10,FALSE) &amp; " - " &amp; VLOOKUP($F3323,Områder!$A$1:$T$64,11,FALSE)</f>
        <v>2 - Egeskov, Bøgeskov og Trelde</v>
      </c>
      <c r="E3323" s="3" t="str">
        <f>VLOOKUP($F3323,Områder!$A$1:$T$64,6,FALSE)</f>
        <v>Distriktsinstitutionen Kirstinebjerg</v>
      </c>
      <c r="F3323" s="1">
        <v>71</v>
      </c>
      <c r="G3323" s="1">
        <v>21</v>
      </c>
      <c r="H3323" s="7">
        <v>10</v>
      </c>
      <c r="I3323" s="7">
        <v>3</v>
      </c>
      <c r="J3323" s="7">
        <v>7</v>
      </c>
      <c r="K3323" s="7">
        <v>6</v>
      </c>
      <c r="L3323" s="7">
        <v>3</v>
      </c>
      <c r="M3323" s="7">
        <v>10</v>
      </c>
      <c r="N3323" s="7">
        <v>8</v>
      </c>
      <c r="O3323" s="7">
        <v>3</v>
      </c>
      <c r="P3323" s="7">
        <v>7</v>
      </c>
      <c r="Q3323" s="7">
        <v>6</v>
      </c>
      <c r="R3323" s="7">
        <v>7</v>
      </c>
      <c r="S3323" s="7">
        <v>7</v>
      </c>
      <c r="T3323" s="7">
        <v>14</v>
      </c>
      <c r="U3323" s="7">
        <v>6</v>
      </c>
      <c r="V3323" s="7">
        <v>13</v>
      </c>
      <c r="W3323" s="7">
        <v>10</v>
      </c>
      <c r="X3323" s="7">
        <v>11.62256552</v>
      </c>
      <c r="Y3323" s="7">
        <v>14.27983671</v>
      </c>
      <c r="Z3323" s="7">
        <v>14.339907459999999</v>
      </c>
      <c r="AA3323" s="7">
        <v>15.46376298</v>
      </c>
      <c r="AB3323" s="7">
        <v>15.25910562</v>
      </c>
      <c r="AC3323" s="7">
        <v>14.027209089999999</v>
      </c>
      <c r="AD3323" s="7">
        <v>14.03156291</v>
      </c>
      <c r="AE3323" s="7">
        <v>14.99477334</v>
      </c>
      <c r="AF3323" s="7">
        <v>13.52119897</v>
      </c>
      <c r="AG3323" s="7">
        <v>12.929850099999999</v>
      </c>
      <c r="AH3323" s="7">
        <v>13.74005217</v>
      </c>
      <c r="AI3323" s="7">
        <v>14.785045</v>
      </c>
    </row>
    <row r="3324" spans="1:35" x14ac:dyDescent="0.25">
      <c r="A3324" s="3">
        <f>VLOOKUP($F3324,Områder!$A$1:$T$64,7,FALSE)</f>
        <v>23</v>
      </c>
      <c r="B3324" s="3" t="str">
        <f>VLOOKUP($F3324,Områder!$A$1:$T$64,4,FALSE)</f>
        <v>Bøgeskov Skole</v>
      </c>
      <c r="C3324" s="3" t="str">
        <f>VLOOKUP($F3324,Områder!$A$1:$T$64,5,FALSE)</f>
        <v>Kirstinebjergskolen</v>
      </c>
      <c r="D3324" s="3" t="str">
        <f>VLOOKUP($F3324,Områder!$A$1:$T$64,10,FALSE) &amp; " - " &amp; VLOOKUP($F3324,Områder!$A$1:$T$64,11,FALSE)</f>
        <v>2 - Egeskov, Bøgeskov og Trelde</v>
      </c>
      <c r="E3324" s="3" t="str">
        <f>VLOOKUP($F3324,Områder!$A$1:$T$64,6,FALSE)</f>
        <v>Distriktsinstitutionen Kirstinebjerg</v>
      </c>
      <c r="F3324" s="1">
        <v>71</v>
      </c>
      <c r="G3324" s="1">
        <v>22</v>
      </c>
      <c r="H3324" s="7">
        <v>5</v>
      </c>
      <c r="I3324" s="7">
        <v>6</v>
      </c>
      <c r="J3324" s="7">
        <v>6</v>
      </c>
      <c r="K3324" s="7">
        <v>3</v>
      </c>
      <c r="L3324" s="7">
        <v>5</v>
      </c>
      <c r="M3324" s="7">
        <v>3</v>
      </c>
      <c r="N3324" s="7">
        <v>4</v>
      </c>
      <c r="O3324" s="7">
        <v>6</v>
      </c>
      <c r="P3324" s="7">
        <v>3</v>
      </c>
      <c r="Q3324" s="7">
        <v>5</v>
      </c>
      <c r="R3324" s="7">
        <v>8</v>
      </c>
      <c r="S3324" s="7">
        <v>8</v>
      </c>
      <c r="T3324" s="7">
        <v>5</v>
      </c>
      <c r="U3324" s="7">
        <v>7</v>
      </c>
      <c r="V3324" s="7">
        <v>7</v>
      </c>
      <c r="W3324" s="7">
        <v>10</v>
      </c>
      <c r="X3324" s="7">
        <v>8.58163944</v>
      </c>
      <c r="Y3324" s="7">
        <v>9.1440239999999999</v>
      </c>
      <c r="Z3324" s="7">
        <v>10.38687504</v>
      </c>
      <c r="AA3324" s="7">
        <v>10.60621416</v>
      </c>
      <c r="AB3324" s="7">
        <v>11.11984681</v>
      </c>
      <c r="AC3324" s="7">
        <v>11.21867129</v>
      </c>
      <c r="AD3324" s="7">
        <v>10.49965585</v>
      </c>
      <c r="AE3324" s="7">
        <v>10.506542339999999</v>
      </c>
      <c r="AF3324" s="7">
        <v>11.042159870000001</v>
      </c>
      <c r="AG3324" s="7">
        <v>10.275084290000001</v>
      </c>
      <c r="AH3324" s="7">
        <v>10.196161869999999</v>
      </c>
      <c r="AI3324" s="7">
        <v>10.539722709999999</v>
      </c>
    </row>
    <row r="3325" spans="1:35" x14ac:dyDescent="0.25">
      <c r="A3325" s="3">
        <f>VLOOKUP($F3325,Områder!$A$1:$T$64,7,FALSE)</f>
        <v>23</v>
      </c>
      <c r="B3325" s="3" t="str">
        <f>VLOOKUP($F3325,Områder!$A$1:$T$64,4,FALSE)</f>
        <v>Bøgeskov Skole</v>
      </c>
      <c r="C3325" s="3" t="str">
        <f>VLOOKUP($F3325,Områder!$A$1:$T$64,5,FALSE)</f>
        <v>Kirstinebjergskolen</v>
      </c>
      <c r="D3325" s="3" t="str">
        <f>VLOOKUP($F3325,Områder!$A$1:$T$64,10,FALSE) &amp; " - " &amp; VLOOKUP($F3325,Områder!$A$1:$T$64,11,FALSE)</f>
        <v>2 - Egeskov, Bøgeskov og Trelde</v>
      </c>
      <c r="E3325" s="3" t="str">
        <f>VLOOKUP($F3325,Områder!$A$1:$T$64,6,FALSE)</f>
        <v>Distriktsinstitutionen Kirstinebjerg</v>
      </c>
      <c r="F3325" s="1">
        <v>71</v>
      </c>
      <c r="G3325" s="1">
        <v>23</v>
      </c>
      <c r="H3325" s="7">
        <v>3</v>
      </c>
      <c r="I3325" s="7">
        <v>5</v>
      </c>
      <c r="J3325" s="7">
        <v>4</v>
      </c>
      <c r="K3325" s="7">
        <v>5</v>
      </c>
      <c r="L3325" s="7">
        <v>3</v>
      </c>
      <c r="M3325" s="7">
        <v>4</v>
      </c>
      <c r="N3325" s="7">
        <v>5</v>
      </c>
      <c r="O3325" s="7">
        <v>2</v>
      </c>
      <c r="P3325" s="7">
        <v>6</v>
      </c>
      <c r="Q3325" s="7">
        <v>3</v>
      </c>
      <c r="R3325" s="7">
        <v>5</v>
      </c>
      <c r="S3325" s="7">
        <v>2</v>
      </c>
      <c r="T3325" s="7">
        <v>7</v>
      </c>
      <c r="U3325" s="7">
        <v>8</v>
      </c>
      <c r="V3325" s="7">
        <v>10</v>
      </c>
      <c r="W3325" s="7">
        <v>5</v>
      </c>
      <c r="X3325" s="7">
        <v>9.5696223800000002</v>
      </c>
      <c r="Y3325" s="7">
        <v>9.0821568700000004</v>
      </c>
      <c r="Z3325" s="7">
        <v>9.5907326000000008</v>
      </c>
      <c r="AA3325" s="7">
        <v>10.1969262</v>
      </c>
      <c r="AB3325" s="7">
        <v>10.363597589999999</v>
      </c>
      <c r="AC3325" s="7">
        <v>10.637855500000001</v>
      </c>
      <c r="AD3325" s="7">
        <v>10.74654758</v>
      </c>
      <c r="AE3325" s="7">
        <v>10.33284085</v>
      </c>
      <c r="AF3325" s="7">
        <v>10.36482576</v>
      </c>
      <c r="AG3325" s="7">
        <v>10.66824725</v>
      </c>
      <c r="AH3325" s="7">
        <v>10.28519636</v>
      </c>
      <c r="AI3325" s="7">
        <v>10.287214779999999</v>
      </c>
    </row>
    <row r="3326" spans="1:35" x14ac:dyDescent="0.25">
      <c r="A3326" s="3">
        <f>VLOOKUP($F3326,Områder!$A$1:$T$64,7,FALSE)</f>
        <v>23</v>
      </c>
      <c r="B3326" s="3" t="str">
        <f>VLOOKUP($F3326,Områder!$A$1:$T$64,4,FALSE)</f>
        <v>Bøgeskov Skole</v>
      </c>
      <c r="C3326" s="3" t="str">
        <f>VLOOKUP($F3326,Områder!$A$1:$T$64,5,FALSE)</f>
        <v>Kirstinebjergskolen</v>
      </c>
      <c r="D3326" s="3" t="str">
        <f>VLOOKUP($F3326,Områder!$A$1:$T$64,10,FALSE) &amp; " - " &amp; VLOOKUP($F3326,Områder!$A$1:$T$64,11,FALSE)</f>
        <v>2 - Egeskov, Bøgeskov og Trelde</v>
      </c>
      <c r="E3326" s="3" t="str">
        <f>VLOOKUP($F3326,Områder!$A$1:$T$64,6,FALSE)</f>
        <v>Distriktsinstitutionen Kirstinebjerg</v>
      </c>
      <c r="F3326" s="1">
        <v>71</v>
      </c>
      <c r="G3326" s="1">
        <v>24</v>
      </c>
      <c r="H3326" s="7">
        <v>7</v>
      </c>
      <c r="I3326" s="7">
        <v>8</v>
      </c>
      <c r="J3326" s="7">
        <v>7</v>
      </c>
      <c r="K3326" s="7">
        <v>4</v>
      </c>
      <c r="L3326" s="7">
        <v>5</v>
      </c>
      <c r="M3326" s="7">
        <v>4</v>
      </c>
      <c r="N3326" s="7">
        <v>7</v>
      </c>
      <c r="O3326" s="7">
        <v>6</v>
      </c>
      <c r="P3326" s="7">
        <v>4</v>
      </c>
      <c r="Q3326" s="7">
        <v>4</v>
      </c>
      <c r="R3326" s="7">
        <v>2</v>
      </c>
      <c r="S3326" s="7">
        <v>5</v>
      </c>
      <c r="T3326" s="7">
        <v>1</v>
      </c>
      <c r="U3326" s="7">
        <v>9</v>
      </c>
      <c r="V3326" s="7">
        <v>4</v>
      </c>
      <c r="W3326" s="7">
        <v>9</v>
      </c>
      <c r="X3326" s="7">
        <v>7.72708511</v>
      </c>
      <c r="Y3326" s="7">
        <v>10.04569527</v>
      </c>
      <c r="Z3326" s="7">
        <v>9.8501828000000007</v>
      </c>
      <c r="AA3326" s="7">
        <v>10.213592119999999</v>
      </c>
      <c r="AB3326" s="7">
        <v>10.47336717</v>
      </c>
      <c r="AC3326" s="7">
        <v>10.646864130000001</v>
      </c>
      <c r="AD3326" s="7">
        <v>10.763047350000001</v>
      </c>
      <c r="AE3326" s="7">
        <v>10.866936730000001</v>
      </c>
      <c r="AF3326" s="7">
        <v>10.60993086</v>
      </c>
      <c r="AG3326" s="7">
        <v>10.63683183</v>
      </c>
      <c r="AH3326" s="7">
        <v>10.909071109999999</v>
      </c>
      <c r="AI3326" s="7">
        <v>10.6283586</v>
      </c>
    </row>
    <row r="3327" spans="1:35" x14ac:dyDescent="0.25">
      <c r="A3327" s="3">
        <f>VLOOKUP($F3327,Områder!$A$1:$T$64,7,FALSE)</f>
        <v>23</v>
      </c>
      <c r="B3327" s="3" t="str">
        <f>VLOOKUP($F3327,Områder!$A$1:$T$64,4,FALSE)</f>
        <v>Bøgeskov Skole</v>
      </c>
      <c r="C3327" s="3" t="str">
        <f>VLOOKUP($F3327,Områder!$A$1:$T$64,5,FALSE)</f>
        <v>Kirstinebjergskolen</v>
      </c>
      <c r="D3327" s="3" t="str">
        <f>VLOOKUP($F3327,Områder!$A$1:$T$64,10,FALSE) &amp; " - " &amp; VLOOKUP($F3327,Områder!$A$1:$T$64,11,FALSE)</f>
        <v>2 - Egeskov, Bøgeskov og Trelde</v>
      </c>
      <c r="E3327" s="3" t="str">
        <f>VLOOKUP($F3327,Områder!$A$1:$T$64,6,FALSE)</f>
        <v>Distriktsinstitutionen Kirstinebjerg</v>
      </c>
      <c r="F3327" s="1">
        <v>71</v>
      </c>
      <c r="G3327" s="1">
        <v>25</v>
      </c>
      <c r="H3327" s="7">
        <v>4</v>
      </c>
      <c r="I3327" s="7">
        <v>6</v>
      </c>
      <c r="J3327" s="7">
        <v>9</v>
      </c>
      <c r="K3327" s="7">
        <v>7</v>
      </c>
      <c r="L3327" s="7">
        <v>8</v>
      </c>
      <c r="M3327" s="7">
        <v>5</v>
      </c>
      <c r="N3327" s="7">
        <v>4</v>
      </c>
      <c r="O3327" s="7">
        <v>9</v>
      </c>
      <c r="P3327" s="7">
        <v>5</v>
      </c>
      <c r="Q3327" s="7">
        <v>2</v>
      </c>
      <c r="R3327" s="7">
        <v>9</v>
      </c>
      <c r="S3327" s="7">
        <v>5</v>
      </c>
      <c r="T3327" s="7">
        <v>4</v>
      </c>
      <c r="U3327" s="7">
        <v>4</v>
      </c>
      <c r="V3327" s="7">
        <v>10</v>
      </c>
      <c r="W3327" s="7">
        <v>7</v>
      </c>
      <c r="X3327" s="7">
        <v>9.2692047599999992</v>
      </c>
      <c r="Y3327" s="7">
        <v>9.1891054600000004</v>
      </c>
      <c r="Z3327" s="7">
        <v>10.32715838</v>
      </c>
      <c r="AA3327" s="7">
        <v>10.29078971</v>
      </c>
      <c r="AB3327" s="7">
        <v>10.50969881</v>
      </c>
      <c r="AC3327" s="7">
        <v>10.629909039999999</v>
      </c>
      <c r="AD3327" s="7">
        <v>10.703992</v>
      </c>
      <c r="AE3327" s="7">
        <v>10.70783627</v>
      </c>
      <c r="AF3327" s="7">
        <v>10.826276999999999</v>
      </c>
      <c r="AG3327" s="7">
        <v>10.69790725</v>
      </c>
      <c r="AH3327" s="7">
        <v>10.812826080000001</v>
      </c>
      <c r="AI3327" s="7">
        <v>10.93551954</v>
      </c>
    </row>
    <row r="3328" spans="1:35" x14ac:dyDescent="0.25">
      <c r="A3328" s="3">
        <f>VLOOKUP($F3328,Områder!$A$1:$T$64,7,FALSE)</f>
        <v>23</v>
      </c>
      <c r="B3328" s="3" t="str">
        <f>VLOOKUP($F3328,Områder!$A$1:$T$64,4,FALSE)</f>
        <v>Bøgeskov Skole</v>
      </c>
      <c r="C3328" s="3" t="str">
        <f>VLOOKUP($F3328,Områder!$A$1:$T$64,5,FALSE)</f>
        <v>Kirstinebjergskolen</v>
      </c>
      <c r="D3328" s="3" t="str">
        <f>VLOOKUP($F3328,Områder!$A$1:$T$64,10,FALSE) &amp; " - " &amp; VLOOKUP($F3328,Områder!$A$1:$T$64,11,FALSE)</f>
        <v>2 - Egeskov, Bøgeskov og Trelde</v>
      </c>
      <c r="E3328" s="3" t="str">
        <f>VLOOKUP($F3328,Områder!$A$1:$T$64,6,FALSE)</f>
        <v>Distriktsinstitutionen Kirstinebjerg</v>
      </c>
      <c r="F3328" s="1">
        <v>71</v>
      </c>
      <c r="G3328" s="1">
        <v>26</v>
      </c>
      <c r="H3328" s="7">
        <v>13</v>
      </c>
      <c r="I3328" s="7">
        <v>6</v>
      </c>
      <c r="J3328" s="7">
        <v>8</v>
      </c>
      <c r="K3328" s="7">
        <v>10</v>
      </c>
      <c r="L3328" s="7">
        <v>12</v>
      </c>
      <c r="M3328" s="7">
        <v>7</v>
      </c>
      <c r="N3328" s="7">
        <v>7</v>
      </c>
      <c r="O3328" s="7">
        <v>7</v>
      </c>
      <c r="P3328" s="7">
        <v>9</v>
      </c>
      <c r="Q3328" s="7">
        <v>5</v>
      </c>
      <c r="R3328" s="7">
        <v>5</v>
      </c>
      <c r="S3328" s="7">
        <v>5</v>
      </c>
      <c r="T3328" s="7">
        <v>2</v>
      </c>
      <c r="U3328" s="7">
        <v>6</v>
      </c>
      <c r="V3328" s="7">
        <v>5</v>
      </c>
      <c r="W3328" s="7">
        <v>5</v>
      </c>
      <c r="X3328" s="7">
        <v>7.8381461999999997</v>
      </c>
      <c r="Y3328" s="7">
        <v>8.4710871999999995</v>
      </c>
      <c r="Z3328" s="7">
        <v>8.7370669400000001</v>
      </c>
      <c r="AA3328" s="7">
        <v>9.2594669399999994</v>
      </c>
      <c r="AB3328" s="7">
        <v>9.1287657499999995</v>
      </c>
      <c r="AC3328" s="7">
        <v>9.3167267799999998</v>
      </c>
      <c r="AD3328" s="7">
        <v>9.3176040899999997</v>
      </c>
      <c r="AE3328" s="7">
        <v>9.3576655199999994</v>
      </c>
      <c r="AF3328" s="7">
        <v>9.3944066300000006</v>
      </c>
      <c r="AG3328" s="7">
        <v>9.4638756599999994</v>
      </c>
      <c r="AH3328" s="7">
        <v>9.4590135499999999</v>
      </c>
      <c r="AI3328" s="7">
        <v>9.5132207100000006</v>
      </c>
    </row>
    <row r="3329" spans="1:35" x14ac:dyDescent="0.25">
      <c r="A3329" s="3">
        <f>VLOOKUP($F3329,Områder!$A$1:$T$64,7,FALSE)</f>
        <v>23</v>
      </c>
      <c r="B3329" s="3" t="str">
        <f>VLOOKUP($F3329,Områder!$A$1:$T$64,4,FALSE)</f>
        <v>Bøgeskov Skole</v>
      </c>
      <c r="C3329" s="3" t="str">
        <f>VLOOKUP($F3329,Områder!$A$1:$T$64,5,FALSE)</f>
        <v>Kirstinebjergskolen</v>
      </c>
      <c r="D3329" s="3" t="str">
        <f>VLOOKUP($F3329,Områder!$A$1:$T$64,10,FALSE) &amp; " - " &amp; VLOOKUP($F3329,Områder!$A$1:$T$64,11,FALSE)</f>
        <v>2 - Egeskov, Bøgeskov og Trelde</v>
      </c>
      <c r="E3329" s="3" t="str">
        <f>VLOOKUP($F3329,Områder!$A$1:$T$64,6,FALSE)</f>
        <v>Distriktsinstitutionen Kirstinebjerg</v>
      </c>
      <c r="F3329" s="1">
        <v>71</v>
      </c>
      <c r="G3329" s="1">
        <v>27</v>
      </c>
      <c r="H3329" s="7">
        <v>15</v>
      </c>
      <c r="I3329" s="7">
        <v>13</v>
      </c>
      <c r="J3329" s="7">
        <v>7</v>
      </c>
      <c r="K3329" s="7">
        <v>13</v>
      </c>
      <c r="L3329" s="7">
        <v>12</v>
      </c>
      <c r="M3329" s="7">
        <v>13</v>
      </c>
      <c r="N3329" s="7">
        <v>9</v>
      </c>
      <c r="O3329" s="7">
        <v>10</v>
      </c>
      <c r="P3329" s="7">
        <v>5</v>
      </c>
      <c r="Q3329" s="7">
        <v>10</v>
      </c>
      <c r="R3329" s="7">
        <v>6</v>
      </c>
      <c r="S3329" s="7">
        <v>5</v>
      </c>
      <c r="T3329" s="7">
        <v>6</v>
      </c>
      <c r="U3329" s="7">
        <v>6</v>
      </c>
      <c r="V3329" s="7">
        <v>3</v>
      </c>
      <c r="W3329" s="7">
        <v>7</v>
      </c>
      <c r="X3329" s="7">
        <v>6.4850292400000003</v>
      </c>
      <c r="Y3329" s="7">
        <v>8.9597921100000004</v>
      </c>
      <c r="Z3329" s="7">
        <v>9.3672425599999993</v>
      </c>
      <c r="AA3329" s="7">
        <v>9.6259438799999995</v>
      </c>
      <c r="AB3329" s="7">
        <v>9.8585919099999995</v>
      </c>
      <c r="AC3329" s="7">
        <v>9.7928367900000008</v>
      </c>
      <c r="AD3329" s="7">
        <v>9.9270128500000006</v>
      </c>
      <c r="AE3329" s="7">
        <v>9.9155280300000008</v>
      </c>
      <c r="AF3329" s="7">
        <v>10.04945777</v>
      </c>
      <c r="AG3329" s="7">
        <v>10.04278951</v>
      </c>
      <c r="AH3329" s="7">
        <v>10.17125982</v>
      </c>
      <c r="AI3329" s="7">
        <v>10.14029141</v>
      </c>
    </row>
    <row r="3330" spans="1:35" x14ac:dyDescent="0.25">
      <c r="A3330" s="3">
        <f>VLOOKUP($F3330,Områder!$A$1:$T$64,7,FALSE)</f>
        <v>23</v>
      </c>
      <c r="B3330" s="3" t="str">
        <f>VLOOKUP($F3330,Områder!$A$1:$T$64,4,FALSE)</f>
        <v>Bøgeskov Skole</v>
      </c>
      <c r="C3330" s="3" t="str">
        <f>VLOOKUP($F3330,Områder!$A$1:$T$64,5,FALSE)</f>
        <v>Kirstinebjergskolen</v>
      </c>
      <c r="D3330" s="3" t="str">
        <f>VLOOKUP($F3330,Områder!$A$1:$T$64,10,FALSE) &amp; " - " &amp; VLOOKUP($F3330,Områder!$A$1:$T$64,11,FALSE)</f>
        <v>2 - Egeskov, Bøgeskov og Trelde</v>
      </c>
      <c r="E3330" s="3" t="str">
        <f>VLOOKUP($F3330,Områder!$A$1:$T$64,6,FALSE)</f>
        <v>Distriktsinstitutionen Kirstinebjerg</v>
      </c>
      <c r="F3330" s="1">
        <v>71</v>
      </c>
      <c r="G3330" s="1">
        <v>28</v>
      </c>
      <c r="H3330" s="7">
        <v>13</v>
      </c>
      <c r="I3330" s="7">
        <v>14</v>
      </c>
      <c r="J3330" s="7">
        <v>19</v>
      </c>
      <c r="K3330" s="7">
        <v>12</v>
      </c>
      <c r="L3330" s="7">
        <v>13</v>
      </c>
      <c r="M3330" s="7">
        <v>10</v>
      </c>
      <c r="N3330" s="7">
        <v>14</v>
      </c>
      <c r="O3330" s="7">
        <v>9</v>
      </c>
      <c r="P3330" s="7">
        <v>10</v>
      </c>
      <c r="Q3330" s="7">
        <v>5</v>
      </c>
      <c r="R3330" s="7">
        <v>12</v>
      </c>
      <c r="S3330" s="7">
        <v>8</v>
      </c>
      <c r="T3330" s="7">
        <v>10</v>
      </c>
      <c r="U3330" s="7">
        <v>7</v>
      </c>
      <c r="V3330" s="7">
        <v>6</v>
      </c>
      <c r="W3330" s="7">
        <v>8</v>
      </c>
      <c r="X3330" s="7">
        <v>10.05671869</v>
      </c>
      <c r="Y3330" s="7">
        <v>10.01500096</v>
      </c>
      <c r="Z3330" s="7">
        <v>12.375970690000001</v>
      </c>
      <c r="AA3330" s="7">
        <v>12.544700690000001</v>
      </c>
      <c r="AB3330" s="7">
        <v>12.64867622</v>
      </c>
      <c r="AC3330" s="7">
        <v>12.941575889999999</v>
      </c>
      <c r="AD3330" s="7">
        <v>12.829940499999999</v>
      </c>
      <c r="AE3330" s="7">
        <v>12.96999959</v>
      </c>
      <c r="AF3330" s="7">
        <v>13.05852267</v>
      </c>
      <c r="AG3330" s="7">
        <v>13.169477000000001</v>
      </c>
      <c r="AH3330" s="7">
        <v>13.24550719</v>
      </c>
      <c r="AI3330" s="7">
        <v>13.351540890000001</v>
      </c>
    </row>
    <row r="3331" spans="1:35" x14ac:dyDescent="0.25">
      <c r="A3331" s="3">
        <f>VLOOKUP($F3331,Områder!$A$1:$T$64,7,FALSE)</f>
        <v>23</v>
      </c>
      <c r="B3331" s="3" t="str">
        <f>VLOOKUP($F3331,Områder!$A$1:$T$64,4,FALSE)</f>
        <v>Bøgeskov Skole</v>
      </c>
      <c r="C3331" s="3" t="str">
        <f>VLOOKUP($F3331,Områder!$A$1:$T$64,5,FALSE)</f>
        <v>Kirstinebjergskolen</v>
      </c>
      <c r="D3331" s="3" t="str">
        <f>VLOOKUP($F3331,Områder!$A$1:$T$64,10,FALSE) &amp; " - " &amp; VLOOKUP($F3331,Områder!$A$1:$T$64,11,FALSE)</f>
        <v>2 - Egeskov, Bøgeskov og Trelde</v>
      </c>
      <c r="E3331" s="3" t="str">
        <f>VLOOKUP($F3331,Områder!$A$1:$T$64,6,FALSE)</f>
        <v>Distriktsinstitutionen Kirstinebjerg</v>
      </c>
      <c r="F3331" s="1">
        <v>71</v>
      </c>
      <c r="G3331" s="1">
        <v>29</v>
      </c>
      <c r="H3331" s="7">
        <v>15</v>
      </c>
      <c r="I3331" s="7">
        <v>16</v>
      </c>
      <c r="J3331" s="7">
        <v>17</v>
      </c>
      <c r="K3331" s="7">
        <v>22</v>
      </c>
      <c r="L3331" s="7">
        <v>14</v>
      </c>
      <c r="M3331" s="7">
        <v>12</v>
      </c>
      <c r="N3331" s="7">
        <v>10</v>
      </c>
      <c r="O3331" s="7">
        <v>15</v>
      </c>
      <c r="P3331" s="7">
        <v>11</v>
      </c>
      <c r="Q3331" s="7">
        <v>12</v>
      </c>
      <c r="R3331" s="7">
        <v>5</v>
      </c>
      <c r="S3331" s="7">
        <v>12</v>
      </c>
      <c r="T3331" s="7">
        <v>3</v>
      </c>
      <c r="U3331" s="7">
        <v>9</v>
      </c>
      <c r="V3331" s="7">
        <v>8</v>
      </c>
      <c r="W3331" s="7">
        <v>7</v>
      </c>
      <c r="X3331" s="7">
        <v>9.9471730600000008</v>
      </c>
      <c r="Y3331" s="7">
        <v>11.312894630000001</v>
      </c>
      <c r="Z3331" s="7">
        <v>11.569557489999999</v>
      </c>
      <c r="AA3331" s="7">
        <v>13.464109519999999</v>
      </c>
      <c r="AB3331" s="7">
        <v>13.295104029999999</v>
      </c>
      <c r="AC3331" s="7">
        <v>13.440818220000001</v>
      </c>
      <c r="AD3331" s="7">
        <v>13.69001475</v>
      </c>
      <c r="AE3331" s="7">
        <v>13.582503770000001</v>
      </c>
      <c r="AF3331" s="7">
        <v>13.8574608</v>
      </c>
      <c r="AG3331" s="7">
        <v>13.90676741</v>
      </c>
      <c r="AH3331" s="7">
        <v>14.094412760000001</v>
      </c>
      <c r="AI3331" s="7">
        <v>14.127596520000001</v>
      </c>
    </row>
    <row r="3332" spans="1:35" x14ac:dyDescent="0.25">
      <c r="A3332" s="3">
        <f>VLOOKUP($F3332,Områder!$A$1:$T$64,7,FALSE)</f>
        <v>23</v>
      </c>
      <c r="B3332" s="3" t="str">
        <f>VLOOKUP($F3332,Områder!$A$1:$T$64,4,FALSE)</f>
        <v>Bøgeskov Skole</v>
      </c>
      <c r="C3332" s="3" t="str">
        <f>VLOOKUP($F3332,Områder!$A$1:$T$64,5,FALSE)</f>
        <v>Kirstinebjergskolen</v>
      </c>
      <c r="D3332" s="3" t="str">
        <f>VLOOKUP($F3332,Områder!$A$1:$T$64,10,FALSE) &amp; " - " &amp; VLOOKUP($F3332,Områder!$A$1:$T$64,11,FALSE)</f>
        <v>2 - Egeskov, Bøgeskov og Trelde</v>
      </c>
      <c r="E3332" s="3" t="str">
        <f>VLOOKUP($F3332,Områder!$A$1:$T$64,6,FALSE)</f>
        <v>Distriktsinstitutionen Kirstinebjerg</v>
      </c>
      <c r="F3332" s="1">
        <v>71</v>
      </c>
      <c r="G3332" s="1">
        <v>30</v>
      </c>
      <c r="H3332" s="7">
        <v>17</v>
      </c>
      <c r="I3332" s="7">
        <v>17</v>
      </c>
      <c r="J3332" s="7">
        <v>18</v>
      </c>
      <c r="K3332" s="7">
        <v>17</v>
      </c>
      <c r="L3332" s="7">
        <v>27</v>
      </c>
      <c r="M3332" s="7">
        <v>13</v>
      </c>
      <c r="N3332" s="7">
        <v>13</v>
      </c>
      <c r="O3332" s="7">
        <v>11</v>
      </c>
      <c r="P3332" s="7">
        <v>15</v>
      </c>
      <c r="Q3332" s="7">
        <v>12</v>
      </c>
      <c r="R3332" s="7">
        <v>12</v>
      </c>
      <c r="S3332" s="7">
        <v>8</v>
      </c>
      <c r="T3332" s="7">
        <v>14</v>
      </c>
      <c r="U3332" s="7">
        <v>5</v>
      </c>
      <c r="V3332" s="7">
        <v>13</v>
      </c>
      <c r="W3332" s="7">
        <v>13</v>
      </c>
      <c r="X3332" s="7">
        <v>10.41994279</v>
      </c>
      <c r="Y3332" s="7">
        <v>12.784517230000001</v>
      </c>
      <c r="Z3332" s="7">
        <v>14.106058320000001</v>
      </c>
      <c r="AA3332" s="7">
        <v>14.36086291</v>
      </c>
      <c r="AB3332" s="7">
        <v>15.84524236</v>
      </c>
      <c r="AC3332" s="7">
        <v>15.631085990000001</v>
      </c>
      <c r="AD3332" s="7">
        <v>15.744819700000001</v>
      </c>
      <c r="AE3332" s="7">
        <v>15.997310130000001</v>
      </c>
      <c r="AF3332" s="7">
        <v>16.039174509999999</v>
      </c>
      <c r="AG3332" s="7">
        <v>16.278631149999999</v>
      </c>
      <c r="AH3332" s="7">
        <v>16.416533470000001</v>
      </c>
      <c r="AI3332" s="7">
        <v>16.560746999999999</v>
      </c>
    </row>
    <row r="3333" spans="1:35" x14ac:dyDescent="0.25">
      <c r="A3333" s="3">
        <f>VLOOKUP($F3333,Områder!$A$1:$T$64,7,FALSE)</f>
        <v>23</v>
      </c>
      <c r="B3333" s="3" t="str">
        <f>VLOOKUP($F3333,Områder!$A$1:$T$64,4,FALSE)</f>
        <v>Bøgeskov Skole</v>
      </c>
      <c r="C3333" s="3" t="str">
        <f>VLOOKUP($F3333,Områder!$A$1:$T$64,5,FALSE)</f>
        <v>Kirstinebjergskolen</v>
      </c>
      <c r="D3333" s="3" t="str">
        <f>VLOOKUP($F3333,Områder!$A$1:$T$64,10,FALSE) &amp; " - " &amp; VLOOKUP($F3333,Områder!$A$1:$T$64,11,FALSE)</f>
        <v>2 - Egeskov, Bøgeskov og Trelde</v>
      </c>
      <c r="E3333" s="3" t="str">
        <f>VLOOKUP($F3333,Områder!$A$1:$T$64,6,FALSE)</f>
        <v>Distriktsinstitutionen Kirstinebjerg</v>
      </c>
      <c r="F3333" s="1">
        <v>71</v>
      </c>
      <c r="G3333" s="1">
        <v>31</v>
      </c>
      <c r="H3333" s="7">
        <v>25</v>
      </c>
      <c r="I3333" s="7">
        <v>23</v>
      </c>
      <c r="J3333" s="7">
        <v>20</v>
      </c>
      <c r="K3333" s="7">
        <v>18</v>
      </c>
      <c r="L3333" s="7">
        <v>18</v>
      </c>
      <c r="M3333" s="7">
        <v>29</v>
      </c>
      <c r="N3333" s="7">
        <v>16</v>
      </c>
      <c r="O3333" s="7">
        <v>17</v>
      </c>
      <c r="P3333" s="7">
        <v>10</v>
      </c>
      <c r="Q3333" s="7">
        <v>17</v>
      </c>
      <c r="R3333" s="7">
        <v>18</v>
      </c>
      <c r="S3333" s="7">
        <v>11</v>
      </c>
      <c r="T3333" s="7">
        <v>12</v>
      </c>
      <c r="U3333" s="7">
        <v>14</v>
      </c>
      <c r="V3333" s="7">
        <v>6</v>
      </c>
      <c r="W3333" s="7">
        <v>13</v>
      </c>
      <c r="X3333" s="7">
        <v>14.23041978</v>
      </c>
      <c r="Y3333" s="7">
        <v>12.69193898</v>
      </c>
      <c r="Z3333" s="7">
        <v>14.854441830000001</v>
      </c>
      <c r="AA3333" s="7">
        <v>15.88724519</v>
      </c>
      <c r="AB3333" s="7">
        <v>15.88556071</v>
      </c>
      <c r="AC3333" s="7">
        <v>17.27241995</v>
      </c>
      <c r="AD3333" s="7">
        <v>16.986717710000001</v>
      </c>
      <c r="AE3333" s="7">
        <v>17.099145199999999</v>
      </c>
      <c r="AF3333" s="7">
        <v>17.532110899999999</v>
      </c>
      <c r="AG3333" s="7">
        <v>17.5298494</v>
      </c>
      <c r="AH3333" s="7">
        <v>17.841084089999999</v>
      </c>
      <c r="AI3333" s="7">
        <v>17.927702889999999</v>
      </c>
    </row>
    <row r="3334" spans="1:35" x14ac:dyDescent="0.25">
      <c r="A3334" s="3">
        <f>VLOOKUP($F3334,Områder!$A$1:$T$64,7,FALSE)</f>
        <v>23</v>
      </c>
      <c r="B3334" s="3" t="str">
        <f>VLOOKUP($F3334,Områder!$A$1:$T$64,4,FALSE)</f>
        <v>Bøgeskov Skole</v>
      </c>
      <c r="C3334" s="3" t="str">
        <f>VLOOKUP($F3334,Områder!$A$1:$T$64,5,FALSE)</f>
        <v>Kirstinebjergskolen</v>
      </c>
      <c r="D3334" s="3" t="str">
        <f>VLOOKUP($F3334,Områder!$A$1:$T$64,10,FALSE) &amp; " - " &amp; VLOOKUP($F3334,Områder!$A$1:$T$64,11,FALSE)</f>
        <v>2 - Egeskov, Bøgeskov og Trelde</v>
      </c>
      <c r="E3334" s="3" t="str">
        <f>VLOOKUP($F3334,Områder!$A$1:$T$64,6,FALSE)</f>
        <v>Distriktsinstitutionen Kirstinebjerg</v>
      </c>
      <c r="F3334" s="1">
        <v>71</v>
      </c>
      <c r="G3334" s="1">
        <v>32</v>
      </c>
      <c r="H3334" s="7">
        <v>19</v>
      </c>
      <c r="I3334" s="7">
        <v>29</v>
      </c>
      <c r="J3334" s="7">
        <v>23</v>
      </c>
      <c r="K3334" s="7">
        <v>25</v>
      </c>
      <c r="L3334" s="7">
        <v>22</v>
      </c>
      <c r="M3334" s="7">
        <v>24</v>
      </c>
      <c r="N3334" s="7">
        <v>30</v>
      </c>
      <c r="O3334" s="7">
        <v>16</v>
      </c>
      <c r="P3334" s="7">
        <v>18</v>
      </c>
      <c r="Q3334" s="7">
        <v>12</v>
      </c>
      <c r="R3334" s="7">
        <v>17</v>
      </c>
      <c r="S3334" s="7">
        <v>20</v>
      </c>
      <c r="T3334" s="7">
        <v>13</v>
      </c>
      <c r="U3334" s="7">
        <v>11</v>
      </c>
      <c r="V3334" s="7">
        <v>19</v>
      </c>
      <c r="W3334" s="7">
        <v>6</v>
      </c>
      <c r="X3334" s="7">
        <v>13.83180524</v>
      </c>
      <c r="Y3334" s="7">
        <v>14.86008037</v>
      </c>
      <c r="Z3334" s="7">
        <v>14.15931481</v>
      </c>
      <c r="AA3334" s="7">
        <v>15.95863713</v>
      </c>
      <c r="AB3334" s="7">
        <v>16.581740050000001</v>
      </c>
      <c r="AC3334" s="7">
        <v>16.6314943</v>
      </c>
      <c r="AD3334" s="7">
        <v>17.890924689999999</v>
      </c>
      <c r="AE3334" s="7">
        <v>17.61131696</v>
      </c>
      <c r="AF3334" s="7">
        <v>17.90475275</v>
      </c>
      <c r="AG3334" s="7">
        <v>18.275817289999999</v>
      </c>
      <c r="AH3334" s="7">
        <v>18.351897879999999</v>
      </c>
      <c r="AI3334" s="7">
        <v>18.61091145</v>
      </c>
    </row>
    <row r="3335" spans="1:35" x14ac:dyDescent="0.25">
      <c r="A3335" s="3">
        <f>VLOOKUP($F3335,Områder!$A$1:$T$64,7,FALSE)</f>
        <v>23</v>
      </c>
      <c r="B3335" s="3" t="str">
        <f>VLOOKUP($F3335,Områder!$A$1:$T$64,4,FALSE)</f>
        <v>Bøgeskov Skole</v>
      </c>
      <c r="C3335" s="3" t="str">
        <f>VLOOKUP($F3335,Områder!$A$1:$T$64,5,FALSE)</f>
        <v>Kirstinebjergskolen</v>
      </c>
      <c r="D3335" s="3" t="str">
        <f>VLOOKUP($F3335,Områder!$A$1:$T$64,10,FALSE) &amp; " - " &amp; VLOOKUP($F3335,Områder!$A$1:$T$64,11,FALSE)</f>
        <v>2 - Egeskov, Bøgeskov og Trelde</v>
      </c>
      <c r="E3335" s="3" t="str">
        <f>VLOOKUP($F3335,Områder!$A$1:$T$64,6,FALSE)</f>
        <v>Distriktsinstitutionen Kirstinebjerg</v>
      </c>
      <c r="F3335" s="1">
        <v>71</v>
      </c>
      <c r="G3335" s="1">
        <v>33</v>
      </c>
      <c r="H3335" s="7">
        <v>19</v>
      </c>
      <c r="I3335" s="7">
        <v>25</v>
      </c>
      <c r="J3335" s="7">
        <v>31</v>
      </c>
      <c r="K3335" s="7">
        <v>24</v>
      </c>
      <c r="L3335" s="7">
        <v>29</v>
      </c>
      <c r="M3335" s="7">
        <v>23</v>
      </c>
      <c r="N3335" s="7">
        <v>22</v>
      </c>
      <c r="O3335" s="7">
        <v>30</v>
      </c>
      <c r="P3335" s="7">
        <v>18</v>
      </c>
      <c r="Q3335" s="7">
        <v>19</v>
      </c>
      <c r="R3335" s="7">
        <v>13</v>
      </c>
      <c r="S3335" s="7">
        <v>17</v>
      </c>
      <c r="T3335" s="7">
        <v>19</v>
      </c>
      <c r="U3335" s="7">
        <v>11</v>
      </c>
      <c r="V3335" s="7">
        <v>11</v>
      </c>
      <c r="W3335" s="7">
        <v>18</v>
      </c>
      <c r="X3335" s="7">
        <v>8.2206230799999993</v>
      </c>
      <c r="Y3335" s="7">
        <v>14.48051433</v>
      </c>
      <c r="Z3335" s="7">
        <v>15.669628339999999</v>
      </c>
      <c r="AA3335" s="7">
        <v>15.39596965</v>
      </c>
      <c r="AB3335" s="7">
        <v>16.673202939999999</v>
      </c>
      <c r="AC3335" s="7">
        <v>17.18301112</v>
      </c>
      <c r="AD3335" s="7">
        <v>17.228543210000002</v>
      </c>
      <c r="AE3335" s="7">
        <v>18.377446389999999</v>
      </c>
      <c r="AF3335" s="7">
        <v>18.307551019999998</v>
      </c>
      <c r="AG3335" s="7">
        <v>18.54013338</v>
      </c>
      <c r="AH3335" s="7">
        <v>18.967995999999999</v>
      </c>
      <c r="AI3335" s="7">
        <v>19.000798230000001</v>
      </c>
    </row>
    <row r="3336" spans="1:35" x14ac:dyDescent="0.25">
      <c r="A3336" s="3">
        <f>VLOOKUP($F3336,Områder!$A$1:$T$64,7,FALSE)</f>
        <v>23</v>
      </c>
      <c r="B3336" s="3" t="str">
        <f>VLOOKUP($F3336,Områder!$A$1:$T$64,4,FALSE)</f>
        <v>Bøgeskov Skole</v>
      </c>
      <c r="C3336" s="3" t="str">
        <f>VLOOKUP($F3336,Områder!$A$1:$T$64,5,FALSE)</f>
        <v>Kirstinebjergskolen</v>
      </c>
      <c r="D3336" s="3" t="str">
        <f>VLOOKUP($F3336,Områder!$A$1:$T$64,10,FALSE) &amp; " - " &amp; VLOOKUP($F3336,Områder!$A$1:$T$64,11,FALSE)</f>
        <v>2 - Egeskov, Bøgeskov og Trelde</v>
      </c>
      <c r="E3336" s="3" t="str">
        <f>VLOOKUP($F3336,Områder!$A$1:$T$64,6,FALSE)</f>
        <v>Distriktsinstitutionen Kirstinebjerg</v>
      </c>
      <c r="F3336" s="1">
        <v>71</v>
      </c>
      <c r="G3336" s="1">
        <v>34</v>
      </c>
      <c r="H3336" s="7">
        <v>18</v>
      </c>
      <c r="I3336" s="7">
        <v>19</v>
      </c>
      <c r="J3336" s="7">
        <v>26</v>
      </c>
      <c r="K3336" s="7">
        <v>31</v>
      </c>
      <c r="L3336" s="7">
        <v>30</v>
      </c>
      <c r="M3336" s="7">
        <v>34</v>
      </c>
      <c r="N3336" s="7">
        <v>23</v>
      </c>
      <c r="O3336" s="7">
        <v>23</v>
      </c>
      <c r="P3336" s="7">
        <v>30</v>
      </c>
      <c r="Q3336" s="7">
        <v>18</v>
      </c>
      <c r="R3336" s="7">
        <v>19</v>
      </c>
      <c r="S3336" s="7">
        <v>14</v>
      </c>
      <c r="T3336" s="7">
        <v>19</v>
      </c>
      <c r="U3336" s="7">
        <v>19</v>
      </c>
      <c r="V3336" s="7">
        <v>14</v>
      </c>
      <c r="W3336" s="7">
        <v>11</v>
      </c>
      <c r="X3336" s="7">
        <v>19.477574629999999</v>
      </c>
      <c r="Y3336" s="7">
        <v>10.95178361</v>
      </c>
      <c r="Z3336" s="7">
        <v>16.518924139999999</v>
      </c>
      <c r="AA3336" s="7">
        <v>17.654104780000001</v>
      </c>
      <c r="AB3336" s="7">
        <v>17.510932459999999</v>
      </c>
      <c r="AC3336" s="7">
        <v>18.629590260000001</v>
      </c>
      <c r="AD3336" s="7">
        <v>19.05142756</v>
      </c>
      <c r="AE3336" s="7">
        <v>19.0896893</v>
      </c>
      <c r="AF3336" s="7">
        <v>20.386093819999999</v>
      </c>
      <c r="AG3336" s="7">
        <v>20.246541489999998</v>
      </c>
      <c r="AH3336" s="7">
        <v>20.539511480000002</v>
      </c>
      <c r="AI3336" s="7">
        <v>20.909675799999999</v>
      </c>
    </row>
    <row r="3337" spans="1:35" x14ac:dyDescent="0.25">
      <c r="A3337" s="3">
        <f>VLOOKUP($F3337,Områder!$A$1:$T$64,7,FALSE)</f>
        <v>23</v>
      </c>
      <c r="B3337" s="3" t="str">
        <f>VLOOKUP($F3337,Områder!$A$1:$T$64,4,FALSE)</f>
        <v>Bøgeskov Skole</v>
      </c>
      <c r="C3337" s="3" t="str">
        <f>VLOOKUP($F3337,Områder!$A$1:$T$64,5,FALSE)</f>
        <v>Kirstinebjergskolen</v>
      </c>
      <c r="D3337" s="3" t="str">
        <f>VLOOKUP($F3337,Områder!$A$1:$T$64,10,FALSE) &amp; " - " &amp; VLOOKUP($F3337,Områder!$A$1:$T$64,11,FALSE)</f>
        <v>2 - Egeskov, Bøgeskov og Trelde</v>
      </c>
      <c r="E3337" s="3" t="str">
        <f>VLOOKUP($F3337,Områder!$A$1:$T$64,6,FALSE)</f>
        <v>Distriktsinstitutionen Kirstinebjerg</v>
      </c>
      <c r="F3337" s="1">
        <v>71</v>
      </c>
      <c r="G3337" s="1">
        <v>35</v>
      </c>
      <c r="H3337" s="7">
        <v>22</v>
      </c>
      <c r="I3337" s="7">
        <v>20</v>
      </c>
      <c r="J3337" s="7">
        <v>22</v>
      </c>
      <c r="K3337" s="7">
        <v>25</v>
      </c>
      <c r="L3337" s="7">
        <v>33</v>
      </c>
      <c r="M3337" s="7">
        <v>34</v>
      </c>
      <c r="N3337" s="7">
        <v>39</v>
      </c>
      <c r="O3337" s="7">
        <v>23</v>
      </c>
      <c r="P3337" s="7">
        <v>22</v>
      </c>
      <c r="Q3337" s="7">
        <v>26</v>
      </c>
      <c r="R3337" s="7">
        <v>16</v>
      </c>
      <c r="S3337" s="7">
        <v>18</v>
      </c>
      <c r="T3337" s="7">
        <v>13</v>
      </c>
      <c r="U3337" s="7">
        <v>19</v>
      </c>
      <c r="V3337" s="7">
        <v>18</v>
      </c>
      <c r="W3337" s="7">
        <v>14</v>
      </c>
      <c r="X3337" s="7">
        <v>12.837280610000001</v>
      </c>
      <c r="Y3337" s="7">
        <v>19.86014857</v>
      </c>
      <c r="Z3337" s="7">
        <v>12.83160822</v>
      </c>
      <c r="AA3337" s="7">
        <v>17.52982652</v>
      </c>
      <c r="AB3337" s="7">
        <v>18.38130889</v>
      </c>
      <c r="AC3337" s="7">
        <v>18.544331410000002</v>
      </c>
      <c r="AD3337" s="7">
        <v>19.44596495</v>
      </c>
      <c r="AE3337" s="7">
        <v>19.84158055</v>
      </c>
      <c r="AF3337" s="7">
        <v>20.043863989999998</v>
      </c>
      <c r="AG3337" s="7">
        <v>21.209935999999999</v>
      </c>
      <c r="AH3337" s="7">
        <v>21.103890320000001</v>
      </c>
      <c r="AI3337" s="7">
        <v>21.336910079999999</v>
      </c>
    </row>
    <row r="3338" spans="1:35" x14ac:dyDescent="0.25">
      <c r="A3338" s="3">
        <f>VLOOKUP($F3338,Områder!$A$1:$T$64,7,FALSE)</f>
        <v>23</v>
      </c>
      <c r="B3338" s="3" t="str">
        <f>VLOOKUP($F3338,Områder!$A$1:$T$64,4,FALSE)</f>
        <v>Bøgeskov Skole</v>
      </c>
      <c r="C3338" s="3" t="str">
        <f>VLOOKUP($F3338,Områder!$A$1:$T$64,5,FALSE)</f>
        <v>Kirstinebjergskolen</v>
      </c>
      <c r="D3338" s="3" t="str">
        <f>VLOOKUP($F3338,Områder!$A$1:$T$64,10,FALSE) &amp; " - " &amp; VLOOKUP($F3338,Områder!$A$1:$T$64,11,FALSE)</f>
        <v>2 - Egeskov, Bøgeskov og Trelde</v>
      </c>
      <c r="E3338" s="3" t="str">
        <f>VLOOKUP($F3338,Områder!$A$1:$T$64,6,FALSE)</f>
        <v>Distriktsinstitutionen Kirstinebjerg</v>
      </c>
      <c r="F3338" s="1">
        <v>71</v>
      </c>
      <c r="G3338" s="1">
        <v>36</v>
      </c>
      <c r="H3338" s="7">
        <v>30</v>
      </c>
      <c r="I3338" s="7">
        <v>26</v>
      </c>
      <c r="J3338" s="7">
        <v>20</v>
      </c>
      <c r="K3338" s="7">
        <v>23</v>
      </c>
      <c r="L3338" s="7">
        <v>27</v>
      </c>
      <c r="M3338" s="7">
        <v>38</v>
      </c>
      <c r="N3338" s="7">
        <v>37</v>
      </c>
      <c r="O3338" s="7">
        <v>36</v>
      </c>
      <c r="P3338" s="7">
        <v>26</v>
      </c>
      <c r="Q3338" s="7">
        <v>26</v>
      </c>
      <c r="R3338" s="7">
        <v>26</v>
      </c>
      <c r="S3338" s="7">
        <v>17</v>
      </c>
      <c r="T3338" s="7">
        <v>20</v>
      </c>
      <c r="U3338" s="7">
        <v>13</v>
      </c>
      <c r="V3338" s="7">
        <v>17</v>
      </c>
      <c r="W3338" s="7">
        <v>16</v>
      </c>
      <c r="X3338" s="7">
        <v>15.205838180000001</v>
      </c>
      <c r="Y3338" s="7">
        <v>14.323783089999999</v>
      </c>
      <c r="Z3338" s="7">
        <v>20.694968240000001</v>
      </c>
      <c r="AA3338" s="7">
        <v>14.40363625</v>
      </c>
      <c r="AB3338" s="7">
        <v>18.34235777</v>
      </c>
      <c r="AC3338" s="7">
        <v>19.170549529999999</v>
      </c>
      <c r="AD3338" s="7">
        <v>19.527244419999999</v>
      </c>
      <c r="AE3338" s="7">
        <v>20.29823167</v>
      </c>
      <c r="AF3338" s="7">
        <v>20.828771960000001</v>
      </c>
      <c r="AG3338" s="7">
        <v>20.977375800000001</v>
      </c>
      <c r="AH3338" s="7">
        <v>22.14926767</v>
      </c>
      <c r="AI3338" s="7">
        <v>22.01069249</v>
      </c>
    </row>
    <row r="3339" spans="1:35" x14ac:dyDescent="0.25">
      <c r="A3339" s="3">
        <f>VLOOKUP($F3339,Områder!$A$1:$T$64,7,FALSE)</f>
        <v>23</v>
      </c>
      <c r="B3339" s="3" t="str">
        <f>VLOOKUP($F3339,Områder!$A$1:$T$64,4,FALSE)</f>
        <v>Bøgeskov Skole</v>
      </c>
      <c r="C3339" s="3" t="str">
        <f>VLOOKUP($F3339,Områder!$A$1:$T$64,5,FALSE)</f>
        <v>Kirstinebjergskolen</v>
      </c>
      <c r="D3339" s="3" t="str">
        <f>VLOOKUP($F3339,Områder!$A$1:$T$64,10,FALSE) &amp; " - " &amp; VLOOKUP($F3339,Områder!$A$1:$T$64,11,FALSE)</f>
        <v>2 - Egeskov, Bøgeskov og Trelde</v>
      </c>
      <c r="E3339" s="3" t="str">
        <f>VLOOKUP($F3339,Områder!$A$1:$T$64,6,FALSE)</f>
        <v>Distriktsinstitutionen Kirstinebjerg</v>
      </c>
      <c r="F3339" s="1">
        <v>71</v>
      </c>
      <c r="G3339" s="1">
        <v>37</v>
      </c>
      <c r="H3339" s="7">
        <v>29</v>
      </c>
      <c r="I3339" s="7">
        <v>31</v>
      </c>
      <c r="J3339" s="7">
        <v>28</v>
      </c>
      <c r="K3339" s="7">
        <v>21</v>
      </c>
      <c r="L3339" s="7">
        <v>22</v>
      </c>
      <c r="M3339" s="7">
        <v>29</v>
      </c>
      <c r="N3339" s="7">
        <v>42</v>
      </c>
      <c r="O3339" s="7">
        <v>35</v>
      </c>
      <c r="P3339" s="7">
        <v>36</v>
      </c>
      <c r="Q3339" s="7">
        <v>28</v>
      </c>
      <c r="R3339" s="7">
        <v>24</v>
      </c>
      <c r="S3339" s="7">
        <v>24</v>
      </c>
      <c r="T3339" s="7">
        <v>21</v>
      </c>
      <c r="U3339" s="7">
        <v>20</v>
      </c>
      <c r="V3339" s="7">
        <v>15</v>
      </c>
      <c r="W3339" s="7">
        <v>18</v>
      </c>
      <c r="X3339" s="7">
        <v>17.37051189</v>
      </c>
      <c r="Y3339" s="7">
        <v>16.606998310000002</v>
      </c>
      <c r="Z3339" s="7">
        <v>16.243185499999999</v>
      </c>
      <c r="AA3339" s="7">
        <v>21.8340189</v>
      </c>
      <c r="AB3339" s="7">
        <v>16.012274949999998</v>
      </c>
      <c r="AC3339" s="7">
        <v>19.563672629999999</v>
      </c>
      <c r="AD3339" s="7">
        <v>20.35529988</v>
      </c>
      <c r="AE3339" s="7">
        <v>20.870934559999998</v>
      </c>
      <c r="AF3339" s="7">
        <v>21.643918410000001</v>
      </c>
      <c r="AG3339" s="7">
        <v>22.131193589999999</v>
      </c>
      <c r="AH3339" s="7">
        <v>22.33061927</v>
      </c>
      <c r="AI3339" s="7">
        <v>23.4201841</v>
      </c>
    </row>
    <row r="3340" spans="1:35" x14ac:dyDescent="0.25">
      <c r="A3340" s="3">
        <f>VLOOKUP($F3340,Områder!$A$1:$T$64,7,FALSE)</f>
        <v>23</v>
      </c>
      <c r="B3340" s="3" t="str">
        <f>VLOOKUP($F3340,Områder!$A$1:$T$64,4,FALSE)</f>
        <v>Bøgeskov Skole</v>
      </c>
      <c r="C3340" s="3" t="str">
        <f>VLOOKUP($F3340,Områder!$A$1:$T$64,5,FALSE)</f>
        <v>Kirstinebjergskolen</v>
      </c>
      <c r="D3340" s="3" t="str">
        <f>VLOOKUP($F3340,Områder!$A$1:$T$64,10,FALSE) &amp; " - " &amp; VLOOKUP($F3340,Områder!$A$1:$T$64,11,FALSE)</f>
        <v>2 - Egeskov, Bøgeskov og Trelde</v>
      </c>
      <c r="E3340" s="3" t="str">
        <f>VLOOKUP($F3340,Områder!$A$1:$T$64,6,FALSE)</f>
        <v>Distriktsinstitutionen Kirstinebjerg</v>
      </c>
      <c r="F3340" s="1">
        <v>71</v>
      </c>
      <c r="G3340" s="1">
        <v>38</v>
      </c>
      <c r="H3340" s="7">
        <v>30</v>
      </c>
      <c r="I3340" s="7">
        <v>32</v>
      </c>
      <c r="J3340" s="7">
        <v>31</v>
      </c>
      <c r="K3340" s="7">
        <v>30</v>
      </c>
      <c r="L3340" s="7">
        <v>23</v>
      </c>
      <c r="M3340" s="7">
        <v>22</v>
      </c>
      <c r="N3340" s="7">
        <v>28</v>
      </c>
      <c r="O3340" s="7">
        <v>39</v>
      </c>
      <c r="P3340" s="7">
        <v>34</v>
      </c>
      <c r="Q3340" s="7">
        <v>35</v>
      </c>
      <c r="R3340" s="7">
        <v>27</v>
      </c>
      <c r="S3340" s="7">
        <v>24</v>
      </c>
      <c r="T3340" s="7">
        <v>26</v>
      </c>
      <c r="U3340" s="7">
        <v>20</v>
      </c>
      <c r="V3340" s="7">
        <v>20</v>
      </c>
      <c r="W3340" s="7">
        <v>17</v>
      </c>
      <c r="X3340" s="7">
        <v>19.01009522</v>
      </c>
      <c r="Y3340" s="7">
        <v>18.524559709999998</v>
      </c>
      <c r="Z3340" s="7">
        <v>18.000911349999999</v>
      </c>
      <c r="AA3340" s="7">
        <v>17.88925673</v>
      </c>
      <c r="AB3340" s="7">
        <v>22.628670199999998</v>
      </c>
      <c r="AC3340" s="7">
        <v>17.408729749999999</v>
      </c>
      <c r="AD3340" s="7">
        <v>20.57107779</v>
      </c>
      <c r="AE3340" s="7">
        <v>21.310417780000002</v>
      </c>
      <c r="AF3340" s="7">
        <v>22.0871824</v>
      </c>
      <c r="AG3340" s="7">
        <v>22.703576420000001</v>
      </c>
      <c r="AH3340" s="7">
        <v>23.221655869999999</v>
      </c>
      <c r="AI3340" s="7">
        <v>23.368450150000001</v>
      </c>
    </row>
    <row r="3341" spans="1:35" x14ac:dyDescent="0.25">
      <c r="A3341" s="3">
        <f>VLOOKUP($F3341,Områder!$A$1:$T$64,7,FALSE)</f>
        <v>23</v>
      </c>
      <c r="B3341" s="3" t="str">
        <f>VLOOKUP($F3341,Områder!$A$1:$T$64,4,FALSE)</f>
        <v>Bøgeskov Skole</v>
      </c>
      <c r="C3341" s="3" t="str">
        <f>VLOOKUP($F3341,Områder!$A$1:$T$64,5,FALSE)</f>
        <v>Kirstinebjergskolen</v>
      </c>
      <c r="D3341" s="3" t="str">
        <f>VLOOKUP($F3341,Områder!$A$1:$T$64,10,FALSE) &amp; " - " &amp; VLOOKUP($F3341,Områder!$A$1:$T$64,11,FALSE)</f>
        <v>2 - Egeskov, Bøgeskov og Trelde</v>
      </c>
      <c r="E3341" s="3" t="str">
        <f>VLOOKUP($F3341,Områder!$A$1:$T$64,6,FALSE)</f>
        <v>Distriktsinstitutionen Kirstinebjerg</v>
      </c>
      <c r="F3341" s="1">
        <v>71</v>
      </c>
      <c r="G3341" s="1">
        <v>39</v>
      </c>
      <c r="H3341" s="7">
        <v>24</v>
      </c>
      <c r="I3341" s="7">
        <v>27</v>
      </c>
      <c r="J3341" s="7">
        <v>31</v>
      </c>
      <c r="K3341" s="7">
        <v>34</v>
      </c>
      <c r="L3341" s="7">
        <v>29</v>
      </c>
      <c r="M3341" s="7">
        <v>24</v>
      </c>
      <c r="N3341" s="7">
        <v>23</v>
      </c>
      <c r="O3341" s="7">
        <v>26</v>
      </c>
      <c r="P3341" s="7">
        <v>40</v>
      </c>
      <c r="Q3341" s="7">
        <v>34</v>
      </c>
      <c r="R3341" s="7">
        <v>37</v>
      </c>
      <c r="S3341" s="7">
        <v>29</v>
      </c>
      <c r="T3341" s="7">
        <v>25</v>
      </c>
      <c r="U3341" s="7">
        <v>29</v>
      </c>
      <c r="V3341" s="7">
        <v>18</v>
      </c>
      <c r="W3341" s="7">
        <v>19</v>
      </c>
      <c r="X3341" s="7">
        <v>18.471166329999999</v>
      </c>
      <c r="Y3341" s="7">
        <v>20.279169240000002</v>
      </c>
      <c r="Z3341" s="7">
        <v>20.105235539999999</v>
      </c>
      <c r="AA3341" s="7">
        <v>19.544802730000001</v>
      </c>
      <c r="AB3341" s="7">
        <v>19.44143111</v>
      </c>
      <c r="AC3341" s="7">
        <v>23.771678250000001</v>
      </c>
      <c r="AD3341" s="7">
        <v>18.91150807</v>
      </c>
      <c r="AE3341" s="7">
        <v>21.832612000000001</v>
      </c>
      <c r="AF3341" s="7">
        <v>22.71520465</v>
      </c>
      <c r="AG3341" s="7">
        <v>23.54819153</v>
      </c>
      <c r="AH3341" s="7">
        <v>24.140850390000001</v>
      </c>
      <c r="AI3341" s="7">
        <v>24.64210856</v>
      </c>
    </row>
    <row r="3342" spans="1:35" x14ac:dyDescent="0.25">
      <c r="A3342" s="3">
        <f>VLOOKUP($F3342,Områder!$A$1:$T$64,7,FALSE)</f>
        <v>23</v>
      </c>
      <c r="B3342" s="3" t="str">
        <f>VLOOKUP($F3342,Områder!$A$1:$T$64,4,FALSE)</f>
        <v>Bøgeskov Skole</v>
      </c>
      <c r="C3342" s="3" t="str">
        <f>VLOOKUP($F3342,Områder!$A$1:$T$64,5,FALSE)</f>
        <v>Kirstinebjergskolen</v>
      </c>
      <c r="D3342" s="3" t="str">
        <f>VLOOKUP($F3342,Områder!$A$1:$T$64,10,FALSE) &amp; " - " &amp; VLOOKUP($F3342,Områder!$A$1:$T$64,11,FALSE)</f>
        <v>2 - Egeskov, Bøgeskov og Trelde</v>
      </c>
      <c r="E3342" s="3" t="str">
        <f>VLOOKUP($F3342,Områder!$A$1:$T$64,6,FALSE)</f>
        <v>Distriktsinstitutionen Kirstinebjerg</v>
      </c>
      <c r="F3342" s="1">
        <v>71</v>
      </c>
      <c r="G3342" s="1">
        <v>40</v>
      </c>
      <c r="H3342" s="7">
        <v>31</v>
      </c>
      <c r="I3342" s="7">
        <v>26</v>
      </c>
      <c r="J3342" s="7">
        <v>27</v>
      </c>
      <c r="K3342" s="7">
        <v>34</v>
      </c>
      <c r="L3342" s="7">
        <v>39</v>
      </c>
      <c r="M3342" s="7">
        <v>28</v>
      </c>
      <c r="N3342" s="7">
        <v>22</v>
      </c>
      <c r="O3342" s="7">
        <v>26</v>
      </c>
      <c r="P3342" s="7">
        <v>27</v>
      </c>
      <c r="Q3342" s="7">
        <v>40</v>
      </c>
      <c r="R3342" s="7">
        <v>35</v>
      </c>
      <c r="S3342" s="7">
        <v>36</v>
      </c>
      <c r="T3342" s="7">
        <v>27</v>
      </c>
      <c r="U3342" s="7">
        <v>25</v>
      </c>
      <c r="V3342" s="7">
        <v>30</v>
      </c>
      <c r="W3342" s="7">
        <v>20</v>
      </c>
      <c r="X3342" s="7">
        <v>19.87727731</v>
      </c>
      <c r="Y3342" s="7">
        <v>19.449679549999999</v>
      </c>
      <c r="Z3342" s="7">
        <v>21.234300009999998</v>
      </c>
      <c r="AA3342" s="7">
        <v>21.137752989999999</v>
      </c>
      <c r="AB3342" s="7">
        <v>20.423281100000001</v>
      </c>
      <c r="AC3342" s="7">
        <v>20.51138791</v>
      </c>
      <c r="AD3342" s="7">
        <v>24.42968707</v>
      </c>
      <c r="AE3342" s="7">
        <v>19.91458153</v>
      </c>
      <c r="AF3342" s="7">
        <v>22.716761949999999</v>
      </c>
      <c r="AG3342" s="7">
        <v>23.54773282</v>
      </c>
      <c r="AH3342" s="7">
        <v>24.501984230000001</v>
      </c>
      <c r="AI3342" s="7">
        <v>25.000434080000002</v>
      </c>
    </row>
    <row r="3343" spans="1:35" x14ac:dyDescent="0.25">
      <c r="A3343" s="3">
        <f>VLOOKUP($F3343,Områder!$A$1:$T$64,7,FALSE)</f>
        <v>23</v>
      </c>
      <c r="B3343" s="3" t="str">
        <f>VLOOKUP($F3343,Områder!$A$1:$T$64,4,FALSE)</f>
        <v>Bøgeskov Skole</v>
      </c>
      <c r="C3343" s="3" t="str">
        <f>VLOOKUP($F3343,Områder!$A$1:$T$64,5,FALSE)</f>
        <v>Kirstinebjergskolen</v>
      </c>
      <c r="D3343" s="3" t="str">
        <f>VLOOKUP($F3343,Områder!$A$1:$T$64,10,FALSE) &amp; " - " &amp; VLOOKUP($F3343,Områder!$A$1:$T$64,11,FALSE)</f>
        <v>2 - Egeskov, Bøgeskov og Trelde</v>
      </c>
      <c r="E3343" s="3" t="str">
        <f>VLOOKUP($F3343,Områder!$A$1:$T$64,6,FALSE)</f>
        <v>Distriktsinstitutionen Kirstinebjerg</v>
      </c>
      <c r="F3343" s="1">
        <v>71</v>
      </c>
      <c r="G3343" s="1">
        <v>41</v>
      </c>
      <c r="H3343" s="7">
        <v>35</v>
      </c>
      <c r="I3343" s="7">
        <v>34</v>
      </c>
      <c r="J3343" s="7">
        <v>24</v>
      </c>
      <c r="K3343" s="7">
        <v>29</v>
      </c>
      <c r="L3343" s="7">
        <v>37</v>
      </c>
      <c r="M3343" s="7">
        <v>40</v>
      </c>
      <c r="N3343" s="7">
        <v>28</v>
      </c>
      <c r="O3343" s="7">
        <v>23</v>
      </c>
      <c r="P3343" s="7">
        <v>26</v>
      </c>
      <c r="Q3343" s="7">
        <v>29</v>
      </c>
      <c r="R3343" s="7">
        <v>39</v>
      </c>
      <c r="S3343" s="7">
        <v>35</v>
      </c>
      <c r="T3343" s="7">
        <v>34</v>
      </c>
      <c r="U3343" s="7">
        <v>27</v>
      </c>
      <c r="V3343" s="7">
        <v>27</v>
      </c>
      <c r="W3343" s="7">
        <v>28</v>
      </c>
      <c r="X3343" s="7">
        <v>20.871837230000001</v>
      </c>
      <c r="Y3343" s="7">
        <v>20.767158040000002</v>
      </c>
      <c r="Z3343" s="7">
        <v>20.590060999999999</v>
      </c>
      <c r="AA3343" s="7">
        <v>22.186824659999999</v>
      </c>
      <c r="AB3343" s="7">
        <v>22.02168112</v>
      </c>
      <c r="AC3343" s="7">
        <v>21.34756402</v>
      </c>
      <c r="AD3343" s="7">
        <v>21.574498429999998</v>
      </c>
      <c r="AE3343" s="7">
        <v>25.092621170000001</v>
      </c>
      <c r="AF3343" s="7">
        <v>21.00782105</v>
      </c>
      <c r="AG3343" s="7">
        <v>23.557194859999999</v>
      </c>
      <c r="AH3343" s="7">
        <v>24.440450519999999</v>
      </c>
      <c r="AI3343" s="7">
        <v>25.429869830000001</v>
      </c>
    </row>
    <row r="3344" spans="1:35" x14ac:dyDescent="0.25">
      <c r="A3344" s="3">
        <f>VLOOKUP($F3344,Områder!$A$1:$T$64,7,FALSE)</f>
        <v>23</v>
      </c>
      <c r="B3344" s="3" t="str">
        <f>VLOOKUP($F3344,Områder!$A$1:$T$64,4,FALSE)</f>
        <v>Bøgeskov Skole</v>
      </c>
      <c r="C3344" s="3" t="str">
        <f>VLOOKUP($F3344,Områder!$A$1:$T$64,5,FALSE)</f>
        <v>Kirstinebjergskolen</v>
      </c>
      <c r="D3344" s="3" t="str">
        <f>VLOOKUP($F3344,Områder!$A$1:$T$64,10,FALSE) &amp; " - " &amp; VLOOKUP($F3344,Områder!$A$1:$T$64,11,FALSE)</f>
        <v>2 - Egeskov, Bøgeskov og Trelde</v>
      </c>
      <c r="E3344" s="3" t="str">
        <f>VLOOKUP($F3344,Områder!$A$1:$T$64,6,FALSE)</f>
        <v>Distriktsinstitutionen Kirstinebjerg</v>
      </c>
      <c r="F3344" s="1">
        <v>71</v>
      </c>
      <c r="G3344" s="1">
        <v>42</v>
      </c>
      <c r="H3344" s="7">
        <v>26</v>
      </c>
      <c r="I3344" s="7">
        <v>34</v>
      </c>
      <c r="J3344" s="7">
        <v>33</v>
      </c>
      <c r="K3344" s="7">
        <v>25</v>
      </c>
      <c r="L3344" s="7">
        <v>30</v>
      </c>
      <c r="M3344" s="7">
        <v>37</v>
      </c>
      <c r="N3344" s="7">
        <v>37</v>
      </c>
      <c r="O3344" s="7">
        <v>27</v>
      </c>
      <c r="P3344" s="7">
        <v>26</v>
      </c>
      <c r="Q3344" s="7">
        <v>24</v>
      </c>
      <c r="R3344" s="7">
        <v>28</v>
      </c>
      <c r="S3344" s="7">
        <v>37</v>
      </c>
      <c r="T3344" s="7">
        <v>39</v>
      </c>
      <c r="U3344" s="7">
        <v>33</v>
      </c>
      <c r="V3344" s="7">
        <v>27</v>
      </c>
      <c r="W3344" s="7">
        <v>27</v>
      </c>
      <c r="X3344" s="7">
        <v>27.992022420000001</v>
      </c>
      <c r="Y3344" s="7">
        <v>21.616634359999999</v>
      </c>
      <c r="Z3344" s="7">
        <v>21.412671939999999</v>
      </c>
      <c r="AA3344" s="7">
        <v>21.428709959999999</v>
      </c>
      <c r="AB3344" s="7">
        <v>22.699760149999999</v>
      </c>
      <c r="AC3344" s="7">
        <v>22.672761940000001</v>
      </c>
      <c r="AD3344" s="7">
        <v>22.016826399999999</v>
      </c>
      <c r="AE3344" s="7">
        <v>22.329704540000002</v>
      </c>
      <c r="AF3344" s="7">
        <v>25.64549611</v>
      </c>
      <c r="AG3344" s="7">
        <v>21.7799725</v>
      </c>
      <c r="AH3344" s="7">
        <v>24.232738479999998</v>
      </c>
      <c r="AI3344" s="7">
        <v>25.058445949999999</v>
      </c>
    </row>
    <row r="3345" spans="1:35" x14ac:dyDescent="0.25">
      <c r="A3345" s="3">
        <f>VLOOKUP($F3345,Områder!$A$1:$T$64,7,FALSE)</f>
        <v>23</v>
      </c>
      <c r="B3345" s="3" t="str">
        <f>VLOOKUP($F3345,Områder!$A$1:$T$64,4,FALSE)</f>
        <v>Bøgeskov Skole</v>
      </c>
      <c r="C3345" s="3" t="str">
        <f>VLOOKUP($F3345,Områder!$A$1:$T$64,5,FALSE)</f>
        <v>Kirstinebjergskolen</v>
      </c>
      <c r="D3345" s="3" t="str">
        <f>VLOOKUP($F3345,Områder!$A$1:$T$64,10,FALSE) &amp; " - " &amp; VLOOKUP($F3345,Områder!$A$1:$T$64,11,FALSE)</f>
        <v>2 - Egeskov, Bøgeskov og Trelde</v>
      </c>
      <c r="E3345" s="3" t="str">
        <f>VLOOKUP($F3345,Områder!$A$1:$T$64,6,FALSE)</f>
        <v>Distriktsinstitutionen Kirstinebjerg</v>
      </c>
      <c r="F3345" s="1">
        <v>71</v>
      </c>
      <c r="G3345" s="1">
        <v>43</v>
      </c>
      <c r="H3345" s="7">
        <v>25</v>
      </c>
      <c r="I3345" s="7">
        <v>23</v>
      </c>
      <c r="J3345" s="7">
        <v>32</v>
      </c>
      <c r="K3345" s="7">
        <v>34</v>
      </c>
      <c r="L3345" s="7">
        <v>25</v>
      </c>
      <c r="M3345" s="7">
        <v>30</v>
      </c>
      <c r="N3345" s="7">
        <v>37</v>
      </c>
      <c r="O3345" s="7">
        <v>39</v>
      </c>
      <c r="P3345" s="7">
        <v>31</v>
      </c>
      <c r="Q3345" s="7">
        <v>25</v>
      </c>
      <c r="R3345" s="7">
        <v>24</v>
      </c>
      <c r="S3345" s="7">
        <v>30</v>
      </c>
      <c r="T3345" s="7">
        <v>37</v>
      </c>
      <c r="U3345" s="7">
        <v>37</v>
      </c>
      <c r="V3345" s="7">
        <v>35</v>
      </c>
      <c r="W3345" s="7">
        <v>27</v>
      </c>
      <c r="X3345" s="7">
        <v>26.957530890000001</v>
      </c>
      <c r="Y3345" s="7">
        <v>27.895997349999998</v>
      </c>
      <c r="Z3345" s="7">
        <v>22.172832830000001</v>
      </c>
      <c r="AA3345" s="7">
        <v>21.919920059999999</v>
      </c>
      <c r="AB3345" s="7">
        <v>21.92499389</v>
      </c>
      <c r="AC3345" s="7">
        <v>23.07377468</v>
      </c>
      <c r="AD3345" s="7">
        <v>23.105009030000002</v>
      </c>
      <c r="AE3345" s="7">
        <v>22.436910709999999</v>
      </c>
      <c r="AF3345" s="7">
        <v>22.90294424</v>
      </c>
      <c r="AG3345" s="7">
        <v>25.871867680000001</v>
      </c>
      <c r="AH3345" s="7">
        <v>22.385314050000002</v>
      </c>
      <c r="AI3345" s="7">
        <v>24.61490641</v>
      </c>
    </row>
    <row r="3346" spans="1:35" x14ac:dyDescent="0.25">
      <c r="A3346" s="3">
        <f>VLOOKUP($F3346,Områder!$A$1:$T$64,7,FALSE)</f>
        <v>23</v>
      </c>
      <c r="B3346" s="3" t="str">
        <f>VLOOKUP($F3346,Områder!$A$1:$T$64,4,FALSE)</f>
        <v>Bøgeskov Skole</v>
      </c>
      <c r="C3346" s="3" t="str">
        <f>VLOOKUP($F3346,Områder!$A$1:$T$64,5,FALSE)</f>
        <v>Kirstinebjergskolen</v>
      </c>
      <c r="D3346" s="3" t="str">
        <f>VLOOKUP($F3346,Områder!$A$1:$T$64,10,FALSE) &amp; " - " &amp; VLOOKUP($F3346,Områder!$A$1:$T$64,11,FALSE)</f>
        <v>2 - Egeskov, Bøgeskov og Trelde</v>
      </c>
      <c r="E3346" s="3" t="str">
        <f>VLOOKUP($F3346,Områder!$A$1:$T$64,6,FALSE)</f>
        <v>Distriktsinstitutionen Kirstinebjerg</v>
      </c>
      <c r="F3346" s="1">
        <v>71</v>
      </c>
      <c r="G3346" s="1">
        <v>44</v>
      </c>
      <c r="H3346" s="7">
        <v>16</v>
      </c>
      <c r="I3346" s="7">
        <v>24</v>
      </c>
      <c r="J3346" s="7">
        <v>24</v>
      </c>
      <c r="K3346" s="7">
        <v>33</v>
      </c>
      <c r="L3346" s="7">
        <v>37</v>
      </c>
      <c r="M3346" s="7">
        <v>26</v>
      </c>
      <c r="N3346" s="7">
        <v>31</v>
      </c>
      <c r="O3346" s="7">
        <v>34</v>
      </c>
      <c r="P3346" s="7">
        <v>41</v>
      </c>
      <c r="Q3346" s="7">
        <v>33</v>
      </c>
      <c r="R3346" s="7">
        <v>30</v>
      </c>
      <c r="S3346" s="7">
        <v>22</v>
      </c>
      <c r="T3346" s="7">
        <v>31</v>
      </c>
      <c r="U3346" s="7">
        <v>35</v>
      </c>
      <c r="V3346" s="7">
        <v>35</v>
      </c>
      <c r="W3346" s="7">
        <v>35</v>
      </c>
      <c r="X3346" s="7">
        <v>26.631186270000001</v>
      </c>
      <c r="Y3346" s="7">
        <v>26.729150659999998</v>
      </c>
      <c r="Z3346" s="7">
        <v>27.621912269999999</v>
      </c>
      <c r="AA3346" s="7">
        <v>22.43855756</v>
      </c>
      <c r="AB3346" s="7">
        <v>21.989473010000001</v>
      </c>
      <c r="AC3346" s="7">
        <v>22.129032339999998</v>
      </c>
      <c r="AD3346" s="7">
        <v>23.151971639999999</v>
      </c>
      <c r="AE3346" s="7">
        <v>23.2075219</v>
      </c>
      <c r="AF3346" s="7">
        <v>22.624185480000001</v>
      </c>
      <c r="AG3346" s="7">
        <v>23.12480716</v>
      </c>
      <c r="AH3346" s="7">
        <v>25.93441421</v>
      </c>
      <c r="AI3346" s="7">
        <v>22.667013730000001</v>
      </c>
    </row>
    <row r="3347" spans="1:35" x14ac:dyDescent="0.25">
      <c r="A3347" s="3">
        <f>VLOOKUP($F3347,Områder!$A$1:$T$64,7,FALSE)</f>
        <v>23</v>
      </c>
      <c r="B3347" s="3" t="str">
        <f>VLOOKUP($F3347,Områder!$A$1:$T$64,4,FALSE)</f>
        <v>Bøgeskov Skole</v>
      </c>
      <c r="C3347" s="3" t="str">
        <f>VLOOKUP($F3347,Områder!$A$1:$T$64,5,FALSE)</f>
        <v>Kirstinebjergskolen</v>
      </c>
      <c r="D3347" s="3" t="str">
        <f>VLOOKUP($F3347,Områder!$A$1:$T$64,10,FALSE) &amp; " - " &amp; VLOOKUP($F3347,Områder!$A$1:$T$64,11,FALSE)</f>
        <v>2 - Egeskov, Bøgeskov og Trelde</v>
      </c>
      <c r="E3347" s="3" t="str">
        <f>VLOOKUP($F3347,Områder!$A$1:$T$64,6,FALSE)</f>
        <v>Distriktsinstitutionen Kirstinebjerg</v>
      </c>
      <c r="F3347" s="1">
        <v>71</v>
      </c>
      <c r="G3347" s="1">
        <v>45</v>
      </c>
      <c r="H3347" s="7">
        <v>11</v>
      </c>
      <c r="I3347" s="7">
        <v>19</v>
      </c>
      <c r="J3347" s="7">
        <v>25</v>
      </c>
      <c r="K3347" s="7">
        <v>26</v>
      </c>
      <c r="L3347" s="7">
        <v>35</v>
      </c>
      <c r="M3347" s="7">
        <v>35</v>
      </c>
      <c r="N3347" s="7">
        <v>25</v>
      </c>
      <c r="O3347" s="7">
        <v>32</v>
      </c>
      <c r="P3347" s="7">
        <v>34</v>
      </c>
      <c r="Q3347" s="7">
        <v>38</v>
      </c>
      <c r="R3347" s="7">
        <v>33</v>
      </c>
      <c r="S3347" s="7">
        <v>30</v>
      </c>
      <c r="T3347" s="7">
        <v>22</v>
      </c>
      <c r="U3347" s="7">
        <v>30</v>
      </c>
      <c r="V3347" s="7">
        <v>39</v>
      </c>
      <c r="W3347" s="7">
        <v>37</v>
      </c>
      <c r="X3347" s="7">
        <v>35.140458459999998</v>
      </c>
      <c r="Y3347" s="7">
        <v>27.058487790000001</v>
      </c>
      <c r="Z3347" s="7">
        <v>27.450697470000001</v>
      </c>
      <c r="AA3347" s="7">
        <v>28.438240839999999</v>
      </c>
      <c r="AB3347" s="7">
        <v>23.301066429999999</v>
      </c>
      <c r="AC3347" s="7">
        <v>22.960668200000001</v>
      </c>
      <c r="AD3347" s="7">
        <v>23.116641260000002</v>
      </c>
      <c r="AE3347" s="7">
        <v>24.0474034</v>
      </c>
      <c r="AF3347" s="7">
        <v>24.182641449999998</v>
      </c>
      <c r="AG3347" s="7">
        <v>23.56630912</v>
      </c>
      <c r="AH3347" s="7">
        <v>24.221172719999998</v>
      </c>
      <c r="AI3347" s="7">
        <v>26.82765903</v>
      </c>
    </row>
    <row r="3348" spans="1:35" x14ac:dyDescent="0.25">
      <c r="A3348" s="3">
        <f>VLOOKUP($F3348,Områder!$A$1:$T$64,7,FALSE)</f>
        <v>23</v>
      </c>
      <c r="B3348" s="3" t="str">
        <f>VLOOKUP($F3348,Områder!$A$1:$T$64,4,FALSE)</f>
        <v>Bøgeskov Skole</v>
      </c>
      <c r="C3348" s="3" t="str">
        <f>VLOOKUP($F3348,Områder!$A$1:$T$64,5,FALSE)</f>
        <v>Kirstinebjergskolen</v>
      </c>
      <c r="D3348" s="3" t="str">
        <f>VLOOKUP($F3348,Områder!$A$1:$T$64,10,FALSE) &amp; " - " &amp; VLOOKUP($F3348,Områder!$A$1:$T$64,11,FALSE)</f>
        <v>2 - Egeskov, Bøgeskov og Trelde</v>
      </c>
      <c r="E3348" s="3" t="str">
        <f>VLOOKUP($F3348,Områder!$A$1:$T$64,6,FALSE)</f>
        <v>Distriktsinstitutionen Kirstinebjerg</v>
      </c>
      <c r="F3348" s="1">
        <v>71</v>
      </c>
      <c r="G3348" s="1">
        <v>46</v>
      </c>
      <c r="H3348" s="7">
        <v>17</v>
      </c>
      <c r="I3348" s="7">
        <v>10</v>
      </c>
      <c r="J3348" s="7">
        <v>20</v>
      </c>
      <c r="K3348" s="7">
        <v>26</v>
      </c>
      <c r="L3348" s="7">
        <v>25</v>
      </c>
      <c r="M3348" s="7">
        <v>31</v>
      </c>
      <c r="N3348" s="7">
        <v>34</v>
      </c>
      <c r="O3348" s="7">
        <v>26</v>
      </c>
      <c r="P3348" s="7">
        <v>32</v>
      </c>
      <c r="Q3348" s="7">
        <v>32</v>
      </c>
      <c r="R3348" s="7">
        <v>34</v>
      </c>
      <c r="S3348" s="7">
        <v>30</v>
      </c>
      <c r="T3348" s="7">
        <v>30</v>
      </c>
      <c r="U3348" s="7">
        <v>23</v>
      </c>
      <c r="V3348" s="7">
        <v>33</v>
      </c>
      <c r="W3348" s="7">
        <v>37</v>
      </c>
      <c r="X3348" s="7">
        <v>36.792561499999998</v>
      </c>
      <c r="Y3348" s="7">
        <v>35.010887109999999</v>
      </c>
      <c r="Z3348" s="7">
        <v>27.477321029999999</v>
      </c>
      <c r="AA3348" s="7">
        <v>28.018690190000001</v>
      </c>
      <c r="AB3348" s="7">
        <v>28.895610009999999</v>
      </c>
      <c r="AC3348" s="7">
        <v>24.1408813</v>
      </c>
      <c r="AD3348" s="7">
        <v>23.75796837</v>
      </c>
      <c r="AE3348" s="7">
        <v>23.95570377</v>
      </c>
      <c r="AF3348" s="7">
        <v>24.81474098</v>
      </c>
      <c r="AG3348" s="7">
        <v>24.97284647</v>
      </c>
      <c r="AH3348" s="7">
        <v>24.42107038</v>
      </c>
      <c r="AI3348" s="7">
        <v>25.115599370000002</v>
      </c>
    </row>
    <row r="3349" spans="1:35" x14ac:dyDescent="0.25">
      <c r="A3349" s="3">
        <f>VLOOKUP($F3349,Områder!$A$1:$T$64,7,FALSE)</f>
        <v>23</v>
      </c>
      <c r="B3349" s="3" t="str">
        <f>VLOOKUP($F3349,Områder!$A$1:$T$64,4,FALSE)</f>
        <v>Bøgeskov Skole</v>
      </c>
      <c r="C3349" s="3" t="str">
        <f>VLOOKUP($F3349,Områder!$A$1:$T$64,5,FALSE)</f>
        <v>Kirstinebjergskolen</v>
      </c>
      <c r="D3349" s="3" t="str">
        <f>VLOOKUP($F3349,Områder!$A$1:$T$64,10,FALSE) &amp; " - " &amp; VLOOKUP($F3349,Områder!$A$1:$T$64,11,FALSE)</f>
        <v>2 - Egeskov, Bøgeskov og Trelde</v>
      </c>
      <c r="E3349" s="3" t="str">
        <f>VLOOKUP($F3349,Områder!$A$1:$T$64,6,FALSE)</f>
        <v>Distriktsinstitutionen Kirstinebjerg</v>
      </c>
      <c r="F3349" s="1">
        <v>71</v>
      </c>
      <c r="G3349" s="1">
        <v>47</v>
      </c>
      <c r="H3349" s="7">
        <v>23</v>
      </c>
      <c r="I3349" s="7">
        <v>18</v>
      </c>
      <c r="J3349" s="7">
        <v>14</v>
      </c>
      <c r="K3349" s="7">
        <v>25</v>
      </c>
      <c r="L3349" s="7">
        <v>26</v>
      </c>
      <c r="M3349" s="7">
        <v>23</v>
      </c>
      <c r="N3349" s="7">
        <v>28</v>
      </c>
      <c r="O3349" s="7">
        <v>35</v>
      </c>
      <c r="P3349" s="7">
        <v>26</v>
      </c>
      <c r="Q3349" s="7">
        <v>32</v>
      </c>
      <c r="R3349" s="7">
        <v>34</v>
      </c>
      <c r="S3349" s="7">
        <v>34</v>
      </c>
      <c r="T3349" s="7">
        <v>30</v>
      </c>
      <c r="U3349" s="7">
        <v>30</v>
      </c>
      <c r="V3349" s="7">
        <v>26</v>
      </c>
      <c r="W3349" s="7">
        <v>34</v>
      </c>
      <c r="X3349" s="7">
        <v>37.042331939999997</v>
      </c>
      <c r="Y3349" s="7">
        <v>37.064159050000001</v>
      </c>
      <c r="Z3349" s="7">
        <v>35.309396749999998</v>
      </c>
      <c r="AA3349" s="7">
        <v>28.091726640000001</v>
      </c>
      <c r="AB3349" s="7">
        <v>28.654269639999999</v>
      </c>
      <c r="AC3349" s="7">
        <v>29.517246289999999</v>
      </c>
      <c r="AD3349" s="7">
        <v>25.049827700000002</v>
      </c>
      <c r="AE3349" s="7">
        <v>24.579185030000001</v>
      </c>
      <c r="AF3349" s="7">
        <v>24.882226240000001</v>
      </c>
      <c r="AG3349" s="7">
        <v>25.634365649999999</v>
      </c>
      <c r="AH3349" s="7">
        <v>25.91577367</v>
      </c>
      <c r="AI3349" s="7">
        <v>25.34394357</v>
      </c>
    </row>
    <row r="3350" spans="1:35" x14ac:dyDescent="0.25">
      <c r="A3350" s="3">
        <f>VLOOKUP($F3350,Områder!$A$1:$T$64,7,FALSE)</f>
        <v>23</v>
      </c>
      <c r="B3350" s="3" t="str">
        <f>VLOOKUP($F3350,Områder!$A$1:$T$64,4,FALSE)</f>
        <v>Bøgeskov Skole</v>
      </c>
      <c r="C3350" s="3" t="str">
        <f>VLOOKUP($F3350,Områder!$A$1:$T$64,5,FALSE)</f>
        <v>Kirstinebjergskolen</v>
      </c>
      <c r="D3350" s="3" t="str">
        <f>VLOOKUP($F3350,Områder!$A$1:$T$64,10,FALSE) &amp; " - " &amp; VLOOKUP($F3350,Områder!$A$1:$T$64,11,FALSE)</f>
        <v>2 - Egeskov, Bøgeskov og Trelde</v>
      </c>
      <c r="E3350" s="3" t="str">
        <f>VLOOKUP($F3350,Områder!$A$1:$T$64,6,FALSE)</f>
        <v>Distriktsinstitutionen Kirstinebjerg</v>
      </c>
      <c r="F3350" s="1">
        <v>71</v>
      </c>
      <c r="G3350" s="1">
        <v>48</v>
      </c>
      <c r="H3350" s="7">
        <v>28</v>
      </c>
      <c r="I3350" s="7">
        <v>23</v>
      </c>
      <c r="J3350" s="7">
        <v>17</v>
      </c>
      <c r="K3350" s="7">
        <v>16</v>
      </c>
      <c r="L3350" s="7">
        <v>25</v>
      </c>
      <c r="M3350" s="7">
        <v>25</v>
      </c>
      <c r="N3350" s="7">
        <v>24</v>
      </c>
      <c r="O3350" s="7">
        <v>30</v>
      </c>
      <c r="P3350" s="7">
        <v>33</v>
      </c>
      <c r="Q3350" s="7">
        <v>27</v>
      </c>
      <c r="R3350" s="7">
        <v>29</v>
      </c>
      <c r="S3350" s="7">
        <v>33</v>
      </c>
      <c r="T3350" s="7">
        <v>36</v>
      </c>
      <c r="U3350" s="7">
        <v>29</v>
      </c>
      <c r="V3350" s="7">
        <v>31</v>
      </c>
      <c r="W3350" s="7">
        <v>27</v>
      </c>
      <c r="X3350" s="7">
        <v>34.131637720000001</v>
      </c>
      <c r="Y3350" s="7">
        <v>36.84889604</v>
      </c>
      <c r="Z3350" s="7">
        <v>36.959414789999997</v>
      </c>
      <c r="AA3350" s="7">
        <v>35.366329499999999</v>
      </c>
      <c r="AB3350" s="7">
        <v>28.336946019999999</v>
      </c>
      <c r="AC3350" s="7">
        <v>29.043265829999999</v>
      </c>
      <c r="AD3350" s="7">
        <v>29.980859299999999</v>
      </c>
      <c r="AE3350" s="7">
        <v>25.623458889999998</v>
      </c>
      <c r="AF3350" s="7">
        <v>25.212847020000002</v>
      </c>
      <c r="AG3350" s="7">
        <v>25.499409969999999</v>
      </c>
      <c r="AH3350" s="7">
        <v>26.282605929999999</v>
      </c>
      <c r="AI3350" s="7">
        <v>26.553945259999999</v>
      </c>
    </row>
    <row r="3351" spans="1:35" x14ac:dyDescent="0.25">
      <c r="A3351" s="3">
        <f>VLOOKUP($F3351,Områder!$A$1:$T$64,7,FALSE)</f>
        <v>23</v>
      </c>
      <c r="B3351" s="3" t="str">
        <f>VLOOKUP($F3351,Områder!$A$1:$T$64,4,FALSE)</f>
        <v>Bøgeskov Skole</v>
      </c>
      <c r="C3351" s="3" t="str">
        <f>VLOOKUP($F3351,Områder!$A$1:$T$64,5,FALSE)</f>
        <v>Kirstinebjergskolen</v>
      </c>
      <c r="D3351" s="3" t="str">
        <f>VLOOKUP($F3351,Områder!$A$1:$T$64,10,FALSE) &amp; " - " &amp; VLOOKUP($F3351,Områder!$A$1:$T$64,11,FALSE)</f>
        <v>2 - Egeskov, Bøgeskov og Trelde</v>
      </c>
      <c r="E3351" s="3" t="str">
        <f>VLOOKUP($F3351,Områder!$A$1:$T$64,6,FALSE)</f>
        <v>Distriktsinstitutionen Kirstinebjerg</v>
      </c>
      <c r="F3351" s="1">
        <v>71</v>
      </c>
      <c r="G3351" s="1">
        <v>49</v>
      </c>
      <c r="H3351" s="7">
        <v>22</v>
      </c>
      <c r="I3351" s="7">
        <v>31</v>
      </c>
      <c r="J3351" s="7">
        <v>24</v>
      </c>
      <c r="K3351" s="7">
        <v>20</v>
      </c>
      <c r="L3351" s="7">
        <v>16</v>
      </c>
      <c r="M3351" s="7">
        <v>21</v>
      </c>
      <c r="N3351" s="7">
        <v>25</v>
      </c>
      <c r="O3351" s="7">
        <v>25</v>
      </c>
      <c r="P3351" s="7">
        <v>33</v>
      </c>
      <c r="Q3351" s="7">
        <v>33</v>
      </c>
      <c r="R3351" s="7">
        <v>28</v>
      </c>
      <c r="S3351" s="7">
        <v>29</v>
      </c>
      <c r="T3351" s="7">
        <v>33</v>
      </c>
      <c r="U3351" s="7">
        <v>35</v>
      </c>
      <c r="V3351" s="7">
        <v>30</v>
      </c>
      <c r="W3351" s="7">
        <v>32</v>
      </c>
      <c r="X3351" s="7">
        <v>27.128033649999999</v>
      </c>
      <c r="Y3351" s="7">
        <v>34.004685160000001</v>
      </c>
      <c r="Z3351" s="7">
        <v>36.579538749999998</v>
      </c>
      <c r="AA3351" s="7">
        <v>36.762123840000001</v>
      </c>
      <c r="AB3351" s="7">
        <v>35.153803539999998</v>
      </c>
      <c r="AC3351" s="7">
        <v>28.425879869999999</v>
      </c>
      <c r="AD3351" s="7">
        <v>29.202253219999999</v>
      </c>
      <c r="AE3351" s="7">
        <v>30.097958819999999</v>
      </c>
      <c r="AF3351" s="7">
        <v>25.972668970000001</v>
      </c>
      <c r="AG3351" s="7">
        <v>25.53137495</v>
      </c>
      <c r="AH3351" s="7">
        <v>25.923689580000001</v>
      </c>
      <c r="AI3351" s="7">
        <v>26.65048505</v>
      </c>
    </row>
    <row r="3352" spans="1:35" x14ac:dyDescent="0.25">
      <c r="A3352" s="3">
        <f>VLOOKUP($F3352,Områder!$A$1:$T$64,7,FALSE)</f>
        <v>23</v>
      </c>
      <c r="B3352" s="3" t="str">
        <f>VLOOKUP($F3352,Områder!$A$1:$T$64,4,FALSE)</f>
        <v>Bøgeskov Skole</v>
      </c>
      <c r="C3352" s="3" t="str">
        <f>VLOOKUP($F3352,Områder!$A$1:$T$64,5,FALSE)</f>
        <v>Kirstinebjergskolen</v>
      </c>
      <c r="D3352" s="3" t="str">
        <f>VLOOKUP($F3352,Områder!$A$1:$T$64,10,FALSE) &amp; " - " &amp; VLOOKUP($F3352,Områder!$A$1:$T$64,11,FALSE)</f>
        <v>2 - Egeskov, Bøgeskov og Trelde</v>
      </c>
      <c r="E3352" s="3" t="str">
        <f>VLOOKUP($F3352,Områder!$A$1:$T$64,6,FALSE)</f>
        <v>Distriktsinstitutionen Kirstinebjerg</v>
      </c>
      <c r="F3352" s="1">
        <v>71</v>
      </c>
      <c r="G3352" s="1">
        <v>50</v>
      </c>
      <c r="H3352" s="7">
        <v>26</v>
      </c>
      <c r="I3352" s="7">
        <v>23</v>
      </c>
      <c r="J3352" s="7">
        <v>31</v>
      </c>
      <c r="K3352" s="7">
        <v>24</v>
      </c>
      <c r="L3352" s="7">
        <v>18</v>
      </c>
      <c r="M3352" s="7">
        <v>15</v>
      </c>
      <c r="N3352" s="7">
        <v>20</v>
      </c>
      <c r="O3352" s="7">
        <v>26</v>
      </c>
      <c r="P3352" s="7">
        <v>24</v>
      </c>
      <c r="Q3352" s="7">
        <v>31</v>
      </c>
      <c r="R3352" s="7">
        <v>32</v>
      </c>
      <c r="S3352" s="7">
        <v>28</v>
      </c>
      <c r="T3352" s="7">
        <v>27</v>
      </c>
      <c r="U3352" s="7">
        <v>34</v>
      </c>
      <c r="V3352" s="7">
        <v>35</v>
      </c>
      <c r="W3352" s="7">
        <v>30</v>
      </c>
      <c r="X3352" s="7">
        <v>31.851876180000001</v>
      </c>
      <c r="Y3352" s="7">
        <v>27.255261999999998</v>
      </c>
      <c r="Z3352" s="7">
        <v>33.956572309999999</v>
      </c>
      <c r="AA3352" s="7">
        <v>36.313165609999999</v>
      </c>
      <c r="AB3352" s="7">
        <v>36.42499677</v>
      </c>
      <c r="AC3352" s="7">
        <v>34.9846395</v>
      </c>
      <c r="AD3352" s="7">
        <v>28.49327989</v>
      </c>
      <c r="AE3352" s="7">
        <v>29.286776799999998</v>
      </c>
      <c r="AF3352" s="7">
        <v>30.25958353</v>
      </c>
      <c r="AG3352" s="7">
        <v>26.232147900000001</v>
      </c>
      <c r="AH3352" s="7">
        <v>25.90457335</v>
      </c>
      <c r="AI3352" s="7">
        <v>26.28409898</v>
      </c>
    </row>
    <row r="3353" spans="1:35" x14ac:dyDescent="0.25">
      <c r="A3353" s="3">
        <f>VLOOKUP($F3353,Områder!$A$1:$T$64,7,FALSE)</f>
        <v>23</v>
      </c>
      <c r="B3353" s="3" t="str">
        <f>VLOOKUP($F3353,Områder!$A$1:$T$64,4,FALSE)</f>
        <v>Bøgeskov Skole</v>
      </c>
      <c r="C3353" s="3" t="str">
        <f>VLOOKUP($F3353,Områder!$A$1:$T$64,5,FALSE)</f>
        <v>Kirstinebjergskolen</v>
      </c>
      <c r="D3353" s="3" t="str">
        <f>VLOOKUP($F3353,Områder!$A$1:$T$64,10,FALSE) &amp; " - " &amp; VLOOKUP($F3353,Områder!$A$1:$T$64,11,FALSE)</f>
        <v>2 - Egeskov, Bøgeskov og Trelde</v>
      </c>
      <c r="E3353" s="3" t="str">
        <f>VLOOKUP($F3353,Områder!$A$1:$T$64,6,FALSE)</f>
        <v>Distriktsinstitutionen Kirstinebjerg</v>
      </c>
      <c r="F3353" s="1">
        <v>71</v>
      </c>
      <c r="G3353" s="1">
        <v>51</v>
      </c>
      <c r="H3353" s="7">
        <v>35</v>
      </c>
      <c r="I3353" s="7">
        <v>24</v>
      </c>
      <c r="J3353" s="7">
        <v>23</v>
      </c>
      <c r="K3353" s="7">
        <v>33</v>
      </c>
      <c r="L3353" s="7">
        <v>24</v>
      </c>
      <c r="M3353" s="7">
        <v>18</v>
      </c>
      <c r="N3353" s="7">
        <v>15</v>
      </c>
      <c r="O3353" s="7">
        <v>21</v>
      </c>
      <c r="P3353" s="7">
        <v>26</v>
      </c>
      <c r="Q3353" s="7">
        <v>25</v>
      </c>
      <c r="R3353" s="7">
        <v>32</v>
      </c>
      <c r="S3353" s="7">
        <v>33</v>
      </c>
      <c r="T3353" s="7">
        <v>32</v>
      </c>
      <c r="U3353" s="7">
        <v>26</v>
      </c>
      <c r="V3353" s="7">
        <v>33</v>
      </c>
      <c r="W3353" s="7">
        <v>37</v>
      </c>
      <c r="X3353" s="7">
        <v>30.318961420000001</v>
      </c>
      <c r="Y3353" s="7">
        <v>32.083934739999997</v>
      </c>
      <c r="Z3353" s="7">
        <v>27.873162149999999</v>
      </c>
      <c r="AA3353" s="7">
        <v>34.312270150000003</v>
      </c>
      <c r="AB3353" s="7">
        <v>36.37355213</v>
      </c>
      <c r="AC3353" s="7">
        <v>36.56972227</v>
      </c>
      <c r="AD3353" s="7">
        <v>35.232027840000001</v>
      </c>
      <c r="AE3353" s="7">
        <v>28.963651479999999</v>
      </c>
      <c r="AF3353" s="7">
        <v>29.845515949999999</v>
      </c>
      <c r="AG3353" s="7">
        <v>30.813050459999999</v>
      </c>
      <c r="AH3353" s="7">
        <v>27.030285549999999</v>
      </c>
      <c r="AI3353" s="7">
        <v>26.695519350000001</v>
      </c>
    </row>
    <row r="3354" spans="1:35" x14ac:dyDescent="0.25">
      <c r="A3354" s="3">
        <f>VLOOKUP($F3354,Områder!$A$1:$T$64,7,FALSE)</f>
        <v>23</v>
      </c>
      <c r="B3354" s="3" t="str">
        <f>VLOOKUP($F3354,Områder!$A$1:$T$64,4,FALSE)</f>
        <v>Bøgeskov Skole</v>
      </c>
      <c r="C3354" s="3" t="str">
        <f>VLOOKUP($F3354,Områder!$A$1:$T$64,5,FALSE)</f>
        <v>Kirstinebjergskolen</v>
      </c>
      <c r="D3354" s="3" t="str">
        <f>VLOOKUP($F3354,Områder!$A$1:$T$64,10,FALSE) &amp; " - " &amp; VLOOKUP($F3354,Områder!$A$1:$T$64,11,FALSE)</f>
        <v>2 - Egeskov, Bøgeskov og Trelde</v>
      </c>
      <c r="E3354" s="3" t="str">
        <f>VLOOKUP($F3354,Områder!$A$1:$T$64,6,FALSE)</f>
        <v>Distriktsinstitutionen Kirstinebjerg</v>
      </c>
      <c r="F3354" s="1">
        <v>71</v>
      </c>
      <c r="G3354" s="1">
        <v>52</v>
      </c>
      <c r="H3354" s="7">
        <v>23</v>
      </c>
      <c r="I3354" s="7">
        <v>34</v>
      </c>
      <c r="J3354" s="7">
        <v>23</v>
      </c>
      <c r="K3354" s="7">
        <v>27</v>
      </c>
      <c r="L3354" s="7">
        <v>33</v>
      </c>
      <c r="M3354" s="7">
        <v>27</v>
      </c>
      <c r="N3354" s="7">
        <v>21</v>
      </c>
      <c r="O3354" s="7">
        <v>16</v>
      </c>
      <c r="P3354" s="7">
        <v>21</v>
      </c>
      <c r="Q3354" s="7">
        <v>26</v>
      </c>
      <c r="R3354" s="7">
        <v>24</v>
      </c>
      <c r="S3354" s="7">
        <v>31</v>
      </c>
      <c r="T3354" s="7">
        <v>34</v>
      </c>
      <c r="U3354" s="7">
        <v>33</v>
      </c>
      <c r="V3354" s="7">
        <v>25</v>
      </c>
      <c r="W3354" s="7">
        <v>36</v>
      </c>
      <c r="X3354" s="7">
        <v>37.297150709999997</v>
      </c>
      <c r="Y3354" s="7">
        <v>30.80316779</v>
      </c>
      <c r="Z3354" s="7">
        <v>32.513820299999999</v>
      </c>
      <c r="AA3354" s="7">
        <v>28.553777740000001</v>
      </c>
      <c r="AB3354" s="7">
        <v>34.703125999999997</v>
      </c>
      <c r="AC3354" s="7">
        <v>36.667147249999999</v>
      </c>
      <c r="AD3354" s="7">
        <v>36.955623430000003</v>
      </c>
      <c r="AE3354" s="7">
        <v>35.604000210000002</v>
      </c>
      <c r="AF3354" s="7">
        <v>29.60121943</v>
      </c>
      <c r="AG3354" s="7">
        <v>30.51053623</v>
      </c>
      <c r="AH3354" s="7">
        <v>31.529387379999999</v>
      </c>
      <c r="AI3354" s="7">
        <v>27.937731450000001</v>
      </c>
    </row>
    <row r="3355" spans="1:35" x14ac:dyDescent="0.25">
      <c r="A3355" s="3">
        <f>VLOOKUP($F3355,Områder!$A$1:$T$64,7,FALSE)</f>
        <v>23</v>
      </c>
      <c r="B3355" s="3" t="str">
        <f>VLOOKUP($F3355,Områder!$A$1:$T$64,4,FALSE)</f>
        <v>Bøgeskov Skole</v>
      </c>
      <c r="C3355" s="3" t="str">
        <f>VLOOKUP($F3355,Områder!$A$1:$T$64,5,FALSE)</f>
        <v>Kirstinebjergskolen</v>
      </c>
      <c r="D3355" s="3" t="str">
        <f>VLOOKUP($F3355,Områder!$A$1:$T$64,10,FALSE) &amp; " - " &amp; VLOOKUP($F3355,Områder!$A$1:$T$64,11,FALSE)</f>
        <v>2 - Egeskov, Bøgeskov og Trelde</v>
      </c>
      <c r="E3355" s="3" t="str">
        <f>VLOOKUP($F3355,Områder!$A$1:$T$64,6,FALSE)</f>
        <v>Distriktsinstitutionen Kirstinebjerg</v>
      </c>
      <c r="F3355" s="1">
        <v>71</v>
      </c>
      <c r="G3355" s="1">
        <v>53</v>
      </c>
      <c r="H3355" s="7">
        <v>33</v>
      </c>
      <c r="I3355" s="7">
        <v>25</v>
      </c>
      <c r="J3355" s="7">
        <v>32</v>
      </c>
      <c r="K3355" s="7">
        <v>22</v>
      </c>
      <c r="L3355" s="7">
        <v>30</v>
      </c>
      <c r="M3355" s="7">
        <v>31</v>
      </c>
      <c r="N3355" s="7">
        <v>26</v>
      </c>
      <c r="O3355" s="7">
        <v>25</v>
      </c>
      <c r="P3355" s="7">
        <v>15</v>
      </c>
      <c r="Q3355" s="7">
        <v>21</v>
      </c>
      <c r="R3355" s="7">
        <v>26</v>
      </c>
      <c r="S3355" s="7">
        <v>24</v>
      </c>
      <c r="T3355" s="7">
        <v>32</v>
      </c>
      <c r="U3355" s="7">
        <v>37</v>
      </c>
      <c r="V3355" s="7">
        <v>34</v>
      </c>
      <c r="W3355" s="7">
        <v>25</v>
      </c>
      <c r="X3355" s="7">
        <v>35.83969604</v>
      </c>
      <c r="Y3355" s="7">
        <v>37.22619933</v>
      </c>
      <c r="Z3355" s="7">
        <v>30.91242334</v>
      </c>
      <c r="AA3355" s="7">
        <v>32.540935349999998</v>
      </c>
      <c r="AB3355" s="7">
        <v>28.745853109999999</v>
      </c>
      <c r="AC3355" s="7">
        <v>34.729949140000002</v>
      </c>
      <c r="AD3355" s="7">
        <v>36.560164780000001</v>
      </c>
      <c r="AE3355" s="7">
        <v>36.832366299999997</v>
      </c>
      <c r="AF3355" s="7">
        <v>35.58563384</v>
      </c>
      <c r="AG3355" s="7">
        <v>29.757678030000001</v>
      </c>
      <c r="AH3355" s="7">
        <v>30.751644280000001</v>
      </c>
      <c r="AI3355" s="7">
        <v>31.768207700000001</v>
      </c>
    </row>
    <row r="3356" spans="1:35" x14ac:dyDescent="0.25">
      <c r="A3356" s="3">
        <f>VLOOKUP($F3356,Områder!$A$1:$T$64,7,FALSE)</f>
        <v>23</v>
      </c>
      <c r="B3356" s="3" t="str">
        <f>VLOOKUP($F3356,Områder!$A$1:$T$64,4,FALSE)</f>
        <v>Bøgeskov Skole</v>
      </c>
      <c r="C3356" s="3" t="str">
        <f>VLOOKUP($F3356,Områder!$A$1:$T$64,5,FALSE)</f>
        <v>Kirstinebjergskolen</v>
      </c>
      <c r="D3356" s="3" t="str">
        <f>VLOOKUP($F3356,Områder!$A$1:$T$64,10,FALSE) &amp; " - " &amp; VLOOKUP($F3356,Områder!$A$1:$T$64,11,FALSE)</f>
        <v>2 - Egeskov, Bøgeskov og Trelde</v>
      </c>
      <c r="E3356" s="3" t="str">
        <f>VLOOKUP($F3356,Områder!$A$1:$T$64,6,FALSE)</f>
        <v>Distriktsinstitutionen Kirstinebjerg</v>
      </c>
      <c r="F3356" s="1">
        <v>71</v>
      </c>
      <c r="G3356" s="1">
        <v>54</v>
      </c>
      <c r="H3356" s="7">
        <v>24</v>
      </c>
      <c r="I3356" s="7">
        <v>31</v>
      </c>
      <c r="J3356" s="7">
        <v>26</v>
      </c>
      <c r="K3356" s="7">
        <v>36</v>
      </c>
      <c r="L3356" s="7">
        <v>21</v>
      </c>
      <c r="M3356" s="7">
        <v>31</v>
      </c>
      <c r="N3356" s="7">
        <v>32</v>
      </c>
      <c r="O3356" s="7">
        <v>23</v>
      </c>
      <c r="P3356" s="7">
        <v>26</v>
      </c>
      <c r="Q3356" s="7">
        <v>15</v>
      </c>
      <c r="R3356" s="7">
        <v>22</v>
      </c>
      <c r="S3356" s="7">
        <v>25</v>
      </c>
      <c r="T3356" s="7">
        <v>24</v>
      </c>
      <c r="U3356" s="7">
        <v>34</v>
      </c>
      <c r="V3356" s="7">
        <v>34</v>
      </c>
      <c r="W3356" s="7">
        <v>34</v>
      </c>
      <c r="X3356" s="7">
        <v>25.25735701</v>
      </c>
      <c r="Y3356" s="7">
        <v>35.449701060000002</v>
      </c>
      <c r="Z3356" s="7">
        <v>36.915345090000002</v>
      </c>
      <c r="AA3356" s="7">
        <v>30.804233419999999</v>
      </c>
      <c r="AB3356" s="7">
        <v>32.280759209999999</v>
      </c>
      <c r="AC3356" s="7">
        <v>28.772021630000001</v>
      </c>
      <c r="AD3356" s="7">
        <v>34.505390759999997</v>
      </c>
      <c r="AE3356" s="7">
        <v>36.146880940000003</v>
      </c>
      <c r="AF3356" s="7">
        <v>36.488654439999998</v>
      </c>
      <c r="AG3356" s="7">
        <v>35.259125470000001</v>
      </c>
      <c r="AH3356" s="7">
        <v>29.78348124</v>
      </c>
      <c r="AI3356" s="7">
        <v>30.77553486</v>
      </c>
    </row>
    <row r="3357" spans="1:35" x14ac:dyDescent="0.25">
      <c r="A3357" s="3">
        <f>VLOOKUP($F3357,Områder!$A$1:$T$64,7,FALSE)</f>
        <v>23</v>
      </c>
      <c r="B3357" s="3" t="str">
        <f>VLOOKUP($F3357,Områder!$A$1:$T$64,4,FALSE)</f>
        <v>Bøgeskov Skole</v>
      </c>
      <c r="C3357" s="3" t="str">
        <f>VLOOKUP($F3357,Områder!$A$1:$T$64,5,FALSE)</f>
        <v>Kirstinebjergskolen</v>
      </c>
      <c r="D3357" s="3" t="str">
        <f>VLOOKUP($F3357,Områder!$A$1:$T$64,10,FALSE) &amp; " - " &amp; VLOOKUP($F3357,Områder!$A$1:$T$64,11,FALSE)</f>
        <v>2 - Egeskov, Bøgeskov og Trelde</v>
      </c>
      <c r="E3357" s="3" t="str">
        <f>VLOOKUP($F3357,Områder!$A$1:$T$64,6,FALSE)</f>
        <v>Distriktsinstitutionen Kirstinebjerg</v>
      </c>
      <c r="F3357" s="1">
        <v>71</v>
      </c>
      <c r="G3357" s="1">
        <v>55</v>
      </c>
      <c r="H3357" s="7">
        <v>38</v>
      </c>
      <c r="I3357" s="7">
        <v>23</v>
      </c>
      <c r="J3357" s="7">
        <v>32</v>
      </c>
      <c r="K3357" s="7">
        <v>30</v>
      </c>
      <c r="L3357" s="7">
        <v>37</v>
      </c>
      <c r="M3357" s="7">
        <v>22</v>
      </c>
      <c r="N3357" s="7">
        <v>31</v>
      </c>
      <c r="O3357" s="7">
        <v>33</v>
      </c>
      <c r="P3357" s="7">
        <v>24</v>
      </c>
      <c r="Q3357" s="7">
        <v>26</v>
      </c>
      <c r="R3357" s="7">
        <v>16</v>
      </c>
      <c r="S3357" s="7">
        <v>23</v>
      </c>
      <c r="T3357" s="7">
        <v>27</v>
      </c>
      <c r="U3357" s="7">
        <v>23</v>
      </c>
      <c r="V3357" s="7">
        <v>32</v>
      </c>
      <c r="W3357" s="7">
        <v>35</v>
      </c>
      <c r="X3357" s="7">
        <v>33.875925379999998</v>
      </c>
      <c r="Y3357" s="7">
        <v>25.837681740000001</v>
      </c>
      <c r="Z3357" s="7">
        <v>35.436349450000002</v>
      </c>
      <c r="AA3357" s="7">
        <v>36.861819099999998</v>
      </c>
      <c r="AB3357" s="7">
        <v>30.93651423</v>
      </c>
      <c r="AC3357" s="7">
        <v>32.310536630000001</v>
      </c>
      <c r="AD3357" s="7">
        <v>29.044443709999999</v>
      </c>
      <c r="AE3357" s="7">
        <v>34.403516860000003</v>
      </c>
      <c r="AF3357" s="7">
        <v>35.987841920000001</v>
      </c>
      <c r="AG3357" s="7">
        <v>36.452483030000003</v>
      </c>
      <c r="AH3357" s="7">
        <v>35.240422729999999</v>
      </c>
      <c r="AI3357" s="7">
        <v>30.094591479999998</v>
      </c>
    </row>
    <row r="3358" spans="1:35" x14ac:dyDescent="0.25">
      <c r="A3358" s="3">
        <f>VLOOKUP($F3358,Områder!$A$1:$T$64,7,FALSE)</f>
        <v>23</v>
      </c>
      <c r="B3358" s="3" t="str">
        <f>VLOOKUP($F3358,Områder!$A$1:$T$64,4,FALSE)</f>
        <v>Bøgeskov Skole</v>
      </c>
      <c r="C3358" s="3" t="str">
        <f>VLOOKUP($F3358,Områder!$A$1:$T$64,5,FALSE)</f>
        <v>Kirstinebjergskolen</v>
      </c>
      <c r="D3358" s="3" t="str">
        <f>VLOOKUP($F3358,Områder!$A$1:$T$64,10,FALSE) &amp; " - " &amp; VLOOKUP($F3358,Områder!$A$1:$T$64,11,FALSE)</f>
        <v>2 - Egeskov, Bøgeskov og Trelde</v>
      </c>
      <c r="E3358" s="3" t="str">
        <f>VLOOKUP($F3358,Områder!$A$1:$T$64,6,FALSE)</f>
        <v>Distriktsinstitutionen Kirstinebjerg</v>
      </c>
      <c r="F3358" s="1">
        <v>71</v>
      </c>
      <c r="G3358" s="1">
        <v>56</v>
      </c>
      <c r="H3358" s="7">
        <v>34</v>
      </c>
      <c r="I3358" s="7">
        <v>38</v>
      </c>
      <c r="J3358" s="7">
        <v>26</v>
      </c>
      <c r="K3358" s="7">
        <v>34</v>
      </c>
      <c r="L3358" s="7">
        <v>30</v>
      </c>
      <c r="M3358" s="7">
        <v>39</v>
      </c>
      <c r="N3358" s="7">
        <v>21</v>
      </c>
      <c r="O3358" s="7">
        <v>27</v>
      </c>
      <c r="P3358" s="7">
        <v>35</v>
      </c>
      <c r="Q3358" s="7">
        <v>24</v>
      </c>
      <c r="R3358" s="7">
        <v>26</v>
      </c>
      <c r="S3358" s="7">
        <v>17</v>
      </c>
      <c r="T3358" s="7">
        <v>23</v>
      </c>
      <c r="U3358" s="7">
        <v>24</v>
      </c>
      <c r="V3358" s="7">
        <v>24</v>
      </c>
      <c r="W3358" s="7">
        <v>33</v>
      </c>
      <c r="X3358" s="7">
        <v>34.643804469999999</v>
      </c>
      <c r="Y3358" s="7">
        <v>33.64173332</v>
      </c>
      <c r="Z3358" s="7">
        <v>26.116751180000001</v>
      </c>
      <c r="AA3358" s="7">
        <v>35.265731469999999</v>
      </c>
      <c r="AB3358" s="7">
        <v>36.592525510000002</v>
      </c>
      <c r="AC3358" s="7">
        <v>30.912088799999999</v>
      </c>
      <c r="AD3358" s="7">
        <v>32.207180360000002</v>
      </c>
      <c r="AE3358" s="7">
        <v>29.07557838</v>
      </c>
      <c r="AF3358" s="7">
        <v>34.217763669999997</v>
      </c>
      <c r="AG3358" s="7">
        <v>35.732874320000001</v>
      </c>
      <c r="AH3358" s="7">
        <v>36.3794708</v>
      </c>
      <c r="AI3358" s="7">
        <v>35.120535070000003</v>
      </c>
    </row>
    <row r="3359" spans="1:35" x14ac:dyDescent="0.25">
      <c r="A3359" s="3">
        <f>VLOOKUP($F3359,Områder!$A$1:$T$64,7,FALSE)</f>
        <v>23</v>
      </c>
      <c r="B3359" s="3" t="str">
        <f>VLOOKUP($F3359,Områder!$A$1:$T$64,4,FALSE)</f>
        <v>Bøgeskov Skole</v>
      </c>
      <c r="C3359" s="3" t="str">
        <f>VLOOKUP($F3359,Områder!$A$1:$T$64,5,FALSE)</f>
        <v>Kirstinebjergskolen</v>
      </c>
      <c r="D3359" s="3" t="str">
        <f>VLOOKUP($F3359,Områder!$A$1:$T$64,10,FALSE) &amp; " - " &amp; VLOOKUP($F3359,Områder!$A$1:$T$64,11,FALSE)</f>
        <v>2 - Egeskov, Bøgeskov og Trelde</v>
      </c>
      <c r="E3359" s="3" t="str">
        <f>VLOOKUP($F3359,Områder!$A$1:$T$64,6,FALSE)</f>
        <v>Distriktsinstitutionen Kirstinebjerg</v>
      </c>
      <c r="F3359" s="1">
        <v>71</v>
      </c>
      <c r="G3359" s="1">
        <v>57</v>
      </c>
      <c r="H3359" s="7">
        <v>32</v>
      </c>
      <c r="I3359" s="7">
        <v>35</v>
      </c>
      <c r="J3359" s="7">
        <v>40</v>
      </c>
      <c r="K3359" s="7">
        <v>26</v>
      </c>
      <c r="L3359" s="7">
        <v>31</v>
      </c>
      <c r="M3359" s="7">
        <v>31</v>
      </c>
      <c r="N3359" s="7">
        <v>38</v>
      </c>
      <c r="O3359" s="7">
        <v>21</v>
      </c>
      <c r="P3359" s="7">
        <v>27</v>
      </c>
      <c r="Q3359" s="7">
        <v>35</v>
      </c>
      <c r="R3359" s="7">
        <v>24</v>
      </c>
      <c r="S3359" s="7">
        <v>26</v>
      </c>
      <c r="T3359" s="7">
        <v>19</v>
      </c>
      <c r="U3359" s="7">
        <v>24</v>
      </c>
      <c r="V3359" s="7">
        <v>23</v>
      </c>
      <c r="W3359" s="7">
        <v>22</v>
      </c>
      <c r="X3359" s="7">
        <v>32.341884469999997</v>
      </c>
      <c r="Y3359" s="7">
        <v>33.945505570000002</v>
      </c>
      <c r="Z3359" s="7">
        <v>33.190029500000001</v>
      </c>
      <c r="AA3359" s="7">
        <v>26.230368089999999</v>
      </c>
      <c r="AB3359" s="7">
        <v>34.726630200000002</v>
      </c>
      <c r="AC3359" s="7">
        <v>36.078932979999998</v>
      </c>
      <c r="AD3359" s="7">
        <v>30.691113319999999</v>
      </c>
      <c r="AE3359" s="7">
        <v>31.82324479</v>
      </c>
      <c r="AF3359" s="7">
        <v>28.942252490000001</v>
      </c>
      <c r="AG3359" s="7">
        <v>33.760857999999999</v>
      </c>
      <c r="AH3359" s="7">
        <v>35.296008919999998</v>
      </c>
      <c r="AI3359" s="7">
        <v>36.002989560000003</v>
      </c>
    </row>
    <row r="3360" spans="1:35" x14ac:dyDescent="0.25">
      <c r="A3360" s="3">
        <f>VLOOKUP($F3360,Områder!$A$1:$T$64,7,FALSE)</f>
        <v>23</v>
      </c>
      <c r="B3360" s="3" t="str">
        <f>VLOOKUP($F3360,Områder!$A$1:$T$64,4,FALSE)</f>
        <v>Bøgeskov Skole</v>
      </c>
      <c r="C3360" s="3" t="str">
        <f>VLOOKUP($F3360,Områder!$A$1:$T$64,5,FALSE)</f>
        <v>Kirstinebjergskolen</v>
      </c>
      <c r="D3360" s="3" t="str">
        <f>VLOOKUP($F3360,Områder!$A$1:$T$64,10,FALSE) &amp; " - " &amp; VLOOKUP($F3360,Områder!$A$1:$T$64,11,FALSE)</f>
        <v>2 - Egeskov, Bøgeskov og Trelde</v>
      </c>
      <c r="E3360" s="3" t="str">
        <f>VLOOKUP($F3360,Områder!$A$1:$T$64,6,FALSE)</f>
        <v>Distriktsinstitutionen Kirstinebjerg</v>
      </c>
      <c r="F3360" s="1">
        <v>71</v>
      </c>
      <c r="G3360" s="1">
        <v>58</v>
      </c>
      <c r="H3360" s="7">
        <v>37</v>
      </c>
      <c r="I3360" s="7">
        <v>36</v>
      </c>
      <c r="J3360" s="7">
        <v>39</v>
      </c>
      <c r="K3360" s="7">
        <v>45</v>
      </c>
      <c r="L3360" s="7">
        <v>27</v>
      </c>
      <c r="M3360" s="7">
        <v>32</v>
      </c>
      <c r="N3360" s="7">
        <v>30</v>
      </c>
      <c r="O3360" s="7">
        <v>37</v>
      </c>
      <c r="P3360" s="7">
        <v>21</v>
      </c>
      <c r="Q3360" s="7">
        <v>26</v>
      </c>
      <c r="R3360" s="7">
        <v>34</v>
      </c>
      <c r="S3360" s="7">
        <v>27</v>
      </c>
      <c r="T3360" s="7">
        <v>29</v>
      </c>
      <c r="U3360" s="7">
        <v>17</v>
      </c>
      <c r="V3360" s="7">
        <v>24</v>
      </c>
      <c r="W3360" s="7">
        <v>27</v>
      </c>
      <c r="X3360" s="7">
        <v>22.37657252</v>
      </c>
      <c r="Y3360" s="7">
        <v>32.122625069999998</v>
      </c>
      <c r="Z3360" s="7">
        <v>33.767709050000001</v>
      </c>
      <c r="AA3360" s="7">
        <v>33.199342690000002</v>
      </c>
      <c r="AB3360" s="7">
        <v>26.57309287</v>
      </c>
      <c r="AC3360" s="7">
        <v>34.719949460000002</v>
      </c>
      <c r="AD3360" s="7">
        <v>36.10257928</v>
      </c>
      <c r="AE3360" s="7">
        <v>30.83124609</v>
      </c>
      <c r="AF3360" s="7">
        <v>31.91940443</v>
      </c>
      <c r="AG3360" s="7">
        <v>29.14234879</v>
      </c>
      <c r="AH3360" s="7">
        <v>33.89133133</v>
      </c>
      <c r="AI3360" s="7">
        <v>35.367512640000001</v>
      </c>
    </row>
    <row r="3361" spans="1:35" x14ac:dyDescent="0.25">
      <c r="A3361" s="3">
        <f>VLOOKUP($F3361,Områder!$A$1:$T$64,7,FALSE)</f>
        <v>23</v>
      </c>
      <c r="B3361" s="3" t="str">
        <f>VLOOKUP($F3361,Områder!$A$1:$T$64,4,FALSE)</f>
        <v>Bøgeskov Skole</v>
      </c>
      <c r="C3361" s="3" t="str">
        <f>VLOOKUP($F3361,Områder!$A$1:$T$64,5,FALSE)</f>
        <v>Kirstinebjergskolen</v>
      </c>
      <c r="D3361" s="3" t="str">
        <f>VLOOKUP($F3361,Områder!$A$1:$T$64,10,FALSE) &amp; " - " &amp; VLOOKUP($F3361,Områder!$A$1:$T$64,11,FALSE)</f>
        <v>2 - Egeskov, Bøgeskov og Trelde</v>
      </c>
      <c r="E3361" s="3" t="str">
        <f>VLOOKUP($F3361,Områder!$A$1:$T$64,6,FALSE)</f>
        <v>Distriktsinstitutionen Kirstinebjerg</v>
      </c>
      <c r="F3361" s="1">
        <v>71</v>
      </c>
      <c r="G3361" s="1">
        <v>59</v>
      </c>
      <c r="H3361" s="7">
        <v>44</v>
      </c>
      <c r="I3361" s="7">
        <v>36</v>
      </c>
      <c r="J3361" s="7">
        <v>41</v>
      </c>
      <c r="K3361" s="7">
        <v>39</v>
      </c>
      <c r="L3361" s="7">
        <v>44</v>
      </c>
      <c r="M3361" s="7">
        <v>26</v>
      </c>
      <c r="N3361" s="7">
        <v>33</v>
      </c>
      <c r="O3361" s="7">
        <v>29</v>
      </c>
      <c r="P3361" s="7">
        <v>38</v>
      </c>
      <c r="Q3361" s="7">
        <v>21</v>
      </c>
      <c r="R3361" s="7">
        <v>27</v>
      </c>
      <c r="S3361" s="7">
        <v>34</v>
      </c>
      <c r="T3361" s="7">
        <v>28</v>
      </c>
      <c r="U3361" s="7">
        <v>28</v>
      </c>
      <c r="V3361" s="7">
        <v>16</v>
      </c>
      <c r="W3361" s="7">
        <v>26</v>
      </c>
      <c r="X3361" s="7">
        <v>27.367857870000002</v>
      </c>
      <c r="Y3361" s="7">
        <v>23.057496619999998</v>
      </c>
      <c r="Z3361" s="7">
        <v>32.416710930000001</v>
      </c>
      <c r="AA3361" s="7">
        <v>33.892558020000003</v>
      </c>
      <c r="AB3361" s="7">
        <v>33.548588440000003</v>
      </c>
      <c r="AC3361" s="7">
        <v>27.401257210000001</v>
      </c>
      <c r="AD3361" s="7">
        <v>35.043856259999998</v>
      </c>
      <c r="AE3361" s="7">
        <v>36.553950469999997</v>
      </c>
      <c r="AF3361" s="7">
        <v>31.351534780000001</v>
      </c>
      <c r="AG3361" s="7">
        <v>32.342301550000002</v>
      </c>
      <c r="AH3361" s="7">
        <v>29.897955270000001</v>
      </c>
      <c r="AI3361" s="7">
        <v>34.503287469999997</v>
      </c>
    </row>
    <row r="3362" spans="1:35" x14ac:dyDescent="0.25">
      <c r="A3362" s="3">
        <f>VLOOKUP($F3362,Områder!$A$1:$T$64,7,FALSE)</f>
        <v>23</v>
      </c>
      <c r="B3362" s="3" t="str">
        <f>VLOOKUP($F3362,Områder!$A$1:$T$64,4,FALSE)</f>
        <v>Bøgeskov Skole</v>
      </c>
      <c r="C3362" s="3" t="str">
        <f>VLOOKUP($F3362,Områder!$A$1:$T$64,5,FALSE)</f>
        <v>Kirstinebjergskolen</v>
      </c>
      <c r="D3362" s="3" t="str">
        <f>VLOOKUP($F3362,Områder!$A$1:$T$64,10,FALSE) &amp; " - " &amp; VLOOKUP($F3362,Områder!$A$1:$T$64,11,FALSE)</f>
        <v>2 - Egeskov, Bøgeskov og Trelde</v>
      </c>
      <c r="E3362" s="3" t="str">
        <f>VLOOKUP($F3362,Områder!$A$1:$T$64,6,FALSE)</f>
        <v>Distriktsinstitutionen Kirstinebjerg</v>
      </c>
      <c r="F3362" s="1">
        <v>71</v>
      </c>
      <c r="G3362" s="1">
        <v>60</v>
      </c>
      <c r="H3362" s="7">
        <v>28</v>
      </c>
      <c r="I3362" s="7">
        <v>42</v>
      </c>
      <c r="J3362" s="7">
        <v>35</v>
      </c>
      <c r="K3362" s="7">
        <v>41</v>
      </c>
      <c r="L3362" s="7">
        <v>39</v>
      </c>
      <c r="M3362" s="7">
        <v>45</v>
      </c>
      <c r="N3362" s="7">
        <v>22</v>
      </c>
      <c r="O3362" s="7">
        <v>34</v>
      </c>
      <c r="P3362" s="7">
        <v>28</v>
      </c>
      <c r="Q3362" s="7">
        <v>38</v>
      </c>
      <c r="R3362" s="7">
        <v>21</v>
      </c>
      <c r="S3362" s="7">
        <v>26</v>
      </c>
      <c r="T3362" s="7">
        <v>35</v>
      </c>
      <c r="U3362" s="7">
        <v>29</v>
      </c>
      <c r="V3362" s="7">
        <v>25</v>
      </c>
      <c r="W3362" s="7">
        <v>16</v>
      </c>
      <c r="X3362" s="7">
        <v>25.764496220000002</v>
      </c>
      <c r="Y3362" s="7">
        <v>27.055161999999999</v>
      </c>
      <c r="Z3362" s="7">
        <v>23.029743799999999</v>
      </c>
      <c r="AA3362" s="7">
        <v>31.945621160000002</v>
      </c>
      <c r="AB3362" s="7">
        <v>33.25479739</v>
      </c>
      <c r="AC3362" s="7">
        <v>33.16473036</v>
      </c>
      <c r="AD3362" s="7">
        <v>27.435996150000001</v>
      </c>
      <c r="AE3362" s="7">
        <v>34.553364520000002</v>
      </c>
      <c r="AF3362" s="7">
        <v>36.199520550000003</v>
      </c>
      <c r="AG3362" s="7">
        <v>31.0780648</v>
      </c>
      <c r="AH3362" s="7">
        <v>32.132934579999997</v>
      </c>
      <c r="AI3362" s="7">
        <v>29.876972169999998</v>
      </c>
    </row>
    <row r="3363" spans="1:35" x14ac:dyDescent="0.25">
      <c r="A3363" s="3">
        <f>VLOOKUP($F3363,Områder!$A$1:$T$64,7,FALSE)</f>
        <v>23</v>
      </c>
      <c r="B3363" s="3" t="str">
        <f>VLOOKUP($F3363,Områder!$A$1:$T$64,4,FALSE)</f>
        <v>Bøgeskov Skole</v>
      </c>
      <c r="C3363" s="3" t="str">
        <f>VLOOKUP($F3363,Områder!$A$1:$T$64,5,FALSE)</f>
        <v>Kirstinebjergskolen</v>
      </c>
      <c r="D3363" s="3" t="str">
        <f>VLOOKUP($F3363,Områder!$A$1:$T$64,10,FALSE) &amp; " - " &amp; VLOOKUP($F3363,Områder!$A$1:$T$64,11,FALSE)</f>
        <v>2 - Egeskov, Bøgeskov og Trelde</v>
      </c>
      <c r="E3363" s="3" t="str">
        <f>VLOOKUP($F3363,Områder!$A$1:$T$64,6,FALSE)</f>
        <v>Distriktsinstitutionen Kirstinebjerg</v>
      </c>
      <c r="F3363" s="1">
        <v>71</v>
      </c>
      <c r="G3363" s="1">
        <v>61</v>
      </c>
      <c r="H3363" s="7">
        <v>21</v>
      </c>
      <c r="I3363" s="7">
        <v>26</v>
      </c>
      <c r="J3363" s="7">
        <v>44</v>
      </c>
      <c r="K3363" s="7">
        <v>34</v>
      </c>
      <c r="L3363" s="7">
        <v>40</v>
      </c>
      <c r="M3363" s="7">
        <v>37</v>
      </c>
      <c r="N3363" s="7">
        <v>44</v>
      </c>
      <c r="O3363" s="7">
        <v>24</v>
      </c>
      <c r="P3363" s="7">
        <v>33</v>
      </c>
      <c r="Q3363" s="7">
        <v>29</v>
      </c>
      <c r="R3363" s="7">
        <v>37</v>
      </c>
      <c r="S3363" s="7">
        <v>23</v>
      </c>
      <c r="T3363" s="7">
        <v>25</v>
      </c>
      <c r="U3363" s="7">
        <v>35</v>
      </c>
      <c r="V3363" s="7">
        <v>28</v>
      </c>
      <c r="W3363" s="7">
        <v>25</v>
      </c>
      <c r="X3363" s="7">
        <v>16.132168660000001</v>
      </c>
      <c r="Y3363" s="7">
        <v>25.50844858</v>
      </c>
      <c r="Z3363" s="7">
        <v>26.710583840000002</v>
      </c>
      <c r="AA3363" s="7">
        <v>22.984549319999999</v>
      </c>
      <c r="AB3363" s="7">
        <v>31.407515920000002</v>
      </c>
      <c r="AC3363" s="7">
        <v>32.741264030000004</v>
      </c>
      <c r="AD3363" s="7">
        <v>32.836414490000003</v>
      </c>
      <c r="AE3363" s="7">
        <v>27.352023240000001</v>
      </c>
      <c r="AF3363" s="7">
        <v>34.138950370000003</v>
      </c>
      <c r="AG3363" s="7">
        <v>35.754165579999999</v>
      </c>
      <c r="AH3363" s="7">
        <v>30.896655030000002</v>
      </c>
      <c r="AI3363" s="7">
        <v>31.889264440000002</v>
      </c>
    </row>
    <row r="3364" spans="1:35" x14ac:dyDescent="0.25">
      <c r="A3364" s="3">
        <f>VLOOKUP($F3364,Områder!$A$1:$T$64,7,FALSE)</f>
        <v>23</v>
      </c>
      <c r="B3364" s="3" t="str">
        <f>VLOOKUP($F3364,Områder!$A$1:$T$64,4,FALSE)</f>
        <v>Bøgeskov Skole</v>
      </c>
      <c r="C3364" s="3" t="str">
        <f>VLOOKUP($F3364,Områder!$A$1:$T$64,5,FALSE)</f>
        <v>Kirstinebjergskolen</v>
      </c>
      <c r="D3364" s="3" t="str">
        <f>VLOOKUP($F3364,Områder!$A$1:$T$64,10,FALSE) &amp; " - " &amp; VLOOKUP($F3364,Områder!$A$1:$T$64,11,FALSE)</f>
        <v>2 - Egeskov, Bøgeskov og Trelde</v>
      </c>
      <c r="E3364" s="3" t="str">
        <f>VLOOKUP($F3364,Områder!$A$1:$T$64,6,FALSE)</f>
        <v>Distriktsinstitutionen Kirstinebjerg</v>
      </c>
      <c r="F3364" s="1">
        <v>71</v>
      </c>
      <c r="G3364" s="1">
        <v>62</v>
      </c>
      <c r="H3364" s="7">
        <v>23</v>
      </c>
      <c r="I3364" s="7">
        <v>21</v>
      </c>
      <c r="J3364" s="7">
        <v>25</v>
      </c>
      <c r="K3364" s="7">
        <v>44</v>
      </c>
      <c r="L3364" s="7">
        <v>35</v>
      </c>
      <c r="M3364" s="7">
        <v>38</v>
      </c>
      <c r="N3364" s="7">
        <v>36</v>
      </c>
      <c r="O3364" s="7">
        <v>44</v>
      </c>
      <c r="P3364" s="7">
        <v>22</v>
      </c>
      <c r="Q3364" s="7">
        <v>36</v>
      </c>
      <c r="R3364" s="7">
        <v>29</v>
      </c>
      <c r="S3364" s="7">
        <v>38</v>
      </c>
      <c r="T3364" s="7">
        <v>23</v>
      </c>
      <c r="U3364" s="7">
        <v>26</v>
      </c>
      <c r="V3364" s="7">
        <v>37</v>
      </c>
      <c r="W3364" s="7">
        <v>27</v>
      </c>
      <c r="X3364" s="7">
        <v>25.06234585</v>
      </c>
      <c r="Y3364" s="7">
        <v>16.487767519999998</v>
      </c>
      <c r="Z3364" s="7">
        <v>25.557387739999999</v>
      </c>
      <c r="AA3364" s="7">
        <v>26.599732920000001</v>
      </c>
      <c r="AB3364" s="7">
        <v>23.121609020000001</v>
      </c>
      <c r="AC3364" s="7">
        <v>31.19776869</v>
      </c>
      <c r="AD3364" s="7">
        <v>32.648843820000003</v>
      </c>
      <c r="AE3364" s="7">
        <v>32.747828390000002</v>
      </c>
      <c r="AF3364" s="7">
        <v>27.53488042</v>
      </c>
      <c r="AG3364" s="7">
        <v>34.0873062</v>
      </c>
      <c r="AH3364" s="7">
        <v>35.736866849999998</v>
      </c>
      <c r="AI3364" s="7">
        <v>31.005504040000002</v>
      </c>
    </row>
    <row r="3365" spans="1:35" x14ac:dyDescent="0.25">
      <c r="A3365" s="3">
        <f>VLOOKUP($F3365,Områder!$A$1:$T$64,7,FALSE)</f>
        <v>23</v>
      </c>
      <c r="B3365" s="3" t="str">
        <f>VLOOKUP($F3365,Områder!$A$1:$T$64,4,FALSE)</f>
        <v>Bøgeskov Skole</v>
      </c>
      <c r="C3365" s="3" t="str">
        <f>VLOOKUP($F3365,Områder!$A$1:$T$64,5,FALSE)</f>
        <v>Kirstinebjergskolen</v>
      </c>
      <c r="D3365" s="3" t="str">
        <f>VLOOKUP($F3365,Områder!$A$1:$T$64,10,FALSE) &amp; " - " &amp; VLOOKUP($F3365,Områder!$A$1:$T$64,11,FALSE)</f>
        <v>2 - Egeskov, Bøgeskov og Trelde</v>
      </c>
      <c r="E3365" s="3" t="str">
        <f>VLOOKUP($F3365,Områder!$A$1:$T$64,6,FALSE)</f>
        <v>Distriktsinstitutionen Kirstinebjerg</v>
      </c>
      <c r="F3365" s="1">
        <v>71</v>
      </c>
      <c r="G3365" s="1">
        <v>63</v>
      </c>
      <c r="H3365" s="7">
        <v>16</v>
      </c>
      <c r="I3365" s="7">
        <v>23</v>
      </c>
      <c r="J3365" s="7">
        <v>22</v>
      </c>
      <c r="K3365" s="7">
        <v>24</v>
      </c>
      <c r="L3365" s="7">
        <v>42</v>
      </c>
      <c r="M3365" s="7">
        <v>35</v>
      </c>
      <c r="N3365" s="7">
        <v>38</v>
      </c>
      <c r="O3365" s="7">
        <v>36</v>
      </c>
      <c r="P3365" s="7">
        <v>44</v>
      </c>
      <c r="Q3365" s="7">
        <v>23</v>
      </c>
      <c r="R3365" s="7">
        <v>35</v>
      </c>
      <c r="S3365" s="7">
        <v>29</v>
      </c>
      <c r="T3365" s="7">
        <v>38</v>
      </c>
      <c r="U3365" s="7">
        <v>23</v>
      </c>
      <c r="V3365" s="7">
        <v>24</v>
      </c>
      <c r="W3365" s="7">
        <v>34</v>
      </c>
      <c r="X3365" s="7">
        <v>26.592079689999998</v>
      </c>
      <c r="Y3365" s="7">
        <v>24.54932951</v>
      </c>
      <c r="Z3365" s="7">
        <v>16.439454560000001</v>
      </c>
      <c r="AA3365" s="7">
        <v>25.111015370000001</v>
      </c>
      <c r="AB3365" s="7">
        <v>26.06344915</v>
      </c>
      <c r="AC3365" s="7">
        <v>22.919154450000001</v>
      </c>
      <c r="AD3365" s="7">
        <v>30.605351729999999</v>
      </c>
      <c r="AE3365" s="7">
        <v>31.86342441</v>
      </c>
      <c r="AF3365" s="7">
        <v>32.208517989999997</v>
      </c>
      <c r="AG3365" s="7">
        <v>27.27168498</v>
      </c>
      <c r="AH3365" s="7">
        <v>33.455280899999998</v>
      </c>
      <c r="AI3365" s="7">
        <v>35.16038975</v>
      </c>
    </row>
    <row r="3366" spans="1:35" x14ac:dyDescent="0.25">
      <c r="A3366" s="3">
        <f>VLOOKUP($F3366,Områder!$A$1:$T$64,7,FALSE)</f>
        <v>23</v>
      </c>
      <c r="B3366" s="3" t="str">
        <f>VLOOKUP($F3366,Områder!$A$1:$T$64,4,FALSE)</f>
        <v>Bøgeskov Skole</v>
      </c>
      <c r="C3366" s="3" t="str">
        <f>VLOOKUP($F3366,Områder!$A$1:$T$64,5,FALSE)</f>
        <v>Kirstinebjergskolen</v>
      </c>
      <c r="D3366" s="3" t="str">
        <f>VLOOKUP($F3366,Områder!$A$1:$T$64,10,FALSE) &amp; " - " &amp; VLOOKUP($F3366,Områder!$A$1:$T$64,11,FALSE)</f>
        <v>2 - Egeskov, Bøgeskov og Trelde</v>
      </c>
      <c r="E3366" s="3" t="str">
        <f>VLOOKUP($F3366,Områder!$A$1:$T$64,6,FALSE)</f>
        <v>Distriktsinstitutionen Kirstinebjerg</v>
      </c>
      <c r="F3366" s="1">
        <v>71</v>
      </c>
      <c r="G3366" s="1">
        <v>64</v>
      </c>
      <c r="H3366" s="7">
        <v>20</v>
      </c>
      <c r="I3366" s="7">
        <v>17</v>
      </c>
      <c r="J3366" s="7">
        <v>23</v>
      </c>
      <c r="K3366" s="7">
        <v>22</v>
      </c>
      <c r="L3366" s="7">
        <v>24</v>
      </c>
      <c r="M3366" s="7">
        <v>41</v>
      </c>
      <c r="N3366" s="7">
        <v>34</v>
      </c>
      <c r="O3366" s="7">
        <v>36</v>
      </c>
      <c r="P3366" s="7">
        <v>35</v>
      </c>
      <c r="Q3366" s="7">
        <v>46</v>
      </c>
      <c r="R3366" s="7">
        <v>22</v>
      </c>
      <c r="S3366" s="7">
        <v>35</v>
      </c>
      <c r="T3366" s="7">
        <v>29</v>
      </c>
      <c r="U3366" s="7">
        <v>36</v>
      </c>
      <c r="V3366" s="7">
        <v>21</v>
      </c>
      <c r="W3366" s="7">
        <v>23</v>
      </c>
      <c r="X3366" s="7">
        <v>33.299593280000003</v>
      </c>
      <c r="Y3366" s="7">
        <v>26.11438987</v>
      </c>
      <c r="Z3366" s="7">
        <v>24.257741469999999</v>
      </c>
      <c r="AA3366" s="7">
        <v>16.484037130000001</v>
      </c>
      <c r="AB3366" s="7">
        <v>24.77694151</v>
      </c>
      <c r="AC3366" s="7">
        <v>25.68034982</v>
      </c>
      <c r="AD3366" s="7">
        <v>22.814181219999998</v>
      </c>
      <c r="AE3366" s="7">
        <v>30.108551370000001</v>
      </c>
      <c r="AF3366" s="7">
        <v>31.42869112</v>
      </c>
      <c r="AG3366" s="7">
        <v>31.809514220000001</v>
      </c>
      <c r="AH3366" s="7">
        <v>27.15252306</v>
      </c>
      <c r="AI3366" s="7">
        <v>33.118070930000002</v>
      </c>
    </row>
    <row r="3367" spans="1:35" x14ac:dyDescent="0.25">
      <c r="A3367" s="3">
        <f>VLOOKUP($F3367,Områder!$A$1:$T$64,7,FALSE)</f>
        <v>23</v>
      </c>
      <c r="B3367" s="3" t="str">
        <f>VLOOKUP($F3367,Områder!$A$1:$T$64,4,FALSE)</f>
        <v>Bøgeskov Skole</v>
      </c>
      <c r="C3367" s="3" t="str">
        <f>VLOOKUP($F3367,Områder!$A$1:$T$64,5,FALSE)</f>
        <v>Kirstinebjergskolen</v>
      </c>
      <c r="D3367" s="3" t="str">
        <f>VLOOKUP($F3367,Områder!$A$1:$T$64,10,FALSE) &amp; " - " &amp; VLOOKUP($F3367,Områder!$A$1:$T$64,11,FALSE)</f>
        <v>2 - Egeskov, Bøgeskov og Trelde</v>
      </c>
      <c r="E3367" s="3" t="str">
        <f>VLOOKUP($F3367,Områder!$A$1:$T$64,6,FALSE)</f>
        <v>Distriktsinstitutionen Kirstinebjerg</v>
      </c>
      <c r="F3367" s="1">
        <v>71</v>
      </c>
      <c r="G3367" s="1">
        <v>65</v>
      </c>
      <c r="H3367" s="7">
        <v>28</v>
      </c>
      <c r="I3367" s="7">
        <v>18</v>
      </c>
      <c r="J3367" s="7">
        <v>17</v>
      </c>
      <c r="K3367" s="7">
        <v>23</v>
      </c>
      <c r="L3367" s="7">
        <v>22</v>
      </c>
      <c r="M3367" s="7">
        <v>25</v>
      </c>
      <c r="N3367" s="7">
        <v>40</v>
      </c>
      <c r="O3367" s="7">
        <v>33</v>
      </c>
      <c r="P3367" s="7">
        <v>38</v>
      </c>
      <c r="Q3367" s="7">
        <v>35</v>
      </c>
      <c r="R3367" s="7">
        <v>47</v>
      </c>
      <c r="S3367" s="7">
        <v>19</v>
      </c>
      <c r="T3367" s="7">
        <v>35</v>
      </c>
      <c r="U3367" s="7">
        <v>30</v>
      </c>
      <c r="V3367" s="7">
        <v>36</v>
      </c>
      <c r="W3367" s="7">
        <v>21</v>
      </c>
      <c r="X3367" s="7">
        <v>22.41564825</v>
      </c>
      <c r="Y3367" s="7">
        <v>31.99284522</v>
      </c>
      <c r="Z3367" s="7">
        <v>25.311837619999999</v>
      </c>
      <c r="AA3367" s="7">
        <v>23.617948569999999</v>
      </c>
      <c r="AB3367" s="7">
        <v>16.254218869999999</v>
      </c>
      <c r="AC3367" s="7">
        <v>24.151781549999999</v>
      </c>
      <c r="AD3367" s="7">
        <v>25.006893550000001</v>
      </c>
      <c r="AE3367" s="7">
        <v>22.353330710000002</v>
      </c>
      <c r="AF3367" s="7">
        <v>29.230748340000002</v>
      </c>
      <c r="AG3367" s="7">
        <v>30.469128869999999</v>
      </c>
      <c r="AH3367" s="7">
        <v>30.999467079999999</v>
      </c>
      <c r="AI3367" s="7">
        <v>26.622428360000001</v>
      </c>
    </row>
    <row r="3368" spans="1:35" x14ac:dyDescent="0.25">
      <c r="A3368" s="3">
        <f>VLOOKUP($F3368,Områder!$A$1:$T$64,7,FALSE)</f>
        <v>23</v>
      </c>
      <c r="B3368" s="3" t="str">
        <f>VLOOKUP($F3368,Områder!$A$1:$T$64,4,FALSE)</f>
        <v>Bøgeskov Skole</v>
      </c>
      <c r="C3368" s="3" t="str">
        <f>VLOOKUP($F3368,Områder!$A$1:$T$64,5,FALSE)</f>
        <v>Kirstinebjergskolen</v>
      </c>
      <c r="D3368" s="3" t="str">
        <f>VLOOKUP($F3368,Områder!$A$1:$T$64,10,FALSE) &amp; " - " &amp; VLOOKUP($F3368,Områder!$A$1:$T$64,11,FALSE)</f>
        <v>2 - Egeskov, Bøgeskov og Trelde</v>
      </c>
      <c r="E3368" s="3" t="str">
        <f>VLOOKUP($F3368,Områder!$A$1:$T$64,6,FALSE)</f>
        <v>Distriktsinstitutionen Kirstinebjerg</v>
      </c>
      <c r="F3368" s="1">
        <v>71</v>
      </c>
      <c r="G3368" s="1">
        <v>66</v>
      </c>
      <c r="H3368" s="7">
        <v>17</v>
      </c>
      <c r="I3368" s="7">
        <v>26</v>
      </c>
      <c r="J3368" s="7">
        <v>16</v>
      </c>
      <c r="K3368" s="7">
        <v>15</v>
      </c>
      <c r="L3368" s="7">
        <v>23</v>
      </c>
      <c r="M3368" s="7">
        <v>22</v>
      </c>
      <c r="N3368" s="7">
        <v>23</v>
      </c>
      <c r="O3368" s="7">
        <v>39</v>
      </c>
      <c r="P3368" s="7">
        <v>33</v>
      </c>
      <c r="Q3368" s="7">
        <v>38</v>
      </c>
      <c r="R3368" s="7">
        <v>35</v>
      </c>
      <c r="S3368" s="7">
        <v>44</v>
      </c>
      <c r="T3368" s="7">
        <v>19</v>
      </c>
      <c r="U3368" s="7">
        <v>34</v>
      </c>
      <c r="V3368" s="7">
        <v>28</v>
      </c>
      <c r="W3368" s="7">
        <v>34</v>
      </c>
      <c r="X3368" s="7">
        <v>20.303656759999999</v>
      </c>
      <c r="Y3368" s="7">
        <v>21.726152989999999</v>
      </c>
      <c r="Z3368" s="7">
        <v>30.772003099999999</v>
      </c>
      <c r="AA3368" s="7">
        <v>24.433363669999999</v>
      </c>
      <c r="AB3368" s="7">
        <v>22.92808097</v>
      </c>
      <c r="AC3368" s="7">
        <v>16.03283124</v>
      </c>
      <c r="AD3368" s="7">
        <v>23.556771749999999</v>
      </c>
      <c r="AE3368" s="7">
        <v>24.23969829</v>
      </c>
      <c r="AF3368" s="7">
        <v>21.858979739999999</v>
      </c>
      <c r="AG3368" s="7">
        <v>28.278481429999999</v>
      </c>
      <c r="AH3368" s="7">
        <v>29.6471941</v>
      </c>
      <c r="AI3368" s="7">
        <v>30.179463850000001</v>
      </c>
    </row>
    <row r="3369" spans="1:35" x14ac:dyDescent="0.25">
      <c r="A3369" s="3">
        <f>VLOOKUP($F3369,Områder!$A$1:$T$64,7,FALSE)</f>
        <v>23</v>
      </c>
      <c r="B3369" s="3" t="str">
        <f>VLOOKUP($F3369,Områder!$A$1:$T$64,4,FALSE)</f>
        <v>Bøgeskov Skole</v>
      </c>
      <c r="C3369" s="3" t="str">
        <f>VLOOKUP($F3369,Områder!$A$1:$T$64,5,FALSE)</f>
        <v>Kirstinebjergskolen</v>
      </c>
      <c r="D3369" s="3" t="str">
        <f>VLOOKUP($F3369,Områder!$A$1:$T$64,10,FALSE) &amp; " - " &amp; VLOOKUP($F3369,Områder!$A$1:$T$64,11,FALSE)</f>
        <v>2 - Egeskov, Bøgeskov og Trelde</v>
      </c>
      <c r="E3369" s="3" t="str">
        <f>VLOOKUP($F3369,Områder!$A$1:$T$64,6,FALSE)</f>
        <v>Distriktsinstitutionen Kirstinebjerg</v>
      </c>
      <c r="F3369" s="1">
        <v>71</v>
      </c>
      <c r="G3369" s="1">
        <v>67</v>
      </c>
      <c r="H3369" s="7">
        <v>14</v>
      </c>
      <c r="I3369" s="7">
        <v>17</v>
      </c>
      <c r="J3369" s="7">
        <v>27</v>
      </c>
      <c r="K3369" s="7">
        <v>18</v>
      </c>
      <c r="L3369" s="7">
        <v>16</v>
      </c>
      <c r="M3369" s="7">
        <v>20</v>
      </c>
      <c r="N3369" s="7">
        <v>21</v>
      </c>
      <c r="O3369" s="7">
        <v>23</v>
      </c>
      <c r="P3369" s="7">
        <v>38</v>
      </c>
      <c r="Q3369" s="7">
        <v>31</v>
      </c>
      <c r="R3369" s="7">
        <v>37</v>
      </c>
      <c r="S3369" s="7">
        <v>35</v>
      </c>
      <c r="T3369" s="7">
        <v>42</v>
      </c>
      <c r="U3369" s="7">
        <v>18</v>
      </c>
      <c r="V3369" s="7">
        <v>36</v>
      </c>
      <c r="W3369" s="7">
        <v>27</v>
      </c>
      <c r="X3369" s="7">
        <v>33.084262299999999</v>
      </c>
      <c r="Y3369" s="7">
        <v>19.816227009999999</v>
      </c>
      <c r="Z3369" s="7">
        <v>21.313359169999998</v>
      </c>
      <c r="AA3369" s="7">
        <v>29.948727770000001</v>
      </c>
      <c r="AB3369" s="7">
        <v>23.869208650000001</v>
      </c>
      <c r="AC3369" s="7">
        <v>22.580417390000001</v>
      </c>
      <c r="AD3369" s="7">
        <v>16.01859426</v>
      </c>
      <c r="AE3369" s="7">
        <v>23.197839009999999</v>
      </c>
      <c r="AF3369" s="7">
        <v>23.827819430000002</v>
      </c>
      <c r="AG3369" s="7">
        <v>21.6090166</v>
      </c>
      <c r="AH3369" s="7">
        <v>27.78409503</v>
      </c>
      <c r="AI3369" s="7">
        <v>29.181477229999999</v>
      </c>
    </row>
    <row r="3370" spans="1:35" x14ac:dyDescent="0.25">
      <c r="A3370" s="3">
        <f>VLOOKUP($F3370,Områder!$A$1:$T$64,7,FALSE)</f>
        <v>23</v>
      </c>
      <c r="B3370" s="3" t="str">
        <f>VLOOKUP($F3370,Områder!$A$1:$T$64,4,FALSE)</f>
        <v>Bøgeskov Skole</v>
      </c>
      <c r="C3370" s="3" t="str">
        <f>VLOOKUP($F3370,Områder!$A$1:$T$64,5,FALSE)</f>
        <v>Kirstinebjergskolen</v>
      </c>
      <c r="D3370" s="3" t="str">
        <f>VLOOKUP($F3370,Områder!$A$1:$T$64,10,FALSE) &amp; " - " &amp; VLOOKUP($F3370,Områder!$A$1:$T$64,11,FALSE)</f>
        <v>2 - Egeskov, Bøgeskov og Trelde</v>
      </c>
      <c r="E3370" s="3" t="str">
        <f>VLOOKUP($F3370,Områder!$A$1:$T$64,6,FALSE)</f>
        <v>Distriktsinstitutionen Kirstinebjerg</v>
      </c>
      <c r="F3370" s="1">
        <v>71</v>
      </c>
      <c r="G3370" s="1">
        <v>68</v>
      </c>
      <c r="H3370" s="7">
        <v>11</v>
      </c>
      <c r="I3370" s="7">
        <v>13</v>
      </c>
      <c r="J3370" s="7">
        <v>19</v>
      </c>
      <c r="K3370" s="7">
        <v>24</v>
      </c>
      <c r="L3370" s="7">
        <v>19</v>
      </c>
      <c r="M3370" s="7">
        <v>14</v>
      </c>
      <c r="N3370" s="7">
        <v>19</v>
      </c>
      <c r="O3370" s="7">
        <v>20</v>
      </c>
      <c r="P3370" s="7">
        <v>24</v>
      </c>
      <c r="Q3370" s="7">
        <v>37</v>
      </c>
      <c r="R3370" s="7">
        <v>30</v>
      </c>
      <c r="S3370" s="7">
        <v>37</v>
      </c>
      <c r="T3370" s="7">
        <v>34</v>
      </c>
      <c r="U3370" s="7">
        <v>40</v>
      </c>
      <c r="V3370" s="7">
        <v>20</v>
      </c>
      <c r="W3370" s="7">
        <v>35</v>
      </c>
      <c r="X3370" s="7">
        <v>26.455406450000002</v>
      </c>
      <c r="Y3370" s="7">
        <v>32.300261470000002</v>
      </c>
      <c r="Z3370" s="7">
        <v>19.513411850000001</v>
      </c>
      <c r="AA3370" s="7">
        <v>20.984330700000001</v>
      </c>
      <c r="AB3370" s="7">
        <v>29.2932019</v>
      </c>
      <c r="AC3370" s="7">
        <v>23.568914100000001</v>
      </c>
      <c r="AD3370" s="7">
        <v>22.306708780000001</v>
      </c>
      <c r="AE3370" s="7">
        <v>15.90498944</v>
      </c>
      <c r="AF3370" s="7">
        <v>22.918970269999999</v>
      </c>
      <c r="AG3370" s="7">
        <v>23.51882844</v>
      </c>
      <c r="AH3370" s="7">
        <v>21.47302041</v>
      </c>
      <c r="AI3370" s="7">
        <v>27.468966739999999</v>
      </c>
    </row>
    <row r="3371" spans="1:35" x14ac:dyDescent="0.25">
      <c r="A3371" s="3">
        <f>VLOOKUP($F3371,Områder!$A$1:$T$64,7,FALSE)</f>
        <v>23</v>
      </c>
      <c r="B3371" s="3" t="str">
        <f>VLOOKUP($F3371,Områder!$A$1:$T$64,4,FALSE)</f>
        <v>Bøgeskov Skole</v>
      </c>
      <c r="C3371" s="3" t="str">
        <f>VLOOKUP($F3371,Områder!$A$1:$T$64,5,FALSE)</f>
        <v>Kirstinebjergskolen</v>
      </c>
      <c r="D3371" s="3" t="str">
        <f>VLOOKUP($F3371,Områder!$A$1:$T$64,10,FALSE) &amp; " - " &amp; VLOOKUP($F3371,Områder!$A$1:$T$64,11,FALSE)</f>
        <v>2 - Egeskov, Bøgeskov og Trelde</v>
      </c>
      <c r="E3371" s="3" t="str">
        <f>VLOOKUP($F3371,Områder!$A$1:$T$64,6,FALSE)</f>
        <v>Distriktsinstitutionen Kirstinebjerg</v>
      </c>
      <c r="F3371" s="1">
        <v>71</v>
      </c>
      <c r="G3371" s="1">
        <v>69</v>
      </c>
      <c r="H3371" s="7">
        <v>19</v>
      </c>
      <c r="I3371" s="7">
        <v>11</v>
      </c>
      <c r="J3371" s="7">
        <v>13</v>
      </c>
      <c r="K3371" s="7">
        <v>18</v>
      </c>
      <c r="L3371" s="7">
        <v>23</v>
      </c>
      <c r="M3371" s="7">
        <v>18</v>
      </c>
      <c r="N3371" s="7">
        <v>13</v>
      </c>
      <c r="O3371" s="7">
        <v>18</v>
      </c>
      <c r="P3371" s="7">
        <v>20</v>
      </c>
      <c r="Q3371" s="7">
        <v>23</v>
      </c>
      <c r="R3371" s="7">
        <v>36</v>
      </c>
      <c r="S3371" s="7">
        <v>29</v>
      </c>
      <c r="T3371" s="7">
        <v>36</v>
      </c>
      <c r="U3371" s="7">
        <v>34</v>
      </c>
      <c r="V3371" s="7">
        <v>40</v>
      </c>
      <c r="W3371" s="7">
        <v>20</v>
      </c>
      <c r="X3371" s="7">
        <v>33.924837709999998</v>
      </c>
      <c r="Y3371" s="7">
        <v>25.686907309999999</v>
      </c>
      <c r="Z3371" s="7">
        <v>31.22498109</v>
      </c>
      <c r="AA3371" s="7">
        <v>19.02329572</v>
      </c>
      <c r="AB3371" s="7">
        <v>20.491796669999999</v>
      </c>
      <c r="AC3371" s="7">
        <v>28.49573513</v>
      </c>
      <c r="AD3371" s="7">
        <v>23.075279049999999</v>
      </c>
      <c r="AE3371" s="7">
        <v>21.850306679999999</v>
      </c>
      <c r="AF3371" s="7">
        <v>15.73338161</v>
      </c>
      <c r="AG3371" s="7">
        <v>22.447598410000001</v>
      </c>
      <c r="AH3371" s="7">
        <v>23.058654019999999</v>
      </c>
      <c r="AI3371" s="7">
        <v>21.161032980000002</v>
      </c>
    </row>
    <row r="3372" spans="1:35" x14ac:dyDescent="0.25">
      <c r="A3372" s="3">
        <f>VLOOKUP($F3372,Områder!$A$1:$T$64,7,FALSE)</f>
        <v>23</v>
      </c>
      <c r="B3372" s="3" t="str">
        <f>VLOOKUP($F3372,Områder!$A$1:$T$64,4,FALSE)</f>
        <v>Bøgeskov Skole</v>
      </c>
      <c r="C3372" s="3" t="str">
        <f>VLOOKUP($F3372,Områder!$A$1:$T$64,5,FALSE)</f>
        <v>Kirstinebjergskolen</v>
      </c>
      <c r="D3372" s="3" t="str">
        <f>VLOOKUP($F3372,Områder!$A$1:$T$64,10,FALSE) &amp; " - " &amp; VLOOKUP($F3372,Områder!$A$1:$T$64,11,FALSE)</f>
        <v>2 - Egeskov, Bøgeskov og Trelde</v>
      </c>
      <c r="E3372" s="3" t="str">
        <f>VLOOKUP($F3372,Områder!$A$1:$T$64,6,FALSE)</f>
        <v>Distriktsinstitutionen Kirstinebjerg</v>
      </c>
      <c r="F3372" s="1">
        <v>71</v>
      </c>
      <c r="G3372" s="1">
        <v>70</v>
      </c>
      <c r="H3372" s="7">
        <v>11</v>
      </c>
      <c r="I3372" s="7">
        <v>18</v>
      </c>
      <c r="J3372" s="7">
        <v>11</v>
      </c>
      <c r="K3372" s="7">
        <v>15</v>
      </c>
      <c r="L3372" s="7">
        <v>17</v>
      </c>
      <c r="M3372" s="7">
        <v>23</v>
      </c>
      <c r="N3372" s="7">
        <v>18</v>
      </c>
      <c r="O3372" s="7">
        <v>14</v>
      </c>
      <c r="P3372" s="7">
        <v>18</v>
      </c>
      <c r="Q3372" s="7">
        <v>20</v>
      </c>
      <c r="R3372" s="7">
        <v>23</v>
      </c>
      <c r="S3372" s="7">
        <v>37</v>
      </c>
      <c r="T3372" s="7">
        <v>28</v>
      </c>
      <c r="U3372" s="7">
        <v>34</v>
      </c>
      <c r="V3372" s="7">
        <v>33</v>
      </c>
      <c r="W3372" s="7">
        <v>38</v>
      </c>
      <c r="X3372" s="7">
        <v>19.487296610000001</v>
      </c>
      <c r="Y3372" s="7">
        <v>32.580684820000002</v>
      </c>
      <c r="Z3372" s="7">
        <v>24.95216636</v>
      </c>
      <c r="AA3372" s="7">
        <v>30.099869380000001</v>
      </c>
      <c r="AB3372" s="7">
        <v>18.537947970000001</v>
      </c>
      <c r="AC3372" s="7">
        <v>20.179196149999999</v>
      </c>
      <c r="AD3372" s="7">
        <v>27.756602820000001</v>
      </c>
      <c r="AE3372" s="7">
        <v>22.55737105</v>
      </c>
      <c r="AF3372" s="7">
        <v>21.54156978</v>
      </c>
      <c r="AG3372" s="7">
        <v>15.75304247</v>
      </c>
      <c r="AH3372" s="7">
        <v>22.168226900000001</v>
      </c>
      <c r="AI3372" s="7">
        <v>22.653095090000001</v>
      </c>
    </row>
    <row r="3373" spans="1:35" x14ac:dyDescent="0.25">
      <c r="A3373" s="3">
        <f>VLOOKUP($F3373,Områder!$A$1:$T$64,7,FALSE)</f>
        <v>23</v>
      </c>
      <c r="B3373" s="3" t="str">
        <f>VLOOKUP($F3373,Områder!$A$1:$T$64,4,FALSE)</f>
        <v>Bøgeskov Skole</v>
      </c>
      <c r="C3373" s="3" t="str">
        <f>VLOOKUP($F3373,Områder!$A$1:$T$64,5,FALSE)</f>
        <v>Kirstinebjergskolen</v>
      </c>
      <c r="D3373" s="3" t="str">
        <f>VLOOKUP($F3373,Områder!$A$1:$T$64,10,FALSE) &amp; " - " &amp; VLOOKUP($F3373,Områder!$A$1:$T$64,11,FALSE)</f>
        <v>2 - Egeskov, Bøgeskov og Trelde</v>
      </c>
      <c r="E3373" s="3" t="str">
        <f>VLOOKUP($F3373,Områder!$A$1:$T$64,6,FALSE)</f>
        <v>Distriktsinstitutionen Kirstinebjerg</v>
      </c>
      <c r="F3373" s="1">
        <v>71</v>
      </c>
      <c r="G3373" s="1">
        <v>71</v>
      </c>
      <c r="H3373" s="7">
        <v>6</v>
      </c>
      <c r="I3373" s="7">
        <v>11</v>
      </c>
      <c r="J3373" s="7">
        <v>19</v>
      </c>
      <c r="K3373" s="7">
        <v>11</v>
      </c>
      <c r="L3373" s="7">
        <v>17</v>
      </c>
      <c r="M3373" s="7">
        <v>17</v>
      </c>
      <c r="N3373" s="7">
        <v>23</v>
      </c>
      <c r="O3373" s="7">
        <v>17</v>
      </c>
      <c r="P3373" s="7">
        <v>14</v>
      </c>
      <c r="Q3373" s="7">
        <v>18</v>
      </c>
      <c r="R3373" s="7">
        <v>20</v>
      </c>
      <c r="S3373" s="7">
        <v>23</v>
      </c>
      <c r="T3373" s="7">
        <v>34</v>
      </c>
      <c r="U3373" s="7">
        <v>27</v>
      </c>
      <c r="V3373" s="7">
        <v>31</v>
      </c>
      <c r="W3373" s="7">
        <v>30</v>
      </c>
      <c r="X3373" s="7">
        <v>35.950318709999998</v>
      </c>
      <c r="Y3373" s="7">
        <v>18.365241600000001</v>
      </c>
      <c r="Z3373" s="7">
        <v>30.70071751</v>
      </c>
      <c r="AA3373" s="7">
        <v>23.654794890000002</v>
      </c>
      <c r="AB3373" s="7">
        <v>28.371224380000001</v>
      </c>
      <c r="AC3373" s="7">
        <v>17.578934220000001</v>
      </c>
      <c r="AD3373" s="7">
        <v>19.291333290000001</v>
      </c>
      <c r="AE3373" s="7">
        <v>26.340152710000002</v>
      </c>
      <c r="AF3373" s="7">
        <v>21.455614099999998</v>
      </c>
      <c r="AG3373" s="7">
        <v>20.581349979999999</v>
      </c>
      <c r="AH3373" s="7">
        <v>15.24738221</v>
      </c>
      <c r="AI3373" s="7">
        <v>21.264565340000001</v>
      </c>
    </row>
    <row r="3374" spans="1:35" x14ac:dyDescent="0.25">
      <c r="A3374" s="3">
        <f>VLOOKUP($F3374,Områder!$A$1:$T$64,7,FALSE)</f>
        <v>23</v>
      </c>
      <c r="B3374" s="3" t="str">
        <f>VLOOKUP($F3374,Områder!$A$1:$T$64,4,FALSE)</f>
        <v>Bøgeskov Skole</v>
      </c>
      <c r="C3374" s="3" t="str">
        <f>VLOOKUP($F3374,Områder!$A$1:$T$64,5,FALSE)</f>
        <v>Kirstinebjergskolen</v>
      </c>
      <c r="D3374" s="3" t="str">
        <f>VLOOKUP($F3374,Områder!$A$1:$T$64,10,FALSE) &amp; " - " &amp; VLOOKUP($F3374,Områder!$A$1:$T$64,11,FALSE)</f>
        <v>2 - Egeskov, Bøgeskov og Trelde</v>
      </c>
      <c r="E3374" s="3" t="str">
        <f>VLOOKUP($F3374,Områder!$A$1:$T$64,6,FALSE)</f>
        <v>Distriktsinstitutionen Kirstinebjerg</v>
      </c>
      <c r="F3374" s="1">
        <v>71</v>
      </c>
      <c r="G3374" s="1">
        <v>72</v>
      </c>
      <c r="H3374" s="7">
        <v>13</v>
      </c>
      <c r="I3374" s="7">
        <v>6</v>
      </c>
      <c r="J3374" s="7">
        <v>13</v>
      </c>
      <c r="K3374" s="7">
        <v>20</v>
      </c>
      <c r="L3374" s="7">
        <v>12</v>
      </c>
      <c r="M3374" s="7">
        <v>16</v>
      </c>
      <c r="N3374" s="7">
        <v>18</v>
      </c>
      <c r="O3374" s="7">
        <v>24</v>
      </c>
      <c r="P3374" s="7">
        <v>18</v>
      </c>
      <c r="Q3374" s="7">
        <v>14</v>
      </c>
      <c r="R3374" s="7">
        <v>18</v>
      </c>
      <c r="S3374" s="7">
        <v>21</v>
      </c>
      <c r="T3374" s="7">
        <v>23</v>
      </c>
      <c r="U3374" s="7">
        <v>33</v>
      </c>
      <c r="V3374" s="7">
        <v>23</v>
      </c>
      <c r="W3374" s="7">
        <v>29</v>
      </c>
      <c r="X3374" s="7">
        <v>28.54324909</v>
      </c>
      <c r="Y3374" s="7">
        <v>33.973693169999997</v>
      </c>
      <c r="Z3374" s="7">
        <v>17.397071499999999</v>
      </c>
      <c r="AA3374" s="7">
        <v>29.057836600000002</v>
      </c>
      <c r="AB3374" s="7">
        <v>22.585898140000001</v>
      </c>
      <c r="AC3374" s="7">
        <v>26.92102023</v>
      </c>
      <c r="AD3374" s="7">
        <v>16.819582029999999</v>
      </c>
      <c r="AE3374" s="7">
        <v>18.574993500000001</v>
      </c>
      <c r="AF3374" s="7">
        <v>25.15400876</v>
      </c>
      <c r="AG3374" s="7">
        <v>20.504950440000002</v>
      </c>
      <c r="AH3374" s="7">
        <v>19.918025409999998</v>
      </c>
      <c r="AI3374" s="7">
        <v>14.94950693</v>
      </c>
    </row>
    <row r="3375" spans="1:35" x14ac:dyDescent="0.25">
      <c r="A3375" s="3">
        <f>VLOOKUP($F3375,Områder!$A$1:$T$64,7,FALSE)</f>
        <v>23</v>
      </c>
      <c r="B3375" s="3" t="str">
        <f>VLOOKUP($F3375,Områder!$A$1:$T$64,4,FALSE)</f>
        <v>Bøgeskov Skole</v>
      </c>
      <c r="C3375" s="3" t="str">
        <f>VLOOKUP($F3375,Områder!$A$1:$T$64,5,FALSE)</f>
        <v>Kirstinebjergskolen</v>
      </c>
      <c r="D3375" s="3" t="str">
        <f>VLOOKUP($F3375,Områder!$A$1:$T$64,10,FALSE) &amp; " - " &amp; VLOOKUP($F3375,Områder!$A$1:$T$64,11,FALSE)</f>
        <v>2 - Egeskov, Bøgeskov og Trelde</v>
      </c>
      <c r="E3375" s="3" t="str">
        <f>VLOOKUP($F3375,Områder!$A$1:$T$64,6,FALSE)</f>
        <v>Distriktsinstitutionen Kirstinebjerg</v>
      </c>
      <c r="F3375" s="1">
        <v>71</v>
      </c>
      <c r="G3375" s="1">
        <v>73</v>
      </c>
      <c r="H3375" s="7">
        <v>10</v>
      </c>
      <c r="I3375" s="7">
        <v>13</v>
      </c>
      <c r="J3375" s="7">
        <v>5</v>
      </c>
      <c r="K3375" s="7">
        <v>11</v>
      </c>
      <c r="L3375" s="7">
        <v>19</v>
      </c>
      <c r="M3375" s="7">
        <v>12</v>
      </c>
      <c r="N3375" s="7">
        <v>14</v>
      </c>
      <c r="O3375" s="7">
        <v>19</v>
      </c>
      <c r="P3375" s="7">
        <v>23</v>
      </c>
      <c r="Q3375" s="7">
        <v>16</v>
      </c>
      <c r="R3375" s="7">
        <v>15</v>
      </c>
      <c r="S3375" s="7">
        <v>18</v>
      </c>
      <c r="T3375" s="7">
        <v>21</v>
      </c>
      <c r="U3375" s="7">
        <v>23</v>
      </c>
      <c r="V3375" s="7">
        <v>32</v>
      </c>
      <c r="W3375" s="7">
        <v>23</v>
      </c>
      <c r="X3375" s="7">
        <v>27.707118349999998</v>
      </c>
      <c r="Y3375" s="7">
        <v>27.229147179999998</v>
      </c>
      <c r="Z3375" s="7">
        <v>32.327729480000002</v>
      </c>
      <c r="AA3375" s="7">
        <v>16.618331770000001</v>
      </c>
      <c r="AB3375" s="7">
        <v>27.659495459999999</v>
      </c>
      <c r="AC3375" s="7">
        <v>21.631093530000001</v>
      </c>
      <c r="AD3375" s="7">
        <v>25.73490202</v>
      </c>
      <c r="AE3375" s="7">
        <v>16.124695750000001</v>
      </c>
      <c r="AF3375" s="7">
        <v>17.890204730000001</v>
      </c>
      <c r="AG3375" s="7">
        <v>24.085169539999999</v>
      </c>
      <c r="AH3375" s="7">
        <v>19.736702210000001</v>
      </c>
      <c r="AI3375" s="7">
        <v>19.24764484</v>
      </c>
    </row>
    <row r="3376" spans="1:35" x14ac:dyDescent="0.25">
      <c r="A3376" s="3">
        <f>VLOOKUP($F3376,Områder!$A$1:$T$64,7,FALSE)</f>
        <v>23</v>
      </c>
      <c r="B3376" s="3" t="str">
        <f>VLOOKUP($F3376,Områder!$A$1:$T$64,4,FALSE)</f>
        <v>Bøgeskov Skole</v>
      </c>
      <c r="C3376" s="3" t="str">
        <f>VLOOKUP($F3376,Områder!$A$1:$T$64,5,FALSE)</f>
        <v>Kirstinebjergskolen</v>
      </c>
      <c r="D3376" s="3" t="str">
        <f>VLOOKUP($F3376,Områder!$A$1:$T$64,10,FALSE) &amp; " - " &amp; VLOOKUP($F3376,Områder!$A$1:$T$64,11,FALSE)</f>
        <v>2 - Egeskov, Bøgeskov og Trelde</v>
      </c>
      <c r="E3376" s="3" t="str">
        <f>VLOOKUP($F3376,Områder!$A$1:$T$64,6,FALSE)</f>
        <v>Distriktsinstitutionen Kirstinebjerg</v>
      </c>
      <c r="F3376" s="1">
        <v>71</v>
      </c>
      <c r="G3376" s="1">
        <v>74</v>
      </c>
      <c r="H3376" s="7">
        <v>9</v>
      </c>
      <c r="I3376" s="7">
        <v>10</v>
      </c>
      <c r="J3376" s="7">
        <v>13</v>
      </c>
      <c r="K3376" s="7">
        <v>4</v>
      </c>
      <c r="L3376" s="7">
        <v>8</v>
      </c>
      <c r="M3376" s="7">
        <v>19</v>
      </c>
      <c r="N3376" s="7">
        <v>13</v>
      </c>
      <c r="O3376" s="7">
        <v>13</v>
      </c>
      <c r="P3376" s="7">
        <v>18</v>
      </c>
      <c r="Q3376" s="7">
        <v>21</v>
      </c>
      <c r="R3376" s="7">
        <v>15</v>
      </c>
      <c r="S3376" s="7">
        <v>15</v>
      </c>
      <c r="T3376" s="7">
        <v>17</v>
      </c>
      <c r="U3376" s="7">
        <v>20</v>
      </c>
      <c r="V3376" s="7">
        <v>20</v>
      </c>
      <c r="W3376" s="7">
        <v>30</v>
      </c>
      <c r="X3376" s="7">
        <v>21.747288919999999</v>
      </c>
      <c r="Y3376" s="7">
        <v>26.106852029999999</v>
      </c>
      <c r="Z3376" s="7">
        <v>25.700064480000002</v>
      </c>
      <c r="AA3376" s="7">
        <v>30.48551015</v>
      </c>
      <c r="AB3376" s="7">
        <v>15.799459280000001</v>
      </c>
      <c r="AC3376" s="7">
        <v>26.131023540000001</v>
      </c>
      <c r="AD3376" s="7">
        <v>20.50861793</v>
      </c>
      <c r="AE3376" s="7">
        <v>24.3612523</v>
      </c>
      <c r="AF3376" s="7">
        <v>15.38859998</v>
      </c>
      <c r="AG3376" s="7">
        <v>17.037693470000001</v>
      </c>
      <c r="AH3376" s="7">
        <v>22.906339599999999</v>
      </c>
      <c r="AI3376" s="7">
        <v>18.884314190000001</v>
      </c>
    </row>
    <row r="3377" spans="1:35" x14ac:dyDescent="0.25">
      <c r="A3377" s="3">
        <f>VLOOKUP($F3377,Områder!$A$1:$T$64,7,FALSE)</f>
        <v>23</v>
      </c>
      <c r="B3377" s="3" t="str">
        <f>VLOOKUP($F3377,Områder!$A$1:$T$64,4,FALSE)</f>
        <v>Bøgeskov Skole</v>
      </c>
      <c r="C3377" s="3" t="str">
        <f>VLOOKUP($F3377,Områder!$A$1:$T$64,5,FALSE)</f>
        <v>Kirstinebjergskolen</v>
      </c>
      <c r="D3377" s="3" t="str">
        <f>VLOOKUP($F3377,Områder!$A$1:$T$64,10,FALSE) &amp; " - " &amp; VLOOKUP($F3377,Områder!$A$1:$T$64,11,FALSE)</f>
        <v>2 - Egeskov, Bøgeskov og Trelde</v>
      </c>
      <c r="E3377" s="3" t="str">
        <f>VLOOKUP($F3377,Områder!$A$1:$T$64,6,FALSE)</f>
        <v>Distriktsinstitutionen Kirstinebjerg</v>
      </c>
      <c r="F3377" s="1">
        <v>71</v>
      </c>
      <c r="G3377" s="1">
        <v>75</v>
      </c>
      <c r="H3377" s="7">
        <v>11</v>
      </c>
      <c r="I3377" s="7">
        <v>9</v>
      </c>
      <c r="J3377" s="7">
        <v>10</v>
      </c>
      <c r="K3377" s="7">
        <v>12</v>
      </c>
      <c r="L3377" s="7">
        <v>4</v>
      </c>
      <c r="M3377" s="7">
        <v>5</v>
      </c>
      <c r="N3377" s="7">
        <v>18</v>
      </c>
      <c r="O3377" s="7">
        <v>12</v>
      </c>
      <c r="P3377" s="7">
        <v>12</v>
      </c>
      <c r="Q3377" s="7">
        <v>18</v>
      </c>
      <c r="R3377" s="7">
        <v>22</v>
      </c>
      <c r="S3377" s="7">
        <v>15</v>
      </c>
      <c r="T3377" s="7">
        <v>15</v>
      </c>
      <c r="U3377" s="7">
        <v>17</v>
      </c>
      <c r="V3377" s="7">
        <v>19</v>
      </c>
      <c r="W3377" s="7">
        <v>20</v>
      </c>
      <c r="X3377" s="7">
        <v>28.439701039999999</v>
      </c>
      <c r="Y3377" s="7">
        <v>20.592823169999999</v>
      </c>
      <c r="Z3377" s="7">
        <v>24.71606049</v>
      </c>
      <c r="AA3377" s="7">
        <v>24.38803862</v>
      </c>
      <c r="AB3377" s="7">
        <v>28.874365390000001</v>
      </c>
      <c r="AC3377" s="7">
        <v>15.0946476</v>
      </c>
      <c r="AD3377" s="7">
        <v>24.85844857</v>
      </c>
      <c r="AE3377" s="7">
        <v>19.511125790000001</v>
      </c>
      <c r="AF3377" s="7">
        <v>23.191039530000001</v>
      </c>
      <c r="AG3377" s="7">
        <v>14.699891450000001</v>
      </c>
      <c r="AH3377" s="7">
        <v>16.329551420000001</v>
      </c>
      <c r="AI3377" s="7">
        <v>21.878069539999998</v>
      </c>
    </row>
    <row r="3378" spans="1:35" x14ac:dyDescent="0.25">
      <c r="A3378" s="3">
        <f>VLOOKUP($F3378,Områder!$A$1:$T$64,7,FALSE)</f>
        <v>23</v>
      </c>
      <c r="B3378" s="3" t="str">
        <f>VLOOKUP($F3378,Områder!$A$1:$T$64,4,FALSE)</f>
        <v>Bøgeskov Skole</v>
      </c>
      <c r="C3378" s="3" t="str">
        <f>VLOOKUP($F3378,Områder!$A$1:$T$64,5,FALSE)</f>
        <v>Kirstinebjergskolen</v>
      </c>
      <c r="D3378" s="3" t="str">
        <f>VLOOKUP($F3378,Områder!$A$1:$T$64,10,FALSE) &amp; " - " &amp; VLOOKUP($F3378,Områder!$A$1:$T$64,11,FALSE)</f>
        <v>2 - Egeskov, Bøgeskov og Trelde</v>
      </c>
      <c r="E3378" s="3" t="str">
        <f>VLOOKUP($F3378,Områder!$A$1:$T$64,6,FALSE)</f>
        <v>Distriktsinstitutionen Kirstinebjerg</v>
      </c>
      <c r="F3378" s="1">
        <v>71</v>
      </c>
      <c r="G3378" s="1">
        <v>76</v>
      </c>
      <c r="H3378" s="7">
        <v>4</v>
      </c>
      <c r="I3378" s="7">
        <v>12</v>
      </c>
      <c r="J3378" s="7">
        <v>8</v>
      </c>
      <c r="K3378" s="7">
        <v>8</v>
      </c>
      <c r="L3378" s="7">
        <v>11</v>
      </c>
      <c r="M3378" s="7">
        <v>4</v>
      </c>
      <c r="N3378" s="7">
        <v>5</v>
      </c>
      <c r="O3378" s="7">
        <v>16</v>
      </c>
      <c r="P3378" s="7">
        <v>12</v>
      </c>
      <c r="Q3378" s="7">
        <v>9</v>
      </c>
      <c r="R3378" s="7">
        <v>18</v>
      </c>
      <c r="S3378" s="7">
        <v>22</v>
      </c>
      <c r="T3378" s="7">
        <v>14</v>
      </c>
      <c r="U3378" s="7">
        <v>15</v>
      </c>
      <c r="V3378" s="7">
        <v>17</v>
      </c>
      <c r="W3378" s="7">
        <v>19</v>
      </c>
      <c r="X3378" s="7">
        <v>18.86304024</v>
      </c>
      <c r="Y3378" s="7">
        <v>26.59571562</v>
      </c>
      <c r="Z3378" s="7">
        <v>19.376552520000001</v>
      </c>
      <c r="AA3378" s="7">
        <v>23.28975286</v>
      </c>
      <c r="AB3378" s="7">
        <v>22.988736159999998</v>
      </c>
      <c r="AC3378" s="7">
        <v>27.227629929999999</v>
      </c>
      <c r="AD3378" s="7">
        <v>14.473075270000001</v>
      </c>
      <c r="AE3378" s="7">
        <v>23.423818270000002</v>
      </c>
      <c r="AF3378" s="7">
        <v>18.458863489999999</v>
      </c>
      <c r="AG3378" s="7">
        <v>21.903778899999999</v>
      </c>
      <c r="AH3378" s="7">
        <v>14.06730847</v>
      </c>
      <c r="AI3378" s="7">
        <v>15.5762412</v>
      </c>
    </row>
    <row r="3379" spans="1:35" x14ac:dyDescent="0.25">
      <c r="A3379" s="3">
        <f>VLOOKUP($F3379,Områder!$A$1:$T$64,7,FALSE)</f>
        <v>23</v>
      </c>
      <c r="B3379" s="3" t="str">
        <f>VLOOKUP($F3379,Områder!$A$1:$T$64,4,FALSE)</f>
        <v>Bøgeskov Skole</v>
      </c>
      <c r="C3379" s="3" t="str">
        <f>VLOOKUP($F3379,Områder!$A$1:$T$64,5,FALSE)</f>
        <v>Kirstinebjergskolen</v>
      </c>
      <c r="D3379" s="3" t="str">
        <f>VLOOKUP($F3379,Områder!$A$1:$T$64,10,FALSE) &amp; " - " &amp; VLOOKUP($F3379,Områder!$A$1:$T$64,11,FALSE)</f>
        <v>2 - Egeskov, Bøgeskov og Trelde</v>
      </c>
      <c r="E3379" s="3" t="str">
        <f>VLOOKUP($F3379,Områder!$A$1:$T$64,6,FALSE)</f>
        <v>Distriktsinstitutionen Kirstinebjerg</v>
      </c>
      <c r="F3379" s="1">
        <v>71</v>
      </c>
      <c r="G3379" s="1">
        <v>77</v>
      </c>
      <c r="H3379" s="7">
        <v>4</v>
      </c>
      <c r="I3379" s="7">
        <v>4</v>
      </c>
      <c r="J3379" s="7">
        <v>11</v>
      </c>
      <c r="K3379" s="7">
        <v>8</v>
      </c>
      <c r="L3379" s="7">
        <v>6</v>
      </c>
      <c r="M3379" s="7">
        <v>11</v>
      </c>
      <c r="N3379" s="7">
        <v>4</v>
      </c>
      <c r="O3379" s="7">
        <v>4</v>
      </c>
      <c r="P3379" s="7">
        <v>15</v>
      </c>
      <c r="Q3379" s="7">
        <v>12</v>
      </c>
      <c r="R3379" s="7">
        <v>8</v>
      </c>
      <c r="S3379" s="7">
        <v>16</v>
      </c>
      <c r="T3379" s="7">
        <v>23</v>
      </c>
      <c r="U3379" s="7">
        <v>14</v>
      </c>
      <c r="V3379" s="7">
        <v>14</v>
      </c>
      <c r="W3379" s="7">
        <v>16</v>
      </c>
      <c r="X3379" s="7">
        <v>17.579293530000001</v>
      </c>
      <c r="Y3379" s="7">
        <v>17.388015119999999</v>
      </c>
      <c r="Z3379" s="7">
        <v>24.251824160000002</v>
      </c>
      <c r="AA3379" s="7">
        <v>17.900143629999999</v>
      </c>
      <c r="AB3379" s="7">
        <v>21.478670090000001</v>
      </c>
      <c r="AC3379" s="7">
        <v>21.310226870000001</v>
      </c>
      <c r="AD3379" s="7">
        <v>25.218632970000002</v>
      </c>
      <c r="AE3379" s="7">
        <v>13.76881616</v>
      </c>
      <c r="AF3379" s="7">
        <v>21.669970559999999</v>
      </c>
      <c r="AG3379" s="7">
        <v>17.075921080000001</v>
      </c>
      <c r="AH3379" s="7">
        <v>20.370710219999999</v>
      </c>
      <c r="AI3379" s="7">
        <v>13.33029174</v>
      </c>
    </row>
    <row r="3380" spans="1:35" x14ac:dyDescent="0.25">
      <c r="A3380" s="3">
        <f>VLOOKUP($F3380,Områder!$A$1:$T$64,7,FALSE)</f>
        <v>23</v>
      </c>
      <c r="B3380" s="3" t="str">
        <f>VLOOKUP($F3380,Områder!$A$1:$T$64,4,FALSE)</f>
        <v>Bøgeskov Skole</v>
      </c>
      <c r="C3380" s="3" t="str">
        <f>VLOOKUP($F3380,Områder!$A$1:$T$64,5,FALSE)</f>
        <v>Kirstinebjergskolen</v>
      </c>
      <c r="D3380" s="3" t="str">
        <f>VLOOKUP($F3380,Områder!$A$1:$T$64,10,FALSE) &amp; " - " &amp; VLOOKUP($F3380,Områder!$A$1:$T$64,11,FALSE)</f>
        <v>2 - Egeskov, Bøgeskov og Trelde</v>
      </c>
      <c r="E3380" s="3" t="str">
        <f>VLOOKUP($F3380,Områder!$A$1:$T$64,6,FALSE)</f>
        <v>Distriktsinstitutionen Kirstinebjerg</v>
      </c>
      <c r="F3380" s="1">
        <v>71</v>
      </c>
      <c r="G3380" s="1">
        <v>78</v>
      </c>
      <c r="H3380" s="7">
        <v>5</v>
      </c>
      <c r="I3380" s="7">
        <v>4</v>
      </c>
      <c r="J3380" s="7">
        <v>5</v>
      </c>
      <c r="K3380" s="7">
        <v>12</v>
      </c>
      <c r="L3380" s="7">
        <v>7</v>
      </c>
      <c r="M3380" s="7">
        <v>6</v>
      </c>
      <c r="N3380" s="7">
        <v>11</v>
      </c>
      <c r="O3380" s="7">
        <v>4</v>
      </c>
      <c r="P3380" s="7">
        <v>4</v>
      </c>
      <c r="Q3380" s="7">
        <v>14</v>
      </c>
      <c r="R3380" s="7">
        <v>12</v>
      </c>
      <c r="S3380" s="7">
        <v>6</v>
      </c>
      <c r="T3380" s="7">
        <v>16</v>
      </c>
      <c r="U3380" s="7">
        <v>23</v>
      </c>
      <c r="V3380" s="7">
        <v>14</v>
      </c>
      <c r="W3380" s="7">
        <v>12</v>
      </c>
      <c r="X3380" s="7">
        <v>14.95622082</v>
      </c>
      <c r="Y3380" s="7">
        <v>16.290457050000001</v>
      </c>
      <c r="Z3380" s="7">
        <v>16.146713049999999</v>
      </c>
      <c r="AA3380" s="7">
        <v>22.410193719999999</v>
      </c>
      <c r="AB3380" s="7">
        <v>16.657929190000001</v>
      </c>
      <c r="AC3380" s="7">
        <v>20.037859390000001</v>
      </c>
      <c r="AD3380" s="7">
        <v>19.930745699999999</v>
      </c>
      <c r="AE3380" s="7">
        <v>23.473405169999999</v>
      </c>
      <c r="AF3380" s="7">
        <v>13.054748610000001</v>
      </c>
      <c r="AG3380" s="7">
        <v>20.159021849999998</v>
      </c>
      <c r="AH3380" s="7">
        <v>16.02487206</v>
      </c>
      <c r="AI3380" s="7">
        <v>19.076551649999999</v>
      </c>
    </row>
    <row r="3381" spans="1:35" x14ac:dyDescent="0.25">
      <c r="A3381" s="3">
        <f>VLOOKUP($F3381,Områder!$A$1:$T$64,7,FALSE)</f>
        <v>23</v>
      </c>
      <c r="B3381" s="3" t="str">
        <f>VLOOKUP($F3381,Områder!$A$1:$T$64,4,FALSE)</f>
        <v>Bøgeskov Skole</v>
      </c>
      <c r="C3381" s="3" t="str">
        <f>VLOOKUP($F3381,Områder!$A$1:$T$64,5,FALSE)</f>
        <v>Kirstinebjergskolen</v>
      </c>
      <c r="D3381" s="3" t="str">
        <f>VLOOKUP($F3381,Områder!$A$1:$T$64,10,FALSE) &amp; " - " &amp; VLOOKUP($F3381,Områder!$A$1:$T$64,11,FALSE)</f>
        <v>2 - Egeskov, Bøgeskov og Trelde</v>
      </c>
      <c r="E3381" s="3" t="str">
        <f>VLOOKUP($F3381,Områder!$A$1:$T$64,6,FALSE)</f>
        <v>Distriktsinstitutionen Kirstinebjerg</v>
      </c>
      <c r="F3381" s="1">
        <v>71</v>
      </c>
      <c r="G3381" s="1">
        <v>79</v>
      </c>
      <c r="H3381" s="7">
        <v>0</v>
      </c>
      <c r="I3381" s="7">
        <v>5</v>
      </c>
      <c r="J3381" s="7">
        <v>3</v>
      </c>
      <c r="K3381" s="7">
        <v>5</v>
      </c>
      <c r="L3381" s="7">
        <v>11</v>
      </c>
      <c r="M3381" s="7">
        <v>7</v>
      </c>
      <c r="N3381" s="7">
        <v>6</v>
      </c>
      <c r="O3381" s="7">
        <v>11</v>
      </c>
      <c r="P3381" s="7">
        <v>4</v>
      </c>
      <c r="Q3381" s="7">
        <v>4</v>
      </c>
      <c r="R3381" s="7">
        <v>13</v>
      </c>
      <c r="S3381" s="7">
        <v>12</v>
      </c>
      <c r="T3381" s="7">
        <v>5</v>
      </c>
      <c r="U3381" s="7">
        <v>16</v>
      </c>
      <c r="V3381" s="7">
        <v>22</v>
      </c>
      <c r="W3381" s="7">
        <v>12</v>
      </c>
      <c r="X3381" s="7">
        <v>10.968892629999999</v>
      </c>
      <c r="Y3381" s="7">
        <v>13.831244480000001</v>
      </c>
      <c r="Z3381" s="7">
        <v>14.859770080000001</v>
      </c>
      <c r="AA3381" s="7">
        <v>14.751225959999999</v>
      </c>
      <c r="AB3381" s="7">
        <v>20.25398569</v>
      </c>
      <c r="AC3381" s="7">
        <v>15.2547795</v>
      </c>
      <c r="AD3381" s="7">
        <v>18.362584850000001</v>
      </c>
      <c r="AE3381" s="7">
        <v>18.283924299999999</v>
      </c>
      <c r="AF3381" s="7">
        <v>21.497991649999999</v>
      </c>
      <c r="AG3381" s="7">
        <v>12.25318189</v>
      </c>
      <c r="AH3381" s="7">
        <v>18.480847990000001</v>
      </c>
      <c r="AI3381" s="7">
        <v>14.737913819999999</v>
      </c>
    </row>
    <row r="3382" spans="1:35" x14ac:dyDescent="0.25">
      <c r="A3382" s="3">
        <f>VLOOKUP($F3382,Områder!$A$1:$T$64,7,FALSE)</f>
        <v>23</v>
      </c>
      <c r="B3382" s="3" t="str">
        <f>VLOOKUP($F3382,Områder!$A$1:$T$64,4,FALSE)</f>
        <v>Bøgeskov Skole</v>
      </c>
      <c r="C3382" s="3" t="str">
        <f>VLOOKUP($F3382,Områder!$A$1:$T$64,5,FALSE)</f>
        <v>Kirstinebjergskolen</v>
      </c>
      <c r="D3382" s="3" t="str">
        <f>VLOOKUP($F3382,Områder!$A$1:$T$64,10,FALSE) &amp; " - " &amp; VLOOKUP($F3382,Områder!$A$1:$T$64,11,FALSE)</f>
        <v>2 - Egeskov, Bøgeskov og Trelde</v>
      </c>
      <c r="E3382" s="3" t="str">
        <f>VLOOKUP($F3382,Områder!$A$1:$T$64,6,FALSE)</f>
        <v>Distriktsinstitutionen Kirstinebjerg</v>
      </c>
      <c r="F3382" s="1">
        <v>71</v>
      </c>
      <c r="G3382" s="1">
        <v>80</v>
      </c>
      <c r="H3382" s="7">
        <v>3</v>
      </c>
      <c r="I3382" s="7">
        <v>0</v>
      </c>
      <c r="J3382" s="7">
        <v>5</v>
      </c>
      <c r="K3382" s="7">
        <v>3</v>
      </c>
      <c r="L3382" s="7">
        <v>5</v>
      </c>
      <c r="M3382" s="7">
        <v>10</v>
      </c>
      <c r="N3382" s="7">
        <v>6</v>
      </c>
      <c r="O3382" s="7">
        <v>5</v>
      </c>
      <c r="P3382" s="7">
        <v>11</v>
      </c>
      <c r="Q3382" s="7">
        <v>4</v>
      </c>
      <c r="R3382" s="7">
        <v>4</v>
      </c>
      <c r="S3382" s="7">
        <v>12</v>
      </c>
      <c r="T3382" s="7">
        <v>12</v>
      </c>
      <c r="U3382" s="7">
        <v>5</v>
      </c>
      <c r="V3382" s="7">
        <v>16</v>
      </c>
      <c r="W3382" s="7">
        <v>17</v>
      </c>
      <c r="X3382" s="7">
        <v>10.705983229999999</v>
      </c>
      <c r="Y3382" s="7">
        <v>9.8307648200000006</v>
      </c>
      <c r="Z3382" s="7">
        <v>12.568811309999999</v>
      </c>
      <c r="AA3382" s="7">
        <v>13.369588350000001</v>
      </c>
      <c r="AB3382" s="7">
        <v>13.256787409999999</v>
      </c>
      <c r="AC3382" s="7">
        <v>18.115156120000002</v>
      </c>
      <c r="AD3382" s="7">
        <v>13.76035315</v>
      </c>
      <c r="AE3382" s="7">
        <v>16.55783388</v>
      </c>
      <c r="AF3382" s="7">
        <v>16.522357230000001</v>
      </c>
      <c r="AG3382" s="7">
        <v>19.416378300000002</v>
      </c>
      <c r="AH3382" s="7">
        <v>11.284333609999999</v>
      </c>
      <c r="AI3382" s="7">
        <v>16.72045396</v>
      </c>
    </row>
    <row r="3383" spans="1:35" x14ac:dyDescent="0.25">
      <c r="A3383" s="3">
        <f>VLOOKUP($F3383,Områder!$A$1:$T$64,7,FALSE)</f>
        <v>23</v>
      </c>
      <c r="B3383" s="3" t="str">
        <f>VLOOKUP($F3383,Områder!$A$1:$T$64,4,FALSE)</f>
        <v>Bøgeskov Skole</v>
      </c>
      <c r="C3383" s="3" t="str">
        <f>VLOOKUP($F3383,Områder!$A$1:$T$64,5,FALSE)</f>
        <v>Kirstinebjergskolen</v>
      </c>
      <c r="D3383" s="3" t="str">
        <f>VLOOKUP($F3383,Områder!$A$1:$T$64,10,FALSE) &amp; " - " &amp; VLOOKUP($F3383,Områder!$A$1:$T$64,11,FALSE)</f>
        <v>2 - Egeskov, Bøgeskov og Trelde</v>
      </c>
      <c r="E3383" s="3" t="str">
        <f>VLOOKUP($F3383,Områder!$A$1:$T$64,6,FALSE)</f>
        <v>Distriktsinstitutionen Kirstinebjerg</v>
      </c>
      <c r="F3383" s="1">
        <v>71</v>
      </c>
      <c r="G3383" s="1">
        <v>81</v>
      </c>
      <c r="H3383" s="7">
        <v>3</v>
      </c>
      <c r="I3383" s="7">
        <v>2</v>
      </c>
      <c r="J3383" s="7">
        <v>0</v>
      </c>
      <c r="K3383" s="7">
        <v>5</v>
      </c>
      <c r="L3383" s="7">
        <v>3</v>
      </c>
      <c r="M3383" s="7">
        <v>5</v>
      </c>
      <c r="N3383" s="7">
        <v>9</v>
      </c>
      <c r="O3383" s="7">
        <v>5</v>
      </c>
      <c r="P3383" s="7">
        <v>5</v>
      </c>
      <c r="Q3383" s="7">
        <v>11</v>
      </c>
      <c r="R3383" s="7">
        <v>4</v>
      </c>
      <c r="S3383" s="7">
        <v>4</v>
      </c>
      <c r="T3383" s="7">
        <v>11</v>
      </c>
      <c r="U3383" s="7">
        <v>11</v>
      </c>
      <c r="V3383" s="7">
        <v>4</v>
      </c>
      <c r="W3383" s="7">
        <v>15</v>
      </c>
      <c r="X3383" s="7">
        <v>15.613643359999999</v>
      </c>
      <c r="Y3383" s="7">
        <v>9.97160987</v>
      </c>
      <c r="Z3383" s="7">
        <v>9.2344885899999998</v>
      </c>
      <c r="AA3383" s="7">
        <v>11.838295970000001</v>
      </c>
      <c r="AB3383" s="7">
        <v>12.507908499999999</v>
      </c>
      <c r="AC3383" s="7">
        <v>12.56056665</v>
      </c>
      <c r="AD3383" s="7">
        <v>16.93883911</v>
      </c>
      <c r="AE3383" s="7">
        <v>13.049269389999999</v>
      </c>
      <c r="AF3383" s="7">
        <v>15.62643503</v>
      </c>
      <c r="AG3383" s="7">
        <v>15.661464179999999</v>
      </c>
      <c r="AH3383" s="7">
        <v>18.257209370000002</v>
      </c>
      <c r="AI3383" s="7">
        <v>10.925766510000001</v>
      </c>
    </row>
    <row r="3384" spans="1:35" x14ac:dyDescent="0.25">
      <c r="A3384" s="3">
        <f>VLOOKUP($F3384,Områder!$A$1:$T$64,7,FALSE)</f>
        <v>23</v>
      </c>
      <c r="B3384" s="3" t="str">
        <f>VLOOKUP($F3384,Områder!$A$1:$T$64,4,FALSE)</f>
        <v>Bøgeskov Skole</v>
      </c>
      <c r="C3384" s="3" t="str">
        <f>VLOOKUP($F3384,Områder!$A$1:$T$64,5,FALSE)</f>
        <v>Kirstinebjergskolen</v>
      </c>
      <c r="D3384" s="3" t="str">
        <f>VLOOKUP($F3384,Områder!$A$1:$T$64,10,FALSE) &amp; " - " &amp; VLOOKUP($F3384,Områder!$A$1:$T$64,11,FALSE)</f>
        <v>2 - Egeskov, Bøgeskov og Trelde</v>
      </c>
      <c r="E3384" s="3" t="str">
        <f>VLOOKUP($F3384,Områder!$A$1:$T$64,6,FALSE)</f>
        <v>Distriktsinstitutionen Kirstinebjerg</v>
      </c>
      <c r="F3384" s="1">
        <v>71</v>
      </c>
      <c r="G3384" s="1">
        <v>82</v>
      </c>
      <c r="H3384" s="7">
        <v>3</v>
      </c>
      <c r="I3384" s="7">
        <v>3</v>
      </c>
      <c r="J3384" s="7">
        <v>2</v>
      </c>
      <c r="K3384" s="7">
        <v>1</v>
      </c>
      <c r="L3384" s="7">
        <v>5</v>
      </c>
      <c r="M3384" s="7">
        <v>2</v>
      </c>
      <c r="N3384" s="7">
        <v>5</v>
      </c>
      <c r="O3384" s="7">
        <v>9</v>
      </c>
      <c r="P3384" s="7">
        <v>5</v>
      </c>
      <c r="Q3384" s="7">
        <v>5</v>
      </c>
      <c r="R3384" s="7">
        <v>9</v>
      </c>
      <c r="S3384" s="7">
        <v>4</v>
      </c>
      <c r="T3384" s="7">
        <v>3</v>
      </c>
      <c r="U3384" s="7">
        <v>10</v>
      </c>
      <c r="V3384" s="7">
        <v>11</v>
      </c>
      <c r="W3384" s="7">
        <v>4</v>
      </c>
      <c r="X3384" s="7">
        <v>13.556869470000001</v>
      </c>
      <c r="Y3384" s="7">
        <v>14.09214553</v>
      </c>
      <c r="Z3384" s="7">
        <v>9.0487340399999994</v>
      </c>
      <c r="AA3384" s="7">
        <v>8.3940805899999997</v>
      </c>
      <c r="AB3384" s="7">
        <v>10.75166121</v>
      </c>
      <c r="AC3384" s="7">
        <v>11.383913529999999</v>
      </c>
      <c r="AD3384" s="7">
        <v>11.479911850000001</v>
      </c>
      <c r="AE3384" s="7">
        <v>15.441785879999999</v>
      </c>
      <c r="AF3384" s="7">
        <v>11.942196089999999</v>
      </c>
      <c r="AG3384" s="7">
        <v>14.29134994</v>
      </c>
      <c r="AH3384" s="7">
        <v>14.364072370000001</v>
      </c>
      <c r="AI3384" s="7">
        <v>16.724071129999999</v>
      </c>
    </row>
    <row r="3385" spans="1:35" x14ac:dyDescent="0.25">
      <c r="A3385" s="3">
        <f>VLOOKUP($F3385,Områder!$A$1:$T$64,7,FALSE)</f>
        <v>23</v>
      </c>
      <c r="B3385" s="3" t="str">
        <f>VLOOKUP($F3385,Områder!$A$1:$T$64,4,FALSE)</f>
        <v>Bøgeskov Skole</v>
      </c>
      <c r="C3385" s="3" t="str">
        <f>VLOOKUP($F3385,Områder!$A$1:$T$64,5,FALSE)</f>
        <v>Kirstinebjergskolen</v>
      </c>
      <c r="D3385" s="3" t="str">
        <f>VLOOKUP($F3385,Områder!$A$1:$T$64,10,FALSE) &amp; " - " &amp; VLOOKUP($F3385,Områder!$A$1:$T$64,11,FALSE)</f>
        <v>2 - Egeskov, Bøgeskov og Trelde</v>
      </c>
      <c r="E3385" s="3" t="str">
        <f>VLOOKUP($F3385,Områder!$A$1:$T$64,6,FALSE)</f>
        <v>Distriktsinstitutionen Kirstinebjerg</v>
      </c>
      <c r="F3385" s="1">
        <v>71</v>
      </c>
      <c r="G3385" s="1">
        <v>83</v>
      </c>
      <c r="H3385" s="7">
        <v>3</v>
      </c>
      <c r="I3385" s="7">
        <v>3</v>
      </c>
      <c r="J3385" s="7">
        <v>3</v>
      </c>
      <c r="K3385" s="7">
        <v>3</v>
      </c>
      <c r="L3385" s="7">
        <v>1</v>
      </c>
      <c r="M3385" s="7">
        <v>4</v>
      </c>
      <c r="N3385" s="7">
        <v>1</v>
      </c>
      <c r="O3385" s="7">
        <v>5</v>
      </c>
      <c r="P3385" s="7">
        <v>9</v>
      </c>
      <c r="Q3385" s="7">
        <v>5</v>
      </c>
      <c r="R3385" s="7">
        <v>5</v>
      </c>
      <c r="S3385" s="7">
        <v>8</v>
      </c>
      <c r="T3385" s="7">
        <v>4</v>
      </c>
      <c r="U3385" s="7">
        <v>2</v>
      </c>
      <c r="V3385" s="7">
        <v>8</v>
      </c>
      <c r="W3385" s="7">
        <v>9</v>
      </c>
      <c r="X3385" s="7">
        <v>3.5087865699999998</v>
      </c>
      <c r="Y3385" s="7">
        <v>11.71319199</v>
      </c>
      <c r="Z3385" s="7">
        <v>12.262142539999999</v>
      </c>
      <c r="AA3385" s="7">
        <v>8.09080464</v>
      </c>
      <c r="AB3385" s="7">
        <v>7.4698788900000004</v>
      </c>
      <c r="AC3385" s="7">
        <v>9.3650105900000007</v>
      </c>
      <c r="AD3385" s="7">
        <v>10.09724572</v>
      </c>
      <c r="AE3385" s="7">
        <v>10.269009179999999</v>
      </c>
      <c r="AF3385" s="7">
        <v>13.84585205</v>
      </c>
      <c r="AG3385" s="7">
        <v>10.725224219999999</v>
      </c>
      <c r="AH3385" s="7">
        <v>12.83502642</v>
      </c>
      <c r="AI3385" s="7">
        <v>12.899512550000001</v>
      </c>
    </row>
    <row r="3386" spans="1:35" x14ac:dyDescent="0.25">
      <c r="A3386" s="3">
        <f>VLOOKUP($F3386,Områder!$A$1:$T$64,7,FALSE)</f>
        <v>23</v>
      </c>
      <c r="B3386" s="3" t="str">
        <f>VLOOKUP($F3386,Områder!$A$1:$T$64,4,FALSE)</f>
        <v>Bøgeskov Skole</v>
      </c>
      <c r="C3386" s="3" t="str">
        <f>VLOOKUP($F3386,Områder!$A$1:$T$64,5,FALSE)</f>
        <v>Kirstinebjergskolen</v>
      </c>
      <c r="D3386" s="3" t="str">
        <f>VLOOKUP($F3386,Områder!$A$1:$T$64,10,FALSE) &amp; " - " &amp; VLOOKUP($F3386,Områder!$A$1:$T$64,11,FALSE)</f>
        <v>2 - Egeskov, Bøgeskov og Trelde</v>
      </c>
      <c r="E3386" s="3" t="str">
        <f>VLOOKUP($F3386,Områder!$A$1:$T$64,6,FALSE)</f>
        <v>Distriktsinstitutionen Kirstinebjerg</v>
      </c>
      <c r="F3386" s="1">
        <v>71</v>
      </c>
      <c r="G3386" s="1">
        <v>84</v>
      </c>
      <c r="H3386" s="7">
        <v>2</v>
      </c>
      <c r="I3386" s="7">
        <v>1</v>
      </c>
      <c r="J3386" s="7">
        <v>3</v>
      </c>
      <c r="K3386" s="7">
        <v>3</v>
      </c>
      <c r="L3386" s="7">
        <v>3</v>
      </c>
      <c r="M3386" s="7">
        <v>1</v>
      </c>
      <c r="N3386" s="7">
        <v>4</v>
      </c>
      <c r="O3386" s="7">
        <v>1</v>
      </c>
      <c r="P3386" s="7">
        <v>4</v>
      </c>
      <c r="Q3386" s="7">
        <v>9</v>
      </c>
      <c r="R3386" s="7">
        <v>5</v>
      </c>
      <c r="S3386" s="7">
        <v>5</v>
      </c>
      <c r="T3386" s="7">
        <v>7</v>
      </c>
      <c r="U3386" s="7">
        <v>4</v>
      </c>
      <c r="V3386" s="7">
        <v>2</v>
      </c>
      <c r="W3386" s="7">
        <v>6</v>
      </c>
      <c r="X3386" s="7">
        <v>8.1094515499999993</v>
      </c>
      <c r="Y3386" s="7">
        <v>3.2883472999999999</v>
      </c>
      <c r="Z3386" s="7">
        <v>10.543915630000001</v>
      </c>
      <c r="AA3386" s="7">
        <v>11.043286480000001</v>
      </c>
      <c r="AB3386" s="7">
        <v>7.3074082300000001</v>
      </c>
      <c r="AC3386" s="7">
        <v>6.80311355</v>
      </c>
      <c r="AD3386" s="7">
        <v>8.6094554999999993</v>
      </c>
      <c r="AE3386" s="7">
        <v>9.1965849199999994</v>
      </c>
      <c r="AF3386" s="7">
        <v>9.4024236899999991</v>
      </c>
      <c r="AG3386" s="7">
        <v>12.5659922</v>
      </c>
      <c r="AH3386" s="7">
        <v>9.8300948600000009</v>
      </c>
      <c r="AI3386" s="7">
        <v>11.744893599999999</v>
      </c>
    </row>
    <row r="3387" spans="1:35" x14ac:dyDescent="0.25">
      <c r="A3387" s="3">
        <f>VLOOKUP($F3387,Områder!$A$1:$T$64,7,FALSE)</f>
        <v>23</v>
      </c>
      <c r="B3387" s="3" t="str">
        <f>VLOOKUP($F3387,Områder!$A$1:$T$64,4,FALSE)</f>
        <v>Bøgeskov Skole</v>
      </c>
      <c r="C3387" s="3" t="str">
        <f>VLOOKUP($F3387,Områder!$A$1:$T$64,5,FALSE)</f>
        <v>Kirstinebjergskolen</v>
      </c>
      <c r="D3387" s="3" t="str">
        <f>VLOOKUP($F3387,Områder!$A$1:$T$64,10,FALSE) &amp; " - " &amp; VLOOKUP($F3387,Områder!$A$1:$T$64,11,FALSE)</f>
        <v>2 - Egeskov, Bøgeskov og Trelde</v>
      </c>
      <c r="E3387" s="3" t="str">
        <f>VLOOKUP($F3387,Områder!$A$1:$T$64,6,FALSE)</f>
        <v>Distriktsinstitutionen Kirstinebjerg</v>
      </c>
      <c r="F3387" s="1">
        <v>71</v>
      </c>
      <c r="G3387" s="1">
        <v>85</v>
      </c>
      <c r="H3387" s="7">
        <v>3</v>
      </c>
      <c r="I3387" s="7">
        <v>2</v>
      </c>
      <c r="J3387" s="7">
        <v>1</v>
      </c>
      <c r="K3387" s="7">
        <v>2</v>
      </c>
      <c r="L3387" s="7">
        <v>3</v>
      </c>
      <c r="M3387" s="7">
        <v>3</v>
      </c>
      <c r="N3387" s="7">
        <v>1</v>
      </c>
      <c r="O3387" s="7">
        <v>4</v>
      </c>
      <c r="P3387" s="7">
        <v>1</v>
      </c>
      <c r="Q3387" s="7">
        <v>3</v>
      </c>
      <c r="R3387" s="7">
        <v>10</v>
      </c>
      <c r="S3387" s="7">
        <v>5</v>
      </c>
      <c r="T3387" s="7">
        <v>5</v>
      </c>
      <c r="U3387" s="7">
        <v>6</v>
      </c>
      <c r="V3387" s="7">
        <v>4</v>
      </c>
      <c r="W3387" s="7">
        <v>1</v>
      </c>
      <c r="X3387" s="7">
        <v>5.4851997399999997</v>
      </c>
      <c r="Y3387" s="7">
        <v>7.2636383499999999</v>
      </c>
      <c r="Z3387" s="7">
        <v>2.9444148399999999</v>
      </c>
      <c r="AA3387" s="7">
        <v>9.4199687799999996</v>
      </c>
      <c r="AB3387" s="7">
        <v>9.9101744800000002</v>
      </c>
      <c r="AC3387" s="7">
        <v>6.6375608899999996</v>
      </c>
      <c r="AD3387" s="7">
        <v>6.1707224900000002</v>
      </c>
      <c r="AE3387" s="7">
        <v>7.7293441600000001</v>
      </c>
      <c r="AF3387" s="7">
        <v>8.3284210699999992</v>
      </c>
      <c r="AG3387" s="7">
        <v>8.5568402300000006</v>
      </c>
      <c r="AH3387" s="7">
        <v>11.48065954</v>
      </c>
      <c r="AI3387" s="7">
        <v>8.9810873099999995</v>
      </c>
    </row>
    <row r="3388" spans="1:35" x14ac:dyDescent="0.25">
      <c r="A3388" s="3">
        <f>VLOOKUP($F3388,Områder!$A$1:$T$64,7,FALSE)</f>
        <v>23</v>
      </c>
      <c r="B3388" s="3" t="str">
        <f>VLOOKUP($F3388,Områder!$A$1:$T$64,4,FALSE)</f>
        <v>Bøgeskov Skole</v>
      </c>
      <c r="C3388" s="3" t="str">
        <f>VLOOKUP($F3388,Områder!$A$1:$T$64,5,FALSE)</f>
        <v>Kirstinebjergskolen</v>
      </c>
      <c r="D3388" s="3" t="str">
        <f>VLOOKUP($F3388,Områder!$A$1:$T$64,10,FALSE) &amp; " - " &amp; VLOOKUP($F3388,Områder!$A$1:$T$64,11,FALSE)</f>
        <v>2 - Egeskov, Bøgeskov og Trelde</v>
      </c>
      <c r="E3388" s="3" t="str">
        <f>VLOOKUP($F3388,Områder!$A$1:$T$64,6,FALSE)</f>
        <v>Distriktsinstitutionen Kirstinebjerg</v>
      </c>
      <c r="F3388" s="1">
        <v>71</v>
      </c>
      <c r="G3388" s="1">
        <v>86</v>
      </c>
      <c r="H3388" s="7">
        <v>1</v>
      </c>
      <c r="I3388" s="7">
        <v>2</v>
      </c>
      <c r="J3388" s="7">
        <v>2</v>
      </c>
      <c r="K3388" s="7">
        <v>0</v>
      </c>
      <c r="L3388" s="7">
        <v>2</v>
      </c>
      <c r="M3388" s="7">
        <v>3</v>
      </c>
      <c r="N3388" s="7">
        <v>2</v>
      </c>
      <c r="O3388" s="7">
        <v>1</v>
      </c>
      <c r="P3388" s="7">
        <v>2</v>
      </c>
      <c r="Q3388" s="7">
        <v>1</v>
      </c>
      <c r="R3388" s="7">
        <v>3</v>
      </c>
      <c r="S3388" s="7">
        <v>10</v>
      </c>
      <c r="T3388" s="7">
        <v>4</v>
      </c>
      <c r="U3388" s="7">
        <v>5</v>
      </c>
      <c r="V3388" s="7">
        <v>7</v>
      </c>
      <c r="W3388" s="7">
        <v>4</v>
      </c>
      <c r="X3388" s="7">
        <v>1.01853916</v>
      </c>
      <c r="Y3388" s="7">
        <v>4.9889950000000001</v>
      </c>
      <c r="Z3388" s="7">
        <v>6.6065860000000001</v>
      </c>
      <c r="AA3388" s="7">
        <v>2.7895334799999998</v>
      </c>
      <c r="AB3388" s="7">
        <v>8.5526638699999999</v>
      </c>
      <c r="AC3388" s="7">
        <v>9.0265807599999999</v>
      </c>
      <c r="AD3388" s="7">
        <v>6.1063006199999998</v>
      </c>
      <c r="AE3388" s="7">
        <v>5.6960395200000002</v>
      </c>
      <c r="AF3388" s="7">
        <v>7.1456691599999997</v>
      </c>
      <c r="AG3388" s="7">
        <v>7.6718057200000001</v>
      </c>
      <c r="AH3388" s="7">
        <v>7.96275858</v>
      </c>
      <c r="AI3388" s="7">
        <v>10.61044513</v>
      </c>
    </row>
    <row r="3389" spans="1:35" x14ac:dyDescent="0.25">
      <c r="A3389" s="3">
        <f>VLOOKUP($F3389,Områder!$A$1:$T$64,7,FALSE)</f>
        <v>23</v>
      </c>
      <c r="B3389" s="3" t="str">
        <f>VLOOKUP($F3389,Områder!$A$1:$T$64,4,FALSE)</f>
        <v>Bøgeskov Skole</v>
      </c>
      <c r="C3389" s="3" t="str">
        <f>VLOOKUP($F3389,Områder!$A$1:$T$64,5,FALSE)</f>
        <v>Kirstinebjergskolen</v>
      </c>
      <c r="D3389" s="3" t="str">
        <f>VLOOKUP($F3389,Områder!$A$1:$T$64,10,FALSE) &amp; " - " &amp; VLOOKUP($F3389,Områder!$A$1:$T$64,11,FALSE)</f>
        <v>2 - Egeskov, Bøgeskov og Trelde</v>
      </c>
      <c r="E3389" s="3" t="str">
        <f>VLOOKUP($F3389,Områder!$A$1:$T$64,6,FALSE)</f>
        <v>Distriktsinstitutionen Kirstinebjerg</v>
      </c>
      <c r="F3389" s="1">
        <v>71</v>
      </c>
      <c r="G3389" s="1">
        <v>87</v>
      </c>
      <c r="H3389" s="7">
        <v>0</v>
      </c>
      <c r="I3389" s="7">
        <v>1</v>
      </c>
      <c r="J3389" s="7">
        <v>2</v>
      </c>
      <c r="K3389" s="7">
        <v>2</v>
      </c>
      <c r="L3389" s="7">
        <v>0</v>
      </c>
      <c r="M3389" s="7">
        <v>1</v>
      </c>
      <c r="N3389" s="7">
        <v>2</v>
      </c>
      <c r="O3389" s="7">
        <v>1</v>
      </c>
      <c r="P3389" s="7">
        <v>1</v>
      </c>
      <c r="Q3389" s="7">
        <v>2</v>
      </c>
      <c r="R3389" s="7">
        <v>2</v>
      </c>
      <c r="S3389" s="7">
        <v>3</v>
      </c>
      <c r="T3389" s="7">
        <v>8</v>
      </c>
      <c r="U3389" s="7">
        <v>3</v>
      </c>
      <c r="V3389" s="7">
        <v>4</v>
      </c>
      <c r="W3389" s="7">
        <v>7</v>
      </c>
      <c r="X3389" s="7">
        <v>3.4743332200000001</v>
      </c>
      <c r="Y3389" s="7">
        <v>0.90552452999999999</v>
      </c>
      <c r="Z3389" s="7">
        <v>4.3243019800000004</v>
      </c>
      <c r="AA3389" s="7">
        <v>5.7691190399999996</v>
      </c>
      <c r="AB3389" s="7">
        <v>2.4555334000000002</v>
      </c>
      <c r="AC3389" s="7">
        <v>7.5056451300000004</v>
      </c>
      <c r="AD3389" s="7">
        <v>7.9299564900000004</v>
      </c>
      <c r="AE3389" s="7">
        <v>5.36572987</v>
      </c>
      <c r="AF3389" s="7">
        <v>5.0240880499999996</v>
      </c>
      <c r="AG3389" s="7">
        <v>6.3299463200000003</v>
      </c>
      <c r="AH3389" s="7">
        <v>6.7931881399999998</v>
      </c>
      <c r="AI3389" s="7">
        <v>7.0613662699999997</v>
      </c>
    </row>
    <row r="3390" spans="1:35" x14ac:dyDescent="0.25">
      <c r="A3390" s="3">
        <f>VLOOKUP($F3390,Områder!$A$1:$T$64,7,FALSE)</f>
        <v>23</v>
      </c>
      <c r="B3390" s="3" t="str">
        <f>VLOOKUP($F3390,Områder!$A$1:$T$64,4,FALSE)</f>
        <v>Bøgeskov Skole</v>
      </c>
      <c r="C3390" s="3" t="str">
        <f>VLOOKUP($F3390,Områder!$A$1:$T$64,5,FALSE)</f>
        <v>Kirstinebjergskolen</v>
      </c>
      <c r="D3390" s="3" t="str">
        <f>VLOOKUP($F3390,Områder!$A$1:$T$64,10,FALSE) &amp; " - " &amp; VLOOKUP($F3390,Områder!$A$1:$T$64,11,FALSE)</f>
        <v>2 - Egeskov, Bøgeskov og Trelde</v>
      </c>
      <c r="E3390" s="3" t="str">
        <f>VLOOKUP($F3390,Områder!$A$1:$T$64,6,FALSE)</f>
        <v>Distriktsinstitutionen Kirstinebjerg</v>
      </c>
      <c r="F3390" s="1">
        <v>71</v>
      </c>
      <c r="G3390" s="1">
        <v>88</v>
      </c>
      <c r="H3390" s="7">
        <v>2</v>
      </c>
      <c r="I3390" s="7">
        <v>0</v>
      </c>
      <c r="J3390" s="7">
        <v>1</v>
      </c>
      <c r="K3390" s="7">
        <v>2</v>
      </c>
      <c r="L3390" s="7">
        <v>2</v>
      </c>
      <c r="M3390" s="7">
        <v>0</v>
      </c>
      <c r="N3390" s="7">
        <v>1</v>
      </c>
      <c r="O3390" s="7">
        <v>1</v>
      </c>
      <c r="P3390" s="7">
        <v>0</v>
      </c>
      <c r="Q3390" s="7">
        <v>1</v>
      </c>
      <c r="R3390" s="7">
        <v>1</v>
      </c>
      <c r="S3390" s="7">
        <v>2</v>
      </c>
      <c r="T3390" s="7">
        <v>3</v>
      </c>
      <c r="U3390" s="7">
        <v>7</v>
      </c>
      <c r="V3390" s="7">
        <v>2</v>
      </c>
      <c r="W3390" s="7">
        <v>4</v>
      </c>
      <c r="X3390" s="7">
        <v>5.5796002900000001</v>
      </c>
      <c r="Y3390" s="7">
        <v>2.8019191999999999</v>
      </c>
      <c r="Z3390" s="7">
        <v>0.77518832999999998</v>
      </c>
      <c r="AA3390" s="7">
        <v>3.4690416399999999</v>
      </c>
      <c r="AB3390" s="7">
        <v>4.7562841599999999</v>
      </c>
      <c r="AC3390" s="7">
        <v>2.0585889700000002</v>
      </c>
      <c r="AD3390" s="7">
        <v>6.2494068</v>
      </c>
      <c r="AE3390" s="7">
        <v>6.5724656699999997</v>
      </c>
      <c r="AF3390" s="7">
        <v>4.4148690100000003</v>
      </c>
      <c r="AG3390" s="7">
        <v>4.1672214399999996</v>
      </c>
      <c r="AH3390" s="7">
        <v>5.3411152599999996</v>
      </c>
      <c r="AI3390" s="7">
        <v>5.6697143700000003</v>
      </c>
    </row>
    <row r="3391" spans="1:35" x14ac:dyDescent="0.25">
      <c r="A3391" s="3">
        <f>VLOOKUP($F3391,Områder!$A$1:$T$64,7,FALSE)</f>
        <v>23</v>
      </c>
      <c r="B3391" s="3" t="str">
        <f>VLOOKUP($F3391,Områder!$A$1:$T$64,4,FALSE)</f>
        <v>Bøgeskov Skole</v>
      </c>
      <c r="C3391" s="3" t="str">
        <f>VLOOKUP($F3391,Områder!$A$1:$T$64,5,FALSE)</f>
        <v>Kirstinebjergskolen</v>
      </c>
      <c r="D3391" s="3" t="str">
        <f>VLOOKUP($F3391,Områder!$A$1:$T$64,10,FALSE) &amp; " - " &amp; VLOOKUP($F3391,Områder!$A$1:$T$64,11,FALSE)</f>
        <v>2 - Egeskov, Bøgeskov og Trelde</v>
      </c>
      <c r="E3391" s="3" t="str">
        <f>VLOOKUP($F3391,Områder!$A$1:$T$64,6,FALSE)</f>
        <v>Distriktsinstitutionen Kirstinebjerg</v>
      </c>
      <c r="F3391" s="1">
        <v>71</v>
      </c>
      <c r="G3391" s="1">
        <v>89</v>
      </c>
      <c r="H3391" s="7">
        <v>0</v>
      </c>
      <c r="I3391" s="7">
        <v>1</v>
      </c>
      <c r="J3391" s="7">
        <v>0</v>
      </c>
      <c r="K3391" s="7">
        <v>1</v>
      </c>
      <c r="L3391" s="7">
        <v>2</v>
      </c>
      <c r="M3391" s="7">
        <v>1</v>
      </c>
      <c r="N3391" s="7">
        <v>0</v>
      </c>
      <c r="O3391" s="7">
        <v>0</v>
      </c>
      <c r="P3391" s="7">
        <v>1</v>
      </c>
      <c r="Q3391" s="7">
        <v>0</v>
      </c>
      <c r="R3391" s="7">
        <v>0</v>
      </c>
      <c r="S3391" s="7">
        <v>1</v>
      </c>
      <c r="T3391" s="7">
        <v>1</v>
      </c>
      <c r="U3391" s="7">
        <v>2</v>
      </c>
      <c r="V3391" s="7">
        <v>6</v>
      </c>
      <c r="W3391" s="7">
        <v>2</v>
      </c>
      <c r="X3391" s="7">
        <v>3.07184758</v>
      </c>
      <c r="Y3391" s="7">
        <v>4.8593458600000003</v>
      </c>
      <c r="Z3391" s="7">
        <v>2.44992594</v>
      </c>
      <c r="AA3391" s="7">
        <v>0.72699385000000005</v>
      </c>
      <c r="AB3391" s="7">
        <v>3.0663519199999998</v>
      </c>
      <c r="AC3391" s="7">
        <v>3.8843653100000002</v>
      </c>
      <c r="AD3391" s="7">
        <v>1.7543563600000001</v>
      </c>
      <c r="AE3391" s="7">
        <v>4.9739433999999996</v>
      </c>
      <c r="AF3391" s="7">
        <v>5.3358155500000004</v>
      </c>
      <c r="AG3391" s="7">
        <v>3.7464359599999999</v>
      </c>
      <c r="AH3391" s="7">
        <v>3.49498189</v>
      </c>
      <c r="AI3391" s="7">
        <v>4.2950823199999997</v>
      </c>
    </row>
    <row r="3392" spans="1:35" x14ac:dyDescent="0.25">
      <c r="A3392" s="3">
        <f>VLOOKUP($F3392,Områder!$A$1:$T$64,7,FALSE)</f>
        <v>23</v>
      </c>
      <c r="B3392" s="3" t="str">
        <f>VLOOKUP($F3392,Områder!$A$1:$T$64,4,FALSE)</f>
        <v>Bøgeskov Skole</v>
      </c>
      <c r="C3392" s="3" t="str">
        <f>VLOOKUP($F3392,Områder!$A$1:$T$64,5,FALSE)</f>
        <v>Kirstinebjergskolen</v>
      </c>
      <c r="D3392" s="3" t="str">
        <f>VLOOKUP($F3392,Områder!$A$1:$T$64,10,FALSE) &amp; " - " &amp; VLOOKUP($F3392,Områder!$A$1:$T$64,11,FALSE)</f>
        <v>2 - Egeskov, Bøgeskov og Trelde</v>
      </c>
      <c r="E3392" s="3" t="str">
        <f>VLOOKUP($F3392,Områder!$A$1:$T$64,6,FALSE)</f>
        <v>Distriktsinstitutionen Kirstinebjerg</v>
      </c>
      <c r="F3392" s="1">
        <v>71</v>
      </c>
      <c r="G3392" s="1">
        <v>90</v>
      </c>
      <c r="H3392" s="7">
        <v>1</v>
      </c>
      <c r="I3392" s="7">
        <v>0</v>
      </c>
      <c r="J3392" s="7">
        <v>0</v>
      </c>
      <c r="K3392" s="7">
        <v>0</v>
      </c>
      <c r="L3392" s="7">
        <v>1</v>
      </c>
      <c r="M3392" s="7">
        <v>1</v>
      </c>
      <c r="N3392" s="7">
        <v>1</v>
      </c>
      <c r="O3392" s="7">
        <v>0</v>
      </c>
      <c r="P3392" s="7">
        <v>0</v>
      </c>
      <c r="Q3392" s="7">
        <v>1</v>
      </c>
      <c r="R3392" s="7">
        <v>0</v>
      </c>
      <c r="S3392" s="7">
        <v>0</v>
      </c>
      <c r="T3392" s="7">
        <v>0</v>
      </c>
      <c r="U3392" s="7">
        <v>1</v>
      </c>
      <c r="V3392" s="7">
        <v>2</v>
      </c>
      <c r="W3392" s="7">
        <v>6</v>
      </c>
      <c r="X3392" s="7">
        <v>1.4855142800000001</v>
      </c>
      <c r="Y3392" s="7">
        <v>2.2020206099999999</v>
      </c>
      <c r="Z3392" s="7">
        <v>3.74071949</v>
      </c>
      <c r="AA3392" s="7">
        <v>1.8859706700000001</v>
      </c>
      <c r="AB3392" s="7">
        <v>0.55528500000000003</v>
      </c>
      <c r="AC3392" s="7">
        <v>2.37802735</v>
      </c>
      <c r="AD3392" s="7">
        <v>2.8945098800000002</v>
      </c>
      <c r="AE3392" s="7">
        <v>1.3214547800000001</v>
      </c>
      <c r="AF3392" s="7">
        <v>3.66254305</v>
      </c>
      <c r="AG3392" s="7">
        <v>3.9790971700000002</v>
      </c>
      <c r="AH3392" s="7">
        <v>2.8538678100000001</v>
      </c>
      <c r="AI3392" s="7">
        <v>2.6471287999999999</v>
      </c>
    </row>
    <row r="3393" spans="1:35" x14ac:dyDescent="0.25">
      <c r="A3393" s="3">
        <f>VLOOKUP($F3393,Områder!$A$1:$T$64,7,FALSE)</f>
        <v>23</v>
      </c>
      <c r="B3393" s="3" t="str">
        <f>VLOOKUP($F3393,Områder!$A$1:$T$64,4,FALSE)</f>
        <v>Bøgeskov Skole</v>
      </c>
      <c r="C3393" s="3" t="str">
        <f>VLOOKUP($F3393,Områder!$A$1:$T$64,5,FALSE)</f>
        <v>Kirstinebjergskolen</v>
      </c>
      <c r="D3393" s="3" t="str">
        <f>VLOOKUP($F3393,Områder!$A$1:$T$64,10,FALSE) &amp; " - " &amp; VLOOKUP($F3393,Områder!$A$1:$T$64,11,FALSE)</f>
        <v>2 - Egeskov, Bøgeskov og Trelde</v>
      </c>
      <c r="E3393" s="3" t="str">
        <f>VLOOKUP($F3393,Områder!$A$1:$T$64,6,FALSE)</f>
        <v>Distriktsinstitutionen Kirstinebjerg</v>
      </c>
      <c r="F3393" s="1">
        <v>71</v>
      </c>
      <c r="G3393" s="1">
        <v>91</v>
      </c>
      <c r="H3393" s="7">
        <v>0</v>
      </c>
      <c r="I3393" s="7">
        <v>1</v>
      </c>
      <c r="J3393" s="7">
        <v>0</v>
      </c>
      <c r="K3393" s="7">
        <v>0</v>
      </c>
      <c r="L3393" s="7">
        <v>0</v>
      </c>
      <c r="M3393" s="7">
        <v>1</v>
      </c>
      <c r="N3393" s="7">
        <v>1</v>
      </c>
      <c r="O3393" s="7">
        <v>1</v>
      </c>
      <c r="P3393" s="7">
        <v>0</v>
      </c>
      <c r="Q3393" s="7">
        <v>0</v>
      </c>
      <c r="R3393" s="7">
        <v>1</v>
      </c>
      <c r="S3393" s="7">
        <v>0</v>
      </c>
      <c r="T3393" s="7">
        <v>0</v>
      </c>
      <c r="U3393" s="7">
        <v>0</v>
      </c>
      <c r="V3393" s="7">
        <v>1</v>
      </c>
      <c r="W3393" s="7">
        <v>2</v>
      </c>
      <c r="X3393" s="7">
        <v>5.0299009699999999</v>
      </c>
      <c r="Y3393" s="7">
        <v>1.2319857299999999</v>
      </c>
      <c r="Z3393" s="7">
        <v>1.8008418900000001</v>
      </c>
      <c r="AA3393" s="7">
        <v>3.1641482700000001</v>
      </c>
      <c r="AB3393" s="7">
        <v>1.59450377</v>
      </c>
      <c r="AC3393" s="7">
        <v>0.46621409000000003</v>
      </c>
      <c r="AD3393" s="7">
        <v>2.0220499900000002</v>
      </c>
      <c r="AE3393" s="7">
        <v>2.4197671999999999</v>
      </c>
      <c r="AF3393" s="7">
        <v>1.10884315</v>
      </c>
      <c r="AG3393" s="7">
        <v>3.0504036600000002</v>
      </c>
      <c r="AH3393" s="7">
        <v>3.33521372</v>
      </c>
      <c r="AI3393" s="7">
        <v>2.4170547899999999</v>
      </c>
    </row>
    <row r="3394" spans="1:35" x14ac:dyDescent="0.25">
      <c r="A3394" s="3">
        <f>VLOOKUP($F3394,Områder!$A$1:$T$64,7,FALSE)</f>
        <v>23</v>
      </c>
      <c r="B3394" s="3" t="str">
        <f>VLOOKUP($F3394,Områder!$A$1:$T$64,4,FALSE)</f>
        <v>Bøgeskov Skole</v>
      </c>
      <c r="C3394" s="3" t="str">
        <f>VLOOKUP($F3394,Områder!$A$1:$T$64,5,FALSE)</f>
        <v>Kirstinebjergskolen</v>
      </c>
      <c r="D3394" s="3" t="str">
        <f>VLOOKUP($F3394,Områder!$A$1:$T$64,10,FALSE) &amp; " - " &amp; VLOOKUP($F3394,Områder!$A$1:$T$64,11,FALSE)</f>
        <v>2 - Egeskov, Bøgeskov og Trelde</v>
      </c>
      <c r="E3394" s="3" t="str">
        <f>VLOOKUP($F3394,Områder!$A$1:$T$64,6,FALSE)</f>
        <v>Distriktsinstitutionen Kirstinebjerg</v>
      </c>
      <c r="F3394" s="1">
        <v>71</v>
      </c>
      <c r="G3394" s="1">
        <v>92</v>
      </c>
      <c r="H3394" s="7">
        <v>0</v>
      </c>
      <c r="I3394" s="7">
        <v>0</v>
      </c>
      <c r="J3394" s="7">
        <v>1</v>
      </c>
      <c r="K3394" s="7">
        <v>0</v>
      </c>
      <c r="L3394" s="7">
        <v>0</v>
      </c>
      <c r="M3394" s="7">
        <v>0</v>
      </c>
      <c r="N3394" s="7">
        <v>0</v>
      </c>
      <c r="O3394" s="7">
        <v>1</v>
      </c>
      <c r="P3394" s="7">
        <v>1</v>
      </c>
      <c r="Q3394" s="7">
        <v>0</v>
      </c>
      <c r="R3394" s="7">
        <v>0</v>
      </c>
      <c r="S3394" s="7">
        <v>1</v>
      </c>
      <c r="T3394" s="7">
        <v>0</v>
      </c>
      <c r="U3394" s="7">
        <v>0</v>
      </c>
      <c r="V3394" s="7">
        <v>0</v>
      </c>
      <c r="W3394" s="7">
        <v>0</v>
      </c>
      <c r="X3394" s="7">
        <v>1.68792605</v>
      </c>
      <c r="Y3394" s="7">
        <v>4.1950420900000003</v>
      </c>
      <c r="Z3394" s="7">
        <v>1.0096442400000001</v>
      </c>
      <c r="AA3394" s="7">
        <v>1.4559460099999999</v>
      </c>
      <c r="AB3394" s="7">
        <v>2.6615977599999998</v>
      </c>
      <c r="AC3394" s="7">
        <v>1.33680613</v>
      </c>
      <c r="AD3394" s="7">
        <v>0.38380574000000001</v>
      </c>
      <c r="AE3394" s="7">
        <v>1.70735952</v>
      </c>
      <c r="AF3394" s="7">
        <v>2.00092377</v>
      </c>
      <c r="AG3394" s="7">
        <v>0.91541048000000003</v>
      </c>
      <c r="AH3394" s="7">
        <v>2.5104898100000002</v>
      </c>
      <c r="AI3394" s="7">
        <v>2.7641492099999998</v>
      </c>
    </row>
    <row r="3395" spans="1:35" x14ac:dyDescent="0.25">
      <c r="A3395" s="3">
        <f>VLOOKUP($F3395,Områder!$A$1:$T$64,7,FALSE)</f>
        <v>23</v>
      </c>
      <c r="B3395" s="3" t="str">
        <f>VLOOKUP($F3395,Områder!$A$1:$T$64,4,FALSE)</f>
        <v>Bøgeskov Skole</v>
      </c>
      <c r="C3395" s="3" t="str">
        <f>VLOOKUP($F3395,Områder!$A$1:$T$64,5,FALSE)</f>
        <v>Kirstinebjergskolen</v>
      </c>
      <c r="D3395" s="3" t="str">
        <f>VLOOKUP($F3395,Områder!$A$1:$T$64,10,FALSE) &amp; " - " &amp; VLOOKUP($F3395,Områder!$A$1:$T$64,11,FALSE)</f>
        <v>2 - Egeskov, Bøgeskov og Trelde</v>
      </c>
      <c r="E3395" s="3" t="str">
        <f>VLOOKUP($F3395,Områder!$A$1:$T$64,6,FALSE)</f>
        <v>Distriktsinstitutionen Kirstinebjerg</v>
      </c>
      <c r="F3395" s="1">
        <v>71</v>
      </c>
      <c r="G3395" s="1">
        <v>93</v>
      </c>
      <c r="H3395" s="7">
        <v>0</v>
      </c>
      <c r="I3395" s="7">
        <v>0</v>
      </c>
      <c r="J3395" s="7">
        <v>0</v>
      </c>
      <c r="K3395" s="7">
        <v>0</v>
      </c>
      <c r="L3395" s="7">
        <v>0</v>
      </c>
      <c r="M3395" s="7">
        <v>0</v>
      </c>
      <c r="N3395" s="7">
        <v>0</v>
      </c>
      <c r="O3395" s="7">
        <v>0</v>
      </c>
      <c r="P3395" s="7">
        <v>0</v>
      </c>
      <c r="Q3395" s="7">
        <v>1</v>
      </c>
      <c r="R3395" s="7">
        <v>0</v>
      </c>
      <c r="S3395" s="7">
        <v>0</v>
      </c>
      <c r="T3395" s="7">
        <v>1</v>
      </c>
      <c r="U3395" s="7">
        <v>0</v>
      </c>
      <c r="V3395" s="7">
        <v>0</v>
      </c>
      <c r="W3395" s="7">
        <v>0</v>
      </c>
      <c r="X3395" s="7">
        <v>2.2392080000000002E-2</v>
      </c>
      <c r="Y3395" s="7">
        <v>1.3712715099999999</v>
      </c>
      <c r="Z3395" s="7">
        <v>3.30006362</v>
      </c>
      <c r="AA3395" s="7">
        <v>0.77874361999999997</v>
      </c>
      <c r="AB3395" s="7">
        <v>1.0854781600000001</v>
      </c>
      <c r="AC3395" s="7">
        <v>2.1277248900000001</v>
      </c>
      <c r="AD3395" s="7">
        <v>1.0662644400000001</v>
      </c>
      <c r="AE3395" s="7">
        <v>0.31271651</v>
      </c>
      <c r="AF3395" s="7">
        <v>1.37713025</v>
      </c>
      <c r="AG3395" s="7">
        <v>1.54511164</v>
      </c>
      <c r="AH3395" s="7">
        <v>0.71655115000000003</v>
      </c>
      <c r="AI3395" s="7">
        <v>1.9154734</v>
      </c>
    </row>
    <row r="3396" spans="1:35" x14ac:dyDescent="0.25">
      <c r="A3396" s="3">
        <f>VLOOKUP($F3396,Områder!$A$1:$T$64,7,FALSE)</f>
        <v>23</v>
      </c>
      <c r="B3396" s="3" t="str">
        <f>VLOOKUP($F3396,Områder!$A$1:$T$64,4,FALSE)</f>
        <v>Bøgeskov Skole</v>
      </c>
      <c r="C3396" s="3" t="str">
        <f>VLOOKUP($F3396,Områder!$A$1:$T$64,5,FALSE)</f>
        <v>Kirstinebjergskolen</v>
      </c>
      <c r="D3396" s="3" t="str">
        <f>VLOOKUP($F3396,Områder!$A$1:$T$64,10,FALSE) &amp; " - " &amp; VLOOKUP($F3396,Områder!$A$1:$T$64,11,FALSE)</f>
        <v>2 - Egeskov, Bøgeskov og Trelde</v>
      </c>
      <c r="E3396" s="3" t="str">
        <f>VLOOKUP($F3396,Områder!$A$1:$T$64,6,FALSE)</f>
        <v>Distriktsinstitutionen Kirstinebjerg</v>
      </c>
      <c r="F3396" s="1">
        <v>71</v>
      </c>
      <c r="G3396" s="1">
        <v>94</v>
      </c>
      <c r="H3396" s="7">
        <v>0</v>
      </c>
      <c r="I3396" s="7">
        <v>0</v>
      </c>
      <c r="J3396" s="7">
        <v>0</v>
      </c>
      <c r="K3396" s="7">
        <v>0</v>
      </c>
      <c r="L3396" s="7">
        <v>0</v>
      </c>
      <c r="M3396" s="7">
        <v>0</v>
      </c>
      <c r="N3396" s="7">
        <v>0</v>
      </c>
      <c r="O3396" s="7">
        <v>0</v>
      </c>
      <c r="P3396" s="7">
        <v>0</v>
      </c>
      <c r="Q3396" s="7">
        <v>0</v>
      </c>
      <c r="R3396" s="7">
        <v>1</v>
      </c>
      <c r="S3396" s="7">
        <v>0</v>
      </c>
      <c r="T3396" s="7">
        <v>0</v>
      </c>
      <c r="U3396" s="7">
        <v>1</v>
      </c>
      <c r="V3396" s="7">
        <v>0</v>
      </c>
      <c r="W3396" s="7">
        <v>0</v>
      </c>
      <c r="X3396" s="7">
        <v>0.23798174999999999</v>
      </c>
      <c r="Y3396" s="7">
        <v>0.20053916999999999</v>
      </c>
      <c r="Z3396" s="7">
        <v>0.89041937999999998</v>
      </c>
      <c r="AA3396" s="7">
        <v>1.6829995200000001</v>
      </c>
      <c r="AB3396" s="7">
        <v>0.42650221999999999</v>
      </c>
      <c r="AC3396" s="7">
        <v>0.44592858000000002</v>
      </c>
      <c r="AD3396" s="7">
        <v>1.19523549</v>
      </c>
      <c r="AE3396" s="7">
        <v>0.63299839000000002</v>
      </c>
      <c r="AF3396" s="7">
        <v>0.28181897</v>
      </c>
      <c r="AG3396" s="7">
        <v>0.82197275999999997</v>
      </c>
      <c r="AH3396" s="7">
        <v>0.71584466999999996</v>
      </c>
      <c r="AI3396" s="7">
        <v>0.41801389</v>
      </c>
    </row>
    <row r="3397" spans="1:35" x14ac:dyDescent="0.25">
      <c r="A3397" s="3">
        <f>VLOOKUP($F3397,Områder!$A$1:$T$64,7,FALSE)</f>
        <v>23</v>
      </c>
      <c r="B3397" s="3" t="str">
        <f>VLOOKUP($F3397,Områder!$A$1:$T$64,4,FALSE)</f>
        <v>Bøgeskov Skole</v>
      </c>
      <c r="C3397" s="3" t="str">
        <f>VLOOKUP($F3397,Områder!$A$1:$T$64,5,FALSE)</f>
        <v>Kirstinebjergskolen</v>
      </c>
      <c r="D3397" s="3" t="str">
        <f>VLOOKUP($F3397,Områder!$A$1:$T$64,10,FALSE) &amp; " - " &amp; VLOOKUP($F3397,Områder!$A$1:$T$64,11,FALSE)</f>
        <v>2 - Egeskov, Bøgeskov og Trelde</v>
      </c>
      <c r="E3397" s="3" t="str">
        <f>VLOOKUP($F3397,Områder!$A$1:$T$64,6,FALSE)</f>
        <v>Distriktsinstitutionen Kirstinebjerg</v>
      </c>
      <c r="F3397" s="1">
        <v>71</v>
      </c>
      <c r="G3397" s="1">
        <v>95</v>
      </c>
      <c r="H3397" s="7">
        <v>1</v>
      </c>
      <c r="I3397" s="7">
        <v>0</v>
      </c>
      <c r="J3397" s="7">
        <v>0</v>
      </c>
      <c r="K3397" s="7">
        <v>0</v>
      </c>
      <c r="L3397" s="7">
        <v>0</v>
      </c>
      <c r="M3397" s="7">
        <v>0</v>
      </c>
      <c r="N3397" s="7">
        <v>0</v>
      </c>
      <c r="O3397" s="7">
        <v>0</v>
      </c>
      <c r="P3397" s="7">
        <v>0</v>
      </c>
      <c r="Q3397" s="7">
        <v>0</v>
      </c>
      <c r="R3397" s="7">
        <v>0</v>
      </c>
      <c r="S3397" s="7">
        <v>0</v>
      </c>
      <c r="T3397" s="7">
        <v>0</v>
      </c>
      <c r="U3397" s="7">
        <v>0</v>
      </c>
      <c r="V3397" s="7">
        <v>1</v>
      </c>
      <c r="W3397" s="7">
        <v>0</v>
      </c>
      <c r="X3397" s="7">
        <v>9.1556099999999998E-3</v>
      </c>
      <c r="Y3397" s="7">
        <v>0.19657395999999999</v>
      </c>
      <c r="Z3397" s="7">
        <v>0.15778064999999999</v>
      </c>
      <c r="AA3397" s="7">
        <v>0.68024784000000005</v>
      </c>
      <c r="AB3397" s="7">
        <v>1.28743439</v>
      </c>
      <c r="AC3397" s="7">
        <v>0.32664243999999998</v>
      </c>
      <c r="AD3397" s="7">
        <v>0.34278909000000002</v>
      </c>
      <c r="AE3397" s="7">
        <v>0.91960496000000003</v>
      </c>
      <c r="AF3397" s="7">
        <v>0.48822639000000001</v>
      </c>
      <c r="AG3397" s="7">
        <v>0.22217437000000001</v>
      </c>
      <c r="AH3397" s="7">
        <v>0.63760039999999996</v>
      </c>
      <c r="AI3397" s="7">
        <v>0.55838356</v>
      </c>
    </row>
    <row r="3398" spans="1:35" x14ac:dyDescent="0.25">
      <c r="A3398" s="3">
        <f>VLOOKUP($F3398,Områder!$A$1:$T$64,7,FALSE)</f>
        <v>23</v>
      </c>
      <c r="B3398" s="3" t="str">
        <f>VLOOKUP($F3398,Områder!$A$1:$T$64,4,FALSE)</f>
        <v>Bøgeskov Skole</v>
      </c>
      <c r="C3398" s="3" t="str">
        <f>VLOOKUP($F3398,Områder!$A$1:$T$64,5,FALSE)</f>
        <v>Kirstinebjergskolen</v>
      </c>
      <c r="D3398" s="3" t="str">
        <f>VLOOKUP($F3398,Områder!$A$1:$T$64,10,FALSE) &amp; " - " &amp; VLOOKUP($F3398,Områder!$A$1:$T$64,11,FALSE)</f>
        <v>2 - Egeskov, Bøgeskov og Trelde</v>
      </c>
      <c r="E3398" s="3" t="str">
        <f>VLOOKUP($F3398,Områder!$A$1:$T$64,6,FALSE)</f>
        <v>Distriktsinstitutionen Kirstinebjerg</v>
      </c>
      <c r="F3398" s="1">
        <v>71</v>
      </c>
      <c r="G3398" s="1">
        <v>96</v>
      </c>
      <c r="H3398" s="7">
        <v>1</v>
      </c>
      <c r="I3398" s="7">
        <v>0</v>
      </c>
      <c r="J3398" s="7">
        <v>0</v>
      </c>
      <c r="K3398" s="7">
        <v>0</v>
      </c>
      <c r="L3398" s="7">
        <v>0</v>
      </c>
      <c r="M3398" s="7">
        <v>0</v>
      </c>
      <c r="N3398" s="7">
        <v>0</v>
      </c>
      <c r="O3398" s="7">
        <v>0</v>
      </c>
      <c r="P3398" s="7">
        <v>0</v>
      </c>
      <c r="Q3398" s="7">
        <v>0</v>
      </c>
      <c r="R3398" s="7">
        <v>0</v>
      </c>
      <c r="S3398" s="7">
        <v>0</v>
      </c>
      <c r="T3398" s="7">
        <v>0</v>
      </c>
      <c r="U3398" s="7">
        <v>0</v>
      </c>
      <c r="V3398" s="7">
        <v>0</v>
      </c>
      <c r="W3398" s="7">
        <v>1</v>
      </c>
      <c r="X3398" s="7">
        <v>1.1555599999999999E-3</v>
      </c>
      <c r="Y3398" s="7">
        <v>6.4508600000000001E-3</v>
      </c>
      <c r="Z3398" s="7">
        <v>0.16142214999999999</v>
      </c>
      <c r="AA3398" s="7">
        <v>0.1238684</v>
      </c>
      <c r="AB3398" s="7">
        <v>0.52312932000000001</v>
      </c>
      <c r="AC3398" s="7">
        <v>0.98659132999999999</v>
      </c>
      <c r="AD3398" s="7">
        <v>0.25082706999999999</v>
      </c>
      <c r="AE3398" s="7">
        <v>0.26743887</v>
      </c>
      <c r="AF3398" s="7">
        <v>0.70966399999999996</v>
      </c>
      <c r="AG3398" s="7">
        <v>0.37772235999999998</v>
      </c>
      <c r="AH3398" s="7">
        <v>0.17607729</v>
      </c>
      <c r="AI3398" s="7">
        <v>0.49570842999999998</v>
      </c>
    </row>
    <row r="3399" spans="1:35" x14ac:dyDescent="0.25">
      <c r="A3399" s="3">
        <f>VLOOKUP($F3399,Områder!$A$1:$T$64,7,FALSE)</f>
        <v>23</v>
      </c>
      <c r="B3399" s="3" t="str">
        <f>VLOOKUP($F3399,Områder!$A$1:$T$64,4,FALSE)</f>
        <v>Bøgeskov Skole</v>
      </c>
      <c r="C3399" s="3" t="str">
        <f>VLOOKUP($F3399,Områder!$A$1:$T$64,5,FALSE)</f>
        <v>Kirstinebjergskolen</v>
      </c>
      <c r="D3399" s="3" t="str">
        <f>VLOOKUP($F3399,Områder!$A$1:$T$64,10,FALSE) &amp; " - " &amp; VLOOKUP($F3399,Områder!$A$1:$T$64,11,FALSE)</f>
        <v>2 - Egeskov, Bøgeskov og Trelde</v>
      </c>
      <c r="E3399" s="3" t="str">
        <f>VLOOKUP($F3399,Områder!$A$1:$T$64,6,FALSE)</f>
        <v>Distriktsinstitutionen Kirstinebjerg</v>
      </c>
      <c r="F3399" s="1">
        <v>71</v>
      </c>
      <c r="G3399" s="1">
        <v>97</v>
      </c>
      <c r="H3399" s="7">
        <v>0</v>
      </c>
      <c r="I3399" s="7">
        <v>1</v>
      </c>
      <c r="J3399" s="7">
        <v>0</v>
      </c>
      <c r="K3399" s="7">
        <v>0</v>
      </c>
      <c r="L3399" s="7">
        <v>0</v>
      </c>
      <c r="M3399" s="7">
        <v>0</v>
      </c>
      <c r="N3399" s="7">
        <v>0</v>
      </c>
      <c r="O3399" s="7">
        <v>0</v>
      </c>
      <c r="P3399" s="7">
        <v>0</v>
      </c>
      <c r="Q3399" s="7">
        <v>0</v>
      </c>
      <c r="R3399" s="7">
        <v>0</v>
      </c>
      <c r="S3399" s="7">
        <v>0</v>
      </c>
      <c r="T3399" s="7">
        <v>0</v>
      </c>
      <c r="U3399" s="7">
        <v>0</v>
      </c>
      <c r="V3399" s="7">
        <v>0</v>
      </c>
      <c r="W3399" s="7">
        <v>0</v>
      </c>
      <c r="X3399" s="7">
        <v>0.68094425999999997</v>
      </c>
      <c r="Y3399" s="7">
        <v>7.8841999999999996E-4</v>
      </c>
      <c r="Z3399" s="7">
        <v>4.40983E-3</v>
      </c>
      <c r="AA3399" s="7">
        <v>0.11055727</v>
      </c>
      <c r="AB3399" s="7">
        <v>8.4994150000000004E-2</v>
      </c>
      <c r="AC3399" s="7">
        <v>0.38643428000000002</v>
      </c>
      <c r="AD3399" s="7">
        <v>0.73725885999999996</v>
      </c>
      <c r="AE3399" s="7">
        <v>0.18263573</v>
      </c>
      <c r="AF3399" s="7">
        <v>0.19405201999999999</v>
      </c>
      <c r="AG3399" s="7">
        <v>0.53230058999999996</v>
      </c>
      <c r="AH3399" s="7">
        <v>0.28116823000000002</v>
      </c>
      <c r="AI3399" s="7">
        <v>0.12541348999999999</v>
      </c>
    </row>
    <row r="3400" spans="1:35" x14ac:dyDescent="0.25">
      <c r="A3400" s="3">
        <f>VLOOKUP($F3400,Områder!$A$1:$T$64,7,FALSE)</f>
        <v>23</v>
      </c>
      <c r="B3400" s="3" t="str">
        <f>VLOOKUP($F3400,Områder!$A$1:$T$64,4,FALSE)</f>
        <v>Bøgeskov Skole</v>
      </c>
      <c r="C3400" s="3" t="str">
        <f>VLOOKUP($F3400,Områder!$A$1:$T$64,5,FALSE)</f>
        <v>Kirstinebjergskolen</v>
      </c>
      <c r="D3400" s="3" t="str">
        <f>VLOOKUP($F3400,Områder!$A$1:$T$64,10,FALSE) &amp; " - " &amp; VLOOKUP($F3400,Områder!$A$1:$T$64,11,FALSE)</f>
        <v>2 - Egeskov, Bøgeskov og Trelde</v>
      </c>
      <c r="E3400" s="3" t="str">
        <f>VLOOKUP($F3400,Områder!$A$1:$T$64,6,FALSE)</f>
        <v>Distriktsinstitutionen Kirstinebjerg</v>
      </c>
      <c r="F3400" s="1">
        <v>71</v>
      </c>
      <c r="G3400" s="1">
        <v>98</v>
      </c>
      <c r="H3400" s="7">
        <v>0</v>
      </c>
      <c r="I3400" s="7">
        <v>0</v>
      </c>
      <c r="J3400" s="7">
        <v>1</v>
      </c>
      <c r="K3400" s="7">
        <v>0</v>
      </c>
      <c r="L3400" s="7">
        <v>0</v>
      </c>
      <c r="M3400" s="7">
        <v>0</v>
      </c>
      <c r="N3400" s="7">
        <v>0</v>
      </c>
      <c r="O3400" s="7">
        <v>0</v>
      </c>
      <c r="P3400" s="7">
        <v>0</v>
      </c>
      <c r="Q3400" s="7">
        <v>0</v>
      </c>
      <c r="R3400" s="7">
        <v>0</v>
      </c>
      <c r="S3400" s="7">
        <v>0</v>
      </c>
      <c r="T3400" s="7">
        <v>0</v>
      </c>
      <c r="U3400" s="7">
        <v>0</v>
      </c>
      <c r="V3400" s="7">
        <v>0</v>
      </c>
      <c r="W3400" s="7">
        <v>0</v>
      </c>
      <c r="X3400" s="7">
        <v>0</v>
      </c>
      <c r="Y3400" s="7">
        <v>0.44593264999999999</v>
      </c>
      <c r="Z3400" s="7">
        <v>5.1727999999999995E-4</v>
      </c>
      <c r="AA3400" s="7">
        <v>2.8985899999999999E-3</v>
      </c>
      <c r="AB3400" s="7">
        <v>7.2799290000000003E-2</v>
      </c>
      <c r="AC3400" s="7">
        <v>5.6064370000000002E-2</v>
      </c>
      <c r="AD3400" s="7">
        <v>0.27569248000000002</v>
      </c>
      <c r="AE3400" s="7">
        <v>0.53200292000000005</v>
      </c>
      <c r="AF3400" s="7">
        <v>0.128413</v>
      </c>
      <c r="AG3400" s="7">
        <v>0.13593652000000001</v>
      </c>
      <c r="AH3400" s="7">
        <v>0.38559748999999999</v>
      </c>
      <c r="AI3400" s="7">
        <v>0.20215632</v>
      </c>
    </row>
    <row r="3401" spans="1:35" x14ac:dyDescent="0.25">
      <c r="A3401" s="3">
        <f>VLOOKUP($F3401,Områder!$A$1:$T$64,7,FALSE)</f>
        <v>23</v>
      </c>
      <c r="B3401" s="3" t="str">
        <f>VLOOKUP($F3401,Områder!$A$1:$T$64,4,FALSE)</f>
        <v>Bøgeskov Skole</v>
      </c>
      <c r="C3401" s="3" t="str">
        <f>VLOOKUP($F3401,Områder!$A$1:$T$64,5,FALSE)</f>
        <v>Kirstinebjergskolen</v>
      </c>
      <c r="D3401" s="3" t="str">
        <f>VLOOKUP($F3401,Områder!$A$1:$T$64,10,FALSE) &amp; " - " &amp; VLOOKUP($F3401,Områder!$A$1:$T$64,11,FALSE)</f>
        <v>2 - Egeskov, Bøgeskov og Trelde</v>
      </c>
      <c r="E3401" s="3" t="str">
        <f>VLOOKUP($F3401,Områder!$A$1:$T$64,6,FALSE)</f>
        <v>Distriktsinstitutionen Kirstinebjerg</v>
      </c>
      <c r="F3401" s="1">
        <v>71</v>
      </c>
      <c r="G3401" s="1">
        <v>99</v>
      </c>
      <c r="H3401" s="7">
        <v>0</v>
      </c>
      <c r="I3401" s="7">
        <v>0</v>
      </c>
      <c r="J3401" s="7">
        <v>0</v>
      </c>
      <c r="K3401" s="7">
        <v>0</v>
      </c>
      <c r="L3401" s="7">
        <v>0</v>
      </c>
      <c r="M3401" s="7">
        <v>0</v>
      </c>
      <c r="N3401" s="7">
        <v>0</v>
      </c>
      <c r="O3401" s="7">
        <v>0</v>
      </c>
      <c r="P3401" s="7">
        <v>0</v>
      </c>
      <c r="Q3401" s="7">
        <v>0</v>
      </c>
      <c r="R3401" s="7">
        <v>0</v>
      </c>
      <c r="S3401" s="7">
        <v>0</v>
      </c>
      <c r="T3401" s="7">
        <v>0</v>
      </c>
      <c r="U3401" s="7">
        <v>0</v>
      </c>
      <c r="V3401" s="7">
        <v>0</v>
      </c>
      <c r="W3401" s="7">
        <v>0</v>
      </c>
      <c r="X3401" s="7">
        <v>0</v>
      </c>
      <c r="Y3401" s="7">
        <v>0</v>
      </c>
      <c r="Z3401" s="7">
        <v>0.2798233</v>
      </c>
      <c r="AA3401" s="7">
        <v>0.17621954000000001</v>
      </c>
      <c r="AB3401" s="7">
        <v>0.11278198</v>
      </c>
      <c r="AC3401" s="7">
        <v>0.11704328999999999</v>
      </c>
      <c r="AD3401" s="7">
        <v>0.1093509</v>
      </c>
      <c r="AE3401" s="7">
        <v>0.25917156000000002</v>
      </c>
      <c r="AF3401" s="7">
        <v>0.54618644000000005</v>
      </c>
      <c r="AG3401" s="7">
        <v>0.46565835999999999</v>
      </c>
      <c r="AH3401" s="7">
        <v>0.41458482000000002</v>
      </c>
      <c r="AI3401" s="7">
        <v>0.55686199000000003</v>
      </c>
    </row>
    <row r="3402" spans="1:35" x14ac:dyDescent="0.25">
      <c r="A3402" s="3">
        <f>VLOOKUP($F3402,Områder!$A$1:$T$64,7,FALSE)</f>
        <v>21</v>
      </c>
      <c r="B3402" s="3" t="str">
        <f>VLOOKUP($F3402,Områder!$A$1:$T$64,4,FALSE)</f>
        <v>Købmagergade Skole</v>
      </c>
      <c r="C3402" s="3" t="str">
        <f>VLOOKUP($F3402,Områder!$A$1:$T$64,5,FALSE)</f>
        <v>Kirstinebjergskolen</v>
      </c>
      <c r="D3402" s="3" t="str">
        <f>VLOOKUP($F3402,Områder!$A$1:$T$64,10,FALSE) &amp; " - " &amp; VLOOKUP($F3402,Områder!$A$1:$T$64,11,FALSE)</f>
        <v>1 - Bymidten</v>
      </c>
      <c r="E3402" s="3" t="str">
        <f>VLOOKUP($F3402,Områder!$A$1:$T$64,6,FALSE)</f>
        <v>Distriktsinstitutionen Kirstinebjerg</v>
      </c>
      <c r="F3402" s="1">
        <v>110</v>
      </c>
      <c r="G3402" s="1">
        <v>0</v>
      </c>
      <c r="H3402" s="7">
        <v>21</v>
      </c>
      <c r="I3402" s="7">
        <v>19</v>
      </c>
      <c r="J3402" s="7">
        <v>19</v>
      </c>
      <c r="K3402" s="7">
        <v>19</v>
      </c>
      <c r="L3402" s="7">
        <v>19</v>
      </c>
      <c r="M3402" s="7">
        <v>6</v>
      </c>
      <c r="N3402" s="7">
        <v>18</v>
      </c>
      <c r="O3402" s="7">
        <v>14</v>
      </c>
      <c r="P3402" s="7">
        <v>18</v>
      </c>
      <c r="Q3402" s="7">
        <v>14</v>
      </c>
      <c r="R3402" s="7">
        <v>12</v>
      </c>
      <c r="S3402" s="7">
        <v>24</v>
      </c>
      <c r="T3402" s="7">
        <v>17</v>
      </c>
      <c r="U3402" s="7">
        <v>25</v>
      </c>
      <c r="V3402" s="7">
        <v>14</v>
      </c>
      <c r="W3402" s="7">
        <v>16</v>
      </c>
      <c r="X3402" s="7">
        <v>17.096593840000001</v>
      </c>
      <c r="Y3402" s="7">
        <v>17.263657309999999</v>
      </c>
      <c r="Z3402" s="7">
        <v>17.447185170000001</v>
      </c>
      <c r="AA3402" s="7">
        <v>17.618540759999998</v>
      </c>
      <c r="AB3402" s="7">
        <v>17.841823189999999</v>
      </c>
      <c r="AC3402" s="7">
        <v>18.043455300000002</v>
      </c>
      <c r="AD3402" s="7">
        <v>18.172600559999999</v>
      </c>
      <c r="AE3402" s="7">
        <v>18.25740811</v>
      </c>
      <c r="AF3402" s="7">
        <v>18.288245549999999</v>
      </c>
      <c r="AG3402" s="7">
        <v>18.279866890000001</v>
      </c>
      <c r="AH3402" s="7">
        <v>18.268501480000001</v>
      </c>
      <c r="AI3402" s="7">
        <v>18.255125240000002</v>
      </c>
    </row>
    <row r="3403" spans="1:35" x14ac:dyDescent="0.25">
      <c r="A3403" s="3">
        <f>VLOOKUP($F3403,Områder!$A$1:$T$64,7,FALSE)</f>
        <v>21</v>
      </c>
      <c r="B3403" s="3" t="str">
        <f>VLOOKUP($F3403,Områder!$A$1:$T$64,4,FALSE)</f>
        <v>Købmagergade Skole</v>
      </c>
      <c r="C3403" s="3" t="str">
        <f>VLOOKUP($F3403,Områder!$A$1:$T$64,5,FALSE)</f>
        <v>Kirstinebjergskolen</v>
      </c>
      <c r="D3403" s="3" t="str">
        <f>VLOOKUP($F3403,Områder!$A$1:$T$64,10,FALSE) &amp; " - " &amp; VLOOKUP($F3403,Områder!$A$1:$T$64,11,FALSE)</f>
        <v>1 - Bymidten</v>
      </c>
      <c r="E3403" s="3" t="str">
        <f>VLOOKUP($F3403,Områder!$A$1:$T$64,6,FALSE)</f>
        <v>Distriktsinstitutionen Kirstinebjerg</v>
      </c>
      <c r="F3403" s="1">
        <v>110</v>
      </c>
      <c r="G3403" s="1">
        <v>1</v>
      </c>
      <c r="H3403" s="7">
        <v>19</v>
      </c>
      <c r="I3403" s="7">
        <v>17</v>
      </c>
      <c r="J3403" s="7">
        <v>17</v>
      </c>
      <c r="K3403" s="7">
        <v>17</v>
      </c>
      <c r="L3403" s="7">
        <v>14</v>
      </c>
      <c r="M3403" s="7">
        <v>16</v>
      </c>
      <c r="N3403" s="7">
        <v>6</v>
      </c>
      <c r="O3403" s="7">
        <v>18</v>
      </c>
      <c r="P3403" s="7">
        <v>13</v>
      </c>
      <c r="Q3403" s="7">
        <v>18</v>
      </c>
      <c r="R3403" s="7">
        <v>7</v>
      </c>
      <c r="S3403" s="7">
        <v>12</v>
      </c>
      <c r="T3403" s="7">
        <v>23</v>
      </c>
      <c r="U3403" s="7">
        <v>26</v>
      </c>
      <c r="V3403" s="7">
        <v>22</v>
      </c>
      <c r="W3403" s="7">
        <v>12</v>
      </c>
      <c r="X3403" s="7">
        <v>14.72377017</v>
      </c>
      <c r="Y3403" s="7">
        <v>15.23227415</v>
      </c>
      <c r="Z3403" s="7">
        <v>15.35718761</v>
      </c>
      <c r="AA3403" s="7">
        <v>15.454186549999999</v>
      </c>
      <c r="AB3403" s="7">
        <v>15.582859470000001</v>
      </c>
      <c r="AC3403" s="7">
        <v>15.745730269999999</v>
      </c>
      <c r="AD3403" s="7">
        <v>15.895073699999999</v>
      </c>
      <c r="AE3403" s="7">
        <v>16.024800119999998</v>
      </c>
      <c r="AF3403" s="7">
        <v>16.082764959999999</v>
      </c>
      <c r="AG3403" s="7">
        <v>16.092116010000002</v>
      </c>
      <c r="AH3403" s="7">
        <v>16.082027879999998</v>
      </c>
      <c r="AI3403" s="7">
        <v>16.068574399999999</v>
      </c>
    </row>
    <row r="3404" spans="1:35" x14ac:dyDescent="0.25">
      <c r="A3404" s="3">
        <f>VLOOKUP($F3404,Områder!$A$1:$T$64,7,FALSE)</f>
        <v>21</v>
      </c>
      <c r="B3404" s="3" t="str">
        <f>VLOOKUP($F3404,Områder!$A$1:$T$64,4,FALSE)</f>
        <v>Købmagergade Skole</v>
      </c>
      <c r="C3404" s="3" t="str">
        <f>VLOOKUP($F3404,Områder!$A$1:$T$64,5,FALSE)</f>
        <v>Kirstinebjergskolen</v>
      </c>
      <c r="D3404" s="3" t="str">
        <f>VLOOKUP($F3404,Områder!$A$1:$T$64,10,FALSE) &amp; " - " &amp; VLOOKUP($F3404,Områder!$A$1:$T$64,11,FALSE)</f>
        <v>1 - Bymidten</v>
      </c>
      <c r="E3404" s="3" t="str">
        <f>VLOOKUP($F3404,Områder!$A$1:$T$64,6,FALSE)</f>
        <v>Distriktsinstitutionen Kirstinebjerg</v>
      </c>
      <c r="F3404" s="1">
        <v>110</v>
      </c>
      <c r="G3404" s="1">
        <v>2</v>
      </c>
      <c r="H3404" s="7">
        <v>16</v>
      </c>
      <c r="I3404" s="7">
        <v>13</v>
      </c>
      <c r="J3404" s="7">
        <v>22</v>
      </c>
      <c r="K3404" s="7">
        <v>14</v>
      </c>
      <c r="L3404" s="7">
        <v>16</v>
      </c>
      <c r="M3404" s="7">
        <v>22</v>
      </c>
      <c r="N3404" s="7">
        <v>15</v>
      </c>
      <c r="O3404" s="7">
        <v>9</v>
      </c>
      <c r="P3404" s="7">
        <v>18</v>
      </c>
      <c r="Q3404" s="7">
        <v>12</v>
      </c>
      <c r="R3404" s="7">
        <v>21</v>
      </c>
      <c r="S3404" s="7">
        <v>11</v>
      </c>
      <c r="T3404" s="7">
        <v>14</v>
      </c>
      <c r="U3404" s="7">
        <v>20</v>
      </c>
      <c r="V3404" s="7">
        <v>24</v>
      </c>
      <c r="W3404" s="7">
        <v>19</v>
      </c>
      <c r="X3404" s="7">
        <v>12.47386142</v>
      </c>
      <c r="Y3404" s="7">
        <v>14.35679464</v>
      </c>
      <c r="Z3404" s="7">
        <v>14.505945580000001</v>
      </c>
      <c r="AA3404" s="7">
        <v>14.572138349999999</v>
      </c>
      <c r="AB3404" s="7">
        <v>14.65208165</v>
      </c>
      <c r="AC3404" s="7">
        <v>14.75560458</v>
      </c>
      <c r="AD3404" s="7">
        <v>14.89012335</v>
      </c>
      <c r="AE3404" s="7">
        <v>15.049095189999999</v>
      </c>
      <c r="AF3404" s="7">
        <v>15.15280053</v>
      </c>
      <c r="AG3404" s="7">
        <v>15.189306009999999</v>
      </c>
      <c r="AH3404" s="7">
        <v>15.19435331</v>
      </c>
      <c r="AI3404" s="7">
        <v>15.18610155</v>
      </c>
    </row>
    <row r="3405" spans="1:35" x14ac:dyDescent="0.25">
      <c r="A3405" s="3">
        <f>VLOOKUP($F3405,Områder!$A$1:$T$64,7,FALSE)</f>
        <v>21</v>
      </c>
      <c r="B3405" s="3" t="str">
        <f>VLOOKUP($F3405,Områder!$A$1:$T$64,4,FALSE)</f>
        <v>Købmagergade Skole</v>
      </c>
      <c r="C3405" s="3" t="str">
        <f>VLOOKUP($F3405,Områder!$A$1:$T$64,5,FALSE)</f>
        <v>Kirstinebjergskolen</v>
      </c>
      <c r="D3405" s="3" t="str">
        <f>VLOOKUP($F3405,Områder!$A$1:$T$64,10,FALSE) &amp; " - " &amp; VLOOKUP($F3405,Områder!$A$1:$T$64,11,FALSE)</f>
        <v>1 - Bymidten</v>
      </c>
      <c r="E3405" s="3" t="str">
        <f>VLOOKUP($F3405,Områder!$A$1:$T$64,6,FALSE)</f>
        <v>Distriktsinstitutionen Kirstinebjerg</v>
      </c>
      <c r="F3405" s="1">
        <v>110</v>
      </c>
      <c r="G3405" s="1">
        <v>3</v>
      </c>
      <c r="H3405" s="7">
        <v>18</v>
      </c>
      <c r="I3405" s="7">
        <v>16</v>
      </c>
      <c r="J3405" s="7">
        <v>15</v>
      </c>
      <c r="K3405" s="7">
        <v>19</v>
      </c>
      <c r="L3405" s="7">
        <v>13</v>
      </c>
      <c r="M3405" s="7">
        <v>17</v>
      </c>
      <c r="N3405" s="7">
        <v>18</v>
      </c>
      <c r="O3405" s="7">
        <v>13</v>
      </c>
      <c r="P3405" s="7">
        <v>10</v>
      </c>
      <c r="Q3405" s="7">
        <v>20</v>
      </c>
      <c r="R3405" s="7">
        <v>9</v>
      </c>
      <c r="S3405" s="7">
        <v>19</v>
      </c>
      <c r="T3405" s="7">
        <v>13</v>
      </c>
      <c r="U3405" s="7">
        <v>17</v>
      </c>
      <c r="V3405" s="7">
        <v>21</v>
      </c>
      <c r="W3405" s="7">
        <v>19</v>
      </c>
      <c r="X3405" s="7">
        <v>15.999072</v>
      </c>
      <c r="Y3405" s="7">
        <v>12.062277699999999</v>
      </c>
      <c r="Z3405" s="7">
        <v>13.40534954</v>
      </c>
      <c r="AA3405" s="7">
        <v>13.388429459999999</v>
      </c>
      <c r="AB3405" s="7">
        <v>13.444688230000001</v>
      </c>
      <c r="AC3405" s="7">
        <v>13.50755041</v>
      </c>
      <c r="AD3405" s="7">
        <v>13.59442157</v>
      </c>
      <c r="AE3405" s="7">
        <v>13.73914963</v>
      </c>
      <c r="AF3405" s="7">
        <v>13.87263394</v>
      </c>
      <c r="AG3405" s="7">
        <v>13.948718209999999</v>
      </c>
      <c r="AH3405" s="7">
        <v>13.97656594</v>
      </c>
      <c r="AI3405" s="7">
        <v>13.97967527</v>
      </c>
    </row>
    <row r="3406" spans="1:35" x14ac:dyDescent="0.25">
      <c r="A3406" s="3">
        <f>VLOOKUP($F3406,Områder!$A$1:$T$64,7,FALSE)</f>
        <v>21</v>
      </c>
      <c r="B3406" s="3" t="str">
        <f>VLOOKUP($F3406,Områder!$A$1:$T$64,4,FALSE)</f>
        <v>Købmagergade Skole</v>
      </c>
      <c r="C3406" s="3" t="str">
        <f>VLOOKUP($F3406,Områder!$A$1:$T$64,5,FALSE)</f>
        <v>Kirstinebjergskolen</v>
      </c>
      <c r="D3406" s="3" t="str">
        <f>VLOOKUP($F3406,Områder!$A$1:$T$64,10,FALSE) &amp; " - " &amp; VLOOKUP($F3406,Områder!$A$1:$T$64,11,FALSE)</f>
        <v>1 - Bymidten</v>
      </c>
      <c r="E3406" s="3" t="str">
        <f>VLOOKUP($F3406,Områder!$A$1:$T$64,6,FALSE)</f>
        <v>Distriktsinstitutionen Kirstinebjerg</v>
      </c>
      <c r="F3406" s="1">
        <v>110</v>
      </c>
      <c r="G3406" s="1">
        <v>4</v>
      </c>
      <c r="H3406" s="7">
        <v>15</v>
      </c>
      <c r="I3406" s="7">
        <v>14</v>
      </c>
      <c r="J3406" s="7">
        <v>13</v>
      </c>
      <c r="K3406" s="7">
        <v>19</v>
      </c>
      <c r="L3406" s="7">
        <v>13</v>
      </c>
      <c r="M3406" s="7">
        <v>13</v>
      </c>
      <c r="N3406" s="7">
        <v>15</v>
      </c>
      <c r="O3406" s="7">
        <v>17</v>
      </c>
      <c r="P3406" s="7">
        <v>16</v>
      </c>
      <c r="Q3406" s="7">
        <v>11</v>
      </c>
      <c r="R3406" s="7">
        <v>20</v>
      </c>
      <c r="S3406" s="7">
        <v>6</v>
      </c>
      <c r="T3406" s="7">
        <v>15</v>
      </c>
      <c r="U3406" s="7">
        <v>8</v>
      </c>
      <c r="V3406" s="7">
        <v>18</v>
      </c>
      <c r="W3406" s="7">
        <v>17</v>
      </c>
      <c r="X3406" s="7">
        <v>14.782229750000001</v>
      </c>
      <c r="Y3406" s="7">
        <v>13.10262694</v>
      </c>
      <c r="Z3406" s="7">
        <v>10.90930753</v>
      </c>
      <c r="AA3406" s="7">
        <v>11.84017538</v>
      </c>
      <c r="AB3406" s="7">
        <v>11.741436050000001</v>
      </c>
      <c r="AC3406" s="7">
        <v>11.78565575</v>
      </c>
      <c r="AD3406" s="7">
        <v>11.83847838</v>
      </c>
      <c r="AE3406" s="7">
        <v>11.9346856</v>
      </c>
      <c r="AF3406" s="7">
        <v>12.05506705</v>
      </c>
      <c r="AG3406" s="7">
        <v>12.155357410000001</v>
      </c>
      <c r="AH3406" s="7">
        <v>12.21460018</v>
      </c>
      <c r="AI3406" s="7">
        <v>12.236881199999999</v>
      </c>
    </row>
    <row r="3407" spans="1:35" x14ac:dyDescent="0.25">
      <c r="A3407" s="3">
        <f>VLOOKUP($F3407,Områder!$A$1:$T$64,7,FALSE)</f>
        <v>21</v>
      </c>
      <c r="B3407" s="3" t="str">
        <f>VLOOKUP($F3407,Områder!$A$1:$T$64,4,FALSE)</f>
        <v>Købmagergade Skole</v>
      </c>
      <c r="C3407" s="3" t="str">
        <f>VLOOKUP($F3407,Områder!$A$1:$T$64,5,FALSE)</f>
        <v>Kirstinebjergskolen</v>
      </c>
      <c r="D3407" s="3" t="str">
        <f>VLOOKUP($F3407,Områder!$A$1:$T$64,10,FALSE) &amp; " - " &amp; VLOOKUP($F3407,Områder!$A$1:$T$64,11,FALSE)</f>
        <v>1 - Bymidten</v>
      </c>
      <c r="E3407" s="3" t="str">
        <f>VLOOKUP($F3407,Områder!$A$1:$T$64,6,FALSE)</f>
        <v>Distriktsinstitutionen Kirstinebjerg</v>
      </c>
      <c r="F3407" s="1">
        <v>110</v>
      </c>
      <c r="G3407" s="1">
        <v>5</v>
      </c>
      <c r="H3407" s="7">
        <v>10</v>
      </c>
      <c r="I3407" s="7">
        <v>14</v>
      </c>
      <c r="J3407" s="7">
        <v>11</v>
      </c>
      <c r="K3407" s="7">
        <v>12</v>
      </c>
      <c r="L3407" s="7">
        <v>14</v>
      </c>
      <c r="M3407" s="7">
        <v>15</v>
      </c>
      <c r="N3407" s="7">
        <v>9</v>
      </c>
      <c r="O3407" s="7">
        <v>13</v>
      </c>
      <c r="P3407" s="7">
        <v>10</v>
      </c>
      <c r="Q3407" s="7">
        <v>12</v>
      </c>
      <c r="R3407" s="7">
        <v>8</v>
      </c>
      <c r="S3407" s="7">
        <v>20</v>
      </c>
      <c r="T3407" s="7">
        <v>8</v>
      </c>
      <c r="U3407" s="7">
        <v>20</v>
      </c>
      <c r="V3407" s="7">
        <v>10</v>
      </c>
      <c r="W3407" s="7">
        <v>19</v>
      </c>
      <c r="X3407" s="7">
        <v>15.12085995</v>
      </c>
      <c r="Y3407" s="7">
        <v>13.447402950000001</v>
      </c>
      <c r="Z3407" s="7">
        <v>12.60206217</v>
      </c>
      <c r="AA3407" s="7">
        <v>11.26356028</v>
      </c>
      <c r="AB3407" s="7">
        <v>12.00324062</v>
      </c>
      <c r="AC3407" s="7">
        <v>11.86364332</v>
      </c>
      <c r="AD3407" s="7">
        <v>11.90870887</v>
      </c>
      <c r="AE3407" s="7">
        <v>11.981292420000001</v>
      </c>
      <c r="AF3407" s="7">
        <v>12.075905929999999</v>
      </c>
      <c r="AG3407" s="7">
        <v>12.182482739999999</v>
      </c>
      <c r="AH3407" s="7">
        <v>12.276393260000001</v>
      </c>
      <c r="AI3407" s="7">
        <v>12.332120529999999</v>
      </c>
    </row>
    <row r="3408" spans="1:35" x14ac:dyDescent="0.25">
      <c r="A3408" s="3">
        <f>VLOOKUP($F3408,Områder!$A$1:$T$64,7,FALSE)</f>
        <v>21</v>
      </c>
      <c r="B3408" s="3" t="str">
        <f>VLOOKUP($F3408,Områder!$A$1:$T$64,4,FALSE)</f>
        <v>Købmagergade Skole</v>
      </c>
      <c r="C3408" s="3" t="str">
        <f>VLOOKUP($F3408,Områder!$A$1:$T$64,5,FALSE)</f>
        <v>Kirstinebjergskolen</v>
      </c>
      <c r="D3408" s="3" t="str">
        <f>VLOOKUP($F3408,Områder!$A$1:$T$64,10,FALSE) &amp; " - " &amp; VLOOKUP($F3408,Områder!$A$1:$T$64,11,FALSE)</f>
        <v>1 - Bymidten</v>
      </c>
      <c r="E3408" s="3" t="str">
        <f>VLOOKUP($F3408,Områder!$A$1:$T$64,6,FALSE)</f>
        <v>Distriktsinstitutionen Kirstinebjerg</v>
      </c>
      <c r="F3408" s="1">
        <v>110</v>
      </c>
      <c r="G3408" s="1">
        <v>6</v>
      </c>
      <c r="H3408" s="7">
        <v>15</v>
      </c>
      <c r="I3408" s="7">
        <v>9</v>
      </c>
      <c r="J3408" s="7">
        <v>14</v>
      </c>
      <c r="K3408" s="7">
        <v>10</v>
      </c>
      <c r="L3408" s="7">
        <v>10</v>
      </c>
      <c r="M3408" s="7">
        <v>14</v>
      </c>
      <c r="N3408" s="7">
        <v>17</v>
      </c>
      <c r="O3408" s="7">
        <v>9</v>
      </c>
      <c r="P3408" s="7">
        <v>10</v>
      </c>
      <c r="Q3408" s="7">
        <v>14</v>
      </c>
      <c r="R3408" s="7">
        <v>10</v>
      </c>
      <c r="S3408" s="7">
        <v>7</v>
      </c>
      <c r="T3408" s="7">
        <v>17</v>
      </c>
      <c r="U3408" s="7">
        <v>10</v>
      </c>
      <c r="V3408" s="7">
        <v>21</v>
      </c>
      <c r="W3408" s="7">
        <v>11</v>
      </c>
      <c r="X3408" s="7">
        <v>16.880521999999999</v>
      </c>
      <c r="Y3408" s="7">
        <v>13.80643527</v>
      </c>
      <c r="Z3408" s="7">
        <v>12.712595479999999</v>
      </c>
      <c r="AA3408" s="7">
        <v>12.165538400000001</v>
      </c>
      <c r="AB3408" s="7">
        <v>11.317397890000001</v>
      </c>
      <c r="AC3408" s="7">
        <v>11.94140702</v>
      </c>
      <c r="AD3408" s="7">
        <v>11.777832979999999</v>
      </c>
      <c r="AE3408" s="7">
        <v>11.832881779999999</v>
      </c>
      <c r="AF3408" s="7">
        <v>11.9062328</v>
      </c>
      <c r="AG3408" s="7">
        <v>11.985186390000001</v>
      </c>
      <c r="AH3408" s="7">
        <v>12.08360353</v>
      </c>
      <c r="AI3408" s="7">
        <v>12.1721579</v>
      </c>
    </row>
    <row r="3409" spans="1:35" x14ac:dyDescent="0.25">
      <c r="A3409" s="3">
        <f>VLOOKUP($F3409,Områder!$A$1:$T$64,7,FALSE)</f>
        <v>21</v>
      </c>
      <c r="B3409" s="3" t="str">
        <f>VLOOKUP($F3409,Områder!$A$1:$T$64,4,FALSE)</f>
        <v>Købmagergade Skole</v>
      </c>
      <c r="C3409" s="3" t="str">
        <f>VLOOKUP($F3409,Områder!$A$1:$T$64,5,FALSE)</f>
        <v>Kirstinebjergskolen</v>
      </c>
      <c r="D3409" s="3" t="str">
        <f>VLOOKUP($F3409,Områder!$A$1:$T$64,10,FALSE) &amp; " - " &amp; VLOOKUP($F3409,Områder!$A$1:$T$64,11,FALSE)</f>
        <v>1 - Bymidten</v>
      </c>
      <c r="E3409" s="3" t="str">
        <f>VLOOKUP($F3409,Områder!$A$1:$T$64,6,FALSE)</f>
        <v>Distriktsinstitutionen Kirstinebjerg</v>
      </c>
      <c r="F3409" s="1">
        <v>110</v>
      </c>
      <c r="G3409" s="1">
        <v>7</v>
      </c>
      <c r="H3409" s="7">
        <v>16</v>
      </c>
      <c r="I3409" s="7">
        <v>16</v>
      </c>
      <c r="J3409" s="7">
        <v>5</v>
      </c>
      <c r="K3409" s="7">
        <v>10</v>
      </c>
      <c r="L3409" s="7">
        <v>8</v>
      </c>
      <c r="M3409" s="7">
        <v>9</v>
      </c>
      <c r="N3409" s="7">
        <v>16</v>
      </c>
      <c r="O3409" s="7">
        <v>11</v>
      </c>
      <c r="P3409" s="7">
        <v>14</v>
      </c>
      <c r="Q3409" s="7">
        <v>10</v>
      </c>
      <c r="R3409" s="7">
        <v>10</v>
      </c>
      <c r="S3409" s="7">
        <v>11</v>
      </c>
      <c r="T3409" s="7">
        <v>9</v>
      </c>
      <c r="U3409" s="7">
        <v>14</v>
      </c>
      <c r="V3409" s="7">
        <v>10</v>
      </c>
      <c r="W3409" s="7">
        <v>18</v>
      </c>
      <c r="X3409" s="7">
        <v>10.521775140000001</v>
      </c>
      <c r="Y3409" s="7">
        <v>14.61127829</v>
      </c>
      <c r="Z3409" s="7">
        <v>12.34611439</v>
      </c>
      <c r="AA3409" s="7">
        <v>11.49734984</v>
      </c>
      <c r="AB3409" s="7">
        <v>11.251671379999999</v>
      </c>
      <c r="AC3409" s="7">
        <v>10.743034290000001</v>
      </c>
      <c r="AD3409" s="7">
        <v>11.23409865</v>
      </c>
      <c r="AE3409" s="7">
        <v>11.096584569999999</v>
      </c>
      <c r="AF3409" s="7">
        <v>11.15447822</v>
      </c>
      <c r="AG3409" s="7">
        <v>11.213948930000001</v>
      </c>
      <c r="AH3409" s="7">
        <v>11.28441797</v>
      </c>
      <c r="AI3409" s="7">
        <v>11.37253935</v>
      </c>
    </row>
    <row r="3410" spans="1:35" x14ac:dyDescent="0.25">
      <c r="A3410" s="3">
        <f>VLOOKUP($F3410,Områder!$A$1:$T$64,7,FALSE)</f>
        <v>21</v>
      </c>
      <c r="B3410" s="3" t="str">
        <f>VLOOKUP($F3410,Områder!$A$1:$T$64,4,FALSE)</f>
        <v>Købmagergade Skole</v>
      </c>
      <c r="C3410" s="3" t="str">
        <f>VLOOKUP($F3410,Områder!$A$1:$T$64,5,FALSE)</f>
        <v>Kirstinebjergskolen</v>
      </c>
      <c r="D3410" s="3" t="str">
        <f>VLOOKUP($F3410,Områder!$A$1:$T$64,10,FALSE) &amp; " - " &amp; VLOOKUP($F3410,Områder!$A$1:$T$64,11,FALSE)</f>
        <v>1 - Bymidten</v>
      </c>
      <c r="E3410" s="3" t="str">
        <f>VLOOKUP($F3410,Områder!$A$1:$T$64,6,FALSE)</f>
        <v>Distriktsinstitutionen Kirstinebjerg</v>
      </c>
      <c r="F3410" s="1">
        <v>110</v>
      </c>
      <c r="G3410" s="1">
        <v>8</v>
      </c>
      <c r="H3410" s="7">
        <v>12</v>
      </c>
      <c r="I3410" s="7">
        <v>11</v>
      </c>
      <c r="J3410" s="7">
        <v>21</v>
      </c>
      <c r="K3410" s="7">
        <v>6</v>
      </c>
      <c r="L3410" s="7">
        <v>11</v>
      </c>
      <c r="M3410" s="7">
        <v>10</v>
      </c>
      <c r="N3410" s="7">
        <v>12</v>
      </c>
      <c r="O3410" s="7">
        <v>12</v>
      </c>
      <c r="P3410" s="7">
        <v>14</v>
      </c>
      <c r="Q3410" s="7">
        <v>12</v>
      </c>
      <c r="R3410" s="7">
        <v>12</v>
      </c>
      <c r="S3410" s="7">
        <v>10</v>
      </c>
      <c r="T3410" s="7">
        <v>13</v>
      </c>
      <c r="U3410" s="7">
        <v>11</v>
      </c>
      <c r="V3410" s="7">
        <v>18</v>
      </c>
      <c r="W3410" s="7">
        <v>10</v>
      </c>
      <c r="X3410" s="7">
        <v>16.17032172</v>
      </c>
      <c r="Y3410" s="7">
        <v>10.51771377</v>
      </c>
      <c r="Z3410" s="7">
        <v>13.754402410000001</v>
      </c>
      <c r="AA3410" s="7">
        <v>11.91404099</v>
      </c>
      <c r="AB3410" s="7">
        <v>11.142141519999999</v>
      </c>
      <c r="AC3410" s="7">
        <v>11.074694239999999</v>
      </c>
      <c r="AD3410" s="7">
        <v>10.741999379999999</v>
      </c>
      <c r="AE3410" s="7">
        <v>11.186598460000001</v>
      </c>
      <c r="AF3410" s="7">
        <v>11.054392</v>
      </c>
      <c r="AG3410" s="7">
        <v>11.109489529999999</v>
      </c>
      <c r="AH3410" s="7">
        <v>11.166694420000001</v>
      </c>
      <c r="AI3410" s="7">
        <v>11.2356433</v>
      </c>
    </row>
    <row r="3411" spans="1:35" x14ac:dyDescent="0.25">
      <c r="A3411" s="3">
        <f>VLOOKUP($F3411,Områder!$A$1:$T$64,7,FALSE)</f>
        <v>21</v>
      </c>
      <c r="B3411" s="3" t="str">
        <f>VLOOKUP($F3411,Områder!$A$1:$T$64,4,FALSE)</f>
        <v>Købmagergade Skole</v>
      </c>
      <c r="C3411" s="3" t="str">
        <f>VLOOKUP($F3411,Områder!$A$1:$T$64,5,FALSE)</f>
        <v>Kirstinebjergskolen</v>
      </c>
      <c r="D3411" s="3" t="str">
        <f>VLOOKUP($F3411,Områder!$A$1:$T$64,10,FALSE) &amp; " - " &amp; VLOOKUP($F3411,Områder!$A$1:$T$64,11,FALSE)</f>
        <v>1 - Bymidten</v>
      </c>
      <c r="E3411" s="3" t="str">
        <f>VLOOKUP($F3411,Områder!$A$1:$T$64,6,FALSE)</f>
        <v>Distriktsinstitutionen Kirstinebjerg</v>
      </c>
      <c r="F3411" s="1">
        <v>110</v>
      </c>
      <c r="G3411" s="1">
        <v>9</v>
      </c>
      <c r="H3411" s="7">
        <v>12</v>
      </c>
      <c r="I3411" s="7">
        <v>12</v>
      </c>
      <c r="J3411" s="7">
        <v>8</v>
      </c>
      <c r="K3411" s="7">
        <v>12</v>
      </c>
      <c r="L3411" s="7">
        <v>7</v>
      </c>
      <c r="M3411" s="7">
        <v>12</v>
      </c>
      <c r="N3411" s="7">
        <v>8</v>
      </c>
      <c r="O3411" s="7">
        <v>11</v>
      </c>
      <c r="P3411" s="7">
        <v>10</v>
      </c>
      <c r="Q3411" s="7">
        <v>13</v>
      </c>
      <c r="R3411" s="7">
        <v>12</v>
      </c>
      <c r="S3411" s="7">
        <v>13</v>
      </c>
      <c r="T3411" s="7">
        <v>10</v>
      </c>
      <c r="U3411" s="7">
        <v>9</v>
      </c>
      <c r="V3411" s="7">
        <v>12</v>
      </c>
      <c r="W3411" s="7">
        <v>19</v>
      </c>
      <c r="X3411" s="7">
        <v>9.8050308600000005</v>
      </c>
      <c r="Y3411" s="7">
        <v>13.708170109999999</v>
      </c>
      <c r="Z3411" s="7">
        <v>9.8111584999999994</v>
      </c>
      <c r="AA3411" s="7">
        <v>12.19401074</v>
      </c>
      <c r="AB3411" s="7">
        <v>10.767045120000001</v>
      </c>
      <c r="AC3411" s="7">
        <v>10.11522158</v>
      </c>
      <c r="AD3411" s="7">
        <v>10.168638700000001</v>
      </c>
      <c r="AE3411" s="7">
        <v>10.00329118</v>
      </c>
      <c r="AF3411" s="7">
        <v>10.36744056</v>
      </c>
      <c r="AG3411" s="7">
        <v>10.249426870000001</v>
      </c>
      <c r="AH3411" s="7">
        <v>10.300174050000001</v>
      </c>
      <c r="AI3411" s="7">
        <v>10.353709329999999</v>
      </c>
    </row>
    <row r="3412" spans="1:35" x14ac:dyDescent="0.25">
      <c r="A3412" s="3">
        <f>VLOOKUP($F3412,Områder!$A$1:$T$64,7,FALSE)</f>
        <v>21</v>
      </c>
      <c r="B3412" s="3" t="str">
        <f>VLOOKUP($F3412,Områder!$A$1:$T$64,4,FALSE)</f>
        <v>Købmagergade Skole</v>
      </c>
      <c r="C3412" s="3" t="str">
        <f>VLOOKUP($F3412,Områder!$A$1:$T$64,5,FALSE)</f>
        <v>Kirstinebjergskolen</v>
      </c>
      <c r="D3412" s="3" t="str">
        <f>VLOOKUP($F3412,Områder!$A$1:$T$64,10,FALSE) &amp; " - " &amp; VLOOKUP($F3412,Områder!$A$1:$T$64,11,FALSE)</f>
        <v>1 - Bymidten</v>
      </c>
      <c r="E3412" s="3" t="str">
        <f>VLOOKUP($F3412,Områder!$A$1:$T$64,6,FALSE)</f>
        <v>Distriktsinstitutionen Kirstinebjerg</v>
      </c>
      <c r="F3412" s="1">
        <v>110</v>
      </c>
      <c r="G3412" s="1">
        <v>10</v>
      </c>
      <c r="H3412" s="7">
        <v>8</v>
      </c>
      <c r="I3412" s="7">
        <v>11</v>
      </c>
      <c r="J3412" s="7">
        <v>10</v>
      </c>
      <c r="K3412" s="7">
        <v>10</v>
      </c>
      <c r="L3412" s="7">
        <v>11</v>
      </c>
      <c r="M3412" s="7">
        <v>11</v>
      </c>
      <c r="N3412" s="7">
        <v>10</v>
      </c>
      <c r="O3412" s="7">
        <v>9</v>
      </c>
      <c r="P3412" s="7">
        <v>10</v>
      </c>
      <c r="Q3412" s="7">
        <v>11</v>
      </c>
      <c r="R3412" s="7">
        <v>10</v>
      </c>
      <c r="S3412" s="7">
        <v>10</v>
      </c>
      <c r="T3412" s="7">
        <v>13</v>
      </c>
      <c r="U3412" s="7">
        <v>10</v>
      </c>
      <c r="V3412" s="7">
        <v>12</v>
      </c>
      <c r="W3412" s="7">
        <v>12</v>
      </c>
      <c r="X3412" s="7">
        <v>15.94614694</v>
      </c>
      <c r="Y3412" s="7">
        <v>9.8562512200000008</v>
      </c>
      <c r="Z3412" s="7">
        <v>12.53929217</v>
      </c>
      <c r="AA3412" s="7">
        <v>9.6118590099999999</v>
      </c>
      <c r="AB3412" s="7">
        <v>11.60550546</v>
      </c>
      <c r="AC3412" s="7">
        <v>10.35000638</v>
      </c>
      <c r="AD3412" s="7">
        <v>9.8683975999999998</v>
      </c>
      <c r="AE3412" s="7">
        <v>9.9282758599999994</v>
      </c>
      <c r="AF3412" s="7">
        <v>9.8422673899999999</v>
      </c>
      <c r="AG3412" s="7">
        <v>10.17017383</v>
      </c>
      <c r="AH3412" s="7">
        <v>10.053562189999999</v>
      </c>
      <c r="AI3412" s="7">
        <v>10.102605580000001</v>
      </c>
    </row>
    <row r="3413" spans="1:35" x14ac:dyDescent="0.25">
      <c r="A3413" s="3">
        <f>VLOOKUP($F3413,Områder!$A$1:$T$64,7,FALSE)</f>
        <v>21</v>
      </c>
      <c r="B3413" s="3" t="str">
        <f>VLOOKUP($F3413,Områder!$A$1:$T$64,4,FALSE)</f>
        <v>Købmagergade Skole</v>
      </c>
      <c r="C3413" s="3" t="str">
        <f>VLOOKUP($F3413,Områder!$A$1:$T$64,5,FALSE)</f>
        <v>Kirstinebjergskolen</v>
      </c>
      <c r="D3413" s="3" t="str">
        <f>VLOOKUP($F3413,Områder!$A$1:$T$64,10,FALSE) &amp; " - " &amp; VLOOKUP($F3413,Områder!$A$1:$T$64,11,FALSE)</f>
        <v>1 - Bymidten</v>
      </c>
      <c r="E3413" s="3" t="str">
        <f>VLOOKUP($F3413,Områder!$A$1:$T$64,6,FALSE)</f>
        <v>Distriktsinstitutionen Kirstinebjerg</v>
      </c>
      <c r="F3413" s="1">
        <v>110</v>
      </c>
      <c r="G3413" s="1">
        <v>11</v>
      </c>
      <c r="H3413" s="7">
        <v>11</v>
      </c>
      <c r="I3413" s="7">
        <v>8</v>
      </c>
      <c r="J3413" s="7">
        <v>10</v>
      </c>
      <c r="K3413" s="7">
        <v>9</v>
      </c>
      <c r="L3413" s="7">
        <v>10</v>
      </c>
      <c r="M3413" s="7">
        <v>16</v>
      </c>
      <c r="N3413" s="7">
        <v>9</v>
      </c>
      <c r="O3413" s="7">
        <v>13</v>
      </c>
      <c r="P3413" s="7">
        <v>11</v>
      </c>
      <c r="Q3413" s="7">
        <v>9</v>
      </c>
      <c r="R3413" s="7">
        <v>12</v>
      </c>
      <c r="S3413" s="7">
        <v>9</v>
      </c>
      <c r="T3413" s="7">
        <v>10</v>
      </c>
      <c r="U3413" s="7">
        <v>13</v>
      </c>
      <c r="V3413" s="7">
        <v>9</v>
      </c>
      <c r="W3413" s="7">
        <v>6</v>
      </c>
      <c r="X3413" s="7">
        <v>11.3099129</v>
      </c>
      <c r="Y3413" s="7">
        <v>13.54312294</v>
      </c>
      <c r="Z3413" s="7">
        <v>9.5514171799999996</v>
      </c>
      <c r="AA3413" s="7">
        <v>11.45884334</v>
      </c>
      <c r="AB3413" s="7">
        <v>9.1537714099999992</v>
      </c>
      <c r="AC3413" s="7">
        <v>10.81141897</v>
      </c>
      <c r="AD3413" s="7">
        <v>9.7424666900000005</v>
      </c>
      <c r="AE3413" s="7">
        <v>9.3285577600000007</v>
      </c>
      <c r="AF3413" s="7">
        <v>9.4111916400000002</v>
      </c>
      <c r="AG3413" s="7">
        <v>9.3760293699999995</v>
      </c>
      <c r="AH3413" s="7">
        <v>9.6647684799999993</v>
      </c>
      <c r="AI3413" s="7">
        <v>9.5567507000000003</v>
      </c>
    </row>
    <row r="3414" spans="1:35" x14ac:dyDescent="0.25">
      <c r="A3414" s="3">
        <f>VLOOKUP($F3414,Områder!$A$1:$T$64,7,FALSE)</f>
        <v>21</v>
      </c>
      <c r="B3414" s="3" t="str">
        <f>VLOOKUP($F3414,Områder!$A$1:$T$64,4,FALSE)</f>
        <v>Købmagergade Skole</v>
      </c>
      <c r="C3414" s="3" t="str">
        <f>VLOOKUP($F3414,Områder!$A$1:$T$64,5,FALSE)</f>
        <v>Kirstinebjergskolen</v>
      </c>
      <c r="D3414" s="3" t="str">
        <f>VLOOKUP($F3414,Områder!$A$1:$T$64,10,FALSE) &amp; " - " &amp; VLOOKUP($F3414,Områder!$A$1:$T$64,11,FALSE)</f>
        <v>1 - Bymidten</v>
      </c>
      <c r="E3414" s="3" t="str">
        <f>VLOOKUP($F3414,Områder!$A$1:$T$64,6,FALSE)</f>
        <v>Distriktsinstitutionen Kirstinebjerg</v>
      </c>
      <c r="F3414" s="1">
        <v>110</v>
      </c>
      <c r="G3414" s="1">
        <v>12</v>
      </c>
      <c r="H3414" s="7">
        <v>6</v>
      </c>
      <c r="I3414" s="7">
        <v>7</v>
      </c>
      <c r="J3414" s="7">
        <v>11</v>
      </c>
      <c r="K3414" s="7">
        <v>7</v>
      </c>
      <c r="L3414" s="7">
        <v>9</v>
      </c>
      <c r="M3414" s="7">
        <v>13</v>
      </c>
      <c r="N3414" s="7">
        <v>19</v>
      </c>
      <c r="O3414" s="7">
        <v>11</v>
      </c>
      <c r="P3414" s="7">
        <v>9</v>
      </c>
      <c r="Q3414" s="7">
        <v>12</v>
      </c>
      <c r="R3414" s="7">
        <v>9</v>
      </c>
      <c r="S3414" s="7">
        <v>12</v>
      </c>
      <c r="T3414" s="7">
        <v>11</v>
      </c>
      <c r="U3414" s="7">
        <v>13</v>
      </c>
      <c r="V3414" s="7">
        <v>17</v>
      </c>
      <c r="W3414" s="7">
        <v>7</v>
      </c>
      <c r="X3414" s="7">
        <v>7.4579892299999999</v>
      </c>
      <c r="Y3414" s="7">
        <v>11.407983209999999</v>
      </c>
      <c r="Z3414" s="7">
        <v>12.819380779999999</v>
      </c>
      <c r="AA3414" s="7">
        <v>9.9749139499999995</v>
      </c>
      <c r="AB3414" s="7">
        <v>11.443685889999999</v>
      </c>
      <c r="AC3414" s="7">
        <v>9.4566057200000007</v>
      </c>
      <c r="AD3414" s="7">
        <v>10.987301520000001</v>
      </c>
      <c r="AE3414" s="7">
        <v>9.9656715200000008</v>
      </c>
      <c r="AF3414" s="7">
        <v>9.5613314599999999</v>
      </c>
      <c r="AG3414" s="7">
        <v>9.67425158</v>
      </c>
      <c r="AH3414" s="7">
        <v>9.6697285399999995</v>
      </c>
      <c r="AI3414" s="7">
        <v>9.9509619699999998</v>
      </c>
    </row>
    <row r="3415" spans="1:35" x14ac:dyDescent="0.25">
      <c r="A3415" s="3">
        <f>VLOOKUP($F3415,Områder!$A$1:$T$64,7,FALSE)</f>
        <v>21</v>
      </c>
      <c r="B3415" s="3" t="str">
        <f>VLOOKUP($F3415,Områder!$A$1:$T$64,4,FALSE)</f>
        <v>Købmagergade Skole</v>
      </c>
      <c r="C3415" s="3" t="str">
        <f>VLOOKUP($F3415,Områder!$A$1:$T$64,5,FALSE)</f>
        <v>Kirstinebjergskolen</v>
      </c>
      <c r="D3415" s="3" t="str">
        <f>VLOOKUP($F3415,Områder!$A$1:$T$64,10,FALSE) &amp; " - " &amp; VLOOKUP($F3415,Områder!$A$1:$T$64,11,FALSE)</f>
        <v>1 - Bymidten</v>
      </c>
      <c r="E3415" s="3" t="str">
        <f>VLOOKUP($F3415,Områder!$A$1:$T$64,6,FALSE)</f>
        <v>Distriktsinstitutionen Kirstinebjerg</v>
      </c>
      <c r="F3415" s="1">
        <v>110</v>
      </c>
      <c r="G3415" s="1">
        <v>13</v>
      </c>
      <c r="H3415" s="7">
        <v>8</v>
      </c>
      <c r="I3415" s="7">
        <v>8</v>
      </c>
      <c r="J3415" s="7">
        <v>7</v>
      </c>
      <c r="K3415" s="7">
        <v>10</v>
      </c>
      <c r="L3415" s="7">
        <v>9</v>
      </c>
      <c r="M3415" s="7">
        <v>12</v>
      </c>
      <c r="N3415" s="7">
        <v>13</v>
      </c>
      <c r="O3415" s="7">
        <v>16</v>
      </c>
      <c r="P3415" s="7">
        <v>12</v>
      </c>
      <c r="Q3415" s="7">
        <v>6</v>
      </c>
      <c r="R3415" s="7">
        <v>11</v>
      </c>
      <c r="S3415" s="7">
        <v>11</v>
      </c>
      <c r="T3415" s="7">
        <v>16</v>
      </c>
      <c r="U3415" s="7">
        <v>11</v>
      </c>
      <c r="V3415" s="7">
        <v>11</v>
      </c>
      <c r="W3415" s="7">
        <v>17</v>
      </c>
      <c r="X3415" s="7">
        <v>8.1238021800000002</v>
      </c>
      <c r="Y3415" s="7">
        <v>8.2085998999999994</v>
      </c>
      <c r="Z3415" s="7">
        <v>11.24380015</v>
      </c>
      <c r="AA3415" s="7">
        <v>12.10851216</v>
      </c>
      <c r="AB3415" s="7">
        <v>10.051981019999999</v>
      </c>
      <c r="AC3415" s="7">
        <v>11.20486045</v>
      </c>
      <c r="AD3415" s="7">
        <v>9.4839572200000006</v>
      </c>
      <c r="AE3415" s="7">
        <v>10.87955476</v>
      </c>
      <c r="AF3415" s="7">
        <v>9.9319738700000002</v>
      </c>
      <c r="AG3415" s="7">
        <v>9.5393965400000003</v>
      </c>
      <c r="AH3415" s="7">
        <v>9.6733988800000006</v>
      </c>
      <c r="AI3415" s="7">
        <v>9.6925504199999999</v>
      </c>
    </row>
    <row r="3416" spans="1:35" x14ac:dyDescent="0.25">
      <c r="A3416" s="3">
        <f>VLOOKUP($F3416,Områder!$A$1:$T$64,7,FALSE)</f>
        <v>21</v>
      </c>
      <c r="B3416" s="3" t="str">
        <f>VLOOKUP($F3416,Områder!$A$1:$T$64,4,FALSE)</f>
        <v>Købmagergade Skole</v>
      </c>
      <c r="C3416" s="3" t="str">
        <f>VLOOKUP($F3416,Områder!$A$1:$T$64,5,FALSE)</f>
        <v>Kirstinebjergskolen</v>
      </c>
      <c r="D3416" s="3" t="str">
        <f>VLOOKUP($F3416,Områder!$A$1:$T$64,10,FALSE) &amp; " - " &amp; VLOOKUP($F3416,Områder!$A$1:$T$64,11,FALSE)</f>
        <v>1 - Bymidten</v>
      </c>
      <c r="E3416" s="3" t="str">
        <f>VLOOKUP($F3416,Områder!$A$1:$T$64,6,FALSE)</f>
        <v>Distriktsinstitutionen Kirstinebjerg</v>
      </c>
      <c r="F3416" s="1">
        <v>110</v>
      </c>
      <c r="G3416" s="1">
        <v>14</v>
      </c>
      <c r="H3416" s="7">
        <v>6</v>
      </c>
      <c r="I3416" s="7">
        <v>8</v>
      </c>
      <c r="J3416" s="7">
        <v>11</v>
      </c>
      <c r="K3416" s="7">
        <v>7</v>
      </c>
      <c r="L3416" s="7">
        <v>11</v>
      </c>
      <c r="M3416" s="7">
        <v>8</v>
      </c>
      <c r="N3416" s="7">
        <v>12</v>
      </c>
      <c r="O3416" s="7">
        <v>13</v>
      </c>
      <c r="P3416" s="7">
        <v>16</v>
      </c>
      <c r="Q3416" s="7">
        <v>15</v>
      </c>
      <c r="R3416" s="7">
        <v>8</v>
      </c>
      <c r="S3416" s="7">
        <v>14</v>
      </c>
      <c r="T3416" s="7">
        <v>11</v>
      </c>
      <c r="U3416" s="7">
        <v>17</v>
      </c>
      <c r="V3416" s="7">
        <v>16</v>
      </c>
      <c r="W3416" s="7">
        <v>12</v>
      </c>
      <c r="X3416" s="7">
        <v>15.79314892</v>
      </c>
      <c r="Y3416" s="7">
        <v>9.2323983999999992</v>
      </c>
      <c r="Z3416" s="7">
        <v>9.2245051100000008</v>
      </c>
      <c r="AA3416" s="7">
        <v>11.47110812</v>
      </c>
      <c r="AB3416" s="7">
        <v>12.009453349999999</v>
      </c>
      <c r="AC3416" s="7">
        <v>10.50521118</v>
      </c>
      <c r="AD3416" s="7">
        <v>11.426623299999999</v>
      </c>
      <c r="AE3416" s="7">
        <v>9.8948564099999992</v>
      </c>
      <c r="AF3416" s="7">
        <v>11.230943659999999</v>
      </c>
      <c r="AG3416" s="7">
        <v>10.309928149999999</v>
      </c>
      <c r="AH3416" s="7">
        <v>9.9200725900000002</v>
      </c>
      <c r="AI3416" s="7">
        <v>10.08302377</v>
      </c>
    </row>
    <row r="3417" spans="1:35" x14ac:dyDescent="0.25">
      <c r="A3417" s="3">
        <f>VLOOKUP($F3417,Områder!$A$1:$T$64,7,FALSE)</f>
        <v>21</v>
      </c>
      <c r="B3417" s="3" t="str">
        <f>VLOOKUP($F3417,Områder!$A$1:$T$64,4,FALSE)</f>
        <v>Købmagergade Skole</v>
      </c>
      <c r="C3417" s="3" t="str">
        <f>VLOOKUP($F3417,Områder!$A$1:$T$64,5,FALSE)</f>
        <v>Kirstinebjergskolen</v>
      </c>
      <c r="D3417" s="3" t="str">
        <f>VLOOKUP($F3417,Områder!$A$1:$T$64,10,FALSE) &amp; " - " &amp; VLOOKUP($F3417,Områder!$A$1:$T$64,11,FALSE)</f>
        <v>1 - Bymidten</v>
      </c>
      <c r="E3417" s="3" t="str">
        <f>VLOOKUP($F3417,Områder!$A$1:$T$64,6,FALSE)</f>
        <v>Distriktsinstitutionen Kirstinebjerg</v>
      </c>
      <c r="F3417" s="1">
        <v>110</v>
      </c>
      <c r="G3417" s="1">
        <v>15</v>
      </c>
      <c r="H3417" s="7">
        <v>9</v>
      </c>
      <c r="I3417" s="7">
        <v>8</v>
      </c>
      <c r="J3417" s="7">
        <v>12</v>
      </c>
      <c r="K3417" s="7">
        <v>12</v>
      </c>
      <c r="L3417" s="7">
        <v>7</v>
      </c>
      <c r="M3417" s="7">
        <v>12</v>
      </c>
      <c r="N3417" s="7">
        <v>10</v>
      </c>
      <c r="O3417" s="7">
        <v>11</v>
      </c>
      <c r="P3417" s="7">
        <v>13</v>
      </c>
      <c r="Q3417" s="7">
        <v>15</v>
      </c>
      <c r="R3417" s="7">
        <v>16</v>
      </c>
      <c r="S3417" s="7">
        <v>9</v>
      </c>
      <c r="T3417" s="7">
        <v>17</v>
      </c>
      <c r="U3417" s="7">
        <v>16</v>
      </c>
      <c r="V3417" s="7">
        <v>16</v>
      </c>
      <c r="W3417" s="7">
        <v>14</v>
      </c>
      <c r="X3417" s="7">
        <v>11.83606608</v>
      </c>
      <c r="Y3417" s="7">
        <v>14.84692244</v>
      </c>
      <c r="Z3417" s="7">
        <v>9.9105568300000009</v>
      </c>
      <c r="AA3417" s="7">
        <v>9.7959288999999998</v>
      </c>
      <c r="AB3417" s="7">
        <v>11.530142290000001</v>
      </c>
      <c r="AC3417" s="7">
        <v>11.88219887</v>
      </c>
      <c r="AD3417" s="7">
        <v>10.720560989999999</v>
      </c>
      <c r="AE3417" s="7">
        <v>11.483612519999999</v>
      </c>
      <c r="AF3417" s="7">
        <v>10.100769290000001</v>
      </c>
      <c r="AG3417" s="7">
        <v>11.36181633</v>
      </c>
      <c r="AH3417" s="7">
        <v>10.473822419999999</v>
      </c>
      <c r="AI3417" s="7">
        <v>10.11446748</v>
      </c>
    </row>
    <row r="3418" spans="1:35" x14ac:dyDescent="0.25">
      <c r="A3418" s="3">
        <f>VLOOKUP($F3418,Områder!$A$1:$T$64,7,FALSE)</f>
        <v>21</v>
      </c>
      <c r="B3418" s="3" t="str">
        <f>VLOOKUP($F3418,Områder!$A$1:$T$64,4,FALSE)</f>
        <v>Købmagergade Skole</v>
      </c>
      <c r="C3418" s="3" t="str">
        <f>VLOOKUP($F3418,Områder!$A$1:$T$64,5,FALSE)</f>
        <v>Kirstinebjergskolen</v>
      </c>
      <c r="D3418" s="3" t="str">
        <f>VLOOKUP($F3418,Områder!$A$1:$T$64,10,FALSE) &amp; " - " &amp; VLOOKUP($F3418,Områder!$A$1:$T$64,11,FALSE)</f>
        <v>1 - Bymidten</v>
      </c>
      <c r="E3418" s="3" t="str">
        <f>VLOOKUP($F3418,Områder!$A$1:$T$64,6,FALSE)</f>
        <v>Distriktsinstitutionen Kirstinebjerg</v>
      </c>
      <c r="F3418" s="1">
        <v>110</v>
      </c>
      <c r="G3418" s="1">
        <v>16</v>
      </c>
      <c r="H3418" s="7">
        <v>12</v>
      </c>
      <c r="I3418" s="7">
        <v>10</v>
      </c>
      <c r="J3418" s="7">
        <v>10</v>
      </c>
      <c r="K3418" s="7">
        <v>10</v>
      </c>
      <c r="L3418" s="7">
        <v>12</v>
      </c>
      <c r="M3418" s="7">
        <v>8</v>
      </c>
      <c r="N3418" s="7">
        <v>12</v>
      </c>
      <c r="O3418" s="7">
        <v>10</v>
      </c>
      <c r="P3418" s="7">
        <v>18</v>
      </c>
      <c r="Q3418" s="7">
        <v>12</v>
      </c>
      <c r="R3418" s="7">
        <v>17</v>
      </c>
      <c r="S3418" s="7">
        <v>17</v>
      </c>
      <c r="T3418" s="7">
        <v>12</v>
      </c>
      <c r="U3418" s="7">
        <v>17</v>
      </c>
      <c r="V3418" s="7">
        <v>16</v>
      </c>
      <c r="W3418" s="7">
        <v>11</v>
      </c>
      <c r="X3418" s="7">
        <v>13.108483209999999</v>
      </c>
      <c r="Y3418" s="7">
        <v>11.65585259</v>
      </c>
      <c r="Z3418" s="7">
        <v>13.996726499999999</v>
      </c>
      <c r="AA3418" s="7">
        <v>10.27525286</v>
      </c>
      <c r="AB3418" s="7">
        <v>10.11819509</v>
      </c>
      <c r="AC3418" s="7">
        <v>11.443564009999999</v>
      </c>
      <c r="AD3418" s="7">
        <v>11.67900556</v>
      </c>
      <c r="AE3418" s="7">
        <v>10.777926259999999</v>
      </c>
      <c r="AF3418" s="7">
        <v>11.4152953</v>
      </c>
      <c r="AG3418" s="7">
        <v>10.168023290000001</v>
      </c>
      <c r="AH3418" s="7">
        <v>11.341922840000001</v>
      </c>
      <c r="AI3418" s="7">
        <v>10.50750508</v>
      </c>
    </row>
    <row r="3419" spans="1:35" x14ac:dyDescent="0.25">
      <c r="A3419" s="3">
        <f>VLOOKUP($F3419,Områder!$A$1:$T$64,7,FALSE)</f>
        <v>21</v>
      </c>
      <c r="B3419" s="3" t="str">
        <f>VLOOKUP($F3419,Områder!$A$1:$T$64,4,FALSE)</f>
        <v>Købmagergade Skole</v>
      </c>
      <c r="C3419" s="3" t="str">
        <f>VLOOKUP($F3419,Områder!$A$1:$T$64,5,FALSE)</f>
        <v>Kirstinebjergskolen</v>
      </c>
      <c r="D3419" s="3" t="str">
        <f>VLOOKUP($F3419,Områder!$A$1:$T$64,10,FALSE) &amp; " - " &amp; VLOOKUP($F3419,Områder!$A$1:$T$64,11,FALSE)</f>
        <v>1 - Bymidten</v>
      </c>
      <c r="E3419" s="3" t="str">
        <f>VLOOKUP($F3419,Områder!$A$1:$T$64,6,FALSE)</f>
        <v>Distriktsinstitutionen Kirstinebjerg</v>
      </c>
      <c r="F3419" s="1">
        <v>110</v>
      </c>
      <c r="G3419" s="1">
        <v>17</v>
      </c>
      <c r="H3419" s="7">
        <v>12</v>
      </c>
      <c r="I3419" s="7">
        <v>15</v>
      </c>
      <c r="J3419" s="7">
        <v>11</v>
      </c>
      <c r="K3419" s="7">
        <v>14</v>
      </c>
      <c r="L3419" s="7">
        <v>12</v>
      </c>
      <c r="M3419" s="7">
        <v>14</v>
      </c>
      <c r="N3419" s="7">
        <v>10</v>
      </c>
      <c r="O3419" s="7">
        <v>13</v>
      </c>
      <c r="P3419" s="7">
        <v>14</v>
      </c>
      <c r="Q3419" s="7">
        <v>19</v>
      </c>
      <c r="R3419" s="7">
        <v>13</v>
      </c>
      <c r="S3419" s="7">
        <v>17</v>
      </c>
      <c r="T3419" s="7">
        <v>18</v>
      </c>
      <c r="U3419" s="7">
        <v>12</v>
      </c>
      <c r="V3419" s="7">
        <v>17</v>
      </c>
      <c r="W3419" s="7">
        <v>14</v>
      </c>
      <c r="X3419" s="7">
        <v>12.749905269999999</v>
      </c>
      <c r="Y3419" s="7">
        <v>13.628312469999999</v>
      </c>
      <c r="Z3419" s="7">
        <v>12.83855039</v>
      </c>
      <c r="AA3419" s="7">
        <v>14.614443489999999</v>
      </c>
      <c r="AB3419" s="7">
        <v>11.83833767</v>
      </c>
      <c r="AC3419" s="7">
        <v>11.64600319</v>
      </c>
      <c r="AD3419" s="7">
        <v>12.63839918</v>
      </c>
      <c r="AE3419" s="7">
        <v>12.798564430000001</v>
      </c>
      <c r="AF3419" s="7">
        <v>12.10373888</v>
      </c>
      <c r="AG3419" s="7">
        <v>12.658700919999999</v>
      </c>
      <c r="AH3419" s="7">
        <v>11.482861939999999</v>
      </c>
      <c r="AI3419" s="7">
        <v>12.64634839</v>
      </c>
    </row>
    <row r="3420" spans="1:35" x14ac:dyDescent="0.25">
      <c r="A3420" s="3">
        <f>VLOOKUP($F3420,Områder!$A$1:$T$64,7,FALSE)</f>
        <v>21</v>
      </c>
      <c r="B3420" s="3" t="str">
        <f>VLOOKUP($F3420,Områder!$A$1:$T$64,4,FALSE)</f>
        <v>Købmagergade Skole</v>
      </c>
      <c r="C3420" s="3" t="str">
        <f>VLOOKUP($F3420,Områder!$A$1:$T$64,5,FALSE)</f>
        <v>Kirstinebjergskolen</v>
      </c>
      <c r="D3420" s="3" t="str">
        <f>VLOOKUP($F3420,Områder!$A$1:$T$64,10,FALSE) &amp; " - " &amp; VLOOKUP($F3420,Områder!$A$1:$T$64,11,FALSE)</f>
        <v>1 - Bymidten</v>
      </c>
      <c r="E3420" s="3" t="str">
        <f>VLOOKUP($F3420,Områder!$A$1:$T$64,6,FALSE)</f>
        <v>Distriktsinstitutionen Kirstinebjerg</v>
      </c>
      <c r="F3420" s="1">
        <v>110</v>
      </c>
      <c r="G3420" s="1">
        <v>18</v>
      </c>
      <c r="H3420" s="7">
        <v>15</v>
      </c>
      <c r="I3420" s="7">
        <v>19</v>
      </c>
      <c r="J3420" s="7">
        <v>26</v>
      </c>
      <c r="K3420" s="7">
        <v>25</v>
      </c>
      <c r="L3420" s="7">
        <v>23</v>
      </c>
      <c r="M3420" s="7">
        <v>24</v>
      </c>
      <c r="N3420" s="7">
        <v>19</v>
      </c>
      <c r="O3420" s="7">
        <v>22</v>
      </c>
      <c r="P3420" s="7">
        <v>25</v>
      </c>
      <c r="Q3420" s="7">
        <v>20</v>
      </c>
      <c r="R3420" s="7">
        <v>23</v>
      </c>
      <c r="S3420" s="7">
        <v>13</v>
      </c>
      <c r="T3420" s="7">
        <v>23</v>
      </c>
      <c r="U3420" s="7">
        <v>19</v>
      </c>
      <c r="V3420" s="7">
        <v>19</v>
      </c>
      <c r="W3420" s="7">
        <v>25</v>
      </c>
      <c r="X3420" s="7">
        <v>17.40366977</v>
      </c>
      <c r="Y3420" s="7">
        <v>18.381809270000002</v>
      </c>
      <c r="Z3420" s="7">
        <v>18.015514060000001</v>
      </c>
      <c r="AA3420" s="7">
        <v>18.090262110000001</v>
      </c>
      <c r="AB3420" s="7">
        <v>19.32915028</v>
      </c>
      <c r="AC3420" s="7">
        <v>17.324976979999999</v>
      </c>
      <c r="AD3420" s="7">
        <v>16.95913139</v>
      </c>
      <c r="AE3420" s="7">
        <v>17.726896100000001</v>
      </c>
      <c r="AF3420" s="7">
        <v>17.820318</v>
      </c>
      <c r="AG3420" s="7">
        <v>17.31586982</v>
      </c>
      <c r="AH3420" s="7">
        <v>17.854515419999998</v>
      </c>
      <c r="AI3420" s="7">
        <v>16.507856369999999</v>
      </c>
    </row>
    <row r="3421" spans="1:35" x14ac:dyDescent="0.25">
      <c r="A3421" s="3">
        <f>VLOOKUP($F3421,Områder!$A$1:$T$64,7,FALSE)</f>
        <v>21</v>
      </c>
      <c r="B3421" s="3" t="str">
        <f>VLOOKUP($F3421,Områder!$A$1:$T$64,4,FALSE)</f>
        <v>Købmagergade Skole</v>
      </c>
      <c r="C3421" s="3" t="str">
        <f>VLOOKUP($F3421,Områder!$A$1:$T$64,5,FALSE)</f>
        <v>Kirstinebjergskolen</v>
      </c>
      <c r="D3421" s="3" t="str">
        <f>VLOOKUP($F3421,Områder!$A$1:$T$64,10,FALSE) &amp; " - " &amp; VLOOKUP($F3421,Områder!$A$1:$T$64,11,FALSE)</f>
        <v>1 - Bymidten</v>
      </c>
      <c r="E3421" s="3" t="str">
        <f>VLOOKUP($F3421,Områder!$A$1:$T$64,6,FALSE)</f>
        <v>Distriktsinstitutionen Kirstinebjerg</v>
      </c>
      <c r="F3421" s="1">
        <v>110</v>
      </c>
      <c r="G3421" s="1">
        <v>19</v>
      </c>
      <c r="H3421" s="7">
        <v>37</v>
      </c>
      <c r="I3421" s="7">
        <v>28</v>
      </c>
      <c r="J3421" s="7">
        <v>33</v>
      </c>
      <c r="K3421" s="7">
        <v>37</v>
      </c>
      <c r="L3421" s="7">
        <v>26</v>
      </c>
      <c r="M3421" s="7">
        <v>31</v>
      </c>
      <c r="N3421" s="7">
        <v>34</v>
      </c>
      <c r="O3421" s="7">
        <v>29</v>
      </c>
      <c r="P3421" s="7">
        <v>32</v>
      </c>
      <c r="Q3421" s="7">
        <v>38</v>
      </c>
      <c r="R3421" s="7">
        <v>26</v>
      </c>
      <c r="S3421" s="7">
        <v>35</v>
      </c>
      <c r="T3421" s="7">
        <v>12</v>
      </c>
      <c r="U3421" s="7">
        <v>23</v>
      </c>
      <c r="V3421" s="7">
        <v>28</v>
      </c>
      <c r="W3421" s="7">
        <v>26</v>
      </c>
      <c r="X3421" s="7">
        <v>25.539561240000001</v>
      </c>
      <c r="Y3421" s="7">
        <v>23.108148580000002</v>
      </c>
      <c r="Z3421" s="7">
        <v>24.051481890000002</v>
      </c>
      <c r="AA3421" s="7">
        <v>23.44667033</v>
      </c>
      <c r="AB3421" s="7">
        <v>24.052862489999999</v>
      </c>
      <c r="AC3421" s="7">
        <v>24.786958689999999</v>
      </c>
      <c r="AD3421" s="7">
        <v>23.141700830000001</v>
      </c>
      <c r="AE3421" s="7">
        <v>22.937820590000001</v>
      </c>
      <c r="AF3421" s="7">
        <v>23.469746399999998</v>
      </c>
      <c r="AG3421" s="7">
        <v>23.624197079999998</v>
      </c>
      <c r="AH3421" s="7">
        <v>23.194817239999999</v>
      </c>
      <c r="AI3421" s="7">
        <v>23.695844950000001</v>
      </c>
    </row>
    <row r="3422" spans="1:35" x14ac:dyDescent="0.25">
      <c r="A3422" s="3">
        <f>VLOOKUP($F3422,Områder!$A$1:$T$64,7,FALSE)</f>
        <v>21</v>
      </c>
      <c r="B3422" s="3" t="str">
        <f>VLOOKUP($F3422,Områder!$A$1:$T$64,4,FALSE)</f>
        <v>Købmagergade Skole</v>
      </c>
      <c r="C3422" s="3" t="str">
        <f>VLOOKUP($F3422,Områder!$A$1:$T$64,5,FALSE)</f>
        <v>Kirstinebjergskolen</v>
      </c>
      <c r="D3422" s="3" t="str">
        <f>VLOOKUP($F3422,Områder!$A$1:$T$64,10,FALSE) &amp; " - " &amp; VLOOKUP($F3422,Områder!$A$1:$T$64,11,FALSE)</f>
        <v>1 - Bymidten</v>
      </c>
      <c r="E3422" s="3" t="str">
        <f>VLOOKUP($F3422,Områder!$A$1:$T$64,6,FALSE)</f>
        <v>Distriktsinstitutionen Kirstinebjerg</v>
      </c>
      <c r="F3422" s="1">
        <v>110</v>
      </c>
      <c r="G3422" s="1">
        <v>20</v>
      </c>
      <c r="H3422" s="7">
        <v>42</v>
      </c>
      <c r="I3422" s="7">
        <v>33</v>
      </c>
      <c r="J3422" s="7">
        <v>36</v>
      </c>
      <c r="K3422" s="7">
        <v>37</v>
      </c>
      <c r="L3422" s="7">
        <v>50</v>
      </c>
      <c r="M3422" s="7">
        <v>36</v>
      </c>
      <c r="N3422" s="7">
        <v>45</v>
      </c>
      <c r="O3422" s="7">
        <v>38</v>
      </c>
      <c r="P3422" s="7">
        <v>42</v>
      </c>
      <c r="Q3422" s="7">
        <v>30</v>
      </c>
      <c r="R3422" s="7">
        <v>44</v>
      </c>
      <c r="S3422" s="7">
        <v>36</v>
      </c>
      <c r="T3422" s="7">
        <v>32</v>
      </c>
      <c r="U3422" s="7">
        <v>34</v>
      </c>
      <c r="V3422" s="7">
        <v>31</v>
      </c>
      <c r="W3422" s="7">
        <v>33</v>
      </c>
      <c r="X3422" s="7">
        <v>32.838436250000001</v>
      </c>
      <c r="Y3422" s="7">
        <v>33.593072319999997</v>
      </c>
      <c r="Z3422" s="7">
        <v>32.63731507</v>
      </c>
      <c r="AA3422" s="7">
        <v>33.769942280000002</v>
      </c>
      <c r="AB3422" s="7">
        <v>32.822932299999998</v>
      </c>
      <c r="AC3422" s="7">
        <v>33.622941820000001</v>
      </c>
      <c r="AD3422" s="7">
        <v>34.234470709999997</v>
      </c>
      <c r="AE3422" s="7">
        <v>32.592313670000003</v>
      </c>
      <c r="AF3422" s="7">
        <v>32.473181459999999</v>
      </c>
      <c r="AG3422" s="7">
        <v>33.057959230000002</v>
      </c>
      <c r="AH3422" s="7">
        <v>33.286654200000001</v>
      </c>
      <c r="AI3422" s="7">
        <v>32.76313614</v>
      </c>
    </row>
    <row r="3423" spans="1:35" x14ac:dyDescent="0.25">
      <c r="A3423" s="3">
        <f>VLOOKUP($F3423,Områder!$A$1:$T$64,7,FALSE)</f>
        <v>21</v>
      </c>
      <c r="B3423" s="3" t="str">
        <f>VLOOKUP($F3423,Områder!$A$1:$T$64,4,FALSE)</f>
        <v>Købmagergade Skole</v>
      </c>
      <c r="C3423" s="3" t="str">
        <f>VLOOKUP($F3423,Områder!$A$1:$T$64,5,FALSE)</f>
        <v>Kirstinebjergskolen</v>
      </c>
      <c r="D3423" s="3" t="str">
        <f>VLOOKUP($F3423,Områder!$A$1:$T$64,10,FALSE) &amp; " - " &amp; VLOOKUP($F3423,Områder!$A$1:$T$64,11,FALSE)</f>
        <v>1 - Bymidten</v>
      </c>
      <c r="E3423" s="3" t="str">
        <f>VLOOKUP($F3423,Områder!$A$1:$T$64,6,FALSE)</f>
        <v>Distriktsinstitutionen Kirstinebjerg</v>
      </c>
      <c r="F3423" s="1">
        <v>110</v>
      </c>
      <c r="G3423" s="1">
        <v>21</v>
      </c>
      <c r="H3423" s="7">
        <v>43</v>
      </c>
      <c r="I3423" s="7">
        <v>48</v>
      </c>
      <c r="J3423" s="7">
        <v>48</v>
      </c>
      <c r="K3423" s="7">
        <v>48</v>
      </c>
      <c r="L3423" s="7">
        <v>37</v>
      </c>
      <c r="M3423" s="7">
        <v>41</v>
      </c>
      <c r="N3423" s="7">
        <v>31</v>
      </c>
      <c r="O3423" s="7">
        <v>56</v>
      </c>
      <c r="P3423" s="7">
        <v>44</v>
      </c>
      <c r="Q3423" s="7">
        <v>45</v>
      </c>
      <c r="R3423" s="7">
        <v>33</v>
      </c>
      <c r="S3423" s="7">
        <v>57</v>
      </c>
      <c r="T3423" s="7">
        <v>38</v>
      </c>
      <c r="U3423" s="7">
        <v>44</v>
      </c>
      <c r="V3423" s="7">
        <v>31</v>
      </c>
      <c r="W3423" s="7">
        <v>37</v>
      </c>
      <c r="X3423" s="7">
        <v>40.38339328</v>
      </c>
      <c r="Y3423" s="7">
        <v>40.242130520000003</v>
      </c>
      <c r="Z3423" s="7">
        <v>41.077788009999999</v>
      </c>
      <c r="AA3423" s="7">
        <v>40.557525849999998</v>
      </c>
      <c r="AB3423" s="7">
        <v>41.678014949999998</v>
      </c>
      <c r="AC3423" s="7">
        <v>40.700608359999997</v>
      </c>
      <c r="AD3423" s="7">
        <v>41.393320930000002</v>
      </c>
      <c r="AE3423" s="7">
        <v>42.06511149</v>
      </c>
      <c r="AF3423" s="7">
        <v>40.396681739999998</v>
      </c>
      <c r="AG3423" s="7">
        <v>40.508932250000001</v>
      </c>
      <c r="AH3423" s="7">
        <v>41.04907145</v>
      </c>
      <c r="AI3423" s="7">
        <v>41.277669979999999</v>
      </c>
    </row>
    <row r="3424" spans="1:35" x14ac:dyDescent="0.25">
      <c r="A3424" s="3">
        <f>VLOOKUP($F3424,Områder!$A$1:$T$64,7,FALSE)</f>
        <v>21</v>
      </c>
      <c r="B3424" s="3" t="str">
        <f>VLOOKUP($F3424,Områder!$A$1:$T$64,4,FALSE)</f>
        <v>Købmagergade Skole</v>
      </c>
      <c r="C3424" s="3" t="str">
        <f>VLOOKUP($F3424,Områder!$A$1:$T$64,5,FALSE)</f>
        <v>Kirstinebjergskolen</v>
      </c>
      <c r="D3424" s="3" t="str">
        <f>VLOOKUP($F3424,Områder!$A$1:$T$64,10,FALSE) &amp; " - " &amp; VLOOKUP($F3424,Områder!$A$1:$T$64,11,FALSE)</f>
        <v>1 - Bymidten</v>
      </c>
      <c r="E3424" s="3" t="str">
        <f>VLOOKUP($F3424,Områder!$A$1:$T$64,6,FALSE)</f>
        <v>Distriktsinstitutionen Kirstinebjerg</v>
      </c>
      <c r="F3424" s="1">
        <v>110</v>
      </c>
      <c r="G3424" s="1">
        <v>22</v>
      </c>
      <c r="H3424" s="7">
        <v>36</v>
      </c>
      <c r="I3424" s="7">
        <v>48</v>
      </c>
      <c r="J3424" s="7">
        <v>47</v>
      </c>
      <c r="K3424" s="7">
        <v>51</v>
      </c>
      <c r="L3424" s="7">
        <v>46</v>
      </c>
      <c r="M3424" s="7">
        <v>42</v>
      </c>
      <c r="N3424" s="7">
        <v>34</v>
      </c>
      <c r="O3424" s="7">
        <v>32</v>
      </c>
      <c r="P3424" s="7">
        <v>52</v>
      </c>
      <c r="Q3424" s="7">
        <v>47</v>
      </c>
      <c r="R3424" s="7">
        <v>39</v>
      </c>
      <c r="S3424" s="7">
        <v>43</v>
      </c>
      <c r="T3424" s="7">
        <v>50</v>
      </c>
      <c r="U3424" s="7">
        <v>43</v>
      </c>
      <c r="V3424" s="7">
        <v>44</v>
      </c>
      <c r="W3424" s="7">
        <v>35</v>
      </c>
      <c r="X3424" s="7">
        <v>42.644883790000002</v>
      </c>
      <c r="Y3424" s="7">
        <v>44.854878810000002</v>
      </c>
      <c r="Z3424" s="7">
        <v>44.680656939999999</v>
      </c>
      <c r="AA3424" s="7">
        <v>45.531985659999997</v>
      </c>
      <c r="AB3424" s="7">
        <v>45.224581389999997</v>
      </c>
      <c r="AC3424" s="7">
        <v>46.283466150000002</v>
      </c>
      <c r="AD3424" s="7">
        <v>45.291186310000001</v>
      </c>
      <c r="AE3424" s="7">
        <v>45.811583550000002</v>
      </c>
      <c r="AF3424" s="7">
        <v>46.463421150000002</v>
      </c>
      <c r="AG3424" s="7">
        <v>45.009138440000001</v>
      </c>
      <c r="AH3424" s="7">
        <v>45.266252919999999</v>
      </c>
      <c r="AI3424" s="7">
        <v>45.722990250000002</v>
      </c>
    </row>
    <row r="3425" spans="1:35" x14ac:dyDescent="0.25">
      <c r="A3425" s="3">
        <f>VLOOKUP($F3425,Områder!$A$1:$T$64,7,FALSE)</f>
        <v>21</v>
      </c>
      <c r="B3425" s="3" t="str">
        <f>VLOOKUP($F3425,Områder!$A$1:$T$64,4,FALSE)</f>
        <v>Købmagergade Skole</v>
      </c>
      <c r="C3425" s="3" t="str">
        <f>VLOOKUP($F3425,Områder!$A$1:$T$64,5,FALSE)</f>
        <v>Kirstinebjergskolen</v>
      </c>
      <c r="D3425" s="3" t="str">
        <f>VLOOKUP($F3425,Områder!$A$1:$T$64,10,FALSE) &amp; " - " &amp; VLOOKUP($F3425,Områder!$A$1:$T$64,11,FALSE)</f>
        <v>1 - Bymidten</v>
      </c>
      <c r="E3425" s="3" t="str">
        <f>VLOOKUP($F3425,Områder!$A$1:$T$64,6,FALSE)</f>
        <v>Distriktsinstitutionen Kirstinebjerg</v>
      </c>
      <c r="F3425" s="1">
        <v>110</v>
      </c>
      <c r="G3425" s="1">
        <v>23</v>
      </c>
      <c r="H3425" s="7">
        <v>57</v>
      </c>
      <c r="I3425" s="7">
        <v>49</v>
      </c>
      <c r="J3425" s="7">
        <v>46</v>
      </c>
      <c r="K3425" s="7">
        <v>45</v>
      </c>
      <c r="L3425" s="7">
        <v>47</v>
      </c>
      <c r="M3425" s="7">
        <v>40</v>
      </c>
      <c r="N3425" s="7">
        <v>51</v>
      </c>
      <c r="O3425" s="7">
        <v>31</v>
      </c>
      <c r="P3425" s="7">
        <v>31</v>
      </c>
      <c r="Q3425" s="7">
        <v>52</v>
      </c>
      <c r="R3425" s="7">
        <v>53</v>
      </c>
      <c r="S3425" s="7">
        <v>45</v>
      </c>
      <c r="T3425" s="7">
        <v>38</v>
      </c>
      <c r="U3425" s="7">
        <v>58</v>
      </c>
      <c r="V3425" s="7">
        <v>31</v>
      </c>
      <c r="W3425" s="7">
        <v>49</v>
      </c>
      <c r="X3425" s="7">
        <v>45.094210070000003</v>
      </c>
      <c r="Y3425" s="7">
        <v>47.074563120000001</v>
      </c>
      <c r="Z3425" s="7">
        <v>48.875973219999999</v>
      </c>
      <c r="AA3425" s="7">
        <v>48.736538170000003</v>
      </c>
      <c r="AB3425" s="7">
        <v>49.458593200000003</v>
      </c>
      <c r="AC3425" s="7">
        <v>49.320735939999999</v>
      </c>
      <c r="AD3425" s="7">
        <v>50.149136669999997</v>
      </c>
      <c r="AE3425" s="7">
        <v>49.296364939999997</v>
      </c>
      <c r="AF3425" s="7">
        <v>49.663802019999999</v>
      </c>
      <c r="AG3425" s="7">
        <v>50.320861460000003</v>
      </c>
      <c r="AH3425" s="7">
        <v>49.130806640000003</v>
      </c>
      <c r="AI3425" s="7">
        <v>49.41230273</v>
      </c>
    </row>
    <row r="3426" spans="1:35" x14ac:dyDescent="0.25">
      <c r="A3426" s="3">
        <f>VLOOKUP($F3426,Områder!$A$1:$T$64,7,FALSE)</f>
        <v>21</v>
      </c>
      <c r="B3426" s="3" t="str">
        <f>VLOOKUP($F3426,Områder!$A$1:$T$64,4,FALSE)</f>
        <v>Købmagergade Skole</v>
      </c>
      <c r="C3426" s="3" t="str">
        <f>VLOOKUP($F3426,Områder!$A$1:$T$64,5,FALSE)</f>
        <v>Kirstinebjergskolen</v>
      </c>
      <c r="D3426" s="3" t="str">
        <f>VLOOKUP($F3426,Områder!$A$1:$T$64,10,FALSE) &amp; " - " &amp; VLOOKUP($F3426,Områder!$A$1:$T$64,11,FALSE)</f>
        <v>1 - Bymidten</v>
      </c>
      <c r="E3426" s="3" t="str">
        <f>VLOOKUP($F3426,Områder!$A$1:$T$64,6,FALSE)</f>
        <v>Distriktsinstitutionen Kirstinebjerg</v>
      </c>
      <c r="F3426" s="1">
        <v>110</v>
      </c>
      <c r="G3426" s="1">
        <v>24</v>
      </c>
      <c r="H3426" s="7">
        <v>57</v>
      </c>
      <c r="I3426" s="7">
        <v>61</v>
      </c>
      <c r="J3426" s="7">
        <v>51</v>
      </c>
      <c r="K3426" s="7">
        <v>57</v>
      </c>
      <c r="L3426" s="7">
        <v>38</v>
      </c>
      <c r="M3426" s="7">
        <v>44</v>
      </c>
      <c r="N3426" s="7">
        <v>44</v>
      </c>
      <c r="O3426" s="7">
        <v>45</v>
      </c>
      <c r="P3426" s="7">
        <v>34</v>
      </c>
      <c r="Q3426" s="7">
        <v>40</v>
      </c>
      <c r="R3426" s="7">
        <v>55</v>
      </c>
      <c r="S3426" s="7">
        <v>50</v>
      </c>
      <c r="T3426" s="7">
        <v>39</v>
      </c>
      <c r="U3426" s="7">
        <v>39</v>
      </c>
      <c r="V3426" s="7">
        <v>51</v>
      </c>
      <c r="W3426" s="7">
        <v>36</v>
      </c>
      <c r="X3426" s="7">
        <v>47.848503549999997</v>
      </c>
      <c r="Y3426" s="7">
        <v>47.050394470000001</v>
      </c>
      <c r="Z3426" s="7">
        <v>47.288480010000001</v>
      </c>
      <c r="AA3426" s="7">
        <v>48.67904102</v>
      </c>
      <c r="AB3426" s="7">
        <v>48.553256500000003</v>
      </c>
      <c r="AC3426" s="7">
        <v>49.147577230000003</v>
      </c>
      <c r="AD3426" s="7">
        <v>49.003546749999998</v>
      </c>
      <c r="AE3426" s="7">
        <v>49.673345550000001</v>
      </c>
      <c r="AF3426" s="7">
        <v>48.990293710000003</v>
      </c>
      <c r="AG3426" s="7">
        <v>49.306240680000002</v>
      </c>
      <c r="AH3426" s="7">
        <v>49.888543200000001</v>
      </c>
      <c r="AI3426" s="7">
        <v>48.969414309999998</v>
      </c>
    </row>
    <row r="3427" spans="1:35" x14ac:dyDescent="0.25">
      <c r="A3427" s="3">
        <f>VLOOKUP($F3427,Områder!$A$1:$T$64,7,FALSE)</f>
        <v>21</v>
      </c>
      <c r="B3427" s="3" t="str">
        <f>VLOOKUP($F3427,Områder!$A$1:$T$64,4,FALSE)</f>
        <v>Købmagergade Skole</v>
      </c>
      <c r="C3427" s="3" t="str">
        <f>VLOOKUP($F3427,Områder!$A$1:$T$64,5,FALSE)</f>
        <v>Kirstinebjergskolen</v>
      </c>
      <c r="D3427" s="3" t="str">
        <f>VLOOKUP($F3427,Områder!$A$1:$T$64,10,FALSE) &amp; " - " &amp; VLOOKUP($F3427,Områder!$A$1:$T$64,11,FALSE)</f>
        <v>1 - Bymidten</v>
      </c>
      <c r="E3427" s="3" t="str">
        <f>VLOOKUP($F3427,Områder!$A$1:$T$64,6,FALSE)</f>
        <v>Distriktsinstitutionen Kirstinebjerg</v>
      </c>
      <c r="F3427" s="1">
        <v>110</v>
      </c>
      <c r="G3427" s="1">
        <v>25</v>
      </c>
      <c r="H3427" s="7">
        <v>51</v>
      </c>
      <c r="I3427" s="7">
        <v>53</v>
      </c>
      <c r="J3427" s="7">
        <v>53</v>
      </c>
      <c r="K3427" s="7">
        <v>45</v>
      </c>
      <c r="L3427" s="7">
        <v>54</v>
      </c>
      <c r="M3427" s="7">
        <v>29</v>
      </c>
      <c r="N3427" s="7">
        <v>40</v>
      </c>
      <c r="O3427" s="7">
        <v>38</v>
      </c>
      <c r="P3427" s="7">
        <v>48</v>
      </c>
      <c r="Q3427" s="7">
        <v>32</v>
      </c>
      <c r="R3427" s="7">
        <v>40</v>
      </c>
      <c r="S3427" s="7">
        <v>49</v>
      </c>
      <c r="T3427" s="7">
        <v>39</v>
      </c>
      <c r="U3427" s="7">
        <v>38</v>
      </c>
      <c r="V3427" s="7">
        <v>47</v>
      </c>
      <c r="W3427" s="7">
        <v>39</v>
      </c>
      <c r="X3427" s="7">
        <v>40.16004247</v>
      </c>
      <c r="Y3427" s="7">
        <v>45.610076679999999</v>
      </c>
      <c r="Z3427" s="7">
        <v>45.847956109999998</v>
      </c>
      <c r="AA3427" s="7">
        <v>45.609372239999999</v>
      </c>
      <c r="AB3427" s="7">
        <v>46.639099520000002</v>
      </c>
      <c r="AC3427" s="7">
        <v>46.535214750000002</v>
      </c>
      <c r="AD3427" s="7">
        <v>46.95206658</v>
      </c>
      <c r="AE3427" s="7">
        <v>46.900174270000001</v>
      </c>
      <c r="AF3427" s="7">
        <v>47.412288189999998</v>
      </c>
      <c r="AG3427" s="7">
        <v>46.893803439999999</v>
      </c>
      <c r="AH3427" s="7">
        <v>47.128703969999997</v>
      </c>
      <c r="AI3427" s="7">
        <v>47.600046310000003</v>
      </c>
    </row>
    <row r="3428" spans="1:35" x14ac:dyDescent="0.25">
      <c r="A3428" s="3">
        <f>VLOOKUP($F3428,Områder!$A$1:$T$64,7,FALSE)</f>
        <v>21</v>
      </c>
      <c r="B3428" s="3" t="str">
        <f>VLOOKUP($F3428,Områder!$A$1:$T$64,4,FALSE)</f>
        <v>Købmagergade Skole</v>
      </c>
      <c r="C3428" s="3" t="str">
        <f>VLOOKUP($F3428,Områder!$A$1:$T$64,5,FALSE)</f>
        <v>Kirstinebjergskolen</v>
      </c>
      <c r="D3428" s="3" t="str">
        <f>VLOOKUP($F3428,Områder!$A$1:$T$64,10,FALSE) &amp; " - " &amp; VLOOKUP($F3428,Områder!$A$1:$T$64,11,FALSE)</f>
        <v>1 - Bymidten</v>
      </c>
      <c r="E3428" s="3" t="str">
        <f>VLOOKUP($F3428,Områder!$A$1:$T$64,6,FALSE)</f>
        <v>Distriktsinstitutionen Kirstinebjerg</v>
      </c>
      <c r="F3428" s="1">
        <v>110</v>
      </c>
      <c r="G3428" s="1">
        <v>26</v>
      </c>
      <c r="H3428" s="7">
        <v>54</v>
      </c>
      <c r="I3428" s="7">
        <v>43</v>
      </c>
      <c r="J3428" s="7">
        <v>39</v>
      </c>
      <c r="K3428" s="7">
        <v>44</v>
      </c>
      <c r="L3428" s="7">
        <v>52</v>
      </c>
      <c r="M3428" s="7">
        <v>46</v>
      </c>
      <c r="N3428" s="7">
        <v>31</v>
      </c>
      <c r="O3428" s="7">
        <v>35</v>
      </c>
      <c r="P3428" s="7">
        <v>33</v>
      </c>
      <c r="Q3428" s="7">
        <v>44</v>
      </c>
      <c r="R3428" s="7">
        <v>35</v>
      </c>
      <c r="S3428" s="7">
        <v>38</v>
      </c>
      <c r="T3428" s="7">
        <v>36</v>
      </c>
      <c r="U3428" s="7">
        <v>35</v>
      </c>
      <c r="V3428" s="7">
        <v>33</v>
      </c>
      <c r="W3428" s="7">
        <v>48</v>
      </c>
      <c r="X3428" s="7">
        <v>40.632701900000001</v>
      </c>
      <c r="Y3428" s="7">
        <v>39.641740679999998</v>
      </c>
      <c r="Z3428" s="7">
        <v>42.14251471</v>
      </c>
      <c r="AA3428" s="7">
        <v>42.807076100000003</v>
      </c>
      <c r="AB3428" s="7">
        <v>42.360109829999999</v>
      </c>
      <c r="AC3428" s="7">
        <v>43.12747633</v>
      </c>
      <c r="AD3428" s="7">
        <v>43.003480369999998</v>
      </c>
      <c r="AE3428" s="7">
        <v>43.3097809</v>
      </c>
      <c r="AF3428" s="7">
        <v>43.267155099999997</v>
      </c>
      <c r="AG3428" s="7">
        <v>43.640745160000002</v>
      </c>
      <c r="AH3428" s="7">
        <v>43.26947251</v>
      </c>
      <c r="AI3428" s="7">
        <v>43.436990639999998</v>
      </c>
    </row>
    <row r="3429" spans="1:35" x14ac:dyDescent="0.25">
      <c r="A3429" s="3">
        <f>VLOOKUP($F3429,Områder!$A$1:$T$64,7,FALSE)</f>
        <v>21</v>
      </c>
      <c r="B3429" s="3" t="str">
        <f>VLOOKUP($F3429,Områder!$A$1:$T$64,4,FALSE)</f>
        <v>Købmagergade Skole</v>
      </c>
      <c r="C3429" s="3" t="str">
        <f>VLOOKUP($F3429,Områder!$A$1:$T$64,5,FALSE)</f>
        <v>Kirstinebjergskolen</v>
      </c>
      <c r="D3429" s="3" t="str">
        <f>VLOOKUP($F3429,Områder!$A$1:$T$64,10,FALSE) &amp; " - " &amp; VLOOKUP($F3429,Områder!$A$1:$T$64,11,FALSE)</f>
        <v>1 - Bymidten</v>
      </c>
      <c r="E3429" s="3" t="str">
        <f>VLOOKUP($F3429,Områder!$A$1:$T$64,6,FALSE)</f>
        <v>Distriktsinstitutionen Kirstinebjerg</v>
      </c>
      <c r="F3429" s="1">
        <v>110</v>
      </c>
      <c r="G3429" s="1">
        <v>27</v>
      </c>
      <c r="H3429" s="7">
        <v>37</v>
      </c>
      <c r="I3429" s="7">
        <v>55</v>
      </c>
      <c r="J3429" s="7">
        <v>42</v>
      </c>
      <c r="K3429" s="7">
        <v>38</v>
      </c>
      <c r="L3429" s="7">
        <v>41</v>
      </c>
      <c r="M3429" s="7">
        <v>40</v>
      </c>
      <c r="N3429" s="7">
        <v>44</v>
      </c>
      <c r="O3429" s="7">
        <v>34</v>
      </c>
      <c r="P3429" s="7">
        <v>25</v>
      </c>
      <c r="Q3429" s="7">
        <v>35</v>
      </c>
      <c r="R3429" s="7">
        <v>39</v>
      </c>
      <c r="S3429" s="7">
        <v>37</v>
      </c>
      <c r="T3429" s="7">
        <v>38</v>
      </c>
      <c r="U3429" s="7">
        <v>41</v>
      </c>
      <c r="V3429" s="7">
        <v>38</v>
      </c>
      <c r="W3429" s="7">
        <v>29</v>
      </c>
      <c r="X3429" s="7">
        <v>41.73903516</v>
      </c>
      <c r="Y3429" s="7">
        <v>39.004053650000003</v>
      </c>
      <c r="Z3429" s="7">
        <v>37.504620320000001</v>
      </c>
      <c r="AA3429" s="7">
        <v>38.735347040000001</v>
      </c>
      <c r="AB3429" s="7">
        <v>39.410951760000003</v>
      </c>
      <c r="AC3429" s="7">
        <v>38.957652840000002</v>
      </c>
      <c r="AD3429" s="7">
        <v>39.505264570000001</v>
      </c>
      <c r="AE3429" s="7">
        <v>39.415829600000002</v>
      </c>
      <c r="AF3429" s="7">
        <v>39.640409810000001</v>
      </c>
      <c r="AG3429" s="7">
        <v>39.59788004</v>
      </c>
      <c r="AH3429" s="7">
        <v>39.907657499999999</v>
      </c>
      <c r="AI3429" s="7">
        <v>39.622175380000002</v>
      </c>
    </row>
    <row r="3430" spans="1:35" x14ac:dyDescent="0.25">
      <c r="A3430" s="3">
        <f>VLOOKUP($F3430,Områder!$A$1:$T$64,7,FALSE)</f>
        <v>21</v>
      </c>
      <c r="B3430" s="3" t="str">
        <f>VLOOKUP($F3430,Områder!$A$1:$T$64,4,FALSE)</f>
        <v>Købmagergade Skole</v>
      </c>
      <c r="C3430" s="3" t="str">
        <f>VLOOKUP($F3430,Områder!$A$1:$T$64,5,FALSE)</f>
        <v>Kirstinebjergskolen</v>
      </c>
      <c r="D3430" s="3" t="str">
        <f>VLOOKUP($F3430,Områder!$A$1:$T$64,10,FALSE) &amp; " - " &amp; VLOOKUP($F3430,Områder!$A$1:$T$64,11,FALSE)</f>
        <v>1 - Bymidten</v>
      </c>
      <c r="E3430" s="3" t="str">
        <f>VLOOKUP($F3430,Områder!$A$1:$T$64,6,FALSE)</f>
        <v>Distriktsinstitutionen Kirstinebjerg</v>
      </c>
      <c r="F3430" s="1">
        <v>110</v>
      </c>
      <c r="G3430" s="1">
        <v>28</v>
      </c>
      <c r="H3430" s="7">
        <v>47</v>
      </c>
      <c r="I3430" s="7">
        <v>36</v>
      </c>
      <c r="J3430" s="7">
        <v>45</v>
      </c>
      <c r="K3430" s="7">
        <v>35</v>
      </c>
      <c r="L3430" s="7">
        <v>35</v>
      </c>
      <c r="M3430" s="7">
        <v>31</v>
      </c>
      <c r="N3430" s="7">
        <v>25</v>
      </c>
      <c r="O3430" s="7">
        <v>40</v>
      </c>
      <c r="P3430" s="7">
        <v>23</v>
      </c>
      <c r="Q3430" s="7">
        <v>28</v>
      </c>
      <c r="R3430" s="7">
        <v>34</v>
      </c>
      <c r="S3430" s="7">
        <v>29</v>
      </c>
      <c r="T3430" s="7">
        <v>33</v>
      </c>
      <c r="U3430" s="7">
        <v>42</v>
      </c>
      <c r="V3430" s="7">
        <v>38</v>
      </c>
      <c r="W3430" s="7">
        <v>41</v>
      </c>
      <c r="X3430" s="7">
        <v>31.136715980000002</v>
      </c>
      <c r="Y3430" s="7">
        <v>37.546668179999998</v>
      </c>
      <c r="Z3430" s="7">
        <v>37.157417789999997</v>
      </c>
      <c r="AA3430" s="7">
        <v>35.558965409999999</v>
      </c>
      <c r="AB3430" s="7">
        <v>36.182754950000003</v>
      </c>
      <c r="AC3430" s="7">
        <v>36.800046620000003</v>
      </c>
      <c r="AD3430" s="7">
        <v>36.361491909999998</v>
      </c>
      <c r="AE3430" s="7">
        <v>36.8098083</v>
      </c>
      <c r="AF3430" s="7">
        <v>36.722374600000002</v>
      </c>
      <c r="AG3430" s="7">
        <v>36.901252049999997</v>
      </c>
      <c r="AH3430" s="7">
        <v>36.898552969999997</v>
      </c>
      <c r="AI3430" s="7">
        <v>37.154180259999997</v>
      </c>
    </row>
    <row r="3431" spans="1:35" x14ac:dyDescent="0.25">
      <c r="A3431" s="3">
        <f>VLOOKUP($F3431,Områder!$A$1:$T$64,7,FALSE)</f>
        <v>21</v>
      </c>
      <c r="B3431" s="3" t="str">
        <f>VLOOKUP($F3431,Områder!$A$1:$T$64,4,FALSE)</f>
        <v>Købmagergade Skole</v>
      </c>
      <c r="C3431" s="3" t="str">
        <f>VLOOKUP($F3431,Områder!$A$1:$T$64,5,FALSE)</f>
        <v>Kirstinebjergskolen</v>
      </c>
      <c r="D3431" s="3" t="str">
        <f>VLOOKUP($F3431,Områder!$A$1:$T$64,10,FALSE) &amp; " - " &amp; VLOOKUP($F3431,Områder!$A$1:$T$64,11,FALSE)</f>
        <v>1 - Bymidten</v>
      </c>
      <c r="E3431" s="3" t="str">
        <f>VLOOKUP($F3431,Områder!$A$1:$T$64,6,FALSE)</f>
        <v>Distriktsinstitutionen Kirstinebjerg</v>
      </c>
      <c r="F3431" s="1">
        <v>110</v>
      </c>
      <c r="G3431" s="1">
        <v>29</v>
      </c>
      <c r="H3431" s="7">
        <v>40</v>
      </c>
      <c r="I3431" s="7">
        <v>48</v>
      </c>
      <c r="J3431" s="7">
        <v>38</v>
      </c>
      <c r="K3431" s="7">
        <v>30</v>
      </c>
      <c r="L3431" s="7">
        <v>29</v>
      </c>
      <c r="M3431" s="7">
        <v>39</v>
      </c>
      <c r="N3431" s="7">
        <v>30</v>
      </c>
      <c r="O3431" s="7">
        <v>22</v>
      </c>
      <c r="P3431" s="7">
        <v>32</v>
      </c>
      <c r="Q3431" s="7">
        <v>24</v>
      </c>
      <c r="R3431" s="7">
        <v>22</v>
      </c>
      <c r="S3431" s="7">
        <v>29</v>
      </c>
      <c r="T3431" s="7">
        <v>23</v>
      </c>
      <c r="U3431" s="7">
        <v>30</v>
      </c>
      <c r="V3431" s="7">
        <v>44</v>
      </c>
      <c r="W3431" s="7">
        <v>33</v>
      </c>
      <c r="X3431" s="7">
        <v>36.727377070000003</v>
      </c>
      <c r="Y3431" s="7">
        <v>30.858060940000001</v>
      </c>
      <c r="Z3431" s="7">
        <v>34.620453879999999</v>
      </c>
      <c r="AA3431" s="7">
        <v>35.028783269999998</v>
      </c>
      <c r="AB3431" s="7">
        <v>33.55595684</v>
      </c>
      <c r="AC3431" s="7">
        <v>33.896912469999997</v>
      </c>
      <c r="AD3431" s="7">
        <v>34.409546720000002</v>
      </c>
      <c r="AE3431" s="7">
        <v>34.07085996</v>
      </c>
      <c r="AF3431" s="7">
        <v>34.411463220000002</v>
      </c>
      <c r="AG3431" s="7">
        <v>34.334226880000003</v>
      </c>
      <c r="AH3431" s="7">
        <v>34.486140319999997</v>
      </c>
      <c r="AI3431" s="7">
        <v>34.484439299999998</v>
      </c>
    </row>
    <row r="3432" spans="1:35" x14ac:dyDescent="0.25">
      <c r="A3432" s="3">
        <f>VLOOKUP($F3432,Områder!$A$1:$T$64,7,FALSE)</f>
        <v>21</v>
      </c>
      <c r="B3432" s="3" t="str">
        <f>VLOOKUP($F3432,Områder!$A$1:$T$64,4,FALSE)</f>
        <v>Købmagergade Skole</v>
      </c>
      <c r="C3432" s="3" t="str">
        <f>VLOOKUP($F3432,Områder!$A$1:$T$64,5,FALSE)</f>
        <v>Kirstinebjergskolen</v>
      </c>
      <c r="D3432" s="3" t="str">
        <f>VLOOKUP($F3432,Områder!$A$1:$T$64,10,FALSE) &amp; " - " &amp; VLOOKUP($F3432,Områder!$A$1:$T$64,11,FALSE)</f>
        <v>1 - Bymidten</v>
      </c>
      <c r="E3432" s="3" t="str">
        <f>VLOOKUP($F3432,Områder!$A$1:$T$64,6,FALSE)</f>
        <v>Distriktsinstitutionen Kirstinebjerg</v>
      </c>
      <c r="F3432" s="1">
        <v>110</v>
      </c>
      <c r="G3432" s="1">
        <v>30</v>
      </c>
      <c r="H3432" s="7">
        <v>42</v>
      </c>
      <c r="I3432" s="7">
        <v>27</v>
      </c>
      <c r="J3432" s="7">
        <v>39</v>
      </c>
      <c r="K3432" s="7">
        <v>36</v>
      </c>
      <c r="L3432" s="7">
        <v>24</v>
      </c>
      <c r="M3432" s="7">
        <v>26</v>
      </c>
      <c r="N3432" s="7">
        <v>32</v>
      </c>
      <c r="O3432" s="7">
        <v>34</v>
      </c>
      <c r="P3432" s="7">
        <v>21</v>
      </c>
      <c r="Q3432" s="7">
        <v>31</v>
      </c>
      <c r="R3432" s="7">
        <v>25</v>
      </c>
      <c r="S3432" s="7">
        <v>23</v>
      </c>
      <c r="T3432" s="7">
        <v>28</v>
      </c>
      <c r="U3432" s="7">
        <v>26</v>
      </c>
      <c r="V3432" s="7">
        <v>32</v>
      </c>
      <c r="W3432" s="7">
        <v>39</v>
      </c>
      <c r="X3432" s="7">
        <v>29.892380119999999</v>
      </c>
      <c r="Y3432" s="7">
        <v>31.682540270000001</v>
      </c>
      <c r="Z3432" s="7">
        <v>28.556966509999999</v>
      </c>
      <c r="AA3432" s="7">
        <v>30.547984809999999</v>
      </c>
      <c r="AB3432" s="7">
        <v>31.253177699999998</v>
      </c>
      <c r="AC3432" s="7">
        <v>30.04860751</v>
      </c>
      <c r="AD3432" s="7">
        <v>30.216509760000001</v>
      </c>
      <c r="AE3432" s="7">
        <v>30.67812417</v>
      </c>
      <c r="AF3432" s="7">
        <v>30.392194499999999</v>
      </c>
      <c r="AG3432" s="7">
        <v>30.656811059999999</v>
      </c>
      <c r="AH3432" s="7">
        <v>30.60270671</v>
      </c>
      <c r="AI3432" s="7">
        <v>30.71891012</v>
      </c>
    </row>
    <row r="3433" spans="1:35" x14ac:dyDescent="0.25">
      <c r="A3433" s="3">
        <f>VLOOKUP($F3433,Områder!$A$1:$T$64,7,FALSE)</f>
        <v>21</v>
      </c>
      <c r="B3433" s="3" t="str">
        <f>VLOOKUP($F3433,Områder!$A$1:$T$64,4,FALSE)</f>
        <v>Købmagergade Skole</v>
      </c>
      <c r="C3433" s="3" t="str">
        <f>VLOOKUP($F3433,Områder!$A$1:$T$64,5,FALSE)</f>
        <v>Kirstinebjergskolen</v>
      </c>
      <c r="D3433" s="3" t="str">
        <f>VLOOKUP($F3433,Områder!$A$1:$T$64,10,FALSE) &amp; " - " &amp; VLOOKUP($F3433,Områder!$A$1:$T$64,11,FALSE)</f>
        <v>1 - Bymidten</v>
      </c>
      <c r="E3433" s="3" t="str">
        <f>VLOOKUP($F3433,Områder!$A$1:$T$64,6,FALSE)</f>
        <v>Distriktsinstitutionen Kirstinebjerg</v>
      </c>
      <c r="F3433" s="1">
        <v>110</v>
      </c>
      <c r="G3433" s="1">
        <v>31</v>
      </c>
      <c r="H3433" s="7">
        <v>29</v>
      </c>
      <c r="I3433" s="7">
        <v>31</v>
      </c>
      <c r="J3433" s="7">
        <v>25</v>
      </c>
      <c r="K3433" s="7">
        <v>35</v>
      </c>
      <c r="L3433" s="7">
        <v>29</v>
      </c>
      <c r="M3433" s="7">
        <v>32</v>
      </c>
      <c r="N3433" s="7">
        <v>26</v>
      </c>
      <c r="O3433" s="7">
        <v>26</v>
      </c>
      <c r="P3433" s="7">
        <v>28</v>
      </c>
      <c r="Q3433" s="7">
        <v>21</v>
      </c>
      <c r="R3433" s="7">
        <v>32</v>
      </c>
      <c r="S3433" s="7">
        <v>24</v>
      </c>
      <c r="T3433" s="7">
        <v>23</v>
      </c>
      <c r="U3433" s="7">
        <v>32</v>
      </c>
      <c r="V3433" s="7">
        <v>27</v>
      </c>
      <c r="W3433" s="7">
        <v>26</v>
      </c>
      <c r="X3433" s="7">
        <v>31.61524983</v>
      </c>
      <c r="Y3433" s="7">
        <v>27.101128729999999</v>
      </c>
      <c r="Z3433" s="7">
        <v>27.955862199999999</v>
      </c>
      <c r="AA3433" s="7">
        <v>26.218503550000001</v>
      </c>
      <c r="AB3433" s="7">
        <v>27.299631080000001</v>
      </c>
      <c r="AC3433" s="7">
        <v>28.032548779999999</v>
      </c>
      <c r="AD3433" s="7">
        <v>27.06571276</v>
      </c>
      <c r="AE3433" s="7">
        <v>27.226321970000001</v>
      </c>
      <c r="AF3433" s="7">
        <v>27.573534899999999</v>
      </c>
      <c r="AG3433" s="7">
        <v>27.344694969999999</v>
      </c>
      <c r="AH3433" s="7">
        <v>27.55020987</v>
      </c>
      <c r="AI3433" s="7">
        <v>27.50178154</v>
      </c>
    </row>
    <row r="3434" spans="1:35" x14ac:dyDescent="0.25">
      <c r="A3434" s="3">
        <f>VLOOKUP($F3434,Områder!$A$1:$T$64,7,FALSE)</f>
        <v>21</v>
      </c>
      <c r="B3434" s="3" t="str">
        <f>VLOOKUP($F3434,Områder!$A$1:$T$64,4,FALSE)</f>
        <v>Købmagergade Skole</v>
      </c>
      <c r="C3434" s="3" t="str">
        <f>VLOOKUP($F3434,Områder!$A$1:$T$64,5,FALSE)</f>
        <v>Kirstinebjergskolen</v>
      </c>
      <c r="D3434" s="3" t="str">
        <f>VLOOKUP($F3434,Områder!$A$1:$T$64,10,FALSE) &amp; " - " &amp; VLOOKUP($F3434,Områder!$A$1:$T$64,11,FALSE)</f>
        <v>1 - Bymidten</v>
      </c>
      <c r="E3434" s="3" t="str">
        <f>VLOOKUP($F3434,Områder!$A$1:$T$64,6,FALSE)</f>
        <v>Distriktsinstitutionen Kirstinebjerg</v>
      </c>
      <c r="F3434" s="1">
        <v>110</v>
      </c>
      <c r="G3434" s="1">
        <v>32</v>
      </c>
      <c r="H3434" s="7">
        <v>21</v>
      </c>
      <c r="I3434" s="7">
        <v>30</v>
      </c>
      <c r="J3434" s="7">
        <v>30</v>
      </c>
      <c r="K3434" s="7">
        <v>26</v>
      </c>
      <c r="L3434" s="7">
        <v>29</v>
      </c>
      <c r="M3434" s="7">
        <v>28</v>
      </c>
      <c r="N3434" s="7">
        <v>33</v>
      </c>
      <c r="O3434" s="7">
        <v>25</v>
      </c>
      <c r="P3434" s="7">
        <v>24</v>
      </c>
      <c r="Q3434" s="7">
        <v>29</v>
      </c>
      <c r="R3434" s="7">
        <v>21</v>
      </c>
      <c r="S3434" s="7">
        <v>31</v>
      </c>
      <c r="T3434" s="7">
        <v>24</v>
      </c>
      <c r="U3434" s="7">
        <v>23</v>
      </c>
      <c r="V3434" s="7">
        <v>23</v>
      </c>
      <c r="W3434" s="7">
        <v>20</v>
      </c>
      <c r="X3434" s="7">
        <v>23.683892010000001</v>
      </c>
      <c r="Y3434" s="7">
        <v>26.99159397</v>
      </c>
      <c r="Z3434" s="7">
        <v>25.277063179999999</v>
      </c>
      <c r="AA3434" s="7">
        <v>25.521313549999999</v>
      </c>
      <c r="AB3434" s="7">
        <v>24.613843979999999</v>
      </c>
      <c r="AC3434" s="7">
        <v>25.144627230000001</v>
      </c>
      <c r="AD3434" s="7">
        <v>25.829006509999999</v>
      </c>
      <c r="AE3434" s="7">
        <v>25.113586260000002</v>
      </c>
      <c r="AF3434" s="7">
        <v>25.199570080000001</v>
      </c>
      <c r="AG3434" s="7">
        <v>25.479505419999999</v>
      </c>
      <c r="AH3434" s="7">
        <v>25.29057066</v>
      </c>
      <c r="AI3434" s="7">
        <v>25.446426750000001</v>
      </c>
    </row>
    <row r="3435" spans="1:35" x14ac:dyDescent="0.25">
      <c r="A3435" s="3">
        <f>VLOOKUP($F3435,Områder!$A$1:$T$64,7,FALSE)</f>
        <v>21</v>
      </c>
      <c r="B3435" s="3" t="str">
        <f>VLOOKUP($F3435,Områder!$A$1:$T$64,4,FALSE)</f>
        <v>Købmagergade Skole</v>
      </c>
      <c r="C3435" s="3" t="str">
        <f>VLOOKUP($F3435,Områder!$A$1:$T$64,5,FALSE)</f>
        <v>Kirstinebjergskolen</v>
      </c>
      <c r="D3435" s="3" t="str">
        <f>VLOOKUP($F3435,Områder!$A$1:$T$64,10,FALSE) &amp; " - " &amp; VLOOKUP($F3435,Områder!$A$1:$T$64,11,FALSE)</f>
        <v>1 - Bymidten</v>
      </c>
      <c r="E3435" s="3" t="str">
        <f>VLOOKUP($F3435,Områder!$A$1:$T$64,6,FALSE)</f>
        <v>Distriktsinstitutionen Kirstinebjerg</v>
      </c>
      <c r="F3435" s="1">
        <v>110</v>
      </c>
      <c r="G3435" s="1">
        <v>33</v>
      </c>
      <c r="H3435" s="7">
        <v>39</v>
      </c>
      <c r="I3435" s="7">
        <v>16</v>
      </c>
      <c r="J3435" s="7">
        <v>27</v>
      </c>
      <c r="K3435" s="7">
        <v>31</v>
      </c>
      <c r="L3435" s="7">
        <v>19</v>
      </c>
      <c r="M3435" s="7">
        <v>27</v>
      </c>
      <c r="N3435" s="7">
        <v>25</v>
      </c>
      <c r="O3435" s="7">
        <v>24</v>
      </c>
      <c r="P3435" s="7">
        <v>21</v>
      </c>
      <c r="Q3435" s="7">
        <v>23</v>
      </c>
      <c r="R3435" s="7">
        <v>29</v>
      </c>
      <c r="S3435" s="7">
        <v>24</v>
      </c>
      <c r="T3435" s="7">
        <v>30</v>
      </c>
      <c r="U3435" s="7">
        <v>24</v>
      </c>
      <c r="V3435" s="7">
        <v>21</v>
      </c>
      <c r="W3435" s="7">
        <v>20</v>
      </c>
      <c r="X3435" s="7">
        <v>19.810627610000001</v>
      </c>
      <c r="Y3435" s="7">
        <v>22.07983836</v>
      </c>
      <c r="Z3435" s="7">
        <v>24.225688160000001</v>
      </c>
      <c r="AA3435" s="7">
        <v>23.78038407</v>
      </c>
      <c r="AB3435" s="7">
        <v>23.82088529</v>
      </c>
      <c r="AC3435" s="7">
        <v>23.337968750000002</v>
      </c>
      <c r="AD3435" s="7">
        <v>23.602671449999999</v>
      </c>
      <c r="AE3435" s="7">
        <v>24.313271140000001</v>
      </c>
      <c r="AF3435" s="7">
        <v>23.683617290000001</v>
      </c>
      <c r="AG3435" s="7">
        <v>23.733481090000002</v>
      </c>
      <c r="AH3435" s="7">
        <v>23.964506610000001</v>
      </c>
      <c r="AI3435" s="7">
        <v>23.798332670000001</v>
      </c>
    </row>
    <row r="3436" spans="1:35" x14ac:dyDescent="0.25">
      <c r="A3436" s="3">
        <f>VLOOKUP($F3436,Områder!$A$1:$T$64,7,FALSE)</f>
        <v>21</v>
      </c>
      <c r="B3436" s="3" t="str">
        <f>VLOOKUP($F3436,Områder!$A$1:$T$64,4,FALSE)</f>
        <v>Købmagergade Skole</v>
      </c>
      <c r="C3436" s="3" t="str">
        <f>VLOOKUP($F3436,Områder!$A$1:$T$64,5,FALSE)</f>
        <v>Kirstinebjergskolen</v>
      </c>
      <c r="D3436" s="3" t="str">
        <f>VLOOKUP($F3436,Områder!$A$1:$T$64,10,FALSE) &amp; " - " &amp; VLOOKUP($F3436,Områder!$A$1:$T$64,11,FALSE)</f>
        <v>1 - Bymidten</v>
      </c>
      <c r="E3436" s="3" t="str">
        <f>VLOOKUP($F3436,Områder!$A$1:$T$64,6,FALSE)</f>
        <v>Distriktsinstitutionen Kirstinebjerg</v>
      </c>
      <c r="F3436" s="1">
        <v>110</v>
      </c>
      <c r="G3436" s="1">
        <v>34</v>
      </c>
      <c r="H3436" s="7">
        <v>28</v>
      </c>
      <c r="I3436" s="7">
        <v>30</v>
      </c>
      <c r="J3436" s="7">
        <v>17</v>
      </c>
      <c r="K3436" s="7">
        <v>24</v>
      </c>
      <c r="L3436" s="7">
        <v>25</v>
      </c>
      <c r="M3436" s="7">
        <v>31</v>
      </c>
      <c r="N3436" s="7">
        <v>25</v>
      </c>
      <c r="O3436" s="7">
        <v>24</v>
      </c>
      <c r="P3436" s="7">
        <v>23</v>
      </c>
      <c r="Q3436" s="7">
        <v>25</v>
      </c>
      <c r="R3436" s="7">
        <v>17</v>
      </c>
      <c r="S3436" s="7">
        <v>25</v>
      </c>
      <c r="T3436" s="7">
        <v>20</v>
      </c>
      <c r="U3436" s="7">
        <v>28</v>
      </c>
      <c r="V3436" s="7">
        <v>23</v>
      </c>
      <c r="W3436" s="7">
        <v>19</v>
      </c>
      <c r="X3436" s="7">
        <v>20.697771339999999</v>
      </c>
      <c r="Y3436" s="7">
        <v>20.026158379999998</v>
      </c>
      <c r="Z3436" s="7">
        <v>21.5202177</v>
      </c>
      <c r="AA3436" s="7">
        <v>23.053130599999999</v>
      </c>
      <c r="AB3436" s="7">
        <v>23.326034369999999</v>
      </c>
      <c r="AC3436" s="7">
        <v>23.199310069999999</v>
      </c>
      <c r="AD3436" s="7">
        <v>22.956111799999999</v>
      </c>
      <c r="AE3436" s="7">
        <v>23.116360820000001</v>
      </c>
      <c r="AF3436" s="7">
        <v>23.789358709999998</v>
      </c>
      <c r="AG3436" s="7">
        <v>23.231568419999999</v>
      </c>
      <c r="AH3436" s="7">
        <v>23.265051499999998</v>
      </c>
      <c r="AI3436" s="7">
        <v>23.45531253</v>
      </c>
    </row>
    <row r="3437" spans="1:35" x14ac:dyDescent="0.25">
      <c r="A3437" s="3">
        <f>VLOOKUP($F3437,Områder!$A$1:$T$64,7,FALSE)</f>
        <v>21</v>
      </c>
      <c r="B3437" s="3" t="str">
        <f>VLOOKUP($F3437,Områder!$A$1:$T$64,4,FALSE)</f>
        <v>Købmagergade Skole</v>
      </c>
      <c r="C3437" s="3" t="str">
        <f>VLOOKUP($F3437,Områder!$A$1:$T$64,5,FALSE)</f>
        <v>Kirstinebjergskolen</v>
      </c>
      <c r="D3437" s="3" t="str">
        <f>VLOOKUP($F3437,Områder!$A$1:$T$64,10,FALSE) &amp; " - " &amp; VLOOKUP($F3437,Områder!$A$1:$T$64,11,FALSE)</f>
        <v>1 - Bymidten</v>
      </c>
      <c r="E3437" s="3" t="str">
        <f>VLOOKUP($F3437,Områder!$A$1:$T$64,6,FALSE)</f>
        <v>Distriktsinstitutionen Kirstinebjerg</v>
      </c>
      <c r="F3437" s="1">
        <v>110</v>
      </c>
      <c r="G3437" s="1">
        <v>35</v>
      </c>
      <c r="H3437" s="7">
        <v>24</v>
      </c>
      <c r="I3437" s="7">
        <v>27</v>
      </c>
      <c r="J3437" s="7">
        <v>28</v>
      </c>
      <c r="K3437" s="7">
        <v>13</v>
      </c>
      <c r="L3437" s="7">
        <v>27</v>
      </c>
      <c r="M3437" s="7">
        <v>24</v>
      </c>
      <c r="N3437" s="7">
        <v>19</v>
      </c>
      <c r="O3437" s="7">
        <v>27</v>
      </c>
      <c r="P3437" s="7">
        <v>27</v>
      </c>
      <c r="Q3437" s="7">
        <v>24</v>
      </c>
      <c r="R3437" s="7">
        <v>18</v>
      </c>
      <c r="S3437" s="7">
        <v>15</v>
      </c>
      <c r="T3437" s="7">
        <v>24</v>
      </c>
      <c r="U3437" s="7">
        <v>16</v>
      </c>
      <c r="V3437" s="7">
        <v>21</v>
      </c>
      <c r="W3437" s="7">
        <v>22</v>
      </c>
      <c r="X3437" s="7">
        <v>19.72187254</v>
      </c>
      <c r="Y3437" s="7">
        <v>20.518028099999999</v>
      </c>
      <c r="Z3437" s="7">
        <v>19.696505259999999</v>
      </c>
      <c r="AA3437" s="7">
        <v>20.624538529999999</v>
      </c>
      <c r="AB3437" s="7">
        <v>21.746688110000001</v>
      </c>
      <c r="AC3437" s="7">
        <v>22.414198429999999</v>
      </c>
      <c r="AD3437" s="7">
        <v>22.203539760000002</v>
      </c>
      <c r="AE3437" s="7">
        <v>22.16744396</v>
      </c>
      <c r="AF3437" s="7">
        <v>22.220783180000002</v>
      </c>
      <c r="AG3437" s="7">
        <v>22.837517049999999</v>
      </c>
      <c r="AH3437" s="7">
        <v>22.345864129999999</v>
      </c>
      <c r="AI3437" s="7">
        <v>22.366114369999998</v>
      </c>
    </row>
    <row r="3438" spans="1:35" x14ac:dyDescent="0.25">
      <c r="A3438" s="3">
        <f>VLOOKUP($F3438,Områder!$A$1:$T$64,7,FALSE)</f>
        <v>21</v>
      </c>
      <c r="B3438" s="3" t="str">
        <f>VLOOKUP($F3438,Områder!$A$1:$T$64,4,FALSE)</f>
        <v>Købmagergade Skole</v>
      </c>
      <c r="C3438" s="3" t="str">
        <f>VLOOKUP($F3438,Områder!$A$1:$T$64,5,FALSE)</f>
        <v>Kirstinebjergskolen</v>
      </c>
      <c r="D3438" s="3" t="str">
        <f>VLOOKUP($F3438,Områder!$A$1:$T$64,10,FALSE) &amp; " - " &amp; VLOOKUP($F3438,Områder!$A$1:$T$64,11,FALSE)</f>
        <v>1 - Bymidten</v>
      </c>
      <c r="E3438" s="3" t="str">
        <f>VLOOKUP($F3438,Områder!$A$1:$T$64,6,FALSE)</f>
        <v>Distriktsinstitutionen Kirstinebjerg</v>
      </c>
      <c r="F3438" s="1">
        <v>110</v>
      </c>
      <c r="G3438" s="1">
        <v>36</v>
      </c>
      <c r="H3438" s="7">
        <v>25</v>
      </c>
      <c r="I3438" s="7">
        <v>24</v>
      </c>
      <c r="J3438" s="7">
        <v>27</v>
      </c>
      <c r="K3438" s="7">
        <v>23</v>
      </c>
      <c r="L3438" s="7">
        <v>14</v>
      </c>
      <c r="M3438" s="7">
        <v>22</v>
      </c>
      <c r="N3438" s="7">
        <v>23</v>
      </c>
      <c r="O3438" s="7">
        <v>15</v>
      </c>
      <c r="P3438" s="7">
        <v>27</v>
      </c>
      <c r="Q3438" s="7">
        <v>26</v>
      </c>
      <c r="R3438" s="7">
        <v>21</v>
      </c>
      <c r="S3438" s="7">
        <v>20</v>
      </c>
      <c r="T3438" s="7">
        <v>14</v>
      </c>
      <c r="U3438" s="7">
        <v>26</v>
      </c>
      <c r="V3438" s="7">
        <v>25</v>
      </c>
      <c r="W3438" s="7">
        <v>22</v>
      </c>
      <c r="X3438" s="7">
        <v>20.79622496</v>
      </c>
      <c r="Y3438" s="7">
        <v>19.600223750000001</v>
      </c>
      <c r="Z3438" s="7">
        <v>20.01743832</v>
      </c>
      <c r="AA3438" s="7">
        <v>19.110359549999998</v>
      </c>
      <c r="AB3438" s="7">
        <v>19.743634279999998</v>
      </c>
      <c r="AC3438" s="7">
        <v>20.567245369999998</v>
      </c>
      <c r="AD3438" s="7">
        <v>21.37880474</v>
      </c>
      <c r="AE3438" s="7">
        <v>21.194935789999999</v>
      </c>
      <c r="AF3438" s="7">
        <v>21.2328923</v>
      </c>
      <c r="AG3438" s="7">
        <v>21.240666999999998</v>
      </c>
      <c r="AH3438" s="7">
        <v>21.798851280000001</v>
      </c>
      <c r="AI3438" s="7">
        <v>21.368173649999999</v>
      </c>
    </row>
    <row r="3439" spans="1:35" x14ac:dyDescent="0.25">
      <c r="A3439" s="3">
        <f>VLOOKUP($F3439,Områder!$A$1:$T$64,7,FALSE)</f>
        <v>21</v>
      </c>
      <c r="B3439" s="3" t="str">
        <f>VLOOKUP($F3439,Områder!$A$1:$T$64,4,FALSE)</f>
        <v>Købmagergade Skole</v>
      </c>
      <c r="C3439" s="3" t="str">
        <f>VLOOKUP($F3439,Områder!$A$1:$T$64,5,FALSE)</f>
        <v>Kirstinebjergskolen</v>
      </c>
      <c r="D3439" s="3" t="str">
        <f>VLOOKUP($F3439,Områder!$A$1:$T$64,10,FALSE) &amp; " - " &amp; VLOOKUP($F3439,Områder!$A$1:$T$64,11,FALSE)</f>
        <v>1 - Bymidten</v>
      </c>
      <c r="E3439" s="3" t="str">
        <f>VLOOKUP($F3439,Områder!$A$1:$T$64,6,FALSE)</f>
        <v>Distriktsinstitutionen Kirstinebjerg</v>
      </c>
      <c r="F3439" s="1">
        <v>110</v>
      </c>
      <c r="G3439" s="1">
        <v>37</v>
      </c>
      <c r="H3439" s="7">
        <v>22</v>
      </c>
      <c r="I3439" s="7">
        <v>28</v>
      </c>
      <c r="J3439" s="7">
        <v>22</v>
      </c>
      <c r="K3439" s="7">
        <v>23</v>
      </c>
      <c r="L3439" s="7">
        <v>24</v>
      </c>
      <c r="M3439" s="7">
        <v>14</v>
      </c>
      <c r="N3439" s="7">
        <v>24</v>
      </c>
      <c r="O3439" s="7">
        <v>21</v>
      </c>
      <c r="P3439" s="7">
        <v>6</v>
      </c>
      <c r="Q3439" s="7">
        <v>26</v>
      </c>
      <c r="R3439" s="7">
        <v>21</v>
      </c>
      <c r="S3439" s="7">
        <v>20</v>
      </c>
      <c r="T3439" s="7">
        <v>24</v>
      </c>
      <c r="U3439" s="7">
        <v>14</v>
      </c>
      <c r="V3439" s="7">
        <v>25</v>
      </c>
      <c r="W3439" s="7">
        <v>19</v>
      </c>
      <c r="X3439" s="7">
        <v>21.112176460000001</v>
      </c>
      <c r="Y3439" s="7">
        <v>20.022621099999999</v>
      </c>
      <c r="Z3439" s="7">
        <v>19.480163409999999</v>
      </c>
      <c r="AA3439" s="7">
        <v>19.64711204</v>
      </c>
      <c r="AB3439" s="7">
        <v>18.77452722</v>
      </c>
      <c r="AC3439" s="7">
        <v>19.172352149999998</v>
      </c>
      <c r="AD3439" s="7">
        <v>19.839131559999998</v>
      </c>
      <c r="AE3439" s="7">
        <v>20.72763453</v>
      </c>
      <c r="AF3439" s="7">
        <v>20.523410930000001</v>
      </c>
      <c r="AG3439" s="7">
        <v>20.62167127</v>
      </c>
      <c r="AH3439" s="7">
        <v>20.602426900000001</v>
      </c>
      <c r="AI3439" s="7">
        <v>21.109750609999999</v>
      </c>
    </row>
    <row r="3440" spans="1:35" x14ac:dyDescent="0.25">
      <c r="A3440" s="3">
        <f>VLOOKUP($F3440,Områder!$A$1:$T$64,7,FALSE)</f>
        <v>21</v>
      </c>
      <c r="B3440" s="3" t="str">
        <f>VLOOKUP($F3440,Områder!$A$1:$T$64,4,FALSE)</f>
        <v>Købmagergade Skole</v>
      </c>
      <c r="C3440" s="3" t="str">
        <f>VLOOKUP($F3440,Områder!$A$1:$T$64,5,FALSE)</f>
        <v>Kirstinebjergskolen</v>
      </c>
      <c r="D3440" s="3" t="str">
        <f>VLOOKUP($F3440,Områder!$A$1:$T$64,10,FALSE) &amp; " - " &amp; VLOOKUP($F3440,Områder!$A$1:$T$64,11,FALSE)</f>
        <v>1 - Bymidten</v>
      </c>
      <c r="E3440" s="3" t="str">
        <f>VLOOKUP($F3440,Områder!$A$1:$T$64,6,FALSE)</f>
        <v>Distriktsinstitutionen Kirstinebjerg</v>
      </c>
      <c r="F3440" s="1">
        <v>110</v>
      </c>
      <c r="G3440" s="1">
        <v>38</v>
      </c>
      <c r="H3440" s="7">
        <v>28</v>
      </c>
      <c r="I3440" s="7">
        <v>22</v>
      </c>
      <c r="J3440" s="7">
        <v>24</v>
      </c>
      <c r="K3440" s="7">
        <v>20</v>
      </c>
      <c r="L3440" s="7">
        <v>22</v>
      </c>
      <c r="M3440" s="7">
        <v>22</v>
      </c>
      <c r="N3440" s="7">
        <v>13</v>
      </c>
      <c r="O3440" s="7">
        <v>20</v>
      </c>
      <c r="P3440" s="7">
        <v>25</v>
      </c>
      <c r="Q3440" s="7">
        <v>12</v>
      </c>
      <c r="R3440" s="7">
        <v>24</v>
      </c>
      <c r="S3440" s="7">
        <v>25</v>
      </c>
      <c r="T3440" s="7">
        <v>20</v>
      </c>
      <c r="U3440" s="7">
        <v>26</v>
      </c>
      <c r="V3440" s="7">
        <v>14</v>
      </c>
      <c r="W3440" s="7">
        <v>20</v>
      </c>
      <c r="X3440" s="7">
        <v>18.8279724</v>
      </c>
      <c r="Y3440" s="7">
        <v>20.232340560000001</v>
      </c>
      <c r="Z3440" s="7">
        <v>19.37937535</v>
      </c>
      <c r="AA3440" s="7">
        <v>19.298023140000002</v>
      </c>
      <c r="AB3440" s="7">
        <v>19.332852760000002</v>
      </c>
      <c r="AC3440" s="7">
        <v>18.461762650000001</v>
      </c>
      <c r="AD3440" s="7">
        <v>18.737545650000001</v>
      </c>
      <c r="AE3440" s="7">
        <v>19.275794359999999</v>
      </c>
      <c r="AF3440" s="7">
        <v>20.186485220000002</v>
      </c>
      <c r="AG3440" s="7">
        <v>19.97719017</v>
      </c>
      <c r="AH3440" s="7">
        <v>20.092860590000001</v>
      </c>
      <c r="AI3440" s="7">
        <v>20.04805708</v>
      </c>
    </row>
    <row r="3441" spans="1:35" x14ac:dyDescent="0.25">
      <c r="A3441" s="3">
        <f>VLOOKUP($F3441,Områder!$A$1:$T$64,7,FALSE)</f>
        <v>21</v>
      </c>
      <c r="B3441" s="3" t="str">
        <f>VLOOKUP($F3441,Områder!$A$1:$T$64,4,FALSE)</f>
        <v>Købmagergade Skole</v>
      </c>
      <c r="C3441" s="3" t="str">
        <f>VLOOKUP($F3441,Områder!$A$1:$T$64,5,FALSE)</f>
        <v>Kirstinebjergskolen</v>
      </c>
      <c r="D3441" s="3" t="str">
        <f>VLOOKUP($F3441,Områder!$A$1:$T$64,10,FALSE) &amp; " - " &amp; VLOOKUP($F3441,Områder!$A$1:$T$64,11,FALSE)</f>
        <v>1 - Bymidten</v>
      </c>
      <c r="E3441" s="3" t="str">
        <f>VLOOKUP($F3441,Områder!$A$1:$T$64,6,FALSE)</f>
        <v>Distriktsinstitutionen Kirstinebjerg</v>
      </c>
      <c r="F3441" s="1">
        <v>110</v>
      </c>
      <c r="G3441" s="1">
        <v>39</v>
      </c>
      <c r="H3441" s="7">
        <v>17</v>
      </c>
      <c r="I3441" s="7">
        <v>28</v>
      </c>
      <c r="J3441" s="7">
        <v>19</v>
      </c>
      <c r="K3441" s="7">
        <v>25</v>
      </c>
      <c r="L3441" s="7">
        <v>16</v>
      </c>
      <c r="M3441" s="7">
        <v>26</v>
      </c>
      <c r="N3441" s="7">
        <v>25</v>
      </c>
      <c r="O3441" s="7">
        <v>16</v>
      </c>
      <c r="P3441" s="7">
        <v>26</v>
      </c>
      <c r="Q3441" s="7">
        <v>23</v>
      </c>
      <c r="R3441" s="7">
        <v>11</v>
      </c>
      <c r="S3441" s="7">
        <v>24</v>
      </c>
      <c r="T3441" s="7">
        <v>30</v>
      </c>
      <c r="U3441" s="7">
        <v>18</v>
      </c>
      <c r="V3441" s="7">
        <v>31</v>
      </c>
      <c r="W3441" s="7">
        <v>17</v>
      </c>
      <c r="X3441" s="7">
        <v>20.397574429999999</v>
      </c>
      <c r="Y3441" s="7">
        <v>19.472981999999998</v>
      </c>
      <c r="Z3441" s="7">
        <v>20.587747870000001</v>
      </c>
      <c r="AA3441" s="7">
        <v>19.778798800000001</v>
      </c>
      <c r="AB3441" s="7">
        <v>20.005494599999999</v>
      </c>
      <c r="AC3441" s="7">
        <v>19.948180149999999</v>
      </c>
      <c r="AD3441" s="7">
        <v>19.03899792</v>
      </c>
      <c r="AE3441" s="7">
        <v>19.271133349999999</v>
      </c>
      <c r="AF3441" s="7">
        <v>19.728902529999999</v>
      </c>
      <c r="AG3441" s="7">
        <v>20.67392469</v>
      </c>
      <c r="AH3441" s="7">
        <v>20.45073588</v>
      </c>
      <c r="AI3441" s="7">
        <v>20.575305050000001</v>
      </c>
    </row>
    <row r="3442" spans="1:35" x14ac:dyDescent="0.25">
      <c r="A3442" s="3">
        <f>VLOOKUP($F3442,Områder!$A$1:$T$64,7,FALSE)</f>
        <v>21</v>
      </c>
      <c r="B3442" s="3" t="str">
        <f>VLOOKUP($F3442,Områder!$A$1:$T$64,4,FALSE)</f>
        <v>Købmagergade Skole</v>
      </c>
      <c r="C3442" s="3" t="str">
        <f>VLOOKUP($F3442,Områder!$A$1:$T$64,5,FALSE)</f>
        <v>Kirstinebjergskolen</v>
      </c>
      <c r="D3442" s="3" t="str">
        <f>VLOOKUP($F3442,Områder!$A$1:$T$64,10,FALSE) &amp; " - " &amp; VLOOKUP($F3442,Områder!$A$1:$T$64,11,FALSE)</f>
        <v>1 - Bymidten</v>
      </c>
      <c r="E3442" s="3" t="str">
        <f>VLOOKUP($F3442,Områder!$A$1:$T$64,6,FALSE)</f>
        <v>Distriktsinstitutionen Kirstinebjerg</v>
      </c>
      <c r="F3442" s="1">
        <v>110</v>
      </c>
      <c r="G3442" s="1">
        <v>40</v>
      </c>
      <c r="H3442" s="7">
        <v>26</v>
      </c>
      <c r="I3442" s="7">
        <v>11</v>
      </c>
      <c r="J3442" s="7">
        <v>28</v>
      </c>
      <c r="K3442" s="7">
        <v>18</v>
      </c>
      <c r="L3442" s="7">
        <v>25</v>
      </c>
      <c r="M3442" s="7">
        <v>24</v>
      </c>
      <c r="N3442" s="7">
        <v>25</v>
      </c>
      <c r="O3442" s="7">
        <v>30</v>
      </c>
      <c r="P3442" s="7">
        <v>19</v>
      </c>
      <c r="Q3442" s="7">
        <v>19</v>
      </c>
      <c r="R3442" s="7">
        <v>27</v>
      </c>
      <c r="S3442" s="7">
        <v>12</v>
      </c>
      <c r="T3442" s="7">
        <v>24</v>
      </c>
      <c r="U3442" s="7">
        <v>25</v>
      </c>
      <c r="V3442" s="7">
        <v>20</v>
      </c>
      <c r="W3442" s="7">
        <v>25</v>
      </c>
      <c r="X3442" s="7">
        <v>17.565280470000001</v>
      </c>
      <c r="Y3442" s="7">
        <v>19.985032560000001</v>
      </c>
      <c r="Z3442" s="7">
        <v>19.285348320000001</v>
      </c>
      <c r="AA3442" s="7">
        <v>20.13964717</v>
      </c>
      <c r="AB3442" s="7">
        <v>19.408431109999999</v>
      </c>
      <c r="AC3442" s="7">
        <v>19.808251810000002</v>
      </c>
      <c r="AD3442" s="7">
        <v>19.687694059999998</v>
      </c>
      <c r="AE3442" s="7">
        <v>18.85684285</v>
      </c>
      <c r="AF3442" s="7">
        <v>19.030535660000002</v>
      </c>
      <c r="AG3442" s="7">
        <v>19.43028812</v>
      </c>
      <c r="AH3442" s="7">
        <v>20.351115539999999</v>
      </c>
      <c r="AI3442" s="7">
        <v>20.135478920000001</v>
      </c>
    </row>
    <row r="3443" spans="1:35" x14ac:dyDescent="0.25">
      <c r="A3443" s="3">
        <f>VLOOKUP($F3443,Områder!$A$1:$T$64,7,FALSE)</f>
        <v>21</v>
      </c>
      <c r="B3443" s="3" t="str">
        <f>VLOOKUP($F3443,Områder!$A$1:$T$64,4,FALSE)</f>
        <v>Købmagergade Skole</v>
      </c>
      <c r="C3443" s="3" t="str">
        <f>VLOOKUP($F3443,Områder!$A$1:$T$64,5,FALSE)</f>
        <v>Kirstinebjergskolen</v>
      </c>
      <c r="D3443" s="3" t="str">
        <f>VLOOKUP($F3443,Områder!$A$1:$T$64,10,FALSE) &amp; " - " &amp; VLOOKUP($F3443,Områder!$A$1:$T$64,11,FALSE)</f>
        <v>1 - Bymidten</v>
      </c>
      <c r="E3443" s="3" t="str">
        <f>VLOOKUP($F3443,Områder!$A$1:$T$64,6,FALSE)</f>
        <v>Distriktsinstitutionen Kirstinebjerg</v>
      </c>
      <c r="F3443" s="1">
        <v>110</v>
      </c>
      <c r="G3443" s="1">
        <v>41</v>
      </c>
      <c r="H3443" s="7">
        <v>15</v>
      </c>
      <c r="I3443" s="7">
        <v>26</v>
      </c>
      <c r="J3443" s="7">
        <v>14</v>
      </c>
      <c r="K3443" s="7">
        <v>23</v>
      </c>
      <c r="L3443" s="7">
        <v>15</v>
      </c>
      <c r="M3443" s="7">
        <v>21</v>
      </c>
      <c r="N3443" s="7">
        <v>22</v>
      </c>
      <c r="O3443" s="7">
        <v>29</v>
      </c>
      <c r="P3443" s="7">
        <v>30</v>
      </c>
      <c r="Q3443" s="7">
        <v>24</v>
      </c>
      <c r="R3443" s="7">
        <v>18</v>
      </c>
      <c r="S3443" s="7">
        <v>28</v>
      </c>
      <c r="T3443" s="7">
        <v>12</v>
      </c>
      <c r="U3443" s="7">
        <v>20</v>
      </c>
      <c r="V3443" s="7">
        <v>25</v>
      </c>
      <c r="W3443" s="7">
        <v>21</v>
      </c>
      <c r="X3443" s="7">
        <v>22.612397179999999</v>
      </c>
      <c r="Y3443" s="7">
        <v>16.95963356</v>
      </c>
      <c r="Z3443" s="7">
        <v>18.788537510000001</v>
      </c>
      <c r="AA3443" s="7">
        <v>18.171400649999999</v>
      </c>
      <c r="AB3443" s="7">
        <v>18.841733959999999</v>
      </c>
      <c r="AC3443" s="7">
        <v>18.195024400000001</v>
      </c>
      <c r="AD3443" s="7">
        <v>18.667096269999998</v>
      </c>
      <c r="AE3443" s="7">
        <v>18.557378060000001</v>
      </c>
      <c r="AF3443" s="7">
        <v>17.782581270000001</v>
      </c>
      <c r="AG3443" s="7">
        <v>17.927180450000002</v>
      </c>
      <c r="AH3443" s="7">
        <v>18.266829049999998</v>
      </c>
      <c r="AI3443" s="7">
        <v>19.127774500000001</v>
      </c>
    </row>
    <row r="3444" spans="1:35" x14ac:dyDescent="0.25">
      <c r="A3444" s="3">
        <f>VLOOKUP($F3444,Områder!$A$1:$T$64,7,FALSE)</f>
        <v>21</v>
      </c>
      <c r="B3444" s="3" t="str">
        <f>VLOOKUP($F3444,Områder!$A$1:$T$64,4,FALSE)</f>
        <v>Købmagergade Skole</v>
      </c>
      <c r="C3444" s="3" t="str">
        <f>VLOOKUP($F3444,Områder!$A$1:$T$64,5,FALSE)</f>
        <v>Kirstinebjergskolen</v>
      </c>
      <c r="D3444" s="3" t="str">
        <f>VLOOKUP($F3444,Områder!$A$1:$T$64,10,FALSE) &amp; " - " &amp; VLOOKUP($F3444,Områder!$A$1:$T$64,11,FALSE)</f>
        <v>1 - Bymidten</v>
      </c>
      <c r="E3444" s="3" t="str">
        <f>VLOOKUP($F3444,Områder!$A$1:$T$64,6,FALSE)</f>
        <v>Distriktsinstitutionen Kirstinebjerg</v>
      </c>
      <c r="F3444" s="1">
        <v>110</v>
      </c>
      <c r="G3444" s="1">
        <v>42</v>
      </c>
      <c r="H3444" s="7">
        <v>17</v>
      </c>
      <c r="I3444" s="7">
        <v>17</v>
      </c>
      <c r="J3444" s="7">
        <v>23</v>
      </c>
      <c r="K3444" s="7">
        <v>15</v>
      </c>
      <c r="L3444" s="7">
        <v>21</v>
      </c>
      <c r="M3444" s="7">
        <v>16</v>
      </c>
      <c r="N3444" s="7">
        <v>20</v>
      </c>
      <c r="O3444" s="7">
        <v>23</v>
      </c>
      <c r="P3444" s="7">
        <v>33</v>
      </c>
      <c r="Q3444" s="7">
        <v>28</v>
      </c>
      <c r="R3444" s="7">
        <v>23</v>
      </c>
      <c r="S3444" s="7">
        <v>21</v>
      </c>
      <c r="T3444" s="7">
        <v>30</v>
      </c>
      <c r="U3444" s="7">
        <v>21</v>
      </c>
      <c r="V3444" s="7">
        <v>27</v>
      </c>
      <c r="W3444" s="7">
        <v>21</v>
      </c>
      <c r="X3444" s="7">
        <v>20.891254329999999</v>
      </c>
      <c r="Y3444" s="7">
        <v>22.321312670000001</v>
      </c>
      <c r="Z3444" s="7">
        <v>17.766310090000001</v>
      </c>
      <c r="AA3444" s="7">
        <v>19.286964149999999</v>
      </c>
      <c r="AB3444" s="7">
        <v>18.690641589999998</v>
      </c>
      <c r="AC3444" s="7">
        <v>19.264155349999999</v>
      </c>
      <c r="AD3444" s="7">
        <v>18.63115488</v>
      </c>
      <c r="AE3444" s="7">
        <v>19.211708900000001</v>
      </c>
      <c r="AF3444" s="7">
        <v>19.105768860000001</v>
      </c>
      <c r="AG3444" s="7">
        <v>18.327539730000002</v>
      </c>
      <c r="AH3444" s="7">
        <v>18.475476669999999</v>
      </c>
      <c r="AI3444" s="7">
        <v>18.782612140000001</v>
      </c>
    </row>
    <row r="3445" spans="1:35" x14ac:dyDescent="0.25">
      <c r="A3445" s="3">
        <f>VLOOKUP($F3445,Områder!$A$1:$T$64,7,FALSE)</f>
        <v>21</v>
      </c>
      <c r="B3445" s="3" t="str">
        <f>VLOOKUP($F3445,Områder!$A$1:$T$64,4,FALSE)</f>
        <v>Købmagergade Skole</v>
      </c>
      <c r="C3445" s="3" t="str">
        <f>VLOOKUP($F3445,Områder!$A$1:$T$64,5,FALSE)</f>
        <v>Kirstinebjergskolen</v>
      </c>
      <c r="D3445" s="3" t="str">
        <f>VLOOKUP($F3445,Områder!$A$1:$T$64,10,FALSE) &amp; " - " &amp; VLOOKUP($F3445,Områder!$A$1:$T$64,11,FALSE)</f>
        <v>1 - Bymidten</v>
      </c>
      <c r="E3445" s="3" t="str">
        <f>VLOOKUP($F3445,Områder!$A$1:$T$64,6,FALSE)</f>
        <v>Distriktsinstitutionen Kirstinebjerg</v>
      </c>
      <c r="F3445" s="1">
        <v>110</v>
      </c>
      <c r="G3445" s="1">
        <v>43</v>
      </c>
      <c r="H3445" s="7">
        <v>23</v>
      </c>
      <c r="I3445" s="7">
        <v>19</v>
      </c>
      <c r="J3445" s="7">
        <v>21</v>
      </c>
      <c r="K3445" s="7">
        <v>22</v>
      </c>
      <c r="L3445" s="7">
        <v>20</v>
      </c>
      <c r="M3445" s="7">
        <v>25</v>
      </c>
      <c r="N3445" s="7">
        <v>13</v>
      </c>
      <c r="O3445" s="7">
        <v>26</v>
      </c>
      <c r="P3445" s="7">
        <v>25</v>
      </c>
      <c r="Q3445" s="7">
        <v>31</v>
      </c>
      <c r="R3445" s="7">
        <v>29</v>
      </c>
      <c r="S3445" s="7">
        <v>24</v>
      </c>
      <c r="T3445" s="7">
        <v>16</v>
      </c>
      <c r="U3445" s="7">
        <v>29</v>
      </c>
      <c r="V3445" s="7">
        <v>22</v>
      </c>
      <c r="W3445" s="7">
        <v>21</v>
      </c>
      <c r="X3445" s="7">
        <v>19.73848319</v>
      </c>
      <c r="Y3445" s="7">
        <v>19.591860780000001</v>
      </c>
      <c r="Z3445" s="7">
        <v>20.47505894</v>
      </c>
      <c r="AA3445" s="7">
        <v>17.138210440000002</v>
      </c>
      <c r="AB3445" s="7">
        <v>18.36673218</v>
      </c>
      <c r="AC3445" s="7">
        <v>17.781784200000001</v>
      </c>
      <c r="AD3445" s="7">
        <v>18.276330649999998</v>
      </c>
      <c r="AE3445" s="7">
        <v>17.694080270000001</v>
      </c>
      <c r="AF3445" s="7">
        <v>18.302424160000001</v>
      </c>
      <c r="AG3445" s="7">
        <v>18.185843129999999</v>
      </c>
      <c r="AH3445" s="7">
        <v>17.48106576</v>
      </c>
      <c r="AI3445" s="7">
        <v>17.606127369999999</v>
      </c>
    </row>
    <row r="3446" spans="1:35" x14ac:dyDescent="0.25">
      <c r="A3446" s="3">
        <f>VLOOKUP($F3446,Områder!$A$1:$T$64,7,FALSE)</f>
        <v>21</v>
      </c>
      <c r="B3446" s="3" t="str">
        <f>VLOOKUP($F3446,Områder!$A$1:$T$64,4,FALSE)</f>
        <v>Købmagergade Skole</v>
      </c>
      <c r="C3446" s="3" t="str">
        <f>VLOOKUP($F3446,Områder!$A$1:$T$64,5,FALSE)</f>
        <v>Kirstinebjergskolen</v>
      </c>
      <c r="D3446" s="3" t="str">
        <f>VLOOKUP($F3446,Områder!$A$1:$T$64,10,FALSE) &amp; " - " &amp; VLOOKUP($F3446,Områder!$A$1:$T$64,11,FALSE)</f>
        <v>1 - Bymidten</v>
      </c>
      <c r="E3446" s="3" t="str">
        <f>VLOOKUP($F3446,Områder!$A$1:$T$64,6,FALSE)</f>
        <v>Distriktsinstitutionen Kirstinebjerg</v>
      </c>
      <c r="F3446" s="1">
        <v>110</v>
      </c>
      <c r="G3446" s="1">
        <v>44</v>
      </c>
      <c r="H3446" s="7">
        <v>20</v>
      </c>
      <c r="I3446" s="7">
        <v>18</v>
      </c>
      <c r="J3446" s="7">
        <v>20</v>
      </c>
      <c r="K3446" s="7">
        <v>17</v>
      </c>
      <c r="L3446" s="7">
        <v>23</v>
      </c>
      <c r="M3446" s="7">
        <v>18</v>
      </c>
      <c r="N3446" s="7">
        <v>24</v>
      </c>
      <c r="O3446" s="7">
        <v>15</v>
      </c>
      <c r="P3446" s="7">
        <v>25</v>
      </c>
      <c r="Q3446" s="7">
        <v>21</v>
      </c>
      <c r="R3446" s="7">
        <v>32</v>
      </c>
      <c r="S3446" s="7">
        <v>30</v>
      </c>
      <c r="T3446" s="7">
        <v>25</v>
      </c>
      <c r="U3446" s="7">
        <v>18</v>
      </c>
      <c r="V3446" s="7">
        <v>33</v>
      </c>
      <c r="W3446" s="7">
        <v>19</v>
      </c>
      <c r="X3446" s="7">
        <v>20.480368970000001</v>
      </c>
      <c r="Y3446" s="7">
        <v>20.159806079999999</v>
      </c>
      <c r="Z3446" s="7">
        <v>19.72166713</v>
      </c>
      <c r="AA3446" s="7">
        <v>20.43515472</v>
      </c>
      <c r="AB3446" s="7">
        <v>17.75874361</v>
      </c>
      <c r="AC3446" s="7">
        <v>18.767220699999999</v>
      </c>
      <c r="AD3446" s="7">
        <v>18.19513091</v>
      </c>
      <c r="AE3446" s="7">
        <v>18.668040619999999</v>
      </c>
      <c r="AF3446" s="7">
        <v>18.08836797</v>
      </c>
      <c r="AG3446" s="7">
        <v>18.741887250000001</v>
      </c>
      <c r="AH3446" s="7">
        <v>18.622899149999999</v>
      </c>
      <c r="AI3446" s="7">
        <v>17.936414679999999</v>
      </c>
    </row>
    <row r="3447" spans="1:35" x14ac:dyDescent="0.25">
      <c r="A3447" s="3">
        <f>VLOOKUP($F3447,Områder!$A$1:$T$64,7,FALSE)</f>
        <v>21</v>
      </c>
      <c r="B3447" s="3" t="str">
        <f>VLOOKUP($F3447,Områder!$A$1:$T$64,4,FALSE)</f>
        <v>Købmagergade Skole</v>
      </c>
      <c r="C3447" s="3" t="str">
        <f>VLOOKUP($F3447,Områder!$A$1:$T$64,5,FALSE)</f>
        <v>Kirstinebjergskolen</v>
      </c>
      <c r="D3447" s="3" t="str">
        <f>VLOOKUP($F3447,Områder!$A$1:$T$64,10,FALSE) &amp; " - " &amp; VLOOKUP($F3447,Områder!$A$1:$T$64,11,FALSE)</f>
        <v>1 - Bymidten</v>
      </c>
      <c r="E3447" s="3" t="str">
        <f>VLOOKUP($F3447,Områder!$A$1:$T$64,6,FALSE)</f>
        <v>Distriktsinstitutionen Kirstinebjerg</v>
      </c>
      <c r="F3447" s="1">
        <v>110</v>
      </c>
      <c r="G3447" s="1">
        <v>45</v>
      </c>
      <c r="H3447" s="7">
        <v>18</v>
      </c>
      <c r="I3447" s="7">
        <v>18</v>
      </c>
      <c r="J3447" s="7">
        <v>22</v>
      </c>
      <c r="K3447" s="7">
        <v>20</v>
      </c>
      <c r="L3447" s="7">
        <v>18</v>
      </c>
      <c r="M3447" s="7">
        <v>22</v>
      </c>
      <c r="N3447" s="7">
        <v>21</v>
      </c>
      <c r="O3447" s="7">
        <v>21</v>
      </c>
      <c r="P3447" s="7">
        <v>16</v>
      </c>
      <c r="Q3447" s="7">
        <v>29</v>
      </c>
      <c r="R3447" s="7">
        <v>20</v>
      </c>
      <c r="S3447" s="7">
        <v>30</v>
      </c>
      <c r="T3447" s="7">
        <v>26</v>
      </c>
      <c r="U3447" s="7">
        <v>24</v>
      </c>
      <c r="V3447" s="7">
        <v>21</v>
      </c>
      <c r="W3447" s="7">
        <v>32</v>
      </c>
      <c r="X3447" s="7">
        <v>19.196415930000001</v>
      </c>
      <c r="Y3447" s="7">
        <v>19.616250139999998</v>
      </c>
      <c r="Z3447" s="7">
        <v>20.025982710000001</v>
      </c>
      <c r="AA3447" s="7">
        <v>19.383422889999999</v>
      </c>
      <c r="AB3447" s="7">
        <v>19.966913089999998</v>
      </c>
      <c r="AC3447" s="7">
        <v>17.766808839999999</v>
      </c>
      <c r="AD3447" s="7">
        <v>18.622825750000001</v>
      </c>
      <c r="AE3447" s="7">
        <v>18.096363530000001</v>
      </c>
      <c r="AF3447" s="7">
        <v>18.502741010000001</v>
      </c>
      <c r="AG3447" s="7">
        <v>17.992573289999999</v>
      </c>
      <c r="AH3447" s="7">
        <v>18.65108738</v>
      </c>
      <c r="AI3447" s="7">
        <v>18.542254610000001</v>
      </c>
    </row>
    <row r="3448" spans="1:35" x14ac:dyDescent="0.25">
      <c r="A3448" s="3">
        <f>VLOOKUP($F3448,Områder!$A$1:$T$64,7,FALSE)</f>
        <v>21</v>
      </c>
      <c r="B3448" s="3" t="str">
        <f>VLOOKUP($F3448,Områder!$A$1:$T$64,4,FALSE)</f>
        <v>Købmagergade Skole</v>
      </c>
      <c r="C3448" s="3" t="str">
        <f>VLOOKUP($F3448,Områder!$A$1:$T$64,5,FALSE)</f>
        <v>Kirstinebjergskolen</v>
      </c>
      <c r="D3448" s="3" t="str">
        <f>VLOOKUP($F3448,Områder!$A$1:$T$64,10,FALSE) &amp; " - " &amp; VLOOKUP($F3448,Områder!$A$1:$T$64,11,FALSE)</f>
        <v>1 - Bymidten</v>
      </c>
      <c r="E3448" s="3" t="str">
        <f>VLOOKUP($F3448,Områder!$A$1:$T$64,6,FALSE)</f>
        <v>Distriktsinstitutionen Kirstinebjerg</v>
      </c>
      <c r="F3448" s="1">
        <v>110</v>
      </c>
      <c r="G3448" s="1">
        <v>46</v>
      </c>
      <c r="H3448" s="7">
        <v>14</v>
      </c>
      <c r="I3448" s="7">
        <v>20</v>
      </c>
      <c r="J3448" s="7">
        <v>20</v>
      </c>
      <c r="K3448" s="7">
        <v>21</v>
      </c>
      <c r="L3448" s="7">
        <v>18</v>
      </c>
      <c r="M3448" s="7">
        <v>21</v>
      </c>
      <c r="N3448" s="7">
        <v>23</v>
      </c>
      <c r="O3448" s="7">
        <v>20</v>
      </c>
      <c r="P3448" s="7">
        <v>19</v>
      </c>
      <c r="Q3448" s="7">
        <v>18</v>
      </c>
      <c r="R3448" s="7">
        <v>25</v>
      </c>
      <c r="S3448" s="7">
        <v>19</v>
      </c>
      <c r="T3448" s="7">
        <v>36</v>
      </c>
      <c r="U3448" s="7">
        <v>26</v>
      </c>
      <c r="V3448" s="7">
        <v>25</v>
      </c>
      <c r="W3448" s="7">
        <v>14</v>
      </c>
      <c r="X3448" s="7">
        <v>28.653162259999998</v>
      </c>
      <c r="Y3448" s="7">
        <v>19.049139709999999</v>
      </c>
      <c r="Z3448" s="7">
        <v>18.863054519999999</v>
      </c>
      <c r="AA3448" s="7">
        <v>19.647701090000002</v>
      </c>
      <c r="AB3448" s="7">
        <v>18.94550581</v>
      </c>
      <c r="AC3448" s="7">
        <v>19.458318720000001</v>
      </c>
      <c r="AD3448" s="7">
        <v>17.509893909999999</v>
      </c>
      <c r="AE3448" s="7">
        <v>18.290876099999998</v>
      </c>
      <c r="AF3448" s="7">
        <v>17.80271544</v>
      </c>
      <c r="AG3448" s="7">
        <v>18.162690919999999</v>
      </c>
      <c r="AH3448" s="7">
        <v>17.70053824</v>
      </c>
      <c r="AI3448" s="7">
        <v>18.349391619999999</v>
      </c>
    </row>
    <row r="3449" spans="1:35" x14ac:dyDescent="0.25">
      <c r="A3449" s="3">
        <f>VLOOKUP($F3449,Områder!$A$1:$T$64,7,FALSE)</f>
        <v>21</v>
      </c>
      <c r="B3449" s="3" t="str">
        <f>VLOOKUP($F3449,Områder!$A$1:$T$64,4,FALSE)</f>
        <v>Købmagergade Skole</v>
      </c>
      <c r="C3449" s="3" t="str">
        <f>VLOOKUP($F3449,Områder!$A$1:$T$64,5,FALSE)</f>
        <v>Kirstinebjergskolen</v>
      </c>
      <c r="D3449" s="3" t="str">
        <f>VLOOKUP($F3449,Områder!$A$1:$T$64,10,FALSE) &amp; " - " &amp; VLOOKUP($F3449,Områder!$A$1:$T$64,11,FALSE)</f>
        <v>1 - Bymidten</v>
      </c>
      <c r="E3449" s="3" t="str">
        <f>VLOOKUP($F3449,Områder!$A$1:$T$64,6,FALSE)</f>
        <v>Distriktsinstitutionen Kirstinebjerg</v>
      </c>
      <c r="F3449" s="1">
        <v>110</v>
      </c>
      <c r="G3449" s="1">
        <v>47</v>
      </c>
      <c r="H3449" s="7">
        <v>20</v>
      </c>
      <c r="I3449" s="7">
        <v>16</v>
      </c>
      <c r="J3449" s="7">
        <v>17</v>
      </c>
      <c r="K3449" s="7">
        <v>20</v>
      </c>
      <c r="L3449" s="7">
        <v>18</v>
      </c>
      <c r="M3449" s="7">
        <v>15</v>
      </c>
      <c r="N3449" s="7">
        <v>21</v>
      </c>
      <c r="O3449" s="7">
        <v>21</v>
      </c>
      <c r="P3449" s="7">
        <v>19</v>
      </c>
      <c r="Q3449" s="7">
        <v>24</v>
      </c>
      <c r="R3449" s="7">
        <v>22</v>
      </c>
      <c r="S3449" s="7">
        <v>27</v>
      </c>
      <c r="T3449" s="7">
        <v>20</v>
      </c>
      <c r="U3449" s="7">
        <v>37</v>
      </c>
      <c r="V3449" s="7">
        <v>24</v>
      </c>
      <c r="W3449" s="7">
        <v>28</v>
      </c>
      <c r="X3449" s="7">
        <v>15.16662777</v>
      </c>
      <c r="Y3449" s="7">
        <v>26.382417749999998</v>
      </c>
      <c r="Z3449" s="7">
        <v>19.012944390000001</v>
      </c>
      <c r="AA3449" s="7">
        <v>18.51038462</v>
      </c>
      <c r="AB3449" s="7">
        <v>19.380916769999999</v>
      </c>
      <c r="AC3449" s="7">
        <v>18.76343061</v>
      </c>
      <c r="AD3449" s="7">
        <v>19.151451219999998</v>
      </c>
      <c r="AE3449" s="7">
        <v>17.462036640000001</v>
      </c>
      <c r="AF3449" s="7">
        <v>18.183350359999999</v>
      </c>
      <c r="AG3449" s="7">
        <v>17.721431129999999</v>
      </c>
      <c r="AH3449" s="7">
        <v>18.058281839999999</v>
      </c>
      <c r="AI3449" s="7">
        <v>17.622263190000002</v>
      </c>
    </row>
    <row r="3450" spans="1:35" x14ac:dyDescent="0.25">
      <c r="A3450" s="3">
        <f>VLOOKUP($F3450,Områder!$A$1:$T$64,7,FALSE)</f>
        <v>21</v>
      </c>
      <c r="B3450" s="3" t="str">
        <f>VLOOKUP($F3450,Områder!$A$1:$T$64,4,FALSE)</f>
        <v>Købmagergade Skole</v>
      </c>
      <c r="C3450" s="3" t="str">
        <f>VLOOKUP($F3450,Områder!$A$1:$T$64,5,FALSE)</f>
        <v>Kirstinebjergskolen</v>
      </c>
      <c r="D3450" s="3" t="str">
        <f>VLOOKUP($F3450,Områder!$A$1:$T$64,10,FALSE) &amp; " - " &amp; VLOOKUP($F3450,Områder!$A$1:$T$64,11,FALSE)</f>
        <v>1 - Bymidten</v>
      </c>
      <c r="E3450" s="3" t="str">
        <f>VLOOKUP($F3450,Områder!$A$1:$T$64,6,FALSE)</f>
        <v>Distriktsinstitutionen Kirstinebjerg</v>
      </c>
      <c r="F3450" s="1">
        <v>110</v>
      </c>
      <c r="G3450" s="1">
        <v>48</v>
      </c>
      <c r="H3450" s="7">
        <v>17</v>
      </c>
      <c r="I3450" s="7">
        <v>22</v>
      </c>
      <c r="J3450" s="7">
        <v>14</v>
      </c>
      <c r="K3450" s="7">
        <v>17</v>
      </c>
      <c r="L3450" s="7">
        <v>18</v>
      </c>
      <c r="M3450" s="7">
        <v>24</v>
      </c>
      <c r="N3450" s="7">
        <v>17</v>
      </c>
      <c r="O3450" s="7">
        <v>26</v>
      </c>
      <c r="P3450" s="7">
        <v>16</v>
      </c>
      <c r="Q3450" s="7">
        <v>16</v>
      </c>
      <c r="R3450" s="7">
        <v>26</v>
      </c>
      <c r="S3450" s="7">
        <v>20</v>
      </c>
      <c r="T3450" s="7">
        <v>29</v>
      </c>
      <c r="U3450" s="7">
        <v>18</v>
      </c>
      <c r="V3450" s="7">
        <v>33</v>
      </c>
      <c r="W3450" s="7">
        <v>22</v>
      </c>
      <c r="X3450" s="7">
        <v>26.101069639999999</v>
      </c>
      <c r="Y3450" s="7">
        <v>16.149878869999998</v>
      </c>
      <c r="Z3450" s="7">
        <v>25.035405399999998</v>
      </c>
      <c r="AA3450" s="7">
        <v>19.161236590000001</v>
      </c>
      <c r="AB3450" s="7">
        <v>18.52837916</v>
      </c>
      <c r="AC3450" s="7">
        <v>19.39816467</v>
      </c>
      <c r="AD3450" s="7">
        <v>18.840632320000001</v>
      </c>
      <c r="AE3450" s="7">
        <v>19.164681080000001</v>
      </c>
      <c r="AF3450" s="7">
        <v>17.658688089999998</v>
      </c>
      <c r="AG3450" s="7">
        <v>18.333708059999999</v>
      </c>
      <c r="AH3450" s="7">
        <v>17.894191599999999</v>
      </c>
      <c r="AI3450" s="7">
        <v>18.207467359999999</v>
      </c>
    </row>
    <row r="3451" spans="1:35" x14ac:dyDescent="0.25">
      <c r="A3451" s="3">
        <f>VLOOKUP($F3451,Områder!$A$1:$T$64,7,FALSE)</f>
        <v>21</v>
      </c>
      <c r="B3451" s="3" t="str">
        <f>VLOOKUP($F3451,Områder!$A$1:$T$64,4,FALSE)</f>
        <v>Købmagergade Skole</v>
      </c>
      <c r="C3451" s="3" t="str">
        <f>VLOOKUP($F3451,Områder!$A$1:$T$64,5,FALSE)</f>
        <v>Kirstinebjergskolen</v>
      </c>
      <c r="D3451" s="3" t="str">
        <f>VLOOKUP($F3451,Områder!$A$1:$T$64,10,FALSE) &amp; " - " &amp; VLOOKUP($F3451,Områder!$A$1:$T$64,11,FALSE)</f>
        <v>1 - Bymidten</v>
      </c>
      <c r="E3451" s="3" t="str">
        <f>VLOOKUP($F3451,Områder!$A$1:$T$64,6,FALSE)</f>
        <v>Distriktsinstitutionen Kirstinebjerg</v>
      </c>
      <c r="F3451" s="1">
        <v>110</v>
      </c>
      <c r="G3451" s="1">
        <v>49</v>
      </c>
      <c r="H3451" s="7">
        <v>15</v>
      </c>
      <c r="I3451" s="7">
        <v>20</v>
      </c>
      <c r="J3451" s="7">
        <v>24</v>
      </c>
      <c r="K3451" s="7">
        <v>16</v>
      </c>
      <c r="L3451" s="7">
        <v>17</v>
      </c>
      <c r="M3451" s="7">
        <v>23</v>
      </c>
      <c r="N3451" s="7">
        <v>19</v>
      </c>
      <c r="O3451" s="7">
        <v>16</v>
      </c>
      <c r="P3451" s="7">
        <v>23</v>
      </c>
      <c r="Q3451" s="7">
        <v>15</v>
      </c>
      <c r="R3451" s="7">
        <v>18</v>
      </c>
      <c r="S3451" s="7">
        <v>27</v>
      </c>
      <c r="T3451" s="7">
        <v>22</v>
      </c>
      <c r="U3451" s="7">
        <v>28</v>
      </c>
      <c r="V3451" s="7">
        <v>19</v>
      </c>
      <c r="W3451" s="7">
        <v>30</v>
      </c>
      <c r="X3451" s="7">
        <v>21.575518550000002</v>
      </c>
      <c r="Y3451" s="7">
        <v>24.9592825</v>
      </c>
      <c r="Z3451" s="7">
        <v>17.181733869999999</v>
      </c>
      <c r="AA3451" s="7">
        <v>24.31524156</v>
      </c>
      <c r="AB3451" s="7">
        <v>19.55587573</v>
      </c>
      <c r="AC3451" s="7">
        <v>18.82235902</v>
      </c>
      <c r="AD3451" s="7">
        <v>19.671541139999999</v>
      </c>
      <c r="AE3451" s="7">
        <v>19.17170372</v>
      </c>
      <c r="AF3451" s="7">
        <v>19.450710399999998</v>
      </c>
      <c r="AG3451" s="7">
        <v>18.101286730000002</v>
      </c>
      <c r="AH3451" s="7">
        <v>18.736533909999999</v>
      </c>
      <c r="AI3451" s="7">
        <v>18.31199513</v>
      </c>
    </row>
    <row r="3452" spans="1:35" x14ac:dyDescent="0.25">
      <c r="A3452" s="3">
        <f>VLOOKUP($F3452,Områder!$A$1:$T$64,7,FALSE)</f>
        <v>21</v>
      </c>
      <c r="B3452" s="3" t="str">
        <f>VLOOKUP($F3452,Områder!$A$1:$T$64,4,FALSE)</f>
        <v>Købmagergade Skole</v>
      </c>
      <c r="C3452" s="3" t="str">
        <f>VLOOKUP($F3452,Områder!$A$1:$T$64,5,FALSE)</f>
        <v>Kirstinebjergskolen</v>
      </c>
      <c r="D3452" s="3" t="str">
        <f>VLOOKUP($F3452,Områder!$A$1:$T$64,10,FALSE) &amp; " - " &amp; VLOOKUP($F3452,Områder!$A$1:$T$64,11,FALSE)</f>
        <v>1 - Bymidten</v>
      </c>
      <c r="E3452" s="3" t="str">
        <f>VLOOKUP($F3452,Områder!$A$1:$T$64,6,FALSE)</f>
        <v>Distriktsinstitutionen Kirstinebjerg</v>
      </c>
      <c r="F3452" s="1">
        <v>110</v>
      </c>
      <c r="G3452" s="1">
        <v>50</v>
      </c>
      <c r="H3452" s="7">
        <v>22</v>
      </c>
      <c r="I3452" s="7">
        <v>14</v>
      </c>
      <c r="J3452" s="7">
        <v>20</v>
      </c>
      <c r="K3452" s="7">
        <v>23</v>
      </c>
      <c r="L3452" s="7">
        <v>16</v>
      </c>
      <c r="M3452" s="7">
        <v>19</v>
      </c>
      <c r="N3452" s="7">
        <v>24</v>
      </c>
      <c r="O3452" s="7">
        <v>17</v>
      </c>
      <c r="P3452" s="7">
        <v>16</v>
      </c>
      <c r="Q3452" s="7">
        <v>21</v>
      </c>
      <c r="R3452" s="7">
        <v>13</v>
      </c>
      <c r="S3452" s="7">
        <v>18</v>
      </c>
      <c r="T3452" s="7">
        <v>33</v>
      </c>
      <c r="U3452" s="7">
        <v>27</v>
      </c>
      <c r="V3452" s="7">
        <v>26</v>
      </c>
      <c r="W3452" s="7">
        <v>23</v>
      </c>
      <c r="X3452" s="7">
        <v>28.00494071</v>
      </c>
      <c r="Y3452" s="7">
        <v>21.473650119999999</v>
      </c>
      <c r="Z3452" s="7">
        <v>24.31738468</v>
      </c>
      <c r="AA3452" s="7">
        <v>18.209317819999999</v>
      </c>
      <c r="AB3452" s="7">
        <v>23.972575599999999</v>
      </c>
      <c r="AC3452" s="7">
        <v>20.071271079999999</v>
      </c>
      <c r="AD3452" s="7">
        <v>19.265280520000001</v>
      </c>
      <c r="AE3452" s="7">
        <v>20.118599459999999</v>
      </c>
      <c r="AF3452" s="7">
        <v>19.65380103</v>
      </c>
      <c r="AG3452" s="7">
        <v>19.919827080000001</v>
      </c>
      <c r="AH3452" s="7">
        <v>18.676357169999999</v>
      </c>
      <c r="AI3452" s="7">
        <v>19.287521120000001</v>
      </c>
    </row>
    <row r="3453" spans="1:35" x14ac:dyDescent="0.25">
      <c r="A3453" s="3">
        <f>VLOOKUP($F3453,Områder!$A$1:$T$64,7,FALSE)</f>
        <v>21</v>
      </c>
      <c r="B3453" s="3" t="str">
        <f>VLOOKUP($F3453,Områder!$A$1:$T$64,4,FALSE)</f>
        <v>Købmagergade Skole</v>
      </c>
      <c r="C3453" s="3" t="str">
        <f>VLOOKUP($F3453,Områder!$A$1:$T$64,5,FALSE)</f>
        <v>Kirstinebjergskolen</v>
      </c>
      <c r="D3453" s="3" t="str">
        <f>VLOOKUP($F3453,Områder!$A$1:$T$64,10,FALSE) &amp; " - " &amp; VLOOKUP($F3453,Områder!$A$1:$T$64,11,FALSE)</f>
        <v>1 - Bymidten</v>
      </c>
      <c r="E3453" s="3" t="str">
        <f>VLOOKUP($F3453,Områder!$A$1:$T$64,6,FALSE)</f>
        <v>Distriktsinstitutionen Kirstinebjerg</v>
      </c>
      <c r="F3453" s="1">
        <v>110</v>
      </c>
      <c r="G3453" s="1">
        <v>51</v>
      </c>
      <c r="H3453" s="7">
        <v>24</v>
      </c>
      <c r="I3453" s="7">
        <v>18</v>
      </c>
      <c r="J3453" s="7">
        <v>15</v>
      </c>
      <c r="K3453" s="7">
        <v>21</v>
      </c>
      <c r="L3453" s="7">
        <v>21</v>
      </c>
      <c r="M3453" s="7">
        <v>17</v>
      </c>
      <c r="N3453" s="7">
        <v>20</v>
      </c>
      <c r="O3453" s="7">
        <v>24</v>
      </c>
      <c r="P3453" s="7">
        <v>18</v>
      </c>
      <c r="Q3453" s="7">
        <v>19</v>
      </c>
      <c r="R3453" s="7">
        <v>24</v>
      </c>
      <c r="S3453" s="7">
        <v>15</v>
      </c>
      <c r="T3453" s="7">
        <v>24</v>
      </c>
      <c r="U3453" s="7">
        <v>28</v>
      </c>
      <c r="V3453" s="7">
        <v>28</v>
      </c>
      <c r="W3453" s="7">
        <v>30</v>
      </c>
      <c r="X3453" s="7">
        <v>22.412200840000001</v>
      </c>
      <c r="Y3453" s="7">
        <v>26.088096069999999</v>
      </c>
      <c r="Z3453" s="7">
        <v>21.09501672</v>
      </c>
      <c r="AA3453" s="7">
        <v>23.431527920000001</v>
      </c>
      <c r="AB3453" s="7">
        <v>18.67350412</v>
      </c>
      <c r="AC3453" s="7">
        <v>23.304157230000001</v>
      </c>
      <c r="AD3453" s="7">
        <v>20.105036720000001</v>
      </c>
      <c r="AE3453" s="7">
        <v>19.29112679</v>
      </c>
      <c r="AF3453" s="7">
        <v>20.10240593</v>
      </c>
      <c r="AG3453" s="7">
        <v>19.70292684</v>
      </c>
      <c r="AH3453" s="7">
        <v>19.931621750000001</v>
      </c>
      <c r="AI3453" s="7">
        <v>18.811060319999999</v>
      </c>
    </row>
    <row r="3454" spans="1:35" x14ac:dyDescent="0.25">
      <c r="A3454" s="3">
        <f>VLOOKUP($F3454,Områder!$A$1:$T$64,7,FALSE)</f>
        <v>21</v>
      </c>
      <c r="B3454" s="3" t="str">
        <f>VLOOKUP($F3454,Områder!$A$1:$T$64,4,FALSE)</f>
        <v>Købmagergade Skole</v>
      </c>
      <c r="C3454" s="3" t="str">
        <f>VLOOKUP($F3454,Områder!$A$1:$T$64,5,FALSE)</f>
        <v>Kirstinebjergskolen</v>
      </c>
      <c r="D3454" s="3" t="str">
        <f>VLOOKUP($F3454,Områder!$A$1:$T$64,10,FALSE) &amp; " - " &amp; VLOOKUP($F3454,Områder!$A$1:$T$64,11,FALSE)</f>
        <v>1 - Bymidten</v>
      </c>
      <c r="E3454" s="3" t="str">
        <f>VLOOKUP($F3454,Områder!$A$1:$T$64,6,FALSE)</f>
        <v>Distriktsinstitutionen Kirstinebjerg</v>
      </c>
      <c r="F3454" s="1">
        <v>110</v>
      </c>
      <c r="G3454" s="1">
        <v>52</v>
      </c>
      <c r="H3454" s="7">
        <v>14</v>
      </c>
      <c r="I3454" s="7">
        <v>20</v>
      </c>
      <c r="J3454" s="7">
        <v>18</v>
      </c>
      <c r="K3454" s="7">
        <v>16</v>
      </c>
      <c r="L3454" s="7">
        <v>20</v>
      </c>
      <c r="M3454" s="7">
        <v>19</v>
      </c>
      <c r="N3454" s="7">
        <v>16</v>
      </c>
      <c r="O3454" s="7">
        <v>18</v>
      </c>
      <c r="P3454" s="7">
        <v>27</v>
      </c>
      <c r="Q3454" s="7">
        <v>17</v>
      </c>
      <c r="R3454" s="7">
        <v>20</v>
      </c>
      <c r="S3454" s="7">
        <v>24</v>
      </c>
      <c r="T3454" s="7">
        <v>17</v>
      </c>
      <c r="U3454" s="7">
        <v>18</v>
      </c>
      <c r="V3454" s="7">
        <v>28</v>
      </c>
      <c r="W3454" s="7">
        <v>28</v>
      </c>
      <c r="X3454" s="7">
        <v>29.009789699999999</v>
      </c>
      <c r="Y3454" s="7">
        <v>22.529316730000001</v>
      </c>
      <c r="Z3454" s="7">
        <v>25.417550219999999</v>
      </c>
      <c r="AA3454" s="7">
        <v>21.354630780000001</v>
      </c>
      <c r="AB3454" s="7">
        <v>23.38301646</v>
      </c>
      <c r="AC3454" s="7">
        <v>19.480689389999998</v>
      </c>
      <c r="AD3454" s="7">
        <v>23.374472269999998</v>
      </c>
      <c r="AE3454" s="7">
        <v>20.63192858</v>
      </c>
      <c r="AF3454" s="7">
        <v>19.813513059999998</v>
      </c>
      <c r="AG3454" s="7">
        <v>20.60072138</v>
      </c>
      <c r="AH3454" s="7">
        <v>20.251086269999998</v>
      </c>
      <c r="AI3454" s="7">
        <v>20.453315530000001</v>
      </c>
    </row>
    <row r="3455" spans="1:35" x14ac:dyDescent="0.25">
      <c r="A3455" s="3">
        <f>VLOOKUP($F3455,Områder!$A$1:$T$64,7,FALSE)</f>
        <v>21</v>
      </c>
      <c r="B3455" s="3" t="str">
        <f>VLOOKUP($F3455,Områder!$A$1:$T$64,4,FALSE)</f>
        <v>Købmagergade Skole</v>
      </c>
      <c r="C3455" s="3" t="str">
        <f>VLOOKUP($F3455,Områder!$A$1:$T$64,5,FALSE)</f>
        <v>Kirstinebjergskolen</v>
      </c>
      <c r="D3455" s="3" t="str">
        <f>VLOOKUP($F3455,Områder!$A$1:$T$64,10,FALSE) &amp; " - " &amp; VLOOKUP($F3455,Områder!$A$1:$T$64,11,FALSE)</f>
        <v>1 - Bymidten</v>
      </c>
      <c r="E3455" s="3" t="str">
        <f>VLOOKUP($F3455,Områder!$A$1:$T$64,6,FALSE)</f>
        <v>Distriktsinstitutionen Kirstinebjerg</v>
      </c>
      <c r="F3455" s="1">
        <v>110</v>
      </c>
      <c r="G3455" s="1">
        <v>53</v>
      </c>
      <c r="H3455" s="7">
        <v>17</v>
      </c>
      <c r="I3455" s="7">
        <v>18</v>
      </c>
      <c r="J3455" s="7">
        <v>24</v>
      </c>
      <c r="K3455" s="7">
        <v>17</v>
      </c>
      <c r="L3455" s="7">
        <v>16</v>
      </c>
      <c r="M3455" s="7">
        <v>17</v>
      </c>
      <c r="N3455" s="7">
        <v>23</v>
      </c>
      <c r="O3455" s="7">
        <v>14</v>
      </c>
      <c r="P3455" s="7">
        <v>18</v>
      </c>
      <c r="Q3455" s="7">
        <v>25</v>
      </c>
      <c r="R3455" s="7">
        <v>18</v>
      </c>
      <c r="S3455" s="7">
        <v>18</v>
      </c>
      <c r="T3455" s="7">
        <v>24</v>
      </c>
      <c r="U3455" s="7">
        <v>16</v>
      </c>
      <c r="V3455" s="7">
        <v>19</v>
      </c>
      <c r="W3455" s="7">
        <v>25</v>
      </c>
      <c r="X3455" s="7">
        <v>26.46290205</v>
      </c>
      <c r="Y3455" s="7">
        <v>27.37971847</v>
      </c>
      <c r="Z3455" s="7">
        <v>21.936427900000002</v>
      </c>
      <c r="AA3455" s="7">
        <v>24.11094172</v>
      </c>
      <c r="AB3455" s="7">
        <v>20.887648890000001</v>
      </c>
      <c r="AC3455" s="7">
        <v>22.58332862</v>
      </c>
      <c r="AD3455" s="7">
        <v>19.44113651</v>
      </c>
      <c r="AE3455" s="7">
        <v>22.675792510000001</v>
      </c>
      <c r="AF3455" s="7">
        <v>20.36466708</v>
      </c>
      <c r="AG3455" s="7">
        <v>19.585722650000001</v>
      </c>
      <c r="AH3455" s="7">
        <v>20.30066424</v>
      </c>
      <c r="AI3455" s="7">
        <v>20.00348228</v>
      </c>
    </row>
    <row r="3456" spans="1:35" x14ac:dyDescent="0.25">
      <c r="A3456" s="3">
        <f>VLOOKUP($F3456,Områder!$A$1:$T$64,7,FALSE)</f>
        <v>21</v>
      </c>
      <c r="B3456" s="3" t="str">
        <f>VLOOKUP($F3456,Områder!$A$1:$T$64,4,FALSE)</f>
        <v>Købmagergade Skole</v>
      </c>
      <c r="C3456" s="3" t="str">
        <f>VLOOKUP($F3456,Områder!$A$1:$T$64,5,FALSE)</f>
        <v>Kirstinebjergskolen</v>
      </c>
      <c r="D3456" s="3" t="str">
        <f>VLOOKUP($F3456,Områder!$A$1:$T$64,10,FALSE) &amp; " - " &amp; VLOOKUP($F3456,Områder!$A$1:$T$64,11,FALSE)</f>
        <v>1 - Bymidten</v>
      </c>
      <c r="E3456" s="3" t="str">
        <f>VLOOKUP($F3456,Områder!$A$1:$T$64,6,FALSE)</f>
        <v>Distriktsinstitutionen Kirstinebjerg</v>
      </c>
      <c r="F3456" s="1">
        <v>110</v>
      </c>
      <c r="G3456" s="1">
        <v>54</v>
      </c>
      <c r="H3456" s="7">
        <v>20</v>
      </c>
      <c r="I3456" s="7">
        <v>18</v>
      </c>
      <c r="J3456" s="7">
        <v>18</v>
      </c>
      <c r="K3456" s="7">
        <v>22</v>
      </c>
      <c r="L3456" s="7">
        <v>16</v>
      </c>
      <c r="M3456" s="7">
        <v>15</v>
      </c>
      <c r="N3456" s="7">
        <v>17</v>
      </c>
      <c r="O3456" s="7">
        <v>25</v>
      </c>
      <c r="P3456" s="7">
        <v>14</v>
      </c>
      <c r="Q3456" s="7">
        <v>16</v>
      </c>
      <c r="R3456" s="7">
        <v>28</v>
      </c>
      <c r="S3456" s="7">
        <v>15</v>
      </c>
      <c r="T3456" s="7">
        <v>18</v>
      </c>
      <c r="U3456" s="7">
        <v>28</v>
      </c>
      <c r="V3456" s="7">
        <v>14</v>
      </c>
      <c r="W3456" s="7">
        <v>17</v>
      </c>
      <c r="X3456" s="7">
        <v>24.606641379999999</v>
      </c>
      <c r="Y3456" s="7">
        <v>25.663797290000002</v>
      </c>
      <c r="Z3456" s="7">
        <v>26.53599436</v>
      </c>
      <c r="AA3456" s="7">
        <v>21.811952510000001</v>
      </c>
      <c r="AB3456" s="7">
        <v>23.43758145</v>
      </c>
      <c r="AC3456" s="7">
        <v>20.84114546</v>
      </c>
      <c r="AD3456" s="7">
        <v>22.303318109999999</v>
      </c>
      <c r="AE3456" s="7">
        <v>19.731697539999999</v>
      </c>
      <c r="AF3456" s="7">
        <v>22.481108379999998</v>
      </c>
      <c r="AG3456" s="7">
        <v>20.472910250000002</v>
      </c>
      <c r="AH3456" s="7">
        <v>19.704322900000001</v>
      </c>
      <c r="AI3456" s="7">
        <v>20.386365600000001</v>
      </c>
    </row>
    <row r="3457" spans="1:35" x14ac:dyDescent="0.25">
      <c r="A3457" s="3">
        <f>VLOOKUP($F3457,Områder!$A$1:$T$64,7,FALSE)</f>
        <v>21</v>
      </c>
      <c r="B3457" s="3" t="str">
        <f>VLOOKUP($F3457,Områder!$A$1:$T$64,4,FALSE)</f>
        <v>Købmagergade Skole</v>
      </c>
      <c r="C3457" s="3" t="str">
        <f>VLOOKUP($F3457,Områder!$A$1:$T$64,5,FALSE)</f>
        <v>Kirstinebjergskolen</v>
      </c>
      <c r="D3457" s="3" t="str">
        <f>VLOOKUP($F3457,Områder!$A$1:$T$64,10,FALSE) &amp; " - " &amp; VLOOKUP($F3457,Områder!$A$1:$T$64,11,FALSE)</f>
        <v>1 - Bymidten</v>
      </c>
      <c r="E3457" s="3" t="str">
        <f>VLOOKUP($F3457,Områder!$A$1:$T$64,6,FALSE)</f>
        <v>Distriktsinstitutionen Kirstinebjerg</v>
      </c>
      <c r="F3457" s="1">
        <v>110</v>
      </c>
      <c r="G3457" s="1">
        <v>55</v>
      </c>
      <c r="H3457" s="7">
        <v>16</v>
      </c>
      <c r="I3457" s="7">
        <v>20</v>
      </c>
      <c r="J3457" s="7">
        <v>17</v>
      </c>
      <c r="K3457" s="7">
        <v>18</v>
      </c>
      <c r="L3457" s="7">
        <v>23</v>
      </c>
      <c r="M3457" s="7">
        <v>13</v>
      </c>
      <c r="N3457" s="7">
        <v>16</v>
      </c>
      <c r="O3457" s="7">
        <v>21</v>
      </c>
      <c r="P3457" s="7">
        <v>27</v>
      </c>
      <c r="Q3457" s="7">
        <v>14</v>
      </c>
      <c r="R3457" s="7">
        <v>17</v>
      </c>
      <c r="S3457" s="7">
        <v>28</v>
      </c>
      <c r="T3457" s="7">
        <v>16</v>
      </c>
      <c r="U3457" s="7">
        <v>19</v>
      </c>
      <c r="V3457" s="7">
        <v>27</v>
      </c>
      <c r="W3457" s="7">
        <v>16</v>
      </c>
      <c r="X3457" s="7">
        <v>18.282128520000001</v>
      </c>
      <c r="Y3457" s="7">
        <v>24.312648060000001</v>
      </c>
      <c r="Z3457" s="7">
        <v>25.10535003</v>
      </c>
      <c r="AA3457" s="7">
        <v>26.006770880000001</v>
      </c>
      <c r="AB3457" s="7">
        <v>21.816579350000001</v>
      </c>
      <c r="AC3457" s="7">
        <v>23.020671740000001</v>
      </c>
      <c r="AD3457" s="7">
        <v>20.878215650000001</v>
      </c>
      <c r="AE3457" s="7">
        <v>22.169307199999999</v>
      </c>
      <c r="AF3457" s="7">
        <v>20.046219529999998</v>
      </c>
      <c r="AG3457" s="7">
        <v>22.446279789999998</v>
      </c>
      <c r="AH3457" s="7">
        <v>20.648139650000001</v>
      </c>
      <c r="AI3457" s="7">
        <v>19.88287141</v>
      </c>
    </row>
    <row r="3458" spans="1:35" x14ac:dyDescent="0.25">
      <c r="A3458" s="3">
        <f>VLOOKUP($F3458,Områder!$A$1:$T$64,7,FALSE)</f>
        <v>21</v>
      </c>
      <c r="B3458" s="3" t="str">
        <f>VLOOKUP($F3458,Områder!$A$1:$T$64,4,FALSE)</f>
        <v>Købmagergade Skole</v>
      </c>
      <c r="C3458" s="3" t="str">
        <f>VLOOKUP($F3458,Områder!$A$1:$T$64,5,FALSE)</f>
        <v>Kirstinebjergskolen</v>
      </c>
      <c r="D3458" s="3" t="str">
        <f>VLOOKUP($F3458,Områder!$A$1:$T$64,10,FALSE) &amp; " - " &amp; VLOOKUP($F3458,Områder!$A$1:$T$64,11,FALSE)</f>
        <v>1 - Bymidten</v>
      </c>
      <c r="E3458" s="3" t="str">
        <f>VLOOKUP($F3458,Områder!$A$1:$T$64,6,FALSE)</f>
        <v>Distriktsinstitutionen Kirstinebjerg</v>
      </c>
      <c r="F3458" s="1">
        <v>110</v>
      </c>
      <c r="G3458" s="1">
        <v>56</v>
      </c>
      <c r="H3458" s="7">
        <v>16</v>
      </c>
      <c r="I3458" s="7">
        <v>16</v>
      </c>
      <c r="J3458" s="7">
        <v>15</v>
      </c>
      <c r="K3458" s="7">
        <v>18</v>
      </c>
      <c r="L3458" s="7">
        <v>16</v>
      </c>
      <c r="M3458" s="7">
        <v>25</v>
      </c>
      <c r="N3458" s="7">
        <v>14</v>
      </c>
      <c r="O3458" s="7">
        <v>23</v>
      </c>
      <c r="P3458" s="7">
        <v>21</v>
      </c>
      <c r="Q3458" s="7">
        <v>27</v>
      </c>
      <c r="R3458" s="7">
        <v>14</v>
      </c>
      <c r="S3458" s="7">
        <v>16</v>
      </c>
      <c r="T3458" s="7">
        <v>28</v>
      </c>
      <c r="U3458" s="7">
        <v>16</v>
      </c>
      <c r="V3458" s="7">
        <v>21</v>
      </c>
      <c r="W3458" s="7">
        <v>25</v>
      </c>
      <c r="X3458" s="7">
        <v>16.55964135</v>
      </c>
      <c r="Y3458" s="7">
        <v>18.825580939999998</v>
      </c>
      <c r="Z3458" s="7">
        <v>23.872455219999999</v>
      </c>
      <c r="AA3458" s="7">
        <v>24.495852549999999</v>
      </c>
      <c r="AB3458" s="7">
        <v>25.383144739999999</v>
      </c>
      <c r="AC3458" s="7">
        <v>21.59254782</v>
      </c>
      <c r="AD3458" s="7">
        <v>22.5193686</v>
      </c>
      <c r="AE3458" s="7">
        <v>20.699681859999998</v>
      </c>
      <c r="AF3458" s="7">
        <v>21.865901239999999</v>
      </c>
      <c r="AG3458" s="7">
        <v>20.062685269999999</v>
      </c>
      <c r="AH3458" s="7">
        <v>22.20023758</v>
      </c>
      <c r="AI3458" s="7">
        <v>20.566256469999999</v>
      </c>
    </row>
    <row r="3459" spans="1:35" x14ac:dyDescent="0.25">
      <c r="A3459" s="3">
        <f>VLOOKUP($F3459,Områder!$A$1:$T$64,7,FALSE)</f>
        <v>21</v>
      </c>
      <c r="B3459" s="3" t="str">
        <f>VLOOKUP($F3459,Områder!$A$1:$T$64,4,FALSE)</f>
        <v>Købmagergade Skole</v>
      </c>
      <c r="C3459" s="3" t="str">
        <f>VLOOKUP($F3459,Områder!$A$1:$T$64,5,FALSE)</f>
        <v>Kirstinebjergskolen</v>
      </c>
      <c r="D3459" s="3" t="str">
        <f>VLOOKUP($F3459,Områder!$A$1:$T$64,10,FALSE) &amp; " - " &amp; VLOOKUP($F3459,Områder!$A$1:$T$64,11,FALSE)</f>
        <v>1 - Bymidten</v>
      </c>
      <c r="E3459" s="3" t="str">
        <f>VLOOKUP($F3459,Områder!$A$1:$T$64,6,FALSE)</f>
        <v>Distriktsinstitutionen Kirstinebjerg</v>
      </c>
      <c r="F3459" s="1">
        <v>110</v>
      </c>
      <c r="G3459" s="1">
        <v>57</v>
      </c>
      <c r="H3459" s="7">
        <v>18</v>
      </c>
      <c r="I3459" s="7">
        <v>17</v>
      </c>
      <c r="J3459" s="7">
        <v>17</v>
      </c>
      <c r="K3459" s="7">
        <v>16</v>
      </c>
      <c r="L3459" s="7">
        <v>16</v>
      </c>
      <c r="M3459" s="7">
        <v>17</v>
      </c>
      <c r="N3459" s="7">
        <v>25</v>
      </c>
      <c r="O3459" s="7">
        <v>14</v>
      </c>
      <c r="P3459" s="7">
        <v>24</v>
      </c>
      <c r="Q3459" s="7">
        <v>23</v>
      </c>
      <c r="R3459" s="7">
        <v>27</v>
      </c>
      <c r="S3459" s="7">
        <v>15</v>
      </c>
      <c r="T3459" s="7">
        <v>15</v>
      </c>
      <c r="U3459" s="7">
        <v>24</v>
      </c>
      <c r="V3459" s="7">
        <v>13</v>
      </c>
      <c r="W3459" s="7">
        <v>23</v>
      </c>
      <c r="X3459" s="7">
        <v>23.573988010000001</v>
      </c>
      <c r="Y3459" s="7">
        <v>16.763831769999999</v>
      </c>
      <c r="Z3459" s="7">
        <v>18.921974519999999</v>
      </c>
      <c r="AA3459" s="7">
        <v>23.020562739999999</v>
      </c>
      <c r="AB3459" s="7">
        <v>23.473662040000001</v>
      </c>
      <c r="AC3459" s="7">
        <v>24.288782779999998</v>
      </c>
      <c r="AD3459" s="7">
        <v>20.962163069999999</v>
      </c>
      <c r="AE3459" s="7">
        <v>21.609755230000001</v>
      </c>
      <c r="AF3459" s="7">
        <v>20.144759709999999</v>
      </c>
      <c r="AG3459" s="7">
        <v>21.15888799</v>
      </c>
      <c r="AH3459" s="7">
        <v>19.672321950000001</v>
      </c>
      <c r="AI3459" s="7">
        <v>21.53766216</v>
      </c>
    </row>
    <row r="3460" spans="1:35" x14ac:dyDescent="0.25">
      <c r="A3460" s="3">
        <f>VLOOKUP($F3460,Områder!$A$1:$T$64,7,FALSE)</f>
        <v>21</v>
      </c>
      <c r="B3460" s="3" t="str">
        <f>VLOOKUP($F3460,Områder!$A$1:$T$64,4,FALSE)</f>
        <v>Købmagergade Skole</v>
      </c>
      <c r="C3460" s="3" t="str">
        <f>VLOOKUP($F3460,Områder!$A$1:$T$64,5,FALSE)</f>
        <v>Kirstinebjergskolen</v>
      </c>
      <c r="D3460" s="3" t="str">
        <f>VLOOKUP($F3460,Områder!$A$1:$T$64,10,FALSE) &amp; " - " &amp; VLOOKUP($F3460,Områder!$A$1:$T$64,11,FALSE)</f>
        <v>1 - Bymidten</v>
      </c>
      <c r="E3460" s="3" t="str">
        <f>VLOOKUP($F3460,Områder!$A$1:$T$64,6,FALSE)</f>
        <v>Distriktsinstitutionen Kirstinebjerg</v>
      </c>
      <c r="F3460" s="1">
        <v>110</v>
      </c>
      <c r="G3460" s="1">
        <v>58</v>
      </c>
      <c r="H3460" s="7">
        <v>15</v>
      </c>
      <c r="I3460" s="7">
        <v>20</v>
      </c>
      <c r="J3460" s="7">
        <v>14</v>
      </c>
      <c r="K3460" s="7">
        <v>18</v>
      </c>
      <c r="L3460" s="7">
        <v>15</v>
      </c>
      <c r="M3460" s="7">
        <v>20</v>
      </c>
      <c r="N3460" s="7">
        <v>17</v>
      </c>
      <c r="O3460" s="7">
        <v>25</v>
      </c>
      <c r="P3460" s="7">
        <v>14</v>
      </c>
      <c r="Q3460" s="7">
        <v>21</v>
      </c>
      <c r="R3460" s="7">
        <v>23</v>
      </c>
      <c r="S3460" s="7">
        <v>25</v>
      </c>
      <c r="T3460" s="7">
        <v>16</v>
      </c>
      <c r="U3460" s="7">
        <v>16</v>
      </c>
      <c r="V3460" s="7">
        <v>21</v>
      </c>
      <c r="W3460" s="7">
        <v>10</v>
      </c>
      <c r="X3460" s="7">
        <v>22.432897180000001</v>
      </c>
      <c r="Y3460" s="7">
        <v>22.782604920000001</v>
      </c>
      <c r="Z3460" s="7">
        <v>17.04928975</v>
      </c>
      <c r="AA3460" s="7">
        <v>19.118052980000002</v>
      </c>
      <c r="AB3460" s="7">
        <v>22.635353349999999</v>
      </c>
      <c r="AC3460" s="7">
        <v>22.959824900000001</v>
      </c>
      <c r="AD3460" s="7">
        <v>23.79087281</v>
      </c>
      <c r="AE3460" s="7">
        <v>20.67854707</v>
      </c>
      <c r="AF3460" s="7">
        <v>21.182364530000001</v>
      </c>
      <c r="AG3460" s="7">
        <v>19.91316625</v>
      </c>
      <c r="AH3460" s="7">
        <v>20.844791669999999</v>
      </c>
      <c r="AI3460" s="7">
        <v>19.569915000000002</v>
      </c>
    </row>
    <row r="3461" spans="1:35" x14ac:dyDescent="0.25">
      <c r="A3461" s="3">
        <f>VLOOKUP($F3461,Områder!$A$1:$T$64,7,FALSE)</f>
        <v>21</v>
      </c>
      <c r="B3461" s="3" t="str">
        <f>VLOOKUP($F3461,Områder!$A$1:$T$64,4,FALSE)</f>
        <v>Købmagergade Skole</v>
      </c>
      <c r="C3461" s="3" t="str">
        <f>VLOOKUP($F3461,Områder!$A$1:$T$64,5,FALSE)</f>
        <v>Kirstinebjergskolen</v>
      </c>
      <c r="D3461" s="3" t="str">
        <f>VLOOKUP($F3461,Områder!$A$1:$T$64,10,FALSE) &amp; " - " &amp; VLOOKUP($F3461,Områder!$A$1:$T$64,11,FALSE)</f>
        <v>1 - Bymidten</v>
      </c>
      <c r="E3461" s="3" t="str">
        <f>VLOOKUP($F3461,Områder!$A$1:$T$64,6,FALSE)</f>
        <v>Distriktsinstitutionen Kirstinebjerg</v>
      </c>
      <c r="F3461" s="1">
        <v>110</v>
      </c>
      <c r="G3461" s="1">
        <v>59</v>
      </c>
      <c r="H3461" s="7">
        <v>20</v>
      </c>
      <c r="I3461" s="7">
        <v>16</v>
      </c>
      <c r="J3461" s="7">
        <v>22</v>
      </c>
      <c r="K3461" s="7">
        <v>14</v>
      </c>
      <c r="L3461" s="7">
        <v>18</v>
      </c>
      <c r="M3461" s="7">
        <v>16</v>
      </c>
      <c r="N3461" s="7">
        <v>18</v>
      </c>
      <c r="O3461" s="7">
        <v>19</v>
      </c>
      <c r="P3461" s="7">
        <v>25</v>
      </c>
      <c r="Q3461" s="7">
        <v>13</v>
      </c>
      <c r="R3461" s="7">
        <v>22</v>
      </c>
      <c r="S3461" s="7">
        <v>23</v>
      </c>
      <c r="T3461" s="7">
        <v>27</v>
      </c>
      <c r="U3461" s="7">
        <v>14</v>
      </c>
      <c r="V3461" s="7">
        <v>17</v>
      </c>
      <c r="W3461" s="7">
        <v>22</v>
      </c>
      <c r="X3461" s="7">
        <v>11.021802109999999</v>
      </c>
      <c r="Y3461" s="7">
        <v>22.033021340000001</v>
      </c>
      <c r="Z3461" s="7">
        <v>22.236024929999999</v>
      </c>
      <c r="AA3461" s="7">
        <v>17.31067913</v>
      </c>
      <c r="AB3461" s="7">
        <v>19.31626395</v>
      </c>
      <c r="AC3461" s="7">
        <v>22.39575898</v>
      </c>
      <c r="AD3461" s="7">
        <v>22.632232590000001</v>
      </c>
      <c r="AE3461" s="7">
        <v>23.444900700000002</v>
      </c>
      <c r="AF3461" s="7">
        <v>20.545406509999999</v>
      </c>
      <c r="AG3461" s="7">
        <v>20.932865240000002</v>
      </c>
      <c r="AH3461" s="7">
        <v>19.812834760000001</v>
      </c>
      <c r="AI3461" s="7">
        <v>20.689525159999999</v>
      </c>
    </row>
    <row r="3462" spans="1:35" x14ac:dyDescent="0.25">
      <c r="A3462" s="3">
        <f>VLOOKUP($F3462,Områder!$A$1:$T$64,7,FALSE)</f>
        <v>21</v>
      </c>
      <c r="B3462" s="3" t="str">
        <f>VLOOKUP($F3462,Områder!$A$1:$T$64,4,FALSE)</f>
        <v>Købmagergade Skole</v>
      </c>
      <c r="C3462" s="3" t="str">
        <f>VLOOKUP($F3462,Områder!$A$1:$T$64,5,FALSE)</f>
        <v>Kirstinebjergskolen</v>
      </c>
      <c r="D3462" s="3" t="str">
        <f>VLOOKUP($F3462,Områder!$A$1:$T$64,10,FALSE) &amp; " - " &amp; VLOOKUP($F3462,Områder!$A$1:$T$64,11,FALSE)</f>
        <v>1 - Bymidten</v>
      </c>
      <c r="E3462" s="3" t="str">
        <f>VLOOKUP($F3462,Områder!$A$1:$T$64,6,FALSE)</f>
        <v>Distriktsinstitutionen Kirstinebjerg</v>
      </c>
      <c r="F3462" s="1">
        <v>110</v>
      </c>
      <c r="G3462" s="1">
        <v>60</v>
      </c>
      <c r="H3462" s="7">
        <v>16</v>
      </c>
      <c r="I3462" s="7">
        <v>19</v>
      </c>
      <c r="J3462" s="7">
        <v>19</v>
      </c>
      <c r="K3462" s="7">
        <v>21</v>
      </c>
      <c r="L3462" s="7">
        <v>16</v>
      </c>
      <c r="M3462" s="7">
        <v>20</v>
      </c>
      <c r="N3462" s="7">
        <v>19</v>
      </c>
      <c r="O3462" s="7">
        <v>17</v>
      </c>
      <c r="P3462" s="7">
        <v>17</v>
      </c>
      <c r="Q3462" s="7">
        <v>25</v>
      </c>
      <c r="R3462" s="7">
        <v>13</v>
      </c>
      <c r="S3462" s="7">
        <v>19</v>
      </c>
      <c r="T3462" s="7">
        <v>23</v>
      </c>
      <c r="U3462" s="7">
        <v>30</v>
      </c>
      <c r="V3462" s="7">
        <v>13</v>
      </c>
      <c r="W3462" s="7">
        <v>19</v>
      </c>
      <c r="X3462" s="7">
        <v>21.919355119999999</v>
      </c>
      <c r="Y3462" s="7">
        <v>11.974536909999999</v>
      </c>
      <c r="Z3462" s="7">
        <v>21.66943453</v>
      </c>
      <c r="AA3462" s="7">
        <v>21.691494120000002</v>
      </c>
      <c r="AB3462" s="7">
        <v>17.505456930000001</v>
      </c>
      <c r="AC3462" s="7">
        <v>19.456008199999999</v>
      </c>
      <c r="AD3462" s="7">
        <v>22.176016000000001</v>
      </c>
      <c r="AE3462" s="7">
        <v>22.280587430000001</v>
      </c>
      <c r="AF3462" s="7">
        <v>23.138093609999999</v>
      </c>
      <c r="AG3462" s="7">
        <v>20.39558091</v>
      </c>
      <c r="AH3462" s="7">
        <v>20.682664559999999</v>
      </c>
      <c r="AI3462" s="7">
        <v>19.689754449999999</v>
      </c>
    </row>
    <row r="3463" spans="1:35" x14ac:dyDescent="0.25">
      <c r="A3463" s="3">
        <f>VLOOKUP($F3463,Områder!$A$1:$T$64,7,FALSE)</f>
        <v>21</v>
      </c>
      <c r="B3463" s="3" t="str">
        <f>VLOOKUP($F3463,Områder!$A$1:$T$64,4,FALSE)</f>
        <v>Købmagergade Skole</v>
      </c>
      <c r="C3463" s="3" t="str">
        <f>VLOOKUP($F3463,Områder!$A$1:$T$64,5,FALSE)</f>
        <v>Kirstinebjergskolen</v>
      </c>
      <c r="D3463" s="3" t="str">
        <f>VLOOKUP($F3463,Områder!$A$1:$T$64,10,FALSE) &amp; " - " &amp; VLOOKUP($F3463,Områder!$A$1:$T$64,11,FALSE)</f>
        <v>1 - Bymidten</v>
      </c>
      <c r="E3463" s="3" t="str">
        <f>VLOOKUP($F3463,Områder!$A$1:$T$64,6,FALSE)</f>
        <v>Distriktsinstitutionen Kirstinebjerg</v>
      </c>
      <c r="F3463" s="1">
        <v>110</v>
      </c>
      <c r="G3463" s="1">
        <v>61</v>
      </c>
      <c r="H3463" s="7">
        <v>18</v>
      </c>
      <c r="I3463" s="7">
        <v>14</v>
      </c>
      <c r="J3463" s="7">
        <v>17</v>
      </c>
      <c r="K3463" s="7">
        <v>17</v>
      </c>
      <c r="L3463" s="7">
        <v>21</v>
      </c>
      <c r="M3463" s="7">
        <v>16</v>
      </c>
      <c r="N3463" s="7">
        <v>21</v>
      </c>
      <c r="O3463" s="7">
        <v>15</v>
      </c>
      <c r="P3463" s="7">
        <v>20</v>
      </c>
      <c r="Q3463" s="7">
        <v>17</v>
      </c>
      <c r="R3463" s="7">
        <v>29</v>
      </c>
      <c r="S3463" s="7">
        <v>14</v>
      </c>
      <c r="T3463" s="7">
        <v>18</v>
      </c>
      <c r="U3463" s="7">
        <v>20</v>
      </c>
      <c r="V3463" s="7">
        <v>27</v>
      </c>
      <c r="W3463" s="7">
        <v>16</v>
      </c>
      <c r="X3463" s="7">
        <v>18.829275760000002</v>
      </c>
      <c r="Y3463" s="7">
        <v>21.506997120000001</v>
      </c>
      <c r="Z3463" s="7">
        <v>12.54012333</v>
      </c>
      <c r="AA3463" s="7">
        <v>21.22870464</v>
      </c>
      <c r="AB3463" s="7">
        <v>21.13908868</v>
      </c>
      <c r="AC3463" s="7">
        <v>17.496225540000001</v>
      </c>
      <c r="AD3463" s="7">
        <v>19.441082210000001</v>
      </c>
      <c r="AE3463" s="7">
        <v>21.80826463</v>
      </c>
      <c r="AF3463" s="7">
        <v>21.884718530000001</v>
      </c>
      <c r="AG3463" s="7">
        <v>22.720279940000001</v>
      </c>
      <c r="AH3463" s="7">
        <v>20.15177735</v>
      </c>
      <c r="AI3463" s="7">
        <v>20.361367520000002</v>
      </c>
    </row>
    <row r="3464" spans="1:35" x14ac:dyDescent="0.25">
      <c r="A3464" s="3">
        <f>VLOOKUP($F3464,Områder!$A$1:$T$64,7,FALSE)</f>
        <v>21</v>
      </c>
      <c r="B3464" s="3" t="str">
        <f>VLOOKUP($F3464,Områder!$A$1:$T$64,4,FALSE)</f>
        <v>Købmagergade Skole</v>
      </c>
      <c r="C3464" s="3" t="str">
        <f>VLOOKUP($F3464,Områder!$A$1:$T$64,5,FALSE)</f>
        <v>Kirstinebjergskolen</v>
      </c>
      <c r="D3464" s="3" t="str">
        <f>VLOOKUP($F3464,Områder!$A$1:$T$64,10,FALSE) &amp; " - " &amp; VLOOKUP($F3464,Områder!$A$1:$T$64,11,FALSE)</f>
        <v>1 - Bymidten</v>
      </c>
      <c r="E3464" s="3" t="str">
        <f>VLOOKUP($F3464,Områder!$A$1:$T$64,6,FALSE)</f>
        <v>Distriktsinstitutionen Kirstinebjerg</v>
      </c>
      <c r="F3464" s="1">
        <v>110</v>
      </c>
      <c r="G3464" s="1">
        <v>62</v>
      </c>
      <c r="H3464" s="7">
        <v>15</v>
      </c>
      <c r="I3464" s="7">
        <v>18</v>
      </c>
      <c r="J3464" s="7">
        <v>16</v>
      </c>
      <c r="K3464" s="7">
        <v>19</v>
      </c>
      <c r="L3464" s="7">
        <v>15</v>
      </c>
      <c r="M3464" s="7">
        <v>19</v>
      </c>
      <c r="N3464" s="7">
        <v>16</v>
      </c>
      <c r="O3464" s="7">
        <v>21</v>
      </c>
      <c r="P3464" s="7">
        <v>17</v>
      </c>
      <c r="Q3464" s="7">
        <v>20</v>
      </c>
      <c r="R3464" s="7">
        <v>16</v>
      </c>
      <c r="S3464" s="7">
        <v>27</v>
      </c>
      <c r="T3464" s="7">
        <v>14</v>
      </c>
      <c r="U3464" s="7">
        <v>21</v>
      </c>
      <c r="V3464" s="7">
        <v>19</v>
      </c>
      <c r="W3464" s="7">
        <v>26</v>
      </c>
      <c r="X3464" s="7">
        <v>16.21293958</v>
      </c>
      <c r="Y3464" s="7">
        <v>18.55120329</v>
      </c>
      <c r="Z3464" s="7">
        <v>21.005053409999999</v>
      </c>
      <c r="AA3464" s="7">
        <v>13.02244524</v>
      </c>
      <c r="AB3464" s="7">
        <v>20.849728280000001</v>
      </c>
      <c r="AC3464" s="7">
        <v>20.677325310000001</v>
      </c>
      <c r="AD3464" s="7">
        <v>17.54560244</v>
      </c>
      <c r="AE3464" s="7">
        <v>19.414371209999999</v>
      </c>
      <c r="AF3464" s="7">
        <v>21.536009369999999</v>
      </c>
      <c r="AG3464" s="7">
        <v>21.564244179999999</v>
      </c>
      <c r="AH3464" s="7">
        <v>22.370210480000001</v>
      </c>
      <c r="AI3464" s="7">
        <v>19.958766359999998</v>
      </c>
    </row>
    <row r="3465" spans="1:35" x14ac:dyDescent="0.25">
      <c r="A3465" s="3">
        <f>VLOOKUP($F3465,Områder!$A$1:$T$64,7,FALSE)</f>
        <v>21</v>
      </c>
      <c r="B3465" s="3" t="str">
        <f>VLOOKUP($F3465,Områder!$A$1:$T$64,4,FALSE)</f>
        <v>Købmagergade Skole</v>
      </c>
      <c r="C3465" s="3" t="str">
        <f>VLOOKUP($F3465,Områder!$A$1:$T$64,5,FALSE)</f>
        <v>Kirstinebjergskolen</v>
      </c>
      <c r="D3465" s="3" t="str">
        <f>VLOOKUP($F3465,Områder!$A$1:$T$64,10,FALSE) &amp; " - " &amp; VLOOKUP($F3465,Områder!$A$1:$T$64,11,FALSE)</f>
        <v>1 - Bymidten</v>
      </c>
      <c r="E3465" s="3" t="str">
        <f>VLOOKUP($F3465,Områder!$A$1:$T$64,6,FALSE)</f>
        <v>Distriktsinstitutionen Kirstinebjerg</v>
      </c>
      <c r="F3465" s="1">
        <v>110</v>
      </c>
      <c r="G3465" s="1">
        <v>63</v>
      </c>
      <c r="H3465" s="7">
        <v>12</v>
      </c>
      <c r="I3465" s="7">
        <v>17</v>
      </c>
      <c r="J3465" s="7">
        <v>18</v>
      </c>
      <c r="K3465" s="7">
        <v>14</v>
      </c>
      <c r="L3465" s="7">
        <v>18</v>
      </c>
      <c r="M3465" s="7">
        <v>14</v>
      </c>
      <c r="N3465" s="7">
        <v>16</v>
      </c>
      <c r="O3465" s="7">
        <v>19</v>
      </c>
      <c r="P3465" s="7">
        <v>23</v>
      </c>
      <c r="Q3465" s="7">
        <v>17</v>
      </c>
      <c r="R3465" s="7">
        <v>18</v>
      </c>
      <c r="S3465" s="7">
        <v>17</v>
      </c>
      <c r="T3465" s="7">
        <v>22</v>
      </c>
      <c r="U3465" s="7">
        <v>17</v>
      </c>
      <c r="V3465" s="7">
        <v>22</v>
      </c>
      <c r="W3465" s="7">
        <v>19</v>
      </c>
      <c r="X3465" s="7">
        <v>25.063188780000001</v>
      </c>
      <c r="Y3465" s="7">
        <v>16.40263148</v>
      </c>
      <c r="Z3465" s="7">
        <v>18.365785330000001</v>
      </c>
      <c r="AA3465" s="7">
        <v>20.656147820000001</v>
      </c>
      <c r="AB3465" s="7">
        <v>13.46053083</v>
      </c>
      <c r="AC3465" s="7">
        <v>20.520513489999999</v>
      </c>
      <c r="AD3465" s="7">
        <v>20.281520990000001</v>
      </c>
      <c r="AE3465" s="7">
        <v>17.60791773</v>
      </c>
      <c r="AF3465" s="7">
        <v>19.45921366</v>
      </c>
      <c r="AG3465" s="7">
        <v>21.331080010000001</v>
      </c>
      <c r="AH3465" s="7">
        <v>21.32410891</v>
      </c>
      <c r="AI3465" s="7">
        <v>22.132706039999999</v>
      </c>
    </row>
    <row r="3466" spans="1:35" x14ac:dyDescent="0.25">
      <c r="A3466" s="3">
        <f>VLOOKUP($F3466,Områder!$A$1:$T$64,7,FALSE)</f>
        <v>21</v>
      </c>
      <c r="B3466" s="3" t="str">
        <f>VLOOKUP($F3466,Områder!$A$1:$T$64,4,FALSE)</f>
        <v>Købmagergade Skole</v>
      </c>
      <c r="C3466" s="3" t="str">
        <f>VLOOKUP($F3466,Områder!$A$1:$T$64,5,FALSE)</f>
        <v>Kirstinebjergskolen</v>
      </c>
      <c r="D3466" s="3" t="str">
        <f>VLOOKUP($F3466,Områder!$A$1:$T$64,10,FALSE) &amp; " - " &amp; VLOOKUP($F3466,Områder!$A$1:$T$64,11,FALSE)</f>
        <v>1 - Bymidten</v>
      </c>
      <c r="E3466" s="3" t="str">
        <f>VLOOKUP($F3466,Områder!$A$1:$T$64,6,FALSE)</f>
        <v>Distriktsinstitutionen Kirstinebjerg</v>
      </c>
      <c r="F3466" s="1">
        <v>110</v>
      </c>
      <c r="G3466" s="1">
        <v>64</v>
      </c>
      <c r="H3466" s="7">
        <v>13</v>
      </c>
      <c r="I3466" s="7">
        <v>13</v>
      </c>
      <c r="J3466" s="7">
        <v>16</v>
      </c>
      <c r="K3466" s="7">
        <v>18</v>
      </c>
      <c r="L3466" s="7">
        <v>12</v>
      </c>
      <c r="M3466" s="7">
        <v>16</v>
      </c>
      <c r="N3466" s="7">
        <v>15</v>
      </c>
      <c r="O3466" s="7">
        <v>18</v>
      </c>
      <c r="P3466" s="7">
        <v>17</v>
      </c>
      <c r="Q3466" s="7">
        <v>22</v>
      </c>
      <c r="R3466" s="7">
        <v>17</v>
      </c>
      <c r="S3466" s="7">
        <v>17</v>
      </c>
      <c r="T3466" s="7">
        <v>17</v>
      </c>
      <c r="U3466" s="7">
        <v>24</v>
      </c>
      <c r="V3466" s="7">
        <v>17</v>
      </c>
      <c r="W3466" s="7">
        <v>18</v>
      </c>
      <c r="X3466" s="7">
        <v>18.713519770000001</v>
      </c>
      <c r="Y3466" s="7">
        <v>24.134796290000001</v>
      </c>
      <c r="Z3466" s="7">
        <v>16.401383899999999</v>
      </c>
      <c r="AA3466" s="7">
        <v>18.136123479999998</v>
      </c>
      <c r="AB3466" s="7">
        <v>20.2715098</v>
      </c>
      <c r="AC3466" s="7">
        <v>13.696974579999999</v>
      </c>
      <c r="AD3466" s="7">
        <v>20.126358660000001</v>
      </c>
      <c r="AE3466" s="7">
        <v>19.815933189999999</v>
      </c>
      <c r="AF3466" s="7">
        <v>17.50888273</v>
      </c>
      <c r="AG3466" s="7">
        <v>19.29682334</v>
      </c>
      <c r="AH3466" s="7">
        <v>20.991167310000002</v>
      </c>
      <c r="AI3466" s="7">
        <v>20.97051884</v>
      </c>
    </row>
    <row r="3467" spans="1:35" x14ac:dyDescent="0.25">
      <c r="A3467" s="3">
        <f>VLOOKUP($F3467,Områder!$A$1:$T$64,7,FALSE)</f>
        <v>21</v>
      </c>
      <c r="B3467" s="3" t="str">
        <f>VLOOKUP($F3467,Områder!$A$1:$T$64,4,FALSE)</f>
        <v>Købmagergade Skole</v>
      </c>
      <c r="C3467" s="3" t="str">
        <f>VLOOKUP($F3467,Områder!$A$1:$T$64,5,FALSE)</f>
        <v>Kirstinebjergskolen</v>
      </c>
      <c r="D3467" s="3" t="str">
        <f>VLOOKUP($F3467,Områder!$A$1:$T$64,10,FALSE) &amp; " - " &amp; VLOOKUP($F3467,Områder!$A$1:$T$64,11,FALSE)</f>
        <v>1 - Bymidten</v>
      </c>
      <c r="E3467" s="3" t="str">
        <f>VLOOKUP($F3467,Områder!$A$1:$T$64,6,FALSE)</f>
        <v>Distriktsinstitutionen Kirstinebjerg</v>
      </c>
      <c r="F3467" s="1">
        <v>110</v>
      </c>
      <c r="G3467" s="1">
        <v>65</v>
      </c>
      <c r="H3467" s="7">
        <v>14</v>
      </c>
      <c r="I3467" s="7">
        <v>13</v>
      </c>
      <c r="J3467" s="7">
        <v>15</v>
      </c>
      <c r="K3467" s="7">
        <v>17</v>
      </c>
      <c r="L3467" s="7">
        <v>19</v>
      </c>
      <c r="M3467" s="7">
        <v>12</v>
      </c>
      <c r="N3467" s="7">
        <v>14</v>
      </c>
      <c r="O3467" s="7">
        <v>16</v>
      </c>
      <c r="P3467" s="7">
        <v>16</v>
      </c>
      <c r="Q3467" s="7">
        <v>18</v>
      </c>
      <c r="R3467" s="7">
        <v>24</v>
      </c>
      <c r="S3467" s="7">
        <v>15</v>
      </c>
      <c r="T3467" s="7">
        <v>16</v>
      </c>
      <c r="U3467" s="7">
        <v>16</v>
      </c>
      <c r="V3467" s="7">
        <v>20</v>
      </c>
      <c r="W3467" s="7">
        <v>16</v>
      </c>
      <c r="X3467" s="7">
        <v>17.669414530000001</v>
      </c>
      <c r="Y3467" s="7">
        <v>18.181410270000001</v>
      </c>
      <c r="Z3467" s="7">
        <v>23.032678950000001</v>
      </c>
      <c r="AA3467" s="7">
        <v>16.229423359999998</v>
      </c>
      <c r="AB3467" s="7">
        <v>17.69687768</v>
      </c>
      <c r="AC3467" s="7">
        <v>19.67136502</v>
      </c>
      <c r="AD3467" s="7">
        <v>13.759450790000001</v>
      </c>
      <c r="AE3467" s="7">
        <v>19.557957399999999</v>
      </c>
      <c r="AF3467" s="7">
        <v>19.246338720000001</v>
      </c>
      <c r="AG3467" s="7">
        <v>17.237407610000002</v>
      </c>
      <c r="AH3467" s="7">
        <v>18.962727900000001</v>
      </c>
      <c r="AI3467" s="7">
        <v>20.475731010000001</v>
      </c>
    </row>
    <row r="3468" spans="1:35" x14ac:dyDescent="0.25">
      <c r="A3468" s="3">
        <f>VLOOKUP($F3468,Områder!$A$1:$T$64,7,FALSE)</f>
        <v>21</v>
      </c>
      <c r="B3468" s="3" t="str">
        <f>VLOOKUP($F3468,Områder!$A$1:$T$64,4,FALSE)</f>
        <v>Købmagergade Skole</v>
      </c>
      <c r="C3468" s="3" t="str">
        <f>VLOOKUP($F3468,Områder!$A$1:$T$64,5,FALSE)</f>
        <v>Kirstinebjergskolen</v>
      </c>
      <c r="D3468" s="3" t="str">
        <f>VLOOKUP($F3468,Områder!$A$1:$T$64,10,FALSE) &amp; " - " &amp; VLOOKUP($F3468,Områder!$A$1:$T$64,11,FALSE)</f>
        <v>1 - Bymidten</v>
      </c>
      <c r="E3468" s="3" t="str">
        <f>VLOOKUP($F3468,Områder!$A$1:$T$64,6,FALSE)</f>
        <v>Distriktsinstitutionen Kirstinebjerg</v>
      </c>
      <c r="F3468" s="1">
        <v>110</v>
      </c>
      <c r="G3468" s="1">
        <v>66</v>
      </c>
      <c r="H3468" s="7">
        <v>11</v>
      </c>
      <c r="I3468" s="7">
        <v>14</v>
      </c>
      <c r="J3468" s="7">
        <v>14</v>
      </c>
      <c r="K3468" s="7">
        <v>13</v>
      </c>
      <c r="L3468" s="7">
        <v>18</v>
      </c>
      <c r="M3468" s="7">
        <v>18</v>
      </c>
      <c r="N3468" s="7">
        <v>13</v>
      </c>
      <c r="O3468" s="7">
        <v>17</v>
      </c>
      <c r="P3468" s="7">
        <v>18</v>
      </c>
      <c r="Q3468" s="7">
        <v>21</v>
      </c>
      <c r="R3468" s="7">
        <v>15</v>
      </c>
      <c r="S3468" s="7">
        <v>21</v>
      </c>
      <c r="T3468" s="7">
        <v>16</v>
      </c>
      <c r="U3468" s="7">
        <v>16</v>
      </c>
      <c r="V3468" s="7">
        <v>16</v>
      </c>
      <c r="W3468" s="7">
        <v>20</v>
      </c>
      <c r="X3468" s="7">
        <v>15.762204909999999</v>
      </c>
      <c r="Y3468" s="7">
        <v>17.39002017</v>
      </c>
      <c r="Z3468" s="7">
        <v>17.81939538</v>
      </c>
      <c r="AA3468" s="7">
        <v>22.109991390000001</v>
      </c>
      <c r="AB3468" s="7">
        <v>16.17922531</v>
      </c>
      <c r="AC3468" s="7">
        <v>17.379284080000001</v>
      </c>
      <c r="AD3468" s="7">
        <v>19.21334409</v>
      </c>
      <c r="AE3468" s="7">
        <v>13.92719941</v>
      </c>
      <c r="AF3468" s="7">
        <v>19.13714908</v>
      </c>
      <c r="AG3468" s="7">
        <v>18.808271600000001</v>
      </c>
      <c r="AH3468" s="7">
        <v>17.1094759</v>
      </c>
      <c r="AI3468" s="7">
        <v>18.790699790000001</v>
      </c>
    </row>
    <row r="3469" spans="1:35" x14ac:dyDescent="0.25">
      <c r="A3469" s="3">
        <f>VLOOKUP($F3469,Områder!$A$1:$T$64,7,FALSE)</f>
        <v>21</v>
      </c>
      <c r="B3469" s="3" t="str">
        <f>VLOOKUP($F3469,Områder!$A$1:$T$64,4,FALSE)</f>
        <v>Købmagergade Skole</v>
      </c>
      <c r="C3469" s="3" t="str">
        <f>VLOOKUP($F3469,Områder!$A$1:$T$64,5,FALSE)</f>
        <v>Kirstinebjergskolen</v>
      </c>
      <c r="D3469" s="3" t="str">
        <f>VLOOKUP($F3469,Områder!$A$1:$T$64,10,FALSE) &amp; " - " &amp; VLOOKUP($F3469,Områder!$A$1:$T$64,11,FALSE)</f>
        <v>1 - Bymidten</v>
      </c>
      <c r="E3469" s="3" t="str">
        <f>VLOOKUP($F3469,Områder!$A$1:$T$64,6,FALSE)</f>
        <v>Distriktsinstitutionen Kirstinebjerg</v>
      </c>
      <c r="F3469" s="1">
        <v>110</v>
      </c>
      <c r="G3469" s="1">
        <v>67</v>
      </c>
      <c r="H3469" s="7">
        <v>12</v>
      </c>
      <c r="I3469" s="7">
        <v>11</v>
      </c>
      <c r="J3469" s="7">
        <v>17</v>
      </c>
      <c r="K3469" s="7">
        <v>13</v>
      </c>
      <c r="L3469" s="7">
        <v>14</v>
      </c>
      <c r="M3469" s="7">
        <v>15</v>
      </c>
      <c r="N3469" s="7">
        <v>18</v>
      </c>
      <c r="O3469" s="7">
        <v>14</v>
      </c>
      <c r="P3469" s="7">
        <v>18</v>
      </c>
      <c r="Q3469" s="7">
        <v>19</v>
      </c>
      <c r="R3469" s="7">
        <v>18</v>
      </c>
      <c r="S3469" s="7">
        <v>13</v>
      </c>
      <c r="T3469" s="7">
        <v>20</v>
      </c>
      <c r="U3469" s="7">
        <v>16</v>
      </c>
      <c r="V3469" s="7">
        <v>19</v>
      </c>
      <c r="W3469" s="7">
        <v>14</v>
      </c>
      <c r="X3469" s="7">
        <v>19.553999690000001</v>
      </c>
      <c r="Y3469" s="7">
        <v>15.61889918</v>
      </c>
      <c r="Z3469" s="7">
        <v>17.33834281</v>
      </c>
      <c r="AA3469" s="7">
        <v>17.68866646</v>
      </c>
      <c r="AB3469" s="7">
        <v>21.603477430000002</v>
      </c>
      <c r="AC3469" s="7">
        <v>16.262741999999999</v>
      </c>
      <c r="AD3469" s="7">
        <v>17.354431550000001</v>
      </c>
      <c r="AE3469" s="7">
        <v>19.050377990000001</v>
      </c>
      <c r="AF3469" s="7">
        <v>14.189253580000001</v>
      </c>
      <c r="AG3469" s="7">
        <v>18.973234690000002</v>
      </c>
      <c r="AH3469" s="7">
        <v>18.59225455</v>
      </c>
      <c r="AI3469" s="7">
        <v>17.141044789999999</v>
      </c>
    </row>
    <row r="3470" spans="1:35" x14ac:dyDescent="0.25">
      <c r="A3470" s="3">
        <f>VLOOKUP($F3470,Områder!$A$1:$T$64,7,FALSE)</f>
        <v>21</v>
      </c>
      <c r="B3470" s="3" t="str">
        <f>VLOOKUP($F3470,Områder!$A$1:$T$64,4,FALSE)</f>
        <v>Købmagergade Skole</v>
      </c>
      <c r="C3470" s="3" t="str">
        <f>VLOOKUP($F3470,Områder!$A$1:$T$64,5,FALSE)</f>
        <v>Kirstinebjergskolen</v>
      </c>
      <c r="D3470" s="3" t="str">
        <f>VLOOKUP($F3470,Områder!$A$1:$T$64,10,FALSE) &amp; " - " &amp; VLOOKUP($F3470,Områder!$A$1:$T$64,11,FALSE)</f>
        <v>1 - Bymidten</v>
      </c>
      <c r="E3470" s="3" t="str">
        <f>VLOOKUP($F3470,Områder!$A$1:$T$64,6,FALSE)</f>
        <v>Distriktsinstitutionen Kirstinebjerg</v>
      </c>
      <c r="F3470" s="1">
        <v>110</v>
      </c>
      <c r="G3470" s="1">
        <v>68</v>
      </c>
      <c r="H3470" s="7">
        <v>17</v>
      </c>
      <c r="I3470" s="7">
        <v>11</v>
      </c>
      <c r="J3470" s="7">
        <v>12</v>
      </c>
      <c r="K3470" s="7">
        <v>17</v>
      </c>
      <c r="L3470" s="7">
        <v>14</v>
      </c>
      <c r="M3470" s="7">
        <v>15</v>
      </c>
      <c r="N3470" s="7">
        <v>16</v>
      </c>
      <c r="O3470" s="7">
        <v>19</v>
      </c>
      <c r="P3470" s="7">
        <v>14</v>
      </c>
      <c r="Q3470" s="7">
        <v>17</v>
      </c>
      <c r="R3470" s="7">
        <v>21</v>
      </c>
      <c r="S3470" s="7">
        <v>17</v>
      </c>
      <c r="T3470" s="7">
        <v>13</v>
      </c>
      <c r="U3470" s="7">
        <v>22</v>
      </c>
      <c r="V3470" s="7">
        <v>16</v>
      </c>
      <c r="W3470" s="7">
        <v>16</v>
      </c>
      <c r="X3470" s="7">
        <v>14.175837850000001</v>
      </c>
      <c r="Y3470" s="7">
        <v>19.050361909999999</v>
      </c>
      <c r="Z3470" s="7">
        <v>15.39968511</v>
      </c>
      <c r="AA3470" s="7">
        <v>17.21571059</v>
      </c>
      <c r="AB3470" s="7">
        <v>17.48012499</v>
      </c>
      <c r="AC3470" s="7">
        <v>21.085636529999999</v>
      </c>
      <c r="AD3470" s="7">
        <v>16.2813233</v>
      </c>
      <c r="AE3470" s="7">
        <v>17.245188290000002</v>
      </c>
      <c r="AF3470" s="7">
        <v>18.860286219999999</v>
      </c>
      <c r="AG3470" s="7">
        <v>14.32036744</v>
      </c>
      <c r="AH3470" s="7">
        <v>18.75381269</v>
      </c>
      <c r="AI3470" s="7">
        <v>18.330328909999999</v>
      </c>
    </row>
    <row r="3471" spans="1:35" x14ac:dyDescent="0.25">
      <c r="A3471" s="3">
        <f>VLOOKUP($F3471,Områder!$A$1:$T$64,7,FALSE)</f>
        <v>21</v>
      </c>
      <c r="B3471" s="3" t="str">
        <f>VLOOKUP($F3471,Områder!$A$1:$T$64,4,FALSE)</f>
        <v>Købmagergade Skole</v>
      </c>
      <c r="C3471" s="3" t="str">
        <f>VLOOKUP($F3471,Områder!$A$1:$T$64,5,FALSE)</f>
        <v>Kirstinebjergskolen</v>
      </c>
      <c r="D3471" s="3" t="str">
        <f>VLOOKUP($F3471,Områder!$A$1:$T$64,10,FALSE) &amp; " - " &amp; VLOOKUP($F3471,Områder!$A$1:$T$64,11,FALSE)</f>
        <v>1 - Bymidten</v>
      </c>
      <c r="E3471" s="3" t="str">
        <f>VLOOKUP($F3471,Områder!$A$1:$T$64,6,FALSE)</f>
        <v>Distriktsinstitutionen Kirstinebjerg</v>
      </c>
      <c r="F3471" s="1">
        <v>110</v>
      </c>
      <c r="G3471" s="1">
        <v>69</v>
      </c>
      <c r="H3471" s="7">
        <v>15</v>
      </c>
      <c r="I3471" s="7">
        <v>15</v>
      </c>
      <c r="J3471" s="7">
        <v>8</v>
      </c>
      <c r="K3471" s="7">
        <v>16</v>
      </c>
      <c r="L3471" s="7">
        <v>15</v>
      </c>
      <c r="M3471" s="7">
        <v>14</v>
      </c>
      <c r="N3471" s="7">
        <v>15</v>
      </c>
      <c r="O3471" s="7">
        <v>17</v>
      </c>
      <c r="P3471" s="7">
        <v>19</v>
      </c>
      <c r="Q3471" s="7">
        <v>13</v>
      </c>
      <c r="R3471" s="7">
        <v>16</v>
      </c>
      <c r="S3471" s="7">
        <v>22</v>
      </c>
      <c r="T3471" s="7">
        <v>17</v>
      </c>
      <c r="U3471" s="7">
        <v>14</v>
      </c>
      <c r="V3471" s="7">
        <v>20</v>
      </c>
      <c r="W3471" s="7">
        <v>17</v>
      </c>
      <c r="X3471" s="7">
        <v>16.3021639</v>
      </c>
      <c r="Y3471" s="7">
        <v>14.59595302</v>
      </c>
      <c r="Z3471" s="7">
        <v>19.068999699999999</v>
      </c>
      <c r="AA3471" s="7">
        <v>15.634223670000001</v>
      </c>
      <c r="AB3471" s="7">
        <v>17.461880059999999</v>
      </c>
      <c r="AC3471" s="7">
        <v>17.692483429999999</v>
      </c>
      <c r="AD3471" s="7">
        <v>21.09084756</v>
      </c>
      <c r="AE3471" s="7">
        <v>16.645365850000001</v>
      </c>
      <c r="AF3471" s="7">
        <v>17.478604870000002</v>
      </c>
      <c r="AG3471" s="7">
        <v>19.022144650000001</v>
      </c>
      <c r="AH3471" s="7">
        <v>14.773096750000001</v>
      </c>
      <c r="AI3471" s="7">
        <v>18.995379719999999</v>
      </c>
    </row>
    <row r="3472" spans="1:35" x14ac:dyDescent="0.25">
      <c r="A3472" s="3">
        <f>VLOOKUP($F3472,Områder!$A$1:$T$64,7,FALSE)</f>
        <v>21</v>
      </c>
      <c r="B3472" s="3" t="str">
        <f>VLOOKUP($F3472,Områder!$A$1:$T$64,4,FALSE)</f>
        <v>Købmagergade Skole</v>
      </c>
      <c r="C3472" s="3" t="str">
        <f>VLOOKUP($F3472,Områder!$A$1:$T$64,5,FALSE)</f>
        <v>Kirstinebjergskolen</v>
      </c>
      <c r="D3472" s="3" t="str">
        <f>VLOOKUP($F3472,Områder!$A$1:$T$64,10,FALSE) &amp; " - " &amp; VLOOKUP($F3472,Områder!$A$1:$T$64,11,FALSE)</f>
        <v>1 - Bymidten</v>
      </c>
      <c r="E3472" s="3" t="str">
        <f>VLOOKUP($F3472,Områder!$A$1:$T$64,6,FALSE)</f>
        <v>Distriktsinstitutionen Kirstinebjerg</v>
      </c>
      <c r="F3472" s="1">
        <v>110</v>
      </c>
      <c r="G3472" s="1">
        <v>70</v>
      </c>
      <c r="H3472" s="7">
        <v>14</v>
      </c>
      <c r="I3472" s="7">
        <v>16</v>
      </c>
      <c r="J3472" s="7">
        <v>15</v>
      </c>
      <c r="K3472" s="7">
        <v>7</v>
      </c>
      <c r="L3472" s="7">
        <v>18</v>
      </c>
      <c r="M3472" s="7">
        <v>14</v>
      </c>
      <c r="N3472" s="7">
        <v>16</v>
      </c>
      <c r="O3472" s="7">
        <v>17</v>
      </c>
      <c r="P3472" s="7">
        <v>17</v>
      </c>
      <c r="Q3472" s="7">
        <v>20</v>
      </c>
      <c r="R3472" s="7">
        <v>15</v>
      </c>
      <c r="S3472" s="7">
        <v>15</v>
      </c>
      <c r="T3472" s="7">
        <v>20</v>
      </c>
      <c r="U3472" s="7">
        <v>18</v>
      </c>
      <c r="V3472" s="7">
        <v>14</v>
      </c>
      <c r="W3472" s="7">
        <v>23</v>
      </c>
      <c r="X3472" s="7">
        <v>16.633401719999998</v>
      </c>
      <c r="Y3472" s="7">
        <v>15.85042943</v>
      </c>
      <c r="Z3472" s="7">
        <v>14.31919808</v>
      </c>
      <c r="AA3472" s="7">
        <v>18.401497679999999</v>
      </c>
      <c r="AB3472" s="7">
        <v>15.19128705</v>
      </c>
      <c r="AC3472" s="7">
        <v>16.972487780000002</v>
      </c>
      <c r="AD3472" s="7">
        <v>17.198981450000002</v>
      </c>
      <c r="AE3472" s="7">
        <v>20.233867180000001</v>
      </c>
      <c r="AF3472" s="7">
        <v>16.30449501</v>
      </c>
      <c r="AG3472" s="7">
        <v>16.949812569999999</v>
      </c>
      <c r="AH3472" s="7">
        <v>18.411799039999998</v>
      </c>
      <c r="AI3472" s="7">
        <v>14.562930359999999</v>
      </c>
    </row>
    <row r="3473" spans="1:35" x14ac:dyDescent="0.25">
      <c r="A3473" s="3">
        <f>VLOOKUP($F3473,Områder!$A$1:$T$64,7,FALSE)</f>
        <v>21</v>
      </c>
      <c r="B3473" s="3" t="str">
        <f>VLOOKUP($F3473,Områder!$A$1:$T$64,4,FALSE)</f>
        <v>Købmagergade Skole</v>
      </c>
      <c r="C3473" s="3" t="str">
        <f>VLOOKUP($F3473,Områder!$A$1:$T$64,5,FALSE)</f>
        <v>Kirstinebjergskolen</v>
      </c>
      <c r="D3473" s="3" t="str">
        <f>VLOOKUP($F3473,Områder!$A$1:$T$64,10,FALSE) &amp; " - " &amp; VLOOKUP($F3473,Områder!$A$1:$T$64,11,FALSE)</f>
        <v>1 - Bymidten</v>
      </c>
      <c r="E3473" s="3" t="str">
        <f>VLOOKUP($F3473,Områder!$A$1:$T$64,6,FALSE)</f>
        <v>Distriktsinstitutionen Kirstinebjerg</v>
      </c>
      <c r="F3473" s="1">
        <v>110</v>
      </c>
      <c r="G3473" s="1">
        <v>71</v>
      </c>
      <c r="H3473" s="7">
        <v>7</v>
      </c>
      <c r="I3473" s="7">
        <v>12</v>
      </c>
      <c r="J3473" s="7">
        <v>15</v>
      </c>
      <c r="K3473" s="7">
        <v>11</v>
      </c>
      <c r="L3473" s="7">
        <v>8</v>
      </c>
      <c r="M3473" s="7">
        <v>20</v>
      </c>
      <c r="N3473" s="7">
        <v>15</v>
      </c>
      <c r="O3473" s="7">
        <v>18</v>
      </c>
      <c r="P3473" s="7">
        <v>15</v>
      </c>
      <c r="Q3473" s="7">
        <v>18</v>
      </c>
      <c r="R3473" s="7">
        <v>19</v>
      </c>
      <c r="S3473" s="7">
        <v>15</v>
      </c>
      <c r="T3473" s="7">
        <v>15</v>
      </c>
      <c r="U3473" s="7">
        <v>20</v>
      </c>
      <c r="V3473" s="7">
        <v>18</v>
      </c>
      <c r="W3473" s="7">
        <v>12</v>
      </c>
      <c r="X3473" s="7">
        <v>22.36350843</v>
      </c>
      <c r="Y3473" s="7">
        <v>16.33738426</v>
      </c>
      <c r="Z3473" s="7">
        <v>15.55990989</v>
      </c>
      <c r="AA3473" s="7">
        <v>14.182863360000001</v>
      </c>
      <c r="AB3473" s="7">
        <v>17.932288400000001</v>
      </c>
      <c r="AC3473" s="7">
        <v>14.92705102</v>
      </c>
      <c r="AD3473" s="7">
        <v>16.683183570000001</v>
      </c>
      <c r="AE3473" s="7">
        <v>16.85569731</v>
      </c>
      <c r="AF3473" s="7">
        <v>19.698749060000001</v>
      </c>
      <c r="AG3473" s="7">
        <v>16.087206070000001</v>
      </c>
      <c r="AH3473" s="7">
        <v>16.61198293</v>
      </c>
      <c r="AI3473" s="7">
        <v>18.034387509999998</v>
      </c>
    </row>
    <row r="3474" spans="1:35" x14ac:dyDescent="0.25">
      <c r="A3474" s="3">
        <f>VLOOKUP($F3474,Områder!$A$1:$T$64,7,FALSE)</f>
        <v>21</v>
      </c>
      <c r="B3474" s="3" t="str">
        <f>VLOOKUP($F3474,Områder!$A$1:$T$64,4,FALSE)</f>
        <v>Købmagergade Skole</v>
      </c>
      <c r="C3474" s="3" t="str">
        <f>VLOOKUP($F3474,Områder!$A$1:$T$64,5,FALSE)</f>
        <v>Kirstinebjergskolen</v>
      </c>
      <c r="D3474" s="3" t="str">
        <f>VLOOKUP($F3474,Områder!$A$1:$T$64,10,FALSE) &amp; " - " &amp; VLOOKUP($F3474,Områder!$A$1:$T$64,11,FALSE)</f>
        <v>1 - Bymidten</v>
      </c>
      <c r="E3474" s="3" t="str">
        <f>VLOOKUP($F3474,Områder!$A$1:$T$64,6,FALSE)</f>
        <v>Distriktsinstitutionen Kirstinebjerg</v>
      </c>
      <c r="F3474" s="1">
        <v>110</v>
      </c>
      <c r="G3474" s="1">
        <v>72</v>
      </c>
      <c r="H3474" s="7">
        <v>10</v>
      </c>
      <c r="I3474" s="7">
        <v>8</v>
      </c>
      <c r="J3474" s="7">
        <v>12</v>
      </c>
      <c r="K3474" s="7">
        <v>16</v>
      </c>
      <c r="L3474" s="7">
        <v>11</v>
      </c>
      <c r="M3474" s="7">
        <v>8</v>
      </c>
      <c r="N3474" s="7">
        <v>17</v>
      </c>
      <c r="O3474" s="7">
        <v>15</v>
      </c>
      <c r="P3474" s="7">
        <v>19</v>
      </c>
      <c r="Q3474" s="7">
        <v>15</v>
      </c>
      <c r="R3474" s="7">
        <v>18</v>
      </c>
      <c r="S3474" s="7">
        <v>20</v>
      </c>
      <c r="T3474" s="7">
        <v>16</v>
      </c>
      <c r="U3474" s="7">
        <v>14</v>
      </c>
      <c r="V3474" s="7">
        <v>21</v>
      </c>
      <c r="W3474" s="7">
        <v>20</v>
      </c>
      <c r="X3474" s="7">
        <v>12.716637370000001</v>
      </c>
      <c r="Y3474" s="7">
        <v>22.089716679999999</v>
      </c>
      <c r="Z3474" s="7">
        <v>16.426496019999998</v>
      </c>
      <c r="AA3474" s="7">
        <v>15.689017639999999</v>
      </c>
      <c r="AB3474" s="7">
        <v>14.37810105</v>
      </c>
      <c r="AC3474" s="7">
        <v>17.82915736</v>
      </c>
      <c r="AD3474" s="7">
        <v>14.9771798</v>
      </c>
      <c r="AE3474" s="7">
        <v>16.73681084</v>
      </c>
      <c r="AF3474" s="7">
        <v>16.89785148</v>
      </c>
      <c r="AG3474" s="7">
        <v>19.54413563</v>
      </c>
      <c r="AH3474" s="7">
        <v>16.241993789999999</v>
      </c>
      <c r="AI3474" s="7">
        <v>16.67090541</v>
      </c>
    </row>
    <row r="3475" spans="1:35" x14ac:dyDescent="0.25">
      <c r="A3475" s="3">
        <f>VLOOKUP($F3475,Områder!$A$1:$T$64,7,FALSE)</f>
        <v>21</v>
      </c>
      <c r="B3475" s="3" t="str">
        <f>VLOOKUP($F3475,Områder!$A$1:$T$64,4,FALSE)</f>
        <v>Købmagergade Skole</v>
      </c>
      <c r="C3475" s="3" t="str">
        <f>VLOOKUP($F3475,Områder!$A$1:$T$64,5,FALSE)</f>
        <v>Kirstinebjergskolen</v>
      </c>
      <c r="D3475" s="3" t="str">
        <f>VLOOKUP($F3475,Områder!$A$1:$T$64,10,FALSE) &amp; " - " &amp; VLOOKUP($F3475,Områder!$A$1:$T$64,11,FALSE)</f>
        <v>1 - Bymidten</v>
      </c>
      <c r="E3475" s="3" t="str">
        <f>VLOOKUP($F3475,Områder!$A$1:$T$64,6,FALSE)</f>
        <v>Distriktsinstitutionen Kirstinebjerg</v>
      </c>
      <c r="F3475" s="1">
        <v>110</v>
      </c>
      <c r="G3475" s="1">
        <v>73</v>
      </c>
      <c r="H3475" s="7">
        <v>15</v>
      </c>
      <c r="I3475" s="7">
        <v>10</v>
      </c>
      <c r="J3475" s="7">
        <v>8</v>
      </c>
      <c r="K3475" s="7">
        <v>14</v>
      </c>
      <c r="L3475" s="7">
        <v>17</v>
      </c>
      <c r="M3475" s="7">
        <v>11</v>
      </c>
      <c r="N3475" s="7">
        <v>9</v>
      </c>
      <c r="O3475" s="7">
        <v>17</v>
      </c>
      <c r="P3475" s="7">
        <v>15</v>
      </c>
      <c r="Q3475" s="7">
        <v>19</v>
      </c>
      <c r="R3475" s="7">
        <v>13</v>
      </c>
      <c r="S3475" s="7">
        <v>21</v>
      </c>
      <c r="T3475" s="7">
        <v>19</v>
      </c>
      <c r="U3475" s="7">
        <v>15</v>
      </c>
      <c r="V3475" s="7">
        <v>16</v>
      </c>
      <c r="W3475" s="7">
        <v>21</v>
      </c>
      <c r="X3475" s="7">
        <v>20.417668509999999</v>
      </c>
      <c r="Y3475" s="7">
        <v>13.73487104</v>
      </c>
      <c r="Z3475" s="7">
        <v>22.194721009999999</v>
      </c>
      <c r="AA3475" s="7">
        <v>16.924307859999999</v>
      </c>
      <c r="AB3475" s="7">
        <v>16.085356740000002</v>
      </c>
      <c r="AC3475" s="7">
        <v>14.912779410000001</v>
      </c>
      <c r="AD3475" s="7">
        <v>18.11981617</v>
      </c>
      <c r="AE3475" s="7">
        <v>15.363247729999999</v>
      </c>
      <c r="AF3475" s="7">
        <v>17.196072610000002</v>
      </c>
      <c r="AG3475" s="7">
        <v>17.285782780000002</v>
      </c>
      <c r="AH3475" s="7">
        <v>19.79985898</v>
      </c>
      <c r="AI3475" s="7">
        <v>16.792140109999998</v>
      </c>
    </row>
    <row r="3476" spans="1:35" x14ac:dyDescent="0.25">
      <c r="A3476" s="3">
        <f>VLOOKUP($F3476,Områder!$A$1:$T$64,7,FALSE)</f>
        <v>21</v>
      </c>
      <c r="B3476" s="3" t="str">
        <f>VLOOKUP($F3476,Områder!$A$1:$T$64,4,FALSE)</f>
        <v>Købmagergade Skole</v>
      </c>
      <c r="C3476" s="3" t="str">
        <f>VLOOKUP($F3476,Områder!$A$1:$T$64,5,FALSE)</f>
        <v>Kirstinebjergskolen</v>
      </c>
      <c r="D3476" s="3" t="str">
        <f>VLOOKUP($F3476,Områder!$A$1:$T$64,10,FALSE) &amp; " - " &amp; VLOOKUP($F3476,Områder!$A$1:$T$64,11,FALSE)</f>
        <v>1 - Bymidten</v>
      </c>
      <c r="E3476" s="3" t="str">
        <f>VLOOKUP($F3476,Områder!$A$1:$T$64,6,FALSE)</f>
        <v>Distriktsinstitutionen Kirstinebjerg</v>
      </c>
      <c r="F3476" s="1">
        <v>110</v>
      </c>
      <c r="G3476" s="1">
        <v>74</v>
      </c>
      <c r="H3476" s="7">
        <v>16</v>
      </c>
      <c r="I3476" s="7">
        <v>14</v>
      </c>
      <c r="J3476" s="7">
        <v>10</v>
      </c>
      <c r="K3476" s="7">
        <v>8</v>
      </c>
      <c r="L3476" s="7">
        <v>13</v>
      </c>
      <c r="M3476" s="7">
        <v>17</v>
      </c>
      <c r="N3476" s="7">
        <v>11</v>
      </c>
      <c r="O3476" s="7">
        <v>10</v>
      </c>
      <c r="P3476" s="7">
        <v>16</v>
      </c>
      <c r="Q3476" s="7">
        <v>18</v>
      </c>
      <c r="R3476" s="7">
        <v>18</v>
      </c>
      <c r="S3476" s="7">
        <v>12</v>
      </c>
      <c r="T3476" s="7">
        <v>20</v>
      </c>
      <c r="U3476" s="7">
        <v>22</v>
      </c>
      <c r="V3476" s="7">
        <v>16</v>
      </c>
      <c r="W3476" s="7">
        <v>18</v>
      </c>
      <c r="X3476" s="7">
        <v>20.676136119999999</v>
      </c>
      <c r="Y3476" s="7">
        <v>20.15583187</v>
      </c>
      <c r="Z3476" s="7">
        <v>14.202733439999999</v>
      </c>
      <c r="AA3476" s="7">
        <v>21.690623460000001</v>
      </c>
      <c r="AB3476" s="7">
        <v>16.84205966</v>
      </c>
      <c r="AC3476" s="7">
        <v>16.004296799999999</v>
      </c>
      <c r="AD3476" s="7">
        <v>14.9825497</v>
      </c>
      <c r="AE3476" s="7">
        <v>17.875412260000001</v>
      </c>
      <c r="AF3476" s="7">
        <v>15.29524151</v>
      </c>
      <c r="AG3476" s="7">
        <v>17.11242425</v>
      </c>
      <c r="AH3476" s="7">
        <v>17.16921619</v>
      </c>
      <c r="AI3476" s="7">
        <v>19.481890620000001</v>
      </c>
    </row>
    <row r="3477" spans="1:35" x14ac:dyDescent="0.25">
      <c r="A3477" s="3">
        <f>VLOOKUP($F3477,Områder!$A$1:$T$64,7,FALSE)</f>
        <v>21</v>
      </c>
      <c r="B3477" s="3" t="str">
        <f>VLOOKUP($F3477,Områder!$A$1:$T$64,4,FALSE)</f>
        <v>Købmagergade Skole</v>
      </c>
      <c r="C3477" s="3" t="str">
        <f>VLOOKUP($F3477,Områder!$A$1:$T$64,5,FALSE)</f>
        <v>Kirstinebjergskolen</v>
      </c>
      <c r="D3477" s="3" t="str">
        <f>VLOOKUP($F3477,Områder!$A$1:$T$64,10,FALSE) &amp; " - " &amp; VLOOKUP($F3477,Områder!$A$1:$T$64,11,FALSE)</f>
        <v>1 - Bymidten</v>
      </c>
      <c r="E3477" s="3" t="str">
        <f>VLOOKUP($F3477,Områder!$A$1:$T$64,6,FALSE)</f>
        <v>Distriktsinstitutionen Kirstinebjerg</v>
      </c>
      <c r="F3477" s="1">
        <v>110</v>
      </c>
      <c r="G3477" s="1">
        <v>75</v>
      </c>
      <c r="H3477" s="7">
        <v>10</v>
      </c>
      <c r="I3477" s="7">
        <v>15</v>
      </c>
      <c r="J3477" s="7">
        <v>13</v>
      </c>
      <c r="K3477" s="7">
        <v>10</v>
      </c>
      <c r="L3477" s="7">
        <v>8</v>
      </c>
      <c r="M3477" s="7">
        <v>13</v>
      </c>
      <c r="N3477" s="7">
        <v>17</v>
      </c>
      <c r="O3477" s="7">
        <v>11</v>
      </c>
      <c r="P3477" s="7">
        <v>10</v>
      </c>
      <c r="Q3477" s="7">
        <v>15</v>
      </c>
      <c r="R3477" s="7">
        <v>18</v>
      </c>
      <c r="S3477" s="7">
        <v>15</v>
      </c>
      <c r="T3477" s="7">
        <v>13</v>
      </c>
      <c r="U3477" s="7">
        <v>19</v>
      </c>
      <c r="V3477" s="7">
        <v>19</v>
      </c>
      <c r="W3477" s="7">
        <v>15</v>
      </c>
      <c r="X3477" s="7">
        <v>17.421719939999999</v>
      </c>
      <c r="Y3477" s="7">
        <v>19.84588587</v>
      </c>
      <c r="Z3477" s="7">
        <v>19.4195502</v>
      </c>
      <c r="AA3477" s="7">
        <v>14.099115940000001</v>
      </c>
      <c r="AB3477" s="7">
        <v>20.79863168</v>
      </c>
      <c r="AC3477" s="7">
        <v>16.332732440000001</v>
      </c>
      <c r="AD3477" s="7">
        <v>15.55214582</v>
      </c>
      <c r="AE3477" s="7">
        <v>14.5838067</v>
      </c>
      <c r="AF3477" s="7">
        <v>17.252418769999998</v>
      </c>
      <c r="AG3477" s="7">
        <v>14.797604359999999</v>
      </c>
      <c r="AH3477" s="7">
        <v>16.585636839999999</v>
      </c>
      <c r="AI3477" s="7">
        <v>16.618936479999999</v>
      </c>
    </row>
    <row r="3478" spans="1:35" x14ac:dyDescent="0.25">
      <c r="A3478" s="3">
        <f>VLOOKUP($F3478,Områder!$A$1:$T$64,7,FALSE)</f>
        <v>21</v>
      </c>
      <c r="B3478" s="3" t="str">
        <f>VLOOKUP($F3478,Områder!$A$1:$T$64,4,FALSE)</f>
        <v>Købmagergade Skole</v>
      </c>
      <c r="C3478" s="3" t="str">
        <f>VLOOKUP($F3478,Områder!$A$1:$T$64,5,FALSE)</f>
        <v>Kirstinebjergskolen</v>
      </c>
      <c r="D3478" s="3" t="str">
        <f>VLOOKUP($F3478,Områder!$A$1:$T$64,10,FALSE) &amp; " - " &amp; VLOOKUP($F3478,Områder!$A$1:$T$64,11,FALSE)</f>
        <v>1 - Bymidten</v>
      </c>
      <c r="E3478" s="3" t="str">
        <f>VLOOKUP($F3478,Områder!$A$1:$T$64,6,FALSE)</f>
        <v>Distriktsinstitutionen Kirstinebjerg</v>
      </c>
      <c r="F3478" s="1">
        <v>110</v>
      </c>
      <c r="G3478" s="1">
        <v>76</v>
      </c>
      <c r="H3478" s="7">
        <v>21</v>
      </c>
      <c r="I3478" s="7">
        <v>9</v>
      </c>
      <c r="J3478" s="7">
        <v>11</v>
      </c>
      <c r="K3478" s="7">
        <v>16</v>
      </c>
      <c r="L3478" s="7">
        <v>10</v>
      </c>
      <c r="M3478" s="7">
        <v>8</v>
      </c>
      <c r="N3478" s="7">
        <v>14</v>
      </c>
      <c r="O3478" s="7">
        <v>14</v>
      </c>
      <c r="P3478" s="7">
        <v>11</v>
      </c>
      <c r="Q3478" s="7">
        <v>8</v>
      </c>
      <c r="R3478" s="7">
        <v>15</v>
      </c>
      <c r="S3478" s="7">
        <v>19</v>
      </c>
      <c r="T3478" s="7">
        <v>14</v>
      </c>
      <c r="U3478" s="7">
        <v>10</v>
      </c>
      <c r="V3478" s="7">
        <v>18</v>
      </c>
      <c r="W3478" s="7">
        <v>19</v>
      </c>
      <c r="X3478" s="7">
        <v>14.99434185</v>
      </c>
      <c r="Y3478" s="7">
        <v>17.136747110000002</v>
      </c>
      <c r="Z3478" s="7">
        <v>19.187523729999999</v>
      </c>
      <c r="AA3478" s="7">
        <v>18.976459899999998</v>
      </c>
      <c r="AB3478" s="7">
        <v>14.32383087</v>
      </c>
      <c r="AC3478" s="7">
        <v>20.321317350000001</v>
      </c>
      <c r="AD3478" s="7">
        <v>16.110875480000001</v>
      </c>
      <c r="AE3478" s="7">
        <v>15.40696923</v>
      </c>
      <c r="AF3478" s="7">
        <v>14.44323634</v>
      </c>
      <c r="AG3478" s="7">
        <v>16.824974510000001</v>
      </c>
      <c r="AH3478" s="7">
        <v>14.48079343</v>
      </c>
      <c r="AI3478" s="7">
        <v>16.306726210000001</v>
      </c>
    </row>
    <row r="3479" spans="1:35" x14ac:dyDescent="0.25">
      <c r="A3479" s="3">
        <f>VLOOKUP($F3479,Områder!$A$1:$T$64,7,FALSE)</f>
        <v>21</v>
      </c>
      <c r="B3479" s="3" t="str">
        <f>VLOOKUP($F3479,Områder!$A$1:$T$64,4,FALSE)</f>
        <v>Købmagergade Skole</v>
      </c>
      <c r="C3479" s="3" t="str">
        <f>VLOOKUP($F3479,Områder!$A$1:$T$64,5,FALSE)</f>
        <v>Kirstinebjergskolen</v>
      </c>
      <c r="D3479" s="3" t="str">
        <f>VLOOKUP($F3479,Områder!$A$1:$T$64,10,FALSE) &amp; " - " &amp; VLOOKUP($F3479,Områder!$A$1:$T$64,11,FALSE)</f>
        <v>1 - Bymidten</v>
      </c>
      <c r="E3479" s="3" t="str">
        <f>VLOOKUP($F3479,Områder!$A$1:$T$64,6,FALSE)</f>
        <v>Distriktsinstitutionen Kirstinebjerg</v>
      </c>
      <c r="F3479" s="1">
        <v>110</v>
      </c>
      <c r="G3479" s="1">
        <v>77</v>
      </c>
      <c r="H3479" s="7">
        <v>12</v>
      </c>
      <c r="I3479" s="7">
        <v>19</v>
      </c>
      <c r="J3479" s="7">
        <v>9</v>
      </c>
      <c r="K3479" s="7">
        <v>11</v>
      </c>
      <c r="L3479" s="7">
        <v>15</v>
      </c>
      <c r="M3479" s="7">
        <v>12</v>
      </c>
      <c r="N3479" s="7">
        <v>8</v>
      </c>
      <c r="O3479" s="7">
        <v>14</v>
      </c>
      <c r="P3479" s="7">
        <v>14</v>
      </c>
      <c r="Q3479" s="7">
        <v>8</v>
      </c>
      <c r="R3479" s="7">
        <v>8</v>
      </c>
      <c r="S3479" s="7">
        <v>12</v>
      </c>
      <c r="T3479" s="7">
        <v>20</v>
      </c>
      <c r="U3479" s="7">
        <v>13</v>
      </c>
      <c r="V3479" s="7">
        <v>10</v>
      </c>
      <c r="W3479" s="7">
        <v>18</v>
      </c>
      <c r="X3479" s="7">
        <v>18.257952280000001</v>
      </c>
      <c r="Y3479" s="7">
        <v>15.047996850000001</v>
      </c>
      <c r="Z3479" s="7">
        <v>16.97766167</v>
      </c>
      <c r="AA3479" s="7">
        <v>18.621063809999999</v>
      </c>
      <c r="AB3479" s="7">
        <v>18.645824829999999</v>
      </c>
      <c r="AC3479" s="7">
        <v>14.699977540000001</v>
      </c>
      <c r="AD3479" s="7">
        <v>20.013547549999998</v>
      </c>
      <c r="AE3479" s="7">
        <v>15.99314141</v>
      </c>
      <c r="AF3479" s="7">
        <v>15.393333549999999</v>
      </c>
      <c r="AG3479" s="7">
        <v>14.38444095</v>
      </c>
      <c r="AH3479" s="7">
        <v>16.50299686</v>
      </c>
      <c r="AI3479" s="7">
        <v>14.263916399999999</v>
      </c>
    </row>
    <row r="3480" spans="1:35" x14ac:dyDescent="0.25">
      <c r="A3480" s="3">
        <f>VLOOKUP($F3480,Områder!$A$1:$T$64,7,FALSE)</f>
        <v>21</v>
      </c>
      <c r="B3480" s="3" t="str">
        <f>VLOOKUP($F3480,Områder!$A$1:$T$64,4,FALSE)</f>
        <v>Købmagergade Skole</v>
      </c>
      <c r="C3480" s="3" t="str">
        <f>VLOOKUP($F3480,Områder!$A$1:$T$64,5,FALSE)</f>
        <v>Kirstinebjergskolen</v>
      </c>
      <c r="D3480" s="3" t="str">
        <f>VLOOKUP($F3480,Områder!$A$1:$T$64,10,FALSE) &amp; " - " &amp; VLOOKUP($F3480,Områder!$A$1:$T$64,11,FALSE)</f>
        <v>1 - Bymidten</v>
      </c>
      <c r="E3480" s="3" t="str">
        <f>VLOOKUP($F3480,Områder!$A$1:$T$64,6,FALSE)</f>
        <v>Distriktsinstitutionen Kirstinebjerg</v>
      </c>
      <c r="F3480" s="1">
        <v>110</v>
      </c>
      <c r="G3480" s="1">
        <v>78</v>
      </c>
      <c r="H3480" s="7">
        <v>14</v>
      </c>
      <c r="I3480" s="7">
        <v>14</v>
      </c>
      <c r="J3480" s="7">
        <v>17</v>
      </c>
      <c r="K3480" s="7">
        <v>10</v>
      </c>
      <c r="L3480" s="7">
        <v>12</v>
      </c>
      <c r="M3480" s="7">
        <v>13</v>
      </c>
      <c r="N3480" s="7">
        <v>13</v>
      </c>
      <c r="O3480" s="7">
        <v>8</v>
      </c>
      <c r="P3480" s="7">
        <v>11</v>
      </c>
      <c r="Q3480" s="7">
        <v>13</v>
      </c>
      <c r="R3480" s="7">
        <v>7</v>
      </c>
      <c r="S3480" s="7">
        <v>8</v>
      </c>
      <c r="T3480" s="7">
        <v>13</v>
      </c>
      <c r="U3480" s="7">
        <v>18</v>
      </c>
      <c r="V3480" s="7">
        <v>13</v>
      </c>
      <c r="W3480" s="7">
        <v>10</v>
      </c>
      <c r="X3480" s="7">
        <v>17.516341690000001</v>
      </c>
      <c r="Y3480" s="7">
        <v>17.66143392</v>
      </c>
      <c r="Z3480" s="7">
        <v>15.006616810000001</v>
      </c>
      <c r="AA3480" s="7">
        <v>16.79761981</v>
      </c>
      <c r="AB3480" s="7">
        <v>18.280451429999999</v>
      </c>
      <c r="AC3480" s="7">
        <v>18.457358429999999</v>
      </c>
      <c r="AD3480" s="7">
        <v>14.961704149999999</v>
      </c>
      <c r="AE3480" s="7">
        <v>19.68787738</v>
      </c>
      <c r="AF3480" s="7">
        <v>15.933501140000001</v>
      </c>
      <c r="AG3480" s="7">
        <v>15.315606860000001</v>
      </c>
      <c r="AH3480" s="7">
        <v>14.36249458</v>
      </c>
      <c r="AI3480" s="7">
        <v>16.32634066</v>
      </c>
    </row>
    <row r="3481" spans="1:35" x14ac:dyDescent="0.25">
      <c r="A3481" s="3">
        <f>VLOOKUP($F3481,Områder!$A$1:$T$64,7,FALSE)</f>
        <v>21</v>
      </c>
      <c r="B3481" s="3" t="str">
        <f>VLOOKUP($F3481,Områder!$A$1:$T$64,4,FALSE)</f>
        <v>Købmagergade Skole</v>
      </c>
      <c r="C3481" s="3" t="str">
        <f>VLOOKUP($F3481,Områder!$A$1:$T$64,5,FALSE)</f>
        <v>Kirstinebjergskolen</v>
      </c>
      <c r="D3481" s="3" t="str">
        <f>VLOOKUP($F3481,Områder!$A$1:$T$64,10,FALSE) &amp; " - " &amp; VLOOKUP($F3481,Områder!$A$1:$T$64,11,FALSE)</f>
        <v>1 - Bymidten</v>
      </c>
      <c r="E3481" s="3" t="str">
        <f>VLOOKUP($F3481,Områder!$A$1:$T$64,6,FALSE)</f>
        <v>Distriktsinstitutionen Kirstinebjerg</v>
      </c>
      <c r="F3481" s="1">
        <v>110</v>
      </c>
      <c r="G3481" s="1">
        <v>79</v>
      </c>
      <c r="H3481" s="7">
        <v>15</v>
      </c>
      <c r="I3481" s="7">
        <v>12</v>
      </c>
      <c r="J3481" s="7">
        <v>12</v>
      </c>
      <c r="K3481" s="7">
        <v>17</v>
      </c>
      <c r="L3481" s="7">
        <v>7</v>
      </c>
      <c r="M3481" s="7">
        <v>11</v>
      </c>
      <c r="N3481" s="7">
        <v>12</v>
      </c>
      <c r="O3481" s="7">
        <v>10</v>
      </c>
      <c r="P3481" s="7">
        <v>8</v>
      </c>
      <c r="Q3481" s="7">
        <v>11</v>
      </c>
      <c r="R3481" s="7">
        <v>13</v>
      </c>
      <c r="S3481" s="7">
        <v>8</v>
      </c>
      <c r="T3481" s="7">
        <v>10</v>
      </c>
      <c r="U3481" s="7">
        <v>14</v>
      </c>
      <c r="V3481" s="7">
        <v>16</v>
      </c>
      <c r="W3481" s="7">
        <v>12</v>
      </c>
      <c r="X3481" s="7">
        <v>10.00339496</v>
      </c>
      <c r="Y3481" s="7">
        <v>16.87627015</v>
      </c>
      <c r="Z3481" s="7">
        <v>16.991777800000001</v>
      </c>
      <c r="AA3481" s="7">
        <v>14.87802136</v>
      </c>
      <c r="AB3481" s="7">
        <v>16.5132805</v>
      </c>
      <c r="AC3481" s="7">
        <v>17.885745329999999</v>
      </c>
      <c r="AD3481" s="7">
        <v>18.141965320000001</v>
      </c>
      <c r="AE3481" s="7">
        <v>15.063082290000001</v>
      </c>
      <c r="AF3481" s="7">
        <v>19.264185350000002</v>
      </c>
      <c r="AG3481" s="7">
        <v>15.724077100000001</v>
      </c>
      <c r="AH3481" s="7">
        <v>15.154751210000001</v>
      </c>
      <c r="AI3481" s="7">
        <v>14.227326509999999</v>
      </c>
    </row>
    <row r="3482" spans="1:35" x14ac:dyDescent="0.25">
      <c r="A3482" s="3">
        <f>VLOOKUP($F3482,Områder!$A$1:$T$64,7,FALSE)</f>
        <v>21</v>
      </c>
      <c r="B3482" s="3" t="str">
        <f>VLOOKUP($F3482,Områder!$A$1:$T$64,4,FALSE)</f>
        <v>Købmagergade Skole</v>
      </c>
      <c r="C3482" s="3" t="str">
        <f>VLOOKUP($F3482,Områder!$A$1:$T$64,5,FALSE)</f>
        <v>Kirstinebjergskolen</v>
      </c>
      <c r="D3482" s="3" t="str">
        <f>VLOOKUP($F3482,Områder!$A$1:$T$64,10,FALSE) &amp; " - " &amp; VLOOKUP($F3482,Områder!$A$1:$T$64,11,FALSE)</f>
        <v>1 - Bymidten</v>
      </c>
      <c r="E3482" s="3" t="str">
        <f>VLOOKUP($F3482,Områder!$A$1:$T$64,6,FALSE)</f>
        <v>Distriktsinstitutionen Kirstinebjerg</v>
      </c>
      <c r="F3482" s="1">
        <v>110</v>
      </c>
      <c r="G3482" s="1">
        <v>80</v>
      </c>
      <c r="H3482" s="7">
        <v>14</v>
      </c>
      <c r="I3482" s="7">
        <v>15</v>
      </c>
      <c r="J3482" s="7">
        <v>9</v>
      </c>
      <c r="K3482" s="7">
        <v>12</v>
      </c>
      <c r="L3482" s="7">
        <v>18</v>
      </c>
      <c r="M3482" s="7">
        <v>7</v>
      </c>
      <c r="N3482" s="7">
        <v>11</v>
      </c>
      <c r="O3482" s="7">
        <v>10</v>
      </c>
      <c r="P3482" s="7">
        <v>9</v>
      </c>
      <c r="Q3482" s="7">
        <v>8</v>
      </c>
      <c r="R3482" s="7">
        <v>11</v>
      </c>
      <c r="S3482" s="7">
        <v>9</v>
      </c>
      <c r="T3482" s="7">
        <v>7</v>
      </c>
      <c r="U3482" s="7">
        <v>10</v>
      </c>
      <c r="V3482" s="7">
        <v>13</v>
      </c>
      <c r="W3482" s="7">
        <v>17</v>
      </c>
      <c r="X3482" s="7">
        <v>11.80066701</v>
      </c>
      <c r="Y3482" s="7">
        <v>9.9205182399999998</v>
      </c>
      <c r="Z3482" s="7">
        <v>16.336405790000001</v>
      </c>
      <c r="AA3482" s="7">
        <v>16.416549880000002</v>
      </c>
      <c r="AB3482" s="7">
        <v>14.77242882</v>
      </c>
      <c r="AC3482" s="7">
        <v>16.30502736</v>
      </c>
      <c r="AD3482" s="7">
        <v>17.545818610000001</v>
      </c>
      <c r="AE3482" s="7">
        <v>17.877856090000002</v>
      </c>
      <c r="AF3482" s="7">
        <v>15.19090783</v>
      </c>
      <c r="AG3482" s="7">
        <v>18.918116810000001</v>
      </c>
      <c r="AH3482" s="7">
        <v>15.569892189999999</v>
      </c>
      <c r="AI3482" s="7">
        <v>15.04192007</v>
      </c>
    </row>
    <row r="3483" spans="1:35" x14ac:dyDescent="0.25">
      <c r="A3483" s="3">
        <f>VLOOKUP($F3483,Områder!$A$1:$T$64,7,FALSE)</f>
        <v>21</v>
      </c>
      <c r="B3483" s="3" t="str">
        <f>VLOOKUP($F3483,Områder!$A$1:$T$64,4,FALSE)</f>
        <v>Købmagergade Skole</v>
      </c>
      <c r="C3483" s="3" t="str">
        <f>VLOOKUP($F3483,Områder!$A$1:$T$64,5,FALSE)</f>
        <v>Kirstinebjergskolen</v>
      </c>
      <c r="D3483" s="3" t="str">
        <f>VLOOKUP($F3483,Områder!$A$1:$T$64,10,FALSE) &amp; " - " &amp; VLOOKUP($F3483,Områder!$A$1:$T$64,11,FALSE)</f>
        <v>1 - Bymidten</v>
      </c>
      <c r="E3483" s="3" t="str">
        <f>VLOOKUP($F3483,Områder!$A$1:$T$64,6,FALSE)</f>
        <v>Distriktsinstitutionen Kirstinebjerg</v>
      </c>
      <c r="F3483" s="1">
        <v>110</v>
      </c>
      <c r="G3483" s="1">
        <v>81</v>
      </c>
      <c r="H3483" s="7">
        <v>20</v>
      </c>
      <c r="I3483" s="7">
        <v>14</v>
      </c>
      <c r="J3483" s="7">
        <v>11</v>
      </c>
      <c r="K3483" s="7">
        <v>8</v>
      </c>
      <c r="L3483" s="7">
        <v>11</v>
      </c>
      <c r="M3483" s="7">
        <v>17</v>
      </c>
      <c r="N3483" s="7">
        <v>9</v>
      </c>
      <c r="O3483" s="7">
        <v>7</v>
      </c>
      <c r="P3483" s="7">
        <v>11</v>
      </c>
      <c r="Q3483" s="7">
        <v>10</v>
      </c>
      <c r="R3483" s="7">
        <v>7</v>
      </c>
      <c r="S3483" s="7">
        <v>10</v>
      </c>
      <c r="T3483" s="7">
        <v>8</v>
      </c>
      <c r="U3483" s="7">
        <v>6</v>
      </c>
      <c r="V3483" s="7">
        <v>9</v>
      </c>
      <c r="W3483" s="7">
        <v>13</v>
      </c>
      <c r="X3483" s="7">
        <v>15.897654599999999</v>
      </c>
      <c r="Y3483" s="7">
        <v>11.69668572</v>
      </c>
      <c r="Z3483" s="7">
        <v>9.9606257100000004</v>
      </c>
      <c r="AA3483" s="7">
        <v>15.769726560000001</v>
      </c>
      <c r="AB3483" s="7">
        <v>15.72992067</v>
      </c>
      <c r="AC3483" s="7">
        <v>14.835769989999999</v>
      </c>
      <c r="AD3483" s="7">
        <v>16.219341020000002</v>
      </c>
      <c r="AE3483" s="7">
        <v>17.154567749999998</v>
      </c>
      <c r="AF3483" s="7">
        <v>17.712961490000001</v>
      </c>
      <c r="AG3483" s="7">
        <v>15.60223678</v>
      </c>
      <c r="AH3483" s="7">
        <v>18.642208310000001</v>
      </c>
      <c r="AI3483" s="7">
        <v>15.55140229</v>
      </c>
    </row>
    <row r="3484" spans="1:35" x14ac:dyDescent="0.25">
      <c r="A3484" s="3">
        <f>VLOOKUP($F3484,Områder!$A$1:$T$64,7,FALSE)</f>
        <v>21</v>
      </c>
      <c r="B3484" s="3" t="str">
        <f>VLOOKUP($F3484,Områder!$A$1:$T$64,4,FALSE)</f>
        <v>Købmagergade Skole</v>
      </c>
      <c r="C3484" s="3" t="str">
        <f>VLOOKUP($F3484,Områder!$A$1:$T$64,5,FALSE)</f>
        <v>Kirstinebjergskolen</v>
      </c>
      <c r="D3484" s="3" t="str">
        <f>VLOOKUP($F3484,Områder!$A$1:$T$64,10,FALSE) &amp; " - " &amp; VLOOKUP($F3484,Områder!$A$1:$T$64,11,FALSE)</f>
        <v>1 - Bymidten</v>
      </c>
      <c r="E3484" s="3" t="str">
        <f>VLOOKUP($F3484,Områder!$A$1:$T$64,6,FALSE)</f>
        <v>Distriktsinstitutionen Kirstinebjerg</v>
      </c>
      <c r="F3484" s="1">
        <v>110</v>
      </c>
      <c r="G3484" s="1">
        <v>82</v>
      </c>
      <c r="H3484" s="7">
        <v>11</v>
      </c>
      <c r="I3484" s="7">
        <v>19</v>
      </c>
      <c r="J3484" s="7">
        <v>12</v>
      </c>
      <c r="K3484" s="7">
        <v>9</v>
      </c>
      <c r="L3484" s="7">
        <v>7</v>
      </c>
      <c r="M3484" s="7">
        <v>12</v>
      </c>
      <c r="N3484" s="7">
        <v>15</v>
      </c>
      <c r="O3484" s="7">
        <v>8</v>
      </c>
      <c r="P3484" s="7">
        <v>7</v>
      </c>
      <c r="Q3484" s="7">
        <v>10</v>
      </c>
      <c r="R3484" s="7">
        <v>9</v>
      </c>
      <c r="S3484" s="7">
        <v>6</v>
      </c>
      <c r="T3484" s="7">
        <v>11</v>
      </c>
      <c r="U3484" s="7">
        <v>7</v>
      </c>
      <c r="V3484" s="7">
        <v>5</v>
      </c>
      <c r="W3484" s="7">
        <v>9</v>
      </c>
      <c r="X3484" s="7">
        <v>12.15291693</v>
      </c>
      <c r="Y3484" s="7">
        <v>14.478110490000001</v>
      </c>
      <c r="Z3484" s="7">
        <v>11.181423779999999</v>
      </c>
      <c r="AA3484" s="7">
        <v>9.6114560400000002</v>
      </c>
      <c r="AB3484" s="7">
        <v>14.7792347</v>
      </c>
      <c r="AC3484" s="7">
        <v>14.67227941</v>
      </c>
      <c r="AD3484" s="7">
        <v>14.3673973</v>
      </c>
      <c r="AE3484" s="7">
        <v>15.555077109999999</v>
      </c>
      <c r="AF3484" s="7">
        <v>16.279266969999998</v>
      </c>
      <c r="AG3484" s="7">
        <v>16.950477240000001</v>
      </c>
      <c r="AH3484" s="7">
        <v>15.32753026</v>
      </c>
      <c r="AI3484" s="7">
        <v>17.817587230000001</v>
      </c>
    </row>
    <row r="3485" spans="1:35" x14ac:dyDescent="0.25">
      <c r="A3485" s="3">
        <f>VLOOKUP($F3485,Områder!$A$1:$T$64,7,FALSE)</f>
        <v>21</v>
      </c>
      <c r="B3485" s="3" t="str">
        <f>VLOOKUP($F3485,Områder!$A$1:$T$64,4,FALSE)</f>
        <v>Købmagergade Skole</v>
      </c>
      <c r="C3485" s="3" t="str">
        <f>VLOOKUP($F3485,Områder!$A$1:$T$64,5,FALSE)</f>
        <v>Kirstinebjergskolen</v>
      </c>
      <c r="D3485" s="3" t="str">
        <f>VLOOKUP($F3485,Områder!$A$1:$T$64,10,FALSE) &amp; " - " &amp; VLOOKUP($F3485,Områder!$A$1:$T$64,11,FALSE)</f>
        <v>1 - Bymidten</v>
      </c>
      <c r="E3485" s="3" t="str">
        <f>VLOOKUP($F3485,Områder!$A$1:$T$64,6,FALSE)</f>
        <v>Distriktsinstitutionen Kirstinebjerg</v>
      </c>
      <c r="F3485" s="1">
        <v>110</v>
      </c>
      <c r="G3485" s="1">
        <v>83</v>
      </c>
      <c r="H3485" s="7">
        <v>5</v>
      </c>
      <c r="I3485" s="7">
        <v>12</v>
      </c>
      <c r="J3485" s="7">
        <v>17</v>
      </c>
      <c r="K3485" s="7">
        <v>12</v>
      </c>
      <c r="L3485" s="7">
        <v>10</v>
      </c>
      <c r="M3485" s="7">
        <v>6</v>
      </c>
      <c r="N3485" s="7">
        <v>11</v>
      </c>
      <c r="O3485" s="7">
        <v>15</v>
      </c>
      <c r="P3485" s="7">
        <v>4</v>
      </c>
      <c r="Q3485" s="7">
        <v>6</v>
      </c>
      <c r="R3485" s="7">
        <v>9</v>
      </c>
      <c r="S3485" s="7">
        <v>9</v>
      </c>
      <c r="T3485" s="7">
        <v>5</v>
      </c>
      <c r="U3485" s="7">
        <v>10</v>
      </c>
      <c r="V3485" s="7">
        <v>8</v>
      </c>
      <c r="W3485" s="7">
        <v>5</v>
      </c>
      <c r="X3485" s="7">
        <v>8.7510383100000002</v>
      </c>
      <c r="Y3485" s="7">
        <v>11.42975465</v>
      </c>
      <c r="Z3485" s="7">
        <v>13.406010439999999</v>
      </c>
      <c r="AA3485" s="7">
        <v>10.757438049999999</v>
      </c>
      <c r="AB3485" s="7">
        <v>9.3402636500000007</v>
      </c>
      <c r="AC3485" s="7">
        <v>14.019939279999999</v>
      </c>
      <c r="AD3485" s="7">
        <v>13.8475482</v>
      </c>
      <c r="AE3485" s="7">
        <v>14.03667096</v>
      </c>
      <c r="AF3485" s="7">
        <v>15.13159254</v>
      </c>
      <c r="AG3485" s="7">
        <v>15.625007249999999</v>
      </c>
      <c r="AH3485" s="7">
        <v>16.386992490000001</v>
      </c>
      <c r="AI3485" s="7">
        <v>15.20901892</v>
      </c>
    </row>
    <row r="3486" spans="1:35" x14ac:dyDescent="0.25">
      <c r="A3486" s="3">
        <f>VLOOKUP($F3486,Områder!$A$1:$T$64,7,FALSE)</f>
        <v>21</v>
      </c>
      <c r="B3486" s="3" t="str">
        <f>VLOOKUP($F3486,Områder!$A$1:$T$64,4,FALSE)</f>
        <v>Købmagergade Skole</v>
      </c>
      <c r="C3486" s="3" t="str">
        <f>VLOOKUP($F3486,Områder!$A$1:$T$64,5,FALSE)</f>
        <v>Kirstinebjergskolen</v>
      </c>
      <c r="D3486" s="3" t="str">
        <f>VLOOKUP($F3486,Områder!$A$1:$T$64,10,FALSE) &amp; " - " &amp; VLOOKUP($F3486,Områder!$A$1:$T$64,11,FALSE)</f>
        <v>1 - Bymidten</v>
      </c>
      <c r="E3486" s="3" t="str">
        <f>VLOOKUP($F3486,Områder!$A$1:$T$64,6,FALSE)</f>
        <v>Distriktsinstitutionen Kirstinebjerg</v>
      </c>
      <c r="F3486" s="1">
        <v>110</v>
      </c>
      <c r="G3486" s="1">
        <v>84</v>
      </c>
      <c r="H3486" s="7">
        <v>10</v>
      </c>
      <c r="I3486" s="7">
        <v>6</v>
      </c>
      <c r="J3486" s="7">
        <v>9</v>
      </c>
      <c r="K3486" s="7">
        <v>14</v>
      </c>
      <c r="L3486" s="7">
        <v>11</v>
      </c>
      <c r="M3486" s="7">
        <v>8</v>
      </c>
      <c r="N3486" s="7">
        <v>7</v>
      </c>
      <c r="O3486" s="7">
        <v>10</v>
      </c>
      <c r="P3486" s="7">
        <v>13</v>
      </c>
      <c r="Q3486" s="7">
        <v>2</v>
      </c>
      <c r="R3486" s="7">
        <v>6</v>
      </c>
      <c r="S3486" s="7">
        <v>9</v>
      </c>
      <c r="T3486" s="7">
        <v>9</v>
      </c>
      <c r="U3486" s="7">
        <v>4</v>
      </c>
      <c r="V3486" s="7">
        <v>10</v>
      </c>
      <c r="W3486" s="7">
        <v>7</v>
      </c>
      <c r="X3486" s="7">
        <v>5.2272870100000004</v>
      </c>
      <c r="Y3486" s="7">
        <v>8.5288084499999997</v>
      </c>
      <c r="Z3486" s="7">
        <v>10.774823919999999</v>
      </c>
      <c r="AA3486" s="7">
        <v>12.42432846</v>
      </c>
      <c r="AB3486" s="7">
        <v>10.41247817</v>
      </c>
      <c r="AC3486" s="7">
        <v>9.1665457900000007</v>
      </c>
      <c r="AD3486" s="7">
        <v>13.37091187</v>
      </c>
      <c r="AE3486" s="7">
        <v>13.13594337</v>
      </c>
      <c r="AF3486" s="7">
        <v>13.77964944</v>
      </c>
      <c r="AG3486" s="7">
        <v>14.736910460000001</v>
      </c>
      <c r="AH3486" s="7">
        <v>15.100815150000001</v>
      </c>
      <c r="AI3486" s="7">
        <v>15.99411213</v>
      </c>
    </row>
    <row r="3487" spans="1:35" x14ac:dyDescent="0.25">
      <c r="A3487" s="3">
        <f>VLOOKUP($F3487,Områder!$A$1:$T$64,7,FALSE)</f>
        <v>21</v>
      </c>
      <c r="B3487" s="3" t="str">
        <f>VLOOKUP($F3487,Områder!$A$1:$T$64,4,FALSE)</f>
        <v>Købmagergade Skole</v>
      </c>
      <c r="C3487" s="3" t="str">
        <f>VLOOKUP($F3487,Områder!$A$1:$T$64,5,FALSE)</f>
        <v>Kirstinebjergskolen</v>
      </c>
      <c r="D3487" s="3" t="str">
        <f>VLOOKUP($F3487,Områder!$A$1:$T$64,10,FALSE) &amp; " - " &amp; VLOOKUP($F3487,Områder!$A$1:$T$64,11,FALSE)</f>
        <v>1 - Bymidten</v>
      </c>
      <c r="E3487" s="3" t="str">
        <f>VLOOKUP($F3487,Områder!$A$1:$T$64,6,FALSE)</f>
        <v>Distriktsinstitutionen Kirstinebjerg</v>
      </c>
      <c r="F3487" s="1">
        <v>110</v>
      </c>
      <c r="G3487" s="1">
        <v>85</v>
      </c>
      <c r="H3487" s="7">
        <v>9</v>
      </c>
      <c r="I3487" s="7">
        <v>11</v>
      </c>
      <c r="J3487" s="7">
        <v>4</v>
      </c>
      <c r="K3487" s="7">
        <v>9</v>
      </c>
      <c r="L3487" s="7">
        <v>14</v>
      </c>
      <c r="M3487" s="7">
        <v>9</v>
      </c>
      <c r="N3487" s="7">
        <v>5</v>
      </c>
      <c r="O3487" s="7">
        <v>8</v>
      </c>
      <c r="P3487" s="7">
        <v>8</v>
      </c>
      <c r="Q3487" s="7">
        <v>12</v>
      </c>
      <c r="R3487" s="7">
        <v>2</v>
      </c>
      <c r="S3487" s="7">
        <v>8</v>
      </c>
      <c r="T3487" s="7">
        <v>9</v>
      </c>
      <c r="U3487" s="7">
        <v>6</v>
      </c>
      <c r="V3487" s="7">
        <v>4</v>
      </c>
      <c r="W3487" s="7">
        <v>10</v>
      </c>
      <c r="X3487" s="7">
        <v>6.69097236</v>
      </c>
      <c r="Y3487" s="7">
        <v>5.4398877600000004</v>
      </c>
      <c r="Z3487" s="7">
        <v>8.1838338499999992</v>
      </c>
      <c r="AA3487" s="7">
        <v>10.020415140000001</v>
      </c>
      <c r="AB3487" s="7">
        <v>11.38967173</v>
      </c>
      <c r="AC3487" s="7">
        <v>9.8872258199999994</v>
      </c>
      <c r="AD3487" s="7">
        <v>8.9012813200000007</v>
      </c>
      <c r="AE3487" s="7">
        <v>12.576338679999999</v>
      </c>
      <c r="AF3487" s="7">
        <v>12.392737869999999</v>
      </c>
      <c r="AG3487" s="7">
        <v>13.254275760000001</v>
      </c>
      <c r="AH3487" s="7">
        <v>14.10666909</v>
      </c>
      <c r="AI3487" s="7">
        <v>14.515101019999999</v>
      </c>
    </row>
    <row r="3488" spans="1:35" x14ac:dyDescent="0.25">
      <c r="A3488" s="3">
        <f>VLOOKUP($F3488,Områder!$A$1:$T$64,7,FALSE)</f>
        <v>21</v>
      </c>
      <c r="B3488" s="3" t="str">
        <f>VLOOKUP($F3488,Områder!$A$1:$T$64,4,FALSE)</f>
        <v>Købmagergade Skole</v>
      </c>
      <c r="C3488" s="3" t="str">
        <f>VLOOKUP($F3488,Områder!$A$1:$T$64,5,FALSE)</f>
        <v>Kirstinebjergskolen</v>
      </c>
      <c r="D3488" s="3" t="str">
        <f>VLOOKUP($F3488,Områder!$A$1:$T$64,10,FALSE) &amp; " - " &amp; VLOOKUP($F3488,Områder!$A$1:$T$64,11,FALSE)</f>
        <v>1 - Bymidten</v>
      </c>
      <c r="E3488" s="3" t="str">
        <f>VLOOKUP($F3488,Områder!$A$1:$T$64,6,FALSE)</f>
        <v>Distriktsinstitutionen Kirstinebjerg</v>
      </c>
      <c r="F3488" s="1">
        <v>110</v>
      </c>
      <c r="G3488" s="1">
        <v>86</v>
      </c>
      <c r="H3488" s="7">
        <v>5</v>
      </c>
      <c r="I3488" s="7">
        <v>7</v>
      </c>
      <c r="J3488" s="7">
        <v>8</v>
      </c>
      <c r="K3488" s="7">
        <v>3</v>
      </c>
      <c r="L3488" s="7">
        <v>7</v>
      </c>
      <c r="M3488" s="7">
        <v>12</v>
      </c>
      <c r="N3488" s="7">
        <v>8</v>
      </c>
      <c r="O3488" s="7">
        <v>4</v>
      </c>
      <c r="P3488" s="7">
        <v>7</v>
      </c>
      <c r="Q3488" s="7">
        <v>8</v>
      </c>
      <c r="R3488" s="7">
        <v>9</v>
      </c>
      <c r="S3488" s="7">
        <v>2</v>
      </c>
      <c r="T3488" s="7">
        <v>7</v>
      </c>
      <c r="U3488" s="7">
        <v>8</v>
      </c>
      <c r="V3488" s="7">
        <v>7</v>
      </c>
      <c r="W3488" s="7">
        <v>4</v>
      </c>
      <c r="X3488" s="7">
        <v>9.3658898199999996</v>
      </c>
      <c r="Y3488" s="7">
        <v>6.3890010100000003</v>
      </c>
      <c r="Z3488" s="7">
        <v>5.5214549399999999</v>
      </c>
      <c r="AA3488" s="7">
        <v>7.8409418300000002</v>
      </c>
      <c r="AB3488" s="7">
        <v>9.3906480999999999</v>
      </c>
      <c r="AC3488" s="7">
        <v>10.437703320000001</v>
      </c>
      <c r="AD3488" s="7">
        <v>9.5447745800000003</v>
      </c>
      <c r="AE3488" s="7">
        <v>8.7333692099999993</v>
      </c>
      <c r="AF3488" s="7">
        <v>11.952843489999999</v>
      </c>
      <c r="AG3488" s="7">
        <v>11.754732629999999</v>
      </c>
      <c r="AH3488" s="7">
        <v>12.931695749999999</v>
      </c>
      <c r="AI3488" s="7">
        <v>13.67131243</v>
      </c>
    </row>
    <row r="3489" spans="1:35" x14ac:dyDescent="0.25">
      <c r="A3489" s="3">
        <f>VLOOKUP($F3489,Områder!$A$1:$T$64,7,FALSE)</f>
        <v>21</v>
      </c>
      <c r="B3489" s="3" t="str">
        <f>VLOOKUP($F3489,Områder!$A$1:$T$64,4,FALSE)</f>
        <v>Købmagergade Skole</v>
      </c>
      <c r="C3489" s="3" t="str">
        <f>VLOOKUP($F3489,Områder!$A$1:$T$64,5,FALSE)</f>
        <v>Kirstinebjergskolen</v>
      </c>
      <c r="D3489" s="3" t="str">
        <f>VLOOKUP($F3489,Områder!$A$1:$T$64,10,FALSE) &amp; " - " &amp; VLOOKUP($F3489,Områder!$A$1:$T$64,11,FALSE)</f>
        <v>1 - Bymidten</v>
      </c>
      <c r="E3489" s="3" t="str">
        <f>VLOOKUP($F3489,Områder!$A$1:$T$64,6,FALSE)</f>
        <v>Distriktsinstitutionen Kirstinebjerg</v>
      </c>
      <c r="F3489" s="1">
        <v>110</v>
      </c>
      <c r="G3489" s="1">
        <v>87</v>
      </c>
      <c r="H3489" s="7">
        <v>6</v>
      </c>
      <c r="I3489" s="7">
        <v>5</v>
      </c>
      <c r="J3489" s="7">
        <v>5</v>
      </c>
      <c r="K3489" s="7">
        <v>7</v>
      </c>
      <c r="L3489" s="7">
        <v>2</v>
      </c>
      <c r="M3489" s="7">
        <v>5</v>
      </c>
      <c r="N3489" s="7">
        <v>12</v>
      </c>
      <c r="O3489" s="7">
        <v>8</v>
      </c>
      <c r="P3489" s="7">
        <v>5</v>
      </c>
      <c r="Q3489" s="7">
        <v>4</v>
      </c>
      <c r="R3489" s="7">
        <v>8</v>
      </c>
      <c r="S3489" s="7">
        <v>7</v>
      </c>
      <c r="T3489" s="7">
        <v>2</v>
      </c>
      <c r="U3489" s="7">
        <v>7</v>
      </c>
      <c r="V3489" s="7">
        <v>7</v>
      </c>
      <c r="W3489" s="7">
        <v>9</v>
      </c>
      <c r="X3489" s="7">
        <v>4.2224251400000004</v>
      </c>
      <c r="Y3489" s="7">
        <v>8.8681781599999994</v>
      </c>
      <c r="Z3489" s="7">
        <v>6.1795458099999996</v>
      </c>
      <c r="AA3489" s="7">
        <v>5.6549589300000003</v>
      </c>
      <c r="AB3489" s="7">
        <v>7.64396656</v>
      </c>
      <c r="AC3489" s="7">
        <v>8.8631905500000006</v>
      </c>
      <c r="AD3489" s="7">
        <v>9.7067751500000004</v>
      </c>
      <c r="AE3489" s="7">
        <v>9.2326385500000008</v>
      </c>
      <c r="AF3489" s="7">
        <v>8.5753931800000007</v>
      </c>
      <c r="AG3489" s="7">
        <v>11.45510153</v>
      </c>
      <c r="AH3489" s="7">
        <v>11.226058979999999</v>
      </c>
      <c r="AI3489" s="7">
        <v>12.78981379</v>
      </c>
    </row>
    <row r="3490" spans="1:35" x14ac:dyDescent="0.25">
      <c r="A3490" s="3">
        <f>VLOOKUP($F3490,Områder!$A$1:$T$64,7,FALSE)</f>
        <v>21</v>
      </c>
      <c r="B3490" s="3" t="str">
        <f>VLOOKUP($F3490,Områder!$A$1:$T$64,4,FALSE)</f>
        <v>Købmagergade Skole</v>
      </c>
      <c r="C3490" s="3" t="str">
        <f>VLOOKUP($F3490,Områder!$A$1:$T$64,5,FALSE)</f>
        <v>Kirstinebjergskolen</v>
      </c>
      <c r="D3490" s="3" t="str">
        <f>VLOOKUP($F3490,Områder!$A$1:$T$64,10,FALSE) &amp; " - " &amp; VLOOKUP($F3490,Områder!$A$1:$T$64,11,FALSE)</f>
        <v>1 - Bymidten</v>
      </c>
      <c r="E3490" s="3" t="str">
        <f>VLOOKUP($F3490,Områder!$A$1:$T$64,6,FALSE)</f>
        <v>Distriktsinstitutionen Kirstinebjerg</v>
      </c>
      <c r="F3490" s="1">
        <v>110</v>
      </c>
      <c r="G3490" s="1">
        <v>88</v>
      </c>
      <c r="H3490" s="7">
        <v>3</v>
      </c>
      <c r="I3490" s="7">
        <v>3</v>
      </c>
      <c r="J3490" s="7">
        <v>3</v>
      </c>
      <c r="K3490" s="7">
        <v>5</v>
      </c>
      <c r="L3490" s="7">
        <v>6</v>
      </c>
      <c r="M3490" s="7">
        <v>2</v>
      </c>
      <c r="N3490" s="7">
        <v>4</v>
      </c>
      <c r="O3490" s="7">
        <v>9</v>
      </c>
      <c r="P3490" s="7">
        <v>9</v>
      </c>
      <c r="Q3490" s="7">
        <v>5</v>
      </c>
      <c r="R3490" s="7">
        <v>3</v>
      </c>
      <c r="S3490" s="7">
        <v>8</v>
      </c>
      <c r="T3490" s="7">
        <v>7</v>
      </c>
      <c r="U3490" s="7">
        <v>2</v>
      </c>
      <c r="V3490" s="7">
        <v>7</v>
      </c>
      <c r="W3490" s="7">
        <v>3</v>
      </c>
      <c r="X3490" s="7">
        <v>8.3102638100000004</v>
      </c>
      <c r="Y3490" s="7">
        <v>4.0565706199999996</v>
      </c>
      <c r="Z3490" s="7">
        <v>8.1982029500000007</v>
      </c>
      <c r="AA3490" s="7">
        <v>5.7163610299999998</v>
      </c>
      <c r="AB3490" s="7">
        <v>5.3963696199999998</v>
      </c>
      <c r="AC3490" s="7">
        <v>7.1431568800000003</v>
      </c>
      <c r="AD3490" s="7">
        <v>8.1864058499999999</v>
      </c>
      <c r="AE3490" s="7">
        <v>8.8411709100000007</v>
      </c>
      <c r="AF3490" s="7">
        <v>8.6781065399999999</v>
      </c>
      <c r="AG3490" s="7">
        <v>8.0949847699999999</v>
      </c>
      <c r="AH3490" s="7">
        <v>10.65346246</v>
      </c>
      <c r="AI3490" s="7">
        <v>10.435146749999999</v>
      </c>
    </row>
    <row r="3491" spans="1:35" x14ac:dyDescent="0.25">
      <c r="A3491" s="3">
        <f>VLOOKUP($F3491,Områder!$A$1:$T$64,7,FALSE)</f>
        <v>21</v>
      </c>
      <c r="B3491" s="3" t="str">
        <f>VLOOKUP($F3491,Områder!$A$1:$T$64,4,FALSE)</f>
        <v>Købmagergade Skole</v>
      </c>
      <c r="C3491" s="3" t="str">
        <f>VLOOKUP($F3491,Områder!$A$1:$T$64,5,FALSE)</f>
        <v>Kirstinebjergskolen</v>
      </c>
      <c r="D3491" s="3" t="str">
        <f>VLOOKUP($F3491,Områder!$A$1:$T$64,10,FALSE) &amp; " - " &amp; VLOOKUP($F3491,Områder!$A$1:$T$64,11,FALSE)</f>
        <v>1 - Bymidten</v>
      </c>
      <c r="E3491" s="3" t="str">
        <f>VLOOKUP($F3491,Områder!$A$1:$T$64,6,FALSE)</f>
        <v>Distriktsinstitutionen Kirstinebjerg</v>
      </c>
      <c r="F3491" s="1">
        <v>110</v>
      </c>
      <c r="G3491" s="1">
        <v>89</v>
      </c>
      <c r="H3491" s="7">
        <v>4</v>
      </c>
      <c r="I3491" s="7">
        <v>2</v>
      </c>
      <c r="J3491" s="7">
        <v>3</v>
      </c>
      <c r="K3491" s="7">
        <v>3</v>
      </c>
      <c r="L3491" s="7">
        <v>5</v>
      </c>
      <c r="M3491" s="7">
        <v>5</v>
      </c>
      <c r="N3491" s="7">
        <v>1</v>
      </c>
      <c r="O3491" s="7">
        <v>3</v>
      </c>
      <c r="P3491" s="7">
        <v>9</v>
      </c>
      <c r="Q3491" s="7">
        <v>7</v>
      </c>
      <c r="R3491" s="7">
        <v>6</v>
      </c>
      <c r="S3491" s="7">
        <v>2</v>
      </c>
      <c r="T3491" s="7">
        <v>7</v>
      </c>
      <c r="U3491" s="7">
        <v>7</v>
      </c>
      <c r="V3491" s="7">
        <v>2</v>
      </c>
      <c r="W3491" s="7">
        <v>7</v>
      </c>
      <c r="X3491" s="7">
        <v>2.82892323</v>
      </c>
      <c r="Y3491" s="7">
        <v>7.2820285900000004</v>
      </c>
      <c r="Z3491" s="7">
        <v>3.7123208600000002</v>
      </c>
      <c r="AA3491" s="7">
        <v>7.2274347700000003</v>
      </c>
      <c r="AB3491" s="7">
        <v>5.0841221900000004</v>
      </c>
      <c r="AC3491" s="7">
        <v>4.9245102699999999</v>
      </c>
      <c r="AD3491" s="7">
        <v>6.4012088800000004</v>
      </c>
      <c r="AE3491" s="7">
        <v>7.2639546599999996</v>
      </c>
      <c r="AF3491" s="7">
        <v>7.8296511999999998</v>
      </c>
      <c r="AG3491" s="7">
        <v>7.74677565</v>
      </c>
      <c r="AH3491" s="7">
        <v>7.2780464800000004</v>
      </c>
      <c r="AI3491" s="7">
        <v>9.5099204499999992</v>
      </c>
    </row>
    <row r="3492" spans="1:35" x14ac:dyDescent="0.25">
      <c r="A3492" s="3">
        <f>VLOOKUP($F3492,Områder!$A$1:$T$64,7,FALSE)</f>
        <v>21</v>
      </c>
      <c r="B3492" s="3" t="str">
        <f>VLOOKUP($F3492,Områder!$A$1:$T$64,4,FALSE)</f>
        <v>Købmagergade Skole</v>
      </c>
      <c r="C3492" s="3" t="str">
        <f>VLOOKUP($F3492,Områder!$A$1:$T$64,5,FALSE)</f>
        <v>Kirstinebjergskolen</v>
      </c>
      <c r="D3492" s="3" t="str">
        <f>VLOOKUP($F3492,Områder!$A$1:$T$64,10,FALSE) &amp; " - " &amp; VLOOKUP($F3492,Områder!$A$1:$T$64,11,FALSE)</f>
        <v>1 - Bymidten</v>
      </c>
      <c r="E3492" s="3" t="str">
        <f>VLOOKUP($F3492,Områder!$A$1:$T$64,6,FALSE)</f>
        <v>Distriktsinstitutionen Kirstinebjerg</v>
      </c>
      <c r="F3492" s="1">
        <v>110</v>
      </c>
      <c r="G3492" s="1">
        <v>90</v>
      </c>
      <c r="H3492" s="7">
        <v>6</v>
      </c>
      <c r="I3492" s="7">
        <v>4</v>
      </c>
      <c r="J3492" s="7">
        <v>3</v>
      </c>
      <c r="K3492" s="7">
        <v>1</v>
      </c>
      <c r="L3492" s="7">
        <v>1</v>
      </c>
      <c r="M3492" s="7">
        <v>4</v>
      </c>
      <c r="N3492" s="7">
        <v>2</v>
      </c>
      <c r="O3492" s="7">
        <v>1</v>
      </c>
      <c r="P3492" s="7">
        <v>2</v>
      </c>
      <c r="Q3492" s="7">
        <v>8</v>
      </c>
      <c r="R3492" s="7">
        <v>5</v>
      </c>
      <c r="S3492" s="7">
        <v>5</v>
      </c>
      <c r="T3492" s="7">
        <v>1</v>
      </c>
      <c r="U3492" s="7">
        <v>6</v>
      </c>
      <c r="V3492" s="7">
        <v>5</v>
      </c>
      <c r="W3492" s="7">
        <v>2</v>
      </c>
      <c r="X3492" s="7">
        <v>6.1878990299999996</v>
      </c>
      <c r="Y3492" s="7">
        <v>2.6387894699999999</v>
      </c>
      <c r="Z3492" s="7">
        <v>6.4365598100000003</v>
      </c>
      <c r="AA3492" s="7">
        <v>3.4819504399999999</v>
      </c>
      <c r="AB3492" s="7">
        <v>6.38853925</v>
      </c>
      <c r="AC3492" s="7">
        <v>4.5794446799999999</v>
      </c>
      <c r="AD3492" s="7">
        <v>4.5290693900000001</v>
      </c>
      <c r="AE3492" s="7">
        <v>5.8127859900000001</v>
      </c>
      <c r="AF3492" s="7">
        <v>6.4606457700000002</v>
      </c>
      <c r="AG3492" s="7">
        <v>7.0436767700000003</v>
      </c>
      <c r="AH3492" s="7">
        <v>6.9299936200000003</v>
      </c>
      <c r="AI3492" s="7">
        <v>6.5762379299999996</v>
      </c>
    </row>
    <row r="3493" spans="1:35" x14ac:dyDescent="0.25">
      <c r="A3493" s="3">
        <f>VLOOKUP($F3493,Områder!$A$1:$T$64,7,FALSE)</f>
        <v>21</v>
      </c>
      <c r="B3493" s="3" t="str">
        <f>VLOOKUP($F3493,Områder!$A$1:$T$64,4,FALSE)</f>
        <v>Købmagergade Skole</v>
      </c>
      <c r="C3493" s="3" t="str">
        <f>VLOOKUP($F3493,Områder!$A$1:$T$64,5,FALSE)</f>
        <v>Kirstinebjergskolen</v>
      </c>
      <c r="D3493" s="3" t="str">
        <f>VLOOKUP($F3493,Områder!$A$1:$T$64,10,FALSE) &amp; " - " &amp; VLOOKUP($F3493,Områder!$A$1:$T$64,11,FALSE)</f>
        <v>1 - Bymidten</v>
      </c>
      <c r="E3493" s="3" t="str">
        <f>VLOOKUP($F3493,Områder!$A$1:$T$64,6,FALSE)</f>
        <v>Distriktsinstitutionen Kirstinebjerg</v>
      </c>
      <c r="F3493" s="1">
        <v>110</v>
      </c>
      <c r="G3493" s="1">
        <v>91</v>
      </c>
      <c r="H3493" s="7">
        <v>4</v>
      </c>
      <c r="I3493" s="7">
        <v>5</v>
      </c>
      <c r="J3493" s="7">
        <v>0</v>
      </c>
      <c r="K3493" s="7">
        <v>3</v>
      </c>
      <c r="L3493" s="7">
        <v>2</v>
      </c>
      <c r="M3493" s="7">
        <v>1</v>
      </c>
      <c r="N3493" s="7">
        <v>3</v>
      </c>
      <c r="O3493" s="7">
        <v>3</v>
      </c>
      <c r="P3493" s="7">
        <v>1</v>
      </c>
      <c r="Q3493" s="7">
        <v>2</v>
      </c>
      <c r="R3493" s="7">
        <v>5</v>
      </c>
      <c r="S3493" s="7">
        <v>5</v>
      </c>
      <c r="T3493" s="7">
        <v>3</v>
      </c>
      <c r="U3493" s="7">
        <v>1</v>
      </c>
      <c r="V3493" s="7">
        <v>5</v>
      </c>
      <c r="W3493" s="7">
        <v>4</v>
      </c>
      <c r="X3493" s="7">
        <v>1.62437426</v>
      </c>
      <c r="Y3493" s="7">
        <v>4.8873972400000003</v>
      </c>
      <c r="Z3493" s="7">
        <v>2.1892686299999999</v>
      </c>
      <c r="AA3493" s="7">
        <v>5.16746208</v>
      </c>
      <c r="AB3493" s="7">
        <v>2.8558175000000001</v>
      </c>
      <c r="AC3493" s="7">
        <v>5.0749380300000002</v>
      </c>
      <c r="AD3493" s="7">
        <v>3.6511580000000001</v>
      </c>
      <c r="AE3493" s="7">
        <v>3.6745164300000002</v>
      </c>
      <c r="AF3493" s="7">
        <v>4.6972566799999997</v>
      </c>
      <c r="AG3493" s="7">
        <v>5.1427959200000002</v>
      </c>
      <c r="AH3493" s="7">
        <v>5.6515090900000002</v>
      </c>
      <c r="AI3493" s="7">
        <v>5.5423789299999999</v>
      </c>
    </row>
    <row r="3494" spans="1:35" x14ac:dyDescent="0.25">
      <c r="A3494" s="3">
        <f>VLOOKUP($F3494,Områder!$A$1:$T$64,7,FALSE)</f>
        <v>21</v>
      </c>
      <c r="B3494" s="3" t="str">
        <f>VLOOKUP($F3494,Områder!$A$1:$T$64,4,FALSE)</f>
        <v>Købmagergade Skole</v>
      </c>
      <c r="C3494" s="3" t="str">
        <f>VLOOKUP($F3494,Områder!$A$1:$T$64,5,FALSE)</f>
        <v>Kirstinebjergskolen</v>
      </c>
      <c r="D3494" s="3" t="str">
        <f>VLOOKUP($F3494,Områder!$A$1:$T$64,10,FALSE) &amp; " - " &amp; VLOOKUP($F3494,Områder!$A$1:$T$64,11,FALSE)</f>
        <v>1 - Bymidten</v>
      </c>
      <c r="E3494" s="3" t="str">
        <f>VLOOKUP($F3494,Områder!$A$1:$T$64,6,FALSE)</f>
        <v>Distriktsinstitutionen Kirstinebjerg</v>
      </c>
      <c r="F3494" s="1">
        <v>110</v>
      </c>
      <c r="G3494" s="1">
        <v>92</v>
      </c>
      <c r="H3494" s="7">
        <v>6</v>
      </c>
      <c r="I3494" s="7">
        <v>3</v>
      </c>
      <c r="J3494" s="7">
        <v>1</v>
      </c>
      <c r="K3494" s="7">
        <v>0</v>
      </c>
      <c r="L3494" s="7">
        <v>3</v>
      </c>
      <c r="M3494" s="7">
        <v>2</v>
      </c>
      <c r="N3494" s="7">
        <v>0</v>
      </c>
      <c r="O3494" s="7">
        <v>3</v>
      </c>
      <c r="P3494" s="7">
        <v>3</v>
      </c>
      <c r="Q3494" s="7">
        <v>0</v>
      </c>
      <c r="R3494" s="7">
        <v>0</v>
      </c>
      <c r="S3494" s="7">
        <v>4</v>
      </c>
      <c r="T3494" s="7">
        <v>4</v>
      </c>
      <c r="U3494" s="7">
        <v>3</v>
      </c>
      <c r="V3494" s="7">
        <v>1</v>
      </c>
      <c r="W3494" s="7">
        <v>3</v>
      </c>
      <c r="X3494" s="7">
        <v>3.63291392</v>
      </c>
      <c r="Y3494" s="7">
        <v>1.63548217</v>
      </c>
      <c r="Z3494" s="7">
        <v>4.1768589800000004</v>
      </c>
      <c r="AA3494" s="7">
        <v>2.0233832899999999</v>
      </c>
      <c r="AB3494" s="7">
        <v>4.3846240600000002</v>
      </c>
      <c r="AC3494" s="7">
        <v>2.6913191699999999</v>
      </c>
      <c r="AD3494" s="7">
        <v>4.3405650099999997</v>
      </c>
      <c r="AE3494" s="7">
        <v>3.2165102700000001</v>
      </c>
      <c r="AF3494" s="7">
        <v>3.3370151400000001</v>
      </c>
      <c r="AG3494" s="7">
        <v>4.1891165199999998</v>
      </c>
      <c r="AH3494" s="7">
        <v>4.4491810899999997</v>
      </c>
      <c r="AI3494" s="7">
        <v>4.9104340500000001</v>
      </c>
    </row>
    <row r="3495" spans="1:35" x14ac:dyDescent="0.25">
      <c r="A3495" s="3">
        <f>VLOOKUP($F3495,Områder!$A$1:$T$64,7,FALSE)</f>
        <v>21</v>
      </c>
      <c r="B3495" s="3" t="str">
        <f>VLOOKUP($F3495,Områder!$A$1:$T$64,4,FALSE)</f>
        <v>Købmagergade Skole</v>
      </c>
      <c r="C3495" s="3" t="str">
        <f>VLOOKUP($F3495,Områder!$A$1:$T$64,5,FALSE)</f>
        <v>Kirstinebjergskolen</v>
      </c>
      <c r="D3495" s="3" t="str">
        <f>VLOOKUP($F3495,Områder!$A$1:$T$64,10,FALSE) &amp; " - " &amp; VLOOKUP($F3495,Områder!$A$1:$T$64,11,FALSE)</f>
        <v>1 - Bymidten</v>
      </c>
      <c r="E3495" s="3" t="str">
        <f>VLOOKUP($F3495,Områder!$A$1:$T$64,6,FALSE)</f>
        <v>Distriktsinstitutionen Kirstinebjerg</v>
      </c>
      <c r="F3495" s="1">
        <v>110</v>
      </c>
      <c r="G3495" s="1">
        <v>93</v>
      </c>
      <c r="H3495" s="7">
        <v>1</v>
      </c>
      <c r="I3495" s="7">
        <v>5</v>
      </c>
      <c r="J3495" s="7">
        <v>1</v>
      </c>
      <c r="K3495" s="7">
        <v>1</v>
      </c>
      <c r="L3495" s="7">
        <v>0</v>
      </c>
      <c r="M3495" s="7">
        <v>2</v>
      </c>
      <c r="N3495" s="7">
        <v>2</v>
      </c>
      <c r="O3495" s="7">
        <v>0</v>
      </c>
      <c r="P3495" s="7">
        <v>2</v>
      </c>
      <c r="Q3495" s="7">
        <v>2</v>
      </c>
      <c r="R3495" s="7">
        <v>0</v>
      </c>
      <c r="S3495" s="7">
        <v>0</v>
      </c>
      <c r="T3495" s="7">
        <v>2</v>
      </c>
      <c r="U3495" s="7">
        <v>2</v>
      </c>
      <c r="V3495" s="7">
        <v>2</v>
      </c>
      <c r="W3495" s="7">
        <v>0</v>
      </c>
      <c r="X3495" s="7">
        <v>2.2723761699999998</v>
      </c>
      <c r="Y3495" s="7">
        <v>2.7701278899999999</v>
      </c>
      <c r="Z3495" s="7">
        <v>1.28361554</v>
      </c>
      <c r="AA3495" s="7">
        <v>3.10564537</v>
      </c>
      <c r="AB3495" s="7">
        <v>1.5891693899999999</v>
      </c>
      <c r="AC3495" s="7">
        <v>3.3103600399999999</v>
      </c>
      <c r="AD3495" s="7">
        <v>2.0828604500000001</v>
      </c>
      <c r="AE3495" s="7">
        <v>3.2279418400000002</v>
      </c>
      <c r="AF3495" s="7">
        <v>2.40552871</v>
      </c>
      <c r="AG3495" s="7">
        <v>2.5407864099999999</v>
      </c>
      <c r="AH3495" s="7">
        <v>3.1799360600000002</v>
      </c>
      <c r="AI3495" s="7">
        <v>3.3155651000000002</v>
      </c>
    </row>
    <row r="3496" spans="1:35" x14ac:dyDescent="0.25">
      <c r="A3496" s="3">
        <f>VLOOKUP($F3496,Områder!$A$1:$T$64,7,FALSE)</f>
        <v>21</v>
      </c>
      <c r="B3496" s="3" t="str">
        <f>VLOOKUP($F3496,Områder!$A$1:$T$64,4,FALSE)</f>
        <v>Købmagergade Skole</v>
      </c>
      <c r="C3496" s="3" t="str">
        <f>VLOOKUP($F3496,Områder!$A$1:$T$64,5,FALSE)</f>
        <v>Kirstinebjergskolen</v>
      </c>
      <c r="D3496" s="3" t="str">
        <f>VLOOKUP($F3496,Områder!$A$1:$T$64,10,FALSE) &amp; " - " &amp; VLOOKUP($F3496,Områder!$A$1:$T$64,11,FALSE)</f>
        <v>1 - Bymidten</v>
      </c>
      <c r="E3496" s="3" t="str">
        <f>VLOOKUP($F3496,Områder!$A$1:$T$64,6,FALSE)</f>
        <v>Distriktsinstitutionen Kirstinebjerg</v>
      </c>
      <c r="F3496" s="1">
        <v>110</v>
      </c>
      <c r="G3496" s="1">
        <v>94</v>
      </c>
      <c r="H3496" s="7">
        <v>1</v>
      </c>
      <c r="I3496" s="7">
        <v>1</v>
      </c>
      <c r="J3496" s="7">
        <v>5</v>
      </c>
      <c r="K3496" s="7">
        <v>0</v>
      </c>
      <c r="L3496" s="7">
        <v>0</v>
      </c>
      <c r="M3496" s="7">
        <v>0</v>
      </c>
      <c r="N3496" s="7">
        <v>2</v>
      </c>
      <c r="O3496" s="7">
        <v>1</v>
      </c>
      <c r="P3496" s="7">
        <v>0</v>
      </c>
      <c r="Q3496" s="7">
        <v>2</v>
      </c>
      <c r="R3496" s="7">
        <v>2</v>
      </c>
      <c r="S3496" s="7">
        <v>0</v>
      </c>
      <c r="T3496" s="7">
        <v>0</v>
      </c>
      <c r="U3496" s="7">
        <v>2</v>
      </c>
      <c r="V3496" s="7">
        <v>2</v>
      </c>
      <c r="W3496" s="7">
        <v>2</v>
      </c>
      <c r="X3496" s="7">
        <v>4.2189360000000002E-2</v>
      </c>
      <c r="Y3496" s="7">
        <v>1.7945996200000001</v>
      </c>
      <c r="Z3496" s="7">
        <v>2.18360485</v>
      </c>
      <c r="AA3496" s="7">
        <v>1.02647858</v>
      </c>
      <c r="AB3496" s="7">
        <v>2.4398119600000001</v>
      </c>
      <c r="AC3496" s="7">
        <v>1.28034329</v>
      </c>
      <c r="AD3496" s="7">
        <v>2.63096788</v>
      </c>
      <c r="AE3496" s="7">
        <v>1.66419586</v>
      </c>
      <c r="AF3496" s="7">
        <v>2.5587801699999999</v>
      </c>
      <c r="AG3496" s="7">
        <v>1.91395391</v>
      </c>
      <c r="AH3496" s="7">
        <v>2.0300831399999999</v>
      </c>
      <c r="AI3496" s="7">
        <v>2.5434205400000001</v>
      </c>
    </row>
    <row r="3497" spans="1:35" x14ac:dyDescent="0.25">
      <c r="A3497" s="3">
        <f>VLOOKUP($F3497,Områder!$A$1:$T$64,7,FALSE)</f>
        <v>21</v>
      </c>
      <c r="B3497" s="3" t="str">
        <f>VLOOKUP($F3497,Områder!$A$1:$T$64,4,FALSE)</f>
        <v>Købmagergade Skole</v>
      </c>
      <c r="C3497" s="3" t="str">
        <f>VLOOKUP($F3497,Områder!$A$1:$T$64,5,FALSE)</f>
        <v>Kirstinebjergskolen</v>
      </c>
      <c r="D3497" s="3" t="str">
        <f>VLOOKUP($F3497,Områder!$A$1:$T$64,10,FALSE) &amp; " - " &amp; VLOOKUP($F3497,Områder!$A$1:$T$64,11,FALSE)</f>
        <v>1 - Bymidten</v>
      </c>
      <c r="E3497" s="3" t="str">
        <f>VLOOKUP($F3497,Områder!$A$1:$T$64,6,FALSE)</f>
        <v>Distriktsinstitutionen Kirstinebjerg</v>
      </c>
      <c r="F3497" s="1">
        <v>110</v>
      </c>
      <c r="G3497" s="1">
        <v>95</v>
      </c>
      <c r="H3497" s="7">
        <v>0</v>
      </c>
      <c r="I3497" s="7">
        <v>1</v>
      </c>
      <c r="J3497" s="7">
        <v>1</v>
      </c>
      <c r="K3497" s="7">
        <v>4</v>
      </c>
      <c r="L3497" s="7">
        <v>0</v>
      </c>
      <c r="M3497" s="7">
        <v>0</v>
      </c>
      <c r="N3497" s="7">
        <v>0</v>
      </c>
      <c r="O3497" s="7">
        <v>0</v>
      </c>
      <c r="P3497" s="7">
        <v>1</v>
      </c>
      <c r="Q3497" s="7">
        <v>0</v>
      </c>
      <c r="R3497" s="7">
        <v>2</v>
      </c>
      <c r="S3497" s="7">
        <v>2</v>
      </c>
      <c r="T3497" s="7">
        <v>0</v>
      </c>
      <c r="U3497" s="7">
        <v>0</v>
      </c>
      <c r="V3497" s="7">
        <v>2</v>
      </c>
      <c r="W3497" s="7">
        <v>2</v>
      </c>
      <c r="X3497" s="7">
        <v>1.50725898</v>
      </c>
      <c r="Y3497" s="7">
        <v>0.26213827000000001</v>
      </c>
      <c r="Z3497" s="7">
        <v>1.4157868899999999</v>
      </c>
      <c r="AA3497" s="7">
        <v>1.6806439500000001</v>
      </c>
      <c r="AB3497" s="7">
        <v>0.84172400000000003</v>
      </c>
      <c r="AC3497" s="7">
        <v>1.85680132</v>
      </c>
      <c r="AD3497" s="7">
        <v>1.0432838200000001</v>
      </c>
      <c r="AE3497" s="7">
        <v>1.9868559699999999</v>
      </c>
      <c r="AF3497" s="7">
        <v>1.3035912999999999</v>
      </c>
      <c r="AG3497" s="7">
        <v>1.9987563699999999</v>
      </c>
      <c r="AH3497" s="7">
        <v>1.4959789299999999</v>
      </c>
      <c r="AI3497" s="7">
        <v>1.6192861300000001</v>
      </c>
    </row>
    <row r="3498" spans="1:35" x14ac:dyDescent="0.25">
      <c r="A3498" s="3">
        <f>VLOOKUP($F3498,Områder!$A$1:$T$64,7,FALSE)</f>
        <v>21</v>
      </c>
      <c r="B3498" s="3" t="str">
        <f>VLOOKUP($F3498,Områder!$A$1:$T$64,4,FALSE)</f>
        <v>Købmagergade Skole</v>
      </c>
      <c r="C3498" s="3" t="str">
        <f>VLOOKUP($F3498,Områder!$A$1:$T$64,5,FALSE)</f>
        <v>Kirstinebjergskolen</v>
      </c>
      <c r="D3498" s="3" t="str">
        <f>VLOOKUP($F3498,Områder!$A$1:$T$64,10,FALSE) &amp; " - " &amp; VLOOKUP($F3498,Områder!$A$1:$T$64,11,FALSE)</f>
        <v>1 - Bymidten</v>
      </c>
      <c r="E3498" s="3" t="str">
        <f>VLOOKUP($F3498,Områder!$A$1:$T$64,6,FALSE)</f>
        <v>Distriktsinstitutionen Kirstinebjerg</v>
      </c>
      <c r="F3498" s="1">
        <v>110</v>
      </c>
      <c r="G3498" s="1">
        <v>96</v>
      </c>
      <c r="H3498" s="7">
        <v>0</v>
      </c>
      <c r="I3498" s="7">
        <v>0</v>
      </c>
      <c r="J3498" s="7">
        <v>0</v>
      </c>
      <c r="K3498" s="7">
        <v>1</v>
      </c>
      <c r="L3498" s="7">
        <v>2</v>
      </c>
      <c r="M3498" s="7">
        <v>0</v>
      </c>
      <c r="N3498" s="7">
        <v>0</v>
      </c>
      <c r="O3498" s="7">
        <v>0</v>
      </c>
      <c r="P3498" s="7">
        <v>0</v>
      </c>
      <c r="Q3498" s="7">
        <v>0</v>
      </c>
      <c r="R3498" s="7">
        <v>0</v>
      </c>
      <c r="S3498" s="7">
        <v>1</v>
      </c>
      <c r="T3498" s="7">
        <v>1</v>
      </c>
      <c r="U3498" s="7">
        <v>0</v>
      </c>
      <c r="V3498" s="7">
        <v>0</v>
      </c>
      <c r="W3498" s="7">
        <v>1</v>
      </c>
      <c r="X3498" s="7">
        <v>1.3622938099999999</v>
      </c>
      <c r="Y3498" s="7">
        <v>1.0472596300000001</v>
      </c>
      <c r="Z3498" s="7">
        <v>0.31027091000000001</v>
      </c>
      <c r="AA3498" s="7">
        <v>1.0389014999999999</v>
      </c>
      <c r="AB3498" s="7">
        <v>1.21857053</v>
      </c>
      <c r="AC3498" s="7">
        <v>0.62701899000000005</v>
      </c>
      <c r="AD3498" s="7">
        <v>1.3308522199999999</v>
      </c>
      <c r="AE3498" s="7">
        <v>0.79451578</v>
      </c>
      <c r="AF3498" s="7">
        <v>1.4229942600000001</v>
      </c>
      <c r="AG3498" s="7">
        <v>0.95252760999999997</v>
      </c>
      <c r="AH3498" s="7">
        <v>1.4721295999999999</v>
      </c>
      <c r="AI3498" s="7">
        <v>1.0978321099999999</v>
      </c>
    </row>
    <row r="3499" spans="1:35" x14ac:dyDescent="0.25">
      <c r="A3499" s="3">
        <f>VLOOKUP($F3499,Områder!$A$1:$T$64,7,FALSE)</f>
        <v>21</v>
      </c>
      <c r="B3499" s="3" t="str">
        <f>VLOOKUP($F3499,Områder!$A$1:$T$64,4,FALSE)</f>
        <v>Købmagergade Skole</v>
      </c>
      <c r="C3499" s="3" t="str">
        <f>VLOOKUP($F3499,Områder!$A$1:$T$64,5,FALSE)</f>
        <v>Kirstinebjergskolen</v>
      </c>
      <c r="D3499" s="3" t="str">
        <f>VLOOKUP($F3499,Områder!$A$1:$T$64,10,FALSE) &amp; " - " &amp; VLOOKUP($F3499,Områder!$A$1:$T$64,11,FALSE)</f>
        <v>1 - Bymidten</v>
      </c>
      <c r="E3499" s="3" t="str">
        <f>VLOOKUP($F3499,Områder!$A$1:$T$64,6,FALSE)</f>
        <v>Distriktsinstitutionen Kirstinebjerg</v>
      </c>
      <c r="F3499" s="1">
        <v>110</v>
      </c>
      <c r="G3499" s="1">
        <v>97</v>
      </c>
      <c r="H3499" s="7">
        <v>1</v>
      </c>
      <c r="I3499" s="7">
        <v>0</v>
      </c>
      <c r="J3499" s="7">
        <v>0</v>
      </c>
      <c r="K3499" s="7">
        <v>0</v>
      </c>
      <c r="L3499" s="7">
        <v>1</v>
      </c>
      <c r="M3499" s="7">
        <v>0</v>
      </c>
      <c r="N3499" s="7">
        <v>0</v>
      </c>
      <c r="O3499" s="7">
        <v>0</v>
      </c>
      <c r="P3499" s="7">
        <v>0</v>
      </c>
      <c r="Q3499" s="7">
        <v>0</v>
      </c>
      <c r="R3499" s="7">
        <v>0</v>
      </c>
      <c r="S3499" s="7">
        <v>0</v>
      </c>
      <c r="T3499" s="7">
        <v>1</v>
      </c>
      <c r="U3499" s="7">
        <v>1</v>
      </c>
      <c r="V3499" s="7">
        <v>0</v>
      </c>
      <c r="W3499" s="7">
        <v>0</v>
      </c>
      <c r="X3499" s="7">
        <v>0.59823210000000004</v>
      </c>
      <c r="Y3499" s="7">
        <v>0.79228005999999995</v>
      </c>
      <c r="Z3499" s="7">
        <v>0.66526547999999996</v>
      </c>
      <c r="AA3499" s="7">
        <v>0.22289323</v>
      </c>
      <c r="AB3499" s="7">
        <v>0.63643256000000004</v>
      </c>
      <c r="AC3499" s="7">
        <v>0.75269511</v>
      </c>
      <c r="AD3499" s="7">
        <v>0.39739067</v>
      </c>
      <c r="AE3499" s="7">
        <v>0.82431116000000004</v>
      </c>
      <c r="AF3499" s="7">
        <v>0.49845697</v>
      </c>
      <c r="AG3499" s="7">
        <v>0.87426090000000001</v>
      </c>
      <c r="AH3499" s="7">
        <v>0.59961235000000002</v>
      </c>
      <c r="AI3499" s="7">
        <v>0.92807326000000001</v>
      </c>
    </row>
    <row r="3500" spans="1:35" x14ac:dyDescent="0.25">
      <c r="A3500" s="3">
        <f>VLOOKUP($F3500,Områder!$A$1:$T$64,7,FALSE)</f>
        <v>21</v>
      </c>
      <c r="B3500" s="3" t="str">
        <f>VLOOKUP($F3500,Områder!$A$1:$T$64,4,FALSE)</f>
        <v>Købmagergade Skole</v>
      </c>
      <c r="C3500" s="3" t="str">
        <f>VLOOKUP($F3500,Områder!$A$1:$T$64,5,FALSE)</f>
        <v>Kirstinebjergskolen</v>
      </c>
      <c r="D3500" s="3" t="str">
        <f>VLOOKUP($F3500,Områder!$A$1:$T$64,10,FALSE) &amp; " - " &amp; VLOOKUP($F3500,Områder!$A$1:$T$64,11,FALSE)</f>
        <v>1 - Bymidten</v>
      </c>
      <c r="E3500" s="3" t="str">
        <f>VLOOKUP($F3500,Områder!$A$1:$T$64,6,FALSE)</f>
        <v>Distriktsinstitutionen Kirstinebjerg</v>
      </c>
      <c r="F3500" s="1">
        <v>110</v>
      </c>
      <c r="G3500" s="1">
        <v>98</v>
      </c>
      <c r="H3500" s="7">
        <v>0</v>
      </c>
      <c r="I3500" s="7">
        <v>0</v>
      </c>
      <c r="J3500" s="7">
        <v>0</v>
      </c>
      <c r="K3500" s="7">
        <v>0</v>
      </c>
      <c r="L3500" s="7">
        <v>0</v>
      </c>
      <c r="M3500" s="7">
        <v>0</v>
      </c>
      <c r="N3500" s="7">
        <v>0</v>
      </c>
      <c r="O3500" s="7">
        <v>0</v>
      </c>
      <c r="P3500" s="7">
        <v>0</v>
      </c>
      <c r="Q3500" s="7">
        <v>0</v>
      </c>
      <c r="R3500" s="7">
        <v>0</v>
      </c>
      <c r="S3500" s="7">
        <v>0</v>
      </c>
      <c r="T3500" s="7">
        <v>0</v>
      </c>
      <c r="U3500" s="7">
        <v>0</v>
      </c>
      <c r="V3500" s="7">
        <v>1</v>
      </c>
      <c r="W3500" s="7">
        <v>0</v>
      </c>
      <c r="X3500" s="7">
        <v>4.5591390000000002E-2</v>
      </c>
      <c r="Y3500" s="7">
        <v>0.31456097</v>
      </c>
      <c r="Z3500" s="7">
        <v>0.41184706999999998</v>
      </c>
      <c r="AA3500" s="7">
        <v>0.39671578000000002</v>
      </c>
      <c r="AB3500" s="7">
        <v>0.15400834999999999</v>
      </c>
      <c r="AC3500" s="7">
        <v>0.37146393</v>
      </c>
      <c r="AD3500" s="7">
        <v>0.42325582</v>
      </c>
      <c r="AE3500" s="7">
        <v>0.23932529999999999</v>
      </c>
      <c r="AF3500" s="7">
        <v>0.47328666000000003</v>
      </c>
      <c r="AG3500" s="7">
        <v>0.29724899999999999</v>
      </c>
      <c r="AH3500" s="7">
        <v>0.4950715</v>
      </c>
      <c r="AI3500" s="7">
        <v>0.35735814999999999</v>
      </c>
    </row>
    <row r="3501" spans="1:35" x14ac:dyDescent="0.25">
      <c r="A3501" s="3">
        <f>VLOOKUP($F3501,Områder!$A$1:$T$64,7,FALSE)</f>
        <v>21</v>
      </c>
      <c r="B3501" s="3" t="str">
        <f>VLOOKUP($F3501,Områder!$A$1:$T$64,4,FALSE)</f>
        <v>Købmagergade Skole</v>
      </c>
      <c r="C3501" s="3" t="str">
        <f>VLOOKUP($F3501,Områder!$A$1:$T$64,5,FALSE)</f>
        <v>Kirstinebjergskolen</v>
      </c>
      <c r="D3501" s="3" t="str">
        <f>VLOOKUP($F3501,Områder!$A$1:$T$64,10,FALSE) &amp; " - " &amp; VLOOKUP($F3501,Områder!$A$1:$T$64,11,FALSE)</f>
        <v>1 - Bymidten</v>
      </c>
      <c r="E3501" s="3" t="str">
        <f>VLOOKUP($F3501,Områder!$A$1:$T$64,6,FALSE)</f>
        <v>Distriktsinstitutionen Kirstinebjerg</v>
      </c>
      <c r="F3501" s="1">
        <v>110</v>
      </c>
      <c r="G3501" s="1">
        <v>99</v>
      </c>
      <c r="H3501" s="7">
        <v>0</v>
      </c>
      <c r="I3501" s="7">
        <v>0</v>
      </c>
      <c r="J3501" s="7">
        <v>0</v>
      </c>
      <c r="K3501" s="7">
        <v>0</v>
      </c>
      <c r="L3501" s="7">
        <v>0</v>
      </c>
      <c r="M3501" s="7">
        <v>0</v>
      </c>
      <c r="N3501" s="7">
        <v>0</v>
      </c>
      <c r="O3501" s="7">
        <v>1</v>
      </c>
      <c r="P3501" s="7">
        <v>1</v>
      </c>
      <c r="Q3501" s="7">
        <v>0</v>
      </c>
      <c r="R3501" s="7">
        <v>0</v>
      </c>
      <c r="S3501" s="7">
        <v>0</v>
      </c>
      <c r="T3501" s="7">
        <v>0</v>
      </c>
      <c r="U3501" s="7">
        <v>1</v>
      </c>
      <c r="V3501" s="7">
        <v>0</v>
      </c>
      <c r="W3501" s="7">
        <v>1</v>
      </c>
      <c r="X3501" s="7">
        <v>0.25661193999999998</v>
      </c>
      <c r="Y3501" s="7">
        <v>0.40916249999999998</v>
      </c>
      <c r="Z3501" s="7">
        <v>0.58597290000000002</v>
      </c>
      <c r="AA3501" s="7">
        <v>0.75260382000000003</v>
      </c>
      <c r="AB3501" s="7">
        <v>0.78570888999999999</v>
      </c>
      <c r="AC3501" s="7">
        <v>0.6763034</v>
      </c>
      <c r="AD3501" s="7">
        <v>0.87202988000000003</v>
      </c>
      <c r="AE3501" s="7">
        <v>0.91639245000000003</v>
      </c>
      <c r="AF3501" s="7">
        <v>0.84286351000000004</v>
      </c>
      <c r="AG3501" s="7">
        <v>0.99082409000000005</v>
      </c>
      <c r="AH3501" s="7">
        <v>0.99065115999999998</v>
      </c>
      <c r="AI3501" s="7">
        <v>1.13602819</v>
      </c>
    </row>
    <row r="3502" spans="1:35" x14ac:dyDescent="0.25">
      <c r="A3502" s="3">
        <f>VLOOKUP($F3502,Områder!$A$1:$T$64,7,FALSE)</f>
        <v>21</v>
      </c>
      <c r="B3502" s="3" t="str">
        <f>VLOOKUP($F3502,Områder!$A$1:$T$64,4,FALSE)</f>
        <v>Købmagergade Skole</v>
      </c>
      <c r="C3502" s="3" t="str">
        <f>VLOOKUP($F3502,Områder!$A$1:$T$64,5,FALSE)</f>
        <v>Kirstinebjergskolen</v>
      </c>
      <c r="D3502" s="3" t="str">
        <f>VLOOKUP($F3502,Områder!$A$1:$T$64,10,FALSE) &amp; " - " &amp; VLOOKUP($F3502,Områder!$A$1:$T$64,11,FALSE)</f>
        <v>1 - Bymidten</v>
      </c>
      <c r="E3502" s="3" t="str">
        <f>VLOOKUP($F3502,Områder!$A$1:$T$64,6,FALSE)</f>
        <v>Distriktsinstitutionen Kirstinebjerg</v>
      </c>
      <c r="F3502" s="1">
        <v>111</v>
      </c>
      <c r="G3502" s="1">
        <v>0</v>
      </c>
      <c r="H3502" s="7">
        <v>0</v>
      </c>
      <c r="I3502" s="7">
        <v>0</v>
      </c>
      <c r="J3502" s="7">
        <v>0</v>
      </c>
      <c r="K3502" s="7">
        <v>0</v>
      </c>
      <c r="L3502" s="7">
        <v>0</v>
      </c>
      <c r="M3502" s="7">
        <v>0</v>
      </c>
      <c r="N3502" s="7">
        <v>0</v>
      </c>
      <c r="O3502" s="7">
        <v>0</v>
      </c>
      <c r="P3502" s="7">
        <v>0</v>
      </c>
      <c r="Q3502" s="7">
        <v>0</v>
      </c>
      <c r="R3502" s="7">
        <v>0</v>
      </c>
      <c r="S3502" s="7">
        <v>0</v>
      </c>
      <c r="T3502" s="7">
        <v>0</v>
      </c>
      <c r="U3502" s="7">
        <v>0</v>
      </c>
      <c r="V3502" s="7">
        <v>0</v>
      </c>
      <c r="W3502" s="7">
        <v>0</v>
      </c>
      <c r="X3502" s="7">
        <v>0</v>
      </c>
      <c r="Y3502" s="7">
        <v>0</v>
      </c>
      <c r="Z3502" s="7">
        <v>0</v>
      </c>
      <c r="AA3502" s="7">
        <v>0</v>
      </c>
      <c r="AB3502" s="7">
        <v>0</v>
      </c>
      <c r="AC3502" s="7">
        <v>0</v>
      </c>
      <c r="AD3502" s="7">
        <v>0</v>
      </c>
      <c r="AE3502" s="7">
        <v>0</v>
      </c>
      <c r="AF3502" s="7">
        <v>0</v>
      </c>
      <c r="AG3502" s="7">
        <v>0</v>
      </c>
      <c r="AH3502" s="7">
        <v>0</v>
      </c>
      <c r="AI3502" s="7">
        <v>0</v>
      </c>
    </row>
    <row r="3503" spans="1:35" x14ac:dyDescent="0.25">
      <c r="A3503" s="3">
        <f>VLOOKUP($F3503,Områder!$A$1:$T$64,7,FALSE)</f>
        <v>21</v>
      </c>
      <c r="B3503" s="3" t="str">
        <f>VLOOKUP($F3503,Områder!$A$1:$T$64,4,FALSE)</f>
        <v>Købmagergade Skole</v>
      </c>
      <c r="C3503" s="3" t="str">
        <f>VLOOKUP($F3503,Områder!$A$1:$T$64,5,FALSE)</f>
        <v>Kirstinebjergskolen</v>
      </c>
      <c r="D3503" s="3" t="str">
        <f>VLOOKUP($F3503,Områder!$A$1:$T$64,10,FALSE) &amp; " - " &amp; VLOOKUP($F3503,Områder!$A$1:$T$64,11,FALSE)</f>
        <v>1 - Bymidten</v>
      </c>
      <c r="E3503" s="3" t="str">
        <f>VLOOKUP($F3503,Områder!$A$1:$T$64,6,FALSE)</f>
        <v>Distriktsinstitutionen Kirstinebjerg</v>
      </c>
      <c r="F3503" s="1">
        <v>111</v>
      </c>
      <c r="G3503" s="1">
        <v>1</v>
      </c>
      <c r="H3503" s="7">
        <v>0</v>
      </c>
      <c r="I3503" s="7">
        <v>0</v>
      </c>
      <c r="J3503" s="7">
        <v>0</v>
      </c>
      <c r="K3503" s="7">
        <v>0</v>
      </c>
      <c r="L3503" s="7">
        <v>0</v>
      </c>
      <c r="M3503" s="7">
        <v>0</v>
      </c>
      <c r="N3503" s="7">
        <v>0</v>
      </c>
      <c r="O3503" s="7">
        <v>0</v>
      </c>
      <c r="P3503" s="7">
        <v>0</v>
      </c>
      <c r="Q3503" s="7">
        <v>0</v>
      </c>
      <c r="R3503" s="7">
        <v>0</v>
      </c>
      <c r="S3503" s="7">
        <v>0</v>
      </c>
      <c r="T3503" s="7">
        <v>0</v>
      </c>
      <c r="U3503" s="7">
        <v>0</v>
      </c>
      <c r="V3503" s="7">
        <v>0</v>
      </c>
      <c r="W3503" s="7">
        <v>0</v>
      </c>
      <c r="X3503" s="7">
        <v>0</v>
      </c>
      <c r="Y3503" s="7">
        <v>0</v>
      </c>
      <c r="Z3503" s="7">
        <v>0</v>
      </c>
      <c r="AA3503" s="7">
        <v>0</v>
      </c>
      <c r="AB3503" s="7">
        <v>0</v>
      </c>
      <c r="AC3503" s="7">
        <v>0</v>
      </c>
      <c r="AD3503" s="7">
        <v>0</v>
      </c>
      <c r="AE3503" s="7">
        <v>0</v>
      </c>
      <c r="AF3503" s="7">
        <v>0</v>
      </c>
      <c r="AG3503" s="7">
        <v>0</v>
      </c>
      <c r="AH3503" s="7">
        <v>0</v>
      </c>
      <c r="AI3503" s="7">
        <v>0</v>
      </c>
    </row>
    <row r="3504" spans="1:35" x14ac:dyDescent="0.25">
      <c r="A3504" s="3">
        <f>VLOOKUP($F3504,Områder!$A$1:$T$64,7,FALSE)</f>
        <v>21</v>
      </c>
      <c r="B3504" s="3" t="str">
        <f>VLOOKUP($F3504,Områder!$A$1:$T$64,4,FALSE)</f>
        <v>Købmagergade Skole</v>
      </c>
      <c r="C3504" s="3" t="str">
        <f>VLOOKUP($F3504,Områder!$A$1:$T$64,5,FALSE)</f>
        <v>Kirstinebjergskolen</v>
      </c>
      <c r="D3504" s="3" t="str">
        <f>VLOOKUP($F3504,Områder!$A$1:$T$64,10,FALSE) &amp; " - " &amp; VLOOKUP($F3504,Områder!$A$1:$T$64,11,FALSE)</f>
        <v>1 - Bymidten</v>
      </c>
      <c r="E3504" s="3" t="str">
        <f>VLOOKUP($F3504,Områder!$A$1:$T$64,6,FALSE)</f>
        <v>Distriktsinstitutionen Kirstinebjerg</v>
      </c>
      <c r="F3504" s="1">
        <v>111</v>
      </c>
      <c r="G3504" s="1">
        <v>2</v>
      </c>
      <c r="H3504" s="7">
        <v>0</v>
      </c>
      <c r="I3504" s="7">
        <v>0</v>
      </c>
      <c r="J3504" s="7">
        <v>0</v>
      </c>
      <c r="K3504" s="7">
        <v>0</v>
      </c>
      <c r="L3504" s="7">
        <v>0</v>
      </c>
      <c r="M3504" s="7">
        <v>0</v>
      </c>
      <c r="N3504" s="7">
        <v>0</v>
      </c>
      <c r="O3504" s="7">
        <v>0</v>
      </c>
      <c r="P3504" s="7">
        <v>0</v>
      </c>
      <c r="Q3504" s="7">
        <v>0</v>
      </c>
      <c r="R3504" s="7">
        <v>0</v>
      </c>
      <c r="S3504" s="7">
        <v>0</v>
      </c>
      <c r="T3504" s="7">
        <v>0</v>
      </c>
      <c r="U3504" s="7">
        <v>0</v>
      </c>
      <c r="V3504" s="7">
        <v>0</v>
      </c>
      <c r="W3504" s="7">
        <v>0</v>
      </c>
      <c r="X3504" s="7">
        <v>0</v>
      </c>
      <c r="Y3504" s="7">
        <v>0</v>
      </c>
      <c r="Z3504" s="7">
        <v>0</v>
      </c>
      <c r="AA3504" s="7">
        <v>0</v>
      </c>
      <c r="AB3504" s="7">
        <v>0</v>
      </c>
      <c r="AC3504" s="7">
        <v>0</v>
      </c>
      <c r="AD3504" s="7">
        <v>0</v>
      </c>
      <c r="AE3504" s="7">
        <v>0</v>
      </c>
      <c r="AF3504" s="7">
        <v>0</v>
      </c>
      <c r="AG3504" s="7">
        <v>0</v>
      </c>
      <c r="AH3504" s="7">
        <v>0</v>
      </c>
      <c r="AI3504" s="7">
        <v>0</v>
      </c>
    </row>
    <row r="3505" spans="1:35" x14ac:dyDescent="0.25">
      <c r="A3505" s="3">
        <f>VLOOKUP($F3505,Områder!$A$1:$T$64,7,FALSE)</f>
        <v>21</v>
      </c>
      <c r="B3505" s="3" t="str">
        <f>VLOOKUP($F3505,Områder!$A$1:$T$64,4,FALSE)</f>
        <v>Købmagergade Skole</v>
      </c>
      <c r="C3505" s="3" t="str">
        <f>VLOOKUP($F3505,Områder!$A$1:$T$64,5,FALSE)</f>
        <v>Kirstinebjergskolen</v>
      </c>
      <c r="D3505" s="3" t="str">
        <f>VLOOKUP($F3505,Områder!$A$1:$T$64,10,FALSE) &amp; " - " &amp; VLOOKUP($F3505,Områder!$A$1:$T$64,11,FALSE)</f>
        <v>1 - Bymidten</v>
      </c>
      <c r="E3505" s="3" t="str">
        <f>VLOOKUP($F3505,Områder!$A$1:$T$64,6,FALSE)</f>
        <v>Distriktsinstitutionen Kirstinebjerg</v>
      </c>
      <c r="F3505" s="1">
        <v>111</v>
      </c>
      <c r="G3505" s="1">
        <v>3</v>
      </c>
      <c r="H3505" s="7">
        <v>0</v>
      </c>
      <c r="I3505" s="7">
        <v>0</v>
      </c>
      <c r="J3505" s="7">
        <v>0</v>
      </c>
      <c r="K3505" s="7">
        <v>0</v>
      </c>
      <c r="L3505" s="7">
        <v>0</v>
      </c>
      <c r="M3505" s="7">
        <v>0</v>
      </c>
      <c r="N3505" s="7">
        <v>0</v>
      </c>
      <c r="O3505" s="7">
        <v>0</v>
      </c>
      <c r="P3505" s="7">
        <v>0</v>
      </c>
      <c r="Q3505" s="7">
        <v>0</v>
      </c>
      <c r="R3505" s="7">
        <v>0</v>
      </c>
      <c r="S3505" s="7">
        <v>0</v>
      </c>
      <c r="T3505" s="7">
        <v>0</v>
      </c>
      <c r="U3505" s="7">
        <v>0</v>
      </c>
      <c r="V3505" s="7">
        <v>0</v>
      </c>
      <c r="W3505" s="7">
        <v>0</v>
      </c>
      <c r="X3505" s="7">
        <v>0</v>
      </c>
      <c r="Y3505" s="7">
        <v>0</v>
      </c>
      <c r="Z3505" s="7">
        <v>0</v>
      </c>
      <c r="AA3505" s="7">
        <v>0</v>
      </c>
      <c r="AB3505" s="7">
        <v>0</v>
      </c>
      <c r="AC3505" s="7">
        <v>0</v>
      </c>
      <c r="AD3505" s="7">
        <v>0</v>
      </c>
      <c r="AE3505" s="7">
        <v>0</v>
      </c>
      <c r="AF3505" s="7">
        <v>0</v>
      </c>
      <c r="AG3505" s="7">
        <v>0</v>
      </c>
      <c r="AH3505" s="7">
        <v>0</v>
      </c>
      <c r="AI3505" s="7">
        <v>0</v>
      </c>
    </row>
    <row r="3506" spans="1:35" x14ac:dyDescent="0.25">
      <c r="A3506" s="3">
        <f>VLOOKUP($F3506,Områder!$A$1:$T$64,7,FALSE)</f>
        <v>21</v>
      </c>
      <c r="B3506" s="3" t="str">
        <f>VLOOKUP($F3506,Områder!$A$1:$T$64,4,FALSE)</f>
        <v>Købmagergade Skole</v>
      </c>
      <c r="C3506" s="3" t="str">
        <f>VLOOKUP($F3506,Områder!$A$1:$T$64,5,FALSE)</f>
        <v>Kirstinebjergskolen</v>
      </c>
      <c r="D3506" s="3" t="str">
        <f>VLOOKUP($F3506,Områder!$A$1:$T$64,10,FALSE) &amp; " - " &amp; VLOOKUP($F3506,Områder!$A$1:$T$64,11,FALSE)</f>
        <v>1 - Bymidten</v>
      </c>
      <c r="E3506" s="3" t="str">
        <f>VLOOKUP($F3506,Områder!$A$1:$T$64,6,FALSE)</f>
        <v>Distriktsinstitutionen Kirstinebjerg</v>
      </c>
      <c r="F3506" s="1">
        <v>111</v>
      </c>
      <c r="G3506" s="1">
        <v>4</v>
      </c>
      <c r="H3506" s="7">
        <v>0</v>
      </c>
      <c r="I3506" s="7">
        <v>0</v>
      </c>
      <c r="J3506" s="7">
        <v>0</v>
      </c>
      <c r="K3506" s="7">
        <v>0</v>
      </c>
      <c r="L3506" s="7">
        <v>0</v>
      </c>
      <c r="M3506" s="7">
        <v>0</v>
      </c>
      <c r="N3506" s="7">
        <v>0</v>
      </c>
      <c r="O3506" s="7">
        <v>0</v>
      </c>
      <c r="P3506" s="7">
        <v>0</v>
      </c>
      <c r="Q3506" s="7">
        <v>0</v>
      </c>
      <c r="R3506" s="7">
        <v>0</v>
      </c>
      <c r="S3506" s="7">
        <v>0</v>
      </c>
      <c r="T3506" s="7">
        <v>0</v>
      </c>
      <c r="U3506" s="7">
        <v>0</v>
      </c>
      <c r="V3506" s="7">
        <v>0</v>
      </c>
      <c r="W3506" s="7">
        <v>0</v>
      </c>
      <c r="X3506" s="7">
        <v>0</v>
      </c>
      <c r="Y3506" s="7">
        <v>0</v>
      </c>
      <c r="Z3506" s="7">
        <v>0</v>
      </c>
      <c r="AA3506" s="7">
        <v>0</v>
      </c>
      <c r="AB3506" s="7">
        <v>0</v>
      </c>
      <c r="AC3506" s="7">
        <v>0</v>
      </c>
      <c r="AD3506" s="7">
        <v>0</v>
      </c>
      <c r="AE3506" s="7">
        <v>0</v>
      </c>
      <c r="AF3506" s="7">
        <v>0</v>
      </c>
      <c r="AG3506" s="7">
        <v>0</v>
      </c>
      <c r="AH3506" s="7">
        <v>0</v>
      </c>
      <c r="AI3506" s="7">
        <v>0</v>
      </c>
    </row>
    <row r="3507" spans="1:35" x14ac:dyDescent="0.25">
      <c r="A3507" s="3">
        <f>VLOOKUP($F3507,Områder!$A$1:$T$64,7,FALSE)</f>
        <v>21</v>
      </c>
      <c r="B3507" s="3" t="str">
        <f>VLOOKUP($F3507,Områder!$A$1:$T$64,4,FALSE)</f>
        <v>Købmagergade Skole</v>
      </c>
      <c r="C3507" s="3" t="str">
        <f>VLOOKUP($F3507,Områder!$A$1:$T$64,5,FALSE)</f>
        <v>Kirstinebjergskolen</v>
      </c>
      <c r="D3507" s="3" t="str">
        <f>VLOOKUP($F3507,Områder!$A$1:$T$64,10,FALSE) &amp; " - " &amp; VLOOKUP($F3507,Områder!$A$1:$T$64,11,FALSE)</f>
        <v>1 - Bymidten</v>
      </c>
      <c r="E3507" s="3" t="str">
        <f>VLOOKUP($F3507,Områder!$A$1:$T$64,6,FALSE)</f>
        <v>Distriktsinstitutionen Kirstinebjerg</v>
      </c>
      <c r="F3507" s="1">
        <v>111</v>
      </c>
      <c r="G3507" s="1">
        <v>5</v>
      </c>
      <c r="H3507" s="7">
        <v>0</v>
      </c>
      <c r="I3507" s="7">
        <v>0</v>
      </c>
      <c r="J3507" s="7">
        <v>0</v>
      </c>
      <c r="K3507" s="7">
        <v>0</v>
      </c>
      <c r="L3507" s="7">
        <v>0</v>
      </c>
      <c r="M3507" s="7">
        <v>0</v>
      </c>
      <c r="N3507" s="7">
        <v>0</v>
      </c>
      <c r="O3507" s="7">
        <v>0</v>
      </c>
      <c r="P3507" s="7">
        <v>0</v>
      </c>
      <c r="Q3507" s="7">
        <v>0</v>
      </c>
      <c r="R3507" s="7">
        <v>0</v>
      </c>
      <c r="S3507" s="7">
        <v>0</v>
      </c>
      <c r="T3507" s="7">
        <v>0</v>
      </c>
      <c r="U3507" s="7">
        <v>0</v>
      </c>
      <c r="V3507" s="7">
        <v>0</v>
      </c>
      <c r="W3507" s="7">
        <v>0</v>
      </c>
      <c r="X3507" s="7">
        <v>0</v>
      </c>
      <c r="Y3507" s="7">
        <v>0</v>
      </c>
      <c r="Z3507" s="7">
        <v>0</v>
      </c>
      <c r="AA3507" s="7">
        <v>0</v>
      </c>
      <c r="AB3507" s="7">
        <v>0</v>
      </c>
      <c r="AC3507" s="7">
        <v>0</v>
      </c>
      <c r="AD3507" s="7">
        <v>0</v>
      </c>
      <c r="AE3507" s="7">
        <v>0</v>
      </c>
      <c r="AF3507" s="7">
        <v>0</v>
      </c>
      <c r="AG3507" s="7">
        <v>0</v>
      </c>
      <c r="AH3507" s="7">
        <v>0</v>
      </c>
      <c r="AI3507" s="7">
        <v>0</v>
      </c>
    </row>
    <row r="3508" spans="1:35" x14ac:dyDescent="0.25">
      <c r="A3508" s="3">
        <f>VLOOKUP($F3508,Områder!$A$1:$T$64,7,FALSE)</f>
        <v>21</v>
      </c>
      <c r="B3508" s="3" t="str">
        <f>VLOOKUP($F3508,Områder!$A$1:$T$64,4,FALSE)</f>
        <v>Købmagergade Skole</v>
      </c>
      <c r="C3508" s="3" t="str">
        <f>VLOOKUP($F3508,Områder!$A$1:$T$64,5,FALSE)</f>
        <v>Kirstinebjergskolen</v>
      </c>
      <c r="D3508" s="3" t="str">
        <f>VLOOKUP($F3508,Områder!$A$1:$T$64,10,FALSE) &amp; " - " &amp; VLOOKUP($F3508,Områder!$A$1:$T$64,11,FALSE)</f>
        <v>1 - Bymidten</v>
      </c>
      <c r="E3508" s="3" t="str">
        <f>VLOOKUP($F3508,Områder!$A$1:$T$64,6,FALSE)</f>
        <v>Distriktsinstitutionen Kirstinebjerg</v>
      </c>
      <c r="F3508" s="1">
        <v>111</v>
      </c>
      <c r="G3508" s="1">
        <v>6</v>
      </c>
      <c r="H3508" s="7">
        <v>0</v>
      </c>
      <c r="I3508" s="7">
        <v>0</v>
      </c>
      <c r="J3508" s="7">
        <v>0</v>
      </c>
      <c r="K3508" s="7">
        <v>0</v>
      </c>
      <c r="L3508" s="7">
        <v>0</v>
      </c>
      <c r="M3508" s="7">
        <v>0</v>
      </c>
      <c r="N3508" s="7">
        <v>0</v>
      </c>
      <c r="O3508" s="7">
        <v>0</v>
      </c>
      <c r="P3508" s="7">
        <v>0</v>
      </c>
      <c r="Q3508" s="7">
        <v>0</v>
      </c>
      <c r="R3508" s="7">
        <v>0</v>
      </c>
      <c r="S3508" s="7">
        <v>0</v>
      </c>
      <c r="T3508" s="7">
        <v>0</v>
      </c>
      <c r="U3508" s="7">
        <v>0</v>
      </c>
      <c r="V3508" s="7">
        <v>0</v>
      </c>
      <c r="W3508" s="7">
        <v>0</v>
      </c>
      <c r="X3508" s="7">
        <v>0</v>
      </c>
      <c r="Y3508" s="7">
        <v>0</v>
      </c>
      <c r="Z3508" s="7">
        <v>0</v>
      </c>
      <c r="AA3508" s="7">
        <v>0</v>
      </c>
      <c r="AB3508" s="7">
        <v>0</v>
      </c>
      <c r="AC3508" s="7">
        <v>0</v>
      </c>
      <c r="AD3508" s="7">
        <v>0</v>
      </c>
      <c r="AE3508" s="7">
        <v>0</v>
      </c>
      <c r="AF3508" s="7">
        <v>0</v>
      </c>
      <c r="AG3508" s="7">
        <v>0</v>
      </c>
      <c r="AH3508" s="7">
        <v>0</v>
      </c>
      <c r="AI3508" s="7">
        <v>0</v>
      </c>
    </row>
    <row r="3509" spans="1:35" x14ac:dyDescent="0.25">
      <c r="A3509" s="3">
        <f>VLOOKUP($F3509,Områder!$A$1:$T$64,7,FALSE)</f>
        <v>21</v>
      </c>
      <c r="B3509" s="3" t="str">
        <f>VLOOKUP($F3509,Områder!$A$1:$T$64,4,FALSE)</f>
        <v>Købmagergade Skole</v>
      </c>
      <c r="C3509" s="3" t="str">
        <f>VLOOKUP($F3509,Områder!$A$1:$T$64,5,FALSE)</f>
        <v>Kirstinebjergskolen</v>
      </c>
      <c r="D3509" s="3" t="str">
        <f>VLOOKUP($F3509,Områder!$A$1:$T$64,10,FALSE) &amp; " - " &amp; VLOOKUP($F3509,Områder!$A$1:$T$64,11,FALSE)</f>
        <v>1 - Bymidten</v>
      </c>
      <c r="E3509" s="3" t="str">
        <f>VLOOKUP($F3509,Områder!$A$1:$T$64,6,FALSE)</f>
        <v>Distriktsinstitutionen Kirstinebjerg</v>
      </c>
      <c r="F3509" s="1">
        <v>111</v>
      </c>
      <c r="G3509" s="1">
        <v>7</v>
      </c>
      <c r="H3509" s="7">
        <v>0</v>
      </c>
      <c r="I3509" s="7">
        <v>0</v>
      </c>
      <c r="J3509" s="7">
        <v>0</v>
      </c>
      <c r="K3509" s="7">
        <v>0</v>
      </c>
      <c r="L3509" s="7">
        <v>0</v>
      </c>
      <c r="M3509" s="7">
        <v>0</v>
      </c>
      <c r="N3509" s="7">
        <v>0</v>
      </c>
      <c r="O3509" s="7">
        <v>0</v>
      </c>
      <c r="P3509" s="7">
        <v>0</v>
      </c>
      <c r="Q3509" s="7">
        <v>0</v>
      </c>
      <c r="R3509" s="7">
        <v>0</v>
      </c>
      <c r="S3509" s="7">
        <v>0</v>
      </c>
      <c r="T3509" s="7">
        <v>0</v>
      </c>
      <c r="U3509" s="7">
        <v>0</v>
      </c>
      <c r="V3509" s="7">
        <v>0</v>
      </c>
      <c r="W3509" s="7">
        <v>0</v>
      </c>
      <c r="X3509" s="7">
        <v>0</v>
      </c>
      <c r="Y3509" s="7">
        <v>0</v>
      </c>
      <c r="Z3509" s="7">
        <v>0</v>
      </c>
      <c r="AA3509" s="7">
        <v>0</v>
      </c>
      <c r="AB3509" s="7">
        <v>0</v>
      </c>
      <c r="AC3509" s="7">
        <v>0</v>
      </c>
      <c r="AD3509" s="7">
        <v>0</v>
      </c>
      <c r="AE3509" s="7">
        <v>0</v>
      </c>
      <c r="AF3509" s="7">
        <v>0</v>
      </c>
      <c r="AG3509" s="7">
        <v>0</v>
      </c>
      <c r="AH3509" s="7">
        <v>0</v>
      </c>
      <c r="AI3509" s="7">
        <v>0</v>
      </c>
    </row>
    <row r="3510" spans="1:35" x14ac:dyDescent="0.25">
      <c r="A3510" s="3">
        <f>VLOOKUP($F3510,Områder!$A$1:$T$64,7,FALSE)</f>
        <v>21</v>
      </c>
      <c r="B3510" s="3" t="str">
        <f>VLOOKUP($F3510,Områder!$A$1:$T$64,4,FALSE)</f>
        <v>Købmagergade Skole</v>
      </c>
      <c r="C3510" s="3" t="str">
        <f>VLOOKUP($F3510,Områder!$A$1:$T$64,5,FALSE)</f>
        <v>Kirstinebjergskolen</v>
      </c>
      <c r="D3510" s="3" t="str">
        <f>VLOOKUP($F3510,Områder!$A$1:$T$64,10,FALSE) &amp; " - " &amp; VLOOKUP($F3510,Områder!$A$1:$T$64,11,FALSE)</f>
        <v>1 - Bymidten</v>
      </c>
      <c r="E3510" s="3" t="str">
        <f>VLOOKUP($F3510,Områder!$A$1:$T$64,6,FALSE)</f>
        <v>Distriktsinstitutionen Kirstinebjerg</v>
      </c>
      <c r="F3510" s="1">
        <v>111</v>
      </c>
      <c r="G3510" s="1">
        <v>8</v>
      </c>
      <c r="H3510" s="7">
        <v>0</v>
      </c>
      <c r="I3510" s="7">
        <v>0</v>
      </c>
      <c r="J3510" s="7">
        <v>0</v>
      </c>
      <c r="K3510" s="7">
        <v>0</v>
      </c>
      <c r="L3510" s="7">
        <v>0</v>
      </c>
      <c r="M3510" s="7">
        <v>0</v>
      </c>
      <c r="N3510" s="7">
        <v>0</v>
      </c>
      <c r="O3510" s="7">
        <v>0</v>
      </c>
      <c r="P3510" s="7">
        <v>0</v>
      </c>
      <c r="Q3510" s="7">
        <v>0</v>
      </c>
      <c r="R3510" s="7">
        <v>0</v>
      </c>
      <c r="S3510" s="7">
        <v>0</v>
      </c>
      <c r="T3510" s="7">
        <v>0</v>
      </c>
      <c r="U3510" s="7">
        <v>0</v>
      </c>
      <c r="V3510" s="7">
        <v>0</v>
      </c>
      <c r="W3510" s="7">
        <v>0</v>
      </c>
      <c r="X3510" s="7">
        <v>0</v>
      </c>
      <c r="Y3510" s="7">
        <v>0</v>
      </c>
      <c r="Z3510" s="7">
        <v>0</v>
      </c>
      <c r="AA3510" s="7">
        <v>0</v>
      </c>
      <c r="AB3510" s="7">
        <v>0</v>
      </c>
      <c r="AC3510" s="7">
        <v>0</v>
      </c>
      <c r="AD3510" s="7">
        <v>0</v>
      </c>
      <c r="AE3510" s="7">
        <v>0</v>
      </c>
      <c r="AF3510" s="7">
        <v>0</v>
      </c>
      <c r="AG3510" s="7">
        <v>0</v>
      </c>
      <c r="AH3510" s="7">
        <v>0</v>
      </c>
      <c r="AI3510" s="7">
        <v>0</v>
      </c>
    </row>
    <row r="3511" spans="1:35" x14ac:dyDescent="0.25">
      <c r="A3511" s="3">
        <f>VLOOKUP($F3511,Områder!$A$1:$T$64,7,FALSE)</f>
        <v>21</v>
      </c>
      <c r="B3511" s="3" t="str">
        <f>VLOOKUP($F3511,Områder!$A$1:$T$64,4,FALSE)</f>
        <v>Købmagergade Skole</v>
      </c>
      <c r="C3511" s="3" t="str">
        <f>VLOOKUP($F3511,Områder!$A$1:$T$64,5,FALSE)</f>
        <v>Kirstinebjergskolen</v>
      </c>
      <c r="D3511" s="3" t="str">
        <f>VLOOKUP($F3511,Områder!$A$1:$T$64,10,FALSE) &amp; " - " &amp; VLOOKUP($F3511,Områder!$A$1:$T$64,11,FALSE)</f>
        <v>1 - Bymidten</v>
      </c>
      <c r="E3511" s="3" t="str">
        <f>VLOOKUP($F3511,Områder!$A$1:$T$64,6,FALSE)</f>
        <v>Distriktsinstitutionen Kirstinebjerg</v>
      </c>
      <c r="F3511" s="1">
        <v>111</v>
      </c>
      <c r="G3511" s="1">
        <v>9</v>
      </c>
      <c r="H3511" s="7">
        <v>0</v>
      </c>
      <c r="I3511" s="7">
        <v>0</v>
      </c>
      <c r="J3511" s="7">
        <v>0</v>
      </c>
      <c r="K3511" s="7">
        <v>0</v>
      </c>
      <c r="L3511" s="7">
        <v>0</v>
      </c>
      <c r="M3511" s="7">
        <v>0</v>
      </c>
      <c r="N3511" s="7">
        <v>0</v>
      </c>
      <c r="O3511" s="7">
        <v>0</v>
      </c>
      <c r="P3511" s="7">
        <v>0</v>
      </c>
      <c r="Q3511" s="7">
        <v>0</v>
      </c>
      <c r="R3511" s="7">
        <v>0</v>
      </c>
      <c r="S3511" s="7">
        <v>0</v>
      </c>
      <c r="T3511" s="7">
        <v>0</v>
      </c>
      <c r="U3511" s="7">
        <v>0</v>
      </c>
      <c r="V3511" s="7">
        <v>0</v>
      </c>
      <c r="W3511" s="7">
        <v>0</v>
      </c>
      <c r="X3511" s="7">
        <v>0</v>
      </c>
      <c r="Y3511" s="7">
        <v>0</v>
      </c>
      <c r="Z3511" s="7">
        <v>0</v>
      </c>
      <c r="AA3511" s="7">
        <v>0</v>
      </c>
      <c r="AB3511" s="7">
        <v>0</v>
      </c>
      <c r="AC3511" s="7">
        <v>0</v>
      </c>
      <c r="AD3511" s="7">
        <v>0</v>
      </c>
      <c r="AE3511" s="7">
        <v>0</v>
      </c>
      <c r="AF3511" s="7">
        <v>0</v>
      </c>
      <c r="AG3511" s="7">
        <v>0</v>
      </c>
      <c r="AH3511" s="7">
        <v>0</v>
      </c>
      <c r="AI3511" s="7">
        <v>0</v>
      </c>
    </row>
    <row r="3512" spans="1:35" x14ac:dyDescent="0.25">
      <c r="A3512" s="3">
        <f>VLOOKUP($F3512,Områder!$A$1:$T$64,7,FALSE)</f>
        <v>21</v>
      </c>
      <c r="B3512" s="3" t="str">
        <f>VLOOKUP($F3512,Områder!$A$1:$T$64,4,FALSE)</f>
        <v>Købmagergade Skole</v>
      </c>
      <c r="C3512" s="3" t="str">
        <f>VLOOKUP($F3512,Områder!$A$1:$T$64,5,FALSE)</f>
        <v>Kirstinebjergskolen</v>
      </c>
      <c r="D3512" s="3" t="str">
        <f>VLOOKUP($F3512,Områder!$A$1:$T$64,10,FALSE) &amp; " - " &amp; VLOOKUP($F3512,Områder!$A$1:$T$64,11,FALSE)</f>
        <v>1 - Bymidten</v>
      </c>
      <c r="E3512" s="3" t="str">
        <f>VLOOKUP($F3512,Områder!$A$1:$T$64,6,FALSE)</f>
        <v>Distriktsinstitutionen Kirstinebjerg</v>
      </c>
      <c r="F3512" s="1">
        <v>111</v>
      </c>
      <c r="G3512" s="1">
        <v>10</v>
      </c>
      <c r="H3512" s="7">
        <v>0</v>
      </c>
      <c r="I3512" s="7">
        <v>0</v>
      </c>
      <c r="J3512" s="7">
        <v>0</v>
      </c>
      <c r="K3512" s="7">
        <v>0</v>
      </c>
      <c r="L3512" s="7">
        <v>0</v>
      </c>
      <c r="M3512" s="7">
        <v>0</v>
      </c>
      <c r="N3512" s="7">
        <v>0</v>
      </c>
      <c r="O3512" s="7">
        <v>0</v>
      </c>
      <c r="P3512" s="7">
        <v>0</v>
      </c>
      <c r="Q3512" s="7">
        <v>0</v>
      </c>
      <c r="R3512" s="7">
        <v>0</v>
      </c>
      <c r="S3512" s="7">
        <v>0</v>
      </c>
      <c r="T3512" s="7">
        <v>0</v>
      </c>
      <c r="U3512" s="7">
        <v>0</v>
      </c>
      <c r="V3512" s="7">
        <v>0</v>
      </c>
      <c r="W3512" s="7">
        <v>0</v>
      </c>
      <c r="X3512" s="7">
        <v>0</v>
      </c>
      <c r="Y3512" s="7">
        <v>0</v>
      </c>
      <c r="Z3512" s="7">
        <v>0</v>
      </c>
      <c r="AA3512" s="7">
        <v>0</v>
      </c>
      <c r="AB3512" s="7">
        <v>0</v>
      </c>
      <c r="AC3512" s="7">
        <v>0</v>
      </c>
      <c r="AD3512" s="7">
        <v>0</v>
      </c>
      <c r="AE3512" s="7">
        <v>0</v>
      </c>
      <c r="AF3512" s="7">
        <v>0</v>
      </c>
      <c r="AG3512" s="7">
        <v>0</v>
      </c>
      <c r="AH3512" s="7">
        <v>0</v>
      </c>
      <c r="AI3512" s="7">
        <v>0</v>
      </c>
    </row>
    <row r="3513" spans="1:35" x14ac:dyDescent="0.25">
      <c r="A3513" s="3">
        <f>VLOOKUP($F3513,Områder!$A$1:$T$64,7,FALSE)</f>
        <v>21</v>
      </c>
      <c r="B3513" s="3" t="str">
        <f>VLOOKUP($F3513,Områder!$A$1:$T$64,4,FALSE)</f>
        <v>Købmagergade Skole</v>
      </c>
      <c r="C3513" s="3" t="str">
        <f>VLOOKUP($F3513,Områder!$A$1:$T$64,5,FALSE)</f>
        <v>Kirstinebjergskolen</v>
      </c>
      <c r="D3513" s="3" t="str">
        <f>VLOOKUP($F3513,Områder!$A$1:$T$64,10,FALSE) &amp; " - " &amp; VLOOKUP($F3513,Områder!$A$1:$T$64,11,FALSE)</f>
        <v>1 - Bymidten</v>
      </c>
      <c r="E3513" s="3" t="str">
        <f>VLOOKUP($F3513,Områder!$A$1:$T$64,6,FALSE)</f>
        <v>Distriktsinstitutionen Kirstinebjerg</v>
      </c>
      <c r="F3513" s="1">
        <v>111</v>
      </c>
      <c r="G3513" s="1">
        <v>11</v>
      </c>
      <c r="H3513" s="7">
        <v>0</v>
      </c>
      <c r="I3513" s="7">
        <v>0</v>
      </c>
      <c r="J3513" s="7">
        <v>0</v>
      </c>
      <c r="K3513" s="7">
        <v>0</v>
      </c>
      <c r="L3513" s="7">
        <v>0</v>
      </c>
      <c r="M3513" s="7">
        <v>0</v>
      </c>
      <c r="N3513" s="7">
        <v>0</v>
      </c>
      <c r="O3513" s="7">
        <v>0</v>
      </c>
      <c r="P3513" s="7">
        <v>0</v>
      </c>
      <c r="Q3513" s="7">
        <v>0</v>
      </c>
      <c r="R3513" s="7">
        <v>0</v>
      </c>
      <c r="S3513" s="7">
        <v>0</v>
      </c>
      <c r="T3513" s="7">
        <v>0</v>
      </c>
      <c r="U3513" s="7">
        <v>0</v>
      </c>
      <c r="V3513" s="7">
        <v>0</v>
      </c>
      <c r="W3513" s="7">
        <v>0</v>
      </c>
      <c r="X3513" s="7">
        <v>0</v>
      </c>
      <c r="Y3513" s="7">
        <v>0</v>
      </c>
      <c r="Z3513" s="7">
        <v>0</v>
      </c>
      <c r="AA3513" s="7">
        <v>0</v>
      </c>
      <c r="AB3513" s="7">
        <v>0</v>
      </c>
      <c r="AC3513" s="7">
        <v>0</v>
      </c>
      <c r="AD3513" s="7">
        <v>0</v>
      </c>
      <c r="AE3513" s="7">
        <v>0</v>
      </c>
      <c r="AF3513" s="7">
        <v>0</v>
      </c>
      <c r="AG3513" s="7">
        <v>0</v>
      </c>
      <c r="AH3513" s="7">
        <v>0</v>
      </c>
      <c r="AI3513" s="7">
        <v>0</v>
      </c>
    </row>
    <row r="3514" spans="1:35" x14ac:dyDescent="0.25">
      <c r="A3514" s="3">
        <f>VLOOKUP($F3514,Områder!$A$1:$T$64,7,FALSE)</f>
        <v>21</v>
      </c>
      <c r="B3514" s="3" t="str">
        <f>VLOOKUP($F3514,Områder!$A$1:$T$64,4,FALSE)</f>
        <v>Købmagergade Skole</v>
      </c>
      <c r="C3514" s="3" t="str">
        <f>VLOOKUP($F3514,Områder!$A$1:$T$64,5,FALSE)</f>
        <v>Kirstinebjergskolen</v>
      </c>
      <c r="D3514" s="3" t="str">
        <f>VLOOKUP($F3514,Områder!$A$1:$T$64,10,FALSE) &amp; " - " &amp; VLOOKUP($F3514,Områder!$A$1:$T$64,11,FALSE)</f>
        <v>1 - Bymidten</v>
      </c>
      <c r="E3514" s="3" t="str">
        <f>VLOOKUP($F3514,Områder!$A$1:$T$64,6,FALSE)</f>
        <v>Distriktsinstitutionen Kirstinebjerg</v>
      </c>
      <c r="F3514" s="1">
        <v>111</v>
      </c>
      <c r="G3514" s="1">
        <v>12</v>
      </c>
      <c r="H3514" s="7">
        <v>0</v>
      </c>
      <c r="I3514" s="7">
        <v>0</v>
      </c>
      <c r="J3514" s="7">
        <v>0</v>
      </c>
      <c r="K3514" s="7">
        <v>0</v>
      </c>
      <c r="L3514" s="7">
        <v>0</v>
      </c>
      <c r="M3514" s="7">
        <v>0</v>
      </c>
      <c r="N3514" s="7">
        <v>0</v>
      </c>
      <c r="O3514" s="7">
        <v>0</v>
      </c>
      <c r="P3514" s="7">
        <v>0</v>
      </c>
      <c r="Q3514" s="7">
        <v>0</v>
      </c>
      <c r="R3514" s="7">
        <v>0</v>
      </c>
      <c r="S3514" s="7">
        <v>0</v>
      </c>
      <c r="T3514" s="7">
        <v>0</v>
      </c>
      <c r="U3514" s="7">
        <v>0</v>
      </c>
      <c r="V3514" s="7">
        <v>0</v>
      </c>
      <c r="W3514" s="7">
        <v>0</v>
      </c>
      <c r="X3514" s="7">
        <v>0</v>
      </c>
      <c r="Y3514" s="7">
        <v>0</v>
      </c>
      <c r="Z3514" s="7">
        <v>0</v>
      </c>
      <c r="AA3514" s="7">
        <v>0</v>
      </c>
      <c r="AB3514" s="7">
        <v>0</v>
      </c>
      <c r="AC3514" s="7">
        <v>0</v>
      </c>
      <c r="AD3514" s="7">
        <v>0</v>
      </c>
      <c r="AE3514" s="7">
        <v>0</v>
      </c>
      <c r="AF3514" s="7">
        <v>0</v>
      </c>
      <c r="AG3514" s="7">
        <v>0</v>
      </c>
      <c r="AH3514" s="7">
        <v>0</v>
      </c>
      <c r="AI3514" s="7">
        <v>0</v>
      </c>
    </row>
    <row r="3515" spans="1:35" x14ac:dyDescent="0.25">
      <c r="A3515" s="3">
        <f>VLOOKUP($F3515,Områder!$A$1:$T$64,7,FALSE)</f>
        <v>21</v>
      </c>
      <c r="B3515" s="3" t="str">
        <f>VLOOKUP($F3515,Områder!$A$1:$T$64,4,FALSE)</f>
        <v>Købmagergade Skole</v>
      </c>
      <c r="C3515" s="3" t="str">
        <f>VLOOKUP($F3515,Områder!$A$1:$T$64,5,FALSE)</f>
        <v>Kirstinebjergskolen</v>
      </c>
      <c r="D3515" s="3" t="str">
        <f>VLOOKUP($F3515,Områder!$A$1:$T$64,10,FALSE) &amp; " - " &amp; VLOOKUP($F3515,Områder!$A$1:$T$64,11,FALSE)</f>
        <v>1 - Bymidten</v>
      </c>
      <c r="E3515" s="3" t="str">
        <f>VLOOKUP($F3515,Områder!$A$1:$T$64,6,FALSE)</f>
        <v>Distriktsinstitutionen Kirstinebjerg</v>
      </c>
      <c r="F3515" s="1">
        <v>111</v>
      </c>
      <c r="G3515" s="1">
        <v>13</v>
      </c>
      <c r="H3515" s="7">
        <v>0</v>
      </c>
      <c r="I3515" s="7">
        <v>0</v>
      </c>
      <c r="J3515" s="7">
        <v>0</v>
      </c>
      <c r="K3515" s="7">
        <v>0</v>
      </c>
      <c r="L3515" s="7">
        <v>0</v>
      </c>
      <c r="M3515" s="7">
        <v>0</v>
      </c>
      <c r="N3515" s="7">
        <v>0</v>
      </c>
      <c r="O3515" s="7">
        <v>0</v>
      </c>
      <c r="P3515" s="7">
        <v>0</v>
      </c>
      <c r="Q3515" s="7">
        <v>0</v>
      </c>
      <c r="R3515" s="7">
        <v>0</v>
      </c>
      <c r="S3515" s="7">
        <v>0</v>
      </c>
      <c r="T3515" s="7">
        <v>0</v>
      </c>
      <c r="U3515" s="7">
        <v>0</v>
      </c>
      <c r="V3515" s="7">
        <v>0</v>
      </c>
      <c r="W3515" s="7">
        <v>0</v>
      </c>
      <c r="X3515" s="7">
        <v>0</v>
      </c>
      <c r="Y3515" s="7">
        <v>0</v>
      </c>
      <c r="Z3515" s="7">
        <v>0</v>
      </c>
      <c r="AA3515" s="7">
        <v>0</v>
      </c>
      <c r="AB3515" s="7">
        <v>0</v>
      </c>
      <c r="AC3515" s="7">
        <v>0</v>
      </c>
      <c r="AD3515" s="7">
        <v>0</v>
      </c>
      <c r="AE3515" s="7">
        <v>0</v>
      </c>
      <c r="AF3515" s="7">
        <v>0</v>
      </c>
      <c r="AG3515" s="7">
        <v>0</v>
      </c>
      <c r="AH3515" s="7">
        <v>0</v>
      </c>
      <c r="AI3515" s="7">
        <v>0</v>
      </c>
    </row>
    <row r="3516" spans="1:35" x14ac:dyDescent="0.25">
      <c r="A3516" s="3">
        <f>VLOOKUP($F3516,Områder!$A$1:$T$64,7,FALSE)</f>
        <v>21</v>
      </c>
      <c r="B3516" s="3" t="str">
        <f>VLOOKUP($F3516,Områder!$A$1:$T$64,4,FALSE)</f>
        <v>Købmagergade Skole</v>
      </c>
      <c r="C3516" s="3" t="str">
        <f>VLOOKUP($F3516,Områder!$A$1:$T$64,5,FALSE)</f>
        <v>Kirstinebjergskolen</v>
      </c>
      <c r="D3516" s="3" t="str">
        <f>VLOOKUP($F3516,Områder!$A$1:$T$64,10,FALSE) &amp; " - " &amp; VLOOKUP($F3516,Områder!$A$1:$T$64,11,FALSE)</f>
        <v>1 - Bymidten</v>
      </c>
      <c r="E3516" s="3" t="str">
        <f>VLOOKUP($F3516,Områder!$A$1:$T$64,6,FALSE)</f>
        <v>Distriktsinstitutionen Kirstinebjerg</v>
      </c>
      <c r="F3516" s="1">
        <v>111</v>
      </c>
      <c r="G3516" s="1">
        <v>14</v>
      </c>
      <c r="H3516" s="7">
        <v>0</v>
      </c>
      <c r="I3516" s="7">
        <v>0</v>
      </c>
      <c r="J3516" s="7">
        <v>0</v>
      </c>
      <c r="K3516" s="7">
        <v>0</v>
      </c>
      <c r="L3516" s="7">
        <v>0</v>
      </c>
      <c r="M3516" s="7">
        <v>0</v>
      </c>
      <c r="N3516" s="7">
        <v>0</v>
      </c>
      <c r="O3516" s="7">
        <v>0</v>
      </c>
      <c r="P3516" s="7">
        <v>0</v>
      </c>
      <c r="Q3516" s="7">
        <v>0</v>
      </c>
      <c r="R3516" s="7">
        <v>0</v>
      </c>
      <c r="S3516" s="7">
        <v>0</v>
      </c>
      <c r="T3516" s="7">
        <v>0</v>
      </c>
      <c r="U3516" s="7">
        <v>0</v>
      </c>
      <c r="V3516" s="7">
        <v>0</v>
      </c>
      <c r="W3516" s="7">
        <v>0</v>
      </c>
      <c r="X3516" s="7">
        <v>0</v>
      </c>
      <c r="Y3516" s="7">
        <v>0</v>
      </c>
      <c r="Z3516" s="7">
        <v>0</v>
      </c>
      <c r="AA3516" s="7">
        <v>0</v>
      </c>
      <c r="AB3516" s="7">
        <v>0</v>
      </c>
      <c r="AC3516" s="7">
        <v>0</v>
      </c>
      <c r="AD3516" s="7">
        <v>0</v>
      </c>
      <c r="AE3516" s="7">
        <v>0</v>
      </c>
      <c r="AF3516" s="7">
        <v>0</v>
      </c>
      <c r="AG3516" s="7">
        <v>0</v>
      </c>
      <c r="AH3516" s="7">
        <v>0</v>
      </c>
      <c r="AI3516" s="7">
        <v>0</v>
      </c>
    </row>
    <row r="3517" spans="1:35" x14ac:dyDescent="0.25">
      <c r="A3517" s="3">
        <f>VLOOKUP($F3517,Områder!$A$1:$T$64,7,FALSE)</f>
        <v>21</v>
      </c>
      <c r="B3517" s="3" t="str">
        <f>VLOOKUP($F3517,Områder!$A$1:$T$64,4,FALSE)</f>
        <v>Købmagergade Skole</v>
      </c>
      <c r="C3517" s="3" t="str">
        <f>VLOOKUP($F3517,Områder!$A$1:$T$64,5,FALSE)</f>
        <v>Kirstinebjergskolen</v>
      </c>
      <c r="D3517" s="3" t="str">
        <f>VLOOKUP($F3517,Områder!$A$1:$T$64,10,FALSE) &amp; " - " &amp; VLOOKUP($F3517,Områder!$A$1:$T$64,11,FALSE)</f>
        <v>1 - Bymidten</v>
      </c>
      <c r="E3517" s="3" t="str">
        <f>VLOOKUP($F3517,Områder!$A$1:$T$64,6,FALSE)</f>
        <v>Distriktsinstitutionen Kirstinebjerg</v>
      </c>
      <c r="F3517" s="1">
        <v>111</v>
      </c>
      <c r="G3517" s="1">
        <v>15</v>
      </c>
      <c r="H3517" s="7">
        <v>0</v>
      </c>
      <c r="I3517" s="7">
        <v>0</v>
      </c>
      <c r="J3517" s="7">
        <v>0</v>
      </c>
      <c r="K3517" s="7">
        <v>0</v>
      </c>
      <c r="L3517" s="7">
        <v>0</v>
      </c>
      <c r="M3517" s="7">
        <v>0</v>
      </c>
      <c r="N3517" s="7">
        <v>0</v>
      </c>
      <c r="O3517" s="7">
        <v>0</v>
      </c>
      <c r="P3517" s="7">
        <v>0</v>
      </c>
      <c r="Q3517" s="7">
        <v>0</v>
      </c>
      <c r="R3517" s="7">
        <v>0</v>
      </c>
      <c r="S3517" s="7">
        <v>0</v>
      </c>
      <c r="T3517" s="7">
        <v>0</v>
      </c>
      <c r="U3517" s="7">
        <v>0</v>
      </c>
      <c r="V3517" s="7">
        <v>0</v>
      </c>
      <c r="W3517" s="7">
        <v>0</v>
      </c>
      <c r="X3517" s="7">
        <v>0</v>
      </c>
      <c r="Y3517" s="7">
        <v>0</v>
      </c>
      <c r="Z3517" s="7">
        <v>0</v>
      </c>
      <c r="AA3517" s="7">
        <v>0</v>
      </c>
      <c r="AB3517" s="7">
        <v>0</v>
      </c>
      <c r="AC3517" s="7">
        <v>0</v>
      </c>
      <c r="AD3517" s="7">
        <v>0</v>
      </c>
      <c r="AE3517" s="7">
        <v>0</v>
      </c>
      <c r="AF3517" s="7">
        <v>0</v>
      </c>
      <c r="AG3517" s="7">
        <v>0</v>
      </c>
      <c r="AH3517" s="7">
        <v>0</v>
      </c>
      <c r="AI3517" s="7">
        <v>0</v>
      </c>
    </row>
    <row r="3518" spans="1:35" x14ac:dyDescent="0.25">
      <c r="A3518" s="3">
        <f>VLOOKUP($F3518,Områder!$A$1:$T$64,7,FALSE)</f>
        <v>21</v>
      </c>
      <c r="B3518" s="3" t="str">
        <f>VLOOKUP($F3518,Områder!$A$1:$T$64,4,FALSE)</f>
        <v>Købmagergade Skole</v>
      </c>
      <c r="C3518" s="3" t="str">
        <f>VLOOKUP($F3518,Områder!$A$1:$T$64,5,FALSE)</f>
        <v>Kirstinebjergskolen</v>
      </c>
      <c r="D3518" s="3" t="str">
        <f>VLOOKUP($F3518,Områder!$A$1:$T$64,10,FALSE) &amp; " - " &amp; VLOOKUP($F3518,Områder!$A$1:$T$64,11,FALSE)</f>
        <v>1 - Bymidten</v>
      </c>
      <c r="E3518" s="3" t="str">
        <f>VLOOKUP($F3518,Områder!$A$1:$T$64,6,FALSE)</f>
        <v>Distriktsinstitutionen Kirstinebjerg</v>
      </c>
      <c r="F3518" s="1">
        <v>111</v>
      </c>
      <c r="G3518" s="1">
        <v>16</v>
      </c>
      <c r="H3518" s="7">
        <v>0</v>
      </c>
      <c r="I3518" s="7">
        <v>0</v>
      </c>
      <c r="J3518" s="7">
        <v>0</v>
      </c>
      <c r="K3518" s="7">
        <v>0</v>
      </c>
      <c r="L3518" s="7">
        <v>0</v>
      </c>
      <c r="M3518" s="7">
        <v>0</v>
      </c>
      <c r="N3518" s="7">
        <v>0</v>
      </c>
      <c r="O3518" s="7">
        <v>0</v>
      </c>
      <c r="P3518" s="7">
        <v>0</v>
      </c>
      <c r="Q3518" s="7">
        <v>0</v>
      </c>
      <c r="R3518" s="7">
        <v>0</v>
      </c>
      <c r="S3518" s="7">
        <v>0</v>
      </c>
      <c r="T3518" s="7">
        <v>0</v>
      </c>
      <c r="U3518" s="7">
        <v>0</v>
      </c>
      <c r="V3518" s="7">
        <v>0</v>
      </c>
      <c r="W3518" s="7">
        <v>0</v>
      </c>
      <c r="X3518" s="7">
        <v>0</v>
      </c>
      <c r="Y3518" s="7">
        <v>0</v>
      </c>
      <c r="Z3518" s="7">
        <v>0</v>
      </c>
      <c r="AA3518" s="7">
        <v>0</v>
      </c>
      <c r="AB3518" s="7">
        <v>0</v>
      </c>
      <c r="AC3518" s="7">
        <v>0</v>
      </c>
      <c r="AD3518" s="7">
        <v>0</v>
      </c>
      <c r="AE3518" s="7">
        <v>0</v>
      </c>
      <c r="AF3518" s="7">
        <v>0</v>
      </c>
      <c r="AG3518" s="7">
        <v>0</v>
      </c>
      <c r="AH3518" s="7">
        <v>0</v>
      </c>
      <c r="AI3518" s="7">
        <v>0</v>
      </c>
    </row>
    <row r="3519" spans="1:35" x14ac:dyDescent="0.25">
      <c r="A3519" s="3">
        <f>VLOOKUP($F3519,Områder!$A$1:$T$64,7,FALSE)</f>
        <v>21</v>
      </c>
      <c r="B3519" s="3" t="str">
        <f>VLOOKUP($F3519,Områder!$A$1:$T$64,4,FALSE)</f>
        <v>Købmagergade Skole</v>
      </c>
      <c r="C3519" s="3" t="str">
        <f>VLOOKUP($F3519,Områder!$A$1:$T$64,5,FALSE)</f>
        <v>Kirstinebjergskolen</v>
      </c>
      <c r="D3519" s="3" t="str">
        <f>VLOOKUP($F3519,Områder!$A$1:$T$64,10,FALSE) &amp; " - " &amp; VLOOKUP($F3519,Områder!$A$1:$T$64,11,FALSE)</f>
        <v>1 - Bymidten</v>
      </c>
      <c r="E3519" s="3" t="str">
        <f>VLOOKUP($F3519,Områder!$A$1:$T$64,6,FALSE)</f>
        <v>Distriktsinstitutionen Kirstinebjerg</v>
      </c>
      <c r="F3519" s="1">
        <v>111</v>
      </c>
      <c r="G3519" s="1">
        <v>17</v>
      </c>
      <c r="H3519" s="7">
        <v>0</v>
      </c>
      <c r="I3519" s="7">
        <v>0</v>
      </c>
      <c r="J3519" s="7">
        <v>0</v>
      </c>
      <c r="K3519" s="7">
        <v>0</v>
      </c>
      <c r="L3519" s="7">
        <v>0</v>
      </c>
      <c r="M3519" s="7">
        <v>0</v>
      </c>
      <c r="N3519" s="7">
        <v>0</v>
      </c>
      <c r="O3519" s="7">
        <v>0</v>
      </c>
      <c r="P3519" s="7">
        <v>0</v>
      </c>
      <c r="Q3519" s="7">
        <v>0</v>
      </c>
      <c r="R3519" s="7">
        <v>0</v>
      </c>
      <c r="S3519" s="7">
        <v>0</v>
      </c>
      <c r="T3519" s="7">
        <v>0</v>
      </c>
      <c r="U3519" s="7">
        <v>0</v>
      </c>
      <c r="V3519" s="7">
        <v>0</v>
      </c>
      <c r="W3519" s="7">
        <v>0</v>
      </c>
      <c r="X3519" s="7">
        <v>0</v>
      </c>
      <c r="Y3519" s="7">
        <v>0</v>
      </c>
      <c r="Z3519" s="7">
        <v>0</v>
      </c>
      <c r="AA3519" s="7">
        <v>0</v>
      </c>
      <c r="AB3519" s="7">
        <v>0</v>
      </c>
      <c r="AC3519" s="7">
        <v>0</v>
      </c>
      <c r="AD3519" s="7">
        <v>0</v>
      </c>
      <c r="AE3519" s="7">
        <v>0</v>
      </c>
      <c r="AF3519" s="7">
        <v>0</v>
      </c>
      <c r="AG3519" s="7">
        <v>0</v>
      </c>
      <c r="AH3519" s="7">
        <v>0</v>
      </c>
      <c r="AI3519" s="7">
        <v>0</v>
      </c>
    </row>
    <row r="3520" spans="1:35" x14ac:dyDescent="0.25">
      <c r="A3520" s="3">
        <f>VLOOKUP($F3520,Områder!$A$1:$T$64,7,FALSE)</f>
        <v>21</v>
      </c>
      <c r="B3520" s="3" t="str">
        <f>VLOOKUP($F3520,Områder!$A$1:$T$64,4,FALSE)</f>
        <v>Købmagergade Skole</v>
      </c>
      <c r="C3520" s="3" t="str">
        <f>VLOOKUP($F3520,Områder!$A$1:$T$64,5,FALSE)</f>
        <v>Kirstinebjergskolen</v>
      </c>
      <c r="D3520" s="3" t="str">
        <f>VLOOKUP($F3520,Områder!$A$1:$T$64,10,FALSE) &amp; " - " &amp; VLOOKUP($F3520,Områder!$A$1:$T$64,11,FALSE)</f>
        <v>1 - Bymidten</v>
      </c>
      <c r="E3520" s="3" t="str">
        <f>VLOOKUP($F3520,Områder!$A$1:$T$64,6,FALSE)</f>
        <v>Distriktsinstitutionen Kirstinebjerg</v>
      </c>
      <c r="F3520" s="1">
        <v>111</v>
      </c>
      <c r="G3520" s="1">
        <v>18</v>
      </c>
      <c r="H3520" s="7">
        <v>0</v>
      </c>
      <c r="I3520" s="7">
        <v>0</v>
      </c>
      <c r="J3520" s="7">
        <v>0</v>
      </c>
      <c r="K3520" s="7">
        <v>0</v>
      </c>
      <c r="L3520" s="7">
        <v>0</v>
      </c>
      <c r="M3520" s="7">
        <v>0</v>
      </c>
      <c r="N3520" s="7">
        <v>0</v>
      </c>
      <c r="O3520" s="7">
        <v>0</v>
      </c>
      <c r="P3520" s="7">
        <v>0</v>
      </c>
      <c r="Q3520" s="7">
        <v>0</v>
      </c>
      <c r="R3520" s="7">
        <v>0</v>
      </c>
      <c r="S3520" s="7">
        <v>0</v>
      </c>
      <c r="T3520" s="7">
        <v>0</v>
      </c>
      <c r="U3520" s="7">
        <v>0</v>
      </c>
      <c r="V3520" s="7">
        <v>0</v>
      </c>
      <c r="W3520" s="7">
        <v>0</v>
      </c>
      <c r="X3520" s="7">
        <v>0</v>
      </c>
      <c r="Y3520" s="7">
        <v>0</v>
      </c>
      <c r="Z3520" s="7">
        <v>0</v>
      </c>
      <c r="AA3520" s="7">
        <v>0</v>
      </c>
      <c r="AB3520" s="7">
        <v>0</v>
      </c>
      <c r="AC3520" s="7">
        <v>0</v>
      </c>
      <c r="AD3520" s="7">
        <v>0</v>
      </c>
      <c r="AE3520" s="7">
        <v>0</v>
      </c>
      <c r="AF3520" s="7">
        <v>0</v>
      </c>
      <c r="AG3520" s="7">
        <v>0</v>
      </c>
      <c r="AH3520" s="7">
        <v>0</v>
      </c>
      <c r="AI3520" s="7">
        <v>0</v>
      </c>
    </row>
    <row r="3521" spans="1:35" x14ac:dyDescent="0.25">
      <c r="A3521" s="3">
        <f>VLOOKUP($F3521,Områder!$A$1:$T$64,7,FALSE)</f>
        <v>21</v>
      </c>
      <c r="B3521" s="3" t="str">
        <f>VLOOKUP($F3521,Områder!$A$1:$T$64,4,FALSE)</f>
        <v>Købmagergade Skole</v>
      </c>
      <c r="C3521" s="3" t="str">
        <f>VLOOKUP($F3521,Områder!$A$1:$T$64,5,FALSE)</f>
        <v>Kirstinebjergskolen</v>
      </c>
      <c r="D3521" s="3" t="str">
        <f>VLOOKUP($F3521,Områder!$A$1:$T$64,10,FALSE) &amp; " - " &amp; VLOOKUP($F3521,Områder!$A$1:$T$64,11,FALSE)</f>
        <v>1 - Bymidten</v>
      </c>
      <c r="E3521" s="3" t="str">
        <f>VLOOKUP($F3521,Områder!$A$1:$T$64,6,FALSE)</f>
        <v>Distriktsinstitutionen Kirstinebjerg</v>
      </c>
      <c r="F3521" s="1">
        <v>111</v>
      </c>
      <c r="G3521" s="1">
        <v>19</v>
      </c>
      <c r="H3521" s="7">
        <v>0</v>
      </c>
      <c r="I3521" s="7">
        <v>0</v>
      </c>
      <c r="J3521" s="7">
        <v>0</v>
      </c>
      <c r="K3521" s="7">
        <v>0</v>
      </c>
      <c r="L3521" s="7">
        <v>0</v>
      </c>
      <c r="M3521" s="7">
        <v>0</v>
      </c>
      <c r="N3521" s="7">
        <v>0</v>
      </c>
      <c r="O3521" s="7">
        <v>0</v>
      </c>
      <c r="P3521" s="7">
        <v>0</v>
      </c>
      <c r="Q3521" s="7">
        <v>0</v>
      </c>
      <c r="R3521" s="7">
        <v>0</v>
      </c>
      <c r="S3521" s="7">
        <v>0</v>
      </c>
      <c r="T3521" s="7">
        <v>0</v>
      </c>
      <c r="U3521" s="7">
        <v>0</v>
      </c>
      <c r="V3521" s="7">
        <v>0</v>
      </c>
      <c r="W3521" s="7">
        <v>0</v>
      </c>
      <c r="X3521" s="7">
        <v>0</v>
      </c>
      <c r="Y3521" s="7">
        <v>0</v>
      </c>
      <c r="Z3521" s="7">
        <v>0</v>
      </c>
      <c r="AA3521" s="7">
        <v>0</v>
      </c>
      <c r="AB3521" s="7">
        <v>0</v>
      </c>
      <c r="AC3521" s="7">
        <v>0</v>
      </c>
      <c r="AD3521" s="7">
        <v>0</v>
      </c>
      <c r="AE3521" s="7">
        <v>0</v>
      </c>
      <c r="AF3521" s="7">
        <v>0</v>
      </c>
      <c r="AG3521" s="7">
        <v>0</v>
      </c>
      <c r="AH3521" s="7">
        <v>0</v>
      </c>
      <c r="AI3521" s="7">
        <v>0</v>
      </c>
    </row>
    <row r="3522" spans="1:35" x14ac:dyDescent="0.25">
      <c r="A3522" s="3">
        <f>VLOOKUP($F3522,Områder!$A$1:$T$64,7,FALSE)</f>
        <v>21</v>
      </c>
      <c r="B3522" s="3" t="str">
        <f>VLOOKUP($F3522,Områder!$A$1:$T$64,4,FALSE)</f>
        <v>Købmagergade Skole</v>
      </c>
      <c r="C3522" s="3" t="str">
        <f>VLOOKUP($F3522,Områder!$A$1:$T$64,5,FALSE)</f>
        <v>Kirstinebjergskolen</v>
      </c>
      <c r="D3522" s="3" t="str">
        <f>VLOOKUP($F3522,Områder!$A$1:$T$64,10,FALSE) &amp; " - " &amp; VLOOKUP($F3522,Områder!$A$1:$T$64,11,FALSE)</f>
        <v>1 - Bymidten</v>
      </c>
      <c r="E3522" s="3" t="str">
        <f>VLOOKUP($F3522,Områder!$A$1:$T$64,6,FALSE)</f>
        <v>Distriktsinstitutionen Kirstinebjerg</v>
      </c>
      <c r="F3522" s="1">
        <v>111</v>
      </c>
      <c r="G3522" s="1">
        <v>20</v>
      </c>
      <c r="H3522" s="7">
        <v>0</v>
      </c>
      <c r="I3522" s="7">
        <v>0</v>
      </c>
      <c r="J3522" s="7">
        <v>0</v>
      </c>
      <c r="K3522" s="7">
        <v>0</v>
      </c>
      <c r="L3522" s="7">
        <v>0</v>
      </c>
      <c r="M3522" s="7">
        <v>0</v>
      </c>
      <c r="N3522" s="7">
        <v>0</v>
      </c>
      <c r="O3522" s="7">
        <v>0</v>
      </c>
      <c r="P3522" s="7">
        <v>0</v>
      </c>
      <c r="Q3522" s="7">
        <v>0</v>
      </c>
      <c r="R3522" s="7">
        <v>0</v>
      </c>
      <c r="S3522" s="7">
        <v>0</v>
      </c>
      <c r="T3522" s="7">
        <v>0</v>
      </c>
      <c r="U3522" s="7">
        <v>0</v>
      </c>
      <c r="V3522" s="7">
        <v>0</v>
      </c>
      <c r="W3522" s="7">
        <v>0</v>
      </c>
      <c r="X3522" s="7">
        <v>0</v>
      </c>
      <c r="Y3522" s="7">
        <v>0</v>
      </c>
      <c r="Z3522" s="7">
        <v>0</v>
      </c>
      <c r="AA3522" s="7">
        <v>0</v>
      </c>
      <c r="AB3522" s="7">
        <v>0</v>
      </c>
      <c r="AC3522" s="7">
        <v>0</v>
      </c>
      <c r="AD3522" s="7">
        <v>0</v>
      </c>
      <c r="AE3522" s="7">
        <v>0</v>
      </c>
      <c r="AF3522" s="7">
        <v>0</v>
      </c>
      <c r="AG3522" s="7">
        <v>0</v>
      </c>
      <c r="AH3522" s="7">
        <v>0</v>
      </c>
      <c r="AI3522" s="7">
        <v>0</v>
      </c>
    </row>
    <row r="3523" spans="1:35" x14ac:dyDescent="0.25">
      <c r="A3523" s="3">
        <f>VLOOKUP($F3523,Områder!$A$1:$T$64,7,FALSE)</f>
        <v>21</v>
      </c>
      <c r="B3523" s="3" t="str">
        <f>VLOOKUP($F3523,Områder!$A$1:$T$64,4,FALSE)</f>
        <v>Købmagergade Skole</v>
      </c>
      <c r="C3523" s="3" t="str">
        <f>VLOOKUP($F3523,Områder!$A$1:$T$64,5,FALSE)</f>
        <v>Kirstinebjergskolen</v>
      </c>
      <c r="D3523" s="3" t="str">
        <f>VLOOKUP($F3523,Områder!$A$1:$T$64,10,FALSE) &amp; " - " &amp; VLOOKUP($F3523,Områder!$A$1:$T$64,11,FALSE)</f>
        <v>1 - Bymidten</v>
      </c>
      <c r="E3523" s="3" t="str">
        <f>VLOOKUP($F3523,Områder!$A$1:$T$64,6,FALSE)</f>
        <v>Distriktsinstitutionen Kirstinebjerg</v>
      </c>
      <c r="F3523" s="1">
        <v>111</v>
      </c>
      <c r="G3523" s="1">
        <v>21</v>
      </c>
      <c r="H3523" s="7">
        <v>0</v>
      </c>
      <c r="I3523" s="7">
        <v>0</v>
      </c>
      <c r="J3523" s="7">
        <v>0</v>
      </c>
      <c r="K3523" s="7">
        <v>0</v>
      </c>
      <c r="L3523" s="7">
        <v>0</v>
      </c>
      <c r="M3523" s="7">
        <v>0</v>
      </c>
      <c r="N3523" s="7">
        <v>0</v>
      </c>
      <c r="O3523" s="7">
        <v>0</v>
      </c>
      <c r="P3523" s="7">
        <v>0</v>
      </c>
      <c r="Q3523" s="7">
        <v>0</v>
      </c>
      <c r="R3523" s="7">
        <v>0</v>
      </c>
      <c r="S3523" s="7">
        <v>0</v>
      </c>
      <c r="T3523" s="7">
        <v>0</v>
      </c>
      <c r="U3523" s="7">
        <v>0</v>
      </c>
      <c r="V3523" s="7">
        <v>0</v>
      </c>
      <c r="W3523" s="7">
        <v>0</v>
      </c>
      <c r="X3523" s="7">
        <v>0</v>
      </c>
      <c r="Y3523" s="7">
        <v>0</v>
      </c>
      <c r="Z3523" s="7">
        <v>0</v>
      </c>
      <c r="AA3523" s="7">
        <v>0</v>
      </c>
      <c r="AB3523" s="7">
        <v>0</v>
      </c>
      <c r="AC3523" s="7">
        <v>0</v>
      </c>
      <c r="AD3523" s="7">
        <v>0</v>
      </c>
      <c r="AE3523" s="7">
        <v>0</v>
      </c>
      <c r="AF3523" s="7">
        <v>0</v>
      </c>
      <c r="AG3523" s="7">
        <v>0</v>
      </c>
      <c r="AH3523" s="7">
        <v>0</v>
      </c>
      <c r="AI3523" s="7">
        <v>0</v>
      </c>
    </row>
    <row r="3524" spans="1:35" x14ac:dyDescent="0.25">
      <c r="A3524" s="3">
        <f>VLOOKUP($F3524,Områder!$A$1:$T$64,7,FALSE)</f>
        <v>21</v>
      </c>
      <c r="B3524" s="3" t="str">
        <f>VLOOKUP($F3524,Områder!$A$1:$T$64,4,FALSE)</f>
        <v>Købmagergade Skole</v>
      </c>
      <c r="C3524" s="3" t="str">
        <f>VLOOKUP($F3524,Områder!$A$1:$T$64,5,FALSE)</f>
        <v>Kirstinebjergskolen</v>
      </c>
      <c r="D3524" s="3" t="str">
        <f>VLOOKUP($F3524,Områder!$A$1:$T$64,10,FALSE) &amp; " - " &amp; VLOOKUP($F3524,Områder!$A$1:$T$64,11,FALSE)</f>
        <v>1 - Bymidten</v>
      </c>
      <c r="E3524" s="3" t="str">
        <f>VLOOKUP($F3524,Områder!$A$1:$T$64,6,FALSE)</f>
        <v>Distriktsinstitutionen Kirstinebjerg</v>
      </c>
      <c r="F3524" s="1">
        <v>111</v>
      </c>
      <c r="G3524" s="1">
        <v>22</v>
      </c>
      <c r="H3524" s="7">
        <v>0</v>
      </c>
      <c r="I3524" s="7">
        <v>0</v>
      </c>
      <c r="J3524" s="7">
        <v>0</v>
      </c>
      <c r="K3524" s="7">
        <v>0</v>
      </c>
      <c r="L3524" s="7">
        <v>0</v>
      </c>
      <c r="M3524" s="7">
        <v>0</v>
      </c>
      <c r="N3524" s="7">
        <v>0</v>
      </c>
      <c r="O3524" s="7">
        <v>0</v>
      </c>
      <c r="P3524" s="7">
        <v>0</v>
      </c>
      <c r="Q3524" s="7">
        <v>0</v>
      </c>
      <c r="R3524" s="7">
        <v>0</v>
      </c>
      <c r="S3524" s="7">
        <v>0</v>
      </c>
      <c r="T3524" s="7">
        <v>0</v>
      </c>
      <c r="U3524" s="7">
        <v>0</v>
      </c>
      <c r="V3524" s="7">
        <v>0</v>
      </c>
      <c r="W3524" s="7">
        <v>0</v>
      </c>
      <c r="X3524" s="7">
        <v>0</v>
      </c>
      <c r="Y3524" s="7">
        <v>0</v>
      </c>
      <c r="Z3524" s="7">
        <v>0</v>
      </c>
      <c r="AA3524" s="7">
        <v>0</v>
      </c>
      <c r="AB3524" s="7">
        <v>0</v>
      </c>
      <c r="AC3524" s="7">
        <v>0</v>
      </c>
      <c r="AD3524" s="7">
        <v>0</v>
      </c>
      <c r="AE3524" s="7">
        <v>0</v>
      </c>
      <c r="AF3524" s="7">
        <v>0</v>
      </c>
      <c r="AG3524" s="7">
        <v>0</v>
      </c>
      <c r="AH3524" s="7">
        <v>0</v>
      </c>
      <c r="AI3524" s="7">
        <v>0</v>
      </c>
    </row>
    <row r="3525" spans="1:35" x14ac:dyDescent="0.25">
      <c r="A3525" s="3">
        <f>VLOOKUP($F3525,Områder!$A$1:$T$64,7,FALSE)</f>
        <v>21</v>
      </c>
      <c r="B3525" s="3" t="str">
        <f>VLOOKUP($F3525,Områder!$A$1:$T$64,4,FALSE)</f>
        <v>Købmagergade Skole</v>
      </c>
      <c r="C3525" s="3" t="str">
        <f>VLOOKUP($F3525,Områder!$A$1:$T$64,5,FALSE)</f>
        <v>Kirstinebjergskolen</v>
      </c>
      <c r="D3525" s="3" t="str">
        <f>VLOOKUP($F3525,Områder!$A$1:$T$64,10,FALSE) &amp; " - " &amp; VLOOKUP($F3525,Områder!$A$1:$T$64,11,FALSE)</f>
        <v>1 - Bymidten</v>
      </c>
      <c r="E3525" s="3" t="str">
        <f>VLOOKUP($F3525,Områder!$A$1:$T$64,6,FALSE)</f>
        <v>Distriktsinstitutionen Kirstinebjerg</v>
      </c>
      <c r="F3525" s="1">
        <v>111</v>
      </c>
      <c r="G3525" s="1">
        <v>23</v>
      </c>
      <c r="H3525" s="7">
        <v>0</v>
      </c>
      <c r="I3525" s="7">
        <v>0</v>
      </c>
      <c r="J3525" s="7">
        <v>0</v>
      </c>
      <c r="K3525" s="7">
        <v>0</v>
      </c>
      <c r="L3525" s="7">
        <v>0</v>
      </c>
      <c r="M3525" s="7">
        <v>0</v>
      </c>
      <c r="N3525" s="7">
        <v>0</v>
      </c>
      <c r="O3525" s="7">
        <v>0</v>
      </c>
      <c r="P3525" s="7">
        <v>0</v>
      </c>
      <c r="Q3525" s="7">
        <v>0</v>
      </c>
      <c r="R3525" s="7">
        <v>0</v>
      </c>
      <c r="S3525" s="7">
        <v>0</v>
      </c>
      <c r="T3525" s="7">
        <v>0</v>
      </c>
      <c r="U3525" s="7">
        <v>0</v>
      </c>
      <c r="V3525" s="7">
        <v>0</v>
      </c>
      <c r="W3525" s="7">
        <v>0</v>
      </c>
      <c r="X3525" s="7">
        <v>0</v>
      </c>
      <c r="Y3525" s="7">
        <v>0</v>
      </c>
      <c r="Z3525" s="7">
        <v>0</v>
      </c>
      <c r="AA3525" s="7">
        <v>0</v>
      </c>
      <c r="AB3525" s="7">
        <v>0</v>
      </c>
      <c r="AC3525" s="7">
        <v>0</v>
      </c>
      <c r="AD3525" s="7">
        <v>0</v>
      </c>
      <c r="AE3525" s="7">
        <v>0</v>
      </c>
      <c r="AF3525" s="7">
        <v>0</v>
      </c>
      <c r="AG3525" s="7">
        <v>0</v>
      </c>
      <c r="AH3525" s="7">
        <v>0</v>
      </c>
      <c r="AI3525" s="7">
        <v>0</v>
      </c>
    </row>
    <row r="3526" spans="1:35" x14ac:dyDescent="0.25">
      <c r="A3526" s="3">
        <f>VLOOKUP($F3526,Områder!$A$1:$T$64,7,FALSE)</f>
        <v>21</v>
      </c>
      <c r="B3526" s="3" t="str">
        <f>VLOOKUP($F3526,Områder!$A$1:$T$64,4,FALSE)</f>
        <v>Købmagergade Skole</v>
      </c>
      <c r="C3526" s="3" t="str">
        <f>VLOOKUP($F3526,Områder!$A$1:$T$64,5,FALSE)</f>
        <v>Kirstinebjergskolen</v>
      </c>
      <c r="D3526" s="3" t="str">
        <f>VLOOKUP($F3526,Områder!$A$1:$T$64,10,FALSE) &amp; " - " &amp; VLOOKUP($F3526,Områder!$A$1:$T$64,11,FALSE)</f>
        <v>1 - Bymidten</v>
      </c>
      <c r="E3526" s="3" t="str">
        <f>VLOOKUP($F3526,Områder!$A$1:$T$64,6,FALSE)</f>
        <v>Distriktsinstitutionen Kirstinebjerg</v>
      </c>
      <c r="F3526" s="1">
        <v>111</v>
      </c>
      <c r="G3526" s="1">
        <v>24</v>
      </c>
      <c r="H3526" s="7">
        <v>0</v>
      </c>
      <c r="I3526" s="7">
        <v>0</v>
      </c>
      <c r="J3526" s="7">
        <v>0</v>
      </c>
      <c r="K3526" s="7">
        <v>0</v>
      </c>
      <c r="L3526" s="7">
        <v>0</v>
      </c>
      <c r="M3526" s="7">
        <v>0</v>
      </c>
      <c r="N3526" s="7">
        <v>0</v>
      </c>
      <c r="O3526" s="7">
        <v>0</v>
      </c>
      <c r="P3526" s="7">
        <v>0</v>
      </c>
      <c r="Q3526" s="7">
        <v>0</v>
      </c>
      <c r="R3526" s="7">
        <v>0</v>
      </c>
      <c r="S3526" s="7">
        <v>0</v>
      </c>
      <c r="T3526" s="7">
        <v>0</v>
      </c>
      <c r="U3526" s="7">
        <v>0</v>
      </c>
      <c r="V3526" s="7">
        <v>0</v>
      </c>
      <c r="W3526" s="7">
        <v>0</v>
      </c>
      <c r="X3526" s="7">
        <v>0</v>
      </c>
      <c r="Y3526" s="7">
        <v>0</v>
      </c>
      <c r="Z3526" s="7">
        <v>0</v>
      </c>
      <c r="AA3526" s="7">
        <v>0</v>
      </c>
      <c r="AB3526" s="7">
        <v>0</v>
      </c>
      <c r="AC3526" s="7">
        <v>0</v>
      </c>
      <c r="AD3526" s="7">
        <v>0</v>
      </c>
      <c r="AE3526" s="7">
        <v>0</v>
      </c>
      <c r="AF3526" s="7">
        <v>0</v>
      </c>
      <c r="AG3526" s="7">
        <v>0</v>
      </c>
      <c r="AH3526" s="7">
        <v>0</v>
      </c>
      <c r="AI3526" s="7">
        <v>0</v>
      </c>
    </row>
    <row r="3527" spans="1:35" x14ac:dyDescent="0.25">
      <c r="A3527" s="3">
        <f>VLOOKUP($F3527,Områder!$A$1:$T$64,7,FALSE)</f>
        <v>21</v>
      </c>
      <c r="B3527" s="3" t="str">
        <f>VLOOKUP($F3527,Områder!$A$1:$T$64,4,FALSE)</f>
        <v>Købmagergade Skole</v>
      </c>
      <c r="C3527" s="3" t="str">
        <f>VLOOKUP($F3527,Områder!$A$1:$T$64,5,FALSE)</f>
        <v>Kirstinebjergskolen</v>
      </c>
      <c r="D3527" s="3" t="str">
        <f>VLOOKUP($F3527,Områder!$A$1:$T$64,10,FALSE) &amp; " - " &amp; VLOOKUP($F3527,Områder!$A$1:$T$64,11,FALSE)</f>
        <v>1 - Bymidten</v>
      </c>
      <c r="E3527" s="3" t="str">
        <f>VLOOKUP($F3527,Områder!$A$1:$T$64,6,FALSE)</f>
        <v>Distriktsinstitutionen Kirstinebjerg</v>
      </c>
      <c r="F3527" s="1">
        <v>111</v>
      </c>
      <c r="G3527" s="1">
        <v>25</v>
      </c>
      <c r="H3527" s="7">
        <v>0</v>
      </c>
      <c r="I3527" s="7">
        <v>0</v>
      </c>
      <c r="J3527" s="7">
        <v>0</v>
      </c>
      <c r="K3527" s="7">
        <v>0</v>
      </c>
      <c r="L3527" s="7">
        <v>0</v>
      </c>
      <c r="M3527" s="7">
        <v>1</v>
      </c>
      <c r="N3527" s="7">
        <v>0</v>
      </c>
      <c r="O3527" s="7">
        <v>0</v>
      </c>
      <c r="P3527" s="7">
        <v>0</v>
      </c>
      <c r="Q3527" s="7">
        <v>0</v>
      </c>
      <c r="R3527" s="7">
        <v>0</v>
      </c>
      <c r="S3527" s="7">
        <v>0</v>
      </c>
      <c r="T3527" s="7">
        <v>0</v>
      </c>
      <c r="U3527" s="7">
        <v>0</v>
      </c>
      <c r="V3527" s="7">
        <v>0</v>
      </c>
      <c r="W3527" s="7">
        <v>0</v>
      </c>
      <c r="X3527" s="7">
        <v>0</v>
      </c>
      <c r="Y3527" s="7">
        <v>0</v>
      </c>
      <c r="Z3527" s="7">
        <v>0</v>
      </c>
      <c r="AA3527" s="7">
        <v>0</v>
      </c>
      <c r="AB3527" s="7">
        <v>0</v>
      </c>
      <c r="AC3527" s="7">
        <v>0</v>
      </c>
      <c r="AD3527" s="7">
        <v>0</v>
      </c>
      <c r="AE3527" s="7">
        <v>0</v>
      </c>
      <c r="AF3527" s="7">
        <v>0</v>
      </c>
      <c r="AG3527" s="7">
        <v>0</v>
      </c>
      <c r="AH3527" s="7">
        <v>0</v>
      </c>
      <c r="AI3527" s="7">
        <v>0</v>
      </c>
    </row>
    <row r="3528" spans="1:35" x14ac:dyDescent="0.25">
      <c r="A3528" s="3">
        <f>VLOOKUP($F3528,Områder!$A$1:$T$64,7,FALSE)</f>
        <v>21</v>
      </c>
      <c r="B3528" s="3" t="str">
        <f>VLOOKUP($F3528,Områder!$A$1:$T$64,4,FALSE)</f>
        <v>Købmagergade Skole</v>
      </c>
      <c r="C3528" s="3" t="str">
        <f>VLOOKUP($F3528,Områder!$A$1:$T$64,5,FALSE)</f>
        <v>Kirstinebjergskolen</v>
      </c>
      <c r="D3528" s="3" t="str">
        <f>VLOOKUP($F3528,Områder!$A$1:$T$64,10,FALSE) &amp; " - " &amp; VLOOKUP($F3528,Områder!$A$1:$T$64,11,FALSE)</f>
        <v>1 - Bymidten</v>
      </c>
      <c r="E3528" s="3" t="str">
        <f>VLOOKUP($F3528,Områder!$A$1:$T$64,6,FALSE)</f>
        <v>Distriktsinstitutionen Kirstinebjerg</v>
      </c>
      <c r="F3528" s="1">
        <v>111</v>
      </c>
      <c r="G3528" s="1">
        <v>26</v>
      </c>
      <c r="H3528" s="7">
        <v>0</v>
      </c>
      <c r="I3528" s="7">
        <v>0</v>
      </c>
      <c r="J3528" s="7">
        <v>0</v>
      </c>
      <c r="K3528" s="7">
        <v>0</v>
      </c>
      <c r="L3528" s="7">
        <v>0</v>
      </c>
      <c r="M3528" s="7">
        <v>0</v>
      </c>
      <c r="N3528" s="7">
        <v>0</v>
      </c>
      <c r="O3528" s="7">
        <v>0</v>
      </c>
      <c r="P3528" s="7">
        <v>0</v>
      </c>
      <c r="Q3528" s="7">
        <v>0</v>
      </c>
      <c r="R3528" s="7">
        <v>0</v>
      </c>
      <c r="S3528" s="7">
        <v>0</v>
      </c>
      <c r="T3528" s="7">
        <v>0</v>
      </c>
      <c r="U3528" s="7">
        <v>0</v>
      </c>
      <c r="V3528" s="7">
        <v>0</v>
      </c>
      <c r="W3528" s="7">
        <v>0</v>
      </c>
      <c r="X3528" s="7">
        <v>0</v>
      </c>
      <c r="Y3528" s="7">
        <v>0</v>
      </c>
      <c r="Z3528" s="7">
        <v>0</v>
      </c>
      <c r="AA3528" s="7">
        <v>0</v>
      </c>
      <c r="AB3528" s="7">
        <v>0</v>
      </c>
      <c r="AC3528" s="7">
        <v>0</v>
      </c>
      <c r="AD3528" s="7">
        <v>0</v>
      </c>
      <c r="AE3528" s="7">
        <v>0</v>
      </c>
      <c r="AF3528" s="7">
        <v>0</v>
      </c>
      <c r="AG3528" s="7">
        <v>0</v>
      </c>
      <c r="AH3528" s="7">
        <v>0</v>
      </c>
      <c r="AI3528" s="7">
        <v>0</v>
      </c>
    </row>
    <row r="3529" spans="1:35" x14ac:dyDescent="0.25">
      <c r="A3529" s="3">
        <f>VLOOKUP($F3529,Områder!$A$1:$T$64,7,FALSE)</f>
        <v>21</v>
      </c>
      <c r="B3529" s="3" t="str">
        <f>VLOOKUP($F3529,Områder!$A$1:$T$64,4,FALSE)</f>
        <v>Købmagergade Skole</v>
      </c>
      <c r="C3529" s="3" t="str">
        <f>VLOOKUP($F3529,Områder!$A$1:$T$64,5,FALSE)</f>
        <v>Kirstinebjergskolen</v>
      </c>
      <c r="D3529" s="3" t="str">
        <f>VLOOKUP($F3529,Områder!$A$1:$T$64,10,FALSE) &amp; " - " &amp; VLOOKUP($F3529,Områder!$A$1:$T$64,11,FALSE)</f>
        <v>1 - Bymidten</v>
      </c>
      <c r="E3529" s="3" t="str">
        <f>VLOOKUP($F3529,Områder!$A$1:$T$64,6,FALSE)</f>
        <v>Distriktsinstitutionen Kirstinebjerg</v>
      </c>
      <c r="F3529" s="1">
        <v>111</v>
      </c>
      <c r="G3529" s="1">
        <v>27</v>
      </c>
      <c r="H3529" s="7">
        <v>0</v>
      </c>
      <c r="I3529" s="7">
        <v>0</v>
      </c>
      <c r="J3529" s="7">
        <v>0</v>
      </c>
      <c r="K3529" s="7">
        <v>0</v>
      </c>
      <c r="L3529" s="7">
        <v>0</v>
      </c>
      <c r="M3529" s="7">
        <v>0</v>
      </c>
      <c r="N3529" s="7">
        <v>0</v>
      </c>
      <c r="O3529" s="7">
        <v>0</v>
      </c>
      <c r="P3529" s="7">
        <v>0</v>
      </c>
      <c r="Q3529" s="7">
        <v>0</v>
      </c>
      <c r="R3529" s="7">
        <v>0</v>
      </c>
      <c r="S3529" s="7">
        <v>0</v>
      </c>
      <c r="T3529" s="7">
        <v>0</v>
      </c>
      <c r="U3529" s="7">
        <v>0</v>
      </c>
      <c r="V3529" s="7">
        <v>0</v>
      </c>
      <c r="W3529" s="7">
        <v>0</v>
      </c>
      <c r="X3529" s="7">
        <v>0</v>
      </c>
      <c r="Y3529" s="7">
        <v>0</v>
      </c>
      <c r="Z3529" s="7">
        <v>0</v>
      </c>
      <c r="AA3529" s="7">
        <v>0</v>
      </c>
      <c r="AB3529" s="7">
        <v>0</v>
      </c>
      <c r="AC3529" s="7">
        <v>0</v>
      </c>
      <c r="AD3529" s="7">
        <v>0</v>
      </c>
      <c r="AE3529" s="7">
        <v>0</v>
      </c>
      <c r="AF3529" s="7">
        <v>0</v>
      </c>
      <c r="AG3529" s="7">
        <v>0</v>
      </c>
      <c r="AH3529" s="7">
        <v>0</v>
      </c>
      <c r="AI3529" s="7">
        <v>0</v>
      </c>
    </row>
    <row r="3530" spans="1:35" x14ac:dyDescent="0.25">
      <c r="A3530" s="3">
        <f>VLOOKUP($F3530,Områder!$A$1:$T$64,7,FALSE)</f>
        <v>21</v>
      </c>
      <c r="B3530" s="3" t="str">
        <f>VLOOKUP($F3530,Områder!$A$1:$T$64,4,FALSE)</f>
        <v>Købmagergade Skole</v>
      </c>
      <c r="C3530" s="3" t="str">
        <f>VLOOKUP($F3530,Områder!$A$1:$T$64,5,FALSE)</f>
        <v>Kirstinebjergskolen</v>
      </c>
      <c r="D3530" s="3" t="str">
        <f>VLOOKUP($F3530,Områder!$A$1:$T$64,10,FALSE) &amp; " - " &amp; VLOOKUP($F3530,Områder!$A$1:$T$64,11,FALSE)</f>
        <v>1 - Bymidten</v>
      </c>
      <c r="E3530" s="3" t="str">
        <f>VLOOKUP($F3530,Områder!$A$1:$T$64,6,FALSE)</f>
        <v>Distriktsinstitutionen Kirstinebjerg</v>
      </c>
      <c r="F3530" s="1">
        <v>111</v>
      </c>
      <c r="G3530" s="1">
        <v>28</v>
      </c>
      <c r="H3530" s="7">
        <v>0</v>
      </c>
      <c r="I3530" s="7">
        <v>0</v>
      </c>
      <c r="J3530" s="7">
        <v>0</v>
      </c>
      <c r="K3530" s="7">
        <v>0</v>
      </c>
      <c r="L3530" s="7">
        <v>0</v>
      </c>
      <c r="M3530" s="7">
        <v>0</v>
      </c>
      <c r="N3530" s="7">
        <v>0</v>
      </c>
      <c r="O3530" s="7">
        <v>0</v>
      </c>
      <c r="P3530" s="7">
        <v>0</v>
      </c>
      <c r="Q3530" s="7">
        <v>0</v>
      </c>
      <c r="R3530" s="7">
        <v>0</v>
      </c>
      <c r="S3530" s="7">
        <v>0</v>
      </c>
      <c r="T3530" s="7">
        <v>0</v>
      </c>
      <c r="U3530" s="7">
        <v>0</v>
      </c>
      <c r="V3530" s="7">
        <v>0</v>
      </c>
      <c r="W3530" s="7">
        <v>0</v>
      </c>
      <c r="X3530" s="7">
        <v>0</v>
      </c>
      <c r="Y3530" s="7">
        <v>0</v>
      </c>
      <c r="Z3530" s="7">
        <v>0</v>
      </c>
      <c r="AA3530" s="7">
        <v>0</v>
      </c>
      <c r="AB3530" s="7">
        <v>0</v>
      </c>
      <c r="AC3530" s="7">
        <v>0</v>
      </c>
      <c r="AD3530" s="7">
        <v>0</v>
      </c>
      <c r="AE3530" s="7">
        <v>0</v>
      </c>
      <c r="AF3530" s="7">
        <v>0</v>
      </c>
      <c r="AG3530" s="7">
        <v>0</v>
      </c>
      <c r="AH3530" s="7">
        <v>0</v>
      </c>
      <c r="AI3530" s="7">
        <v>0</v>
      </c>
    </row>
    <row r="3531" spans="1:35" x14ac:dyDescent="0.25">
      <c r="A3531" s="3">
        <f>VLOOKUP($F3531,Områder!$A$1:$T$64,7,FALSE)</f>
        <v>21</v>
      </c>
      <c r="B3531" s="3" t="str">
        <f>VLOOKUP($F3531,Områder!$A$1:$T$64,4,FALSE)</f>
        <v>Købmagergade Skole</v>
      </c>
      <c r="C3531" s="3" t="str">
        <f>VLOOKUP($F3531,Områder!$A$1:$T$64,5,FALSE)</f>
        <v>Kirstinebjergskolen</v>
      </c>
      <c r="D3531" s="3" t="str">
        <f>VLOOKUP($F3531,Områder!$A$1:$T$64,10,FALSE) &amp; " - " &amp; VLOOKUP($F3531,Områder!$A$1:$T$64,11,FALSE)</f>
        <v>1 - Bymidten</v>
      </c>
      <c r="E3531" s="3" t="str">
        <f>VLOOKUP($F3531,Områder!$A$1:$T$64,6,FALSE)</f>
        <v>Distriktsinstitutionen Kirstinebjerg</v>
      </c>
      <c r="F3531" s="1">
        <v>111</v>
      </c>
      <c r="G3531" s="1">
        <v>29</v>
      </c>
      <c r="H3531" s="7">
        <v>0</v>
      </c>
      <c r="I3531" s="7">
        <v>0</v>
      </c>
      <c r="J3531" s="7">
        <v>0</v>
      </c>
      <c r="K3531" s="7">
        <v>0</v>
      </c>
      <c r="L3531" s="7">
        <v>0</v>
      </c>
      <c r="M3531" s="7">
        <v>0</v>
      </c>
      <c r="N3531" s="7">
        <v>0</v>
      </c>
      <c r="O3531" s="7">
        <v>0</v>
      </c>
      <c r="P3531" s="7">
        <v>0</v>
      </c>
      <c r="Q3531" s="7">
        <v>0</v>
      </c>
      <c r="R3531" s="7">
        <v>0</v>
      </c>
      <c r="S3531" s="7">
        <v>0</v>
      </c>
      <c r="T3531" s="7">
        <v>0</v>
      </c>
      <c r="U3531" s="7">
        <v>0</v>
      </c>
      <c r="V3531" s="7">
        <v>0</v>
      </c>
      <c r="W3531" s="7">
        <v>0</v>
      </c>
      <c r="X3531" s="7">
        <v>0</v>
      </c>
      <c r="Y3531" s="7">
        <v>0</v>
      </c>
      <c r="Z3531" s="7">
        <v>0</v>
      </c>
      <c r="AA3531" s="7">
        <v>0</v>
      </c>
      <c r="AB3531" s="7">
        <v>0</v>
      </c>
      <c r="AC3531" s="7">
        <v>0</v>
      </c>
      <c r="AD3531" s="7">
        <v>0</v>
      </c>
      <c r="AE3531" s="7">
        <v>0</v>
      </c>
      <c r="AF3531" s="7">
        <v>0</v>
      </c>
      <c r="AG3531" s="7">
        <v>0</v>
      </c>
      <c r="AH3531" s="7">
        <v>0</v>
      </c>
      <c r="AI3531" s="7">
        <v>0</v>
      </c>
    </row>
    <row r="3532" spans="1:35" x14ac:dyDescent="0.25">
      <c r="A3532" s="3">
        <f>VLOOKUP($F3532,Områder!$A$1:$T$64,7,FALSE)</f>
        <v>21</v>
      </c>
      <c r="B3532" s="3" t="str">
        <f>VLOOKUP($F3532,Områder!$A$1:$T$64,4,FALSE)</f>
        <v>Købmagergade Skole</v>
      </c>
      <c r="C3532" s="3" t="str">
        <f>VLOOKUP($F3532,Områder!$A$1:$T$64,5,FALSE)</f>
        <v>Kirstinebjergskolen</v>
      </c>
      <c r="D3532" s="3" t="str">
        <f>VLOOKUP($F3532,Områder!$A$1:$T$64,10,FALSE) &amp; " - " &amp; VLOOKUP($F3532,Områder!$A$1:$T$64,11,FALSE)</f>
        <v>1 - Bymidten</v>
      </c>
      <c r="E3532" s="3" t="str">
        <f>VLOOKUP($F3532,Områder!$A$1:$T$64,6,FALSE)</f>
        <v>Distriktsinstitutionen Kirstinebjerg</v>
      </c>
      <c r="F3532" s="1">
        <v>111</v>
      </c>
      <c r="G3532" s="1">
        <v>30</v>
      </c>
      <c r="H3532" s="7">
        <v>0</v>
      </c>
      <c r="I3532" s="7">
        <v>0</v>
      </c>
      <c r="J3532" s="7">
        <v>0</v>
      </c>
      <c r="K3532" s="7">
        <v>0</v>
      </c>
      <c r="L3532" s="7">
        <v>0</v>
      </c>
      <c r="M3532" s="7">
        <v>0</v>
      </c>
      <c r="N3532" s="7">
        <v>0</v>
      </c>
      <c r="O3532" s="7">
        <v>0</v>
      </c>
      <c r="P3532" s="7">
        <v>0</v>
      </c>
      <c r="Q3532" s="7">
        <v>0</v>
      </c>
      <c r="R3532" s="7">
        <v>0</v>
      </c>
      <c r="S3532" s="7">
        <v>0</v>
      </c>
      <c r="T3532" s="7">
        <v>0</v>
      </c>
      <c r="U3532" s="7">
        <v>0</v>
      </c>
      <c r="V3532" s="7">
        <v>0</v>
      </c>
      <c r="W3532" s="7">
        <v>0</v>
      </c>
      <c r="X3532" s="7">
        <v>0</v>
      </c>
      <c r="Y3532" s="7">
        <v>0</v>
      </c>
      <c r="Z3532" s="7">
        <v>0</v>
      </c>
      <c r="AA3532" s="7">
        <v>0</v>
      </c>
      <c r="AB3532" s="7">
        <v>0</v>
      </c>
      <c r="AC3532" s="7">
        <v>0</v>
      </c>
      <c r="AD3532" s="7">
        <v>0</v>
      </c>
      <c r="AE3532" s="7">
        <v>0</v>
      </c>
      <c r="AF3532" s="7">
        <v>0</v>
      </c>
      <c r="AG3532" s="7">
        <v>0</v>
      </c>
      <c r="AH3532" s="7">
        <v>0</v>
      </c>
      <c r="AI3532" s="7">
        <v>0</v>
      </c>
    </row>
    <row r="3533" spans="1:35" x14ac:dyDescent="0.25">
      <c r="A3533" s="3">
        <f>VLOOKUP($F3533,Områder!$A$1:$T$64,7,FALSE)</f>
        <v>21</v>
      </c>
      <c r="B3533" s="3" t="str">
        <f>VLOOKUP($F3533,Områder!$A$1:$T$64,4,FALSE)</f>
        <v>Købmagergade Skole</v>
      </c>
      <c r="C3533" s="3" t="str">
        <f>VLOOKUP($F3533,Områder!$A$1:$T$64,5,FALSE)</f>
        <v>Kirstinebjergskolen</v>
      </c>
      <c r="D3533" s="3" t="str">
        <f>VLOOKUP($F3533,Områder!$A$1:$T$64,10,FALSE) &amp; " - " &amp; VLOOKUP($F3533,Områder!$A$1:$T$64,11,FALSE)</f>
        <v>1 - Bymidten</v>
      </c>
      <c r="E3533" s="3" t="str">
        <f>VLOOKUP($F3533,Områder!$A$1:$T$64,6,FALSE)</f>
        <v>Distriktsinstitutionen Kirstinebjerg</v>
      </c>
      <c r="F3533" s="1">
        <v>111</v>
      </c>
      <c r="G3533" s="1">
        <v>31</v>
      </c>
      <c r="H3533" s="7">
        <v>0</v>
      </c>
      <c r="I3533" s="7">
        <v>0</v>
      </c>
      <c r="J3533" s="7">
        <v>0</v>
      </c>
      <c r="K3533" s="7">
        <v>0</v>
      </c>
      <c r="L3533" s="7">
        <v>0</v>
      </c>
      <c r="M3533" s="7">
        <v>0</v>
      </c>
      <c r="N3533" s="7">
        <v>0</v>
      </c>
      <c r="O3533" s="7">
        <v>0</v>
      </c>
      <c r="P3533" s="7">
        <v>0</v>
      </c>
      <c r="Q3533" s="7">
        <v>0</v>
      </c>
      <c r="R3533" s="7">
        <v>0</v>
      </c>
      <c r="S3533" s="7">
        <v>0</v>
      </c>
      <c r="T3533" s="7">
        <v>0</v>
      </c>
      <c r="U3533" s="7">
        <v>0</v>
      </c>
      <c r="V3533" s="7">
        <v>0</v>
      </c>
      <c r="W3533" s="7">
        <v>0</v>
      </c>
      <c r="X3533" s="7">
        <v>0</v>
      </c>
      <c r="Y3533" s="7">
        <v>0</v>
      </c>
      <c r="Z3533" s="7">
        <v>0</v>
      </c>
      <c r="AA3533" s="7">
        <v>0</v>
      </c>
      <c r="AB3533" s="7">
        <v>0</v>
      </c>
      <c r="AC3533" s="7">
        <v>0</v>
      </c>
      <c r="AD3533" s="7">
        <v>0</v>
      </c>
      <c r="AE3533" s="7">
        <v>0</v>
      </c>
      <c r="AF3533" s="7">
        <v>0</v>
      </c>
      <c r="AG3533" s="7">
        <v>0</v>
      </c>
      <c r="AH3533" s="7">
        <v>0</v>
      </c>
      <c r="AI3533" s="7">
        <v>0</v>
      </c>
    </row>
    <row r="3534" spans="1:35" x14ac:dyDescent="0.25">
      <c r="A3534" s="3">
        <f>VLOOKUP($F3534,Områder!$A$1:$T$64,7,FALSE)</f>
        <v>21</v>
      </c>
      <c r="B3534" s="3" t="str">
        <f>VLOOKUP($F3534,Områder!$A$1:$T$64,4,FALSE)</f>
        <v>Købmagergade Skole</v>
      </c>
      <c r="C3534" s="3" t="str">
        <f>VLOOKUP($F3534,Områder!$A$1:$T$64,5,FALSE)</f>
        <v>Kirstinebjergskolen</v>
      </c>
      <c r="D3534" s="3" t="str">
        <f>VLOOKUP($F3534,Områder!$A$1:$T$64,10,FALSE) &amp; " - " &amp; VLOOKUP($F3534,Områder!$A$1:$T$64,11,FALSE)</f>
        <v>1 - Bymidten</v>
      </c>
      <c r="E3534" s="3" t="str">
        <f>VLOOKUP($F3534,Områder!$A$1:$T$64,6,FALSE)</f>
        <v>Distriktsinstitutionen Kirstinebjerg</v>
      </c>
      <c r="F3534" s="1">
        <v>111</v>
      </c>
      <c r="G3534" s="1">
        <v>32</v>
      </c>
      <c r="H3534" s="7">
        <v>0</v>
      </c>
      <c r="I3534" s="7">
        <v>0</v>
      </c>
      <c r="J3534" s="7">
        <v>0</v>
      </c>
      <c r="K3534" s="7">
        <v>0</v>
      </c>
      <c r="L3534" s="7">
        <v>0</v>
      </c>
      <c r="M3534" s="7">
        <v>0</v>
      </c>
      <c r="N3534" s="7">
        <v>0</v>
      </c>
      <c r="O3534" s="7">
        <v>0</v>
      </c>
      <c r="P3534" s="7">
        <v>0</v>
      </c>
      <c r="Q3534" s="7">
        <v>0</v>
      </c>
      <c r="R3534" s="7">
        <v>0</v>
      </c>
      <c r="S3534" s="7">
        <v>0</v>
      </c>
      <c r="T3534" s="7">
        <v>0</v>
      </c>
      <c r="U3534" s="7">
        <v>0</v>
      </c>
      <c r="V3534" s="7">
        <v>0</v>
      </c>
      <c r="W3534" s="7">
        <v>0</v>
      </c>
      <c r="X3534" s="7">
        <v>0</v>
      </c>
      <c r="Y3534" s="7">
        <v>0</v>
      </c>
      <c r="Z3534" s="7">
        <v>0</v>
      </c>
      <c r="AA3534" s="7">
        <v>0</v>
      </c>
      <c r="AB3534" s="7">
        <v>0</v>
      </c>
      <c r="AC3534" s="7">
        <v>0</v>
      </c>
      <c r="AD3534" s="7">
        <v>0</v>
      </c>
      <c r="AE3534" s="7">
        <v>0</v>
      </c>
      <c r="AF3534" s="7">
        <v>0</v>
      </c>
      <c r="AG3534" s="7">
        <v>0</v>
      </c>
      <c r="AH3534" s="7">
        <v>0</v>
      </c>
      <c r="AI3534" s="7">
        <v>0</v>
      </c>
    </row>
    <row r="3535" spans="1:35" x14ac:dyDescent="0.25">
      <c r="A3535" s="3">
        <f>VLOOKUP($F3535,Områder!$A$1:$T$64,7,FALSE)</f>
        <v>21</v>
      </c>
      <c r="B3535" s="3" t="str">
        <f>VLOOKUP($F3535,Områder!$A$1:$T$64,4,FALSE)</f>
        <v>Købmagergade Skole</v>
      </c>
      <c r="C3535" s="3" t="str">
        <f>VLOOKUP($F3535,Områder!$A$1:$T$64,5,FALSE)</f>
        <v>Kirstinebjergskolen</v>
      </c>
      <c r="D3535" s="3" t="str">
        <f>VLOOKUP($F3535,Områder!$A$1:$T$64,10,FALSE) &amp; " - " &amp; VLOOKUP($F3535,Områder!$A$1:$T$64,11,FALSE)</f>
        <v>1 - Bymidten</v>
      </c>
      <c r="E3535" s="3" t="str">
        <f>VLOOKUP($F3535,Områder!$A$1:$T$64,6,FALSE)</f>
        <v>Distriktsinstitutionen Kirstinebjerg</v>
      </c>
      <c r="F3535" s="1">
        <v>111</v>
      </c>
      <c r="G3535" s="1">
        <v>33</v>
      </c>
      <c r="H3535" s="7">
        <v>0</v>
      </c>
      <c r="I3535" s="7">
        <v>0</v>
      </c>
      <c r="J3535" s="7">
        <v>0</v>
      </c>
      <c r="K3535" s="7">
        <v>0</v>
      </c>
      <c r="L3535" s="7">
        <v>0</v>
      </c>
      <c r="M3535" s="7">
        <v>0</v>
      </c>
      <c r="N3535" s="7">
        <v>0</v>
      </c>
      <c r="O3535" s="7">
        <v>0</v>
      </c>
      <c r="P3535" s="7">
        <v>0</v>
      </c>
      <c r="Q3535" s="7">
        <v>0</v>
      </c>
      <c r="R3535" s="7">
        <v>0</v>
      </c>
      <c r="S3535" s="7">
        <v>0</v>
      </c>
      <c r="T3535" s="7">
        <v>0</v>
      </c>
      <c r="U3535" s="7">
        <v>0</v>
      </c>
      <c r="V3535" s="7">
        <v>0</v>
      </c>
      <c r="W3535" s="7">
        <v>0</v>
      </c>
      <c r="X3535" s="7">
        <v>0</v>
      </c>
      <c r="Y3535" s="7">
        <v>0</v>
      </c>
      <c r="Z3535" s="7">
        <v>0</v>
      </c>
      <c r="AA3535" s="7">
        <v>0</v>
      </c>
      <c r="AB3535" s="7">
        <v>0</v>
      </c>
      <c r="AC3535" s="7">
        <v>0</v>
      </c>
      <c r="AD3535" s="7">
        <v>0</v>
      </c>
      <c r="AE3535" s="7">
        <v>0</v>
      </c>
      <c r="AF3535" s="7">
        <v>0</v>
      </c>
      <c r="AG3535" s="7">
        <v>0</v>
      </c>
      <c r="AH3535" s="7">
        <v>0</v>
      </c>
      <c r="AI3535" s="7">
        <v>0</v>
      </c>
    </row>
    <row r="3536" spans="1:35" x14ac:dyDescent="0.25">
      <c r="A3536" s="3">
        <f>VLOOKUP($F3536,Områder!$A$1:$T$64,7,FALSE)</f>
        <v>21</v>
      </c>
      <c r="B3536" s="3" t="str">
        <f>VLOOKUP($F3536,Områder!$A$1:$T$64,4,FALSE)</f>
        <v>Købmagergade Skole</v>
      </c>
      <c r="C3536" s="3" t="str">
        <f>VLOOKUP($F3536,Områder!$A$1:$T$64,5,FALSE)</f>
        <v>Kirstinebjergskolen</v>
      </c>
      <c r="D3536" s="3" t="str">
        <f>VLOOKUP($F3536,Områder!$A$1:$T$64,10,FALSE) &amp; " - " &amp; VLOOKUP($F3536,Områder!$A$1:$T$64,11,FALSE)</f>
        <v>1 - Bymidten</v>
      </c>
      <c r="E3536" s="3" t="str">
        <f>VLOOKUP($F3536,Områder!$A$1:$T$64,6,FALSE)</f>
        <v>Distriktsinstitutionen Kirstinebjerg</v>
      </c>
      <c r="F3536" s="1">
        <v>111</v>
      </c>
      <c r="G3536" s="1">
        <v>34</v>
      </c>
      <c r="H3536" s="7">
        <v>0</v>
      </c>
      <c r="I3536" s="7">
        <v>0</v>
      </c>
      <c r="J3536" s="7">
        <v>0</v>
      </c>
      <c r="K3536" s="7">
        <v>0</v>
      </c>
      <c r="L3536" s="7">
        <v>0</v>
      </c>
      <c r="M3536" s="7">
        <v>0</v>
      </c>
      <c r="N3536" s="7">
        <v>0</v>
      </c>
      <c r="O3536" s="7">
        <v>0</v>
      </c>
      <c r="P3536" s="7">
        <v>0</v>
      </c>
      <c r="Q3536" s="7">
        <v>0</v>
      </c>
      <c r="R3536" s="7">
        <v>0</v>
      </c>
      <c r="S3536" s="7">
        <v>0</v>
      </c>
      <c r="T3536" s="7">
        <v>0</v>
      </c>
      <c r="U3536" s="7">
        <v>0</v>
      </c>
      <c r="V3536" s="7">
        <v>0</v>
      </c>
      <c r="W3536" s="7">
        <v>0</v>
      </c>
      <c r="X3536" s="7">
        <v>0</v>
      </c>
      <c r="Y3536" s="7">
        <v>0</v>
      </c>
      <c r="Z3536" s="7">
        <v>0</v>
      </c>
      <c r="AA3536" s="7">
        <v>0</v>
      </c>
      <c r="AB3536" s="7">
        <v>0</v>
      </c>
      <c r="AC3536" s="7">
        <v>0</v>
      </c>
      <c r="AD3536" s="7">
        <v>0</v>
      </c>
      <c r="AE3536" s="7">
        <v>0</v>
      </c>
      <c r="AF3536" s="7">
        <v>0</v>
      </c>
      <c r="AG3536" s="7">
        <v>0</v>
      </c>
      <c r="AH3536" s="7">
        <v>0</v>
      </c>
      <c r="AI3536" s="7">
        <v>0</v>
      </c>
    </row>
    <row r="3537" spans="1:35" x14ac:dyDescent="0.25">
      <c r="A3537" s="3">
        <f>VLOOKUP($F3537,Områder!$A$1:$T$64,7,FALSE)</f>
        <v>21</v>
      </c>
      <c r="B3537" s="3" t="str">
        <f>VLOOKUP($F3537,Områder!$A$1:$T$64,4,FALSE)</f>
        <v>Købmagergade Skole</v>
      </c>
      <c r="C3537" s="3" t="str">
        <f>VLOOKUP($F3537,Områder!$A$1:$T$64,5,FALSE)</f>
        <v>Kirstinebjergskolen</v>
      </c>
      <c r="D3537" s="3" t="str">
        <f>VLOOKUP($F3537,Områder!$A$1:$T$64,10,FALSE) &amp; " - " &amp; VLOOKUP($F3537,Områder!$A$1:$T$64,11,FALSE)</f>
        <v>1 - Bymidten</v>
      </c>
      <c r="E3537" s="3" t="str">
        <f>VLOOKUP($F3537,Områder!$A$1:$T$64,6,FALSE)</f>
        <v>Distriktsinstitutionen Kirstinebjerg</v>
      </c>
      <c r="F3537" s="1">
        <v>111</v>
      </c>
      <c r="G3537" s="1">
        <v>35</v>
      </c>
      <c r="H3537" s="7">
        <v>0</v>
      </c>
      <c r="I3537" s="7">
        <v>0</v>
      </c>
      <c r="J3537" s="7">
        <v>0</v>
      </c>
      <c r="K3537" s="7">
        <v>0</v>
      </c>
      <c r="L3537" s="7">
        <v>0</v>
      </c>
      <c r="M3537" s="7">
        <v>0</v>
      </c>
      <c r="N3537" s="7">
        <v>0</v>
      </c>
      <c r="O3537" s="7">
        <v>0</v>
      </c>
      <c r="P3537" s="7">
        <v>0</v>
      </c>
      <c r="Q3537" s="7">
        <v>0</v>
      </c>
      <c r="R3537" s="7">
        <v>0</v>
      </c>
      <c r="S3537" s="7">
        <v>0</v>
      </c>
      <c r="T3537" s="7">
        <v>0</v>
      </c>
      <c r="U3537" s="7">
        <v>0</v>
      </c>
      <c r="V3537" s="7">
        <v>0</v>
      </c>
      <c r="W3537" s="7">
        <v>0</v>
      </c>
      <c r="X3537" s="7">
        <v>0</v>
      </c>
      <c r="Y3537" s="7">
        <v>0</v>
      </c>
      <c r="Z3537" s="7">
        <v>0</v>
      </c>
      <c r="AA3537" s="7">
        <v>0</v>
      </c>
      <c r="AB3537" s="7">
        <v>0</v>
      </c>
      <c r="AC3537" s="7">
        <v>0</v>
      </c>
      <c r="AD3537" s="7">
        <v>0</v>
      </c>
      <c r="AE3537" s="7">
        <v>0</v>
      </c>
      <c r="AF3537" s="7">
        <v>0</v>
      </c>
      <c r="AG3537" s="7">
        <v>0</v>
      </c>
      <c r="AH3537" s="7">
        <v>0</v>
      </c>
      <c r="AI3537" s="7">
        <v>0</v>
      </c>
    </row>
    <row r="3538" spans="1:35" x14ac:dyDescent="0.25">
      <c r="A3538" s="3">
        <f>VLOOKUP($F3538,Områder!$A$1:$T$64,7,FALSE)</f>
        <v>21</v>
      </c>
      <c r="B3538" s="3" t="str">
        <f>VLOOKUP($F3538,Områder!$A$1:$T$64,4,FALSE)</f>
        <v>Købmagergade Skole</v>
      </c>
      <c r="C3538" s="3" t="str">
        <f>VLOOKUP($F3538,Områder!$A$1:$T$64,5,FALSE)</f>
        <v>Kirstinebjergskolen</v>
      </c>
      <c r="D3538" s="3" t="str">
        <f>VLOOKUP($F3538,Områder!$A$1:$T$64,10,FALSE) &amp; " - " &amp; VLOOKUP($F3538,Områder!$A$1:$T$64,11,FALSE)</f>
        <v>1 - Bymidten</v>
      </c>
      <c r="E3538" s="3" t="str">
        <f>VLOOKUP($F3538,Områder!$A$1:$T$64,6,FALSE)</f>
        <v>Distriktsinstitutionen Kirstinebjerg</v>
      </c>
      <c r="F3538" s="1">
        <v>111</v>
      </c>
      <c r="G3538" s="1">
        <v>36</v>
      </c>
      <c r="H3538" s="7">
        <v>0</v>
      </c>
      <c r="I3538" s="7">
        <v>0</v>
      </c>
      <c r="J3538" s="7">
        <v>0</v>
      </c>
      <c r="K3538" s="7">
        <v>0</v>
      </c>
      <c r="L3538" s="7">
        <v>0</v>
      </c>
      <c r="M3538" s="7">
        <v>0</v>
      </c>
      <c r="N3538" s="7">
        <v>0</v>
      </c>
      <c r="O3538" s="7">
        <v>0</v>
      </c>
      <c r="P3538" s="7">
        <v>0</v>
      </c>
      <c r="Q3538" s="7">
        <v>0</v>
      </c>
      <c r="R3538" s="7">
        <v>0</v>
      </c>
      <c r="S3538" s="7">
        <v>0</v>
      </c>
      <c r="T3538" s="7">
        <v>0</v>
      </c>
      <c r="U3538" s="7">
        <v>0</v>
      </c>
      <c r="V3538" s="7">
        <v>0</v>
      </c>
      <c r="W3538" s="7">
        <v>0</v>
      </c>
      <c r="X3538" s="7">
        <v>0</v>
      </c>
      <c r="Y3538" s="7">
        <v>0</v>
      </c>
      <c r="Z3538" s="7">
        <v>0</v>
      </c>
      <c r="AA3538" s="7">
        <v>0</v>
      </c>
      <c r="AB3538" s="7">
        <v>0</v>
      </c>
      <c r="AC3538" s="7">
        <v>0</v>
      </c>
      <c r="AD3538" s="7">
        <v>0</v>
      </c>
      <c r="AE3538" s="7">
        <v>0</v>
      </c>
      <c r="AF3538" s="7">
        <v>0</v>
      </c>
      <c r="AG3538" s="7">
        <v>0</v>
      </c>
      <c r="AH3538" s="7">
        <v>0</v>
      </c>
      <c r="AI3538" s="7">
        <v>0</v>
      </c>
    </row>
    <row r="3539" spans="1:35" x14ac:dyDescent="0.25">
      <c r="A3539" s="3">
        <f>VLOOKUP($F3539,Områder!$A$1:$T$64,7,FALSE)</f>
        <v>21</v>
      </c>
      <c r="B3539" s="3" t="str">
        <f>VLOOKUP($F3539,Områder!$A$1:$T$64,4,FALSE)</f>
        <v>Købmagergade Skole</v>
      </c>
      <c r="C3539" s="3" t="str">
        <f>VLOOKUP($F3539,Områder!$A$1:$T$64,5,FALSE)</f>
        <v>Kirstinebjergskolen</v>
      </c>
      <c r="D3539" s="3" t="str">
        <f>VLOOKUP($F3539,Områder!$A$1:$T$64,10,FALSE) &amp; " - " &amp; VLOOKUP($F3539,Områder!$A$1:$T$64,11,FALSE)</f>
        <v>1 - Bymidten</v>
      </c>
      <c r="E3539" s="3" t="str">
        <f>VLOOKUP($F3539,Områder!$A$1:$T$64,6,FALSE)</f>
        <v>Distriktsinstitutionen Kirstinebjerg</v>
      </c>
      <c r="F3539" s="1">
        <v>111</v>
      </c>
      <c r="G3539" s="1">
        <v>37</v>
      </c>
      <c r="H3539" s="7">
        <v>0</v>
      </c>
      <c r="I3539" s="7">
        <v>0</v>
      </c>
      <c r="J3539" s="7">
        <v>0</v>
      </c>
      <c r="K3539" s="7">
        <v>0</v>
      </c>
      <c r="L3539" s="7">
        <v>0</v>
      </c>
      <c r="M3539" s="7">
        <v>0</v>
      </c>
      <c r="N3539" s="7">
        <v>0</v>
      </c>
      <c r="O3539" s="7">
        <v>0</v>
      </c>
      <c r="P3539" s="7">
        <v>0</v>
      </c>
      <c r="Q3539" s="7">
        <v>0</v>
      </c>
      <c r="R3539" s="7">
        <v>0</v>
      </c>
      <c r="S3539" s="7">
        <v>0</v>
      </c>
      <c r="T3539" s="7">
        <v>0</v>
      </c>
      <c r="U3539" s="7">
        <v>0</v>
      </c>
      <c r="V3539" s="7">
        <v>0</v>
      </c>
      <c r="W3539" s="7">
        <v>0</v>
      </c>
      <c r="X3539" s="7">
        <v>0</v>
      </c>
      <c r="Y3539" s="7">
        <v>0</v>
      </c>
      <c r="Z3539" s="7">
        <v>0</v>
      </c>
      <c r="AA3539" s="7">
        <v>0</v>
      </c>
      <c r="AB3539" s="7">
        <v>0</v>
      </c>
      <c r="AC3539" s="7">
        <v>0</v>
      </c>
      <c r="AD3539" s="7">
        <v>0</v>
      </c>
      <c r="AE3539" s="7">
        <v>0</v>
      </c>
      <c r="AF3539" s="7">
        <v>0</v>
      </c>
      <c r="AG3539" s="7">
        <v>0</v>
      </c>
      <c r="AH3539" s="7">
        <v>0</v>
      </c>
      <c r="AI3539" s="7">
        <v>0</v>
      </c>
    </row>
    <row r="3540" spans="1:35" x14ac:dyDescent="0.25">
      <c r="A3540" s="3">
        <f>VLOOKUP($F3540,Områder!$A$1:$T$64,7,FALSE)</f>
        <v>21</v>
      </c>
      <c r="B3540" s="3" t="str">
        <f>VLOOKUP($F3540,Områder!$A$1:$T$64,4,FALSE)</f>
        <v>Købmagergade Skole</v>
      </c>
      <c r="C3540" s="3" t="str">
        <f>VLOOKUP($F3540,Områder!$A$1:$T$64,5,FALSE)</f>
        <v>Kirstinebjergskolen</v>
      </c>
      <c r="D3540" s="3" t="str">
        <f>VLOOKUP($F3540,Områder!$A$1:$T$64,10,FALSE) &amp; " - " &amp; VLOOKUP($F3540,Områder!$A$1:$T$64,11,FALSE)</f>
        <v>1 - Bymidten</v>
      </c>
      <c r="E3540" s="3" t="str">
        <f>VLOOKUP($F3540,Områder!$A$1:$T$64,6,FALSE)</f>
        <v>Distriktsinstitutionen Kirstinebjerg</v>
      </c>
      <c r="F3540" s="1">
        <v>111</v>
      </c>
      <c r="G3540" s="1">
        <v>38</v>
      </c>
      <c r="H3540" s="7">
        <v>0</v>
      </c>
      <c r="I3540" s="7">
        <v>0</v>
      </c>
      <c r="J3540" s="7">
        <v>0</v>
      </c>
      <c r="K3540" s="7">
        <v>0</v>
      </c>
      <c r="L3540" s="7">
        <v>0</v>
      </c>
      <c r="M3540" s="7">
        <v>0</v>
      </c>
      <c r="N3540" s="7">
        <v>0</v>
      </c>
      <c r="O3540" s="7">
        <v>0</v>
      </c>
      <c r="P3540" s="7">
        <v>0</v>
      </c>
      <c r="Q3540" s="7">
        <v>0</v>
      </c>
      <c r="R3540" s="7">
        <v>0</v>
      </c>
      <c r="S3540" s="7">
        <v>0</v>
      </c>
      <c r="T3540" s="7">
        <v>0</v>
      </c>
      <c r="U3540" s="7">
        <v>0</v>
      </c>
      <c r="V3540" s="7">
        <v>0</v>
      </c>
      <c r="W3540" s="7">
        <v>0</v>
      </c>
      <c r="X3540" s="7">
        <v>0</v>
      </c>
      <c r="Y3540" s="7">
        <v>0</v>
      </c>
      <c r="Z3540" s="7">
        <v>0</v>
      </c>
      <c r="AA3540" s="7">
        <v>0</v>
      </c>
      <c r="AB3540" s="7">
        <v>0</v>
      </c>
      <c r="AC3540" s="7">
        <v>0</v>
      </c>
      <c r="AD3540" s="7">
        <v>0</v>
      </c>
      <c r="AE3540" s="7">
        <v>0</v>
      </c>
      <c r="AF3540" s="7">
        <v>0</v>
      </c>
      <c r="AG3540" s="7">
        <v>0</v>
      </c>
      <c r="AH3540" s="7">
        <v>0</v>
      </c>
      <c r="AI3540" s="7">
        <v>0</v>
      </c>
    </row>
    <row r="3541" spans="1:35" x14ac:dyDescent="0.25">
      <c r="A3541" s="3">
        <f>VLOOKUP($F3541,Områder!$A$1:$T$64,7,FALSE)</f>
        <v>21</v>
      </c>
      <c r="B3541" s="3" t="str">
        <f>VLOOKUP($F3541,Områder!$A$1:$T$64,4,FALSE)</f>
        <v>Købmagergade Skole</v>
      </c>
      <c r="C3541" s="3" t="str">
        <f>VLOOKUP($F3541,Områder!$A$1:$T$64,5,FALSE)</f>
        <v>Kirstinebjergskolen</v>
      </c>
      <c r="D3541" s="3" t="str">
        <f>VLOOKUP($F3541,Områder!$A$1:$T$64,10,FALSE) &amp; " - " &amp; VLOOKUP($F3541,Områder!$A$1:$T$64,11,FALSE)</f>
        <v>1 - Bymidten</v>
      </c>
      <c r="E3541" s="3" t="str">
        <f>VLOOKUP($F3541,Områder!$A$1:$T$64,6,FALSE)</f>
        <v>Distriktsinstitutionen Kirstinebjerg</v>
      </c>
      <c r="F3541" s="1">
        <v>111</v>
      </c>
      <c r="G3541" s="1">
        <v>39</v>
      </c>
      <c r="H3541" s="7">
        <v>0</v>
      </c>
      <c r="I3541" s="7">
        <v>0</v>
      </c>
      <c r="J3541" s="7">
        <v>0</v>
      </c>
      <c r="K3541" s="7">
        <v>0</v>
      </c>
      <c r="L3541" s="7">
        <v>0</v>
      </c>
      <c r="M3541" s="7">
        <v>0</v>
      </c>
      <c r="N3541" s="7">
        <v>0</v>
      </c>
      <c r="O3541" s="7">
        <v>0</v>
      </c>
      <c r="P3541" s="7">
        <v>0</v>
      </c>
      <c r="Q3541" s="7">
        <v>0</v>
      </c>
      <c r="R3541" s="7">
        <v>0</v>
      </c>
      <c r="S3541" s="7">
        <v>0</v>
      </c>
      <c r="T3541" s="7">
        <v>0</v>
      </c>
      <c r="U3541" s="7">
        <v>0</v>
      </c>
      <c r="V3541" s="7">
        <v>0</v>
      </c>
      <c r="W3541" s="7">
        <v>0</v>
      </c>
      <c r="X3541" s="7">
        <v>0</v>
      </c>
      <c r="Y3541" s="7">
        <v>0</v>
      </c>
      <c r="Z3541" s="7">
        <v>0</v>
      </c>
      <c r="AA3541" s="7">
        <v>0</v>
      </c>
      <c r="AB3541" s="7">
        <v>0</v>
      </c>
      <c r="AC3541" s="7">
        <v>0</v>
      </c>
      <c r="AD3541" s="7">
        <v>0</v>
      </c>
      <c r="AE3541" s="7">
        <v>0</v>
      </c>
      <c r="AF3541" s="7">
        <v>0</v>
      </c>
      <c r="AG3541" s="7">
        <v>0</v>
      </c>
      <c r="AH3541" s="7">
        <v>0</v>
      </c>
      <c r="AI3541" s="7">
        <v>0</v>
      </c>
    </row>
    <row r="3542" spans="1:35" x14ac:dyDescent="0.25">
      <c r="A3542" s="3">
        <f>VLOOKUP($F3542,Områder!$A$1:$T$64,7,FALSE)</f>
        <v>21</v>
      </c>
      <c r="B3542" s="3" t="str">
        <f>VLOOKUP($F3542,Områder!$A$1:$T$64,4,FALSE)</f>
        <v>Købmagergade Skole</v>
      </c>
      <c r="C3542" s="3" t="str">
        <f>VLOOKUP($F3542,Områder!$A$1:$T$64,5,FALSE)</f>
        <v>Kirstinebjergskolen</v>
      </c>
      <c r="D3542" s="3" t="str">
        <f>VLOOKUP($F3542,Områder!$A$1:$T$64,10,FALSE) &amp; " - " &amp; VLOOKUP($F3542,Områder!$A$1:$T$64,11,FALSE)</f>
        <v>1 - Bymidten</v>
      </c>
      <c r="E3542" s="3" t="str">
        <f>VLOOKUP($F3542,Områder!$A$1:$T$64,6,FALSE)</f>
        <v>Distriktsinstitutionen Kirstinebjerg</v>
      </c>
      <c r="F3542" s="1">
        <v>111</v>
      </c>
      <c r="G3542" s="1">
        <v>40</v>
      </c>
      <c r="H3542" s="7">
        <v>0</v>
      </c>
      <c r="I3542" s="7">
        <v>0</v>
      </c>
      <c r="J3542" s="7">
        <v>0</v>
      </c>
      <c r="K3542" s="7">
        <v>0</v>
      </c>
      <c r="L3542" s="7">
        <v>0</v>
      </c>
      <c r="M3542" s="7">
        <v>0</v>
      </c>
      <c r="N3542" s="7">
        <v>0</v>
      </c>
      <c r="O3542" s="7">
        <v>0</v>
      </c>
      <c r="P3542" s="7">
        <v>0</v>
      </c>
      <c r="Q3542" s="7">
        <v>0</v>
      </c>
      <c r="R3542" s="7">
        <v>0</v>
      </c>
      <c r="S3542" s="7">
        <v>0</v>
      </c>
      <c r="T3542" s="7">
        <v>0</v>
      </c>
      <c r="U3542" s="7">
        <v>0</v>
      </c>
      <c r="V3542" s="7">
        <v>0</v>
      </c>
      <c r="W3542" s="7">
        <v>0</v>
      </c>
      <c r="X3542" s="7">
        <v>0</v>
      </c>
      <c r="Y3542" s="7">
        <v>0</v>
      </c>
      <c r="Z3542" s="7">
        <v>0</v>
      </c>
      <c r="AA3542" s="7">
        <v>0</v>
      </c>
      <c r="AB3542" s="7">
        <v>0</v>
      </c>
      <c r="AC3542" s="7">
        <v>0</v>
      </c>
      <c r="AD3542" s="7">
        <v>0</v>
      </c>
      <c r="AE3542" s="7">
        <v>0</v>
      </c>
      <c r="AF3542" s="7">
        <v>0</v>
      </c>
      <c r="AG3542" s="7">
        <v>0</v>
      </c>
      <c r="AH3542" s="7">
        <v>0</v>
      </c>
      <c r="AI3542" s="7">
        <v>0</v>
      </c>
    </row>
    <row r="3543" spans="1:35" x14ac:dyDescent="0.25">
      <c r="A3543" s="3">
        <f>VLOOKUP($F3543,Områder!$A$1:$T$64,7,FALSE)</f>
        <v>21</v>
      </c>
      <c r="B3543" s="3" t="str">
        <f>VLOOKUP($F3543,Områder!$A$1:$T$64,4,FALSE)</f>
        <v>Købmagergade Skole</v>
      </c>
      <c r="C3543" s="3" t="str">
        <f>VLOOKUP($F3543,Områder!$A$1:$T$64,5,FALSE)</f>
        <v>Kirstinebjergskolen</v>
      </c>
      <c r="D3543" s="3" t="str">
        <f>VLOOKUP($F3543,Områder!$A$1:$T$64,10,FALSE) &amp; " - " &amp; VLOOKUP($F3543,Områder!$A$1:$T$64,11,FALSE)</f>
        <v>1 - Bymidten</v>
      </c>
      <c r="E3543" s="3" t="str">
        <f>VLOOKUP($F3543,Områder!$A$1:$T$64,6,FALSE)</f>
        <v>Distriktsinstitutionen Kirstinebjerg</v>
      </c>
      <c r="F3543" s="1">
        <v>111</v>
      </c>
      <c r="G3543" s="1">
        <v>41</v>
      </c>
      <c r="H3543" s="7">
        <v>0</v>
      </c>
      <c r="I3543" s="7">
        <v>0</v>
      </c>
      <c r="J3543" s="7">
        <v>0</v>
      </c>
      <c r="K3543" s="7">
        <v>0</v>
      </c>
      <c r="L3543" s="7">
        <v>0</v>
      </c>
      <c r="M3543" s="7">
        <v>0</v>
      </c>
      <c r="N3543" s="7">
        <v>0</v>
      </c>
      <c r="O3543" s="7">
        <v>0</v>
      </c>
      <c r="P3543" s="7">
        <v>0</v>
      </c>
      <c r="Q3543" s="7">
        <v>0</v>
      </c>
      <c r="R3543" s="7">
        <v>0</v>
      </c>
      <c r="S3543" s="7">
        <v>0</v>
      </c>
      <c r="T3543" s="7">
        <v>0</v>
      </c>
      <c r="U3543" s="7">
        <v>0</v>
      </c>
      <c r="V3543" s="7">
        <v>0</v>
      </c>
      <c r="W3543" s="7">
        <v>0</v>
      </c>
      <c r="X3543" s="7">
        <v>0</v>
      </c>
      <c r="Y3543" s="7">
        <v>0</v>
      </c>
      <c r="Z3543" s="7">
        <v>0</v>
      </c>
      <c r="AA3543" s="7">
        <v>0</v>
      </c>
      <c r="AB3543" s="7">
        <v>0</v>
      </c>
      <c r="AC3543" s="7">
        <v>0</v>
      </c>
      <c r="AD3543" s="7">
        <v>0</v>
      </c>
      <c r="AE3543" s="7">
        <v>0</v>
      </c>
      <c r="AF3543" s="7">
        <v>0</v>
      </c>
      <c r="AG3543" s="7">
        <v>0</v>
      </c>
      <c r="AH3543" s="7">
        <v>0</v>
      </c>
      <c r="AI3543" s="7">
        <v>0</v>
      </c>
    </row>
    <row r="3544" spans="1:35" x14ac:dyDescent="0.25">
      <c r="A3544" s="3">
        <f>VLOOKUP($F3544,Områder!$A$1:$T$64,7,FALSE)</f>
        <v>21</v>
      </c>
      <c r="B3544" s="3" t="str">
        <f>VLOOKUP($F3544,Områder!$A$1:$T$64,4,FALSE)</f>
        <v>Købmagergade Skole</v>
      </c>
      <c r="C3544" s="3" t="str">
        <f>VLOOKUP($F3544,Områder!$A$1:$T$64,5,FALSE)</f>
        <v>Kirstinebjergskolen</v>
      </c>
      <c r="D3544" s="3" t="str">
        <f>VLOOKUP($F3544,Områder!$A$1:$T$64,10,FALSE) &amp; " - " &amp; VLOOKUP($F3544,Områder!$A$1:$T$64,11,FALSE)</f>
        <v>1 - Bymidten</v>
      </c>
      <c r="E3544" s="3" t="str">
        <f>VLOOKUP($F3544,Områder!$A$1:$T$64,6,FALSE)</f>
        <v>Distriktsinstitutionen Kirstinebjerg</v>
      </c>
      <c r="F3544" s="1">
        <v>111</v>
      </c>
      <c r="G3544" s="1">
        <v>42</v>
      </c>
      <c r="H3544" s="7">
        <v>0</v>
      </c>
      <c r="I3544" s="7">
        <v>0</v>
      </c>
      <c r="J3544" s="7">
        <v>0</v>
      </c>
      <c r="K3544" s="7">
        <v>0</v>
      </c>
      <c r="L3544" s="7">
        <v>0</v>
      </c>
      <c r="M3544" s="7">
        <v>0</v>
      </c>
      <c r="N3544" s="7">
        <v>0</v>
      </c>
      <c r="O3544" s="7">
        <v>0</v>
      </c>
      <c r="P3544" s="7">
        <v>0</v>
      </c>
      <c r="Q3544" s="7">
        <v>0</v>
      </c>
      <c r="R3544" s="7">
        <v>0</v>
      </c>
      <c r="S3544" s="7">
        <v>0</v>
      </c>
      <c r="T3544" s="7">
        <v>0</v>
      </c>
      <c r="U3544" s="7">
        <v>0</v>
      </c>
      <c r="V3544" s="7">
        <v>0</v>
      </c>
      <c r="W3544" s="7">
        <v>0</v>
      </c>
      <c r="X3544" s="7">
        <v>0</v>
      </c>
      <c r="Y3544" s="7">
        <v>0</v>
      </c>
      <c r="Z3544" s="7">
        <v>0</v>
      </c>
      <c r="AA3544" s="7">
        <v>0</v>
      </c>
      <c r="AB3544" s="7">
        <v>0</v>
      </c>
      <c r="AC3544" s="7">
        <v>0</v>
      </c>
      <c r="AD3544" s="7">
        <v>0</v>
      </c>
      <c r="AE3544" s="7">
        <v>0</v>
      </c>
      <c r="AF3544" s="7">
        <v>0</v>
      </c>
      <c r="AG3544" s="7">
        <v>0</v>
      </c>
      <c r="AH3544" s="7">
        <v>0</v>
      </c>
      <c r="AI3544" s="7">
        <v>0</v>
      </c>
    </row>
    <row r="3545" spans="1:35" x14ac:dyDescent="0.25">
      <c r="A3545" s="3">
        <f>VLOOKUP($F3545,Områder!$A$1:$T$64,7,FALSE)</f>
        <v>21</v>
      </c>
      <c r="B3545" s="3" t="str">
        <f>VLOOKUP($F3545,Områder!$A$1:$T$64,4,FALSE)</f>
        <v>Købmagergade Skole</v>
      </c>
      <c r="C3545" s="3" t="str">
        <f>VLOOKUP($F3545,Områder!$A$1:$T$64,5,FALSE)</f>
        <v>Kirstinebjergskolen</v>
      </c>
      <c r="D3545" s="3" t="str">
        <f>VLOOKUP($F3545,Områder!$A$1:$T$64,10,FALSE) &amp; " - " &amp; VLOOKUP($F3545,Områder!$A$1:$T$64,11,FALSE)</f>
        <v>1 - Bymidten</v>
      </c>
      <c r="E3545" s="3" t="str">
        <f>VLOOKUP($F3545,Områder!$A$1:$T$64,6,FALSE)</f>
        <v>Distriktsinstitutionen Kirstinebjerg</v>
      </c>
      <c r="F3545" s="1">
        <v>111</v>
      </c>
      <c r="G3545" s="1">
        <v>43</v>
      </c>
      <c r="H3545" s="7">
        <v>0</v>
      </c>
      <c r="I3545" s="7">
        <v>0</v>
      </c>
      <c r="J3545" s="7">
        <v>0</v>
      </c>
      <c r="K3545" s="7">
        <v>0</v>
      </c>
      <c r="L3545" s="7">
        <v>0</v>
      </c>
      <c r="M3545" s="7">
        <v>0</v>
      </c>
      <c r="N3545" s="7">
        <v>0</v>
      </c>
      <c r="O3545" s="7">
        <v>0</v>
      </c>
      <c r="P3545" s="7">
        <v>0</v>
      </c>
      <c r="Q3545" s="7">
        <v>0</v>
      </c>
      <c r="R3545" s="7">
        <v>0</v>
      </c>
      <c r="S3545" s="7">
        <v>0</v>
      </c>
      <c r="T3545" s="7">
        <v>0</v>
      </c>
      <c r="U3545" s="7">
        <v>0</v>
      </c>
      <c r="V3545" s="7">
        <v>0</v>
      </c>
      <c r="W3545" s="7">
        <v>0</v>
      </c>
      <c r="X3545" s="7">
        <v>0</v>
      </c>
      <c r="Y3545" s="7">
        <v>0</v>
      </c>
      <c r="Z3545" s="7">
        <v>0</v>
      </c>
      <c r="AA3545" s="7">
        <v>0</v>
      </c>
      <c r="AB3545" s="7">
        <v>0</v>
      </c>
      <c r="AC3545" s="7">
        <v>0</v>
      </c>
      <c r="AD3545" s="7">
        <v>0</v>
      </c>
      <c r="AE3545" s="7">
        <v>0</v>
      </c>
      <c r="AF3545" s="7">
        <v>0</v>
      </c>
      <c r="AG3545" s="7">
        <v>0</v>
      </c>
      <c r="AH3545" s="7">
        <v>0</v>
      </c>
      <c r="AI3545" s="7">
        <v>0</v>
      </c>
    </row>
    <row r="3546" spans="1:35" x14ac:dyDescent="0.25">
      <c r="A3546" s="3">
        <f>VLOOKUP($F3546,Områder!$A$1:$T$64,7,FALSE)</f>
        <v>21</v>
      </c>
      <c r="B3546" s="3" t="str">
        <f>VLOOKUP($F3546,Områder!$A$1:$T$64,4,FALSE)</f>
        <v>Købmagergade Skole</v>
      </c>
      <c r="C3546" s="3" t="str">
        <f>VLOOKUP($F3546,Områder!$A$1:$T$64,5,FALSE)</f>
        <v>Kirstinebjergskolen</v>
      </c>
      <c r="D3546" s="3" t="str">
        <f>VLOOKUP($F3546,Områder!$A$1:$T$64,10,FALSE) &amp; " - " &amp; VLOOKUP($F3546,Områder!$A$1:$T$64,11,FALSE)</f>
        <v>1 - Bymidten</v>
      </c>
      <c r="E3546" s="3" t="str">
        <f>VLOOKUP($F3546,Områder!$A$1:$T$64,6,FALSE)</f>
        <v>Distriktsinstitutionen Kirstinebjerg</v>
      </c>
      <c r="F3546" s="1">
        <v>111</v>
      </c>
      <c r="G3546" s="1">
        <v>44</v>
      </c>
      <c r="H3546" s="7">
        <v>0</v>
      </c>
      <c r="I3546" s="7">
        <v>0</v>
      </c>
      <c r="J3546" s="7">
        <v>0</v>
      </c>
      <c r="K3546" s="7">
        <v>0</v>
      </c>
      <c r="L3546" s="7">
        <v>0</v>
      </c>
      <c r="M3546" s="7">
        <v>0</v>
      </c>
      <c r="N3546" s="7">
        <v>0</v>
      </c>
      <c r="O3546" s="7">
        <v>0</v>
      </c>
      <c r="P3546" s="7">
        <v>0</v>
      </c>
      <c r="Q3546" s="7">
        <v>0</v>
      </c>
      <c r="R3546" s="7">
        <v>0</v>
      </c>
      <c r="S3546" s="7">
        <v>0</v>
      </c>
      <c r="T3546" s="7">
        <v>0</v>
      </c>
      <c r="U3546" s="7">
        <v>0</v>
      </c>
      <c r="V3546" s="7">
        <v>0</v>
      </c>
      <c r="W3546" s="7">
        <v>0</v>
      </c>
      <c r="X3546" s="7">
        <v>0</v>
      </c>
      <c r="Y3546" s="7">
        <v>0</v>
      </c>
      <c r="Z3546" s="7">
        <v>0</v>
      </c>
      <c r="AA3546" s="7">
        <v>0</v>
      </c>
      <c r="AB3546" s="7">
        <v>0</v>
      </c>
      <c r="AC3546" s="7">
        <v>0</v>
      </c>
      <c r="AD3546" s="7">
        <v>0</v>
      </c>
      <c r="AE3546" s="7">
        <v>0</v>
      </c>
      <c r="AF3546" s="7">
        <v>0</v>
      </c>
      <c r="AG3546" s="7">
        <v>0</v>
      </c>
      <c r="AH3546" s="7">
        <v>0</v>
      </c>
      <c r="AI3546" s="7">
        <v>0</v>
      </c>
    </row>
    <row r="3547" spans="1:35" x14ac:dyDescent="0.25">
      <c r="A3547" s="3">
        <f>VLOOKUP($F3547,Områder!$A$1:$T$64,7,FALSE)</f>
        <v>21</v>
      </c>
      <c r="B3547" s="3" t="str">
        <f>VLOOKUP($F3547,Områder!$A$1:$T$64,4,FALSE)</f>
        <v>Købmagergade Skole</v>
      </c>
      <c r="C3547" s="3" t="str">
        <f>VLOOKUP($F3547,Områder!$A$1:$T$64,5,FALSE)</f>
        <v>Kirstinebjergskolen</v>
      </c>
      <c r="D3547" s="3" t="str">
        <f>VLOOKUP($F3547,Områder!$A$1:$T$64,10,FALSE) &amp; " - " &amp; VLOOKUP($F3547,Områder!$A$1:$T$64,11,FALSE)</f>
        <v>1 - Bymidten</v>
      </c>
      <c r="E3547" s="3" t="str">
        <f>VLOOKUP($F3547,Områder!$A$1:$T$64,6,FALSE)</f>
        <v>Distriktsinstitutionen Kirstinebjerg</v>
      </c>
      <c r="F3547" s="1">
        <v>111</v>
      </c>
      <c r="G3547" s="1">
        <v>45</v>
      </c>
      <c r="H3547" s="7">
        <v>0</v>
      </c>
      <c r="I3547" s="7">
        <v>0</v>
      </c>
      <c r="J3547" s="7">
        <v>0</v>
      </c>
      <c r="K3547" s="7">
        <v>0</v>
      </c>
      <c r="L3547" s="7">
        <v>0</v>
      </c>
      <c r="M3547" s="7">
        <v>0</v>
      </c>
      <c r="N3547" s="7">
        <v>0</v>
      </c>
      <c r="O3547" s="7">
        <v>0</v>
      </c>
      <c r="P3547" s="7">
        <v>0</v>
      </c>
      <c r="Q3547" s="7">
        <v>0</v>
      </c>
      <c r="R3547" s="7">
        <v>0</v>
      </c>
      <c r="S3547" s="7">
        <v>0</v>
      </c>
      <c r="T3547" s="7">
        <v>0</v>
      </c>
      <c r="U3547" s="7">
        <v>0</v>
      </c>
      <c r="V3547" s="7">
        <v>0</v>
      </c>
      <c r="W3547" s="7">
        <v>0</v>
      </c>
      <c r="X3547" s="7">
        <v>0</v>
      </c>
      <c r="Y3547" s="7">
        <v>0</v>
      </c>
      <c r="Z3547" s="7">
        <v>0</v>
      </c>
      <c r="AA3547" s="7">
        <v>0</v>
      </c>
      <c r="AB3547" s="7">
        <v>0</v>
      </c>
      <c r="AC3547" s="7">
        <v>0</v>
      </c>
      <c r="AD3547" s="7">
        <v>0</v>
      </c>
      <c r="AE3547" s="7">
        <v>0</v>
      </c>
      <c r="AF3547" s="7">
        <v>0</v>
      </c>
      <c r="AG3547" s="7">
        <v>0</v>
      </c>
      <c r="AH3547" s="7">
        <v>0</v>
      </c>
      <c r="AI3547" s="7">
        <v>0</v>
      </c>
    </row>
    <row r="3548" spans="1:35" x14ac:dyDescent="0.25">
      <c r="A3548" s="3">
        <f>VLOOKUP($F3548,Områder!$A$1:$T$64,7,FALSE)</f>
        <v>21</v>
      </c>
      <c r="B3548" s="3" t="str">
        <f>VLOOKUP($F3548,Områder!$A$1:$T$64,4,FALSE)</f>
        <v>Købmagergade Skole</v>
      </c>
      <c r="C3548" s="3" t="str">
        <f>VLOOKUP($F3548,Områder!$A$1:$T$64,5,FALSE)</f>
        <v>Kirstinebjergskolen</v>
      </c>
      <c r="D3548" s="3" t="str">
        <f>VLOOKUP($F3548,Områder!$A$1:$T$64,10,FALSE) &amp; " - " &amp; VLOOKUP($F3548,Områder!$A$1:$T$64,11,FALSE)</f>
        <v>1 - Bymidten</v>
      </c>
      <c r="E3548" s="3" t="str">
        <f>VLOOKUP($F3548,Områder!$A$1:$T$64,6,FALSE)</f>
        <v>Distriktsinstitutionen Kirstinebjerg</v>
      </c>
      <c r="F3548" s="1">
        <v>111</v>
      </c>
      <c r="G3548" s="1">
        <v>46</v>
      </c>
      <c r="H3548" s="7">
        <v>0</v>
      </c>
      <c r="I3548" s="7">
        <v>0</v>
      </c>
      <c r="J3548" s="7">
        <v>0</v>
      </c>
      <c r="K3548" s="7">
        <v>0</v>
      </c>
      <c r="L3548" s="7">
        <v>0</v>
      </c>
      <c r="M3548" s="7">
        <v>0</v>
      </c>
      <c r="N3548" s="7">
        <v>0</v>
      </c>
      <c r="O3548" s="7">
        <v>0</v>
      </c>
      <c r="P3548" s="7">
        <v>0</v>
      </c>
      <c r="Q3548" s="7">
        <v>0</v>
      </c>
      <c r="R3548" s="7">
        <v>0</v>
      </c>
      <c r="S3548" s="7">
        <v>0</v>
      </c>
      <c r="T3548" s="7">
        <v>0</v>
      </c>
      <c r="U3548" s="7">
        <v>0</v>
      </c>
      <c r="V3548" s="7">
        <v>0</v>
      </c>
      <c r="W3548" s="7">
        <v>0</v>
      </c>
      <c r="X3548" s="7">
        <v>0</v>
      </c>
      <c r="Y3548" s="7">
        <v>0</v>
      </c>
      <c r="Z3548" s="7">
        <v>0</v>
      </c>
      <c r="AA3548" s="7">
        <v>0</v>
      </c>
      <c r="AB3548" s="7">
        <v>0</v>
      </c>
      <c r="AC3548" s="7">
        <v>0</v>
      </c>
      <c r="AD3548" s="7">
        <v>0</v>
      </c>
      <c r="AE3548" s="7">
        <v>0</v>
      </c>
      <c r="AF3548" s="7">
        <v>0</v>
      </c>
      <c r="AG3548" s="7">
        <v>0</v>
      </c>
      <c r="AH3548" s="7">
        <v>0</v>
      </c>
      <c r="AI3548" s="7">
        <v>0</v>
      </c>
    </row>
    <row r="3549" spans="1:35" x14ac:dyDescent="0.25">
      <c r="A3549" s="3">
        <f>VLOOKUP($F3549,Områder!$A$1:$T$64,7,FALSE)</f>
        <v>21</v>
      </c>
      <c r="B3549" s="3" t="str">
        <f>VLOOKUP($F3549,Områder!$A$1:$T$64,4,FALSE)</f>
        <v>Købmagergade Skole</v>
      </c>
      <c r="C3549" s="3" t="str">
        <f>VLOOKUP($F3549,Områder!$A$1:$T$64,5,FALSE)</f>
        <v>Kirstinebjergskolen</v>
      </c>
      <c r="D3549" s="3" t="str">
        <f>VLOOKUP($F3549,Områder!$A$1:$T$64,10,FALSE) &amp; " - " &amp; VLOOKUP($F3549,Områder!$A$1:$T$64,11,FALSE)</f>
        <v>1 - Bymidten</v>
      </c>
      <c r="E3549" s="3" t="str">
        <f>VLOOKUP($F3549,Områder!$A$1:$T$64,6,FALSE)</f>
        <v>Distriktsinstitutionen Kirstinebjerg</v>
      </c>
      <c r="F3549" s="1">
        <v>111</v>
      </c>
      <c r="G3549" s="1">
        <v>47</v>
      </c>
      <c r="H3549" s="7">
        <v>0</v>
      </c>
      <c r="I3549" s="7">
        <v>0</v>
      </c>
      <c r="J3549" s="7">
        <v>0</v>
      </c>
      <c r="K3549" s="7">
        <v>0</v>
      </c>
      <c r="L3549" s="7">
        <v>0</v>
      </c>
      <c r="M3549" s="7">
        <v>0</v>
      </c>
      <c r="N3549" s="7">
        <v>0</v>
      </c>
      <c r="O3549" s="7">
        <v>0</v>
      </c>
      <c r="P3549" s="7">
        <v>0</v>
      </c>
      <c r="Q3549" s="7">
        <v>0</v>
      </c>
      <c r="R3549" s="7">
        <v>0</v>
      </c>
      <c r="S3549" s="7">
        <v>0</v>
      </c>
      <c r="T3549" s="7">
        <v>0</v>
      </c>
      <c r="U3549" s="7">
        <v>0</v>
      </c>
      <c r="V3549" s="7">
        <v>0</v>
      </c>
      <c r="W3549" s="7">
        <v>0</v>
      </c>
      <c r="X3549" s="7">
        <v>0</v>
      </c>
      <c r="Y3549" s="7">
        <v>0</v>
      </c>
      <c r="Z3549" s="7">
        <v>0</v>
      </c>
      <c r="AA3549" s="7">
        <v>0</v>
      </c>
      <c r="AB3549" s="7">
        <v>0</v>
      </c>
      <c r="AC3549" s="7">
        <v>0</v>
      </c>
      <c r="AD3549" s="7">
        <v>0</v>
      </c>
      <c r="AE3549" s="7">
        <v>0</v>
      </c>
      <c r="AF3549" s="7">
        <v>0</v>
      </c>
      <c r="AG3549" s="7">
        <v>0</v>
      </c>
      <c r="AH3549" s="7">
        <v>0</v>
      </c>
      <c r="AI3549" s="7">
        <v>0</v>
      </c>
    </row>
    <row r="3550" spans="1:35" x14ac:dyDescent="0.25">
      <c r="A3550" s="3">
        <f>VLOOKUP($F3550,Områder!$A$1:$T$64,7,FALSE)</f>
        <v>21</v>
      </c>
      <c r="B3550" s="3" t="str">
        <f>VLOOKUP($F3550,Områder!$A$1:$T$64,4,FALSE)</f>
        <v>Købmagergade Skole</v>
      </c>
      <c r="C3550" s="3" t="str">
        <f>VLOOKUP($F3550,Områder!$A$1:$T$64,5,FALSE)</f>
        <v>Kirstinebjergskolen</v>
      </c>
      <c r="D3550" s="3" t="str">
        <f>VLOOKUP($F3550,Områder!$A$1:$T$64,10,FALSE) &amp; " - " &amp; VLOOKUP($F3550,Områder!$A$1:$T$64,11,FALSE)</f>
        <v>1 - Bymidten</v>
      </c>
      <c r="E3550" s="3" t="str">
        <f>VLOOKUP($F3550,Områder!$A$1:$T$64,6,FALSE)</f>
        <v>Distriktsinstitutionen Kirstinebjerg</v>
      </c>
      <c r="F3550" s="1">
        <v>111</v>
      </c>
      <c r="G3550" s="1">
        <v>48</v>
      </c>
      <c r="H3550" s="7">
        <v>0</v>
      </c>
      <c r="I3550" s="7">
        <v>0</v>
      </c>
      <c r="J3550" s="7">
        <v>0</v>
      </c>
      <c r="K3550" s="7">
        <v>0</v>
      </c>
      <c r="L3550" s="7">
        <v>0</v>
      </c>
      <c r="M3550" s="7">
        <v>0</v>
      </c>
      <c r="N3550" s="7">
        <v>0</v>
      </c>
      <c r="O3550" s="7">
        <v>0</v>
      </c>
      <c r="P3550" s="7">
        <v>0</v>
      </c>
      <c r="Q3550" s="7">
        <v>0</v>
      </c>
      <c r="R3550" s="7">
        <v>0</v>
      </c>
      <c r="S3550" s="7">
        <v>0</v>
      </c>
      <c r="T3550" s="7">
        <v>0</v>
      </c>
      <c r="U3550" s="7">
        <v>0</v>
      </c>
      <c r="V3550" s="7">
        <v>0</v>
      </c>
      <c r="W3550" s="7">
        <v>0</v>
      </c>
      <c r="X3550" s="7">
        <v>0</v>
      </c>
      <c r="Y3550" s="7">
        <v>0</v>
      </c>
      <c r="Z3550" s="7">
        <v>0</v>
      </c>
      <c r="AA3550" s="7">
        <v>0</v>
      </c>
      <c r="AB3550" s="7">
        <v>0</v>
      </c>
      <c r="AC3550" s="7">
        <v>0</v>
      </c>
      <c r="AD3550" s="7">
        <v>0</v>
      </c>
      <c r="AE3550" s="7">
        <v>0</v>
      </c>
      <c r="AF3550" s="7">
        <v>0</v>
      </c>
      <c r="AG3550" s="7">
        <v>0</v>
      </c>
      <c r="AH3550" s="7">
        <v>0</v>
      </c>
      <c r="AI3550" s="7">
        <v>0</v>
      </c>
    </row>
    <row r="3551" spans="1:35" x14ac:dyDescent="0.25">
      <c r="A3551" s="3">
        <f>VLOOKUP($F3551,Områder!$A$1:$T$64,7,FALSE)</f>
        <v>21</v>
      </c>
      <c r="B3551" s="3" t="str">
        <f>VLOOKUP($F3551,Områder!$A$1:$T$64,4,FALSE)</f>
        <v>Købmagergade Skole</v>
      </c>
      <c r="C3551" s="3" t="str">
        <f>VLOOKUP($F3551,Områder!$A$1:$T$64,5,FALSE)</f>
        <v>Kirstinebjergskolen</v>
      </c>
      <c r="D3551" s="3" t="str">
        <f>VLOOKUP($F3551,Områder!$A$1:$T$64,10,FALSE) &amp; " - " &amp; VLOOKUP($F3551,Områder!$A$1:$T$64,11,FALSE)</f>
        <v>1 - Bymidten</v>
      </c>
      <c r="E3551" s="3" t="str">
        <f>VLOOKUP($F3551,Områder!$A$1:$T$64,6,FALSE)</f>
        <v>Distriktsinstitutionen Kirstinebjerg</v>
      </c>
      <c r="F3551" s="1">
        <v>111</v>
      </c>
      <c r="G3551" s="1">
        <v>49</v>
      </c>
      <c r="H3551" s="7">
        <v>0</v>
      </c>
      <c r="I3551" s="7">
        <v>0</v>
      </c>
      <c r="J3551" s="7">
        <v>0</v>
      </c>
      <c r="K3551" s="7">
        <v>0</v>
      </c>
      <c r="L3551" s="7">
        <v>0</v>
      </c>
      <c r="M3551" s="7">
        <v>0</v>
      </c>
      <c r="N3551" s="7">
        <v>0</v>
      </c>
      <c r="O3551" s="7">
        <v>0</v>
      </c>
      <c r="P3551" s="7">
        <v>0</v>
      </c>
      <c r="Q3551" s="7">
        <v>0</v>
      </c>
      <c r="R3551" s="7">
        <v>0</v>
      </c>
      <c r="S3551" s="7">
        <v>0</v>
      </c>
      <c r="T3551" s="7">
        <v>0</v>
      </c>
      <c r="U3551" s="7">
        <v>0</v>
      </c>
      <c r="V3551" s="7">
        <v>0</v>
      </c>
      <c r="W3551" s="7">
        <v>0</v>
      </c>
      <c r="X3551" s="7">
        <v>0</v>
      </c>
      <c r="Y3551" s="7">
        <v>0</v>
      </c>
      <c r="Z3551" s="7">
        <v>0</v>
      </c>
      <c r="AA3551" s="7">
        <v>0</v>
      </c>
      <c r="AB3551" s="7">
        <v>0</v>
      </c>
      <c r="AC3551" s="7">
        <v>0</v>
      </c>
      <c r="AD3551" s="7">
        <v>0</v>
      </c>
      <c r="AE3551" s="7">
        <v>0</v>
      </c>
      <c r="AF3551" s="7">
        <v>0</v>
      </c>
      <c r="AG3551" s="7">
        <v>0</v>
      </c>
      <c r="AH3551" s="7">
        <v>0</v>
      </c>
      <c r="AI3551" s="7">
        <v>0</v>
      </c>
    </row>
    <row r="3552" spans="1:35" x14ac:dyDescent="0.25">
      <c r="A3552" s="3">
        <f>VLOOKUP($F3552,Områder!$A$1:$T$64,7,FALSE)</f>
        <v>21</v>
      </c>
      <c r="B3552" s="3" t="str">
        <f>VLOOKUP($F3552,Områder!$A$1:$T$64,4,FALSE)</f>
        <v>Købmagergade Skole</v>
      </c>
      <c r="C3552" s="3" t="str">
        <f>VLOOKUP($F3552,Områder!$A$1:$T$64,5,FALSE)</f>
        <v>Kirstinebjergskolen</v>
      </c>
      <c r="D3552" s="3" t="str">
        <f>VLOOKUP($F3552,Områder!$A$1:$T$64,10,FALSE) &amp; " - " &amp; VLOOKUP($F3552,Områder!$A$1:$T$64,11,FALSE)</f>
        <v>1 - Bymidten</v>
      </c>
      <c r="E3552" s="3" t="str">
        <f>VLOOKUP($F3552,Områder!$A$1:$T$64,6,FALSE)</f>
        <v>Distriktsinstitutionen Kirstinebjerg</v>
      </c>
      <c r="F3552" s="1">
        <v>111</v>
      </c>
      <c r="G3552" s="1">
        <v>50</v>
      </c>
      <c r="H3552" s="7">
        <v>0</v>
      </c>
      <c r="I3552" s="7">
        <v>0</v>
      </c>
      <c r="J3552" s="7">
        <v>0</v>
      </c>
      <c r="K3552" s="7">
        <v>0</v>
      </c>
      <c r="L3552" s="7">
        <v>0</v>
      </c>
      <c r="M3552" s="7">
        <v>0</v>
      </c>
      <c r="N3552" s="7">
        <v>0</v>
      </c>
      <c r="O3552" s="7">
        <v>0</v>
      </c>
      <c r="P3552" s="7">
        <v>0</v>
      </c>
      <c r="Q3552" s="7">
        <v>0</v>
      </c>
      <c r="R3552" s="7">
        <v>0</v>
      </c>
      <c r="S3552" s="7">
        <v>0</v>
      </c>
      <c r="T3552" s="7">
        <v>0</v>
      </c>
      <c r="U3552" s="7">
        <v>0</v>
      </c>
      <c r="V3552" s="7">
        <v>0</v>
      </c>
      <c r="W3552" s="7">
        <v>0</v>
      </c>
      <c r="X3552" s="7">
        <v>0</v>
      </c>
      <c r="Y3552" s="7">
        <v>0</v>
      </c>
      <c r="Z3552" s="7">
        <v>0</v>
      </c>
      <c r="AA3552" s="7">
        <v>0</v>
      </c>
      <c r="AB3552" s="7">
        <v>0</v>
      </c>
      <c r="AC3552" s="7">
        <v>0</v>
      </c>
      <c r="AD3552" s="7">
        <v>0</v>
      </c>
      <c r="AE3552" s="7">
        <v>0</v>
      </c>
      <c r="AF3552" s="7">
        <v>0</v>
      </c>
      <c r="AG3552" s="7">
        <v>0</v>
      </c>
      <c r="AH3552" s="7">
        <v>0</v>
      </c>
      <c r="AI3552" s="7">
        <v>0</v>
      </c>
    </row>
    <row r="3553" spans="1:35" x14ac:dyDescent="0.25">
      <c r="A3553" s="3">
        <f>VLOOKUP($F3553,Områder!$A$1:$T$64,7,FALSE)</f>
        <v>21</v>
      </c>
      <c r="B3553" s="3" t="str">
        <f>VLOOKUP($F3553,Områder!$A$1:$T$64,4,FALSE)</f>
        <v>Købmagergade Skole</v>
      </c>
      <c r="C3553" s="3" t="str">
        <f>VLOOKUP($F3553,Områder!$A$1:$T$64,5,FALSE)</f>
        <v>Kirstinebjergskolen</v>
      </c>
      <c r="D3553" s="3" t="str">
        <f>VLOOKUP($F3553,Områder!$A$1:$T$64,10,FALSE) &amp; " - " &amp; VLOOKUP($F3553,Områder!$A$1:$T$64,11,FALSE)</f>
        <v>1 - Bymidten</v>
      </c>
      <c r="E3553" s="3" t="str">
        <f>VLOOKUP($F3553,Områder!$A$1:$T$64,6,FALSE)</f>
        <v>Distriktsinstitutionen Kirstinebjerg</v>
      </c>
      <c r="F3553" s="1">
        <v>111</v>
      </c>
      <c r="G3553" s="1">
        <v>51</v>
      </c>
      <c r="H3553" s="7">
        <v>0</v>
      </c>
      <c r="I3553" s="7">
        <v>0</v>
      </c>
      <c r="J3553" s="7">
        <v>0</v>
      </c>
      <c r="K3553" s="7">
        <v>0</v>
      </c>
      <c r="L3553" s="7">
        <v>0</v>
      </c>
      <c r="M3553" s="7">
        <v>0</v>
      </c>
      <c r="N3553" s="7">
        <v>0</v>
      </c>
      <c r="O3553" s="7">
        <v>0</v>
      </c>
      <c r="P3553" s="7">
        <v>0</v>
      </c>
      <c r="Q3553" s="7">
        <v>0</v>
      </c>
      <c r="R3553" s="7">
        <v>0</v>
      </c>
      <c r="S3553" s="7">
        <v>0</v>
      </c>
      <c r="T3553" s="7">
        <v>0</v>
      </c>
      <c r="U3553" s="7">
        <v>0</v>
      </c>
      <c r="V3553" s="7">
        <v>0</v>
      </c>
      <c r="W3553" s="7">
        <v>0</v>
      </c>
      <c r="X3553" s="7">
        <v>0</v>
      </c>
      <c r="Y3553" s="7">
        <v>0</v>
      </c>
      <c r="Z3553" s="7">
        <v>0</v>
      </c>
      <c r="AA3553" s="7">
        <v>0</v>
      </c>
      <c r="AB3553" s="7">
        <v>0</v>
      </c>
      <c r="AC3553" s="7">
        <v>0</v>
      </c>
      <c r="AD3553" s="7">
        <v>0</v>
      </c>
      <c r="AE3553" s="7">
        <v>0</v>
      </c>
      <c r="AF3553" s="7">
        <v>0</v>
      </c>
      <c r="AG3553" s="7">
        <v>0</v>
      </c>
      <c r="AH3553" s="7">
        <v>0</v>
      </c>
      <c r="AI3553" s="7">
        <v>0</v>
      </c>
    </row>
    <row r="3554" spans="1:35" x14ac:dyDescent="0.25">
      <c r="A3554" s="3">
        <f>VLOOKUP($F3554,Områder!$A$1:$T$64,7,FALSE)</f>
        <v>21</v>
      </c>
      <c r="B3554" s="3" t="str">
        <f>VLOOKUP($F3554,Områder!$A$1:$T$64,4,FALSE)</f>
        <v>Købmagergade Skole</v>
      </c>
      <c r="C3554" s="3" t="str">
        <f>VLOOKUP($F3554,Områder!$A$1:$T$64,5,FALSE)</f>
        <v>Kirstinebjergskolen</v>
      </c>
      <c r="D3554" s="3" t="str">
        <f>VLOOKUP($F3554,Områder!$A$1:$T$64,10,FALSE) &amp; " - " &amp; VLOOKUP($F3554,Områder!$A$1:$T$64,11,FALSE)</f>
        <v>1 - Bymidten</v>
      </c>
      <c r="E3554" s="3" t="str">
        <f>VLOOKUP($F3554,Områder!$A$1:$T$64,6,FALSE)</f>
        <v>Distriktsinstitutionen Kirstinebjerg</v>
      </c>
      <c r="F3554" s="1">
        <v>111</v>
      </c>
      <c r="G3554" s="1">
        <v>52</v>
      </c>
      <c r="H3554" s="7">
        <v>0</v>
      </c>
      <c r="I3554" s="7">
        <v>0</v>
      </c>
      <c r="J3554" s="7">
        <v>0</v>
      </c>
      <c r="K3554" s="7">
        <v>0</v>
      </c>
      <c r="L3554" s="7">
        <v>0</v>
      </c>
      <c r="M3554" s="7">
        <v>0</v>
      </c>
      <c r="N3554" s="7">
        <v>0</v>
      </c>
      <c r="O3554" s="7">
        <v>0</v>
      </c>
      <c r="P3554" s="7">
        <v>0</v>
      </c>
      <c r="Q3554" s="7">
        <v>0</v>
      </c>
      <c r="R3554" s="7">
        <v>0</v>
      </c>
      <c r="S3554" s="7">
        <v>0</v>
      </c>
      <c r="T3554" s="7">
        <v>0</v>
      </c>
      <c r="U3554" s="7">
        <v>0</v>
      </c>
      <c r="V3554" s="7">
        <v>0</v>
      </c>
      <c r="W3554" s="7">
        <v>0</v>
      </c>
      <c r="X3554" s="7">
        <v>0</v>
      </c>
      <c r="Y3554" s="7">
        <v>0</v>
      </c>
      <c r="Z3554" s="7">
        <v>0</v>
      </c>
      <c r="AA3554" s="7">
        <v>0</v>
      </c>
      <c r="AB3554" s="7">
        <v>0</v>
      </c>
      <c r="AC3554" s="7">
        <v>0</v>
      </c>
      <c r="AD3554" s="7">
        <v>0</v>
      </c>
      <c r="AE3554" s="7">
        <v>0</v>
      </c>
      <c r="AF3554" s="7">
        <v>0</v>
      </c>
      <c r="AG3554" s="7">
        <v>0</v>
      </c>
      <c r="AH3554" s="7">
        <v>0</v>
      </c>
      <c r="AI3554" s="7">
        <v>0</v>
      </c>
    </row>
    <row r="3555" spans="1:35" x14ac:dyDescent="0.25">
      <c r="A3555" s="3">
        <f>VLOOKUP($F3555,Områder!$A$1:$T$64,7,FALSE)</f>
        <v>21</v>
      </c>
      <c r="B3555" s="3" t="str">
        <f>VLOOKUP($F3555,Områder!$A$1:$T$64,4,FALSE)</f>
        <v>Købmagergade Skole</v>
      </c>
      <c r="C3555" s="3" t="str">
        <f>VLOOKUP($F3555,Områder!$A$1:$T$64,5,FALSE)</f>
        <v>Kirstinebjergskolen</v>
      </c>
      <c r="D3555" s="3" t="str">
        <f>VLOOKUP($F3555,Områder!$A$1:$T$64,10,FALSE) &amp; " - " &amp; VLOOKUP($F3555,Områder!$A$1:$T$64,11,FALSE)</f>
        <v>1 - Bymidten</v>
      </c>
      <c r="E3555" s="3" t="str">
        <f>VLOOKUP($F3555,Områder!$A$1:$T$64,6,FALSE)</f>
        <v>Distriktsinstitutionen Kirstinebjerg</v>
      </c>
      <c r="F3555" s="1">
        <v>111</v>
      </c>
      <c r="G3555" s="1">
        <v>53</v>
      </c>
      <c r="H3555" s="7">
        <v>0</v>
      </c>
      <c r="I3555" s="7">
        <v>0</v>
      </c>
      <c r="J3555" s="7">
        <v>0</v>
      </c>
      <c r="K3555" s="7">
        <v>0</v>
      </c>
      <c r="L3555" s="7">
        <v>0</v>
      </c>
      <c r="M3555" s="7">
        <v>0</v>
      </c>
      <c r="N3555" s="7">
        <v>0</v>
      </c>
      <c r="O3555" s="7">
        <v>0</v>
      </c>
      <c r="P3555" s="7">
        <v>0</v>
      </c>
      <c r="Q3555" s="7">
        <v>0</v>
      </c>
      <c r="R3555" s="7">
        <v>0</v>
      </c>
      <c r="S3555" s="7">
        <v>0</v>
      </c>
      <c r="T3555" s="7">
        <v>0</v>
      </c>
      <c r="U3555" s="7">
        <v>0</v>
      </c>
      <c r="V3555" s="7">
        <v>0</v>
      </c>
      <c r="W3555" s="7">
        <v>0</v>
      </c>
      <c r="X3555" s="7">
        <v>0</v>
      </c>
      <c r="Y3555" s="7">
        <v>0</v>
      </c>
      <c r="Z3555" s="7">
        <v>0</v>
      </c>
      <c r="AA3555" s="7">
        <v>0</v>
      </c>
      <c r="AB3555" s="7">
        <v>0</v>
      </c>
      <c r="AC3555" s="7">
        <v>0</v>
      </c>
      <c r="AD3555" s="7">
        <v>0</v>
      </c>
      <c r="AE3555" s="7">
        <v>0</v>
      </c>
      <c r="AF3555" s="7">
        <v>0</v>
      </c>
      <c r="AG3555" s="7">
        <v>0</v>
      </c>
      <c r="AH3555" s="7">
        <v>0</v>
      </c>
      <c r="AI3555" s="7">
        <v>0</v>
      </c>
    </row>
    <row r="3556" spans="1:35" x14ac:dyDescent="0.25">
      <c r="A3556" s="3">
        <f>VLOOKUP($F3556,Områder!$A$1:$T$64,7,FALSE)</f>
        <v>21</v>
      </c>
      <c r="B3556" s="3" t="str">
        <f>VLOOKUP($F3556,Områder!$A$1:$T$64,4,FALSE)</f>
        <v>Købmagergade Skole</v>
      </c>
      <c r="C3556" s="3" t="str">
        <f>VLOOKUP($F3556,Områder!$A$1:$T$64,5,FALSE)</f>
        <v>Kirstinebjergskolen</v>
      </c>
      <c r="D3556" s="3" t="str">
        <f>VLOOKUP($F3556,Områder!$A$1:$T$64,10,FALSE) &amp; " - " &amp; VLOOKUP($F3556,Områder!$A$1:$T$64,11,FALSE)</f>
        <v>1 - Bymidten</v>
      </c>
      <c r="E3556" s="3" t="str">
        <f>VLOOKUP($F3556,Områder!$A$1:$T$64,6,FALSE)</f>
        <v>Distriktsinstitutionen Kirstinebjerg</v>
      </c>
      <c r="F3556" s="1">
        <v>111</v>
      </c>
      <c r="G3556" s="1">
        <v>54</v>
      </c>
      <c r="H3556" s="7">
        <v>0</v>
      </c>
      <c r="I3556" s="7">
        <v>0</v>
      </c>
      <c r="J3556" s="7">
        <v>0</v>
      </c>
      <c r="K3556" s="7">
        <v>0</v>
      </c>
      <c r="L3556" s="7">
        <v>0</v>
      </c>
      <c r="M3556" s="7">
        <v>0</v>
      </c>
      <c r="N3556" s="7">
        <v>0</v>
      </c>
      <c r="O3556" s="7">
        <v>0</v>
      </c>
      <c r="P3556" s="7">
        <v>0</v>
      </c>
      <c r="Q3556" s="7">
        <v>0</v>
      </c>
      <c r="R3556" s="7">
        <v>0</v>
      </c>
      <c r="S3556" s="7">
        <v>0</v>
      </c>
      <c r="T3556" s="7">
        <v>0</v>
      </c>
      <c r="U3556" s="7">
        <v>0</v>
      </c>
      <c r="V3556" s="7">
        <v>0</v>
      </c>
      <c r="W3556" s="7">
        <v>0</v>
      </c>
      <c r="X3556" s="7">
        <v>0</v>
      </c>
      <c r="Y3556" s="7">
        <v>0</v>
      </c>
      <c r="Z3556" s="7">
        <v>0</v>
      </c>
      <c r="AA3556" s="7">
        <v>0</v>
      </c>
      <c r="AB3556" s="7">
        <v>0</v>
      </c>
      <c r="AC3556" s="7">
        <v>0</v>
      </c>
      <c r="AD3556" s="7">
        <v>0</v>
      </c>
      <c r="AE3556" s="7">
        <v>0</v>
      </c>
      <c r="AF3556" s="7">
        <v>0</v>
      </c>
      <c r="AG3556" s="7">
        <v>0</v>
      </c>
      <c r="AH3556" s="7">
        <v>0</v>
      </c>
      <c r="AI3556" s="7">
        <v>0</v>
      </c>
    </row>
    <row r="3557" spans="1:35" x14ac:dyDescent="0.25">
      <c r="A3557" s="3">
        <f>VLOOKUP($F3557,Områder!$A$1:$T$64,7,FALSE)</f>
        <v>21</v>
      </c>
      <c r="B3557" s="3" t="str">
        <f>VLOOKUP($F3557,Områder!$A$1:$T$64,4,FALSE)</f>
        <v>Købmagergade Skole</v>
      </c>
      <c r="C3557" s="3" t="str">
        <f>VLOOKUP($F3557,Områder!$A$1:$T$64,5,FALSE)</f>
        <v>Kirstinebjergskolen</v>
      </c>
      <c r="D3557" s="3" t="str">
        <f>VLOOKUP($F3557,Områder!$A$1:$T$64,10,FALSE) &amp; " - " &amp; VLOOKUP($F3557,Områder!$A$1:$T$64,11,FALSE)</f>
        <v>1 - Bymidten</v>
      </c>
      <c r="E3557" s="3" t="str">
        <f>VLOOKUP($F3557,Områder!$A$1:$T$64,6,FALSE)</f>
        <v>Distriktsinstitutionen Kirstinebjerg</v>
      </c>
      <c r="F3557" s="1">
        <v>111</v>
      </c>
      <c r="G3557" s="1">
        <v>55</v>
      </c>
      <c r="H3557" s="7">
        <v>0</v>
      </c>
      <c r="I3557" s="7">
        <v>0</v>
      </c>
      <c r="J3557" s="7">
        <v>0</v>
      </c>
      <c r="K3557" s="7">
        <v>0</v>
      </c>
      <c r="L3557" s="7">
        <v>0</v>
      </c>
      <c r="M3557" s="7">
        <v>0</v>
      </c>
      <c r="N3557" s="7">
        <v>0</v>
      </c>
      <c r="O3557" s="7">
        <v>0</v>
      </c>
      <c r="P3557" s="7">
        <v>0</v>
      </c>
      <c r="Q3557" s="7">
        <v>0</v>
      </c>
      <c r="R3557" s="7">
        <v>0</v>
      </c>
      <c r="S3557" s="7">
        <v>0</v>
      </c>
      <c r="T3557" s="7">
        <v>0</v>
      </c>
      <c r="U3557" s="7">
        <v>0</v>
      </c>
      <c r="V3557" s="7">
        <v>0</v>
      </c>
      <c r="W3557" s="7">
        <v>0</v>
      </c>
      <c r="X3557" s="7">
        <v>0</v>
      </c>
      <c r="Y3557" s="7">
        <v>0</v>
      </c>
      <c r="Z3557" s="7">
        <v>0</v>
      </c>
      <c r="AA3557" s="7">
        <v>0</v>
      </c>
      <c r="AB3557" s="7">
        <v>0</v>
      </c>
      <c r="AC3557" s="7">
        <v>0</v>
      </c>
      <c r="AD3557" s="7">
        <v>0</v>
      </c>
      <c r="AE3557" s="7">
        <v>0</v>
      </c>
      <c r="AF3557" s="7">
        <v>0</v>
      </c>
      <c r="AG3557" s="7">
        <v>0</v>
      </c>
      <c r="AH3557" s="7">
        <v>0</v>
      </c>
      <c r="AI3557" s="7">
        <v>0</v>
      </c>
    </row>
    <row r="3558" spans="1:35" x14ac:dyDescent="0.25">
      <c r="A3558" s="3">
        <f>VLOOKUP($F3558,Områder!$A$1:$T$64,7,FALSE)</f>
        <v>21</v>
      </c>
      <c r="B3558" s="3" t="str">
        <f>VLOOKUP($F3558,Områder!$A$1:$T$64,4,FALSE)</f>
        <v>Købmagergade Skole</v>
      </c>
      <c r="C3558" s="3" t="str">
        <f>VLOOKUP($F3558,Områder!$A$1:$T$64,5,FALSE)</f>
        <v>Kirstinebjergskolen</v>
      </c>
      <c r="D3558" s="3" t="str">
        <f>VLOOKUP($F3558,Områder!$A$1:$T$64,10,FALSE) &amp; " - " &amp; VLOOKUP($F3558,Områder!$A$1:$T$64,11,FALSE)</f>
        <v>1 - Bymidten</v>
      </c>
      <c r="E3558" s="3" t="str">
        <f>VLOOKUP($F3558,Områder!$A$1:$T$64,6,FALSE)</f>
        <v>Distriktsinstitutionen Kirstinebjerg</v>
      </c>
      <c r="F3558" s="1">
        <v>111</v>
      </c>
      <c r="G3558" s="1">
        <v>56</v>
      </c>
      <c r="H3558" s="7">
        <v>0</v>
      </c>
      <c r="I3558" s="7">
        <v>0</v>
      </c>
      <c r="J3558" s="7">
        <v>0</v>
      </c>
      <c r="K3558" s="7">
        <v>0</v>
      </c>
      <c r="L3558" s="7">
        <v>0</v>
      </c>
      <c r="M3558" s="7">
        <v>0</v>
      </c>
      <c r="N3558" s="7">
        <v>0</v>
      </c>
      <c r="O3558" s="7">
        <v>0</v>
      </c>
      <c r="P3558" s="7">
        <v>0</v>
      </c>
      <c r="Q3558" s="7">
        <v>0</v>
      </c>
      <c r="R3558" s="7">
        <v>0</v>
      </c>
      <c r="S3558" s="7">
        <v>0</v>
      </c>
      <c r="T3558" s="7">
        <v>0</v>
      </c>
      <c r="U3558" s="7">
        <v>0</v>
      </c>
      <c r="V3558" s="7">
        <v>0</v>
      </c>
      <c r="W3558" s="7">
        <v>0</v>
      </c>
      <c r="X3558" s="7">
        <v>0</v>
      </c>
      <c r="Y3558" s="7">
        <v>0</v>
      </c>
      <c r="Z3558" s="7">
        <v>0</v>
      </c>
      <c r="AA3558" s="7">
        <v>0</v>
      </c>
      <c r="AB3558" s="7">
        <v>0</v>
      </c>
      <c r="AC3558" s="7">
        <v>0</v>
      </c>
      <c r="AD3558" s="7">
        <v>0</v>
      </c>
      <c r="AE3558" s="7">
        <v>0</v>
      </c>
      <c r="AF3558" s="7">
        <v>0</v>
      </c>
      <c r="AG3558" s="7">
        <v>0</v>
      </c>
      <c r="AH3558" s="7">
        <v>0</v>
      </c>
      <c r="AI3558" s="7">
        <v>0</v>
      </c>
    </row>
    <row r="3559" spans="1:35" x14ac:dyDescent="0.25">
      <c r="A3559" s="3">
        <f>VLOOKUP($F3559,Områder!$A$1:$T$64,7,FALSE)</f>
        <v>21</v>
      </c>
      <c r="B3559" s="3" t="str">
        <f>VLOOKUP($F3559,Områder!$A$1:$T$64,4,FALSE)</f>
        <v>Købmagergade Skole</v>
      </c>
      <c r="C3559" s="3" t="str">
        <f>VLOOKUP($F3559,Områder!$A$1:$T$64,5,FALSE)</f>
        <v>Kirstinebjergskolen</v>
      </c>
      <c r="D3559" s="3" t="str">
        <f>VLOOKUP($F3559,Områder!$A$1:$T$64,10,FALSE) &amp; " - " &amp; VLOOKUP($F3559,Områder!$A$1:$T$64,11,FALSE)</f>
        <v>1 - Bymidten</v>
      </c>
      <c r="E3559" s="3" t="str">
        <f>VLOOKUP($F3559,Områder!$A$1:$T$64,6,FALSE)</f>
        <v>Distriktsinstitutionen Kirstinebjerg</v>
      </c>
      <c r="F3559" s="1">
        <v>111</v>
      </c>
      <c r="G3559" s="1">
        <v>57</v>
      </c>
      <c r="H3559" s="7">
        <v>0</v>
      </c>
      <c r="I3559" s="7">
        <v>0</v>
      </c>
      <c r="J3559" s="7">
        <v>0</v>
      </c>
      <c r="K3559" s="7">
        <v>0</v>
      </c>
      <c r="L3559" s="7">
        <v>0</v>
      </c>
      <c r="M3559" s="7">
        <v>0</v>
      </c>
      <c r="N3559" s="7">
        <v>0</v>
      </c>
      <c r="O3559" s="7">
        <v>0</v>
      </c>
      <c r="P3559" s="7">
        <v>0</v>
      </c>
      <c r="Q3559" s="7">
        <v>0</v>
      </c>
      <c r="R3559" s="7">
        <v>0</v>
      </c>
      <c r="S3559" s="7">
        <v>0</v>
      </c>
      <c r="T3559" s="7">
        <v>0</v>
      </c>
      <c r="U3559" s="7">
        <v>0</v>
      </c>
      <c r="V3559" s="7">
        <v>0</v>
      </c>
      <c r="W3559" s="7">
        <v>0</v>
      </c>
      <c r="X3559" s="7">
        <v>0</v>
      </c>
      <c r="Y3559" s="7">
        <v>0</v>
      </c>
      <c r="Z3559" s="7">
        <v>0</v>
      </c>
      <c r="AA3559" s="7">
        <v>0</v>
      </c>
      <c r="AB3559" s="7">
        <v>0</v>
      </c>
      <c r="AC3559" s="7">
        <v>0</v>
      </c>
      <c r="AD3559" s="7">
        <v>0</v>
      </c>
      <c r="AE3559" s="7">
        <v>0</v>
      </c>
      <c r="AF3559" s="7">
        <v>0</v>
      </c>
      <c r="AG3559" s="7">
        <v>0</v>
      </c>
      <c r="AH3559" s="7">
        <v>0</v>
      </c>
      <c r="AI3559" s="7">
        <v>0</v>
      </c>
    </row>
    <row r="3560" spans="1:35" x14ac:dyDescent="0.25">
      <c r="A3560" s="3">
        <f>VLOOKUP($F3560,Områder!$A$1:$T$64,7,FALSE)</f>
        <v>21</v>
      </c>
      <c r="B3560" s="3" t="str">
        <f>VLOOKUP($F3560,Områder!$A$1:$T$64,4,FALSE)</f>
        <v>Købmagergade Skole</v>
      </c>
      <c r="C3560" s="3" t="str">
        <f>VLOOKUP($F3560,Områder!$A$1:$T$64,5,FALSE)</f>
        <v>Kirstinebjergskolen</v>
      </c>
      <c r="D3560" s="3" t="str">
        <f>VLOOKUP($F3560,Områder!$A$1:$T$64,10,FALSE) &amp; " - " &amp; VLOOKUP($F3560,Områder!$A$1:$T$64,11,FALSE)</f>
        <v>1 - Bymidten</v>
      </c>
      <c r="E3560" s="3" t="str">
        <f>VLOOKUP($F3560,Områder!$A$1:$T$64,6,FALSE)</f>
        <v>Distriktsinstitutionen Kirstinebjerg</v>
      </c>
      <c r="F3560" s="1">
        <v>111</v>
      </c>
      <c r="G3560" s="1">
        <v>58</v>
      </c>
      <c r="H3560" s="7">
        <v>0</v>
      </c>
      <c r="I3560" s="7">
        <v>0</v>
      </c>
      <c r="J3560" s="7">
        <v>0</v>
      </c>
      <c r="K3560" s="7">
        <v>0</v>
      </c>
      <c r="L3560" s="7">
        <v>0</v>
      </c>
      <c r="M3560" s="7">
        <v>0</v>
      </c>
      <c r="N3560" s="7">
        <v>0</v>
      </c>
      <c r="O3560" s="7">
        <v>0</v>
      </c>
      <c r="P3560" s="7">
        <v>0</v>
      </c>
      <c r="Q3560" s="7">
        <v>0</v>
      </c>
      <c r="R3560" s="7">
        <v>0</v>
      </c>
      <c r="S3560" s="7">
        <v>0</v>
      </c>
      <c r="T3560" s="7">
        <v>0</v>
      </c>
      <c r="U3560" s="7">
        <v>0</v>
      </c>
      <c r="V3560" s="7">
        <v>0</v>
      </c>
      <c r="W3560" s="7">
        <v>0</v>
      </c>
      <c r="X3560" s="7">
        <v>0</v>
      </c>
      <c r="Y3560" s="7">
        <v>0</v>
      </c>
      <c r="Z3560" s="7">
        <v>0</v>
      </c>
      <c r="AA3560" s="7">
        <v>0</v>
      </c>
      <c r="AB3560" s="7">
        <v>0</v>
      </c>
      <c r="AC3560" s="7">
        <v>0</v>
      </c>
      <c r="AD3560" s="7">
        <v>0</v>
      </c>
      <c r="AE3560" s="7">
        <v>0</v>
      </c>
      <c r="AF3560" s="7">
        <v>0</v>
      </c>
      <c r="AG3560" s="7">
        <v>0</v>
      </c>
      <c r="AH3560" s="7">
        <v>0</v>
      </c>
      <c r="AI3560" s="7">
        <v>0</v>
      </c>
    </row>
    <row r="3561" spans="1:35" x14ac:dyDescent="0.25">
      <c r="A3561" s="3">
        <f>VLOOKUP($F3561,Områder!$A$1:$T$64,7,FALSE)</f>
        <v>21</v>
      </c>
      <c r="B3561" s="3" t="str">
        <f>VLOOKUP($F3561,Områder!$A$1:$T$64,4,FALSE)</f>
        <v>Købmagergade Skole</v>
      </c>
      <c r="C3561" s="3" t="str">
        <f>VLOOKUP($F3561,Områder!$A$1:$T$64,5,FALSE)</f>
        <v>Kirstinebjergskolen</v>
      </c>
      <c r="D3561" s="3" t="str">
        <f>VLOOKUP($F3561,Områder!$A$1:$T$64,10,FALSE) &amp; " - " &amp; VLOOKUP($F3561,Områder!$A$1:$T$64,11,FALSE)</f>
        <v>1 - Bymidten</v>
      </c>
      <c r="E3561" s="3" t="str">
        <f>VLOOKUP($F3561,Områder!$A$1:$T$64,6,FALSE)</f>
        <v>Distriktsinstitutionen Kirstinebjerg</v>
      </c>
      <c r="F3561" s="1">
        <v>111</v>
      </c>
      <c r="G3561" s="1">
        <v>59</v>
      </c>
      <c r="H3561" s="7">
        <v>0</v>
      </c>
      <c r="I3561" s="7">
        <v>0</v>
      </c>
      <c r="J3561" s="7">
        <v>0</v>
      </c>
      <c r="K3561" s="7">
        <v>0</v>
      </c>
      <c r="L3561" s="7">
        <v>0</v>
      </c>
      <c r="M3561" s="7">
        <v>0</v>
      </c>
      <c r="N3561" s="7">
        <v>0</v>
      </c>
      <c r="O3561" s="7">
        <v>0</v>
      </c>
      <c r="P3561" s="7">
        <v>0</v>
      </c>
      <c r="Q3561" s="7">
        <v>0</v>
      </c>
      <c r="R3561" s="7">
        <v>0</v>
      </c>
      <c r="S3561" s="7">
        <v>0</v>
      </c>
      <c r="T3561" s="7">
        <v>0</v>
      </c>
      <c r="U3561" s="7">
        <v>0</v>
      </c>
      <c r="V3561" s="7">
        <v>0</v>
      </c>
      <c r="W3561" s="7">
        <v>0</v>
      </c>
      <c r="X3561" s="7">
        <v>0</v>
      </c>
      <c r="Y3561" s="7">
        <v>0</v>
      </c>
      <c r="Z3561" s="7">
        <v>0</v>
      </c>
      <c r="AA3561" s="7">
        <v>0</v>
      </c>
      <c r="AB3561" s="7">
        <v>0</v>
      </c>
      <c r="AC3561" s="7">
        <v>0</v>
      </c>
      <c r="AD3561" s="7">
        <v>0</v>
      </c>
      <c r="AE3561" s="7">
        <v>0</v>
      </c>
      <c r="AF3561" s="7">
        <v>0</v>
      </c>
      <c r="AG3561" s="7">
        <v>0</v>
      </c>
      <c r="AH3561" s="7">
        <v>0</v>
      </c>
      <c r="AI3561" s="7">
        <v>0</v>
      </c>
    </row>
    <row r="3562" spans="1:35" x14ac:dyDescent="0.25">
      <c r="A3562" s="3">
        <f>VLOOKUP($F3562,Områder!$A$1:$T$64,7,FALSE)</f>
        <v>21</v>
      </c>
      <c r="B3562" s="3" t="str">
        <f>VLOOKUP($F3562,Områder!$A$1:$T$64,4,FALSE)</f>
        <v>Købmagergade Skole</v>
      </c>
      <c r="C3562" s="3" t="str">
        <f>VLOOKUP($F3562,Områder!$A$1:$T$64,5,FALSE)</f>
        <v>Kirstinebjergskolen</v>
      </c>
      <c r="D3562" s="3" t="str">
        <f>VLOOKUP($F3562,Områder!$A$1:$T$64,10,FALSE) &amp; " - " &amp; VLOOKUP($F3562,Områder!$A$1:$T$64,11,FALSE)</f>
        <v>1 - Bymidten</v>
      </c>
      <c r="E3562" s="3" t="str">
        <f>VLOOKUP($F3562,Områder!$A$1:$T$64,6,FALSE)</f>
        <v>Distriktsinstitutionen Kirstinebjerg</v>
      </c>
      <c r="F3562" s="1">
        <v>111</v>
      </c>
      <c r="G3562" s="1">
        <v>60</v>
      </c>
      <c r="H3562" s="7">
        <v>0</v>
      </c>
      <c r="I3562" s="7">
        <v>0</v>
      </c>
      <c r="J3562" s="7">
        <v>0</v>
      </c>
      <c r="K3562" s="7">
        <v>0</v>
      </c>
      <c r="L3562" s="7">
        <v>0</v>
      </c>
      <c r="M3562" s="7">
        <v>0</v>
      </c>
      <c r="N3562" s="7">
        <v>0</v>
      </c>
      <c r="O3562" s="7">
        <v>0</v>
      </c>
      <c r="P3562" s="7">
        <v>0</v>
      </c>
      <c r="Q3562" s="7">
        <v>0</v>
      </c>
      <c r="R3562" s="7">
        <v>0</v>
      </c>
      <c r="S3562" s="7">
        <v>0</v>
      </c>
      <c r="T3562" s="7">
        <v>0</v>
      </c>
      <c r="U3562" s="7">
        <v>0</v>
      </c>
      <c r="V3562" s="7">
        <v>0</v>
      </c>
      <c r="W3562" s="7">
        <v>0</v>
      </c>
      <c r="X3562" s="7">
        <v>0</v>
      </c>
      <c r="Y3562" s="7">
        <v>0</v>
      </c>
      <c r="Z3562" s="7">
        <v>0</v>
      </c>
      <c r="AA3562" s="7">
        <v>0</v>
      </c>
      <c r="AB3562" s="7">
        <v>0</v>
      </c>
      <c r="AC3562" s="7">
        <v>0</v>
      </c>
      <c r="AD3562" s="7">
        <v>0</v>
      </c>
      <c r="AE3562" s="7">
        <v>0</v>
      </c>
      <c r="AF3562" s="7">
        <v>0</v>
      </c>
      <c r="AG3562" s="7">
        <v>0</v>
      </c>
      <c r="AH3562" s="7">
        <v>0</v>
      </c>
      <c r="AI3562" s="7">
        <v>0</v>
      </c>
    </row>
    <row r="3563" spans="1:35" x14ac:dyDescent="0.25">
      <c r="A3563" s="3">
        <f>VLOOKUP($F3563,Områder!$A$1:$T$64,7,FALSE)</f>
        <v>21</v>
      </c>
      <c r="B3563" s="3" t="str">
        <f>VLOOKUP($F3563,Områder!$A$1:$T$64,4,FALSE)</f>
        <v>Købmagergade Skole</v>
      </c>
      <c r="C3563" s="3" t="str">
        <f>VLOOKUP($F3563,Områder!$A$1:$T$64,5,FALSE)</f>
        <v>Kirstinebjergskolen</v>
      </c>
      <c r="D3563" s="3" t="str">
        <f>VLOOKUP($F3563,Områder!$A$1:$T$64,10,FALSE) &amp; " - " &amp; VLOOKUP($F3563,Områder!$A$1:$T$64,11,FALSE)</f>
        <v>1 - Bymidten</v>
      </c>
      <c r="E3563" s="3" t="str">
        <f>VLOOKUP($F3563,Områder!$A$1:$T$64,6,FALSE)</f>
        <v>Distriktsinstitutionen Kirstinebjerg</v>
      </c>
      <c r="F3563" s="1">
        <v>111</v>
      </c>
      <c r="G3563" s="1">
        <v>61</v>
      </c>
      <c r="H3563" s="7">
        <v>0</v>
      </c>
      <c r="I3563" s="7">
        <v>0</v>
      </c>
      <c r="J3563" s="7">
        <v>0</v>
      </c>
      <c r="K3563" s="7">
        <v>0</v>
      </c>
      <c r="L3563" s="7">
        <v>0</v>
      </c>
      <c r="M3563" s="7">
        <v>0</v>
      </c>
      <c r="N3563" s="7">
        <v>0</v>
      </c>
      <c r="O3563" s="7">
        <v>0</v>
      </c>
      <c r="P3563" s="7">
        <v>0</v>
      </c>
      <c r="Q3563" s="7">
        <v>0</v>
      </c>
      <c r="R3563" s="7">
        <v>0</v>
      </c>
      <c r="S3563" s="7">
        <v>0</v>
      </c>
      <c r="T3563" s="7">
        <v>0</v>
      </c>
      <c r="U3563" s="7">
        <v>0</v>
      </c>
      <c r="V3563" s="7">
        <v>0</v>
      </c>
      <c r="W3563" s="7">
        <v>0</v>
      </c>
      <c r="X3563" s="7">
        <v>0</v>
      </c>
      <c r="Y3563" s="7">
        <v>0</v>
      </c>
      <c r="Z3563" s="7">
        <v>0</v>
      </c>
      <c r="AA3563" s="7">
        <v>0</v>
      </c>
      <c r="AB3563" s="7">
        <v>0</v>
      </c>
      <c r="AC3563" s="7">
        <v>0</v>
      </c>
      <c r="AD3563" s="7">
        <v>0</v>
      </c>
      <c r="AE3563" s="7">
        <v>0</v>
      </c>
      <c r="AF3563" s="7">
        <v>0</v>
      </c>
      <c r="AG3563" s="7">
        <v>0</v>
      </c>
      <c r="AH3563" s="7">
        <v>0</v>
      </c>
      <c r="AI3563" s="7">
        <v>0</v>
      </c>
    </row>
    <row r="3564" spans="1:35" x14ac:dyDescent="0.25">
      <c r="A3564" s="3">
        <f>VLOOKUP($F3564,Områder!$A$1:$T$64,7,FALSE)</f>
        <v>21</v>
      </c>
      <c r="B3564" s="3" t="str">
        <f>VLOOKUP($F3564,Områder!$A$1:$T$64,4,FALSE)</f>
        <v>Købmagergade Skole</v>
      </c>
      <c r="C3564" s="3" t="str">
        <f>VLOOKUP($F3564,Områder!$A$1:$T$64,5,FALSE)</f>
        <v>Kirstinebjergskolen</v>
      </c>
      <c r="D3564" s="3" t="str">
        <f>VLOOKUP($F3564,Områder!$A$1:$T$64,10,FALSE) &amp; " - " &amp; VLOOKUP($F3564,Områder!$A$1:$T$64,11,FALSE)</f>
        <v>1 - Bymidten</v>
      </c>
      <c r="E3564" s="3" t="str">
        <f>VLOOKUP($F3564,Områder!$A$1:$T$64,6,FALSE)</f>
        <v>Distriktsinstitutionen Kirstinebjerg</v>
      </c>
      <c r="F3564" s="1">
        <v>111</v>
      </c>
      <c r="G3564" s="1">
        <v>62</v>
      </c>
      <c r="H3564" s="7">
        <v>0</v>
      </c>
      <c r="I3564" s="7">
        <v>0</v>
      </c>
      <c r="J3564" s="7">
        <v>0</v>
      </c>
      <c r="K3564" s="7">
        <v>0</v>
      </c>
      <c r="L3564" s="7">
        <v>0</v>
      </c>
      <c r="M3564" s="7">
        <v>0</v>
      </c>
      <c r="N3564" s="7">
        <v>0</v>
      </c>
      <c r="O3564" s="7">
        <v>0</v>
      </c>
      <c r="P3564" s="7">
        <v>0</v>
      </c>
      <c r="Q3564" s="7">
        <v>0</v>
      </c>
      <c r="R3564" s="7">
        <v>0</v>
      </c>
      <c r="S3564" s="7">
        <v>0</v>
      </c>
      <c r="T3564" s="7">
        <v>0</v>
      </c>
      <c r="U3564" s="7">
        <v>0</v>
      </c>
      <c r="V3564" s="7">
        <v>0</v>
      </c>
      <c r="W3564" s="7">
        <v>0</v>
      </c>
      <c r="X3564" s="7">
        <v>0</v>
      </c>
      <c r="Y3564" s="7">
        <v>0</v>
      </c>
      <c r="Z3564" s="7">
        <v>0</v>
      </c>
      <c r="AA3564" s="7">
        <v>0</v>
      </c>
      <c r="AB3564" s="7">
        <v>0</v>
      </c>
      <c r="AC3564" s="7">
        <v>0</v>
      </c>
      <c r="AD3564" s="7">
        <v>0</v>
      </c>
      <c r="AE3564" s="7">
        <v>0</v>
      </c>
      <c r="AF3564" s="7">
        <v>0</v>
      </c>
      <c r="AG3564" s="7">
        <v>0</v>
      </c>
      <c r="AH3564" s="7">
        <v>0</v>
      </c>
      <c r="AI3564" s="7">
        <v>0</v>
      </c>
    </row>
    <row r="3565" spans="1:35" x14ac:dyDescent="0.25">
      <c r="A3565" s="3">
        <f>VLOOKUP($F3565,Områder!$A$1:$T$64,7,FALSE)</f>
        <v>21</v>
      </c>
      <c r="B3565" s="3" t="str">
        <f>VLOOKUP($F3565,Områder!$A$1:$T$64,4,FALSE)</f>
        <v>Købmagergade Skole</v>
      </c>
      <c r="C3565" s="3" t="str">
        <f>VLOOKUP($F3565,Områder!$A$1:$T$64,5,FALSE)</f>
        <v>Kirstinebjergskolen</v>
      </c>
      <c r="D3565" s="3" t="str">
        <f>VLOOKUP($F3565,Områder!$A$1:$T$64,10,FALSE) &amp; " - " &amp; VLOOKUP($F3565,Områder!$A$1:$T$64,11,FALSE)</f>
        <v>1 - Bymidten</v>
      </c>
      <c r="E3565" s="3" t="str">
        <f>VLOOKUP($F3565,Områder!$A$1:$T$64,6,FALSE)</f>
        <v>Distriktsinstitutionen Kirstinebjerg</v>
      </c>
      <c r="F3565" s="1">
        <v>111</v>
      </c>
      <c r="G3565" s="1">
        <v>63</v>
      </c>
      <c r="H3565" s="7">
        <v>0</v>
      </c>
      <c r="I3565" s="7">
        <v>0</v>
      </c>
      <c r="J3565" s="7">
        <v>0</v>
      </c>
      <c r="K3565" s="7">
        <v>0</v>
      </c>
      <c r="L3565" s="7">
        <v>0</v>
      </c>
      <c r="M3565" s="7">
        <v>0</v>
      </c>
      <c r="N3565" s="7">
        <v>0</v>
      </c>
      <c r="O3565" s="7">
        <v>0</v>
      </c>
      <c r="P3565" s="7">
        <v>0</v>
      </c>
      <c r="Q3565" s="7">
        <v>0</v>
      </c>
      <c r="R3565" s="7">
        <v>0</v>
      </c>
      <c r="S3565" s="7">
        <v>0</v>
      </c>
      <c r="T3565" s="7">
        <v>0</v>
      </c>
      <c r="U3565" s="7">
        <v>0</v>
      </c>
      <c r="V3565" s="7">
        <v>0</v>
      </c>
      <c r="W3565" s="7">
        <v>0</v>
      </c>
      <c r="X3565" s="7">
        <v>0</v>
      </c>
      <c r="Y3565" s="7">
        <v>0</v>
      </c>
      <c r="Z3565" s="7">
        <v>0</v>
      </c>
      <c r="AA3565" s="7">
        <v>0</v>
      </c>
      <c r="AB3565" s="7">
        <v>0</v>
      </c>
      <c r="AC3565" s="7">
        <v>0</v>
      </c>
      <c r="AD3565" s="7">
        <v>0</v>
      </c>
      <c r="AE3565" s="7">
        <v>0</v>
      </c>
      <c r="AF3565" s="7">
        <v>0</v>
      </c>
      <c r="AG3565" s="7">
        <v>0</v>
      </c>
      <c r="AH3565" s="7">
        <v>0</v>
      </c>
      <c r="AI3565" s="7">
        <v>0</v>
      </c>
    </row>
    <row r="3566" spans="1:35" x14ac:dyDescent="0.25">
      <c r="A3566" s="3">
        <f>VLOOKUP($F3566,Områder!$A$1:$T$64,7,FALSE)</f>
        <v>21</v>
      </c>
      <c r="B3566" s="3" t="str">
        <f>VLOOKUP($F3566,Områder!$A$1:$T$64,4,FALSE)</f>
        <v>Købmagergade Skole</v>
      </c>
      <c r="C3566" s="3" t="str">
        <f>VLOOKUP($F3566,Områder!$A$1:$T$64,5,FALSE)</f>
        <v>Kirstinebjergskolen</v>
      </c>
      <c r="D3566" s="3" t="str">
        <f>VLOOKUP($F3566,Områder!$A$1:$T$64,10,FALSE) &amp; " - " &amp; VLOOKUP($F3566,Områder!$A$1:$T$64,11,FALSE)</f>
        <v>1 - Bymidten</v>
      </c>
      <c r="E3566" s="3" t="str">
        <f>VLOOKUP($F3566,Områder!$A$1:$T$64,6,FALSE)</f>
        <v>Distriktsinstitutionen Kirstinebjerg</v>
      </c>
      <c r="F3566" s="1">
        <v>111</v>
      </c>
      <c r="G3566" s="1">
        <v>64</v>
      </c>
      <c r="H3566" s="7">
        <v>0</v>
      </c>
      <c r="I3566" s="7">
        <v>0</v>
      </c>
      <c r="J3566" s="7">
        <v>0</v>
      </c>
      <c r="K3566" s="7">
        <v>0</v>
      </c>
      <c r="L3566" s="7">
        <v>0</v>
      </c>
      <c r="M3566" s="7">
        <v>0</v>
      </c>
      <c r="N3566" s="7">
        <v>0</v>
      </c>
      <c r="O3566" s="7">
        <v>0</v>
      </c>
      <c r="P3566" s="7">
        <v>0</v>
      </c>
      <c r="Q3566" s="7">
        <v>0</v>
      </c>
      <c r="R3566" s="7">
        <v>0</v>
      </c>
      <c r="S3566" s="7">
        <v>0</v>
      </c>
      <c r="T3566" s="7">
        <v>0</v>
      </c>
      <c r="U3566" s="7">
        <v>0</v>
      </c>
      <c r="V3566" s="7">
        <v>0</v>
      </c>
      <c r="W3566" s="7">
        <v>0</v>
      </c>
      <c r="X3566" s="7">
        <v>0</v>
      </c>
      <c r="Y3566" s="7">
        <v>0</v>
      </c>
      <c r="Z3566" s="7">
        <v>0</v>
      </c>
      <c r="AA3566" s="7">
        <v>0</v>
      </c>
      <c r="AB3566" s="7">
        <v>0</v>
      </c>
      <c r="AC3566" s="7">
        <v>0</v>
      </c>
      <c r="AD3566" s="7">
        <v>0</v>
      </c>
      <c r="AE3566" s="7">
        <v>0</v>
      </c>
      <c r="AF3566" s="7">
        <v>0</v>
      </c>
      <c r="AG3566" s="7">
        <v>0</v>
      </c>
      <c r="AH3566" s="7">
        <v>0</v>
      </c>
      <c r="AI3566" s="7">
        <v>0</v>
      </c>
    </row>
    <row r="3567" spans="1:35" x14ac:dyDescent="0.25">
      <c r="A3567" s="3">
        <f>VLOOKUP($F3567,Områder!$A$1:$T$64,7,FALSE)</f>
        <v>21</v>
      </c>
      <c r="B3567" s="3" t="str">
        <f>VLOOKUP($F3567,Områder!$A$1:$T$64,4,FALSE)</f>
        <v>Købmagergade Skole</v>
      </c>
      <c r="C3567" s="3" t="str">
        <f>VLOOKUP($F3567,Områder!$A$1:$T$64,5,FALSE)</f>
        <v>Kirstinebjergskolen</v>
      </c>
      <c r="D3567" s="3" t="str">
        <f>VLOOKUP($F3567,Områder!$A$1:$T$64,10,FALSE) &amp; " - " &amp; VLOOKUP($F3567,Områder!$A$1:$T$64,11,FALSE)</f>
        <v>1 - Bymidten</v>
      </c>
      <c r="E3567" s="3" t="str">
        <f>VLOOKUP($F3567,Områder!$A$1:$T$64,6,FALSE)</f>
        <v>Distriktsinstitutionen Kirstinebjerg</v>
      </c>
      <c r="F3567" s="1">
        <v>111</v>
      </c>
      <c r="G3567" s="1">
        <v>65</v>
      </c>
      <c r="H3567" s="7">
        <v>0</v>
      </c>
      <c r="I3567" s="7">
        <v>0</v>
      </c>
      <c r="J3567" s="7">
        <v>0</v>
      </c>
      <c r="K3567" s="7">
        <v>0</v>
      </c>
      <c r="L3567" s="7">
        <v>0</v>
      </c>
      <c r="M3567" s="7">
        <v>0</v>
      </c>
      <c r="N3567" s="7">
        <v>0</v>
      </c>
      <c r="O3567" s="7">
        <v>0</v>
      </c>
      <c r="P3567" s="7">
        <v>0</v>
      </c>
      <c r="Q3567" s="7">
        <v>0</v>
      </c>
      <c r="R3567" s="7">
        <v>0</v>
      </c>
      <c r="S3567" s="7">
        <v>0</v>
      </c>
      <c r="T3567" s="7">
        <v>0</v>
      </c>
      <c r="U3567" s="7">
        <v>0</v>
      </c>
      <c r="V3567" s="7">
        <v>0</v>
      </c>
      <c r="W3567" s="7">
        <v>0</v>
      </c>
      <c r="X3567" s="7">
        <v>0</v>
      </c>
      <c r="Y3567" s="7">
        <v>0</v>
      </c>
      <c r="Z3567" s="7">
        <v>0</v>
      </c>
      <c r="AA3567" s="7">
        <v>0</v>
      </c>
      <c r="AB3567" s="7">
        <v>0</v>
      </c>
      <c r="AC3567" s="7">
        <v>0</v>
      </c>
      <c r="AD3567" s="7">
        <v>0</v>
      </c>
      <c r="AE3567" s="7">
        <v>0</v>
      </c>
      <c r="AF3567" s="7">
        <v>0</v>
      </c>
      <c r="AG3567" s="7">
        <v>0</v>
      </c>
      <c r="AH3567" s="7">
        <v>0</v>
      </c>
      <c r="AI3567" s="7">
        <v>0</v>
      </c>
    </row>
    <row r="3568" spans="1:35" x14ac:dyDescent="0.25">
      <c r="A3568" s="3">
        <f>VLOOKUP($F3568,Områder!$A$1:$T$64,7,FALSE)</f>
        <v>21</v>
      </c>
      <c r="B3568" s="3" t="str">
        <f>VLOOKUP($F3568,Områder!$A$1:$T$64,4,FALSE)</f>
        <v>Købmagergade Skole</v>
      </c>
      <c r="C3568" s="3" t="str">
        <f>VLOOKUP($F3568,Områder!$A$1:$T$64,5,FALSE)</f>
        <v>Kirstinebjergskolen</v>
      </c>
      <c r="D3568" s="3" t="str">
        <f>VLOOKUP($F3568,Områder!$A$1:$T$64,10,FALSE) &amp; " - " &amp; VLOOKUP($F3568,Områder!$A$1:$T$64,11,FALSE)</f>
        <v>1 - Bymidten</v>
      </c>
      <c r="E3568" s="3" t="str">
        <f>VLOOKUP($F3568,Områder!$A$1:$T$64,6,FALSE)</f>
        <v>Distriktsinstitutionen Kirstinebjerg</v>
      </c>
      <c r="F3568" s="1">
        <v>111</v>
      </c>
      <c r="G3568" s="1">
        <v>66</v>
      </c>
      <c r="H3568" s="7">
        <v>0</v>
      </c>
      <c r="I3568" s="7">
        <v>0</v>
      </c>
      <c r="J3568" s="7">
        <v>0</v>
      </c>
      <c r="K3568" s="7">
        <v>0</v>
      </c>
      <c r="L3568" s="7">
        <v>0</v>
      </c>
      <c r="M3568" s="7">
        <v>0</v>
      </c>
      <c r="N3568" s="7">
        <v>0</v>
      </c>
      <c r="O3568" s="7">
        <v>0</v>
      </c>
      <c r="P3568" s="7">
        <v>0</v>
      </c>
      <c r="Q3568" s="7">
        <v>0</v>
      </c>
      <c r="R3568" s="7">
        <v>0</v>
      </c>
      <c r="S3568" s="7">
        <v>0</v>
      </c>
      <c r="T3568" s="7">
        <v>0</v>
      </c>
      <c r="U3568" s="7">
        <v>0</v>
      </c>
      <c r="V3568" s="7">
        <v>0</v>
      </c>
      <c r="W3568" s="7">
        <v>0</v>
      </c>
      <c r="X3568" s="7">
        <v>0</v>
      </c>
      <c r="Y3568" s="7">
        <v>0</v>
      </c>
      <c r="Z3568" s="7">
        <v>0</v>
      </c>
      <c r="AA3568" s="7">
        <v>0</v>
      </c>
      <c r="AB3568" s="7">
        <v>0</v>
      </c>
      <c r="AC3568" s="7">
        <v>0</v>
      </c>
      <c r="AD3568" s="7">
        <v>0</v>
      </c>
      <c r="AE3568" s="7">
        <v>0</v>
      </c>
      <c r="AF3568" s="7">
        <v>0</v>
      </c>
      <c r="AG3568" s="7">
        <v>0</v>
      </c>
      <c r="AH3568" s="7">
        <v>0</v>
      </c>
      <c r="AI3568" s="7">
        <v>0</v>
      </c>
    </row>
    <row r="3569" spans="1:35" x14ac:dyDescent="0.25">
      <c r="A3569" s="3">
        <f>VLOOKUP($F3569,Områder!$A$1:$T$64,7,FALSE)</f>
        <v>21</v>
      </c>
      <c r="B3569" s="3" t="str">
        <f>VLOOKUP($F3569,Områder!$A$1:$T$64,4,FALSE)</f>
        <v>Købmagergade Skole</v>
      </c>
      <c r="C3569" s="3" t="str">
        <f>VLOOKUP($F3569,Områder!$A$1:$T$64,5,FALSE)</f>
        <v>Kirstinebjergskolen</v>
      </c>
      <c r="D3569" s="3" t="str">
        <f>VLOOKUP($F3569,Områder!$A$1:$T$64,10,FALSE) &amp; " - " &amp; VLOOKUP($F3569,Områder!$A$1:$T$64,11,FALSE)</f>
        <v>1 - Bymidten</v>
      </c>
      <c r="E3569" s="3" t="str">
        <f>VLOOKUP($F3569,Områder!$A$1:$T$64,6,FALSE)</f>
        <v>Distriktsinstitutionen Kirstinebjerg</v>
      </c>
      <c r="F3569" s="1">
        <v>111</v>
      </c>
      <c r="G3569" s="1">
        <v>67</v>
      </c>
      <c r="H3569" s="7">
        <v>0</v>
      </c>
      <c r="I3569" s="7">
        <v>0</v>
      </c>
      <c r="J3569" s="7">
        <v>0</v>
      </c>
      <c r="K3569" s="7">
        <v>0</v>
      </c>
      <c r="L3569" s="7">
        <v>0</v>
      </c>
      <c r="M3569" s="7">
        <v>0</v>
      </c>
      <c r="N3569" s="7">
        <v>0</v>
      </c>
      <c r="O3569" s="7">
        <v>0</v>
      </c>
      <c r="P3569" s="7">
        <v>0</v>
      </c>
      <c r="Q3569" s="7">
        <v>0</v>
      </c>
      <c r="R3569" s="7">
        <v>0</v>
      </c>
      <c r="S3569" s="7">
        <v>0</v>
      </c>
      <c r="T3569" s="7">
        <v>0</v>
      </c>
      <c r="U3569" s="7">
        <v>0</v>
      </c>
      <c r="V3569" s="7">
        <v>0</v>
      </c>
      <c r="W3569" s="7">
        <v>0</v>
      </c>
      <c r="X3569" s="7">
        <v>0</v>
      </c>
      <c r="Y3569" s="7">
        <v>0</v>
      </c>
      <c r="Z3569" s="7">
        <v>0</v>
      </c>
      <c r="AA3569" s="7">
        <v>0</v>
      </c>
      <c r="AB3569" s="7">
        <v>0</v>
      </c>
      <c r="AC3569" s="7">
        <v>0</v>
      </c>
      <c r="AD3569" s="7">
        <v>0</v>
      </c>
      <c r="AE3569" s="7">
        <v>0</v>
      </c>
      <c r="AF3569" s="7">
        <v>0</v>
      </c>
      <c r="AG3569" s="7">
        <v>0</v>
      </c>
      <c r="AH3569" s="7">
        <v>0</v>
      </c>
      <c r="AI3569" s="7">
        <v>0</v>
      </c>
    </row>
    <row r="3570" spans="1:35" x14ac:dyDescent="0.25">
      <c r="A3570" s="3">
        <f>VLOOKUP($F3570,Områder!$A$1:$T$64,7,FALSE)</f>
        <v>21</v>
      </c>
      <c r="B3570" s="3" t="str">
        <f>VLOOKUP($F3570,Områder!$A$1:$T$64,4,FALSE)</f>
        <v>Købmagergade Skole</v>
      </c>
      <c r="C3570" s="3" t="str">
        <f>VLOOKUP($F3570,Områder!$A$1:$T$64,5,FALSE)</f>
        <v>Kirstinebjergskolen</v>
      </c>
      <c r="D3570" s="3" t="str">
        <f>VLOOKUP($F3570,Områder!$A$1:$T$64,10,FALSE) &amp; " - " &amp; VLOOKUP($F3570,Områder!$A$1:$T$64,11,FALSE)</f>
        <v>1 - Bymidten</v>
      </c>
      <c r="E3570" s="3" t="str">
        <f>VLOOKUP($F3570,Områder!$A$1:$T$64,6,FALSE)</f>
        <v>Distriktsinstitutionen Kirstinebjerg</v>
      </c>
      <c r="F3570" s="1">
        <v>111</v>
      </c>
      <c r="G3570" s="1">
        <v>68</v>
      </c>
      <c r="H3570" s="7">
        <v>0</v>
      </c>
      <c r="I3570" s="7">
        <v>0</v>
      </c>
      <c r="J3570" s="7">
        <v>0</v>
      </c>
      <c r="K3570" s="7">
        <v>0</v>
      </c>
      <c r="L3570" s="7">
        <v>0</v>
      </c>
      <c r="M3570" s="7">
        <v>0</v>
      </c>
      <c r="N3570" s="7">
        <v>0</v>
      </c>
      <c r="O3570" s="7">
        <v>0</v>
      </c>
      <c r="P3570" s="7">
        <v>0</v>
      </c>
      <c r="Q3570" s="7">
        <v>0</v>
      </c>
      <c r="R3570" s="7">
        <v>0</v>
      </c>
      <c r="S3570" s="7">
        <v>0</v>
      </c>
      <c r="T3570" s="7">
        <v>0</v>
      </c>
      <c r="U3570" s="7">
        <v>0</v>
      </c>
      <c r="V3570" s="7">
        <v>0</v>
      </c>
      <c r="W3570" s="7">
        <v>0</v>
      </c>
      <c r="X3570" s="7">
        <v>0</v>
      </c>
      <c r="Y3570" s="7">
        <v>0</v>
      </c>
      <c r="Z3570" s="7">
        <v>0</v>
      </c>
      <c r="AA3570" s="7">
        <v>0</v>
      </c>
      <c r="AB3570" s="7">
        <v>0</v>
      </c>
      <c r="AC3570" s="7">
        <v>0</v>
      </c>
      <c r="AD3570" s="7">
        <v>0</v>
      </c>
      <c r="AE3570" s="7">
        <v>0</v>
      </c>
      <c r="AF3570" s="7">
        <v>0</v>
      </c>
      <c r="AG3570" s="7">
        <v>0</v>
      </c>
      <c r="AH3570" s="7">
        <v>0</v>
      </c>
      <c r="AI3570" s="7">
        <v>0</v>
      </c>
    </row>
    <row r="3571" spans="1:35" x14ac:dyDescent="0.25">
      <c r="A3571" s="3">
        <f>VLOOKUP($F3571,Områder!$A$1:$T$64,7,FALSE)</f>
        <v>21</v>
      </c>
      <c r="B3571" s="3" t="str">
        <f>VLOOKUP($F3571,Områder!$A$1:$T$64,4,FALSE)</f>
        <v>Købmagergade Skole</v>
      </c>
      <c r="C3571" s="3" t="str">
        <f>VLOOKUP($F3571,Områder!$A$1:$T$64,5,FALSE)</f>
        <v>Kirstinebjergskolen</v>
      </c>
      <c r="D3571" s="3" t="str">
        <f>VLOOKUP($F3571,Områder!$A$1:$T$64,10,FALSE) &amp; " - " &amp; VLOOKUP($F3571,Områder!$A$1:$T$64,11,FALSE)</f>
        <v>1 - Bymidten</v>
      </c>
      <c r="E3571" s="3" t="str">
        <f>VLOOKUP($F3571,Områder!$A$1:$T$64,6,FALSE)</f>
        <v>Distriktsinstitutionen Kirstinebjerg</v>
      </c>
      <c r="F3571" s="1">
        <v>111</v>
      </c>
      <c r="G3571" s="1">
        <v>69</v>
      </c>
      <c r="H3571" s="7">
        <v>0</v>
      </c>
      <c r="I3571" s="7">
        <v>0</v>
      </c>
      <c r="J3571" s="7">
        <v>0</v>
      </c>
      <c r="K3571" s="7">
        <v>0</v>
      </c>
      <c r="L3571" s="7">
        <v>0</v>
      </c>
      <c r="M3571" s="7">
        <v>0</v>
      </c>
      <c r="N3571" s="7">
        <v>0</v>
      </c>
      <c r="O3571" s="7">
        <v>0</v>
      </c>
      <c r="P3571" s="7">
        <v>0</v>
      </c>
      <c r="Q3571" s="7">
        <v>0</v>
      </c>
      <c r="R3571" s="7">
        <v>0</v>
      </c>
      <c r="S3571" s="7">
        <v>0</v>
      </c>
      <c r="T3571" s="7">
        <v>0</v>
      </c>
      <c r="U3571" s="7">
        <v>0</v>
      </c>
      <c r="V3571" s="7">
        <v>0</v>
      </c>
      <c r="W3571" s="7">
        <v>0</v>
      </c>
      <c r="X3571" s="7">
        <v>0</v>
      </c>
      <c r="Y3571" s="7">
        <v>0</v>
      </c>
      <c r="Z3571" s="7">
        <v>0</v>
      </c>
      <c r="AA3571" s="7">
        <v>0</v>
      </c>
      <c r="AB3571" s="7">
        <v>0</v>
      </c>
      <c r="AC3571" s="7">
        <v>0</v>
      </c>
      <c r="AD3571" s="7">
        <v>0</v>
      </c>
      <c r="AE3571" s="7">
        <v>0</v>
      </c>
      <c r="AF3571" s="7">
        <v>0</v>
      </c>
      <c r="AG3571" s="7">
        <v>0</v>
      </c>
      <c r="AH3571" s="7">
        <v>0</v>
      </c>
      <c r="AI3571" s="7">
        <v>0</v>
      </c>
    </row>
    <row r="3572" spans="1:35" x14ac:dyDescent="0.25">
      <c r="A3572" s="3">
        <f>VLOOKUP($F3572,Områder!$A$1:$T$64,7,FALSE)</f>
        <v>21</v>
      </c>
      <c r="B3572" s="3" t="str">
        <f>VLOOKUP($F3572,Områder!$A$1:$T$64,4,FALSE)</f>
        <v>Købmagergade Skole</v>
      </c>
      <c r="C3572" s="3" t="str">
        <f>VLOOKUP($F3572,Områder!$A$1:$T$64,5,FALSE)</f>
        <v>Kirstinebjergskolen</v>
      </c>
      <c r="D3572" s="3" t="str">
        <f>VLOOKUP($F3572,Områder!$A$1:$T$64,10,FALSE) &amp; " - " &amp; VLOOKUP($F3572,Områder!$A$1:$T$64,11,FALSE)</f>
        <v>1 - Bymidten</v>
      </c>
      <c r="E3572" s="3" t="str">
        <f>VLOOKUP($F3572,Områder!$A$1:$T$64,6,FALSE)</f>
        <v>Distriktsinstitutionen Kirstinebjerg</v>
      </c>
      <c r="F3572" s="1">
        <v>111</v>
      </c>
      <c r="G3572" s="1">
        <v>70</v>
      </c>
      <c r="H3572" s="7">
        <v>0</v>
      </c>
      <c r="I3572" s="7">
        <v>0</v>
      </c>
      <c r="J3572" s="7">
        <v>0</v>
      </c>
      <c r="K3572" s="7">
        <v>0</v>
      </c>
      <c r="L3572" s="7">
        <v>0</v>
      </c>
      <c r="M3572" s="7">
        <v>0</v>
      </c>
      <c r="N3572" s="7">
        <v>0</v>
      </c>
      <c r="O3572" s="7">
        <v>0</v>
      </c>
      <c r="P3572" s="7">
        <v>0</v>
      </c>
      <c r="Q3572" s="7">
        <v>0</v>
      </c>
      <c r="R3572" s="7">
        <v>0</v>
      </c>
      <c r="S3572" s="7">
        <v>0</v>
      </c>
      <c r="T3572" s="7">
        <v>0</v>
      </c>
      <c r="U3572" s="7">
        <v>0</v>
      </c>
      <c r="V3572" s="7">
        <v>0</v>
      </c>
      <c r="W3572" s="7">
        <v>0</v>
      </c>
      <c r="X3572" s="7">
        <v>0</v>
      </c>
      <c r="Y3572" s="7">
        <v>0</v>
      </c>
      <c r="Z3572" s="7">
        <v>0</v>
      </c>
      <c r="AA3572" s="7">
        <v>0</v>
      </c>
      <c r="AB3572" s="7">
        <v>0</v>
      </c>
      <c r="AC3572" s="7">
        <v>0</v>
      </c>
      <c r="AD3572" s="7">
        <v>0</v>
      </c>
      <c r="AE3572" s="7">
        <v>0</v>
      </c>
      <c r="AF3572" s="7">
        <v>0</v>
      </c>
      <c r="AG3572" s="7">
        <v>0</v>
      </c>
      <c r="AH3572" s="7">
        <v>0</v>
      </c>
      <c r="AI3572" s="7">
        <v>0</v>
      </c>
    </row>
    <row r="3573" spans="1:35" x14ac:dyDescent="0.25">
      <c r="A3573" s="3">
        <f>VLOOKUP($F3573,Områder!$A$1:$T$64,7,FALSE)</f>
        <v>21</v>
      </c>
      <c r="B3573" s="3" t="str">
        <f>VLOOKUP($F3573,Områder!$A$1:$T$64,4,FALSE)</f>
        <v>Købmagergade Skole</v>
      </c>
      <c r="C3573" s="3" t="str">
        <f>VLOOKUP($F3573,Områder!$A$1:$T$64,5,FALSE)</f>
        <v>Kirstinebjergskolen</v>
      </c>
      <c r="D3573" s="3" t="str">
        <f>VLOOKUP($F3573,Områder!$A$1:$T$64,10,FALSE) &amp; " - " &amp; VLOOKUP($F3573,Områder!$A$1:$T$64,11,FALSE)</f>
        <v>1 - Bymidten</v>
      </c>
      <c r="E3573" s="3" t="str">
        <f>VLOOKUP($F3573,Områder!$A$1:$T$64,6,FALSE)</f>
        <v>Distriktsinstitutionen Kirstinebjerg</v>
      </c>
      <c r="F3573" s="1">
        <v>111</v>
      </c>
      <c r="G3573" s="1">
        <v>71</v>
      </c>
      <c r="H3573" s="7">
        <v>0</v>
      </c>
      <c r="I3573" s="7">
        <v>0</v>
      </c>
      <c r="J3573" s="7">
        <v>0</v>
      </c>
      <c r="K3573" s="7">
        <v>0</v>
      </c>
      <c r="L3573" s="7">
        <v>0</v>
      </c>
      <c r="M3573" s="7">
        <v>0</v>
      </c>
      <c r="N3573" s="7">
        <v>0</v>
      </c>
      <c r="O3573" s="7">
        <v>0</v>
      </c>
      <c r="P3573" s="7">
        <v>0</v>
      </c>
      <c r="Q3573" s="7">
        <v>0</v>
      </c>
      <c r="R3573" s="7">
        <v>0</v>
      </c>
      <c r="S3573" s="7">
        <v>0</v>
      </c>
      <c r="T3573" s="7">
        <v>0</v>
      </c>
      <c r="U3573" s="7">
        <v>0</v>
      </c>
      <c r="V3573" s="7">
        <v>0</v>
      </c>
      <c r="W3573" s="7">
        <v>0</v>
      </c>
      <c r="X3573" s="7">
        <v>0</v>
      </c>
      <c r="Y3573" s="7">
        <v>0</v>
      </c>
      <c r="Z3573" s="7">
        <v>0</v>
      </c>
      <c r="AA3573" s="7">
        <v>0</v>
      </c>
      <c r="AB3573" s="7">
        <v>0</v>
      </c>
      <c r="AC3573" s="7">
        <v>0</v>
      </c>
      <c r="AD3573" s="7">
        <v>0</v>
      </c>
      <c r="AE3573" s="7">
        <v>0</v>
      </c>
      <c r="AF3573" s="7">
        <v>0</v>
      </c>
      <c r="AG3573" s="7">
        <v>0</v>
      </c>
      <c r="AH3573" s="7">
        <v>0</v>
      </c>
      <c r="AI3573" s="7">
        <v>0</v>
      </c>
    </row>
    <row r="3574" spans="1:35" x14ac:dyDescent="0.25">
      <c r="A3574" s="3">
        <f>VLOOKUP($F3574,Områder!$A$1:$T$64,7,FALSE)</f>
        <v>21</v>
      </c>
      <c r="B3574" s="3" t="str">
        <f>VLOOKUP($F3574,Områder!$A$1:$T$64,4,FALSE)</f>
        <v>Købmagergade Skole</v>
      </c>
      <c r="C3574" s="3" t="str">
        <f>VLOOKUP($F3574,Områder!$A$1:$T$64,5,FALSE)</f>
        <v>Kirstinebjergskolen</v>
      </c>
      <c r="D3574" s="3" t="str">
        <f>VLOOKUP($F3574,Områder!$A$1:$T$64,10,FALSE) &amp; " - " &amp; VLOOKUP($F3574,Områder!$A$1:$T$64,11,FALSE)</f>
        <v>1 - Bymidten</v>
      </c>
      <c r="E3574" s="3" t="str">
        <f>VLOOKUP($F3574,Områder!$A$1:$T$64,6,FALSE)</f>
        <v>Distriktsinstitutionen Kirstinebjerg</v>
      </c>
      <c r="F3574" s="1">
        <v>111</v>
      </c>
      <c r="G3574" s="1">
        <v>72</v>
      </c>
      <c r="H3574" s="7">
        <v>0</v>
      </c>
      <c r="I3574" s="7">
        <v>0</v>
      </c>
      <c r="J3574" s="7">
        <v>0</v>
      </c>
      <c r="K3574" s="7">
        <v>0</v>
      </c>
      <c r="L3574" s="7">
        <v>0</v>
      </c>
      <c r="M3574" s="7">
        <v>0</v>
      </c>
      <c r="N3574" s="7">
        <v>0</v>
      </c>
      <c r="O3574" s="7">
        <v>0</v>
      </c>
      <c r="P3574" s="7">
        <v>0</v>
      </c>
      <c r="Q3574" s="7">
        <v>0</v>
      </c>
      <c r="R3574" s="7">
        <v>0</v>
      </c>
      <c r="S3574" s="7">
        <v>0</v>
      </c>
      <c r="T3574" s="7">
        <v>0</v>
      </c>
      <c r="U3574" s="7">
        <v>0</v>
      </c>
      <c r="V3574" s="7">
        <v>0</v>
      </c>
      <c r="W3574" s="7">
        <v>0</v>
      </c>
      <c r="X3574" s="7">
        <v>0</v>
      </c>
      <c r="Y3574" s="7">
        <v>0</v>
      </c>
      <c r="Z3574" s="7">
        <v>0</v>
      </c>
      <c r="AA3574" s="7">
        <v>0</v>
      </c>
      <c r="AB3574" s="7">
        <v>0</v>
      </c>
      <c r="AC3574" s="7">
        <v>0</v>
      </c>
      <c r="AD3574" s="7">
        <v>0</v>
      </c>
      <c r="AE3574" s="7">
        <v>0</v>
      </c>
      <c r="AF3574" s="7">
        <v>0</v>
      </c>
      <c r="AG3574" s="7">
        <v>0</v>
      </c>
      <c r="AH3574" s="7">
        <v>0</v>
      </c>
      <c r="AI3574" s="7">
        <v>0</v>
      </c>
    </row>
    <row r="3575" spans="1:35" x14ac:dyDescent="0.25">
      <c r="A3575" s="3">
        <f>VLOOKUP($F3575,Områder!$A$1:$T$64,7,FALSE)</f>
        <v>21</v>
      </c>
      <c r="B3575" s="3" t="str">
        <f>VLOOKUP($F3575,Områder!$A$1:$T$64,4,FALSE)</f>
        <v>Købmagergade Skole</v>
      </c>
      <c r="C3575" s="3" t="str">
        <f>VLOOKUP($F3575,Områder!$A$1:$T$64,5,FALSE)</f>
        <v>Kirstinebjergskolen</v>
      </c>
      <c r="D3575" s="3" t="str">
        <f>VLOOKUP($F3575,Områder!$A$1:$T$64,10,FALSE) &amp; " - " &amp; VLOOKUP($F3575,Områder!$A$1:$T$64,11,FALSE)</f>
        <v>1 - Bymidten</v>
      </c>
      <c r="E3575" s="3" t="str">
        <f>VLOOKUP($F3575,Områder!$A$1:$T$64,6,FALSE)</f>
        <v>Distriktsinstitutionen Kirstinebjerg</v>
      </c>
      <c r="F3575" s="1">
        <v>111</v>
      </c>
      <c r="G3575" s="1">
        <v>73</v>
      </c>
      <c r="H3575" s="7">
        <v>0</v>
      </c>
      <c r="I3575" s="7">
        <v>0</v>
      </c>
      <c r="J3575" s="7">
        <v>0</v>
      </c>
      <c r="K3575" s="7">
        <v>0</v>
      </c>
      <c r="L3575" s="7">
        <v>0</v>
      </c>
      <c r="M3575" s="7">
        <v>0</v>
      </c>
      <c r="N3575" s="7">
        <v>0</v>
      </c>
      <c r="O3575" s="7">
        <v>0</v>
      </c>
      <c r="P3575" s="7">
        <v>0</v>
      </c>
      <c r="Q3575" s="7">
        <v>0</v>
      </c>
      <c r="R3575" s="7">
        <v>0</v>
      </c>
      <c r="S3575" s="7">
        <v>0</v>
      </c>
      <c r="T3575" s="7">
        <v>0</v>
      </c>
      <c r="U3575" s="7">
        <v>0</v>
      </c>
      <c r="V3575" s="7">
        <v>0</v>
      </c>
      <c r="W3575" s="7">
        <v>0</v>
      </c>
      <c r="X3575" s="7">
        <v>0</v>
      </c>
      <c r="Y3575" s="7">
        <v>0</v>
      </c>
      <c r="Z3575" s="7">
        <v>0</v>
      </c>
      <c r="AA3575" s="7">
        <v>0</v>
      </c>
      <c r="AB3575" s="7">
        <v>0</v>
      </c>
      <c r="AC3575" s="7">
        <v>0</v>
      </c>
      <c r="AD3575" s="7">
        <v>0</v>
      </c>
      <c r="AE3575" s="7">
        <v>0</v>
      </c>
      <c r="AF3575" s="7">
        <v>0</v>
      </c>
      <c r="AG3575" s="7">
        <v>0</v>
      </c>
      <c r="AH3575" s="7">
        <v>0</v>
      </c>
      <c r="AI3575" s="7">
        <v>0</v>
      </c>
    </row>
    <row r="3576" spans="1:35" x14ac:dyDescent="0.25">
      <c r="A3576" s="3">
        <f>VLOOKUP($F3576,Områder!$A$1:$T$64,7,FALSE)</f>
        <v>21</v>
      </c>
      <c r="B3576" s="3" t="str">
        <f>VLOOKUP($F3576,Områder!$A$1:$T$64,4,FALSE)</f>
        <v>Købmagergade Skole</v>
      </c>
      <c r="C3576" s="3" t="str">
        <f>VLOOKUP($F3576,Områder!$A$1:$T$64,5,FALSE)</f>
        <v>Kirstinebjergskolen</v>
      </c>
      <c r="D3576" s="3" t="str">
        <f>VLOOKUP($F3576,Områder!$A$1:$T$64,10,FALSE) &amp; " - " &amp; VLOOKUP($F3576,Områder!$A$1:$T$64,11,FALSE)</f>
        <v>1 - Bymidten</v>
      </c>
      <c r="E3576" s="3" t="str">
        <f>VLOOKUP($F3576,Områder!$A$1:$T$64,6,FALSE)</f>
        <v>Distriktsinstitutionen Kirstinebjerg</v>
      </c>
      <c r="F3576" s="1">
        <v>111</v>
      </c>
      <c r="G3576" s="1">
        <v>74</v>
      </c>
      <c r="H3576" s="7">
        <v>0</v>
      </c>
      <c r="I3576" s="7">
        <v>0</v>
      </c>
      <c r="J3576" s="7">
        <v>0</v>
      </c>
      <c r="K3576" s="7">
        <v>0</v>
      </c>
      <c r="L3576" s="7">
        <v>0</v>
      </c>
      <c r="M3576" s="7">
        <v>0</v>
      </c>
      <c r="N3576" s="7">
        <v>0</v>
      </c>
      <c r="O3576" s="7">
        <v>0</v>
      </c>
      <c r="P3576" s="7">
        <v>0</v>
      </c>
      <c r="Q3576" s="7">
        <v>0</v>
      </c>
      <c r="R3576" s="7">
        <v>0</v>
      </c>
      <c r="S3576" s="7">
        <v>0</v>
      </c>
      <c r="T3576" s="7">
        <v>0</v>
      </c>
      <c r="U3576" s="7">
        <v>0</v>
      </c>
      <c r="V3576" s="7">
        <v>0</v>
      </c>
      <c r="W3576" s="7">
        <v>0</v>
      </c>
      <c r="X3576" s="7">
        <v>0</v>
      </c>
      <c r="Y3576" s="7">
        <v>0</v>
      </c>
      <c r="Z3576" s="7">
        <v>0</v>
      </c>
      <c r="AA3576" s="7">
        <v>0</v>
      </c>
      <c r="AB3576" s="7">
        <v>0</v>
      </c>
      <c r="AC3576" s="7">
        <v>0</v>
      </c>
      <c r="AD3576" s="7">
        <v>0</v>
      </c>
      <c r="AE3576" s="7">
        <v>0</v>
      </c>
      <c r="AF3576" s="7">
        <v>0</v>
      </c>
      <c r="AG3576" s="7">
        <v>0</v>
      </c>
      <c r="AH3576" s="7">
        <v>0</v>
      </c>
      <c r="AI3576" s="7">
        <v>0</v>
      </c>
    </row>
    <row r="3577" spans="1:35" x14ac:dyDescent="0.25">
      <c r="A3577" s="3">
        <f>VLOOKUP($F3577,Områder!$A$1:$T$64,7,FALSE)</f>
        <v>21</v>
      </c>
      <c r="B3577" s="3" t="str">
        <f>VLOOKUP($F3577,Områder!$A$1:$T$64,4,FALSE)</f>
        <v>Købmagergade Skole</v>
      </c>
      <c r="C3577" s="3" t="str">
        <f>VLOOKUP($F3577,Områder!$A$1:$T$64,5,FALSE)</f>
        <v>Kirstinebjergskolen</v>
      </c>
      <c r="D3577" s="3" t="str">
        <f>VLOOKUP($F3577,Områder!$A$1:$T$64,10,FALSE) &amp; " - " &amp; VLOOKUP($F3577,Områder!$A$1:$T$64,11,FALSE)</f>
        <v>1 - Bymidten</v>
      </c>
      <c r="E3577" s="3" t="str">
        <f>VLOOKUP($F3577,Områder!$A$1:$T$64,6,FALSE)</f>
        <v>Distriktsinstitutionen Kirstinebjerg</v>
      </c>
      <c r="F3577" s="1">
        <v>111</v>
      </c>
      <c r="G3577" s="1">
        <v>75</v>
      </c>
      <c r="H3577" s="7">
        <v>0</v>
      </c>
      <c r="I3577" s="7">
        <v>0</v>
      </c>
      <c r="J3577" s="7">
        <v>0</v>
      </c>
      <c r="K3577" s="7">
        <v>0</v>
      </c>
      <c r="L3577" s="7">
        <v>0</v>
      </c>
      <c r="M3577" s="7">
        <v>0</v>
      </c>
      <c r="N3577" s="7">
        <v>0</v>
      </c>
      <c r="O3577" s="7">
        <v>0</v>
      </c>
      <c r="P3577" s="7">
        <v>0</v>
      </c>
      <c r="Q3577" s="7">
        <v>0</v>
      </c>
      <c r="R3577" s="7">
        <v>0</v>
      </c>
      <c r="S3577" s="7">
        <v>0</v>
      </c>
      <c r="T3577" s="7">
        <v>0</v>
      </c>
      <c r="U3577" s="7">
        <v>0</v>
      </c>
      <c r="V3577" s="7">
        <v>0</v>
      </c>
      <c r="W3577" s="7">
        <v>0</v>
      </c>
      <c r="X3577" s="7">
        <v>0</v>
      </c>
      <c r="Y3577" s="7">
        <v>0</v>
      </c>
      <c r="Z3577" s="7">
        <v>0</v>
      </c>
      <c r="AA3577" s="7">
        <v>0</v>
      </c>
      <c r="AB3577" s="7">
        <v>0</v>
      </c>
      <c r="AC3577" s="7">
        <v>0</v>
      </c>
      <c r="AD3577" s="7">
        <v>0</v>
      </c>
      <c r="AE3577" s="7">
        <v>0</v>
      </c>
      <c r="AF3577" s="7">
        <v>0</v>
      </c>
      <c r="AG3577" s="7">
        <v>0</v>
      </c>
      <c r="AH3577" s="7">
        <v>0</v>
      </c>
      <c r="AI3577" s="7">
        <v>0</v>
      </c>
    </row>
    <row r="3578" spans="1:35" x14ac:dyDescent="0.25">
      <c r="A3578" s="3">
        <f>VLOOKUP($F3578,Områder!$A$1:$T$64,7,FALSE)</f>
        <v>21</v>
      </c>
      <c r="B3578" s="3" t="str">
        <f>VLOOKUP($F3578,Områder!$A$1:$T$64,4,FALSE)</f>
        <v>Købmagergade Skole</v>
      </c>
      <c r="C3578" s="3" t="str">
        <f>VLOOKUP($F3578,Områder!$A$1:$T$64,5,FALSE)</f>
        <v>Kirstinebjergskolen</v>
      </c>
      <c r="D3578" s="3" t="str">
        <f>VLOOKUP($F3578,Områder!$A$1:$T$64,10,FALSE) &amp; " - " &amp; VLOOKUP($F3578,Områder!$A$1:$T$64,11,FALSE)</f>
        <v>1 - Bymidten</v>
      </c>
      <c r="E3578" s="3" t="str">
        <f>VLOOKUP($F3578,Områder!$A$1:$T$64,6,FALSE)</f>
        <v>Distriktsinstitutionen Kirstinebjerg</v>
      </c>
      <c r="F3578" s="1">
        <v>111</v>
      </c>
      <c r="G3578" s="1">
        <v>76</v>
      </c>
      <c r="H3578" s="7">
        <v>0</v>
      </c>
      <c r="I3578" s="7">
        <v>0</v>
      </c>
      <c r="J3578" s="7">
        <v>0</v>
      </c>
      <c r="K3578" s="7">
        <v>0</v>
      </c>
      <c r="L3578" s="7">
        <v>0</v>
      </c>
      <c r="M3578" s="7">
        <v>0</v>
      </c>
      <c r="N3578" s="7">
        <v>0</v>
      </c>
      <c r="O3578" s="7">
        <v>0</v>
      </c>
      <c r="P3578" s="7">
        <v>0</v>
      </c>
      <c r="Q3578" s="7">
        <v>0</v>
      </c>
      <c r="R3578" s="7">
        <v>0</v>
      </c>
      <c r="S3578" s="7">
        <v>0</v>
      </c>
      <c r="T3578" s="7">
        <v>0</v>
      </c>
      <c r="U3578" s="7">
        <v>0</v>
      </c>
      <c r="V3578" s="7">
        <v>0</v>
      </c>
      <c r="W3578" s="7">
        <v>0</v>
      </c>
      <c r="X3578" s="7">
        <v>0</v>
      </c>
      <c r="Y3578" s="7">
        <v>0</v>
      </c>
      <c r="Z3578" s="7">
        <v>0</v>
      </c>
      <c r="AA3578" s="7">
        <v>0</v>
      </c>
      <c r="AB3578" s="7">
        <v>0</v>
      </c>
      <c r="AC3578" s="7">
        <v>0</v>
      </c>
      <c r="AD3578" s="7">
        <v>0</v>
      </c>
      <c r="AE3578" s="7">
        <v>0</v>
      </c>
      <c r="AF3578" s="7">
        <v>0</v>
      </c>
      <c r="AG3578" s="7">
        <v>0</v>
      </c>
      <c r="AH3578" s="7">
        <v>0</v>
      </c>
      <c r="AI3578" s="7">
        <v>0</v>
      </c>
    </row>
    <row r="3579" spans="1:35" x14ac:dyDescent="0.25">
      <c r="A3579" s="3">
        <f>VLOOKUP($F3579,Områder!$A$1:$T$64,7,FALSE)</f>
        <v>21</v>
      </c>
      <c r="B3579" s="3" t="str">
        <f>VLOOKUP($F3579,Områder!$A$1:$T$64,4,FALSE)</f>
        <v>Købmagergade Skole</v>
      </c>
      <c r="C3579" s="3" t="str">
        <f>VLOOKUP($F3579,Områder!$A$1:$T$64,5,FALSE)</f>
        <v>Kirstinebjergskolen</v>
      </c>
      <c r="D3579" s="3" t="str">
        <f>VLOOKUP($F3579,Områder!$A$1:$T$64,10,FALSE) &amp; " - " &amp; VLOOKUP($F3579,Områder!$A$1:$T$64,11,FALSE)</f>
        <v>1 - Bymidten</v>
      </c>
      <c r="E3579" s="3" t="str">
        <f>VLOOKUP($F3579,Områder!$A$1:$T$64,6,FALSE)</f>
        <v>Distriktsinstitutionen Kirstinebjerg</v>
      </c>
      <c r="F3579" s="1">
        <v>111</v>
      </c>
      <c r="G3579" s="1">
        <v>77</v>
      </c>
      <c r="H3579" s="7">
        <v>0</v>
      </c>
      <c r="I3579" s="7">
        <v>0</v>
      </c>
      <c r="J3579" s="7">
        <v>0</v>
      </c>
      <c r="K3579" s="7">
        <v>0</v>
      </c>
      <c r="L3579" s="7">
        <v>0</v>
      </c>
      <c r="M3579" s="7">
        <v>0</v>
      </c>
      <c r="N3579" s="7">
        <v>0</v>
      </c>
      <c r="O3579" s="7">
        <v>0</v>
      </c>
      <c r="P3579" s="7">
        <v>0</v>
      </c>
      <c r="Q3579" s="7">
        <v>0</v>
      </c>
      <c r="R3579" s="7">
        <v>0</v>
      </c>
      <c r="S3579" s="7">
        <v>0</v>
      </c>
      <c r="T3579" s="7">
        <v>0</v>
      </c>
      <c r="U3579" s="7">
        <v>0</v>
      </c>
      <c r="V3579" s="7">
        <v>0</v>
      </c>
      <c r="W3579" s="7">
        <v>0</v>
      </c>
      <c r="X3579" s="7">
        <v>0</v>
      </c>
      <c r="Y3579" s="7">
        <v>0</v>
      </c>
      <c r="Z3579" s="7">
        <v>0</v>
      </c>
      <c r="AA3579" s="7">
        <v>0</v>
      </c>
      <c r="AB3579" s="7">
        <v>0</v>
      </c>
      <c r="AC3579" s="7">
        <v>0</v>
      </c>
      <c r="AD3579" s="7">
        <v>0</v>
      </c>
      <c r="AE3579" s="7">
        <v>0</v>
      </c>
      <c r="AF3579" s="7">
        <v>0</v>
      </c>
      <c r="AG3579" s="7">
        <v>0</v>
      </c>
      <c r="AH3579" s="7">
        <v>0</v>
      </c>
      <c r="AI3579" s="7">
        <v>0</v>
      </c>
    </row>
    <row r="3580" spans="1:35" x14ac:dyDescent="0.25">
      <c r="A3580" s="3">
        <f>VLOOKUP($F3580,Områder!$A$1:$T$64,7,FALSE)</f>
        <v>21</v>
      </c>
      <c r="B3580" s="3" t="str">
        <f>VLOOKUP($F3580,Områder!$A$1:$T$64,4,FALSE)</f>
        <v>Købmagergade Skole</v>
      </c>
      <c r="C3580" s="3" t="str">
        <f>VLOOKUP($F3580,Områder!$A$1:$T$64,5,FALSE)</f>
        <v>Kirstinebjergskolen</v>
      </c>
      <c r="D3580" s="3" t="str">
        <f>VLOOKUP($F3580,Områder!$A$1:$T$64,10,FALSE) &amp; " - " &amp; VLOOKUP($F3580,Områder!$A$1:$T$64,11,FALSE)</f>
        <v>1 - Bymidten</v>
      </c>
      <c r="E3580" s="3" t="str">
        <f>VLOOKUP($F3580,Områder!$A$1:$T$64,6,FALSE)</f>
        <v>Distriktsinstitutionen Kirstinebjerg</v>
      </c>
      <c r="F3580" s="1">
        <v>111</v>
      </c>
      <c r="G3580" s="1">
        <v>78</v>
      </c>
      <c r="H3580" s="7">
        <v>0</v>
      </c>
      <c r="I3580" s="7">
        <v>0</v>
      </c>
      <c r="J3580" s="7">
        <v>0</v>
      </c>
      <c r="K3580" s="7">
        <v>0</v>
      </c>
      <c r="L3580" s="7">
        <v>0</v>
      </c>
      <c r="M3580" s="7">
        <v>0</v>
      </c>
      <c r="N3580" s="7">
        <v>0</v>
      </c>
      <c r="O3580" s="7">
        <v>0</v>
      </c>
      <c r="P3580" s="7">
        <v>0</v>
      </c>
      <c r="Q3580" s="7">
        <v>0</v>
      </c>
      <c r="R3580" s="7">
        <v>0</v>
      </c>
      <c r="S3580" s="7">
        <v>0</v>
      </c>
      <c r="T3580" s="7">
        <v>0</v>
      </c>
      <c r="U3580" s="7">
        <v>0</v>
      </c>
      <c r="V3580" s="7">
        <v>0</v>
      </c>
      <c r="W3580" s="7">
        <v>0</v>
      </c>
      <c r="X3580" s="7">
        <v>0</v>
      </c>
      <c r="Y3580" s="7">
        <v>0</v>
      </c>
      <c r="Z3580" s="7">
        <v>0</v>
      </c>
      <c r="AA3580" s="7">
        <v>0</v>
      </c>
      <c r="AB3580" s="7">
        <v>0</v>
      </c>
      <c r="AC3580" s="7">
        <v>0</v>
      </c>
      <c r="AD3580" s="7">
        <v>0</v>
      </c>
      <c r="AE3580" s="7">
        <v>0</v>
      </c>
      <c r="AF3580" s="7">
        <v>0</v>
      </c>
      <c r="AG3580" s="7">
        <v>0</v>
      </c>
      <c r="AH3580" s="7">
        <v>0</v>
      </c>
      <c r="AI3580" s="7">
        <v>0</v>
      </c>
    </row>
    <row r="3581" spans="1:35" x14ac:dyDescent="0.25">
      <c r="A3581" s="3">
        <f>VLOOKUP($F3581,Områder!$A$1:$T$64,7,FALSE)</f>
        <v>21</v>
      </c>
      <c r="B3581" s="3" t="str">
        <f>VLOOKUP($F3581,Områder!$A$1:$T$64,4,FALSE)</f>
        <v>Købmagergade Skole</v>
      </c>
      <c r="C3581" s="3" t="str">
        <f>VLOOKUP($F3581,Områder!$A$1:$T$64,5,FALSE)</f>
        <v>Kirstinebjergskolen</v>
      </c>
      <c r="D3581" s="3" t="str">
        <f>VLOOKUP($F3581,Områder!$A$1:$T$64,10,FALSE) &amp; " - " &amp; VLOOKUP($F3581,Områder!$A$1:$T$64,11,FALSE)</f>
        <v>1 - Bymidten</v>
      </c>
      <c r="E3581" s="3" t="str">
        <f>VLOOKUP($F3581,Områder!$A$1:$T$64,6,FALSE)</f>
        <v>Distriktsinstitutionen Kirstinebjerg</v>
      </c>
      <c r="F3581" s="1">
        <v>111</v>
      </c>
      <c r="G3581" s="1">
        <v>79</v>
      </c>
      <c r="H3581" s="7">
        <v>0</v>
      </c>
      <c r="I3581" s="7">
        <v>0</v>
      </c>
      <c r="J3581" s="7">
        <v>0</v>
      </c>
      <c r="K3581" s="7">
        <v>0</v>
      </c>
      <c r="L3581" s="7">
        <v>0</v>
      </c>
      <c r="M3581" s="7">
        <v>0</v>
      </c>
      <c r="N3581" s="7">
        <v>0</v>
      </c>
      <c r="O3581" s="7">
        <v>0</v>
      </c>
      <c r="P3581" s="7">
        <v>0</v>
      </c>
      <c r="Q3581" s="7">
        <v>0</v>
      </c>
      <c r="R3581" s="7">
        <v>0</v>
      </c>
      <c r="S3581" s="7">
        <v>0</v>
      </c>
      <c r="T3581" s="7">
        <v>0</v>
      </c>
      <c r="U3581" s="7">
        <v>0</v>
      </c>
      <c r="V3581" s="7">
        <v>0</v>
      </c>
      <c r="W3581" s="7">
        <v>0</v>
      </c>
      <c r="X3581" s="7">
        <v>0</v>
      </c>
      <c r="Y3581" s="7">
        <v>0</v>
      </c>
      <c r="Z3581" s="7">
        <v>0</v>
      </c>
      <c r="AA3581" s="7">
        <v>0</v>
      </c>
      <c r="AB3581" s="7">
        <v>0</v>
      </c>
      <c r="AC3581" s="7">
        <v>0</v>
      </c>
      <c r="AD3581" s="7">
        <v>0</v>
      </c>
      <c r="AE3581" s="7">
        <v>0</v>
      </c>
      <c r="AF3581" s="7">
        <v>0</v>
      </c>
      <c r="AG3581" s="7">
        <v>0</v>
      </c>
      <c r="AH3581" s="7">
        <v>0</v>
      </c>
      <c r="AI3581" s="7">
        <v>0</v>
      </c>
    </row>
    <row r="3582" spans="1:35" x14ac:dyDescent="0.25">
      <c r="A3582" s="3">
        <f>VLOOKUP($F3582,Områder!$A$1:$T$64,7,FALSE)</f>
        <v>21</v>
      </c>
      <c r="B3582" s="3" t="str">
        <f>VLOOKUP($F3582,Områder!$A$1:$T$64,4,FALSE)</f>
        <v>Købmagergade Skole</v>
      </c>
      <c r="C3582" s="3" t="str">
        <f>VLOOKUP($F3582,Områder!$A$1:$T$64,5,FALSE)</f>
        <v>Kirstinebjergskolen</v>
      </c>
      <c r="D3582" s="3" t="str">
        <f>VLOOKUP($F3582,Områder!$A$1:$T$64,10,FALSE) &amp; " - " &amp; VLOOKUP($F3582,Områder!$A$1:$T$64,11,FALSE)</f>
        <v>1 - Bymidten</v>
      </c>
      <c r="E3582" s="3" t="str">
        <f>VLOOKUP($F3582,Områder!$A$1:$T$64,6,FALSE)</f>
        <v>Distriktsinstitutionen Kirstinebjerg</v>
      </c>
      <c r="F3582" s="1">
        <v>111</v>
      </c>
      <c r="G3582" s="1">
        <v>80</v>
      </c>
      <c r="H3582" s="7">
        <v>0</v>
      </c>
      <c r="I3582" s="7">
        <v>0</v>
      </c>
      <c r="J3582" s="7">
        <v>0</v>
      </c>
      <c r="K3582" s="7">
        <v>0</v>
      </c>
      <c r="L3582" s="7">
        <v>0</v>
      </c>
      <c r="M3582" s="7">
        <v>0</v>
      </c>
      <c r="N3582" s="7">
        <v>0</v>
      </c>
      <c r="O3582" s="7">
        <v>0</v>
      </c>
      <c r="P3582" s="7">
        <v>0</v>
      </c>
      <c r="Q3582" s="7">
        <v>0</v>
      </c>
      <c r="R3582" s="7">
        <v>0</v>
      </c>
      <c r="S3582" s="7">
        <v>0</v>
      </c>
      <c r="T3582" s="7">
        <v>0</v>
      </c>
      <c r="U3582" s="7">
        <v>0</v>
      </c>
      <c r="V3582" s="7">
        <v>0</v>
      </c>
      <c r="W3582" s="7">
        <v>0</v>
      </c>
      <c r="X3582" s="7">
        <v>0</v>
      </c>
      <c r="Y3582" s="7">
        <v>0</v>
      </c>
      <c r="Z3582" s="7">
        <v>0</v>
      </c>
      <c r="AA3582" s="7">
        <v>0</v>
      </c>
      <c r="AB3582" s="7">
        <v>0</v>
      </c>
      <c r="AC3582" s="7">
        <v>0</v>
      </c>
      <c r="AD3582" s="7">
        <v>0</v>
      </c>
      <c r="AE3582" s="7">
        <v>0</v>
      </c>
      <c r="AF3582" s="7">
        <v>0</v>
      </c>
      <c r="AG3582" s="7">
        <v>0</v>
      </c>
      <c r="AH3582" s="7">
        <v>0</v>
      </c>
      <c r="AI3582" s="7">
        <v>0</v>
      </c>
    </row>
    <row r="3583" spans="1:35" x14ac:dyDescent="0.25">
      <c r="A3583" s="3">
        <f>VLOOKUP($F3583,Områder!$A$1:$T$64,7,FALSE)</f>
        <v>21</v>
      </c>
      <c r="B3583" s="3" t="str">
        <f>VLOOKUP($F3583,Områder!$A$1:$T$64,4,FALSE)</f>
        <v>Købmagergade Skole</v>
      </c>
      <c r="C3583" s="3" t="str">
        <f>VLOOKUP($F3583,Områder!$A$1:$T$64,5,FALSE)</f>
        <v>Kirstinebjergskolen</v>
      </c>
      <c r="D3583" s="3" t="str">
        <f>VLOOKUP($F3583,Områder!$A$1:$T$64,10,FALSE) &amp; " - " &amp; VLOOKUP($F3583,Områder!$A$1:$T$64,11,FALSE)</f>
        <v>1 - Bymidten</v>
      </c>
      <c r="E3583" s="3" t="str">
        <f>VLOOKUP($F3583,Områder!$A$1:$T$64,6,FALSE)</f>
        <v>Distriktsinstitutionen Kirstinebjerg</v>
      </c>
      <c r="F3583" s="1">
        <v>111</v>
      </c>
      <c r="G3583" s="1">
        <v>81</v>
      </c>
      <c r="H3583" s="7">
        <v>0</v>
      </c>
      <c r="I3583" s="7">
        <v>0</v>
      </c>
      <c r="J3583" s="7">
        <v>0</v>
      </c>
      <c r="K3583" s="7">
        <v>0</v>
      </c>
      <c r="L3583" s="7">
        <v>0</v>
      </c>
      <c r="M3583" s="7">
        <v>0</v>
      </c>
      <c r="N3583" s="7">
        <v>0</v>
      </c>
      <c r="O3583" s="7">
        <v>0</v>
      </c>
      <c r="P3583" s="7">
        <v>0</v>
      </c>
      <c r="Q3583" s="7">
        <v>0</v>
      </c>
      <c r="R3583" s="7">
        <v>0</v>
      </c>
      <c r="S3583" s="7">
        <v>0</v>
      </c>
      <c r="T3583" s="7">
        <v>0</v>
      </c>
      <c r="U3583" s="7">
        <v>0</v>
      </c>
      <c r="V3583" s="7">
        <v>0</v>
      </c>
      <c r="W3583" s="7">
        <v>0</v>
      </c>
      <c r="X3583" s="7">
        <v>0</v>
      </c>
      <c r="Y3583" s="7">
        <v>0</v>
      </c>
      <c r="Z3583" s="7">
        <v>0</v>
      </c>
      <c r="AA3583" s="7">
        <v>0</v>
      </c>
      <c r="AB3583" s="7">
        <v>0</v>
      </c>
      <c r="AC3583" s="7">
        <v>0</v>
      </c>
      <c r="AD3583" s="7">
        <v>0</v>
      </c>
      <c r="AE3583" s="7">
        <v>0</v>
      </c>
      <c r="AF3583" s="7">
        <v>0</v>
      </c>
      <c r="AG3583" s="7">
        <v>0</v>
      </c>
      <c r="AH3583" s="7">
        <v>0</v>
      </c>
      <c r="AI3583" s="7">
        <v>0</v>
      </c>
    </row>
    <row r="3584" spans="1:35" x14ac:dyDescent="0.25">
      <c r="A3584" s="3">
        <f>VLOOKUP($F3584,Områder!$A$1:$T$64,7,FALSE)</f>
        <v>21</v>
      </c>
      <c r="B3584" s="3" t="str">
        <f>VLOOKUP($F3584,Områder!$A$1:$T$64,4,FALSE)</f>
        <v>Købmagergade Skole</v>
      </c>
      <c r="C3584" s="3" t="str">
        <f>VLOOKUP($F3584,Områder!$A$1:$T$64,5,FALSE)</f>
        <v>Kirstinebjergskolen</v>
      </c>
      <c r="D3584" s="3" t="str">
        <f>VLOOKUP($F3584,Områder!$A$1:$T$64,10,FALSE) &amp; " - " &amp; VLOOKUP($F3584,Områder!$A$1:$T$64,11,FALSE)</f>
        <v>1 - Bymidten</v>
      </c>
      <c r="E3584" s="3" t="str">
        <f>VLOOKUP($F3584,Områder!$A$1:$T$64,6,FALSE)</f>
        <v>Distriktsinstitutionen Kirstinebjerg</v>
      </c>
      <c r="F3584" s="1">
        <v>111</v>
      </c>
      <c r="G3584" s="1">
        <v>82</v>
      </c>
      <c r="H3584" s="7">
        <v>0</v>
      </c>
      <c r="I3584" s="7">
        <v>0</v>
      </c>
      <c r="J3584" s="7">
        <v>0</v>
      </c>
      <c r="K3584" s="7">
        <v>0</v>
      </c>
      <c r="L3584" s="7">
        <v>0</v>
      </c>
      <c r="M3584" s="7">
        <v>0</v>
      </c>
      <c r="N3584" s="7">
        <v>0</v>
      </c>
      <c r="O3584" s="7">
        <v>0</v>
      </c>
      <c r="P3584" s="7">
        <v>0</v>
      </c>
      <c r="Q3584" s="7">
        <v>0</v>
      </c>
      <c r="R3584" s="7">
        <v>0</v>
      </c>
      <c r="S3584" s="7">
        <v>0</v>
      </c>
      <c r="T3584" s="7">
        <v>0</v>
      </c>
      <c r="U3584" s="7">
        <v>0</v>
      </c>
      <c r="V3584" s="7">
        <v>0</v>
      </c>
      <c r="W3584" s="7">
        <v>0</v>
      </c>
      <c r="X3584" s="7">
        <v>0</v>
      </c>
      <c r="Y3584" s="7">
        <v>0</v>
      </c>
      <c r="Z3584" s="7">
        <v>0</v>
      </c>
      <c r="AA3584" s="7">
        <v>0</v>
      </c>
      <c r="AB3584" s="7">
        <v>0</v>
      </c>
      <c r="AC3584" s="7">
        <v>0</v>
      </c>
      <c r="AD3584" s="7">
        <v>0</v>
      </c>
      <c r="AE3584" s="7">
        <v>0</v>
      </c>
      <c r="AF3584" s="7">
        <v>0</v>
      </c>
      <c r="AG3584" s="7">
        <v>0</v>
      </c>
      <c r="AH3584" s="7">
        <v>0</v>
      </c>
      <c r="AI3584" s="7">
        <v>0</v>
      </c>
    </row>
    <row r="3585" spans="1:35" x14ac:dyDescent="0.25">
      <c r="A3585" s="3">
        <f>VLOOKUP($F3585,Områder!$A$1:$T$64,7,FALSE)</f>
        <v>21</v>
      </c>
      <c r="B3585" s="3" t="str">
        <f>VLOOKUP($F3585,Områder!$A$1:$T$64,4,FALSE)</f>
        <v>Købmagergade Skole</v>
      </c>
      <c r="C3585" s="3" t="str">
        <f>VLOOKUP($F3585,Områder!$A$1:$T$64,5,FALSE)</f>
        <v>Kirstinebjergskolen</v>
      </c>
      <c r="D3585" s="3" t="str">
        <f>VLOOKUP($F3585,Områder!$A$1:$T$64,10,FALSE) &amp; " - " &amp; VLOOKUP($F3585,Områder!$A$1:$T$64,11,FALSE)</f>
        <v>1 - Bymidten</v>
      </c>
      <c r="E3585" s="3" t="str">
        <f>VLOOKUP($F3585,Områder!$A$1:$T$64,6,FALSE)</f>
        <v>Distriktsinstitutionen Kirstinebjerg</v>
      </c>
      <c r="F3585" s="1">
        <v>111</v>
      </c>
      <c r="G3585" s="1">
        <v>83</v>
      </c>
      <c r="H3585" s="7">
        <v>0</v>
      </c>
      <c r="I3585" s="7">
        <v>0</v>
      </c>
      <c r="J3585" s="7">
        <v>0</v>
      </c>
      <c r="K3585" s="7">
        <v>0</v>
      </c>
      <c r="L3585" s="7">
        <v>0</v>
      </c>
      <c r="M3585" s="7">
        <v>0</v>
      </c>
      <c r="N3585" s="7">
        <v>0</v>
      </c>
      <c r="O3585" s="7">
        <v>0</v>
      </c>
      <c r="P3585" s="7">
        <v>0</v>
      </c>
      <c r="Q3585" s="7">
        <v>0</v>
      </c>
      <c r="R3585" s="7">
        <v>0</v>
      </c>
      <c r="S3585" s="7">
        <v>0</v>
      </c>
      <c r="T3585" s="7">
        <v>0</v>
      </c>
      <c r="U3585" s="7">
        <v>0</v>
      </c>
      <c r="V3585" s="7">
        <v>0</v>
      </c>
      <c r="W3585" s="7">
        <v>0</v>
      </c>
      <c r="X3585" s="7">
        <v>0</v>
      </c>
      <c r="Y3585" s="7">
        <v>0</v>
      </c>
      <c r="Z3585" s="7">
        <v>0</v>
      </c>
      <c r="AA3585" s="7">
        <v>0</v>
      </c>
      <c r="AB3585" s="7">
        <v>0</v>
      </c>
      <c r="AC3585" s="7">
        <v>0</v>
      </c>
      <c r="AD3585" s="7">
        <v>0</v>
      </c>
      <c r="AE3585" s="7">
        <v>0</v>
      </c>
      <c r="AF3585" s="7">
        <v>0</v>
      </c>
      <c r="AG3585" s="7">
        <v>0</v>
      </c>
      <c r="AH3585" s="7">
        <v>0</v>
      </c>
      <c r="AI3585" s="7">
        <v>0</v>
      </c>
    </row>
    <row r="3586" spans="1:35" x14ac:dyDescent="0.25">
      <c r="A3586" s="3">
        <f>VLOOKUP($F3586,Områder!$A$1:$T$64,7,FALSE)</f>
        <v>21</v>
      </c>
      <c r="B3586" s="3" t="str">
        <f>VLOOKUP($F3586,Områder!$A$1:$T$64,4,FALSE)</f>
        <v>Købmagergade Skole</v>
      </c>
      <c r="C3586" s="3" t="str">
        <f>VLOOKUP($F3586,Områder!$A$1:$T$64,5,FALSE)</f>
        <v>Kirstinebjergskolen</v>
      </c>
      <c r="D3586" s="3" t="str">
        <f>VLOOKUP($F3586,Områder!$A$1:$T$64,10,FALSE) &amp; " - " &amp; VLOOKUP($F3586,Områder!$A$1:$T$64,11,FALSE)</f>
        <v>1 - Bymidten</v>
      </c>
      <c r="E3586" s="3" t="str">
        <f>VLOOKUP($F3586,Områder!$A$1:$T$64,6,FALSE)</f>
        <v>Distriktsinstitutionen Kirstinebjerg</v>
      </c>
      <c r="F3586" s="1">
        <v>111</v>
      </c>
      <c r="G3586" s="1">
        <v>84</v>
      </c>
      <c r="H3586" s="7">
        <v>0</v>
      </c>
      <c r="I3586" s="7">
        <v>0</v>
      </c>
      <c r="J3586" s="7">
        <v>0</v>
      </c>
      <c r="K3586" s="7">
        <v>0</v>
      </c>
      <c r="L3586" s="7">
        <v>0</v>
      </c>
      <c r="M3586" s="7">
        <v>0</v>
      </c>
      <c r="N3586" s="7">
        <v>0</v>
      </c>
      <c r="O3586" s="7">
        <v>0</v>
      </c>
      <c r="P3586" s="7">
        <v>0</v>
      </c>
      <c r="Q3586" s="7">
        <v>0</v>
      </c>
      <c r="R3586" s="7">
        <v>0</v>
      </c>
      <c r="S3586" s="7">
        <v>0</v>
      </c>
      <c r="T3586" s="7">
        <v>0</v>
      </c>
      <c r="U3586" s="7">
        <v>0</v>
      </c>
      <c r="V3586" s="7">
        <v>0</v>
      </c>
      <c r="W3586" s="7">
        <v>0</v>
      </c>
      <c r="X3586" s="7">
        <v>0</v>
      </c>
      <c r="Y3586" s="7">
        <v>0</v>
      </c>
      <c r="Z3586" s="7">
        <v>0</v>
      </c>
      <c r="AA3586" s="7">
        <v>0</v>
      </c>
      <c r="AB3586" s="7">
        <v>0</v>
      </c>
      <c r="AC3586" s="7">
        <v>0</v>
      </c>
      <c r="AD3586" s="7">
        <v>0</v>
      </c>
      <c r="AE3586" s="7">
        <v>0</v>
      </c>
      <c r="AF3586" s="7">
        <v>0</v>
      </c>
      <c r="AG3586" s="7">
        <v>0</v>
      </c>
      <c r="AH3586" s="7">
        <v>0</v>
      </c>
      <c r="AI3586" s="7">
        <v>0</v>
      </c>
    </row>
    <row r="3587" spans="1:35" x14ac:dyDescent="0.25">
      <c r="A3587" s="3">
        <f>VLOOKUP($F3587,Områder!$A$1:$T$64,7,FALSE)</f>
        <v>21</v>
      </c>
      <c r="B3587" s="3" t="str">
        <f>VLOOKUP($F3587,Områder!$A$1:$T$64,4,FALSE)</f>
        <v>Købmagergade Skole</v>
      </c>
      <c r="C3587" s="3" t="str">
        <f>VLOOKUP($F3587,Områder!$A$1:$T$64,5,FALSE)</f>
        <v>Kirstinebjergskolen</v>
      </c>
      <c r="D3587" s="3" t="str">
        <f>VLOOKUP($F3587,Områder!$A$1:$T$64,10,FALSE) &amp; " - " &amp; VLOOKUP($F3587,Områder!$A$1:$T$64,11,FALSE)</f>
        <v>1 - Bymidten</v>
      </c>
      <c r="E3587" s="3" t="str">
        <f>VLOOKUP($F3587,Områder!$A$1:$T$64,6,FALSE)</f>
        <v>Distriktsinstitutionen Kirstinebjerg</v>
      </c>
      <c r="F3587" s="1">
        <v>111</v>
      </c>
      <c r="G3587" s="1">
        <v>85</v>
      </c>
      <c r="H3587" s="7">
        <v>0</v>
      </c>
      <c r="I3587" s="7">
        <v>0</v>
      </c>
      <c r="J3587" s="7">
        <v>0</v>
      </c>
      <c r="K3587" s="7">
        <v>0</v>
      </c>
      <c r="L3587" s="7">
        <v>0</v>
      </c>
      <c r="M3587" s="7">
        <v>0</v>
      </c>
      <c r="N3587" s="7">
        <v>0</v>
      </c>
      <c r="O3587" s="7">
        <v>0</v>
      </c>
      <c r="P3587" s="7">
        <v>0</v>
      </c>
      <c r="Q3587" s="7">
        <v>0</v>
      </c>
      <c r="R3587" s="7">
        <v>0</v>
      </c>
      <c r="S3587" s="7">
        <v>0</v>
      </c>
      <c r="T3587" s="7">
        <v>0</v>
      </c>
      <c r="U3587" s="7">
        <v>0</v>
      </c>
      <c r="V3587" s="7">
        <v>0</v>
      </c>
      <c r="W3587" s="7">
        <v>0</v>
      </c>
      <c r="X3587" s="7">
        <v>0</v>
      </c>
      <c r="Y3587" s="7">
        <v>0</v>
      </c>
      <c r="Z3587" s="7">
        <v>0</v>
      </c>
      <c r="AA3587" s="7">
        <v>0</v>
      </c>
      <c r="AB3587" s="7">
        <v>0</v>
      </c>
      <c r="AC3587" s="7">
        <v>0</v>
      </c>
      <c r="AD3587" s="7">
        <v>0</v>
      </c>
      <c r="AE3587" s="7">
        <v>0</v>
      </c>
      <c r="AF3587" s="7">
        <v>0</v>
      </c>
      <c r="AG3587" s="7">
        <v>0</v>
      </c>
      <c r="AH3587" s="7">
        <v>0</v>
      </c>
      <c r="AI3587" s="7">
        <v>0</v>
      </c>
    </row>
    <row r="3588" spans="1:35" x14ac:dyDescent="0.25">
      <c r="A3588" s="3">
        <f>VLOOKUP($F3588,Områder!$A$1:$T$64,7,FALSE)</f>
        <v>21</v>
      </c>
      <c r="B3588" s="3" t="str">
        <f>VLOOKUP($F3588,Områder!$A$1:$T$64,4,FALSE)</f>
        <v>Købmagergade Skole</v>
      </c>
      <c r="C3588" s="3" t="str">
        <f>VLOOKUP($F3588,Områder!$A$1:$T$64,5,FALSE)</f>
        <v>Kirstinebjergskolen</v>
      </c>
      <c r="D3588" s="3" t="str">
        <f>VLOOKUP($F3588,Områder!$A$1:$T$64,10,FALSE) &amp; " - " &amp; VLOOKUP($F3588,Områder!$A$1:$T$64,11,FALSE)</f>
        <v>1 - Bymidten</v>
      </c>
      <c r="E3588" s="3" t="str">
        <f>VLOOKUP($F3588,Områder!$A$1:$T$64,6,FALSE)</f>
        <v>Distriktsinstitutionen Kirstinebjerg</v>
      </c>
      <c r="F3588" s="1">
        <v>111</v>
      </c>
      <c r="G3588" s="1">
        <v>86</v>
      </c>
      <c r="H3588" s="7">
        <v>0</v>
      </c>
      <c r="I3588" s="7">
        <v>0</v>
      </c>
      <c r="J3588" s="7">
        <v>0</v>
      </c>
      <c r="K3588" s="7">
        <v>0</v>
      </c>
      <c r="L3588" s="7">
        <v>0</v>
      </c>
      <c r="M3588" s="7">
        <v>0</v>
      </c>
      <c r="N3588" s="7">
        <v>0</v>
      </c>
      <c r="O3588" s="7">
        <v>0</v>
      </c>
      <c r="P3588" s="7">
        <v>0</v>
      </c>
      <c r="Q3588" s="7">
        <v>0</v>
      </c>
      <c r="R3588" s="7">
        <v>0</v>
      </c>
      <c r="S3588" s="7">
        <v>0</v>
      </c>
      <c r="T3588" s="7">
        <v>0</v>
      </c>
      <c r="U3588" s="7">
        <v>0</v>
      </c>
      <c r="V3588" s="7">
        <v>0</v>
      </c>
      <c r="W3588" s="7">
        <v>0</v>
      </c>
      <c r="X3588" s="7">
        <v>0</v>
      </c>
      <c r="Y3588" s="7">
        <v>0</v>
      </c>
      <c r="Z3588" s="7">
        <v>0</v>
      </c>
      <c r="AA3588" s="7">
        <v>0</v>
      </c>
      <c r="AB3588" s="7">
        <v>0</v>
      </c>
      <c r="AC3588" s="7">
        <v>0</v>
      </c>
      <c r="AD3588" s="7">
        <v>0</v>
      </c>
      <c r="AE3588" s="7">
        <v>0</v>
      </c>
      <c r="AF3588" s="7">
        <v>0</v>
      </c>
      <c r="AG3588" s="7">
        <v>0</v>
      </c>
      <c r="AH3588" s="7">
        <v>0</v>
      </c>
      <c r="AI3588" s="7">
        <v>0</v>
      </c>
    </row>
    <row r="3589" spans="1:35" x14ac:dyDescent="0.25">
      <c r="A3589" s="3">
        <f>VLOOKUP($F3589,Områder!$A$1:$T$64,7,FALSE)</f>
        <v>21</v>
      </c>
      <c r="B3589" s="3" t="str">
        <f>VLOOKUP($F3589,Områder!$A$1:$T$64,4,FALSE)</f>
        <v>Købmagergade Skole</v>
      </c>
      <c r="C3589" s="3" t="str">
        <f>VLOOKUP($F3589,Områder!$A$1:$T$64,5,FALSE)</f>
        <v>Kirstinebjergskolen</v>
      </c>
      <c r="D3589" s="3" t="str">
        <f>VLOOKUP($F3589,Områder!$A$1:$T$64,10,FALSE) &amp; " - " &amp; VLOOKUP($F3589,Områder!$A$1:$T$64,11,FALSE)</f>
        <v>1 - Bymidten</v>
      </c>
      <c r="E3589" s="3" t="str">
        <f>VLOOKUP($F3589,Områder!$A$1:$T$64,6,FALSE)</f>
        <v>Distriktsinstitutionen Kirstinebjerg</v>
      </c>
      <c r="F3589" s="1">
        <v>111</v>
      </c>
      <c r="G3589" s="1">
        <v>87</v>
      </c>
      <c r="H3589" s="7">
        <v>0</v>
      </c>
      <c r="I3589" s="7">
        <v>0</v>
      </c>
      <c r="J3589" s="7">
        <v>0</v>
      </c>
      <c r="K3589" s="7">
        <v>0</v>
      </c>
      <c r="L3589" s="7">
        <v>0</v>
      </c>
      <c r="M3589" s="7">
        <v>0</v>
      </c>
      <c r="N3589" s="7">
        <v>0</v>
      </c>
      <c r="O3589" s="7">
        <v>0</v>
      </c>
      <c r="P3589" s="7">
        <v>0</v>
      </c>
      <c r="Q3589" s="7">
        <v>0</v>
      </c>
      <c r="R3589" s="7">
        <v>0</v>
      </c>
      <c r="S3589" s="7">
        <v>0</v>
      </c>
      <c r="T3589" s="7">
        <v>0</v>
      </c>
      <c r="U3589" s="7">
        <v>0</v>
      </c>
      <c r="V3589" s="7">
        <v>0</v>
      </c>
      <c r="W3589" s="7">
        <v>0</v>
      </c>
      <c r="X3589" s="7">
        <v>0</v>
      </c>
      <c r="Y3589" s="7">
        <v>0</v>
      </c>
      <c r="Z3589" s="7">
        <v>0</v>
      </c>
      <c r="AA3589" s="7">
        <v>0</v>
      </c>
      <c r="AB3589" s="7">
        <v>0</v>
      </c>
      <c r="AC3589" s="7">
        <v>0</v>
      </c>
      <c r="AD3589" s="7">
        <v>0</v>
      </c>
      <c r="AE3589" s="7">
        <v>0</v>
      </c>
      <c r="AF3589" s="7">
        <v>0</v>
      </c>
      <c r="AG3589" s="7">
        <v>0</v>
      </c>
      <c r="AH3589" s="7">
        <v>0</v>
      </c>
      <c r="AI3589" s="7">
        <v>0</v>
      </c>
    </row>
    <row r="3590" spans="1:35" x14ac:dyDescent="0.25">
      <c r="A3590" s="3">
        <f>VLOOKUP($F3590,Områder!$A$1:$T$64,7,FALSE)</f>
        <v>21</v>
      </c>
      <c r="B3590" s="3" t="str">
        <f>VLOOKUP($F3590,Områder!$A$1:$T$64,4,FALSE)</f>
        <v>Købmagergade Skole</v>
      </c>
      <c r="C3590" s="3" t="str">
        <f>VLOOKUP($F3590,Områder!$A$1:$T$64,5,FALSE)</f>
        <v>Kirstinebjergskolen</v>
      </c>
      <c r="D3590" s="3" t="str">
        <f>VLOOKUP($F3590,Områder!$A$1:$T$64,10,FALSE) &amp; " - " &amp; VLOOKUP($F3590,Områder!$A$1:$T$64,11,FALSE)</f>
        <v>1 - Bymidten</v>
      </c>
      <c r="E3590" s="3" t="str">
        <f>VLOOKUP($F3590,Områder!$A$1:$T$64,6,FALSE)</f>
        <v>Distriktsinstitutionen Kirstinebjerg</v>
      </c>
      <c r="F3590" s="1">
        <v>111</v>
      </c>
      <c r="G3590" s="1">
        <v>88</v>
      </c>
      <c r="H3590" s="7">
        <v>0</v>
      </c>
      <c r="I3590" s="7">
        <v>0</v>
      </c>
      <c r="J3590" s="7">
        <v>0</v>
      </c>
      <c r="K3590" s="7">
        <v>0</v>
      </c>
      <c r="L3590" s="7">
        <v>0</v>
      </c>
      <c r="M3590" s="7">
        <v>0</v>
      </c>
      <c r="N3590" s="7">
        <v>0</v>
      </c>
      <c r="O3590" s="7">
        <v>0</v>
      </c>
      <c r="P3590" s="7">
        <v>0</v>
      </c>
      <c r="Q3590" s="7">
        <v>0</v>
      </c>
      <c r="R3590" s="7">
        <v>0</v>
      </c>
      <c r="S3590" s="7">
        <v>0</v>
      </c>
      <c r="T3590" s="7">
        <v>0</v>
      </c>
      <c r="U3590" s="7">
        <v>0</v>
      </c>
      <c r="V3590" s="7">
        <v>0</v>
      </c>
      <c r="W3590" s="7">
        <v>0</v>
      </c>
      <c r="X3590" s="7">
        <v>0</v>
      </c>
      <c r="Y3590" s="7">
        <v>0</v>
      </c>
      <c r="Z3590" s="7">
        <v>0</v>
      </c>
      <c r="AA3590" s="7">
        <v>0</v>
      </c>
      <c r="AB3590" s="7">
        <v>0</v>
      </c>
      <c r="AC3590" s="7">
        <v>0</v>
      </c>
      <c r="AD3590" s="7">
        <v>0</v>
      </c>
      <c r="AE3590" s="7">
        <v>0</v>
      </c>
      <c r="AF3590" s="7">
        <v>0</v>
      </c>
      <c r="AG3590" s="7">
        <v>0</v>
      </c>
      <c r="AH3590" s="7">
        <v>0</v>
      </c>
      <c r="AI3590" s="7">
        <v>0</v>
      </c>
    </row>
    <row r="3591" spans="1:35" x14ac:dyDescent="0.25">
      <c r="A3591" s="3">
        <f>VLOOKUP($F3591,Områder!$A$1:$T$64,7,FALSE)</f>
        <v>21</v>
      </c>
      <c r="B3591" s="3" t="str">
        <f>VLOOKUP($F3591,Områder!$A$1:$T$64,4,FALSE)</f>
        <v>Købmagergade Skole</v>
      </c>
      <c r="C3591" s="3" t="str">
        <f>VLOOKUP($F3591,Områder!$A$1:$T$64,5,FALSE)</f>
        <v>Kirstinebjergskolen</v>
      </c>
      <c r="D3591" s="3" t="str">
        <f>VLOOKUP($F3591,Områder!$A$1:$T$64,10,FALSE) &amp; " - " &amp; VLOOKUP($F3591,Områder!$A$1:$T$64,11,FALSE)</f>
        <v>1 - Bymidten</v>
      </c>
      <c r="E3591" s="3" t="str">
        <f>VLOOKUP($F3591,Områder!$A$1:$T$64,6,FALSE)</f>
        <v>Distriktsinstitutionen Kirstinebjerg</v>
      </c>
      <c r="F3591" s="1">
        <v>111</v>
      </c>
      <c r="G3591" s="1">
        <v>89</v>
      </c>
      <c r="H3591" s="7">
        <v>0</v>
      </c>
      <c r="I3591" s="7">
        <v>0</v>
      </c>
      <c r="J3591" s="7">
        <v>0</v>
      </c>
      <c r="K3591" s="7">
        <v>0</v>
      </c>
      <c r="L3591" s="7">
        <v>0</v>
      </c>
      <c r="M3591" s="7">
        <v>0</v>
      </c>
      <c r="N3591" s="7">
        <v>0</v>
      </c>
      <c r="O3591" s="7">
        <v>0</v>
      </c>
      <c r="P3591" s="7">
        <v>0</v>
      </c>
      <c r="Q3591" s="7">
        <v>0</v>
      </c>
      <c r="R3591" s="7">
        <v>0</v>
      </c>
      <c r="S3591" s="7">
        <v>0</v>
      </c>
      <c r="T3591" s="7">
        <v>0</v>
      </c>
      <c r="U3591" s="7">
        <v>0</v>
      </c>
      <c r="V3591" s="7">
        <v>0</v>
      </c>
      <c r="W3591" s="7">
        <v>0</v>
      </c>
      <c r="X3591" s="7">
        <v>0</v>
      </c>
      <c r="Y3591" s="7">
        <v>0</v>
      </c>
      <c r="Z3591" s="7">
        <v>0</v>
      </c>
      <c r="AA3591" s="7">
        <v>0</v>
      </c>
      <c r="AB3591" s="7">
        <v>0</v>
      </c>
      <c r="AC3591" s="7">
        <v>0</v>
      </c>
      <c r="AD3591" s="7">
        <v>0</v>
      </c>
      <c r="AE3591" s="7">
        <v>0</v>
      </c>
      <c r="AF3591" s="7">
        <v>0</v>
      </c>
      <c r="AG3591" s="7">
        <v>0</v>
      </c>
      <c r="AH3591" s="7">
        <v>0</v>
      </c>
      <c r="AI3591" s="7">
        <v>0</v>
      </c>
    </row>
    <row r="3592" spans="1:35" x14ac:dyDescent="0.25">
      <c r="A3592" s="3">
        <f>VLOOKUP($F3592,Områder!$A$1:$T$64,7,FALSE)</f>
        <v>21</v>
      </c>
      <c r="B3592" s="3" t="str">
        <f>VLOOKUP($F3592,Områder!$A$1:$T$64,4,FALSE)</f>
        <v>Købmagergade Skole</v>
      </c>
      <c r="C3592" s="3" t="str">
        <f>VLOOKUP($F3592,Områder!$A$1:$T$64,5,FALSE)</f>
        <v>Kirstinebjergskolen</v>
      </c>
      <c r="D3592" s="3" t="str">
        <f>VLOOKUP($F3592,Områder!$A$1:$T$64,10,FALSE) &amp; " - " &amp; VLOOKUP($F3592,Områder!$A$1:$T$64,11,FALSE)</f>
        <v>1 - Bymidten</v>
      </c>
      <c r="E3592" s="3" t="str">
        <f>VLOOKUP($F3592,Områder!$A$1:$T$64,6,FALSE)</f>
        <v>Distriktsinstitutionen Kirstinebjerg</v>
      </c>
      <c r="F3592" s="1">
        <v>111</v>
      </c>
      <c r="G3592" s="1">
        <v>90</v>
      </c>
      <c r="H3592" s="7">
        <v>0</v>
      </c>
      <c r="I3592" s="7">
        <v>0</v>
      </c>
      <c r="J3592" s="7">
        <v>0</v>
      </c>
      <c r="K3592" s="7">
        <v>0</v>
      </c>
      <c r="L3592" s="7">
        <v>0</v>
      </c>
      <c r="M3592" s="7">
        <v>0</v>
      </c>
      <c r="N3592" s="7">
        <v>0</v>
      </c>
      <c r="O3592" s="7">
        <v>0</v>
      </c>
      <c r="P3592" s="7">
        <v>0</v>
      </c>
      <c r="Q3592" s="7">
        <v>0</v>
      </c>
      <c r="R3592" s="7">
        <v>0</v>
      </c>
      <c r="S3592" s="7">
        <v>0</v>
      </c>
      <c r="T3592" s="7">
        <v>0</v>
      </c>
      <c r="U3592" s="7">
        <v>0</v>
      </c>
      <c r="V3592" s="7">
        <v>0</v>
      </c>
      <c r="W3592" s="7">
        <v>0</v>
      </c>
      <c r="X3592" s="7">
        <v>0</v>
      </c>
      <c r="Y3592" s="7">
        <v>0</v>
      </c>
      <c r="Z3592" s="7">
        <v>0</v>
      </c>
      <c r="AA3592" s="7">
        <v>0</v>
      </c>
      <c r="AB3592" s="7">
        <v>0</v>
      </c>
      <c r="AC3592" s="7">
        <v>0</v>
      </c>
      <c r="AD3592" s="7">
        <v>0</v>
      </c>
      <c r="AE3592" s="7">
        <v>0</v>
      </c>
      <c r="AF3592" s="7">
        <v>0</v>
      </c>
      <c r="AG3592" s="7">
        <v>0</v>
      </c>
      <c r="AH3592" s="7">
        <v>0</v>
      </c>
      <c r="AI3592" s="7">
        <v>0</v>
      </c>
    </row>
    <row r="3593" spans="1:35" x14ac:dyDescent="0.25">
      <c r="A3593" s="3">
        <f>VLOOKUP($F3593,Områder!$A$1:$T$64,7,FALSE)</f>
        <v>21</v>
      </c>
      <c r="B3593" s="3" t="str">
        <f>VLOOKUP($F3593,Områder!$A$1:$T$64,4,FALSE)</f>
        <v>Købmagergade Skole</v>
      </c>
      <c r="C3593" s="3" t="str">
        <f>VLOOKUP($F3593,Områder!$A$1:$T$64,5,FALSE)</f>
        <v>Kirstinebjergskolen</v>
      </c>
      <c r="D3593" s="3" t="str">
        <f>VLOOKUP($F3593,Områder!$A$1:$T$64,10,FALSE) &amp; " - " &amp; VLOOKUP($F3593,Områder!$A$1:$T$64,11,FALSE)</f>
        <v>1 - Bymidten</v>
      </c>
      <c r="E3593" s="3" t="str">
        <f>VLOOKUP($F3593,Områder!$A$1:$T$64,6,FALSE)</f>
        <v>Distriktsinstitutionen Kirstinebjerg</v>
      </c>
      <c r="F3593" s="1">
        <v>111</v>
      </c>
      <c r="G3593" s="1">
        <v>91</v>
      </c>
      <c r="H3593" s="7">
        <v>0</v>
      </c>
      <c r="I3593" s="7">
        <v>0</v>
      </c>
      <c r="J3593" s="7">
        <v>0</v>
      </c>
      <c r="K3593" s="7">
        <v>0</v>
      </c>
      <c r="L3593" s="7">
        <v>0</v>
      </c>
      <c r="M3593" s="7">
        <v>0</v>
      </c>
      <c r="N3593" s="7">
        <v>0</v>
      </c>
      <c r="O3593" s="7">
        <v>0</v>
      </c>
      <c r="P3593" s="7">
        <v>0</v>
      </c>
      <c r="Q3593" s="7">
        <v>0</v>
      </c>
      <c r="R3593" s="7">
        <v>0</v>
      </c>
      <c r="S3593" s="7">
        <v>0</v>
      </c>
      <c r="T3593" s="7">
        <v>0</v>
      </c>
      <c r="U3593" s="7">
        <v>0</v>
      </c>
      <c r="V3593" s="7">
        <v>0</v>
      </c>
      <c r="W3593" s="7">
        <v>0</v>
      </c>
      <c r="X3593" s="7">
        <v>0</v>
      </c>
      <c r="Y3593" s="7">
        <v>0</v>
      </c>
      <c r="Z3593" s="7">
        <v>0</v>
      </c>
      <c r="AA3593" s="7">
        <v>0</v>
      </c>
      <c r="AB3593" s="7">
        <v>0</v>
      </c>
      <c r="AC3593" s="7">
        <v>0</v>
      </c>
      <c r="AD3593" s="7">
        <v>0</v>
      </c>
      <c r="AE3593" s="7">
        <v>0</v>
      </c>
      <c r="AF3593" s="7">
        <v>0</v>
      </c>
      <c r="AG3593" s="7">
        <v>0</v>
      </c>
      <c r="AH3593" s="7">
        <v>0</v>
      </c>
      <c r="AI3593" s="7">
        <v>0</v>
      </c>
    </row>
    <row r="3594" spans="1:35" x14ac:dyDescent="0.25">
      <c r="A3594" s="3">
        <f>VLOOKUP($F3594,Områder!$A$1:$T$64,7,FALSE)</f>
        <v>21</v>
      </c>
      <c r="B3594" s="3" t="str">
        <f>VLOOKUP($F3594,Områder!$A$1:$T$64,4,FALSE)</f>
        <v>Købmagergade Skole</v>
      </c>
      <c r="C3594" s="3" t="str">
        <f>VLOOKUP($F3594,Områder!$A$1:$T$64,5,FALSE)</f>
        <v>Kirstinebjergskolen</v>
      </c>
      <c r="D3594" s="3" t="str">
        <f>VLOOKUP($F3594,Områder!$A$1:$T$64,10,FALSE) &amp; " - " &amp; VLOOKUP($F3594,Områder!$A$1:$T$64,11,FALSE)</f>
        <v>1 - Bymidten</v>
      </c>
      <c r="E3594" s="3" t="str">
        <f>VLOOKUP($F3594,Områder!$A$1:$T$64,6,FALSE)</f>
        <v>Distriktsinstitutionen Kirstinebjerg</v>
      </c>
      <c r="F3594" s="1">
        <v>111</v>
      </c>
      <c r="G3594" s="1">
        <v>92</v>
      </c>
      <c r="H3594" s="7">
        <v>0</v>
      </c>
      <c r="I3594" s="7">
        <v>0</v>
      </c>
      <c r="J3594" s="7">
        <v>0</v>
      </c>
      <c r="K3594" s="7">
        <v>0</v>
      </c>
      <c r="L3594" s="7">
        <v>0</v>
      </c>
      <c r="M3594" s="7">
        <v>0</v>
      </c>
      <c r="N3594" s="7">
        <v>0</v>
      </c>
      <c r="O3594" s="7">
        <v>0</v>
      </c>
      <c r="P3594" s="7">
        <v>0</v>
      </c>
      <c r="Q3594" s="7">
        <v>0</v>
      </c>
      <c r="R3594" s="7">
        <v>0</v>
      </c>
      <c r="S3594" s="7">
        <v>0</v>
      </c>
      <c r="T3594" s="7">
        <v>0</v>
      </c>
      <c r="U3594" s="7">
        <v>0</v>
      </c>
      <c r="V3594" s="7">
        <v>0</v>
      </c>
      <c r="W3594" s="7">
        <v>0</v>
      </c>
      <c r="X3594" s="7">
        <v>0</v>
      </c>
      <c r="Y3594" s="7">
        <v>0</v>
      </c>
      <c r="Z3594" s="7">
        <v>0</v>
      </c>
      <c r="AA3594" s="7">
        <v>0</v>
      </c>
      <c r="AB3594" s="7">
        <v>0</v>
      </c>
      <c r="AC3594" s="7">
        <v>0</v>
      </c>
      <c r="AD3594" s="7">
        <v>0</v>
      </c>
      <c r="AE3594" s="7">
        <v>0</v>
      </c>
      <c r="AF3594" s="7">
        <v>0</v>
      </c>
      <c r="AG3594" s="7">
        <v>0</v>
      </c>
      <c r="AH3594" s="7">
        <v>0</v>
      </c>
      <c r="AI3594" s="7">
        <v>0</v>
      </c>
    </row>
    <row r="3595" spans="1:35" x14ac:dyDescent="0.25">
      <c r="A3595" s="3">
        <f>VLOOKUP($F3595,Områder!$A$1:$T$64,7,FALSE)</f>
        <v>21</v>
      </c>
      <c r="B3595" s="3" t="str">
        <f>VLOOKUP($F3595,Områder!$A$1:$T$64,4,FALSE)</f>
        <v>Købmagergade Skole</v>
      </c>
      <c r="C3595" s="3" t="str">
        <f>VLOOKUP($F3595,Områder!$A$1:$T$64,5,FALSE)</f>
        <v>Kirstinebjergskolen</v>
      </c>
      <c r="D3595" s="3" t="str">
        <f>VLOOKUP($F3595,Områder!$A$1:$T$64,10,FALSE) &amp; " - " &amp; VLOOKUP($F3595,Områder!$A$1:$T$64,11,FALSE)</f>
        <v>1 - Bymidten</v>
      </c>
      <c r="E3595" s="3" t="str">
        <f>VLOOKUP($F3595,Områder!$A$1:$T$64,6,FALSE)</f>
        <v>Distriktsinstitutionen Kirstinebjerg</v>
      </c>
      <c r="F3595" s="1">
        <v>111</v>
      </c>
      <c r="G3595" s="1">
        <v>93</v>
      </c>
      <c r="H3595" s="7">
        <v>0</v>
      </c>
      <c r="I3595" s="7">
        <v>0</v>
      </c>
      <c r="J3595" s="7">
        <v>0</v>
      </c>
      <c r="K3595" s="7">
        <v>0</v>
      </c>
      <c r="L3595" s="7">
        <v>0</v>
      </c>
      <c r="M3595" s="7">
        <v>0</v>
      </c>
      <c r="N3595" s="7">
        <v>0</v>
      </c>
      <c r="O3595" s="7">
        <v>0</v>
      </c>
      <c r="P3595" s="7">
        <v>0</v>
      </c>
      <c r="Q3595" s="7">
        <v>0</v>
      </c>
      <c r="R3595" s="7">
        <v>0</v>
      </c>
      <c r="S3595" s="7">
        <v>0</v>
      </c>
      <c r="T3595" s="7">
        <v>0</v>
      </c>
      <c r="U3595" s="7">
        <v>0</v>
      </c>
      <c r="V3595" s="7">
        <v>0</v>
      </c>
      <c r="W3595" s="7">
        <v>0</v>
      </c>
      <c r="X3595" s="7">
        <v>0</v>
      </c>
      <c r="Y3595" s="7">
        <v>0</v>
      </c>
      <c r="Z3595" s="7">
        <v>0</v>
      </c>
      <c r="AA3595" s="7">
        <v>0</v>
      </c>
      <c r="AB3595" s="7">
        <v>0</v>
      </c>
      <c r="AC3595" s="7">
        <v>0</v>
      </c>
      <c r="AD3595" s="7">
        <v>0</v>
      </c>
      <c r="AE3595" s="7">
        <v>0</v>
      </c>
      <c r="AF3595" s="7">
        <v>0</v>
      </c>
      <c r="AG3595" s="7">
        <v>0</v>
      </c>
      <c r="AH3595" s="7">
        <v>0</v>
      </c>
      <c r="AI3595" s="7">
        <v>0</v>
      </c>
    </row>
    <row r="3596" spans="1:35" x14ac:dyDescent="0.25">
      <c r="A3596" s="3">
        <f>VLOOKUP($F3596,Områder!$A$1:$T$64,7,FALSE)</f>
        <v>21</v>
      </c>
      <c r="B3596" s="3" t="str">
        <f>VLOOKUP($F3596,Områder!$A$1:$T$64,4,FALSE)</f>
        <v>Købmagergade Skole</v>
      </c>
      <c r="C3596" s="3" t="str">
        <f>VLOOKUP($F3596,Områder!$A$1:$T$64,5,FALSE)</f>
        <v>Kirstinebjergskolen</v>
      </c>
      <c r="D3596" s="3" t="str">
        <f>VLOOKUP($F3596,Områder!$A$1:$T$64,10,FALSE) &amp; " - " &amp; VLOOKUP($F3596,Områder!$A$1:$T$64,11,FALSE)</f>
        <v>1 - Bymidten</v>
      </c>
      <c r="E3596" s="3" t="str">
        <f>VLOOKUP($F3596,Områder!$A$1:$T$64,6,FALSE)</f>
        <v>Distriktsinstitutionen Kirstinebjerg</v>
      </c>
      <c r="F3596" s="1">
        <v>111</v>
      </c>
      <c r="G3596" s="1">
        <v>94</v>
      </c>
      <c r="H3596" s="7">
        <v>0</v>
      </c>
      <c r="I3596" s="7">
        <v>0</v>
      </c>
      <c r="J3596" s="7">
        <v>0</v>
      </c>
      <c r="K3596" s="7">
        <v>0</v>
      </c>
      <c r="L3596" s="7">
        <v>0</v>
      </c>
      <c r="M3596" s="7">
        <v>0</v>
      </c>
      <c r="N3596" s="7">
        <v>0</v>
      </c>
      <c r="O3596" s="7">
        <v>0</v>
      </c>
      <c r="P3596" s="7">
        <v>0</v>
      </c>
      <c r="Q3596" s="7">
        <v>0</v>
      </c>
      <c r="R3596" s="7">
        <v>0</v>
      </c>
      <c r="S3596" s="7">
        <v>0</v>
      </c>
      <c r="T3596" s="7">
        <v>0</v>
      </c>
      <c r="U3596" s="7">
        <v>0</v>
      </c>
      <c r="V3596" s="7">
        <v>0</v>
      </c>
      <c r="W3596" s="7">
        <v>0</v>
      </c>
      <c r="X3596" s="7">
        <v>0</v>
      </c>
      <c r="Y3596" s="7">
        <v>0</v>
      </c>
      <c r="Z3596" s="7">
        <v>0</v>
      </c>
      <c r="AA3596" s="7">
        <v>0</v>
      </c>
      <c r="AB3596" s="7">
        <v>0</v>
      </c>
      <c r="AC3596" s="7">
        <v>0</v>
      </c>
      <c r="AD3596" s="7">
        <v>0</v>
      </c>
      <c r="AE3596" s="7">
        <v>0</v>
      </c>
      <c r="AF3596" s="7">
        <v>0</v>
      </c>
      <c r="AG3596" s="7">
        <v>0</v>
      </c>
      <c r="AH3596" s="7">
        <v>0</v>
      </c>
      <c r="AI3596" s="7">
        <v>0</v>
      </c>
    </row>
    <row r="3597" spans="1:35" x14ac:dyDescent="0.25">
      <c r="A3597" s="3">
        <f>VLOOKUP($F3597,Områder!$A$1:$T$64,7,FALSE)</f>
        <v>21</v>
      </c>
      <c r="B3597" s="3" t="str">
        <f>VLOOKUP($F3597,Områder!$A$1:$T$64,4,FALSE)</f>
        <v>Købmagergade Skole</v>
      </c>
      <c r="C3597" s="3" t="str">
        <f>VLOOKUP($F3597,Områder!$A$1:$T$64,5,FALSE)</f>
        <v>Kirstinebjergskolen</v>
      </c>
      <c r="D3597" s="3" t="str">
        <f>VLOOKUP($F3597,Områder!$A$1:$T$64,10,FALSE) &amp; " - " &amp; VLOOKUP($F3597,Områder!$A$1:$T$64,11,FALSE)</f>
        <v>1 - Bymidten</v>
      </c>
      <c r="E3597" s="3" t="str">
        <f>VLOOKUP($F3597,Områder!$A$1:$T$64,6,FALSE)</f>
        <v>Distriktsinstitutionen Kirstinebjerg</v>
      </c>
      <c r="F3597" s="1">
        <v>111</v>
      </c>
      <c r="G3597" s="1">
        <v>95</v>
      </c>
      <c r="H3597" s="7">
        <v>0</v>
      </c>
      <c r="I3597" s="7">
        <v>0</v>
      </c>
      <c r="J3597" s="7">
        <v>0</v>
      </c>
      <c r="K3597" s="7">
        <v>0</v>
      </c>
      <c r="L3597" s="7">
        <v>0</v>
      </c>
      <c r="M3597" s="7">
        <v>0</v>
      </c>
      <c r="N3597" s="7">
        <v>0</v>
      </c>
      <c r="O3597" s="7">
        <v>0</v>
      </c>
      <c r="P3597" s="7">
        <v>0</v>
      </c>
      <c r="Q3597" s="7">
        <v>0</v>
      </c>
      <c r="R3597" s="7">
        <v>0</v>
      </c>
      <c r="S3597" s="7">
        <v>0</v>
      </c>
      <c r="T3597" s="7">
        <v>0</v>
      </c>
      <c r="U3597" s="7">
        <v>0</v>
      </c>
      <c r="V3597" s="7">
        <v>0</v>
      </c>
      <c r="W3597" s="7">
        <v>0</v>
      </c>
      <c r="X3597" s="7">
        <v>0</v>
      </c>
      <c r="Y3597" s="7">
        <v>0</v>
      </c>
      <c r="Z3597" s="7">
        <v>0</v>
      </c>
      <c r="AA3597" s="7">
        <v>0</v>
      </c>
      <c r="AB3597" s="7">
        <v>0</v>
      </c>
      <c r="AC3597" s="7">
        <v>0</v>
      </c>
      <c r="AD3597" s="7">
        <v>0</v>
      </c>
      <c r="AE3597" s="7">
        <v>0</v>
      </c>
      <c r="AF3597" s="7">
        <v>0</v>
      </c>
      <c r="AG3597" s="7">
        <v>0</v>
      </c>
      <c r="AH3597" s="7">
        <v>0</v>
      </c>
      <c r="AI3597" s="7">
        <v>0</v>
      </c>
    </row>
    <row r="3598" spans="1:35" x14ac:dyDescent="0.25">
      <c r="A3598" s="3">
        <f>VLOOKUP($F3598,Områder!$A$1:$T$64,7,FALSE)</f>
        <v>21</v>
      </c>
      <c r="B3598" s="3" t="str">
        <f>VLOOKUP($F3598,Områder!$A$1:$T$64,4,FALSE)</f>
        <v>Købmagergade Skole</v>
      </c>
      <c r="C3598" s="3" t="str">
        <f>VLOOKUP($F3598,Områder!$A$1:$T$64,5,FALSE)</f>
        <v>Kirstinebjergskolen</v>
      </c>
      <c r="D3598" s="3" t="str">
        <f>VLOOKUP($F3598,Områder!$A$1:$T$64,10,FALSE) &amp; " - " &amp; VLOOKUP($F3598,Områder!$A$1:$T$64,11,FALSE)</f>
        <v>1 - Bymidten</v>
      </c>
      <c r="E3598" s="3" t="str">
        <f>VLOOKUP($F3598,Områder!$A$1:$T$64,6,FALSE)</f>
        <v>Distriktsinstitutionen Kirstinebjerg</v>
      </c>
      <c r="F3598" s="1">
        <v>111</v>
      </c>
      <c r="G3598" s="1">
        <v>96</v>
      </c>
      <c r="H3598" s="7">
        <v>0</v>
      </c>
      <c r="I3598" s="7">
        <v>0</v>
      </c>
      <c r="J3598" s="7">
        <v>0</v>
      </c>
      <c r="K3598" s="7">
        <v>0</v>
      </c>
      <c r="L3598" s="7">
        <v>0</v>
      </c>
      <c r="M3598" s="7">
        <v>0</v>
      </c>
      <c r="N3598" s="7">
        <v>0</v>
      </c>
      <c r="O3598" s="7">
        <v>0</v>
      </c>
      <c r="P3598" s="7">
        <v>0</v>
      </c>
      <c r="Q3598" s="7">
        <v>0</v>
      </c>
      <c r="R3598" s="7">
        <v>0</v>
      </c>
      <c r="S3598" s="7">
        <v>0</v>
      </c>
      <c r="T3598" s="7">
        <v>0</v>
      </c>
      <c r="U3598" s="7">
        <v>0</v>
      </c>
      <c r="V3598" s="7">
        <v>0</v>
      </c>
      <c r="W3598" s="7">
        <v>0</v>
      </c>
      <c r="X3598" s="7">
        <v>0</v>
      </c>
      <c r="Y3598" s="7">
        <v>0</v>
      </c>
      <c r="Z3598" s="7">
        <v>0</v>
      </c>
      <c r="AA3598" s="7">
        <v>0</v>
      </c>
      <c r="AB3598" s="7">
        <v>0</v>
      </c>
      <c r="AC3598" s="7">
        <v>0</v>
      </c>
      <c r="AD3598" s="7">
        <v>0</v>
      </c>
      <c r="AE3598" s="7">
        <v>0</v>
      </c>
      <c r="AF3598" s="7">
        <v>0</v>
      </c>
      <c r="AG3598" s="7">
        <v>0</v>
      </c>
      <c r="AH3598" s="7">
        <v>0</v>
      </c>
      <c r="AI3598" s="7">
        <v>0</v>
      </c>
    </row>
    <row r="3599" spans="1:35" x14ac:dyDescent="0.25">
      <c r="A3599" s="3">
        <f>VLOOKUP($F3599,Områder!$A$1:$T$64,7,FALSE)</f>
        <v>21</v>
      </c>
      <c r="B3599" s="3" t="str">
        <f>VLOOKUP($F3599,Områder!$A$1:$T$64,4,FALSE)</f>
        <v>Købmagergade Skole</v>
      </c>
      <c r="C3599" s="3" t="str">
        <f>VLOOKUP($F3599,Områder!$A$1:$T$64,5,FALSE)</f>
        <v>Kirstinebjergskolen</v>
      </c>
      <c r="D3599" s="3" t="str">
        <f>VLOOKUP($F3599,Områder!$A$1:$T$64,10,FALSE) &amp; " - " &amp; VLOOKUP($F3599,Områder!$A$1:$T$64,11,FALSE)</f>
        <v>1 - Bymidten</v>
      </c>
      <c r="E3599" s="3" t="str">
        <f>VLOOKUP($F3599,Områder!$A$1:$T$64,6,FALSE)</f>
        <v>Distriktsinstitutionen Kirstinebjerg</v>
      </c>
      <c r="F3599" s="1">
        <v>111</v>
      </c>
      <c r="G3599" s="1">
        <v>97</v>
      </c>
      <c r="H3599" s="7">
        <v>0</v>
      </c>
      <c r="I3599" s="7">
        <v>0</v>
      </c>
      <c r="J3599" s="7">
        <v>0</v>
      </c>
      <c r="K3599" s="7">
        <v>0</v>
      </c>
      <c r="L3599" s="7">
        <v>0</v>
      </c>
      <c r="M3599" s="7">
        <v>0</v>
      </c>
      <c r="N3599" s="7">
        <v>0</v>
      </c>
      <c r="O3599" s="7">
        <v>0</v>
      </c>
      <c r="P3599" s="7">
        <v>0</v>
      </c>
      <c r="Q3599" s="7">
        <v>0</v>
      </c>
      <c r="R3599" s="7">
        <v>0</v>
      </c>
      <c r="S3599" s="7">
        <v>0</v>
      </c>
      <c r="T3599" s="7">
        <v>0</v>
      </c>
      <c r="U3599" s="7">
        <v>0</v>
      </c>
      <c r="V3599" s="7">
        <v>0</v>
      </c>
      <c r="W3599" s="7">
        <v>0</v>
      </c>
      <c r="X3599" s="7">
        <v>0</v>
      </c>
      <c r="Y3599" s="7">
        <v>0</v>
      </c>
      <c r="Z3599" s="7">
        <v>0</v>
      </c>
      <c r="AA3599" s="7">
        <v>0</v>
      </c>
      <c r="AB3599" s="7">
        <v>0</v>
      </c>
      <c r="AC3599" s="7">
        <v>0</v>
      </c>
      <c r="AD3599" s="7">
        <v>0</v>
      </c>
      <c r="AE3599" s="7">
        <v>0</v>
      </c>
      <c r="AF3599" s="7">
        <v>0</v>
      </c>
      <c r="AG3599" s="7">
        <v>0</v>
      </c>
      <c r="AH3599" s="7">
        <v>0</v>
      </c>
      <c r="AI3599" s="7">
        <v>0</v>
      </c>
    </row>
    <row r="3600" spans="1:35" x14ac:dyDescent="0.25">
      <c r="A3600" s="3">
        <f>VLOOKUP($F3600,Områder!$A$1:$T$64,7,FALSE)</f>
        <v>21</v>
      </c>
      <c r="B3600" s="3" t="str">
        <f>VLOOKUP($F3600,Områder!$A$1:$T$64,4,FALSE)</f>
        <v>Købmagergade Skole</v>
      </c>
      <c r="C3600" s="3" t="str">
        <f>VLOOKUP($F3600,Områder!$A$1:$T$64,5,FALSE)</f>
        <v>Kirstinebjergskolen</v>
      </c>
      <c r="D3600" s="3" t="str">
        <f>VLOOKUP($F3600,Områder!$A$1:$T$64,10,FALSE) &amp; " - " &amp; VLOOKUP($F3600,Områder!$A$1:$T$64,11,FALSE)</f>
        <v>1 - Bymidten</v>
      </c>
      <c r="E3600" s="3" t="str">
        <f>VLOOKUP($F3600,Områder!$A$1:$T$64,6,FALSE)</f>
        <v>Distriktsinstitutionen Kirstinebjerg</v>
      </c>
      <c r="F3600" s="1">
        <v>111</v>
      </c>
      <c r="G3600" s="1">
        <v>98</v>
      </c>
      <c r="H3600" s="7">
        <v>0</v>
      </c>
      <c r="I3600" s="7">
        <v>0</v>
      </c>
      <c r="J3600" s="7">
        <v>0</v>
      </c>
      <c r="K3600" s="7">
        <v>0</v>
      </c>
      <c r="L3600" s="7">
        <v>0</v>
      </c>
      <c r="M3600" s="7">
        <v>0</v>
      </c>
      <c r="N3600" s="7">
        <v>0</v>
      </c>
      <c r="O3600" s="7">
        <v>0</v>
      </c>
      <c r="P3600" s="7">
        <v>0</v>
      </c>
      <c r="Q3600" s="7">
        <v>0</v>
      </c>
      <c r="R3600" s="7">
        <v>0</v>
      </c>
      <c r="S3600" s="7">
        <v>0</v>
      </c>
      <c r="T3600" s="7">
        <v>0</v>
      </c>
      <c r="U3600" s="7">
        <v>0</v>
      </c>
      <c r="V3600" s="7">
        <v>0</v>
      </c>
      <c r="W3600" s="7">
        <v>0</v>
      </c>
      <c r="X3600" s="7">
        <v>0</v>
      </c>
      <c r="Y3600" s="7">
        <v>0</v>
      </c>
      <c r="Z3600" s="7">
        <v>0</v>
      </c>
      <c r="AA3600" s="7">
        <v>0</v>
      </c>
      <c r="AB3600" s="7">
        <v>0</v>
      </c>
      <c r="AC3600" s="7">
        <v>0</v>
      </c>
      <c r="AD3600" s="7">
        <v>0</v>
      </c>
      <c r="AE3600" s="7">
        <v>0</v>
      </c>
      <c r="AF3600" s="7">
        <v>0</v>
      </c>
      <c r="AG3600" s="7">
        <v>0</v>
      </c>
      <c r="AH3600" s="7">
        <v>0</v>
      </c>
      <c r="AI3600" s="7">
        <v>0</v>
      </c>
    </row>
    <row r="3601" spans="1:35" x14ac:dyDescent="0.25">
      <c r="A3601" s="3">
        <f>VLOOKUP($F3601,Områder!$A$1:$T$64,7,FALSE)</f>
        <v>21</v>
      </c>
      <c r="B3601" s="3" t="str">
        <f>VLOOKUP($F3601,Områder!$A$1:$T$64,4,FALSE)</f>
        <v>Købmagergade Skole</v>
      </c>
      <c r="C3601" s="3" t="str">
        <f>VLOOKUP($F3601,Områder!$A$1:$T$64,5,FALSE)</f>
        <v>Kirstinebjergskolen</v>
      </c>
      <c r="D3601" s="3" t="str">
        <f>VLOOKUP($F3601,Områder!$A$1:$T$64,10,FALSE) &amp; " - " &amp; VLOOKUP($F3601,Områder!$A$1:$T$64,11,FALSE)</f>
        <v>1 - Bymidten</v>
      </c>
      <c r="E3601" s="3" t="str">
        <f>VLOOKUP($F3601,Områder!$A$1:$T$64,6,FALSE)</f>
        <v>Distriktsinstitutionen Kirstinebjerg</v>
      </c>
      <c r="F3601" s="1">
        <v>111</v>
      </c>
      <c r="G3601" s="1">
        <v>99</v>
      </c>
      <c r="H3601" s="7">
        <v>0</v>
      </c>
      <c r="I3601" s="7">
        <v>0</v>
      </c>
      <c r="J3601" s="7">
        <v>0</v>
      </c>
      <c r="K3601" s="7">
        <v>0</v>
      </c>
      <c r="L3601" s="7">
        <v>0</v>
      </c>
      <c r="M3601" s="7">
        <v>0</v>
      </c>
      <c r="N3601" s="7">
        <v>0</v>
      </c>
      <c r="O3601" s="7">
        <v>0</v>
      </c>
      <c r="P3601" s="7">
        <v>0</v>
      </c>
      <c r="Q3601" s="7">
        <v>0</v>
      </c>
      <c r="R3601" s="7">
        <v>0</v>
      </c>
      <c r="S3601" s="7">
        <v>0</v>
      </c>
      <c r="T3601" s="7">
        <v>0</v>
      </c>
      <c r="U3601" s="7">
        <v>0</v>
      </c>
      <c r="V3601" s="7">
        <v>0</v>
      </c>
      <c r="W3601" s="7">
        <v>0</v>
      </c>
      <c r="X3601" s="7">
        <v>0</v>
      </c>
      <c r="Y3601" s="7">
        <v>0</v>
      </c>
      <c r="Z3601" s="7">
        <v>0</v>
      </c>
      <c r="AA3601" s="7">
        <v>0</v>
      </c>
      <c r="AB3601" s="7">
        <v>0</v>
      </c>
      <c r="AC3601" s="7">
        <v>0</v>
      </c>
      <c r="AD3601" s="7">
        <v>0</v>
      </c>
      <c r="AE3601" s="7">
        <v>0</v>
      </c>
      <c r="AF3601" s="7">
        <v>0</v>
      </c>
      <c r="AG3601" s="7">
        <v>0</v>
      </c>
      <c r="AH3601" s="7">
        <v>0</v>
      </c>
      <c r="AI3601" s="7">
        <v>0</v>
      </c>
    </row>
    <row r="3602" spans="1:35" x14ac:dyDescent="0.25">
      <c r="A3602" s="3">
        <f>VLOOKUP($F3602,Områder!$A$1:$T$64,7,FALSE)</f>
        <v>21</v>
      </c>
      <c r="B3602" s="3" t="str">
        <f>VLOOKUP($F3602,Områder!$A$1:$T$64,4,FALSE)</f>
        <v>Købmagergade Skole</v>
      </c>
      <c r="C3602" s="3" t="str">
        <f>VLOOKUP($F3602,Områder!$A$1:$T$64,5,FALSE)</f>
        <v>Kirstinebjergskolen</v>
      </c>
      <c r="D3602" s="3" t="str">
        <f>VLOOKUP($F3602,Områder!$A$1:$T$64,10,FALSE) &amp; " - " &amp; VLOOKUP($F3602,Områder!$A$1:$T$64,11,FALSE)</f>
        <v>1 - Bymidten</v>
      </c>
      <c r="E3602" s="3" t="str">
        <f>VLOOKUP($F3602,Områder!$A$1:$T$64,6,FALSE)</f>
        <v>Distriktsinstitutionen Kirstinebjerg</v>
      </c>
      <c r="F3602" s="1">
        <v>112</v>
      </c>
      <c r="G3602" s="1">
        <v>0</v>
      </c>
      <c r="H3602" s="7">
        <v>0</v>
      </c>
      <c r="I3602" s="7">
        <v>0</v>
      </c>
      <c r="J3602" s="7">
        <v>0</v>
      </c>
      <c r="K3602" s="7">
        <v>0</v>
      </c>
      <c r="L3602" s="7">
        <v>0</v>
      </c>
      <c r="M3602" s="7">
        <v>0</v>
      </c>
      <c r="N3602" s="7">
        <v>0</v>
      </c>
      <c r="O3602" s="7">
        <v>0</v>
      </c>
      <c r="P3602" s="7">
        <v>0</v>
      </c>
      <c r="Q3602" s="7">
        <v>0</v>
      </c>
      <c r="R3602" s="7">
        <v>0</v>
      </c>
      <c r="S3602" s="7">
        <v>0</v>
      </c>
      <c r="T3602" s="7">
        <v>0</v>
      </c>
      <c r="U3602" s="7">
        <v>0</v>
      </c>
      <c r="V3602" s="7">
        <v>0</v>
      </c>
      <c r="W3602" s="7">
        <v>1</v>
      </c>
      <c r="X3602" s="7">
        <v>1.0087512199999999</v>
      </c>
      <c r="Y3602" s="7">
        <v>4.3307769299999999</v>
      </c>
      <c r="Z3602" s="7">
        <v>7.7102417799999996</v>
      </c>
      <c r="AA3602" s="7">
        <v>9.8325519900000007</v>
      </c>
      <c r="AB3602" s="7">
        <v>12.71067317</v>
      </c>
      <c r="AC3602" s="7">
        <v>15.281329059999999</v>
      </c>
      <c r="AD3602" s="7">
        <v>15.671754010000001</v>
      </c>
      <c r="AE3602" s="7">
        <v>18.136775230000001</v>
      </c>
      <c r="AF3602" s="7">
        <v>19.41219706</v>
      </c>
      <c r="AG3602" s="7">
        <v>20.733299450000001</v>
      </c>
      <c r="AH3602" s="7">
        <v>22.03892321</v>
      </c>
      <c r="AI3602" s="7">
        <v>23.329860579999998</v>
      </c>
    </row>
    <row r="3603" spans="1:35" x14ac:dyDescent="0.25">
      <c r="A3603" s="3">
        <f>VLOOKUP($F3603,Områder!$A$1:$T$64,7,FALSE)</f>
        <v>21</v>
      </c>
      <c r="B3603" s="3" t="str">
        <f>VLOOKUP($F3603,Områder!$A$1:$T$64,4,FALSE)</f>
        <v>Købmagergade Skole</v>
      </c>
      <c r="C3603" s="3" t="str">
        <f>VLOOKUP($F3603,Områder!$A$1:$T$64,5,FALSE)</f>
        <v>Kirstinebjergskolen</v>
      </c>
      <c r="D3603" s="3" t="str">
        <f>VLOOKUP($F3603,Områder!$A$1:$T$64,10,FALSE) &amp; " - " &amp; VLOOKUP($F3603,Områder!$A$1:$T$64,11,FALSE)</f>
        <v>1 - Bymidten</v>
      </c>
      <c r="E3603" s="3" t="str">
        <f>VLOOKUP($F3603,Områder!$A$1:$T$64,6,FALSE)</f>
        <v>Distriktsinstitutionen Kirstinebjerg</v>
      </c>
      <c r="F3603" s="1">
        <v>112</v>
      </c>
      <c r="G3603" s="1">
        <v>1</v>
      </c>
      <c r="H3603" s="7">
        <v>0</v>
      </c>
      <c r="I3603" s="7">
        <v>0</v>
      </c>
      <c r="J3603" s="7">
        <v>0</v>
      </c>
      <c r="K3603" s="7">
        <v>0</v>
      </c>
      <c r="L3603" s="7">
        <v>0</v>
      </c>
      <c r="M3603" s="7">
        <v>0</v>
      </c>
      <c r="N3603" s="7">
        <v>0</v>
      </c>
      <c r="O3603" s="7">
        <v>0</v>
      </c>
      <c r="P3603" s="7">
        <v>0</v>
      </c>
      <c r="Q3603" s="7">
        <v>0</v>
      </c>
      <c r="R3603" s="7">
        <v>0</v>
      </c>
      <c r="S3603" s="7">
        <v>0</v>
      </c>
      <c r="T3603" s="7">
        <v>0</v>
      </c>
      <c r="U3603" s="7">
        <v>0</v>
      </c>
      <c r="V3603" s="7">
        <v>0</v>
      </c>
      <c r="W3603" s="7">
        <v>0</v>
      </c>
      <c r="X3603" s="7">
        <v>1.1058876799999999</v>
      </c>
      <c r="Y3603" s="7">
        <v>4.1150906100000002</v>
      </c>
      <c r="Z3603" s="7">
        <v>7.8467924900000003</v>
      </c>
      <c r="AA3603" s="7">
        <v>10.49015443</v>
      </c>
      <c r="AB3603" s="7">
        <v>13.511438739999999</v>
      </c>
      <c r="AC3603" s="7">
        <v>16.30427821</v>
      </c>
      <c r="AD3603" s="7">
        <v>17.371589440000001</v>
      </c>
      <c r="AE3603" s="7">
        <v>19.443141170000001</v>
      </c>
      <c r="AF3603" s="7">
        <v>21.274981109999999</v>
      </c>
      <c r="AG3603" s="7">
        <v>22.649742490000001</v>
      </c>
      <c r="AH3603" s="7">
        <v>24.0657253</v>
      </c>
      <c r="AI3603" s="7">
        <v>25.467797959999999</v>
      </c>
    </row>
    <row r="3604" spans="1:35" x14ac:dyDescent="0.25">
      <c r="A3604" s="3">
        <f>VLOOKUP($F3604,Områder!$A$1:$T$64,7,FALSE)</f>
        <v>21</v>
      </c>
      <c r="B3604" s="3" t="str">
        <f>VLOOKUP($F3604,Områder!$A$1:$T$64,4,FALSE)</f>
        <v>Købmagergade Skole</v>
      </c>
      <c r="C3604" s="3" t="str">
        <f>VLOOKUP($F3604,Områder!$A$1:$T$64,5,FALSE)</f>
        <v>Kirstinebjergskolen</v>
      </c>
      <c r="D3604" s="3" t="str">
        <f>VLOOKUP($F3604,Områder!$A$1:$T$64,10,FALSE) &amp; " - " &amp; VLOOKUP($F3604,Områder!$A$1:$T$64,11,FALSE)</f>
        <v>1 - Bymidten</v>
      </c>
      <c r="E3604" s="3" t="str">
        <f>VLOOKUP($F3604,Områder!$A$1:$T$64,6,FALSE)</f>
        <v>Distriktsinstitutionen Kirstinebjerg</v>
      </c>
      <c r="F3604" s="1">
        <v>112</v>
      </c>
      <c r="G3604" s="1">
        <v>2</v>
      </c>
      <c r="H3604" s="7">
        <v>0</v>
      </c>
      <c r="I3604" s="7">
        <v>0</v>
      </c>
      <c r="J3604" s="7">
        <v>0</v>
      </c>
      <c r="K3604" s="7">
        <v>0</v>
      </c>
      <c r="L3604" s="7">
        <v>0</v>
      </c>
      <c r="M3604" s="7">
        <v>0</v>
      </c>
      <c r="N3604" s="7">
        <v>0</v>
      </c>
      <c r="O3604" s="7">
        <v>0</v>
      </c>
      <c r="P3604" s="7">
        <v>0</v>
      </c>
      <c r="Q3604" s="7">
        <v>0</v>
      </c>
      <c r="R3604" s="7">
        <v>0</v>
      </c>
      <c r="S3604" s="7">
        <v>0</v>
      </c>
      <c r="T3604" s="7">
        <v>0</v>
      </c>
      <c r="U3604" s="7">
        <v>0</v>
      </c>
      <c r="V3604" s="7">
        <v>0</v>
      </c>
      <c r="W3604" s="7">
        <v>1</v>
      </c>
      <c r="X3604" s="7">
        <v>0.17827808000000001</v>
      </c>
      <c r="Y3604" s="7">
        <v>4.0660869100000001</v>
      </c>
      <c r="Z3604" s="7">
        <v>7.45756218</v>
      </c>
      <c r="AA3604" s="7">
        <v>10.356010100000001</v>
      </c>
      <c r="AB3604" s="7">
        <v>13.723873299999999</v>
      </c>
      <c r="AC3604" s="7">
        <v>16.605080269999998</v>
      </c>
      <c r="AD3604" s="7">
        <v>17.767728900000002</v>
      </c>
      <c r="AE3604" s="7">
        <v>20.41532707</v>
      </c>
      <c r="AF3604" s="7">
        <v>21.831720749999999</v>
      </c>
      <c r="AG3604" s="7">
        <v>23.6325374</v>
      </c>
      <c r="AH3604" s="7">
        <v>25.045013699999998</v>
      </c>
      <c r="AI3604" s="7">
        <v>26.493189770000001</v>
      </c>
    </row>
    <row r="3605" spans="1:35" x14ac:dyDescent="0.25">
      <c r="A3605" s="3">
        <f>VLOOKUP($F3605,Områder!$A$1:$T$64,7,FALSE)</f>
        <v>21</v>
      </c>
      <c r="B3605" s="3" t="str">
        <f>VLOOKUP($F3605,Områder!$A$1:$T$64,4,FALSE)</f>
        <v>Købmagergade Skole</v>
      </c>
      <c r="C3605" s="3" t="str">
        <f>VLOOKUP($F3605,Områder!$A$1:$T$64,5,FALSE)</f>
        <v>Kirstinebjergskolen</v>
      </c>
      <c r="D3605" s="3" t="str">
        <f>VLOOKUP($F3605,Områder!$A$1:$T$64,10,FALSE) &amp; " - " &amp; VLOOKUP($F3605,Områder!$A$1:$T$64,11,FALSE)</f>
        <v>1 - Bymidten</v>
      </c>
      <c r="E3605" s="3" t="str">
        <f>VLOOKUP($F3605,Områder!$A$1:$T$64,6,FALSE)</f>
        <v>Distriktsinstitutionen Kirstinebjerg</v>
      </c>
      <c r="F3605" s="1">
        <v>112</v>
      </c>
      <c r="G3605" s="1">
        <v>3</v>
      </c>
      <c r="H3605" s="7">
        <v>0</v>
      </c>
      <c r="I3605" s="7">
        <v>0</v>
      </c>
      <c r="J3605" s="7">
        <v>0</v>
      </c>
      <c r="K3605" s="7">
        <v>0</v>
      </c>
      <c r="L3605" s="7">
        <v>0</v>
      </c>
      <c r="M3605" s="7">
        <v>0</v>
      </c>
      <c r="N3605" s="7">
        <v>0</v>
      </c>
      <c r="O3605" s="7">
        <v>0</v>
      </c>
      <c r="P3605" s="7">
        <v>0</v>
      </c>
      <c r="Q3605" s="7">
        <v>0</v>
      </c>
      <c r="R3605" s="7">
        <v>0</v>
      </c>
      <c r="S3605" s="7">
        <v>0</v>
      </c>
      <c r="T3605" s="7">
        <v>0</v>
      </c>
      <c r="U3605" s="7">
        <v>0</v>
      </c>
      <c r="V3605" s="7">
        <v>0</v>
      </c>
      <c r="W3605" s="7">
        <v>0</v>
      </c>
      <c r="X3605" s="7">
        <v>1.0539376300000001</v>
      </c>
      <c r="Y3605" s="7">
        <v>3.17187179</v>
      </c>
      <c r="Z3605" s="7">
        <v>7.3915415099999997</v>
      </c>
      <c r="AA3605" s="7">
        <v>10.072870249999999</v>
      </c>
      <c r="AB3605" s="7">
        <v>13.682883329999999</v>
      </c>
      <c r="AC3605" s="7">
        <v>16.94016981</v>
      </c>
      <c r="AD3605" s="7">
        <v>18.23067489</v>
      </c>
      <c r="AE3605" s="7">
        <v>20.963412909999999</v>
      </c>
      <c r="AF3605" s="7">
        <v>22.917474330000001</v>
      </c>
      <c r="AG3605" s="7">
        <v>24.380513199999999</v>
      </c>
      <c r="AH3605" s="7">
        <v>26.184335770000001</v>
      </c>
      <c r="AI3605" s="7">
        <v>27.643449749999998</v>
      </c>
    </row>
    <row r="3606" spans="1:35" x14ac:dyDescent="0.25">
      <c r="A3606" s="3">
        <f>VLOOKUP($F3606,Områder!$A$1:$T$64,7,FALSE)</f>
        <v>21</v>
      </c>
      <c r="B3606" s="3" t="str">
        <f>VLOOKUP($F3606,Områder!$A$1:$T$64,4,FALSE)</f>
        <v>Købmagergade Skole</v>
      </c>
      <c r="C3606" s="3" t="str">
        <f>VLOOKUP($F3606,Områder!$A$1:$T$64,5,FALSE)</f>
        <v>Kirstinebjergskolen</v>
      </c>
      <c r="D3606" s="3" t="str">
        <f>VLOOKUP($F3606,Områder!$A$1:$T$64,10,FALSE) &amp; " - " &amp; VLOOKUP($F3606,Områder!$A$1:$T$64,11,FALSE)</f>
        <v>1 - Bymidten</v>
      </c>
      <c r="E3606" s="3" t="str">
        <f>VLOOKUP($F3606,Områder!$A$1:$T$64,6,FALSE)</f>
        <v>Distriktsinstitutionen Kirstinebjerg</v>
      </c>
      <c r="F3606" s="1">
        <v>112</v>
      </c>
      <c r="G3606" s="1">
        <v>4</v>
      </c>
      <c r="H3606" s="7">
        <v>0</v>
      </c>
      <c r="I3606" s="7">
        <v>0</v>
      </c>
      <c r="J3606" s="7">
        <v>0</v>
      </c>
      <c r="K3606" s="7">
        <v>0</v>
      </c>
      <c r="L3606" s="7">
        <v>0</v>
      </c>
      <c r="M3606" s="7">
        <v>0</v>
      </c>
      <c r="N3606" s="7">
        <v>0</v>
      </c>
      <c r="O3606" s="7">
        <v>0</v>
      </c>
      <c r="P3606" s="7">
        <v>0</v>
      </c>
      <c r="Q3606" s="7">
        <v>0</v>
      </c>
      <c r="R3606" s="7">
        <v>0</v>
      </c>
      <c r="S3606" s="7">
        <v>0</v>
      </c>
      <c r="T3606" s="7">
        <v>0</v>
      </c>
      <c r="U3606" s="7">
        <v>0</v>
      </c>
      <c r="V3606" s="7">
        <v>0</v>
      </c>
      <c r="W3606" s="7">
        <v>0</v>
      </c>
      <c r="X3606" s="7">
        <v>0.15466804000000001</v>
      </c>
      <c r="Y3606" s="7">
        <v>3.68472994</v>
      </c>
      <c r="Z3606" s="7">
        <v>6.2254108500000003</v>
      </c>
      <c r="AA3606" s="7">
        <v>9.6933417899999998</v>
      </c>
      <c r="AB3606" s="7">
        <v>12.99965978</v>
      </c>
      <c r="AC3606" s="7">
        <v>16.43423731</v>
      </c>
      <c r="AD3606" s="7">
        <v>18.168883399999999</v>
      </c>
      <c r="AE3606" s="7">
        <v>20.840368439999999</v>
      </c>
      <c r="AF3606" s="7">
        <v>22.907318969999999</v>
      </c>
      <c r="AG3606" s="7">
        <v>24.829546749999999</v>
      </c>
      <c r="AH3606" s="7">
        <v>26.323107839999999</v>
      </c>
      <c r="AI3606" s="7">
        <v>28.111903940000001</v>
      </c>
    </row>
    <row r="3607" spans="1:35" x14ac:dyDescent="0.25">
      <c r="A3607" s="3">
        <f>VLOOKUP($F3607,Områder!$A$1:$T$64,7,FALSE)</f>
        <v>21</v>
      </c>
      <c r="B3607" s="3" t="str">
        <f>VLOOKUP($F3607,Områder!$A$1:$T$64,4,FALSE)</f>
        <v>Købmagergade Skole</v>
      </c>
      <c r="C3607" s="3" t="str">
        <f>VLOOKUP($F3607,Områder!$A$1:$T$64,5,FALSE)</f>
        <v>Kirstinebjergskolen</v>
      </c>
      <c r="D3607" s="3" t="str">
        <f>VLOOKUP($F3607,Områder!$A$1:$T$64,10,FALSE) &amp; " - " &amp; VLOOKUP($F3607,Områder!$A$1:$T$64,11,FALSE)</f>
        <v>1 - Bymidten</v>
      </c>
      <c r="E3607" s="3" t="str">
        <f>VLOOKUP($F3607,Områder!$A$1:$T$64,6,FALSE)</f>
        <v>Distriktsinstitutionen Kirstinebjerg</v>
      </c>
      <c r="F3607" s="1">
        <v>112</v>
      </c>
      <c r="G3607" s="1">
        <v>5</v>
      </c>
      <c r="H3607" s="7">
        <v>0</v>
      </c>
      <c r="I3607" s="7">
        <v>0</v>
      </c>
      <c r="J3607" s="7">
        <v>0</v>
      </c>
      <c r="K3607" s="7">
        <v>0</v>
      </c>
      <c r="L3607" s="7">
        <v>0</v>
      </c>
      <c r="M3607" s="7">
        <v>0</v>
      </c>
      <c r="N3607" s="7">
        <v>0</v>
      </c>
      <c r="O3607" s="7">
        <v>0</v>
      </c>
      <c r="P3607" s="7">
        <v>0</v>
      </c>
      <c r="Q3607" s="7">
        <v>0</v>
      </c>
      <c r="R3607" s="7">
        <v>0</v>
      </c>
      <c r="S3607" s="7">
        <v>0</v>
      </c>
      <c r="T3607" s="7">
        <v>0</v>
      </c>
      <c r="U3607" s="7">
        <v>0</v>
      </c>
      <c r="V3607" s="7">
        <v>0</v>
      </c>
      <c r="W3607" s="7">
        <v>0</v>
      </c>
      <c r="X3607" s="7">
        <v>0.12139137999999999</v>
      </c>
      <c r="Y3607" s="7">
        <v>3.0244093400000001</v>
      </c>
      <c r="Z3607" s="7">
        <v>6.7948332200000001</v>
      </c>
      <c r="AA3607" s="7">
        <v>8.65134443</v>
      </c>
      <c r="AB3607" s="7">
        <v>12.691575439999999</v>
      </c>
      <c r="AC3607" s="7">
        <v>15.7954037</v>
      </c>
      <c r="AD3607" s="7">
        <v>17.51399425</v>
      </c>
      <c r="AE3607" s="7">
        <v>20.67086669</v>
      </c>
      <c r="AF3607" s="7">
        <v>22.561259880000001</v>
      </c>
      <c r="AG3607" s="7">
        <v>24.53496122</v>
      </c>
      <c r="AH3607" s="7">
        <v>26.392685849999999</v>
      </c>
      <c r="AI3607" s="7">
        <v>27.871523249999999</v>
      </c>
    </row>
    <row r="3608" spans="1:35" x14ac:dyDescent="0.25">
      <c r="A3608" s="3">
        <f>VLOOKUP($F3608,Områder!$A$1:$T$64,7,FALSE)</f>
        <v>21</v>
      </c>
      <c r="B3608" s="3" t="str">
        <f>VLOOKUP($F3608,Områder!$A$1:$T$64,4,FALSE)</f>
        <v>Købmagergade Skole</v>
      </c>
      <c r="C3608" s="3" t="str">
        <f>VLOOKUP($F3608,Områder!$A$1:$T$64,5,FALSE)</f>
        <v>Kirstinebjergskolen</v>
      </c>
      <c r="D3608" s="3" t="str">
        <f>VLOOKUP($F3608,Områder!$A$1:$T$64,10,FALSE) &amp; " - " &amp; VLOOKUP($F3608,Områder!$A$1:$T$64,11,FALSE)</f>
        <v>1 - Bymidten</v>
      </c>
      <c r="E3608" s="3" t="str">
        <f>VLOOKUP($F3608,Områder!$A$1:$T$64,6,FALSE)</f>
        <v>Distriktsinstitutionen Kirstinebjerg</v>
      </c>
      <c r="F3608" s="1">
        <v>112</v>
      </c>
      <c r="G3608" s="1">
        <v>6</v>
      </c>
      <c r="H3608" s="7">
        <v>0</v>
      </c>
      <c r="I3608" s="7">
        <v>0</v>
      </c>
      <c r="J3608" s="7">
        <v>1</v>
      </c>
      <c r="K3608" s="7">
        <v>0</v>
      </c>
      <c r="L3608" s="7">
        <v>0</v>
      </c>
      <c r="M3608" s="7">
        <v>0</v>
      </c>
      <c r="N3608" s="7">
        <v>0</v>
      </c>
      <c r="O3608" s="7">
        <v>0</v>
      </c>
      <c r="P3608" s="7">
        <v>0</v>
      </c>
      <c r="Q3608" s="7">
        <v>0</v>
      </c>
      <c r="R3608" s="7">
        <v>0</v>
      </c>
      <c r="S3608" s="7">
        <v>0</v>
      </c>
      <c r="T3608" s="7">
        <v>0</v>
      </c>
      <c r="U3608" s="7">
        <v>0</v>
      </c>
      <c r="V3608" s="7">
        <v>0</v>
      </c>
      <c r="W3608" s="7">
        <v>1</v>
      </c>
      <c r="X3608" s="7">
        <v>0.15161915000000001</v>
      </c>
      <c r="Y3608" s="7">
        <v>3.1042843499999999</v>
      </c>
      <c r="Z3608" s="7">
        <v>6.3715053399999997</v>
      </c>
      <c r="AA3608" s="7">
        <v>9.3825629700000004</v>
      </c>
      <c r="AB3608" s="7">
        <v>12.03687455</v>
      </c>
      <c r="AC3608" s="7">
        <v>15.88339489</v>
      </c>
      <c r="AD3608" s="7">
        <v>17.345383680000001</v>
      </c>
      <c r="AE3608" s="7">
        <v>20.52414177</v>
      </c>
      <c r="AF3608" s="7">
        <v>22.905219880000001</v>
      </c>
      <c r="AG3608" s="7">
        <v>24.762863809999999</v>
      </c>
      <c r="AH3608" s="7">
        <v>26.714138810000001</v>
      </c>
      <c r="AI3608" s="7">
        <v>28.56756751</v>
      </c>
    </row>
    <row r="3609" spans="1:35" x14ac:dyDescent="0.25">
      <c r="A3609" s="3">
        <f>VLOOKUP($F3609,Områder!$A$1:$T$64,7,FALSE)</f>
        <v>21</v>
      </c>
      <c r="B3609" s="3" t="str">
        <f>VLOOKUP($F3609,Områder!$A$1:$T$64,4,FALSE)</f>
        <v>Købmagergade Skole</v>
      </c>
      <c r="C3609" s="3" t="str">
        <f>VLOOKUP($F3609,Områder!$A$1:$T$64,5,FALSE)</f>
        <v>Kirstinebjergskolen</v>
      </c>
      <c r="D3609" s="3" t="str">
        <f>VLOOKUP($F3609,Områder!$A$1:$T$64,10,FALSE) &amp; " - " &amp; VLOOKUP($F3609,Områder!$A$1:$T$64,11,FALSE)</f>
        <v>1 - Bymidten</v>
      </c>
      <c r="E3609" s="3" t="str">
        <f>VLOOKUP($F3609,Områder!$A$1:$T$64,6,FALSE)</f>
        <v>Distriktsinstitutionen Kirstinebjerg</v>
      </c>
      <c r="F3609" s="1">
        <v>112</v>
      </c>
      <c r="G3609" s="1">
        <v>7</v>
      </c>
      <c r="H3609" s="7">
        <v>0</v>
      </c>
      <c r="I3609" s="7">
        <v>0</v>
      </c>
      <c r="J3609" s="7">
        <v>0</v>
      </c>
      <c r="K3609" s="7">
        <v>1</v>
      </c>
      <c r="L3609" s="7">
        <v>0</v>
      </c>
      <c r="M3609" s="7">
        <v>0</v>
      </c>
      <c r="N3609" s="7">
        <v>0</v>
      </c>
      <c r="O3609" s="7">
        <v>0</v>
      </c>
      <c r="P3609" s="7">
        <v>0</v>
      </c>
      <c r="Q3609" s="7">
        <v>0</v>
      </c>
      <c r="R3609" s="7">
        <v>0</v>
      </c>
      <c r="S3609" s="7">
        <v>0</v>
      </c>
      <c r="T3609" s="7">
        <v>0</v>
      </c>
      <c r="U3609" s="7">
        <v>0</v>
      </c>
      <c r="V3609" s="7">
        <v>0</v>
      </c>
      <c r="W3609" s="7">
        <v>1</v>
      </c>
      <c r="X3609" s="7">
        <v>1.0586448900000001</v>
      </c>
      <c r="Y3609" s="7">
        <v>2.3613244799999999</v>
      </c>
      <c r="Z3609" s="7">
        <v>5.7390343399999999</v>
      </c>
      <c r="AA3609" s="7">
        <v>8.5928423299999999</v>
      </c>
      <c r="AB3609" s="7">
        <v>12.09296265</v>
      </c>
      <c r="AC3609" s="7">
        <v>14.899699419999999</v>
      </c>
      <c r="AD3609" s="7">
        <v>17.391324869999998</v>
      </c>
      <c r="AE3609" s="7">
        <v>20.059916779999998</v>
      </c>
      <c r="AF3609" s="7">
        <v>22.627587720000001</v>
      </c>
      <c r="AG3609" s="7">
        <v>24.96050881</v>
      </c>
      <c r="AH3609" s="7">
        <v>26.838166059999999</v>
      </c>
      <c r="AI3609" s="7">
        <v>28.809399890000002</v>
      </c>
    </row>
    <row r="3610" spans="1:35" x14ac:dyDescent="0.25">
      <c r="A3610" s="3">
        <f>VLOOKUP($F3610,Områder!$A$1:$T$64,7,FALSE)</f>
        <v>21</v>
      </c>
      <c r="B3610" s="3" t="str">
        <f>VLOOKUP($F3610,Områder!$A$1:$T$64,4,FALSE)</f>
        <v>Købmagergade Skole</v>
      </c>
      <c r="C3610" s="3" t="str">
        <f>VLOOKUP($F3610,Områder!$A$1:$T$64,5,FALSE)</f>
        <v>Kirstinebjergskolen</v>
      </c>
      <c r="D3610" s="3" t="str">
        <f>VLOOKUP($F3610,Områder!$A$1:$T$64,10,FALSE) &amp; " - " &amp; VLOOKUP($F3610,Områder!$A$1:$T$64,11,FALSE)</f>
        <v>1 - Bymidten</v>
      </c>
      <c r="E3610" s="3" t="str">
        <f>VLOOKUP($F3610,Områder!$A$1:$T$64,6,FALSE)</f>
        <v>Distriktsinstitutionen Kirstinebjerg</v>
      </c>
      <c r="F3610" s="1">
        <v>112</v>
      </c>
      <c r="G3610" s="1">
        <v>8</v>
      </c>
      <c r="H3610" s="7">
        <v>0</v>
      </c>
      <c r="I3610" s="7">
        <v>0</v>
      </c>
      <c r="J3610" s="7">
        <v>0</v>
      </c>
      <c r="K3610" s="7">
        <v>0</v>
      </c>
      <c r="L3610" s="7">
        <v>1</v>
      </c>
      <c r="M3610" s="7">
        <v>0</v>
      </c>
      <c r="N3610" s="7">
        <v>0</v>
      </c>
      <c r="O3610" s="7">
        <v>0</v>
      </c>
      <c r="P3610" s="7">
        <v>0</v>
      </c>
      <c r="Q3610" s="7">
        <v>0</v>
      </c>
      <c r="R3610" s="7">
        <v>0</v>
      </c>
      <c r="S3610" s="7">
        <v>0</v>
      </c>
      <c r="T3610" s="7">
        <v>0</v>
      </c>
      <c r="U3610" s="7">
        <v>0</v>
      </c>
      <c r="V3610" s="7">
        <v>0</v>
      </c>
      <c r="W3610" s="7">
        <v>0</v>
      </c>
      <c r="X3610" s="7">
        <v>1.0412095800000001</v>
      </c>
      <c r="Y3610" s="7">
        <v>2.5833225199999998</v>
      </c>
      <c r="Z3610" s="7">
        <v>4.38779013</v>
      </c>
      <c r="AA3610" s="7">
        <v>7.4105278700000001</v>
      </c>
      <c r="AB3610" s="7">
        <v>10.55533898</v>
      </c>
      <c r="AC3610" s="7">
        <v>14.09605462</v>
      </c>
      <c r="AD3610" s="7">
        <v>15.87825222</v>
      </c>
      <c r="AE3610" s="7">
        <v>19.243844800000002</v>
      </c>
      <c r="AF3610" s="7">
        <v>21.42159311</v>
      </c>
      <c r="AG3610" s="7">
        <v>23.904582359999999</v>
      </c>
      <c r="AH3610" s="7">
        <v>26.179317860000001</v>
      </c>
      <c r="AI3610" s="7">
        <v>28.04730678</v>
      </c>
    </row>
    <row r="3611" spans="1:35" x14ac:dyDescent="0.25">
      <c r="A3611" s="3">
        <f>VLOOKUP($F3611,Områder!$A$1:$T$64,7,FALSE)</f>
        <v>21</v>
      </c>
      <c r="B3611" s="3" t="str">
        <f>VLOOKUP($F3611,Områder!$A$1:$T$64,4,FALSE)</f>
        <v>Købmagergade Skole</v>
      </c>
      <c r="C3611" s="3" t="str">
        <f>VLOOKUP($F3611,Områder!$A$1:$T$64,5,FALSE)</f>
        <v>Kirstinebjergskolen</v>
      </c>
      <c r="D3611" s="3" t="str">
        <f>VLOOKUP($F3611,Områder!$A$1:$T$64,10,FALSE) &amp; " - " &amp; VLOOKUP($F3611,Områder!$A$1:$T$64,11,FALSE)</f>
        <v>1 - Bymidten</v>
      </c>
      <c r="E3611" s="3" t="str">
        <f>VLOOKUP($F3611,Områder!$A$1:$T$64,6,FALSE)</f>
        <v>Distriktsinstitutionen Kirstinebjerg</v>
      </c>
      <c r="F3611" s="1">
        <v>112</v>
      </c>
      <c r="G3611" s="1">
        <v>9</v>
      </c>
      <c r="H3611" s="7">
        <v>0</v>
      </c>
      <c r="I3611" s="7">
        <v>0</v>
      </c>
      <c r="J3611" s="7">
        <v>0</v>
      </c>
      <c r="K3611" s="7">
        <v>0</v>
      </c>
      <c r="L3611" s="7">
        <v>0</v>
      </c>
      <c r="M3611" s="7">
        <v>1</v>
      </c>
      <c r="N3611" s="7">
        <v>0</v>
      </c>
      <c r="O3611" s="7">
        <v>0</v>
      </c>
      <c r="P3611" s="7">
        <v>0</v>
      </c>
      <c r="Q3611" s="7">
        <v>0</v>
      </c>
      <c r="R3611" s="7">
        <v>0</v>
      </c>
      <c r="S3611" s="7">
        <v>0</v>
      </c>
      <c r="T3611" s="7">
        <v>0</v>
      </c>
      <c r="U3611" s="7">
        <v>0</v>
      </c>
      <c r="V3611" s="7">
        <v>0</v>
      </c>
      <c r="W3611" s="7">
        <v>1</v>
      </c>
      <c r="X3611" s="7">
        <v>0.14266596000000001</v>
      </c>
      <c r="Y3611" s="7">
        <v>2.4281665399999999</v>
      </c>
      <c r="Z3611" s="7">
        <v>4.4331555399999996</v>
      </c>
      <c r="AA3611" s="7">
        <v>6.2802357799999999</v>
      </c>
      <c r="AB3611" s="7">
        <v>9.4618250600000007</v>
      </c>
      <c r="AC3611" s="7">
        <v>12.726995090000001</v>
      </c>
      <c r="AD3611" s="7">
        <v>15.19211683</v>
      </c>
      <c r="AE3611" s="7">
        <v>17.855825039999999</v>
      </c>
      <c r="AF3611" s="7">
        <v>20.727905249999999</v>
      </c>
      <c r="AG3611" s="7">
        <v>22.830805609999999</v>
      </c>
      <c r="AH3611" s="7">
        <v>25.237934240000001</v>
      </c>
      <c r="AI3611" s="7">
        <v>27.464350670000002</v>
      </c>
    </row>
    <row r="3612" spans="1:35" x14ac:dyDescent="0.25">
      <c r="A3612" s="3">
        <f>VLOOKUP($F3612,Områder!$A$1:$T$64,7,FALSE)</f>
        <v>21</v>
      </c>
      <c r="B3612" s="3" t="str">
        <f>VLOOKUP($F3612,Områder!$A$1:$T$64,4,FALSE)</f>
        <v>Købmagergade Skole</v>
      </c>
      <c r="C3612" s="3" t="str">
        <f>VLOOKUP($F3612,Områder!$A$1:$T$64,5,FALSE)</f>
        <v>Kirstinebjergskolen</v>
      </c>
      <c r="D3612" s="3" t="str">
        <f>VLOOKUP($F3612,Områder!$A$1:$T$64,10,FALSE) &amp; " - " &amp; VLOOKUP($F3612,Områder!$A$1:$T$64,11,FALSE)</f>
        <v>1 - Bymidten</v>
      </c>
      <c r="E3612" s="3" t="str">
        <f>VLOOKUP($F3612,Områder!$A$1:$T$64,6,FALSE)</f>
        <v>Distriktsinstitutionen Kirstinebjerg</v>
      </c>
      <c r="F3612" s="1">
        <v>112</v>
      </c>
      <c r="G3612" s="1">
        <v>10</v>
      </c>
      <c r="H3612" s="7">
        <v>0</v>
      </c>
      <c r="I3612" s="7">
        <v>0</v>
      </c>
      <c r="J3612" s="7">
        <v>0</v>
      </c>
      <c r="K3612" s="7">
        <v>0</v>
      </c>
      <c r="L3612" s="7">
        <v>0</v>
      </c>
      <c r="M3612" s="7">
        <v>0</v>
      </c>
      <c r="N3612" s="7">
        <v>0</v>
      </c>
      <c r="O3612" s="7">
        <v>0</v>
      </c>
      <c r="P3612" s="7">
        <v>0</v>
      </c>
      <c r="Q3612" s="7">
        <v>0</v>
      </c>
      <c r="R3612" s="7">
        <v>0</v>
      </c>
      <c r="S3612" s="7">
        <v>0</v>
      </c>
      <c r="T3612" s="7">
        <v>0</v>
      </c>
      <c r="U3612" s="7">
        <v>0</v>
      </c>
      <c r="V3612" s="7">
        <v>0</v>
      </c>
      <c r="W3612" s="7">
        <v>0</v>
      </c>
      <c r="X3612" s="7">
        <v>1.0494214900000001</v>
      </c>
      <c r="Y3612" s="7">
        <v>1.9436468600000001</v>
      </c>
      <c r="Z3612" s="7">
        <v>4.6328253000000004</v>
      </c>
      <c r="AA3612" s="7">
        <v>6.3249605999999998</v>
      </c>
      <c r="AB3612" s="7">
        <v>8.7634294199999996</v>
      </c>
      <c r="AC3612" s="7">
        <v>11.89264973</v>
      </c>
      <c r="AD3612" s="7">
        <v>14.017320160000001</v>
      </c>
      <c r="AE3612" s="7">
        <v>17.385478710000001</v>
      </c>
      <c r="AF3612" s="7">
        <v>19.580226809999999</v>
      </c>
      <c r="AG3612" s="7">
        <v>22.392124079999999</v>
      </c>
      <c r="AH3612" s="7">
        <v>24.44163971</v>
      </c>
      <c r="AI3612" s="7">
        <v>26.801661190000001</v>
      </c>
    </row>
    <row r="3613" spans="1:35" x14ac:dyDescent="0.25">
      <c r="A3613" s="3">
        <f>VLOOKUP($F3613,Områder!$A$1:$T$64,7,FALSE)</f>
        <v>21</v>
      </c>
      <c r="B3613" s="3" t="str">
        <f>VLOOKUP($F3613,Områder!$A$1:$T$64,4,FALSE)</f>
        <v>Købmagergade Skole</v>
      </c>
      <c r="C3613" s="3" t="str">
        <f>VLOOKUP($F3613,Områder!$A$1:$T$64,5,FALSE)</f>
        <v>Kirstinebjergskolen</v>
      </c>
      <c r="D3613" s="3" t="str">
        <f>VLOOKUP($F3613,Områder!$A$1:$T$64,10,FALSE) &amp; " - " &amp; VLOOKUP($F3613,Områder!$A$1:$T$64,11,FALSE)</f>
        <v>1 - Bymidten</v>
      </c>
      <c r="E3613" s="3" t="str">
        <f>VLOOKUP($F3613,Områder!$A$1:$T$64,6,FALSE)</f>
        <v>Distriktsinstitutionen Kirstinebjerg</v>
      </c>
      <c r="F3613" s="1">
        <v>112</v>
      </c>
      <c r="G3613" s="1">
        <v>11</v>
      </c>
      <c r="H3613" s="7">
        <v>0</v>
      </c>
      <c r="I3613" s="7">
        <v>0</v>
      </c>
      <c r="J3613" s="7">
        <v>0</v>
      </c>
      <c r="K3613" s="7">
        <v>0</v>
      </c>
      <c r="L3613" s="7">
        <v>0</v>
      </c>
      <c r="M3613" s="7">
        <v>0</v>
      </c>
      <c r="N3613" s="7">
        <v>0</v>
      </c>
      <c r="O3613" s="7">
        <v>1</v>
      </c>
      <c r="P3613" s="7">
        <v>0</v>
      </c>
      <c r="Q3613" s="7">
        <v>0</v>
      </c>
      <c r="R3613" s="7">
        <v>0</v>
      </c>
      <c r="S3613" s="7">
        <v>0</v>
      </c>
      <c r="T3613" s="7">
        <v>0</v>
      </c>
      <c r="U3613" s="7">
        <v>0</v>
      </c>
      <c r="V3613" s="7">
        <v>0</v>
      </c>
      <c r="W3613" s="7">
        <v>1</v>
      </c>
      <c r="X3613" s="7">
        <v>0.12374822000000001</v>
      </c>
      <c r="Y3613" s="7">
        <v>3.0444430599999999</v>
      </c>
      <c r="Z3613" s="7">
        <v>4.4830015599999999</v>
      </c>
      <c r="AA3613" s="7">
        <v>6.8985841600000004</v>
      </c>
      <c r="AB3613" s="7">
        <v>9.0885591100000003</v>
      </c>
      <c r="AC3613" s="7">
        <v>11.76217082</v>
      </c>
      <c r="AD3613" s="7">
        <v>13.58501294</v>
      </c>
      <c r="AE3613" s="7">
        <v>16.765136210000001</v>
      </c>
      <c r="AF3613" s="7">
        <v>19.57836</v>
      </c>
      <c r="AG3613" s="7">
        <v>21.752142249999999</v>
      </c>
      <c r="AH3613" s="7">
        <v>24.539070299999999</v>
      </c>
      <c r="AI3613" s="7">
        <v>26.56917726</v>
      </c>
    </row>
    <row r="3614" spans="1:35" x14ac:dyDescent="0.25">
      <c r="A3614" s="3">
        <f>VLOOKUP($F3614,Områder!$A$1:$T$64,7,FALSE)</f>
        <v>21</v>
      </c>
      <c r="B3614" s="3" t="str">
        <f>VLOOKUP($F3614,Områder!$A$1:$T$64,4,FALSE)</f>
        <v>Købmagergade Skole</v>
      </c>
      <c r="C3614" s="3" t="str">
        <f>VLOOKUP($F3614,Områder!$A$1:$T$64,5,FALSE)</f>
        <v>Kirstinebjergskolen</v>
      </c>
      <c r="D3614" s="3" t="str">
        <f>VLOOKUP($F3614,Områder!$A$1:$T$64,10,FALSE) &amp; " - " &amp; VLOOKUP($F3614,Områder!$A$1:$T$64,11,FALSE)</f>
        <v>1 - Bymidten</v>
      </c>
      <c r="E3614" s="3" t="str">
        <f>VLOOKUP($F3614,Områder!$A$1:$T$64,6,FALSE)</f>
        <v>Distriktsinstitutionen Kirstinebjerg</v>
      </c>
      <c r="F3614" s="1">
        <v>112</v>
      </c>
      <c r="G3614" s="1">
        <v>12</v>
      </c>
      <c r="H3614" s="7">
        <v>0</v>
      </c>
      <c r="I3614" s="7">
        <v>0</v>
      </c>
      <c r="J3614" s="7">
        <v>0</v>
      </c>
      <c r="K3614" s="7">
        <v>0</v>
      </c>
      <c r="L3614" s="7">
        <v>0</v>
      </c>
      <c r="M3614" s="7">
        <v>0</v>
      </c>
      <c r="N3614" s="7">
        <v>0</v>
      </c>
      <c r="O3614" s="7">
        <v>0</v>
      </c>
      <c r="P3614" s="7">
        <v>1</v>
      </c>
      <c r="Q3614" s="7">
        <v>0</v>
      </c>
      <c r="R3614" s="7">
        <v>0</v>
      </c>
      <c r="S3614" s="7">
        <v>0</v>
      </c>
      <c r="T3614" s="7">
        <v>0</v>
      </c>
      <c r="U3614" s="7">
        <v>0</v>
      </c>
      <c r="V3614" s="7">
        <v>0</v>
      </c>
      <c r="W3614" s="7">
        <v>1</v>
      </c>
      <c r="X3614" s="7">
        <v>1.0449644199999999</v>
      </c>
      <c r="Y3614" s="7">
        <v>2.4643061500000001</v>
      </c>
      <c r="Z3614" s="7">
        <v>5.6812011299999998</v>
      </c>
      <c r="AA3614" s="7">
        <v>6.6638910500000001</v>
      </c>
      <c r="AB3614" s="7">
        <v>9.7302009599999995</v>
      </c>
      <c r="AC3614" s="7">
        <v>11.7263521</v>
      </c>
      <c r="AD3614" s="7">
        <v>13.41344333</v>
      </c>
      <c r="AE3614" s="7">
        <v>16.176296650000001</v>
      </c>
      <c r="AF3614" s="7">
        <v>18.74496323</v>
      </c>
      <c r="AG3614" s="7">
        <v>21.48680611</v>
      </c>
      <c r="AH3614" s="7">
        <v>23.637638979999998</v>
      </c>
      <c r="AI3614" s="7">
        <v>26.39904894</v>
      </c>
    </row>
    <row r="3615" spans="1:35" x14ac:dyDescent="0.25">
      <c r="A3615" s="3">
        <f>VLOOKUP($F3615,Områder!$A$1:$T$64,7,FALSE)</f>
        <v>21</v>
      </c>
      <c r="B3615" s="3" t="str">
        <f>VLOOKUP($F3615,Områder!$A$1:$T$64,4,FALSE)</f>
        <v>Købmagergade Skole</v>
      </c>
      <c r="C3615" s="3" t="str">
        <f>VLOOKUP($F3615,Områder!$A$1:$T$64,5,FALSE)</f>
        <v>Kirstinebjergskolen</v>
      </c>
      <c r="D3615" s="3" t="str">
        <f>VLOOKUP($F3615,Områder!$A$1:$T$64,10,FALSE) &amp; " - " &amp; VLOOKUP($F3615,Områder!$A$1:$T$64,11,FALSE)</f>
        <v>1 - Bymidten</v>
      </c>
      <c r="E3615" s="3" t="str">
        <f>VLOOKUP($F3615,Områder!$A$1:$T$64,6,FALSE)</f>
        <v>Distriktsinstitutionen Kirstinebjerg</v>
      </c>
      <c r="F3615" s="1">
        <v>112</v>
      </c>
      <c r="G3615" s="1">
        <v>13</v>
      </c>
      <c r="H3615" s="7">
        <v>0</v>
      </c>
      <c r="I3615" s="7">
        <v>0</v>
      </c>
      <c r="J3615" s="7">
        <v>0</v>
      </c>
      <c r="K3615" s="7">
        <v>0</v>
      </c>
      <c r="L3615" s="7">
        <v>0</v>
      </c>
      <c r="M3615" s="7">
        <v>0</v>
      </c>
      <c r="N3615" s="7">
        <v>0</v>
      </c>
      <c r="O3615" s="7">
        <v>0</v>
      </c>
      <c r="P3615" s="7">
        <v>0</v>
      </c>
      <c r="Q3615" s="7">
        <v>1</v>
      </c>
      <c r="R3615" s="7">
        <v>0</v>
      </c>
      <c r="S3615" s="7">
        <v>0</v>
      </c>
      <c r="T3615" s="7">
        <v>0</v>
      </c>
      <c r="U3615" s="7">
        <v>0</v>
      </c>
      <c r="V3615" s="7">
        <v>0</v>
      </c>
      <c r="W3615" s="7">
        <v>0</v>
      </c>
      <c r="X3615" s="7">
        <v>1.03685848</v>
      </c>
      <c r="Y3615" s="7">
        <v>3.22591246</v>
      </c>
      <c r="Z3615" s="7">
        <v>5.0540102899999999</v>
      </c>
      <c r="AA3615" s="7">
        <v>7.7572543400000002</v>
      </c>
      <c r="AB3615" s="7">
        <v>9.4122520600000001</v>
      </c>
      <c r="AC3615" s="7">
        <v>12.40579005</v>
      </c>
      <c r="AD3615" s="7">
        <v>13.236268839999999</v>
      </c>
      <c r="AE3615" s="7">
        <v>16.106239760000001</v>
      </c>
      <c r="AF3615" s="7">
        <v>18.259501700000001</v>
      </c>
      <c r="AG3615" s="7">
        <v>20.713324029999999</v>
      </c>
      <c r="AH3615" s="7">
        <v>23.413851730000001</v>
      </c>
      <c r="AI3615" s="7">
        <v>25.559411529999998</v>
      </c>
    </row>
    <row r="3616" spans="1:35" x14ac:dyDescent="0.25">
      <c r="A3616" s="3">
        <f>VLOOKUP($F3616,Områder!$A$1:$T$64,7,FALSE)</f>
        <v>21</v>
      </c>
      <c r="B3616" s="3" t="str">
        <f>VLOOKUP($F3616,Områder!$A$1:$T$64,4,FALSE)</f>
        <v>Købmagergade Skole</v>
      </c>
      <c r="C3616" s="3" t="str">
        <f>VLOOKUP($F3616,Områder!$A$1:$T$64,5,FALSE)</f>
        <v>Kirstinebjergskolen</v>
      </c>
      <c r="D3616" s="3" t="str">
        <f>VLOOKUP($F3616,Områder!$A$1:$T$64,10,FALSE) &amp; " - " &amp; VLOOKUP($F3616,Områder!$A$1:$T$64,11,FALSE)</f>
        <v>1 - Bymidten</v>
      </c>
      <c r="E3616" s="3" t="str">
        <f>VLOOKUP($F3616,Områder!$A$1:$T$64,6,FALSE)</f>
        <v>Distriktsinstitutionen Kirstinebjerg</v>
      </c>
      <c r="F3616" s="1">
        <v>112</v>
      </c>
      <c r="G3616" s="1">
        <v>14</v>
      </c>
      <c r="H3616" s="7">
        <v>0</v>
      </c>
      <c r="I3616" s="7">
        <v>0</v>
      </c>
      <c r="J3616" s="7">
        <v>0</v>
      </c>
      <c r="K3616" s="7">
        <v>0</v>
      </c>
      <c r="L3616" s="7">
        <v>0</v>
      </c>
      <c r="M3616" s="7">
        <v>0</v>
      </c>
      <c r="N3616" s="7">
        <v>0</v>
      </c>
      <c r="O3616" s="7">
        <v>0</v>
      </c>
      <c r="P3616" s="7">
        <v>0</v>
      </c>
      <c r="Q3616" s="7">
        <v>0</v>
      </c>
      <c r="R3616" s="7">
        <v>1</v>
      </c>
      <c r="S3616" s="7">
        <v>0</v>
      </c>
      <c r="T3616" s="7">
        <v>0</v>
      </c>
      <c r="U3616" s="7">
        <v>0</v>
      </c>
      <c r="V3616" s="7">
        <v>0</v>
      </c>
      <c r="W3616" s="7">
        <v>0</v>
      </c>
      <c r="X3616" s="7">
        <v>0.13799642000000001</v>
      </c>
      <c r="Y3616" s="7">
        <v>2.9308588800000002</v>
      </c>
      <c r="Z3616" s="7">
        <v>5.4702166200000004</v>
      </c>
      <c r="AA3616" s="7">
        <v>7.0150780700000004</v>
      </c>
      <c r="AB3616" s="7">
        <v>10.16628901</v>
      </c>
      <c r="AC3616" s="7">
        <v>11.88397799</v>
      </c>
      <c r="AD3616" s="7">
        <v>13.79529874</v>
      </c>
      <c r="AE3616" s="7">
        <v>15.54219434</v>
      </c>
      <c r="AF3616" s="7">
        <v>18.044669769999999</v>
      </c>
      <c r="AG3616" s="7">
        <v>20.000840650000001</v>
      </c>
      <c r="AH3616" s="7">
        <v>22.298509970000001</v>
      </c>
      <c r="AI3616" s="7">
        <v>24.927122529999998</v>
      </c>
    </row>
    <row r="3617" spans="1:35" x14ac:dyDescent="0.25">
      <c r="A3617" s="3">
        <f>VLOOKUP($F3617,Områder!$A$1:$T$64,7,FALSE)</f>
        <v>21</v>
      </c>
      <c r="B3617" s="3" t="str">
        <f>VLOOKUP($F3617,Områder!$A$1:$T$64,4,FALSE)</f>
        <v>Købmagergade Skole</v>
      </c>
      <c r="C3617" s="3" t="str">
        <f>VLOOKUP($F3617,Områder!$A$1:$T$64,5,FALSE)</f>
        <v>Kirstinebjergskolen</v>
      </c>
      <c r="D3617" s="3" t="str">
        <f>VLOOKUP($F3617,Områder!$A$1:$T$64,10,FALSE) &amp; " - " &amp; VLOOKUP($F3617,Områder!$A$1:$T$64,11,FALSE)</f>
        <v>1 - Bymidten</v>
      </c>
      <c r="E3617" s="3" t="str">
        <f>VLOOKUP($F3617,Områder!$A$1:$T$64,6,FALSE)</f>
        <v>Distriktsinstitutionen Kirstinebjerg</v>
      </c>
      <c r="F3617" s="1">
        <v>112</v>
      </c>
      <c r="G3617" s="1">
        <v>15</v>
      </c>
      <c r="H3617" s="7">
        <v>0</v>
      </c>
      <c r="I3617" s="7">
        <v>0</v>
      </c>
      <c r="J3617" s="7">
        <v>0</v>
      </c>
      <c r="K3617" s="7">
        <v>0</v>
      </c>
      <c r="L3617" s="7">
        <v>0</v>
      </c>
      <c r="M3617" s="7">
        <v>0</v>
      </c>
      <c r="N3617" s="7">
        <v>0</v>
      </c>
      <c r="O3617" s="7">
        <v>0</v>
      </c>
      <c r="P3617" s="7">
        <v>0</v>
      </c>
      <c r="Q3617" s="7">
        <v>0</v>
      </c>
      <c r="R3617" s="7">
        <v>0</v>
      </c>
      <c r="S3617" s="7">
        <v>1</v>
      </c>
      <c r="T3617" s="7">
        <v>0</v>
      </c>
      <c r="U3617" s="7">
        <v>0</v>
      </c>
      <c r="V3617" s="7">
        <v>0</v>
      </c>
      <c r="W3617" s="7">
        <v>1</v>
      </c>
      <c r="X3617" s="7">
        <v>0.14922295999999999</v>
      </c>
      <c r="Y3617" s="7">
        <v>2.41996068</v>
      </c>
      <c r="Z3617" s="7">
        <v>5.5109141800000003</v>
      </c>
      <c r="AA3617" s="7">
        <v>7.5785571100000002</v>
      </c>
      <c r="AB3617" s="7">
        <v>9.8252659799999993</v>
      </c>
      <c r="AC3617" s="7">
        <v>12.8599163</v>
      </c>
      <c r="AD3617" s="7">
        <v>13.50469043</v>
      </c>
      <c r="AE3617" s="7">
        <v>16.479241779999999</v>
      </c>
      <c r="AF3617" s="7">
        <v>17.640368089999999</v>
      </c>
      <c r="AG3617" s="7">
        <v>20.258546190000001</v>
      </c>
      <c r="AH3617" s="7">
        <v>22.030696850000002</v>
      </c>
      <c r="AI3617" s="7">
        <v>24.200854669999998</v>
      </c>
    </row>
    <row r="3618" spans="1:35" x14ac:dyDescent="0.25">
      <c r="A3618" s="3">
        <f>VLOOKUP($F3618,Områder!$A$1:$T$64,7,FALSE)</f>
        <v>21</v>
      </c>
      <c r="B3618" s="3" t="str">
        <f>VLOOKUP($F3618,Områder!$A$1:$T$64,4,FALSE)</f>
        <v>Købmagergade Skole</v>
      </c>
      <c r="C3618" s="3" t="str">
        <f>VLOOKUP($F3618,Områder!$A$1:$T$64,5,FALSE)</f>
        <v>Kirstinebjergskolen</v>
      </c>
      <c r="D3618" s="3" t="str">
        <f>VLOOKUP($F3618,Områder!$A$1:$T$64,10,FALSE) &amp; " - " &amp; VLOOKUP($F3618,Områder!$A$1:$T$64,11,FALSE)</f>
        <v>1 - Bymidten</v>
      </c>
      <c r="E3618" s="3" t="str">
        <f>VLOOKUP($F3618,Områder!$A$1:$T$64,6,FALSE)</f>
        <v>Distriktsinstitutionen Kirstinebjerg</v>
      </c>
      <c r="F3618" s="1">
        <v>112</v>
      </c>
      <c r="G3618" s="1">
        <v>16</v>
      </c>
      <c r="H3618" s="7">
        <v>0</v>
      </c>
      <c r="I3618" s="7">
        <v>0</v>
      </c>
      <c r="J3618" s="7">
        <v>0</v>
      </c>
      <c r="K3618" s="7">
        <v>0</v>
      </c>
      <c r="L3618" s="7">
        <v>0</v>
      </c>
      <c r="M3618" s="7">
        <v>0</v>
      </c>
      <c r="N3618" s="7">
        <v>0</v>
      </c>
      <c r="O3618" s="7">
        <v>1</v>
      </c>
      <c r="P3618" s="7">
        <v>0</v>
      </c>
      <c r="Q3618" s="7">
        <v>0</v>
      </c>
      <c r="R3618" s="7">
        <v>0</v>
      </c>
      <c r="S3618" s="7">
        <v>0</v>
      </c>
      <c r="T3618" s="7">
        <v>1</v>
      </c>
      <c r="U3618" s="7">
        <v>0</v>
      </c>
      <c r="V3618" s="7">
        <v>0</v>
      </c>
      <c r="W3618" s="7">
        <v>1</v>
      </c>
      <c r="X3618" s="7">
        <v>1.0664324000000001</v>
      </c>
      <c r="Y3618" s="7">
        <v>2.52314054</v>
      </c>
      <c r="Z3618" s="7">
        <v>5.2602836999999996</v>
      </c>
      <c r="AA3618" s="7">
        <v>7.8091978500000003</v>
      </c>
      <c r="AB3618" s="7">
        <v>10.548646270000001</v>
      </c>
      <c r="AC3618" s="7">
        <v>12.845245289999999</v>
      </c>
      <c r="AD3618" s="7">
        <v>14.73934399</v>
      </c>
      <c r="AE3618" s="7">
        <v>16.517662900000001</v>
      </c>
      <c r="AF3618" s="7">
        <v>19.045486189999998</v>
      </c>
      <c r="AG3618" s="7">
        <v>20.09453512</v>
      </c>
      <c r="AH3618" s="7">
        <v>22.895376679999998</v>
      </c>
      <c r="AI3618" s="7">
        <v>24.523645760000001</v>
      </c>
    </row>
    <row r="3619" spans="1:35" x14ac:dyDescent="0.25">
      <c r="A3619" s="3">
        <f>VLOOKUP($F3619,Områder!$A$1:$T$64,7,FALSE)</f>
        <v>21</v>
      </c>
      <c r="B3619" s="3" t="str">
        <f>VLOOKUP($F3619,Områder!$A$1:$T$64,4,FALSE)</f>
        <v>Købmagergade Skole</v>
      </c>
      <c r="C3619" s="3" t="str">
        <f>VLOOKUP($F3619,Områder!$A$1:$T$64,5,FALSE)</f>
        <v>Kirstinebjergskolen</v>
      </c>
      <c r="D3619" s="3" t="str">
        <f>VLOOKUP($F3619,Områder!$A$1:$T$64,10,FALSE) &amp; " - " &amp; VLOOKUP($F3619,Områder!$A$1:$T$64,11,FALSE)</f>
        <v>1 - Bymidten</v>
      </c>
      <c r="E3619" s="3" t="str">
        <f>VLOOKUP($F3619,Områder!$A$1:$T$64,6,FALSE)</f>
        <v>Distriktsinstitutionen Kirstinebjerg</v>
      </c>
      <c r="F3619" s="1">
        <v>112</v>
      </c>
      <c r="G3619" s="1">
        <v>17</v>
      </c>
      <c r="H3619" s="7">
        <v>0</v>
      </c>
      <c r="I3619" s="7">
        <v>0</v>
      </c>
      <c r="J3619" s="7">
        <v>0</v>
      </c>
      <c r="K3619" s="7">
        <v>0</v>
      </c>
      <c r="L3619" s="7">
        <v>0</v>
      </c>
      <c r="M3619" s="7">
        <v>0</v>
      </c>
      <c r="N3619" s="7">
        <v>0</v>
      </c>
      <c r="O3619" s="7">
        <v>0</v>
      </c>
      <c r="P3619" s="7">
        <v>1</v>
      </c>
      <c r="Q3619" s="7">
        <v>0</v>
      </c>
      <c r="R3619" s="7">
        <v>0</v>
      </c>
      <c r="S3619" s="7">
        <v>0</v>
      </c>
      <c r="T3619" s="7">
        <v>0</v>
      </c>
      <c r="U3619" s="7">
        <v>1</v>
      </c>
      <c r="V3619" s="7">
        <v>0</v>
      </c>
      <c r="W3619" s="7">
        <v>0</v>
      </c>
      <c r="X3619" s="7">
        <v>1.0546850000000001</v>
      </c>
      <c r="Y3619" s="7">
        <v>2.8779981299999999</v>
      </c>
      <c r="Z3619" s="7">
        <v>4.8405093399999997</v>
      </c>
      <c r="AA3619" s="7">
        <v>7.2790146599999996</v>
      </c>
      <c r="AB3619" s="7">
        <v>10.19179827</v>
      </c>
      <c r="AC3619" s="7">
        <v>12.925213169999999</v>
      </c>
      <c r="AD3619" s="7">
        <v>14.35571618</v>
      </c>
      <c r="AE3619" s="7">
        <v>17.105132439999998</v>
      </c>
      <c r="AF3619" s="7">
        <v>18.507969259999999</v>
      </c>
      <c r="AG3619" s="7">
        <v>21.027650309999999</v>
      </c>
      <c r="AH3619" s="7">
        <v>21.97041754</v>
      </c>
      <c r="AI3619" s="7">
        <v>24.91792238</v>
      </c>
    </row>
    <row r="3620" spans="1:35" x14ac:dyDescent="0.25">
      <c r="A3620" s="3">
        <f>VLOOKUP($F3620,Områder!$A$1:$T$64,7,FALSE)</f>
        <v>21</v>
      </c>
      <c r="B3620" s="3" t="str">
        <f>VLOOKUP($F3620,Områder!$A$1:$T$64,4,FALSE)</f>
        <v>Købmagergade Skole</v>
      </c>
      <c r="C3620" s="3" t="str">
        <f>VLOOKUP($F3620,Områder!$A$1:$T$64,5,FALSE)</f>
        <v>Kirstinebjergskolen</v>
      </c>
      <c r="D3620" s="3" t="str">
        <f>VLOOKUP($F3620,Områder!$A$1:$T$64,10,FALSE) &amp; " - " &amp; VLOOKUP($F3620,Områder!$A$1:$T$64,11,FALSE)</f>
        <v>1 - Bymidten</v>
      </c>
      <c r="E3620" s="3" t="str">
        <f>VLOOKUP($F3620,Områder!$A$1:$T$64,6,FALSE)</f>
        <v>Distriktsinstitutionen Kirstinebjerg</v>
      </c>
      <c r="F3620" s="1">
        <v>112</v>
      </c>
      <c r="G3620" s="1">
        <v>18</v>
      </c>
      <c r="H3620" s="7">
        <v>1</v>
      </c>
      <c r="I3620" s="7">
        <v>0</v>
      </c>
      <c r="J3620" s="7">
        <v>0</v>
      </c>
      <c r="K3620" s="7">
        <v>0</v>
      </c>
      <c r="L3620" s="7">
        <v>0</v>
      </c>
      <c r="M3620" s="7">
        <v>0</v>
      </c>
      <c r="N3620" s="7">
        <v>0</v>
      </c>
      <c r="O3620" s="7">
        <v>0</v>
      </c>
      <c r="P3620" s="7">
        <v>0</v>
      </c>
      <c r="Q3620" s="7">
        <v>1</v>
      </c>
      <c r="R3620" s="7">
        <v>0</v>
      </c>
      <c r="S3620" s="7">
        <v>0</v>
      </c>
      <c r="T3620" s="7">
        <v>0</v>
      </c>
      <c r="U3620" s="7">
        <v>0</v>
      </c>
      <c r="V3620" s="7">
        <v>0</v>
      </c>
      <c r="W3620" s="7">
        <v>0</v>
      </c>
      <c r="X3620" s="7">
        <v>0.23494799</v>
      </c>
      <c r="Y3620" s="7">
        <v>2.5631262299999999</v>
      </c>
      <c r="Z3620" s="7">
        <v>4.8508267199999997</v>
      </c>
      <c r="AA3620" s="7">
        <v>6.7173512799999999</v>
      </c>
      <c r="AB3620" s="7">
        <v>9.4972560799999997</v>
      </c>
      <c r="AC3620" s="7">
        <v>12.246712840000001</v>
      </c>
      <c r="AD3620" s="7">
        <v>13.959805899999999</v>
      </c>
      <c r="AE3620" s="7">
        <v>16.220755239999999</v>
      </c>
      <c r="AF3620" s="7">
        <v>18.49512408</v>
      </c>
      <c r="AG3620" s="7">
        <v>19.837847719999999</v>
      </c>
      <c r="AH3620" s="7">
        <v>22.245018959999999</v>
      </c>
      <c r="AI3620" s="7">
        <v>23.032280570000001</v>
      </c>
    </row>
    <row r="3621" spans="1:35" x14ac:dyDescent="0.25">
      <c r="A3621" s="3">
        <f>VLOOKUP($F3621,Områder!$A$1:$T$64,7,FALSE)</f>
        <v>21</v>
      </c>
      <c r="B3621" s="3" t="str">
        <f>VLOOKUP($F3621,Områder!$A$1:$T$64,4,FALSE)</f>
        <v>Købmagergade Skole</v>
      </c>
      <c r="C3621" s="3" t="str">
        <f>VLOOKUP($F3621,Områder!$A$1:$T$64,5,FALSE)</f>
        <v>Kirstinebjergskolen</v>
      </c>
      <c r="D3621" s="3" t="str">
        <f>VLOOKUP($F3621,Områder!$A$1:$T$64,10,FALSE) &amp; " - " &amp; VLOOKUP($F3621,Områder!$A$1:$T$64,11,FALSE)</f>
        <v>1 - Bymidten</v>
      </c>
      <c r="E3621" s="3" t="str">
        <f>VLOOKUP($F3621,Områder!$A$1:$T$64,6,FALSE)</f>
        <v>Distriktsinstitutionen Kirstinebjerg</v>
      </c>
      <c r="F3621" s="1">
        <v>112</v>
      </c>
      <c r="G3621" s="1">
        <v>19</v>
      </c>
      <c r="H3621" s="7">
        <v>1</v>
      </c>
      <c r="I3621" s="7">
        <v>0</v>
      </c>
      <c r="J3621" s="7">
        <v>0</v>
      </c>
      <c r="K3621" s="7">
        <v>0</v>
      </c>
      <c r="L3621" s="7">
        <v>0</v>
      </c>
      <c r="M3621" s="7">
        <v>0</v>
      </c>
      <c r="N3621" s="7">
        <v>0</v>
      </c>
      <c r="O3621" s="7">
        <v>0</v>
      </c>
      <c r="P3621" s="7">
        <v>0</v>
      </c>
      <c r="Q3621" s="7">
        <v>0</v>
      </c>
      <c r="R3621" s="7">
        <v>0</v>
      </c>
      <c r="S3621" s="7">
        <v>0</v>
      </c>
      <c r="T3621" s="7">
        <v>1</v>
      </c>
      <c r="U3621" s="7">
        <v>0</v>
      </c>
      <c r="V3621" s="7">
        <v>0</v>
      </c>
      <c r="W3621" s="7">
        <v>0</v>
      </c>
      <c r="X3621" s="7">
        <v>0.29844377999999999</v>
      </c>
      <c r="Y3621" s="7">
        <v>2.3944660099999999</v>
      </c>
      <c r="Z3621" s="7">
        <v>4.9708094599999999</v>
      </c>
      <c r="AA3621" s="7">
        <v>6.7357476700000003</v>
      </c>
      <c r="AB3621" s="7">
        <v>9.13900237</v>
      </c>
      <c r="AC3621" s="7">
        <v>11.69405502</v>
      </c>
      <c r="AD3621" s="7">
        <v>13.042941559999999</v>
      </c>
      <c r="AE3621" s="7">
        <v>15.480990739999999</v>
      </c>
      <c r="AF3621" s="7">
        <v>17.2599199</v>
      </c>
      <c r="AG3621" s="7">
        <v>19.337944199999999</v>
      </c>
      <c r="AH3621" s="7">
        <v>20.581850249999999</v>
      </c>
      <c r="AI3621" s="7">
        <v>22.780276690000001</v>
      </c>
    </row>
    <row r="3622" spans="1:35" x14ac:dyDescent="0.25">
      <c r="A3622" s="3">
        <f>VLOOKUP($F3622,Områder!$A$1:$T$64,7,FALSE)</f>
        <v>21</v>
      </c>
      <c r="B3622" s="3" t="str">
        <f>VLOOKUP($F3622,Områder!$A$1:$T$64,4,FALSE)</f>
        <v>Købmagergade Skole</v>
      </c>
      <c r="C3622" s="3" t="str">
        <f>VLOOKUP($F3622,Områder!$A$1:$T$64,5,FALSE)</f>
        <v>Kirstinebjergskolen</v>
      </c>
      <c r="D3622" s="3" t="str">
        <f>VLOOKUP($F3622,Områder!$A$1:$T$64,10,FALSE) &amp; " - " &amp; VLOOKUP($F3622,Områder!$A$1:$T$64,11,FALSE)</f>
        <v>1 - Bymidten</v>
      </c>
      <c r="E3622" s="3" t="str">
        <f>VLOOKUP($F3622,Områder!$A$1:$T$64,6,FALSE)</f>
        <v>Distriktsinstitutionen Kirstinebjerg</v>
      </c>
      <c r="F3622" s="1">
        <v>112</v>
      </c>
      <c r="G3622" s="1">
        <v>20</v>
      </c>
      <c r="H3622" s="7">
        <v>0</v>
      </c>
      <c r="I3622" s="7">
        <v>0</v>
      </c>
      <c r="J3622" s="7">
        <v>0</v>
      </c>
      <c r="K3622" s="7">
        <v>0</v>
      </c>
      <c r="L3622" s="7">
        <v>0</v>
      </c>
      <c r="M3622" s="7">
        <v>0</v>
      </c>
      <c r="N3622" s="7">
        <v>0</v>
      </c>
      <c r="O3622" s="7">
        <v>0</v>
      </c>
      <c r="P3622" s="7">
        <v>1</v>
      </c>
      <c r="Q3622" s="7">
        <v>0</v>
      </c>
      <c r="R3622" s="7">
        <v>0</v>
      </c>
      <c r="S3622" s="7">
        <v>1</v>
      </c>
      <c r="T3622" s="7">
        <v>0</v>
      </c>
      <c r="U3622" s="7">
        <v>1</v>
      </c>
      <c r="V3622" s="7">
        <v>0</v>
      </c>
      <c r="W3622" s="7">
        <v>0</v>
      </c>
      <c r="X3622" s="7">
        <v>0.32630785000000001</v>
      </c>
      <c r="Y3622" s="7">
        <v>3.2333322899999999</v>
      </c>
      <c r="Z3622" s="7">
        <v>5.3352062800000004</v>
      </c>
      <c r="AA3622" s="7">
        <v>6.6724007299999997</v>
      </c>
      <c r="AB3622" s="7">
        <v>8.8522915100000006</v>
      </c>
      <c r="AC3622" s="7">
        <v>10.60809504</v>
      </c>
      <c r="AD3622" s="7">
        <v>11.44407007</v>
      </c>
      <c r="AE3622" s="7">
        <v>13.401306569999999</v>
      </c>
      <c r="AF3622" s="7">
        <v>14.864262500000001</v>
      </c>
      <c r="AG3622" s="7">
        <v>16.295044820000001</v>
      </c>
      <c r="AH3622" s="7">
        <v>17.928311069999999</v>
      </c>
      <c r="AI3622" s="7">
        <v>18.914242600000001</v>
      </c>
    </row>
    <row r="3623" spans="1:35" x14ac:dyDescent="0.25">
      <c r="A3623" s="3">
        <f>VLOOKUP($F3623,Områder!$A$1:$T$64,7,FALSE)</f>
        <v>21</v>
      </c>
      <c r="B3623" s="3" t="str">
        <f>VLOOKUP($F3623,Områder!$A$1:$T$64,4,FALSE)</f>
        <v>Købmagergade Skole</v>
      </c>
      <c r="C3623" s="3" t="str">
        <f>VLOOKUP($F3623,Områder!$A$1:$T$64,5,FALSE)</f>
        <v>Kirstinebjergskolen</v>
      </c>
      <c r="D3623" s="3" t="str">
        <f>VLOOKUP($F3623,Områder!$A$1:$T$64,10,FALSE) &amp; " - " &amp; VLOOKUP($F3623,Områder!$A$1:$T$64,11,FALSE)</f>
        <v>1 - Bymidten</v>
      </c>
      <c r="E3623" s="3" t="str">
        <f>VLOOKUP($F3623,Områder!$A$1:$T$64,6,FALSE)</f>
        <v>Distriktsinstitutionen Kirstinebjerg</v>
      </c>
      <c r="F3623" s="1">
        <v>112</v>
      </c>
      <c r="G3623" s="1">
        <v>21</v>
      </c>
      <c r="H3623" s="7">
        <v>0</v>
      </c>
      <c r="I3623" s="7">
        <v>0</v>
      </c>
      <c r="J3623" s="7">
        <v>0</v>
      </c>
      <c r="K3623" s="7">
        <v>0</v>
      </c>
      <c r="L3623" s="7">
        <v>0</v>
      </c>
      <c r="M3623" s="7">
        <v>0</v>
      </c>
      <c r="N3623" s="7">
        <v>0</v>
      </c>
      <c r="O3623" s="7">
        <v>0</v>
      </c>
      <c r="P3623" s="7">
        <v>0</v>
      </c>
      <c r="Q3623" s="7">
        <v>1</v>
      </c>
      <c r="R3623" s="7">
        <v>0</v>
      </c>
      <c r="S3623" s="7">
        <v>0</v>
      </c>
      <c r="T3623" s="7">
        <v>1</v>
      </c>
      <c r="U3623" s="7">
        <v>0</v>
      </c>
      <c r="V3623" s="7">
        <v>0</v>
      </c>
      <c r="W3623" s="7">
        <v>3</v>
      </c>
      <c r="X3623" s="7">
        <v>0.33663938999999998</v>
      </c>
      <c r="Y3623" s="7">
        <v>4.0091811599999998</v>
      </c>
      <c r="Z3623" s="7">
        <v>6.15281638</v>
      </c>
      <c r="AA3623" s="7">
        <v>6.6201532600000004</v>
      </c>
      <c r="AB3623" s="7">
        <v>8.7346199599999998</v>
      </c>
      <c r="AC3623" s="7">
        <v>9.6859730800000001</v>
      </c>
      <c r="AD3623" s="7">
        <v>9.6176879900000003</v>
      </c>
      <c r="AE3623" s="7">
        <v>11.68778938</v>
      </c>
      <c r="AF3623" s="7">
        <v>12.276857550000001</v>
      </c>
      <c r="AG3623" s="7">
        <v>13.374347200000001</v>
      </c>
      <c r="AH3623" s="7">
        <v>14.43156924</v>
      </c>
      <c r="AI3623" s="7">
        <v>15.58366492</v>
      </c>
    </row>
    <row r="3624" spans="1:35" x14ac:dyDescent="0.25">
      <c r="A3624" s="3">
        <f>VLOOKUP($F3624,Områder!$A$1:$T$64,7,FALSE)</f>
        <v>21</v>
      </c>
      <c r="B3624" s="3" t="str">
        <f>VLOOKUP($F3624,Områder!$A$1:$T$64,4,FALSE)</f>
        <v>Købmagergade Skole</v>
      </c>
      <c r="C3624" s="3" t="str">
        <f>VLOOKUP($F3624,Områder!$A$1:$T$64,5,FALSE)</f>
        <v>Kirstinebjergskolen</v>
      </c>
      <c r="D3624" s="3" t="str">
        <f>VLOOKUP($F3624,Områder!$A$1:$T$64,10,FALSE) &amp; " - " &amp; VLOOKUP($F3624,Områder!$A$1:$T$64,11,FALSE)</f>
        <v>1 - Bymidten</v>
      </c>
      <c r="E3624" s="3" t="str">
        <f>VLOOKUP($F3624,Områder!$A$1:$T$64,6,FALSE)</f>
        <v>Distriktsinstitutionen Kirstinebjerg</v>
      </c>
      <c r="F3624" s="1">
        <v>112</v>
      </c>
      <c r="G3624" s="1">
        <v>22</v>
      </c>
      <c r="H3624" s="7">
        <v>0</v>
      </c>
      <c r="I3624" s="7">
        <v>0</v>
      </c>
      <c r="J3624" s="7">
        <v>0</v>
      </c>
      <c r="K3624" s="7">
        <v>0</v>
      </c>
      <c r="L3624" s="7">
        <v>0</v>
      </c>
      <c r="M3624" s="7">
        <v>0</v>
      </c>
      <c r="N3624" s="7">
        <v>0</v>
      </c>
      <c r="O3624" s="7">
        <v>0</v>
      </c>
      <c r="P3624" s="7">
        <v>0</v>
      </c>
      <c r="Q3624" s="7">
        <v>0</v>
      </c>
      <c r="R3624" s="7">
        <v>0</v>
      </c>
      <c r="S3624" s="7">
        <v>0</v>
      </c>
      <c r="T3624" s="7">
        <v>0</v>
      </c>
      <c r="U3624" s="7">
        <v>0</v>
      </c>
      <c r="V3624" s="7">
        <v>0</v>
      </c>
      <c r="W3624" s="7">
        <v>2</v>
      </c>
      <c r="X3624" s="7">
        <v>0.78545483000000005</v>
      </c>
      <c r="Y3624" s="7">
        <v>3.7060752300000002</v>
      </c>
      <c r="Z3624" s="7">
        <v>5.6719177900000002</v>
      </c>
      <c r="AA3624" s="7">
        <v>6.0314383500000002</v>
      </c>
      <c r="AB3624" s="7">
        <v>7.6198103399999999</v>
      </c>
      <c r="AC3624" s="7">
        <v>8.4482721600000001</v>
      </c>
      <c r="AD3624" s="7">
        <v>7.9371157700000001</v>
      </c>
      <c r="AE3624" s="7">
        <v>9.5350790199999995</v>
      </c>
      <c r="AF3624" s="7">
        <v>10.20735464</v>
      </c>
      <c r="AG3624" s="7">
        <v>10.69155198</v>
      </c>
      <c r="AH3624" s="7">
        <v>11.515816729999999</v>
      </c>
      <c r="AI3624" s="7">
        <v>12.298427</v>
      </c>
    </row>
    <row r="3625" spans="1:35" x14ac:dyDescent="0.25">
      <c r="A3625" s="3">
        <f>VLOOKUP($F3625,Områder!$A$1:$T$64,7,FALSE)</f>
        <v>21</v>
      </c>
      <c r="B3625" s="3" t="str">
        <f>VLOOKUP($F3625,Områder!$A$1:$T$64,4,FALSE)</f>
        <v>Købmagergade Skole</v>
      </c>
      <c r="C3625" s="3" t="str">
        <f>VLOOKUP($F3625,Områder!$A$1:$T$64,5,FALSE)</f>
        <v>Kirstinebjergskolen</v>
      </c>
      <c r="D3625" s="3" t="str">
        <f>VLOOKUP($F3625,Områder!$A$1:$T$64,10,FALSE) &amp; " - " &amp; VLOOKUP($F3625,Områder!$A$1:$T$64,11,FALSE)</f>
        <v>1 - Bymidten</v>
      </c>
      <c r="E3625" s="3" t="str">
        <f>VLOOKUP($F3625,Områder!$A$1:$T$64,6,FALSE)</f>
        <v>Distriktsinstitutionen Kirstinebjerg</v>
      </c>
      <c r="F3625" s="1">
        <v>112</v>
      </c>
      <c r="G3625" s="1">
        <v>23</v>
      </c>
      <c r="H3625" s="7">
        <v>1</v>
      </c>
      <c r="I3625" s="7">
        <v>0</v>
      </c>
      <c r="J3625" s="7">
        <v>0</v>
      </c>
      <c r="K3625" s="7">
        <v>0</v>
      </c>
      <c r="L3625" s="7">
        <v>0</v>
      </c>
      <c r="M3625" s="7">
        <v>0</v>
      </c>
      <c r="N3625" s="7">
        <v>0</v>
      </c>
      <c r="O3625" s="7">
        <v>0</v>
      </c>
      <c r="P3625" s="7">
        <v>0</v>
      </c>
      <c r="Q3625" s="7">
        <v>0</v>
      </c>
      <c r="R3625" s="7">
        <v>0</v>
      </c>
      <c r="S3625" s="7">
        <v>0</v>
      </c>
      <c r="T3625" s="7">
        <v>0</v>
      </c>
      <c r="U3625" s="7">
        <v>0</v>
      </c>
      <c r="V3625" s="7">
        <v>0</v>
      </c>
      <c r="W3625" s="7">
        <v>0</v>
      </c>
      <c r="X3625" s="7">
        <v>0.97539540000000002</v>
      </c>
      <c r="Y3625" s="7">
        <v>3.7084530400000002</v>
      </c>
      <c r="Z3625" s="7">
        <v>5.5128385299999998</v>
      </c>
      <c r="AA3625" s="7">
        <v>5.8320495499999998</v>
      </c>
      <c r="AB3625" s="7">
        <v>7.39947746</v>
      </c>
      <c r="AC3625" s="7">
        <v>8.0642992600000003</v>
      </c>
      <c r="AD3625" s="7">
        <v>7.6234838600000003</v>
      </c>
      <c r="AE3625" s="7">
        <v>9.0038596099999992</v>
      </c>
      <c r="AF3625" s="7">
        <v>9.4879447799999994</v>
      </c>
      <c r="AG3625" s="7">
        <v>10.19587243</v>
      </c>
      <c r="AH3625" s="7">
        <v>10.673098449999999</v>
      </c>
      <c r="AI3625" s="7">
        <v>11.375667979999999</v>
      </c>
    </row>
    <row r="3626" spans="1:35" x14ac:dyDescent="0.25">
      <c r="A3626" s="3">
        <f>VLOOKUP($F3626,Områder!$A$1:$T$64,7,FALSE)</f>
        <v>21</v>
      </c>
      <c r="B3626" s="3" t="str">
        <f>VLOOKUP($F3626,Områder!$A$1:$T$64,4,FALSE)</f>
        <v>Købmagergade Skole</v>
      </c>
      <c r="C3626" s="3" t="str">
        <f>VLOOKUP($F3626,Områder!$A$1:$T$64,5,FALSE)</f>
        <v>Kirstinebjergskolen</v>
      </c>
      <c r="D3626" s="3" t="str">
        <f>VLOOKUP($F3626,Områder!$A$1:$T$64,10,FALSE) &amp; " - " &amp; VLOOKUP($F3626,Områder!$A$1:$T$64,11,FALSE)</f>
        <v>1 - Bymidten</v>
      </c>
      <c r="E3626" s="3" t="str">
        <f>VLOOKUP($F3626,Områder!$A$1:$T$64,6,FALSE)</f>
        <v>Distriktsinstitutionen Kirstinebjerg</v>
      </c>
      <c r="F3626" s="1">
        <v>112</v>
      </c>
      <c r="G3626" s="1">
        <v>24</v>
      </c>
      <c r="H3626" s="7">
        <v>0</v>
      </c>
      <c r="I3626" s="7">
        <v>1</v>
      </c>
      <c r="J3626" s="7">
        <v>0</v>
      </c>
      <c r="K3626" s="7">
        <v>0</v>
      </c>
      <c r="L3626" s="7">
        <v>0</v>
      </c>
      <c r="M3626" s="7">
        <v>0</v>
      </c>
      <c r="N3626" s="7">
        <v>0</v>
      </c>
      <c r="O3626" s="7">
        <v>0</v>
      </c>
      <c r="P3626" s="7">
        <v>0</v>
      </c>
      <c r="Q3626" s="7">
        <v>0</v>
      </c>
      <c r="R3626" s="7">
        <v>0</v>
      </c>
      <c r="S3626" s="7">
        <v>0</v>
      </c>
      <c r="T3626" s="7">
        <v>0</v>
      </c>
      <c r="U3626" s="7">
        <v>0</v>
      </c>
      <c r="V3626" s="7">
        <v>0</v>
      </c>
      <c r="W3626" s="7">
        <v>1</v>
      </c>
      <c r="X3626" s="7">
        <v>0.33943192999999999</v>
      </c>
      <c r="Y3626" s="7">
        <v>3.59415291</v>
      </c>
      <c r="Z3626" s="7">
        <v>5.5595109899999997</v>
      </c>
      <c r="AA3626" s="7">
        <v>6.0978999700000003</v>
      </c>
      <c r="AB3626" s="7">
        <v>7.5465622699999999</v>
      </c>
      <c r="AC3626" s="7">
        <v>8.4299729899999996</v>
      </c>
      <c r="AD3626" s="7">
        <v>8.0101540300000007</v>
      </c>
      <c r="AE3626" s="7">
        <v>9.3624664400000004</v>
      </c>
      <c r="AF3626" s="7">
        <v>9.8794386099999993</v>
      </c>
      <c r="AG3626" s="7">
        <v>10.53350899</v>
      </c>
      <c r="AH3626" s="7">
        <v>11.282458350000001</v>
      </c>
      <c r="AI3626" s="7">
        <v>11.814589550000001</v>
      </c>
    </row>
    <row r="3627" spans="1:35" x14ac:dyDescent="0.25">
      <c r="A3627" s="3">
        <f>VLOOKUP($F3627,Områder!$A$1:$T$64,7,FALSE)</f>
        <v>21</v>
      </c>
      <c r="B3627" s="3" t="str">
        <f>VLOOKUP($F3627,Områder!$A$1:$T$64,4,FALSE)</f>
        <v>Købmagergade Skole</v>
      </c>
      <c r="C3627" s="3" t="str">
        <f>VLOOKUP($F3627,Områder!$A$1:$T$64,5,FALSE)</f>
        <v>Kirstinebjergskolen</v>
      </c>
      <c r="D3627" s="3" t="str">
        <f>VLOOKUP($F3627,Områder!$A$1:$T$64,10,FALSE) &amp; " - " &amp; VLOOKUP($F3627,Områder!$A$1:$T$64,11,FALSE)</f>
        <v>1 - Bymidten</v>
      </c>
      <c r="E3627" s="3" t="str">
        <f>VLOOKUP($F3627,Områder!$A$1:$T$64,6,FALSE)</f>
        <v>Distriktsinstitutionen Kirstinebjerg</v>
      </c>
      <c r="F3627" s="1">
        <v>112</v>
      </c>
      <c r="G3627" s="1">
        <v>25</v>
      </c>
      <c r="H3627" s="7">
        <v>0</v>
      </c>
      <c r="I3627" s="7">
        <v>0</v>
      </c>
      <c r="J3627" s="7">
        <v>2</v>
      </c>
      <c r="K3627" s="7">
        <v>0</v>
      </c>
      <c r="L3627" s="7">
        <v>0</v>
      </c>
      <c r="M3627" s="7">
        <v>0</v>
      </c>
      <c r="N3627" s="7">
        <v>0</v>
      </c>
      <c r="O3627" s="7">
        <v>0</v>
      </c>
      <c r="P3627" s="7">
        <v>0</v>
      </c>
      <c r="Q3627" s="7">
        <v>0</v>
      </c>
      <c r="R3627" s="7">
        <v>0</v>
      </c>
      <c r="S3627" s="7">
        <v>0</v>
      </c>
      <c r="T3627" s="7">
        <v>0</v>
      </c>
      <c r="U3627" s="7">
        <v>0</v>
      </c>
      <c r="V3627" s="7">
        <v>0</v>
      </c>
      <c r="W3627" s="7">
        <v>0</v>
      </c>
      <c r="X3627" s="7">
        <v>0.78922121000000001</v>
      </c>
      <c r="Y3627" s="7">
        <v>3.7740858099999999</v>
      </c>
      <c r="Z3627" s="7">
        <v>6.2272719600000004</v>
      </c>
      <c r="AA3627" s="7">
        <v>6.8339984300000003</v>
      </c>
      <c r="AB3627" s="7">
        <v>8.5677679700000002</v>
      </c>
      <c r="AC3627" s="7">
        <v>9.4474930700000002</v>
      </c>
      <c r="AD3627" s="7">
        <v>9.0927966700000002</v>
      </c>
      <c r="AE3627" s="7">
        <v>10.512492330000001</v>
      </c>
      <c r="AF3627" s="7">
        <v>11.16256329</v>
      </c>
      <c r="AG3627" s="7">
        <v>11.8193073</v>
      </c>
      <c r="AH3627" s="7">
        <v>12.59449659</v>
      </c>
      <c r="AI3627" s="7">
        <v>13.4203793</v>
      </c>
    </row>
    <row r="3628" spans="1:35" x14ac:dyDescent="0.25">
      <c r="A3628" s="3">
        <f>VLOOKUP($F3628,Områder!$A$1:$T$64,7,FALSE)</f>
        <v>21</v>
      </c>
      <c r="B3628" s="3" t="str">
        <f>VLOOKUP($F3628,Områder!$A$1:$T$64,4,FALSE)</f>
        <v>Købmagergade Skole</v>
      </c>
      <c r="C3628" s="3" t="str">
        <f>VLOOKUP($F3628,Områder!$A$1:$T$64,5,FALSE)</f>
        <v>Kirstinebjergskolen</v>
      </c>
      <c r="D3628" s="3" t="str">
        <f>VLOOKUP($F3628,Områder!$A$1:$T$64,10,FALSE) &amp; " - " &amp; VLOOKUP($F3628,Områder!$A$1:$T$64,11,FALSE)</f>
        <v>1 - Bymidten</v>
      </c>
      <c r="E3628" s="3" t="str">
        <f>VLOOKUP($F3628,Områder!$A$1:$T$64,6,FALSE)</f>
        <v>Distriktsinstitutionen Kirstinebjerg</v>
      </c>
      <c r="F3628" s="1">
        <v>112</v>
      </c>
      <c r="G3628" s="1">
        <v>26</v>
      </c>
      <c r="H3628" s="7">
        <v>0</v>
      </c>
      <c r="I3628" s="7">
        <v>0</v>
      </c>
      <c r="J3628" s="7">
        <v>0</v>
      </c>
      <c r="K3628" s="7">
        <v>1</v>
      </c>
      <c r="L3628" s="7">
        <v>0</v>
      </c>
      <c r="M3628" s="7">
        <v>0</v>
      </c>
      <c r="N3628" s="7">
        <v>0</v>
      </c>
      <c r="O3628" s="7">
        <v>0</v>
      </c>
      <c r="P3628" s="7">
        <v>0</v>
      </c>
      <c r="Q3628" s="7">
        <v>0</v>
      </c>
      <c r="R3628" s="7">
        <v>0</v>
      </c>
      <c r="S3628" s="7">
        <v>0</v>
      </c>
      <c r="T3628" s="7">
        <v>0</v>
      </c>
      <c r="U3628" s="7">
        <v>0</v>
      </c>
      <c r="V3628" s="7">
        <v>1</v>
      </c>
      <c r="W3628" s="7">
        <v>2</v>
      </c>
      <c r="X3628" s="7">
        <v>0.41322181000000002</v>
      </c>
      <c r="Y3628" s="7">
        <v>4.9420963000000002</v>
      </c>
      <c r="Z3628" s="7">
        <v>7.6557465100000002</v>
      </c>
      <c r="AA3628" s="7">
        <v>8.5188179000000002</v>
      </c>
      <c r="AB3628" s="7">
        <v>10.598497249999999</v>
      </c>
      <c r="AC3628" s="7">
        <v>11.667787880000001</v>
      </c>
      <c r="AD3628" s="7">
        <v>11.12284915</v>
      </c>
      <c r="AE3628" s="7">
        <v>12.890318150000001</v>
      </c>
      <c r="AF3628" s="7">
        <v>13.573453969999999</v>
      </c>
      <c r="AG3628" s="7">
        <v>14.4604254</v>
      </c>
      <c r="AH3628" s="7">
        <v>15.27794447</v>
      </c>
      <c r="AI3628" s="7">
        <v>16.21732291</v>
      </c>
    </row>
    <row r="3629" spans="1:35" x14ac:dyDescent="0.25">
      <c r="A3629" s="3">
        <f>VLOOKUP($F3629,Områder!$A$1:$T$64,7,FALSE)</f>
        <v>21</v>
      </c>
      <c r="B3629" s="3" t="str">
        <f>VLOOKUP($F3629,Områder!$A$1:$T$64,4,FALSE)</f>
        <v>Købmagergade Skole</v>
      </c>
      <c r="C3629" s="3" t="str">
        <f>VLOOKUP($F3629,Områder!$A$1:$T$64,5,FALSE)</f>
        <v>Kirstinebjergskolen</v>
      </c>
      <c r="D3629" s="3" t="str">
        <f>VLOOKUP($F3629,Områder!$A$1:$T$64,10,FALSE) &amp; " - " &amp; VLOOKUP($F3629,Områder!$A$1:$T$64,11,FALSE)</f>
        <v>1 - Bymidten</v>
      </c>
      <c r="E3629" s="3" t="str">
        <f>VLOOKUP($F3629,Områder!$A$1:$T$64,6,FALSE)</f>
        <v>Distriktsinstitutionen Kirstinebjerg</v>
      </c>
      <c r="F3629" s="1">
        <v>112</v>
      </c>
      <c r="G3629" s="1">
        <v>27</v>
      </c>
      <c r="H3629" s="7">
        <v>0</v>
      </c>
      <c r="I3629" s="7">
        <v>0</v>
      </c>
      <c r="J3629" s="7">
        <v>0</v>
      </c>
      <c r="K3629" s="7">
        <v>0</v>
      </c>
      <c r="L3629" s="7">
        <v>1</v>
      </c>
      <c r="M3629" s="7">
        <v>0</v>
      </c>
      <c r="N3629" s="7">
        <v>0</v>
      </c>
      <c r="O3629" s="7">
        <v>0</v>
      </c>
      <c r="P3629" s="7">
        <v>0</v>
      </c>
      <c r="Q3629" s="7">
        <v>1</v>
      </c>
      <c r="R3629" s="7">
        <v>0</v>
      </c>
      <c r="S3629" s="7">
        <v>0</v>
      </c>
      <c r="T3629" s="7">
        <v>0</v>
      </c>
      <c r="U3629" s="7">
        <v>0</v>
      </c>
      <c r="V3629" s="7">
        <v>0</v>
      </c>
      <c r="W3629" s="7">
        <v>2</v>
      </c>
      <c r="X3629" s="7">
        <v>1.53273942</v>
      </c>
      <c r="Y3629" s="7">
        <v>4.6244444400000004</v>
      </c>
      <c r="Z3629" s="7">
        <v>8.5214650600000006</v>
      </c>
      <c r="AA3629" s="7">
        <v>9.8024547299999991</v>
      </c>
      <c r="AB3629" s="7">
        <v>12.06960911</v>
      </c>
      <c r="AC3629" s="7">
        <v>13.47642458</v>
      </c>
      <c r="AD3629" s="7">
        <v>13.16163154</v>
      </c>
      <c r="AE3629" s="7">
        <v>14.69145687</v>
      </c>
      <c r="AF3629" s="7">
        <v>15.727946380000001</v>
      </c>
      <c r="AG3629" s="7">
        <v>16.609324579999999</v>
      </c>
      <c r="AH3629" s="7">
        <v>17.66197433</v>
      </c>
      <c r="AI3629" s="7">
        <v>18.60794001</v>
      </c>
    </row>
    <row r="3630" spans="1:35" x14ac:dyDescent="0.25">
      <c r="A3630" s="3">
        <f>VLOOKUP($F3630,Områder!$A$1:$T$64,7,FALSE)</f>
        <v>21</v>
      </c>
      <c r="B3630" s="3" t="str">
        <f>VLOOKUP($F3630,Områder!$A$1:$T$64,4,FALSE)</f>
        <v>Købmagergade Skole</v>
      </c>
      <c r="C3630" s="3" t="str">
        <f>VLOOKUP($F3630,Områder!$A$1:$T$64,5,FALSE)</f>
        <v>Kirstinebjergskolen</v>
      </c>
      <c r="D3630" s="3" t="str">
        <f>VLOOKUP($F3630,Områder!$A$1:$T$64,10,FALSE) &amp; " - " &amp; VLOOKUP($F3630,Områder!$A$1:$T$64,11,FALSE)</f>
        <v>1 - Bymidten</v>
      </c>
      <c r="E3630" s="3" t="str">
        <f>VLOOKUP($F3630,Områder!$A$1:$T$64,6,FALSE)</f>
        <v>Distriktsinstitutionen Kirstinebjerg</v>
      </c>
      <c r="F3630" s="1">
        <v>112</v>
      </c>
      <c r="G3630" s="1">
        <v>28</v>
      </c>
      <c r="H3630" s="7">
        <v>0</v>
      </c>
      <c r="I3630" s="7">
        <v>0</v>
      </c>
      <c r="J3630" s="7">
        <v>0</v>
      </c>
      <c r="K3630" s="7">
        <v>0</v>
      </c>
      <c r="L3630" s="7">
        <v>0</v>
      </c>
      <c r="M3630" s="7">
        <v>1</v>
      </c>
      <c r="N3630" s="7">
        <v>0</v>
      </c>
      <c r="O3630" s="7">
        <v>0</v>
      </c>
      <c r="P3630" s="7">
        <v>0</v>
      </c>
      <c r="Q3630" s="7">
        <v>0</v>
      </c>
      <c r="R3630" s="7">
        <v>0</v>
      </c>
      <c r="S3630" s="7">
        <v>0</v>
      </c>
      <c r="T3630" s="7">
        <v>0</v>
      </c>
      <c r="U3630" s="7">
        <v>0</v>
      </c>
      <c r="V3630" s="7">
        <v>0</v>
      </c>
      <c r="W3630" s="7">
        <v>1</v>
      </c>
      <c r="X3630" s="7">
        <v>1.6033798399999999</v>
      </c>
      <c r="Y3630" s="7">
        <v>4.5212253100000002</v>
      </c>
      <c r="Z3630" s="7">
        <v>7.6429644000000003</v>
      </c>
      <c r="AA3630" s="7">
        <v>9.8760069000000001</v>
      </c>
      <c r="AB3630" s="7">
        <v>12.12697004</v>
      </c>
      <c r="AC3630" s="7">
        <v>13.95300512</v>
      </c>
      <c r="AD3630" s="7">
        <v>13.86558492</v>
      </c>
      <c r="AE3630" s="7">
        <v>15.450714870000001</v>
      </c>
      <c r="AF3630" s="7">
        <v>16.324097519999999</v>
      </c>
      <c r="AG3630" s="7">
        <v>17.424998160000001</v>
      </c>
      <c r="AH3630" s="7">
        <v>18.402068199999999</v>
      </c>
      <c r="AI3630" s="7">
        <v>19.524346359999999</v>
      </c>
    </row>
    <row r="3631" spans="1:35" x14ac:dyDescent="0.25">
      <c r="A3631" s="3">
        <f>VLOOKUP($F3631,Områder!$A$1:$T$64,7,FALSE)</f>
        <v>21</v>
      </c>
      <c r="B3631" s="3" t="str">
        <f>VLOOKUP($F3631,Områder!$A$1:$T$64,4,FALSE)</f>
        <v>Købmagergade Skole</v>
      </c>
      <c r="C3631" s="3" t="str">
        <f>VLOOKUP($F3631,Områder!$A$1:$T$64,5,FALSE)</f>
        <v>Kirstinebjergskolen</v>
      </c>
      <c r="D3631" s="3" t="str">
        <f>VLOOKUP($F3631,Områder!$A$1:$T$64,10,FALSE) &amp; " - " &amp; VLOOKUP($F3631,Områder!$A$1:$T$64,11,FALSE)</f>
        <v>1 - Bymidten</v>
      </c>
      <c r="E3631" s="3" t="str">
        <f>VLOOKUP($F3631,Områder!$A$1:$T$64,6,FALSE)</f>
        <v>Distriktsinstitutionen Kirstinebjerg</v>
      </c>
      <c r="F3631" s="1">
        <v>112</v>
      </c>
      <c r="G3631" s="1">
        <v>29</v>
      </c>
      <c r="H3631" s="7">
        <v>0</v>
      </c>
      <c r="I3631" s="7">
        <v>0</v>
      </c>
      <c r="J3631" s="7">
        <v>0</v>
      </c>
      <c r="K3631" s="7">
        <v>0</v>
      </c>
      <c r="L3631" s="7">
        <v>0</v>
      </c>
      <c r="M3631" s="7">
        <v>0</v>
      </c>
      <c r="N3631" s="7">
        <v>0</v>
      </c>
      <c r="O3631" s="7">
        <v>0</v>
      </c>
      <c r="P3631" s="7">
        <v>0</v>
      </c>
      <c r="Q3631" s="7">
        <v>0</v>
      </c>
      <c r="R3631" s="7">
        <v>0</v>
      </c>
      <c r="S3631" s="7">
        <v>0</v>
      </c>
      <c r="T3631" s="7">
        <v>0</v>
      </c>
      <c r="U3631" s="7">
        <v>0</v>
      </c>
      <c r="V3631" s="7">
        <v>0</v>
      </c>
      <c r="W3631" s="7">
        <v>2</v>
      </c>
      <c r="X3631" s="7">
        <v>1.0680567599999999</v>
      </c>
      <c r="Y3631" s="7">
        <v>4.2998028899999996</v>
      </c>
      <c r="Z3631" s="7">
        <v>7.3894000899999996</v>
      </c>
      <c r="AA3631" s="7">
        <v>9.6798510100000001</v>
      </c>
      <c r="AB3631" s="7">
        <v>12.493831800000001</v>
      </c>
      <c r="AC3631" s="7">
        <v>14.574128099999999</v>
      </c>
      <c r="AD3631" s="7">
        <v>15.00562485</v>
      </c>
      <c r="AE3631" s="7">
        <v>16.557292919999998</v>
      </c>
      <c r="AF3631" s="7">
        <v>17.61091704</v>
      </c>
      <c r="AG3631" s="7">
        <v>18.614516170000002</v>
      </c>
      <c r="AH3631" s="7">
        <v>19.801820289999998</v>
      </c>
      <c r="AI3631" s="7">
        <v>20.873250259999999</v>
      </c>
    </row>
    <row r="3632" spans="1:35" x14ac:dyDescent="0.25">
      <c r="A3632" s="3">
        <f>VLOOKUP($F3632,Områder!$A$1:$T$64,7,FALSE)</f>
        <v>21</v>
      </c>
      <c r="B3632" s="3" t="str">
        <f>VLOOKUP($F3632,Områder!$A$1:$T$64,4,FALSE)</f>
        <v>Købmagergade Skole</v>
      </c>
      <c r="C3632" s="3" t="str">
        <f>VLOOKUP($F3632,Områder!$A$1:$T$64,5,FALSE)</f>
        <v>Kirstinebjergskolen</v>
      </c>
      <c r="D3632" s="3" t="str">
        <f>VLOOKUP($F3632,Områder!$A$1:$T$64,10,FALSE) &amp; " - " &amp; VLOOKUP($F3632,Områder!$A$1:$T$64,11,FALSE)</f>
        <v>1 - Bymidten</v>
      </c>
      <c r="E3632" s="3" t="str">
        <f>VLOOKUP($F3632,Områder!$A$1:$T$64,6,FALSE)</f>
        <v>Distriktsinstitutionen Kirstinebjerg</v>
      </c>
      <c r="F3632" s="1">
        <v>112</v>
      </c>
      <c r="G3632" s="1">
        <v>30</v>
      </c>
      <c r="H3632" s="7">
        <v>0</v>
      </c>
      <c r="I3632" s="7">
        <v>0</v>
      </c>
      <c r="J3632" s="7">
        <v>0</v>
      </c>
      <c r="K3632" s="7">
        <v>0</v>
      </c>
      <c r="L3632" s="7">
        <v>0</v>
      </c>
      <c r="M3632" s="7">
        <v>0</v>
      </c>
      <c r="N3632" s="7">
        <v>0</v>
      </c>
      <c r="O3632" s="7">
        <v>0</v>
      </c>
      <c r="P3632" s="7">
        <v>0</v>
      </c>
      <c r="Q3632" s="7">
        <v>0</v>
      </c>
      <c r="R3632" s="7">
        <v>0</v>
      </c>
      <c r="S3632" s="7">
        <v>0</v>
      </c>
      <c r="T3632" s="7">
        <v>0</v>
      </c>
      <c r="U3632" s="7">
        <v>1</v>
      </c>
      <c r="V3632" s="7">
        <v>0</v>
      </c>
      <c r="W3632" s="7">
        <v>1</v>
      </c>
      <c r="X3632" s="7">
        <v>1.81240362</v>
      </c>
      <c r="Y3632" s="7">
        <v>3.3754192700000001</v>
      </c>
      <c r="Z3632" s="7">
        <v>6.8324658300000003</v>
      </c>
      <c r="AA3632" s="7">
        <v>9.2720577500000001</v>
      </c>
      <c r="AB3632" s="7">
        <v>12.120090169999999</v>
      </c>
      <c r="AC3632" s="7">
        <v>14.748095259999999</v>
      </c>
      <c r="AD3632" s="7">
        <v>15.51775707</v>
      </c>
      <c r="AE3632" s="7">
        <v>17.361776070000001</v>
      </c>
      <c r="AF3632" s="7">
        <v>18.436039340000001</v>
      </c>
      <c r="AG3632" s="7">
        <v>19.61817087</v>
      </c>
      <c r="AH3632" s="7">
        <v>20.729779950000001</v>
      </c>
      <c r="AI3632" s="7">
        <v>21.99778693</v>
      </c>
    </row>
    <row r="3633" spans="1:35" x14ac:dyDescent="0.25">
      <c r="A3633" s="3">
        <f>VLOOKUP($F3633,Områder!$A$1:$T$64,7,FALSE)</f>
        <v>21</v>
      </c>
      <c r="B3633" s="3" t="str">
        <f>VLOOKUP($F3633,Områder!$A$1:$T$64,4,FALSE)</f>
        <v>Købmagergade Skole</v>
      </c>
      <c r="C3633" s="3" t="str">
        <f>VLOOKUP($F3633,Områder!$A$1:$T$64,5,FALSE)</f>
        <v>Kirstinebjergskolen</v>
      </c>
      <c r="D3633" s="3" t="str">
        <f>VLOOKUP($F3633,Områder!$A$1:$T$64,10,FALSE) &amp; " - " &amp; VLOOKUP($F3633,Områder!$A$1:$T$64,11,FALSE)</f>
        <v>1 - Bymidten</v>
      </c>
      <c r="E3633" s="3" t="str">
        <f>VLOOKUP($F3633,Områder!$A$1:$T$64,6,FALSE)</f>
        <v>Distriktsinstitutionen Kirstinebjerg</v>
      </c>
      <c r="F3633" s="1">
        <v>112</v>
      </c>
      <c r="G3633" s="1">
        <v>31</v>
      </c>
      <c r="H3633" s="7">
        <v>0</v>
      </c>
      <c r="I3633" s="7">
        <v>0</v>
      </c>
      <c r="J3633" s="7">
        <v>0</v>
      </c>
      <c r="K3633" s="7">
        <v>0</v>
      </c>
      <c r="L3633" s="7">
        <v>0</v>
      </c>
      <c r="M3633" s="7">
        <v>0</v>
      </c>
      <c r="N3633" s="7">
        <v>0</v>
      </c>
      <c r="O3633" s="7">
        <v>0</v>
      </c>
      <c r="P3633" s="7">
        <v>0</v>
      </c>
      <c r="Q3633" s="7">
        <v>0</v>
      </c>
      <c r="R3633" s="7">
        <v>0</v>
      </c>
      <c r="S3633" s="7">
        <v>0</v>
      </c>
      <c r="T3633" s="7">
        <v>0</v>
      </c>
      <c r="U3633" s="7">
        <v>0</v>
      </c>
      <c r="V3633" s="7">
        <v>1</v>
      </c>
      <c r="W3633" s="7">
        <v>0</v>
      </c>
      <c r="X3633" s="7">
        <v>0.99359781999999996</v>
      </c>
      <c r="Y3633" s="7">
        <v>3.9108992599999999</v>
      </c>
      <c r="Z3633" s="7">
        <v>5.9988733200000004</v>
      </c>
      <c r="AA3633" s="7">
        <v>8.6112449499999997</v>
      </c>
      <c r="AB3633" s="7">
        <v>11.43291717</v>
      </c>
      <c r="AC3633" s="7">
        <v>14.13682618</v>
      </c>
      <c r="AD3633" s="7">
        <v>15.18602488</v>
      </c>
      <c r="AE3633" s="7">
        <v>17.241602950000001</v>
      </c>
      <c r="AF3633" s="7">
        <v>18.515486630000002</v>
      </c>
      <c r="AG3633" s="7">
        <v>19.614447070000001</v>
      </c>
      <c r="AH3633" s="7">
        <v>20.834164229999999</v>
      </c>
      <c r="AI3633" s="7">
        <v>21.973682149999998</v>
      </c>
    </row>
    <row r="3634" spans="1:35" x14ac:dyDescent="0.25">
      <c r="A3634" s="3">
        <f>VLOOKUP($F3634,Områder!$A$1:$T$64,7,FALSE)</f>
        <v>21</v>
      </c>
      <c r="B3634" s="3" t="str">
        <f>VLOOKUP($F3634,Områder!$A$1:$T$64,4,FALSE)</f>
        <v>Købmagergade Skole</v>
      </c>
      <c r="C3634" s="3" t="str">
        <f>VLOOKUP($F3634,Områder!$A$1:$T$64,5,FALSE)</f>
        <v>Kirstinebjergskolen</v>
      </c>
      <c r="D3634" s="3" t="str">
        <f>VLOOKUP($F3634,Områder!$A$1:$T$64,10,FALSE) &amp; " - " &amp; VLOOKUP($F3634,Områder!$A$1:$T$64,11,FALSE)</f>
        <v>1 - Bymidten</v>
      </c>
      <c r="E3634" s="3" t="str">
        <f>VLOOKUP($F3634,Områder!$A$1:$T$64,6,FALSE)</f>
        <v>Distriktsinstitutionen Kirstinebjerg</v>
      </c>
      <c r="F3634" s="1">
        <v>112</v>
      </c>
      <c r="G3634" s="1">
        <v>32</v>
      </c>
      <c r="H3634" s="7">
        <v>0</v>
      </c>
      <c r="I3634" s="7">
        <v>0</v>
      </c>
      <c r="J3634" s="7">
        <v>0</v>
      </c>
      <c r="K3634" s="7">
        <v>0</v>
      </c>
      <c r="L3634" s="7">
        <v>0</v>
      </c>
      <c r="M3634" s="7">
        <v>0</v>
      </c>
      <c r="N3634" s="7">
        <v>0</v>
      </c>
      <c r="O3634" s="7">
        <v>0</v>
      </c>
      <c r="P3634" s="7">
        <v>0</v>
      </c>
      <c r="Q3634" s="7">
        <v>0</v>
      </c>
      <c r="R3634" s="7">
        <v>0</v>
      </c>
      <c r="S3634" s="7">
        <v>0</v>
      </c>
      <c r="T3634" s="7">
        <v>0</v>
      </c>
      <c r="U3634" s="7">
        <v>0</v>
      </c>
      <c r="V3634" s="7">
        <v>0</v>
      </c>
      <c r="W3634" s="7">
        <v>0</v>
      </c>
      <c r="X3634" s="7">
        <v>0.21669205</v>
      </c>
      <c r="Y3634" s="7">
        <v>3.15792443</v>
      </c>
      <c r="Z3634" s="7">
        <v>6.3770037799999999</v>
      </c>
      <c r="AA3634" s="7">
        <v>8.0982972100000001</v>
      </c>
      <c r="AB3634" s="7">
        <v>11.12052184</v>
      </c>
      <c r="AC3634" s="7">
        <v>13.84895437</v>
      </c>
      <c r="AD3634" s="7">
        <v>15.290484530000001</v>
      </c>
      <c r="AE3634" s="7">
        <v>17.462375349999999</v>
      </c>
      <c r="AF3634" s="7">
        <v>18.987493189999999</v>
      </c>
      <c r="AG3634" s="7">
        <v>20.33536166</v>
      </c>
      <c r="AH3634" s="7">
        <v>21.489730389999998</v>
      </c>
      <c r="AI3634" s="7">
        <v>22.779059329999999</v>
      </c>
    </row>
    <row r="3635" spans="1:35" x14ac:dyDescent="0.25">
      <c r="A3635" s="3">
        <f>VLOOKUP($F3635,Områder!$A$1:$T$64,7,FALSE)</f>
        <v>21</v>
      </c>
      <c r="B3635" s="3" t="str">
        <f>VLOOKUP($F3635,Områder!$A$1:$T$64,4,FALSE)</f>
        <v>Købmagergade Skole</v>
      </c>
      <c r="C3635" s="3" t="str">
        <f>VLOOKUP($F3635,Områder!$A$1:$T$64,5,FALSE)</f>
        <v>Kirstinebjergskolen</v>
      </c>
      <c r="D3635" s="3" t="str">
        <f>VLOOKUP($F3635,Områder!$A$1:$T$64,10,FALSE) &amp; " - " &amp; VLOOKUP($F3635,Områder!$A$1:$T$64,11,FALSE)</f>
        <v>1 - Bymidten</v>
      </c>
      <c r="E3635" s="3" t="str">
        <f>VLOOKUP($F3635,Områder!$A$1:$T$64,6,FALSE)</f>
        <v>Distriktsinstitutionen Kirstinebjerg</v>
      </c>
      <c r="F3635" s="1">
        <v>112</v>
      </c>
      <c r="G3635" s="1">
        <v>33</v>
      </c>
      <c r="H3635" s="7">
        <v>0</v>
      </c>
      <c r="I3635" s="7">
        <v>0</v>
      </c>
      <c r="J3635" s="7">
        <v>0</v>
      </c>
      <c r="K3635" s="7">
        <v>0</v>
      </c>
      <c r="L3635" s="7">
        <v>0</v>
      </c>
      <c r="M3635" s="7">
        <v>0</v>
      </c>
      <c r="N3635" s="7">
        <v>0</v>
      </c>
      <c r="O3635" s="7">
        <v>0</v>
      </c>
      <c r="P3635" s="7">
        <v>0</v>
      </c>
      <c r="Q3635" s="7">
        <v>0</v>
      </c>
      <c r="R3635" s="7">
        <v>0</v>
      </c>
      <c r="S3635" s="7">
        <v>0</v>
      </c>
      <c r="T3635" s="7">
        <v>0</v>
      </c>
      <c r="U3635" s="7">
        <v>0</v>
      </c>
      <c r="V3635" s="7">
        <v>0</v>
      </c>
      <c r="W3635" s="7">
        <v>0</v>
      </c>
      <c r="X3635" s="7">
        <v>0.18885627999999999</v>
      </c>
      <c r="Y3635" s="7">
        <v>3.3140617799999998</v>
      </c>
      <c r="Z3635" s="7">
        <v>6.6091744600000002</v>
      </c>
      <c r="AA3635" s="7">
        <v>9.0944328599999995</v>
      </c>
      <c r="AB3635" s="7">
        <v>11.65866896</v>
      </c>
      <c r="AC3635" s="7">
        <v>14.49552284</v>
      </c>
      <c r="AD3635" s="7">
        <v>15.57998411</v>
      </c>
      <c r="AE3635" s="7">
        <v>18.5582064</v>
      </c>
      <c r="AF3635" s="7">
        <v>20.007238749999999</v>
      </c>
      <c r="AG3635" s="7">
        <v>21.549330879999999</v>
      </c>
      <c r="AH3635" s="7">
        <v>22.961669990000001</v>
      </c>
      <c r="AI3635" s="7">
        <v>24.170480380000001</v>
      </c>
    </row>
    <row r="3636" spans="1:35" x14ac:dyDescent="0.25">
      <c r="A3636" s="3">
        <f>VLOOKUP($F3636,Områder!$A$1:$T$64,7,FALSE)</f>
        <v>21</v>
      </c>
      <c r="B3636" s="3" t="str">
        <f>VLOOKUP($F3636,Områder!$A$1:$T$64,4,FALSE)</f>
        <v>Købmagergade Skole</v>
      </c>
      <c r="C3636" s="3" t="str">
        <f>VLOOKUP($F3636,Områder!$A$1:$T$64,5,FALSE)</f>
        <v>Kirstinebjergskolen</v>
      </c>
      <c r="D3636" s="3" t="str">
        <f>VLOOKUP($F3636,Områder!$A$1:$T$64,10,FALSE) &amp; " - " &amp; VLOOKUP($F3636,Områder!$A$1:$T$64,11,FALSE)</f>
        <v>1 - Bymidten</v>
      </c>
      <c r="E3636" s="3" t="str">
        <f>VLOOKUP($F3636,Områder!$A$1:$T$64,6,FALSE)</f>
        <v>Distriktsinstitutionen Kirstinebjerg</v>
      </c>
      <c r="F3636" s="1">
        <v>112</v>
      </c>
      <c r="G3636" s="1">
        <v>34</v>
      </c>
      <c r="H3636" s="7">
        <v>0</v>
      </c>
      <c r="I3636" s="7">
        <v>0</v>
      </c>
      <c r="J3636" s="7">
        <v>0</v>
      </c>
      <c r="K3636" s="7">
        <v>0</v>
      </c>
      <c r="L3636" s="7">
        <v>0</v>
      </c>
      <c r="M3636" s="7">
        <v>0</v>
      </c>
      <c r="N3636" s="7">
        <v>0</v>
      </c>
      <c r="O3636" s="7">
        <v>0</v>
      </c>
      <c r="P3636" s="7">
        <v>0</v>
      </c>
      <c r="Q3636" s="7">
        <v>0</v>
      </c>
      <c r="R3636" s="7">
        <v>0</v>
      </c>
      <c r="S3636" s="7">
        <v>0</v>
      </c>
      <c r="T3636" s="7">
        <v>0</v>
      </c>
      <c r="U3636" s="7">
        <v>0</v>
      </c>
      <c r="V3636" s="7">
        <v>0</v>
      </c>
      <c r="W3636" s="7">
        <v>1</v>
      </c>
      <c r="X3636" s="7">
        <v>0.19417065999999999</v>
      </c>
      <c r="Y3636" s="7">
        <v>3.10712169</v>
      </c>
      <c r="Z3636" s="7">
        <v>6.5398088200000002</v>
      </c>
      <c r="AA3636" s="7">
        <v>9.1186443399999995</v>
      </c>
      <c r="AB3636" s="7">
        <v>12.415377550000001</v>
      </c>
      <c r="AC3636" s="7">
        <v>14.84781014</v>
      </c>
      <c r="AD3636" s="7">
        <v>16.268102110000001</v>
      </c>
      <c r="AE3636" s="7">
        <v>18.736627739999999</v>
      </c>
      <c r="AF3636" s="7">
        <v>21.122623149999999</v>
      </c>
      <c r="AG3636" s="7">
        <v>22.565511359999999</v>
      </c>
      <c r="AH3636" s="7">
        <v>24.147892179999999</v>
      </c>
      <c r="AI3636" s="7">
        <v>25.640006440000001</v>
      </c>
    </row>
    <row r="3637" spans="1:35" x14ac:dyDescent="0.25">
      <c r="A3637" s="3">
        <f>VLOOKUP($F3637,Områder!$A$1:$T$64,7,FALSE)</f>
        <v>21</v>
      </c>
      <c r="B3637" s="3" t="str">
        <f>VLOOKUP($F3637,Områder!$A$1:$T$64,4,FALSE)</f>
        <v>Købmagergade Skole</v>
      </c>
      <c r="C3637" s="3" t="str">
        <f>VLOOKUP($F3637,Områder!$A$1:$T$64,5,FALSE)</f>
        <v>Kirstinebjergskolen</v>
      </c>
      <c r="D3637" s="3" t="str">
        <f>VLOOKUP($F3637,Områder!$A$1:$T$64,10,FALSE) &amp; " - " &amp; VLOOKUP($F3637,Områder!$A$1:$T$64,11,FALSE)</f>
        <v>1 - Bymidten</v>
      </c>
      <c r="E3637" s="3" t="str">
        <f>VLOOKUP($F3637,Områder!$A$1:$T$64,6,FALSE)</f>
        <v>Distriktsinstitutionen Kirstinebjerg</v>
      </c>
      <c r="F3637" s="1">
        <v>112</v>
      </c>
      <c r="G3637" s="1">
        <v>35</v>
      </c>
      <c r="H3637" s="7">
        <v>0</v>
      </c>
      <c r="I3637" s="7">
        <v>0</v>
      </c>
      <c r="J3637" s="7">
        <v>0</v>
      </c>
      <c r="K3637" s="7">
        <v>0</v>
      </c>
      <c r="L3637" s="7">
        <v>0</v>
      </c>
      <c r="M3637" s="7">
        <v>0</v>
      </c>
      <c r="N3637" s="7">
        <v>0</v>
      </c>
      <c r="O3637" s="7">
        <v>1</v>
      </c>
      <c r="P3637" s="7">
        <v>0</v>
      </c>
      <c r="Q3637" s="7">
        <v>0</v>
      </c>
      <c r="R3637" s="7">
        <v>0</v>
      </c>
      <c r="S3637" s="7">
        <v>0</v>
      </c>
      <c r="T3637" s="7">
        <v>1</v>
      </c>
      <c r="U3637" s="7">
        <v>0</v>
      </c>
      <c r="V3637" s="7">
        <v>0</v>
      </c>
      <c r="W3637" s="7">
        <v>2</v>
      </c>
      <c r="X3637" s="7">
        <v>1.0576874599999999</v>
      </c>
      <c r="Y3637" s="7">
        <v>3.4753653799999999</v>
      </c>
      <c r="Z3637" s="7">
        <v>6.6341551900000004</v>
      </c>
      <c r="AA3637" s="7">
        <v>9.0895774899999999</v>
      </c>
      <c r="AB3637" s="7">
        <v>12.477589500000001</v>
      </c>
      <c r="AC3637" s="7">
        <v>15.467877680000001</v>
      </c>
      <c r="AD3637" s="7">
        <v>16.381375819999999</v>
      </c>
      <c r="AE3637" s="7">
        <v>19.22069085</v>
      </c>
      <c r="AF3637" s="7">
        <v>20.990734280000002</v>
      </c>
      <c r="AG3637" s="7">
        <v>23.33943996</v>
      </c>
      <c r="AH3637" s="7">
        <v>24.7509117</v>
      </c>
      <c r="AI3637" s="7">
        <v>26.339208259999999</v>
      </c>
    </row>
    <row r="3638" spans="1:35" x14ac:dyDescent="0.25">
      <c r="A3638" s="3">
        <f>VLOOKUP($F3638,Områder!$A$1:$T$64,7,FALSE)</f>
        <v>21</v>
      </c>
      <c r="B3638" s="3" t="str">
        <f>VLOOKUP($F3638,Områder!$A$1:$T$64,4,FALSE)</f>
        <v>Købmagergade Skole</v>
      </c>
      <c r="C3638" s="3" t="str">
        <f>VLOOKUP($F3638,Områder!$A$1:$T$64,5,FALSE)</f>
        <v>Kirstinebjergskolen</v>
      </c>
      <c r="D3638" s="3" t="str">
        <f>VLOOKUP($F3638,Områder!$A$1:$T$64,10,FALSE) &amp; " - " &amp; VLOOKUP($F3638,Områder!$A$1:$T$64,11,FALSE)</f>
        <v>1 - Bymidten</v>
      </c>
      <c r="E3638" s="3" t="str">
        <f>VLOOKUP($F3638,Områder!$A$1:$T$64,6,FALSE)</f>
        <v>Distriktsinstitutionen Kirstinebjerg</v>
      </c>
      <c r="F3638" s="1">
        <v>112</v>
      </c>
      <c r="G3638" s="1">
        <v>36</v>
      </c>
      <c r="H3638" s="7">
        <v>0</v>
      </c>
      <c r="I3638" s="7">
        <v>0</v>
      </c>
      <c r="J3638" s="7">
        <v>0</v>
      </c>
      <c r="K3638" s="7">
        <v>1</v>
      </c>
      <c r="L3638" s="7">
        <v>0</v>
      </c>
      <c r="M3638" s="7">
        <v>0</v>
      </c>
      <c r="N3638" s="7">
        <v>0</v>
      </c>
      <c r="O3638" s="7">
        <v>0</v>
      </c>
      <c r="P3638" s="7">
        <v>1</v>
      </c>
      <c r="Q3638" s="7">
        <v>0</v>
      </c>
      <c r="R3638" s="7">
        <v>0</v>
      </c>
      <c r="S3638" s="7">
        <v>0</v>
      </c>
      <c r="T3638" s="7">
        <v>0</v>
      </c>
      <c r="U3638" s="7">
        <v>0</v>
      </c>
      <c r="V3638" s="7">
        <v>0</v>
      </c>
      <c r="W3638" s="7">
        <v>0</v>
      </c>
      <c r="X3638" s="7">
        <v>1.88550803</v>
      </c>
      <c r="Y3638" s="7">
        <v>3.3016099099999998</v>
      </c>
      <c r="Z3638" s="7">
        <v>6.0746146100000002</v>
      </c>
      <c r="AA3638" s="7">
        <v>8.5670420099999998</v>
      </c>
      <c r="AB3638" s="7">
        <v>11.53982137</v>
      </c>
      <c r="AC3638" s="7">
        <v>14.72918516</v>
      </c>
      <c r="AD3638" s="7">
        <v>16.496175820000001</v>
      </c>
      <c r="AE3638" s="7">
        <v>18.581026569999999</v>
      </c>
      <c r="AF3638" s="7">
        <v>20.799344099999999</v>
      </c>
      <c r="AG3638" s="7">
        <v>22.5209926</v>
      </c>
      <c r="AH3638" s="7">
        <v>24.81731641</v>
      </c>
      <c r="AI3638" s="7">
        <v>26.196170009999999</v>
      </c>
    </row>
    <row r="3639" spans="1:35" x14ac:dyDescent="0.25">
      <c r="A3639" s="3">
        <f>VLOOKUP($F3639,Områder!$A$1:$T$64,7,FALSE)</f>
        <v>21</v>
      </c>
      <c r="B3639" s="3" t="str">
        <f>VLOOKUP($F3639,Områder!$A$1:$T$64,4,FALSE)</f>
        <v>Købmagergade Skole</v>
      </c>
      <c r="C3639" s="3" t="str">
        <f>VLOOKUP($F3639,Områder!$A$1:$T$64,5,FALSE)</f>
        <v>Kirstinebjergskolen</v>
      </c>
      <c r="D3639" s="3" t="str">
        <f>VLOOKUP($F3639,Områder!$A$1:$T$64,10,FALSE) &amp; " - " &amp; VLOOKUP($F3639,Områder!$A$1:$T$64,11,FALSE)</f>
        <v>1 - Bymidten</v>
      </c>
      <c r="E3639" s="3" t="str">
        <f>VLOOKUP($F3639,Områder!$A$1:$T$64,6,FALSE)</f>
        <v>Distriktsinstitutionen Kirstinebjerg</v>
      </c>
      <c r="F3639" s="1">
        <v>112</v>
      </c>
      <c r="G3639" s="1">
        <v>37</v>
      </c>
      <c r="H3639" s="7">
        <v>0</v>
      </c>
      <c r="I3639" s="7">
        <v>0</v>
      </c>
      <c r="J3639" s="7">
        <v>0</v>
      </c>
      <c r="K3639" s="7">
        <v>0</v>
      </c>
      <c r="L3639" s="7">
        <v>0</v>
      </c>
      <c r="M3639" s="7">
        <v>0</v>
      </c>
      <c r="N3639" s="7">
        <v>0</v>
      </c>
      <c r="O3639" s="7">
        <v>0</v>
      </c>
      <c r="P3639" s="7">
        <v>0</v>
      </c>
      <c r="Q3639" s="7">
        <v>1</v>
      </c>
      <c r="R3639" s="7">
        <v>0</v>
      </c>
      <c r="S3639" s="7">
        <v>0</v>
      </c>
      <c r="T3639" s="7">
        <v>0</v>
      </c>
      <c r="U3639" s="7">
        <v>0</v>
      </c>
      <c r="V3639" s="7">
        <v>0</v>
      </c>
      <c r="W3639" s="7">
        <v>1</v>
      </c>
      <c r="X3639" s="7">
        <v>0.16407619000000001</v>
      </c>
      <c r="Y3639" s="7">
        <v>4.1653448600000003</v>
      </c>
      <c r="Z3639" s="7">
        <v>6.0892144999999998</v>
      </c>
      <c r="AA3639" s="7">
        <v>8.2239427599999999</v>
      </c>
      <c r="AB3639" s="7">
        <v>11.22099891</v>
      </c>
      <c r="AC3639" s="7">
        <v>13.98805372</v>
      </c>
      <c r="AD3639" s="7">
        <v>15.786501599999999</v>
      </c>
      <c r="AE3639" s="7">
        <v>18.77566375</v>
      </c>
      <c r="AF3639" s="7">
        <v>20.277570560000001</v>
      </c>
      <c r="AG3639" s="7">
        <v>22.403938960000001</v>
      </c>
      <c r="AH3639" s="7">
        <v>24.076802430000001</v>
      </c>
      <c r="AI3639" s="7">
        <v>26.32222269</v>
      </c>
    </row>
    <row r="3640" spans="1:35" x14ac:dyDescent="0.25">
      <c r="A3640" s="3">
        <f>VLOOKUP($F3640,Områder!$A$1:$T$64,7,FALSE)</f>
        <v>21</v>
      </c>
      <c r="B3640" s="3" t="str">
        <f>VLOOKUP($F3640,Områder!$A$1:$T$64,4,FALSE)</f>
        <v>Købmagergade Skole</v>
      </c>
      <c r="C3640" s="3" t="str">
        <f>VLOOKUP($F3640,Områder!$A$1:$T$64,5,FALSE)</f>
        <v>Kirstinebjergskolen</v>
      </c>
      <c r="D3640" s="3" t="str">
        <f>VLOOKUP($F3640,Områder!$A$1:$T$64,10,FALSE) &amp; " - " &amp; VLOOKUP($F3640,Områder!$A$1:$T$64,11,FALSE)</f>
        <v>1 - Bymidten</v>
      </c>
      <c r="E3640" s="3" t="str">
        <f>VLOOKUP($F3640,Områder!$A$1:$T$64,6,FALSE)</f>
        <v>Distriktsinstitutionen Kirstinebjerg</v>
      </c>
      <c r="F3640" s="1">
        <v>112</v>
      </c>
      <c r="G3640" s="1">
        <v>38</v>
      </c>
      <c r="H3640" s="7">
        <v>0</v>
      </c>
      <c r="I3640" s="7">
        <v>0</v>
      </c>
      <c r="J3640" s="7">
        <v>0</v>
      </c>
      <c r="K3640" s="7">
        <v>0</v>
      </c>
      <c r="L3640" s="7">
        <v>0</v>
      </c>
      <c r="M3640" s="7">
        <v>0</v>
      </c>
      <c r="N3640" s="7">
        <v>0</v>
      </c>
      <c r="O3640" s="7">
        <v>0</v>
      </c>
      <c r="P3640" s="7">
        <v>0</v>
      </c>
      <c r="Q3640" s="7">
        <v>0</v>
      </c>
      <c r="R3640" s="7">
        <v>1</v>
      </c>
      <c r="S3640" s="7">
        <v>0</v>
      </c>
      <c r="T3640" s="7">
        <v>0</v>
      </c>
      <c r="U3640" s="7">
        <v>0</v>
      </c>
      <c r="V3640" s="7">
        <v>0</v>
      </c>
      <c r="W3640" s="7">
        <v>3</v>
      </c>
      <c r="X3640" s="7">
        <v>1.0585740800000001</v>
      </c>
      <c r="Y3640" s="7">
        <v>2.80938102</v>
      </c>
      <c r="Z3640" s="7">
        <v>6.9354953400000001</v>
      </c>
      <c r="AA3640" s="7">
        <v>8.3237660499999997</v>
      </c>
      <c r="AB3640" s="7">
        <v>11.155091240000001</v>
      </c>
      <c r="AC3640" s="7">
        <v>13.81205688</v>
      </c>
      <c r="AD3640" s="7">
        <v>15.350731059999999</v>
      </c>
      <c r="AE3640" s="7">
        <v>18.245253399999999</v>
      </c>
      <c r="AF3640" s="7">
        <v>20.755666389999998</v>
      </c>
      <c r="AG3640" s="7">
        <v>22.252541699999998</v>
      </c>
      <c r="AH3640" s="7">
        <v>24.348592979999999</v>
      </c>
      <c r="AI3640" s="7">
        <v>26.015880339999999</v>
      </c>
    </row>
    <row r="3641" spans="1:35" x14ac:dyDescent="0.25">
      <c r="A3641" s="3">
        <f>VLOOKUP($F3641,Områder!$A$1:$T$64,7,FALSE)</f>
        <v>21</v>
      </c>
      <c r="B3641" s="3" t="str">
        <f>VLOOKUP($F3641,Områder!$A$1:$T$64,4,FALSE)</f>
        <v>Købmagergade Skole</v>
      </c>
      <c r="C3641" s="3" t="str">
        <f>VLOOKUP($F3641,Områder!$A$1:$T$64,5,FALSE)</f>
        <v>Kirstinebjergskolen</v>
      </c>
      <c r="D3641" s="3" t="str">
        <f>VLOOKUP($F3641,Områder!$A$1:$T$64,10,FALSE) &amp; " - " &amp; VLOOKUP($F3641,Områder!$A$1:$T$64,11,FALSE)</f>
        <v>1 - Bymidten</v>
      </c>
      <c r="E3641" s="3" t="str">
        <f>VLOOKUP($F3641,Områder!$A$1:$T$64,6,FALSE)</f>
        <v>Distriktsinstitutionen Kirstinebjerg</v>
      </c>
      <c r="F3641" s="1">
        <v>112</v>
      </c>
      <c r="G3641" s="1">
        <v>39</v>
      </c>
      <c r="H3641" s="7">
        <v>1</v>
      </c>
      <c r="I3641" s="7">
        <v>0</v>
      </c>
      <c r="J3641" s="7">
        <v>0</v>
      </c>
      <c r="K3641" s="7">
        <v>0</v>
      </c>
      <c r="L3641" s="7">
        <v>0</v>
      </c>
      <c r="M3641" s="7">
        <v>0</v>
      </c>
      <c r="N3641" s="7">
        <v>0</v>
      </c>
      <c r="O3641" s="7">
        <v>0</v>
      </c>
      <c r="P3641" s="7">
        <v>0</v>
      </c>
      <c r="Q3641" s="7">
        <v>0</v>
      </c>
      <c r="R3641" s="7">
        <v>0</v>
      </c>
      <c r="S3641" s="7">
        <v>1</v>
      </c>
      <c r="T3641" s="7">
        <v>0</v>
      </c>
      <c r="U3641" s="7">
        <v>0</v>
      </c>
      <c r="V3641" s="7">
        <v>0</v>
      </c>
      <c r="W3641" s="7">
        <v>0</v>
      </c>
      <c r="X3641" s="7">
        <v>2.8539293300000002</v>
      </c>
      <c r="Y3641" s="7">
        <v>3.2317827299999999</v>
      </c>
      <c r="Z3641" s="7">
        <v>5.4976230800000003</v>
      </c>
      <c r="AA3641" s="7">
        <v>8.9487756100000002</v>
      </c>
      <c r="AB3641" s="7">
        <v>11.1362886</v>
      </c>
      <c r="AC3641" s="7">
        <v>13.886056330000001</v>
      </c>
      <c r="AD3641" s="7">
        <v>15.33335941</v>
      </c>
      <c r="AE3641" s="7">
        <v>17.935718869999999</v>
      </c>
      <c r="AF3641" s="7">
        <v>20.344924020000001</v>
      </c>
      <c r="AG3641" s="7">
        <v>22.917444589999999</v>
      </c>
      <c r="AH3641" s="7">
        <v>24.439923650000001</v>
      </c>
      <c r="AI3641" s="7">
        <v>26.539374939999998</v>
      </c>
    </row>
    <row r="3642" spans="1:35" x14ac:dyDescent="0.25">
      <c r="A3642" s="3">
        <f>VLOOKUP($F3642,Områder!$A$1:$T$64,7,FALSE)</f>
        <v>21</v>
      </c>
      <c r="B3642" s="3" t="str">
        <f>VLOOKUP($F3642,Områder!$A$1:$T$64,4,FALSE)</f>
        <v>Købmagergade Skole</v>
      </c>
      <c r="C3642" s="3" t="str">
        <f>VLOOKUP($F3642,Områder!$A$1:$T$64,5,FALSE)</f>
        <v>Kirstinebjergskolen</v>
      </c>
      <c r="D3642" s="3" t="str">
        <f>VLOOKUP($F3642,Områder!$A$1:$T$64,10,FALSE) &amp; " - " &amp; VLOOKUP($F3642,Områder!$A$1:$T$64,11,FALSE)</f>
        <v>1 - Bymidten</v>
      </c>
      <c r="E3642" s="3" t="str">
        <f>VLOOKUP($F3642,Områder!$A$1:$T$64,6,FALSE)</f>
        <v>Distriktsinstitutionen Kirstinebjerg</v>
      </c>
      <c r="F3642" s="1">
        <v>112</v>
      </c>
      <c r="G3642" s="1">
        <v>40</v>
      </c>
      <c r="H3642" s="7">
        <v>0</v>
      </c>
      <c r="I3642" s="7">
        <v>0</v>
      </c>
      <c r="J3642" s="7">
        <v>0</v>
      </c>
      <c r="K3642" s="7">
        <v>0</v>
      </c>
      <c r="L3642" s="7">
        <v>0</v>
      </c>
      <c r="M3642" s="7">
        <v>0</v>
      </c>
      <c r="N3642" s="7">
        <v>0</v>
      </c>
      <c r="O3642" s="7">
        <v>0</v>
      </c>
      <c r="P3642" s="7">
        <v>0</v>
      </c>
      <c r="Q3642" s="7">
        <v>0</v>
      </c>
      <c r="R3642" s="7">
        <v>0</v>
      </c>
      <c r="S3642" s="7">
        <v>0</v>
      </c>
      <c r="T3642" s="7">
        <v>1</v>
      </c>
      <c r="U3642" s="7">
        <v>0</v>
      </c>
      <c r="V3642" s="7">
        <v>0</v>
      </c>
      <c r="W3642" s="7">
        <v>1</v>
      </c>
      <c r="X3642" s="7">
        <v>0.15881076</v>
      </c>
      <c r="Y3642" s="7">
        <v>4.6340388199999998</v>
      </c>
      <c r="Z3642" s="7">
        <v>5.5363900399999997</v>
      </c>
      <c r="AA3642" s="7">
        <v>7.4314715500000004</v>
      </c>
      <c r="AB3642" s="7">
        <v>11.16923437</v>
      </c>
      <c r="AC3642" s="7">
        <v>13.438697210000001</v>
      </c>
      <c r="AD3642" s="7">
        <v>15.05919836</v>
      </c>
      <c r="AE3642" s="7">
        <v>17.385842799999999</v>
      </c>
      <c r="AF3642" s="7">
        <v>19.485897649999998</v>
      </c>
      <c r="AG3642" s="7">
        <v>21.81832919</v>
      </c>
      <c r="AH3642" s="7">
        <v>24.390593190000001</v>
      </c>
      <c r="AI3642" s="7">
        <v>25.899494740000002</v>
      </c>
    </row>
    <row r="3643" spans="1:35" x14ac:dyDescent="0.25">
      <c r="A3643" s="3">
        <f>VLOOKUP($F3643,Områder!$A$1:$T$64,7,FALSE)</f>
        <v>21</v>
      </c>
      <c r="B3643" s="3" t="str">
        <f>VLOOKUP($F3643,Områder!$A$1:$T$64,4,FALSE)</f>
        <v>Købmagergade Skole</v>
      </c>
      <c r="C3643" s="3" t="str">
        <f>VLOOKUP($F3643,Områder!$A$1:$T$64,5,FALSE)</f>
        <v>Kirstinebjergskolen</v>
      </c>
      <c r="D3643" s="3" t="str">
        <f>VLOOKUP($F3643,Områder!$A$1:$T$64,10,FALSE) &amp; " - " &amp; VLOOKUP($F3643,Områder!$A$1:$T$64,11,FALSE)</f>
        <v>1 - Bymidten</v>
      </c>
      <c r="E3643" s="3" t="str">
        <f>VLOOKUP($F3643,Områder!$A$1:$T$64,6,FALSE)</f>
        <v>Distriktsinstitutionen Kirstinebjerg</v>
      </c>
      <c r="F3643" s="1">
        <v>112</v>
      </c>
      <c r="G3643" s="1">
        <v>41</v>
      </c>
      <c r="H3643" s="7">
        <v>0</v>
      </c>
      <c r="I3643" s="7">
        <v>0</v>
      </c>
      <c r="J3643" s="7">
        <v>0</v>
      </c>
      <c r="K3643" s="7">
        <v>0</v>
      </c>
      <c r="L3643" s="7">
        <v>0</v>
      </c>
      <c r="M3643" s="7">
        <v>0</v>
      </c>
      <c r="N3643" s="7">
        <v>0</v>
      </c>
      <c r="O3643" s="7">
        <v>0</v>
      </c>
      <c r="P3643" s="7">
        <v>0</v>
      </c>
      <c r="Q3643" s="7">
        <v>0</v>
      </c>
      <c r="R3643" s="7">
        <v>0</v>
      </c>
      <c r="S3643" s="7">
        <v>0</v>
      </c>
      <c r="T3643" s="7">
        <v>0</v>
      </c>
      <c r="U3643" s="7">
        <v>1</v>
      </c>
      <c r="V3643" s="7">
        <v>0</v>
      </c>
      <c r="W3643" s="7">
        <v>0</v>
      </c>
      <c r="X3643" s="7">
        <v>1.0868343600000001</v>
      </c>
      <c r="Y3643" s="7">
        <v>1.99162466</v>
      </c>
      <c r="Z3643" s="7">
        <v>6.6951943700000003</v>
      </c>
      <c r="AA3643" s="7">
        <v>7.4874202900000002</v>
      </c>
      <c r="AB3643" s="7">
        <v>9.9213543400000006</v>
      </c>
      <c r="AC3643" s="7">
        <v>13.59503292</v>
      </c>
      <c r="AD3643" s="7">
        <v>14.988661540000001</v>
      </c>
      <c r="AE3643" s="7">
        <v>17.54250292</v>
      </c>
      <c r="AF3643" s="7">
        <v>19.363689650000001</v>
      </c>
      <c r="AG3643" s="7">
        <v>21.453574509999999</v>
      </c>
      <c r="AH3643" s="7">
        <v>23.777206150000001</v>
      </c>
      <c r="AI3643" s="7">
        <v>26.416334670000001</v>
      </c>
    </row>
    <row r="3644" spans="1:35" x14ac:dyDescent="0.25">
      <c r="A3644" s="3">
        <f>VLOOKUP($F3644,Områder!$A$1:$T$64,7,FALSE)</f>
        <v>21</v>
      </c>
      <c r="B3644" s="3" t="str">
        <f>VLOOKUP($F3644,Områder!$A$1:$T$64,4,FALSE)</f>
        <v>Købmagergade Skole</v>
      </c>
      <c r="C3644" s="3" t="str">
        <f>VLOOKUP($F3644,Områder!$A$1:$T$64,5,FALSE)</f>
        <v>Kirstinebjergskolen</v>
      </c>
      <c r="D3644" s="3" t="str">
        <f>VLOOKUP($F3644,Områder!$A$1:$T$64,10,FALSE) &amp; " - " &amp; VLOOKUP($F3644,Områder!$A$1:$T$64,11,FALSE)</f>
        <v>1 - Bymidten</v>
      </c>
      <c r="E3644" s="3" t="str">
        <f>VLOOKUP($F3644,Områder!$A$1:$T$64,6,FALSE)</f>
        <v>Distriktsinstitutionen Kirstinebjerg</v>
      </c>
      <c r="F3644" s="1">
        <v>112</v>
      </c>
      <c r="G3644" s="1">
        <v>42</v>
      </c>
      <c r="H3644" s="7">
        <v>0</v>
      </c>
      <c r="I3644" s="7">
        <v>0</v>
      </c>
      <c r="J3644" s="7">
        <v>0</v>
      </c>
      <c r="K3644" s="7">
        <v>0</v>
      </c>
      <c r="L3644" s="7">
        <v>0</v>
      </c>
      <c r="M3644" s="7">
        <v>0</v>
      </c>
      <c r="N3644" s="7">
        <v>0</v>
      </c>
      <c r="O3644" s="7">
        <v>0</v>
      </c>
      <c r="P3644" s="7">
        <v>0</v>
      </c>
      <c r="Q3644" s="7">
        <v>0</v>
      </c>
      <c r="R3644" s="7">
        <v>0</v>
      </c>
      <c r="S3644" s="7">
        <v>0</v>
      </c>
      <c r="T3644" s="7">
        <v>0</v>
      </c>
      <c r="U3644" s="7">
        <v>0</v>
      </c>
      <c r="V3644" s="7">
        <v>1</v>
      </c>
      <c r="W3644" s="7">
        <v>1</v>
      </c>
      <c r="X3644" s="7">
        <v>0.14196365999999999</v>
      </c>
      <c r="Y3644" s="7">
        <v>2.5428020899999999</v>
      </c>
      <c r="Z3644" s="7">
        <v>3.9633640699999999</v>
      </c>
      <c r="AA3644" s="7">
        <v>8.3132331599999993</v>
      </c>
      <c r="AB3644" s="7">
        <v>9.5797871499999996</v>
      </c>
      <c r="AC3644" s="7">
        <v>12.227495429999999</v>
      </c>
      <c r="AD3644" s="7">
        <v>14.770481269999999</v>
      </c>
      <c r="AE3644" s="7">
        <v>17.146375800000001</v>
      </c>
      <c r="AF3644" s="7">
        <v>19.256969420000001</v>
      </c>
      <c r="AG3644" s="7">
        <v>20.98264468</v>
      </c>
      <c r="AH3644" s="7">
        <v>23.052374560000001</v>
      </c>
      <c r="AI3644" s="7">
        <v>25.343970500000001</v>
      </c>
    </row>
    <row r="3645" spans="1:35" x14ac:dyDescent="0.25">
      <c r="A3645" s="3">
        <f>VLOOKUP($F3645,Områder!$A$1:$T$64,7,FALSE)</f>
        <v>21</v>
      </c>
      <c r="B3645" s="3" t="str">
        <f>VLOOKUP($F3645,Områder!$A$1:$T$64,4,FALSE)</f>
        <v>Købmagergade Skole</v>
      </c>
      <c r="C3645" s="3" t="str">
        <f>VLOOKUP($F3645,Områder!$A$1:$T$64,5,FALSE)</f>
        <v>Kirstinebjergskolen</v>
      </c>
      <c r="D3645" s="3" t="str">
        <f>VLOOKUP($F3645,Områder!$A$1:$T$64,10,FALSE) &amp; " - " &amp; VLOOKUP($F3645,Områder!$A$1:$T$64,11,FALSE)</f>
        <v>1 - Bymidten</v>
      </c>
      <c r="E3645" s="3" t="str">
        <f>VLOOKUP($F3645,Områder!$A$1:$T$64,6,FALSE)</f>
        <v>Distriktsinstitutionen Kirstinebjerg</v>
      </c>
      <c r="F3645" s="1">
        <v>112</v>
      </c>
      <c r="G3645" s="1">
        <v>43</v>
      </c>
      <c r="H3645" s="7">
        <v>0</v>
      </c>
      <c r="I3645" s="7">
        <v>0</v>
      </c>
      <c r="J3645" s="7">
        <v>0</v>
      </c>
      <c r="K3645" s="7">
        <v>0</v>
      </c>
      <c r="L3645" s="7">
        <v>0</v>
      </c>
      <c r="M3645" s="7">
        <v>0</v>
      </c>
      <c r="N3645" s="7">
        <v>0</v>
      </c>
      <c r="O3645" s="7">
        <v>0</v>
      </c>
      <c r="P3645" s="7">
        <v>0</v>
      </c>
      <c r="Q3645" s="7">
        <v>0</v>
      </c>
      <c r="R3645" s="7">
        <v>0</v>
      </c>
      <c r="S3645" s="7">
        <v>0</v>
      </c>
      <c r="T3645" s="7">
        <v>0</v>
      </c>
      <c r="U3645" s="7">
        <v>0</v>
      </c>
      <c r="V3645" s="7">
        <v>0</v>
      </c>
      <c r="W3645" s="7">
        <v>1</v>
      </c>
      <c r="X3645" s="7">
        <v>1.07166217</v>
      </c>
      <c r="Y3645" s="7">
        <v>1.4288719700000001</v>
      </c>
      <c r="Z3645" s="7">
        <v>4.2823046500000004</v>
      </c>
      <c r="AA3645" s="7">
        <v>5.7272150599999998</v>
      </c>
      <c r="AB3645" s="7">
        <v>10.2770983</v>
      </c>
      <c r="AC3645" s="7">
        <v>11.87973049</v>
      </c>
      <c r="AD3645" s="7">
        <v>13.753718689999999</v>
      </c>
      <c r="AE3645" s="7">
        <v>16.96905014</v>
      </c>
      <c r="AF3645" s="7">
        <v>19.1191757</v>
      </c>
      <c r="AG3645" s="7">
        <v>21.226342410000001</v>
      </c>
      <c r="AH3645" s="7">
        <v>22.90834478</v>
      </c>
      <c r="AI3645" s="7">
        <v>25.005300080000001</v>
      </c>
    </row>
    <row r="3646" spans="1:35" x14ac:dyDescent="0.25">
      <c r="A3646" s="3">
        <f>VLOOKUP($F3646,Områder!$A$1:$T$64,7,FALSE)</f>
        <v>21</v>
      </c>
      <c r="B3646" s="3" t="str">
        <f>VLOOKUP($F3646,Områder!$A$1:$T$64,4,FALSE)</f>
        <v>Købmagergade Skole</v>
      </c>
      <c r="C3646" s="3" t="str">
        <f>VLOOKUP($F3646,Områder!$A$1:$T$64,5,FALSE)</f>
        <v>Kirstinebjergskolen</v>
      </c>
      <c r="D3646" s="3" t="str">
        <f>VLOOKUP($F3646,Områder!$A$1:$T$64,10,FALSE) &amp; " - " &amp; VLOOKUP($F3646,Områder!$A$1:$T$64,11,FALSE)</f>
        <v>1 - Bymidten</v>
      </c>
      <c r="E3646" s="3" t="str">
        <f>VLOOKUP($F3646,Områder!$A$1:$T$64,6,FALSE)</f>
        <v>Distriktsinstitutionen Kirstinebjerg</v>
      </c>
      <c r="F3646" s="1">
        <v>112</v>
      </c>
      <c r="G3646" s="1">
        <v>44</v>
      </c>
      <c r="H3646" s="7">
        <v>0</v>
      </c>
      <c r="I3646" s="7">
        <v>0</v>
      </c>
      <c r="J3646" s="7">
        <v>0</v>
      </c>
      <c r="K3646" s="7">
        <v>0</v>
      </c>
      <c r="L3646" s="7">
        <v>1</v>
      </c>
      <c r="M3646" s="7">
        <v>0</v>
      </c>
      <c r="N3646" s="7">
        <v>0</v>
      </c>
      <c r="O3646" s="7">
        <v>0</v>
      </c>
      <c r="P3646" s="7">
        <v>0</v>
      </c>
      <c r="Q3646" s="7">
        <v>0</v>
      </c>
      <c r="R3646" s="7">
        <v>0</v>
      </c>
      <c r="S3646" s="7">
        <v>0</v>
      </c>
      <c r="T3646" s="7">
        <v>0</v>
      </c>
      <c r="U3646" s="7">
        <v>0</v>
      </c>
      <c r="V3646" s="7">
        <v>0</v>
      </c>
      <c r="W3646" s="7">
        <v>0</v>
      </c>
      <c r="X3646" s="7">
        <v>1.0743792999999999</v>
      </c>
      <c r="Y3646" s="7">
        <v>2.1788497200000001</v>
      </c>
      <c r="Z3646" s="7">
        <v>3.21326672</v>
      </c>
      <c r="AA3646" s="7">
        <v>6.07396665</v>
      </c>
      <c r="AB3646" s="7">
        <v>7.8192167499999998</v>
      </c>
      <c r="AC3646" s="7">
        <v>12.529469539999999</v>
      </c>
      <c r="AD3646" s="7">
        <v>13.332835190000001</v>
      </c>
      <c r="AE3646" s="7">
        <v>16.014690040000001</v>
      </c>
      <c r="AF3646" s="7">
        <v>18.736519820000002</v>
      </c>
      <c r="AG3646" s="7">
        <v>20.972744179999999</v>
      </c>
      <c r="AH3646" s="7">
        <v>23.05134924</v>
      </c>
      <c r="AI3646" s="7">
        <v>24.667636890000001</v>
      </c>
    </row>
    <row r="3647" spans="1:35" x14ac:dyDescent="0.25">
      <c r="A3647" s="3">
        <f>VLOOKUP($F3647,Områder!$A$1:$T$64,7,FALSE)</f>
        <v>21</v>
      </c>
      <c r="B3647" s="3" t="str">
        <f>VLOOKUP($F3647,Områder!$A$1:$T$64,4,FALSE)</f>
        <v>Købmagergade Skole</v>
      </c>
      <c r="C3647" s="3" t="str">
        <f>VLOOKUP($F3647,Områder!$A$1:$T$64,5,FALSE)</f>
        <v>Kirstinebjergskolen</v>
      </c>
      <c r="D3647" s="3" t="str">
        <f>VLOOKUP($F3647,Områder!$A$1:$T$64,10,FALSE) &amp; " - " &amp; VLOOKUP($F3647,Områder!$A$1:$T$64,11,FALSE)</f>
        <v>1 - Bymidten</v>
      </c>
      <c r="E3647" s="3" t="str">
        <f>VLOOKUP($F3647,Områder!$A$1:$T$64,6,FALSE)</f>
        <v>Distriktsinstitutionen Kirstinebjerg</v>
      </c>
      <c r="F3647" s="1">
        <v>112</v>
      </c>
      <c r="G3647" s="1">
        <v>45</v>
      </c>
      <c r="H3647" s="7">
        <v>0</v>
      </c>
      <c r="I3647" s="7">
        <v>0</v>
      </c>
      <c r="J3647" s="7">
        <v>0</v>
      </c>
      <c r="K3647" s="7">
        <v>0</v>
      </c>
      <c r="L3647" s="7">
        <v>0</v>
      </c>
      <c r="M3647" s="7">
        <v>1</v>
      </c>
      <c r="N3647" s="7">
        <v>0</v>
      </c>
      <c r="O3647" s="7">
        <v>0</v>
      </c>
      <c r="P3647" s="7">
        <v>0</v>
      </c>
      <c r="Q3647" s="7">
        <v>0</v>
      </c>
      <c r="R3647" s="7">
        <v>0</v>
      </c>
      <c r="S3647" s="7">
        <v>0</v>
      </c>
      <c r="T3647" s="7">
        <v>0</v>
      </c>
      <c r="U3647" s="7">
        <v>0</v>
      </c>
      <c r="V3647" s="7">
        <v>0</v>
      </c>
      <c r="W3647" s="7">
        <v>1</v>
      </c>
      <c r="X3647" s="7">
        <v>0.15740361</v>
      </c>
      <c r="Y3647" s="7">
        <v>2.1021584199999999</v>
      </c>
      <c r="Z3647" s="7">
        <v>3.7720706800000001</v>
      </c>
      <c r="AA3647" s="7">
        <v>4.9902485299999997</v>
      </c>
      <c r="AB3647" s="7">
        <v>8.0720340200000003</v>
      </c>
      <c r="AC3647" s="7">
        <v>10.1369512</v>
      </c>
      <c r="AD3647" s="7">
        <v>13.89296512</v>
      </c>
      <c r="AE3647" s="7">
        <v>15.47649277</v>
      </c>
      <c r="AF3647" s="7">
        <v>17.82914538</v>
      </c>
      <c r="AG3647" s="7">
        <v>20.428399550000002</v>
      </c>
      <c r="AH3647" s="7">
        <v>22.742311440000002</v>
      </c>
      <c r="AI3647" s="7">
        <v>24.804176729999998</v>
      </c>
    </row>
    <row r="3648" spans="1:35" x14ac:dyDescent="0.25">
      <c r="A3648" s="3">
        <f>VLOOKUP($F3648,Områder!$A$1:$T$64,7,FALSE)</f>
        <v>21</v>
      </c>
      <c r="B3648" s="3" t="str">
        <f>VLOOKUP($F3648,Områder!$A$1:$T$64,4,FALSE)</f>
        <v>Købmagergade Skole</v>
      </c>
      <c r="C3648" s="3" t="str">
        <f>VLOOKUP($F3648,Områder!$A$1:$T$64,5,FALSE)</f>
        <v>Kirstinebjergskolen</v>
      </c>
      <c r="D3648" s="3" t="str">
        <f>VLOOKUP($F3648,Områder!$A$1:$T$64,10,FALSE) &amp; " - " &amp; VLOOKUP($F3648,Områder!$A$1:$T$64,11,FALSE)</f>
        <v>1 - Bymidten</v>
      </c>
      <c r="E3648" s="3" t="str">
        <f>VLOOKUP($F3648,Områder!$A$1:$T$64,6,FALSE)</f>
        <v>Distriktsinstitutionen Kirstinebjerg</v>
      </c>
      <c r="F3648" s="1">
        <v>112</v>
      </c>
      <c r="G3648" s="1">
        <v>46</v>
      </c>
      <c r="H3648" s="7">
        <v>0</v>
      </c>
      <c r="I3648" s="7">
        <v>0</v>
      </c>
      <c r="J3648" s="7">
        <v>0</v>
      </c>
      <c r="K3648" s="7">
        <v>0</v>
      </c>
      <c r="L3648" s="7">
        <v>0</v>
      </c>
      <c r="M3648" s="7">
        <v>0</v>
      </c>
      <c r="N3648" s="7">
        <v>1</v>
      </c>
      <c r="O3648" s="7">
        <v>0</v>
      </c>
      <c r="P3648" s="7">
        <v>0</v>
      </c>
      <c r="Q3648" s="7">
        <v>0</v>
      </c>
      <c r="R3648" s="7">
        <v>0</v>
      </c>
      <c r="S3648" s="7">
        <v>0</v>
      </c>
      <c r="T3648" s="7">
        <v>0</v>
      </c>
      <c r="U3648" s="7">
        <v>0</v>
      </c>
      <c r="V3648" s="7">
        <v>0</v>
      </c>
      <c r="W3648" s="7">
        <v>0</v>
      </c>
      <c r="X3648" s="7">
        <v>1.06659941</v>
      </c>
      <c r="Y3648" s="7">
        <v>1.4408501899999999</v>
      </c>
      <c r="Z3648" s="7">
        <v>3.8012611999999999</v>
      </c>
      <c r="AA3648" s="7">
        <v>5.4999241300000001</v>
      </c>
      <c r="AB3648" s="7">
        <v>7.12027564</v>
      </c>
      <c r="AC3648" s="7">
        <v>10.371850630000001</v>
      </c>
      <c r="AD3648" s="7">
        <v>11.61467648</v>
      </c>
      <c r="AE3648" s="7">
        <v>15.973398980000001</v>
      </c>
      <c r="AF3648" s="7">
        <v>17.257926690000001</v>
      </c>
      <c r="AG3648" s="7">
        <v>19.61304054</v>
      </c>
      <c r="AH3648" s="7">
        <v>22.099603850000001</v>
      </c>
      <c r="AI3648" s="7">
        <v>24.481404139999999</v>
      </c>
    </row>
    <row r="3649" spans="1:35" x14ac:dyDescent="0.25">
      <c r="A3649" s="3">
        <f>VLOOKUP($F3649,Områder!$A$1:$T$64,7,FALSE)</f>
        <v>21</v>
      </c>
      <c r="B3649" s="3" t="str">
        <f>VLOOKUP($F3649,Områder!$A$1:$T$64,4,FALSE)</f>
        <v>Købmagergade Skole</v>
      </c>
      <c r="C3649" s="3" t="str">
        <f>VLOOKUP($F3649,Områder!$A$1:$T$64,5,FALSE)</f>
        <v>Kirstinebjergskolen</v>
      </c>
      <c r="D3649" s="3" t="str">
        <f>VLOOKUP($F3649,Områder!$A$1:$T$64,10,FALSE) &amp; " - " &amp; VLOOKUP($F3649,Områder!$A$1:$T$64,11,FALSE)</f>
        <v>1 - Bymidten</v>
      </c>
      <c r="E3649" s="3" t="str">
        <f>VLOOKUP($F3649,Områder!$A$1:$T$64,6,FALSE)</f>
        <v>Distriktsinstitutionen Kirstinebjerg</v>
      </c>
      <c r="F3649" s="1">
        <v>112</v>
      </c>
      <c r="G3649" s="1">
        <v>47</v>
      </c>
      <c r="H3649" s="7">
        <v>0</v>
      </c>
      <c r="I3649" s="7">
        <v>0</v>
      </c>
      <c r="J3649" s="7">
        <v>1</v>
      </c>
      <c r="K3649" s="7">
        <v>0</v>
      </c>
      <c r="L3649" s="7">
        <v>0</v>
      </c>
      <c r="M3649" s="7">
        <v>0</v>
      </c>
      <c r="N3649" s="7">
        <v>0</v>
      </c>
      <c r="O3649" s="7">
        <v>1</v>
      </c>
      <c r="P3649" s="7">
        <v>0</v>
      </c>
      <c r="Q3649" s="7">
        <v>0</v>
      </c>
      <c r="R3649" s="7">
        <v>0</v>
      </c>
      <c r="S3649" s="7">
        <v>0</v>
      </c>
      <c r="T3649" s="7">
        <v>0</v>
      </c>
      <c r="U3649" s="7">
        <v>0</v>
      </c>
      <c r="V3649" s="7">
        <v>0</v>
      </c>
      <c r="W3649" s="7">
        <v>1</v>
      </c>
      <c r="X3649" s="7">
        <v>0.14204475999999999</v>
      </c>
      <c r="Y3649" s="7">
        <v>2.3677020999999998</v>
      </c>
      <c r="Z3649" s="7">
        <v>3.3367159499999999</v>
      </c>
      <c r="AA3649" s="7">
        <v>5.6139746600000002</v>
      </c>
      <c r="AB3649" s="7">
        <v>7.7469397100000004</v>
      </c>
      <c r="AC3649" s="7">
        <v>9.6862257700000001</v>
      </c>
      <c r="AD3649" s="7">
        <v>12.053096379999999</v>
      </c>
      <c r="AE3649" s="7">
        <v>14.06954739</v>
      </c>
      <c r="AF3649" s="7">
        <v>17.991352419999998</v>
      </c>
      <c r="AG3649" s="7">
        <v>19.294201000000001</v>
      </c>
      <c r="AH3649" s="7">
        <v>21.67042386</v>
      </c>
      <c r="AI3649" s="7">
        <v>24.078571069999999</v>
      </c>
    </row>
    <row r="3650" spans="1:35" x14ac:dyDescent="0.25">
      <c r="A3650" s="3">
        <f>VLOOKUP($F3650,Områder!$A$1:$T$64,7,FALSE)</f>
        <v>21</v>
      </c>
      <c r="B3650" s="3" t="str">
        <f>VLOOKUP($F3650,Områder!$A$1:$T$64,4,FALSE)</f>
        <v>Købmagergade Skole</v>
      </c>
      <c r="C3650" s="3" t="str">
        <f>VLOOKUP($F3650,Områder!$A$1:$T$64,5,FALSE)</f>
        <v>Kirstinebjergskolen</v>
      </c>
      <c r="D3650" s="3" t="str">
        <f>VLOOKUP($F3650,Områder!$A$1:$T$64,10,FALSE) &amp; " - " &amp; VLOOKUP($F3650,Områder!$A$1:$T$64,11,FALSE)</f>
        <v>1 - Bymidten</v>
      </c>
      <c r="E3650" s="3" t="str">
        <f>VLOOKUP($F3650,Områder!$A$1:$T$64,6,FALSE)</f>
        <v>Distriktsinstitutionen Kirstinebjerg</v>
      </c>
      <c r="F3650" s="1">
        <v>112</v>
      </c>
      <c r="G3650" s="1">
        <v>48</v>
      </c>
      <c r="H3650" s="7">
        <v>0</v>
      </c>
      <c r="I3650" s="7">
        <v>0</v>
      </c>
      <c r="J3650" s="7">
        <v>0</v>
      </c>
      <c r="K3650" s="7">
        <v>1</v>
      </c>
      <c r="L3650" s="7">
        <v>0</v>
      </c>
      <c r="M3650" s="7">
        <v>0</v>
      </c>
      <c r="N3650" s="7">
        <v>0</v>
      </c>
      <c r="O3650" s="7">
        <v>0</v>
      </c>
      <c r="P3650" s="7">
        <v>1</v>
      </c>
      <c r="Q3650" s="7">
        <v>0</v>
      </c>
      <c r="R3650" s="7">
        <v>0</v>
      </c>
      <c r="S3650" s="7">
        <v>0</v>
      </c>
      <c r="T3650" s="7">
        <v>0</v>
      </c>
      <c r="U3650" s="7">
        <v>0</v>
      </c>
      <c r="V3650" s="7">
        <v>0</v>
      </c>
      <c r="W3650" s="7">
        <v>0</v>
      </c>
      <c r="X3650" s="7">
        <v>1.0714287199999999</v>
      </c>
      <c r="Y3650" s="7">
        <v>1.32641086</v>
      </c>
      <c r="Z3650" s="7">
        <v>4.0133610099999997</v>
      </c>
      <c r="AA3650" s="7">
        <v>5.0702084799999998</v>
      </c>
      <c r="AB3650" s="7">
        <v>7.6110888299999999</v>
      </c>
      <c r="AC3650" s="7">
        <v>10.09037728</v>
      </c>
      <c r="AD3650" s="7">
        <v>11.303804120000001</v>
      </c>
      <c r="AE3650" s="7">
        <v>14.3778408</v>
      </c>
      <c r="AF3650" s="7">
        <v>16.032865640000001</v>
      </c>
      <c r="AG3650" s="7">
        <v>19.876862490000001</v>
      </c>
      <c r="AH3650" s="7">
        <v>21.201330200000001</v>
      </c>
      <c r="AI3650" s="7">
        <v>23.592187920000001</v>
      </c>
    </row>
    <row r="3651" spans="1:35" x14ac:dyDescent="0.25">
      <c r="A3651" s="3">
        <f>VLOOKUP($F3651,Områder!$A$1:$T$64,7,FALSE)</f>
        <v>21</v>
      </c>
      <c r="B3651" s="3" t="str">
        <f>VLOOKUP($F3651,Områder!$A$1:$T$64,4,FALSE)</f>
        <v>Købmagergade Skole</v>
      </c>
      <c r="C3651" s="3" t="str">
        <f>VLOOKUP($F3651,Områder!$A$1:$T$64,5,FALSE)</f>
        <v>Kirstinebjergskolen</v>
      </c>
      <c r="D3651" s="3" t="str">
        <f>VLOOKUP($F3651,Områder!$A$1:$T$64,10,FALSE) &amp; " - " &amp; VLOOKUP($F3651,Områder!$A$1:$T$64,11,FALSE)</f>
        <v>1 - Bymidten</v>
      </c>
      <c r="E3651" s="3" t="str">
        <f>VLOOKUP($F3651,Områder!$A$1:$T$64,6,FALSE)</f>
        <v>Distriktsinstitutionen Kirstinebjerg</v>
      </c>
      <c r="F3651" s="1">
        <v>112</v>
      </c>
      <c r="G3651" s="1">
        <v>49</v>
      </c>
      <c r="H3651" s="7">
        <v>0</v>
      </c>
      <c r="I3651" s="7">
        <v>0</v>
      </c>
      <c r="J3651" s="7">
        <v>0</v>
      </c>
      <c r="K3651" s="7">
        <v>0</v>
      </c>
      <c r="L3651" s="7">
        <v>1</v>
      </c>
      <c r="M3651" s="7">
        <v>0</v>
      </c>
      <c r="N3651" s="7">
        <v>0</v>
      </c>
      <c r="O3651" s="7">
        <v>0</v>
      </c>
      <c r="P3651" s="7">
        <v>0</v>
      </c>
      <c r="Q3651" s="7">
        <v>1</v>
      </c>
      <c r="R3651" s="7">
        <v>0</v>
      </c>
      <c r="S3651" s="7">
        <v>0</v>
      </c>
      <c r="T3651" s="7">
        <v>0</v>
      </c>
      <c r="U3651" s="7">
        <v>0</v>
      </c>
      <c r="V3651" s="7">
        <v>0</v>
      </c>
      <c r="W3651" s="7">
        <v>2</v>
      </c>
      <c r="X3651" s="7">
        <v>0.11674299</v>
      </c>
      <c r="Y3651" s="7">
        <v>2.17543255</v>
      </c>
      <c r="Z3651" s="7">
        <v>2.9800456500000001</v>
      </c>
      <c r="AA3651" s="7">
        <v>5.6887615900000004</v>
      </c>
      <c r="AB3651" s="7">
        <v>7.0820416000000002</v>
      </c>
      <c r="AC3651" s="7">
        <v>9.8520804700000006</v>
      </c>
      <c r="AD3651" s="7">
        <v>11.579880510000001</v>
      </c>
      <c r="AE3651" s="7">
        <v>13.58358292</v>
      </c>
      <c r="AF3651" s="7">
        <v>16.280605210000001</v>
      </c>
      <c r="AG3651" s="7">
        <v>17.894535980000001</v>
      </c>
      <c r="AH3651" s="7">
        <v>21.65213902</v>
      </c>
      <c r="AI3651" s="7">
        <v>22.993944160000002</v>
      </c>
    </row>
    <row r="3652" spans="1:35" x14ac:dyDescent="0.25">
      <c r="A3652" s="3">
        <f>VLOOKUP($F3652,Områder!$A$1:$T$64,7,FALSE)</f>
        <v>21</v>
      </c>
      <c r="B3652" s="3" t="str">
        <f>VLOOKUP($F3652,Områder!$A$1:$T$64,4,FALSE)</f>
        <v>Købmagergade Skole</v>
      </c>
      <c r="C3652" s="3" t="str">
        <f>VLOOKUP($F3652,Områder!$A$1:$T$64,5,FALSE)</f>
        <v>Kirstinebjergskolen</v>
      </c>
      <c r="D3652" s="3" t="str">
        <f>VLOOKUP($F3652,Områder!$A$1:$T$64,10,FALSE) &amp; " - " &amp; VLOOKUP($F3652,Områder!$A$1:$T$64,11,FALSE)</f>
        <v>1 - Bymidten</v>
      </c>
      <c r="E3652" s="3" t="str">
        <f>VLOOKUP($F3652,Områder!$A$1:$T$64,6,FALSE)</f>
        <v>Distriktsinstitutionen Kirstinebjerg</v>
      </c>
      <c r="F3652" s="1">
        <v>112</v>
      </c>
      <c r="G3652" s="1">
        <v>50</v>
      </c>
      <c r="H3652" s="7">
        <v>0</v>
      </c>
      <c r="I3652" s="7">
        <v>0</v>
      </c>
      <c r="J3652" s="7">
        <v>0</v>
      </c>
      <c r="K3652" s="7">
        <v>0</v>
      </c>
      <c r="L3652" s="7">
        <v>0</v>
      </c>
      <c r="M3652" s="7">
        <v>1</v>
      </c>
      <c r="N3652" s="7">
        <v>0</v>
      </c>
      <c r="O3652" s="7">
        <v>0</v>
      </c>
      <c r="P3652" s="7">
        <v>0</v>
      </c>
      <c r="Q3652" s="7">
        <v>0</v>
      </c>
      <c r="R3652" s="7">
        <v>1</v>
      </c>
      <c r="S3652" s="7">
        <v>0</v>
      </c>
      <c r="T3652" s="7">
        <v>0</v>
      </c>
      <c r="U3652" s="7">
        <v>0</v>
      </c>
      <c r="V3652" s="7">
        <v>0</v>
      </c>
      <c r="W3652" s="7">
        <v>0</v>
      </c>
      <c r="X3652" s="7">
        <v>1.9863784900000001</v>
      </c>
      <c r="Y3652" s="7">
        <v>1.0972882799999999</v>
      </c>
      <c r="Z3652" s="7">
        <v>3.5613711800000001</v>
      </c>
      <c r="AA3652" s="7">
        <v>4.47917772</v>
      </c>
      <c r="AB3652" s="7">
        <v>7.4454802300000003</v>
      </c>
      <c r="AC3652" s="7">
        <v>9.1628814999999992</v>
      </c>
      <c r="AD3652" s="7">
        <v>11.161464069999999</v>
      </c>
      <c r="AE3652" s="7">
        <v>13.6226524</v>
      </c>
      <c r="AF3652" s="7">
        <v>15.338462549999999</v>
      </c>
      <c r="AG3652" s="7">
        <v>18.017466590000002</v>
      </c>
      <c r="AH3652" s="7">
        <v>19.583120229999999</v>
      </c>
      <c r="AI3652" s="7">
        <v>23.287078510000001</v>
      </c>
    </row>
    <row r="3653" spans="1:35" x14ac:dyDescent="0.25">
      <c r="A3653" s="3">
        <f>VLOOKUP($F3653,Områder!$A$1:$T$64,7,FALSE)</f>
        <v>21</v>
      </c>
      <c r="B3653" s="3" t="str">
        <f>VLOOKUP($F3653,Områder!$A$1:$T$64,4,FALSE)</f>
        <v>Købmagergade Skole</v>
      </c>
      <c r="C3653" s="3" t="str">
        <f>VLOOKUP($F3653,Områder!$A$1:$T$64,5,FALSE)</f>
        <v>Kirstinebjergskolen</v>
      </c>
      <c r="D3653" s="3" t="str">
        <f>VLOOKUP($F3653,Områder!$A$1:$T$64,10,FALSE) &amp; " - " &amp; VLOOKUP($F3653,Områder!$A$1:$T$64,11,FALSE)</f>
        <v>1 - Bymidten</v>
      </c>
      <c r="E3653" s="3" t="str">
        <f>VLOOKUP($F3653,Områder!$A$1:$T$64,6,FALSE)</f>
        <v>Distriktsinstitutionen Kirstinebjerg</v>
      </c>
      <c r="F3653" s="1">
        <v>112</v>
      </c>
      <c r="G3653" s="1">
        <v>51</v>
      </c>
      <c r="H3653" s="7">
        <v>0</v>
      </c>
      <c r="I3653" s="7">
        <v>0</v>
      </c>
      <c r="J3653" s="7">
        <v>0</v>
      </c>
      <c r="K3653" s="7">
        <v>0</v>
      </c>
      <c r="L3653" s="7">
        <v>0</v>
      </c>
      <c r="M3653" s="7">
        <v>0</v>
      </c>
      <c r="N3653" s="7">
        <v>1</v>
      </c>
      <c r="O3653" s="7">
        <v>0</v>
      </c>
      <c r="P3653" s="7">
        <v>0</v>
      </c>
      <c r="Q3653" s="7">
        <v>0</v>
      </c>
      <c r="R3653" s="7">
        <v>0</v>
      </c>
      <c r="S3653" s="7">
        <v>1</v>
      </c>
      <c r="T3653" s="7">
        <v>0</v>
      </c>
      <c r="U3653" s="7">
        <v>0</v>
      </c>
      <c r="V3653" s="7">
        <v>0</v>
      </c>
      <c r="W3653" s="7">
        <v>1</v>
      </c>
      <c r="X3653" s="7">
        <v>0.11158939</v>
      </c>
      <c r="Y3653" s="7">
        <v>2.6683701000000002</v>
      </c>
      <c r="Z3653" s="7">
        <v>2.3715533400000002</v>
      </c>
      <c r="AA3653" s="7">
        <v>4.9580684000000002</v>
      </c>
      <c r="AB3653" s="7">
        <v>6.1241868300000002</v>
      </c>
      <c r="AC3653" s="7">
        <v>9.4620543099999992</v>
      </c>
      <c r="AD3653" s="7">
        <v>10.51562442</v>
      </c>
      <c r="AE3653" s="7">
        <v>13.089110140000001</v>
      </c>
      <c r="AF3653" s="7">
        <v>15.31262862</v>
      </c>
      <c r="AG3653" s="7">
        <v>17.034096519999999</v>
      </c>
      <c r="AH3653" s="7">
        <v>19.692606420000001</v>
      </c>
      <c r="AI3653" s="7">
        <v>21.202136750000001</v>
      </c>
    </row>
    <row r="3654" spans="1:35" x14ac:dyDescent="0.25">
      <c r="A3654" s="3">
        <f>VLOOKUP($F3654,Områder!$A$1:$T$64,7,FALSE)</f>
        <v>21</v>
      </c>
      <c r="B3654" s="3" t="str">
        <f>VLOOKUP($F3654,Områder!$A$1:$T$64,4,FALSE)</f>
        <v>Købmagergade Skole</v>
      </c>
      <c r="C3654" s="3" t="str">
        <f>VLOOKUP($F3654,Områder!$A$1:$T$64,5,FALSE)</f>
        <v>Kirstinebjergskolen</v>
      </c>
      <c r="D3654" s="3" t="str">
        <f>VLOOKUP($F3654,Områder!$A$1:$T$64,10,FALSE) &amp; " - " &amp; VLOOKUP($F3654,Områder!$A$1:$T$64,11,FALSE)</f>
        <v>1 - Bymidten</v>
      </c>
      <c r="E3654" s="3" t="str">
        <f>VLOOKUP($F3654,Områder!$A$1:$T$64,6,FALSE)</f>
        <v>Distriktsinstitutionen Kirstinebjerg</v>
      </c>
      <c r="F3654" s="1">
        <v>112</v>
      </c>
      <c r="G3654" s="1">
        <v>52</v>
      </c>
      <c r="H3654" s="7">
        <v>0</v>
      </c>
      <c r="I3654" s="7">
        <v>0</v>
      </c>
      <c r="J3654" s="7">
        <v>0</v>
      </c>
      <c r="K3654" s="7">
        <v>0</v>
      </c>
      <c r="L3654" s="7">
        <v>0</v>
      </c>
      <c r="M3654" s="7">
        <v>0</v>
      </c>
      <c r="N3654" s="7">
        <v>0</v>
      </c>
      <c r="O3654" s="7">
        <v>1</v>
      </c>
      <c r="P3654" s="7">
        <v>0</v>
      </c>
      <c r="Q3654" s="7">
        <v>0</v>
      </c>
      <c r="R3654" s="7">
        <v>0</v>
      </c>
      <c r="S3654" s="7">
        <v>0</v>
      </c>
      <c r="T3654" s="7">
        <v>1</v>
      </c>
      <c r="U3654" s="7">
        <v>0</v>
      </c>
      <c r="V3654" s="7">
        <v>0</v>
      </c>
      <c r="W3654" s="7">
        <v>2</v>
      </c>
      <c r="X3654" s="7">
        <v>1.03654318</v>
      </c>
      <c r="Y3654" s="7">
        <v>0.98247510000000005</v>
      </c>
      <c r="Z3654" s="7">
        <v>3.8881457300000002</v>
      </c>
      <c r="AA3654" s="7">
        <v>3.78858944</v>
      </c>
      <c r="AB3654" s="7">
        <v>6.5646806099999999</v>
      </c>
      <c r="AC3654" s="7">
        <v>8.1263991600000001</v>
      </c>
      <c r="AD3654" s="7">
        <v>10.69017959</v>
      </c>
      <c r="AE3654" s="7">
        <v>12.460225429999999</v>
      </c>
      <c r="AF3654" s="7">
        <v>14.64875943</v>
      </c>
      <c r="AG3654" s="7">
        <v>16.882217130000001</v>
      </c>
      <c r="AH3654" s="7">
        <v>18.59555683</v>
      </c>
      <c r="AI3654" s="7">
        <v>21.224057089999999</v>
      </c>
    </row>
    <row r="3655" spans="1:35" x14ac:dyDescent="0.25">
      <c r="A3655" s="3">
        <f>VLOOKUP($F3655,Områder!$A$1:$T$64,7,FALSE)</f>
        <v>21</v>
      </c>
      <c r="B3655" s="3" t="str">
        <f>VLOOKUP($F3655,Områder!$A$1:$T$64,4,FALSE)</f>
        <v>Købmagergade Skole</v>
      </c>
      <c r="C3655" s="3" t="str">
        <f>VLOOKUP($F3655,Områder!$A$1:$T$64,5,FALSE)</f>
        <v>Kirstinebjergskolen</v>
      </c>
      <c r="D3655" s="3" t="str">
        <f>VLOOKUP($F3655,Områder!$A$1:$T$64,10,FALSE) &amp; " - " &amp; VLOOKUP($F3655,Områder!$A$1:$T$64,11,FALSE)</f>
        <v>1 - Bymidten</v>
      </c>
      <c r="E3655" s="3" t="str">
        <f>VLOOKUP($F3655,Områder!$A$1:$T$64,6,FALSE)</f>
        <v>Distriktsinstitutionen Kirstinebjerg</v>
      </c>
      <c r="F3655" s="1">
        <v>112</v>
      </c>
      <c r="G3655" s="1">
        <v>53</v>
      </c>
      <c r="H3655" s="7">
        <v>0</v>
      </c>
      <c r="I3655" s="7">
        <v>0</v>
      </c>
      <c r="J3655" s="7">
        <v>0</v>
      </c>
      <c r="K3655" s="7">
        <v>0</v>
      </c>
      <c r="L3655" s="7">
        <v>0</v>
      </c>
      <c r="M3655" s="7">
        <v>0</v>
      </c>
      <c r="N3655" s="7">
        <v>0</v>
      </c>
      <c r="O3655" s="7">
        <v>0</v>
      </c>
      <c r="P3655" s="7">
        <v>0</v>
      </c>
      <c r="Q3655" s="7">
        <v>0</v>
      </c>
      <c r="R3655" s="7">
        <v>0</v>
      </c>
      <c r="S3655" s="7">
        <v>0</v>
      </c>
      <c r="T3655" s="7">
        <v>0</v>
      </c>
      <c r="U3655" s="7">
        <v>1</v>
      </c>
      <c r="V3655" s="7">
        <v>0</v>
      </c>
      <c r="W3655" s="7">
        <v>1</v>
      </c>
      <c r="X3655" s="7">
        <v>1.99772178</v>
      </c>
      <c r="Y3655" s="7">
        <v>2.14591734</v>
      </c>
      <c r="Z3655" s="7">
        <v>2.58150923</v>
      </c>
      <c r="AA3655" s="7">
        <v>5.3806111000000003</v>
      </c>
      <c r="AB3655" s="7">
        <v>5.7141460999999998</v>
      </c>
      <c r="AC3655" s="7">
        <v>8.6941498799999994</v>
      </c>
      <c r="AD3655" s="7">
        <v>9.5635101000000002</v>
      </c>
      <c r="AE3655" s="7">
        <v>12.846031480000001</v>
      </c>
      <c r="AF3655" s="7">
        <v>14.292154630000001</v>
      </c>
      <c r="AG3655" s="7">
        <v>16.41728878</v>
      </c>
      <c r="AH3655" s="7">
        <v>18.686754929999999</v>
      </c>
      <c r="AI3655" s="7">
        <v>20.402356609999998</v>
      </c>
    </row>
    <row r="3656" spans="1:35" x14ac:dyDescent="0.25">
      <c r="A3656" s="3">
        <f>VLOOKUP($F3656,Områder!$A$1:$T$64,7,FALSE)</f>
        <v>21</v>
      </c>
      <c r="B3656" s="3" t="str">
        <f>VLOOKUP($F3656,Områder!$A$1:$T$64,4,FALSE)</f>
        <v>Købmagergade Skole</v>
      </c>
      <c r="C3656" s="3" t="str">
        <f>VLOOKUP($F3656,Områder!$A$1:$T$64,5,FALSE)</f>
        <v>Kirstinebjergskolen</v>
      </c>
      <c r="D3656" s="3" t="str">
        <f>VLOOKUP($F3656,Områder!$A$1:$T$64,10,FALSE) &amp; " - " &amp; VLOOKUP($F3656,Områder!$A$1:$T$64,11,FALSE)</f>
        <v>1 - Bymidten</v>
      </c>
      <c r="E3656" s="3" t="str">
        <f>VLOOKUP($F3656,Områder!$A$1:$T$64,6,FALSE)</f>
        <v>Distriktsinstitutionen Kirstinebjerg</v>
      </c>
      <c r="F3656" s="1">
        <v>112</v>
      </c>
      <c r="G3656" s="1">
        <v>54</v>
      </c>
      <c r="H3656" s="7">
        <v>0</v>
      </c>
      <c r="I3656" s="7">
        <v>0</v>
      </c>
      <c r="J3656" s="7">
        <v>0</v>
      </c>
      <c r="K3656" s="7">
        <v>0</v>
      </c>
      <c r="L3656" s="7">
        <v>0</v>
      </c>
      <c r="M3656" s="7">
        <v>0</v>
      </c>
      <c r="N3656" s="7">
        <v>0</v>
      </c>
      <c r="O3656" s="7">
        <v>0</v>
      </c>
      <c r="P3656" s="7">
        <v>0</v>
      </c>
      <c r="Q3656" s="7">
        <v>0</v>
      </c>
      <c r="R3656" s="7">
        <v>0</v>
      </c>
      <c r="S3656" s="7">
        <v>0</v>
      </c>
      <c r="T3656" s="7">
        <v>0</v>
      </c>
      <c r="U3656" s="7">
        <v>0</v>
      </c>
      <c r="V3656" s="7">
        <v>1</v>
      </c>
      <c r="W3656" s="7">
        <v>3</v>
      </c>
      <c r="X3656" s="7">
        <v>1.0556525800000001</v>
      </c>
      <c r="Y3656" s="7">
        <v>3.5910736299999999</v>
      </c>
      <c r="Z3656" s="7">
        <v>4.3145602800000002</v>
      </c>
      <c r="AA3656" s="7">
        <v>4.6190805299999997</v>
      </c>
      <c r="AB3656" s="7">
        <v>7.8513930900000002</v>
      </c>
      <c r="AC3656" s="7">
        <v>8.4481742999999998</v>
      </c>
      <c r="AD3656" s="7">
        <v>10.494520830000001</v>
      </c>
      <c r="AE3656" s="7">
        <v>12.338201659999999</v>
      </c>
      <c r="AF3656" s="7">
        <v>15.24131796</v>
      </c>
      <c r="AG3656" s="7">
        <v>16.679804860000001</v>
      </c>
      <c r="AH3656" s="7">
        <v>18.76235235</v>
      </c>
      <c r="AI3656" s="7">
        <v>21.08454472</v>
      </c>
    </row>
    <row r="3657" spans="1:35" x14ac:dyDescent="0.25">
      <c r="A3657" s="3">
        <f>VLOOKUP($F3657,Områder!$A$1:$T$64,7,FALSE)</f>
        <v>21</v>
      </c>
      <c r="B3657" s="3" t="str">
        <f>VLOOKUP($F3657,Områder!$A$1:$T$64,4,FALSE)</f>
        <v>Købmagergade Skole</v>
      </c>
      <c r="C3657" s="3" t="str">
        <f>VLOOKUP($F3657,Områder!$A$1:$T$64,5,FALSE)</f>
        <v>Kirstinebjergskolen</v>
      </c>
      <c r="D3657" s="3" t="str">
        <f>VLOOKUP($F3657,Områder!$A$1:$T$64,10,FALSE) &amp; " - " &amp; VLOOKUP($F3657,Områder!$A$1:$T$64,11,FALSE)</f>
        <v>1 - Bymidten</v>
      </c>
      <c r="E3657" s="3" t="str">
        <f>VLOOKUP($F3657,Områder!$A$1:$T$64,6,FALSE)</f>
        <v>Distriktsinstitutionen Kirstinebjerg</v>
      </c>
      <c r="F3657" s="1">
        <v>112</v>
      </c>
      <c r="G3657" s="1">
        <v>55</v>
      </c>
      <c r="H3657" s="7">
        <v>0</v>
      </c>
      <c r="I3657" s="7">
        <v>0</v>
      </c>
      <c r="J3657" s="7">
        <v>0</v>
      </c>
      <c r="K3657" s="7">
        <v>0</v>
      </c>
      <c r="L3657" s="7">
        <v>0</v>
      </c>
      <c r="M3657" s="7">
        <v>0</v>
      </c>
      <c r="N3657" s="7">
        <v>0</v>
      </c>
      <c r="O3657" s="7">
        <v>0</v>
      </c>
      <c r="P3657" s="7">
        <v>0</v>
      </c>
      <c r="Q3657" s="7">
        <v>0</v>
      </c>
      <c r="R3657" s="7">
        <v>0</v>
      </c>
      <c r="S3657" s="7">
        <v>0</v>
      </c>
      <c r="T3657" s="7">
        <v>0</v>
      </c>
      <c r="U3657" s="7">
        <v>0</v>
      </c>
      <c r="V3657" s="7">
        <v>0</v>
      </c>
      <c r="W3657" s="7">
        <v>3</v>
      </c>
      <c r="X3657" s="7">
        <v>2.9632068600000001</v>
      </c>
      <c r="Y3657" s="7">
        <v>2.2401917600000001</v>
      </c>
      <c r="Z3657" s="7">
        <v>5.1413807499999997</v>
      </c>
      <c r="AA3657" s="7">
        <v>5.9208520099999999</v>
      </c>
      <c r="AB3657" s="7">
        <v>6.5869313399999996</v>
      </c>
      <c r="AC3657" s="7">
        <v>10.027466970000001</v>
      </c>
      <c r="AD3657" s="7">
        <v>9.8502909499999998</v>
      </c>
      <c r="AE3657" s="7">
        <v>12.74320337</v>
      </c>
      <c r="AF3657" s="7">
        <v>14.22689486</v>
      </c>
      <c r="AG3657" s="7">
        <v>17.134293929999998</v>
      </c>
      <c r="AH3657" s="7">
        <v>18.559800729999999</v>
      </c>
      <c r="AI3657" s="7">
        <v>20.606202400000001</v>
      </c>
    </row>
    <row r="3658" spans="1:35" x14ac:dyDescent="0.25">
      <c r="A3658" s="3">
        <f>VLOOKUP($F3658,Områder!$A$1:$T$64,7,FALSE)</f>
        <v>21</v>
      </c>
      <c r="B3658" s="3" t="str">
        <f>VLOOKUP($F3658,Områder!$A$1:$T$64,4,FALSE)</f>
        <v>Købmagergade Skole</v>
      </c>
      <c r="C3658" s="3" t="str">
        <f>VLOOKUP($F3658,Områder!$A$1:$T$64,5,FALSE)</f>
        <v>Kirstinebjergskolen</v>
      </c>
      <c r="D3658" s="3" t="str">
        <f>VLOOKUP($F3658,Områder!$A$1:$T$64,10,FALSE) &amp; " - " &amp; VLOOKUP($F3658,Områder!$A$1:$T$64,11,FALSE)</f>
        <v>1 - Bymidten</v>
      </c>
      <c r="E3658" s="3" t="str">
        <f>VLOOKUP($F3658,Områder!$A$1:$T$64,6,FALSE)</f>
        <v>Distriktsinstitutionen Kirstinebjerg</v>
      </c>
      <c r="F3658" s="1">
        <v>112</v>
      </c>
      <c r="G3658" s="1">
        <v>56</v>
      </c>
      <c r="H3658" s="7">
        <v>0</v>
      </c>
      <c r="I3658" s="7">
        <v>0</v>
      </c>
      <c r="J3658" s="7">
        <v>0</v>
      </c>
      <c r="K3658" s="7">
        <v>0</v>
      </c>
      <c r="L3658" s="7">
        <v>0</v>
      </c>
      <c r="M3658" s="7">
        <v>0</v>
      </c>
      <c r="N3658" s="7">
        <v>0</v>
      </c>
      <c r="O3658" s="7">
        <v>0</v>
      </c>
      <c r="P3658" s="7">
        <v>0</v>
      </c>
      <c r="Q3658" s="7">
        <v>0</v>
      </c>
      <c r="R3658" s="7">
        <v>0</v>
      </c>
      <c r="S3658" s="7">
        <v>0</v>
      </c>
      <c r="T3658" s="7">
        <v>0</v>
      </c>
      <c r="U3658" s="7">
        <v>0</v>
      </c>
      <c r="V3658" s="7">
        <v>0</v>
      </c>
      <c r="W3658" s="7">
        <v>1</v>
      </c>
      <c r="X3658" s="7">
        <v>2.93643915</v>
      </c>
      <c r="Y3658" s="7">
        <v>3.7916280200000001</v>
      </c>
      <c r="Z3658" s="7">
        <v>3.54388689</v>
      </c>
      <c r="AA3658" s="7">
        <v>6.4281093900000004</v>
      </c>
      <c r="AB3658" s="7">
        <v>7.5122826500000004</v>
      </c>
      <c r="AC3658" s="7">
        <v>8.5085769399999993</v>
      </c>
      <c r="AD3658" s="7">
        <v>11.110659200000001</v>
      </c>
      <c r="AE3658" s="7">
        <v>11.75417348</v>
      </c>
      <c r="AF3658" s="7">
        <v>14.288704790000001</v>
      </c>
      <c r="AG3658" s="7">
        <v>15.778144790000001</v>
      </c>
      <c r="AH3658" s="7">
        <v>18.672187690000001</v>
      </c>
      <c r="AI3658" s="7">
        <v>20.07565014</v>
      </c>
    </row>
    <row r="3659" spans="1:35" x14ac:dyDescent="0.25">
      <c r="A3659" s="3">
        <f>VLOOKUP($F3659,Områder!$A$1:$T$64,7,FALSE)</f>
        <v>21</v>
      </c>
      <c r="B3659" s="3" t="str">
        <f>VLOOKUP($F3659,Områder!$A$1:$T$64,4,FALSE)</f>
        <v>Købmagergade Skole</v>
      </c>
      <c r="C3659" s="3" t="str">
        <f>VLOOKUP($F3659,Områder!$A$1:$T$64,5,FALSE)</f>
        <v>Kirstinebjergskolen</v>
      </c>
      <c r="D3659" s="3" t="str">
        <f>VLOOKUP($F3659,Områder!$A$1:$T$64,10,FALSE) &amp; " - " &amp; VLOOKUP($F3659,Områder!$A$1:$T$64,11,FALSE)</f>
        <v>1 - Bymidten</v>
      </c>
      <c r="E3659" s="3" t="str">
        <f>VLOOKUP($F3659,Områder!$A$1:$T$64,6,FALSE)</f>
        <v>Distriktsinstitutionen Kirstinebjerg</v>
      </c>
      <c r="F3659" s="1">
        <v>112</v>
      </c>
      <c r="G3659" s="1">
        <v>57</v>
      </c>
      <c r="H3659" s="7">
        <v>0</v>
      </c>
      <c r="I3659" s="7">
        <v>0</v>
      </c>
      <c r="J3659" s="7">
        <v>0</v>
      </c>
      <c r="K3659" s="7">
        <v>0</v>
      </c>
      <c r="L3659" s="7">
        <v>0</v>
      </c>
      <c r="M3659" s="7">
        <v>0</v>
      </c>
      <c r="N3659" s="7">
        <v>0</v>
      </c>
      <c r="O3659" s="7">
        <v>0</v>
      </c>
      <c r="P3659" s="7">
        <v>0</v>
      </c>
      <c r="Q3659" s="7">
        <v>0</v>
      </c>
      <c r="R3659" s="7">
        <v>0</v>
      </c>
      <c r="S3659" s="7">
        <v>0</v>
      </c>
      <c r="T3659" s="7">
        <v>0</v>
      </c>
      <c r="U3659" s="7">
        <v>0</v>
      </c>
      <c r="V3659" s="7">
        <v>0</v>
      </c>
      <c r="W3659" s="7">
        <v>1</v>
      </c>
      <c r="X3659" s="7">
        <v>1.0183293600000001</v>
      </c>
      <c r="Y3659" s="7">
        <v>3.9299680499999998</v>
      </c>
      <c r="Z3659" s="7">
        <v>5.2750845599999998</v>
      </c>
      <c r="AA3659" s="7">
        <v>5.15970291</v>
      </c>
      <c r="AB3659" s="7">
        <v>8.2694499100000005</v>
      </c>
      <c r="AC3659" s="7">
        <v>9.8146267199999997</v>
      </c>
      <c r="AD3659" s="7">
        <v>9.8692655800000004</v>
      </c>
      <c r="AE3659" s="7">
        <v>13.32217954</v>
      </c>
      <c r="AF3659" s="7">
        <v>13.60569229</v>
      </c>
      <c r="AG3659" s="7">
        <v>16.116041750000001</v>
      </c>
      <c r="AH3659" s="7">
        <v>17.6018106</v>
      </c>
      <c r="AI3659" s="7">
        <v>20.479839559999998</v>
      </c>
    </row>
    <row r="3660" spans="1:35" x14ac:dyDescent="0.25">
      <c r="A3660" s="3">
        <f>VLOOKUP($F3660,Områder!$A$1:$T$64,7,FALSE)</f>
        <v>21</v>
      </c>
      <c r="B3660" s="3" t="str">
        <f>VLOOKUP($F3660,Områder!$A$1:$T$64,4,FALSE)</f>
        <v>Købmagergade Skole</v>
      </c>
      <c r="C3660" s="3" t="str">
        <f>VLOOKUP($F3660,Områder!$A$1:$T$64,5,FALSE)</f>
        <v>Kirstinebjergskolen</v>
      </c>
      <c r="D3660" s="3" t="str">
        <f>VLOOKUP($F3660,Områder!$A$1:$T$64,10,FALSE) &amp; " - " &amp; VLOOKUP($F3660,Områder!$A$1:$T$64,11,FALSE)</f>
        <v>1 - Bymidten</v>
      </c>
      <c r="E3660" s="3" t="str">
        <f>VLOOKUP($F3660,Områder!$A$1:$T$64,6,FALSE)</f>
        <v>Distriktsinstitutionen Kirstinebjerg</v>
      </c>
      <c r="F3660" s="1">
        <v>112</v>
      </c>
      <c r="G3660" s="1">
        <v>58</v>
      </c>
      <c r="H3660" s="7">
        <v>0</v>
      </c>
      <c r="I3660" s="7">
        <v>0</v>
      </c>
      <c r="J3660" s="7">
        <v>0</v>
      </c>
      <c r="K3660" s="7">
        <v>0</v>
      </c>
      <c r="L3660" s="7">
        <v>0</v>
      </c>
      <c r="M3660" s="7">
        <v>0</v>
      </c>
      <c r="N3660" s="7">
        <v>0</v>
      </c>
      <c r="O3660" s="7">
        <v>0</v>
      </c>
      <c r="P3660" s="7">
        <v>0</v>
      </c>
      <c r="Q3660" s="7">
        <v>0</v>
      </c>
      <c r="R3660" s="7">
        <v>0</v>
      </c>
      <c r="S3660" s="7">
        <v>0</v>
      </c>
      <c r="T3660" s="7">
        <v>0</v>
      </c>
      <c r="U3660" s="7">
        <v>0</v>
      </c>
      <c r="V3660" s="7">
        <v>0</v>
      </c>
      <c r="W3660" s="7">
        <v>1</v>
      </c>
      <c r="X3660" s="7">
        <v>1.01500751</v>
      </c>
      <c r="Y3660" s="7">
        <v>2.2071963999999999</v>
      </c>
      <c r="Z3660" s="7">
        <v>5.5890723400000004</v>
      </c>
      <c r="AA3660" s="7">
        <v>7.1002275700000004</v>
      </c>
      <c r="AB3660" s="7">
        <v>7.3828055700000004</v>
      </c>
      <c r="AC3660" s="7">
        <v>10.93952198</v>
      </c>
      <c r="AD3660" s="7">
        <v>11.48436117</v>
      </c>
      <c r="AE3660" s="7">
        <v>12.620554820000001</v>
      </c>
      <c r="AF3660" s="7">
        <v>15.498277249999999</v>
      </c>
      <c r="AG3660" s="7">
        <v>15.848063310000001</v>
      </c>
      <c r="AH3660" s="7">
        <v>18.356380699999999</v>
      </c>
      <c r="AI3660" s="7">
        <v>19.85223878</v>
      </c>
    </row>
    <row r="3661" spans="1:35" x14ac:dyDescent="0.25">
      <c r="A3661" s="3">
        <f>VLOOKUP($F3661,Områder!$A$1:$T$64,7,FALSE)</f>
        <v>21</v>
      </c>
      <c r="B3661" s="3" t="str">
        <f>VLOOKUP($F3661,Områder!$A$1:$T$64,4,FALSE)</f>
        <v>Købmagergade Skole</v>
      </c>
      <c r="C3661" s="3" t="str">
        <f>VLOOKUP($F3661,Områder!$A$1:$T$64,5,FALSE)</f>
        <v>Kirstinebjergskolen</v>
      </c>
      <c r="D3661" s="3" t="str">
        <f>VLOOKUP($F3661,Områder!$A$1:$T$64,10,FALSE) &amp; " - " &amp; VLOOKUP($F3661,Områder!$A$1:$T$64,11,FALSE)</f>
        <v>1 - Bymidten</v>
      </c>
      <c r="E3661" s="3" t="str">
        <f>VLOOKUP($F3661,Områder!$A$1:$T$64,6,FALSE)</f>
        <v>Distriktsinstitutionen Kirstinebjerg</v>
      </c>
      <c r="F3661" s="1">
        <v>112</v>
      </c>
      <c r="G3661" s="1">
        <v>59</v>
      </c>
      <c r="H3661" s="7">
        <v>0</v>
      </c>
      <c r="I3661" s="7">
        <v>0</v>
      </c>
      <c r="J3661" s="7">
        <v>0</v>
      </c>
      <c r="K3661" s="7">
        <v>0</v>
      </c>
      <c r="L3661" s="7">
        <v>0</v>
      </c>
      <c r="M3661" s="7">
        <v>0</v>
      </c>
      <c r="N3661" s="7">
        <v>0</v>
      </c>
      <c r="O3661" s="7">
        <v>0</v>
      </c>
      <c r="P3661" s="7">
        <v>0</v>
      </c>
      <c r="Q3661" s="7">
        <v>0</v>
      </c>
      <c r="R3661" s="7">
        <v>0</v>
      </c>
      <c r="S3661" s="7">
        <v>0</v>
      </c>
      <c r="T3661" s="7">
        <v>0</v>
      </c>
      <c r="U3661" s="7">
        <v>0</v>
      </c>
      <c r="V3661" s="7">
        <v>0</v>
      </c>
      <c r="W3661" s="7">
        <v>1</v>
      </c>
      <c r="X3661" s="7">
        <v>1.0238784299999999</v>
      </c>
      <c r="Y3661" s="7">
        <v>2.2910091800000001</v>
      </c>
      <c r="Z3661" s="7">
        <v>3.9843848999999998</v>
      </c>
      <c r="AA3661" s="7">
        <v>7.3028571199999996</v>
      </c>
      <c r="AB3661" s="7">
        <v>9.23524235</v>
      </c>
      <c r="AC3661" s="7">
        <v>9.9911550099999999</v>
      </c>
      <c r="AD3661" s="7">
        <v>12.494559880000001</v>
      </c>
      <c r="AE3661" s="7">
        <v>14.12808995</v>
      </c>
      <c r="AF3661" s="7">
        <v>14.8159753</v>
      </c>
      <c r="AG3661" s="7">
        <v>17.640394870000002</v>
      </c>
      <c r="AH3661" s="7">
        <v>18.06601113</v>
      </c>
      <c r="AI3661" s="7">
        <v>20.599614769999999</v>
      </c>
    </row>
    <row r="3662" spans="1:35" x14ac:dyDescent="0.25">
      <c r="A3662" s="3">
        <f>VLOOKUP($F3662,Områder!$A$1:$T$64,7,FALSE)</f>
        <v>21</v>
      </c>
      <c r="B3662" s="3" t="str">
        <f>VLOOKUP($F3662,Områder!$A$1:$T$64,4,FALSE)</f>
        <v>Købmagergade Skole</v>
      </c>
      <c r="C3662" s="3" t="str">
        <f>VLOOKUP($F3662,Områder!$A$1:$T$64,5,FALSE)</f>
        <v>Kirstinebjergskolen</v>
      </c>
      <c r="D3662" s="3" t="str">
        <f>VLOOKUP($F3662,Områder!$A$1:$T$64,10,FALSE) &amp; " - " &amp; VLOOKUP($F3662,Områder!$A$1:$T$64,11,FALSE)</f>
        <v>1 - Bymidten</v>
      </c>
      <c r="E3662" s="3" t="str">
        <f>VLOOKUP($F3662,Områder!$A$1:$T$64,6,FALSE)</f>
        <v>Distriktsinstitutionen Kirstinebjerg</v>
      </c>
      <c r="F3662" s="1">
        <v>112</v>
      </c>
      <c r="G3662" s="1">
        <v>60</v>
      </c>
      <c r="H3662" s="7">
        <v>0</v>
      </c>
      <c r="I3662" s="7">
        <v>0</v>
      </c>
      <c r="J3662" s="7">
        <v>0</v>
      </c>
      <c r="K3662" s="7">
        <v>0</v>
      </c>
      <c r="L3662" s="7">
        <v>0</v>
      </c>
      <c r="M3662" s="7">
        <v>0</v>
      </c>
      <c r="N3662" s="7">
        <v>0</v>
      </c>
      <c r="O3662" s="7">
        <v>0</v>
      </c>
      <c r="P3662" s="7">
        <v>0</v>
      </c>
      <c r="Q3662" s="7">
        <v>0</v>
      </c>
      <c r="R3662" s="7">
        <v>0</v>
      </c>
      <c r="S3662" s="7">
        <v>0</v>
      </c>
      <c r="T3662" s="7">
        <v>0</v>
      </c>
      <c r="U3662" s="7">
        <v>0</v>
      </c>
      <c r="V3662" s="7">
        <v>0</v>
      </c>
      <c r="W3662" s="7">
        <v>1</v>
      </c>
      <c r="X3662" s="7">
        <v>1.01932994</v>
      </c>
      <c r="Y3662" s="7">
        <v>2.6444658900000002</v>
      </c>
      <c r="Z3662" s="7">
        <v>4.4026943200000002</v>
      </c>
      <c r="AA3662" s="7">
        <v>5.9486198000000003</v>
      </c>
      <c r="AB3662" s="7">
        <v>9.6558692799999992</v>
      </c>
      <c r="AC3662" s="7">
        <v>11.93646528</v>
      </c>
      <c r="AD3662" s="7">
        <v>11.618183610000001</v>
      </c>
      <c r="AE3662" s="7">
        <v>15.205019030000001</v>
      </c>
      <c r="AF3662" s="7">
        <v>16.38343094</v>
      </c>
      <c r="AG3662" s="7">
        <v>17.037801739999999</v>
      </c>
      <c r="AH3662" s="7">
        <v>19.792181280000001</v>
      </c>
      <c r="AI3662" s="7">
        <v>20.27872863</v>
      </c>
    </row>
    <row r="3663" spans="1:35" x14ac:dyDescent="0.25">
      <c r="A3663" s="3">
        <f>VLOOKUP($F3663,Områder!$A$1:$T$64,7,FALSE)</f>
        <v>21</v>
      </c>
      <c r="B3663" s="3" t="str">
        <f>VLOOKUP($F3663,Områder!$A$1:$T$64,4,FALSE)</f>
        <v>Købmagergade Skole</v>
      </c>
      <c r="C3663" s="3" t="str">
        <f>VLOOKUP($F3663,Områder!$A$1:$T$64,5,FALSE)</f>
        <v>Kirstinebjergskolen</v>
      </c>
      <c r="D3663" s="3" t="str">
        <f>VLOOKUP($F3663,Områder!$A$1:$T$64,10,FALSE) &amp; " - " &amp; VLOOKUP($F3663,Områder!$A$1:$T$64,11,FALSE)</f>
        <v>1 - Bymidten</v>
      </c>
      <c r="E3663" s="3" t="str">
        <f>VLOOKUP($F3663,Områder!$A$1:$T$64,6,FALSE)</f>
        <v>Distriktsinstitutionen Kirstinebjerg</v>
      </c>
      <c r="F3663" s="1">
        <v>112</v>
      </c>
      <c r="G3663" s="1">
        <v>61</v>
      </c>
      <c r="H3663" s="7">
        <v>0</v>
      </c>
      <c r="I3663" s="7">
        <v>0</v>
      </c>
      <c r="J3663" s="7">
        <v>0</v>
      </c>
      <c r="K3663" s="7">
        <v>0</v>
      </c>
      <c r="L3663" s="7">
        <v>0</v>
      </c>
      <c r="M3663" s="7">
        <v>0</v>
      </c>
      <c r="N3663" s="7">
        <v>0</v>
      </c>
      <c r="O3663" s="7">
        <v>0</v>
      </c>
      <c r="P3663" s="7">
        <v>0</v>
      </c>
      <c r="Q3663" s="7">
        <v>0</v>
      </c>
      <c r="R3663" s="7">
        <v>0</v>
      </c>
      <c r="S3663" s="7">
        <v>0</v>
      </c>
      <c r="T3663" s="7">
        <v>0</v>
      </c>
      <c r="U3663" s="7">
        <v>0</v>
      </c>
      <c r="V3663" s="7">
        <v>0</v>
      </c>
      <c r="W3663" s="7">
        <v>3</v>
      </c>
      <c r="X3663" s="7">
        <v>1.0084477300000001</v>
      </c>
      <c r="Y3663" s="7">
        <v>2.63203794</v>
      </c>
      <c r="Z3663" s="7">
        <v>4.6181215399999997</v>
      </c>
      <c r="AA3663" s="7">
        <v>6.1782743900000003</v>
      </c>
      <c r="AB3663" s="7">
        <v>8.1529000699999994</v>
      </c>
      <c r="AC3663" s="7">
        <v>11.973883799999999</v>
      </c>
      <c r="AD3663" s="7">
        <v>13.204196359999999</v>
      </c>
      <c r="AE3663" s="7">
        <v>14.017031469999999</v>
      </c>
      <c r="AF3663" s="7">
        <v>17.035773939999999</v>
      </c>
      <c r="AG3663" s="7">
        <v>18.260344929999999</v>
      </c>
      <c r="AH3663" s="7">
        <v>18.88668771</v>
      </c>
      <c r="AI3663" s="7">
        <v>21.56399146</v>
      </c>
    </row>
    <row r="3664" spans="1:35" x14ac:dyDescent="0.25">
      <c r="A3664" s="3">
        <f>VLOOKUP($F3664,Områder!$A$1:$T$64,7,FALSE)</f>
        <v>21</v>
      </c>
      <c r="B3664" s="3" t="str">
        <f>VLOOKUP($F3664,Områder!$A$1:$T$64,4,FALSE)</f>
        <v>Købmagergade Skole</v>
      </c>
      <c r="C3664" s="3" t="str">
        <f>VLOOKUP($F3664,Områder!$A$1:$T$64,5,FALSE)</f>
        <v>Kirstinebjergskolen</v>
      </c>
      <c r="D3664" s="3" t="str">
        <f>VLOOKUP($F3664,Områder!$A$1:$T$64,10,FALSE) &amp; " - " &amp; VLOOKUP($F3664,Områder!$A$1:$T$64,11,FALSE)</f>
        <v>1 - Bymidten</v>
      </c>
      <c r="E3664" s="3" t="str">
        <f>VLOOKUP($F3664,Områder!$A$1:$T$64,6,FALSE)</f>
        <v>Distriktsinstitutionen Kirstinebjerg</v>
      </c>
      <c r="F3664" s="1">
        <v>112</v>
      </c>
      <c r="G3664" s="1">
        <v>62</v>
      </c>
      <c r="H3664" s="7">
        <v>0</v>
      </c>
      <c r="I3664" s="7">
        <v>0</v>
      </c>
      <c r="J3664" s="7">
        <v>0</v>
      </c>
      <c r="K3664" s="7">
        <v>0</v>
      </c>
      <c r="L3664" s="7">
        <v>0</v>
      </c>
      <c r="M3664" s="7">
        <v>0</v>
      </c>
      <c r="N3664" s="7">
        <v>0</v>
      </c>
      <c r="O3664" s="7">
        <v>0</v>
      </c>
      <c r="P3664" s="7">
        <v>0</v>
      </c>
      <c r="Q3664" s="7">
        <v>0</v>
      </c>
      <c r="R3664" s="7">
        <v>0</v>
      </c>
      <c r="S3664" s="7">
        <v>0</v>
      </c>
      <c r="T3664" s="7">
        <v>0</v>
      </c>
      <c r="U3664" s="7">
        <v>0</v>
      </c>
      <c r="V3664" s="7">
        <v>0</v>
      </c>
      <c r="W3664" s="7">
        <v>0</v>
      </c>
      <c r="X3664" s="7">
        <v>2.9236520700000002</v>
      </c>
      <c r="Y3664" s="7">
        <v>2.8941889999999999</v>
      </c>
      <c r="Z3664" s="7">
        <v>4.8797396500000003</v>
      </c>
      <c r="AA3664" s="7">
        <v>6.5108516700000001</v>
      </c>
      <c r="AB3664" s="7">
        <v>8.6246766899999994</v>
      </c>
      <c r="AC3664" s="7">
        <v>10.68506515</v>
      </c>
      <c r="AD3664" s="7">
        <v>13.27869068</v>
      </c>
      <c r="AE3664" s="7">
        <v>15.68611585</v>
      </c>
      <c r="AF3664" s="7">
        <v>16.03648626</v>
      </c>
      <c r="AG3664" s="7">
        <v>18.967719209999998</v>
      </c>
      <c r="AH3664" s="7">
        <v>20.24248626</v>
      </c>
      <c r="AI3664" s="7">
        <v>20.848826519999999</v>
      </c>
    </row>
    <row r="3665" spans="1:35" x14ac:dyDescent="0.25">
      <c r="A3665" s="3">
        <f>VLOOKUP($F3665,Områder!$A$1:$T$64,7,FALSE)</f>
        <v>21</v>
      </c>
      <c r="B3665" s="3" t="str">
        <f>VLOOKUP($F3665,Områder!$A$1:$T$64,4,FALSE)</f>
        <v>Købmagergade Skole</v>
      </c>
      <c r="C3665" s="3" t="str">
        <f>VLOOKUP($F3665,Områder!$A$1:$T$64,5,FALSE)</f>
        <v>Kirstinebjergskolen</v>
      </c>
      <c r="D3665" s="3" t="str">
        <f>VLOOKUP($F3665,Områder!$A$1:$T$64,10,FALSE) &amp; " - " &amp; VLOOKUP($F3665,Områder!$A$1:$T$64,11,FALSE)</f>
        <v>1 - Bymidten</v>
      </c>
      <c r="E3665" s="3" t="str">
        <f>VLOOKUP($F3665,Områder!$A$1:$T$64,6,FALSE)</f>
        <v>Distriktsinstitutionen Kirstinebjerg</v>
      </c>
      <c r="F3665" s="1">
        <v>112</v>
      </c>
      <c r="G3665" s="1">
        <v>63</v>
      </c>
      <c r="H3665" s="7">
        <v>0</v>
      </c>
      <c r="I3665" s="7">
        <v>0</v>
      </c>
      <c r="J3665" s="7">
        <v>0</v>
      </c>
      <c r="K3665" s="7">
        <v>0</v>
      </c>
      <c r="L3665" s="7">
        <v>0</v>
      </c>
      <c r="M3665" s="7">
        <v>0</v>
      </c>
      <c r="N3665" s="7">
        <v>0</v>
      </c>
      <c r="O3665" s="7">
        <v>0</v>
      </c>
      <c r="P3665" s="7">
        <v>0</v>
      </c>
      <c r="Q3665" s="7">
        <v>0</v>
      </c>
      <c r="R3665" s="7">
        <v>0</v>
      </c>
      <c r="S3665" s="7">
        <v>0</v>
      </c>
      <c r="T3665" s="7">
        <v>0</v>
      </c>
      <c r="U3665" s="7">
        <v>0</v>
      </c>
      <c r="V3665" s="7">
        <v>0</v>
      </c>
      <c r="W3665" s="7">
        <v>3</v>
      </c>
      <c r="X3665" s="7">
        <v>5.0682499999999998E-2</v>
      </c>
      <c r="Y3665" s="7">
        <v>4.8736092600000003</v>
      </c>
      <c r="Z3665" s="7">
        <v>5.2652542499999999</v>
      </c>
      <c r="AA3665" s="7">
        <v>6.8426737600000003</v>
      </c>
      <c r="AB3665" s="7">
        <v>9.0160118199999992</v>
      </c>
      <c r="AC3665" s="7">
        <v>11.18024058</v>
      </c>
      <c r="AD3665" s="7">
        <v>12.012982470000001</v>
      </c>
      <c r="AE3665" s="7">
        <v>15.70912</v>
      </c>
      <c r="AF3665" s="7">
        <v>17.61278356</v>
      </c>
      <c r="AG3665" s="7">
        <v>18.023893080000001</v>
      </c>
      <c r="AH3665" s="7">
        <v>20.869563809999999</v>
      </c>
      <c r="AI3665" s="7">
        <v>22.188308790000001</v>
      </c>
    </row>
    <row r="3666" spans="1:35" x14ac:dyDescent="0.25">
      <c r="A3666" s="3">
        <f>VLOOKUP($F3666,Områder!$A$1:$T$64,7,FALSE)</f>
        <v>21</v>
      </c>
      <c r="B3666" s="3" t="str">
        <f>VLOOKUP($F3666,Områder!$A$1:$T$64,4,FALSE)</f>
        <v>Købmagergade Skole</v>
      </c>
      <c r="C3666" s="3" t="str">
        <f>VLOOKUP($F3666,Områder!$A$1:$T$64,5,FALSE)</f>
        <v>Kirstinebjergskolen</v>
      </c>
      <c r="D3666" s="3" t="str">
        <f>VLOOKUP($F3666,Områder!$A$1:$T$64,10,FALSE) &amp; " - " &amp; VLOOKUP($F3666,Områder!$A$1:$T$64,11,FALSE)</f>
        <v>1 - Bymidten</v>
      </c>
      <c r="E3666" s="3" t="str">
        <f>VLOOKUP($F3666,Områder!$A$1:$T$64,6,FALSE)</f>
        <v>Distriktsinstitutionen Kirstinebjerg</v>
      </c>
      <c r="F3666" s="1">
        <v>112</v>
      </c>
      <c r="G3666" s="1">
        <v>64</v>
      </c>
      <c r="H3666" s="7">
        <v>0</v>
      </c>
      <c r="I3666" s="7">
        <v>0</v>
      </c>
      <c r="J3666" s="7">
        <v>0</v>
      </c>
      <c r="K3666" s="7">
        <v>0</v>
      </c>
      <c r="L3666" s="7">
        <v>0</v>
      </c>
      <c r="M3666" s="7">
        <v>0</v>
      </c>
      <c r="N3666" s="7">
        <v>0</v>
      </c>
      <c r="O3666" s="7">
        <v>0</v>
      </c>
      <c r="P3666" s="7">
        <v>0</v>
      </c>
      <c r="Q3666" s="7">
        <v>0</v>
      </c>
      <c r="R3666" s="7">
        <v>0</v>
      </c>
      <c r="S3666" s="7">
        <v>0</v>
      </c>
      <c r="T3666" s="7">
        <v>0</v>
      </c>
      <c r="U3666" s="7">
        <v>0</v>
      </c>
      <c r="V3666" s="7">
        <v>0</v>
      </c>
      <c r="W3666" s="7">
        <v>1</v>
      </c>
      <c r="X3666" s="7">
        <v>2.88694959</v>
      </c>
      <c r="Y3666" s="7">
        <v>2.43509837</v>
      </c>
      <c r="Z3666" s="7">
        <v>7.3635631999999998</v>
      </c>
      <c r="AA3666" s="7">
        <v>7.2727297899999996</v>
      </c>
      <c r="AB3666" s="7">
        <v>9.5261378000000008</v>
      </c>
      <c r="AC3666" s="7">
        <v>11.55031084</v>
      </c>
      <c r="AD3666" s="7">
        <v>12.530877179999999</v>
      </c>
      <c r="AE3666" s="7">
        <v>14.533943580000001</v>
      </c>
      <c r="AF3666" s="7">
        <v>17.583230239999999</v>
      </c>
      <c r="AG3666" s="7">
        <v>19.532938529999999</v>
      </c>
      <c r="AH3666" s="7">
        <v>19.996845560000001</v>
      </c>
      <c r="AI3666" s="7">
        <v>22.759513170000002</v>
      </c>
    </row>
    <row r="3667" spans="1:35" x14ac:dyDescent="0.25">
      <c r="A3667" s="3">
        <f>VLOOKUP($F3667,Områder!$A$1:$T$64,7,FALSE)</f>
        <v>21</v>
      </c>
      <c r="B3667" s="3" t="str">
        <f>VLOOKUP($F3667,Områder!$A$1:$T$64,4,FALSE)</f>
        <v>Købmagergade Skole</v>
      </c>
      <c r="C3667" s="3" t="str">
        <f>VLOOKUP($F3667,Områder!$A$1:$T$64,5,FALSE)</f>
        <v>Kirstinebjergskolen</v>
      </c>
      <c r="D3667" s="3" t="str">
        <f>VLOOKUP($F3667,Områder!$A$1:$T$64,10,FALSE) &amp; " - " &amp; VLOOKUP($F3667,Områder!$A$1:$T$64,11,FALSE)</f>
        <v>1 - Bymidten</v>
      </c>
      <c r="E3667" s="3" t="str">
        <f>VLOOKUP($F3667,Områder!$A$1:$T$64,6,FALSE)</f>
        <v>Distriktsinstitutionen Kirstinebjerg</v>
      </c>
      <c r="F3667" s="1">
        <v>112</v>
      </c>
      <c r="G3667" s="1">
        <v>65</v>
      </c>
      <c r="H3667" s="7">
        <v>0</v>
      </c>
      <c r="I3667" s="7">
        <v>0</v>
      </c>
      <c r="J3667" s="7">
        <v>0</v>
      </c>
      <c r="K3667" s="7">
        <v>0</v>
      </c>
      <c r="L3667" s="7">
        <v>0</v>
      </c>
      <c r="M3667" s="7">
        <v>0</v>
      </c>
      <c r="N3667" s="7">
        <v>0</v>
      </c>
      <c r="O3667" s="7">
        <v>0</v>
      </c>
      <c r="P3667" s="7">
        <v>0</v>
      </c>
      <c r="Q3667" s="7">
        <v>0</v>
      </c>
      <c r="R3667" s="7">
        <v>0</v>
      </c>
      <c r="S3667" s="7">
        <v>0</v>
      </c>
      <c r="T3667" s="7">
        <v>0</v>
      </c>
      <c r="U3667" s="7">
        <v>0</v>
      </c>
      <c r="V3667" s="7">
        <v>0</v>
      </c>
      <c r="W3667" s="7">
        <v>2</v>
      </c>
      <c r="X3667" s="7">
        <v>1.0004711500000001</v>
      </c>
      <c r="Y3667" s="7">
        <v>5.9982156599999996</v>
      </c>
      <c r="Z3667" s="7">
        <v>5.9659619499999996</v>
      </c>
      <c r="AA3667" s="7">
        <v>9.8213761399999999</v>
      </c>
      <c r="AB3667" s="7">
        <v>10.742842100000001</v>
      </c>
      <c r="AC3667" s="7">
        <v>12.66483925</v>
      </c>
      <c r="AD3667" s="7">
        <v>13.16355579</v>
      </c>
      <c r="AE3667" s="7">
        <v>15.65029724</v>
      </c>
      <c r="AF3667" s="7">
        <v>16.93815274</v>
      </c>
      <c r="AG3667" s="7">
        <v>19.896479469999999</v>
      </c>
      <c r="AH3667" s="7">
        <v>21.89423133</v>
      </c>
      <c r="AI3667" s="7">
        <v>22.428625520000001</v>
      </c>
    </row>
    <row r="3668" spans="1:35" x14ac:dyDescent="0.25">
      <c r="A3668" s="3">
        <f>VLOOKUP($F3668,Områder!$A$1:$T$64,7,FALSE)</f>
        <v>21</v>
      </c>
      <c r="B3668" s="3" t="str">
        <f>VLOOKUP($F3668,Områder!$A$1:$T$64,4,FALSE)</f>
        <v>Købmagergade Skole</v>
      </c>
      <c r="C3668" s="3" t="str">
        <f>VLOOKUP($F3668,Områder!$A$1:$T$64,5,FALSE)</f>
        <v>Kirstinebjergskolen</v>
      </c>
      <c r="D3668" s="3" t="str">
        <f>VLOOKUP($F3668,Områder!$A$1:$T$64,10,FALSE) &amp; " - " &amp; VLOOKUP($F3668,Områder!$A$1:$T$64,11,FALSE)</f>
        <v>1 - Bymidten</v>
      </c>
      <c r="E3668" s="3" t="str">
        <f>VLOOKUP($F3668,Områder!$A$1:$T$64,6,FALSE)</f>
        <v>Distriktsinstitutionen Kirstinebjerg</v>
      </c>
      <c r="F3668" s="1">
        <v>112</v>
      </c>
      <c r="G3668" s="1">
        <v>66</v>
      </c>
      <c r="H3668" s="7">
        <v>0</v>
      </c>
      <c r="I3668" s="7">
        <v>0</v>
      </c>
      <c r="J3668" s="7">
        <v>0</v>
      </c>
      <c r="K3668" s="7">
        <v>0</v>
      </c>
      <c r="L3668" s="7">
        <v>0</v>
      </c>
      <c r="M3668" s="7">
        <v>0</v>
      </c>
      <c r="N3668" s="7">
        <v>0</v>
      </c>
      <c r="O3668" s="7">
        <v>0</v>
      </c>
      <c r="P3668" s="7">
        <v>0</v>
      </c>
      <c r="Q3668" s="7">
        <v>0</v>
      </c>
      <c r="R3668" s="7">
        <v>0</v>
      </c>
      <c r="S3668" s="7">
        <v>0</v>
      </c>
      <c r="T3668" s="7">
        <v>0</v>
      </c>
      <c r="U3668" s="7">
        <v>0</v>
      </c>
      <c r="V3668" s="7">
        <v>0</v>
      </c>
      <c r="W3668" s="7">
        <v>2</v>
      </c>
      <c r="X3668" s="7">
        <v>1.9572226699999999</v>
      </c>
      <c r="Y3668" s="7">
        <v>3.9749538599999998</v>
      </c>
      <c r="Z3668" s="7">
        <v>9.1250727000000005</v>
      </c>
      <c r="AA3668" s="7">
        <v>8.4693418900000008</v>
      </c>
      <c r="AB3668" s="7">
        <v>13.08529075</v>
      </c>
      <c r="AC3668" s="7">
        <v>13.83103953</v>
      </c>
      <c r="AD3668" s="7">
        <v>14.33771065</v>
      </c>
      <c r="AE3668" s="7">
        <v>16.247213410000001</v>
      </c>
      <c r="AF3668" s="7">
        <v>18.117919700000002</v>
      </c>
      <c r="AG3668" s="7">
        <v>19.38434277</v>
      </c>
      <c r="AH3668" s="7">
        <v>22.30919901</v>
      </c>
      <c r="AI3668" s="7">
        <v>24.367664739999999</v>
      </c>
    </row>
    <row r="3669" spans="1:35" x14ac:dyDescent="0.25">
      <c r="A3669" s="3">
        <f>VLOOKUP($F3669,Områder!$A$1:$T$64,7,FALSE)</f>
        <v>21</v>
      </c>
      <c r="B3669" s="3" t="str">
        <f>VLOOKUP($F3669,Områder!$A$1:$T$64,4,FALSE)</f>
        <v>Købmagergade Skole</v>
      </c>
      <c r="C3669" s="3" t="str">
        <f>VLOOKUP($F3669,Områder!$A$1:$T$64,5,FALSE)</f>
        <v>Kirstinebjergskolen</v>
      </c>
      <c r="D3669" s="3" t="str">
        <f>VLOOKUP($F3669,Områder!$A$1:$T$64,10,FALSE) &amp; " - " &amp; VLOOKUP($F3669,Områder!$A$1:$T$64,11,FALSE)</f>
        <v>1 - Bymidten</v>
      </c>
      <c r="E3669" s="3" t="str">
        <f>VLOOKUP($F3669,Områder!$A$1:$T$64,6,FALSE)</f>
        <v>Distriktsinstitutionen Kirstinebjerg</v>
      </c>
      <c r="F3669" s="1">
        <v>112</v>
      </c>
      <c r="G3669" s="1">
        <v>67</v>
      </c>
      <c r="H3669" s="7">
        <v>0</v>
      </c>
      <c r="I3669" s="7">
        <v>0</v>
      </c>
      <c r="J3669" s="7">
        <v>0</v>
      </c>
      <c r="K3669" s="7">
        <v>0</v>
      </c>
      <c r="L3669" s="7">
        <v>0</v>
      </c>
      <c r="M3669" s="7">
        <v>0</v>
      </c>
      <c r="N3669" s="7">
        <v>0</v>
      </c>
      <c r="O3669" s="7">
        <v>0</v>
      </c>
      <c r="P3669" s="7">
        <v>0</v>
      </c>
      <c r="Q3669" s="7">
        <v>0</v>
      </c>
      <c r="R3669" s="7">
        <v>0</v>
      </c>
      <c r="S3669" s="7">
        <v>0</v>
      </c>
      <c r="T3669" s="7">
        <v>0</v>
      </c>
      <c r="U3669" s="7">
        <v>0</v>
      </c>
      <c r="V3669" s="7">
        <v>0</v>
      </c>
      <c r="W3669" s="7">
        <v>1</v>
      </c>
      <c r="X3669" s="7">
        <v>1.9521377900000001</v>
      </c>
      <c r="Y3669" s="7">
        <v>4.6822309400000002</v>
      </c>
      <c r="Z3669" s="7">
        <v>7.01902866</v>
      </c>
      <c r="AA3669" s="7">
        <v>11.28379165</v>
      </c>
      <c r="AB3669" s="7">
        <v>11.56564942</v>
      </c>
      <c r="AC3669" s="7">
        <v>15.89004035</v>
      </c>
      <c r="AD3669" s="7">
        <v>15.276996260000001</v>
      </c>
      <c r="AE3669" s="7">
        <v>17.18919893</v>
      </c>
      <c r="AF3669" s="7">
        <v>18.430859850000001</v>
      </c>
      <c r="AG3669" s="7">
        <v>20.335444939999999</v>
      </c>
      <c r="AH3669" s="7">
        <v>21.576672859999999</v>
      </c>
      <c r="AI3669" s="7">
        <v>24.469484649999998</v>
      </c>
    </row>
    <row r="3670" spans="1:35" x14ac:dyDescent="0.25">
      <c r="A3670" s="3">
        <f>VLOOKUP($F3670,Områder!$A$1:$T$64,7,FALSE)</f>
        <v>21</v>
      </c>
      <c r="B3670" s="3" t="str">
        <f>VLOOKUP($F3670,Områder!$A$1:$T$64,4,FALSE)</f>
        <v>Købmagergade Skole</v>
      </c>
      <c r="C3670" s="3" t="str">
        <f>VLOOKUP($F3670,Områder!$A$1:$T$64,5,FALSE)</f>
        <v>Kirstinebjergskolen</v>
      </c>
      <c r="D3670" s="3" t="str">
        <f>VLOOKUP($F3670,Områder!$A$1:$T$64,10,FALSE) &amp; " - " &amp; VLOOKUP($F3670,Områder!$A$1:$T$64,11,FALSE)</f>
        <v>1 - Bymidten</v>
      </c>
      <c r="E3670" s="3" t="str">
        <f>VLOOKUP($F3670,Områder!$A$1:$T$64,6,FALSE)</f>
        <v>Distriktsinstitutionen Kirstinebjerg</v>
      </c>
      <c r="F3670" s="1">
        <v>112</v>
      </c>
      <c r="G3670" s="1">
        <v>68</v>
      </c>
      <c r="H3670" s="7">
        <v>0</v>
      </c>
      <c r="I3670" s="7">
        <v>0</v>
      </c>
      <c r="J3670" s="7">
        <v>0</v>
      </c>
      <c r="K3670" s="7">
        <v>0</v>
      </c>
      <c r="L3670" s="7">
        <v>0</v>
      </c>
      <c r="M3670" s="7">
        <v>0</v>
      </c>
      <c r="N3670" s="7">
        <v>0</v>
      </c>
      <c r="O3670" s="7">
        <v>0</v>
      </c>
      <c r="P3670" s="7">
        <v>0</v>
      </c>
      <c r="Q3670" s="7">
        <v>0</v>
      </c>
      <c r="R3670" s="7">
        <v>0</v>
      </c>
      <c r="S3670" s="7">
        <v>0</v>
      </c>
      <c r="T3670" s="7">
        <v>0</v>
      </c>
      <c r="U3670" s="7">
        <v>0</v>
      </c>
      <c r="V3670" s="7">
        <v>0</v>
      </c>
      <c r="W3670" s="7">
        <v>4</v>
      </c>
      <c r="X3670" s="7">
        <v>0.99483790000000005</v>
      </c>
      <c r="Y3670" s="7">
        <v>4.5917758199999996</v>
      </c>
      <c r="Z3670" s="7">
        <v>7.5095336899999996</v>
      </c>
      <c r="AA3670" s="7">
        <v>9.1301355300000004</v>
      </c>
      <c r="AB3670" s="7">
        <v>14.01063212</v>
      </c>
      <c r="AC3670" s="7">
        <v>14.15745265</v>
      </c>
      <c r="AD3670" s="7">
        <v>17.09842789</v>
      </c>
      <c r="AE3670" s="7">
        <v>17.771331289999999</v>
      </c>
      <c r="AF3670" s="7">
        <v>19.132076659999999</v>
      </c>
      <c r="AG3670" s="7">
        <v>20.319220300000001</v>
      </c>
      <c r="AH3670" s="7">
        <v>22.267271520000001</v>
      </c>
      <c r="AI3670" s="7">
        <v>23.49384542</v>
      </c>
    </row>
    <row r="3671" spans="1:35" x14ac:dyDescent="0.25">
      <c r="A3671" s="3">
        <f>VLOOKUP($F3671,Områder!$A$1:$T$64,7,FALSE)</f>
        <v>21</v>
      </c>
      <c r="B3671" s="3" t="str">
        <f>VLOOKUP($F3671,Områder!$A$1:$T$64,4,FALSE)</f>
        <v>Købmagergade Skole</v>
      </c>
      <c r="C3671" s="3" t="str">
        <f>VLOOKUP($F3671,Områder!$A$1:$T$64,5,FALSE)</f>
        <v>Kirstinebjergskolen</v>
      </c>
      <c r="D3671" s="3" t="str">
        <f>VLOOKUP($F3671,Områder!$A$1:$T$64,10,FALSE) &amp; " - " &amp; VLOOKUP($F3671,Områder!$A$1:$T$64,11,FALSE)</f>
        <v>1 - Bymidten</v>
      </c>
      <c r="E3671" s="3" t="str">
        <f>VLOOKUP($F3671,Områder!$A$1:$T$64,6,FALSE)</f>
        <v>Distriktsinstitutionen Kirstinebjerg</v>
      </c>
      <c r="F3671" s="1">
        <v>112</v>
      </c>
      <c r="G3671" s="1">
        <v>69</v>
      </c>
      <c r="H3671" s="7">
        <v>0</v>
      </c>
      <c r="I3671" s="7">
        <v>0</v>
      </c>
      <c r="J3671" s="7">
        <v>0</v>
      </c>
      <c r="K3671" s="7">
        <v>0</v>
      </c>
      <c r="L3671" s="7">
        <v>0</v>
      </c>
      <c r="M3671" s="7">
        <v>0</v>
      </c>
      <c r="N3671" s="7">
        <v>0</v>
      </c>
      <c r="O3671" s="7">
        <v>0</v>
      </c>
      <c r="P3671" s="7">
        <v>0</v>
      </c>
      <c r="Q3671" s="7">
        <v>0</v>
      </c>
      <c r="R3671" s="7">
        <v>0</v>
      </c>
      <c r="S3671" s="7">
        <v>0</v>
      </c>
      <c r="T3671" s="7">
        <v>0</v>
      </c>
      <c r="U3671" s="7">
        <v>0</v>
      </c>
      <c r="V3671" s="7">
        <v>0</v>
      </c>
      <c r="W3671" s="7">
        <v>3</v>
      </c>
      <c r="X3671" s="7">
        <v>3.8384057700000001</v>
      </c>
      <c r="Y3671" s="7">
        <v>3.9353823499999998</v>
      </c>
      <c r="Z3671" s="7">
        <v>7.6386621699999999</v>
      </c>
      <c r="AA3671" s="7">
        <v>9.6241291899999997</v>
      </c>
      <c r="AB3671" s="7">
        <v>12.11567909</v>
      </c>
      <c r="AC3671" s="7">
        <v>16.450965329999999</v>
      </c>
      <c r="AD3671" s="7">
        <v>15.37827229</v>
      </c>
      <c r="AE3671" s="7">
        <v>19.508793069999999</v>
      </c>
      <c r="AF3671" s="7">
        <v>19.588027050000001</v>
      </c>
      <c r="AG3671" s="7">
        <v>20.93578441</v>
      </c>
      <c r="AH3671" s="7">
        <v>22.078473129999999</v>
      </c>
      <c r="AI3671" s="7">
        <v>24.05343714</v>
      </c>
    </row>
    <row r="3672" spans="1:35" x14ac:dyDescent="0.25">
      <c r="A3672" s="3">
        <f>VLOOKUP($F3672,Områder!$A$1:$T$64,7,FALSE)</f>
        <v>21</v>
      </c>
      <c r="B3672" s="3" t="str">
        <f>VLOOKUP($F3672,Områder!$A$1:$T$64,4,FALSE)</f>
        <v>Købmagergade Skole</v>
      </c>
      <c r="C3672" s="3" t="str">
        <f>VLOOKUP($F3672,Områder!$A$1:$T$64,5,FALSE)</f>
        <v>Kirstinebjergskolen</v>
      </c>
      <c r="D3672" s="3" t="str">
        <f>VLOOKUP($F3672,Områder!$A$1:$T$64,10,FALSE) &amp; " - " &amp; VLOOKUP($F3672,Områder!$A$1:$T$64,11,FALSE)</f>
        <v>1 - Bymidten</v>
      </c>
      <c r="E3672" s="3" t="str">
        <f>VLOOKUP($F3672,Områder!$A$1:$T$64,6,FALSE)</f>
        <v>Distriktsinstitutionen Kirstinebjerg</v>
      </c>
      <c r="F3672" s="1">
        <v>112</v>
      </c>
      <c r="G3672" s="1">
        <v>70</v>
      </c>
      <c r="H3672" s="7">
        <v>0</v>
      </c>
      <c r="I3672" s="7">
        <v>0</v>
      </c>
      <c r="J3672" s="7">
        <v>0</v>
      </c>
      <c r="K3672" s="7">
        <v>0</v>
      </c>
      <c r="L3672" s="7">
        <v>0</v>
      </c>
      <c r="M3672" s="7">
        <v>0</v>
      </c>
      <c r="N3672" s="7">
        <v>0</v>
      </c>
      <c r="O3672" s="7">
        <v>0</v>
      </c>
      <c r="P3672" s="7">
        <v>0</v>
      </c>
      <c r="Q3672" s="7">
        <v>0</v>
      </c>
      <c r="R3672" s="7">
        <v>0</v>
      </c>
      <c r="S3672" s="7">
        <v>0</v>
      </c>
      <c r="T3672" s="7">
        <v>0</v>
      </c>
      <c r="U3672" s="7">
        <v>0</v>
      </c>
      <c r="V3672" s="7">
        <v>0</v>
      </c>
      <c r="W3672" s="7">
        <v>3</v>
      </c>
      <c r="X3672" s="7">
        <v>2.9056733800000001</v>
      </c>
      <c r="Y3672" s="7">
        <v>7.2846993800000002</v>
      </c>
      <c r="Z3672" s="7">
        <v>7.7092595700000004</v>
      </c>
      <c r="AA3672" s="7">
        <v>10.3064138</v>
      </c>
      <c r="AB3672" s="7">
        <v>13.2519876</v>
      </c>
      <c r="AC3672" s="7">
        <v>15.35160713</v>
      </c>
      <c r="AD3672" s="7">
        <v>17.919281689999998</v>
      </c>
      <c r="AE3672" s="7">
        <v>18.546723490000002</v>
      </c>
      <c r="AF3672" s="7">
        <v>21.82839345</v>
      </c>
      <c r="AG3672" s="7">
        <v>21.89595873</v>
      </c>
      <c r="AH3672" s="7">
        <v>23.264155299999999</v>
      </c>
      <c r="AI3672" s="7">
        <v>24.365842799999999</v>
      </c>
    </row>
    <row r="3673" spans="1:35" x14ac:dyDescent="0.25">
      <c r="A3673" s="3">
        <f>VLOOKUP($F3673,Områder!$A$1:$T$64,7,FALSE)</f>
        <v>21</v>
      </c>
      <c r="B3673" s="3" t="str">
        <f>VLOOKUP($F3673,Områder!$A$1:$T$64,4,FALSE)</f>
        <v>Købmagergade Skole</v>
      </c>
      <c r="C3673" s="3" t="str">
        <f>VLOOKUP($F3673,Områder!$A$1:$T$64,5,FALSE)</f>
        <v>Kirstinebjergskolen</v>
      </c>
      <c r="D3673" s="3" t="str">
        <f>VLOOKUP($F3673,Områder!$A$1:$T$64,10,FALSE) &amp; " - " &amp; VLOOKUP($F3673,Områder!$A$1:$T$64,11,FALSE)</f>
        <v>1 - Bymidten</v>
      </c>
      <c r="E3673" s="3" t="str">
        <f>VLOOKUP($F3673,Områder!$A$1:$T$64,6,FALSE)</f>
        <v>Distriktsinstitutionen Kirstinebjerg</v>
      </c>
      <c r="F3673" s="1">
        <v>112</v>
      </c>
      <c r="G3673" s="1">
        <v>71</v>
      </c>
      <c r="H3673" s="7">
        <v>0</v>
      </c>
      <c r="I3673" s="7">
        <v>0</v>
      </c>
      <c r="J3673" s="7">
        <v>0</v>
      </c>
      <c r="K3673" s="7">
        <v>0</v>
      </c>
      <c r="L3673" s="7">
        <v>0</v>
      </c>
      <c r="M3673" s="7">
        <v>0</v>
      </c>
      <c r="N3673" s="7">
        <v>0</v>
      </c>
      <c r="O3673" s="7">
        <v>0</v>
      </c>
      <c r="P3673" s="7">
        <v>0</v>
      </c>
      <c r="Q3673" s="7">
        <v>0</v>
      </c>
      <c r="R3673" s="7">
        <v>0</v>
      </c>
      <c r="S3673" s="7">
        <v>0</v>
      </c>
      <c r="T3673" s="7">
        <v>0</v>
      </c>
      <c r="U3673" s="7">
        <v>0</v>
      </c>
      <c r="V3673" s="7">
        <v>0</v>
      </c>
      <c r="W3673" s="7">
        <v>3</v>
      </c>
      <c r="X3673" s="7">
        <v>2.8940527</v>
      </c>
      <c r="Y3673" s="7">
        <v>5.7581429599999998</v>
      </c>
      <c r="Z3673" s="7">
        <v>10.24761043</v>
      </c>
      <c r="AA3673" s="7">
        <v>9.9269155500000004</v>
      </c>
      <c r="AB3673" s="7">
        <v>13.29751216</v>
      </c>
      <c r="AC3673" s="7">
        <v>15.87433523</v>
      </c>
      <c r="AD3673" s="7">
        <v>16.591835870000001</v>
      </c>
      <c r="AE3673" s="7">
        <v>20.43319327</v>
      </c>
      <c r="AF3673" s="7">
        <v>20.483198260000002</v>
      </c>
      <c r="AG3673" s="7">
        <v>23.639964160000002</v>
      </c>
      <c r="AH3673" s="7">
        <v>23.72347585</v>
      </c>
      <c r="AI3673" s="7">
        <v>25.127644199999999</v>
      </c>
    </row>
    <row r="3674" spans="1:35" x14ac:dyDescent="0.25">
      <c r="A3674" s="3">
        <f>VLOOKUP($F3674,Områder!$A$1:$T$64,7,FALSE)</f>
        <v>21</v>
      </c>
      <c r="B3674" s="3" t="str">
        <f>VLOOKUP($F3674,Områder!$A$1:$T$64,4,FALSE)</f>
        <v>Købmagergade Skole</v>
      </c>
      <c r="C3674" s="3" t="str">
        <f>VLOOKUP($F3674,Områder!$A$1:$T$64,5,FALSE)</f>
        <v>Kirstinebjergskolen</v>
      </c>
      <c r="D3674" s="3" t="str">
        <f>VLOOKUP($F3674,Områder!$A$1:$T$64,10,FALSE) &amp; " - " &amp; VLOOKUP($F3674,Områder!$A$1:$T$64,11,FALSE)</f>
        <v>1 - Bymidten</v>
      </c>
      <c r="E3674" s="3" t="str">
        <f>VLOOKUP($F3674,Områder!$A$1:$T$64,6,FALSE)</f>
        <v>Distriktsinstitutionen Kirstinebjerg</v>
      </c>
      <c r="F3674" s="1">
        <v>112</v>
      </c>
      <c r="G3674" s="1">
        <v>72</v>
      </c>
      <c r="H3674" s="7">
        <v>0</v>
      </c>
      <c r="I3674" s="7">
        <v>0</v>
      </c>
      <c r="J3674" s="7">
        <v>0</v>
      </c>
      <c r="K3674" s="7">
        <v>0</v>
      </c>
      <c r="L3674" s="7">
        <v>0</v>
      </c>
      <c r="M3674" s="7">
        <v>0</v>
      </c>
      <c r="N3674" s="7">
        <v>0</v>
      </c>
      <c r="O3674" s="7">
        <v>0</v>
      </c>
      <c r="P3674" s="7">
        <v>0</v>
      </c>
      <c r="Q3674" s="7">
        <v>0</v>
      </c>
      <c r="R3674" s="7">
        <v>0</v>
      </c>
      <c r="S3674" s="7">
        <v>0</v>
      </c>
      <c r="T3674" s="7">
        <v>0</v>
      </c>
      <c r="U3674" s="7">
        <v>0</v>
      </c>
      <c r="V3674" s="7">
        <v>0</v>
      </c>
      <c r="W3674" s="7">
        <v>2</v>
      </c>
      <c r="X3674" s="7">
        <v>2.9094657000000002</v>
      </c>
      <c r="Y3674" s="7">
        <v>5.0432558700000003</v>
      </c>
      <c r="Z3674" s="7">
        <v>8.0648011299999993</v>
      </c>
      <c r="AA3674" s="7">
        <v>11.8373021</v>
      </c>
      <c r="AB3674" s="7">
        <v>12.21429659</v>
      </c>
      <c r="AC3674" s="7">
        <v>15.339095990000001</v>
      </c>
      <c r="AD3674" s="7">
        <v>16.745706999999999</v>
      </c>
      <c r="AE3674" s="7">
        <v>18.583180980000002</v>
      </c>
      <c r="AF3674" s="7">
        <v>21.823934380000001</v>
      </c>
      <c r="AG3674" s="7">
        <v>21.92061837</v>
      </c>
      <c r="AH3674" s="7">
        <v>25.004075050000001</v>
      </c>
      <c r="AI3674" s="7">
        <v>25.112545749999999</v>
      </c>
    </row>
    <row r="3675" spans="1:35" x14ac:dyDescent="0.25">
      <c r="A3675" s="3">
        <f>VLOOKUP($F3675,Områder!$A$1:$T$64,7,FALSE)</f>
        <v>21</v>
      </c>
      <c r="B3675" s="3" t="str">
        <f>VLOOKUP($F3675,Områder!$A$1:$T$64,4,FALSE)</f>
        <v>Købmagergade Skole</v>
      </c>
      <c r="C3675" s="3" t="str">
        <f>VLOOKUP($F3675,Områder!$A$1:$T$64,5,FALSE)</f>
        <v>Kirstinebjergskolen</v>
      </c>
      <c r="D3675" s="3" t="str">
        <f>VLOOKUP($F3675,Områder!$A$1:$T$64,10,FALSE) &amp; " - " &amp; VLOOKUP($F3675,Områder!$A$1:$T$64,11,FALSE)</f>
        <v>1 - Bymidten</v>
      </c>
      <c r="E3675" s="3" t="str">
        <f>VLOOKUP($F3675,Områder!$A$1:$T$64,6,FALSE)</f>
        <v>Distriktsinstitutionen Kirstinebjerg</v>
      </c>
      <c r="F3675" s="1">
        <v>112</v>
      </c>
      <c r="G3675" s="1">
        <v>73</v>
      </c>
      <c r="H3675" s="7">
        <v>0</v>
      </c>
      <c r="I3675" s="7">
        <v>0</v>
      </c>
      <c r="J3675" s="7">
        <v>0</v>
      </c>
      <c r="K3675" s="7">
        <v>0</v>
      </c>
      <c r="L3675" s="7">
        <v>0</v>
      </c>
      <c r="M3675" s="7">
        <v>0</v>
      </c>
      <c r="N3675" s="7">
        <v>0</v>
      </c>
      <c r="O3675" s="7">
        <v>0</v>
      </c>
      <c r="P3675" s="7">
        <v>0</v>
      </c>
      <c r="Q3675" s="7">
        <v>0</v>
      </c>
      <c r="R3675" s="7">
        <v>0</v>
      </c>
      <c r="S3675" s="7">
        <v>0</v>
      </c>
      <c r="T3675" s="7">
        <v>0</v>
      </c>
      <c r="U3675" s="7">
        <v>0</v>
      </c>
      <c r="V3675" s="7">
        <v>0</v>
      </c>
      <c r="W3675" s="7">
        <v>0</v>
      </c>
      <c r="X3675" s="7">
        <v>1.92393959</v>
      </c>
      <c r="Y3675" s="7">
        <v>4.7579963999999997</v>
      </c>
      <c r="Z3675" s="7">
        <v>7.0115739899999996</v>
      </c>
      <c r="AA3675" s="7">
        <v>9.3875971200000006</v>
      </c>
      <c r="AB3675" s="7">
        <v>13.549310820000001</v>
      </c>
      <c r="AC3675" s="7">
        <v>13.78846233</v>
      </c>
      <c r="AD3675" s="7">
        <v>15.86079861</v>
      </c>
      <c r="AE3675" s="7">
        <v>18.11125818</v>
      </c>
      <c r="AF3675" s="7">
        <v>19.520536809999999</v>
      </c>
      <c r="AG3675" s="7">
        <v>22.605255880000001</v>
      </c>
      <c r="AH3675" s="7">
        <v>22.754482249999999</v>
      </c>
      <c r="AI3675" s="7">
        <v>25.72348264</v>
      </c>
    </row>
    <row r="3676" spans="1:35" x14ac:dyDescent="0.25">
      <c r="A3676" s="3">
        <f>VLOOKUP($F3676,Områder!$A$1:$T$64,7,FALSE)</f>
        <v>21</v>
      </c>
      <c r="B3676" s="3" t="str">
        <f>VLOOKUP($F3676,Områder!$A$1:$T$64,4,FALSE)</f>
        <v>Købmagergade Skole</v>
      </c>
      <c r="C3676" s="3" t="str">
        <f>VLOOKUP($F3676,Områder!$A$1:$T$64,5,FALSE)</f>
        <v>Kirstinebjergskolen</v>
      </c>
      <c r="D3676" s="3" t="str">
        <f>VLOOKUP($F3676,Områder!$A$1:$T$64,10,FALSE) &amp; " - " &amp; VLOOKUP($F3676,Områder!$A$1:$T$64,11,FALSE)</f>
        <v>1 - Bymidten</v>
      </c>
      <c r="E3676" s="3" t="str">
        <f>VLOOKUP($F3676,Områder!$A$1:$T$64,6,FALSE)</f>
        <v>Distriktsinstitutionen Kirstinebjerg</v>
      </c>
      <c r="F3676" s="1">
        <v>112</v>
      </c>
      <c r="G3676" s="1">
        <v>74</v>
      </c>
      <c r="H3676" s="7">
        <v>0</v>
      </c>
      <c r="I3676" s="7">
        <v>0</v>
      </c>
      <c r="J3676" s="7">
        <v>0</v>
      </c>
      <c r="K3676" s="7">
        <v>0</v>
      </c>
      <c r="L3676" s="7">
        <v>0</v>
      </c>
      <c r="M3676" s="7">
        <v>0</v>
      </c>
      <c r="N3676" s="7">
        <v>0</v>
      </c>
      <c r="O3676" s="7">
        <v>0</v>
      </c>
      <c r="P3676" s="7">
        <v>0</v>
      </c>
      <c r="Q3676" s="7">
        <v>0</v>
      </c>
      <c r="R3676" s="7">
        <v>0</v>
      </c>
      <c r="S3676" s="7">
        <v>0</v>
      </c>
      <c r="T3676" s="7">
        <v>0</v>
      </c>
      <c r="U3676" s="7">
        <v>0</v>
      </c>
      <c r="V3676" s="7">
        <v>0</v>
      </c>
      <c r="W3676" s="7">
        <v>1</v>
      </c>
      <c r="X3676" s="7">
        <v>2.717729E-2</v>
      </c>
      <c r="Y3676" s="7">
        <v>4.25905997</v>
      </c>
      <c r="Z3676" s="7">
        <v>7.1781793599999997</v>
      </c>
      <c r="AA3676" s="7">
        <v>8.6741786100000002</v>
      </c>
      <c r="AB3676" s="7">
        <v>11.62170777</v>
      </c>
      <c r="AC3676" s="7">
        <v>15.319066149999999</v>
      </c>
      <c r="AD3676" s="7">
        <v>14.49235816</v>
      </c>
      <c r="AE3676" s="7">
        <v>17.553427670000001</v>
      </c>
      <c r="AF3676" s="7">
        <v>19.176422129999999</v>
      </c>
      <c r="AG3676" s="7">
        <v>20.577094389999999</v>
      </c>
      <c r="AH3676" s="7">
        <v>23.51692272</v>
      </c>
      <c r="AI3676" s="7">
        <v>23.71633615</v>
      </c>
    </row>
    <row r="3677" spans="1:35" x14ac:dyDescent="0.25">
      <c r="A3677" s="3">
        <f>VLOOKUP($F3677,Områder!$A$1:$T$64,7,FALSE)</f>
        <v>21</v>
      </c>
      <c r="B3677" s="3" t="str">
        <f>VLOOKUP($F3677,Områder!$A$1:$T$64,4,FALSE)</f>
        <v>Købmagergade Skole</v>
      </c>
      <c r="C3677" s="3" t="str">
        <f>VLOOKUP($F3677,Områder!$A$1:$T$64,5,FALSE)</f>
        <v>Kirstinebjergskolen</v>
      </c>
      <c r="D3677" s="3" t="str">
        <f>VLOOKUP($F3677,Områder!$A$1:$T$64,10,FALSE) &amp; " - " &amp; VLOOKUP($F3677,Områder!$A$1:$T$64,11,FALSE)</f>
        <v>1 - Bymidten</v>
      </c>
      <c r="E3677" s="3" t="str">
        <f>VLOOKUP($F3677,Områder!$A$1:$T$64,6,FALSE)</f>
        <v>Distriktsinstitutionen Kirstinebjerg</v>
      </c>
      <c r="F3677" s="1">
        <v>112</v>
      </c>
      <c r="G3677" s="1">
        <v>75</v>
      </c>
      <c r="H3677" s="7">
        <v>0</v>
      </c>
      <c r="I3677" s="7">
        <v>0</v>
      </c>
      <c r="J3677" s="7">
        <v>0</v>
      </c>
      <c r="K3677" s="7">
        <v>0</v>
      </c>
      <c r="L3677" s="7">
        <v>0</v>
      </c>
      <c r="M3677" s="7">
        <v>0</v>
      </c>
      <c r="N3677" s="7">
        <v>0</v>
      </c>
      <c r="O3677" s="7">
        <v>0</v>
      </c>
      <c r="P3677" s="7">
        <v>0</v>
      </c>
      <c r="Q3677" s="7">
        <v>0</v>
      </c>
      <c r="R3677" s="7">
        <v>0</v>
      </c>
      <c r="S3677" s="7">
        <v>0</v>
      </c>
      <c r="T3677" s="7">
        <v>0</v>
      </c>
      <c r="U3677" s="7">
        <v>0</v>
      </c>
      <c r="V3677" s="7">
        <v>0</v>
      </c>
      <c r="W3677" s="7">
        <v>2</v>
      </c>
      <c r="X3677" s="7">
        <v>0.96581475000000006</v>
      </c>
      <c r="Y3677" s="7">
        <v>2.8428714500000001</v>
      </c>
      <c r="Z3677" s="7">
        <v>7.0413101600000001</v>
      </c>
      <c r="AA3677" s="7">
        <v>9.0334056199999999</v>
      </c>
      <c r="AB3677" s="7">
        <v>11.28652896</v>
      </c>
      <c r="AC3677" s="7">
        <v>13.697207629999999</v>
      </c>
      <c r="AD3677" s="7">
        <v>16.028212270000001</v>
      </c>
      <c r="AE3677" s="7">
        <v>16.44931974</v>
      </c>
      <c r="AF3677" s="7">
        <v>18.83608443</v>
      </c>
      <c r="AG3677" s="7">
        <v>20.337772860000001</v>
      </c>
      <c r="AH3677" s="7">
        <v>21.76587073</v>
      </c>
      <c r="AI3677" s="7">
        <v>24.57372947</v>
      </c>
    </row>
    <row r="3678" spans="1:35" x14ac:dyDescent="0.25">
      <c r="A3678" s="3">
        <f>VLOOKUP($F3678,Områder!$A$1:$T$64,7,FALSE)</f>
        <v>21</v>
      </c>
      <c r="B3678" s="3" t="str">
        <f>VLOOKUP($F3678,Områder!$A$1:$T$64,4,FALSE)</f>
        <v>Købmagergade Skole</v>
      </c>
      <c r="C3678" s="3" t="str">
        <f>VLOOKUP($F3678,Områder!$A$1:$T$64,5,FALSE)</f>
        <v>Kirstinebjergskolen</v>
      </c>
      <c r="D3678" s="3" t="str">
        <f>VLOOKUP($F3678,Områder!$A$1:$T$64,10,FALSE) &amp; " - " &amp; VLOOKUP($F3678,Områder!$A$1:$T$64,11,FALSE)</f>
        <v>1 - Bymidten</v>
      </c>
      <c r="E3678" s="3" t="str">
        <f>VLOOKUP($F3678,Områder!$A$1:$T$64,6,FALSE)</f>
        <v>Distriktsinstitutionen Kirstinebjerg</v>
      </c>
      <c r="F3678" s="1">
        <v>112</v>
      </c>
      <c r="G3678" s="1">
        <v>76</v>
      </c>
      <c r="H3678" s="7">
        <v>0</v>
      </c>
      <c r="I3678" s="7">
        <v>0</v>
      </c>
      <c r="J3678" s="7">
        <v>0</v>
      </c>
      <c r="K3678" s="7">
        <v>0</v>
      </c>
      <c r="L3678" s="7">
        <v>0</v>
      </c>
      <c r="M3678" s="7">
        <v>0</v>
      </c>
      <c r="N3678" s="7">
        <v>0</v>
      </c>
      <c r="O3678" s="7">
        <v>0</v>
      </c>
      <c r="P3678" s="7">
        <v>0</v>
      </c>
      <c r="Q3678" s="7">
        <v>0</v>
      </c>
      <c r="R3678" s="7">
        <v>0</v>
      </c>
      <c r="S3678" s="7">
        <v>0</v>
      </c>
      <c r="T3678" s="7">
        <v>0</v>
      </c>
      <c r="U3678" s="7">
        <v>0</v>
      </c>
      <c r="V3678" s="7">
        <v>0</v>
      </c>
      <c r="W3678" s="7">
        <v>2</v>
      </c>
      <c r="X3678" s="7">
        <v>1.8926648100000001</v>
      </c>
      <c r="Y3678" s="7">
        <v>4.0715282699999999</v>
      </c>
      <c r="Z3678" s="7">
        <v>5.9794289599999999</v>
      </c>
      <c r="AA3678" s="7">
        <v>8.9521499200000001</v>
      </c>
      <c r="AB3678" s="7">
        <v>11.78310742</v>
      </c>
      <c r="AC3678" s="7">
        <v>13.38579079</v>
      </c>
      <c r="AD3678" s="7">
        <v>14.44454032</v>
      </c>
      <c r="AE3678" s="7">
        <v>17.841385559999999</v>
      </c>
      <c r="AF3678" s="7">
        <v>17.710926839999999</v>
      </c>
      <c r="AG3678" s="7">
        <v>19.945532419999999</v>
      </c>
      <c r="AH3678" s="7">
        <v>21.351938530000002</v>
      </c>
      <c r="AI3678" s="7">
        <v>22.785958059999999</v>
      </c>
    </row>
    <row r="3679" spans="1:35" x14ac:dyDescent="0.25">
      <c r="A3679" s="3">
        <f>VLOOKUP($F3679,Områder!$A$1:$T$64,7,FALSE)</f>
        <v>21</v>
      </c>
      <c r="B3679" s="3" t="str">
        <f>VLOOKUP($F3679,Områder!$A$1:$T$64,4,FALSE)</f>
        <v>Købmagergade Skole</v>
      </c>
      <c r="C3679" s="3" t="str">
        <f>VLOOKUP($F3679,Områder!$A$1:$T$64,5,FALSE)</f>
        <v>Kirstinebjergskolen</v>
      </c>
      <c r="D3679" s="3" t="str">
        <f>VLOOKUP($F3679,Områder!$A$1:$T$64,10,FALSE) &amp; " - " &amp; VLOOKUP($F3679,Områder!$A$1:$T$64,11,FALSE)</f>
        <v>1 - Bymidten</v>
      </c>
      <c r="E3679" s="3" t="str">
        <f>VLOOKUP($F3679,Områder!$A$1:$T$64,6,FALSE)</f>
        <v>Distriktsinstitutionen Kirstinebjerg</v>
      </c>
      <c r="F3679" s="1">
        <v>112</v>
      </c>
      <c r="G3679" s="1">
        <v>77</v>
      </c>
      <c r="H3679" s="7">
        <v>0</v>
      </c>
      <c r="I3679" s="7">
        <v>0</v>
      </c>
      <c r="J3679" s="7">
        <v>0</v>
      </c>
      <c r="K3679" s="7">
        <v>0</v>
      </c>
      <c r="L3679" s="7">
        <v>0</v>
      </c>
      <c r="M3679" s="7">
        <v>0</v>
      </c>
      <c r="N3679" s="7">
        <v>0</v>
      </c>
      <c r="O3679" s="7">
        <v>0</v>
      </c>
      <c r="P3679" s="7">
        <v>0</v>
      </c>
      <c r="Q3679" s="7">
        <v>0</v>
      </c>
      <c r="R3679" s="7">
        <v>0</v>
      </c>
      <c r="S3679" s="7">
        <v>0</v>
      </c>
      <c r="T3679" s="7">
        <v>0</v>
      </c>
      <c r="U3679" s="7">
        <v>0</v>
      </c>
      <c r="V3679" s="7">
        <v>0</v>
      </c>
      <c r="W3679" s="7">
        <v>1</v>
      </c>
      <c r="X3679" s="7">
        <v>1.86631412</v>
      </c>
      <c r="Y3679" s="7">
        <v>4.9281086099999998</v>
      </c>
      <c r="Z3679" s="7">
        <v>7.15961114</v>
      </c>
      <c r="AA3679" s="7">
        <v>8.0470138799999997</v>
      </c>
      <c r="AB3679" s="7">
        <v>11.79840227</v>
      </c>
      <c r="AC3679" s="7">
        <v>14.03527762</v>
      </c>
      <c r="AD3679" s="7">
        <v>14.298404700000001</v>
      </c>
      <c r="AE3679" s="7">
        <v>16.523516619999999</v>
      </c>
      <c r="AF3679" s="7">
        <v>19.114935079999999</v>
      </c>
      <c r="AG3679" s="7">
        <v>19.044450600000001</v>
      </c>
      <c r="AH3679" s="7">
        <v>21.149590509999999</v>
      </c>
      <c r="AI3679" s="7">
        <v>22.474402399999999</v>
      </c>
    </row>
    <row r="3680" spans="1:35" x14ac:dyDescent="0.25">
      <c r="A3680" s="3">
        <f>VLOOKUP($F3680,Områder!$A$1:$T$64,7,FALSE)</f>
        <v>21</v>
      </c>
      <c r="B3680" s="3" t="str">
        <f>VLOOKUP($F3680,Områder!$A$1:$T$64,4,FALSE)</f>
        <v>Købmagergade Skole</v>
      </c>
      <c r="C3680" s="3" t="str">
        <f>VLOOKUP($F3680,Områder!$A$1:$T$64,5,FALSE)</f>
        <v>Kirstinebjergskolen</v>
      </c>
      <c r="D3680" s="3" t="str">
        <f>VLOOKUP($F3680,Områder!$A$1:$T$64,10,FALSE) &amp; " - " &amp; VLOOKUP($F3680,Områder!$A$1:$T$64,11,FALSE)</f>
        <v>1 - Bymidten</v>
      </c>
      <c r="E3680" s="3" t="str">
        <f>VLOOKUP($F3680,Områder!$A$1:$T$64,6,FALSE)</f>
        <v>Distriktsinstitutionen Kirstinebjerg</v>
      </c>
      <c r="F3680" s="1">
        <v>112</v>
      </c>
      <c r="G3680" s="1">
        <v>78</v>
      </c>
      <c r="H3680" s="7">
        <v>0</v>
      </c>
      <c r="I3680" s="7">
        <v>0</v>
      </c>
      <c r="J3680" s="7">
        <v>0</v>
      </c>
      <c r="K3680" s="7">
        <v>0</v>
      </c>
      <c r="L3680" s="7">
        <v>0</v>
      </c>
      <c r="M3680" s="7">
        <v>0</v>
      </c>
      <c r="N3680" s="7">
        <v>0</v>
      </c>
      <c r="O3680" s="7">
        <v>0</v>
      </c>
      <c r="P3680" s="7">
        <v>0</v>
      </c>
      <c r="Q3680" s="7">
        <v>0</v>
      </c>
      <c r="R3680" s="7">
        <v>0</v>
      </c>
      <c r="S3680" s="7">
        <v>0</v>
      </c>
      <c r="T3680" s="7">
        <v>0</v>
      </c>
      <c r="U3680" s="7">
        <v>0</v>
      </c>
      <c r="V3680" s="7">
        <v>0</v>
      </c>
      <c r="W3680" s="7">
        <v>3</v>
      </c>
      <c r="X3680" s="7">
        <v>0.95189380999999995</v>
      </c>
      <c r="Y3680" s="7">
        <v>4.0910280200000004</v>
      </c>
      <c r="Z3680" s="7">
        <v>7.1420736199999997</v>
      </c>
      <c r="AA3680" s="7">
        <v>8.59829182</v>
      </c>
      <c r="AB3680" s="7">
        <v>10.147989539999999</v>
      </c>
      <c r="AC3680" s="7">
        <v>13.43194896</v>
      </c>
      <c r="AD3680" s="7">
        <v>14.5769799</v>
      </c>
      <c r="AE3680" s="7">
        <v>15.824060770000001</v>
      </c>
      <c r="AF3680" s="7">
        <v>17.46795346</v>
      </c>
      <c r="AG3680" s="7">
        <v>19.86275101</v>
      </c>
      <c r="AH3680" s="7">
        <v>19.846730529999999</v>
      </c>
      <c r="AI3680" s="7">
        <v>21.851846330000001</v>
      </c>
    </row>
    <row r="3681" spans="1:35" x14ac:dyDescent="0.25">
      <c r="A3681" s="3">
        <f>VLOOKUP($F3681,Områder!$A$1:$T$64,7,FALSE)</f>
        <v>21</v>
      </c>
      <c r="B3681" s="3" t="str">
        <f>VLOOKUP($F3681,Områder!$A$1:$T$64,4,FALSE)</f>
        <v>Købmagergade Skole</v>
      </c>
      <c r="C3681" s="3" t="str">
        <f>VLOOKUP($F3681,Områder!$A$1:$T$64,5,FALSE)</f>
        <v>Kirstinebjergskolen</v>
      </c>
      <c r="D3681" s="3" t="str">
        <f>VLOOKUP($F3681,Områder!$A$1:$T$64,10,FALSE) &amp; " - " &amp; VLOOKUP($F3681,Områder!$A$1:$T$64,11,FALSE)</f>
        <v>1 - Bymidten</v>
      </c>
      <c r="E3681" s="3" t="str">
        <f>VLOOKUP($F3681,Områder!$A$1:$T$64,6,FALSE)</f>
        <v>Distriktsinstitutionen Kirstinebjerg</v>
      </c>
      <c r="F3681" s="1">
        <v>112</v>
      </c>
      <c r="G3681" s="1">
        <v>79</v>
      </c>
      <c r="H3681" s="7">
        <v>0</v>
      </c>
      <c r="I3681" s="7">
        <v>0</v>
      </c>
      <c r="J3681" s="7">
        <v>0</v>
      </c>
      <c r="K3681" s="7">
        <v>0</v>
      </c>
      <c r="L3681" s="7">
        <v>0</v>
      </c>
      <c r="M3681" s="7">
        <v>0</v>
      </c>
      <c r="N3681" s="7">
        <v>0</v>
      </c>
      <c r="O3681" s="7">
        <v>0</v>
      </c>
      <c r="P3681" s="7">
        <v>0</v>
      </c>
      <c r="Q3681" s="7">
        <v>0</v>
      </c>
      <c r="R3681" s="7">
        <v>0</v>
      </c>
      <c r="S3681" s="7">
        <v>0</v>
      </c>
      <c r="T3681" s="7">
        <v>0</v>
      </c>
      <c r="U3681" s="7">
        <v>0</v>
      </c>
      <c r="V3681" s="7">
        <v>0</v>
      </c>
      <c r="W3681" s="7">
        <v>0</v>
      </c>
      <c r="X3681" s="7">
        <v>2.78373559</v>
      </c>
      <c r="Y3681" s="7">
        <v>2.51517839</v>
      </c>
      <c r="Z3681" s="7">
        <v>5.5390884800000002</v>
      </c>
      <c r="AA3681" s="7">
        <v>7.9645217199999996</v>
      </c>
      <c r="AB3681" s="7">
        <v>9.8017386599999998</v>
      </c>
      <c r="AC3681" s="7">
        <v>11.11515502</v>
      </c>
      <c r="AD3681" s="7">
        <v>13.48456783</v>
      </c>
      <c r="AE3681" s="7">
        <v>15.301708550000001</v>
      </c>
      <c r="AF3681" s="7">
        <v>16.146609229999999</v>
      </c>
      <c r="AG3681" s="7">
        <v>17.652723170000002</v>
      </c>
      <c r="AH3681" s="7">
        <v>19.859845870000001</v>
      </c>
      <c r="AI3681" s="7">
        <v>19.91077477</v>
      </c>
    </row>
    <row r="3682" spans="1:35" x14ac:dyDescent="0.25">
      <c r="A3682" s="3">
        <f>VLOOKUP($F3682,Områder!$A$1:$T$64,7,FALSE)</f>
        <v>21</v>
      </c>
      <c r="B3682" s="3" t="str">
        <f>VLOOKUP($F3682,Områder!$A$1:$T$64,4,FALSE)</f>
        <v>Købmagergade Skole</v>
      </c>
      <c r="C3682" s="3" t="str">
        <f>VLOOKUP($F3682,Områder!$A$1:$T$64,5,FALSE)</f>
        <v>Kirstinebjergskolen</v>
      </c>
      <c r="D3682" s="3" t="str">
        <f>VLOOKUP($F3682,Områder!$A$1:$T$64,10,FALSE) &amp; " - " &amp; VLOOKUP($F3682,Områder!$A$1:$T$64,11,FALSE)</f>
        <v>1 - Bymidten</v>
      </c>
      <c r="E3682" s="3" t="str">
        <f>VLOOKUP($F3682,Områder!$A$1:$T$64,6,FALSE)</f>
        <v>Distriktsinstitutionen Kirstinebjerg</v>
      </c>
      <c r="F3682" s="1">
        <v>112</v>
      </c>
      <c r="G3682" s="1">
        <v>80</v>
      </c>
      <c r="H3682" s="7">
        <v>0</v>
      </c>
      <c r="I3682" s="7">
        <v>0</v>
      </c>
      <c r="J3682" s="7">
        <v>0</v>
      </c>
      <c r="K3682" s="7">
        <v>0</v>
      </c>
      <c r="L3682" s="7">
        <v>0</v>
      </c>
      <c r="M3682" s="7">
        <v>0</v>
      </c>
      <c r="N3682" s="7">
        <v>0</v>
      </c>
      <c r="O3682" s="7">
        <v>0</v>
      </c>
      <c r="P3682" s="7">
        <v>0</v>
      </c>
      <c r="Q3682" s="7">
        <v>0</v>
      </c>
      <c r="R3682" s="7">
        <v>0</v>
      </c>
      <c r="S3682" s="7">
        <v>0</v>
      </c>
      <c r="T3682" s="7">
        <v>0</v>
      </c>
      <c r="U3682" s="7">
        <v>0</v>
      </c>
      <c r="V3682" s="7">
        <v>0</v>
      </c>
      <c r="W3682" s="7">
        <v>0</v>
      </c>
      <c r="X3682" s="7">
        <v>1.404993E-2</v>
      </c>
      <c r="Y3682" s="7">
        <v>3.6991893600000001</v>
      </c>
      <c r="Z3682" s="7">
        <v>3.5713032199999999</v>
      </c>
      <c r="AA3682" s="7">
        <v>5.9991806700000003</v>
      </c>
      <c r="AB3682" s="7">
        <v>8.5968932900000006</v>
      </c>
      <c r="AC3682" s="7">
        <v>10.1639432</v>
      </c>
      <c r="AD3682" s="7">
        <v>10.90104253</v>
      </c>
      <c r="AE3682" s="7">
        <v>13.596430939999999</v>
      </c>
      <c r="AF3682" s="7">
        <v>15.08897533</v>
      </c>
      <c r="AG3682" s="7">
        <v>15.85671808</v>
      </c>
      <c r="AH3682" s="7">
        <v>17.232291650000001</v>
      </c>
      <c r="AI3682" s="7">
        <v>19.260955490000001</v>
      </c>
    </row>
    <row r="3683" spans="1:35" x14ac:dyDescent="0.25">
      <c r="A3683" s="3">
        <f>VLOOKUP($F3683,Områder!$A$1:$T$64,7,FALSE)</f>
        <v>21</v>
      </c>
      <c r="B3683" s="3" t="str">
        <f>VLOOKUP($F3683,Områder!$A$1:$T$64,4,FALSE)</f>
        <v>Købmagergade Skole</v>
      </c>
      <c r="C3683" s="3" t="str">
        <f>VLOOKUP($F3683,Områder!$A$1:$T$64,5,FALSE)</f>
        <v>Kirstinebjergskolen</v>
      </c>
      <c r="D3683" s="3" t="str">
        <f>VLOOKUP($F3683,Områder!$A$1:$T$64,10,FALSE) &amp; " - " &amp; VLOOKUP($F3683,Områder!$A$1:$T$64,11,FALSE)</f>
        <v>1 - Bymidten</v>
      </c>
      <c r="E3683" s="3" t="str">
        <f>VLOOKUP($F3683,Områder!$A$1:$T$64,6,FALSE)</f>
        <v>Distriktsinstitutionen Kirstinebjerg</v>
      </c>
      <c r="F3683" s="1">
        <v>112</v>
      </c>
      <c r="G3683" s="1">
        <v>81</v>
      </c>
      <c r="H3683" s="7">
        <v>0</v>
      </c>
      <c r="I3683" s="7">
        <v>0</v>
      </c>
      <c r="J3683" s="7">
        <v>0</v>
      </c>
      <c r="K3683" s="7">
        <v>0</v>
      </c>
      <c r="L3683" s="7">
        <v>0</v>
      </c>
      <c r="M3683" s="7">
        <v>0</v>
      </c>
      <c r="N3683" s="7">
        <v>0</v>
      </c>
      <c r="O3683" s="7">
        <v>0</v>
      </c>
      <c r="P3683" s="7">
        <v>0</v>
      </c>
      <c r="Q3683" s="7">
        <v>0</v>
      </c>
      <c r="R3683" s="7">
        <v>0</v>
      </c>
      <c r="S3683" s="7">
        <v>0</v>
      </c>
      <c r="T3683" s="7">
        <v>0</v>
      </c>
      <c r="U3683" s="7">
        <v>0</v>
      </c>
      <c r="V3683" s="7">
        <v>0</v>
      </c>
      <c r="W3683" s="7">
        <v>0</v>
      </c>
      <c r="X3683" s="7">
        <v>6.5968199999999998E-3</v>
      </c>
      <c r="Y3683" s="7">
        <v>0.73956862999999995</v>
      </c>
      <c r="Z3683" s="7">
        <v>4.1018080699999997</v>
      </c>
      <c r="AA3683" s="7">
        <v>3.84297661</v>
      </c>
      <c r="AB3683" s="7">
        <v>6.2426550799999996</v>
      </c>
      <c r="AC3683" s="7">
        <v>8.5481251</v>
      </c>
      <c r="AD3683" s="7">
        <v>9.6067765099999995</v>
      </c>
      <c r="AE3683" s="7">
        <v>10.648802610000001</v>
      </c>
      <c r="AF3683" s="7">
        <v>12.93319647</v>
      </c>
      <c r="AG3683" s="7">
        <v>14.282485919999999</v>
      </c>
      <c r="AH3683" s="7">
        <v>14.982934569999999</v>
      </c>
      <c r="AI3683" s="7">
        <v>16.234380720000001</v>
      </c>
    </row>
    <row r="3684" spans="1:35" x14ac:dyDescent="0.25">
      <c r="A3684" s="3">
        <f>VLOOKUP($F3684,Områder!$A$1:$T$64,7,FALSE)</f>
        <v>21</v>
      </c>
      <c r="B3684" s="3" t="str">
        <f>VLOOKUP($F3684,Områder!$A$1:$T$64,4,FALSE)</f>
        <v>Købmagergade Skole</v>
      </c>
      <c r="C3684" s="3" t="str">
        <f>VLOOKUP($F3684,Områder!$A$1:$T$64,5,FALSE)</f>
        <v>Kirstinebjergskolen</v>
      </c>
      <c r="D3684" s="3" t="str">
        <f>VLOOKUP($F3684,Områder!$A$1:$T$64,10,FALSE) &amp; " - " &amp; VLOOKUP($F3684,Områder!$A$1:$T$64,11,FALSE)</f>
        <v>1 - Bymidten</v>
      </c>
      <c r="E3684" s="3" t="str">
        <f>VLOOKUP($F3684,Områder!$A$1:$T$64,6,FALSE)</f>
        <v>Distriktsinstitutionen Kirstinebjerg</v>
      </c>
      <c r="F3684" s="1">
        <v>112</v>
      </c>
      <c r="G3684" s="1">
        <v>82</v>
      </c>
      <c r="H3684" s="7">
        <v>0</v>
      </c>
      <c r="I3684" s="7">
        <v>0</v>
      </c>
      <c r="J3684" s="7">
        <v>0</v>
      </c>
      <c r="K3684" s="7">
        <v>0</v>
      </c>
      <c r="L3684" s="7">
        <v>0</v>
      </c>
      <c r="M3684" s="7">
        <v>0</v>
      </c>
      <c r="N3684" s="7">
        <v>0</v>
      </c>
      <c r="O3684" s="7">
        <v>0</v>
      </c>
      <c r="P3684" s="7">
        <v>0</v>
      </c>
      <c r="Q3684" s="7">
        <v>0</v>
      </c>
      <c r="R3684" s="7">
        <v>0</v>
      </c>
      <c r="S3684" s="7">
        <v>0</v>
      </c>
      <c r="T3684" s="7">
        <v>0</v>
      </c>
      <c r="U3684" s="7">
        <v>0</v>
      </c>
      <c r="V3684" s="7">
        <v>0</v>
      </c>
      <c r="W3684" s="7">
        <v>0</v>
      </c>
      <c r="X3684" s="7">
        <v>3.7496000000000001E-3</v>
      </c>
      <c r="Y3684" s="7">
        <v>0.63857750999999996</v>
      </c>
      <c r="Z3684" s="7">
        <v>1.36728878</v>
      </c>
      <c r="AA3684" s="7">
        <v>4.2115468900000002</v>
      </c>
      <c r="AB3684" s="7">
        <v>4.1749076900000004</v>
      </c>
      <c r="AC3684" s="7">
        <v>6.3246657600000002</v>
      </c>
      <c r="AD3684" s="7">
        <v>8.0834311299999992</v>
      </c>
      <c r="AE3684" s="7">
        <v>9.3625710000000009</v>
      </c>
      <c r="AF3684" s="7">
        <v>10.1708061</v>
      </c>
      <c r="AG3684" s="7">
        <v>12.24763226</v>
      </c>
      <c r="AH3684" s="7">
        <v>13.47158763</v>
      </c>
      <c r="AI3684" s="7">
        <v>14.11590369</v>
      </c>
    </row>
    <row r="3685" spans="1:35" x14ac:dyDescent="0.25">
      <c r="A3685" s="3">
        <f>VLOOKUP($F3685,Områder!$A$1:$T$64,7,FALSE)</f>
        <v>21</v>
      </c>
      <c r="B3685" s="3" t="str">
        <f>VLOOKUP($F3685,Områder!$A$1:$T$64,4,FALSE)</f>
        <v>Købmagergade Skole</v>
      </c>
      <c r="C3685" s="3" t="str">
        <f>VLOOKUP($F3685,Områder!$A$1:$T$64,5,FALSE)</f>
        <v>Kirstinebjergskolen</v>
      </c>
      <c r="D3685" s="3" t="str">
        <f>VLOOKUP($F3685,Områder!$A$1:$T$64,10,FALSE) &amp; " - " &amp; VLOOKUP($F3685,Områder!$A$1:$T$64,11,FALSE)</f>
        <v>1 - Bymidten</v>
      </c>
      <c r="E3685" s="3" t="str">
        <f>VLOOKUP($F3685,Områder!$A$1:$T$64,6,FALSE)</f>
        <v>Distriktsinstitutionen Kirstinebjerg</v>
      </c>
      <c r="F3685" s="1">
        <v>112</v>
      </c>
      <c r="G3685" s="1">
        <v>83</v>
      </c>
      <c r="H3685" s="7">
        <v>0</v>
      </c>
      <c r="I3685" s="7">
        <v>0</v>
      </c>
      <c r="J3685" s="7">
        <v>0</v>
      </c>
      <c r="K3685" s="7">
        <v>0</v>
      </c>
      <c r="L3685" s="7">
        <v>0</v>
      </c>
      <c r="M3685" s="7">
        <v>0</v>
      </c>
      <c r="N3685" s="7">
        <v>0</v>
      </c>
      <c r="O3685" s="7">
        <v>0</v>
      </c>
      <c r="P3685" s="7">
        <v>0</v>
      </c>
      <c r="Q3685" s="7">
        <v>0</v>
      </c>
      <c r="R3685" s="7">
        <v>0</v>
      </c>
      <c r="S3685" s="7">
        <v>0</v>
      </c>
      <c r="T3685" s="7">
        <v>0</v>
      </c>
      <c r="U3685" s="7">
        <v>0</v>
      </c>
      <c r="V3685" s="7">
        <v>0</v>
      </c>
      <c r="W3685" s="7">
        <v>0</v>
      </c>
      <c r="X3685" s="7">
        <v>1.5344200000000001E-3</v>
      </c>
      <c r="Y3685" s="7">
        <v>0.81470732999999995</v>
      </c>
      <c r="Z3685" s="7">
        <v>1.42662939</v>
      </c>
      <c r="AA3685" s="7">
        <v>1.8363694500000001</v>
      </c>
      <c r="AB3685" s="7">
        <v>4.5566326500000001</v>
      </c>
      <c r="AC3685" s="7">
        <v>4.4391776500000004</v>
      </c>
      <c r="AD3685" s="7">
        <v>6.0028638900000004</v>
      </c>
      <c r="AE3685" s="7">
        <v>7.8997395900000003</v>
      </c>
      <c r="AF3685" s="7">
        <v>8.8807792299999999</v>
      </c>
      <c r="AG3685" s="7">
        <v>9.5928602699999992</v>
      </c>
      <c r="AH3685" s="7">
        <v>11.441689350000001</v>
      </c>
      <c r="AI3685" s="7">
        <v>12.532389070000001</v>
      </c>
    </row>
    <row r="3686" spans="1:35" x14ac:dyDescent="0.25">
      <c r="A3686" s="3">
        <f>VLOOKUP($F3686,Områder!$A$1:$T$64,7,FALSE)</f>
        <v>21</v>
      </c>
      <c r="B3686" s="3" t="str">
        <f>VLOOKUP($F3686,Områder!$A$1:$T$64,4,FALSE)</f>
        <v>Købmagergade Skole</v>
      </c>
      <c r="C3686" s="3" t="str">
        <f>VLOOKUP($F3686,Områder!$A$1:$T$64,5,FALSE)</f>
        <v>Kirstinebjergskolen</v>
      </c>
      <c r="D3686" s="3" t="str">
        <f>VLOOKUP($F3686,Områder!$A$1:$T$64,10,FALSE) &amp; " - " &amp; VLOOKUP($F3686,Områder!$A$1:$T$64,11,FALSE)</f>
        <v>1 - Bymidten</v>
      </c>
      <c r="E3686" s="3" t="str">
        <f>VLOOKUP($F3686,Områder!$A$1:$T$64,6,FALSE)</f>
        <v>Distriktsinstitutionen Kirstinebjerg</v>
      </c>
      <c r="F3686" s="1">
        <v>112</v>
      </c>
      <c r="G3686" s="1">
        <v>84</v>
      </c>
      <c r="H3686" s="7">
        <v>0</v>
      </c>
      <c r="I3686" s="7">
        <v>0</v>
      </c>
      <c r="J3686" s="7">
        <v>0</v>
      </c>
      <c r="K3686" s="7">
        <v>0</v>
      </c>
      <c r="L3686" s="7">
        <v>0</v>
      </c>
      <c r="M3686" s="7">
        <v>0</v>
      </c>
      <c r="N3686" s="7">
        <v>0</v>
      </c>
      <c r="O3686" s="7">
        <v>0</v>
      </c>
      <c r="P3686" s="7">
        <v>0</v>
      </c>
      <c r="Q3686" s="7">
        <v>0</v>
      </c>
      <c r="R3686" s="7">
        <v>0</v>
      </c>
      <c r="S3686" s="7">
        <v>0</v>
      </c>
      <c r="T3686" s="7">
        <v>0</v>
      </c>
      <c r="U3686" s="7">
        <v>0</v>
      </c>
      <c r="V3686" s="7">
        <v>0</v>
      </c>
      <c r="W3686" s="7">
        <v>0</v>
      </c>
      <c r="X3686" s="7">
        <v>9.5556100000000008E-3</v>
      </c>
      <c r="Y3686" s="7">
        <v>0.91015937000000002</v>
      </c>
      <c r="Z3686" s="7">
        <v>1.6727431699999999</v>
      </c>
      <c r="AA3686" s="7">
        <v>1.9375901499999999</v>
      </c>
      <c r="AB3686" s="7">
        <v>2.5929009999999999</v>
      </c>
      <c r="AC3686" s="7">
        <v>4.8413149799999999</v>
      </c>
      <c r="AD3686" s="7">
        <v>4.4397937399999998</v>
      </c>
      <c r="AE3686" s="7">
        <v>6.1725681400000001</v>
      </c>
      <c r="AF3686" s="7">
        <v>7.7511347199999996</v>
      </c>
      <c r="AG3686" s="7">
        <v>8.64287764</v>
      </c>
      <c r="AH3686" s="7">
        <v>9.3127607399999999</v>
      </c>
      <c r="AI3686" s="7">
        <v>11.01396647</v>
      </c>
    </row>
    <row r="3687" spans="1:35" x14ac:dyDescent="0.25">
      <c r="A3687" s="3">
        <f>VLOOKUP($F3687,Områder!$A$1:$T$64,7,FALSE)</f>
        <v>21</v>
      </c>
      <c r="B3687" s="3" t="str">
        <f>VLOOKUP($F3687,Områder!$A$1:$T$64,4,FALSE)</f>
        <v>Købmagergade Skole</v>
      </c>
      <c r="C3687" s="3" t="str">
        <f>VLOOKUP($F3687,Områder!$A$1:$T$64,5,FALSE)</f>
        <v>Kirstinebjergskolen</v>
      </c>
      <c r="D3687" s="3" t="str">
        <f>VLOOKUP($F3687,Områder!$A$1:$T$64,10,FALSE) &amp; " - " &amp; VLOOKUP($F3687,Områder!$A$1:$T$64,11,FALSE)</f>
        <v>1 - Bymidten</v>
      </c>
      <c r="E3687" s="3" t="str">
        <f>VLOOKUP($F3687,Områder!$A$1:$T$64,6,FALSE)</f>
        <v>Distriktsinstitutionen Kirstinebjerg</v>
      </c>
      <c r="F3687" s="1">
        <v>112</v>
      </c>
      <c r="G3687" s="1">
        <v>85</v>
      </c>
      <c r="H3687" s="7">
        <v>0</v>
      </c>
      <c r="I3687" s="7">
        <v>0</v>
      </c>
      <c r="J3687" s="7">
        <v>0</v>
      </c>
      <c r="K3687" s="7">
        <v>0</v>
      </c>
      <c r="L3687" s="7">
        <v>0</v>
      </c>
      <c r="M3687" s="7">
        <v>0</v>
      </c>
      <c r="N3687" s="7">
        <v>0</v>
      </c>
      <c r="O3687" s="7">
        <v>0</v>
      </c>
      <c r="P3687" s="7">
        <v>0</v>
      </c>
      <c r="Q3687" s="7">
        <v>0</v>
      </c>
      <c r="R3687" s="7">
        <v>0</v>
      </c>
      <c r="S3687" s="7">
        <v>0</v>
      </c>
      <c r="T3687" s="7">
        <v>0</v>
      </c>
      <c r="U3687" s="7">
        <v>0</v>
      </c>
      <c r="V3687" s="7">
        <v>0</v>
      </c>
      <c r="W3687" s="7">
        <v>0</v>
      </c>
      <c r="X3687" s="7">
        <v>9.8985000000000002E-4</v>
      </c>
      <c r="Y3687" s="7">
        <v>0.63932703000000002</v>
      </c>
      <c r="Z3687" s="7">
        <v>1.46809089</v>
      </c>
      <c r="AA3687" s="7">
        <v>1.9560912500000001</v>
      </c>
      <c r="AB3687" s="7">
        <v>2.37208927</v>
      </c>
      <c r="AC3687" s="7">
        <v>2.8801340600000001</v>
      </c>
      <c r="AD3687" s="7">
        <v>4.5520261099999999</v>
      </c>
      <c r="AE3687" s="7">
        <v>4.4916231</v>
      </c>
      <c r="AF3687" s="7">
        <v>5.9159766200000004</v>
      </c>
      <c r="AG3687" s="7">
        <v>7.28880924</v>
      </c>
      <c r="AH3687" s="7">
        <v>8.0892627099999999</v>
      </c>
      <c r="AI3687" s="7">
        <v>8.6798766000000001</v>
      </c>
    </row>
    <row r="3688" spans="1:35" x14ac:dyDescent="0.25">
      <c r="A3688" s="3">
        <f>VLOOKUP($F3688,Områder!$A$1:$T$64,7,FALSE)</f>
        <v>21</v>
      </c>
      <c r="B3688" s="3" t="str">
        <f>VLOOKUP($F3688,Områder!$A$1:$T$64,4,FALSE)</f>
        <v>Købmagergade Skole</v>
      </c>
      <c r="C3688" s="3" t="str">
        <f>VLOOKUP($F3688,Områder!$A$1:$T$64,5,FALSE)</f>
        <v>Kirstinebjergskolen</v>
      </c>
      <c r="D3688" s="3" t="str">
        <f>VLOOKUP($F3688,Områder!$A$1:$T$64,10,FALSE) &amp; " - " &amp; VLOOKUP($F3688,Områder!$A$1:$T$64,11,FALSE)</f>
        <v>1 - Bymidten</v>
      </c>
      <c r="E3688" s="3" t="str">
        <f>VLOOKUP($F3688,Områder!$A$1:$T$64,6,FALSE)</f>
        <v>Distriktsinstitutionen Kirstinebjerg</v>
      </c>
      <c r="F3688" s="1">
        <v>112</v>
      </c>
      <c r="G3688" s="1">
        <v>86</v>
      </c>
      <c r="H3688" s="7">
        <v>0</v>
      </c>
      <c r="I3688" s="7">
        <v>0</v>
      </c>
      <c r="J3688" s="7">
        <v>0</v>
      </c>
      <c r="K3688" s="7">
        <v>0</v>
      </c>
      <c r="L3688" s="7">
        <v>0</v>
      </c>
      <c r="M3688" s="7">
        <v>0</v>
      </c>
      <c r="N3688" s="7">
        <v>0</v>
      </c>
      <c r="O3688" s="7">
        <v>0</v>
      </c>
      <c r="P3688" s="7">
        <v>0</v>
      </c>
      <c r="Q3688" s="7">
        <v>0</v>
      </c>
      <c r="R3688" s="7">
        <v>0</v>
      </c>
      <c r="S3688" s="7">
        <v>0</v>
      </c>
      <c r="T3688" s="7">
        <v>0</v>
      </c>
      <c r="U3688" s="7">
        <v>0</v>
      </c>
      <c r="V3688" s="7">
        <v>0</v>
      </c>
      <c r="W3688" s="7">
        <v>0</v>
      </c>
      <c r="X3688" s="7">
        <v>3.2047999999999999E-4</v>
      </c>
      <c r="Y3688" s="7">
        <v>0.45106322999999998</v>
      </c>
      <c r="Z3688" s="7">
        <v>1.0210608699999999</v>
      </c>
      <c r="AA3688" s="7">
        <v>1.5919262300000001</v>
      </c>
      <c r="AB3688" s="7">
        <v>2.1329424399999999</v>
      </c>
      <c r="AC3688" s="7">
        <v>2.43967329</v>
      </c>
      <c r="AD3688" s="7">
        <v>2.6616123300000001</v>
      </c>
      <c r="AE3688" s="7">
        <v>4.2801162599999998</v>
      </c>
      <c r="AF3688" s="7">
        <v>4.1396521599999998</v>
      </c>
      <c r="AG3688" s="7">
        <v>5.3337439</v>
      </c>
      <c r="AH3688" s="7">
        <v>6.5067685700000002</v>
      </c>
      <c r="AI3688" s="7">
        <v>7.1892619099999999</v>
      </c>
    </row>
    <row r="3689" spans="1:35" x14ac:dyDescent="0.25">
      <c r="A3689" s="3">
        <f>VLOOKUP($F3689,Områder!$A$1:$T$64,7,FALSE)</f>
        <v>21</v>
      </c>
      <c r="B3689" s="3" t="str">
        <f>VLOOKUP($F3689,Områder!$A$1:$T$64,4,FALSE)</f>
        <v>Købmagergade Skole</v>
      </c>
      <c r="C3689" s="3" t="str">
        <f>VLOOKUP($F3689,Områder!$A$1:$T$64,5,FALSE)</f>
        <v>Kirstinebjergskolen</v>
      </c>
      <c r="D3689" s="3" t="str">
        <f>VLOOKUP($F3689,Områder!$A$1:$T$64,10,FALSE) &amp; " - " &amp; VLOOKUP($F3689,Områder!$A$1:$T$64,11,FALSE)</f>
        <v>1 - Bymidten</v>
      </c>
      <c r="E3689" s="3" t="str">
        <f>VLOOKUP($F3689,Områder!$A$1:$T$64,6,FALSE)</f>
        <v>Distriktsinstitutionen Kirstinebjerg</v>
      </c>
      <c r="F3689" s="1">
        <v>112</v>
      </c>
      <c r="G3689" s="1">
        <v>87</v>
      </c>
      <c r="H3689" s="7">
        <v>0</v>
      </c>
      <c r="I3689" s="7">
        <v>0</v>
      </c>
      <c r="J3689" s="7">
        <v>0</v>
      </c>
      <c r="K3689" s="7">
        <v>0</v>
      </c>
      <c r="L3689" s="7">
        <v>0</v>
      </c>
      <c r="M3689" s="7">
        <v>0</v>
      </c>
      <c r="N3689" s="7">
        <v>0</v>
      </c>
      <c r="O3689" s="7">
        <v>0</v>
      </c>
      <c r="P3689" s="7">
        <v>0</v>
      </c>
      <c r="Q3689" s="7">
        <v>0</v>
      </c>
      <c r="R3689" s="7">
        <v>0</v>
      </c>
      <c r="S3689" s="7">
        <v>0</v>
      </c>
      <c r="T3689" s="7">
        <v>0</v>
      </c>
      <c r="U3689" s="7">
        <v>0</v>
      </c>
      <c r="V3689" s="7">
        <v>0</v>
      </c>
      <c r="W3689" s="7">
        <v>0</v>
      </c>
      <c r="X3689" s="7">
        <v>1.2692000000000001E-3</v>
      </c>
      <c r="Y3689" s="7">
        <v>0.36131878000000001</v>
      </c>
      <c r="Z3689" s="7">
        <v>0.77230469999999996</v>
      </c>
      <c r="AA3689" s="7">
        <v>1.1565177099999999</v>
      </c>
      <c r="AB3689" s="7">
        <v>1.7375533299999999</v>
      </c>
      <c r="AC3689" s="7">
        <v>2.16698273</v>
      </c>
      <c r="AD3689" s="7">
        <v>2.2495913600000002</v>
      </c>
      <c r="AE3689" s="7">
        <v>2.6172385</v>
      </c>
      <c r="AF3689" s="7">
        <v>3.8921332799999999</v>
      </c>
      <c r="AG3689" s="7">
        <v>3.78495442</v>
      </c>
      <c r="AH3689" s="7">
        <v>4.7860510700000001</v>
      </c>
      <c r="AI3689" s="7">
        <v>5.7929851399999999</v>
      </c>
    </row>
    <row r="3690" spans="1:35" x14ac:dyDescent="0.25">
      <c r="A3690" s="3">
        <f>VLOOKUP($F3690,Områder!$A$1:$T$64,7,FALSE)</f>
        <v>21</v>
      </c>
      <c r="B3690" s="3" t="str">
        <f>VLOOKUP($F3690,Områder!$A$1:$T$64,4,FALSE)</f>
        <v>Købmagergade Skole</v>
      </c>
      <c r="C3690" s="3" t="str">
        <f>VLOOKUP($F3690,Områder!$A$1:$T$64,5,FALSE)</f>
        <v>Kirstinebjergskolen</v>
      </c>
      <c r="D3690" s="3" t="str">
        <f>VLOOKUP($F3690,Områder!$A$1:$T$64,10,FALSE) &amp; " - " &amp; VLOOKUP($F3690,Områder!$A$1:$T$64,11,FALSE)</f>
        <v>1 - Bymidten</v>
      </c>
      <c r="E3690" s="3" t="str">
        <f>VLOOKUP($F3690,Områder!$A$1:$T$64,6,FALSE)</f>
        <v>Distriktsinstitutionen Kirstinebjerg</v>
      </c>
      <c r="F3690" s="1">
        <v>112</v>
      </c>
      <c r="G3690" s="1">
        <v>88</v>
      </c>
      <c r="H3690" s="7">
        <v>0</v>
      </c>
      <c r="I3690" s="7">
        <v>0</v>
      </c>
      <c r="J3690" s="7">
        <v>0</v>
      </c>
      <c r="K3690" s="7">
        <v>0</v>
      </c>
      <c r="L3690" s="7">
        <v>0</v>
      </c>
      <c r="M3690" s="7">
        <v>0</v>
      </c>
      <c r="N3690" s="7">
        <v>0</v>
      </c>
      <c r="O3690" s="7">
        <v>0</v>
      </c>
      <c r="P3690" s="7">
        <v>0</v>
      </c>
      <c r="Q3690" s="7">
        <v>0</v>
      </c>
      <c r="R3690" s="7">
        <v>0</v>
      </c>
      <c r="S3690" s="7">
        <v>0</v>
      </c>
      <c r="T3690" s="7">
        <v>0</v>
      </c>
      <c r="U3690" s="7">
        <v>0</v>
      </c>
      <c r="V3690" s="7">
        <v>0</v>
      </c>
      <c r="W3690" s="7">
        <v>0</v>
      </c>
      <c r="X3690" s="7">
        <v>1.250531E-2</v>
      </c>
      <c r="Y3690" s="7">
        <v>0.10097562</v>
      </c>
      <c r="Z3690" s="7">
        <v>0.43278049000000002</v>
      </c>
      <c r="AA3690" s="7">
        <v>0.77211781000000002</v>
      </c>
      <c r="AB3690" s="7">
        <v>1.1310935099999999</v>
      </c>
      <c r="AC3690" s="7">
        <v>1.6448460199999999</v>
      </c>
      <c r="AD3690" s="7">
        <v>1.96326946</v>
      </c>
      <c r="AE3690" s="7">
        <v>2.10118859</v>
      </c>
      <c r="AF3690" s="7">
        <v>2.4121267899999999</v>
      </c>
      <c r="AG3690" s="7">
        <v>3.4898223700000002</v>
      </c>
      <c r="AH3690" s="7">
        <v>3.4489456999999999</v>
      </c>
      <c r="AI3690" s="7">
        <v>4.3157128599999997</v>
      </c>
    </row>
    <row r="3691" spans="1:35" x14ac:dyDescent="0.25">
      <c r="A3691" s="3">
        <f>VLOOKUP($F3691,Områder!$A$1:$T$64,7,FALSE)</f>
        <v>21</v>
      </c>
      <c r="B3691" s="3" t="str">
        <f>VLOOKUP($F3691,Områder!$A$1:$T$64,4,FALSE)</f>
        <v>Købmagergade Skole</v>
      </c>
      <c r="C3691" s="3" t="str">
        <f>VLOOKUP($F3691,Områder!$A$1:$T$64,5,FALSE)</f>
        <v>Kirstinebjergskolen</v>
      </c>
      <c r="D3691" s="3" t="str">
        <f>VLOOKUP($F3691,Områder!$A$1:$T$64,10,FALSE) &amp; " - " &amp; VLOOKUP($F3691,Områder!$A$1:$T$64,11,FALSE)</f>
        <v>1 - Bymidten</v>
      </c>
      <c r="E3691" s="3" t="str">
        <f>VLOOKUP($F3691,Områder!$A$1:$T$64,6,FALSE)</f>
        <v>Distriktsinstitutionen Kirstinebjerg</v>
      </c>
      <c r="F3691" s="1">
        <v>112</v>
      </c>
      <c r="G3691" s="1">
        <v>89</v>
      </c>
      <c r="H3691" s="7">
        <v>0</v>
      </c>
      <c r="I3691" s="7">
        <v>0</v>
      </c>
      <c r="J3691" s="7">
        <v>0</v>
      </c>
      <c r="K3691" s="7">
        <v>0</v>
      </c>
      <c r="L3691" s="7">
        <v>0</v>
      </c>
      <c r="M3691" s="7">
        <v>0</v>
      </c>
      <c r="N3691" s="7">
        <v>0</v>
      </c>
      <c r="O3691" s="7">
        <v>0</v>
      </c>
      <c r="P3691" s="7">
        <v>0</v>
      </c>
      <c r="Q3691" s="7">
        <v>0</v>
      </c>
      <c r="R3691" s="7">
        <v>0</v>
      </c>
      <c r="S3691" s="7">
        <v>0</v>
      </c>
      <c r="T3691" s="7">
        <v>0</v>
      </c>
      <c r="U3691" s="7">
        <v>0</v>
      </c>
      <c r="V3691" s="7">
        <v>0</v>
      </c>
      <c r="W3691" s="7">
        <v>0</v>
      </c>
      <c r="X3691" s="7">
        <v>9.3194000000000003E-4</v>
      </c>
      <c r="Y3691" s="7">
        <v>0.10144015000000001</v>
      </c>
      <c r="Z3691" s="7">
        <v>0.17685954000000001</v>
      </c>
      <c r="AA3691" s="7">
        <v>0.42085952999999998</v>
      </c>
      <c r="AB3691" s="7">
        <v>0.72753601999999995</v>
      </c>
      <c r="AC3691" s="7">
        <v>1.0070658699999999</v>
      </c>
      <c r="AD3691" s="7">
        <v>1.4054607100000001</v>
      </c>
      <c r="AE3691" s="7">
        <v>1.69898031</v>
      </c>
      <c r="AF3691" s="7">
        <v>1.80606307</v>
      </c>
      <c r="AG3691" s="7">
        <v>2.0667994599999999</v>
      </c>
      <c r="AH3691" s="7">
        <v>2.9653284700000002</v>
      </c>
      <c r="AI3691" s="7">
        <v>2.94298115</v>
      </c>
    </row>
    <row r="3692" spans="1:35" x14ac:dyDescent="0.25">
      <c r="A3692" s="3">
        <f>VLOOKUP($F3692,Områder!$A$1:$T$64,7,FALSE)</f>
        <v>21</v>
      </c>
      <c r="B3692" s="3" t="str">
        <f>VLOOKUP($F3692,Områder!$A$1:$T$64,4,FALSE)</f>
        <v>Købmagergade Skole</v>
      </c>
      <c r="C3692" s="3" t="str">
        <f>VLOOKUP($F3692,Områder!$A$1:$T$64,5,FALSE)</f>
        <v>Kirstinebjergskolen</v>
      </c>
      <c r="D3692" s="3" t="str">
        <f>VLOOKUP($F3692,Områder!$A$1:$T$64,10,FALSE) &amp; " - " &amp; VLOOKUP($F3692,Områder!$A$1:$T$64,11,FALSE)</f>
        <v>1 - Bymidten</v>
      </c>
      <c r="E3692" s="3" t="str">
        <f>VLOOKUP($F3692,Områder!$A$1:$T$64,6,FALSE)</f>
        <v>Distriktsinstitutionen Kirstinebjerg</v>
      </c>
      <c r="F3692" s="1">
        <v>112</v>
      </c>
      <c r="G3692" s="1">
        <v>90</v>
      </c>
      <c r="H3692" s="7">
        <v>0</v>
      </c>
      <c r="I3692" s="7">
        <v>0</v>
      </c>
      <c r="J3692" s="7">
        <v>0</v>
      </c>
      <c r="K3692" s="7">
        <v>0</v>
      </c>
      <c r="L3692" s="7">
        <v>0</v>
      </c>
      <c r="M3692" s="7">
        <v>0</v>
      </c>
      <c r="N3692" s="7">
        <v>0</v>
      </c>
      <c r="O3692" s="7">
        <v>0</v>
      </c>
      <c r="P3692" s="7">
        <v>0</v>
      </c>
      <c r="Q3692" s="7">
        <v>0</v>
      </c>
      <c r="R3692" s="7">
        <v>0</v>
      </c>
      <c r="S3692" s="7">
        <v>0</v>
      </c>
      <c r="T3692" s="7">
        <v>0</v>
      </c>
      <c r="U3692" s="7">
        <v>0</v>
      </c>
      <c r="V3692" s="7">
        <v>0</v>
      </c>
      <c r="W3692" s="7">
        <v>0</v>
      </c>
      <c r="X3692" s="7">
        <v>3.2030999999999997E-4</v>
      </c>
      <c r="Y3692" s="7">
        <v>0.18086151</v>
      </c>
      <c r="Z3692" s="7">
        <v>0.25949224999999998</v>
      </c>
      <c r="AA3692" s="7">
        <v>0.25512290999999998</v>
      </c>
      <c r="AB3692" s="7">
        <v>0.49911084</v>
      </c>
      <c r="AC3692" s="7">
        <v>0.69702774999999995</v>
      </c>
      <c r="AD3692" s="7">
        <v>0.85762013999999998</v>
      </c>
      <c r="AE3692" s="7">
        <v>1.2298034200000001</v>
      </c>
      <c r="AF3692" s="7">
        <v>1.4340962799999999</v>
      </c>
      <c r="AG3692" s="7">
        <v>1.5198945699999999</v>
      </c>
      <c r="AH3692" s="7">
        <v>1.72676425</v>
      </c>
      <c r="AI3692" s="7">
        <v>2.4464326500000002</v>
      </c>
    </row>
    <row r="3693" spans="1:35" x14ac:dyDescent="0.25">
      <c r="A3693" s="3">
        <f>VLOOKUP($F3693,Områder!$A$1:$T$64,7,FALSE)</f>
        <v>21</v>
      </c>
      <c r="B3693" s="3" t="str">
        <f>VLOOKUP($F3693,Områder!$A$1:$T$64,4,FALSE)</f>
        <v>Købmagergade Skole</v>
      </c>
      <c r="C3693" s="3" t="str">
        <f>VLOOKUP($F3693,Områder!$A$1:$T$64,5,FALSE)</f>
        <v>Kirstinebjergskolen</v>
      </c>
      <c r="D3693" s="3" t="str">
        <f>VLOOKUP($F3693,Områder!$A$1:$T$64,10,FALSE) &amp; " - " &amp; VLOOKUP($F3693,Områder!$A$1:$T$64,11,FALSE)</f>
        <v>1 - Bymidten</v>
      </c>
      <c r="E3693" s="3" t="str">
        <f>VLOOKUP($F3693,Områder!$A$1:$T$64,6,FALSE)</f>
        <v>Distriktsinstitutionen Kirstinebjerg</v>
      </c>
      <c r="F3693" s="1">
        <v>112</v>
      </c>
      <c r="G3693" s="1">
        <v>91</v>
      </c>
      <c r="H3693" s="7">
        <v>0</v>
      </c>
      <c r="I3693" s="7">
        <v>0</v>
      </c>
      <c r="J3693" s="7">
        <v>0</v>
      </c>
      <c r="K3693" s="7">
        <v>0</v>
      </c>
      <c r="L3693" s="7">
        <v>0</v>
      </c>
      <c r="M3693" s="7">
        <v>0</v>
      </c>
      <c r="N3693" s="7">
        <v>0</v>
      </c>
      <c r="O3693" s="7">
        <v>0</v>
      </c>
      <c r="P3693" s="7">
        <v>0</v>
      </c>
      <c r="Q3693" s="7">
        <v>0</v>
      </c>
      <c r="R3693" s="7">
        <v>0</v>
      </c>
      <c r="S3693" s="7">
        <v>0</v>
      </c>
      <c r="T3693" s="7">
        <v>0</v>
      </c>
      <c r="U3693" s="7">
        <v>0</v>
      </c>
      <c r="V3693" s="7">
        <v>0</v>
      </c>
      <c r="W3693" s="7">
        <v>0</v>
      </c>
      <c r="X3693" s="7">
        <v>0</v>
      </c>
      <c r="Y3693" s="7">
        <v>0.18024388999999999</v>
      </c>
      <c r="Z3693" s="7">
        <v>0.31898536</v>
      </c>
      <c r="AA3693" s="7">
        <v>0.31586825000000002</v>
      </c>
      <c r="AB3693" s="7">
        <v>0.36678978000000001</v>
      </c>
      <c r="AC3693" s="7">
        <v>0.51389010999999996</v>
      </c>
      <c r="AD3693" s="7">
        <v>0.60789373000000002</v>
      </c>
      <c r="AE3693" s="7">
        <v>0.79314512000000004</v>
      </c>
      <c r="AF3693" s="7">
        <v>1.05546082</v>
      </c>
      <c r="AG3693" s="7">
        <v>1.21556252</v>
      </c>
      <c r="AH3693" s="7">
        <v>1.2839309000000001</v>
      </c>
      <c r="AI3693" s="7">
        <v>1.44758148</v>
      </c>
    </row>
    <row r="3694" spans="1:35" x14ac:dyDescent="0.25">
      <c r="A3694" s="3">
        <f>VLOOKUP($F3694,Områder!$A$1:$T$64,7,FALSE)</f>
        <v>21</v>
      </c>
      <c r="B3694" s="3" t="str">
        <f>VLOOKUP($F3694,Områder!$A$1:$T$64,4,FALSE)</f>
        <v>Købmagergade Skole</v>
      </c>
      <c r="C3694" s="3" t="str">
        <f>VLOOKUP($F3694,Områder!$A$1:$T$64,5,FALSE)</f>
        <v>Kirstinebjergskolen</v>
      </c>
      <c r="D3694" s="3" t="str">
        <f>VLOOKUP($F3694,Områder!$A$1:$T$64,10,FALSE) &amp; " - " &amp; VLOOKUP($F3694,Områder!$A$1:$T$64,11,FALSE)</f>
        <v>1 - Bymidten</v>
      </c>
      <c r="E3694" s="3" t="str">
        <f>VLOOKUP($F3694,Områder!$A$1:$T$64,6,FALSE)</f>
        <v>Distriktsinstitutionen Kirstinebjerg</v>
      </c>
      <c r="F3694" s="1">
        <v>112</v>
      </c>
      <c r="G3694" s="1">
        <v>92</v>
      </c>
      <c r="H3694" s="7">
        <v>0</v>
      </c>
      <c r="I3694" s="7">
        <v>0</v>
      </c>
      <c r="J3694" s="7">
        <v>0</v>
      </c>
      <c r="K3694" s="7">
        <v>0</v>
      </c>
      <c r="L3694" s="7">
        <v>0</v>
      </c>
      <c r="M3694" s="7">
        <v>0</v>
      </c>
      <c r="N3694" s="7">
        <v>0</v>
      </c>
      <c r="O3694" s="7">
        <v>0</v>
      </c>
      <c r="P3694" s="7">
        <v>0</v>
      </c>
      <c r="Q3694" s="7">
        <v>0</v>
      </c>
      <c r="R3694" s="7">
        <v>0</v>
      </c>
      <c r="S3694" s="7">
        <v>0</v>
      </c>
      <c r="T3694" s="7">
        <v>0</v>
      </c>
      <c r="U3694" s="7">
        <v>0</v>
      </c>
      <c r="V3694" s="7">
        <v>0</v>
      </c>
      <c r="W3694" s="7">
        <v>0</v>
      </c>
      <c r="X3694" s="7">
        <v>1.785E-4</v>
      </c>
      <c r="Y3694" s="7">
        <v>9.0102509999999997E-2</v>
      </c>
      <c r="Z3694" s="7">
        <v>0.22604468</v>
      </c>
      <c r="AA3694" s="7">
        <v>0.29899832999999998</v>
      </c>
      <c r="AB3694" s="7">
        <v>0.32434858</v>
      </c>
      <c r="AC3694" s="7">
        <v>0.34252898999999998</v>
      </c>
      <c r="AD3694" s="7">
        <v>0.42540077999999998</v>
      </c>
      <c r="AE3694" s="7">
        <v>0.52673541000000001</v>
      </c>
      <c r="AF3694" s="7">
        <v>0.65498124000000002</v>
      </c>
      <c r="AG3694" s="7">
        <v>0.85602456000000005</v>
      </c>
      <c r="AH3694" s="7">
        <v>0.97904279000000005</v>
      </c>
      <c r="AI3694" s="7">
        <v>1.03347079</v>
      </c>
    </row>
    <row r="3695" spans="1:35" x14ac:dyDescent="0.25">
      <c r="A3695" s="3">
        <f>VLOOKUP($F3695,Områder!$A$1:$T$64,7,FALSE)</f>
        <v>21</v>
      </c>
      <c r="B3695" s="3" t="str">
        <f>VLOOKUP($F3695,Områder!$A$1:$T$64,4,FALSE)</f>
        <v>Købmagergade Skole</v>
      </c>
      <c r="C3695" s="3" t="str">
        <f>VLOOKUP($F3695,Områder!$A$1:$T$64,5,FALSE)</f>
        <v>Kirstinebjergskolen</v>
      </c>
      <c r="D3695" s="3" t="str">
        <f>VLOOKUP($F3695,Områder!$A$1:$T$64,10,FALSE) &amp; " - " &amp; VLOOKUP($F3695,Områder!$A$1:$T$64,11,FALSE)</f>
        <v>1 - Bymidten</v>
      </c>
      <c r="E3695" s="3" t="str">
        <f>VLOOKUP($F3695,Områder!$A$1:$T$64,6,FALSE)</f>
        <v>Distriktsinstitutionen Kirstinebjerg</v>
      </c>
      <c r="F3695" s="1">
        <v>112</v>
      </c>
      <c r="G3695" s="1">
        <v>93</v>
      </c>
      <c r="H3695" s="7">
        <v>0</v>
      </c>
      <c r="I3695" s="7">
        <v>0</v>
      </c>
      <c r="J3695" s="7">
        <v>0</v>
      </c>
      <c r="K3695" s="7">
        <v>0</v>
      </c>
      <c r="L3695" s="7">
        <v>0</v>
      </c>
      <c r="M3695" s="7">
        <v>0</v>
      </c>
      <c r="N3695" s="7">
        <v>0</v>
      </c>
      <c r="O3695" s="7">
        <v>0</v>
      </c>
      <c r="P3695" s="7">
        <v>0</v>
      </c>
      <c r="Q3695" s="7">
        <v>0</v>
      </c>
      <c r="R3695" s="7">
        <v>0</v>
      </c>
      <c r="S3695" s="7">
        <v>0</v>
      </c>
      <c r="T3695" s="7">
        <v>0</v>
      </c>
      <c r="U3695" s="7">
        <v>0</v>
      </c>
      <c r="V3695" s="7">
        <v>0</v>
      </c>
      <c r="W3695" s="7">
        <v>0</v>
      </c>
      <c r="X3695" s="7">
        <v>1.0508E-3</v>
      </c>
      <c r="Y3695" s="7">
        <v>1.2192500000000001E-3</v>
      </c>
      <c r="Z3695" s="7">
        <v>7.0251530000000006E-2</v>
      </c>
      <c r="AA3695" s="7">
        <v>0.17554685</v>
      </c>
      <c r="AB3695" s="7">
        <v>0.23149586</v>
      </c>
      <c r="AC3695" s="7">
        <v>0.25339757000000002</v>
      </c>
      <c r="AD3695" s="7">
        <v>0.26870619000000001</v>
      </c>
      <c r="AE3695" s="7">
        <v>0.33522321999999999</v>
      </c>
      <c r="AF3695" s="7">
        <v>0.41129532000000002</v>
      </c>
      <c r="AG3695" s="7">
        <v>0.51342365000000001</v>
      </c>
      <c r="AH3695" s="7">
        <v>0.66952458000000004</v>
      </c>
      <c r="AI3695" s="7">
        <v>0.76669653999999998</v>
      </c>
    </row>
    <row r="3696" spans="1:35" x14ac:dyDescent="0.25">
      <c r="A3696" s="3">
        <f>VLOOKUP($F3696,Områder!$A$1:$T$64,7,FALSE)</f>
        <v>21</v>
      </c>
      <c r="B3696" s="3" t="str">
        <f>VLOOKUP($F3696,Områder!$A$1:$T$64,4,FALSE)</f>
        <v>Købmagergade Skole</v>
      </c>
      <c r="C3696" s="3" t="str">
        <f>VLOOKUP($F3696,Områder!$A$1:$T$64,5,FALSE)</f>
        <v>Kirstinebjergskolen</v>
      </c>
      <c r="D3696" s="3" t="str">
        <f>VLOOKUP($F3696,Områder!$A$1:$T$64,10,FALSE) &amp; " - " &amp; VLOOKUP($F3696,Områder!$A$1:$T$64,11,FALSE)</f>
        <v>1 - Bymidten</v>
      </c>
      <c r="E3696" s="3" t="str">
        <f>VLOOKUP($F3696,Områder!$A$1:$T$64,6,FALSE)</f>
        <v>Distriktsinstitutionen Kirstinebjerg</v>
      </c>
      <c r="F3696" s="1">
        <v>112</v>
      </c>
      <c r="G3696" s="1">
        <v>94</v>
      </c>
      <c r="H3696" s="7">
        <v>0</v>
      </c>
      <c r="I3696" s="7">
        <v>0</v>
      </c>
      <c r="J3696" s="7">
        <v>0</v>
      </c>
      <c r="K3696" s="7">
        <v>0</v>
      </c>
      <c r="L3696" s="7">
        <v>0</v>
      </c>
      <c r="M3696" s="7">
        <v>0</v>
      </c>
      <c r="N3696" s="7">
        <v>0</v>
      </c>
      <c r="O3696" s="7">
        <v>0</v>
      </c>
      <c r="P3696" s="7">
        <v>0</v>
      </c>
      <c r="Q3696" s="7">
        <v>0</v>
      </c>
      <c r="R3696" s="7">
        <v>0</v>
      </c>
      <c r="S3696" s="7">
        <v>0</v>
      </c>
      <c r="T3696" s="7">
        <v>0</v>
      </c>
      <c r="U3696" s="7">
        <v>0</v>
      </c>
      <c r="V3696" s="7">
        <v>0</v>
      </c>
      <c r="W3696" s="7">
        <v>0</v>
      </c>
      <c r="X3696" s="7">
        <v>1.180134E-2</v>
      </c>
      <c r="Y3696" s="7">
        <v>8.5099000000000008E-3</v>
      </c>
      <c r="Z3696" s="7">
        <v>4.437195E-2</v>
      </c>
      <c r="AA3696" s="7">
        <v>0.1099435</v>
      </c>
      <c r="AB3696" s="7">
        <v>0.20045797000000001</v>
      </c>
      <c r="AC3696" s="7">
        <v>0.26167691999999998</v>
      </c>
      <c r="AD3696" s="7">
        <v>0.30223038000000002</v>
      </c>
      <c r="AE3696" s="7">
        <v>0.31988160999999998</v>
      </c>
      <c r="AF3696" s="7">
        <v>0.39235502999999999</v>
      </c>
      <c r="AG3696" s="7">
        <v>0.44645764999999998</v>
      </c>
      <c r="AH3696" s="7">
        <v>0.56263490000000005</v>
      </c>
      <c r="AI3696" s="7">
        <v>0.70637074</v>
      </c>
    </row>
    <row r="3697" spans="1:35" x14ac:dyDescent="0.25">
      <c r="A3697" s="3">
        <f>VLOOKUP($F3697,Områder!$A$1:$T$64,7,FALSE)</f>
        <v>21</v>
      </c>
      <c r="B3697" s="3" t="str">
        <f>VLOOKUP($F3697,Områder!$A$1:$T$64,4,FALSE)</f>
        <v>Købmagergade Skole</v>
      </c>
      <c r="C3697" s="3" t="str">
        <f>VLOOKUP($F3697,Områder!$A$1:$T$64,5,FALSE)</f>
        <v>Kirstinebjergskolen</v>
      </c>
      <c r="D3697" s="3" t="str">
        <f>VLOOKUP($F3697,Områder!$A$1:$T$64,10,FALSE) &amp; " - " &amp; VLOOKUP($F3697,Områder!$A$1:$T$64,11,FALSE)</f>
        <v>1 - Bymidten</v>
      </c>
      <c r="E3697" s="3" t="str">
        <f>VLOOKUP($F3697,Områder!$A$1:$T$64,6,FALSE)</f>
        <v>Distriktsinstitutionen Kirstinebjerg</v>
      </c>
      <c r="F3697" s="1">
        <v>112</v>
      </c>
      <c r="G3697" s="1">
        <v>95</v>
      </c>
      <c r="H3697" s="7">
        <v>0</v>
      </c>
      <c r="I3697" s="7">
        <v>0</v>
      </c>
      <c r="J3697" s="7">
        <v>0</v>
      </c>
      <c r="K3697" s="7">
        <v>0</v>
      </c>
      <c r="L3697" s="7">
        <v>0</v>
      </c>
      <c r="M3697" s="7">
        <v>0</v>
      </c>
      <c r="N3697" s="7">
        <v>0</v>
      </c>
      <c r="O3697" s="7">
        <v>0</v>
      </c>
      <c r="P3697" s="7">
        <v>0</v>
      </c>
      <c r="Q3697" s="7">
        <v>0</v>
      </c>
      <c r="R3697" s="7">
        <v>0</v>
      </c>
      <c r="S3697" s="7">
        <v>0</v>
      </c>
      <c r="T3697" s="7">
        <v>0</v>
      </c>
      <c r="U3697" s="7">
        <v>0</v>
      </c>
      <c r="V3697" s="7">
        <v>0</v>
      </c>
      <c r="W3697" s="7">
        <v>0</v>
      </c>
      <c r="X3697" s="7">
        <v>4.3584699999999997E-3</v>
      </c>
      <c r="Y3697" s="7">
        <v>9.8723300000000003E-3</v>
      </c>
      <c r="Z3697" s="7">
        <v>1.439061E-2</v>
      </c>
      <c r="AA3697" s="7">
        <v>5.8447270000000003E-2</v>
      </c>
      <c r="AB3697" s="7">
        <v>8.8718489999999997E-2</v>
      </c>
      <c r="AC3697" s="7">
        <v>0.15706366999999999</v>
      </c>
      <c r="AD3697" s="7">
        <v>0.19313848</v>
      </c>
      <c r="AE3697" s="7">
        <v>0.23217884</v>
      </c>
      <c r="AF3697" s="7">
        <v>0.25676497999999998</v>
      </c>
      <c r="AG3697" s="7">
        <v>0.30362801</v>
      </c>
      <c r="AH3697" s="7">
        <v>0.33807196</v>
      </c>
      <c r="AI3697" s="7">
        <v>0.42919671999999998</v>
      </c>
    </row>
    <row r="3698" spans="1:35" x14ac:dyDescent="0.25">
      <c r="A3698" s="3">
        <f>VLOOKUP($F3698,Områder!$A$1:$T$64,7,FALSE)</f>
        <v>21</v>
      </c>
      <c r="B3698" s="3" t="str">
        <f>VLOOKUP($F3698,Områder!$A$1:$T$64,4,FALSE)</f>
        <v>Købmagergade Skole</v>
      </c>
      <c r="C3698" s="3" t="str">
        <f>VLOOKUP($F3698,Områder!$A$1:$T$64,5,FALSE)</f>
        <v>Kirstinebjergskolen</v>
      </c>
      <c r="D3698" s="3" t="str">
        <f>VLOOKUP($F3698,Områder!$A$1:$T$64,10,FALSE) &amp; " - " &amp; VLOOKUP($F3698,Områder!$A$1:$T$64,11,FALSE)</f>
        <v>1 - Bymidten</v>
      </c>
      <c r="E3698" s="3" t="str">
        <f>VLOOKUP($F3698,Områder!$A$1:$T$64,6,FALSE)</f>
        <v>Distriktsinstitutionen Kirstinebjerg</v>
      </c>
      <c r="F3698" s="1">
        <v>112</v>
      </c>
      <c r="G3698" s="1">
        <v>96</v>
      </c>
      <c r="H3698" s="7">
        <v>0</v>
      </c>
      <c r="I3698" s="7">
        <v>0</v>
      </c>
      <c r="J3698" s="7">
        <v>0</v>
      </c>
      <c r="K3698" s="7">
        <v>0</v>
      </c>
      <c r="L3698" s="7">
        <v>0</v>
      </c>
      <c r="M3698" s="7">
        <v>0</v>
      </c>
      <c r="N3698" s="7">
        <v>0</v>
      </c>
      <c r="O3698" s="7">
        <v>0</v>
      </c>
      <c r="P3698" s="7">
        <v>0</v>
      </c>
      <c r="Q3698" s="7">
        <v>0</v>
      </c>
      <c r="R3698" s="7">
        <v>0</v>
      </c>
      <c r="S3698" s="7">
        <v>0</v>
      </c>
      <c r="T3698" s="7">
        <v>0</v>
      </c>
      <c r="U3698" s="7">
        <v>0</v>
      </c>
      <c r="V3698" s="7">
        <v>0</v>
      </c>
      <c r="W3698" s="7">
        <v>0</v>
      </c>
      <c r="X3698" s="7">
        <v>1.69476E-3</v>
      </c>
      <c r="Y3698" s="7">
        <v>4.91618E-3</v>
      </c>
      <c r="Z3698" s="7">
        <v>1.2432159999999999E-2</v>
      </c>
      <c r="AA3698" s="7">
        <v>1.8522380000000001E-2</v>
      </c>
      <c r="AB3698" s="7">
        <v>6.2081850000000001E-2</v>
      </c>
      <c r="AC3698" s="7">
        <v>7.7832869999999998E-2</v>
      </c>
      <c r="AD3698" s="7">
        <v>0.13432864999999999</v>
      </c>
      <c r="AE3698" s="7">
        <v>0.15784234999999999</v>
      </c>
      <c r="AF3698" s="7">
        <v>0.19546421999999999</v>
      </c>
      <c r="AG3698" s="7">
        <v>0.21964848000000001</v>
      </c>
      <c r="AH3698" s="7">
        <v>0.25605686</v>
      </c>
      <c r="AI3698" s="7">
        <v>0.28013131000000002</v>
      </c>
    </row>
    <row r="3699" spans="1:35" x14ac:dyDescent="0.25">
      <c r="A3699" s="3">
        <f>VLOOKUP($F3699,Områder!$A$1:$T$64,7,FALSE)</f>
        <v>21</v>
      </c>
      <c r="B3699" s="3" t="str">
        <f>VLOOKUP($F3699,Områder!$A$1:$T$64,4,FALSE)</f>
        <v>Købmagergade Skole</v>
      </c>
      <c r="C3699" s="3" t="str">
        <f>VLOOKUP($F3699,Områder!$A$1:$T$64,5,FALSE)</f>
        <v>Kirstinebjergskolen</v>
      </c>
      <c r="D3699" s="3" t="str">
        <f>VLOOKUP($F3699,Områder!$A$1:$T$64,10,FALSE) &amp; " - " &amp; VLOOKUP($F3699,Områder!$A$1:$T$64,11,FALSE)</f>
        <v>1 - Bymidten</v>
      </c>
      <c r="E3699" s="3" t="str">
        <f>VLOOKUP($F3699,Områder!$A$1:$T$64,6,FALSE)</f>
        <v>Distriktsinstitutionen Kirstinebjerg</v>
      </c>
      <c r="F3699" s="1">
        <v>112</v>
      </c>
      <c r="G3699" s="1">
        <v>97</v>
      </c>
      <c r="H3699" s="7">
        <v>0</v>
      </c>
      <c r="I3699" s="7">
        <v>0</v>
      </c>
      <c r="J3699" s="7">
        <v>0</v>
      </c>
      <c r="K3699" s="7">
        <v>0</v>
      </c>
      <c r="L3699" s="7">
        <v>0</v>
      </c>
      <c r="M3699" s="7">
        <v>0</v>
      </c>
      <c r="N3699" s="7">
        <v>0</v>
      </c>
      <c r="O3699" s="7">
        <v>0</v>
      </c>
      <c r="P3699" s="7">
        <v>0</v>
      </c>
      <c r="Q3699" s="7">
        <v>0</v>
      </c>
      <c r="R3699" s="7">
        <v>0</v>
      </c>
      <c r="S3699" s="7">
        <v>0</v>
      </c>
      <c r="T3699" s="7">
        <v>0</v>
      </c>
      <c r="U3699" s="7">
        <v>0</v>
      </c>
      <c r="V3699" s="7">
        <v>0</v>
      </c>
      <c r="W3699" s="7">
        <v>0</v>
      </c>
      <c r="X3699" s="7">
        <v>8.6710000000000002E-5</v>
      </c>
      <c r="Y3699" s="7">
        <v>1.44706E-3</v>
      </c>
      <c r="Z3699" s="7">
        <v>4.2890699999999999E-3</v>
      </c>
      <c r="AA3699" s="7">
        <v>9.4350000000000007E-3</v>
      </c>
      <c r="AB3699" s="7">
        <v>1.436227E-2</v>
      </c>
      <c r="AC3699" s="7">
        <v>4.7862189999999999E-2</v>
      </c>
      <c r="AD3699" s="7">
        <v>5.7712659999999999E-2</v>
      </c>
      <c r="AE3699" s="7">
        <v>9.9487790000000006E-2</v>
      </c>
      <c r="AF3699" s="7">
        <v>0.11519328</v>
      </c>
      <c r="AG3699" s="7">
        <v>0.14517395999999999</v>
      </c>
      <c r="AH3699" s="7">
        <v>0.16349726000000001</v>
      </c>
      <c r="AI3699" s="7">
        <v>0.18985218000000001</v>
      </c>
    </row>
    <row r="3700" spans="1:35" x14ac:dyDescent="0.25">
      <c r="A3700" s="3">
        <f>VLOOKUP($F3700,Områder!$A$1:$T$64,7,FALSE)</f>
        <v>21</v>
      </c>
      <c r="B3700" s="3" t="str">
        <f>VLOOKUP($F3700,Områder!$A$1:$T$64,4,FALSE)</f>
        <v>Købmagergade Skole</v>
      </c>
      <c r="C3700" s="3" t="str">
        <f>VLOOKUP($F3700,Områder!$A$1:$T$64,5,FALSE)</f>
        <v>Kirstinebjergskolen</v>
      </c>
      <c r="D3700" s="3" t="str">
        <f>VLOOKUP($F3700,Områder!$A$1:$T$64,10,FALSE) &amp; " - " &amp; VLOOKUP($F3700,Områder!$A$1:$T$64,11,FALSE)</f>
        <v>1 - Bymidten</v>
      </c>
      <c r="E3700" s="3" t="str">
        <f>VLOOKUP($F3700,Områder!$A$1:$T$64,6,FALSE)</f>
        <v>Distriktsinstitutionen Kirstinebjerg</v>
      </c>
      <c r="F3700" s="1">
        <v>112</v>
      </c>
      <c r="G3700" s="1">
        <v>98</v>
      </c>
      <c r="H3700" s="7">
        <v>0</v>
      </c>
      <c r="I3700" s="7">
        <v>0</v>
      </c>
      <c r="J3700" s="7">
        <v>0</v>
      </c>
      <c r="K3700" s="7">
        <v>0</v>
      </c>
      <c r="L3700" s="7">
        <v>0</v>
      </c>
      <c r="M3700" s="7">
        <v>0</v>
      </c>
      <c r="N3700" s="7">
        <v>0</v>
      </c>
      <c r="O3700" s="7">
        <v>0</v>
      </c>
      <c r="P3700" s="7">
        <v>0</v>
      </c>
      <c r="Q3700" s="7">
        <v>0</v>
      </c>
      <c r="R3700" s="7">
        <v>0</v>
      </c>
      <c r="S3700" s="7">
        <v>0</v>
      </c>
      <c r="T3700" s="7">
        <v>0</v>
      </c>
      <c r="U3700" s="7">
        <v>0</v>
      </c>
      <c r="V3700" s="7">
        <v>0</v>
      </c>
      <c r="W3700" s="7">
        <v>0</v>
      </c>
      <c r="X3700" s="7">
        <v>1.58023E-3</v>
      </c>
      <c r="Y3700" s="7">
        <v>2.5533000000000001E-3</v>
      </c>
      <c r="Z3700" s="7">
        <v>1.8108639999999999E-2</v>
      </c>
      <c r="AA3700" s="7">
        <v>1.8774989999999998E-2</v>
      </c>
      <c r="AB3700" s="7">
        <v>1.8225069999999999E-2</v>
      </c>
      <c r="AC3700" s="7">
        <v>3.090482E-2</v>
      </c>
      <c r="AD3700" s="7">
        <v>7.481024E-2</v>
      </c>
      <c r="AE3700" s="7">
        <v>7.0507260000000002E-2</v>
      </c>
      <c r="AF3700" s="7">
        <v>0.11977674000000001</v>
      </c>
      <c r="AG3700" s="7">
        <v>0.11153225</v>
      </c>
      <c r="AH3700" s="7">
        <v>0.16286295000000001</v>
      </c>
      <c r="AI3700" s="7">
        <v>0.16895776000000001</v>
      </c>
    </row>
    <row r="3701" spans="1:35" x14ac:dyDescent="0.25">
      <c r="A3701" s="3">
        <f>VLOOKUP($F3701,Områder!$A$1:$T$64,7,FALSE)</f>
        <v>21</v>
      </c>
      <c r="B3701" s="3" t="str">
        <f>VLOOKUP($F3701,Områder!$A$1:$T$64,4,FALSE)</f>
        <v>Købmagergade Skole</v>
      </c>
      <c r="C3701" s="3" t="str">
        <f>VLOOKUP($F3701,Områder!$A$1:$T$64,5,FALSE)</f>
        <v>Kirstinebjergskolen</v>
      </c>
      <c r="D3701" s="3" t="str">
        <f>VLOOKUP($F3701,Områder!$A$1:$T$64,10,FALSE) &amp; " - " &amp; VLOOKUP($F3701,Områder!$A$1:$T$64,11,FALSE)</f>
        <v>1 - Bymidten</v>
      </c>
      <c r="E3701" s="3" t="str">
        <f>VLOOKUP($F3701,Områder!$A$1:$T$64,6,FALSE)</f>
        <v>Distriktsinstitutionen Kirstinebjerg</v>
      </c>
      <c r="F3701" s="1">
        <v>112</v>
      </c>
      <c r="G3701" s="1">
        <v>99</v>
      </c>
      <c r="H3701" s="7">
        <v>0</v>
      </c>
      <c r="I3701" s="7">
        <v>0</v>
      </c>
      <c r="J3701" s="7">
        <v>0</v>
      </c>
      <c r="K3701" s="7">
        <v>0</v>
      </c>
      <c r="L3701" s="7">
        <v>0</v>
      </c>
      <c r="M3701" s="7">
        <v>0</v>
      </c>
      <c r="N3701" s="7">
        <v>0</v>
      </c>
      <c r="O3701" s="7">
        <v>0</v>
      </c>
      <c r="P3701" s="7">
        <v>0</v>
      </c>
      <c r="Q3701" s="7">
        <v>0</v>
      </c>
      <c r="R3701" s="7">
        <v>0</v>
      </c>
      <c r="S3701" s="7">
        <v>0</v>
      </c>
      <c r="T3701" s="7">
        <v>0</v>
      </c>
      <c r="U3701" s="7">
        <v>0</v>
      </c>
      <c r="V3701" s="7">
        <v>0</v>
      </c>
      <c r="W3701" s="7">
        <v>0</v>
      </c>
      <c r="X3701" s="7">
        <v>6.4112600000000002E-3</v>
      </c>
      <c r="Y3701" s="7">
        <v>9.4676900000000008E-3</v>
      </c>
      <c r="Z3701" s="7">
        <v>3.218493E-2</v>
      </c>
      <c r="AA3701" s="7">
        <v>9.1591850000000002E-2</v>
      </c>
      <c r="AB3701" s="7">
        <v>0.14728379999999999</v>
      </c>
      <c r="AC3701" s="7">
        <v>0.20545126999999999</v>
      </c>
      <c r="AD3701" s="7">
        <v>0.25590878</v>
      </c>
      <c r="AE3701" s="7">
        <v>0.34298591</v>
      </c>
      <c r="AF3701" s="7">
        <v>0.42308287</v>
      </c>
      <c r="AG3701" s="7">
        <v>0.53914967000000003</v>
      </c>
      <c r="AH3701" s="7">
        <v>0.60273346999999999</v>
      </c>
      <c r="AI3701" s="7">
        <v>0.71391311999999996</v>
      </c>
    </row>
    <row r="3702" spans="1:35" x14ac:dyDescent="0.25">
      <c r="A3702" s="3">
        <f>VLOOKUP($F3702,Områder!$A$1:$T$64,7,FALSE)</f>
        <v>23</v>
      </c>
      <c r="B3702" s="3" t="str">
        <f>VLOOKUP($F3702,Områder!$A$1:$T$64,4,FALSE)</f>
        <v>Egumvejens Skole</v>
      </c>
      <c r="C3702" s="3" t="str">
        <f>VLOOKUP($F3702,Områder!$A$1:$T$64,5,FALSE)</f>
        <v>Kirstinebjergskolen</v>
      </c>
      <c r="D3702" s="3" t="str">
        <f>VLOOKUP($F3702,Områder!$A$1:$T$64,10,FALSE) &amp; " - " &amp; VLOOKUP($F3702,Områder!$A$1:$T$64,11,FALSE)</f>
        <v>4 - Fredericia Nord</v>
      </c>
      <c r="E3702" s="3" t="str">
        <f>VLOOKUP($F3702,Områder!$A$1:$T$64,6,FALSE)</f>
        <v>Distriktsinstitutionen Kirstinebjerg</v>
      </c>
      <c r="F3702" s="1">
        <v>121</v>
      </c>
      <c r="G3702" s="1">
        <v>0</v>
      </c>
      <c r="H3702" s="7">
        <v>0</v>
      </c>
      <c r="I3702" s="7">
        <v>0</v>
      </c>
      <c r="J3702" s="7">
        <v>0</v>
      </c>
      <c r="K3702" s="7">
        <v>0</v>
      </c>
      <c r="L3702" s="7">
        <v>0</v>
      </c>
      <c r="M3702" s="7">
        <v>0</v>
      </c>
      <c r="N3702" s="7">
        <v>0</v>
      </c>
      <c r="O3702" s="7">
        <v>0</v>
      </c>
      <c r="P3702" s="7">
        <v>0</v>
      </c>
      <c r="Q3702" s="7">
        <v>0</v>
      </c>
      <c r="R3702" s="7">
        <v>0</v>
      </c>
      <c r="S3702" s="7">
        <v>0</v>
      </c>
      <c r="T3702" s="7">
        <v>0</v>
      </c>
      <c r="U3702" s="7">
        <v>0</v>
      </c>
      <c r="V3702" s="7">
        <v>0</v>
      </c>
      <c r="W3702" s="7">
        <v>0</v>
      </c>
      <c r="X3702" s="7">
        <v>1.201961E-2</v>
      </c>
      <c r="Y3702" s="7">
        <v>3.1063190000000001E-2</v>
      </c>
      <c r="Z3702" s="7">
        <v>4.2133730000000001E-2</v>
      </c>
      <c r="AA3702" s="7">
        <v>4.9182400000000001E-2</v>
      </c>
      <c r="AB3702" s="7">
        <v>5.3897420000000001E-2</v>
      </c>
      <c r="AC3702" s="7">
        <v>5.677393E-2</v>
      </c>
      <c r="AD3702" s="7">
        <v>5.7971050000000003E-2</v>
      </c>
      <c r="AE3702" s="7">
        <v>5.798329E-2</v>
      </c>
      <c r="AF3702" s="7">
        <v>5.7746319999999997E-2</v>
      </c>
      <c r="AG3702" s="7">
        <v>5.7255269999999997E-2</v>
      </c>
      <c r="AH3702" s="7">
        <v>5.6635489999999997E-2</v>
      </c>
      <c r="AI3702" s="7">
        <v>5.5948940000000003E-2</v>
      </c>
    </row>
    <row r="3703" spans="1:35" x14ac:dyDescent="0.25">
      <c r="A3703" s="3">
        <f>VLOOKUP($F3703,Områder!$A$1:$T$64,7,FALSE)</f>
        <v>23</v>
      </c>
      <c r="B3703" s="3" t="str">
        <f>VLOOKUP($F3703,Områder!$A$1:$T$64,4,FALSE)</f>
        <v>Egumvejens Skole</v>
      </c>
      <c r="C3703" s="3" t="str">
        <f>VLOOKUP($F3703,Områder!$A$1:$T$64,5,FALSE)</f>
        <v>Kirstinebjergskolen</v>
      </c>
      <c r="D3703" s="3" t="str">
        <f>VLOOKUP($F3703,Områder!$A$1:$T$64,10,FALSE) &amp; " - " &amp; VLOOKUP($F3703,Områder!$A$1:$T$64,11,FALSE)</f>
        <v>4 - Fredericia Nord</v>
      </c>
      <c r="E3703" s="3" t="str">
        <f>VLOOKUP($F3703,Områder!$A$1:$T$64,6,FALSE)</f>
        <v>Distriktsinstitutionen Kirstinebjerg</v>
      </c>
      <c r="F3703" s="1">
        <v>121</v>
      </c>
      <c r="G3703" s="1">
        <v>1</v>
      </c>
      <c r="H3703" s="7">
        <v>0</v>
      </c>
      <c r="I3703" s="7">
        <v>0</v>
      </c>
      <c r="J3703" s="7">
        <v>0</v>
      </c>
      <c r="K3703" s="7">
        <v>0</v>
      </c>
      <c r="L3703" s="7">
        <v>0</v>
      </c>
      <c r="M3703" s="7">
        <v>0</v>
      </c>
      <c r="N3703" s="7">
        <v>0</v>
      </c>
      <c r="O3703" s="7">
        <v>0</v>
      </c>
      <c r="P3703" s="7">
        <v>0</v>
      </c>
      <c r="Q3703" s="7">
        <v>0</v>
      </c>
      <c r="R3703" s="7">
        <v>0</v>
      </c>
      <c r="S3703" s="7">
        <v>0</v>
      </c>
      <c r="T3703" s="7">
        <v>0</v>
      </c>
      <c r="U3703" s="7">
        <v>0</v>
      </c>
      <c r="V3703" s="7">
        <v>0</v>
      </c>
      <c r="W3703" s="7">
        <v>0</v>
      </c>
      <c r="X3703" s="7">
        <v>0</v>
      </c>
      <c r="Y3703" s="7">
        <v>1.0702919999999999E-2</v>
      </c>
      <c r="Z3703" s="7">
        <v>2.767667E-2</v>
      </c>
      <c r="AA3703" s="7">
        <v>3.7487300000000001E-2</v>
      </c>
      <c r="AB3703" s="7">
        <v>4.3765890000000002E-2</v>
      </c>
      <c r="AC3703" s="7">
        <v>4.7977510000000001E-2</v>
      </c>
      <c r="AD3703" s="7">
        <v>5.0592459999999999E-2</v>
      </c>
      <c r="AE3703" s="7">
        <v>5.1721940000000001E-2</v>
      </c>
      <c r="AF3703" s="7">
        <v>5.175362E-2</v>
      </c>
      <c r="AG3703" s="7">
        <v>5.1461199999999999E-2</v>
      </c>
      <c r="AH3703" s="7">
        <v>5.0993910000000003E-2</v>
      </c>
      <c r="AI3703" s="7">
        <v>5.0422759999999997E-2</v>
      </c>
    </row>
    <row r="3704" spans="1:35" x14ac:dyDescent="0.25">
      <c r="A3704" s="3">
        <f>VLOOKUP($F3704,Områder!$A$1:$T$64,7,FALSE)</f>
        <v>23</v>
      </c>
      <c r="B3704" s="3" t="str">
        <f>VLOOKUP($F3704,Områder!$A$1:$T$64,4,FALSE)</f>
        <v>Egumvejens Skole</v>
      </c>
      <c r="C3704" s="3" t="str">
        <f>VLOOKUP($F3704,Områder!$A$1:$T$64,5,FALSE)</f>
        <v>Kirstinebjergskolen</v>
      </c>
      <c r="D3704" s="3" t="str">
        <f>VLOOKUP($F3704,Områder!$A$1:$T$64,10,FALSE) &amp; " - " &amp; VLOOKUP($F3704,Områder!$A$1:$T$64,11,FALSE)</f>
        <v>4 - Fredericia Nord</v>
      </c>
      <c r="E3704" s="3" t="str">
        <f>VLOOKUP($F3704,Områder!$A$1:$T$64,6,FALSE)</f>
        <v>Distriktsinstitutionen Kirstinebjerg</v>
      </c>
      <c r="F3704" s="1">
        <v>121</v>
      </c>
      <c r="G3704" s="1">
        <v>2</v>
      </c>
      <c r="H3704" s="7">
        <v>0</v>
      </c>
      <c r="I3704" s="7">
        <v>0</v>
      </c>
      <c r="J3704" s="7">
        <v>0</v>
      </c>
      <c r="K3704" s="7">
        <v>0</v>
      </c>
      <c r="L3704" s="7">
        <v>0</v>
      </c>
      <c r="M3704" s="7">
        <v>0</v>
      </c>
      <c r="N3704" s="7">
        <v>0</v>
      </c>
      <c r="O3704" s="7">
        <v>0</v>
      </c>
      <c r="P3704" s="7">
        <v>0</v>
      </c>
      <c r="Q3704" s="7">
        <v>0</v>
      </c>
      <c r="R3704" s="7">
        <v>0</v>
      </c>
      <c r="S3704" s="7">
        <v>0</v>
      </c>
      <c r="T3704" s="7">
        <v>0</v>
      </c>
      <c r="U3704" s="7">
        <v>0</v>
      </c>
      <c r="V3704" s="7">
        <v>0</v>
      </c>
      <c r="W3704" s="7">
        <v>0</v>
      </c>
      <c r="X3704" s="7">
        <v>0</v>
      </c>
      <c r="Y3704" s="7">
        <v>0</v>
      </c>
      <c r="Z3704" s="7">
        <v>2.82752E-3</v>
      </c>
      <c r="AA3704" s="7">
        <v>7.1003799999999999E-3</v>
      </c>
      <c r="AB3704" s="7">
        <v>9.5947500000000008E-3</v>
      </c>
      <c r="AC3704" s="7">
        <v>1.11688E-2</v>
      </c>
      <c r="AD3704" s="7">
        <v>1.2287360000000001E-2</v>
      </c>
      <c r="AE3704" s="7">
        <v>1.3014990000000001E-2</v>
      </c>
      <c r="AF3704" s="7">
        <v>1.334749E-2</v>
      </c>
      <c r="AG3704" s="7">
        <v>1.3310239999999999E-2</v>
      </c>
      <c r="AH3704" s="7">
        <v>1.322425E-2</v>
      </c>
      <c r="AI3704" s="7">
        <v>1.3060540000000001E-2</v>
      </c>
    </row>
    <row r="3705" spans="1:35" x14ac:dyDescent="0.25">
      <c r="A3705" s="3">
        <f>VLOOKUP($F3705,Områder!$A$1:$T$64,7,FALSE)</f>
        <v>23</v>
      </c>
      <c r="B3705" s="3" t="str">
        <f>VLOOKUP($F3705,Områder!$A$1:$T$64,4,FALSE)</f>
        <v>Egumvejens Skole</v>
      </c>
      <c r="C3705" s="3" t="str">
        <f>VLOOKUP($F3705,Områder!$A$1:$T$64,5,FALSE)</f>
        <v>Kirstinebjergskolen</v>
      </c>
      <c r="D3705" s="3" t="str">
        <f>VLOOKUP($F3705,Områder!$A$1:$T$64,10,FALSE) &amp; " - " &amp; VLOOKUP($F3705,Områder!$A$1:$T$64,11,FALSE)</f>
        <v>4 - Fredericia Nord</v>
      </c>
      <c r="E3705" s="3" t="str">
        <f>VLOOKUP($F3705,Områder!$A$1:$T$64,6,FALSE)</f>
        <v>Distriktsinstitutionen Kirstinebjerg</v>
      </c>
      <c r="F3705" s="1">
        <v>121</v>
      </c>
      <c r="G3705" s="1">
        <v>3</v>
      </c>
      <c r="H3705" s="7">
        <v>0</v>
      </c>
      <c r="I3705" s="7">
        <v>0</v>
      </c>
      <c r="J3705" s="7">
        <v>0</v>
      </c>
      <c r="K3705" s="7">
        <v>0</v>
      </c>
      <c r="L3705" s="7">
        <v>0</v>
      </c>
      <c r="M3705" s="7">
        <v>0</v>
      </c>
      <c r="N3705" s="7">
        <v>0</v>
      </c>
      <c r="O3705" s="7">
        <v>0</v>
      </c>
      <c r="P3705" s="7">
        <v>0</v>
      </c>
      <c r="Q3705" s="7">
        <v>0</v>
      </c>
      <c r="R3705" s="7">
        <v>0</v>
      </c>
      <c r="S3705" s="7">
        <v>0</v>
      </c>
      <c r="T3705" s="7">
        <v>0</v>
      </c>
      <c r="U3705" s="7">
        <v>0</v>
      </c>
      <c r="V3705" s="7">
        <v>0</v>
      </c>
      <c r="W3705" s="7">
        <v>0</v>
      </c>
      <c r="X3705" s="7">
        <v>4.5520000000000001E-4</v>
      </c>
      <c r="Y3705" s="7">
        <v>5.0334000000000002E-4</v>
      </c>
      <c r="Z3705" s="7">
        <v>5.1654000000000001E-4</v>
      </c>
      <c r="AA3705" s="7">
        <v>3.1439900000000002E-3</v>
      </c>
      <c r="AB3705" s="7">
        <v>7.0933300000000001E-3</v>
      </c>
      <c r="AC3705" s="7">
        <v>9.3979700000000003E-3</v>
      </c>
      <c r="AD3705" s="7">
        <v>1.084632E-2</v>
      </c>
      <c r="AE3705" s="7">
        <v>1.188667E-2</v>
      </c>
      <c r="AF3705" s="7">
        <v>1.2565379999999999E-2</v>
      </c>
      <c r="AG3705" s="7">
        <v>1.285264E-2</v>
      </c>
      <c r="AH3705" s="7">
        <v>1.281118E-2</v>
      </c>
      <c r="AI3705" s="7">
        <v>1.2722300000000001E-2</v>
      </c>
    </row>
    <row r="3706" spans="1:35" x14ac:dyDescent="0.25">
      <c r="A3706" s="3">
        <f>VLOOKUP($F3706,Områder!$A$1:$T$64,7,FALSE)</f>
        <v>23</v>
      </c>
      <c r="B3706" s="3" t="str">
        <f>VLOOKUP($F3706,Områder!$A$1:$T$64,4,FALSE)</f>
        <v>Egumvejens Skole</v>
      </c>
      <c r="C3706" s="3" t="str">
        <f>VLOOKUP($F3706,Områder!$A$1:$T$64,5,FALSE)</f>
        <v>Kirstinebjergskolen</v>
      </c>
      <c r="D3706" s="3" t="str">
        <f>VLOOKUP($F3706,Områder!$A$1:$T$64,10,FALSE) &amp; " - " &amp; VLOOKUP($F3706,Områder!$A$1:$T$64,11,FALSE)</f>
        <v>4 - Fredericia Nord</v>
      </c>
      <c r="E3706" s="3" t="str">
        <f>VLOOKUP($F3706,Områder!$A$1:$T$64,6,FALSE)</f>
        <v>Distriktsinstitutionen Kirstinebjerg</v>
      </c>
      <c r="F3706" s="1">
        <v>121</v>
      </c>
      <c r="G3706" s="1">
        <v>4</v>
      </c>
      <c r="H3706" s="7">
        <v>0</v>
      </c>
      <c r="I3706" s="7">
        <v>0</v>
      </c>
      <c r="J3706" s="7">
        <v>0</v>
      </c>
      <c r="K3706" s="7">
        <v>0</v>
      </c>
      <c r="L3706" s="7">
        <v>0</v>
      </c>
      <c r="M3706" s="7">
        <v>0</v>
      </c>
      <c r="N3706" s="7">
        <v>0</v>
      </c>
      <c r="O3706" s="7">
        <v>0</v>
      </c>
      <c r="P3706" s="7">
        <v>0</v>
      </c>
      <c r="Q3706" s="7">
        <v>0</v>
      </c>
      <c r="R3706" s="7">
        <v>0</v>
      </c>
      <c r="S3706" s="7">
        <v>0</v>
      </c>
      <c r="T3706" s="7">
        <v>0</v>
      </c>
      <c r="U3706" s="7">
        <v>0</v>
      </c>
      <c r="V3706" s="7">
        <v>0</v>
      </c>
      <c r="W3706" s="7">
        <v>0</v>
      </c>
      <c r="X3706" s="7">
        <v>4.0967E-3</v>
      </c>
      <c r="Y3706" s="7">
        <v>4.9736800000000003E-3</v>
      </c>
      <c r="Z3706" s="7">
        <v>5.1396799999999998E-3</v>
      </c>
      <c r="AA3706" s="7">
        <v>5.2418899999999999E-3</v>
      </c>
      <c r="AB3706" s="7">
        <v>7.8462299999999992E-3</v>
      </c>
      <c r="AC3706" s="7">
        <v>1.1691689999999999E-2</v>
      </c>
      <c r="AD3706" s="7">
        <v>1.382598E-2</v>
      </c>
      <c r="AE3706" s="7">
        <v>1.518312E-2</v>
      </c>
      <c r="AF3706" s="7">
        <v>1.620067E-2</v>
      </c>
      <c r="AG3706" s="7">
        <v>1.679748E-2</v>
      </c>
      <c r="AH3706" s="7">
        <v>1.7031029999999999E-2</v>
      </c>
      <c r="AI3706" s="7">
        <v>1.6921909999999998E-2</v>
      </c>
    </row>
    <row r="3707" spans="1:35" x14ac:dyDescent="0.25">
      <c r="A3707" s="3">
        <f>VLOOKUP($F3707,Områder!$A$1:$T$64,7,FALSE)</f>
        <v>23</v>
      </c>
      <c r="B3707" s="3" t="str">
        <f>VLOOKUP($F3707,Områder!$A$1:$T$64,4,FALSE)</f>
        <v>Egumvejens Skole</v>
      </c>
      <c r="C3707" s="3" t="str">
        <f>VLOOKUP($F3707,Områder!$A$1:$T$64,5,FALSE)</f>
        <v>Kirstinebjergskolen</v>
      </c>
      <c r="D3707" s="3" t="str">
        <f>VLOOKUP($F3707,Områder!$A$1:$T$64,10,FALSE) &amp; " - " &amp; VLOOKUP($F3707,Områder!$A$1:$T$64,11,FALSE)</f>
        <v>4 - Fredericia Nord</v>
      </c>
      <c r="E3707" s="3" t="str">
        <f>VLOOKUP($F3707,Områder!$A$1:$T$64,6,FALSE)</f>
        <v>Distriktsinstitutionen Kirstinebjerg</v>
      </c>
      <c r="F3707" s="1">
        <v>121</v>
      </c>
      <c r="G3707" s="1">
        <v>5</v>
      </c>
      <c r="H3707" s="7">
        <v>0</v>
      </c>
      <c r="I3707" s="7">
        <v>0</v>
      </c>
      <c r="J3707" s="7">
        <v>0</v>
      </c>
      <c r="K3707" s="7">
        <v>0</v>
      </c>
      <c r="L3707" s="7">
        <v>0</v>
      </c>
      <c r="M3707" s="7">
        <v>0</v>
      </c>
      <c r="N3707" s="7">
        <v>0</v>
      </c>
      <c r="O3707" s="7">
        <v>0</v>
      </c>
      <c r="P3707" s="7">
        <v>0</v>
      </c>
      <c r="Q3707" s="7">
        <v>0</v>
      </c>
      <c r="R3707" s="7">
        <v>0</v>
      </c>
      <c r="S3707" s="7">
        <v>0</v>
      </c>
      <c r="T3707" s="7">
        <v>0</v>
      </c>
      <c r="U3707" s="7">
        <v>0</v>
      </c>
      <c r="V3707" s="7">
        <v>0</v>
      </c>
      <c r="W3707" s="7">
        <v>0</v>
      </c>
      <c r="X3707" s="7">
        <v>3.6415139999999999E-2</v>
      </c>
      <c r="Y3707" s="7">
        <v>4.4111770000000002E-2</v>
      </c>
      <c r="Z3707" s="7">
        <v>4.5995500000000002E-2</v>
      </c>
      <c r="AA3707" s="7">
        <v>4.6942780000000003E-2</v>
      </c>
      <c r="AB3707" s="7">
        <v>4.7490879999999999E-2</v>
      </c>
      <c r="AC3707" s="7">
        <v>4.9989279999999997E-2</v>
      </c>
      <c r="AD3707" s="7">
        <v>5.256839E-2</v>
      </c>
      <c r="AE3707" s="7">
        <v>5.4029189999999998E-2</v>
      </c>
      <c r="AF3707" s="7">
        <v>5.5289659999999997E-2</v>
      </c>
      <c r="AG3707" s="7">
        <v>5.5763550000000002E-2</v>
      </c>
      <c r="AH3707" s="7">
        <v>5.5939040000000002E-2</v>
      </c>
      <c r="AI3707" s="7">
        <v>5.5556439999999999E-2</v>
      </c>
    </row>
    <row r="3708" spans="1:35" x14ac:dyDescent="0.25">
      <c r="A3708" s="3">
        <f>VLOOKUP($F3708,Områder!$A$1:$T$64,7,FALSE)</f>
        <v>23</v>
      </c>
      <c r="B3708" s="3" t="str">
        <f>VLOOKUP($F3708,Områder!$A$1:$T$64,4,FALSE)</f>
        <v>Egumvejens Skole</v>
      </c>
      <c r="C3708" s="3" t="str">
        <f>VLOOKUP($F3708,Områder!$A$1:$T$64,5,FALSE)</f>
        <v>Kirstinebjergskolen</v>
      </c>
      <c r="D3708" s="3" t="str">
        <f>VLOOKUP($F3708,Områder!$A$1:$T$64,10,FALSE) &amp; " - " &amp; VLOOKUP($F3708,Områder!$A$1:$T$64,11,FALSE)</f>
        <v>4 - Fredericia Nord</v>
      </c>
      <c r="E3708" s="3" t="str">
        <f>VLOOKUP($F3708,Områder!$A$1:$T$64,6,FALSE)</f>
        <v>Distriktsinstitutionen Kirstinebjerg</v>
      </c>
      <c r="F3708" s="1">
        <v>121</v>
      </c>
      <c r="G3708" s="1">
        <v>6</v>
      </c>
      <c r="H3708" s="7">
        <v>0</v>
      </c>
      <c r="I3708" s="7">
        <v>0</v>
      </c>
      <c r="J3708" s="7">
        <v>0</v>
      </c>
      <c r="K3708" s="7">
        <v>0</v>
      </c>
      <c r="L3708" s="7">
        <v>0</v>
      </c>
      <c r="M3708" s="7">
        <v>0</v>
      </c>
      <c r="N3708" s="7">
        <v>0</v>
      </c>
      <c r="O3708" s="7">
        <v>0</v>
      </c>
      <c r="P3708" s="7">
        <v>0</v>
      </c>
      <c r="Q3708" s="7">
        <v>0</v>
      </c>
      <c r="R3708" s="7">
        <v>0</v>
      </c>
      <c r="S3708" s="7">
        <v>0</v>
      </c>
      <c r="T3708" s="7">
        <v>0</v>
      </c>
      <c r="U3708" s="7">
        <v>0</v>
      </c>
      <c r="V3708" s="7">
        <v>0</v>
      </c>
      <c r="W3708" s="7">
        <v>0</v>
      </c>
      <c r="X3708" s="7">
        <v>4.0967E-3</v>
      </c>
      <c r="Y3708" s="7">
        <v>2.5889760000000001E-2</v>
      </c>
      <c r="Z3708" s="7">
        <v>3.055275E-2</v>
      </c>
      <c r="AA3708" s="7">
        <v>3.1743449999999999E-2</v>
      </c>
      <c r="AB3708" s="7">
        <v>3.2344640000000001E-2</v>
      </c>
      <c r="AC3708" s="7">
        <v>3.2705600000000001E-2</v>
      </c>
      <c r="AD3708" s="7">
        <v>3.3969449999999998E-2</v>
      </c>
      <c r="AE3708" s="7">
        <v>3.5147850000000001E-2</v>
      </c>
      <c r="AF3708" s="7">
        <v>3.588189E-2</v>
      </c>
      <c r="AG3708" s="7">
        <v>3.6385010000000002E-2</v>
      </c>
      <c r="AH3708" s="7">
        <v>3.6532469999999997E-2</v>
      </c>
      <c r="AI3708" s="7">
        <v>3.6517420000000002E-2</v>
      </c>
    </row>
    <row r="3709" spans="1:35" x14ac:dyDescent="0.25">
      <c r="A3709" s="3">
        <f>VLOOKUP($F3709,Områder!$A$1:$T$64,7,FALSE)</f>
        <v>23</v>
      </c>
      <c r="B3709" s="3" t="str">
        <f>VLOOKUP($F3709,Områder!$A$1:$T$64,4,FALSE)</f>
        <v>Egumvejens Skole</v>
      </c>
      <c r="C3709" s="3" t="str">
        <f>VLOOKUP($F3709,Områder!$A$1:$T$64,5,FALSE)</f>
        <v>Kirstinebjergskolen</v>
      </c>
      <c r="D3709" s="3" t="str">
        <f>VLOOKUP($F3709,Områder!$A$1:$T$64,10,FALSE) &amp; " - " &amp; VLOOKUP($F3709,Områder!$A$1:$T$64,11,FALSE)</f>
        <v>4 - Fredericia Nord</v>
      </c>
      <c r="E3709" s="3" t="str">
        <f>VLOOKUP($F3709,Områder!$A$1:$T$64,6,FALSE)</f>
        <v>Distriktsinstitutionen Kirstinebjerg</v>
      </c>
      <c r="F3709" s="1">
        <v>121</v>
      </c>
      <c r="G3709" s="1">
        <v>7</v>
      </c>
      <c r="H3709" s="7">
        <v>0</v>
      </c>
      <c r="I3709" s="7">
        <v>0</v>
      </c>
      <c r="J3709" s="7">
        <v>0</v>
      </c>
      <c r="K3709" s="7">
        <v>0</v>
      </c>
      <c r="L3709" s="7">
        <v>0</v>
      </c>
      <c r="M3709" s="7">
        <v>0</v>
      </c>
      <c r="N3709" s="7">
        <v>0</v>
      </c>
      <c r="O3709" s="7">
        <v>0</v>
      </c>
      <c r="P3709" s="7">
        <v>0</v>
      </c>
      <c r="Q3709" s="7">
        <v>0</v>
      </c>
      <c r="R3709" s="7">
        <v>0</v>
      </c>
      <c r="S3709" s="7">
        <v>0</v>
      </c>
      <c r="T3709" s="7">
        <v>0</v>
      </c>
      <c r="U3709" s="7">
        <v>0</v>
      </c>
      <c r="V3709" s="7">
        <v>0</v>
      </c>
      <c r="W3709" s="7">
        <v>0</v>
      </c>
      <c r="X3709" s="7">
        <v>4.5520000000000001E-4</v>
      </c>
      <c r="Y3709" s="7">
        <v>4.3712999999999998E-3</v>
      </c>
      <c r="Z3709" s="7">
        <v>2.5583749999999999E-2</v>
      </c>
      <c r="AA3709" s="7">
        <v>3.0068979999999999E-2</v>
      </c>
      <c r="AB3709" s="7">
        <v>3.124041E-2</v>
      </c>
      <c r="AC3709" s="7">
        <v>3.1831579999999998E-2</v>
      </c>
      <c r="AD3709" s="7">
        <v>3.21988E-2</v>
      </c>
      <c r="AE3709" s="7">
        <v>3.3429710000000001E-2</v>
      </c>
      <c r="AF3709" s="7">
        <v>3.4588170000000001E-2</v>
      </c>
      <c r="AG3709" s="7">
        <v>3.5261029999999999E-2</v>
      </c>
      <c r="AH3709" s="7">
        <v>3.5739260000000002E-2</v>
      </c>
      <c r="AI3709" s="7">
        <v>3.5876249999999998E-2</v>
      </c>
    </row>
    <row r="3710" spans="1:35" x14ac:dyDescent="0.25">
      <c r="A3710" s="3">
        <f>VLOOKUP($F3710,Områder!$A$1:$T$64,7,FALSE)</f>
        <v>23</v>
      </c>
      <c r="B3710" s="3" t="str">
        <f>VLOOKUP($F3710,Områder!$A$1:$T$64,4,FALSE)</f>
        <v>Egumvejens Skole</v>
      </c>
      <c r="C3710" s="3" t="str">
        <f>VLOOKUP($F3710,Områder!$A$1:$T$64,5,FALSE)</f>
        <v>Kirstinebjergskolen</v>
      </c>
      <c r="D3710" s="3" t="str">
        <f>VLOOKUP($F3710,Områder!$A$1:$T$64,10,FALSE) &amp; " - " &amp; VLOOKUP($F3710,Områder!$A$1:$T$64,11,FALSE)</f>
        <v>4 - Fredericia Nord</v>
      </c>
      <c r="E3710" s="3" t="str">
        <f>VLOOKUP($F3710,Områder!$A$1:$T$64,6,FALSE)</f>
        <v>Distriktsinstitutionen Kirstinebjerg</v>
      </c>
      <c r="F3710" s="1">
        <v>121</v>
      </c>
      <c r="G3710" s="1">
        <v>8</v>
      </c>
      <c r="H3710" s="7">
        <v>0</v>
      </c>
      <c r="I3710" s="7">
        <v>0</v>
      </c>
      <c r="J3710" s="7">
        <v>0</v>
      </c>
      <c r="K3710" s="7">
        <v>0</v>
      </c>
      <c r="L3710" s="7">
        <v>0</v>
      </c>
      <c r="M3710" s="7">
        <v>0</v>
      </c>
      <c r="N3710" s="7">
        <v>0</v>
      </c>
      <c r="O3710" s="7">
        <v>0</v>
      </c>
      <c r="P3710" s="7">
        <v>0</v>
      </c>
      <c r="Q3710" s="7">
        <v>0</v>
      </c>
      <c r="R3710" s="7">
        <v>0</v>
      </c>
      <c r="S3710" s="7">
        <v>0</v>
      </c>
      <c r="T3710" s="7">
        <v>0</v>
      </c>
      <c r="U3710" s="7">
        <v>0</v>
      </c>
      <c r="V3710" s="7">
        <v>0</v>
      </c>
      <c r="W3710" s="7">
        <v>0</v>
      </c>
      <c r="X3710" s="7">
        <v>0</v>
      </c>
      <c r="Y3710" s="7">
        <v>4.4831999999999999E-4</v>
      </c>
      <c r="Z3710" s="7">
        <v>4.3126299999999996E-3</v>
      </c>
      <c r="AA3710" s="7">
        <v>2.5257109999999999E-2</v>
      </c>
      <c r="AB3710" s="7">
        <v>2.9665170000000001E-2</v>
      </c>
      <c r="AC3710" s="7">
        <v>3.0829229999999999E-2</v>
      </c>
      <c r="AD3710" s="7">
        <v>3.1436199999999997E-2</v>
      </c>
      <c r="AE3710" s="7">
        <v>3.1818680000000002E-2</v>
      </c>
      <c r="AF3710" s="7">
        <v>3.3044669999999998E-2</v>
      </c>
      <c r="AG3710" s="7">
        <v>3.4168730000000001E-2</v>
      </c>
      <c r="AH3710" s="7">
        <v>3.48276E-2</v>
      </c>
      <c r="AI3710" s="7">
        <v>3.5300579999999998E-2</v>
      </c>
    </row>
    <row r="3711" spans="1:35" x14ac:dyDescent="0.25">
      <c r="A3711" s="3">
        <f>VLOOKUP($F3711,Områder!$A$1:$T$64,7,FALSE)</f>
        <v>23</v>
      </c>
      <c r="B3711" s="3" t="str">
        <f>VLOOKUP($F3711,Områder!$A$1:$T$64,4,FALSE)</f>
        <v>Egumvejens Skole</v>
      </c>
      <c r="C3711" s="3" t="str">
        <f>VLOOKUP($F3711,Områder!$A$1:$T$64,5,FALSE)</f>
        <v>Kirstinebjergskolen</v>
      </c>
      <c r="D3711" s="3" t="str">
        <f>VLOOKUP($F3711,Områder!$A$1:$T$64,10,FALSE) &amp; " - " &amp; VLOOKUP($F3711,Områder!$A$1:$T$64,11,FALSE)</f>
        <v>4 - Fredericia Nord</v>
      </c>
      <c r="E3711" s="3" t="str">
        <f>VLOOKUP($F3711,Områder!$A$1:$T$64,6,FALSE)</f>
        <v>Distriktsinstitutionen Kirstinebjerg</v>
      </c>
      <c r="F3711" s="1">
        <v>121</v>
      </c>
      <c r="G3711" s="1">
        <v>9</v>
      </c>
      <c r="H3711" s="7">
        <v>0</v>
      </c>
      <c r="I3711" s="7">
        <v>0</v>
      </c>
      <c r="J3711" s="7">
        <v>0</v>
      </c>
      <c r="K3711" s="7">
        <v>0</v>
      </c>
      <c r="L3711" s="7">
        <v>0</v>
      </c>
      <c r="M3711" s="7">
        <v>0</v>
      </c>
      <c r="N3711" s="7">
        <v>0</v>
      </c>
      <c r="O3711" s="7">
        <v>0</v>
      </c>
      <c r="P3711" s="7">
        <v>0</v>
      </c>
      <c r="Q3711" s="7">
        <v>0</v>
      </c>
      <c r="R3711" s="7">
        <v>0</v>
      </c>
      <c r="S3711" s="7">
        <v>0</v>
      </c>
      <c r="T3711" s="7">
        <v>0</v>
      </c>
      <c r="U3711" s="7">
        <v>0</v>
      </c>
      <c r="V3711" s="7">
        <v>0</v>
      </c>
      <c r="W3711" s="7">
        <v>0</v>
      </c>
      <c r="X3711" s="7">
        <v>0</v>
      </c>
      <c r="Y3711" s="7">
        <v>0</v>
      </c>
      <c r="Z3711" s="7">
        <v>4.4405999999999997E-4</v>
      </c>
      <c r="AA3711" s="7">
        <v>4.2729999999999999E-3</v>
      </c>
      <c r="AB3711" s="7">
        <v>2.4996109999999998E-2</v>
      </c>
      <c r="AC3711" s="7">
        <v>2.9334880000000001E-2</v>
      </c>
      <c r="AD3711" s="7">
        <v>3.0514019999999999E-2</v>
      </c>
      <c r="AE3711" s="7">
        <v>3.1128929999999999E-2</v>
      </c>
      <c r="AF3711" s="7">
        <v>3.1528319999999999E-2</v>
      </c>
      <c r="AG3711" s="7">
        <v>3.2721159999999999E-2</v>
      </c>
      <c r="AH3711" s="7">
        <v>3.3830869999999999E-2</v>
      </c>
      <c r="AI3711" s="7">
        <v>3.448648E-2</v>
      </c>
    </row>
    <row r="3712" spans="1:35" x14ac:dyDescent="0.25">
      <c r="A3712" s="3">
        <f>VLOOKUP($F3712,Områder!$A$1:$T$64,7,FALSE)</f>
        <v>23</v>
      </c>
      <c r="B3712" s="3" t="str">
        <f>VLOOKUP($F3712,Områder!$A$1:$T$64,4,FALSE)</f>
        <v>Egumvejens Skole</v>
      </c>
      <c r="C3712" s="3" t="str">
        <f>VLOOKUP($F3712,Områder!$A$1:$T$64,5,FALSE)</f>
        <v>Kirstinebjergskolen</v>
      </c>
      <c r="D3712" s="3" t="str">
        <f>VLOOKUP($F3712,Områder!$A$1:$T$64,10,FALSE) &amp; " - " &amp; VLOOKUP($F3712,Områder!$A$1:$T$64,11,FALSE)</f>
        <v>4 - Fredericia Nord</v>
      </c>
      <c r="E3712" s="3" t="str">
        <f>VLOOKUP($F3712,Områder!$A$1:$T$64,6,FALSE)</f>
        <v>Distriktsinstitutionen Kirstinebjerg</v>
      </c>
      <c r="F3712" s="1">
        <v>121</v>
      </c>
      <c r="G3712" s="1">
        <v>10</v>
      </c>
      <c r="H3712" s="7">
        <v>0</v>
      </c>
      <c r="I3712" s="7">
        <v>0</v>
      </c>
      <c r="J3712" s="7">
        <v>0</v>
      </c>
      <c r="K3712" s="7">
        <v>0</v>
      </c>
      <c r="L3712" s="7">
        <v>0</v>
      </c>
      <c r="M3712" s="7">
        <v>0</v>
      </c>
      <c r="N3712" s="7">
        <v>0</v>
      </c>
      <c r="O3712" s="7">
        <v>0</v>
      </c>
      <c r="P3712" s="7">
        <v>0</v>
      </c>
      <c r="Q3712" s="7">
        <v>0</v>
      </c>
      <c r="R3712" s="7">
        <v>0</v>
      </c>
      <c r="S3712" s="7">
        <v>0</v>
      </c>
      <c r="T3712" s="7">
        <v>0</v>
      </c>
      <c r="U3712" s="7">
        <v>0</v>
      </c>
      <c r="V3712" s="7">
        <v>0</v>
      </c>
      <c r="W3712" s="7">
        <v>0</v>
      </c>
      <c r="X3712" s="7">
        <v>0</v>
      </c>
      <c r="Y3712" s="7">
        <v>0</v>
      </c>
      <c r="Z3712" s="7">
        <v>0</v>
      </c>
      <c r="AA3712" s="7">
        <v>4.3947000000000002E-4</v>
      </c>
      <c r="AB3712" s="7">
        <v>4.2341699999999998E-3</v>
      </c>
      <c r="AC3712" s="7">
        <v>2.4745320000000001E-2</v>
      </c>
      <c r="AD3712" s="7">
        <v>2.9041830000000001E-2</v>
      </c>
      <c r="AE3712" s="7">
        <v>3.0221600000000001E-2</v>
      </c>
      <c r="AF3712" s="7">
        <v>3.0851300000000002E-2</v>
      </c>
      <c r="AG3712" s="7">
        <v>3.1228789999999999E-2</v>
      </c>
      <c r="AH3712" s="7">
        <v>3.2402159999999999E-2</v>
      </c>
      <c r="AI3712" s="7">
        <v>3.3503110000000003E-2</v>
      </c>
    </row>
    <row r="3713" spans="1:35" x14ac:dyDescent="0.25">
      <c r="A3713" s="3">
        <f>VLOOKUP($F3713,Områder!$A$1:$T$64,7,FALSE)</f>
        <v>23</v>
      </c>
      <c r="B3713" s="3" t="str">
        <f>VLOOKUP($F3713,Områder!$A$1:$T$64,4,FALSE)</f>
        <v>Egumvejens Skole</v>
      </c>
      <c r="C3713" s="3" t="str">
        <f>VLOOKUP($F3713,Områder!$A$1:$T$64,5,FALSE)</f>
        <v>Kirstinebjergskolen</v>
      </c>
      <c r="D3713" s="3" t="str">
        <f>VLOOKUP($F3713,Områder!$A$1:$T$64,10,FALSE) &amp; " - " &amp; VLOOKUP($F3713,Områder!$A$1:$T$64,11,FALSE)</f>
        <v>4 - Fredericia Nord</v>
      </c>
      <c r="E3713" s="3" t="str">
        <f>VLOOKUP($F3713,Områder!$A$1:$T$64,6,FALSE)</f>
        <v>Distriktsinstitutionen Kirstinebjerg</v>
      </c>
      <c r="F3713" s="1">
        <v>121</v>
      </c>
      <c r="G3713" s="1">
        <v>11</v>
      </c>
      <c r="H3713" s="7">
        <v>0</v>
      </c>
      <c r="I3713" s="7">
        <v>0</v>
      </c>
      <c r="J3713" s="7">
        <v>0</v>
      </c>
      <c r="K3713" s="7">
        <v>0</v>
      </c>
      <c r="L3713" s="7">
        <v>0</v>
      </c>
      <c r="M3713" s="7">
        <v>0</v>
      </c>
      <c r="N3713" s="7">
        <v>0</v>
      </c>
      <c r="O3713" s="7">
        <v>0</v>
      </c>
      <c r="P3713" s="7">
        <v>0</v>
      </c>
      <c r="Q3713" s="7">
        <v>0</v>
      </c>
      <c r="R3713" s="7">
        <v>0</v>
      </c>
      <c r="S3713" s="7">
        <v>0</v>
      </c>
      <c r="T3713" s="7">
        <v>0</v>
      </c>
      <c r="U3713" s="7">
        <v>0</v>
      </c>
      <c r="V3713" s="7">
        <v>0</v>
      </c>
      <c r="W3713" s="7">
        <v>0</v>
      </c>
      <c r="X3713" s="7">
        <v>0</v>
      </c>
      <c r="Y3713" s="7">
        <v>0</v>
      </c>
      <c r="Z3713" s="7">
        <v>0</v>
      </c>
      <c r="AA3713" s="7">
        <v>0</v>
      </c>
      <c r="AB3713" s="7">
        <v>4.3467000000000001E-4</v>
      </c>
      <c r="AC3713" s="7">
        <v>4.1942200000000002E-3</v>
      </c>
      <c r="AD3713" s="7">
        <v>2.4507419999999999E-2</v>
      </c>
      <c r="AE3713" s="7">
        <v>2.8739379999999998E-2</v>
      </c>
      <c r="AF3713" s="7">
        <v>2.9936020000000001E-2</v>
      </c>
      <c r="AG3713" s="7">
        <v>3.053935E-2</v>
      </c>
      <c r="AH3713" s="7">
        <v>3.0914029999999999E-2</v>
      </c>
      <c r="AI3713" s="7">
        <v>3.2076830000000001E-2</v>
      </c>
    </row>
    <row r="3714" spans="1:35" x14ac:dyDescent="0.25">
      <c r="A3714" s="3">
        <f>VLOOKUP($F3714,Områder!$A$1:$T$64,7,FALSE)</f>
        <v>23</v>
      </c>
      <c r="B3714" s="3" t="str">
        <f>VLOOKUP($F3714,Områder!$A$1:$T$64,4,FALSE)</f>
        <v>Egumvejens Skole</v>
      </c>
      <c r="C3714" s="3" t="str">
        <f>VLOOKUP($F3714,Områder!$A$1:$T$64,5,FALSE)</f>
        <v>Kirstinebjergskolen</v>
      </c>
      <c r="D3714" s="3" t="str">
        <f>VLOOKUP($F3714,Områder!$A$1:$T$64,10,FALSE) &amp; " - " &amp; VLOOKUP($F3714,Områder!$A$1:$T$64,11,FALSE)</f>
        <v>4 - Fredericia Nord</v>
      </c>
      <c r="E3714" s="3" t="str">
        <f>VLOOKUP($F3714,Områder!$A$1:$T$64,6,FALSE)</f>
        <v>Distriktsinstitutionen Kirstinebjerg</v>
      </c>
      <c r="F3714" s="1">
        <v>121</v>
      </c>
      <c r="G3714" s="1">
        <v>12</v>
      </c>
      <c r="H3714" s="7">
        <v>0</v>
      </c>
      <c r="I3714" s="7">
        <v>0</v>
      </c>
      <c r="J3714" s="7">
        <v>0</v>
      </c>
      <c r="K3714" s="7">
        <v>0</v>
      </c>
      <c r="L3714" s="7">
        <v>0</v>
      </c>
      <c r="M3714" s="7">
        <v>0</v>
      </c>
      <c r="N3714" s="7">
        <v>0</v>
      </c>
      <c r="O3714" s="7">
        <v>0</v>
      </c>
      <c r="P3714" s="7">
        <v>0</v>
      </c>
      <c r="Q3714" s="7">
        <v>0</v>
      </c>
      <c r="R3714" s="7">
        <v>0</v>
      </c>
      <c r="S3714" s="7">
        <v>0</v>
      </c>
      <c r="T3714" s="7">
        <v>0</v>
      </c>
      <c r="U3714" s="7">
        <v>0</v>
      </c>
      <c r="V3714" s="7">
        <v>0</v>
      </c>
      <c r="W3714" s="7">
        <v>0</v>
      </c>
      <c r="X3714" s="7">
        <v>0</v>
      </c>
      <c r="Y3714" s="7">
        <v>0</v>
      </c>
      <c r="Z3714" s="7">
        <v>0</v>
      </c>
      <c r="AA3714" s="7">
        <v>0</v>
      </c>
      <c r="AB3714" s="7">
        <v>0</v>
      </c>
      <c r="AC3714" s="7">
        <v>4.3047000000000002E-4</v>
      </c>
      <c r="AD3714" s="7">
        <v>4.1615799999999998E-3</v>
      </c>
      <c r="AE3714" s="7">
        <v>2.42927E-2</v>
      </c>
      <c r="AF3714" s="7">
        <v>2.8488639999999999E-2</v>
      </c>
      <c r="AG3714" s="7">
        <v>2.9652959999999999E-2</v>
      </c>
      <c r="AH3714" s="7">
        <v>3.025127E-2</v>
      </c>
      <c r="AI3714" s="7">
        <v>3.062749E-2</v>
      </c>
    </row>
    <row r="3715" spans="1:35" x14ac:dyDescent="0.25">
      <c r="A3715" s="3">
        <f>VLOOKUP($F3715,Områder!$A$1:$T$64,7,FALSE)</f>
        <v>23</v>
      </c>
      <c r="B3715" s="3" t="str">
        <f>VLOOKUP($F3715,Områder!$A$1:$T$64,4,FALSE)</f>
        <v>Egumvejens Skole</v>
      </c>
      <c r="C3715" s="3" t="str">
        <f>VLOOKUP($F3715,Områder!$A$1:$T$64,5,FALSE)</f>
        <v>Kirstinebjergskolen</v>
      </c>
      <c r="D3715" s="3" t="str">
        <f>VLOOKUP($F3715,Områder!$A$1:$T$64,10,FALSE) &amp; " - " &amp; VLOOKUP($F3715,Områder!$A$1:$T$64,11,FALSE)</f>
        <v>4 - Fredericia Nord</v>
      </c>
      <c r="E3715" s="3" t="str">
        <f>VLOOKUP($F3715,Områder!$A$1:$T$64,6,FALSE)</f>
        <v>Distriktsinstitutionen Kirstinebjerg</v>
      </c>
      <c r="F3715" s="1">
        <v>121</v>
      </c>
      <c r="G3715" s="1">
        <v>13</v>
      </c>
      <c r="H3715" s="7">
        <v>0</v>
      </c>
      <c r="I3715" s="7">
        <v>0</v>
      </c>
      <c r="J3715" s="7">
        <v>0</v>
      </c>
      <c r="K3715" s="7">
        <v>0</v>
      </c>
      <c r="L3715" s="7">
        <v>0</v>
      </c>
      <c r="M3715" s="7">
        <v>0</v>
      </c>
      <c r="N3715" s="7">
        <v>0</v>
      </c>
      <c r="O3715" s="7">
        <v>0</v>
      </c>
      <c r="P3715" s="7">
        <v>0</v>
      </c>
      <c r="Q3715" s="7">
        <v>0</v>
      </c>
      <c r="R3715" s="7">
        <v>0</v>
      </c>
      <c r="S3715" s="7">
        <v>0</v>
      </c>
      <c r="T3715" s="7">
        <v>0</v>
      </c>
      <c r="U3715" s="7">
        <v>0</v>
      </c>
      <c r="V3715" s="7">
        <v>0</v>
      </c>
      <c r="W3715" s="7">
        <v>0</v>
      </c>
      <c r="X3715" s="7">
        <v>0</v>
      </c>
      <c r="Y3715" s="7">
        <v>0</v>
      </c>
      <c r="Z3715" s="7">
        <v>0</v>
      </c>
      <c r="AA3715" s="7">
        <v>0</v>
      </c>
      <c r="AB3715" s="7">
        <v>0</v>
      </c>
      <c r="AC3715" s="7">
        <v>0</v>
      </c>
      <c r="AD3715" s="7">
        <v>4.2685999999999999E-4</v>
      </c>
      <c r="AE3715" s="7">
        <v>4.1297800000000004E-3</v>
      </c>
      <c r="AF3715" s="7">
        <v>2.410224E-2</v>
      </c>
      <c r="AG3715" s="7">
        <v>2.8225739999999999E-2</v>
      </c>
      <c r="AH3715" s="7">
        <v>2.938261E-2</v>
      </c>
      <c r="AI3715" s="7">
        <v>2.9982950000000001E-2</v>
      </c>
    </row>
    <row r="3716" spans="1:35" x14ac:dyDescent="0.25">
      <c r="A3716" s="3">
        <f>VLOOKUP($F3716,Områder!$A$1:$T$64,7,FALSE)</f>
        <v>23</v>
      </c>
      <c r="B3716" s="3" t="str">
        <f>VLOOKUP($F3716,Områder!$A$1:$T$64,4,FALSE)</f>
        <v>Egumvejens Skole</v>
      </c>
      <c r="C3716" s="3" t="str">
        <f>VLOOKUP($F3716,Områder!$A$1:$T$64,5,FALSE)</f>
        <v>Kirstinebjergskolen</v>
      </c>
      <c r="D3716" s="3" t="str">
        <f>VLOOKUP($F3716,Områder!$A$1:$T$64,10,FALSE) &amp; " - " &amp; VLOOKUP($F3716,Områder!$A$1:$T$64,11,FALSE)</f>
        <v>4 - Fredericia Nord</v>
      </c>
      <c r="E3716" s="3" t="str">
        <f>VLOOKUP($F3716,Områder!$A$1:$T$64,6,FALSE)</f>
        <v>Distriktsinstitutionen Kirstinebjerg</v>
      </c>
      <c r="F3716" s="1">
        <v>121</v>
      </c>
      <c r="G3716" s="1">
        <v>14</v>
      </c>
      <c r="H3716" s="7">
        <v>0</v>
      </c>
      <c r="I3716" s="7">
        <v>0</v>
      </c>
      <c r="J3716" s="7">
        <v>0</v>
      </c>
      <c r="K3716" s="7">
        <v>0</v>
      </c>
      <c r="L3716" s="7">
        <v>0</v>
      </c>
      <c r="M3716" s="7">
        <v>0</v>
      </c>
      <c r="N3716" s="7">
        <v>0</v>
      </c>
      <c r="O3716" s="7">
        <v>0</v>
      </c>
      <c r="P3716" s="7">
        <v>0</v>
      </c>
      <c r="Q3716" s="7">
        <v>0</v>
      </c>
      <c r="R3716" s="7">
        <v>0</v>
      </c>
      <c r="S3716" s="7">
        <v>0</v>
      </c>
      <c r="T3716" s="7">
        <v>0</v>
      </c>
      <c r="U3716" s="7">
        <v>0</v>
      </c>
      <c r="V3716" s="7">
        <v>0</v>
      </c>
      <c r="W3716" s="7">
        <v>0</v>
      </c>
      <c r="X3716" s="7">
        <v>0</v>
      </c>
      <c r="Y3716" s="7">
        <v>0</v>
      </c>
      <c r="Z3716" s="7">
        <v>0</v>
      </c>
      <c r="AA3716" s="7">
        <v>0</v>
      </c>
      <c r="AB3716" s="7">
        <v>0</v>
      </c>
      <c r="AC3716" s="7">
        <v>0</v>
      </c>
      <c r="AD3716" s="7">
        <v>0</v>
      </c>
      <c r="AE3716" s="7">
        <v>4.2311999999999997E-4</v>
      </c>
      <c r="AF3716" s="7">
        <v>4.1001700000000002E-3</v>
      </c>
      <c r="AG3716" s="7">
        <v>2.3894229999999999E-2</v>
      </c>
      <c r="AH3716" s="7">
        <v>2.7966870000000001E-2</v>
      </c>
      <c r="AI3716" s="7">
        <v>2.9124210000000001E-2</v>
      </c>
    </row>
    <row r="3717" spans="1:35" x14ac:dyDescent="0.25">
      <c r="A3717" s="3">
        <f>VLOOKUP($F3717,Områder!$A$1:$T$64,7,FALSE)</f>
        <v>23</v>
      </c>
      <c r="B3717" s="3" t="str">
        <f>VLOOKUP($F3717,Områder!$A$1:$T$64,4,FALSE)</f>
        <v>Egumvejens Skole</v>
      </c>
      <c r="C3717" s="3" t="str">
        <f>VLOOKUP($F3717,Områder!$A$1:$T$64,5,FALSE)</f>
        <v>Kirstinebjergskolen</v>
      </c>
      <c r="D3717" s="3" t="str">
        <f>VLOOKUP($F3717,Områder!$A$1:$T$64,10,FALSE) &amp; " - " &amp; VLOOKUP($F3717,Områder!$A$1:$T$64,11,FALSE)</f>
        <v>4 - Fredericia Nord</v>
      </c>
      <c r="E3717" s="3" t="str">
        <f>VLOOKUP($F3717,Områder!$A$1:$T$64,6,FALSE)</f>
        <v>Distriktsinstitutionen Kirstinebjerg</v>
      </c>
      <c r="F3717" s="1">
        <v>121</v>
      </c>
      <c r="G3717" s="1">
        <v>15</v>
      </c>
      <c r="H3717" s="7">
        <v>0</v>
      </c>
      <c r="I3717" s="7">
        <v>0</v>
      </c>
      <c r="J3717" s="7">
        <v>0</v>
      </c>
      <c r="K3717" s="7">
        <v>0</v>
      </c>
      <c r="L3717" s="7">
        <v>0</v>
      </c>
      <c r="M3717" s="7">
        <v>0</v>
      </c>
      <c r="N3717" s="7">
        <v>0</v>
      </c>
      <c r="O3717" s="7">
        <v>0</v>
      </c>
      <c r="P3717" s="7">
        <v>0</v>
      </c>
      <c r="Q3717" s="7">
        <v>0</v>
      </c>
      <c r="R3717" s="7">
        <v>0</v>
      </c>
      <c r="S3717" s="7">
        <v>0</v>
      </c>
      <c r="T3717" s="7">
        <v>0</v>
      </c>
      <c r="U3717" s="7">
        <v>0</v>
      </c>
      <c r="V3717" s="7">
        <v>0</v>
      </c>
      <c r="W3717" s="7">
        <v>0</v>
      </c>
      <c r="X3717" s="7">
        <v>6.8278999999999996E-4</v>
      </c>
      <c r="Y3717" s="7">
        <v>7.5500000000000003E-4</v>
      </c>
      <c r="Z3717" s="7">
        <v>7.7481000000000002E-4</v>
      </c>
      <c r="AA3717" s="7">
        <v>7.8976999999999997E-4</v>
      </c>
      <c r="AB3717" s="7">
        <v>7.9819999999999999E-4</v>
      </c>
      <c r="AC3717" s="7">
        <v>7.9964000000000001E-4</v>
      </c>
      <c r="AD3717" s="7">
        <v>7.8094999999999998E-4</v>
      </c>
      <c r="AE3717" s="7">
        <v>7.7101999999999997E-4</v>
      </c>
      <c r="AF3717" s="7">
        <v>1.1908000000000001E-3</v>
      </c>
      <c r="AG3717" s="7">
        <v>4.8314500000000002E-3</v>
      </c>
      <c r="AH3717" s="7">
        <v>2.4450900000000001E-2</v>
      </c>
      <c r="AI3717" s="7">
        <v>2.847133E-2</v>
      </c>
    </row>
    <row r="3718" spans="1:35" x14ac:dyDescent="0.25">
      <c r="A3718" s="3">
        <f>VLOOKUP($F3718,Områder!$A$1:$T$64,7,FALSE)</f>
        <v>23</v>
      </c>
      <c r="B3718" s="3" t="str">
        <f>VLOOKUP($F3718,Områder!$A$1:$T$64,4,FALSE)</f>
        <v>Egumvejens Skole</v>
      </c>
      <c r="C3718" s="3" t="str">
        <f>VLOOKUP($F3718,Områder!$A$1:$T$64,5,FALSE)</f>
        <v>Kirstinebjergskolen</v>
      </c>
      <c r="D3718" s="3" t="str">
        <f>VLOOKUP($F3718,Områder!$A$1:$T$64,10,FALSE) &amp; " - " &amp; VLOOKUP($F3718,Områder!$A$1:$T$64,11,FALSE)</f>
        <v>4 - Fredericia Nord</v>
      </c>
      <c r="E3718" s="3" t="str">
        <f>VLOOKUP($F3718,Områder!$A$1:$T$64,6,FALSE)</f>
        <v>Distriktsinstitutionen Kirstinebjerg</v>
      </c>
      <c r="F3718" s="1">
        <v>121</v>
      </c>
      <c r="G3718" s="1">
        <v>16</v>
      </c>
      <c r="H3718" s="7">
        <v>0</v>
      </c>
      <c r="I3718" s="7">
        <v>0</v>
      </c>
      <c r="J3718" s="7">
        <v>0</v>
      </c>
      <c r="K3718" s="7">
        <v>0</v>
      </c>
      <c r="L3718" s="7">
        <v>0</v>
      </c>
      <c r="M3718" s="7">
        <v>0</v>
      </c>
      <c r="N3718" s="7">
        <v>0</v>
      </c>
      <c r="O3718" s="7">
        <v>0</v>
      </c>
      <c r="P3718" s="7">
        <v>0</v>
      </c>
      <c r="Q3718" s="7">
        <v>0</v>
      </c>
      <c r="R3718" s="7">
        <v>0</v>
      </c>
      <c r="S3718" s="7">
        <v>0</v>
      </c>
      <c r="T3718" s="7">
        <v>0</v>
      </c>
      <c r="U3718" s="7">
        <v>0</v>
      </c>
      <c r="V3718" s="7">
        <v>0</v>
      </c>
      <c r="W3718" s="7">
        <v>0</v>
      </c>
      <c r="X3718" s="7">
        <v>8.6485999999999993E-3</v>
      </c>
      <c r="Y3718" s="7">
        <v>1.0236790000000001E-2</v>
      </c>
      <c r="Z3718" s="7">
        <v>1.0558949999999999E-2</v>
      </c>
      <c r="AA3718" s="7">
        <v>1.076704E-2</v>
      </c>
      <c r="AB3718" s="7">
        <v>1.0888159999999999E-2</v>
      </c>
      <c r="AC3718" s="7">
        <v>1.091515E-2</v>
      </c>
      <c r="AD3718" s="7">
        <v>1.068036E-2</v>
      </c>
      <c r="AE3718" s="7">
        <v>1.0535599999999999E-2</v>
      </c>
      <c r="AF3718" s="7">
        <v>1.052497E-2</v>
      </c>
      <c r="AG3718" s="7">
        <v>1.082956E-2</v>
      </c>
      <c r="AH3718" s="7">
        <v>1.433567E-2</v>
      </c>
      <c r="AI3718" s="7">
        <v>3.3609090000000001E-2</v>
      </c>
    </row>
    <row r="3719" spans="1:35" x14ac:dyDescent="0.25">
      <c r="A3719" s="3">
        <f>VLOOKUP($F3719,Områder!$A$1:$T$64,7,FALSE)</f>
        <v>23</v>
      </c>
      <c r="B3719" s="3" t="str">
        <f>VLOOKUP($F3719,Områder!$A$1:$T$64,4,FALSE)</f>
        <v>Egumvejens Skole</v>
      </c>
      <c r="C3719" s="3" t="str">
        <f>VLOOKUP($F3719,Områder!$A$1:$T$64,5,FALSE)</f>
        <v>Kirstinebjergskolen</v>
      </c>
      <c r="D3719" s="3" t="str">
        <f>VLOOKUP($F3719,Områder!$A$1:$T$64,10,FALSE) &amp; " - " &amp; VLOOKUP($F3719,Områder!$A$1:$T$64,11,FALSE)</f>
        <v>4 - Fredericia Nord</v>
      </c>
      <c r="E3719" s="3" t="str">
        <f>VLOOKUP($F3719,Områder!$A$1:$T$64,6,FALSE)</f>
        <v>Distriktsinstitutionen Kirstinebjerg</v>
      </c>
      <c r="F3719" s="1">
        <v>121</v>
      </c>
      <c r="G3719" s="1">
        <v>17</v>
      </c>
      <c r="H3719" s="7">
        <v>0</v>
      </c>
      <c r="I3719" s="7">
        <v>0</v>
      </c>
      <c r="J3719" s="7">
        <v>0</v>
      </c>
      <c r="K3719" s="7">
        <v>0</v>
      </c>
      <c r="L3719" s="7">
        <v>0</v>
      </c>
      <c r="M3719" s="7">
        <v>0</v>
      </c>
      <c r="N3719" s="7">
        <v>0</v>
      </c>
      <c r="O3719" s="7">
        <v>0</v>
      </c>
      <c r="P3719" s="7">
        <v>0</v>
      </c>
      <c r="Q3719" s="7">
        <v>0</v>
      </c>
      <c r="R3719" s="7">
        <v>0</v>
      </c>
      <c r="S3719" s="7">
        <v>0</v>
      </c>
      <c r="T3719" s="7">
        <v>0</v>
      </c>
      <c r="U3719" s="7">
        <v>0</v>
      </c>
      <c r="V3719" s="7">
        <v>0</v>
      </c>
      <c r="W3719" s="7">
        <v>0</v>
      </c>
      <c r="X3719" s="7">
        <v>8.2161680000000001E-2</v>
      </c>
      <c r="Y3719" s="7">
        <v>9.8843840000000002E-2</v>
      </c>
      <c r="Z3719" s="7">
        <v>0.10269746</v>
      </c>
      <c r="AA3719" s="7">
        <v>0.10479446000000001</v>
      </c>
      <c r="AB3719" s="7">
        <v>0.10599127999999999</v>
      </c>
      <c r="AC3719" s="7">
        <v>0.10627678</v>
      </c>
      <c r="AD3719" s="7">
        <v>0.1040611</v>
      </c>
      <c r="AE3719" s="7">
        <v>0.10264512000000001</v>
      </c>
      <c r="AF3719" s="7">
        <v>0.10249983999999999</v>
      </c>
      <c r="AG3719" s="7">
        <v>0.10146102</v>
      </c>
      <c r="AH3719" s="7">
        <v>0.1008976</v>
      </c>
      <c r="AI3719" s="7">
        <v>0.10285621</v>
      </c>
    </row>
    <row r="3720" spans="1:35" x14ac:dyDescent="0.25">
      <c r="A3720" s="3">
        <f>VLOOKUP($F3720,Områder!$A$1:$T$64,7,FALSE)</f>
        <v>23</v>
      </c>
      <c r="B3720" s="3" t="str">
        <f>VLOOKUP($F3720,Områder!$A$1:$T$64,4,FALSE)</f>
        <v>Egumvejens Skole</v>
      </c>
      <c r="C3720" s="3" t="str">
        <f>VLOOKUP($F3720,Områder!$A$1:$T$64,5,FALSE)</f>
        <v>Kirstinebjergskolen</v>
      </c>
      <c r="D3720" s="3" t="str">
        <f>VLOOKUP($F3720,Områder!$A$1:$T$64,10,FALSE) &amp; " - " &amp; VLOOKUP($F3720,Områder!$A$1:$T$64,11,FALSE)</f>
        <v>4 - Fredericia Nord</v>
      </c>
      <c r="E3720" s="3" t="str">
        <f>VLOOKUP($F3720,Områder!$A$1:$T$64,6,FALSE)</f>
        <v>Distriktsinstitutionen Kirstinebjerg</v>
      </c>
      <c r="F3720" s="1">
        <v>121</v>
      </c>
      <c r="G3720" s="1">
        <v>18</v>
      </c>
      <c r="H3720" s="7">
        <v>0</v>
      </c>
      <c r="I3720" s="7">
        <v>0</v>
      </c>
      <c r="J3720" s="7">
        <v>0</v>
      </c>
      <c r="K3720" s="7">
        <v>0</v>
      </c>
      <c r="L3720" s="7">
        <v>0</v>
      </c>
      <c r="M3720" s="7">
        <v>0</v>
      </c>
      <c r="N3720" s="7">
        <v>0</v>
      </c>
      <c r="O3720" s="7">
        <v>0</v>
      </c>
      <c r="P3720" s="7">
        <v>0</v>
      </c>
      <c r="Q3720" s="7">
        <v>0</v>
      </c>
      <c r="R3720" s="7">
        <v>0</v>
      </c>
      <c r="S3720" s="7">
        <v>0</v>
      </c>
      <c r="T3720" s="7">
        <v>0</v>
      </c>
      <c r="U3720" s="7">
        <v>0</v>
      </c>
      <c r="V3720" s="7">
        <v>0</v>
      </c>
      <c r="W3720" s="7">
        <v>0</v>
      </c>
      <c r="X3720" s="7">
        <v>0.25558881</v>
      </c>
      <c r="Y3720" s="7">
        <v>0.31392509000000002</v>
      </c>
      <c r="Z3720" s="7">
        <v>0.32764598</v>
      </c>
      <c r="AA3720" s="7">
        <v>0.33472066</v>
      </c>
      <c r="AB3720" s="7">
        <v>0.33865928000000001</v>
      </c>
      <c r="AC3720" s="7">
        <v>0.33960013999999999</v>
      </c>
      <c r="AD3720" s="7">
        <v>0.33276905000000001</v>
      </c>
      <c r="AE3720" s="7">
        <v>0.32816585999999998</v>
      </c>
      <c r="AF3720" s="7">
        <v>0.32764511000000002</v>
      </c>
      <c r="AG3720" s="7">
        <v>0.32431844999999998</v>
      </c>
      <c r="AH3720" s="7">
        <v>0.32132551999999998</v>
      </c>
      <c r="AI3720" s="7">
        <v>0.31691772000000001</v>
      </c>
    </row>
    <row r="3721" spans="1:35" x14ac:dyDescent="0.25">
      <c r="A3721" s="3">
        <f>VLOOKUP($F3721,Områder!$A$1:$T$64,7,FALSE)</f>
        <v>23</v>
      </c>
      <c r="B3721" s="3" t="str">
        <f>VLOOKUP($F3721,Områder!$A$1:$T$64,4,FALSE)</f>
        <v>Egumvejens Skole</v>
      </c>
      <c r="C3721" s="3" t="str">
        <f>VLOOKUP($F3721,Områder!$A$1:$T$64,5,FALSE)</f>
        <v>Kirstinebjergskolen</v>
      </c>
      <c r="D3721" s="3" t="str">
        <f>VLOOKUP($F3721,Områder!$A$1:$T$64,10,FALSE) &amp; " - " &amp; VLOOKUP($F3721,Områder!$A$1:$T$64,11,FALSE)</f>
        <v>4 - Fredericia Nord</v>
      </c>
      <c r="E3721" s="3" t="str">
        <f>VLOOKUP($F3721,Områder!$A$1:$T$64,6,FALSE)</f>
        <v>Distriktsinstitutionen Kirstinebjerg</v>
      </c>
      <c r="F3721" s="1">
        <v>121</v>
      </c>
      <c r="G3721" s="1">
        <v>19</v>
      </c>
      <c r="H3721" s="7">
        <v>0</v>
      </c>
      <c r="I3721" s="7">
        <v>0</v>
      </c>
      <c r="J3721" s="7">
        <v>0</v>
      </c>
      <c r="K3721" s="7">
        <v>0</v>
      </c>
      <c r="L3721" s="7">
        <v>0</v>
      </c>
      <c r="M3721" s="7">
        <v>0</v>
      </c>
      <c r="N3721" s="7">
        <v>0</v>
      </c>
      <c r="O3721" s="7">
        <v>0</v>
      </c>
      <c r="P3721" s="7">
        <v>0</v>
      </c>
      <c r="Q3721" s="7">
        <v>0</v>
      </c>
      <c r="R3721" s="7">
        <v>0</v>
      </c>
      <c r="S3721" s="7">
        <v>0</v>
      </c>
      <c r="T3721" s="7">
        <v>0</v>
      </c>
      <c r="U3721" s="7">
        <v>0</v>
      </c>
      <c r="V3721" s="7">
        <v>0</v>
      </c>
      <c r="W3721" s="7">
        <v>0</v>
      </c>
      <c r="X3721" s="7">
        <v>0.46315514000000002</v>
      </c>
      <c r="Y3721" s="7">
        <v>0.51668124000000004</v>
      </c>
      <c r="Z3721" s="7">
        <v>0.52958227000000002</v>
      </c>
      <c r="AA3721" s="7">
        <v>0.53959838000000004</v>
      </c>
      <c r="AB3721" s="7">
        <v>0.54533905000000005</v>
      </c>
      <c r="AC3721" s="7">
        <v>0.54649833999999997</v>
      </c>
      <c r="AD3721" s="7">
        <v>0.53387682000000003</v>
      </c>
      <c r="AE3721" s="7">
        <v>0.52675908999999999</v>
      </c>
      <c r="AF3721" s="7">
        <v>0.52685013999999997</v>
      </c>
      <c r="AG3721" s="7">
        <v>0.52085079000000001</v>
      </c>
      <c r="AH3721" s="7">
        <v>0.51597959000000004</v>
      </c>
      <c r="AI3721" s="7">
        <v>0.50843910000000003</v>
      </c>
    </row>
    <row r="3722" spans="1:35" x14ac:dyDescent="0.25">
      <c r="A3722" s="3">
        <f>VLOOKUP($F3722,Områder!$A$1:$T$64,7,FALSE)</f>
        <v>23</v>
      </c>
      <c r="B3722" s="3" t="str">
        <f>VLOOKUP($F3722,Områder!$A$1:$T$64,4,FALSE)</f>
        <v>Egumvejens Skole</v>
      </c>
      <c r="C3722" s="3" t="str">
        <f>VLOOKUP($F3722,Områder!$A$1:$T$64,5,FALSE)</f>
        <v>Kirstinebjergskolen</v>
      </c>
      <c r="D3722" s="3" t="str">
        <f>VLOOKUP($F3722,Områder!$A$1:$T$64,10,FALSE) &amp; " - " &amp; VLOOKUP($F3722,Områder!$A$1:$T$64,11,FALSE)</f>
        <v>4 - Fredericia Nord</v>
      </c>
      <c r="E3722" s="3" t="str">
        <f>VLOOKUP($F3722,Områder!$A$1:$T$64,6,FALSE)</f>
        <v>Distriktsinstitutionen Kirstinebjerg</v>
      </c>
      <c r="F3722" s="1">
        <v>121</v>
      </c>
      <c r="G3722" s="1">
        <v>20</v>
      </c>
      <c r="H3722" s="7">
        <v>0</v>
      </c>
      <c r="I3722" s="7">
        <v>0</v>
      </c>
      <c r="J3722" s="7">
        <v>0</v>
      </c>
      <c r="K3722" s="7">
        <v>0</v>
      </c>
      <c r="L3722" s="7">
        <v>0</v>
      </c>
      <c r="M3722" s="7">
        <v>0</v>
      </c>
      <c r="N3722" s="7">
        <v>0</v>
      </c>
      <c r="O3722" s="7">
        <v>0</v>
      </c>
      <c r="P3722" s="7">
        <v>0</v>
      </c>
      <c r="Q3722" s="7">
        <v>0</v>
      </c>
      <c r="R3722" s="7">
        <v>0</v>
      </c>
      <c r="S3722" s="7">
        <v>0</v>
      </c>
      <c r="T3722" s="7">
        <v>0</v>
      </c>
      <c r="U3722" s="7">
        <v>0</v>
      </c>
      <c r="V3722" s="7">
        <v>0</v>
      </c>
      <c r="W3722" s="7">
        <v>0</v>
      </c>
      <c r="X3722" s="7">
        <v>0.40079420999999998</v>
      </c>
      <c r="Y3722" s="7">
        <v>0.57229521000000005</v>
      </c>
      <c r="Z3722" s="7">
        <v>0.60220741</v>
      </c>
      <c r="AA3722" s="7">
        <v>0.61568303999999996</v>
      </c>
      <c r="AB3722" s="7">
        <v>0.62317137</v>
      </c>
      <c r="AC3722" s="7">
        <v>0.62610399999999999</v>
      </c>
      <c r="AD3722" s="7">
        <v>0.61605476000000003</v>
      </c>
      <c r="AE3722" s="7">
        <v>0.60591033000000005</v>
      </c>
      <c r="AF3722" s="7">
        <v>0.60408536000000002</v>
      </c>
      <c r="AG3722" s="7">
        <v>0.59854647000000005</v>
      </c>
      <c r="AH3722" s="7">
        <v>0.59274183999999996</v>
      </c>
      <c r="AI3722" s="7">
        <v>0.58475031</v>
      </c>
    </row>
    <row r="3723" spans="1:35" x14ac:dyDescent="0.25">
      <c r="A3723" s="3">
        <f>VLOOKUP($F3723,Områder!$A$1:$T$64,7,FALSE)</f>
        <v>23</v>
      </c>
      <c r="B3723" s="3" t="str">
        <f>VLOOKUP($F3723,Områder!$A$1:$T$64,4,FALSE)</f>
        <v>Egumvejens Skole</v>
      </c>
      <c r="C3723" s="3" t="str">
        <f>VLOOKUP($F3723,Områder!$A$1:$T$64,5,FALSE)</f>
        <v>Kirstinebjergskolen</v>
      </c>
      <c r="D3723" s="3" t="str">
        <f>VLOOKUP($F3723,Områder!$A$1:$T$64,10,FALSE) &amp; " - " &amp; VLOOKUP($F3723,Områder!$A$1:$T$64,11,FALSE)</f>
        <v>4 - Fredericia Nord</v>
      </c>
      <c r="E3723" s="3" t="str">
        <f>VLOOKUP($F3723,Områder!$A$1:$T$64,6,FALSE)</f>
        <v>Distriktsinstitutionen Kirstinebjerg</v>
      </c>
      <c r="F3723" s="1">
        <v>121</v>
      </c>
      <c r="G3723" s="1">
        <v>21</v>
      </c>
      <c r="H3723" s="7">
        <v>0</v>
      </c>
      <c r="I3723" s="7">
        <v>0</v>
      </c>
      <c r="J3723" s="7">
        <v>0</v>
      </c>
      <c r="K3723" s="7">
        <v>0</v>
      </c>
      <c r="L3723" s="7">
        <v>0</v>
      </c>
      <c r="M3723" s="7">
        <v>0</v>
      </c>
      <c r="N3723" s="7">
        <v>0</v>
      </c>
      <c r="O3723" s="7">
        <v>0</v>
      </c>
      <c r="P3723" s="7">
        <v>0</v>
      </c>
      <c r="Q3723" s="7">
        <v>0</v>
      </c>
      <c r="R3723" s="7">
        <v>0</v>
      </c>
      <c r="S3723" s="7">
        <v>0</v>
      </c>
      <c r="T3723" s="7">
        <v>0</v>
      </c>
      <c r="U3723" s="7">
        <v>0</v>
      </c>
      <c r="V3723" s="7">
        <v>0</v>
      </c>
      <c r="W3723" s="7">
        <v>0</v>
      </c>
      <c r="X3723" s="7">
        <v>0.27038245999999999</v>
      </c>
      <c r="Y3723" s="7">
        <v>0.48354866000000002</v>
      </c>
      <c r="Z3723" s="7">
        <v>0.57700563000000005</v>
      </c>
      <c r="AA3723" s="7">
        <v>0.59843621999999996</v>
      </c>
      <c r="AB3723" s="7">
        <v>0.60804727000000003</v>
      </c>
      <c r="AC3723" s="7">
        <v>0.61257068000000003</v>
      </c>
      <c r="AD3723" s="7">
        <v>0.60742160999999995</v>
      </c>
      <c r="AE3723" s="7">
        <v>0.59811433000000003</v>
      </c>
      <c r="AF3723" s="7">
        <v>0.59336405000000003</v>
      </c>
      <c r="AG3723" s="7">
        <v>0.58810669000000004</v>
      </c>
      <c r="AH3723" s="7">
        <v>0.58279433000000003</v>
      </c>
      <c r="AI3723" s="7">
        <v>0.57571090999999996</v>
      </c>
    </row>
    <row r="3724" spans="1:35" x14ac:dyDescent="0.25">
      <c r="A3724" s="3">
        <f>VLOOKUP($F3724,Områder!$A$1:$T$64,7,FALSE)</f>
        <v>23</v>
      </c>
      <c r="B3724" s="3" t="str">
        <f>VLOOKUP($F3724,Områder!$A$1:$T$64,4,FALSE)</f>
        <v>Egumvejens Skole</v>
      </c>
      <c r="C3724" s="3" t="str">
        <f>VLOOKUP($F3724,Områder!$A$1:$T$64,5,FALSE)</f>
        <v>Kirstinebjergskolen</v>
      </c>
      <c r="D3724" s="3" t="str">
        <f>VLOOKUP($F3724,Områder!$A$1:$T$64,10,FALSE) &amp; " - " &amp; VLOOKUP($F3724,Områder!$A$1:$T$64,11,FALSE)</f>
        <v>4 - Fredericia Nord</v>
      </c>
      <c r="E3724" s="3" t="str">
        <f>VLOOKUP($F3724,Områder!$A$1:$T$64,6,FALSE)</f>
        <v>Distriktsinstitutionen Kirstinebjerg</v>
      </c>
      <c r="F3724" s="1">
        <v>121</v>
      </c>
      <c r="G3724" s="1">
        <v>22</v>
      </c>
      <c r="H3724" s="7">
        <v>0</v>
      </c>
      <c r="I3724" s="7">
        <v>0</v>
      </c>
      <c r="J3724" s="7">
        <v>0</v>
      </c>
      <c r="K3724" s="7">
        <v>0</v>
      </c>
      <c r="L3724" s="7">
        <v>0</v>
      </c>
      <c r="M3724" s="7">
        <v>0</v>
      </c>
      <c r="N3724" s="7">
        <v>0</v>
      </c>
      <c r="O3724" s="7">
        <v>0</v>
      </c>
      <c r="P3724" s="7">
        <v>0</v>
      </c>
      <c r="Q3724" s="7">
        <v>0</v>
      </c>
      <c r="R3724" s="7">
        <v>0</v>
      </c>
      <c r="S3724" s="7">
        <v>0</v>
      </c>
      <c r="T3724" s="7">
        <v>0</v>
      </c>
      <c r="U3724" s="7">
        <v>0</v>
      </c>
      <c r="V3724" s="7">
        <v>0</v>
      </c>
      <c r="W3724" s="7">
        <v>0</v>
      </c>
      <c r="X3724" s="7">
        <v>0.28039662999999998</v>
      </c>
      <c r="Y3724" s="7">
        <v>0.40359994999999999</v>
      </c>
      <c r="Z3724" s="7">
        <v>0.50549509000000004</v>
      </c>
      <c r="AA3724" s="7">
        <v>0.56184597999999997</v>
      </c>
      <c r="AB3724" s="7">
        <v>0.57545559999999996</v>
      </c>
      <c r="AC3724" s="7">
        <v>0.58096442999999998</v>
      </c>
      <c r="AD3724" s="7">
        <v>0.57602215999999995</v>
      </c>
      <c r="AE3724" s="7">
        <v>0.56983704999999996</v>
      </c>
      <c r="AF3724" s="7">
        <v>0.56643184000000002</v>
      </c>
      <c r="AG3724" s="7">
        <v>0.55952305999999996</v>
      </c>
      <c r="AH3724" s="7">
        <v>0.55438670999999995</v>
      </c>
      <c r="AI3724" s="7">
        <v>0.5478111</v>
      </c>
    </row>
    <row r="3725" spans="1:35" x14ac:dyDescent="0.25">
      <c r="A3725" s="3">
        <f>VLOOKUP($F3725,Områder!$A$1:$T$64,7,FALSE)</f>
        <v>23</v>
      </c>
      <c r="B3725" s="3" t="str">
        <f>VLOOKUP($F3725,Områder!$A$1:$T$64,4,FALSE)</f>
        <v>Egumvejens Skole</v>
      </c>
      <c r="C3725" s="3" t="str">
        <f>VLOOKUP($F3725,Områder!$A$1:$T$64,5,FALSE)</f>
        <v>Kirstinebjergskolen</v>
      </c>
      <c r="D3725" s="3" t="str">
        <f>VLOOKUP($F3725,Områder!$A$1:$T$64,10,FALSE) &amp; " - " &amp; VLOOKUP($F3725,Områder!$A$1:$T$64,11,FALSE)</f>
        <v>4 - Fredericia Nord</v>
      </c>
      <c r="E3725" s="3" t="str">
        <f>VLOOKUP($F3725,Områder!$A$1:$T$64,6,FALSE)</f>
        <v>Distriktsinstitutionen Kirstinebjerg</v>
      </c>
      <c r="F3725" s="1">
        <v>121</v>
      </c>
      <c r="G3725" s="1">
        <v>23</v>
      </c>
      <c r="H3725" s="7">
        <v>0</v>
      </c>
      <c r="I3725" s="7">
        <v>0</v>
      </c>
      <c r="J3725" s="7">
        <v>0</v>
      </c>
      <c r="K3725" s="7">
        <v>0</v>
      </c>
      <c r="L3725" s="7">
        <v>0</v>
      </c>
      <c r="M3725" s="7">
        <v>0</v>
      </c>
      <c r="N3725" s="7">
        <v>0</v>
      </c>
      <c r="O3725" s="7">
        <v>0</v>
      </c>
      <c r="P3725" s="7">
        <v>0</v>
      </c>
      <c r="Q3725" s="7">
        <v>0</v>
      </c>
      <c r="R3725" s="7">
        <v>0</v>
      </c>
      <c r="S3725" s="7">
        <v>0</v>
      </c>
      <c r="T3725" s="7">
        <v>0</v>
      </c>
      <c r="U3725" s="7">
        <v>0</v>
      </c>
      <c r="V3725" s="7">
        <v>0</v>
      </c>
      <c r="W3725" s="7">
        <v>0</v>
      </c>
      <c r="X3725" s="7">
        <v>0.18230333000000001</v>
      </c>
      <c r="Y3725" s="7">
        <v>0.30102406999999998</v>
      </c>
      <c r="Z3725" s="7">
        <v>0.34871055000000001</v>
      </c>
      <c r="AA3725" s="7">
        <v>0.38658336999999998</v>
      </c>
      <c r="AB3725" s="7">
        <v>0.40680096999999998</v>
      </c>
      <c r="AC3725" s="7">
        <v>0.41209183999999999</v>
      </c>
      <c r="AD3725" s="7">
        <v>0.40962240999999999</v>
      </c>
      <c r="AE3725" s="7">
        <v>0.40431642000000001</v>
      </c>
      <c r="AF3725" s="7">
        <v>0.40249669999999999</v>
      </c>
      <c r="AG3725" s="7">
        <v>0.39835346999999999</v>
      </c>
      <c r="AH3725" s="7">
        <v>0.39388301999999997</v>
      </c>
      <c r="AI3725" s="7">
        <v>0.38924710000000001</v>
      </c>
    </row>
    <row r="3726" spans="1:35" x14ac:dyDescent="0.25">
      <c r="A3726" s="3">
        <f>VLOOKUP($F3726,Områder!$A$1:$T$64,7,FALSE)</f>
        <v>23</v>
      </c>
      <c r="B3726" s="3" t="str">
        <f>VLOOKUP($F3726,Områder!$A$1:$T$64,4,FALSE)</f>
        <v>Egumvejens Skole</v>
      </c>
      <c r="C3726" s="3" t="str">
        <f>VLOOKUP($F3726,Områder!$A$1:$T$64,5,FALSE)</f>
        <v>Kirstinebjergskolen</v>
      </c>
      <c r="D3726" s="3" t="str">
        <f>VLOOKUP($F3726,Områder!$A$1:$T$64,10,FALSE) &amp; " - " &amp; VLOOKUP($F3726,Områder!$A$1:$T$64,11,FALSE)</f>
        <v>4 - Fredericia Nord</v>
      </c>
      <c r="E3726" s="3" t="str">
        <f>VLOOKUP($F3726,Områder!$A$1:$T$64,6,FALSE)</f>
        <v>Distriktsinstitutionen Kirstinebjerg</v>
      </c>
      <c r="F3726" s="1">
        <v>121</v>
      </c>
      <c r="G3726" s="1">
        <v>24</v>
      </c>
      <c r="H3726" s="7">
        <v>0</v>
      </c>
      <c r="I3726" s="7">
        <v>0</v>
      </c>
      <c r="J3726" s="7">
        <v>0</v>
      </c>
      <c r="K3726" s="7">
        <v>0</v>
      </c>
      <c r="L3726" s="7">
        <v>0</v>
      </c>
      <c r="M3726" s="7">
        <v>0</v>
      </c>
      <c r="N3726" s="7">
        <v>0</v>
      </c>
      <c r="O3726" s="7">
        <v>0</v>
      </c>
      <c r="P3726" s="7">
        <v>0</v>
      </c>
      <c r="Q3726" s="7">
        <v>0</v>
      </c>
      <c r="R3726" s="7">
        <v>0</v>
      </c>
      <c r="S3726" s="7">
        <v>0</v>
      </c>
      <c r="T3726" s="7">
        <v>0</v>
      </c>
      <c r="U3726" s="7">
        <v>0</v>
      </c>
      <c r="V3726" s="7">
        <v>0</v>
      </c>
      <c r="W3726" s="7">
        <v>0</v>
      </c>
      <c r="X3726" s="7">
        <v>0.24762298999999999</v>
      </c>
      <c r="Y3726" s="7">
        <v>0.30792213000000002</v>
      </c>
      <c r="Z3726" s="7">
        <v>0.34134596</v>
      </c>
      <c r="AA3726" s="7">
        <v>0.36280554999999998</v>
      </c>
      <c r="AB3726" s="7">
        <v>0.38491535999999998</v>
      </c>
      <c r="AC3726" s="7">
        <v>0.39772304000000003</v>
      </c>
      <c r="AD3726" s="7">
        <v>0.39393942999999998</v>
      </c>
      <c r="AE3726" s="7">
        <v>0.39032130999999998</v>
      </c>
      <c r="AF3726" s="7">
        <v>0.38952733</v>
      </c>
      <c r="AG3726" s="7">
        <v>0.38563837000000001</v>
      </c>
      <c r="AH3726" s="7">
        <v>0.38174379000000003</v>
      </c>
      <c r="AI3726" s="7">
        <v>0.37626035000000002</v>
      </c>
    </row>
    <row r="3727" spans="1:35" x14ac:dyDescent="0.25">
      <c r="A3727" s="3">
        <f>VLOOKUP($F3727,Områder!$A$1:$T$64,7,FALSE)</f>
        <v>23</v>
      </c>
      <c r="B3727" s="3" t="str">
        <f>VLOOKUP($F3727,Områder!$A$1:$T$64,4,FALSE)</f>
        <v>Egumvejens Skole</v>
      </c>
      <c r="C3727" s="3" t="str">
        <f>VLOOKUP($F3727,Områder!$A$1:$T$64,5,FALSE)</f>
        <v>Kirstinebjergskolen</v>
      </c>
      <c r="D3727" s="3" t="str">
        <f>VLOOKUP($F3727,Områder!$A$1:$T$64,10,FALSE) &amp; " - " &amp; VLOOKUP($F3727,Områder!$A$1:$T$64,11,FALSE)</f>
        <v>4 - Fredericia Nord</v>
      </c>
      <c r="E3727" s="3" t="str">
        <f>VLOOKUP($F3727,Områder!$A$1:$T$64,6,FALSE)</f>
        <v>Distriktsinstitutionen Kirstinebjerg</v>
      </c>
      <c r="F3727" s="1">
        <v>121</v>
      </c>
      <c r="G3727" s="1">
        <v>25</v>
      </c>
      <c r="H3727" s="7">
        <v>0</v>
      </c>
      <c r="I3727" s="7">
        <v>0</v>
      </c>
      <c r="J3727" s="7">
        <v>0</v>
      </c>
      <c r="K3727" s="7">
        <v>0</v>
      </c>
      <c r="L3727" s="7">
        <v>0</v>
      </c>
      <c r="M3727" s="7">
        <v>0</v>
      </c>
      <c r="N3727" s="7">
        <v>0</v>
      </c>
      <c r="O3727" s="7">
        <v>0</v>
      </c>
      <c r="P3727" s="7">
        <v>0</v>
      </c>
      <c r="Q3727" s="7">
        <v>0</v>
      </c>
      <c r="R3727" s="7">
        <v>0</v>
      </c>
      <c r="S3727" s="7">
        <v>0</v>
      </c>
      <c r="T3727" s="7">
        <v>0</v>
      </c>
      <c r="U3727" s="7">
        <v>0</v>
      </c>
      <c r="V3727" s="7">
        <v>0</v>
      </c>
      <c r="W3727" s="7">
        <v>0</v>
      </c>
      <c r="X3727" s="7">
        <v>0.13337048000000001</v>
      </c>
      <c r="Y3727" s="7">
        <v>0.20453361</v>
      </c>
      <c r="Z3727" s="7">
        <v>0.22233549999999999</v>
      </c>
      <c r="AA3727" s="7">
        <v>0.23225045999999999</v>
      </c>
      <c r="AB3727" s="7">
        <v>0.23745832</v>
      </c>
      <c r="AC3727" s="7">
        <v>0.24076913999999999</v>
      </c>
      <c r="AD3727" s="7">
        <v>0.23896579000000001</v>
      </c>
      <c r="AE3727" s="7">
        <v>0.23549598999999999</v>
      </c>
      <c r="AF3727" s="7">
        <v>0.23474281999999999</v>
      </c>
      <c r="AG3727" s="7">
        <v>0.23227542000000001</v>
      </c>
      <c r="AH3727" s="7">
        <v>0.22993514000000001</v>
      </c>
      <c r="AI3727" s="7">
        <v>0.22701597000000001</v>
      </c>
    </row>
    <row r="3728" spans="1:35" x14ac:dyDescent="0.25">
      <c r="A3728" s="3">
        <f>VLOOKUP($F3728,Områder!$A$1:$T$64,7,FALSE)</f>
        <v>23</v>
      </c>
      <c r="B3728" s="3" t="str">
        <f>VLOOKUP($F3728,Områder!$A$1:$T$64,4,FALSE)</f>
        <v>Egumvejens Skole</v>
      </c>
      <c r="C3728" s="3" t="str">
        <f>VLOOKUP($F3728,Områder!$A$1:$T$64,5,FALSE)</f>
        <v>Kirstinebjergskolen</v>
      </c>
      <c r="D3728" s="3" t="str">
        <f>VLOOKUP($F3728,Områder!$A$1:$T$64,10,FALSE) &amp; " - " &amp; VLOOKUP($F3728,Områder!$A$1:$T$64,11,FALSE)</f>
        <v>4 - Fredericia Nord</v>
      </c>
      <c r="E3728" s="3" t="str">
        <f>VLOOKUP($F3728,Områder!$A$1:$T$64,6,FALSE)</f>
        <v>Distriktsinstitutionen Kirstinebjerg</v>
      </c>
      <c r="F3728" s="1">
        <v>121</v>
      </c>
      <c r="G3728" s="1">
        <v>26</v>
      </c>
      <c r="H3728" s="7">
        <v>0</v>
      </c>
      <c r="I3728" s="7">
        <v>0</v>
      </c>
      <c r="J3728" s="7">
        <v>0</v>
      </c>
      <c r="K3728" s="7">
        <v>0</v>
      </c>
      <c r="L3728" s="7">
        <v>0</v>
      </c>
      <c r="M3728" s="7">
        <v>0</v>
      </c>
      <c r="N3728" s="7">
        <v>0</v>
      </c>
      <c r="O3728" s="7">
        <v>0</v>
      </c>
      <c r="P3728" s="7">
        <v>0</v>
      </c>
      <c r="Q3728" s="7">
        <v>0</v>
      </c>
      <c r="R3728" s="7">
        <v>0</v>
      </c>
      <c r="S3728" s="7">
        <v>0</v>
      </c>
      <c r="T3728" s="7">
        <v>0</v>
      </c>
      <c r="U3728" s="7">
        <v>0</v>
      </c>
      <c r="V3728" s="7">
        <v>0</v>
      </c>
      <c r="W3728" s="7">
        <v>0</v>
      </c>
      <c r="X3728" s="7">
        <v>0.1577231</v>
      </c>
      <c r="Y3728" s="7">
        <v>0.22458423999999999</v>
      </c>
      <c r="Z3728" s="7">
        <v>0.26495473000000003</v>
      </c>
      <c r="AA3728" s="7">
        <v>0.27758748</v>
      </c>
      <c r="AB3728" s="7">
        <v>0.28395092999999999</v>
      </c>
      <c r="AC3728" s="7">
        <v>0.28668181999999998</v>
      </c>
      <c r="AD3728" s="7">
        <v>0.28361784000000001</v>
      </c>
      <c r="AE3728" s="7">
        <v>0.28022546999999998</v>
      </c>
      <c r="AF3728" s="7">
        <v>0.27876741999999999</v>
      </c>
      <c r="AG3728" s="7">
        <v>0.27592327</v>
      </c>
      <c r="AH3728" s="7">
        <v>0.27325192999999998</v>
      </c>
      <c r="AI3728" s="7">
        <v>0.26961085000000001</v>
      </c>
    </row>
    <row r="3729" spans="1:35" x14ac:dyDescent="0.25">
      <c r="A3729" s="3">
        <f>VLOOKUP($F3729,Områder!$A$1:$T$64,7,FALSE)</f>
        <v>23</v>
      </c>
      <c r="B3729" s="3" t="str">
        <f>VLOOKUP($F3729,Områder!$A$1:$T$64,4,FALSE)</f>
        <v>Egumvejens Skole</v>
      </c>
      <c r="C3729" s="3" t="str">
        <f>VLOOKUP($F3729,Områder!$A$1:$T$64,5,FALSE)</f>
        <v>Kirstinebjergskolen</v>
      </c>
      <c r="D3729" s="3" t="str">
        <f>VLOOKUP($F3729,Områder!$A$1:$T$64,10,FALSE) &amp; " - " &amp; VLOOKUP($F3729,Områder!$A$1:$T$64,11,FALSE)</f>
        <v>4 - Fredericia Nord</v>
      </c>
      <c r="E3729" s="3" t="str">
        <f>VLOOKUP($F3729,Områder!$A$1:$T$64,6,FALSE)</f>
        <v>Distriktsinstitutionen Kirstinebjerg</v>
      </c>
      <c r="F3729" s="1">
        <v>121</v>
      </c>
      <c r="G3729" s="1">
        <v>27</v>
      </c>
      <c r="H3729" s="7">
        <v>0</v>
      </c>
      <c r="I3729" s="7">
        <v>0</v>
      </c>
      <c r="J3729" s="7">
        <v>0</v>
      </c>
      <c r="K3729" s="7">
        <v>0</v>
      </c>
      <c r="L3729" s="7">
        <v>0</v>
      </c>
      <c r="M3729" s="7">
        <v>0</v>
      </c>
      <c r="N3729" s="7">
        <v>0</v>
      </c>
      <c r="O3729" s="7">
        <v>0</v>
      </c>
      <c r="P3729" s="7">
        <v>0</v>
      </c>
      <c r="Q3729" s="7">
        <v>0</v>
      </c>
      <c r="R3729" s="7">
        <v>0</v>
      </c>
      <c r="S3729" s="7">
        <v>0</v>
      </c>
      <c r="T3729" s="7">
        <v>0</v>
      </c>
      <c r="U3729" s="7">
        <v>0</v>
      </c>
      <c r="V3729" s="7">
        <v>0</v>
      </c>
      <c r="W3729" s="7">
        <v>0</v>
      </c>
      <c r="X3729" s="7">
        <v>0.17024080999999999</v>
      </c>
      <c r="Y3729" s="7">
        <v>0.25758589999999998</v>
      </c>
      <c r="Z3729" s="7">
        <v>0.29602072000000001</v>
      </c>
      <c r="AA3729" s="7">
        <v>0.32074448999999999</v>
      </c>
      <c r="AB3729" s="7">
        <v>0.32919474999999998</v>
      </c>
      <c r="AC3729" s="7">
        <v>0.33287789000000001</v>
      </c>
      <c r="AD3729" s="7">
        <v>0.32993203999999998</v>
      </c>
      <c r="AE3729" s="7">
        <v>0.32604280000000002</v>
      </c>
      <c r="AF3729" s="7">
        <v>0.32457820999999998</v>
      </c>
      <c r="AG3729" s="7">
        <v>0.32121116999999999</v>
      </c>
      <c r="AH3729" s="7">
        <v>0.31809682</v>
      </c>
      <c r="AI3729" s="7">
        <v>0.31397580000000003</v>
      </c>
    </row>
    <row r="3730" spans="1:35" x14ac:dyDescent="0.25">
      <c r="A3730" s="3">
        <f>VLOOKUP($F3730,Områder!$A$1:$T$64,7,FALSE)</f>
        <v>23</v>
      </c>
      <c r="B3730" s="3" t="str">
        <f>VLOOKUP($F3730,Områder!$A$1:$T$64,4,FALSE)</f>
        <v>Egumvejens Skole</v>
      </c>
      <c r="C3730" s="3" t="str">
        <f>VLOOKUP($F3730,Områder!$A$1:$T$64,5,FALSE)</f>
        <v>Kirstinebjergskolen</v>
      </c>
      <c r="D3730" s="3" t="str">
        <f>VLOOKUP($F3730,Områder!$A$1:$T$64,10,FALSE) &amp; " - " &amp; VLOOKUP($F3730,Områder!$A$1:$T$64,11,FALSE)</f>
        <v>4 - Fredericia Nord</v>
      </c>
      <c r="E3730" s="3" t="str">
        <f>VLOOKUP($F3730,Områder!$A$1:$T$64,6,FALSE)</f>
        <v>Distriktsinstitutionen Kirstinebjerg</v>
      </c>
      <c r="F3730" s="1">
        <v>121</v>
      </c>
      <c r="G3730" s="1">
        <v>28</v>
      </c>
      <c r="H3730" s="7">
        <v>0</v>
      </c>
      <c r="I3730" s="7">
        <v>0</v>
      </c>
      <c r="J3730" s="7">
        <v>0</v>
      </c>
      <c r="K3730" s="7">
        <v>0</v>
      </c>
      <c r="L3730" s="7">
        <v>0</v>
      </c>
      <c r="M3730" s="7">
        <v>0</v>
      </c>
      <c r="N3730" s="7">
        <v>0</v>
      </c>
      <c r="O3730" s="7">
        <v>0</v>
      </c>
      <c r="P3730" s="7">
        <v>0</v>
      </c>
      <c r="Q3730" s="7">
        <v>0</v>
      </c>
      <c r="R3730" s="7">
        <v>0</v>
      </c>
      <c r="S3730" s="7">
        <v>0</v>
      </c>
      <c r="T3730" s="7">
        <v>0</v>
      </c>
      <c r="U3730" s="7">
        <v>0</v>
      </c>
      <c r="V3730" s="7">
        <v>0</v>
      </c>
      <c r="W3730" s="7">
        <v>0</v>
      </c>
      <c r="X3730" s="7">
        <v>9.9686460000000005E-2</v>
      </c>
      <c r="Y3730" s="7">
        <v>0.22116726</v>
      </c>
      <c r="Z3730" s="7">
        <v>0.28052178</v>
      </c>
      <c r="AA3730" s="7">
        <v>0.30993861</v>
      </c>
      <c r="AB3730" s="7">
        <v>0.32901192000000001</v>
      </c>
      <c r="AC3730" s="7">
        <v>0.33543140999999999</v>
      </c>
      <c r="AD3730" s="7">
        <v>0.33555578000000003</v>
      </c>
      <c r="AE3730" s="7">
        <v>0.33227053000000001</v>
      </c>
      <c r="AF3730" s="7">
        <v>0.32991366999999999</v>
      </c>
      <c r="AG3730" s="7">
        <v>0.32724257000000001</v>
      </c>
      <c r="AH3730" s="7">
        <v>0.32385469</v>
      </c>
      <c r="AI3730" s="7">
        <v>0.32017025999999998</v>
      </c>
    </row>
    <row r="3731" spans="1:35" x14ac:dyDescent="0.25">
      <c r="A3731" s="3">
        <f>VLOOKUP($F3731,Områder!$A$1:$T$64,7,FALSE)</f>
        <v>23</v>
      </c>
      <c r="B3731" s="3" t="str">
        <f>VLOOKUP($F3731,Områder!$A$1:$T$64,4,FALSE)</f>
        <v>Egumvejens Skole</v>
      </c>
      <c r="C3731" s="3" t="str">
        <f>VLOOKUP($F3731,Områder!$A$1:$T$64,5,FALSE)</f>
        <v>Kirstinebjergskolen</v>
      </c>
      <c r="D3731" s="3" t="str">
        <f>VLOOKUP($F3731,Områder!$A$1:$T$64,10,FALSE) &amp; " - " &amp; VLOOKUP($F3731,Områder!$A$1:$T$64,11,FALSE)</f>
        <v>4 - Fredericia Nord</v>
      </c>
      <c r="E3731" s="3" t="str">
        <f>VLOOKUP($F3731,Områder!$A$1:$T$64,6,FALSE)</f>
        <v>Distriktsinstitutionen Kirstinebjerg</v>
      </c>
      <c r="F3731" s="1">
        <v>121</v>
      </c>
      <c r="G3731" s="1">
        <v>29</v>
      </c>
      <c r="H3731" s="7">
        <v>0</v>
      </c>
      <c r="I3731" s="7">
        <v>0</v>
      </c>
      <c r="J3731" s="7">
        <v>0</v>
      </c>
      <c r="K3731" s="7">
        <v>0</v>
      </c>
      <c r="L3731" s="7">
        <v>0</v>
      </c>
      <c r="M3731" s="7">
        <v>0</v>
      </c>
      <c r="N3731" s="7">
        <v>0</v>
      </c>
      <c r="O3731" s="7">
        <v>0</v>
      </c>
      <c r="P3731" s="7">
        <v>0</v>
      </c>
      <c r="Q3731" s="7">
        <v>0</v>
      </c>
      <c r="R3731" s="7">
        <v>0</v>
      </c>
      <c r="S3731" s="7">
        <v>0</v>
      </c>
      <c r="T3731" s="7">
        <v>0</v>
      </c>
      <c r="U3731" s="7">
        <v>0</v>
      </c>
      <c r="V3731" s="7">
        <v>0</v>
      </c>
      <c r="W3731" s="7">
        <v>0</v>
      </c>
      <c r="X3731" s="7">
        <v>8.9672299999999996E-2</v>
      </c>
      <c r="Y3731" s="7">
        <v>0.15864732000000001</v>
      </c>
      <c r="Z3731" s="7">
        <v>0.23005904999999999</v>
      </c>
      <c r="AA3731" s="7">
        <v>0.26591337999999998</v>
      </c>
      <c r="AB3731" s="7">
        <v>0.28239370000000003</v>
      </c>
      <c r="AC3731" s="7">
        <v>0.29258714000000002</v>
      </c>
      <c r="AD3731" s="7">
        <v>0.29388879000000001</v>
      </c>
      <c r="AE3731" s="7">
        <v>0.29254440999999998</v>
      </c>
      <c r="AF3731" s="7">
        <v>0.29073315</v>
      </c>
      <c r="AG3731" s="7">
        <v>0.28782207999999998</v>
      </c>
      <c r="AH3731" s="7">
        <v>0.28527175999999999</v>
      </c>
      <c r="AI3731" s="7">
        <v>0.28182878</v>
      </c>
    </row>
    <row r="3732" spans="1:35" x14ac:dyDescent="0.25">
      <c r="A3732" s="3">
        <f>VLOOKUP($F3732,Områder!$A$1:$T$64,7,FALSE)</f>
        <v>23</v>
      </c>
      <c r="B3732" s="3" t="str">
        <f>VLOOKUP($F3732,Områder!$A$1:$T$64,4,FALSE)</f>
        <v>Egumvejens Skole</v>
      </c>
      <c r="C3732" s="3" t="str">
        <f>VLOOKUP($F3732,Områder!$A$1:$T$64,5,FALSE)</f>
        <v>Kirstinebjergskolen</v>
      </c>
      <c r="D3732" s="3" t="str">
        <f>VLOOKUP($F3732,Områder!$A$1:$T$64,10,FALSE) &amp; " - " &amp; VLOOKUP($F3732,Områder!$A$1:$T$64,11,FALSE)</f>
        <v>4 - Fredericia Nord</v>
      </c>
      <c r="E3732" s="3" t="str">
        <f>VLOOKUP($F3732,Områder!$A$1:$T$64,6,FALSE)</f>
        <v>Distriktsinstitutionen Kirstinebjerg</v>
      </c>
      <c r="F3732" s="1">
        <v>121</v>
      </c>
      <c r="G3732" s="1">
        <v>30</v>
      </c>
      <c r="H3732" s="7">
        <v>0</v>
      </c>
      <c r="I3732" s="7">
        <v>0</v>
      </c>
      <c r="J3732" s="7">
        <v>0</v>
      </c>
      <c r="K3732" s="7">
        <v>0</v>
      </c>
      <c r="L3732" s="7">
        <v>0</v>
      </c>
      <c r="M3732" s="7">
        <v>0</v>
      </c>
      <c r="N3732" s="7">
        <v>0</v>
      </c>
      <c r="O3732" s="7">
        <v>0</v>
      </c>
      <c r="P3732" s="7">
        <v>0</v>
      </c>
      <c r="Q3732" s="7">
        <v>0</v>
      </c>
      <c r="R3732" s="7">
        <v>0</v>
      </c>
      <c r="S3732" s="7">
        <v>0</v>
      </c>
      <c r="T3732" s="7">
        <v>0</v>
      </c>
      <c r="U3732" s="7">
        <v>0</v>
      </c>
      <c r="V3732" s="7">
        <v>0</v>
      </c>
      <c r="W3732" s="7">
        <v>0</v>
      </c>
      <c r="X3732" s="7">
        <v>7.1919910000000004E-2</v>
      </c>
      <c r="Y3732" s="7">
        <v>0.12391892</v>
      </c>
      <c r="Z3732" s="7">
        <v>0.16108312</v>
      </c>
      <c r="AA3732" s="7">
        <v>0.19641083000000001</v>
      </c>
      <c r="AB3732" s="7">
        <v>0.21472825000000001</v>
      </c>
      <c r="AC3732" s="7">
        <v>0.22191691999999999</v>
      </c>
      <c r="AD3732" s="7">
        <v>0.22442646999999999</v>
      </c>
      <c r="AE3732" s="7">
        <v>0.22409344</v>
      </c>
      <c r="AF3732" s="7">
        <v>0.22334167999999999</v>
      </c>
      <c r="AG3732" s="7">
        <v>0.2212537</v>
      </c>
      <c r="AH3732" s="7">
        <v>0.21897269999999999</v>
      </c>
      <c r="AI3732" s="7">
        <v>0.21650075999999999</v>
      </c>
    </row>
    <row r="3733" spans="1:35" x14ac:dyDescent="0.25">
      <c r="A3733" s="3">
        <f>VLOOKUP($F3733,Områder!$A$1:$T$64,7,FALSE)</f>
        <v>23</v>
      </c>
      <c r="B3733" s="3" t="str">
        <f>VLOOKUP($F3733,Områder!$A$1:$T$64,4,FALSE)</f>
        <v>Egumvejens Skole</v>
      </c>
      <c r="C3733" s="3" t="str">
        <f>VLOOKUP($F3733,Områder!$A$1:$T$64,5,FALSE)</f>
        <v>Kirstinebjergskolen</v>
      </c>
      <c r="D3733" s="3" t="str">
        <f>VLOOKUP($F3733,Områder!$A$1:$T$64,10,FALSE) &amp; " - " &amp; VLOOKUP($F3733,Områder!$A$1:$T$64,11,FALSE)</f>
        <v>4 - Fredericia Nord</v>
      </c>
      <c r="E3733" s="3" t="str">
        <f>VLOOKUP($F3733,Områder!$A$1:$T$64,6,FALSE)</f>
        <v>Distriktsinstitutionen Kirstinebjerg</v>
      </c>
      <c r="F3733" s="1">
        <v>121</v>
      </c>
      <c r="G3733" s="1">
        <v>31</v>
      </c>
      <c r="H3733" s="7">
        <v>0</v>
      </c>
      <c r="I3733" s="7">
        <v>0</v>
      </c>
      <c r="J3733" s="7">
        <v>0</v>
      </c>
      <c r="K3733" s="7">
        <v>0</v>
      </c>
      <c r="L3733" s="7">
        <v>0</v>
      </c>
      <c r="M3733" s="7">
        <v>0</v>
      </c>
      <c r="N3733" s="7">
        <v>0</v>
      </c>
      <c r="O3733" s="7">
        <v>0</v>
      </c>
      <c r="P3733" s="7">
        <v>0</v>
      </c>
      <c r="Q3733" s="7">
        <v>0</v>
      </c>
      <c r="R3733" s="7">
        <v>0</v>
      </c>
      <c r="S3733" s="7">
        <v>0</v>
      </c>
      <c r="T3733" s="7">
        <v>0</v>
      </c>
      <c r="U3733" s="7">
        <v>0</v>
      </c>
      <c r="V3733" s="7">
        <v>0</v>
      </c>
      <c r="W3733" s="7">
        <v>0</v>
      </c>
      <c r="X3733" s="7">
        <v>8.1251299999999999E-2</v>
      </c>
      <c r="Y3733" s="7">
        <v>0.14384668</v>
      </c>
      <c r="Z3733" s="7">
        <v>0.18242011</v>
      </c>
      <c r="AA3733" s="7">
        <v>0.20908524000000001</v>
      </c>
      <c r="AB3733" s="7">
        <v>0.23525935000000001</v>
      </c>
      <c r="AC3733" s="7">
        <v>0.24855224000000001</v>
      </c>
      <c r="AD3733" s="7">
        <v>0.25187462999999999</v>
      </c>
      <c r="AE3733" s="7">
        <v>0.25300634</v>
      </c>
      <c r="AF3733" s="7">
        <v>0.25293713000000001</v>
      </c>
      <c r="AG3733" s="7">
        <v>0.25123875000000001</v>
      </c>
      <c r="AH3733" s="7">
        <v>0.24883855999999999</v>
      </c>
      <c r="AI3733" s="7">
        <v>0.24577777000000001</v>
      </c>
    </row>
    <row r="3734" spans="1:35" x14ac:dyDescent="0.25">
      <c r="A3734" s="3">
        <f>VLOOKUP($F3734,Områder!$A$1:$T$64,7,FALSE)</f>
        <v>23</v>
      </c>
      <c r="B3734" s="3" t="str">
        <f>VLOOKUP($F3734,Områder!$A$1:$T$64,4,FALSE)</f>
        <v>Egumvejens Skole</v>
      </c>
      <c r="C3734" s="3" t="str">
        <f>VLOOKUP($F3734,Områder!$A$1:$T$64,5,FALSE)</f>
        <v>Kirstinebjergskolen</v>
      </c>
      <c r="D3734" s="3" t="str">
        <f>VLOOKUP($F3734,Områder!$A$1:$T$64,10,FALSE) &amp; " - " &amp; VLOOKUP($F3734,Områder!$A$1:$T$64,11,FALSE)</f>
        <v>4 - Fredericia Nord</v>
      </c>
      <c r="E3734" s="3" t="str">
        <f>VLOOKUP($F3734,Områder!$A$1:$T$64,6,FALSE)</f>
        <v>Distriktsinstitutionen Kirstinebjerg</v>
      </c>
      <c r="F3734" s="1">
        <v>121</v>
      </c>
      <c r="G3734" s="1">
        <v>32</v>
      </c>
      <c r="H3734" s="7">
        <v>0</v>
      </c>
      <c r="I3734" s="7">
        <v>0</v>
      </c>
      <c r="J3734" s="7">
        <v>0</v>
      </c>
      <c r="K3734" s="7">
        <v>0</v>
      </c>
      <c r="L3734" s="7">
        <v>0</v>
      </c>
      <c r="M3734" s="7">
        <v>0</v>
      </c>
      <c r="N3734" s="7">
        <v>0</v>
      </c>
      <c r="O3734" s="7">
        <v>0</v>
      </c>
      <c r="P3734" s="7">
        <v>0</v>
      </c>
      <c r="Q3734" s="7">
        <v>0</v>
      </c>
      <c r="R3734" s="7">
        <v>0</v>
      </c>
      <c r="S3734" s="7">
        <v>0</v>
      </c>
      <c r="T3734" s="7">
        <v>0</v>
      </c>
      <c r="U3734" s="7">
        <v>0</v>
      </c>
      <c r="V3734" s="7">
        <v>0</v>
      </c>
      <c r="W3734" s="7">
        <v>0</v>
      </c>
      <c r="X3734" s="7">
        <v>0.18230333000000001</v>
      </c>
      <c r="Y3734" s="7">
        <v>0.23234120999999999</v>
      </c>
      <c r="Z3734" s="7">
        <v>0.26121497999999999</v>
      </c>
      <c r="AA3734" s="7">
        <v>0.27998753999999998</v>
      </c>
      <c r="AB3734" s="7">
        <v>0.29292159000000001</v>
      </c>
      <c r="AC3734" s="7">
        <v>0.30327950999999997</v>
      </c>
      <c r="AD3734" s="7">
        <v>0.30369328000000001</v>
      </c>
      <c r="AE3734" s="7">
        <v>0.30239923000000002</v>
      </c>
      <c r="AF3734" s="7">
        <v>0.30275687000000001</v>
      </c>
      <c r="AG3734" s="7">
        <v>0.30025309</v>
      </c>
      <c r="AH3734" s="7">
        <v>0.29757713000000002</v>
      </c>
      <c r="AI3734" s="7">
        <v>0.29359872999999997</v>
      </c>
    </row>
    <row r="3735" spans="1:35" x14ac:dyDescent="0.25">
      <c r="A3735" s="3">
        <f>VLOOKUP($F3735,Områder!$A$1:$T$64,7,FALSE)</f>
        <v>23</v>
      </c>
      <c r="B3735" s="3" t="str">
        <f>VLOOKUP($F3735,Områder!$A$1:$T$64,4,FALSE)</f>
        <v>Egumvejens Skole</v>
      </c>
      <c r="C3735" s="3" t="str">
        <f>VLOOKUP($F3735,Områder!$A$1:$T$64,5,FALSE)</f>
        <v>Kirstinebjergskolen</v>
      </c>
      <c r="D3735" s="3" t="str">
        <f>VLOOKUP($F3735,Områder!$A$1:$T$64,10,FALSE) &amp; " - " &amp; VLOOKUP($F3735,Områder!$A$1:$T$64,11,FALSE)</f>
        <v>4 - Fredericia Nord</v>
      </c>
      <c r="E3735" s="3" t="str">
        <f>VLOOKUP($F3735,Områder!$A$1:$T$64,6,FALSE)</f>
        <v>Distriktsinstitutionen Kirstinebjerg</v>
      </c>
      <c r="F3735" s="1">
        <v>121</v>
      </c>
      <c r="G3735" s="1">
        <v>33</v>
      </c>
      <c r="H3735" s="7">
        <v>0</v>
      </c>
      <c r="I3735" s="7">
        <v>0</v>
      </c>
      <c r="J3735" s="7">
        <v>0</v>
      </c>
      <c r="K3735" s="7">
        <v>0</v>
      </c>
      <c r="L3735" s="7">
        <v>0</v>
      </c>
      <c r="M3735" s="7">
        <v>0</v>
      </c>
      <c r="N3735" s="7">
        <v>0</v>
      </c>
      <c r="O3735" s="7">
        <v>0</v>
      </c>
      <c r="P3735" s="7">
        <v>0</v>
      </c>
      <c r="Q3735" s="7">
        <v>0</v>
      </c>
      <c r="R3735" s="7">
        <v>0</v>
      </c>
      <c r="S3735" s="7">
        <v>0</v>
      </c>
      <c r="T3735" s="7">
        <v>0</v>
      </c>
      <c r="U3735" s="7">
        <v>0</v>
      </c>
      <c r="V3735" s="7">
        <v>0</v>
      </c>
      <c r="W3735" s="7">
        <v>0</v>
      </c>
      <c r="X3735" s="7">
        <v>0.12312872</v>
      </c>
      <c r="Y3735" s="7">
        <v>0.210921</v>
      </c>
      <c r="Z3735" s="7">
        <v>0.2345353</v>
      </c>
      <c r="AA3735" s="7">
        <v>0.24946156</v>
      </c>
      <c r="AB3735" s="7">
        <v>0.25738740999999998</v>
      </c>
      <c r="AC3735" s="7">
        <v>0.26183525000000002</v>
      </c>
      <c r="AD3735" s="7">
        <v>0.26240499</v>
      </c>
      <c r="AE3735" s="7">
        <v>0.26097050999999999</v>
      </c>
      <c r="AF3735" s="7">
        <v>0.26049101000000002</v>
      </c>
      <c r="AG3735" s="7">
        <v>0.25878772999999999</v>
      </c>
      <c r="AH3735" s="7">
        <v>0.25649126</v>
      </c>
      <c r="AI3735" s="7">
        <v>0.25333043999999999</v>
      </c>
    </row>
    <row r="3736" spans="1:35" x14ac:dyDescent="0.25">
      <c r="A3736" s="3">
        <f>VLOOKUP($F3736,Områder!$A$1:$T$64,7,FALSE)</f>
        <v>23</v>
      </c>
      <c r="B3736" s="3" t="str">
        <f>VLOOKUP($F3736,Områder!$A$1:$T$64,4,FALSE)</f>
        <v>Egumvejens Skole</v>
      </c>
      <c r="C3736" s="3" t="str">
        <f>VLOOKUP($F3736,Områder!$A$1:$T$64,5,FALSE)</f>
        <v>Kirstinebjergskolen</v>
      </c>
      <c r="D3736" s="3" t="str">
        <f>VLOOKUP($F3736,Områder!$A$1:$T$64,10,FALSE) &amp; " - " &amp; VLOOKUP($F3736,Områder!$A$1:$T$64,11,FALSE)</f>
        <v>4 - Fredericia Nord</v>
      </c>
      <c r="E3736" s="3" t="str">
        <f>VLOOKUP($F3736,Områder!$A$1:$T$64,6,FALSE)</f>
        <v>Distriktsinstitutionen Kirstinebjerg</v>
      </c>
      <c r="F3736" s="1">
        <v>121</v>
      </c>
      <c r="G3736" s="1">
        <v>34</v>
      </c>
      <c r="H3736" s="7">
        <v>0</v>
      </c>
      <c r="I3736" s="7">
        <v>0</v>
      </c>
      <c r="J3736" s="7">
        <v>0</v>
      </c>
      <c r="K3736" s="7">
        <v>0</v>
      </c>
      <c r="L3736" s="7">
        <v>0</v>
      </c>
      <c r="M3736" s="7">
        <v>0</v>
      </c>
      <c r="N3736" s="7">
        <v>0</v>
      </c>
      <c r="O3736" s="7">
        <v>0</v>
      </c>
      <c r="P3736" s="7">
        <v>0</v>
      </c>
      <c r="Q3736" s="7">
        <v>0</v>
      </c>
      <c r="R3736" s="7">
        <v>0</v>
      </c>
      <c r="S3736" s="7">
        <v>0</v>
      </c>
      <c r="T3736" s="7">
        <v>0</v>
      </c>
      <c r="U3736" s="7">
        <v>0</v>
      </c>
      <c r="V3736" s="7">
        <v>0</v>
      </c>
      <c r="W3736" s="7">
        <v>0</v>
      </c>
      <c r="X3736" s="7">
        <v>0.12881857999999999</v>
      </c>
      <c r="Y3736" s="7">
        <v>0.19226243000000001</v>
      </c>
      <c r="Z3736" s="7">
        <v>0.23819335999999999</v>
      </c>
      <c r="AA3736" s="7">
        <v>0.25213725999999997</v>
      </c>
      <c r="AB3736" s="7">
        <v>0.26121904000000001</v>
      </c>
      <c r="AC3736" s="7">
        <v>0.26516603999999999</v>
      </c>
      <c r="AD3736" s="7">
        <v>0.26398231</v>
      </c>
      <c r="AE3736" s="7">
        <v>0.26289938000000002</v>
      </c>
      <c r="AF3736" s="7">
        <v>0.26248249000000001</v>
      </c>
      <c r="AG3736" s="7">
        <v>0.26026961999999998</v>
      </c>
      <c r="AH3736" s="7">
        <v>0.25811740999999999</v>
      </c>
      <c r="AI3736" s="7">
        <v>0.25494360999999999</v>
      </c>
    </row>
    <row r="3737" spans="1:35" x14ac:dyDescent="0.25">
      <c r="A3737" s="3">
        <f>VLOOKUP($F3737,Områder!$A$1:$T$64,7,FALSE)</f>
        <v>23</v>
      </c>
      <c r="B3737" s="3" t="str">
        <f>VLOOKUP($F3737,Områder!$A$1:$T$64,4,FALSE)</f>
        <v>Egumvejens Skole</v>
      </c>
      <c r="C3737" s="3" t="str">
        <f>VLOOKUP($F3737,Områder!$A$1:$T$64,5,FALSE)</f>
        <v>Kirstinebjergskolen</v>
      </c>
      <c r="D3737" s="3" t="str">
        <f>VLOOKUP($F3737,Områder!$A$1:$T$64,10,FALSE) &amp; " - " &amp; VLOOKUP($F3737,Områder!$A$1:$T$64,11,FALSE)</f>
        <v>4 - Fredericia Nord</v>
      </c>
      <c r="E3737" s="3" t="str">
        <f>VLOOKUP($F3737,Områder!$A$1:$T$64,6,FALSE)</f>
        <v>Distriktsinstitutionen Kirstinebjerg</v>
      </c>
      <c r="F3737" s="1">
        <v>121</v>
      </c>
      <c r="G3737" s="1">
        <v>35</v>
      </c>
      <c r="H3737" s="7">
        <v>0</v>
      </c>
      <c r="I3737" s="7">
        <v>0</v>
      </c>
      <c r="J3737" s="7">
        <v>0</v>
      </c>
      <c r="K3737" s="7">
        <v>0</v>
      </c>
      <c r="L3737" s="7">
        <v>0</v>
      </c>
      <c r="M3737" s="7">
        <v>0</v>
      </c>
      <c r="N3737" s="7">
        <v>0</v>
      </c>
      <c r="O3737" s="7">
        <v>0</v>
      </c>
      <c r="P3737" s="7">
        <v>0</v>
      </c>
      <c r="Q3737" s="7">
        <v>0</v>
      </c>
      <c r="R3737" s="7">
        <v>0</v>
      </c>
      <c r="S3737" s="7">
        <v>0</v>
      </c>
      <c r="T3737" s="7">
        <v>0</v>
      </c>
      <c r="U3737" s="7">
        <v>0</v>
      </c>
      <c r="V3737" s="7">
        <v>0</v>
      </c>
      <c r="W3737" s="7">
        <v>0</v>
      </c>
      <c r="X3737" s="7">
        <v>7.8747750000000005E-2</v>
      </c>
      <c r="Y3737" s="7">
        <v>0.16644076999999999</v>
      </c>
      <c r="Z3737" s="7">
        <v>0.21462212</v>
      </c>
      <c r="AA3737" s="7">
        <v>0.24285255</v>
      </c>
      <c r="AB3737" s="7">
        <v>0.25211676</v>
      </c>
      <c r="AC3737" s="7">
        <v>0.25806022000000001</v>
      </c>
      <c r="AD3737" s="7">
        <v>0.25834713999999998</v>
      </c>
      <c r="AE3737" s="7">
        <v>0.25665823999999998</v>
      </c>
      <c r="AF3737" s="7">
        <v>0.25572298999999998</v>
      </c>
      <c r="AG3737" s="7">
        <v>0.25422790000000001</v>
      </c>
      <c r="AH3737" s="7">
        <v>0.25185225999999999</v>
      </c>
      <c r="AI3737" s="7">
        <v>0.24901881000000001</v>
      </c>
    </row>
    <row r="3738" spans="1:35" x14ac:dyDescent="0.25">
      <c r="A3738" s="3">
        <f>VLOOKUP($F3738,Områder!$A$1:$T$64,7,FALSE)</f>
        <v>23</v>
      </c>
      <c r="B3738" s="3" t="str">
        <f>VLOOKUP($F3738,Områder!$A$1:$T$64,4,FALSE)</f>
        <v>Egumvejens Skole</v>
      </c>
      <c r="C3738" s="3" t="str">
        <f>VLOOKUP($F3738,Områder!$A$1:$T$64,5,FALSE)</f>
        <v>Kirstinebjergskolen</v>
      </c>
      <c r="D3738" s="3" t="str">
        <f>VLOOKUP($F3738,Områder!$A$1:$T$64,10,FALSE) &amp; " - " &amp; VLOOKUP($F3738,Områder!$A$1:$T$64,11,FALSE)</f>
        <v>4 - Fredericia Nord</v>
      </c>
      <c r="E3738" s="3" t="str">
        <f>VLOOKUP($F3738,Områder!$A$1:$T$64,6,FALSE)</f>
        <v>Distriktsinstitutionen Kirstinebjerg</v>
      </c>
      <c r="F3738" s="1">
        <v>121</v>
      </c>
      <c r="G3738" s="1">
        <v>36</v>
      </c>
      <c r="H3738" s="7">
        <v>0</v>
      </c>
      <c r="I3738" s="7">
        <v>0</v>
      </c>
      <c r="J3738" s="7">
        <v>0</v>
      </c>
      <c r="K3738" s="7">
        <v>0</v>
      </c>
      <c r="L3738" s="7">
        <v>0</v>
      </c>
      <c r="M3738" s="7">
        <v>0</v>
      </c>
      <c r="N3738" s="7">
        <v>0</v>
      </c>
      <c r="O3738" s="7">
        <v>0</v>
      </c>
      <c r="P3738" s="7">
        <v>0</v>
      </c>
      <c r="Q3738" s="7">
        <v>0</v>
      </c>
      <c r="R3738" s="7">
        <v>0</v>
      </c>
      <c r="S3738" s="7">
        <v>0</v>
      </c>
      <c r="T3738" s="7">
        <v>0</v>
      </c>
      <c r="U3738" s="7">
        <v>0</v>
      </c>
      <c r="V3738" s="7">
        <v>0</v>
      </c>
      <c r="W3738" s="7">
        <v>0</v>
      </c>
      <c r="X3738" s="7">
        <v>0.10355557</v>
      </c>
      <c r="Y3738" s="7">
        <v>0.15062855999999999</v>
      </c>
      <c r="Z3738" s="7">
        <v>0.20493518999999999</v>
      </c>
      <c r="AA3738" s="7">
        <v>0.24335525999999999</v>
      </c>
      <c r="AB3738" s="7">
        <v>0.25947302</v>
      </c>
      <c r="AC3738" s="7">
        <v>0.26464943000000002</v>
      </c>
      <c r="AD3738" s="7">
        <v>0.26552637000000001</v>
      </c>
      <c r="AE3738" s="7">
        <v>0.26456502999999998</v>
      </c>
      <c r="AF3738" s="7">
        <v>0.26367951000000001</v>
      </c>
      <c r="AG3738" s="7">
        <v>0.26125299000000002</v>
      </c>
      <c r="AH3738" s="7">
        <v>0.25936308000000002</v>
      </c>
      <c r="AI3738" s="7">
        <v>0.2562277</v>
      </c>
    </row>
    <row r="3739" spans="1:35" x14ac:dyDescent="0.25">
      <c r="A3739" s="3">
        <f>VLOOKUP($F3739,Områder!$A$1:$T$64,7,FALSE)</f>
        <v>23</v>
      </c>
      <c r="B3739" s="3" t="str">
        <f>VLOOKUP($F3739,Områder!$A$1:$T$64,4,FALSE)</f>
        <v>Egumvejens Skole</v>
      </c>
      <c r="C3739" s="3" t="str">
        <f>VLOOKUP($F3739,Områder!$A$1:$T$64,5,FALSE)</f>
        <v>Kirstinebjergskolen</v>
      </c>
      <c r="D3739" s="3" t="str">
        <f>VLOOKUP($F3739,Områder!$A$1:$T$64,10,FALSE) &amp; " - " &amp; VLOOKUP($F3739,Områder!$A$1:$T$64,11,FALSE)</f>
        <v>4 - Fredericia Nord</v>
      </c>
      <c r="E3739" s="3" t="str">
        <f>VLOOKUP($F3739,Områder!$A$1:$T$64,6,FALSE)</f>
        <v>Distriktsinstitutionen Kirstinebjerg</v>
      </c>
      <c r="F3739" s="1">
        <v>121</v>
      </c>
      <c r="G3739" s="1">
        <v>37</v>
      </c>
      <c r="H3739" s="7">
        <v>0</v>
      </c>
      <c r="I3739" s="7">
        <v>0</v>
      </c>
      <c r="J3739" s="7">
        <v>0</v>
      </c>
      <c r="K3739" s="7">
        <v>0</v>
      </c>
      <c r="L3739" s="7">
        <v>0</v>
      </c>
      <c r="M3739" s="7">
        <v>0</v>
      </c>
      <c r="N3739" s="7">
        <v>0</v>
      </c>
      <c r="O3739" s="7">
        <v>0</v>
      </c>
      <c r="P3739" s="7">
        <v>0</v>
      </c>
      <c r="Q3739" s="7">
        <v>0</v>
      </c>
      <c r="R3739" s="7">
        <v>0</v>
      </c>
      <c r="S3739" s="7">
        <v>0</v>
      </c>
      <c r="T3739" s="7">
        <v>0</v>
      </c>
      <c r="U3739" s="7">
        <v>0</v>
      </c>
      <c r="V3739" s="7">
        <v>0</v>
      </c>
      <c r="W3739" s="7">
        <v>0</v>
      </c>
      <c r="X3739" s="7">
        <v>5.6215880000000003E-2</v>
      </c>
      <c r="Y3739" s="7">
        <v>0.11210516</v>
      </c>
      <c r="Z3739" s="7">
        <v>0.13553382</v>
      </c>
      <c r="AA3739" s="7">
        <v>0.17236989</v>
      </c>
      <c r="AB3739" s="7">
        <v>0.20475536</v>
      </c>
      <c r="AC3739" s="7">
        <v>0.21419753999999999</v>
      </c>
      <c r="AD3739" s="7">
        <v>0.21583620000000001</v>
      </c>
      <c r="AE3739" s="7">
        <v>0.21636172000000001</v>
      </c>
      <c r="AF3739" s="7">
        <v>0.21612801000000001</v>
      </c>
      <c r="AG3739" s="7">
        <v>0.21462829999999999</v>
      </c>
      <c r="AH3739" s="7">
        <v>0.21232110000000001</v>
      </c>
      <c r="AI3739" s="7">
        <v>0.21039036999999999</v>
      </c>
    </row>
    <row r="3740" spans="1:35" x14ac:dyDescent="0.25">
      <c r="A3740" s="3">
        <f>VLOOKUP($F3740,Områder!$A$1:$T$64,7,FALSE)</f>
        <v>23</v>
      </c>
      <c r="B3740" s="3" t="str">
        <f>VLOOKUP($F3740,Områder!$A$1:$T$64,4,FALSE)</f>
        <v>Egumvejens Skole</v>
      </c>
      <c r="C3740" s="3" t="str">
        <f>VLOOKUP($F3740,Områder!$A$1:$T$64,5,FALSE)</f>
        <v>Kirstinebjergskolen</v>
      </c>
      <c r="D3740" s="3" t="str">
        <f>VLOOKUP($F3740,Områder!$A$1:$T$64,10,FALSE) &amp; " - " &amp; VLOOKUP($F3740,Områder!$A$1:$T$64,11,FALSE)</f>
        <v>4 - Fredericia Nord</v>
      </c>
      <c r="E3740" s="3" t="str">
        <f>VLOOKUP($F3740,Områder!$A$1:$T$64,6,FALSE)</f>
        <v>Distriktsinstitutionen Kirstinebjerg</v>
      </c>
      <c r="F3740" s="1">
        <v>121</v>
      </c>
      <c r="G3740" s="1">
        <v>38</v>
      </c>
      <c r="H3740" s="7">
        <v>0</v>
      </c>
      <c r="I3740" s="7">
        <v>0</v>
      </c>
      <c r="J3740" s="7">
        <v>0</v>
      </c>
      <c r="K3740" s="7">
        <v>0</v>
      </c>
      <c r="L3740" s="7">
        <v>0</v>
      </c>
      <c r="M3740" s="7">
        <v>0</v>
      </c>
      <c r="N3740" s="7">
        <v>0</v>
      </c>
      <c r="O3740" s="7">
        <v>0</v>
      </c>
      <c r="P3740" s="7">
        <v>0</v>
      </c>
      <c r="Q3740" s="7">
        <v>0</v>
      </c>
      <c r="R3740" s="7">
        <v>0</v>
      </c>
      <c r="S3740" s="7">
        <v>0</v>
      </c>
      <c r="T3740" s="7">
        <v>0</v>
      </c>
      <c r="U3740" s="7">
        <v>0</v>
      </c>
      <c r="V3740" s="7">
        <v>0</v>
      </c>
      <c r="W3740" s="7">
        <v>0</v>
      </c>
      <c r="X3740" s="7">
        <v>8.5575600000000002E-2</v>
      </c>
      <c r="Y3740" s="7">
        <v>0.13389693999999999</v>
      </c>
      <c r="Z3740" s="7">
        <v>0.17887752000000001</v>
      </c>
      <c r="AA3740" s="7">
        <v>0.19826393</v>
      </c>
      <c r="AB3740" s="7">
        <v>0.23116601000000001</v>
      </c>
      <c r="AC3740" s="7">
        <v>0.26114271999999999</v>
      </c>
      <c r="AD3740" s="7">
        <v>0.26678373999999999</v>
      </c>
      <c r="AE3740" s="7">
        <v>0.26719738999999998</v>
      </c>
      <c r="AF3740" s="7">
        <v>0.26807579999999998</v>
      </c>
      <c r="AG3740" s="7">
        <v>0.26666584999999998</v>
      </c>
      <c r="AH3740" s="7">
        <v>0.26457636000000001</v>
      </c>
      <c r="AI3740" s="7">
        <v>0.26120116999999998</v>
      </c>
    </row>
    <row r="3741" spans="1:35" x14ac:dyDescent="0.25">
      <c r="A3741" s="3">
        <f>VLOOKUP($F3741,Områder!$A$1:$T$64,7,FALSE)</f>
        <v>23</v>
      </c>
      <c r="B3741" s="3" t="str">
        <f>VLOOKUP($F3741,Områder!$A$1:$T$64,4,FALSE)</f>
        <v>Egumvejens Skole</v>
      </c>
      <c r="C3741" s="3" t="str">
        <f>VLOOKUP($F3741,Områder!$A$1:$T$64,5,FALSE)</f>
        <v>Kirstinebjergskolen</v>
      </c>
      <c r="D3741" s="3" t="str">
        <f>VLOOKUP($F3741,Områder!$A$1:$T$64,10,FALSE) &amp; " - " &amp; VLOOKUP($F3741,Områder!$A$1:$T$64,11,FALSE)</f>
        <v>4 - Fredericia Nord</v>
      </c>
      <c r="E3741" s="3" t="str">
        <f>VLOOKUP($F3741,Områder!$A$1:$T$64,6,FALSE)</f>
        <v>Distriktsinstitutionen Kirstinebjerg</v>
      </c>
      <c r="F3741" s="1">
        <v>121</v>
      </c>
      <c r="G3741" s="1">
        <v>39</v>
      </c>
      <c r="H3741" s="7">
        <v>0</v>
      </c>
      <c r="I3741" s="7">
        <v>0</v>
      </c>
      <c r="J3741" s="7">
        <v>0</v>
      </c>
      <c r="K3741" s="7">
        <v>0</v>
      </c>
      <c r="L3741" s="7">
        <v>0</v>
      </c>
      <c r="M3741" s="7">
        <v>0</v>
      </c>
      <c r="N3741" s="7">
        <v>0</v>
      </c>
      <c r="O3741" s="7">
        <v>0</v>
      </c>
      <c r="P3741" s="7">
        <v>0</v>
      </c>
      <c r="Q3741" s="7">
        <v>0</v>
      </c>
      <c r="R3741" s="7">
        <v>0</v>
      </c>
      <c r="S3741" s="7">
        <v>0</v>
      </c>
      <c r="T3741" s="7">
        <v>0</v>
      </c>
      <c r="U3741" s="7">
        <v>0</v>
      </c>
      <c r="V3741" s="7">
        <v>0</v>
      </c>
      <c r="W3741" s="7">
        <v>0</v>
      </c>
      <c r="X3741" s="7">
        <v>7.6016619999999993E-2</v>
      </c>
      <c r="Y3741" s="7">
        <v>0.15312000000000001</v>
      </c>
      <c r="Z3741" s="7">
        <v>0.19701209</v>
      </c>
      <c r="AA3741" s="7">
        <v>0.23609251000000001</v>
      </c>
      <c r="AB3741" s="7">
        <v>0.2535251</v>
      </c>
      <c r="AC3741" s="7">
        <v>0.27973007</v>
      </c>
      <c r="AD3741" s="7">
        <v>0.30066506999999998</v>
      </c>
      <c r="AE3741" s="7">
        <v>0.30433325999999999</v>
      </c>
      <c r="AF3741" s="7">
        <v>0.30469648999999999</v>
      </c>
      <c r="AG3741" s="7">
        <v>0.30436761000000001</v>
      </c>
      <c r="AH3741" s="7">
        <v>0.30228134000000001</v>
      </c>
      <c r="AI3741" s="7">
        <v>0.29929188000000001</v>
      </c>
    </row>
    <row r="3742" spans="1:35" x14ac:dyDescent="0.25">
      <c r="A3742" s="3">
        <f>VLOOKUP($F3742,Områder!$A$1:$T$64,7,FALSE)</f>
        <v>23</v>
      </c>
      <c r="B3742" s="3" t="str">
        <f>VLOOKUP($F3742,Områder!$A$1:$T$64,4,FALSE)</f>
        <v>Egumvejens Skole</v>
      </c>
      <c r="C3742" s="3" t="str">
        <f>VLOOKUP($F3742,Områder!$A$1:$T$64,5,FALSE)</f>
        <v>Kirstinebjergskolen</v>
      </c>
      <c r="D3742" s="3" t="str">
        <f>VLOOKUP($F3742,Områder!$A$1:$T$64,10,FALSE) &amp; " - " &amp; VLOOKUP($F3742,Områder!$A$1:$T$64,11,FALSE)</f>
        <v>4 - Fredericia Nord</v>
      </c>
      <c r="E3742" s="3" t="str">
        <f>VLOOKUP($F3742,Områder!$A$1:$T$64,6,FALSE)</f>
        <v>Distriktsinstitutionen Kirstinebjerg</v>
      </c>
      <c r="F3742" s="1">
        <v>121</v>
      </c>
      <c r="G3742" s="1">
        <v>40</v>
      </c>
      <c r="H3742" s="7">
        <v>0</v>
      </c>
      <c r="I3742" s="7">
        <v>0</v>
      </c>
      <c r="J3742" s="7">
        <v>0</v>
      </c>
      <c r="K3742" s="7">
        <v>0</v>
      </c>
      <c r="L3742" s="7">
        <v>0</v>
      </c>
      <c r="M3742" s="7">
        <v>0</v>
      </c>
      <c r="N3742" s="7">
        <v>0</v>
      </c>
      <c r="O3742" s="7">
        <v>0</v>
      </c>
      <c r="P3742" s="7">
        <v>0</v>
      </c>
      <c r="Q3742" s="7">
        <v>0</v>
      </c>
      <c r="R3742" s="7">
        <v>0</v>
      </c>
      <c r="S3742" s="7">
        <v>0</v>
      </c>
      <c r="T3742" s="7">
        <v>0</v>
      </c>
      <c r="U3742" s="7">
        <v>0</v>
      </c>
      <c r="V3742" s="7">
        <v>0</v>
      </c>
      <c r="W3742" s="7">
        <v>0</v>
      </c>
      <c r="X3742" s="7">
        <v>0.12039758</v>
      </c>
      <c r="Y3742" s="7">
        <v>0.17900384999999999</v>
      </c>
      <c r="Z3742" s="7">
        <v>0.23199610000000001</v>
      </c>
      <c r="AA3742" s="7">
        <v>0.26065177</v>
      </c>
      <c r="AB3742" s="7">
        <v>0.28606093999999999</v>
      </c>
      <c r="AC3742" s="7">
        <v>0.29713444999999999</v>
      </c>
      <c r="AD3742" s="7">
        <v>0.31126915999999999</v>
      </c>
      <c r="AE3742" s="7">
        <v>0.32398730999999997</v>
      </c>
      <c r="AF3742" s="7">
        <v>0.32651074000000002</v>
      </c>
      <c r="AG3742" s="7">
        <v>0.32508238</v>
      </c>
      <c r="AH3742" s="7">
        <v>0.3238838</v>
      </c>
      <c r="AI3742" s="7">
        <v>0.32054516999999999</v>
      </c>
    </row>
    <row r="3743" spans="1:35" x14ac:dyDescent="0.25">
      <c r="A3743" s="3">
        <f>VLOOKUP($F3743,Områder!$A$1:$T$64,7,FALSE)</f>
        <v>23</v>
      </c>
      <c r="B3743" s="3" t="str">
        <f>VLOOKUP($F3743,Områder!$A$1:$T$64,4,FALSE)</f>
        <v>Egumvejens Skole</v>
      </c>
      <c r="C3743" s="3" t="str">
        <f>VLOOKUP($F3743,Områder!$A$1:$T$64,5,FALSE)</f>
        <v>Kirstinebjergskolen</v>
      </c>
      <c r="D3743" s="3" t="str">
        <f>VLOOKUP($F3743,Områder!$A$1:$T$64,10,FALSE) &amp; " - " &amp; VLOOKUP($F3743,Områder!$A$1:$T$64,11,FALSE)</f>
        <v>4 - Fredericia Nord</v>
      </c>
      <c r="E3743" s="3" t="str">
        <f>VLOOKUP($F3743,Områder!$A$1:$T$64,6,FALSE)</f>
        <v>Distriktsinstitutionen Kirstinebjerg</v>
      </c>
      <c r="F3743" s="1">
        <v>121</v>
      </c>
      <c r="G3743" s="1">
        <v>41</v>
      </c>
      <c r="H3743" s="7">
        <v>0</v>
      </c>
      <c r="I3743" s="7">
        <v>0</v>
      </c>
      <c r="J3743" s="7">
        <v>0</v>
      </c>
      <c r="K3743" s="7">
        <v>0</v>
      </c>
      <c r="L3743" s="7">
        <v>0</v>
      </c>
      <c r="M3743" s="7">
        <v>0</v>
      </c>
      <c r="N3743" s="7">
        <v>0</v>
      </c>
      <c r="O3743" s="7">
        <v>0</v>
      </c>
      <c r="P3743" s="7">
        <v>0</v>
      </c>
      <c r="Q3743" s="7">
        <v>0</v>
      </c>
      <c r="R3743" s="7">
        <v>0</v>
      </c>
      <c r="S3743" s="7">
        <v>0</v>
      </c>
      <c r="T3743" s="7">
        <v>0</v>
      </c>
      <c r="U3743" s="7">
        <v>0</v>
      </c>
      <c r="V3743" s="7">
        <v>0</v>
      </c>
      <c r="W3743" s="7">
        <v>0</v>
      </c>
      <c r="X3743" s="7">
        <v>4.9615640000000003E-2</v>
      </c>
      <c r="Y3743" s="7">
        <v>0.13743588000000001</v>
      </c>
      <c r="Z3743" s="7">
        <v>0.18359776999999999</v>
      </c>
      <c r="AA3743" s="7">
        <v>0.22941285</v>
      </c>
      <c r="AB3743" s="7">
        <v>0.25176303</v>
      </c>
      <c r="AC3743" s="7">
        <v>0.27209889999999998</v>
      </c>
      <c r="AD3743" s="7">
        <v>0.27987813</v>
      </c>
      <c r="AE3743" s="7">
        <v>0.29248016999999998</v>
      </c>
      <c r="AF3743" s="7">
        <v>0.30497921</v>
      </c>
      <c r="AG3743" s="7">
        <v>0.30641384999999999</v>
      </c>
      <c r="AH3743" s="7">
        <v>0.30499287000000003</v>
      </c>
      <c r="AI3743" s="7">
        <v>0.30367386000000002</v>
      </c>
    </row>
    <row r="3744" spans="1:35" x14ac:dyDescent="0.25">
      <c r="A3744" s="3">
        <f>VLOOKUP($F3744,Områder!$A$1:$T$64,7,FALSE)</f>
        <v>23</v>
      </c>
      <c r="B3744" s="3" t="str">
        <f>VLOOKUP($F3744,Områder!$A$1:$T$64,4,FALSE)</f>
        <v>Egumvejens Skole</v>
      </c>
      <c r="C3744" s="3" t="str">
        <f>VLOOKUP($F3744,Områder!$A$1:$T$64,5,FALSE)</f>
        <v>Kirstinebjergskolen</v>
      </c>
      <c r="D3744" s="3" t="str">
        <f>VLOOKUP($F3744,Områder!$A$1:$T$64,10,FALSE) &amp; " - " &amp; VLOOKUP($F3744,Områder!$A$1:$T$64,11,FALSE)</f>
        <v>4 - Fredericia Nord</v>
      </c>
      <c r="E3744" s="3" t="str">
        <f>VLOOKUP($F3744,Områder!$A$1:$T$64,6,FALSE)</f>
        <v>Distriktsinstitutionen Kirstinebjerg</v>
      </c>
      <c r="F3744" s="1">
        <v>121</v>
      </c>
      <c r="G3744" s="1">
        <v>42</v>
      </c>
      <c r="H3744" s="7">
        <v>0</v>
      </c>
      <c r="I3744" s="7">
        <v>0</v>
      </c>
      <c r="J3744" s="7">
        <v>0</v>
      </c>
      <c r="K3744" s="7">
        <v>0</v>
      </c>
      <c r="L3744" s="7">
        <v>0</v>
      </c>
      <c r="M3744" s="7">
        <v>0</v>
      </c>
      <c r="N3744" s="7">
        <v>0</v>
      </c>
      <c r="O3744" s="7">
        <v>0</v>
      </c>
      <c r="P3744" s="7">
        <v>0</v>
      </c>
      <c r="Q3744" s="7">
        <v>0</v>
      </c>
      <c r="R3744" s="7">
        <v>0</v>
      </c>
      <c r="S3744" s="7">
        <v>0</v>
      </c>
      <c r="T3744" s="7">
        <v>0</v>
      </c>
      <c r="U3744" s="7">
        <v>0</v>
      </c>
      <c r="V3744" s="7">
        <v>0</v>
      </c>
      <c r="W3744" s="7">
        <v>0</v>
      </c>
      <c r="X3744" s="7">
        <v>7.7382199999999996E-3</v>
      </c>
      <c r="Y3744" s="7">
        <v>5.579551E-2</v>
      </c>
      <c r="Z3744" s="7">
        <v>0.13970133000000001</v>
      </c>
      <c r="AA3744" s="7">
        <v>0.18434028999999999</v>
      </c>
      <c r="AB3744" s="7">
        <v>0.22901932</v>
      </c>
      <c r="AC3744" s="7">
        <v>0.25063226999999999</v>
      </c>
      <c r="AD3744" s="7">
        <v>0.27016643000000001</v>
      </c>
      <c r="AE3744" s="7">
        <v>0.27776227999999997</v>
      </c>
      <c r="AF3744" s="7">
        <v>0.29030704000000002</v>
      </c>
      <c r="AG3744" s="7">
        <v>0.30230743999999998</v>
      </c>
      <c r="AH3744" s="7">
        <v>0.30363607999999997</v>
      </c>
      <c r="AI3744" s="7">
        <v>0.30224276999999999</v>
      </c>
    </row>
    <row r="3745" spans="1:35" x14ac:dyDescent="0.25">
      <c r="A3745" s="3">
        <f>VLOOKUP($F3745,Områder!$A$1:$T$64,7,FALSE)</f>
        <v>23</v>
      </c>
      <c r="B3745" s="3" t="str">
        <f>VLOOKUP($F3745,Områder!$A$1:$T$64,4,FALSE)</f>
        <v>Egumvejens Skole</v>
      </c>
      <c r="C3745" s="3" t="str">
        <f>VLOOKUP($F3745,Områder!$A$1:$T$64,5,FALSE)</f>
        <v>Kirstinebjergskolen</v>
      </c>
      <c r="D3745" s="3" t="str">
        <f>VLOOKUP($F3745,Områder!$A$1:$T$64,10,FALSE) &amp; " - " &amp; VLOOKUP($F3745,Områder!$A$1:$T$64,11,FALSE)</f>
        <v>4 - Fredericia Nord</v>
      </c>
      <c r="E3745" s="3" t="str">
        <f>VLOOKUP($F3745,Områder!$A$1:$T$64,6,FALSE)</f>
        <v>Distriktsinstitutionen Kirstinebjerg</v>
      </c>
      <c r="F3745" s="1">
        <v>121</v>
      </c>
      <c r="G3745" s="1">
        <v>43</v>
      </c>
      <c r="H3745" s="7">
        <v>0</v>
      </c>
      <c r="I3745" s="7">
        <v>0</v>
      </c>
      <c r="J3745" s="7">
        <v>0</v>
      </c>
      <c r="K3745" s="7">
        <v>0</v>
      </c>
      <c r="L3745" s="7">
        <v>0</v>
      </c>
      <c r="M3745" s="7">
        <v>0</v>
      </c>
      <c r="N3745" s="7">
        <v>0</v>
      </c>
      <c r="O3745" s="7">
        <v>0</v>
      </c>
      <c r="P3745" s="7">
        <v>0</v>
      </c>
      <c r="Q3745" s="7">
        <v>0</v>
      </c>
      <c r="R3745" s="7">
        <v>0</v>
      </c>
      <c r="S3745" s="7">
        <v>0</v>
      </c>
      <c r="T3745" s="7">
        <v>0</v>
      </c>
      <c r="U3745" s="7">
        <v>0</v>
      </c>
      <c r="V3745" s="7">
        <v>0</v>
      </c>
      <c r="W3745" s="7">
        <v>0</v>
      </c>
      <c r="X3745" s="7">
        <v>2.13939E-2</v>
      </c>
      <c r="Y3745" s="7">
        <v>3.0891660000000001E-2</v>
      </c>
      <c r="Z3745" s="7">
        <v>7.6420749999999996E-2</v>
      </c>
      <c r="AA3745" s="7">
        <v>0.15534650999999999</v>
      </c>
      <c r="AB3745" s="7">
        <v>0.19826969999999999</v>
      </c>
      <c r="AC3745" s="7">
        <v>0.2417156</v>
      </c>
      <c r="AD3745" s="7">
        <v>0.26192338999999998</v>
      </c>
      <c r="AE3745" s="7">
        <v>0.28036998000000002</v>
      </c>
      <c r="AF3745" s="7">
        <v>0.28796007000000001</v>
      </c>
      <c r="AG3745" s="7">
        <v>0.29999514999999999</v>
      </c>
      <c r="AH3745" s="7">
        <v>0.31162246999999998</v>
      </c>
      <c r="AI3745" s="7">
        <v>0.31265789999999999</v>
      </c>
    </row>
    <row r="3746" spans="1:35" x14ac:dyDescent="0.25">
      <c r="A3746" s="3">
        <f>VLOOKUP($F3746,Områder!$A$1:$T$64,7,FALSE)</f>
        <v>23</v>
      </c>
      <c r="B3746" s="3" t="str">
        <f>VLOOKUP($F3746,Områder!$A$1:$T$64,4,FALSE)</f>
        <v>Egumvejens Skole</v>
      </c>
      <c r="C3746" s="3" t="str">
        <f>VLOOKUP($F3746,Områder!$A$1:$T$64,5,FALSE)</f>
        <v>Kirstinebjergskolen</v>
      </c>
      <c r="D3746" s="3" t="str">
        <f>VLOOKUP($F3746,Områder!$A$1:$T$64,10,FALSE) &amp; " - " &amp; VLOOKUP($F3746,Områder!$A$1:$T$64,11,FALSE)</f>
        <v>4 - Fredericia Nord</v>
      </c>
      <c r="E3746" s="3" t="str">
        <f>VLOOKUP($F3746,Områder!$A$1:$T$64,6,FALSE)</f>
        <v>Distriktsinstitutionen Kirstinebjerg</v>
      </c>
      <c r="F3746" s="1">
        <v>121</v>
      </c>
      <c r="G3746" s="1">
        <v>44</v>
      </c>
      <c r="H3746" s="7">
        <v>0</v>
      </c>
      <c r="I3746" s="7">
        <v>0</v>
      </c>
      <c r="J3746" s="7">
        <v>0</v>
      </c>
      <c r="K3746" s="7">
        <v>0</v>
      </c>
      <c r="L3746" s="7">
        <v>0</v>
      </c>
      <c r="M3746" s="7">
        <v>0</v>
      </c>
      <c r="N3746" s="7">
        <v>0</v>
      </c>
      <c r="O3746" s="7">
        <v>0</v>
      </c>
      <c r="P3746" s="7">
        <v>0</v>
      </c>
      <c r="Q3746" s="7">
        <v>0</v>
      </c>
      <c r="R3746" s="7">
        <v>0</v>
      </c>
      <c r="S3746" s="7">
        <v>0</v>
      </c>
      <c r="T3746" s="7">
        <v>0</v>
      </c>
      <c r="U3746" s="7">
        <v>0</v>
      </c>
      <c r="V3746" s="7">
        <v>0</v>
      </c>
      <c r="W3746" s="7">
        <v>0</v>
      </c>
      <c r="X3746" s="7">
        <v>2.6628579999999999E-2</v>
      </c>
      <c r="Y3746" s="7">
        <v>4.0328860000000001E-2</v>
      </c>
      <c r="Z3746" s="7">
        <v>4.5853129999999999E-2</v>
      </c>
      <c r="AA3746" s="7">
        <v>6.9140930000000003E-2</v>
      </c>
      <c r="AB3746" s="7">
        <v>0.10994448</v>
      </c>
      <c r="AC3746" s="7">
        <v>0.13936019999999999</v>
      </c>
      <c r="AD3746" s="7">
        <v>0.17501047</v>
      </c>
      <c r="AE3746" s="7">
        <v>0.18837465</v>
      </c>
      <c r="AF3746" s="7">
        <v>0.20276611999999999</v>
      </c>
      <c r="AG3746" s="7">
        <v>0.20842210999999999</v>
      </c>
      <c r="AH3746" s="7">
        <v>0.22029391000000001</v>
      </c>
      <c r="AI3746" s="7">
        <v>0.23185972999999999</v>
      </c>
    </row>
    <row r="3747" spans="1:35" x14ac:dyDescent="0.25">
      <c r="A3747" s="3">
        <f>VLOOKUP($F3747,Områder!$A$1:$T$64,7,FALSE)</f>
        <v>23</v>
      </c>
      <c r="B3747" s="3" t="str">
        <f>VLOOKUP($F3747,Områder!$A$1:$T$64,4,FALSE)</f>
        <v>Egumvejens Skole</v>
      </c>
      <c r="C3747" s="3" t="str">
        <f>VLOOKUP($F3747,Områder!$A$1:$T$64,5,FALSE)</f>
        <v>Kirstinebjergskolen</v>
      </c>
      <c r="D3747" s="3" t="str">
        <f>VLOOKUP($F3747,Områder!$A$1:$T$64,10,FALSE) &amp; " - " &amp; VLOOKUP($F3747,Områder!$A$1:$T$64,11,FALSE)</f>
        <v>4 - Fredericia Nord</v>
      </c>
      <c r="E3747" s="3" t="str">
        <f>VLOOKUP($F3747,Områder!$A$1:$T$64,6,FALSE)</f>
        <v>Distriktsinstitutionen Kirstinebjerg</v>
      </c>
      <c r="F3747" s="1">
        <v>121</v>
      </c>
      <c r="G3747" s="1">
        <v>45</v>
      </c>
      <c r="H3747" s="7">
        <v>0</v>
      </c>
      <c r="I3747" s="7">
        <v>0</v>
      </c>
      <c r="J3747" s="7">
        <v>0</v>
      </c>
      <c r="K3747" s="7">
        <v>0</v>
      </c>
      <c r="L3747" s="7">
        <v>0</v>
      </c>
      <c r="M3747" s="7">
        <v>0</v>
      </c>
      <c r="N3747" s="7">
        <v>0</v>
      </c>
      <c r="O3747" s="7">
        <v>0</v>
      </c>
      <c r="P3747" s="7">
        <v>0</v>
      </c>
      <c r="Q3747" s="7">
        <v>0</v>
      </c>
      <c r="R3747" s="7">
        <v>0</v>
      </c>
      <c r="S3747" s="7">
        <v>0</v>
      </c>
      <c r="T3747" s="7">
        <v>0</v>
      </c>
      <c r="U3747" s="7">
        <v>0</v>
      </c>
      <c r="V3747" s="7">
        <v>0</v>
      </c>
      <c r="W3747" s="7">
        <v>0</v>
      </c>
      <c r="X3747" s="7">
        <v>5.9857390000000003E-2</v>
      </c>
      <c r="Y3747" s="7">
        <v>7.2592889999999993E-2</v>
      </c>
      <c r="Z3747" s="7">
        <v>7.6506379999999999E-2</v>
      </c>
      <c r="AA3747" s="7">
        <v>7.8503760000000006E-2</v>
      </c>
      <c r="AB3747" s="7">
        <v>8.1866990000000001E-2</v>
      </c>
      <c r="AC3747" s="7">
        <v>8.8346980000000006E-2</v>
      </c>
      <c r="AD3747" s="7">
        <v>0.10343206000000001</v>
      </c>
      <c r="AE3747" s="7">
        <v>0.13112164000000001</v>
      </c>
      <c r="AF3747" s="7">
        <v>0.13881657999999999</v>
      </c>
      <c r="AG3747" s="7">
        <v>0.14824765000000001</v>
      </c>
      <c r="AH3747" s="7">
        <v>0.15201761999999999</v>
      </c>
      <c r="AI3747" s="7">
        <v>0.16281277</v>
      </c>
    </row>
    <row r="3748" spans="1:35" x14ac:dyDescent="0.25">
      <c r="A3748" s="3">
        <f>VLOOKUP($F3748,Områder!$A$1:$T$64,7,FALSE)</f>
        <v>23</v>
      </c>
      <c r="B3748" s="3" t="str">
        <f>VLOOKUP($F3748,Områder!$A$1:$T$64,4,FALSE)</f>
        <v>Egumvejens Skole</v>
      </c>
      <c r="C3748" s="3" t="str">
        <f>VLOOKUP($F3748,Områder!$A$1:$T$64,5,FALSE)</f>
        <v>Kirstinebjergskolen</v>
      </c>
      <c r="D3748" s="3" t="str">
        <f>VLOOKUP($F3748,Områder!$A$1:$T$64,10,FALSE) &amp; " - " &amp; VLOOKUP($F3748,Områder!$A$1:$T$64,11,FALSE)</f>
        <v>4 - Fredericia Nord</v>
      </c>
      <c r="E3748" s="3" t="str">
        <f>VLOOKUP($F3748,Områder!$A$1:$T$64,6,FALSE)</f>
        <v>Distriktsinstitutionen Kirstinebjerg</v>
      </c>
      <c r="F3748" s="1">
        <v>121</v>
      </c>
      <c r="G3748" s="1">
        <v>46</v>
      </c>
      <c r="H3748" s="7">
        <v>0</v>
      </c>
      <c r="I3748" s="7">
        <v>0</v>
      </c>
      <c r="J3748" s="7">
        <v>0</v>
      </c>
      <c r="K3748" s="7">
        <v>0</v>
      </c>
      <c r="L3748" s="7">
        <v>0</v>
      </c>
      <c r="M3748" s="7">
        <v>0</v>
      </c>
      <c r="N3748" s="7">
        <v>0</v>
      </c>
      <c r="O3748" s="7">
        <v>0</v>
      </c>
      <c r="P3748" s="7">
        <v>0</v>
      </c>
      <c r="Q3748" s="7">
        <v>0</v>
      </c>
      <c r="R3748" s="7">
        <v>0</v>
      </c>
      <c r="S3748" s="7">
        <v>0</v>
      </c>
      <c r="T3748" s="7">
        <v>0</v>
      </c>
      <c r="U3748" s="7">
        <v>0</v>
      </c>
      <c r="V3748" s="7">
        <v>0</v>
      </c>
      <c r="W3748" s="7">
        <v>0</v>
      </c>
      <c r="X3748" s="7">
        <v>3.39116E-2</v>
      </c>
      <c r="Y3748" s="7">
        <v>7.0684590000000005E-2</v>
      </c>
      <c r="Z3748" s="7">
        <v>7.8683139999999999E-2</v>
      </c>
      <c r="AA3748" s="7">
        <v>8.1531469999999995E-2</v>
      </c>
      <c r="AB3748" s="7">
        <v>8.2993540000000005E-2</v>
      </c>
      <c r="AC3748" s="7">
        <v>8.4800109999999998E-2</v>
      </c>
      <c r="AD3748" s="7">
        <v>8.7286199999999994E-2</v>
      </c>
      <c r="AE3748" s="7">
        <v>9.5584089999999997E-2</v>
      </c>
      <c r="AF3748" s="7">
        <v>0.11187800000000001</v>
      </c>
      <c r="AG3748" s="7">
        <v>0.11585872</v>
      </c>
      <c r="AH3748" s="7">
        <v>0.12102851000000001</v>
      </c>
      <c r="AI3748" s="7">
        <v>0.12276582</v>
      </c>
    </row>
    <row r="3749" spans="1:35" x14ac:dyDescent="0.25">
      <c r="A3749" s="3">
        <f>VLOOKUP($F3749,Områder!$A$1:$T$64,7,FALSE)</f>
        <v>23</v>
      </c>
      <c r="B3749" s="3" t="str">
        <f>VLOOKUP($F3749,Områder!$A$1:$T$64,4,FALSE)</f>
        <v>Egumvejens Skole</v>
      </c>
      <c r="C3749" s="3" t="str">
        <f>VLOOKUP($F3749,Områder!$A$1:$T$64,5,FALSE)</f>
        <v>Kirstinebjergskolen</v>
      </c>
      <c r="D3749" s="3" t="str">
        <f>VLOOKUP($F3749,Områder!$A$1:$T$64,10,FALSE) &amp; " - " &amp; VLOOKUP($F3749,Områder!$A$1:$T$64,11,FALSE)</f>
        <v>4 - Fredericia Nord</v>
      </c>
      <c r="E3749" s="3" t="str">
        <f>VLOOKUP($F3749,Områder!$A$1:$T$64,6,FALSE)</f>
        <v>Distriktsinstitutionen Kirstinebjerg</v>
      </c>
      <c r="F3749" s="1">
        <v>121</v>
      </c>
      <c r="G3749" s="1">
        <v>47</v>
      </c>
      <c r="H3749" s="7">
        <v>0</v>
      </c>
      <c r="I3749" s="7">
        <v>0</v>
      </c>
      <c r="J3749" s="7">
        <v>0</v>
      </c>
      <c r="K3749" s="7">
        <v>0</v>
      </c>
      <c r="L3749" s="7">
        <v>0</v>
      </c>
      <c r="M3749" s="7">
        <v>0</v>
      </c>
      <c r="N3749" s="7">
        <v>0</v>
      </c>
      <c r="O3749" s="7">
        <v>0</v>
      </c>
      <c r="P3749" s="7">
        <v>0</v>
      </c>
      <c r="Q3749" s="7">
        <v>0</v>
      </c>
      <c r="R3749" s="7">
        <v>0</v>
      </c>
      <c r="S3749" s="7">
        <v>0</v>
      </c>
      <c r="T3749" s="7">
        <v>0</v>
      </c>
      <c r="U3749" s="7">
        <v>0</v>
      </c>
      <c r="V3749" s="7">
        <v>0</v>
      </c>
      <c r="W3749" s="7">
        <v>0</v>
      </c>
      <c r="X3749" s="7">
        <v>8.6258379999999996E-2</v>
      </c>
      <c r="Y3749" s="7">
        <v>0.12565486000000001</v>
      </c>
      <c r="Z3749" s="7">
        <v>0.16087419999999999</v>
      </c>
      <c r="AA3749" s="7">
        <v>0.16982811</v>
      </c>
      <c r="AB3749" s="7">
        <v>0.17342371000000001</v>
      </c>
      <c r="AC3749" s="7">
        <v>0.17488021000000001</v>
      </c>
      <c r="AD3749" s="7">
        <v>0.17415750999999999</v>
      </c>
      <c r="AE3749" s="7">
        <v>0.17497778</v>
      </c>
      <c r="AF3749" s="7">
        <v>0.18252834000000001</v>
      </c>
      <c r="AG3749" s="7">
        <v>0.19609276</v>
      </c>
      <c r="AH3749" s="7">
        <v>0.19880289000000001</v>
      </c>
      <c r="AI3749" s="7">
        <v>0.20206831</v>
      </c>
    </row>
    <row r="3750" spans="1:35" x14ac:dyDescent="0.25">
      <c r="A3750" s="3">
        <f>VLOOKUP($F3750,Områder!$A$1:$T$64,7,FALSE)</f>
        <v>23</v>
      </c>
      <c r="B3750" s="3" t="str">
        <f>VLOOKUP($F3750,Områder!$A$1:$T$64,4,FALSE)</f>
        <v>Egumvejens Skole</v>
      </c>
      <c r="C3750" s="3" t="str">
        <f>VLOOKUP($F3750,Områder!$A$1:$T$64,5,FALSE)</f>
        <v>Kirstinebjergskolen</v>
      </c>
      <c r="D3750" s="3" t="str">
        <f>VLOOKUP($F3750,Områder!$A$1:$T$64,10,FALSE) &amp; " - " &amp; VLOOKUP($F3750,Områder!$A$1:$T$64,11,FALSE)</f>
        <v>4 - Fredericia Nord</v>
      </c>
      <c r="E3750" s="3" t="str">
        <f>VLOOKUP($F3750,Områder!$A$1:$T$64,6,FALSE)</f>
        <v>Distriktsinstitutionen Kirstinebjerg</v>
      </c>
      <c r="F3750" s="1">
        <v>121</v>
      </c>
      <c r="G3750" s="1">
        <v>48</v>
      </c>
      <c r="H3750" s="7">
        <v>0</v>
      </c>
      <c r="I3750" s="7">
        <v>0</v>
      </c>
      <c r="J3750" s="7">
        <v>0</v>
      </c>
      <c r="K3750" s="7">
        <v>0</v>
      </c>
      <c r="L3750" s="7">
        <v>0</v>
      </c>
      <c r="M3750" s="7">
        <v>0</v>
      </c>
      <c r="N3750" s="7">
        <v>0</v>
      </c>
      <c r="O3750" s="7">
        <v>0</v>
      </c>
      <c r="P3750" s="7">
        <v>0</v>
      </c>
      <c r="Q3750" s="7">
        <v>0</v>
      </c>
      <c r="R3750" s="7">
        <v>0</v>
      </c>
      <c r="S3750" s="7">
        <v>0</v>
      </c>
      <c r="T3750" s="7">
        <v>0</v>
      </c>
      <c r="U3750" s="7">
        <v>0</v>
      </c>
      <c r="V3750" s="7">
        <v>0</v>
      </c>
      <c r="W3750" s="7">
        <v>0</v>
      </c>
      <c r="X3750" s="7">
        <v>0.10423836</v>
      </c>
      <c r="Y3750" s="7">
        <v>0.14723895000000001</v>
      </c>
      <c r="Z3750" s="7">
        <v>0.16903445</v>
      </c>
      <c r="AA3750" s="7">
        <v>0.18844847000000001</v>
      </c>
      <c r="AB3750" s="7">
        <v>0.19385645000000001</v>
      </c>
      <c r="AC3750" s="7">
        <v>0.19571129000000001</v>
      </c>
      <c r="AD3750" s="7">
        <v>0.19358744999999999</v>
      </c>
      <c r="AE3750" s="7">
        <v>0.19177520000000001</v>
      </c>
      <c r="AF3750" s="7">
        <v>0.19211252000000001</v>
      </c>
      <c r="AG3750" s="7">
        <v>0.19513382000000001</v>
      </c>
      <c r="AH3750" s="7">
        <v>0.20218336000000001</v>
      </c>
      <c r="AI3750" s="7">
        <v>0.20225225999999999</v>
      </c>
    </row>
    <row r="3751" spans="1:35" x14ac:dyDescent="0.25">
      <c r="A3751" s="3">
        <f>VLOOKUP($F3751,Områder!$A$1:$T$64,7,FALSE)</f>
        <v>23</v>
      </c>
      <c r="B3751" s="3" t="str">
        <f>VLOOKUP($F3751,Områder!$A$1:$T$64,4,FALSE)</f>
        <v>Egumvejens Skole</v>
      </c>
      <c r="C3751" s="3" t="str">
        <f>VLOOKUP($F3751,Områder!$A$1:$T$64,5,FALSE)</f>
        <v>Kirstinebjergskolen</v>
      </c>
      <c r="D3751" s="3" t="str">
        <f>VLOOKUP($F3751,Områder!$A$1:$T$64,10,FALSE) &amp; " - " &amp; VLOOKUP($F3751,Områder!$A$1:$T$64,11,FALSE)</f>
        <v>4 - Fredericia Nord</v>
      </c>
      <c r="E3751" s="3" t="str">
        <f>VLOOKUP($F3751,Områder!$A$1:$T$64,6,FALSE)</f>
        <v>Distriktsinstitutionen Kirstinebjerg</v>
      </c>
      <c r="F3751" s="1">
        <v>121</v>
      </c>
      <c r="G3751" s="1">
        <v>49</v>
      </c>
      <c r="H3751" s="7">
        <v>0</v>
      </c>
      <c r="I3751" s="7">
        <v>0</v>
      </c>
      <c r="J3751" s="7">
        <v>0</v>
      </c>
      <c r="K3751" s="7">
        <v>0</v>
      </c>
      <c r="L3751" s="7">
        <v>0</v>
      </c>
      <c r="M3751" s="7">
        <v>0</v>
      </c>
      <c r="N3751" s="7">
        <v>0</v>
      </c>
      <c r="O3751" s="7">
        <v>0</v>
      </c>
      <c r="P3751" s="7">
        <v>0</v>
      </c>
      <c r="Q3751" s="7">
        <v>0</v>
      </c>
      <c r="R3751" s="7">
        <v>0</v>
      </c>
      <c r="S3751" s="7">
        <v>0</v>
      </c>
      <c r="T3751" s="7">
        <v>0</v>
      </c>
      <c r="U3751" s="7">
        <v>0</v>
      </c>
      <c r="V3751" s="7">
        <v>0</v>
      </c>
      <c r="W3751" s="7">
        <v>0</v>
      </c>
      <c r="X3751" s="7">
        <v>5.4395119999999998E-2</v>
      </c>
      <c r="Y3751" s="7">
        <v>0.13414627000000001</v>
      </c>
      <c r="Z3751" s="7">
        <v>0.16799855</v>
      </c>
      <c r="AA3751" s="7">
        <v>0.18749203</v>
      </c>
      <c r="AB3751" s="7">
        <v>0.20462263999999999</v>
      </c>
      <c r="AC3751" s="7">
        <v>0.20912694000000001</v>
      </c>
      <c r="AD3751" s="7">
        <v>0.20931177000000001</v>
      </c>
      <c r="AE3751" s="7">
        <v>0.20702043000000001</v>
      </c>
      <c r="AF3751" s="7">
        <v>0.20582810000000001</v>
      </c>
      <c r="AG3751" s="7">
        <v>0.2052756</v>
      </c>
      <c r="AH3751" s="7">
        <v>0.20783309</v>
      </c>
      <c r="AI3751" s="7">
        <v>0.21376632000000001</v>
      </c>
    </row>
    <row r="3752" spans="1:35" x14ac:dyDescent="0.25">
      <c r="A3752" s="3">
        <f>VLOOKUP($F3752,Områder!$A$1:$T$64,7,FALSE)</f>
        <v>23</v>
      </c>
      <c r="B3752" s="3" t="str">
        <f>VLOOKUP($F3752,Områder!$A$1:$T$64,4,FALSE)</f>
        <v>Egumvejens Skole</v>
      </c>
      <c r="C3752" s="3" t="str">
        <f>VLOOKUP($F3752,Områder!$A$1:$T$64,5,FALSE)</f>
        <v>Kirstinebjergskolen</v>
      </c>
      <c r="D3752" s="3" t="str">
        <f>VLOOKUP($F3752,Områder!$A$1:$T$64,10,FALSE) &amp; " - " &amp; VLOOKUP($F3752,Områder!$A$1:$T$64,11,FALSE)</f>
        <v>4 - Fredericia Nord</v>
      </c>
      <c r="E3752" s="3" t="str">
        <f>VLOOKUP($F3752,Områder!$A$1:$T$64,6,FALSE)</f>
        <v>Distriktsinstitutionen Kirstinebjerg</v>
      </c>
      <c r="F3752" s="1">
        <v>121</v>
      </c>
      <c r="G3752" s="1">
        <v>50</v>
      </c>
      <c r="H3752" s="7">
        <v>0</v>
      </c>
      <c r="I3752" s="7">
        <v>0</v>
      </c>
      <c r="J3752" s="7">
        <v>0</v>
      </c>
      <c r="K3752" s="7">
        <v>0</v>
      </c>
      <c r="L3752" s="7">
        <v>0</v>
      </c>
      <c r="M3752" s="7">
        <v>0</v>
      </c>
      <c r="N3752" s="7">
        <v>0</v>
      </c>
      <c r="O3752" s="7">
        <v>0</v>
      </c>
      <c r="P3752" s="7">
        <v>0</v>
      </c>
      <c r="Q3752" s="7">
        <v>0</v>
      </c>
      <c r="R3752" s="7">
        <v>0</v>
      </c>
      <c r="S3752" s="7">
        <v>0</v>
      </c>
      <c r="T3752" s="7">
        <v>0</v>
      </c>
      <c r="U3752" s="7">
        <v>0</v>
      </c>
      <c r="V3752" s="7">
        <v>0</v>
      </c>
      <c r="W3752" s="7">
        <v>0</v>
      </c>
      <c r="X3752" s="7">
        <v>6.6230040000000004E-2</v>
      </c>
      <c r="Y3752" s="7">
        <v>0.12054715000000001</v>
      </c>
      <c r="Z3752" s="7">
        <v>0.19312096000000001</v>
      </c>
      <c r="AA3752" s="7">
        <v>0.22374056</v>
      </c>
      <c r="AB3752" s="7">
        <v>0.24061885</v>
      </c>
      <c r="AC3752" s="7">
        <v>0.25470730000000003</v>
      </c>
      <c r="AD3752" s="7">
        <v>0.25666317999999999</v>
      </c>
      <c r="AE3752" s="7">
        <v>0.25578030000000002</v>
      </c>
      <c r="AF3752" s="7">
        <v>0.25380448999999999</v>
      </c>
      <c r="AG3752" s="7">
        <v>0.25184954999999998</v>
      </c>
      <c r="AH3752" s="7">
        <v>0.25063390000000002</v>
      </c>
      <c r="AI3752" s="7">
        <v>0.25152454000000002</v>
      </c>
    </row>
    <row r="3753" spans="1:35" x14ac:dyDescent="0.25">
      <c r="A3753" s="3">
        <f>VLOOKUP($F3753,Områder!$A$1:$T$64,7,FALSE)</f>
        <v>23</v>
      </c>
      <c r="B3753" s="3" t="str">
        <f>VLOOKUP($F3753,Områder!$A$1:$T$64,4,FALSE)</f>
        <v>Egumvejens Skole</v>
      </c>
      <c r="C3753" s="3" t="str">
        <f>VLOOKUP($F3753,Områder!$A$1:$T$64,5,FALSE)</f>
        <v>Kirstinebjergskolen</v>
      </c>
      <c r="D3753" s="3" t="str">
        <f>VLOOKUP($F3753,Områder!$A$1:$T$64,10,FALSE) &amp; " - " &amp; VLOOKUP($F3753,Områder!$A$1:$T$64,11,FALSE)</f>
        <v>4 - Fredericia Nord</v>
      </c>
      <c r="E3753" s="3" t="str">
        <f>VLOOKUP($F3753,Områder!$A$1:$T$64,6,FALSE)</f>
        <v>Distriktsinstitutionen Kirstinebjerg</v>
      </c>
      <c r="F3753" s="1">
        <v>121</v>
      </c>
      <c r="G3753" s="1">
        <v>51</v>
      </c>
      <c r="H3753" s="7">
        <v>0</v>
      </c>
      <c r="I3753" s="7">
        <v>0</v>
      </c>
      <c r="J3753" s="7">
        <v>0</v>
      </c>
      <c r="K3753" s="7">
        <v>0</v>
      </c>
      <c r="L3753" s="7">
        <v>0</v>
      </c>
      <c r="M3753" s="7">
        <v>0</v>
      </c>
      <c r="N3753" s="7">
        <v>0</v>
      </c>
      <c r="O3753" s="7">
        <v>0</v>
      </c>
      <c r="P3753" s="7">
        <v>0</v>
      </c>
      <c r="Q3753" s="7">
        <v>0</v>
      </c>
      <c r="R3753" s="7">
        <v>0</v>
      </c>
      <c r="S3753" s="7">
        <v>0</v>
      </c>
      <c r="T3753" s="7">
        <v>0</v>
      </c>
      <c r="U3753" s="7">
        <v>0</v>
      </c>
      <c r="V3753" s="7">
        <v>0</v>
      </c>
      <c r="W3753" s="7">
        <v>1</v>
      </c>
      <c r="X3753" s="7">
        <v>6.3498910000000006E-2</v>
      </c>
      <c r="Y3753" s="7">
        <v>0.12384367</v>
      </c>
      <c r="Z3753" s="7">
        <v>0.17032923999999999</v>
      </c>
      <c r="AA3753" s="7">
        <v>0.22953941</v>
      </c>
      <c r="AB3753" s="7">
        <v>0.25574933999999999</v>
      </c>
      <c r="AC3753" s="7">
        <v>0.27108660000000001</v>
      </c>
      <c r="AD3753" s="7">
        <v>0.28225641000000001</v>
      </c>
      <c r="AE3753" s="7">
        <v>0.28309739</v>
      </c>
      <c r="AF3753" s="7">
        <v>0.28264825999999998</v>
      </c>
      <c r="AG3753" s="7">
        <v>0.28023534999999999</v>
      </c>
      <c r="AH3753" s="7">
        <v>0.27804050000000002</v>
      </c>
      <c r="AI3753" s="7">
        <v>0.27599079999999998</v>
      </c>
    </row>
    <row r="3754" spans="1:35" x14ac:dyDescent="0.25">
      <c r="A3754" s="3">
        <f>VLOOKUP($F3754,Områder!$A$1:$T$64,7,FALSE)</f>
        <v>23</v>
      </c>
      <c r="B3754" s="3" t="str">
        <f>VLOOKUP($F3754,Områder!$A$1:$T$64,4,FALSE)</f>
        <v>Egumvejens Skole</v>
      </c>
      <c r="C3754" s="3" t="str">
        <f>VLOOKUP($F3754,Områder!$A$1:$T$64,5,FALSE)</f>
        <v>Kirstinebjergskolen</v>
      </c>
      <c r="D3754" s="3" t="str">
        <f>VLOOKUP($F3754,Områder!$A$1:$T$64,10,FALSE) &amp; " - " &amp; VLOOKUP($F3754,Områder!$A$1:$T$64,11,FALSE)</f>
        <v>4 - Fredericia Nord</v>
      </c>
      <c r="E3754" s="3" t="str">
        <f>VLOOKUP($F3754,Områder!$A$1:$T$64,6,FALSE)</f>
        <v>Distriktsinstitutionen Kirstinebjerg</v>
      </c>
      <c r="F3754" s="1">
        <v>121</v>
      </c>
      <c r="G3754" s="1">
        <v>52</v>
      </c>
      <c r="H3754" s="7">
        <v>0</v>
      </c>
      <c r="I3754" s="7">
        <v>0</v>
      </c>
      <c r="J3754" s="7">
        <v>0</v>
      </c>
      <c r="K3754" s="7">
        <v>0</v>
      </c>
      <c r="L3754" s="7">
        <v>0</v>
      </c>
      <c r="M3754" s="7">
        <v>0</v>
      </c>
      <c r="N3754" s="7">
        <v>0</v>
      </c>
      <c r="O3754" s="7">
        <v>0</v>
      </c>
      <c r="P3754" s="7">
        <v>0</v>
      </c>
      <c r="Q3754" s="7">
        <v>0</v>
      </c>
      <c r="R3754" s="7">
        <v>0</v>
      </c>
      <c r="S3754" s="7">
        <v>0</v>
      </c>
      <c r="T3754" s="7">
        <v>0</v>
      </c>
      <c r="U3754" s="7">
        <v>0</v>
      </c>
      <c r="V3754" s="7">
        <v>0</v>
      </c>
      <c r="W3754" s="7">
        <v>0</v>
      </c>
      <c r="X3754" s="7">
        <v>0.51719437000000001</v>
      </c>
      <c r="Y3754" s="7">
        <v>6.3489909999999997E-2</v>
      </c>
      <c r="Z3754" s="7">
        <v>0.10404989000000001</v>
      </c>
      <c r="AA3754" s="7">
        <v>0.13706049000000001</v>
      </c>
      <c r="AB3754" s="7">
        <v>0.17559596</v>
      </c>
      <c r="AC3754" s="7">
        <v>0.19455761999999999</v>
      </c>
      <c r="AD3754" s="7">
        <v>0.20721334</v>
      </c>
      <c r="AE3754" s="7">
        <v>0.21718302</v>
      </c>
      <c r="AF3754" s="7">
        <v>0.21860542999999999</v>
      </c>
      <c r="AG3754" s="7">
        <v>0.21810669999999999</v>
      </c>
      <c r="AH3754" s="7">
        <v>0.21641442999999999</v>
      </c>
      <c r="AI3754" s="7">
        <v>0.21472648</v>
      </c>
    </row>
    <row r="3755" spans="1:35" x14ac:dyDescent="0.25">
      <c r="A3755" s="3">
        <f>VLOOKUP($F3755,Områder!$A$1:$T$64,7,FALSE)</f>
        <v>23</v>
      </c>
      <c r="B3755" s="3" t="str">
        <f>VLOOKUP($F3755,Områder!$A$1:$T$64,4,FALSE)</f>
        <v>Egumvejens Skole</v>
      </c>
      <c r="C3755" s="3" t="str">
        <f>VLOOKUP($F3755,Områder!$A$1:$T$64,5,FALSE)</f>
        <v>Kirstinebjergskolen</v>
      </c>
      <c r="D3755" s="3" t="str">
        <f>VLOOKUP($F3755,Områder!$A$1:$T$64,10,FALSE) &amp; " - " &amp; VLOOKUP($F3755,Områder!$A$1:$T$64,11,FALSE)</f>
        <v>4 - Fredericia Nord</v>
      </c>
      <c r="E3755" s="3" t="str">
        <f>VLOOKUP($F3755,Områder!$A$1:$T$64,6,FALSE)</f>
        <v>Distriktsinstitutionen Kirstinebjerg</v>
      </c>
      <c r="F3755" s="1">
        <v>121</v>
      </c>
      <c r="G3755" s="1">
        <v>53</v>
      </c>
      <c r="H3755" s="7">
        <v>0</v>
      </c>
      <c r="I3755" s="7">
        <v>0</v>
      </c>
      <c r="J3755" s="7">
        <v>0</v>
      </c>
      <c r="K3755" s="7">
        <v>0</v>
      </c>
      <c r="L3755" s="7">
        <v>0</v>
      </c>
      <c r="M3755" s="7">
        <v>0</v>
      </c>
      <c r="N3755" s="7">
        <v>0</v>
      </c>
      <c r="O3755" s="7">
        <v>0</v>
      </c>
      <c r="P3755" s="7">
        <v>0</v>
      </c>
      <c r="Q3755" s="7">
        <v>0</v>
      </c>
      <c r="R3755" s="7">
        <v>0</v>
      </c>
      <c r="S3755" s="7">
        <v>0</v>
      </c>
      <c r="T3755" s="7">
        <v>0</v>
      </c>
      <c r="U3755" s="7">
        <v>0</v>
      </c>
      <c r="V3755" s="7">
        <v>0</v>
      </c>
      <c r="W3755" s="7">
        <v>0</v>
      </c>
      <c r="X3755" s="7">
        <v>2.321465E-2</v>
      </c>
      <c r="Y3755" s="7">
        <v>0.49508227999999999</v>
      </c>
      <c r="Z3755" s="7">
        <v>8.6153030000000005E-2</v>
      </c>
      <c r="AA3755" s="7">
        <v>0.12515636999999999</v>
      </c>
      <c r="AB3755" s="7">
        <v>0.15699726</v>
      </c>
      <c r="AC3755" s="7">
        <v>0.19355262000000001</v>
      </c>
      <c r="AD3755" s="7">
        <v>0.21122536</v>
      </c>
      <c r="AE3755" s="7">
        <v>0.22325618</v>
      </c>
      <c r="AF3755" s="7">
        <v>0.23317893000000001</v>
      </c>
      <c r="AG3755" s="7">
        <v>0.23421330000000001</v>
      </c>
      <c r="AH3755" s="7">
        <v>0.23357242</v>
      </c>
      <c r="AI3755" s="7">
        <v>0.23161872999999999</v>
      </c>
    </row>
    <row r="3756" spans="1:35" x14ac:dyDescent="0.25">
      <c r="A3756" s="3">
        <f>VLOOKUP($F3756,Områder!$A$1:$T$64,7,FALSE)</f>
        <v>23</v>
      </c>
      <c r="B3756" s="3" t="str">
        <f>VLOOKUP($F3756,Områder!$A$1:$T$64,4,FALSE)</f>
        <v>Egumvejens Skole</v>
      </c>
      <c r="C3756" s="3" t="str">
        <f>VLOOKUP($F3756,Områder!$A$1:$T$64,5,FALSE)</f>
        <v>Kirstinebjergskolen</v>
      </c>
      <c r="D3756" s="3" t="str">
        <f>VLOOKUP($F3756,Områder!$A$1:$T$64,10,FALSE) &amp; " - " &amp; VLOOKUP($F3756,Områder!$A$1:$T$64,11,FALSE)</f>
        <v>4 - Fredericia Nord</v>
      </c>
      <c r="E3756" s="3" t="str">
        <f>VLOOKUP($F3756,Områder!$A$1:$T$64,6,FALSE)</f>
        <v>Distriktsinstitutionen Kirstinebjerg</v>
      </c>
      <c r="F3756" s="1">
        <v>121</v>
      </c>
      <c r="G3756" s="1">
        <v>54</v>
      </c>
      <c r="H3756" s="7">
        <v>0</v>
      </c>
      <c r="I3756" s="7">
        <v>0</v>
      </c>
      <c r="J3756" s="7">
        <v>0</v>
      </c>
      <c r="K3756" s="7">
        <v>0</v>
      </c>
      <c r="L3756" s="7">
        <v>0</v>
      </c>
      <c r="M3756" s="7">
        <v>0</v>
      </c>
      <c r="N3756" s="7">
        <v>0</v>
      </c>
      <c r="O3756" s="7">
        <v>0</v>
      </c>
      <c r="P3756" s="7">
        <v>0</v>
      </c>
      <c r="Q3756" s="7">
        <v>0</v>
      </c>
      <c r="R3756" s="7">
        <v>0</v>
      </c>
      <c r="S3756" s="7">
        <v>0</v>
      </c>
      <c r="T3756" s="7">
        <v>0</v>
      </c>
      <c r="U3756" s="7">
        <v>0</v>
      </c>
      <c r="V3756" s="7">
        <v>0</v>
      </c>
      <c r="W3756" s="7">
        <v>0</v>
      </c>
      <c r="X3756" s="7">
        <v>2.298706E-2</v>
      </c>
      <c r="Y3756" s="7">
        <v>4.7578259999999997E-2</v>
      </c>
      <c r="Z3756" s="7">
        <v>0.37950793999999999</v>
      </c>
      <c r="AA3756" s="7">
        <v>0.10105002</v>
      </c>
      <c r="AB3756" s="7">
        <v>0.13457548999999999</v>
      </c>
      <c r="AC3756" s="7">
        <v>0.16258062000000001</v>
      </c>
      <c r="AD3756" s="7">
        <v>0.19291021</v>
      </c>
      <c r="AE3756" s="7">
        <v>0.2081093</v>
      </c>
      <c r="AF3756" s="7">
        <v>0.21976560000000001</v>
      </c>
      <c r="AG3756" s="7">
        <v>0.22905207</v>
      </c>
      <c r="AH3756" s="7">
        <v>0.22994814999999999</v>
      </c>
      <c r="AI3756" s="7">
        <v>0.22918279</v>
      </c>
    </row>
    <row r="3757" spans="1:35" x14ac:dyDescent="0.25">
      <c r="A3757" s="3">
        <f>VLOOKUP($F3757,Områder!$A$1:$T$64,7,FALSE)</f>
        <v>23</v>
      </c>
      <c r="B3757" s="3" t="str">
        <f>VLOOKUP($F3757,Områder!$A$1:$T$64,4,FALSE)</f>
        <v>Egumvejens Skole</v>
      </c>
      <c r="C3757" s="3" t="str">
        <f>VLOOKUP($F3757,Områder!$A$1:$T$64,5,FALSE)</f>
        <v>Kirstinebjergskolen</v>
      </c>
      <c r="D3757" s="3" t="str">
        <f>VLOOKUP($F3757,Områder!$A$1:$T$64,10,FALSE) &amp; " - " &amp; VLOOKUP($F3757,Områder!$A$1:$T$64,11,FALSE)</f>
        <v>4 - Fredericia Nord</v>
      </c>
      <c r="E3757" s="3" t="str">
        <f>VLOOKUP($F3757,Områder!$A$1:$T$64,6,FALSE)</f>
        <v>Distriktsinstitutionen Kirstinebjerg</v>
      </c>
      <c r="F3757" s="1">
        <v>121</v>
      </c>
      <c r="G3757" s="1">
        <v>55</v>
      </c>
      <c r="H3757" s="7">
        <v>0</v>
      </c>
      <c r="I3757" s="7">
        <v>0</v>
      </c>
      <c r="J3757" s="7">
        <v>0</v>
      </c>
      <c r="K3757" s="7">
        <v>0</v>
      </c>
      <c r="L3757" s="7">
        <v>0</v>
      </c>
      <c r="M3757" s="7">
        <v>0</v>
      </c>
      <c r="N3757" s="7">
        <v>0</v>
      </c>
      <c r="O3757" s="7">
        <v>0</v>
      </c>
      <c r="P3757" s="7">
        <v>0</v>
      </c>
      <c r="Q3757" s="7">
        <v>0</v>
      </c>
      <c r="R3757" s="7">
        <v>0</v>
      </c>
      <c r="S3757" s="7">
        <v>0</v>
      </c>
      <c r="T3757" s="7">
        <v>0</v>
      </c>
      <c r="U3757" s="7">
        <v>0</v>
      </c>
      <c r="V3757" s="7">
        <v>0</v>
      </c>
      <c r="W3757" s="7">
        <v>0</v>
      </c>
      <c r="X3757" s="7">
        <v>2.5490599999999999E-2</v>
      </c>
      <c r="Y3757" s="7">
        <v>4.4397470000000001E-2</v>
      </c>
      <c r="Z3757" s="7">
        <v>6.8197729999999998E-2</v>
      </c>
      <c r="AA3757" s="7">
        <v>0.29936992000000001</v>
      </c>
      <c r="AB3757" s="7">
        <v>0.11445255</v>
      </c>
      <c r="AC3757" s="7">
        <v>0.143793</v>
      </c>
      <c r="AD3757" s="7">
        <v>0.16833195000000001</v>
      </c>
      <c r="AE3757" s="7">
        <v>0.19421938</v>
      </c>
      <c r="AF3757" s="7">
        <v>0.20820211</v>
      </c>
      <c r="AG3757" s="7">
        <v>0.21907305999999999</v>
      </c>
      <c r="AH3757" s="7">
        <v>0.22801546</v>
      </c>
      <c r="AI3757" s="7">
        <v>0.22868747</v>
      </c>
    </row>
    <row r="3758" spans="1:35" x14ac:dyDescent="0.25">
      <c r="A3758" s="3">
        <f>VLOOKUP($F3758,Områder!$A$1:$T$64,7,FALSE)</f>
        <v>23</v>
      </c>
      <c r="B3758" s="3" t="str">
        <f>VLOOKUP($F3758,Områder!$A$1:$T$64,4,FALSE)</f>
        <v>Egumvejens Skole</v>
      </c>
      <c r="C3758" s="3" t="str">
        <f>VLOOKUP($F3758,Områder!$A$1:$T$64,5,FALSE)</f>
        <v>Kirstinebjergskolen</v>
      </c>
      <c r="D3758" s="3" t="str">
        <f>VLOOKUP($F3758,Områder!$A$1:$T$64,10,FALSE) &amp; " - " &amp; VLOOKUP($F3758,Områder!$A$1:$T$64,11,FALSE)</f>
        <v>4 - Fredericia Nord</v>
      </c>
      <c r="E3758" s="3" t="str">
        <f>VLOOKUP($F3758,Områder!$A$1:$T$64,6,FALSE)</f>
        <v>Distriktsinstitutionen Kirstinebjerg</v>
      </c>
      <c r="F3758" s="1">
        <v>121</v>
      </c>
      <c r="G3758" s="1">
        <v>56</v>
      </c>
      <c r="H3758" s="7">
        <v>0</v>
      </c>
      <c r="I3758" s="7">
        <v>0</v>
      </c>
      <c r="J3758" s="7">
        <v>0</v>
      </c>
      <c r="K3758" s="7">
        <v>0</v>
      </c>
      <c r="L3758" s="7">
        <v>0</v>
      </c>
      <c r="M3758" s="7">
        <v>0</v>
      </c>
      <c r="N3758" s="7">
        <v>0</v>
      </c>
      <c r="O3758" s="7">
        <v>0</v>
      </c>
      <c r="P3758" s="7">
        <v>0</v>
      </c>
      <c r="Q3758" s="7">
        <v>0</v>
      </c>
      <c r="R3758" s="7">
        <v>0</v>
      </c>
      <c r="S3758" s="7">
        <v>0</v>
      </c>
      <c r="T3758" s="7">
        <v>0</v>
      </c>
      <c r="U3758" s="7">
        <v>0</v>
      </c>
      <c r="V3758" s="7">
        <v>0</v>
      </c>
      <c r="W3758" s="7">
        <v>0</v>
      </c>
      <c r="X3758" s="7">
        <v>4.7339689999999997E-2</v>
      </c>
      <c r="Y3758" s="7">
        <v>7.2084229999999999E-2</v>
      </c>
      <c r="Z3758" s="7">
        <v>8.8483210000000007E-2</v>
      </c>
      <c r="AA3758" s="7">
        <v>0.11233608</v>
      </c>
      <c r="AB3758" s="7">
        <v>0.29534408000000001</v>
      </c>
      <c r="AC3758" s="7">
        <v>0.15508684</v>
      </c>
      <c r="AD3758" s="7">
        <v>0.18107760000000001</v>
      </c>
      <c r="AE3758" s="7">
        <v>0.20355218999999999</v>
      </c>
      <c r="AF3758" s="7">
        <v>0.22767665000000001</v>
      </c>
      <c r="AG3758" s="7">
        <v>0.24032041000000001</v>
      </c>
      <c r="AH3758" s="7">
        <v>0.25060612999999998</v>
      </c>
      <c r="AI3758" s="7">
        <v>0.25878970000000001</v>
      </c>
    </row>
    <row r="3759" spans="1:35" x14ac:dyDescent="0.25">
      <c r="A3759" s="3">
        <f>VLOOKUP($F3759,Områder!$A$1:$T$64,7,FALSE)</f>
        <v>23</v>
      </c>
      <c r="B3759" s="3" t="str">
        <f>VLOOKUP($F3759,Områder!$A$1:$T$64,4,FALSE)</f>
        <v>Egumvejens Skole</v>
      </c>
      <c r="C3759" s="3" t="str">
        <f>VLOOKUP($F3759,Områder!$A$1:$T$64,5,FALSE)</f>
        <v>Kirstinebjergskolen</v>
      </c>
      <c r="D3759" s="3" t="str">
        <f>VLOOKUP($F3759,Områder!$A$1:$T$64,10,FALSE) &amp; " - " &amp; VLOOKUP($F3759,Områder!$A$1:$T$64,11,FALSE)</f>
        <v>4 - Fredericia Nord</v>
      </c>
      <c r="E3759" s="3" t="str">
        <f>VLOOKUP($F3759,Områder!$A$1:$T$64,6,FALSE)</f>
        <v>Distriktsinstitutionen Kirstinebjerg</v>
      </c>
      <c r="F3759" s="1">
        <v>121</v>
      </c>
      <c r="G3759" s="1">
        <v>57</v>
      </c>
      <c r="H3759" s="7">
        <v>0</v>
      </c>
      <c r="I3759" s="7">
        <v>0</v>
      </c>
      <c r="J3759" s="7">
        <v>0</v>
      </c>
      <c r="K3759" s="7">
        <v>0</v>
      </c>
      <c r="L3759" s="7">
        <v>0</v>
      </c>
      <c r="M3759" s="7">
        <v>0</v>
      </c>
      <c r="N3759" s="7">
        <v>0</v>
      </c>
      <c r="O3759" s="7">
        <v>0</v>
      </c>
      <c r="P3759" s="7">
        <v>0</v>
      </c>
      <c r="Q3759" s="7">
        <v>0</v>
      </c>
      <c r="R3759" s="7">
        <v>0</v>
      </c>
      <c r="S3759" s="7">
        <v>0</v>
      </c>
      <c r="T3759" s="7">
        <v>1</v>
      </c>
      <c r="U3759" s="7">
        <v>0</v>
      </c>
      <c r="V3759" s="7">
        <v>0</v>
      </c>
      <c r="W3759" s="7">
        <v>0</v>
      </c>
      <c r="X3759" s="7">
        <v>8.2161670000000006E-2</v>
      </c>
      <c r="Y3759" s="7">
        <v>0.12521060000000001</v>
      </c>
      <c r="Z3759" s="7">
        <v>0.14527683</v>
      </c>
      <c r="AA3759" s="7">
        <v>0.15922421</v>
      </c>
      <c r="AB3759" s="7">
        <v>0.18280759999999999</v>
      </c>
      <c r="AC3759" s="7">
        <v>0.31767352999999998</v>
      </c>
      <c r="AD3759" s="7">
        <v>0.2192482</v>
      </c>
      <c r="AE3759" s="7">
        <v>0.24214991999999999</v>
      </c>
      <c r="AF3759" s="7">
        <v>0.26366562999999998</v>
      </c>
      <c r="AG3759" s="7">
        <v>0.28482534999999998</v>
      </c>
      <c r="AH3759" s="7">
        <v>0.29613666999999999</v>
      </c>
      <c r="AI3759" s="7">
        <v>0.30518073000000001</v>
      </c>
    </row>
    <row r="3760" spans="1:35" x14ac:dyDescent="0.25">
      <c r="A3760" s="3">
        <f>VLOOKUP($F3760,Områder!$A$1:$T$64,7,FALSE)</f>
        <v>23</v>
      </c>
      <c r="B3760" s="3" t="str">
        <f>VLOOKUP($F3760,Områder!$A$1:$T$64,4,FALSE)</f>
        <v>Egumvejens Skole</v>
      </c>
      <c r="C3760" s="3" t="str">
        <f>VLOOKUP($F3760,Områder!$A$1:$T$64,5,FALSE)</f>
        <v>Kirstinebjergskolen</v>
      </c>
      <c r="D3760" s="3" t="str">
        <f>VLOOKUP($F3760,Områder!$A$1:$T$64,10,FALSE) &amp; " - " &amp; VLOOKUP($F3760,Områder!$A$1:$T$64,11,FALSE)</f>
        <v>4 - Fredericia Nord</v>
      </c>
      <c r="E3760" s="3" t="str">
        <f>VLOOKUP($F3760,Områder!$A$1:$T$64,6,FALSE)</f>
        <v>Distriktsinstitutionen Kirstinebjerg</v>
      </c>
      <c r="F3760" s="1">
        <v>121</v>
      </c>
      <c r="G3760" s="1">
        <v>58</v>
      </c>
      <c r="H3760" s="7">
        <v>0</v>
      </c>
      <c r="I3760" s="7">
        <v>0</v>
      </c>
      <c r="J3760" s="7">
        <v>0</v>
      </c>
      <c r="K3760" s="7">
        <v>0</v>
      </c>
      <c r="L3760" s="7">
        <v>0</v>
      </c>
      <c r="M3760" s="7">
        <v>0</v>
      </c>
      <c r="N3760" s="7">
        <v>0</v>
      </c>
      <c r="O3760" s="7">
        <v>0</v>
      </c>
      <c r="P3760" s="7">
        <v>1</v>
      </c>
      <c r="Q3760" s="7">
        <v>0</v>
      </c>
      <c r="R3760" s="7">
        <v>0</v>
      </c>
      <c r="S3760" s="7">
        <v>0</v>
      </c>
      <c r="T3760" s="7">
        <v>0</v>
      </c>
      <c r="U3760" s="7">
        <v>1</v>
      </c>
      <c r="V3760" s="7">
        <v>1</v>
      </c>
      <c r="W3760" s="7">
        <v>0</v>
      </c>
      <c r="X3760" s="7">
        <v>5.3712349999999999E-2</v>
      </c>
      <c r="Y3760" s="7">
        <v>0.13927426000000001</v>
      </c>
      <c r="Z3760" s="7">
        <v>0.18222936000000001</v>
      </c>
      <c r="AA3760" s="7">
        <v>0.20268757000000001</v>
      </c>
      <c r="AB3760" s="7">
        <v>0.21672121999999999</v>
      </c>
      <c r="AC3760" s="7">
        <v>0.24008624000000001</v>
      </c>
      <c r="AD3760" s="7">
        <v>0.36864856000000001</v>
      </c>
      <c r="AE3760" s="7">
        <v>0.27355784</v>
      </c>
      <c r="AF3760" s="7">
        <v>0.29630722999999998</v>
      </c>
      <c r="AG3760" s="7">
        <v>0.31675916999999998</v>
      </c>
      <c r="AH3760" s="7">
        <v>0.33714237000000002</v>
      </c>
      <c r="AI3760" s="7">
        <v>0.34759521999999998</v>
      </c>
    </row>
    <row r="3761" spans="1:35" x14ac:dyDescent="0.25">
      <c r="A3761" s="3">
        <f>VLOOKUP($F3761,Områder!$A$1:$T$64,7,FALSE)</f>
        <v>23</v>
      </c>
      <c r="B3761" s="3" t="str">
        <f>VLOOKUP($F3761,Områder!$A$1:$T$64,4,FALSE)</f>
        <v>Egumvejens Skole</v>
      </c>
      <c r="C3761" s="3" t="str">
        <f>VLOOKUP($F3761,Områder!$A$1:$T$64,5,FALSE)</f>
        <v>Kirstinebjergskolen</v>
      </c>
      <c r="D3761" s="3" t="str">
        <f>VLOOKUP($F3761,Områder!$A$1:$T$64,10,FALSE) &amp; " - " &amp; VLOOKUP($F3761,Områder!$A$1:$T$64,11,FALSE)</f>
        <v>4 - Fredericia Nord</v>
      </c>
      <c r="E3761" s="3" t="str">
        <f>VLOOKUP($F3761,Områder!$A$1:$T$64,6,FALSE)</f>
        <v>Distriktsinstitutionen Kirstinebjerg</v>
      </c>
      <c r="F3761" s="1">
        <v>121</v>
      </c>
      <c r="G3761" s="1">
        <v>59</v>
      </c>
      <c r="H3761" s="7">
        <v>0</v>
      </c>
      <c r="I3761" s="7">
        <v>0</v>
      </c>
      <c r="J3761" s="7">
        <v>0</v>
      </c>
      <c r="K3761" s="7">
        <v>0</v>
      </c>
      <c r="L3761" s="7">
        <v>0</v>
      </c>
      <c r="M3761" s="7">
        <v>0</v>
      </c>
      <c r="N3761" s="7">
        <v>0</v>
      </c>
      <c r="O3761" s="7">
        <v>0</v>
      </c>
      <c r="P3761" s="7">
        <v>0</v>
      </c>
      <c r="Q3761" s="7">
        <v>1</v>
      </c>
      <c r="R3761" s="7">
        <v>0</v>
      </c>
      <c r="S3761" s="7">
        <v>0</v>
      </c>
      <c r="T3761" s="7">
        <v>0</v>
      </c>
      <c r="U3761" s="7">
        <v>0</v>
      </c>
      <c r="V3761" s="7">
        <v>1</v>
      </c>
      <c r="W3761" s="7">
        <v>1</v>
      </c>
      <c r="X3761" s="7">
        <v>8.2389270000000001E-2</v>
      </c>
      <c r="Y3761" s="7">
        <v>0.14401050000000001</v>
      </c>
      <c r="Z3761" s="7">
        <v>0.23076746000000001</v>
      </c>
      <c r="AA3761" s="7">
        <v>0.27484220999999998</v>
      </c>
      <c r="AB3761" s="7">
        <v>0.29606925000000001</v>
      </c>
      <c r="AC3761" s="7">
        <v>0.31006069000000003</v>
      </c>
      <c r="AD3761" s="7">
        <v>0.33111863000000002</v>
      </c>
      <c r="AE3761" s="7">
        <v>0.45646274999999997</v>
      </c>
      <c r="AF3761" s="7">
        <v>0.36300769999999999</v>
      </c>
      <c r="AG3761" s="7">
        <v>0.38434712999999998</v>
      </c>
      <c r="AH3761" s="7">
        <v>0.40379702000000001</v>
      </c>
      <c r="AI3761" s="7">
        <v>0.42281823000000002</v>
      </c>
    </row>
    <row r="3762" spans="1:35" x14ac:dyDescent="0.25">
      <c r="A3762" s="3">
        <f>VLOOKUP($F3762,Områder!$A$1:$T$64,7,FALSE)</f>
        <v>23</v>
      </c>
      <c r="B3762" s="3" t="str">
        <f>VLOOKUP($F3762,Områder!$A$1:$T$64,4,FALSE)</f>
        <v>Egumvejens Skole</v>
      </c>
      <c r="C3762" s="3" t="str">
        <f>VLOOKUP($F3762,Områder!$A$1:$T$64,5,FALSE)</f>
        <v>Kirstinebjergskolen</v>
      </c>
      <c r="D3762" s="3" t="str">
        <f>VLOOKUP($F3762,Områder!$A$1:$T$64,10,FALSE) &amp; " - " &amp; VLOOKUP($F3762,Områder!$A$1:$T$64,11,FALSE)</f>
        <v>4 - Fredericia Nord</v>
      </c>
      <c r="E3762" s="3" t="str">
        <f>VLOOKUP($F3762,Områder!$A$1:$T$64,6,FALSE)</f>
        <v>Distriktsinstitutionen Kirstinebjerg</v>
      </c>
      <c r="F3762" s="1">
        <v>121</v>
      </c>
      <c r="G3762" s="1">
        <v>60</v>
      </c>
      <c r="H3762" s="7">
        <v>0</v>
      </c>
      <c r="I3762" s="7">
        <v>0</v>
      </c>
      <c r="J3762" s="7">
        <v>0</v>
      </c>
      <c r="K3762" s="7">
        <v>0</v>
      </c>
      <c r="L3762" s="7">
        <v>0</v>
      </c>
      <c r="M3762" s="7">
        <v>0</v>
      </c>
      <c r="N3762" s="7">
        <v>0</v>
      </c>
      <c r="O3762" s="7">
        <v>0</v>
      </c>
      <c r="P3762" s="7">
        <v>0</v>
      </c>
      <c r="Q3762" s="7">
        <v>0</v>
      </c>
      <c r="R3762" s="7">
        <v>1</v>
      </c>
      <c r="S3762" s="7">
        <v>0</v>
      </c>
      <c r="T3762" s="7">
        <v>0</v>
      </c>
      <c r="U3762" s="7">
        <v>0</v>
      </c>
      <c r="V3762" s="7">
        <v>0</v>
      </c>
      <c r="W3762" s="7">
        <v>0</v>
      </c>
      <c r="X3762" s="7">
        <v>1.0284693300000001</v>
      </c>
      <c r="Y3762" s="7">
        <v>0.13574766999999999</v>
      </c>
      <c r="Z3762" s="7">
        <v>0.19738133999999999</v>
      </c>
      <c r="AA3762" s="7">
        <v>0.28351503</v>
      </c>
      <c r="AB3762" s="7">
        <v>0.32714855999999998</v>
      </c>
      <c r="AC3762" s="7">
        <v>0.34828306999999997</v>
      </c>
      <c r="AD3762" s="7">
        <v>0.36084754000000002</v>
      </c>
      <c r="AE3762" s="7">
        <v>0.38064931000000002</v>
      </c>
      <c r="AF3762" s="7">
        <v>0.50377919999999998</v>
      </c>
      <c r="AG3762" s="7">
        <v>0.41157116999999999</v>
      </c>
      <c r="AH3762" s="7">
        <v>0.43215062999999998</v>
      </c>
      <c r="AI3762" s="7">
        <v>0.45074977999999999</v>
      </c>
    </row>
    <row r="3763" spans="1:35" x14ac:dyDescent="0.25">
      <c r="A3763" s="3">
        <f>VLOOKUP($F3763,Områder!$A$1:$T$64,7,FALSE)</f>
        <v>23</v>
      </c>
      <c r="B3763" s="3" t="str">
        <f>VLOOKUP($F3763,Områder!$A$1:$T$64,4,FALSE)</f>
        <v>Egumvejens Skole</v>
      </c>
      <c r="C3763" s="3" t="str">
        <f>VLOOKUP($F3763,Områder!$A$1:$T$64,5,FALSE)</f>
        <v>Kirstinebjergskolen</v>
      </c>
      <c r="D3763" s="3" t="str">
        <f>VLOOKUP($F3763,Områder!$A$1:$T$64,10,FALSE) &amp; " - " &amp; VLOOKUP($F3763,Områder!$A$1:$T$64,11,FALSE)</f>
        <v>4 - Fredericia Nord</v>
      </c>
      <c r="E3763" s="3" t="str">
        <f>VLOOKUP($F3763,Områder!$A$1:$T$64,6,FALSE)</f>
        <v>Distriktsinstitutionen Kirstinebjerg</v>
      </c>
      <c r="F3763" s="1">
        <v>121</v>
      </c>
      <c r="G3763" s="1">
        <v>61</v>
      </c>
      <c r="H3763" s="7">
        <v>0</v>
      </c>
      <c r="I3763" s="7">
        <v>0</v>
      </c>
      <c r="J3763" s="7">
        <v>0</v>
      </c>
      <c r="K3763" s="7">
        <v>0</v>
      </c>
      <c r="L3763" s="7">
        <v>0</v>
      </c>
      <c r="M3763" s="7">
        <v>0</v>
      </c>
      <c r="N3763" s="7">
        <v>0</v>
      </c>
      <c r="O3763" s="7">
        <v>1</v>
      </c>
      <c r="P3763" s="7">
        <v>0</v>
      </c>
      <c r="Q3763" s="7">
        <v>0</v>
      </c>
      <c r="R3763" s="7">
        <v>0</v>
      </c>
      <c r="S3763" s="7">
        <v>1</v>
      </c>
      <c r="T3763" s="7">
        <v>0</v>
      </c>
      <c r="U3763" s="7">
        <v>0</v>
      </c>
      <c r="V3763" s="7">
        <v>0</v>
      </c>
      <c r="W3763" s="7">
        <v>0</v>
      </c>
      <c r="X3763" s="7">
        <v>4.8250069999999999E-2</v>
      </c>
      <c r="Y3763" s="7">
        <v>0.96586337</v>
      </c>
      <c r="Z3763" s="7">
        <v>0.17716872</v>
      </c>
      <c r="AA3763" s="7">
        <v>0.23366017</v>
      </c>
      <c r="AB3763" s="7">
        <v>0.31386011000000003</v>
      </c>
      <c r="AC3763" s="7">
        <v>0.35352502000000002</v>
      </c>
      <c r="AD3763" s="7">
        <v>0.37171028</v>
      </c>
      <c r="AE3763" s="7">
        <v>0.38212036999999999</v>
      </c>
      <c r="AF3763" s="7">
        <v>0.40177891999999998</v>
      </c>
      <c r="AG3763" s="7">
        <v>0.51236521999999995</v>
      </c>
      <c r="AH3763" s="7">
        <v>0.43037639999999999</v>
      </c>
      <c r="AI3763" s="7">
        <v>0.44972779000000002</v>
      </c>
    </row>
    <row r="3764" spans="1:35" x14ac:dyDescent="0.25">
      <c r="A3764" s="3">
        <f>VLOOKUP($F3764,Områder!$A$1:$T$64,7,FALSE)</f>
        <v>23</v>
      </c>
      <c r="B3764" s="3" t="str">
        <f>VLOOKUP($F3764,Områder!$A$1:$T$64,4,FALSE)</f>
        <v>Egumvejens Skole</v>
      </c>
      <c r="C3764" s="3" t="str">
        <f>VLOOKUP($F3764,Områder!$A$1:$T$64,5,FALSE)</f>
        <v>Kirstinebjergskolen</v>
      </c>
      <c r="D3764" s="3" t="str">
        <f>VLOOKUP($F3764,Områder!$A$1:$T$64,10,FALSE) &amp; " - " &amp; VLOOKUP($F3764,Områder!$A$1:$T$64,11,FALSE)</f>
        <v>4 - Fredericia Nord</v>
      </c>
      <c r="E3764" s="3" t="str">
        <f>VLOOKUP($F3764,Områder!$A$1:$T$64,6,FALSE)</f>
        <v>Distriktsinstitutionen Kirstinebjerg</v>
      </c>
      <c r="F3764" s="1">
        <v>121</v>
      </c>
      <c r="G3764" s="1">
        <v>62</v>
      </c>
      <c r="H3764" s="7">
        <v>0</v>
      </c>
      <c r="I3764" s="7">
        <v>0</v>
      </c>
      <c r="J3764" s="7">
        <v>0</v>
      </c>
      <c r="K3764" s="7">
        <v>0</v>
      </c>
      <c r="L3764" s="7">
        <v>0</v>
      </c>
      <c r="M3764" s="7">
        <v>0</v>
      </c>
      <c r="N3764" s="7">
        <v>0</v>
      </c>
      <c r="O3764" s="7">
        <v>0</v>
      </c>
      <c r="P3764" s="7">
        <v>1</v>
      </c>
      <c r="Q3764" s="7">
        <v>0</v>
      </c>
      <c r="R3764" s="7">
        <v>1</v>
      </c>
      <c r="S3764" s="7">
        <v>0</v>
      </c>
      <c r="T3764" s="7">
        <v>1</v>
      </c>
      <c r="U3764" s="7">
        <v>1</v>
      </c>
      <c r="V3764" s="7">
        <v>0</v>
      </c>
      <c r="W3764" s="7">
        <v>0</v>
      </c>
      <c r="X3764" s="7">
        <v>6.6457639999999998E-2</v>
      </c>
      <c r="Y3764" s="7">
        <v>0.11888095</v>
      </c>
      <c r="Z3764" s="7">
        <v>1.0137940299999999</v>
      </c>
      <c r="AA3764" s="7">
        <v>0.24558300999999999</v>
      </c>
      <c r="AB3764" s="7">
        <v>0.30073054999999999</v>
      </c>
      <c r="AC3764" s="7">
        <v>0.37593247000000002</v>
      </c>
      <c r="AD3764" s="7">
        <v>0.41244860999999999</v>
      </c>
      <c r="AE3764" s="7">
        <v>0.42902658999999999</v>
      </c>
      <c r="AF3764" s="7">
        <v>0.43918298</v>
      </c>
      <c r="AG3764" s="7">
        <v>0.45571502000000003</v>
      </c>
      <c r="AH3764" s="7">
        <v>0.56136679</v>
      </c>
      <c r="AI3764" s="7">
        <v>0.47979367000000001</v>
      </c>
    </row>
    <row r="3765" spans="1:35" x14ac:dyDescent="0.25">
      <c r="A3765" s="3">
        <f>VLOOKUP($F3765,Områder!$A$1:$T$64,7,FALSE)</f>
        <v>23</v>
      </c>
      <c r="B3765" s="3" t="str">
        <f>VLOOKUP($F3765,Områder!$A$1:$T$64,4,FALSE)</f>
        <v>Egumvejens Skole</v>
      </c>
      <c r="C3765" s="3" t="str">
        <f>VLOOKUP($F3765,Områder!$A$1:$T$64,5,FALSE)</f>
        <v>Kirstinebjergskolen</v>
      </c>
      <c r="D3765" s="3" t="str">
        <f>VLOOKUP($F3765,Områder!$A$1:$T$64,10,FALSE) &amp; " - " &amp; VLOOKUP($F3765,Områder!$A$1:$T$64,11,FALSE)</f>
        <v>4 - Fredericia Nord</v>
      </c>
      <c r="E3765" s="3" t="str">
        <f>VLOOKUP($F3765,Områder!$A$1:$T$64,6,FALSE)</f>
        <v>Distriktsinstitutionen Kirstinebjerg</v>
      </c>
      <c r="F3765" s="1">
        <v>121</v>
      </c>
      <c r="G3765" s="1">
        <v>63</v>
      </c>
      <c r="H3765" s="7">
        <v>0</v>
      </c>
      <c r="I3765" s="7">
        <v>0</v>
      </c>
      <c r="J3765" s="7">
        <v>0</v>
      </c>
      <c r="K3765" s="7">
        <v>0</v>
      </c>
      <c r="L3765" s="7">
        <v>0</v>
      </c>
      <c r="M3765" s="7">
        <v>0</v>
      </c>
      <c r="N3765" s="7">
        <v>0</v>
      </c>
      <c r="O3765" s="7">
        <v>0</v>
      </c>
      <c r="P3765" s="7">
        <v>0</v>
      </c>
      <c r="Q3765" s="7">
        <v>0</v>
      </c>
      <c r="R3765" s="7">
        <v>0</v>
      </c>
      <c r="S3765" s="7">
        <v>1</v>
      </c>
      <c r="T3765" s="7">
        <v>0</v>
      </c>
      <c r="U3765" s="7">
        <v>1</v>
      </c>
      <c r="V3765" s="7">
        <v>1</v>
      </c>
      <c r="W3765" s="7">
        <v>0</v>
      </c>
      <c r="X3765" s="7">
        <v>7.2830290000000006E-2</v>
      </c>
      <c r="Y3765" s="7">
        <v>0.14577422000000001</v>
      </c>
      <c r="Z3765" s="7">
        <v>0.19915194</v>
      </c>
      <c r="AA3765" s="7">
        <v>1.0795439099999999</v>
      </c>
      <c r="AB3765" s="7">
        <v>0.32580808999999999</v>
      </c>
      <c r="AC3765" s="7">
        <v>0.38032266999999997</v>
      </c>
      <c r="AD3765" s="7">
        <v>0.45231412999999998</v>
      </c>
      <c r="AE3765" s="7">
        <v>0.48680275000000001</v>
      </c>
      <c r="AF3765" s="7">
        <v>0.50379260000000003</v>
      </c>
      <c r="AG3765" s="7">
        <v>0.51252600000000004</v>
      </c>
      <c r="AH3765" s="7">
        <v>0.52800376999999998</v>
      </c>
      <c r="AI3765" s="7">
        <v>0.63099461999999995</v>
      </c>
    </row>
    <row r="3766" spans="1:35" x14ac:dyDescent="0.25">
      <c r="A3766" s="3">
        <f>VLOOKUP($F3766,Områder!$A$1:$T$64,7,FALSE)</f>
        <v>23</v>
      </c>
      <c r="B3766" s="3" t="str">
        <f>VLOOKUP($F3766,Områder!$A$1:$T$64,4,FALSE)</f>
        <v>Egumvejens Skole</v>
      </c>
      <c r="C3766" s="3" t="str">
        <f>VLOOKUP($F3766,Områder!$A$1:$T$64,5,FALSE)</f>
        <v>Kirstinebjergskolen</v>
      </c>
      <c r="D3766" s="3" t="str">
        <f>VLOOKUP($F3766,Områder!$A$1:$T$64,10,FALSE) &amp; " - " &amp; VLOOKUP($F3766,Områder!$A$1:$T$64,11,FALSE)</f>
        <v>4 - Fredericia Nord</v>
      </c>
      <c r="E3766" s="3" t="str">
        <f>VLOOKUP($F3766,Områder!$A$1:$T$64,6,FALSE)</f>
        <v>Distriktsinstitutionen Kirstinebjerg</v>
      </c>
      <c r="F3766" s="1">
        <v>121</v>
      </c>
      <c r="G3766" s="1">
        <v>64</v>
      </c>
      <c r="H3766" s="7">
        <v>0</v>
      </c>
      <c r="I3766" s="7">
        <v>0</v>
      </c>
      <c r="J3766" s="7">
        <v>0</v>
      </c>
      <c r="K3766" s="7">
        <v>0</v>
      </c>
      <c r="L3766" s="7">
        <v>0</v>
      </c>
      <c r="M3766" s="7">
        <v>0</v>
      </c>
      <c r="N3766" s="7">
        <v>0</v>
      </c>
      <c r="O3766" s="7">
        <v>2</v>
      </c>
      <c r="P3766" s="7">
        <v>0</v>
      </c>
      <c r="Q3766" s="7">
        <v>0</v>
      </c>
      <c r="R3766" s="7">
        <v>0</v>
      </c>
      <c r="S3766" s="7">
        <v>0</v>
      </c>
      <c r="T3766" s="7">
        <v>1</v>
      </c>
      <c r="U3766" s="7">
        <v>1</v>
      </c>
      <c r="V3766" s="7">
        <v>1</v>
      </c>
      <c r="W3766" s="7">
        <v>1</v>
      </c>
      <c r="X3766" s="7">
        <v>0.11129379</v>
      </c>
      <c r="Y3766" s="7">
        <v>0.19388009</v>
      </c>
      <c r="Z3766" s="7">
        <v>0.26807708000000002</v>
      </c>
      <c r="AA3766" s="7">
        <v>0.32239402</v>
      </c>
      <c r="AB3766" s="7">
        <v>1.1815663199999999</v>
      </c>
      <c r="AC3766" s="7">
        <v>0.44738696999999999</v>
      </c>
      <c r="AD3766" s="7">
        <v>0.49805670000000002</v>
      </c>
      <c r="AE3766" s="7">
        <v>0.56606851000000002</v>
      </c>
      <c r="AF3766" s="7">
        <v>0.60018461999999995</v>
      </c>
      <c r="AG3766" s="7">
        <v>0.61544575999999995</v>
      </c>
      <c r="AH3766" s="7">
        <v>0.62281675999999997</v>
      </c>
      <c r="AI3766" s="7">
        <v>0.63623459000000004</v>
      </c>
    </row>
    <row r="3767" spans="1:35" x14ac:dyDescent="0.25">
      <c r="A3767" s="3">
        <f>VLOOKUP($F3767,Områder!$A$1:$T$64,7,FALSE)</f>
        <v>23</v>
      </c>
      <c r="B3767" s="3" t="str">
        <f>VLOOKUP($F3767,Områder!$A$1:$T$64,4,FALSE)</f>
        <v>Egumvejens Skole</v>
      </c>
      <c r="C3767" s="3" t="str">
        <f>VLOOKUP($F3767,Områder!$A$1:$T$64,5,FALSE)</f>
        <v>Kirstinebjergskolen</v>
      </c>
      <c r="D3767" s="3" t="str">
        <f>VLOOKUP($F3767,Områder!$A$1:$T$64,10,FALSE) &amp; " - " &amp; VLOOKUP($F3767,Områder!$A$1:$T$64,11,FALSE)</f>
        <v>4 - Fredericia Nord</v>
      </c>
      <c r="E3767" s="3" t="str">
        <f>VLOOKUP($F3767,Områder!$A$1:$T$64,6,FALSE)</f>
        <v>Distriktsinstitutionen Kirstinebjerg</v>
      </c>
      <c r="F3767" s="1">
        <v>121</v>
      </c>
      <c r="G3767" s="1">
        <v>65</v>
      </c>
      <c r="H3767" s="7">
        <v>0</v>
      </c>
      <c r="I3767" s="7">
        <v>0</v>
      </c>
      <c r="J3767" s="7">
        <v>0</v>
      </c>
      <c r="K3767" s="7">
        <v>0</v>
      </c>
      <c r="L3767" s="7">
        <v>0</v>
      </c>
      <c r="M3767" s="7">
        <v>0</v>
      </c>
      <c r="N3767" s="7">
        <v>0</v>
      </c>
      <c r="O3767" s="7">
        <v>1</v>
      </c>
      <c r="P3767" s="7">
        <v>1</v>
      </c>
      <c r="Q3767" s="7">
        <v>0</v>
      </c>
      <c r="R3767" s="7">
        <v>0</v>
      </c>
      <c r="S3767" s="7">
        <v>0</v>
      </c>
      <c r="T3767" s="7">
        <v>1</v>
      </c>
      <c r="U3767" s="7">
        <v>1</v>
      </c>
      <c r="V3767" s="7">
        <v>1</v>
      </c>
      <c r="W3767" s="7">
        <v>2</v>
      </c>
      <c r="X3767" s="7">
        <v>1.0442327300000001</v>
      </c>
      <c r="Y3767" s="7">
        <v>0.24385459000000001</v>
      </c>
      <c r="Z3767" s="7">
        <v>0.32034699999999999</v>
      </c>
      <c r="AA3767" s="7">
        <v>0.39012229999999998</v>
      </c>
      <c r="AB3767" s="7">
        <v>0.43935960000000002</v>
      </c>
      <c r="AC3767" s="7">
        <v>1.22042991</v>
      </c>
      <c r="AD3767" s="7">
        <v>0.54871745999999999</v>
      </c>
      <c r="AE3767" s="7">
        <v>0.59206338999999997</v>
      </c>
      <c r="AF3767" s="7">
        <v>0.65204452000000002</v>
      </c>
      <c r="AG3767" s="7">
        <v>0.68038257999999996</v>
      </c>
      <c r="AH3767" s="7">
        <v>0.69350999000000002</v>
      </c>
      <c r="AI3767" s="7">
        <v>0.69807739999999996</v>
      </c>
    </row>
    <row r="3768" spans="1:35" x14ac:dyDescent="0.25">
      <c r="A3768" s="3">
        <f>VLOOKUP($F3768,Områder!$A$1:$T$64,7,FALSE)</f>
        <v>23</v>
      </c>
      <c r="B3768" s="3" t="str">
        <f>VLOOKUP($F3768,Områder!$A$1:$T$64,4,FALSE)</f>
        <v>Egumvejens Skole</v>
      </c>
      <c r="C3768" s="3" t="str">
        <f>VLOOKUP($F3768,Områder!$A$1:$T$64,5,FALSE)</f>
        <v>Kirstinebjergskolen</v>
      </c>
      <c r="D3768" s="3" t="str">
        <f>VLOOKUP($F3768,Områder!$A$1:$T$64,10,FALSE) &amp; " - " &amp; VLOOKUP($F3768,Områder!$A$1:$T$64,11,FALSE)</f>
        <v>4 - Fredericia Nord</v>
      </c>
      <c r="E3768" s="3" t="str">
        <f>VLOOKUP($F3768,Områder!$A$1:$T$64,6,FALSE)</f>
        <v>Distriktsinstitutionen Kirstinebjerg</v>
      </c>
      <c r="F3768" s="1">
        <v>121</v>
      </c>
      <c r="G3768" s="1">
        <v>66</v>
      </c>
      <c r="H3768" s="7">
        <v>0</v>
      </c>
      <c r="I3768" s="7">
        <v>0</v>
      </c>
      <c r="J3768" s="7">
        <v>0</v>
      </c>
      <c r="K3768" s="7">
        <v>0</v>
      </c>
      <c r="L3768" s="7">
        <v>0</v>
      </c>
      <c r="M3768" s="7">
        <v>0</v>
      </c>
      <c r="N3768" s="7">
        <v>0</v>
      </c>
      <c r="O3768" s="7">
        <v>2</v>
      </c>
      <c r="P3768" s="7">
        <v>0</v>
      </c>
      <c r="Q3768" s="7">
        <v>1</v>
      </c>
      <c r="R3768" s="7">
        <v>0</v>
      </c>
      <c r="S3768" s="7">
        <v>0</v>
      </c>
      <c r="T3768" s="7">
        <v>0</v>
      </c>
      <c r="U3768" s="7">
        <v>0</v>
      </c>
      <c r="V3768" s="7">
        <v>1</v>
      </c>
      <c r="W3768" s="7">
        <v>1</v>
      </c>
      <c r="X3768" s="7">
        <v>2.0704971699999999</v>
      </c>
      <c r="Y3768" s="7">
        <v>1.1530525</v>
      </c>
      <c r="Z3768" s="7">
        <v>0.37953056000000002</v>
      </c>
      <c r="AA3768" s="7">
        <v>0.45669066000000003</v>
      </c>
      <c r="AB3768" s="7">
        <v>0.52579889999999996</v>
      </c>
      <c r="AC3768" s="7">
        <v>0.57395225000000005</v>
      </c>
      <c r="AD3768" s="7">
        <v>1.3311428999999999</v>
      </c>
      <c r="AE3768" s="7">
        <v>0.67485284000000001</v>
      </c>
      <c r="AF3768" s="7">
        <v>0.71798282000000002</v>
      </c>
      <c r="AG3768" s="7">
        <v>0.77388773</v>
      </c>
      <c r="AH3768" s="7">
        <v>0.80046777999999996</v>
      </c>
      <c r="AI3768" s="7">
        <v>0.81207708000000001</v>
      </c>
    </row>
    <row r="3769" spans="1:35" x14ac:dyDescent="0.25">
      <c r="A3769" s="3">
        <f>VLOOKUP($F3769,Områder!$A$1:$T$64,7,FALSE)</f>
        <v>23</v>
      </c>
      <c r="B3769" s="3" t="str">
        <f>VLOOKUP($F3769,Områder!$A$1:$T$64,4,FALSE)</f>
        <v>Egumvejens Skole</v>
      </c>
      <c r="C3769" s="3" t="str">
        <f>VLOOKUP($F3769,Områder!$A$1:$T$64,5,FALSE)</f>
        <v>Kirstinebjergskolen</v>
      </c>
      <c r="D3769" s="3" t="str">
        <f>VLOOKUP($F3769,Områder!$A$1:$T$64,10,FALSE) &amp; " - " &amp; VLOOKUP($F3769,Områder!$A$1:$T$64,11,FALSE)</f>
        <v>4 - Fredericia Nord</v>
      </c>
      <c r="E3769" s="3" t="str">
        <f>VLOOKUP($F3769,Områder!$A$1:$T$64,6,FALSE)</f>
        <v>Distriktsinstitutionen Kirstinebjerg</v>
      </c>
      <c r="F3769" s="1">
        <v>121</v>
      </c>
      <c r="G3769" s="1">
        <v>67</v>
      </c>
      <c r="H3769" s="7">
        <v>0</v>
      </c>
      <c r="I3769" s="7">
        <v>0</v>
      </c>
      <c r="J3769" s="7">
        <v>0</v>
      </c>
      <c r="K3769" s="7">
        <v>0</v>
      </c>
      <c r="L3769" s="7">
        <v>0</v>
      </c>
      <c r="M3769" s="7">
        <v>0</v>
      </c>
      <c r="N3769" s="7">
        <v>0</v>
      </c>
      <c r="O3769" s="7">
        <v>1</v>
      </c>
      <c r="P3769" s="7">
        <v>2</v>
      </c>
      <c r="Q3769" s="7">
        <v>0</v>
      </c>
      <c r="R3769" s="7">
        <v>1</v>
      </c>
      <c r="S3769" s="7">
        <v>1</v>
      </c>
      <c r="T3769" s="7">
        <v>2</v>
      </c>
      <c r="U3769" s="7">
        <v>0</v>
      </c>
      <c r="V3769" s="7">
        <v>2</v>
      </c>
      <c r="W3769" s="7">
        <v>2</v>
      </c>
      <c r="X3769" s="7">
        <v>1.1787667100000001</v>
      </c>
      <c r="Y3769" s="7">
        <v>2.2369330299999999</v>
      </c>
      <c r="Z3769" s="7">
        <v>1.3518807100000001</v>
      </c>
      <c r="AA3769" s="7">
        <v>0.60985031999999995</v>
      </c>
      <c r="AB3769" s="7">
        <v>0.68710842000000005</v>
      </c>
      <c r="AC3769" s="7">
        <v>0.75478816000000004</v>
      </c>
      <c r="AD3769" s="7">
        <v>0.7963597</v>
      </c>
      <c r="AE3769" s="7">
        <v>1.5254265300000001</v>
      </c>
      <c r="AF3769" s="7">
        <v>0.89110381999999999</v>
      </c>
      <c r="AG3769" s="7">
        <v>0.93006135999999995</v>
      </c>
      <c r="AH3769" s="7">
        <v>0.98223433999999998</v>
      </c>
      <c r="AI3769" s="7">
        <v>1.0052549099999999</v>
      </c>
    </row>
    <row r="3770" spans="1:35" x14ac:dyDescent="0.25">
      <c r="A3770" s="3">
        <f>VLOOKUP($F3770,Områder!$A$1:$T$64,7,FALSE)</f>
        <v>23</v>
      </c>
      <c r="B3770" s="3" t="str">
        <f>VLOOKUP($F3770,Områder!$A$1:$T$64,4,FALSE)</f>
        <v>Egumvejens Skole</v>
      </c>
      <c r="C3770" s="3" t="str">
        <f>VLOOKUP($F3770,Områder!$A$1:$T$64,5,FALSE)</f>
        <v>Kirstinebjergskolen</v>
      </c>
      <c r="D3770" s="3" t="str">
        <f>VLOOKUP($F3770,Områder!$A$1:$T$64,10,FALSE) &amp; " - " &amp; VLOOKUP($F3770,Områder!$A$1:$T$64,11,FALSE)</f>
        <v>4 - Fredericia Nord</v>
      </c>
      <c r="E3770" s="3" t="str">
        <f>VLOOKUP($F3770,Områder!$A$1:$T$64,6,FALSE)</f>
        <v>Distriktsinstitutionen Kirstinebjerg</v>
      </c>
      <c r="F3770" s="1">
        <v>121</v>
      </c>
      <c r="G3770" s="1">
        <v>68</v>
      </c>
      <c r="H3770" s="7">
        <v>0</v>
      </c>
      <c r="I3770" s="7">
        <v>0</v>
      </c>
      <c r="J3770" s="7">
        <v>0</v>
      </c>
      <c r="K3770" s="7">
        <v>0</v>
      </c>
      <c r="L3770" s="7">
        <v>0</v>
      </c>
      <c r="M3770" s="7">
        <v>0</v>
      </c>
      <c r="N3770" s="7">
        <v>0</v>
      </c>
      <c r="O3770" s="7">
        <v>0</v>
      </c>
      <c r="P3770" s="7">
        <v>1</v>
      </c>
      <c r="Q3770" s="7">
        <v>3</v>
      </c>
      <c r="R3770" s="7">
        <v>0</v>
      </c>
      <c r="S3770" s="7">
        <v>1</v>
      </c>
      <c r="T3770" s="7">
        <v>1</v>
      </c>
      <c r="U3770" s="7">
        <v>2</v>
      </c>
      <c r="V3770" s="7">
        <v>0</v>
      </c>
      <c r="W3770" s="7">
        <v>3</v>
      </c>
      <c r="X3770" s="7">
        <v>1.9340352999999999</v>
      </c>
      <c r="Y3770" s="7">
        <v>1.2065018199999999</v>
      </c>
      <c r="Z3770" s="7">
        <v>2.15443703</v>
      </c>
      <c r="AA3770" s="7">
        <v>1.37028018</v>
      </c>
      <c r="AB3770" s="7">
        <v>0.72587531000000005</v>
      </c>
      <c r="AC3770" s="7">
        <v>0.79490168000000005</v>
      </c>
      <c r="AD3770" s="7">
        <v>0.85079260999999995</v>
      </c>
      <c r="AE3770" s="7">
        <v>0.88390804000000001</v>
      </c>
      <c r="AF3770" s="7">
        <v>1.52263624</v>
      </c>
      <c r="AG3770" s="7">
        <v>0.96516188000000003</v>
      </c>
      <c r="AH3770" s="7">
        <v>0.99839069000000003</v>
      </c>
      <c r="AI3770" s="7">
        <v>1.0421850100000001</v>
      </c>
    </row>
    <row r="3771" spans="1:35" x14ac:dyDescent="0.25">
      <c r="A3771" s="3">
        <f>VLOOKUP($F3771,Områder!$A$1:$T$64,7,FALSE)</f>
        <v>23</v>
      </c>
      <c r="B3771" s="3" t="str">
        <f>VLOOKUP($F3771,Områder!$A$1:$T$64,4,FALSE)</f>
        <v>Egumvejens Skole</v>
      </c>
      <c r="C3771" s="3" t="str">
        <f>VLOOKUP($F3771,Områder!$A$1:$T$64,5,FALSE)</f>
        <v>Kirstinebjergskolen</v>
      </c>
      <c r="D3771" s="3" t="str">
        <f>VLOOKUP($F3771,Områder!$A$1:$T$64,10,FALSE) &amp; " - " &amp; VLOOKUP($F3771,Områder!$A$1:$T$64,11,FALSE)</f>
        <v>4 - Fredericia Nord</v>
      </c>
      <c r="E3771" s="3" t="str">
        <f>VLOOKUP($F3771,Områder!$A$1:$T$64,6,FALSE)</f>
        <v>Distriktsinstitutionen Kirstinebjerg</v>
      </c>
      <c r="F3771" s="1">
        <v>121</v>
      </c>
      <c r="G3771" s="1">
        <v>69</v>
      </c>
      <c r="H3771" s="7">
        <v>0</v>
      </c>
      <c r="I3771" s="7">
        <v>0</v>
      </c>
      <c r="J3771" s="7">
        <v>0</v>
      </c>
      <c r="K3771" s="7">
        <v>0</v>
      </c>
      <c r="L3771" s="7">
        <v>0</v>
      </c>
      <c r="M3771" s="7">
        <v>0</v>
      </c>
      <c r="N3771" s="7">
        <v>0</v>
      </c>
      <c r="O3771" s="7">
        <v>0</v>
      </c>
      <c r="P3771" s="7">
        <v>0</v>
      </c>
      <c r="Q3771" s="7">
        <v>2</v>
      </c>
      <c r="R3771" s="7">
        <v>3</v>
      </c>
      <c r="S3771" s="7">
        <v>0</v>
      </c>
      <c r="T3771" s="7">
        <v>2</v>
      </c>
      <c r="U3771" s="7">
        <v>1</v>
      </c>
      <c r="V3771" s="7">
        <v>1</v>
      </c>
      <c r="W3771" s="7">
        <v>0</v>
      </c>
      <c r="X3771" s="7">
        <v>3.03457248</v>
      </c>
      <c r="Y3771" s="7">
        <v>1.9996335599999999</v>
      </c>
      <c r="Z3771" s="7">
        <v>1.29419653</v>
      </c>
      <c r="AA3771" s="7">
        <v>2.2180479399999999</v>
      </c>
      <c r="AB3771" s="7">
        <v>1.4589065999999999</v>
      </c>
      <c r="AC3771" s="7">
        <v>0.84292418000000002</v>
      </c>
      <c r="AD3771" s="7">
        <v>0.90737683999999996</v>
      </c>
      <c r="AE3771" s="7">
        <v>0.95833531999999999</v>
      </c>
      <c r="AF3771" s="7">
        <v>0.99094066000000003</v>
      </c>
      <c r="AG3771" s="7">
        <v>1.60192416</v>
      </c>
      <c r="AH3771" s="7">
        <v>1.06569486</v>
      </c>
      <c r="AI3771" s="7">
        <v>1.09676171</v>
      </c>
    </row>
    <row r="3772" spans="1:35" x14ac:dyDescent="0.25">
      <c r="A3772" s="3">
        <f>VLOOKUP($F3772,Områder!$A$1:$T$64,7,FALSE)</f>
        <v>23</v>
      </c>
      <c r="B3772" s="3" t="str">
        <f>VLOOKUP($F3772,Områder!$A$1:$T$64,4,FALSE)</f>
        <v>Egumvejens Skole</v>
      </c>
      <c r="C3772" s="3" t="str">
        <f>VLOOKUP($F3772,Områder!$A$1:$T$64,5,FALSE)</f>
        <v>Kirstinebjergskolen</v>
      </c>
      <c r="D3772" s="3" t="str">
        <f>VLOOKUP($F3772,Områder!$A$1:$T$64,10,FALSE) &amp; " - " &amp; VLOOKUP($F3772,Områder!$A$1:$T$64,11,FALSE)</f>
        <v>4 - Fredericia Nord</v>
      </c>
      <c r="E3772" s="3" t="str">
        <f>VLOOKUP($F3772,Områder!$A$1:$T$64,6,FALSE)</f>
        <v>Distriktsinstitutionen Kirstinebjerg</v>
      </c>
      <c r="F3772" s="1">
        <v>121</v>
      </c>
      <c r="G3772" s="1">
        <v>70</v>
      </c>
      <c r="H3772" s="7">
        <v>0</v>
      </c>
      <c r="I3772" s="7">
        <v>0</v>
      </c>
      <c r="J3772" s="7">
        <v>0</v>
      </c>
      <c r="K3772" s="7">
        <v>0</v>
      </c>
      <c r="L3772" s="7">
        <v>0</v>
      </c>
      <c r="M3772" s="7">
        <v>0</v>
      </c>
      <c r="N3772" s="7">
        <v>0</v>
      </c>
      <c r="O3772" s="7">
        <v>2</v>
      </c>
      <c r="P3772" s="7">
        <v>0</v>
      </c>
      <c r="Q3772" s="7">
        <v>0</v>
      </c>
      <c r="R3772" s="7">
        <v>2</v>
      </c>
      <c r="S3772" s="7">
        <v>2</v>
      </c>
      <c r="T3772" s="7">
        <v>0</v>
      </c>
      <c r="U3772" s="7">
        <v>3</v>
      </c>
      <c r="V3772" s="7">
        <v>0</v>
      </c>
      <c r="W3772" s="7">
        <v>1</v>
      </c>
      <c r="X3772" s="7">
        <v>0.14019830999999999</v>
      </c>
      <c r="Y3772" s="7">
        <v>3.0175048900000001</v>
      </c>
      <c r="Z3772" s="7">
        <v>2.0207081699999998</v>
      </c>
      <c r="AA3772" s="7">
        <v>1.33948669</v>
      </c>
      <c r="AB3772" s="7">
        <v>2.22697148</v>
      </c>
      <c r="AC3772" s="7">
        <v>1.4996466799999999</v>
      </c>
      <c r="AD3772" s="7">
        <v>0.94372133000000002</v>
      </c>
      <c r="AE3772" s="7">
        <v>1.0000683500000001</v>
      </c>
      <c r="AF3772" s="7">
        <v>1.0477060199999999</v>
      </c>
      <c r="AG3772" s="7">
        <v>1.07437439</v>
      </c>
      <c r="AH3772" s="7">
        <v>1.6259139</v>
      </c>
      <c r="AI3772" s="7">
        <v>1.1399331399999999</v>
      </c>
    </row>
    <row r="3773" spans="1:35" x14ac:dyDescent="0.25">
      <c r="A3773" s="3">
        <f>VLOOKUP($F3773,Områder!$A$1:$T$64,7,FALSE)</f>
        <v>23</v>
      </c>
      <c r="B3773" s="3" t="str">
        <f>VLOOKUP($F3773,Områder!$A$1:$T$64,4,FALSE)</f>
        <v>Egumvejens Skole</v>
      </c>
      <c r="C3773" s="3" t="str">
        <f>VLOOKUP($F3773,Områder!$A$1:$T$64,5,FALSE)</f>
        <v>Kirstinebjergskolen</v>
      </c>
      <c r="D3773" s="3" t="str">
        <f>VLOOKUP($F3773,Områder!$A$1:$T$64,10,FALSE) &amp; " - " &amp; VLOOKUP($F3773,Områder!$A$1:$T$64,11,FALSE)</f>
        <v>4 - Fredericia Nord</v>
      </c>
      <c r="E3773" s="3" t="str">
        <f>VLOOKUP($F3773,Områder!$A$1:$T$64,6,FALSE)</f>
        <v>Distriktsinstitutionen Kirstinebjerg</v>
      </c>
      <c r="F3773" s="1">
        <v>121</v>
      </c>
      <c r="G3773" s="1">
        <v>71</v>
      </c>
      <c r="H3773" s="7">
        <v>0</v>
      </c>
      <c r="I3773" s="7">
        <v>0</v>
      </c>
      <c r="J3773" s="7">
        <v>0</v>
      </c>
      <c r="K3773" s="7">
        <v>0</v>
      </c>
      <c r="L3773" s="7">
        <v>0</v>
      </c>
      <c r="M3773" s="7">
        <v>0</v>
      </c>
      <c r="N3773" s="7">
        <v>0</v>
      </c>
      <c r="O3773" s="7">
        <v>1</v>
      </c>
      <c r="P3773" s="7">
        <v>2</v>
      </c>
      <c r="Q3773" s="7">
        <v>1</v>
      </c>
      <c r="R3773" s="7">
        <v>0</v>
      </c>
      <c r="S3773" s="7">
        <v>2</v>
      </c>
      <c r="T3773" s="7">
        <v>2</v>
      </c>
      <c r="U3773" s="7">
        <v>0</v>
      </c>
      <c r="V3773" s="7">
        <v>2</v>
      </c>
      <c r="W3773" s="7">
        <v>0</v>
      </c>
      <c r="X3773" s="7">
        <v>1.0431446099999999</v>
      </c>
      <c r="Y3773" s="7">
        <v>0.33604420000000002</v>
      </c>
      <c r="Z3773" s="7">
        <v>2.89420878</v>
      </c>
      <c r="AA3773" s="7">
        <v>2.0515063599999999</v>
      </c>
      <c r="AB3773" s="7">
        <v>1.48049688</v>
      </c>
      <c r="AC3773" s="7">
        <v>2.2441111299999998</v>
      </c>
      <c r="AD3773" s="7">
        <v>1.62257198</v>
      </c>
      <c r="AE3773" s="7">
        <v>1.07812533</v>
      </c>
      <c r="AF3773" s="7">
        <v>1.1316602899999999</v>
      </c>
      <c r="AG3773" s="7">
        <v>1.17346204</v>
      </c>
      <c r="AH3773" s="7">
        <v>1.1963272300000001</v>
      </c>
      <c r="AI3773" s="7">
        <v>1.7263665399999999</v>
      </c>
    </row>
    <row r="3774" spans="1:35" x14ac:dyDescent="0.25">
      <c r="A3774" s="3">
        <f>VLOOKUP($F3774,Områder!$A$1:$T$64,7,FALSE)</f>
        <v>23</v>
      </c>
      <c r="B3774" s="3" t="str">
        <f>VLOOKUP($F3774,Områder!$A$1:$T$64,4,FALSE)</f>
        <v>Egumvejens Skole</v>
      </c>
      <c r="C3774" s="3" t="str">
        <f>VLOOKUP($F3774,Områder!$A$1:$T$64,5,FALSE)</f>
        <v>Kirstinebjergskolen</v>
      </c>
      <c r="D3774" s="3" t="str">
        <f>VLOOKUP($F3774,Områder!$A$1:$T$64,10,FALSE) &amp; " - " &amp; VLOOKUP($F3774,Områder!$A$1:$T$64,11,FALSE)</f>
        <v>4 - Fredericia Nord</v>
      </c>
      <c r="E3774" s="3" t="str">
        <f>VLOOKUP($F3774,Områder!$A$1:$T$64,6,FALSE)</f>
        <v>Distriktsinstitutionen Kirstinebjerg</v>
      </c>
      <c r="F3774" s="1">
        <v>121</v>
      </c>
      <c r="G3774" s="1">
        <v>72</v>
      </c>
      <c r="H3774" s="7">
        <v>0</v>
      </c>
      <c r="I3774" s="7">
        <v>0</v>
      </c>
      <c r="J3774" s="7">
        <v>0</v>
      </c>
      <c r="K3774" s="7">
        <v>0</v>
      </c>
      <c r="L3774" s="7">
        <v>0</v>
      </c>
      <c r="M3774" s="7">
        <v>0</v>
      </c>
      <c r="N3774" s="7">
        <v>0</v>
      </c>
      <c r="O3774" s="7">
        <v>2</v>
      </c>
      <c r="P3774" s="7">
        <v>2</v>
      </c>
      <c r="Q3774" s="7">
        <v>2</v>
      </c>
      <c r="R3774" s="7">
        <v>1</v>
      </c>
      <c r="S3774" s="7">
        <v>2</v>
      </c>
      <c r="T3774" s="7">
        <v>3</v>
      </c>
      <c r="U3774" s="7">
        <v>2</v>
      </c>
      <c r="V3774" s="7">
        <v>0</v>
      </c>
      <c r="W3774" s="7">
        <v>1</v>
      </c>
      <c r="X3774" s="7">
        <v>0.27129283999999998</v>
      </c>
      <c r="Y3774" s="7">
        <v>1.17533697</v>
      </c>
      <c r="Z3774" s="7">
        <v>0.60159063999999995</v>
      </c>
      <c r="AA3774" s="7">
        <v>2.82711793</v>
      </c>
      <c r="AB3774" s="7">
        <v>2.1273729700000001</v>
      </c>
      <c r="AC3774" s="7">
        <v>1.6596796300000001</v>
      </c>
      <c r="AD3774" s="7">
        <v>2.2974614500000001</v>
      </c>
      <c r="AE3774" s="7">
        <v>1.77328459</v>
      </c>
      <c r="AF3774" s="7">
        <v>1.26523644</v>
      </c>
      <c r="AG3774" s="7">
        <v>1.309528</v>
      </c>
      <c r="AH3774" s="7">
        <v>1.3457510100000001</v>
      </c>
      <c r="AI3774" s="7">
        <v>1.36256796</v>
      </c>
    </row>
    <row r="3775" spans="1:35" x14ac:dyDescent="0.25">
      <c r="A3775" s="3">
        <f>VLOOKUP($F3775,Områder!$A$1:$T$64,7,FALSE)</f>
        <v>23</v>
      </c>
      <c r="B3775" s="3" t="str">
        <f>VLOOKUP($F3775,Områder!$A$1:$T$64,4,FALSE)</f>
        <v>Egumvejens Skole</v>
      </c>
      <c r="C3775" s="3" t="str">
        <f>VLOOKUP($F3775,Områder!$A$1:$T$64,5,FALSE)</f>
        <v>Kirstinebjergskolen</v>
      </c>
      <c r="D3775" s="3" t="str">
        <f>VLOOKUP($F3775,Områder!$A$1:$T$64,10,FALSE) &amp; " - " &amp; VLOOKUP($F3775,Områder!$A$1:$T$64,11,FALSE)</f>
        <v>4 - Fredericia Nord</v>
      </c>
      <c r="E3775" s="3" t="str">
        <f>VLOOKUP($F3775,Områder!$A$1:$T$64,6,FALSE)</f>
        <v>Distriktsinstitutionen Kirstinebjerg</v>
      </c>
      <c r="F3775" s="1">
        <v>121</v>
      </c>
      <c r="G3775" s="1">
        <v>73</v>
      </c>
      <c r="H3775" s="7">
        <v>0</v>
      </c>
      <c r="I3775" s="7">
        <v>0</v>
      </c>
      <c r="J3775" s="7">
        <v>0</v>
      </c>
      <c r="K3775" s="7">
        <v>0</v>
      </c>
      <c r="L3775" s="7">
        <v>0</v>
      </c>
      <c r="M3775" s="7">
        <v>0</v>
      </c>
      <c r="N3775" s="7">
        <v>0</v>
      </c>
      <c r="O3775" s="7">
        <v>2</v>
      </c>
      <c r="P3775" s="7">
        <v>2</v>
      </c>
      <c r="Q3775" s="7">
        <v>2</v>
      </c>
      <c r="R3775" s="7">
        <v>2</v>
      </c>
      <c r="S3775" s="7">
        <v>1</v>
      </c>
      <c r="T3775" s="7">
        <v>1</v>
      </c>
      <c r="U3775" s="7">
        <v>3</v>
      </c>
      <c r="V3775" s="7">
        <v>4</v>
      </c>
      <c r="W3775" s="7">
        <v>0</v>
      </c>
      <c r="X3775" s="7">
        <v>1.31123846</v>
      </c>
      <c r="Y3775" s="7">
        <v>0.61153457</v>
      </c>
      <c r="Z3775" s="7">
        <v>1.34813688</v>
      </c>
      <c r="AA3775" s="7">
        <v>0.91678377</v>
      </c>
      <c r="AB3775" s="7">
        <v>2.8320709800000001</v>
      </c>
      <c r="AC3775" s="7">
        <v>2.2812392400000001</v>
      </c>
      <c r="AD3775" s="7">
        <v>1.9147259999999999</v>
      </c>
      <c r="AE3775" s="7">
        <v>2.4221921100000001</v>
      </c>
      <c r="AF3775" s="7">
        <v>2.0086046400000002</v>
      </c>
      <c r="AG3775" s="7">
        <v>1.50597504</v>
      </c>
      <c r="AH3775" s="7">
        <v>1.5439095</v>
      </c>
      <c r="AI3775" s="7">
        <v>1.57389226</v>
      </c>
    </row>
    <row r="3776" spans="1:35" x14ac:dyDescent="0.25">
      <c r="A3776" s="3">
        <f>VLOOKUP($F3776,Områder!$A$1:$T$64,7,FALSE)</f>
        <v>23</v>
      </c>
      <c r="B3776" s="3" t="str">
        <f>VLOOKUP($F3776,Områder!$A$1:$T$64,4,FALSE)</f>
        <v>Egumvejens Skole</v>
      </c>
      <c r="C3776" s="3" t="str">
        <f>VLOOKUP($F3776,Områder!$A$1:$T$64,5,FALSE)</f>
        <v>Kirstinebjergskolen</v>
      </c>
      <c r="D3776" s="3" t="str">
        <f>VLOOKUP($F3776,Områder!$A$1:$T$64,10,FALSE) &amp; " - " &amp; VLOOKUP($F3776,Områder!$A$1:$T$64,11,FALSE)</f>
        <v>4 - Fredericia Nord</v>
      </c>
      <c r="E3776" s="3" t="str">
        <f>VLOOKUP($F3776,Områder!$A$1:$T$64,6,FALSE)</f>
        <v>Distriktsinstitutionen Kirstinebjerg</v>
      </c>
      <c r="F3776" s="1">
        <v>121</v>
      </c>
      <c r="G3776" s="1">
        <v>74</v>
      </c>
      <c r="H3776" s="7">
        <v>0</v>
      </c>
      <c r="I3776" s="7">
        <v>0</v>
      </c>
      <c r="J3776" s="7">
        <v>0</v>
      </c>
      <c r="K3776" s="7">
        <v>0</v>
      </c>
      <c r="L3776" s="7">
        <v>0</v>
      </c>
      <c r="M3776" s="7">
        <v>0</v>
      </c>
      <c r="N3776" s="7">
        <v>0</v>
      </c>
      <c r="O3776" s="7">
        <v>1</v>
      </c>
      <c r="P3776" s="7">
        <v>2</v>
      </c>
      <c r="Q3776" s="7">
        <v>3</v>
      </c>
      <c r="R3776" s="7">
        <v>3</v>
      </c>
      <c r="S3776" s="7">
        <v>2</v>
      </c>
      <c r="T3776" s="7">
        <v>3</v>
      </c>
      <c r="U3776" s="7">
        <v>1</v>
      </c>
      <c r="V3776" s="7">
        <v>2</v>
      </c>
      <c r="W3776" s="7">
        <v>2</v>
      </c>
      <c r="X3776" s="7">
        <v>0.25467842000000002</v>
      </c>
      <c r="Y3776" s="7">
        <v>1.51298719</v>
      </c>
      <c r="Z3776" s="7">
        <v>0.82574806000000001</v>
      </c>
      <c r="AA3776" s="7">
        <v>1.4548260099999999</v>
      </c>
      <c r="AB3776" s="7">
        <v>1.10847239</v>
      </c>
      <c r="AC3776" s="7">
        <v>2.8156986900000001</v>
      </c>
      <c r="AD3776" s="7">
        <v>2.3530569200000002</v>
      </c>
      <c r="AE3776" s="7">
        <v>2.0487841100000002</v>
      </c>
      <c r="AF3776" s="7">
        <v>2.4809783799999998</v>
      </c>
      <c r="AG3776" s="7">
        <v>2.1315326300000002</v>
      </c>
      <c r="AH3776" s="7">
        <v>1.6410597899999999</v>
      </c>
      <c r="AI3776" s="7">
        <v>1.6739181999999999</v>
      </c>
    </row>
    <row r="3777" spans="1:35" x14ac:dyDescent="0.25">
      <c r="A3777" s="3">
        <f>VLOOKUP($F3777,Områder!$A$1:$T$64,7,FALSE)</f>
        <v>23</v>
      </c>
      <c r="B3777" s="3" t="str">
        <f>VLOOKUP($F3777,Områder!$A$1:$T$64,4,FALSE)</f>
        <v>Egumvejens Skole</v>
      </c>
      <c r="C3777" s="3" t="str">
        <f>VLOOKUP($F3777,Områder!$A$1:$T$64,5,FALSE)</f>
        <v>Kirstinebjergskolen</v>
      </c>
      <c r="D3777" s="3" t="str">
        <f>VLOOKUP($F3777,Områder!$A$1:$T$64,10,FALSE) &amp; " - " &amp; VLOOKUP($F3777,Områder!$A$1:$T$64,11,FALSE)</f>
        <v>4 - Fredericia Nord</v>
      </c>
      <c r="E3777" s="3" t="str">
        <f>VLOOKUP($F3777,Områder!$A$1:$T$64,6,FALSE)</f>
        <v>Distriktsinstitutionen Kirstinebjerg</v>
      </c>
      <c r="F3777" s="1">
        <v>121</v>
      </c>
      <c r="G3777" s="1">
        <v>75</v>
      </c>
      <c r="H3777" s="7">
        <v>0</v>
      </c>
      <c r="I3777" s="7">
        <v>0</v>
      </c>
      <c r="J3777" s="7">
        <v>0</v>
      </c>
      <c r="K3777" s="7">
        <v>0</v>
      </c>
      <c r="L3777" s="7">
        <v>0</v>
      </c>
      <c r="M3777" s="7">
        <v>0</v>
      </c>
      <c r="N3777" s="7">
        <v>0</v>
      </c>
      <c r="O3777" s="7">
        <v>4</v>
      </c>
      <c r="P3777" s="7">
        <v>3</v>
      </c>
      <c r="Q3777" s="7">
        <v>1</v>
      </c>
      <c r="R3777" s="7">
        <v>3</v>
      </c>
      <c r="S3777" s="7">
        <v>3</v>
      </c>
      <c r="T3777" s="7">
        <v>1</v>
      </c>
      <c r="U3777" s="7">
        <v>6</v>
      </c>
      <c r="V3777" s="7">
        <v>3</v>
      </c>
      <c r="W3777" s="7">
        <v>2</v>
      </c>
      <c r="X3777" s="7">
        <v>2.23932837</v>
      </c>
      <c r="Y3777" s="7">
        <v>0.63503310000000002</v>
      </c>
      <c r="Z3777" s="7">
        <v>1.8124414600000001</v>
      </c>
      <c r="AA3777" s="7">
        <v>1.1926827499999999</v>
      </c>
      <c r="AB3777" s="7">
        <v>1.79576745</v>
      </c>
      <c r="AC3777" s="7">
        <v>1.4634823400000001</v>
      </c>
      <c r="AD3777" s="7">
        <v>3.0635462499999999</v>
      </c>
      <c r="AE3777" s="7">
        <v>2.6128317499999998</v>
      </c>
      <c r="AF3777" s="7">
        <v>2.3225630700000002</v>
      </c>
      <c r="AG3777" s="7">
        <v>2.7268739800000001</v>
      </c>
      <c r="AH3777" s="7">
        <v>2.3926999499999999</v>
      </c>
      <c r="AI3777" s="7">
        <v>1.93404328</v>
      </c>
    </row>
    <row r="3778" spans="1:35" x14ac:dyDescent="0.25">
      <c r="A3778" s="3">
        <f>VLOOKUP($F3778,Områder!$A$1:$T$64,7,FALSE)</f>
        <v>23</v>
      </c>
      <c r="B3778" s="3" t="str">
        <f>VLOOKUP($F3778,Områder!$A$1:$T$64,4,FALSE)</f>
        <v>Egumvejens Skole</v>
      </c>
      <c r="C3778" s="3" t="str">
        <f>VLOOKUP($F3778,Områder!$A$1:$T$64,5,FALSE)</f>
        <v>Kirstinebjergskolen</v>
      </c>
      <c r="D3778" s="3" t="str">
        <f>VLOOKUP($F3778,Områder!$A$1:$T$64,10,FALSE) &amp; " - " &amp; VLOOKUP($F3778,Områder!$A$1:$T$64,11,FALSE)</f>
        <v>4 - Fredericia Nord</v>
      </c>
      <c r="E3778" s="3" t="str">
        <f>VLOOKUP($F3778,Områder!$A$1:$T$64,6,FALSE)</f>
        <v>Distriktsinstitutionen Kirstinebjerg</v>
      </c>
      <c r="F3778" s="1">
        <v>121</v>
      </c>
      <c r="G3778" s="1">
        <v>76</v>
      </c>
      <c r="H3778" s="7">
        <v>0</v>
      </c>
      <c r="I3778" s="7">
        <v>0</v>
      </c>
      <c r="J3778" s="7">
        <v>0</v>
      </c>
      <c r="K3778" s="7">
        <v>0</v>
      </c>
      <c r="L3778" s="7">
        <v>0</v>
      </c>
      <c r="M3778" s="7">
        <v>0</v>
      </c>
      <c r="N3778" s="7">
        <v>0</v>
      </c>
      <c r="O3778" s="7">
        <v>1</v>
      </c>
      <c r="P3778" s="7">
        <v>4</v>
      </c>
      <c r="Q3778" s="7">
        <v>3</v>
      </c>
      <c r="R3778" s="7">
        <v>1</v>
      </c>
      <c r="S3778" s="7">
        <v>3</v>
      </c>
      <c r="T3778" s="7">
        <v>4</v>
      </c>
      <c r="U3778" s="7">
        <v>1</v>
      </c>
      <c r="V3778" s="7">
        <v>3</v>
      </c>
      <c r="W3778" s="7">
        <v>2</v>
      </c>
      <c r="X3778" s="7">
        <v>2.1077171699999999</v>
      </c>
      <c r="Y3778" s="7">
        <v>2.3609816800000001</v>
      </c>
      <c r="Z3778" s="7">
        <v>0.87853435999999996</v>
      </c>
      <c r="AA3778" s="7">
        <v>1.97796343</v>
      </c>
      <c r="AB3778" s="7">
        <v>1.40858756</v>
      </c>
      <c r="AC3778" s="7">
        <v>1.9745525399999999</v>
      </c>
      <c r="AD3778" s="7">
        <v>1.65725078</v>
      </c>
      <c r="AE3778" s="7">
        <v>3.1428653999999998</v>
      </c>
      <c r="AF3778" s="7">
        <v>2.7241733699999999</v>
      </c>
      <c r="AG3778" s="7">
        <v>2.4455976100000001</v>
      </c>
      <c r="AH3778" s="7">
        <v>2.8210312900000001</v>
      </c>
      <c r="AI3778" s="7">
        <v>2.5083369599999998</v>
      </c>
    </row>
    <row r="3779" spans="1:35" x14ac:dyDescent="0.25">
      <c r="A3779" s="3">
        <f>VLOOKUP($F3779,Områder!$A$1:$T$64,7,FALSE)</f>
        <v>23</v>
      </c>
      <c r="B3779" s="3" t="str">
        <f>VLOOKUP($F3779,Områder!$A$1:$T$64,4,FALSE)</f>
        <v>Egumvejens Skole</v>
      </c>
      <c r="C3779" s="3" t="str">
        <f>VLOOKUP($F3779,Områder!$A$1:$T$64,5,FALSE)</f>
        <v>Kirstinebjergskolen</v>
      </c>
      <c r="D3779" s="3" t="str">
        <f>VLOOKUP($F3779,Områder!$A$1:$T$64,10,FALSE) &amp; " - " &amp; VLOOKUP($F3779,Områder!$A$1:$T$64,11,FALSE)</f>
        <v>4 - Fredericia Nord</v>
      </c>
      <c r="E3779" s="3" t="str">
        <f>VLOOKUP($F3779,Områder!$A$1:$T$64,6,FALSE)</f>
        <v>Distriktsinstitutionen Kirstinebjerg</v>
      </c>
      <c r="F3779" s="1">
        <v>121</v>
      </c>
      <c r="G3779" s="1">
        <v>77</v>
      </c>
      <c r="H3779" s="7">
        <v>0</v>
      </c>
      <c r="I3779" s="7">
        <v>0</v>
      </c>
      <c r="J3779" s="7">
        <v>0</v>
      </c>
      <c r="K3779" s="7">
        <v>0</v>
      </c>
      <c r="L3779" s="7">
        <v>0</v>
      </c>
      <c r="M3779" s="7">
        <v>0</v>
      </c>
      <c r="N3779" s="7">
        <v>0</v>
      </c>
      <c r="O3779" s="7">
        <v>2</v>
      </c>
      <c r="P3779" s="7">
        <v>1</v>
      </c>
      <c r="Q3779" s="7">
        <v>2</v>
      </c>
      <c r="R3779" s="7">
        <v>3</v>
      </c>
      <c r="S3779" s="7">
        <v>1</v>
      </c>
      <c r="T3779" s="7">
        <v>3</v>
      </c>
      <c r="U3779" s="7">
        <v>3</v>
      </c>
      <c r="V3779" s="7">
        <v>2</v>
      </c>
      <c r="W3779" s="7">
        <v>1</v>
      </c>
      <c r="X3779" s="7">
        <v>2.1950621699999999</v>
      </c>
      <c r="Y3779" s="7">
        <v>2.30529166</v>
      </c>
      <c r="Z3779" s="7">
        <v>2.5670079600000002</v>
      </c>
      <c r="AA3779" s="7">
        <v>1.206542</v>
      </c>
      <c r="AB3779" s="7">
        <v>2.2234077000000001</v>
      </c>
      <c r="AC3779" s="7">
        <v>1.7057649800000001</v>
      </c>
      <c r="AD3779" s="7">
        <v>2.22742263</v>
      </c>
      <c r="AE3779" s="7">
        <v>1.9213801699999999</v>
      </c>
      <c r="AF3779" s="7">
        <v>3.3026068799999999</v>
      </c>
      <c r="AG3779" s="7">
        <v>2.9034521299999998</v>
      </c>
      <c r="AH3779" s="7">
        <v>2.6395552499999999</v>
      </c>
      <c r="AI3779" s="7">
        <v>2.9853550700000002</v>
      </c>
    </row>
    <row r="3780" spans="1:35" x14ac:dyDescent="0.25">
      <c r="A3780" s="3">
        <f>VLOOKUP($F3780,Områder!$A$1:$T$64,7,FALSE)</f>
        <v>23</v>
      </c>
      <c r="B3780" s="3" t="str">
        <f>VLOOKUP($F3780,Områder!$A$1:$T$64,4,FALSE)</f>
        <v>Egumvejens Skole</v>
      </c>
      <c r="C3780" s="3" t="str">
        <f>VLOOKUP($F3780,Områder!$A$1:$T$64,5,FALSE)</f>
        <v>Kirstinebjergskolen</v>
      </c>
      <c r="D3780" s="3" t="str">
        <f>VLOOKUP($F3780,Områder!$A$1:$T$64,10,FALSE) &amp; " - " &amp; VLOOKUP($F3780,Områder!$A$1:$T$64,11,FALSE)</f>
        <v>4 - Fredericia Nord</v>
      </c>
      <c r="E3780" s="3" t="str">
        <f>VLOOKUP($F3780,Områder!$A$1:$T$64,6,FALSE)</f>
        <v>Distriktsinstitutionen Kirstinebjerg</v>
      </c>
      <c r="F3780" s="1">
        <v>121</v>
      </c>
      <c r="G3780" s="1">
        <v>78</v>
      </c>
      <c r="H3780" s="7">
        <v>0</v>
      </c>
      <c r="I3780" s="7">
        <v>0</v>
      </c>
      <c r="J3780" s="7">
        <v>0</v>
      </c>
      <c r="K3780" s="7">
        <v>0</v>
      </c>
      <c r="L3780" s="7">
        <v>0</v>
      </c>
      <c r="M3780" s="7">
        <v>0</v>
      </c>
      <c r="N3780" s="7">
        <v>0</v>
      </c>
      <c r="O3780" s="7">
        <v>4</v>
      </c>
      <c r="P3780" s="7">
        <v>2</v>
      </c>
      <c r="Q3780" s="7">
        <v>1</v>
      </c>
      <c r="R3780" s="7">
        <v>2</v>
      </c>
      <c r="S3780" s="7">
        <v>3</v>
      </c>
      <c r="T3780" s="7">
        <v>2</v>
      </c>
      <c r="U3780" s="7">
        <v>4</v>
      </c>
      <c r="V3780" s="7">
        <v>3</v>
      </c>
      <c r="W3780" s="7">
        <v>2</v>
      </c>
      <c r="X3780" s="7">
        <v>1.3311182500000001</v>
      </c>
      <c r="Y3780" s="7">
        <v>2.48064201</v>
      </c>
      <c r="Z3780" s="7">
        <v>2.5799067999999998</v>
      </c>
      <c r="AA3780" s="7">
        <v>2.85035645</v>
      </c>
      <c r="AB3780" s="7">
        <v>1.6009525099999999</v>
      </c>
      <c r="AC3780" s="7">
        <v>2.5376540200000002</v>
      </c>
      <c r="AD3780" s="7">
        <v>2.0572292700000001</v>
      </c>
      <c r="AE3780" s="7">
        <v>2.5352269999999999</v>
      </c>
      <c r="AF3780" s="7">
        <v>2.2500532500000001</v>
      </c>
      <c r="AG3780" s="7">
        <v>3.5204083000000002</v>
      </c>
      <c r="AH3780" s="7">
        <v>3.1453459700000002</v>
      </c>
      <c r="AI3780" s="7">
        <v>2.8934786400000001</v>
      </c>
    </row>
    <row r="3781" spans="1:35" x14ac:dyDescent="0.25">
      <c r="A3781" s="3">
        <f>VLOOKUP($F3781,Områder!$A$1:$T$64,7,FALSE)</f>
        <v>23</v>
      </c>
      <c r="B3781" s="3" t="str">
        <f>VLOOKUP($F3781,Områder!$A$1:$T$64,4,FALSE)</f>
        <v>Egumvejens Skole</v>
      </c>
      <c r="C3781" s="3" t="str">
        <f>VLOOKUP($F3781,Områder!$A$1:$T$64,5,FALSE)</f>
        <v>Kirstinebjergskolen</v>
      </c>
      <c r="D3781" s="3" t="str">
        <f>VLOOKUP($F3781,Områder!$A$1:$T$64,10,FALSE) &amp; " - " &amp; VLOOKUP($F3781,Områder!$A$1:$T$64,11,FALSE)</f>
        <v>4 - Fredericia Nord</v>
      </c>
      <c r="E3781" s="3" t="str">
        <f>VLOOKUP($F3781,Områder!$A$1:$T$64,6,FALSE)</f>
        <v>Distriktsinstitutionen Kirstinebjerg</v>
      </c>
      <c r="F3781" s="1">
        <v>121</v>
      </c>
      <c r="G3781" s="1">
        <v>79</v>
      </c>
      <c r="H3781" s="7">
        <v>0</v>
      </c>
      <c r="I3781" s="7">
        <v>0</v>
      </c>
      <c r="J3781" s="7">
        <v>0</v>
      </c>
      <c r="K3781" s="7">
        <v>0</v>
      </c>
      <c r="L3781" s="7">
        <v>0</v>
      </c>
      <c r="M3781" s="7">
        <v>0</v>
      </c>
      <c r="N3781" s="7">
        <v>0</v>
      </c>
      <c r="O3781" s="7">
        <v>4</v>
      </c>
      <c r="P3781" s="7">
        <v>6</v>
      </c>
      <c r="Q3781" s="7">
        <v>2</v>
      </c>
      <c r="R3781" s="7">
        <v>2</v>
      </c>
      <c r="S3781" s="7">
        <v>2</v>
      </c>
      <c r="T3781" s="7">
        <v>3</v>
      </c>
      <c r="U3781" s="7">
        <v>2</v>
      </c>
      <c r="V3781" s="7">
        <v>4</v>
      </c>
      <c r="W3781" s="7">
        <v>2</v>
      </c>
      <c r="X3781" s="7">
        <v>2.2074349400000002</v>
      </c>
      <c r="Y3781" s="7">
        <v>1.6147110899999999</v>
      </c>
      <c r="Z3781" s="7">
        <v>2.6971567099999998</v>
      </c>
      <c r="AA3781" s="7">
        <v>2.7596328899999998</v>
      </c>
      <c r="AB3781" s="7">
        <v>3.05362227</v>
      </c>
      <c r="AC3781" s="7">
        <v>1.9181031100000001</v>
      </c>
      <c r="AD3781" s="7">
        <v>2.7507984900000002</v>
      </c>
      <c r="AE3781" s="7">
        <v>2.3236202499999998</v>
      </c>
      <c r="AF3781" s="7">
        <v>2.77177607</v>
      </c>
      <c r="AG3781" s="7">
        <v>2.4949367499999999</v>
      </c>
      <c r="AH3781" s="7">
        <v>3.65536058</v>
      </c>
      <c r="AI3781" s="7">
        <v>3.2993055199999999</v>
      </c>
    </row>
    <row r="3782" spans="1:35" x14ac:dyDescent="0.25">
      <c r="A3782" s="3">
        <f>VLOOKUP($F3782,Områder!$A$1:$T$64,7,FALSE)</f>
        <v>23</v>
      </c>
      <c r="B3782" s="3" t="str">
        <f>VLOOKUP($F3782,Områder!$A$1:$T$64,4,FALSE)</f>
        <v>Egumvejens Skole</v>
      </c>
      <c r="C3782" s="3" t="str">
        <f>VLOOKUP($F3782,Områder!$A$1:$T$64,5,FALSE)</f>
        <v>Kirstinebjergskolen</v>
      </c>
      <c r="D3782" s="3" t="str">
        <f>VLOOKUP($F3782,Områder!$A$1:$T$64,10,FALSE) &amp; " - " &amp; VLOOKUP($F3782,Områder!$A$1:$T$64,11,FALSE)</f>
        <v>4 - Fredericia Nord</v>
      </c>
      <c r="E3782" s="3" t="str">
        <f>VLOOKUP($F3782,Områder!$A$1:$T$64,6,FALSE)</f>
        <v>Distriktsinstitutionen Kirstinebjerg</v>
      </c>
      <c r="F3782" s="1">
        <v>121</v>
      </c>
      <c r="G3782" s="1">
        <v>80</v>
      </c>
      <c r="H3782" s="7">
        <v>0</v>
      </c>
      <c r="I3782" s="7">
        <v>0</v>
      </c>
      <c r="J3782" s="7">
        <v>0</v>
      </c>
      <c r="K3782" s="7">
        <v>0</v>
      </c>
      <c r="L3782" s="7">
        <v>0</v>
      </c>
      <c r="M3782" s="7">
        <v>0</v>
      </c>
      <c r="N3782" s="7">
        <v>0</v>
      </c>
      <c r="O3782" s="7">
        <v>1</v>
      </c>
      <c r="P3782" s="7">
        <v>4</v>
      </c>
      <c r="Q3782" s="7">
        <v>3</v>
      </c>
      <c r="R3782" s="7">
        <v>4</v>
      </c>
      <c r="S3782" s="7">
        <v>3</v>
      </c>
      <c r="T3782" s="7">
        <v>4</v>
      </c>
      <c r="U3782" s="7">
        <v>4</v>
      </c>
      <c r="V3782" s="7">
        <v>3</v>
      </c>
      <c r="W3782" s="7">
        <v>4</v>
      </c>
      <c r="X3782" s="7">
        <v>2.5245528500000001</v>
      </c>
      <c r="Y3782" s="7">
        <v>2.78334817</v>
      </c>
      <c r="Z3782" s="7">
        <v>2.2541641399999999</v>
      </c>
      <c r="AA3782" s="7">
        <v>3.27627983</v>
      </c>
      <c r="AB3782" s="7">
        <v>3.3470132499999998</v>
      </c>
      <c r="AC3782" s="7">
        <v>3.6231122999999998</v>
      </c>
      <c r="AD3782" s="7">
        <v>2.5489777600000001</v>
      </c>
      <c r="AE3782" s="7">
        <v>3.3180488600000002</v>
      </c>
      <c r="AF3782" s="7">
        <v>2.9200152199999998</v>
      </c>
      <c r="AG3782" s="7">
        <v>3.3291248200000001</v>
      </c>
      <c r="AH3782" s="7">
        <v>3.0655694699999998</v>
      </c>
      <c r="AI3782" s="7">
        <v>4.1410734099999997</v>
      </c>
    </row>
    <row r="3783" spans="1:35" x14ac:dyDescent="0.25">
      <c r="A3783" s="3">
        <f>VLOOKUP($F3783,Områder!$A$1:$T$64,7,FALSE)</f>
        <v>23</v>
      </c>
      <c r="B3783" s="3" t="str">
        <f>VLOOKUP($F3783,Områder!$A$1:$T$64,4,FALSE)</f>
        <v>Egumvejens Skole</v>
      </c>
      <c r="C3783" s="3" t="str">
        <f>VLOOKUP($F3783,Områder!$A$1:$T$64,5,FALSE)</f>
        <v>Kirstinebjergskolen</v>
      </c>
      <c r="D3783" s="3" t="str">
        <f>VLOOKUP($F3783,Områder!$A$1:$T$64,10,FALSE) &amp; " - " &amp; VLOOKUP($F3783,Områder!$A$1:$T$64,11,FALSE)</f>
        <v>4 - Fredericia Nord</v>
      </c>
      <c r="E3783" s="3" t="str">
        <f>VLOOKUP($F3783,Områder!$A$1:$T$64,6,FALSE)</f>
        <v>Distriktsinstitutionen Kirstinebjerg</v>
      </c>
      <c r="F3783" s="1">
        <v>121</v>
      </c>
      <c r="G3783" s="1">
        <v>81</v>
      </c>
      <c r="H3783" s="7">
        <v>0</v>
      </c>
      <c r="I3783" s="7">
        <v>0</v>
      </c>
      <c r="J3783" s="7">
        <v>0</v>
      </c>
      <c r="K3783" s="7">
        <v>0</v>
      </c>
      <c r="L3783" s="7">
        <v>0</v>
      </c>
      <c r="M3783" s="7">
        <v>0</v>
      </c>
      <c r="N3783" s="7">
        <v>0</v>
      </c>
      <c r="O3783" s="7">
        <v>5</v>
      </c>
      <c r="P3783" s="7">
        <v>2</v>
      </c>
      <c r="Q3783" s="7">
        <v>5</v>
      </c>
      <c r="R3783" s="7">
        <v>2</v>
      </c>
      <c r="S3783" s="7">
        <v>3</v>
      </c>
      <c r="T3783" s="7">
        <v>4</v>
      </c>
      <c r="U3783" s="7">
        <v>5</v>
      </c>
      <c r="V3783" s="7">
        <v>3</v>
      </c>
      <c r="W3783" s="7">
        <v>3</v>
      </c>
      <c r="X3783" s="7">
        <v>4.3010656000000003</v>
      </c>
      <c r="Y3783" s="7">
        <v>3.0237851400000002</v>
      </c>
      <c r="Z3783" s="7">
        <v>3.2821980599999998</v>
      </c>
      <c r="AA3783" s="7">
        <v>2.7904642100000001</v>
      </c>
      <c r="AB3783" s="7">
        <v>3.7679398499999999</v>
      </c>
      <c r="AC3783" s="7">
        <v>3.78862305</v>
      </c>
      <c r="AD3783" s="7">
        <v>4.0800587000000004</v>
      </c>
      <c r="AE3783" s="7">
        <v>3.0843683</v>
      </c>
      <c r="AF3783" s="7">
        <v>3.77612119</v>
      </c>
      <c r="AG3783" s="7">
        <v>3.4251920500000002</v>
      </c>
      <c r="AH3783" s="7">
        <v>3.80854034</v>
      </c>
      <c r="AI3783" s="7">
        <v>3.5447360699999999</v>
      </c>
    </row>
    <row r="3784" spans="1:35" x14ac:dyDescent="0.25">
      <c r="A3784" s="3">
        <f>VLOOKUP($F3784,Områder!$A$1:$T$64,7,FALSE)</f>
        <v>23</v>
      </c>
      <c r="B3784" s="3" t="str">
        <f>VLOOKUP($F3784,Områder!$A$1:$T$64,4,FALSE)</f>
        <v>Egumvejens Skole</v>
      </c>
      <c r="C3784" s="3" t="str">
        <f>VLOOKUP($F3784,Områder!$A$1:$T$64,5,FALSE)</f>
        <v>Kirstinebjergskolen</v>
      </c>
      <c r="D3784" s="3" t="str">
        <f>VLOOKUP($F3784,Områder!$A$1:$T$64,10,FALSE) &amp; " - " &amp; VLOOKUP($F3784,Områder!$A$1:$T$64,11,FALSE)</f>
        <v>4 - Fredericia Nord</v>
      </c>
      <c r="E3784" s="3" t="str">
        <f>VLOOKUP($F3784,Områder!$A$1:$T$64,6,FALSE)</f>
        <v>Distriktsinstitutionen Kirstinebjerg</v>
      </c>
      <c r="F3784" s="1">
        <v>121</v>
      </c>
      <c r="G3784" s="1">
        <v>82</v>
      </c>
      <c r="H3784" s="7">
        <v>0</v>
      </c>
      <c r="I3784" s="7">
        <v>0</v>
      </c>
      <c r="J3784" s="7">
        <v>0</v>
      </c>
      <c r="K3784" s="7">
        <v>0</v>
      </c>
      <c r="L3784" s="7">
        <v>0</v>
      </c>
      <c r="M3784" s="7">
        <v>0</v>
      </c>
      <c r="N3784" s="7">
        <v>0</v>
      </c>
      <c r="O3784" s="7">
        <v>6</v>
      </c>
      <c r="P3784" s="7">
        <v>6</v>
      </c>
      <c r="Q3784" s="7">
        <v>5</v>
      </c>
      <c r="R3784" s="7">
        <v>6</v>
      </c>
      <c r="S3784" s="7">
        <v>2</v>
      </c>
      <c r="T3784" s="7">
        <v>4</v>
      </c>
      <c r="U3784" s="7">
        <v>6</v>
      </c>
      <c r="V3784" s="7">
        <v>5</v>
      </c>
      <c r="W3784" s="7">
        <v>4</v>
      </c>
      <c r="X3784" s="7">
        <v>3.31597864</v>
      </c>
      <c r="Y3784" s="7">
        <v>4.6246473699999999</v>
      </c>
      <c r="Z3784" s="7">
        <v>3.4489323999999999</v>
      </c>
      <c r="AA3784" s="7">
        <v>3.7065394700000001</v>
      </c>
      <c r="AB3784" s="7">
        <v>3.2476098599999998</v>
      </c>
      <c r="AC3784" s="7">
        <v>4.1778555800000001</v>
      </c>
      <c r="AD3784" s="7">
        <v>4.1750455400000002</v>
      </c>
      <c r="AE3784" s="7">
        <v>4.4555609299999999</v>
      </c>
      <c r="AF3784" s="7">
        <v>3.5218833699999998</v>
      </c>
      <c r="AG3784" s="7">
        <v>4.1639501299999999</v>
      </c>
      <c r="AH3784" s="7">
        <v>3.83573093</v>
      </c>
      <c r="AI3784" s="7">
        <v>4.1936325700000001</v>
      </c>
    </row>
    <row r="3785" spans="1:35" x14ac:dyDescent="0.25">
      <c r="A3785" s="3">
        <f>VLOOKUP($F3785,Områder!$A$1:$T$64,7,FALSE)</f>
        <v>23</v>
      </c>
      <c r="B3785" s="3" t="str">
        <f>VLOOKUP($F3785,Områder!$A$1:$T$64,4,FALSE)</f>
        <v>Egumvejens Skole</v>
      </c>
      <c r="C3785" s="3" t="str">
        <f>VLOOKUP($F3785,Områder!$A$1:$T$64,5,FALSE)</f>
        <v>Kirstinebjergskolen</v>
      </c>
      <c r="D3785" s="3" t="str">
        <f>VLOOKUP($F3785,Områder!$A$1:$T$64,10,FALSE) &amp; " - " &amp; VLOOKUP($F3785,Områder!$A$1:$T$64,11,FALSE)</f>
        <v>4 - Fredericia Nord</v>
      </c>
      <c r="E3785" s="3" t="str">
        <f>VLOOKUP($F3785,Områder!$A$1:$T$64,6,FALSE)</f>
        <v>Distriktsinstitutionen Kirstinebjerg</v>
      </c>
      <c r="F3785" s="1">
        <v>121</v>
      </c>
      <c r="G3785" s="1">
        <v>83</v>
      </c>
      <c r="H3785" s="7">
        <v>0</v>
      </c>
      <c r="I3785" s="7">
        <v>0</v>
      </c>
      <c r="J3785" s="7">
        <v>0</v>
      </c>
      <c r="K3785" s="7">
        <v>0</v>
      </c>
      <c r="L3785" s="7">
        <v>0</v>
      </c>
      <c r="M3785" s="7">
        <v>0</v>
      </c>
      <c r="N3785" s="7">
        <v>0</v>
      </c>
      <c r="O3785" s="7">
        <v>4</v>
      </c>
      <c r="P3785" s="7">
        <v>7</v>
      </c>
      <c r="Q3785" s="7">
        <v>4</v>
      </c>
      <c r="R3785" s="7">
        <v>5</v>
      </c>
      <c r="S3785" s="7">
        <v>6</v>
      </c>
      <c r="T3785" s="7">
        <v>1</v>
      </c>
      <c r="U3785" s="7">
        <v>5</v>
      </c>
      <c r="V3785" s="7">
        <v>6</v>
      </c>
      <c r="W3785" s="7">
        <v>7</v>
      </c>
      <c r="X3785" s="7">
        <v>4.2560244799999998</v>
      </c>
      <c r="Y3785" s="7">
        <v>3.6850028899999998</v>
      </c>
      <c r="Z3785" s="7">
        <v>4.9018487500000001</v>
      </c>
      <c r="AA3785" s="7">
        <v>3.8439938200000001</v>
      </c>
      <c r="AB3785" s="7">
        <v>4.0895317200000001</v>
      </c>
      <c r="AC3785" s="7">
        <v>3.67498193</v>
      </c>
      <c r="AD3785" s="7">
        <v>4.5194104599999996</v>
      </c>
      <c r="AE3785" s="7">
        <v>4.5116915100000003</v>
      </c>
      <c r="AF3785" s="7">
        <v>4.7742501600000002</v>
      </c>
      <c r="AG3785" s="7">
        <v>3.9066292800000002</v>
      </c>
      <c r="AH3785" s="7">
        <v>4.4982741600000002</v>
      </c>
      <c r="AI3785" s="7">
        <v>4.1881710999999999</v>
      </c>
    </row>
    <row r="3786" spans="1:35" x14ac:dyDescent="0.25">
      <c r="A3786" s="3">
        <f>VLOOKUP($F3786,Områder!$A$1:$T$64,7,FALSE)</f>
        <v>23</v>
      </c>
      <c r="B3786" s="3" t="str">
        <f>VLOOKUP($F3786,Områder!$A$1:$T$64,4,FALSE)</f>
        <v>Egumvejens Skole</v>
      </c>
      <c r="C3786" s="3" t="str">
        <f>VLOOKUP($F3786,Områder!$A$1:$T$64,5,FALSE)</f>
        <v>Kirstinebjergskolen</v>
      </c>
      <c r="D3786" s="3" t="str">
        <f>VLOOKUP($F3786,Områder!$A$1:$T$64,10,FALSE) &amp; " - " &amp; VLOOKUP($F3786,Områder!$A$1:$T$64,11,FALSE)</f>
        <v>4 - Fredericia Nord</v>
      </c>
      <c r="E3786" s="3" t="str">
        <f>VLOOKUP($F3786,Områder!$A$1:$T$64,6,FALSE)</f>
        <v>Distriktsinstitutionen Kirstinebjerg</v>
      </c>
      <c r="F3786" s="1">
        <v>121</v>
      </c>
      <c r="G3786" s="1">
        <v>84</v>
      </c>
      <c r="H3786" s="7">
        <v>0</v>
      </c>
      <c r="I3786" s="7">
        <v>0</v>
      </c>
      <c r="J3786" s="7">
        <v>0</v>
      </c>
      <c r="K3786" s="7">
        <v>0</v>
      </c>
      <c r="L3786" s="7">
        <v>0</v>
      </c>
      <c r="M3786" s="7">
        <v>0</v>
      </c>
      <c r="N3786" s="7">
        <v>0</v>
      </c>
      <c r="O3786" s="7">
        <v>3</v>
      </c>
      <c r="P3786" s="7">
        <v>7</v>
      </c>
      <c r="Q3786" s="7">
        <v>6</v>
      </c>
      <c r="R3786" s="7">
        <v>6</v>
      </c>
      <c r="S3786" s="7">
        <v>9</v>
      </c>
      <c r="T3786" s="7">
        <v>3</v>
      </c>
      <c r="U3786" s="7">
        <v>1</v>
      </c>
      <c r="V3786" s="7">
        <v>10</v>
      </c>
      <c r="W3786" s="7">
        <v>7</v>
      </c>
      <c r="X3786" s="7">
        <v>6.8652886100000003</v>
      </c>
      <c r="Y3786" s="7">
        <v>4.5530218099999997</v>
      </c>
      <c r="Z3786" s="7">
        <v>4.0482694800000001</v>
      </c>
      <c r="AA3786" s="7">
        <v>5.1415147000000001</v>
      </c>
      <c r="AB3786" s="7">
        <v>4.2364979099999998</v>
      </c>
      <c r="AC3786" s="7">
        <v>4.4574543100000001</v>
      </c>
      <c r="AD3786" s="7">
        <v>4.0796382800000002</v>
      </c>
      <c r="AE3786" s="7">
        <v>4.8080273699999996</v>
      </c>
      <c r="AF3786" s="7">
        <v>4.8039546700000004</v>
      </c>
      <c r="AG3786" s="7">
        <v>5.02953473</v>
      </c>
      <c r="AH3786" s="7">
        <v>4.2665866100000001</v>
      </c>
      <c r="AI3786" s="7">
        <v>4.7751734199999998</v>
      </c>
    </row>
    <row r="3787" spans="1:35" x14ac:dyDescent="0.25">
      <c r="A3787" s="3">
        <f>VLOOKUP($F3787,Områder!$A$1:$T$64,7,FALSE)</f>
        <v>23</v>
      </c>
      <c r="B3787" s="3" t="str">
        <f>VLOOKUP($F3787,Områder!$A$1:$T$64,4,FALSE)</f>
        <v>Egumvejens Skole</v>
      </c>
      <c r="C3787" s="3" t="str">
        <f>VLOOKUP($F3787,Områder!$A$1:$T$64,5,FALSE)</f>
        <v>Kirstinebjergskolen</v>
      </c>
      <c r="D3787" s="3" t="str">
        <f>VLOOKUP($F3787,Områder!$A$1:$T$64,10,FALSE) &amp; " - " &amp; VLOOKUP($F3787,Områder!$A$1:$T$64,11,FALSE)</f>
        <v>4 - Fredericia Nord</v>
      </c>
      <c r="E3787" s="3" t="str">
        <f>VLOOKUP($F3787,Områder!$A$1:$T$64,6,FALSE)</f>
        <v>Distriktsinstitutionen Kirstinebjerg</v>
      </c>
      <c r="F3787" s="1">
        <v>121</v>
      </c>
      <c r="G3787" s="1">
        <v>85</v>
      </c>
      <c r="H3787" s="7">
        <v>0</v>
      </c>
      <c r="I3787" s="7">
        <v>0</v>
      </c>
      <c r="J3787" s="7">
        <v>0</v>
      </c>
      <c r="K3787" s="7">
        <v>0</v>
      </c>
      <c r="L3787" s="7">
        <v>0</v>
      </c>
      <c r="M3787" s="7">
        <v>0</v>
      </c>
      <c r="N3787" s="7">
        <v>0</v>
      </c>
      <c r="O3787" s="7">
        <v>7</v>
      </c>
      <c r="P3787" s="7">
        <v>6</v>
      </c>
      <c r="Q3787" s="7">
        <v>4</v>
      </c>
      <c r="R3787" s="7">
        <v>8</v>
      </c>
      <c r="S3787" s="7">
        <v>4</v>
      </c>
      <c r="T3787" s="7">
        <v>7</v>
      </c>
      <c r="U3787" s="7">
        <v>1</v>
      </c>
      <c r="V3787" s="7">
        <v>1</v>
      </c>
      <c r="W3787" s="7">
        <v>11</v>
      </c>
      <c r="X3787" s="7">
        <v>6.5494881899999999</v>
      </c>
      <c r="Y3787" s="7">
        <v>6.5355387800000004</v>
      </c>
      <c r="Z3787" s="7">
        <v>4.57300883</v>
      </c>
      <c r="AA3787" s="7">
        <v>4.0899444300000001</v>
      </c>
      <c r="AB3787" s="7">
        <v>5.0634943000000003</v>
      </c>
      <c r="AC3787" s="7">
        <v>4.2995821300000001</v>
      </c>
      <c r="AD3787" s="7">
        <v>4.4804248400000004</v>
      </c>
      <c r="AE3787" s="7">
        <v>4.1440470200000004</v>
      </c>
      <c r="AF3787" s="7">
        <v>4.7825136700000002</v>
      </c>
      <c r="AG3787" s="7">
        <v>4.7643981599999998</v>
      </c>
      <c r="AH3787" s="7">
        <v>4.9690600900000002</v>
      </c>
      <c r="AI3787" s="7">
        <v>4.3069014699999997</v>
      </c>
    </row>
    <row r="3788" spans="1:35" x14ac:dyDescent="0.25">
      <c r="A3788" s="3">
        <f>VLOOKUP($F3788,Områder!$A$1:$T$64,7,FALSE)</f>
        <v>23</v>
      </c>
      <c r="B3788" s="3" t="str">
        <f>VLOOKUP($F3788,Områder!$A$1:$T$64,4,FALSE)</f>
        <v>Egumvejens Skole</v>
      </c>
      <c r="C3788" s="3" t="str">
        <f>VLOOKUP($F3788,Områder!$A$1:$T$64,5,FALSE)</f>
        <v>Kirstinebjergskolen</v>
      </c>
      <c r="D3788" s="3" t="str">
        <f>VLOOKUP($F3788,Områder!$A$1:$T$64,10,FALSE) &amp; " - " &amp; VLOOKUP($F3788,Områder!$A$1:$T$64,11,FALSE)</f>
        <v>4 - Fredericia Nord</v>
      </c>
      <c r="E3788" s="3" t="str">
        <f>VLOOKUP($F3788,Områder!$A$1:$T$64,6,FALSE)</f>
        <v>Distriktsinstitutionen Kirstinebjerg</v>
      </c>
      <c r="F3788" s="1">
        <v>121</v>
      </c>
      <c r="G3788" s="1">
        <v>86</v>
      </c>
      <c r="H3788" s="7">
        <v>0</v>
      </c>
      <c r="I3788" s="7">
        <v>0</v>
      </c>
      <c r="J3788" s="7">
        <v>0</v>
      </c>
      <c r="K3788" s="7">
        <v>0</v>
      </c>
      <c r="L3788" s="7">
        <v>0</v>
      </c>
      <c r="M3788" s="7">
        <v>0</v>
      </c>
      <c r="N3788" s="7">
        <v>0</v>
      </c>
      <c r="O3788" s="7">
        <v>6</v>
      </c>
      <c r="P3788" s="7">
        <v>7</v>
      </c>
      <c r="Q3788" s="7">
        <v>5</v>
      </c>
      <c r="R3788" s="7">
        <v>4</v>
      </c>
      <c r="S3788" s="7">
        <v>9</v>
      </c>
      <c r="T3788" s="7">
        <v>4</v>
      </c>
      <c r="U3788" s="7">
        <v>6</v>
      </c>
      <c r="V3788" s="7">
        <v>3</v>
      </c>
      <c r="W3788" s="7">
        <v>3</v>
      </c>
      <c r="X3788" s="7">
        <v>10.26898847</v>
      </c>
      <c r="Y3788" s="7">
        <v>6.4427965199999999</v>
      </c>
      <c r="Z3788" s="7">
        <v>6.5635450799999999</v>
      </c>
      <c r="AA3788" s="7">
        <v>4.8667004699999996</v>
      </c>
      <c r="AB3788" s="7">
        <v>4.30709886</v>
      </c>
      <c r="AC3788" s="7">
        <v>5.2227045600000004</v>
      </c>
      <c r="AD3788" s="7">
        <v>4.55205912</v>
      </c>
      <c r="AE3788" s="7">
        <v>4.70077794</v>
      </c>
      <c r="AF3788" s="7">
        <v>4.4020409000000003</v>
      </c>
      <c r="AG3788" s="7">
        <v>4.9668038799999996</v>
      </c>
      <c r="AH3788" s="7">
        <v>4.9232814100000004</v>
      </c>
      <c r="AI3788" s="7">
        <v>5.1222075900000004</v>
      </c>
    </row>
    <row r="3789" spans="1:35" x14ac:dyDescent="0.25">
      <c r="A3789" s="3">
        <f>VLOOKUP($F3789,Områder!$A$1:$T$64,7,FALSE)</f>
        <v>23</v>
      </c>
      <c r="B3789" s="3" t="str">
        <f>VLOOKUP($F3789,Områder!$A$1:$T$64,4,FALSE)</f>
        <v>Egumvejens Skole</v>
      </c>
      <c r="C3789" s="3" t="str">
        <f>VLOOKUP($F3789,Områder!$A$1:$T$64,5,FALSE)</f>
        <v>Kirstinebjergskolen</v>
      </c>
      <c r="D3789" s="3" t="str">
        <f>VLOOKUP($F3789,Områder!$A$1:$T$64,10,FALSE) &amp; " - " &amp; VLOOKUP($F3789,Områder!$A$1:$T$64,11,FALSE)</f>
        <v>4 - Fredericia Nord</v>
      </c>
      <c r="E3789" s="3" t="str">
        <f>VLOOKUP($F3789,Områder!$A$1:$T$64,6,FALSE)</f>
        <v>Distriktsinstitutionen Kirstinebjerg</v>
      </c>
      <c r="F3789" s="1">
        <v>121</v>
      </c>
      <c r="G3789" s="1">
        <v>87</v>
      </c>
      <c r="H3789" s="7">
        <v>0</v>
      </c>
      <c r="I3789" s="7">
        <v>0</v>
      </c>
      <c r="J3789" s="7">
        <v>0</v>
      </c>
      <c r="K3789" s="7">
        <v>0</v>
      </c>
      <c r="L3789" s="7">
        <v>0</v>
      </c>
      <c r="M3789" s="7">
        <v>0</v>
      </c>
      <c r="N3789" s="7">
        <v>0</v>
      </c>
      <c r="O3789" s="7">
        <v>9</v>
      </c>
      <c r="P3789" s="7">
        <v>6</v>
      </c>
      <c r="Q3789" s="7">
        <v>7</v>
      </c>
      <c r="R3789" s="7">
        <v>6</v>
      </c>
      <c r="S3789" s="7">
        <v>7</v>
      </c>
      <c r="T3789" s="7">
        <v>8</v>
      </c>
      <c r="U3789" s="7">
        <v>6</v>
      </c>
      <c r="V3789" s="7">
        <v>8</v>
      </c>
      <c r="W3789" s="7">
        <v>4</v>
      </c>
      <c r="X3789" s="7">
        <v>3.34223363</v>
      </c>
      <c r="Y3789" s="7">
        <v>9.7942742500000008</v>
      </c>
      <c r="Z3789" s="7">
        <v>6.4731513899999999</v>
      </c>
      <c r="AA3789" s="7">
        <v>6.6747832599999999</v>
      </c>
      <c r="AB3789" s="7">
        <v>5.1998245799999996</v>
      </c>
      <c r="AC3789" s="7">
        <v>4.6232204299999999</v>
      </c>
      <c r="AD3789" s="7">
        <v>5.4501450900000004</v>
      </c>
      <c r="AE3789" s="7">
        <v>4.8589852999999996</v>
      </c>
      <c r="AF3789" s="7">
        <v>4.9967637299999996</v>
      </c>
      <c r="AG3789" s="7">
        <v>4.7217212200000001</v>
      </c>
      <c r="AH3789" s="7">
        <v>5.2243744599999999</v>
      </c>
      <c r="AI3789" s="7">
        <v>5.1644167599999999</v>
      </c>
    </row>
    <row r="3790" spans="1:35" x14ac:dyDescent="0.25">
      <c r="A3790" s="3">
        <f>VLOOKUP($F3790,Områder!$A$1:$T$64,7,FALSE)</f>
        <v>23</v>
      </c>
      <c r="B3790" s="3" t="str">
        <f>VLOOKUP($F3790,Områder!$A$1:$T$64,4,FALSE)</f>
        <v>Egumvejens Skole</v>
      </c>
      <c r="C3790" s="3" t="str">
        <f>VLOOKUP($F3790,Områder!$A$1:$T$64,5,FALSE)</f>
        <v>Kirstinebjergskolen</v>
      </c>
      <c r="D3790" s="3" t="str">
        <f>VLOOKUP($F3790,Områder!$A$1:$T$64,10,FALSE) &amp; " - " &amp; VLOOKUP($F3790,Områder!$A$1:$T$64,11,FALSE)</f>
        <v>4 - Fredericia Nord</v>
      </c>
      <c r="E3790" s="3" t="str">
        <f>VLOOKUP($F3790,Områder!$A$1:$T$64,6,FALSE)</f>
        <v>Distriktsinstitutionen Kirstinebjerg</v>
      </c>
      <c r="F3790" s="1">
        <v>121</v>
      </c>
      <c r="G3790" s="1">
        <v>88</v>
      </c>
      <c r="H3790" s="7">
        <v>0</v>
      </c>
      <c r="I3790" s="7">
        <v>0</v>
      </c>
      <c r="J3790" s="7">
        <v>0</v>
      </c>
      <c r="K3790" s="7">
        <v>0</v>
      </c>
      <c r="L3790" s="7">
        <v>0</v>
      </c>
      <c r="M3790" s="7">
        <v>0</v>
      </c>
      <c r="N3790" s="7">
        <v>0</v>
      </c>
      <c r="O3790" s="7">
        <v>9</v>
      </c>
      <c r="P3790" s="7">
        <v>8</v>
      </c>
      <c r="Q3790" s="7">
        <v>5</v>
      </c>
      <c r="R3790" s="7">
        <v>5</v>
      </c>
      <c r="S3790" s="7">
        <v>7</v>
      </c>
      <c r="T3790" s="7">
        <v>5</v>
      </c>
      <c r="U3790" s="7">
        <v>4</v>
      </c>
      <c r="V3790" s="7">
        <v>9</v>
      </c>
      <c r="W3790" s="7">
        <v>7</v>
      </c>
      <c r="X3790" s="7">
        <v>4.0641456500000004</v>
      </c>
      <c r="Y3790" s="7">
        <v>3.5289738599999998</v>
      </c>
      <c r="Z3790" s="7">
        <v>9.17460494</v>
      </c>
      <c r="AA3790" s="7">
        <v>6.3030236500000001</v>
      </c>
      <c r="AB3790" s="7">
        <v>6.5193041000000003</v>
      </c>
      <c r="AC3790" s="7">
        <v>5.2384521900000003</v>
      </c>
      <c r="AD3790" s="7">
        <v>4.6906544400000003</v>
      </c>
      <c r="AE3790" s="7">
        <v>5.4242340499999999</v>
      </c>
      <c r="AF3790" s="7">
        <v>4.9152656300000004</v>
      </c>
      <c r="AG3790" s="7">
        <v>5.0339648800000001</v>
      </c>
      <c r="AH3790" s="7">
        <v>4.7901327499999997</v>
      </c>
      <c r="AI3790" s="7">
        <v>5.2309367699999996</v>
      </c>
    </row>
    <row r="3791" spans="1:35" x14ac:dyDescent="0.25">
      <c r="A3791" s="3">
        <f>VLOOKUP($F3791,Områder!$A$1:$T$64,7,FALSE)</f>
        <v>23</v>
      </c>
      <c r="B3791" s="3" t="str">
        <f>VLOOKUP($F3791,Områder!$A$1:$T$64,4,FALSE)</f>
        <v>Egumvejens Skole</v>
      </c>
      <c r="C3791" s="3" t="str">
        <f>VLOOKUP($F3791,Områder!$A$1:$T$64,5,FALSE)</f>
        <v>Kirstinebjergskolen</v>
      </c>
      <c r="D3791" s="3" t="str">
        <f>VLOOKUP($F3791,Områder!$A$1:$T$64,10,FALSE) &amp; " - " &amp; VLOOKUP($F3791,Områder!$A$1:$T$64,11,FALSE)</f>
        <v>4 - Fredericia Nord</v>
      </c>
      <c r="E3791" s="3" t="str">
        <f>VLOOKUP($F3791,Områder!$A$1:$T$64,6,FALSE)</f>
        <v>Distriktsinstitutionen Kirstinebjerg</v>
      </c>
      <c r="F3791" s="1">
        <v>121</v>
      </c>
      <c r="G3791" s="1">
        <v>89</v>
      </c>
      <c r="H3791" s="7">
        <v>0</v>
      </c>
      <c r="I3791" s="7">
        <v>0</v>
      </c>
      <c r="J3791" s="7">
        <v>0</v>
      </c>
      <c r="K3791" s="7">
        <v>0</v>
      </c>
      <c r="L3791" s="7">
        <v>0</v>
      </c>
      <c r="M3791" s="7">
        <v>0</v>
      </c>
      <c r="N3791" s="7">
        <v>0</v>
      </c>
      <c r="O3791" s="7">
        <v>8</v>
      </c>
      <c r="P3791" s="7">
        <v>7</v>
      </c>
      <c r="Q3791" s="7">
        <v>6</v>
      </c>
      <c r="R3791" s="7">
        <v>8</v>
      </c>
      <c r="S3791" s="7">
        <v>6</v>
      </c>
      <c r="T3791" s="7">
        <v>7</v>
      </c>
      <c r="U3791" s="7">
        <v>5</v>
      </c>
      <c r="V3791" s="7">
        <v>5</v>
      </c>
      <c r="W3791" s="7">
        <v>8</v>
      </c>
      <c r="X3791" s="7">
        <v>6.22590603</v>
      </c>
      <c r="Y3791" s="7">
        <v>3.9007048900000001</v>
      </c>
      <c r="Z3791" s="7">
        <v>3.4754118599999999</v>
      </c>
      <c r="AA3791" s="7">
        <v>8.1020244300000002</v>
      </c>
      <c r="AB3791" s="7">
        <v>5.7709464600000002</v>
      </c>
      <c r="AC3791" s="7">
        <v>5.9654779199999997</v>
      </c>
      <c r="AD3791" s="7">
        <v>4.9084607900000004</v>
      </c>
      <c r="AE3791" s="7">
        <v>4.4446980900000002</v>
      </c>
      <c r="AF3791" s="7">
        <v>5.0570972799999998</v>
      </c>
      <c r="AG3791" s="7">
        <v>4.6379192199999997</v>
      </c>
      <c r="AH3791" s="7">
        <v>4.7354038999999997</v>
      </c>
      <c r="AI3791" s="7">
        <v>4.5304221499999997</v>
      </c>
    </row>
    <row r="3792" spans="1:35" x14ac:dyDescent="0.25">
      <c r="A3792" s="3">
        <f>VLOOKUP($F3792,Områder!$A$1:$T$64,7,FALSE)</f>
        <v>23</v>
      </c>
      <c r="B3792" s="3" t="str">
        <f>VLOOKUP($F3792,Områder!$A$1:$T$64,4,FALSE)</f>
        <v>Egumvejens Skole</v>
      </c>
      <c r="C3792" s="3" t="str">
        <f>VLOOKUP($F3792,Områder!$A$1:$T$64,5,FALSE)</f>
        <v>Kirstinebjergskolen</v>
      </c>
      <c r="D3792" s="3" t="str">
        <f>VLOOKUP($F3792,Områder!$A$1:$T$64,10,FALSE) &amp; " - " &amp; VLOOKUP($F3792,Områder!$A$1:$T$64,11,FALSE)</f>
        <v>4 - Fredericia Nord</v>
      </c>
      <c r="E3792" s="3" t="str">
        <f>VLOOKUP($F3792,Områder!$A$1:$T$64,6,FALSE)</f>
        <v>Distriktsinstitutionen Kirstinebjerg</v>
      </c>
      <c r="F3792" s="1">
        <v>121</v>
      </c>
      <c r="G3792" s="1">
        <v>90</v>
      </c>
      <c r="H3792" s="7">
        <v>0</v>
      </c>
      <c r="I3792" s="7">
        <v>0</v>
      </c>
      <c r="J3792" s="7">
        <v>0</v>
      </c>
      <c r="K3792" s="7">
        <v>0</v>
      </c>
      <c r="L3792" s="7">
        <v>0</v>
      </c>
      <c r="M3792" s="7">
        <v>0</v>
      </c>
      <c r="N3792" s="7">
        <v>0</v>
      </c>
      <c r="O3792" s="7">
        <v>3</v>
      </c>
      <c r="P3792" s="7">
        <v>9</v>
      </c>
      <c r="Q3792" s="7">
        <v>6</v>
      </c>
      <c r="R3792" s="7">
        <v>5</v>
      </c>
      <c r="S3792" s="7">
        <v>7</v>
      </c>
      <c r="T3792" s="7">
        <v>7</v>
      </c>
      <c r="U3792" s="7">
        <v>10</v>
      </c>
      <c r="V3792" s="7">
        <v>4</v>
      </c>
      <c r="W3792" s="7">
        <v>5</v>
      </c>
      <c r="X3792" s="7">
        <v>7.1919419900000001</v>
      </c>
      <c r="Y3792" s="7">
        <v>5.8083161199999997</v>
      </c>
      <c r="Z3792" s="7">
        <v>3.9759788500000002</v>
      </c>
      <c r="AA3792" s="7">
        <v>3.5631876099999999</v>
      </c>
      <c r="AB3792" s="7">
        <v>7.3442052699999998</v>
      </c>
      <c r="AC3792" s="7">
        <v>5.4609421600000001</v>
      </c>
      <c r="AD3792" s="7">
        <v>5.6910070800000003</v>
      </c>
      <c r="AE3792" s="7">
        <v>4.8222346800000002</v>
      </c>
      <c r="AF3792" s="7">
        <v>4.3306618500000003</v>
      </c>
      <c r="AG3792" s="7">
        <v>4.8696699199999998</v>
      </c>
      <c r="AH3792" s="7">
        <v>4.5354023799999998</v>
      </c>
      <c r="AI3792" s="7">
        <v>4.6075685999999996</v>
      </c>
    </row>
    <row r="3793" spans="1:35" x14ac:dyDescent="0.25">
      <c r="A3793" s="3">
        <f>VLOOKUP($F3793,Områder!$A$1:$T$64,7,FALSE)</f>
        <v>23</v>
      </c>
      <c r="B3793" s="3" t="str">
        <f>VLOOKUP($F3793,Områder!$A$1:$T$64,4,FALSE)</f>
        <v>Egumvejens Skole</v>
      </c>
      <c r="C3793" s="3" t="str">
        <f>VLOOKUP($F3793,Områder!$A$1:$T$64,5,FALSE)</f>
        <v>Kirstinebjergskolen</v>
      </c>
      <c r="D3793" s="3" t="str">
        <f>VLOOKUP($F3793,Områder!$A$1:$T$64,10,FALSE) &amp; " - " &amp; VLOOKUP($F3793,Områder!$A$1:$T$64,11,FALSE)</f>
        <v>4 - Fredericia Nord</v>
      </c>
      <c r="E3793" s="3" t="str">
        <f>VLOOKUP($F3793,Områder!$A$1:$T$64,6,FALSE)</f>
        <v>Distriktsinstitutionen Kirstinebjerg</v>
      </c>
      <c r="F3793" s="1">
        <v>121</v>
      </c>
      <c r="G3793" s="1">
        <v>91</v>
      </c>
      <c r="H3793" s="7">
        <v>0</v>
      </c>
      <c r="I3793" s="7">
        <v>0</v>
      </c>
      <c r="J3793" s="7">
        <v>0</v>
      </c>
      <c r="K3793" s="7">
        <v>0</v>
      </c>
      <c r="L3793" s="7">
        <v>0</v>
      </c>
      <c r="M3793" s="7">
        <v>0</v>
      </c>
      <c r="N3793" s="7">
        <v>0</v>
      </c>
      <c r="O3793" s="7">
        <v>5</v>
      </c>
      <c r="P3793" s="7">
        <v>3</v>
      </c>
      <c r="Q3793" s="7">
        <v>9</v>
      </c>
      <c r="R3793" s="7">
        <v>5</v>
      </c>
      <c r="S3793" s="7">
        <v>7</v>
      </c>
      <c r="T3793" s="7">
        <v>10</v>
      </c>
      <c r="U3793" s="7">
        <v>4</v>
      </c>
      <c r="V3793" s="7">
        <v>7</v>
      </c>
      <c r="W3793" s="7">
        <v>8</v>
      </c>
      <c r="X3793" s="7">
        <v>4.8199563699999999</v>
      </c>
      <c r="Y3793" s="7">
        <v>6.66348305</v>
      </c>
      <c r="Z3793" s="7">
        <v>5.5540628099999996</v>
      </c>
      <c r="AA3793" s="7">
        <v>4.0957910000000002</v>
      </c>
      <c r="AB3793" s="7">
        <v>3.73452626</v>
      </c>
      <c r="AC3793" s="7">
        <v>6.84008664</v>
      </c>
      <c r="AD3793" s="7">
        <v>5.2864627300000002</v>
      </c>
      <c r="AE3793" s="7">
        <v>5.5044733499999996</v>
      </c>
      <c r="AF3793" s="7">
        <v>4.7979231899999997</v>
      </c>
      <c r="AG3793" s="7">
        <v>4.3381935800000004</v>
      </c>
      <c r="AH3793" s="7">
        <v>4.7981814399999996</v>
      </c>
      <c r="AI3793" s="7">
        <v>4.52084872</v>
      </c>
    </row>
    <row r="3794" spans="1:35" x14ac:dyDescent="0.25">
      <c r="A3794" s="3">
        <f>VLOOKUP($F3794,Områder!$A$1:$T$64,7,FALSE)</f>
        <v>23</v>
      </c>
      <c r="B3794" s="3" t="str">
        <f>VLOOKUP($F3794,Områder!$A$1:$T$64,4,FALSE)</f>
        <v>Egumvejens Skole</v>
      </c>
      <c r="C3794" s="3" t="str">
        <f>VLOOKUP($F3794,Områder!$A$1:$T$64,5,FALSE)</f>
        <v>Kirstinebjergskolen</v>
      </c>
      <c r="D3794" s="3" t="str">
        <f>VLOOKUP($F3794,Områder!$A$1:$T$64,10,FALSE) &amp; " - " &amp; VLOOKUP($F3794,Områder!$A$1:$T$64,11,FALSE)</f>
        <v>4 - Fredericia Nord</v>
      </c>
      <c r="E3794" s="3" t="str">
        <f>VLOOKUP($F3794,Områder!$A$1:$T$64,6,FALSE)</f>
        <v>Distriktsinstitutionen Kirstinebjerg</v>
      </c>
      <c r="F3794" s="1">
        <v>121</v>
      </c>
      <c r="G3794" s="1">
        <v>92</v>
      </c>
      <c r="H3794" s="7">
        <v>0</v>
      </c>
      <c r="I3794" s="7">
        <v>0</v>
      </c>
      <c r="J3794" s="7">
        <v>0</v>
      </c>
      <c r="K3794" s="7">
        <v>0</v>
      </c>
      <c r="L3794" s="7">
        <v>0</v>
      </c>
      <c r="M3794" s="7">
        <v>0</v>
      </c>
      <c r="N3794" s="7">
        <v>0</v>
      </c>
      <c r="O3794" s="7">
        <v>4</v>
      </c>
      <c r="P3794" s="7">
        <v>6</v>
      </c>
      <c r="Q3794" s="7">
        <v>3</v>
      </c>
      <c r="R3794" s="7">
        <v>11</v>
      </c>
      <c r="S3794" s="7">
        <v>6</v>
      </c>
      <c r="T3794" s="7">
        <v>4</v>
      </c>
      <c r="U3794" s="7">
        <v>7</v>
      </c>
      <c r="V3794" s="7">
        <v>3</v>
      </c>
      <c r="W3794" s="7">
        <v>6</v>
      </c>
      <c r="X3794" s="7">
        <v>7.1292027500000001</v>
      </c>
      <c r="Y3794" s="7">
        <v>4.5520356700000004</v>
      </c>
      <c r="Z3794" s="7">
        <v>6.0968015099999997</v>
      </c>
      <c r="AA3794" s="7">
        <v>5.1790317699999999</v>
      </c>
      <c r="AB3794" s="7">
        <v>3.9759039399999998</v>
      </c>
      <c r="AC3794" s="7">
        <v>3.6524930000000002</v>
      </c>
      <c r="AD3794" s="7">
        <v>6.2541477900000002</v>
      </c>
      <c r="AE3794" s="7">
        <v>4.9470980600000001</v>
      </c>
      <c r="AF3794" s="7">
        <v>5.16215899</v>
      </c>
      <c r="AG3794" s="7">
        <v>4.5655182099999996</v>
      </c>
      <c r="AH3794" s="7">
        <v>4.1422150999999996</v>
      </c>
      <c r="AI3794" s="7">
        <v>4.5408951499999999</v>
      </c>
    </row>
    <row r="3795" spans="1:35" x14ac:dyDescent="0.25">
      <c r="A3795" s="3">
        <f>VLOOKUP($F3795,Områder!$A$1:$T$64,7,FALSE)</f>
        <v>23</v>
      </c>
      <c r="B3795" s="3" t="str">
        <f>VLOOKUP($F3795,Områder!$A$1:$T$64,4,FALSE)</f>
        <v>Egumvejens Skole</v>
      </c>
      <c r="C3795" s="3" t="str">
        <f>VLOOKUP($F3795,Områder!$A$1:$T$64,5,FALSE)</f>
        <v>Kirstinebjergskolen</v>
      </c>
      <c r="D3795" s="3" t="str">
        <f>VLOOKUP($F3795,Områder!$A$1:$T$64,10,FALSE) &amp; " - " &amp; VLOOKUP($F3795,Områder!$A$1:$T$64,11,FALSE)</f>
        <v>4 - Fredericia Nord</v>
      </c>
      <c r="E3795" s="3" t="str">
        <f>VLOOKUP($F3795,Områder!$A$1:$T$64,6,FALSE)</f>
        <v>Distriktsinstitutionen Kirstinebjerg</v>
      </c>
      <c r="F3795" s="1">
        <v>121</v>
      </c>
      <c r="G3795" s="1">
        <v>93</v>
      </c>
      <c r="H3795" s="7">
        <v>0</v>
      </c>
      <c r="I3795" s="7">
        <v>0</v>
      </c>
      <c r="J3795" s="7">
        <v>0</v>
      </c>
      <c r="K3795" s="7">
        <v>0</v>
      </c>
      <c r="L3795" s="7">
        <v>0</v>
      </c>
      <c r="M3795" s="7">
        <v>0</v>
      </c>
      <c r="N3795" s="7">
        <v>0</v>
      </c>
      <c r="O3795" s="7">
        <v>2</v>
      </c>
      <c r="P3795" s="7">
        <v>4</v>
      </c>
      <c r="Q3795" s="7">
        <v>5</v>
      </c>
      <c r="R3795" s="7">
        <v>3</v>
      </c>
      <c r="S3795" s="7">
        <v>5</v>
      </c>
      <c r="T3795" s="7">
        <v>1</v>
      </c>
      <c r="U3795" s="7">
        <v>7</v>
      </c>
      <c r="V3795" s="7">
        <v>6</v>
      </c>
      <c r="W3795" s="7">
        <v>2</v>
      </c>
      <c r="X3795" s="7">
        <v>5.1269008100000004</v>
      </c>
      <c r="Y3795" s="7">
        <v>6.1224623400000002</v>
      </c>
      <c r="Z3795" s="7">
        <v>4.0517026899999999</v>
      </c>
      <c r="AA3795" s="7">
        <v>5.3129757199999998</v>
      </c>
      <c r="AB3795" s="7">
        <v>4.5614244199999998</v>
      </c>
      <c r="AC3795" s="7">
        <v>3.5859106700000001</v>
      </c>
      <c r="AD3795" s="7">
        <v>3.28948704</v>
      </c>
      <c r="AE3795" s="7">
        <v>5.4320530299999996</v>
      </c>
      <c r="AF3795" s="7">
        <v>4.3626863</v>
      </c>
      <c r="AG3795" s="7">
        <v>4.5666827400000001</v>
      </c>
      <c r="AH3795" s="7">
        <v>4.0764088300000001</v>
      </c>
      <c r="AI3795" s="7">
        <v>3.69100092</v>
      </c>
    </row>
    <row r="3796" spans="1:35" x14ac:dyDescent="0.25">
      <c r="A3796" s="3">
        <f>VLOOKUP($F3796,Områder!$A$1:$T$64,7,FALSE)</f>
        <v>23</v>
      </c>
      <c r="B3796" s="3" t="str">
        <f>VLOOKUP($F3796,Områder!$A$1:$T$64,4,FALSE)</f>
        <v>Egumvejens Skole</v>
      </c>
      <c r="C3796" s="3" t="str">
        <f>VLOOKUP($F3796,Områder!$A$1:$T$64,5,FALSE)</f>
        <v>Kirstinebjergskolen</v>
      </c>
      <c r="D3796" s="3" t="str">
        <f>VLOOKUP($F3796,Områder!$A$1:$T$64,10,FALSE) &amp; " - " &amp; VLOOKUP($F3796,Områder!$A$1:$T$64,11,FALSE)</f>
        <v>4 - Fredericia Nord</v>
      </c>
      <c r="E3796" s="3" t="str">
        <f>VLOOKUP($F3796,Områder!$A$1:$T$64,6,FALSE)</f>
        <v>Distriktsinstitutionen Kirstinebjerg</v>
      </c>
      <c r="F3796" s="1">
        <v>121</v>
      </c>
      <c r="G3796" s="1">
        <v>94</v>
      </c>
      <c r="H3796" s="7">
        <v>0</v>
      </c>
      <c r="I3796" s="7">
        <v>0</v>
      </c>
      <c r="J3796" s="7">
        <v>0</v>
      </c>
      <c r="K3796" s="7">
        <v>0</v>
      </c>
      <c r="L3796" s="7">
        <v>0</v>
      </c>
      <c r="M3796" s="7">
        <v>0</v>
      </c>
      <c r="N3796" s="7">
        <v>0</v>
      </c>
      <c r="O3796" s="7">
        <v>2</v>
      </c>
      <c r="P3796" s="7">
        <v>1</v>
      </c>
      <c r="Q3796" s="7">
        <v>3</v>
      </c>
      <c r="R3796" s="7">
        <v>5</v>
      </c>
      <c r="S3796" s="7">
        <v>3</v>
      </c>
      <c r="T3796" s="7">
        <v>9</v>
      </c>
      <c r="U3796" s="7">
        <v>1</v>
      </c>
      <c r="V3796" s="7">
        <v>7</v>
      </c>
      <c r="W3796" s="7">
        <v>4</v>
      </c>
      <c r="X3796" s="7">
        <v>1.9127557900000001</v>
      </c>
      <c r="Y3796" s="7">
        <v>4.1827293499999998</v>
      </c>
      <c r="Z3796" s="7">
        <v>5.0319435400000003</v>
      </c>
      <c r="AA3796" s="7">
        <v>3.4800395000000002</v>
      </c>
      <c r="AB3796" s="7">
        <v>4.4461809299999997</v>
      </c>
      <c r="AC3796" s="7">
        <v>3.85449156</v>
      </c>
      <c r="AD3796" s="7">
        <v>3.1021869500000001</v>
      </c>
      <c r="AE3796" s="7">
        <v>2.8249474399999999</v>
      </c>
      <c r="AF3796" s="7">
        <v>4.5144135099999998</v>
      </c>
      <c r="AG3796" s="7">
        <v>3.6802331599999998</v>
      </c>
      <c r="AH3796" s="7">
        <v>3.88897257</v>
      </c>
      <c r="AI3796" s="7">
        <v>3.5041693700000001</v>
      </c>
    </row>
    <row r="3797" spans="1:35" x14ac:dyDescent="0.25">
      <c r="A3797" s="3">
        <f>VLOOKUP($F3797,Områder!$A$1:$T$64,7,FALSE)</f>
        <v>23</v>
      </c>
      <c r="B3797" s="3" t="str">
        <f>VLOOKUP($F3797,Områder!$A$1:$T$64,4,FALSE)</f>
        <v>Egumvejens Skole</v>
      </c>
      <c r="C3797" s="3" t="str">
        <f>VLOOKUP($F3797,Områder!$A$1:$T$64,5,FALSE)</f>
        <v>Kirstinebjergskolen</v>
      </c>
      <c r="D3797" s="3" t="str">
        <f>VLOOKUP($F3797,Områder!$A$1:$T$64,10,FALSE) &amp; " - " &amp; VLOOKUP($F3797,Områder!$A$1:$T$64,11,FALSE)</f>
        <v>4 - Fredericia Nord</v>
      </c>
      <c r="E3797" s="3" t="str">
        <f>VLOOKUP($F3797,Områder!$A$1:$T$64,6,FALSE)</f>
        <v>Distriktsinstitutionen Kirstinebjerg</v>
      </c>
      <c r="F3797" s="1">
        <v>121</v>
      </c>
      <c r="G3797" s="1">
        <v>95</v>
      </c>
      <c r="H3797" s="7">
        <v>0</v>
      </c>
      <c r="I3797" s="7">
        <v>0</v>
      </c>
      <c r="J3797" s="7">
        <v>0</v>
      </c>
      <c r="K3797" s="7">
        <v>0</v>
      </c>
      <c r="L3797" s="7">
        <v>0</v>
      </c>
      <c r="M3797" s="7">
        <v>0</v>
      </c>
      <c r="N3797" s="7">
        <v>0</v>
      </c>
      <c r="O3797" s="7">
        <v>4</v>
      </c>
      <c r="P3797" s="7">
        <v>2</v>
      </c>
      <c r="Q3797" s="7">
        <v>4</v>
      </c>
      <c r="R3797" s="7">
        <v>3</v>
      </c>
      <c r="S3797" s="7">
        <v>2</v>
      </c>
      <c r="T3797" s="7">
        <v>2</v>
      </c>
      <c r="U3797" s="7">
        <v>2</v>
      </c>
      <c r="V3797" s="7">
        <v>1</v>
      </c>
      <c r="W3797" s="7">
        <v>5</v>
      </c>
      <c r="X3797" s="7">
        <v>3.2702806799999999</v>
      </c>
      <c r="Y3797" s="7">
        <v>1.7054029500000001</v>
      </c>
      <c r="Z3797" s="7">
        <v>3.4452416399999999</v>
      </c>
      <c r="AA3797" s="7">
        <v>4.1355326100000003</v>
      </c>
      <c r="AB3797" s="7">
        <v>2.9355497399999999</v>
      </c>
      <c r="AC3797" s="7">
        <v>3.6947614299999998</v>
      </c>
      <c r="AD3797" s="7">
        <v>3.22569266</v>
      </c>
      <c r="AE3797" s="7">
        <v>2.6371263100000002</v>
      </c>
      <c r="AF3797" s="7">
        <v>2.40991343</v>
      </c>
      <c r="AG3797" s="7">
        <v>3.7516381000000001</v>
      </c>
      <c r="AH3797" s="7">
        <v>3.0939037699999998</v>
      </c>
      <c r="AI3797" s="7">
        <v>3.27390268</v>
      </c>
    </row>
    <row r="3798" spans="1:35" x14ac:dyDescent="0.25">
      <c r="A3798" s="3">
        <f>VLOOKUP($F3798,Områder!$A$1:$T$64,7,FALSE)</f>
        <v>23</v>
      </c>
      <c r="B3798" s="3" t="str">
        <f>VLOOKUP($F3798,Områder!$A$1:$T$64,4,FALSE)</f>
        <v>Egumvejens Skole</v>
      </c>
      <c r="C3798" s="3" t="str">
        <f>VLOOKUP($F3798,Områder!$A$1:$T$64,5,FALSE)</f>
        <v>Kirstinebjergskolen</v>
      </c>
      <c r="D3798" s="3" t="str">
        <f>VLOOKUP($F3798,Områder!$A$1:$T$64,10,FALSE) &amp; " - " &amp; VLOOKUP($F3798,Områder!$A$1:$T$64,11,FALSE)</f>
        <v>4 - Fredericia Nord</v>
      </c>
      <c r="E3798" s="3" t="str">
        <f>VLOOKUP($F3798,Områder!$A$1:$T$64,6,FALSE)</f>
        <v>Distriktsinstitutionen Kirstinebjerg</v>
      </c>
      <c r="F3798" s="1">
        <v>121</v>
      </c>
      <c r="G3798" s="1">
        <v>96</v>
      </c>
      <c r="H3798" s="7">
        <v>0</v>
      </c>
      <c r="I3798" s="7">
        <v>0</v>
      </c>
      <c r="J3798" s="7">
        <v>0</v>
      </c>
      <c r="K3798" s="7">
        <v>0</v>
      </c>
      <c r="L3798" s="7">
        <v>0</v>
      </c>
      <c r="M3798" s="7">
        <v>0</v>
      </c>
      <c r="N3798" s="7">
        <v>0</v>
      </c>
      <c r="O3798" s="7">
        <v>0</v>
      </c>
      <c r="P3798" s="7">
        <v>4</v>
      </c>
      <c r="Q3798" s="7">
        <v>1</v>
      </c>
      <c r="R3798" s="7">
        <v>3</v>
      </c>
      <c r="S3798" s="7">
        <v>2</v>
      </c>
      <c r="T3798" s="7">
        <v>2</v>
      </c>
      <c r="U3798" s="7">
        <v>1</v>
      </c>
      <c r="V3798" s="7">
        <v>1</v>
      </c>
      <c r="W3798" s="7">
        <v>2</v>
      </c>
      <c r="X3798" s="7">
        <v>4.0143600099999999</v>
      </c>
      <c r="Y3798" s="7">
        <v>2.6854814199999999</v>
      </c>
      <c r="Z3798" s="7">
        <v>1.5382125099999999</v>
      </c>
      <c r="AA3798" s="7">
        <v>2.8352577800000001</v>
      </c>
      <c r="AB3798" s="7">
        <v>3.37687705</v>
      </c>
      <c r="AC3798" s="7">
        <v>2.47584939</v>
      </c>
      <c r="AD3798" s="7">
        <v>3.04893532</v>
      </c>
      <c r="AE3798" s="7">
        <v>2.6899648599999999</v>
      </c>
      <c r="AF3798" s="7">
        <v>2.24571531</v>
      </c>
      <c r="AG3798" s="7">
        <v>2.0643276799999999</v>
      </c>
      <c r="AH3798" s="7">
        <v>3.097035</v>
      </c>
      <c r="AI3798" s="7">
        <v>2.5925693299999999</v>
      </c>
    </row>
    <row r="3799" spans="1:35" x14ac:dyDescent="0.25">
      <c r="A3799" s="3">
        <f>VLOOKUP($F3799,Områder!$A$1:$T$64,7,FALSE)</f>
        <v>23</v>
      </c>
      <c r="B3799" s="3" t="str">
        <f>VLOOKUP($F3799,Områder!$A$1:$T$64,4,FALSE)</f>
        <v>Egumvejens Skole</v>
      </c>
      <c r="C3799" s="3" t="str">
        <f>VLOOKUP($F3799,Områder!$A$1:$T$64,5,FALSE)</f>
        <v>Kirstinebjergskolen</v>
      </c>
      <c r="D3799" s="3" t="str">
        <f>VLOOKUP($F3799,Områder!$A$1:$T$64,10,FALSE) &amp; " - " &amp; VLOOKUP($F3799,Områder!$A$1:$T$64,11,FALSE)</f>
        <v>4 - Fredericia Nord</v>
      </c>
      <c r="E3799" s="3" t="str">
        <f>VLOOKUP($F3799,Områder!$A$1:$T$64,6,FALSE)</f>
        <v>Distriktsinstitutionen Kirstinebjerg</v>
      </c>
      <c r="F3799" s="1">
        <v>121</v>
      </c>
      <c r="G3799" s="1">
        <v>97</v>
      </c>
      <c r="H3799" s="7">
        <v>0</v>
      </c>
      <c r="I3799" s="7">
        <v>0</v>
      </c>
      <c r="J3799" s="7">
        <v>0</v>
      </c>
      <c r="K3799" s="7">
        <v>0</v>
      </c>
      <c r="L3799" s="7">
        <v>0</v>
      </c>
      <c r="M3799" s="7">
        <v>0</v>
      </c>
      <c r="N3799" s="7">
        <v>0</v>
      </c>
      <c r="O3799" s="7">
        <v>1</v>
      </c>
      <c r="P3799" s="7">
        <v>0</v>
      </c>
      <c r="Q3799" s="7">
        <v>2</v>
      </c>
      <c r="R3799" s="7">
        <v>0</v>
      </c>
      <c r="S3799" s="7">
        <v>2</v>
      </c>
      <c r="T3799" s="7">
        <v>1</v>
      </c>
      <c r="U3799" s="7">
        <v>1</v>
      </c>
      <c r="V3799" s="7">
        <v>2</v>
      </c>
      <c r="W3799" s="7">
        <v>2</v>
      </c>
      <c r="X3799" s="7">
        <v>1.60771614</v>
      </c>
      <c r="Y3799" s="7">
        <v>3.1074239299999999</v>
      </c>
      <c r="Z3799" s="7">
        <v>2.1061724399999999</v>
      </c>
      <c r="AA3799" s="7">
        <v>1.29300521</v>
      </c>
      <c r="AB3799" s="7">
        <v>2.2277454300000001</v>
      </c>
      <c r="AC3799" s="7">
        <v>2.6396170400000001</v>
      </c>
      <c r="AD3799" s="7">
        <v>1.98074233</v>
      </c>
      <c r="AE3799" s="7">
        <v>2.4036462300000001</v>
      </c>
      <c r="AF3799" s="7">
        <v>2.1399761599999998</v>
      </c>
      <c r="AG3799" s="7">
        <v>1.81360721</v>
      </c>
      <c r="AH3799" s="7">
        <v>1.67370978</v>
      </c>
      <c r="AI3799" s="7">
        <v>2.4463621999999998</v>
      </c>
    </row>
    <row r="3800" spans="1:35" x14ac:dyDescent="0.25">
      <c r="A3800" s="3">
        <f>VLOOKUP($F3800,Områder!$A$1:$T$64,7,FALSE)</f>
        <v>23</v>
      </c>
      <c r="B3800" s="3" t="str">
        <f>VLOOKUP($F3800,Områder!$A$1:$T$64,4,FALSE)</f>
        <v>Egumvejens Skole</v>
      </c>
      <c r="C3800" s="3" t="str">
        <f>VLOOKUP($F3800,Områder!$A$1:$T$64,5,FALSE)</f>
        <v>Kirstinebjergskolen</v>
      </c>
      <c r="D3800" s="3" t="str">
        <f>VLOOKUP($F3800,Områder!$A$1:$T$64,10,FALSE) &amp; " - " &amp; VLOOKUP($F3800,Områder!$A$1:$T$64,11,FALSE)</f>
        <v>4 - Fredericia Nord</v>
      </c>
      <c r="E3800" s="3" t="str">
        <f>VLOOKUP($F3800,Områder!$A$1:$T$64,6,FALSE)</f>
        <v>Distriktsinstitutionen Kirstinebjerg</v>
      </c>
      <c r="F3800" s="1">
        <v>121</v>
      </c>
      <c r="G3800" s="1">
        <v>98</v>
      </c>
      <c r="H3800" s="7">
        <v>0</v>
      </c>
      <c r="I3800" s="7">
        <v>0</v>
      </c>
      <c r="J3800" s="7">
        <v>0</v>
      </c>
      <c r="K3800" s="7">
        <v>0</v>
      </c>
      <c r="L3800" s="7">
        <v>0</v>
      </c>
      <c r="M3800" s="7">
        <v>0</v>
      </c>
      <c r="N3800" s="7">
        <v>0</v>
      </c>
      <c r="O3800" s="7">
        <v>1</v>
      </c>
      <c r="P3800" s="7">
        <v>0</v>
      </c>
      <c r="Q3800" s="7">
        <v>0</v>
      </c>
      <c r="R3800" s="7">
        <v>1</v>
      </c>
      <c r="S3800" s="7">
        <v>0</v>
      </c>
      <c r="T3800" s="7">
        <v>2</v>
      </c>
      <c r="U3800" s="7">
        <v>2</v>
      </c>
      <c r="V3800" s="7">
        <v>0</v>
      </c>
      <c r="W3800" s="7">
        <v>2</v>
      </c>
      <c r="X3800" s="7">
        <v>1.34290715</v>
      </c>
      <c r="Y3800" s="7">
        <v>1.1409310100000001</v>
      </c>
      <c r="Z3800" s="7">
        <v>2.1237611900000002</v>
      </c>
      <c r="AA3800" s="7">
        <v>1.4610327000000001</v>
      </c>
      <c r="AB3800" s="7">
        <v>0.94590083999999997</v>
      </c>
      <c r="AC3800" s="7">
        <v>1.5475639800000001</v>
      </c>
      <c r="AD3800" s="7">
        <v>1.8224691200000001</v>
      </c>
      <c r="AE3800" s="7">
        <v>1.3952625599999999</v>
      </c>
      <c r="AF3800" s="7">
        <v>1.6751617599999999</v>
      </c>
      <c r="AG3800" s="7">
        <v>1.5027614199999999</v>
      </c>
      <c r="AH3800" s="7">
        <v>1.2900257399999999</v>
      </c>
      <c r="AI3800" s="7">
        <v>1.19510779</v>
      </c>
    </row>
    <row r="3801" spans="1:35" x14ac:dyDescent="0.25">
      <c r="A3801" s="3">
        <f>VLOOKUP($F3801,Områder!$A$1:$T$64,7,FALSE)</f>
        <v>23</v>
      </c>
      <c r="B3801" s="3" t="str">
        <f>VLOOKUP($F3801,Områder!$A$1:$T$64,4,FALSE)</f>
        <v>Egumvejens Skole</v>
      </c>
      <c r="C3801" s="3" t="str">
        <f>VLOOKUP($F3801,Områder!$A$1:$T$64,5,FALSE)</f>
        <v>Kirstinebjergskolen</v>
      </c>
      <c r="D3801" s="3" t="str">
        <f>VLOOKUP($F3801,Områder!$A$1:$T$64,10,FALSE) &amp; " - " &amp; VLOOKUP($F3801,Områder!$A$1:$T$64,11,FALSE)</f>
        <v>4 - Fredericia Nord</v>
      </c>
      <c r="E3801" s="3" t="str">
        <f>VLOOKUP($F3801,Områder!$A$1:$T$64,6,FALSE)</f>
        <v>Distriktsinstitutionen Kirstinebjerg</v>
      </c>
      <c r="F3801" s="1">
        <v>121</v>
      </c>
      <c r="G3801" s="1">
        <v>99</v>
      </c>
      <c r="H3801" s="7">
        <v>0</v>
      </c>
      <c r="I3801" s="7">
        <v>0</v>
      </c>
      <c r="J3801" s="7">
        <v>0</v>
      </c>
      <c r="K3801" s="7">
        <v>0</v>
      </c>
      <c r="L3801" s="7">
        <v>0</v>
      </c>
      <c r="M3801" s="7">
        <v>0</v>
      </c>
      <c r="N3801" s="7">
        <v>0</v>
      </c>
      <c r="O3801" s="7">
        <v>6</v>
      </c>
      <c r="P3801" s="7">
        <v>5</v>
      </c>
      <c r="Q3801" s="7">
        <v>2</v>
      </c>
      <c r="R3801" s="7">
        <v>1</v>
      </c>
      <c r="S3801" s="7">
        <v>3</v>
      </c>
      <c r="T3801" s="7">
        <v>0</v>
      </c>
      <c r="U3801" s="7">
        <v>1</v>
      </c>
      <c r="V3801" s="7">
        <v>3</v>
      </c>
      <c r="W3801" s="7">
        <v>2</v>
      </c>
      <c r="X3801" s="7">
        <v>2.7555517599999999</v>
      </c>
      <c r="Y3801" s="7">
        <v>2.5410953799999998</v>
      </c>
      <c r="Z3801" s="7">
        <v>2.5081138900000002</v>
      </c>
      <c r="AA3801" s="7">
        <v>3.17146068</v>
      </c>
      <c r="AB3801" s="7">
        <v>3.08310415</v>
      </c>
      <c r="AC3801" s="7">
        <v>2.7681083200000001</v>
      </c>
      <c r="AD3801" s="7">
        <v>2.8676638099999998</v>
      </c>
      <c r="AE3801" s="7">
        <v>3.11445288</v>
      </c>
      <c r="AF3801" s="7">
        <v>3.0376775600000001</v>
      </c>
      <c r="AG3801" s="7">
        <v>3.1592846300000001</v>
      </c>
      <c r="AH3801" s="7">
        <v>3.1288913800000002</v>
      </c>
      <c r="AI3801" s="7">
        <v>2.9857842400000001</v>
      </c>
    </row>
    <row r="3802" spans="1:35" x14ac:dyDescent="0.25">
      <c r="A3802" s="3">
        <f>VLOOKUP($F3802,Områder!$A$1:$T$64,7,FALSE)</f>
        <v>23</v>
      </c>
      <c r="B3802" s="3" t="str">
        <f>VLOOKUP($F3802,Områder!$A$1:$T$64,4,FALSE)</f>
        <v>Egumvejens Skole</v>
      </c>
      <c r="C3802" s="3" t="str">
        <f>VLOOKUP($F3802,Områder!$A$1:$T$64,5,FALSE)</f>
        <v>Kirstinebjergskolen</v>
      </c>
      <c r="D3802" s="3" t="str">
        <f>VLOOKUP($F3802,Områder!$A$1:$T$64,10,FALSE) &amp; " - " &amp; VLOOKUP($F3802,Områder!$A$1:$T$64,11,FALSE)</f>
        <v>4 - Fredericia Nord</v>
      </c>
      <c r="E3802" s="3" t="str">
        <f>VLOOKUP($F3802,Områder!$A$1:$T$64,6,FALSE)</f>
        <v>Distriktsinstitutionen Kirstinebjerg</v>
      </c>
      <c r="F3802" s="1">
        <v>210</v>
      </c>
      <c r="G3802" s="1">
        <v>0</v>
      </c>
      <c r="H3802" s="7">
        <v>0</v>
      </c>
      <c r="I3802" s="7">
        <v>0</v>
      </c>
      <c r="J3802" s="7">
        <v>0</v>
      </c>
      <c r="K3802" s="7">
        <v>0</v>
      </c>
      <c r="L3802" s="7">
        <v>0</v>
      </c>
      <c r="M3802" s="7">
        <v>0</v>
      </c>
      <c r="N3802" s="7">
        <v>1</v>
      </c>
      <c r="O3802" s="7">
        <v>0</v>
      </c>
      <c r="P3802" s="7">
        <v>0</v>
      </c>
      <c r="Q3802" s="7">
        <v>0</v>
      </c>
      <c r="R3802" s="7">
        <v>0</v>
      </c>
      <c r="S3802" s="7">
        <v>0</v>
      </c>
      <c r="T3802" s="7">
        <v>0</v>
      </c>
      <c r="U3802" s="7">
        <v>0</v>
      </c>
      <c r="V3802" s="7">
        <v>0</v>
      </c>
      <c r="W3802" s="7">
        <v>0</v>
      </c>
      <c r="X3802" s="7">
        <v>0.48920964</v>
      </c>
      <c r="Y3802" s="7">
        <v>0.62081423999999996</v>
      </c>
      <c r="Z3802" s="7">
        <v>0.71432068000000004</v>
      </c>
      <c r="AA3802" s="7">
        <v>0.77534725000000004</v>
      </c>
      <c r="AB3802" s="7">
        <v>0.82942948999999999</v>
      </c>
      <c r="AC3802" s="7">
        <v>0.87157004999999999</v>
      </c>
      <c r="AD3802" s="7">
        <v>0.89800106000000002</v>
      </c>
      <c r="AE3802" s="7">
        <v>0.91642619999999997</v>
      </c>
      <c r="AF3802" s="7">
        <v>0.92761062000000005</v>
      </c>
      <c r="AG3802" s="7">
        <v>0.93096745000000003</v>
      </c>
      <c r="AH3802" s="7">
        <v>0.93202976000000004</v>
      </c>
      <c r="AI3802" s="7">
        <v>0.93165944000000001</v>
      </c>
    </row>
    <row r="3803" spans="1:35" x14ac:dyDescent="0.25">
      <c r="A3803" s="3">
        <f>VLOOKUP($F3803,Områder!$A$1:$T$64,7,FALSE)</f>
        <v>23</v>
      </c>
      <c r="B3803" s="3" t="str">
        <f>VLOOKUP($F3803,Områder!$A$1:$T$64,4,FALSE)</f>
        <v>Egumvejens Skole</v>
      </c>
      <c r="C3803" s="3" t="str">
        <f>VLOOKUP($F3803,Områder!$A$1:$T$64,5,FALSE)</f>
        <v>Kirstinebjergskolen</v>
      </c>
      <c r="D3803" s="3" t="str">
        <f>VLOOKUP($F3803,Områder!$A$1:$T$64,10,FALSE) &amp; " - " &amp; VLOOKUP($F3803,Områder!$A$1:$T$64,11,FALSE)</f>
        <v>4 - Fredericia Nord</v>
      </c>
      <c r="E3803" s="3" t="str">
        <f>VLOOKUP($F3803,Områder!$A$1:$T$64,6,FALSE)</f>
        <v>Distriktsinstitutionen Kirstinebjerg</v>
      </c>
      <c r="F3803" s="1">
        <v>210</v>
      </c>
      <c r="G3803" s="1">
        <v>1</v>
      </c>
      <c r="H3803" s="7">
        <v>0</v>
      </c>
      <c r="I3803" s="7">
        <v>0</v>
      </c>
      <c r="J3803" s="7">
        <v>0</v>
      </c>
      <c r="K3803" s="7">
        <v>0</v>
      </c>
      <c r="L3803" s="7">
        <v>0</v>
      </c>
      <c r="M3803" s="7">
        <v>0</v>
      </c>
      <c r="N3803" s="7">
        <v>0</v>
      </c>
      <c r="O3803" s="7">
        <v>1</v>
      </c>
      <c r="P3803" s="7">
        <v>0</v>
      </c>
      <c r="Q3803" s="7">
        <v>0</v>
      </c>
      <c r="R3803" s="7">
        <v>1</v>
      </c>
      <c r="S3803" s="7">
        <v>0</v>
      </c>
      <c r="T3803" s="7">
        <v>0</v>
      </c>
      <c r="U3803" s="7">
        <v>0</v>
      </c>
      <c r="V3803" s="7">
        <v>0</v>
      </c>
      <c r="W3803" s="7">
        <v>0</v>
      </c>
      <c r="X3803" s="7">
        <v>0.17382089000000001</v>
      </c>
      <c r="Y3803" s="7">
        <v>0.52299377999999996</v>
      </c>
      <c r="Z3803" s="7">
        <v>0.61582196</v>
      </c>
      <c r="AA3803" s="7">
        <v>0.68115000000000003</v>
      </c>
      <c r="AB3803" s="7">
        <v>0.73098218000000004</v>
      </c>
      <c r="AC3803" s="7">
        <v>0.77250174999999999</v>
      </c>
      <c r="AD3803" s="7">
        <v>0.80249124999999999</v>
      </c>
      <c r="AE3803" s="7">
        <v>0.8242659</v>
      </c>
      <c r="AF3803" s="7">
        <v>0.83740791999999997</v>
      </c>
      <c r="AG3803" s="7">
        <v>0.84280887999999998</v>
      </c>
      <c r="AH3803" s="7">
        <v>0.84452194999999997</v>
      </c>
      <c r="AI3803" s="7">
        <v>0.84430503000000001</v>
      </c>
    </row>
    <row r="3804" spans="1:35" x14ac:dyDescent="0.25">
      <c r="A3804" s="3">
        <f>VLOOKUP($F3804,Områder!$A$1:$T$64,7,FALSE)</f>
        <v>23</v>
      </c>
      <c r="B3804" s="3" t="str">
        <f>VLOOKUP($F3804,Områder!$A$1:$T$64,4,FALSE)</f>
        <v>Egumvejens Skole</v>
      </c>
      <c r="C3804" s="3" t="str">
        <f>VLOOKUP($F3804,Områder!$A$1:$T$64,5,FALSE)</f>
        <v>Kirstinebjergskolen</v>
      </c>
      <c r="D3804" s="3" t="str">
        <f>VLOOKUP($F3804,Områder!$A$1:$T$64,10,FALSE) &amp; " - " &amp; VLOOKUP($F3804,Områder!$A$1:$T$64,11,FALSE)</f>
        <v>4 - Fredericia Nord</v>
      </c>
      <c r="E3804" s="3" t="str">
        <f>VLOOKUP($F3804,Områder!$A$1:$T$64,6,FALSE)</f>
        <v>Distriktsinstitutionen Kirstinebjerg</v>
      </c>
      <c r="F3804" s="1">
        <v>210</v>
      </c>
      <c r="G3804" s="1">
        <v>2</v>
      </c>
      <c r="H3804" s="7">
        <v>0</v>
      </c>
      <c r="I3804" s="7">
        <v>0</v>
      </c>
      <c r="J3804" s="7">
        <v>0</v>
      </c>
      <c r="K3804" s="7">
        <v>0</v>
      </c>
      <c r="L3804" s="7">
        <v>0</v>
      </c>
      <c r="M3804" s="7">
        <v>1</v>
      </c>
      <c r="N3804" s="7">
        <v>0</v>
      </c>
      <c r="O3804" s="7">
        <v>0</v>
      </c>
      <c r="P3804" s="7">
        <v>1</v>
      </c>
      <c r="Q3804" s="7">
        <v>0</v>
      </c>
      <c r="R3804" s="7">
        <v>0</v>
      </c>
      <c r="S3804" s="7">
        <v>0</v>
      </c>
      <c r="T3804" s="7">
        <v>0</v>
      </c>
      <c r="U3804" s="7">
        <v>0</v>
      </c>
      <c r="V3804" s="7">
        <v>0</v>
      </c>
      <c r="W3804" s="7">
        <v>0</v>
      </c>
      <c r="X3804" s="7">
        <v>0.13634441999999999</v>
      </c>
      <c r="Y3804" s="7">
        <v>0.28547222999999999</v>
      </c>
      <c r="Z3804" s="7">
        <v>0.54480050000000002</v>
      </c>
      <c r="AA3804" s="7">
        <v>0.61434021000000005</v>
      </c>
      <c r="AB3804" s="7">
        <v>0.66909631000000003</v>
      </c>
      <c r="AC3804" s="7">
        <v>0.70931933999999996</v>
      </c>
      <c r="AD3804" s="7">
        <v>0.74113640999999997</v>
      </c>
      <c r="AE3804" s="7">
        <v>0.76695376999999998</v>
      </c>
      <c r="AF3804" s="7">
        <v>0.78413527000000005</v>
      </c>
      <c r="AG3804" s="7">
        <v>0.79215563</v>
      </c>
      <c r="AH3804" s="7">
        <v>0.79577215000000001</v>
      </c>
      <c r="AI3804" s="7">
        <v>0.79634704000000001</v>
      </c>
    </row>
    <row r="3805" spans="1:35" x14ac:dyDescent="0.25">
      <c r="A3805" s="3">
        <f>VLOOKUP($F3805,Områder!$A$1:$T$64,7,FALSE)</f>
        <v>23</v>
      </c>
      <c r="B3805" s="3" t="str">
        <f>VLOOKUP($F3805,Områder!$A$1:$T$64,4,FALSE)</f>
        <v>Egumvejens Skole</v>
      </c>
      <c r="C3805" s="3" t="str">
        <f>VLOOKUP($F3805,Områder!$A$1:$T$64,5,FALSE)</f>
        <v>Kirstinebjergskolen</v>
      </c>
      <c r="D3805" s="3" t="str">
        <f>VLOOKUP($F3805,Områder!$A$1:$T$64,10,FALSE) &amp; " - " &amp; VLOOKUP($F3805,Områder!$A$1:$T$64,11,FALSE)</f>
        <v>4 - Fredericia Nord</v>
      </c>
      <c r="E3805" s="3" t="str">
        <f>VLOOKUP($F3805,Områder!$A$1:$T$64,6,FALSE)</f>
        <v>Distriktsinstitutionen Kirstinebjerg</v>
      </c>
      <c r="F3805" s="1">
        <v>210</v>
      </c>
      <c r="G3805" s="1">
        <v>3</v>
      </c>
      <c r="H3805" s="7">
        <v>0</v>
      </c>
      <c r="I3805" s="7">
        <v>0</v>
      </c>
      <c r="J3805" s="7">
        <v>0</v>
      </c>
      <c r="K3805" s="7">
        <v>0</v>
      </c>
      <c r="L3805" s="7">
        <v>0</v>
      </c>
      <c r="M3805" s="7">
        <v>0</v>
      </c>
      <c r="N3805" s="7">
        <v>1</v>
      </c>
      <c r="O3805" s="7">
        <v>0</v>
      </c>
      <c r="P3805" s="7">
        <v>0</v>
      </c>
      <c r="Q3805" s="7">
        <v>0</v>
      </c>
      <c r="R3805" s="7">
        <v>0</v>
      </c>
      <c r="S3805" s="7">
        <v>0</v>
      </c>
      <c r="T3805" s="7">
        <v>0</v>
      </c>
      <c r="U3805" s="7">
        <v>0</v>
      </c>
      <c r="V3805" s="7">
        <v>0</v>
      </c>
      <c r="W3805" s="7">
        <v>0</v>
      </c>
      <c r="X3805" s="7">
        <v>0.14571944000000001</v>
      </c>
      <c r="Y3805" s="7">
        <v>0.25227628000000002</v>
      </c>
      <c r="Z3805" s="7">
        <v>0.37547733</v>
      </c>
      <c r="AA3805" s="7">
        <v>0.57243537</v>
      </c>
      <c r="AB3805" s="7">
        <v>0.63183232</v>
      </c>
      <c r="AC3805" s="7">
        <v>0.67662741000000004</v>
      </c>
      <c r="AD3805" s="7">
        <v>0.70790105000000003</v>
      </c>
      <c r="AE3805" s="7">
        <v>0.73579782999999999</v>
      </c>
      <c r="AF3805" s="7">
        <v>0.75705708999999999</v>
      </c>
      <c r="AG3805" s="7">
        <v>0.76906368000000003</v>
      </c>
      <c r="AH3805" s="7">
        <v>0.77511907000000002</v>
      </c>
      <c r="AI3805" s="7">
        <v>0.77733247000000005</v>
      </c>
    </row>
    <row r="3806" spans="1:35" x14ac:dyDescent="0.25">
      <c r="A3806" s="3">
        <f>VLOOKUP($F3806,Områder!$A$1:$T$64,7,FALSE)</f>
        <v>23</v>
      </c>
      <c r="B3806" s="3" t="str">
        <f>VLOOKUP($F3806,Områder!$A$1:$T$64,4,FALSE)</f>
        <v>Egumvejens Skole</v>
      </c>
      <c r="C3806" s="3" t="str">
        <f>VLOOKUP($F3806,Områder!$A$1:$T$64,5,FALSE)</f>
        <v>Kirstinebjergskolen</v>
      </c>
      <c r="D3806" s="3" t="str">
        <f>VLOOKUP($F3806,Områder!$A$1:$T$64,10,FALSE) &amp; " - " &amp; VLOOKUP($F3806,Områder!$A$1:$T$64,11,FALSE)</f>
        <v>4 - Fredericia Nord</v>
      </c>
      <c r="E3806" s="3" t="str">
        <f>VLOOKUP($F3806,Områder!$A$1:$T$64,6,FALSE)</f>
        <v>Distriktsinstitutionen Kirstinebjerg</v>
      </c>
      <c r="F3806" s="1">
        <v>210</v>
      </c>
      <c r="G3806" s="1">
        <v>4</v>
      </c>
      <c r="H3806" s="7">
        <v>1</v>
      </c>
      <c r="I3806" s="7">
        <v>0</v>
      </c>
      <c r="J3806" s="7">
        <v>0</v>
      </c>
      <c r="K3806" s="7">
        <v>0</v>
      </c>
      <c r="L3806" s="7">
        <v>0</v>
      </c>
      <c r="M3806" s="7">
        <v>0</v>
      </c>
      <c r="N3806" s="7">
        <v>0</v>
      </c>
      <c r="O3806" s="7">
        <v>1</v>
      </c>
      <c r="P3806" s="7">
        <v>0</v>
      </c>
      <c r="Q3806" s="7">
        <v>0</v>
      </c>
      <c r="R3806" s="7">
        <v>0</v>
      </c>
      <c r="S3806" s="7">
        <v>0</v>
      </c>
      <c r="T3806" s="7">
        <v>0</v>
      </c>
      <c r="U3806" s="7">
        <v>0</v>
      </c>
      <c r="V3806" s="7">
        <v>0</v>
      </c>
      <c r="W3806" s="7">
        <v>0</v>
      </c>
      <c r="X3806" s="7">
        <v>0.1230812</v>
      </c>
      <c r="Y3806" s="7">
        <v>0.25137688000000002</v>
      </c>
      <c r="Z3806" s="7">
        <v>0.33552222999999998</v>
      </c>
      <c r="AA3806" s="7">
        <v>0.44260611</v>
      </c>
      <c r="AB3806" s="7">
        <v>0.60608258999999998</v>
      </c>
      <c r="AC3806" s="7">
        <v>0.65694167999999997</v>
      </c>
      <c r="AD3806" s="7">
        <v>0.69374360999999996</v>
      </c>
      <c r="AE3806" s="7">
        <v>0.72191835000000004</v>
      </c>
      <c r="AF3806" s="7">
        <v>0.74611103999999995</v>
      </c>
      <c r="AG3806" s="7">
        <v>0.76287157999999999</v>
      </c>
      <c r="AH3806" s="7">
        <v>0.77298811000000001</v>
      </c>
      <c r="AI3806" s="7">
        <v>0.77768079000000001</v>
      </c>
    </row>
    <row r="3807" spans="1:35" x14ac:dyDescent="0.25">
      <c r="A3807" s="3">
        <f>VLOOKUP($F3807,Områder!$A$1:$T$64,7,FALSE)</f>
        <v>23</v>
      </c>
      <c r="B3807" s="3" t="str">
        <f>VLOOKUP($F3807,Områder!$A$1:$T$64,4,FALSE)</f>
        <v>Egumvejens Skole</v>
      </c>
      <c r="C3807" s="3" t="str">
        <f>VLOOKUP($F3807,Områder!$A$1:$T$64,5,FALSE)</f>
        <v>Kirstinebjergskolen</v>
      </c>
      <c r="D3807" s="3" t="str">
        <f>VLOOKUP($F3807,Områder!$A$1:$T$64,10,FALSE) &amp; " - " &amp; VLOOKUP($F3807,Områder!$A$1:$T$64,11,FALSE)</f>
        <v>4 - Fredericia Nord</v>
      </c>
      <c r="E3807" s="3" t="str">
        <f>VLOOKUP($F3807,Områder!$A$1:$T$64,6,FALSE)</f>
        <v>Distriktsinstitutionen Kirstinebjerg</v>
      </c>
      <c r="F3807" s="1">
        <v>210</v>
      </c>
      <c r="G3807" s="1">
        <v>5</v>
      </c>
      <c r="H3807" s="7">
        <v>0</v>
      </c>
      <c r="I3807" s="7">
        <v>1</v>
      </c>
      <c r="J3807" s="7">
        <v>0</v>
      </c>
      <c r="K3807" s="7">
        <v>0</v>
      </c>
      <c r="L3807" s="7">
        <v>0</v>
      </c>
      <c r="M3807" s="7">
        <v>0</v>
      </c>
      <c r="N3807" s="7">
        <v>0</v>
      </c>
      <c r="O3807" s="7">
        <v>0</v>
      </c>
      <c r="P3807" s="7">
        <v>0</v>
      </c>
      <c r="Q3807" s="7">
        <v>0</v>
      </c>
      <c r="R3807" s="7">
        <v>0</v>
      </c>
      <c r="S3807" s="7">
        <v>0</v>
      </c>
      <c r="T3807" s="7">
        <v>0</v>
      </c>
      <c r="U3807" s="7">
        <v>0</v>
      </c>
      <c r="V3807" s="7">
        <v>0</v>
      </c>
      <c r="W3807" s="7">
        <v>0</v>
      </c>
      <c r="X3807" s="7">
        <v>0.1130935</v>
      </c>
      <c r="Y3807" s="7">
        <v>0.21525615000000001</v>
      </c>
      <c r="Z3807" s="7">
        <v>0.32084225999999999</v>
      </c>
      <c r="AA3807" s="7">
        <v>0.38793475999999999</v>
      </c>
      <c r="AB3807" s="7">
        <v>0.48331496000000002</v>
      </c>
      <c r="AC3807" s="7">
        <v>0.61592630000000004</v>
      </c>
      <c r="AD3807" s="7">
        <v>0.65746649999999995</v>
      </c>
      <c r="AE3807" s="7">
        <v>0.68945192</v>
      </c>
      <c r="AF3807" s="7">
        <v>0.71343920999999999</v>
      </c>
      <c r="AG3807" s="7">
        <v>0.73246955999999996</v>
      </c>
      <c r="AH3807" s="7">
        <v>0.74670360000000002</v>
      </c>
      <c r="AI3807" s="7">
        <v>0.75502846999999995</v>
      </c>
    </row>
    <row r="3808" spans="1:35" x14ac:dyDescent="0.25">
      <c r="A3808" s="3">
        <f>VLOOKUP($F3808,Områder!$A$1:$T$64,7,FALSE)</f>
        <v>23</v>
      </c>
      <c r="B3808" s="3" t="str">
        <f>VLOOKUP($F3808,Områder!$A$1:$T$64,4,FALSE)</f>
        <v>Egumvejens Skole</v>
      </c>
      <c r="C3808" s="3" t="str">
        <f>VLOOKUP($F3808,Områder!$A$1:$T$64,5,FALSE)</f>
        <v>Kirstinebjergskolen</v>
      </c>
      <c r="D3808" s="3" t="str">
        <f>VLOOKUP($F3808,Områder!$A$1:$T$64,10,FALSE) &amp; " - " &amp; VLOOKUP($F3808,Områder!$A$1:$T$64,11,FALSE)</f>
        <v>4 - Fredericia Nord</v>
      </c>
      <c r="E3808" s="3" t="str">
        <f>VLOOKUP($F3808,Områder!$A$1:$T$64,6,FALSE)</f>
        <v>Distriktsinstitutionen Kirstinebjerg</v>
      </c>
      <c r="F3808" s="1">
        <v>210</v>
      </c>
      <c r="G3808" s="1">
        <v>6</v>
      </c>
      <c r="H3808" s="7">
        <v>0</v>
      </c>
      <c r="I3808" s="7">
        <v>0</v>
      </c>
      <c r="J3808" s="7">
        <v>1</v>
      </c>
      <c r="K3808" s="7">
        <v>0</v>
      </c>
      <c r="L3808" s="7">
        <v>0</v>
      </c>
      <c r="M3808" s="7">
        <v>0</v>
      </c>
      <c r="N3808" s="7">
        <v>0</v>
      </c>
      <c r="O3808" s="7">
        <v>0</v>
      </c>
      <c r="P3808" s="7">
        <v>0</v>
      </c>
      <c r="Q3808" s="7">
        <v>0</v>
      </c>
      <c r="R3808" s="7">
        <v>0</v>
      </c>
      <c r="S3808" s="7">
        <v>0</v>
      </c>
      <c r="T3808" s="7">
        <v>0</v>
      </c>
      <c r="U3808" s="7">
        <v>0</v>
      </c>
      <c r="V3808" s="7">
        <v>0</v>
      </c>
      <c r="W3808" s="7">
        <v>0</v>
      </c>
      <c r="X3808" s="7">
        <v>0.10290533</v>
      </c>
      <c r="Y3808" s="7">
        <v>0.19081654000000001</v>
      </c>
      <c r="Z3808" s="7">
        <v>0.27085532000000001</v>
      </c>
      <c r="AA3808" s="7">
        <v>0.35772692</v>
      </c>
      <c r="AB3808" s="7">
        <v>0.41563730999999998</v>
      </c>
      <c r="AC3808" s="7">
        <v>0.49810457000000002</v>
      </c>
      <c r="AD3808" s="7">
        <v>0.60486074000000001</v>
      </c>
      <c r="AE3808" s="7">
        <v>0.64011070999999997</v>
      </c>
      <c r="AF3808" s="7">
        <v>0.66711478000000002</v>
      </c>
      <c r="AG3808" s="7">
        <v>0.68582304999999999</v>
      </c>
      <c r="AH3808" s="7">
        <v>0.70191872</v>
      </c>
      <c r="AI3808" s="7">
        <v>0.71397991000000005</v>
      </c>
    </row>
    <row r="3809" spans="1:35" x14ac:dyDescent="0.25">
      <c r="A3809" s="3">
        <f>VLOOKUP($F3809,Områder!$A$1:$T$64,7,FALSE)</f>
        <v>23</v>
      </c>
      <c r="B3809" s="3" t="str">
        <f>VLOOKUP($F3809,Områder!$A$1:$T$64,4,FALSE)</f>
        <v>Egumvejens Skole</v>
      </c>
      <c r="C3809" s="3" t="str">
        <f>VLOOKUP($F3809,Områder!$A$1:$T$64,5,FALSE)</f>
        <v>Kirstinebjergskolen</v>
      </c>
      <c r="D3809" s="3" t="str">
        <f>VLOOKUP($F3809,Områder!$A$1:$T$64,10,FALSE) &amp; " - " &amp; VLOOKUP($F3809,Områder!$A$1:$T$64,11,FALSE)</f>
        <v>4 - Fredericia Nord</v>
      </c>
      <c r="E3809" s="3" t="str">
        <f>VLOOKUP($F3809,Områder!$A$1:$T$64,6,FALSE)</f>
        <v>Distriktsinstitutionen Kirstinebjerg</v>
      </c>
      <c r="F3809" s="1">
        <v>210</v>
      </c>
      <c r="G3809" s="1">
        <v>7</v>
      </c>
      <c r="H3809" s="7">
        <v>0</v>
      </c>
      <c r="I3809" s="7">
        <v>0</v>
      </c>
      <c r="J3809" s="7">
        <v>0</v>
      </c>
      <c r="K3809" s="7">
        <v>1</v>
      </c>
      <c r="L3809" s="7">
        <v>0</v>
      </c>
      <c r="M3809" s="7">
        <v>0</v>
      </c>
      <c r="N3809" s="7">
        <v>0</v>
      </c>
      <c r="O3809" s="7">
        <v>0</v>
      </c>
      <c r="P3809" s="7">
        <v>0</v>
      </c>
      <c r="Q3809" s="7">
        <v>0</v>
      </c>
      <c r="R3809" s="7">
        <v>0</v>
      </c>
      <c r="S3809" s="7">
        <v>0</v>
      </c>
      <c r="T3809" s="7">
        <v>0</v>
      </c>
      <c r="U3809" s="7">
        <v>0</v>
      </c>
      <c r="V3809" s="7">
        <v>0</v>
      </c>
      <c r="W3809" s="7">
        <v>0</v>
      </c>
      <c r="X3809" s="7">
        <v>0.10970998999999999</v>
      </c>
      <c r="Y3809" s="7">
        <v>0.21737801000000001</v>
      </c>
      <c r="Z3809" s="7">
        <v>0.27600166999999998</v>
      </c>
      <c r="AA3809" s="7">
        <v>0.33578850999999998</v>
      </c>
      <c r="AB3809" s="7">
        <v>0.41211674999999998</v>
      </c>
      <c r="AC3809" s="7">
        <v>0.46050249999999998</v>
      </c>
      <c r="AD3809" s="7">
        <v>0.53029168999999998</v>
      </c>
      <c r="AE3809" s="7">
        <v>0.61699568999999999</v>
      </c>
      <c r="AF3809" s="7">
        <v>0.64648735999999996</v>
      </c>
      <c r="AG3809" s="7">
        <v>0.66763507</v>
      </c>
      <c r="AH3809" s="7">
        <v>0.68335842000000002</v>
      </c>
      <c r="AI3809" s="7">
        <v>0.69698884000000005</v>
      </c>
    </row>
    <row r="3810" spans="1:35" x14ac:dyDescent="0.25">
      <c r="A3810" s="3">
        <f>VLOOKUP($F3810,Områder!$A$1:$T$64,7,FALSE)</f>
        <v>23</v>
      </c>
      <c r="B3810" s="3" t="str">
        <f>VLOOKUP($F3810,Områder!$A$1:$T$64,4,FALSE)</f>
        <v>Egumvejens Skole</v>
      </c>
      <c r="C3810" s="3" t="str">
        <f>VLOOKUP($F3810,Områder!$A$1:$T$64,5,FALSE)</f>
        <v>Kirstinebjergskolen</v>
      </c>
      <c r="D3810" s="3" t="str">
        <f>VLOOKUP($F3810,Områder!$A$1:$T$64,10,FALSE) &amp; " - " &amp; VLOOKUP($F3810,Områder!$A$1:$T$64,11,FALSE)</f>
        <v>4 - Fredericia Nord</v>
      </c>
      <c r="E3810" s="3" t="str">
        <f>VLOOKUP($F3810,Områder!$A$1:$T$64,6,FALSE)</f>
        <v>Distriktsinstitutionen Kirstinebjerg</v>
      </c>
      <c r="F3810" s="1">
        <v>210</v>
      </c>
      <c r="G3810" s="1">
        <v>8</v>
      </c>
      <c r="H3810" s="7">
        <v>1</v>
      </c>
      <c r="I3810" s="7">
        <v>0</v>
      </c>
      <c r="J3810" s="7">
        <v>0</v>
      </c>
      <c r="K3810" s="7">
        <v>0</v>
      </c>
      <c r="L3810" s="7">
        <v>1</v>
      </c>
      <c r="M3810" s="7">
        <v>0</v>
      </c>
      <c r="N3810" s="7">
        <v>0</v>
      </c>
      <c r="O3810" s="7">
        <v>0</v>
      </c>
      <c r="P3810" s="7">
        <v>0</v>
      </c>
      <c r="Q3810" s="7">
        <v>0</v>
      </c>
      <c r="R3810" s="7">
        <v>0</v>
      </c>
      <c r="S3810" s="7">
        <v>0</v>
      </c>
      <c r="T3810" s="7">
        <v>0</v>
      </c>
      <c r="U3810" s="7">
        <v>0</v>
      </c>
      <c r="V3810" s="7">
        <v>0</v>
      </c>
      <c r="W3810" s="7">
        <v>0</v>
      </c>
      <c r="X3810" s="7">
        <v>0.1225546</v>
      </c>
      <c r="Y3810" s="7">
        <v>0.20204638999999999</v>
      </c>
      <c r="Z3810" s="7">
        <v>0.30940004999999998</v>
      </c>
      <c r="AA3810" s="7">
        <v>0.34548116000000001</v>
      </c>
      <c r="AB3810" s="7">
        <v>0.39486252999999999</v>
      </c>
      <c r="AC3810" s="7">
        <v>0.46096534</v>
      </c>
      <c r="AD3810" s="7">
        <v>0.50021130999999996</v>
      </c>
      <c r="AE3810" s="7">
        <v>0.56289732999999997</v>
      </c>
      <c r="AF3810" s="7">
        <v>0.63276814999999997</v>
      </c>
      <c r="AG3810" s="7">
        <v>0.65641145999999995</v>
      </c>
      <c r="AH3810" s="7">
        <v>0.67420270999999998</v>
      </c>
      <c r="AI3810" s="7">
        <v>0.68751649999999997</v>
      </c>
    </row>
    <row r="3811" spans="1:35" x14ac:dyDescent="0.25">
      <c r="A3811" s="3">
        <f>VLOOKUP($F3811,Områder!$A$1:$T$64,7,FALSE)</f>
        <v>23</v>
      </c>
      <c r="B3811" s="3" t="str">
        <f>VLOOKUP($F3811,Områder!$A$1:$T$64,4,FALSE)</f>
        <v>Egumvejens Skole</v>
      </c>
      <c r="C3811" s="3" t="str">
        <f>VLOOKUP($F3811,Områder!$A$1:$T$64,5,FALSE)</f>
        <v>Kirstinebjergskolen</v>
      </c>
      <c r="D3811" s="3" t="str">
        <f>VLOOKUP($F3811,Områder!$A$1:$T$64,10,FALSE) &amp; " - " &amp; VLOOKUP($F3811,Områder!$A$1:$T$64,11,FALSE)</f>
        <v>4 - Fredericia Nord</v>
      </c>
      <c r="E3811" s="3" t="str">
        <f>VLOOKUP($F3811,Områder!$A$1:$T$64,6,FALSE)</f>
        <v>Distriktsinstitutionen Kirstinebjerg</v>
      </c>
      <c r="F3811" s="1">
        <v>210</v>
      </c>
      <c r="G3811" s="1">
        <v>9</v>
      </c>
      <c r="H3811" s="7">
        <v>0</v>
      </c>
      <c r="I3811" s="7">
        <v>1</v>
      </c>
      <c r="J3811" s="7">
        <v>0</v>
      </c>
      <c r="K3811" s="7">
        <v>0</v>
      </c>
      <c r="L3811" s="7">
        <v>0</v>
      </c>
      <c r="M3811" s="7">
        <v>1</v>
      </c>
      <c r="N3811" s="7">
        <v>0</v>
      </c>
      <c r="O3811" s="7">
        <v>1</v>
      </c>
      <c r="P3811" s="7">
        <v>1</v>
      </c>
      <c r="Q3811" s="7">
        <v>0</v>
      </c>
      <c r="R3811" s="7">
        <v>0</v>
      </c>
      <c r="S3811" s="7">
        <v>1</v>
      </c>
      <c r="T3811" s="7">
        <v>0</v>
      </c>
      <c r="U3811" s="7">
        <v>0</v>
      </c>
      <c r="V3811" s="7">
        <v>0</v>
      </c>
      <c r="W3811" s="7">
        <v>0</v>
      </c>
      <c r="X3811" s="7">
        <v>0.11187075</v>
      </c>
      <c r="Y3811" s="7">
        <v>0.2302594</v>
      </c>
      <c r="Z3811" s="7">
        <v>0.27997305</v>
      </c>
      <c r="AA3811" s="7">
        <v>0.38582752999999997</v>
      </c>
      <c r="AB3811" s="7">
        <v>0.40767179999999997</v>
      </c>
      <c r="AC3811" s="7">
        <v>0.44563658</v>
      </c>
      <c r="AD3811" s="7">
        <v>0.50217613999999999</v>
      </c>
      <c r="AE3811" s="7">
        <v>0.53628408000000005</v>
      </c>
      <c r="AF3811" s="7">
        <v>0.59205236999999999</v>
      </c>
      <c r="AG3811" s="7">
        <v>0.64729214999999996</v>
      </c>
      <c r="AH3811" s="7">
        <v>0.66729280000000002</v>
      </c>
      <c r="AI3811" s="7">
        <v>0.68234384999999997</v>
      </c>
    </row>
    <row r="3812" spans="1:35" x14ac:dyDescent="0.25">
      <c r="A3812" s="3">
        <f>VLOOKUP($F3812,Områder!$A$1:$T$64,7,FALSE)</f>
        <v>23</v>
      </c>
      <c r="B3812" s="3" t="str">
        <f>VLOOKUP($F3812,Områder!$A$1:$T$64,4,FALSE)</f>
        <v>Egumvejens Skole</v>
      </c>
      <c r="C3812" s="3" t="str">
        <f>VLOOKUP($F3812,Områder!$A$1:$T$64,5,FALSE)</f>
        <v>Kirstinebjergskolen</v>
      </c>
      <c r="D3812" s="3" t="str">
        <f>VLOOKUP($F3812,Områder!$A$1:$T$64,10,FALSE) &amp; " - " &amp; VLOOKUP($F3812,Områder!$A$1:$T$64,11,FALSE)</f>
        <v>4 - Fredericia Nord</v>
      </c>
      <c r="E3812" s="3" t="str">
        <f>VLOOKUP($F3812,Områder!$A$1:$T$64,6,FALSE)</f>
        <v>Distriktsinstitutionen Kirstinebjerg</v>
      </c>
      <c r="F3812" s="1">
        <v>210</v>
      </c>
      <c r="G3812" s="1">
        <v>10</v>
      </c>
      <c r="H3812" s="7">
        <v>0</v>
      </c>
      <c r="I3812" s="7">
        <v>0</v>
      </c>
      <c r="J3812" s="7">
        <v>1</v>
      </c>
      <c r="K3812" s="7">
        <v>0</v>
      </c>
      <c r="L3812" s="7">
        <v>0</v>
      </c>
      <c r="M3812" s="7">
        <v>0</v>
      </c>
      <c r="N3812" s="7">
        <v>1</v>
      </c>
      <c r="O3812" s="7">
        <v>0</v>
      </c>
      <c r="P3812" s="7">
        <v>0</v>
      </c>
      <c r="Q3812" s="7">
        <v>0</v>
      </c>
      <c r="R3812" s="7">
        <v>0</v>
      </c>
      <c r="S3812" s="7">
        <v>0</v>
      </c>
      <c r="T3812" s="7">
        <v>1</v>
      </c>
      <c r="U3812" s="7">
        <v>0</v>
      </c>
      <c r="V3812" s="7">
        <v>0</v>
      </c>
      <c r="W3812" s="7">
        <v>0</v>
      </c>
      <c r="X3812" s="7">
        <v>0.12203027</v>
      </c>
      <c r="Y3812" s="7">
        <v>0.21738119</v>
      </c>
      <c r="Z3812" s="7">
        <v>0.32755687999999999</v>
      </c>
      <c r="AA3812" s="7">
        <v>0.35352230000000001</v>
      </c>
      <c r="AB3812" s="7">
        <v>0.46367508000000002</v>
      </c>
      <c r="AC3812" s="7">
        <v>0.47250155999999999</v>
      </c>
      <c r="AD3812" s="7">
        <v>0.49990883000000003</v>
      </c>
      <c r="AE3812" s="7">
        <v>0.55067748000000005</v>
      </c>
      <c r="AF3812" s="7">
        <v>0.58058578000000005</v>
      </c>
      <c r="AG3812" s="7">
        <v>0.63000778000000002</v>
      </c>
      <c r="AH3812" s="7">
        <v>0.67572708999999997</v>
      </c>
      <c r="AI3812" s="7">
        <v>0.69300980999999995</v>
      </c>
    </row>
    <row r="3813" spans="1:35" x14ac:dyDescent="0.25">
      <c r="A3813" s="3">
        <f>VLOOKUP($F3813,Områder!$A$1:$T$64,7,FALSE)</f>
        <v>23</v>
      </c>
      <c r="B3813" s="3" t="str">
        <f>VLOOKUP($F3813,Områder!$A$1:$T$64,4,FALSE)</f>
        <v>Egumvejens Skole</v>
      </c>
      <c r="C3813" s="3" t="str">
        <f>VLOOKUP($F3813,Områder!$A$1:$T$64,5,FALSE)</f>
        <v>Kirstinebjergskolen</v>
      </c>
      <c r="D3813" s="3" t="str">
        <f>VLOOKUP($F3813,Områder!$A$1:$T$64,10,FALSE) &amp; " - " &amp; VLOOKUP($F3813,Områder!$A$1:$T$64,11,FALSE)</f>
        <v>4 - Fredericia Nord</v>
      </c>
      <c r="E3813" s="3" t="str">
        <f>VLOOKUP($F3813,Områder!$A$1:$T$64,6,FALSE)</f>
        <v>Distriktsinstitutionen Kirstinebjerg</v>
      </c>
      <c r="F3813" s="1">
        <v>210</v>
      </c>
      <c r="G3813" s="1">
        <v>11</v>
      </c>
      <c r="H3813" s="7">
        <v>0</v>
      </c>
      <c r="I3813" s="7">
        <v>0</v>
      </c>
      <c r="J3813" s="7">
        <v>0</v>
      </c>
      <c r="K3813" s="7">
        <v>1</v>
      </c>
      <c r="L3813" s="7">
        <v>0</v>
      </c>
      <c r="M3813" s="7">
        <v>0</v>
      </c>
      <c r="N3813" s="7">
        <v>0</v>
      </c>
      <c r="O3813" s="7">
        <v>1</v>
      </c>
      <c r="P3813" s="7">
        <v>0</v>
      </c>
      <c r="Q3813" s="7">
        <v>0</v>
      </c>
      <c r="R3813" s="7">
        <v>0</v>
      </c>
      <c r="S3813" s="7">
        <v>0</v>
      </c>
      <c r="T3813" s="7">
        <v>0</v>
      </c>
      <c r="U3813" s="7">
        <v>1</v>
      </c>
      <c r="V3813" s="7">
        <v>0</v>
      </c>
      <c r="W3813" s="7">
        <v>0</v>
      </c>
      <c r="X3813" s="7">
        <v>0.1086674</v>
      </c>
      <c r="Y3813" s="7">
        <v>0.21746747</v>
      </c>
      <c r="Z3813" s="7">
        <v>0.29441983999999999</v>
      </c>
      <c r="AA3813" s="7">
        <v>0.39523436000000001</v>
      </c>
      <c r="AB3813" s="7">
        <v>0.40721300999999999</v>
      </c>
      <c r="AC3813" s="7">
        <v>0.51700153999999998</v>
      </c>
      <c r="AD3813" s="7">
        <v>0.51416267999999998</v>
      </c>
      <c r="AE3813" s="7">
        <v>0.53530867999999998</v>
      </c>
      <c r="AF3813" s="7">
        <v>0.58014838000000002</v>
      </c>
      <c r="AG3813" s="7">
        <v>0.60540574999999996</v>
      </c>
      <c r="AH3813" s="7">
        <v>0.65053963000000004</v>
      </c>
      <c r="AI3813" s="7">
        <v>0.68830610000000003</v>
      </c>
    </row>
    <row r="3814" spans="1:35" x14ac:dyDescent="0.25">
      <c r="A3814" s="3">
        <f>VLOOKUP($F3814,Områder!$A$1:$T$64,7,FALSE)</f>
        <v>23</v>
      </c>
      <c r="B3814" s="3" t="str">
        <f>VLOOKUP($F3814,Områder!$A$1:$T$64,4,FALSE)</f>
        <v>Egumvejens Skole</v>
      </c>
      <c r="C3814" s="3" t="str">
        <f>VLOOKUP($F3814,Områder!$A$1:$T$64,5,FALSE)</f>
        <v>Kirstinebjergskolen</v>
      </c>
      <c r="D3814" s="3" t="str">
        <f>VLOOKUP($F3814,Områder!$A$1:$T$64,10,FALSE) &amp; " - " &amp; VLOOKUP($F3814,Områder!$A$1:$T$64,11,FALSE)</f>
        <v>4 - Fredericia Nord</v>
      </c>
      <c r="E3814" s="3" t="str">
        <f>VLOOKUP($F3814,Områder!$A$1:$T$64,6,FALSE)</f>
        <v>Distriktsinstitutionen Kirstinebjerg</v>
      </c>
      <c r="F3814" s="1">
        <v>210</v>
      </c>
      <c r="G3814" s="1">
        <v>12</v>
      </c>
      <c r="H3814" s="7">
        <v>0</v>
      </c>
      <c r="I3814" s="7">
        <v>0</v>
      </c>
      <c r="J3814" s="7">
        <v>0</v>
      </c>
      <c r="K3814" s="7">
        <v>0</v>
      </c>
      <c r="L3814" s="7">
        <v>1</v>
      </c>
      <c r="M3814" s="7">
        <v>0</v>
      </c>
      <c r="N3814" s="7">
        <v>0</v>
      </c>
      <c r="O3814" s="7">
        <v>1</v>
      </c>
      <c r="P3814" s="7">
        <v>1</v>
      </c>
      <c r="Q3814" s="7">
        <v>0</v>
      </c>
      <c r="R3814" s="7">
        <v>0</v>
      </c>
      <c r="S3814" s="7">
        <v>0</v>
      </c>
      <c r="T3814" s="7">
        <v>0</v>
      </c>
      <c r="U3814" s="7">
        <v>0</v>
      </c>
      <c r="V3814" s="7">
        <v>1</v>
      </c>
      <c r="W3814" s="7">
        <v>0</v>
      </c>
      <c r="X3814" s="7">
        <v>9.8682580000000006E-2</v>
      </c>
      <c r="Y3814" s="7">
        <v>0.20590612</v>
      </c>
      <c r="Z3814" s="7">
        <v>0.30038217</v>
      </c>
      <c r="AA3814" s="7">
        <v>0.36275835000000001</v>
      </c>
      <c r="AB3814" s="7">
        <v>0.45946467000000002</v>
      </c>
      <c r="AC3814" s="7">
        <v>0.45838265</v>
      </c>
      <c r="AD3814" s="7">
        <v>0.56688815000000004</v>
      </c>
      <c r="AE3814" s="7">
        <v>0.55521392000000003</v>
      </c>
      <c r="AF3814" s="7">
        <v>0.57008015000000001</v>
      </c>
      <c r="AG3814" s="7">
        <v>0.60969013999999999</v>
      </c>
      <c r="AH3814" s="7">
        <v>0.63220958000000005</v>
      </c>
      <c r="AI3814" s="7">
        <v>0.67401403999999998</v>
      </c>
    </row>
    <row r="3815" spans="1:35" x14ac:dyDescent="0.25">
      <c r="A3815" s="3">
        <f>VLOOKUP($F3815,Områder!$A$1:$T$64,7,FALSE)</f>
        <v>23</v>
      </c>
      <c r="B3815" s="3" t="str">
        <f>VLOOKUP($F3815,Områder!$A$1:$T$64,4,FALSE)</f>
        <v>Egumvejens Skole</v>
      </c>
      <c r="C3815" s="3" t="str">
        <f>VLOOKUP($F3815,Områder!$A$1:$T$64,5,FALSE)</f>
        <v>Kirstinebjergskolen</v>
      </c>
      <c r="D3815" s="3" t="str">
        <f>VLOOKUP($F3815,Områder!$A$1:$T$64,10,FALSE) &amp; " - " &amp; VLOOKUP($F3815,Områder!$A$1:$T$64,11,FALSE)</f>
        <v>4 - Fredericia Nord</v>
      </c>
      <c r="E3815" s="3" t="str">
        <f>VLOOKUP($F3815,Områder!$A$1:$T$64,6,FALSE)</f>
        <v>Distriktsinstitutionen Kirstinebjerg</v>
      </c>
      <c r="F3815" s="1">
        <v>210</v>
      </c>
      <c r="G3815" s="1">
        <v>13</v>
      </c>
      <c r="H3815" s="7">
        <v>0</v>
      </c>
      <c r="I3815" s="7">
        <v>0</v>
      </c>
      <c r="J3815" s="7">
        <v>0</v>
      </c>
      <c r="K3815" s="7">
        <v>0</v>
      </c>
      <c r="L3815" s="7">
        <v>0</v>
      </c>
      <c r="M3815" s="7">
        <v>1</v>
      </c>
      <c r="N3815" s="7">
        <v>0</v>
      </c>
      <c r="O3815" s="7">
        <v>1</v>
      </c>
      <c r="P3815" s="7">
        <v>0</v>
      </c>
      <c r="Q3815" s="7">
        <v>0</v>
      </c>
      <c r="R3815" s="7">
        <v>0</v>
      </c>
      <c r="S3815" s="7">
        <v>0</v>
      </c>
      <c r="T3815" s="7">
        <v>0</v>
      </c>
      <c r="U3815" s="7">
        <v>0</v>
      </c>
      <c r="V3815" s="7">
        <v>0</v>
      </c>
      <c r="W3815" s="7">
        <v>1</v>
      </c>
      <c r="X3815" s="7">
        <v>9.5571600000000007E-2</v>
      </c>
      <c r="Y3815" s="7">
        <v>0.19109318</v>
      </c>
      <c r="Z3815" s="7">
        <v>0.29280207000000003</v>
      </c>
      <c r="AA3815" s="7">
        <v>0.37636161000000001</v>
      </c>
      <c r="AB3815" s="7">
        <v>0.43117314000000001</v>
      </c>
      <c r="AC3815" s="7">
        <v>0.52308688000000003</v>
      </c>
      <c r="AD3815" s="7">
        <v>0.50983301999999997</v>
      </c>
      <c r="AE3815" s="7">
        <v>0.61898067999999995</v>
      </c>
      <c r="AF3815" s="7">
        <v>0.59972000999999997</v>
      </c>
      <c r="AG3815" s="7">
        <v>0.60835139999999999</v>
      </c>
      <c r="AH3815" s="7">
        <v>0.64504567999999995</v>
      </c>
      <c r="AI3815" s="7">
        <v>0.66553417999999998</v>
      </c>
    </row>
    <row r="3816" spans="1:35" x14ac:dyDescent="0.25">
      <c r="A3816" s="3">
        <f>VLOOKUP($F3816,Områder!$A$1:$T$64,7,FALSE)</f>
        <v>23</v>
      </c>
      <c r="B3816" s="3" t="str">
        <f>VLOOKUP($F3816,Områder!$A$1:$T$64,4,FALSE)</f>
        <v>Egumvejens Skole</v>
      </c>
      <c r="C3816" s="3" t="str">
        <f>VLOOKUP($F3816,Områder!$A$1:$T$64,5,FALSE)</f>
        <v>Kirstinebjergskolen</v>
      </c>
      <c r="D3816" s="3" t="str">
        <f>VLOOKUP($F3816,Områder!$A$1:$T$64,10,FALSE) &amp; " - " &amp; VLOOKUP($F3816,Områder!$A$1:$T$64,11,FALSE)</f>
        <v>4 - Fredericia Nord</v>
      </c>
      <c r="E3816" s="3" t="str">
        <f>VLOOKUP($F3816,Områder!$A$1:$T$64,6,FALSE)</f>
        <v>Distriktsinstitutionen Kirstinebjerg</v>
      </c>
      <c r="F3816" s="1">
        <v>210</v>
      </c>
      <c r="G3816" s="1">
        <v>14</v>
      </c>
      <c r="H3816" s="7">
        <v>0</v>
      </c>
      <c r="I3816" s="7">
        <v>0</v>
      </c>
      <c r="J3816" s="7">
        <v>0</v>
      </c>
      <c r="K3816" s="7">
        <v>0</v>
      </c>
      <c r="L3816" s="7">
        <v>0</v>
      </c>
      <c r="M3816" s="7">
        <v>0</v>
      </c>
      <c r="N3816" s="7">
        <v>1</v>
      </c>
      <c r="O3816" s="7">
        <v>0</v>
      </c>
      <c r="P3816" s="7">
        <v>0</v>
      </c>
      <c r="Q3816" s="7">
        <v>0</v>
      </c>
      <c r="R3816" s="7">
        <v>0</v>
      </c>
      <c r="S3816" s="7">
        <v>0</v>
      </c>
      <c r="T3816" s="7">
        <v>0</v>
      </c>
      <c r="U3816" s="7">
        <v>0</v>
      </c>
      <c r="V3816" s="7">
        <v>0</v>
      </c>
      <c r="W3816" s="7">
        <v>0</v>
      </c>
      <c r="X3816" s="7">
        <v>0.98409701000000005</v>
      </c>
      <c r="Y3816" s="7">
        <v>0.19104189999999999</v>
      </c>
      <c r="Z3816" s="7">
        <v>0.27555012000000001</v>
      </c>
      <c r="AA3816" s="7">
        <v>0.36976529000000002</v>
      </c>
      <c r="AB3816" s="7">
        <v>0.44603176999999999</v>
      </c>
      <c r="AC3816" s="7">
        <v>0.49137512</v>
      </c>
      <c r="AD3816" s="7">
        <v>0.57577266000000005</v>
      </c>
      <c r="AE3816" s="7">
        <v>0.55316493</v>
      </c>
      <c r="AF3816" s="7">
        <v>0.66141121999999997</v>
      </c>
      <c r="AG3816" s="7">
        <v>0.63426402000000004</v>
      </c>
      <c r="AH3816" s="7">
        <v>0.63807597999999999</v>
      </c>
      <c r="AI3816" s="7">
        <v>0.67194456999999996</v>
      </c>
    </row>
    <row r="3817" spans="1:35" x14ac:dyDescent="0.25">
      <c r="A3817" s="3">
        <f>VLOOKUP($F3817,Områder!$A$1:$T$64,7,FALSE)</f>
        <v>23</v>
      </c>
      <c r="B3817" s="3" t="str">
        <f>VLOOKUP($F3817,Områder!$A$1:$T$64,4,FALSE)</f>
        <v>Egumvejens Skole</v>
      </c>
      <c r="C3817" s="3" t="str">
        <f>VLOOKUP($F3817,Områder!$A$1:$T$64,5,FALSE)</f>
        <v>Kirstinebjergskolen</v>
      </c>
      <c r="D3817" s="3" t="str">
        <f>VLOOKUP($F3817,Områder!$A$1:$T$64,10,FALSE) &amp; " - " &amp; VLOOKUP($F3817,Områder!$A$1:$T$64,11,FALSE)</f>
        <v>4 - Fredericia Nord</v>
      </c>
      <c r="E3817" s="3" t="str">
        <f>VLOOKUP($F3817,Områder!$A$1:$T$64,6,FALSE)</f>
        <v>Distriktsinstitutionen Kirstinebjerg</v>
      </c>
      <c r="F3817" s="1">
        <v>210</v>
      </c>
      <c r="G3817" s="1">
        <v>15</v>
      </c>
      <c r="H3817" s="7">
        <v>0</v>
      </c>
      <c r="I3817" s="7">
        <v>0</v>
      </c>
      <c r="J3817" s="7">
        <v>0</v>
      </c>
      <c r="K3817" s="7">
        <v>0</v>
      </c>
      <c r="L3817" s="7">
        <v>0</v>
      </c>
      <c r="M3817" s="7">
        <v>0</v>
      </c>
      <c r="N3817" s="7">
        <v>0</v>
      </c>
      <c r="O3817" s="7">
        <v>0</v>
      </c>
      <c r="P3817" s="7">
        <v>0</v>
      </c>
      <c r="Q3817" s="7">
        <v>0</v>
      </c>
      <c r="R3817" s="7">
        <v>0</v>
      </c>
      <c r="S3817" s="7">
        <v>0</v>
      </c>
      <c r="T3817" s="7">
        <v>0</v>
      </c>
      <c r="U3817" s="7">
        <v>0</v>
      </c>
      <c r="V3817" s="7">
        <v>0</v>
      </c>
      <c r="W3817" s="7">
        <v>0</v>
      </c>
      <c r="X3817" s="7">
        <v>0.10064934</v>
      </c>
      <c r="Y3817" s="7">
        <v>1.0083034399999999</v>
      </c>
      <c r="Z3817" s="7">
        <v>0.27606019999999998</v>
      </c>
      <c r="AA3817" s="7">
        <v>0.35028202000000003</v>
      </c>
      <c r="AB3817" s="7">
        <v>0.44330749000000003</v>
      </c>
      <c r="AC3817" s="7">
        <v>0.51313339000000002</v>
      </c>
      <c r="AD3817" s="7">
        <v>0.54979184999999997</v>
      </c>
      <c r="AE3817" s="7">
        <v>0.63016075999999999</v>
      </c>
      <c r="AF3817" s="7">
        <v>0.59932454999999996</v>
      </c>
      <c r="AG3817" s="7">
        <v>0.70665029999999995</v>
      </c>
      <c r="AH3817" s="7">
        <v>0.67384105999999999</v>
      </c>
      <c r="AI3817" s="7">
        <v>0.67429737000000001</v>
      </c>
    </row>
    <row r="3818" spans="1:35" x14ac:dyDescent="0.25">
      <c r="A3818" s="3">
        <f>VLOOKUP($F3818,Områder!$A$1:$T$64,7,FALSE)</f>
        <v>23</v>
      </c>
      <c r="B3818" s="3" t="str">
        <f>VLOOKUP($F3818,Områder!$A$1:$T$64,4,FALSE)</f>
        <v>Egumvejens Skole</v>
      </c>
      <c r="C3818" s="3" t="str">
        <f>VLOOKUP($F3818,Områder!$A$1:$T$64,5,FALSE)</f>
        <v>Kirstinebjergskolen</v>
      </c>
      <c r="D3818" s="3" t="str">
        <f>VLOOKUP($F3818,Områder!$A$1:$T$64,10,FALSE) &amp; " - " &amp; VLOOKUP($F3818,Områder!$A$1:$T$64,11,FALSE)</f>
        <v>4 - Fredericia Nord</v>
      </c>
      <c r="E3818" s="3" t="str">
        <f>VLOOKUP($F3818,Områder!$A$1:$T$64,6,FALSE)</f>
        <v>Distriktsinstitutionen Kirstinebjerg</v>
      </c>
      <c r="F3818" s="1">
        <v>210</v>
      </c>
      <c r="G3818" s="1">
        <v>16</v>
      </c>
      <c r="H3818" s="7">
        <v>0</v>
      </c>
      <c r="I3818" s="7">
        <v>0</v>
      </c>
      <c r="J3818" s="7">
        <v>0</v>
      </c>
      <c r="K3818" s="7">
        <v>0</v>
      </c>
      <c r="L3818" s="7">
        <v>0</v>
      </c>
      <c r="M3818" s="7">
        <v>0</v>
      </c>
      <c r="N3818" s="7">
        <v>0</v>
      </c>
      <c r="O3818" s="7">
        <v>1</v>
      </c>
      <c r="P3818" s="7">
        <v>0</v>
      </c>
      <c r="Q3818" s="7">
        <v>0</v>
      </c>
      <c r="R3818" s="7">
        <v>0</v>
      </c>
      <c r="S3818" s="7">
        <v>0</v>
      </c>
      <c r="T3818" s="7">
        <v>0</v>
      </c>
      <c r="U3818" s="7">
        <v>0</v>
      </c>
      <c r="V3818" s="7">
        <v>1</v>
      </c>
      <c r="W3818" s="7">
        <v>0</v>
      </c>
      <c r="X3818" s="7">
        <v>0.12225435</v>
      </c>
      <c r="Y3818" s="7">
        <v>0.22119428999999999</v>
      </c>
      <c r="Z3818" s="7">
        <v>1.0273656900000001</v>
      </c>
      <c r="AA3818" s="7">
        <v>0.36970602000000002</v>
      </c>
      <c r="AB3818" s="7">
        <v>0.43668108</v>
      </c>
      <c r="AC3818" s="7">
        <v>0.52427352000000005</v>
      </c>
      <c r="AD3818" s="7">
        <v>0.58465232</v>
      </c>
      <c r="AE3818" s="7">
        <v>0.61327513</v>
      </c>
      <c r="AF3818" s="7">
        <v>0.68778530999999998</v>
      </c>
      <c r="AG3818" s="7">
        <v>0.64754352000000004</v>
      </c>
      <c r="AH3818" s="7">
        <v>0.75342228</v>
      </c>
      <c r="AI3818" s="7">
        <v>0.71534774000000001</v>
      </c>
    </row>
    <row r="3819" spans="1:35" x14ac:dyDescent="0.25">
      <c r="A3819" s="3">
        <f>VLOOKUP($F3819,Områder!$A$1:$T$64,7,FALSE)</f>
        <v>23</v>
      </c>
      <c r="B3819" s="3" t="str">
        <f>VLOOKUP($F3819,Områder!$A$1:$T$64,4,FALSE)</f>
        <v>Egumvejens Skole</v>
      </c>
      <c r="C3819" s="3" t="str">
        <f>VLOOKUP($F3819,Områder!$A$1:$T$64,5,FALSE)</f>
        <v>Kirstinebjergskolen</v>
      </c>
      <c r="D3819" s="3" t="str">
        <f>VLOOKUP($F3819,Områder!$A$1:$T$64,10,FALSE) &amp; " - " &amp; VLOOKUP($F3819,Områder!$A$1:$T$64,11,FALSE)</f>
        <v>4 - Fredericia Nord</v>
      </c>
      <c r="E3819" s="3" t="str">
        <f>VLOOKUP($F3819,Områder!$A$1:$T$64,6,FALSE)</f>
        <v>Distriktsinstitutionen Kirstinebjerg</v>
      </c>
      <c r="F3819" s="1">
        <v>210</v>
      </c>
      <c r="G3819" s="1">
        <v>17</v>
      </c>
      <c r="H3819" s="7">
        <v>1</v>
      </c>
      <c r="I3819" s="7">
        <v>0</v>
      </c>
      <c r="J3819" s="7">
        <v>1</v>
      </c>
      <c r="K3819" s="7">
        <v>0</v>
      </c>
      <c r="L3819" s="7">
        <v>0</v>
      </c>
      <c r="M3819" s="7">
        <v>1</v>
      </c>
      <c r="N3819" s="7">
        <v>1</v>
      </c>
      <c r="O3819" s="7">
        <v>1</v>
      </c>
      <c r="P3819" s="7">
        <v>1</v>
      </c>
      <c r="Q3819" s="7">
        <v>0</v>
      </c>
      <c r="R3819" s="7">
        <v>0</v>
      </c>
      <c r="S3819" s="7">
        <v>1</v>
      </c>
      <c r="T3819" s="7">
        <v>0</v>
      </c>
      <c r="U3819" s="7">
        <v>0</v>
      </c>
      <c r="V3819" s="7">
        <v>2</v>
      </c>
      <c r="W3819" s="7">
        <v>1</v>
      </c>
      <c r="X3819" s="7">
        <v>0.19781816999999999</v>
      </c>
      <c r="Y3819" s="7">
        <v>0.30365599999999998</v>
      </c>
      <c r="Z3819" s="7">
        <v>0.39099471000000002</v>
      </c>
      <c r="AA3819" s="7">
        <v>1.06721154</v>
      </c>
      <c r="AB3819" s="7">
        <v>0.51167213</v>
      </c>
      <c r="AC3819" s="7">
        <v>0.56626986000000001</v>
      </c>
      <c r="AD3819" s="7">
        <v>0.64253201000000004</v>
      </c>
      <c r="AE3819" s="7">
        <v>0.69388496</v>
      </c>
      <c r="AF3819" s="7">
        <v>0.71209562000000004</v>
      </c>
      <c r="AG3819" s="7">
        <v>0.77707873999999999</v>
      </c>
      <c r="AH3819" s="7">
        <v>0.72805903000000005</v>
      </c>
      <c r="AI3819" s="7">
        <v>0.83124902000000001</v>
      </c>
    </row>
    <row r="3820" spans="1:35" x14ac:dyDescent="0.25">
      <c r="A3820" s="3">
        <f>VLOOKUP($F3820,Områder!$A$1:$T$64,7,FALSE)</f>
        <v>23</v>
      </c>
      <c r="B3820" s="3" t="str">
        <f>VLOOKUP($F3820,Områder!$A$1:$T$64,4,FALSE)</f>
        <v>Egumvejens Skole</v>
      </c>
      <c r="C3820" s="3" t="str">
        <f>VLOOKUP($F3820,Områder!$A$1:$T$64,5,FALSE)</f>
        <v>Kirstinebjergskolen</v>
      </c>
      <c r="D3820" s="3" t="str">
        <f>VLOOKUP($F3820,Områder!$A$1:$T$64,10,FALSE) &amp; " - " &amp; VLOOKUP($F3820,Områder!$A$1:$T$64,11,FALSE)</f>
        <v>4 - Fredericia Nord</v>
      </c>
      <c r="E3820" s="3" t="str">
        <f>VLOOKUP($F3820,Områder!$A$1:$T$64,6,FALSE)</f>
        <v>Distriktsinstitutionen Kirstinebjerg</v>
      </c>
      <c r="F3820" s="1">
        <v>210</v>
      </c>
      <c r="G3820" s="1">
        <v>18</v>
      </c>
      <c r="H3820" s="7">
        <v>2</v>
      </c>
      <c r="I3820" s="7">
        <v>0</v>
      </c>
      <c r="J3820" s="7">
        <v>1</v>
      </c>
      <c r="K3820" s="7">
        <v>1</v>
      </c>
      <c r="L3820" s="7">
        <v>1</v>
      </c>
      <c r="M3820" s="7">
        <v>2</v>
      </c>
      <c r="N3820" s="7">
        <v>0</v>
      </c>
      <c r="O3820" s="7">
        <v>1</v>
      </c>
      <c r="P3820" s="7">
        <v>2</v>
      </c>
      <c r="Q3820" s="7">
        <v>3</v>
      </c>
      <c r="R3820" s="7">
        <v>0</v>
      </c>
      <c r="S3820" s="7">
        <v>0</v>
      </c>
      <c r="T3820" s="7">
        <v>4</v>
      </c>
      <c r="U3820" s="7">
        <v>0</v>
      </c>
      <c r="V3820" s="7">
        <v>1</v>
      </c>
      <c r="W3820" s="7">
        <v>2</v>
      </c>
      <c r="X3820" s="7">
        <v>1.04119663</v>
      </c>
      <c r="Y3820" s="7">
        <v>0.58010399000000001</v>
      </c>
      <c r="Z3820" s="7">
        <v>0.63841307999999997</v>
      </c>
      <c r="AA3820" s="7">
        <v>0.71027684000000002</v>
      </c>
      <c r="AB3820" s="7">
        <v>1.2149839</v>
      </c>
      <c r="AC3820" s="7">
        <v>0.79415778999999997</v>
      </c>
      <c r="AD3820" s="7">
        <v>0.82265014999999997</v>
      </c>
      <c r="AE3820" s="7">
        <v>0.88784001999999995</v>
      </c>
      <c r="AF3820" s="7">
        <v>0.92438628</v>
      </c>
      <c r="AG3820" s="7">
        <v>0.92365911999999994</v>
      </c>
      <c r="AH3820" s="7">
        <v>0.97767154000000001</v>
      </c>
      <c r="AI3820" s="7">
        <v>0.91234537999999998</v>
      </c>
    </row>
    <row r="3821" spans="1:35" x14ac:dyDescent="0.25">
      <c r="A3821" s="3">
        <f>VLOOKUP($F3821,Områder!$A$1:$T$64,7,FALSE)</f>
        <v>23</v>
      </c>
      <c r="B3821" s="3" t="str">
        <f>VLOOKUP($F3821,Områder!$A$1:$T$64,4,FALSE)</f>
        <v>Egumvejens Skole</v>
      </c>
      <c r="C3821" s="3" t="str">
        <f>VLOOKUP($F3821,Områder!$A$1:$T$64,5,FALSE)</f>
        <v>Kirstinebjergskolen</v>
      </c>
      <c r="D3821" s="3" t="str">
        <f>VLOOKUP($F3821,Områder!$A$1:$T$64,10,FALSE) &amp; " - " &amp; VLOOKUP($F3821,Områder!$A$1:$T$64,11,FALSE)</f>
        <v>4 - Fredericia Nord</v>
      </c>
      <c r="E3821" s="3" t="str">
        <f>VLOOKUP($F3821,Områder!$A$1:$T$64,6,FALSE)</f>
        <v>Distriktsinstitutionen Kirstinebjerg</v>
      </c>
      <c r="F3821" s="1">
        <v>210</v>
      </c>
      <c r="G3821" s="1">
        <v>19</v>
      </c>
      <c r="H3821" s="7">
        <v>2</v>
      </c>
      <c r="I3821" s="7">
        <v>2</v>
      </c>
      <c r="J3821" s="7">
        <v>1</v>
      </c>
      <c r="K3821" s="7">
        <v>1</v>
      </c>
      <c r="L3821" s="7">
        <v>0</v>
      </c>
      <c r="M3821" s="7">
        <v>4</v>
      </c>
      <c r="N3821" s="7">
        <v>2</v>
      </c>
      <c r="O3821" s="7">
        <v>0</v>
      </c>
      <c r="P3821" s="7">
        <v>3</v>
      </c>
      <c r="Q3821" s="7">
        <v>3</v>
      </c>
      <c r="R3821" s="7">
        <v>3</v>
      </c>
      <c r="S3821" s="7">
        <v>0</v>
      </c>
      <c r="T3821" s="7">
        <v>0</v>
      </c>
      <c r="U3821" s="7">
        <v>2</v>
      </c>
      <c r="V3821" s="7">
        <v>0</v>
      </c>
      <c r="W3821" s="7">
        <v>2</v>
      </c>
      <c r="X3821" s="7">
        <v>1.7050353300000001</v>
      </c>
      <c r="Y3821" s="7">
        <v>1.18496249</v>
      </c>
      <c r="Z3821" s="7">
        <v>0.96708696999999999</v>
      </c>
      <c r="AA3821" s="7">
        <v>0.98178586000000001</v>
      </c>
      <c r="AB3821" s="7">
        <v>1.0607564300000001</v>
      </c>
      <c r="AC3821" s="7">
        <v>1.3624555599999999</v>
      </c>
      <c r="AD3821" s="7">
        <v>1.0856487500000001</v>
      </c>
      <c r="AE3821" s="7">
        <v>1.10127855</v>
      </c>
      <c r="AF3821" s="7">
        <v>1.1478358099999999</v>
      </c>
      <c r="AG3821" s="7">
        <v>1.1663567399999999</v>
      </c>
      <c r="AH3821" s="7">
        <v>1.15405033</v>
      </c>
      <c r="AI3821" s="7">
        <v>1.19406155</v>
      </c>
    </row>
    <row r="3822" spans="1:35" x14ac:dyDescent="0.25">
      <c r="A3822" s="3">
        <f>VLOOKUP($F3822,Områder!$A$1:$T$64,7,FALSE)</f>
        <v>23</v>
      </c>
      <c r="B3822" s="3" t="str">
        <f>VLOOKUP($F3822,Områder!$A$1:$T$64,4,FALSE)</f>
        <v>Egumvejens Skole</v>
      </c>
      <c r="C3822" s="3" t="str">
        <f>VLOOKUP($F3822,Områder!$A$1:$T$64,5,FALSE)</f>
        <v>Kirstinebjergskolen</v>
      </c>
      <c r="D3822" s="3" t="str">
        <f>VLOOKUP($F3822,Områder!$A$1:$T$64,10,FALSE) &amp; " - " &amp; VLOOKUP($F3822,Områder!$A$1:$T$64,11,FALSE)</f>
        <v>4 - Fredericia Nord</v>
      </c>
      <c r="E3822" s="3" t="str">
        <f>VLOOKUP($F3822,Områder!$A$1:$T$64,6,FALSE)</f>
        <v>Distriktsinstitutionen Kirstinebjerg</v>
      </c>
      <c r="F3822" s="1">
        <v>210</v>
      </c>
      <c r="G3822" s="1">
        <v>20</v>
      </c>
      <c r="H3822" s="7">
        <v>1</v>
      </c>
      <c r="I3822" s="7">
        <v>0</v>
      </c>
      <c r="J3822" s="7">
        <v>1</v>
      </c>
      <c r="K3822" s="7">
        <v>2</v>
      </c>
      <c r="L3822" s="7">
        <v>2</v>
      </c>
      <c r="M3822" s="7">
        <v>0</v>
      </c>
      <c r="N3822" s="7">
        <v>3</v>
      </c>
      <c r="O3822" s="7">
        <v>1</v>
      </c>
      <c r="P3822" s="7">
        <v>1</v>
      </c>
      <c r="Q3822" s="7">
        <v>4</v>
      </c>
      <c r="R3822" s="7">
        <v>3</v>
      </c>
      <c r="S3822" s="7">
        <v>3</v>
      </c>
      <c r="T3822" s="7">
        <v>0</v>
      </c>
      <c r="U3822" s="7">
        <v>1</v>
      </c>
      <c r="V3822" s="7">
        <v>2</v>
      </c>
      <c r="W3822" s="7">
        <v>1</v>
      </c>
      <c r="X3822" s="7">
        <v>1.64010539</v>
      </c>
      <c r="Y3822" s="7">
        <v>1.56492403</v>
      </c>
      <c r="Z3822" s="7">
        <v>1.30279923</v>
      </c>
      <c r="AA3822" s="7">
        <v>1.2494048900000001</v>
      </c>
      <c r="AB3822" s="7">
        <v>1.2575882899999999</v>
      </c>
      <c r="AC3822" s="7">
        <v>1.3204417500000001</v>
      </c>
      <c r="AD3822" s="7">
        <v>1.47435352</v>
      </c>
      <c r="AE3822" s="7">
        <v>1.3062762800000001</v>
      </c>
      <c r="AF3822" s="7">
        <v>1.31272937</v>
      </c>
      <c r="AG3822" s="7">
        <v>1.3391255399999999</v>
      </c>
      <c r="AH3822" s="7">
        <v>1.3527296</v>
      </c>
      <c r="AI3822" s="7">
        <v>1.33145892</v>
      </c>
    </row>
    <row r="3823" spans="1:35" x14ac:dyDescent="0.25">
      <c r="A3823" s="3">
        <f>VLOOKUP($F3823,Områder!$A$1:$T$64,7,FALSE)</f>
        <v>23</v>
      </c>
      <c r="B3823" s="3" t="str">
        <f>VLOOKUP($F3823,Områder!$A$1:$T$64,4,FALSE)</f>
        <v>Egumvejens Skole</v>
      </c>
      <c r="C3823" s="3" t="str">
        <f>VLOOKUP($F3823,Områder!$A$1:$T$64,5,FALSE)</f>
        <v>Kirstinebjergskolen</v>
      </c>
      <c r="D3823" s="3" t="str">
        <f>VLOOKUP($F3823,Områder!$A$1:$T$64,10,FALSE) &amp; " - " &amp; VLOOKUP($F3823,Områder!$A$1:$T$64,11,FALSE)</f>
        <v>4 - Fredericia Nord</v>
      </c>
      <c r="E3823" s="3" t="str">
        <f>VLOOKUP($F3823,Områder!$A$1:$T$64,6,FALSE)</f>
        <v>Distriktsinstitutionen Kirstinebjerg</v>
      </c>
      <c r="F3823" s="1">
        <v>210</v>
      </c>
      <c r="G3823" s="1">
        <v>21</v>
      </c>
      <c r="H3823" s="7">
        <v>4</v>
      </c>
      <c r="I3823" s="7">
        <v>1</v>
      </c>
      <c r="J3823" s="7">
        <v>1</v>
      </c>
      <c r="K3823" s="7">
        <v>1</v>
      </c>
      <c r="L3823" s="7">
        <v>2</v>
      </c>
      <c r="M3823" s="7">
        <v>2</v>
      </c>
      <c r="N3823" s="7">
        <v>3</v>
      </c>
      <c r="O3823" s="7">
        <v>3</v>
      </c>
      <c r="P3823" s="7">
        <v>4</v>
      </c>
      <c r="Q3823" s="7">
        <v>2</v>
      </c>
      <c r="R3823" s="7">
        <v>6</v>
      </c>
      <c r="S3823" s="7">
        <v>3</v>
      </c>
      <c r="T3823" s="7">
        <v>2</v>
      </c>
      <c r="U3823" s="7">
        <v>1</v>
      </c>
      <c r="V3823" s="7">
        <v>1</v>
      </c>
      <c r="W3823" s="7">
        <v>1</v>
      </c>
      <c r="X3823" s="7">
        <v>1.2079894200000001</v>
      </c>
      <c r="Y3823" s="7">
        <v>1.49789365</v>
      </c>
      <c r="Z3823" s="7">
        <v>1.48465012</v>
      </c>
      <c r="AA3823" s="7">
        <v>1.37796455</v>
      </c>
      <c r="AB3823" s="7">
        <v>1.40841365</v>
      </c>
      <c r="AC3823" s="7">
        <v>1.4022714199999999</v>
      </c>
      <c r="AD3823" s="7">
        <v>1.4360804</v>
      </c>
      <c r="AE3823" s="7">
        <v>1.51462678</v>
      </c>
      <c r="AF3823" s="7">
        <v>1.4133008499999999</v>
      </c>
      <c r="AG3823" s="7">
        <v>1.4114823000000001</v>
      </c>
      <c r="AH3823" s="7">
        <v>1.43130622</v>
      </c>
      <c r="AI3823" s="7">
        <v>1.4385860100000001</v>
      </c>
    </row>
    <row r="3824" spans="1:35" x14ac:dyDescent="0.25">
      <c r="A3824" s="3">
        <f>VLOOKUP($F3824,Områder!$A$1:$T$64,7,FALSE)</f>
        <v>23</v>
      </c>
      <c r="B3824" s="3" t="str">
        <f>VLOOKUP($F3824,Områder!$A$1:$T$64,4,FALSE)</f>
        <v>Egumvejens Skole</v>
      </c>
      <c r="C3824" s="3" t="str">
        <f>VLOOKUP($F3824,Områder!$A$1:$T$64,5,FALSE)</f>
        <v>Kirstinebjergskolen</v>
      </c>
      <c r="D3824" s="3" t="str">
        <f>VLOOKUP($F3824,Områder!$A$1:$T$64,10,FALSE) &amp; " - " &amp; VLOOKUP($F3824,Områder!$A$1:$T$64,11,FALSE)</f>
        <v>4 - Fredericia Nord</v>
      </c>
      <c r="E3824" s="3" t="str">
        <f>VLOOKUP($F3824,Områder!$A$1:$T$64,6,FALSE)</f>
        <v>Distriktsinstitutionen Kirstinebjerg</v>
      </c>
      <c r="F3824" s="1">
        <v>210</v>
      </c>
      <c r="G3824" s="1">
        <v>22</v>
      </c>
      <c r="H3824" s="7">
        <v>0</v>
      </c>
      <c r="I3824" s="7">
        <v>3</v>
      </c>
      <c r="J3824" s="7">
        <v>2</v>
      </c>
      <c r="K3824" s="7">
        <v>1</v>
      </c>
      <c r="L3824" s="7">
        <v>1</v>
      </c>
      <c r="M3824" s="7">
        <v>1</v>
      </c>
      <c r="N3824" s="7">
        <v>2</v>
      </c>
      <c r="O3824" s="7">
        <v>2</v>
      </c>
      <c r="P3824" s="7">
        <v>2</v>
      </c>
      <c r="Q3824" s="7">
        <v>4</v>
      </c>
      <c r="R3824" s="7">
        <v>1</v>
      </c>
      <c r="S3824" s="7">
        <v>3</v>
      </c>
      <c r="T3824" s="7">
        <v>3</v>
      </c>
      <c r="U3824" s="7">
        <v>1</v>
      </c>
      <c r="V3824" s="7">
        <v>1</v>
      </c>
      <c r="W3824" s="7">
        <v>1</v>
      </c>
      <c r="X3824" s="7">
        <v>1.19954793</v>
      </c>
      <c r="Y3824" s="7">
        <v>1.3219601400000001</v>
      </c>
      <c r="Z3824" s="7">
        <v>1.4178968199999999</v>
      </c>
      <c r="AA3824" s="7">
        <v>1.4280924500000001</v>
      </c>
      <c r="AB3824" s="7">
        <v>1.40410284</v>
      </c>
      <c r="AC3824" s="7">
        <v>1.4478848600000001</v>
      </c>
      <c r="AD3824" s="7">
        <v>1.42349558</v>
      </c>
      <c r="AE3824" s="7">
        <v>1.44908831</v>
      </c>
      <c r="AF3824" s="7">
        <v>1.4936498199999999</v>
      </c>
      <c r="AG3824" s="7">
        <v>1.41878244</v>
      </c>
      <c r="AH3824" s="7">
        <v>1.42284641</v>
      </c>
      <c r="AI3824" s="7">
        <v>1.4355373300000001</v>
      </c>
    </row>
    <row r="3825" spans="1:35" x14ac:dyDescent="0.25">
      <c r="A3825" s="3">
        <f>VLOOKUP($F3825,Områder!$A$1:$T$64,7,FALSE)</f>
        <v>23</v>
      </c>
      <c r="B3825" s="3" t="str">
        <f>VLOOKUP($F3825,Områder!$A$1:$T$64,4,FALSE)</f>
        <v>Egumvejens Skole</v>
      </c>
      <c r="C3825" s="3" t="str">
        <f>VLOOKUP($F3825,Områder!$A$1:$T$64,5,FALSE)</f>
        <v>Kirstinebjergskolen</v>
      </c>
      <c r="D3825" s="3" t="str">
        <f>VLOOKUP($F3825,Områder!$A$1:$T$64,10,FALSE) &amp; " - " &amp; VLOOKUP($F3825,Områder!$A$1:$T$64,11,FALSE)</f>
        <v>4 - Fredericia Nord</v>
      </c>
      <c r="E3825" s="3" t="str">
        <f>VLOOKUP($F3825,Områder!$A$1:$T$64,6,FALSE)</f>
        <v>Distriktsinstitutionen Kirstinebjerg</v>
      </c>
      <c r="F3825" s="1">
        <v>210</v>
      </c>
      <c r="G3825" s="1">
        <v>23</v>
      </c>
      <c r="H3825" s="7">
        <v>2</v>
      </c>
      <c r="I3825" s="7">
        <v>2</v>
      </c>
      <c r="J3825" s="7">
        <v>2</v>
      </c>
      <c r="K3825" s="7">
        <v>1</v>
      </c>
      <c r="L3825" s="7">
        <v>1</v>
      </c>
      <c r="M3825" s="7">
        <v>0</v>
      </c>
      <c r="N3825" s="7">
        <v>0</v>
      </c>
      <c r="O3825" s="7">
        <v>2</v>
      </c>
      <c r="P3825" s="7">
        <v>2</v>
      </c>
      <c r="Q3825" s="7">
        <v>1</v>
      </c>
      <c r="R3825" s="7">
        <v>2</v>
      </c>
      <c r="S3825" s="7">
        <v>2</v>
      </c>
      <c r="T3825" s="7">
        <v>1</v>
      </c>
      <c r="U3825" s="7">
        <v>3</v>
      </c>
      <c r="V3825" s="7">
        <v>0</v>
      </c>
      <c r="W3825" s="7">
        <v>2</v>
      </c>
      <c r="X3825" s="7">
        <v>1.22870908</v>
      </c>
      <c r="Y3825" s="7">
        <v>1.3201102</v>
      </c>
      <c r="Z3825" s="7">
        <v>1.3914213499999999</v>
      </c>
      <c r="AA3825" s="7">
        <v>1.4318730900000001</v>
      </c>
      <c r="AB3825" s="7">
        <v>1.4704064699999999</v>
      </c>
      <c r="AC3825" s="7">
        <v>1.4666074</v>
      </c>
      <c r="AD3825" s="7">
        <v>1.4952628100000001</v>
      </c>
      <c r="AE3825" s="7">
        <v>1.4757707900000001</v>
      </c>
      <c r="AF3825" s="7">
        <v>1.49122913</v>
      </c>
      <c r="AG3825" s="7">
        <v>1.5162933300000001</v>
      </c>
      <c r="AH3825" s="7">
        <v>1.4627587200000001</v>
      </c>
      <c r="AI3825" s="7">
        <v>1.4669624800000001</v>
      </c>
    </row>
    <row r="3826" spans="1:35" x14ac:dyDescent="0.25">
      <c r="A3826" s="3">
        <f>VLOOKUP($F3826,Områder!$A$1:$T$64,7,FALSE)</f>
        <v>23</v>
      </c>
      <c r="B3826" s="3" t="str">
        <f>VLOOKUP($F3826,Områder!$A$1:$T$64,4,FALSE)</f>
        <v>Egumvejens Skole</v>
      </c>
      <c r="C3826" s="3" t="str">
        <f>VLOOKUP($F3826,Områder!$A$1:$T$64,5,FALSE)</f>
        <v>Kirstinebjergskolen</v>
      </c>
      <c r="D3826" s="3" t="str">
        <f>VLOOKUP($F3826,Områder!$A$1:$T$64,10,FALSE) &amp; " - " &amp; VLOOKUP($F3826,Områder!$A$1:$T$64,11,FALSE)</f>
        <v>4 - Fredericia Nord</v>
      </c>
      <c r="E3826" s="3" t="str">
        <f>VLOOKUP($F3826,Områder!$A$1:$T$64,6,FALSE)</f>
        <v>Distriktsinstitutionen Kirstinebjerg</v>
      </c>
      <c r="F3826" s="1">
        <v>210</v>
      </c>
      <c r="G3826" s="1">
        <v>24</v>
      </c>
      <c r="H3826" s="7">
        <v>4</v>
      </c>
      <c r="I3826" s="7">
        <v>2</v>
      </c>
      <c r="J3826" s="7">
        <v>2</v>
      </c>
      <c r="K3826" s="7">
        <v>2</v>
      </c>
      <c r="L3826" s="7">
        <v>2</v>
      </c>
      <c r="M3826" s="7">
        <v>1</v>
      </c>
      <c r="N3826" s="7">
        <v>0</v>
      </c>
      <c r="O3826" s="7">
        <v>1</v>
      </c>
      <c r="P3826" s="7">
        <v>3</v>
      </c>
      <c r="Q3826" s="7">
        <v>4</v>
      </c>
      <c r="R3826" s="7">
        <v>1</v>
      </c>
      <c r="S3826" s="7">
        <v>2</v>
      </c>
      <c r="T3826" s="7">
        <v>2</v>
      </c>
      <c r="U3826" s="7">
        <v>0</v>
      </c>
      <c r="V3826" s="7">
        <v>3</v>
      </c>
      <c r="W3826" s="7">
        <v>1</v>
      </c>
      <c r="X3826" s="7">
        <v>1.72622148</v>
      </c>
      <c r="Y3826" s="7">
        <v>1.4187118000000001</v>
      </c>
      <c r="Z3826" s="7">
        <v>1.4451373300000001</v>
      </c>
      <c r="AA3826" s="7">
        <v>1.4985465200000001</v>
      </c>
      <c r="AB3826" s="7">
        <v>1.54233098</v>
      </c>
      <c r="AC3826" s="7">
        <v>1.5803452200000001</v>
      </c>
      <c r="AD3826" s="7">
        <v>1.5715056300000001</v>
      </c>
      <c r="AE3826" s="7">
        <v>1.6000151899999999</v>
      </c>
      <c r="AF3826" s="7">
        <v>1.5796047099999999</v>
      </c>
      <c r="AG3826" s="7">
        <v>1.58497485</v>
      </c>
      <c r="AH3826" s="7">
        <v>1.60565735</v>
      </c>
      <c r="AI3826" s="7">
        <v>1.56354671</v>
      </c>
    </row>
    <row r="3827" spans="1:35" x14ac:dyDescent="0.25">
      <c r="A3827" s="3">
        <f>VLOOKUP($F3827,Områder!$A$1:$T$64,7,FALSE)</f>
        <v>23</v>
      </c>
      <c r="B3827" s="3" t="str">
        <f>VLOOKUP($F3827,Områder!$A$1:$T$64,4,FALSE)</f>
        <v>Egumvejens Skole</v>
      </c>
      <c r="C3827" s="3" t="str">
        <f>VLOOKUP($F3827,Områder!$A$1:$T$64,5,FALSE)</f>
        <v>Kirstinebjergskolen</v>
      </c>
      <c r="D3827" s="3" t="str">
        <f>VLOOKUP($F3827,Områder!$A$1:$T$64,10,FALSE) &amp; " - " &amp; VLOOKUP($F3827,Områder!$A$1:$T$64,11,FALSE)</f>
        <v>4 - Fredericia Nord</v>
      </c>
      <c r="E3827" s="3" t="str">
        <f>VLOOKUP($F3827,Områder!$A$1:$T$64,6,FALSE)</f>
        <v>Distriktsinstitutionen Kirstinebjerg</v>
      </c>
      <c r="F3827" s="1">
        <v>210</v>
      </c>
      <c r="G3827" s="1">
        <v>25</v>
      </c>
      <c r="H3827" s="7">
        <v>1</v>
      </c>
      <c r="I3827" s="7">
        <v>4</v>
      </c>
      <c r="J3827" s="7">
        <v>1</v>
      </c>
      <c r="K3827" s="7">
        <v>2</v>
      </c>
      <c r="L3827" s="7">
        <v>1</v>
      </c>
      <c r="M3827" s="7">
        <v>2</v>
      </c>
      <c r="N3827" s="7">
        <v>0</v>
      </c>
      <c r="O3827" s="7">
        <v>0</v>
      </c>
      <c r="P3827" s="7">
        <v>1</v>
      </c>
      <c r="Q3827" s="7">
        <v>2</v>
      </c>
      <c r="R3827" s="7">
        <v>0</v>
      </c>
      <c r="S3827" s="7">
        <v>0</v>
      </c>
      <c r="T3827" s="7">
        <v>1</v>
      </c>
      <c r="U3827" s="7">
        <v>2</v>
      </c>
      <c r="V3827" s="7">
        <v>0</v>
      </c>
      <c r="W3827" s="7">
        <v>0</v>
      </c>
      <c r="X3827" s="7">
        <v>1.15949758</v>
      </c>
      <c r="Y3827" s="7">
        <v>1.5989208800000001</v>
      </c>
      <c r="Z3827" s="7">
        <v>1.43769298</v>
      </c>
      <c r="AA3827" s="7">
        <v>1.4446591200000001</v>
      </c>
      <c r="AB3827" s="7">
        <v>1.50613982</v>
      </c>
      <c r="AC3827" s="7">
        <v>1.5384307800000001</v>
      </c>
      <c r="AD3827" s="7">
        <v>1.56028459</v>
      </c>
      <c r="AE3827" s="7">
        <v>1.5575289800000001</v>
      </c>
      <c r="AF3827" s="7">
        <v>1.57817977</v>
      </c>
      <c r="AG3827" s="7">
        <v>1.55547619</v>
      </c>
      <c r="AH3827" s="7">
        <v>1.56121876</v>
      </c>
      <c r="AI3827" s="7">
        <v>1.5758253499999999</v>
      </c>
    </row>
    <row r="3828" spans="1:35" x14ac:dyDescent="0.25">
      <c r="A3828" s="3">
        <f>VLOOKUP($F3828,Områder!$A$1:$T$64,7,FALSE)</f>
        <v>23</v>
      </c>
      <c r="B3828" s="3" t="str">
        <f>VLOOKUP($F3828,Områder!$A$1:$T$64,4,FALSE)</f>
        <v>Egumvejens Skole</v>
      </c>
      <c r="C3828" s="3" t="str">
        <f>VLOOKUP($F3828,Områder!$A$1:$T$64,5,FALSE)</f>
        <v>Kirstinebjergskolen</v>
      </c>
      <c r="D3828" s="3" t="str">
        <f>VLOOKUP($F3828,Områder!$A$1:$T$64,10,FALSE) &amp; " - " &amp; VLOOKUP($F3828,Områder!$A$1:$T$64,11,FALSE)</f>
        <v>4 - Fredericia Nord</v>
      </c>
      <c r="E3828" s="3" t="str">
        <f>VLOOKUP($F3828,Områder!$A$1:$T$64,6,FALSE)</f>
        <v>Distriktsinstitutionen Kirstinebjerg</v>
      </c>
      <c r="F3828" s="1">
        <v>210</v>
      </c>
      <c r="G3828" s="1">
        <v>26</v>
      </c>
      <c r="H3828" s="7">
        <v>0</v>
      </c>
      <c r="I3828" s="7">
        <v>1</v>
      </c>
      <c r="J3828" s="7">
        <v>4</v>
      </c>
      <c r="K3828" s="7">
        <v>0</v>
      </c>
      <c r="L3828" s="7">
        <v>2</v>
      </c>
      <c r="M3828" s="7">
        <v>1</v>
      </c>
      <c r="N3828" s="7">
        <v>2</v>
      </c>
      <c r="O3828" s="7">
        <v>1</v>
      </c>
      <c r="P3828" s="7">
        <v>0</v>
      </c>
      <c r="Q3828" s="7">
        <v>0</v>
      </c>
      <c r="R3828" s="7">
        <v>0</v>
      </c>
      <c r="S3828" s="7">
        <v>1</v>
      </c>
      <c r="T3828" s="7">
        <v>0</v>
      </c>
      <c r="U3828" s="7">
        <v>2</v>
      </c>
      <c r="V3828" s="7">
        <v>2</v>
      </c>
      <c r="W3828" s="7">
        <v>0</v>
      </c>
      <c r="X3828" s="7">
        <v>0.52633671000000004</v>
      </c>
      <c r="Y3828" s="7">
        <v>1.1948931700000001</v>
      </c>
      <c r="Z3828" s="7">
        <v>1.4467596599999999</v>
      </c>
      <c r="AA3828" s="7">
        <v>1.3570099600000001</v>
      </c>
      <c r="AB3828" s="7">
        <v>1.3718748700000001</v>
      </c>
      <c r="AC3828" s="7">
        <v>1.4218147000000001</v>
      </c>
      <c r="AD3828" s="7">
        <v>1.43624076</v>
      </c>
      <c r="AE3828" s="7">
        <v>1.45425285</v>
      </c>
      <c r="AF3828" s="7">
        <v>1.45062158</v>
      </c>
      <c r="AG3828" s="7">
        <v>1.4602305600000001</v>
      </c>
      <c r="AH3828" s="7">
        <v>1.4433343199999999</v>
      </c>
      <c r="AI3828" s="7">
        <v>1.4471971100000001</v>
      </c>
    </row>
    <row r="3829" spans="1:35" x14ac:dyDescent="0.25">
      <c r="A3829" s="3">
        <f>VLOOKUP($F3829,Områder!$A$1:$T$64,7,FALSE)</f>
        <v>23</v>
      </c>
      <c r="B3829" s="3" t="str">
        <f>VLOOKUP($F3829,Områder!$A$1:$T$64,4,FALSE)</f>
        <v>Egumvejens Skole</v>
      </c>
      <c r="C3829" s="3" t="str">
        <f>VLOOKUP($F3829,Områder!$A$1:$T$64,5,FALSE)</f>
        <v>Kirstinebjergskolen</v>
      </c>
      <c r="D3829" s="3" t="str">
        <f>VLOOKUP($F3829,Områder!$A$1:$T$64,10,FALSE) &amp; " - " &amp; VLOOKUP($F3829,Områder!$A$1:$T$64,11,FALSE)</f>
        <v>4 - Fredericia Nord</v>
      </c>
      <c r="E3829" s="3" t="str">
        <f>VLOOKUP($F3829,Områder!$A$1:$T$64,6,FALSE)</f>
        <v>Distriktsinstitutionen Kirstinebjerg</v>
      </c>
      <c r="F3829" s="1">
        <v>210</v>
      </c>
      <c r="G3829" s="1">
        <v>27</v>
      </c>
      <c r="H3829" s="7">
        <v>1</v>
      </c>
      <c r="I3829" s="7">
        <v>0</v>
      </c>
      <c r="J3829" s="7">
        <v>0</v>
      </c>
      <c r="K3829" s="7">
        <v>2</v>
      </c>
      <c r="L3829" s="7">
        <v>0</v>
      </c>
      <c r="M3829" s="7">
        <v>1</v>
      </c>
      <c r="N3829" s="7">
        <v>0</v>
      </c>
      <c r="O3829" s="7">
        <v>2</v>
      </c>
      <c r="P3829" s="7">
        <v>1</v>
      </c>
      <c r="Q3829" s="7">
        <v>0</v>
      </c>
      <c r="R3829" s="7">
        <v>0</v>
      </c>
      <c r="S3829" s="7">
        <v>0</v>
      </c>
      <c r="T3829" s="7">
        <v>1</v>
      </c>
      <c r="U3829" s="7">
        <v>0</v>
      </c>
      <c r="V3829" s="7">
        <v>1</v>
      </c>
      <c r="W3829" s="7">
        <v>0</v>
      </c>
      <c r="X3829" s="7">
        <v>0.47287806999999998</v>
      </c>
      <c r="Y3829" s="7">
        <v>0.83719955000000001</v>
      </c>
      <c r="Z3829" s="7">
        <v>1.21872377</v>
      </c>
      <c r="AA3829" s="7">
        <v>1.3664058100000001</v>
      </c>
      <c r="AB3829" s="7">
        <v>1.31130192</v>
      </c>
      <c r="AC3829" s="7">
        <v>1.32305523</v>
      </c>
      <c r="AD3829" s="7">
        <v>1.3554684100000001</v>
      </c>
      <c r="AE3829" s="7">
        <v>1.36676865</v>
      </c>
      <c r="AF3829" s="7">
        <v>1.37861071</v>
      </c>
      <c r="AG3829" s="7">
        <v>1.3701266400000001</v>
      </c>
      <c r="AH3829" s="7">
        <v>1.3782637900000001</v>
      </c>
      <c r="AI3829" s="7">
        <v>1.36413056</v>
      </c>
    </row>
    <row r="3830" spans="1:35" x14ac:dyDescent="0.25">
      <c r="A3830" s="3">
        <f>VLOOKUP($F3830,Områder!$A$1:$T$64,7,FALSE)</f>
        <v>23</v>
      </c>
      <c r="B3830" s="3" t="str">
        <f>VLOOKUP($F3830,Områder!$A$1:$T$64,4,FALSE)</f>
        <v>Egumvejens Skole</v>
      </c>
      <c r="C3830" s="3" t="str">
        <f>VLOOKUP($F3830,Områder!$A$1:$T$64,5,FALSE)</f>
        <v>Kirstinebjergskolen</v>
      </c>
      <c r="D3830" s="3" t="str">
        <f>VLOOKUP($F3830,Områder!$A$1:$T$64,10,FALSE) &amp; " - " &amp; VLOOKUP($F3830,Områder!$A$1:$T$64,11,FALSE)</f>
        <v>4 - Fredericia Nord</v>
      </c>
      <c r="E3830" s="3" t="str">
        <f>VLOOKUP($F3830,Områder!$A$1:$T$64,6,FALSE)</f>
        <v>Distriktsinstitutionen Kirstinebjerg</v>
      </c>
      <c r="F3830" s="1">
        <v>210</v>
      </c>
      <c r="G3830" s="1">
        <v>28</v>
      </c>
      <c r="H3830" s="7">
        <v>1</v>
      </c>
      <c r="I3830" s="7">
        <v>1</v>
      </c>
      <c r="J3830" s="7">
        <v>0</v>
      </c>
      <c r="K3830" s="7">
        <v>0</v>
      </c>
      <c r="L3830" s="7">
        <v>2</v>
      </c>
      <c r="M3830" s="7">
        <v>0</v>
      </c>
      <c r="N3830" s="7">
        <v>1</v>
      </c>
      <c r="O3830" s="7">
        <v>0</v>
      </c>
      <c r="P3830" s="7">
        <v>2</v>
      </c>
      <c r="Q3830" s="7">
        <v>1</v>
      </c>
      <c r="R3830" s="7">
        <v>0</v>
      </c>
      <c r="S3830" s="7">
        <v>0</v>
      </c>
      <c r="T3830" s="7">
        <v>0</v>
      </c>
      <c r="U3830" s="7">
        <v>1</v>
      </c>
      <c r="V3830" s="7">
        <v>0</v>
      </c>
      <c r="W3830" s="7">
        <v>0</v>
      </c>
      <c r="X3830" s="7">
        <v>0.38542853999999999</v>
      </c>
      <c r="Y3830" s="7">
        <v>0.69320548999999998</v>
      </c>
      <c r="Z3830" s="7">
        <v>0.93611754000000003</v>
      </c>
      <c r="AA3830" s="7">
        <v>1.1642835199999999</v>
      </c>
      <c r="AB3830" s="7">
        <v>1.2702680399999999</v>
      </c>
      <c r="AC3830" s="7">
        <v>1.2366485</v>
      </c>
      <c r="AD3830" s="7">
        <v>1.23824695</v>
      </c>
      <c r="AE3830" s="7">
        <v>1.2652194000000001</v>
      </c>
      <c r="AF3830" s="7">
        <v>1.2712184500000001</v>
      </c>
      <c r="AG3830" s="7">
        <v>1.2756446400000001</v>
      </c>
      <c r="AH3830" s="7">
        <v>1.26907623</v>
      </c>
      <c r="AI3830" s="7">
        <v>1.2749657000000001</v>
      </c>
    </row>
    <row r="3831" spans="1:35" x14ac:dyDescent="0.25">
      <c r="A3831" s="3">
        <f>VLOOKUP($F3831,Områder!$A$1:$T$64,7,FALSE)</f>
        <v>23</v>
      </c>
      <c r="B3831" s="3" t="str">
        <f>VLOOKUP($F3831,Områder!$A$1:$T$64,4,FALSE)</f>
        <v>Egumvejens Skole</v>
      </c>
      <c r="C3831" s="3" t="str">
        <f>VLOOKUP($F3831,Områder!$A$1:$T$64,5,FALSE)</f>
        <v>Kirstinebjergskolen</v>
      </c>
      <c r="D3831" s="3" t="str">
        <f>VLOOKUP($F3831,Områder!$A$1:$T$64,10,FALSE) &amp; " - " &amp; VLOOKUP($F3831,Områder!$A$1:$T$64,11,FALSE)</f>
        <v>4 - Fredericia Nord</v>
      </c>
      <c r="E3831" s="3" t="str">
        <f>VLOOKUP($F3831,Områder!$A$1:$T$64,6,FALSE)</f>
        <v>Distriktsinstitutionen Kirstinebjerg</v>
      </c>
      <c r="F3831" s="1">
        <v>210</v>
      </c>
      <c r="G3831" s="1">
        <v>29</v>
      </c>
      <c r="H3831" s="7">
        <v>0</v>
      </c>
      <c r="I3831" s="7">
        <v>0</v>
      </c>
      <c r="J3831" s="7">
        <v>1</v>
      </c>
      <c r="K3831" s="7">
        <v>1</v>
      </c>
      <c r="L3831" s="7">
        <v>0</v>
      </c>
      <c r="M3831" s="7">
        <v>2</v>
      </c>
      <c r="N3831" s="7">
        <v>0</v>
      </c>
      <c r="O3831" s="7">
        <v>0</v>
      </c>
      <c r="P3831" s="7">
        <v>0</v>
      </c>
      <c r="Q3831" s="7">
        <v>2</v>
      </c>
      <c r="R3831" s="7">
        <v>1</v>
      </c>
      <c r="S3831" s="7">
        <v>0</v>
      </c>
      <c r="T3831" s="7">
        <v>0</v>
      </c>
      <c r="U3831" s="7">
        <v>0</v>
      </c>
      <c r="V3831" s="7">
        <v>2</v>
      </c>
      <c r="W3831" s="7">
        <v>0</v>
      </c>
      <c r="X3831" s="7">
        <v>0.34381508999999999</v>
      </c>
      <c r="Y3831" s="7">
        <v>0.60340435000000003</v>
      </c>
      <c r="Z3831" s="7">
        <v>0.79145354999999995</v>
      </c>
      <c r="AA3831" s="7">
        <v>0.95803419000000001</v>
      </c>
      <c r="AB3831" s="7">
        <v>1.09976154</v>
      </c>
      <c r="AC3831" s="7">
        <v>1.1697957999999999</v>
      </c>
      <c r="AD3831" s="7">
        <v>1.14882467</v>
      </c>
      <c r="AE3831" s="7">
        <v>1.1499397</v>
      </c>
      <c r="AF3831" s="7">
        <v>1.1685907099999999</v>
      </c>
      <c r="AG3831" s="7">
        <v>1.16806005</v>
      </c>
      <c r="AH3831" s="7">
        <v>1.1715126600000001</v>
      </c>
      <c r="AI3831" s="7">
        <v>1.1658107499999999</v>
      </c>
    </row>
    <row r="3832" spans="1:35" x14ac:dyDescent="0.25">
      <c r="A3832" s="3">
        <f>VLOOKUP($F3832,Områder!$A$1:$T$64,7,FALSE)</f>
        <v>23</v>
      </c>
      <c r="B3832" s="3" t="str">
        <f>VLOOKUP($F3832,Områder!$A$1:$T$64,4,FALSE)</f>
        <v>Egumvejens Skole</v>
      </c>
      <c r="C3832" s="3" t="str">
        <f>VLOOKUP($F3832,Områder!$A$1:$T$64,5,FALSE)</f>
        <v>Kirstinebjergskolen</v>
      </c>
      <c r="D3832" s="3" t="str">
        <f>VLOOKUP($F3832,Områder!$A$1:$T$64,10,FALSE) &amp; " - " &amp; VLOOKUP($F3832,Områder!$A$1:$T$64,11,FALSE)</f>
        <v>4 - Fredericia Nord</v>
      </c>
      <c r="E3832" s="3" t="str">
        <f>VLOOKUP($F3832,Områder!$A$1:$T$64,6,FALSE)</f>
        <v>Distriktsinstitutionen Kirstinebjerg</v>
      </c>
      <c r="F3832" s="1">
        <v>210</v>
      </c>
      <c r="G3832" s="1">
        <v>30</v>
      </c>
      <c r="H3832" s="7">
        <v>0</v>
      </c>
      <c r="I3832" s="7">
        <v>0</v>
      </c>
      <c r="J3832" s="7">
        <v>0</v>
      </c>
      <c r="K3832" s="7">
        <v>0</v>
      </c>
      <c r="L3832" s="7">
        <v>1</v>
      </c>
      <c r="M3832" s="7">
        <v>0</v>
      </c>
      <c r="N3832" s="7">
        <v>1</v>
      </c>
      <c r="O3832" s="7">
        <v>0</v>
      </c>
      <c r="P3832" s="7">
        <v>0</v>
      </c>
      <c r="Q3832" s="7">
        <v>0</v>
      </c>
      <c r="R3832" s="7">
        <v>2</v>
      </c>
      <c r="S3832" s="7">
        <v>1</v>
      </c>
      <c r="T3832" s="7">
        <v>0</v>
      </c>
      <c r="U3832" s="7">
        <v>0</v>
      </c>
      <c r="V3832" s="7">
        <v>0</v>
      </c>
      <c r="W3832" s="7">
        <v>2</v>
      </c>
      <c r="X3832" s="7">
        <v>0.34327986999999999</v>
      </c>
      <c r="Y3832" s="7">
        <v>0.57694455</v>
      </c>
      <c r="Z3832" s="7">
        <v>0.74330286000000001</v>
      </c>
      <c r="AA3832" s="7">
        <v>0.86006623999999998</v>
      </c>
      <c r="AB3832" s="7">
        <v>0.99153528999999996</v>
      </c>
      <c r="AC3832" s="7">
        <v>1.0791596000000001</v>
      </c>
      <c r="AD3832" s="7">
        <v>1.1220861200000001</v>
      </c>
      <c r="AE3832" s="7">
        <v>1.11248276</v>
      </c>
      <c r="AF3832" s="7">
        <v>1.1101286699999999</v>
      </c>
      <c r="AG3832" s="7">
        <v>1.1212436400000001</v>
      </c>
      <c r="AH3832" s="7">
        <v>1.12022223</v>
      </c>
      <c r="AI3832" s="7">
        <v>1.12218236</v>
      </c>
    </row>
    <row r="3833" spans="1:35" x14ac:dyDescent="0.25">
      <c r="A3833" s="3">
        <f>VLOOKUP($F3833,Områder!$A$1:$T$64,7,FALSE)</f>
        <v>23</v>
      </c>
      <c r="B3833" s="3" t="str">
        <f>VLOOKUP($F3833,Områder!$A$1:$T$64,4,FALSE)</f>
        <v>Egumvejens Skole</v>
      </c>
      <c r="C3833" s="3" t="str">
        <f>VLOOKUP($F3833,Områder!$A$1:$T$64,5,FALSE)</f>
        <v>Kirstinebjergskolen</v>
      </c>
      <c r="D3833" s="3" t="str">
        <f>VLOOKUP($F3833,Områder!$A$1:$T$64,10,FALSE) &amp; " - " &amp; VLOOKUP($F3833,Områder!$A$1:$T$64,11,FALSE)</f>
        <v>4 - Fredericia Nord</v>
      </c>
      <c r="E3833" s="3" t="str">
        <f>VLOOKUP($F3833,Områder!$A$1:$T$64,6,FALSE)</f>
        <v>Distriktsinstitutionen Kirstinebjerg</v>
      </c>
      <c r="F3833" s="1">
        <v>210</v>
      </c>
      <c r="G3833" s="1">
        <v>31</v>
      </c>
      <c r="H3833" s="7">
        <v>0</v>
      </c>
      <c r="I3833" s="7">
        <v>0</v>
      </c>
      <c r="J3833" s="7">
        <v>1</v>
      </c>
      <c r="K3833" s="7">
        <v>0</v>
      </c>
      <c r="L3833" s="7">
        <v>1</v>
      </c>
      <c r="M3833" s="7">
        <v>0</v>
      </c>
      <c r="N3833" s="7">
        <v>0</v>
      </c>
      <c r="O3833" s="7">
        <v>2</v>
      </c>
      <c r="P3833" s="7">
        <v>0</v>
      </c>
      <c r="Q3833" s="7">
        <v>0</v>
      </c>
      <c r="R3833" s="7">
        <v>1</v>
      </c>
      <c r="S3833" s="7">
        <v>1</v>
      </c>
      <c r="T3833" s="7">
        <v>1</v>
      </c>
      <c r="U3833" s="7">
        <v>0</v>
      </c>
      <c r="V3833" s="7">
        <v>1</v>
      </c>
      <c r="W3833" s="7">
        <v>0</v>
      </c>
      <c r="X3833" s="7">
        <v>1.63993203</v>
      </c>
      <c r="Y3833" s="7">
        <v>0.55218111000000003</v>
      </c>
      <c r="Z3833" s="7">
        <v>0.70758798000000001</v>
      </c>
      <c r="AA3833" s="7">
        <v>0.82001373</v>
      </c>
      <c r="AB3833" s="7">
        <v>0.90822776000000005</v>
      </c>
      <c r="AC3833" s="7">
        <v>1.0118143399999999</v>
      </c>
      <c r="AD3833" s="7">
        <v>1.0607258399999999</v>
      </c>
      <c r="AE3833" s="7">
        <v>1.0942378100000001</v>
      </c>
      <c r="AF3833" s="7">
        <v>1.0896858300000001</v>
      </c>
      <c r="AG3833" s="7">
        <v>1.08305176</v>
      </c>
      <c r="AH3833" s="7">
        <v>1.0918371600000001</v>
      </c>
      <c r="AI3833" s="7">
        <v>1.0895506699999999</v>
      </c>
    </row>
    <row r="3834" spans="1:35" x14ac:dyDescent="0.25">
      <c r="A3834" s="3">
        <f>VLOOKUP($F3834,Områder!$A$1:$T$64,7,FALSE)</f>
        <v>23</v>
      </c>
      <c r="B3834" s="3" t="str">
        <f>VLOOKUP($F3834,Områder!$A$1:$T$64,4,FALSE)</f>
        <v>Egumvejens Skole</v>
      </c>
      <c r="C3834" s="3" t="str">
        <f>VLOOKUP($F3834,Områder!$A$1:$T$64,5,FALSE)</f>
        <v>Kirstinebjergskolen</v>
      </c>
      <c r="D3834" s="3" t="str">
        <f>VLOOKUP($F3834,Områder!$A$1:$T$64,10,FALSE) &amp; " - " &amp; VLOOKUP($F3834,Områder!$A$1:$T$64,11,FALSE)</f>
        <v>4 - Fredericia Nord</v>
      </c>
      <c r="E3834" s="3" t="str">
        <f>VLOOKUP($F3834,Områder!$A$1:$T$64,6,FALSE)</f>
        <v>Distriktsinstitutionen Kirstinebjerg</v>
      </c>
      <c r="F3834" s="1">
        <v>210</v>
      </c>
      <c r="G3834" s="1">
        <v>32</v>
      </c>
      <c r="H3834" s="7">
        <v>0</v>
      </c>
      <c r="I3834" s="7">
        <v>0</v>
      </c>
      <c r="J3834" s="7">
        <v>1</v>
      </c>
      <c r="K3834" s="7">
        <v>1</v>
      </c>
      <c r="L3834" s="7">
        <v>0</v>
      </c>
      <c r="M3834" s="7">
        <v>0</v>
      </c>
      <c r="N3834" s="7">
        <v>0</v>
      </c>
      <c r="O3834" s="7">
        <v>0</v>
      </c>
      <c r="P3834" s="7">
        <v>1</v>
      </c>
      <c r="Q3834" s="7">
        <v>0</v>
      </c>
      <c r="R3834" s="7">
        <v>0</v>
      </c>
      <c r="S3834" s="7">
        <v>0</v>
      </c>
      <c r="T3834" s="7">
        <v>1</v>
      </c>
      <c r="U3834" s="7">
        <v>0</v>
      </c>
      <c r="V3834" s="7">
        <v>0</v>
      </c>
      <c r="W3834" s="7">
        <v>1</v>
      </c>
      <c r="X3834" s="7">
        <v>0.22828904999999999</v>
      </c>
      <c r="Y3834" s="7">
        <v>1.42003189</v>
      </c>
      <c r="Z3834" s="7">
        <v>0.66071447000000005</v>
      </c>
      <c r="AA3834" s="7">
        <v>0.76819059999999995</v>
      </c>
      <c r="AB3834" s="7">
        <v>0.85829966000000002</v>
      </c>
      <c r="AC3834" s="7">
        <v>0.92315066999999995</v>
      </c>
      <c r="AD3834" s="7">
        <v>1.0038485399999999</v>
      </c>
      <c r="AE3834" s="7">
        <v>1.0359062299999999</v>
      </c>
      <c r="AF3834" s="7">
        <v>1.0595625900000001</v>
      </c>
      <c r="AG3834" s="7">
        <v>1.0559146399999999</v>
      </c>
      <c r="AH3834" s="7">
        <v>1.0489706299999999</v>
      </c>
      <c r="AI3834" s="7">
        <v>1.05542436</v>
      </c>
    </row>
    <row r="3835" spans="1:35" x14ac:dyDescent="0.25">
      <c r="A3835" s="3">
        <f>VLOOKUP($F3835,Områder!$A$1:$T$64,7,FALSE)</f>
        <v>23</v>
      </c>
      <c r="B3835" s="3" t="str">
        <f>VLOOKUP($F3835,Områder!$A$1:$T$64,4,FALSE)</f>
        <v>Egumvejens Skole</v>
      </c>
      <c r="C3835" s="3" t="str">
        <f>VLOOKUP($F3835,Områder!$A$1:$T$64,5,FALSE)</f>
        <v>Kirstinebjergskolen</v>
      </c>
      <c r="D3835" s="3" t="str">
        <f>VLOOKUP($F3835,Områder!$A$1:$T$64,10,FALSE) &amp; " - " &amp; VLOOKUP($F3835,Områder!$A$1:$T$64,11,FALSE)</f>
        <v>4 - Fredericia Nord</v>
      </c>
      <c r="E3835" s="3" t="str">
        <f>VLOOKUP($F3835,Områder!$A$1:$T$64,6,FALSE)</f>
        <v>Distriktsinstitutionen Kirstinebjerg</v>
      </c>
      <c r="F3835" s="1">
        <v>210</v>
      </c>
      <c r="G3835" s="1">
        <v>33</v>
      </c>
      <c r="H3835" s="7">
        <v>1</v>
      </c>
      <c r="I3835" s="7">
        <v>0</v>
      </c>
      <c r="J3835" s="7">
        <v>0</v>
      </c>
      <c r="K3835" s="7">
        <v>1</v>
      </c>
      <c r="L3835" s="7">
        <v>1</v>
      </c>
      <c r="M3835" s="7">
        <v>0</v>
      </c>
      <c r="N3835" s="7">
        <v>0</v>
      </c>
      <c r="O3835" s="7">
        <v>1</v>
      </c>
      <c r="P3835" s="7">
        <v>1</v>
      </c>
      <c r="Q3835" s="7">
        <v>1</v>
      </c>
      <c r="R3835" s="7">
        <v>1</v>
      </c>
      <c r="S3835" s="7">
        <v>0</v>
      </c>
      <c r="T3835" s="7">
        <v>0</v>
      </c>
      <c r="U3835" s="7">
        <v>1</v>
      </c>
      <c r="V3835" s="7">
        <v>1</v>
      </c>
      <c r="W3835" s="7">
        <v>1</v>
      </c>
      <c r="X3835" s="7">
        <v>0.92128089999999996</v>
      </c>
      <c r="Y3835" s="7">
        <v>0.40078317000000002</v>
      </c>
      <c r="Z3835" s="7">
        <v>1.2386060400000001</v>
      </c>
      <c r="AA3835" s="7">
        <v>0.73183310999999995</v>
      </c>
      <c r="AB3835" s="7">
        <v>0.81273233</v>
      </c>
      <c r="AC3835" s="7">
        <v>0.8816174</v>
      </c>
      <c r="AD3835" s="7">
        <v>0.92443478000000001</v>
      </c>
      <c r="AE3835" s="7">
        <v>0.99246281999999997</v>
      </c>
      <c r="AF3835" s="7">
        <v>1.0099608200000001</v>
      </c>
      <c r="AG3835" s="7">
        <v>1.0243449</v>
      </c>
      <c r="AH3835" s="7">
        <v>1.02252901</v>
      </c>
      <c r="AI3835" s="7">
        <v>1.0151072999999999</v>
      </c>
    </row>
    <row r="3836" spans="1:35" x14ac:dyDescent="0.25">
      <c r="A3836" s="3">
        <f>VLOOKUP($F3836,Områder!$A$1:$T$64,7,FALSE)</f>
        <v>23</v>
      </c>
      <c r="B3836" s="3" t="str">
        <f>VLOOKUP($F3836,Områder!$A$1:$T$64,4,FALSE)</f>
        <v>Egumvejens Skole</v>
      </c>
      <c r="C3836" s="3" t="str">
        <f>VLOOKUP($F3836,Områder!$A$1:$T$64,5,FALSE)</f>
        <v>Kirstinebjergskolen</v>
      </c>
      <c r="D3836" s="3" t="str">
        <f>VLOOKUP($F3836,Områder!$A$1:$T$64,10,FALSE) &amp; " - " &amp; VLOOKUP($F3836,Områder!$A$1:$T$64,11,FALSE)</f>
        <v>4 - Fredericia Nord</v>
      </c>
      <c r="E3836" s="3" t="str">
        <f>VLOOKUP($F3836,Områder!$A$1:$T$64,6,FALSE)</f>
        <v>Distriktsinstitutionen Kirstinebjerg</v>
      </c>
      <c r="F3836" s="1">
        <v>210</v>
      </c>
      <c r="G3836" s="1">
        <v>34</v>
      </c>
      <c r="H3836" s="7">
        <v>0</v>
      </c>
      <c r="I3836" s="7">
        <v>1</v>
      </c>
      <c r="J3836" s="7">
        <v>0</v>
      </c>
      <c r="K3836" s="7">
        <v>0</v>
      </c>
      <c r="L3836" s="7">
        <v>1</v>
      </c>
      <c r="M3836" s="7">
        <v>0</v>
      </c>
      <c r="N3836" s="7">
        <v>0</v>
      </c>
      <c r="O3836" s="7">
        <v>0</v>
      </c>
      <c r="P3836" s="7">
        <v>0</v>
      </c>
      <c r="Q3836" s="7">
        <v>1</v>
      </c>
      <c r="R3836" s="7">
        <v>1</v>
      </c>
      <c r="S3836" s="7">
        <v>0</v>
      </c>
      <c r="T3836" s="7">
        <v>0</v>
      </c>
      <c r="U3836" s="7">
        <v>0</v>
      </c>
      <c r="V3836" s="7">
        <v>1</v>
      </c>
      <c r="W3836" s="7">
        <v>1</v>
      </c>
      <c r="X3836" s="7">
        <v>0.99119603999999994</v>
      </c>
      <c r="Y3836" s="7">
        <v>0.85247134000000002</v>
      </c>
      <c r="Z3836" s="7">
        <v>0.50714351999999996</v>
      </c>
      <c r="AA3836" s="7">
        <v>1.09210911</v>
      </c>
      <c r="AB3836" s="7">
        <v>0.77644469000000005</v>
      </c>
      <c r="AC3836" s="7">
        <v>0.83366339</v>
      </c>
      <c r="AD3836" s="7">
        <v>0.88364617000000001</v>
      </c>
      <c r="AE3836" s="7">
        <v>0.91586809999999996</v>
      </c>
      <c r="AF3836" s="7">
        <v>0.97126325000000002</v>
      </c>
      <c r="AG3836" s="7">
        <v>0.9788869</v>
      </c>
      <c r="AH3836" s="7">
        <v>0.98941807000000004</v>
      </c>
      <c r="AI3836" s="7">
        <v>0.98722657999999996</v>
      </c>
    </row>
    <row r="3837" spans="1:35" x14ac:dyDescent="0.25">
      <c r="A3837" s="3">
        <f>VLOOKUP($F3837,Områder!$A$1:$T$64,7,FALSE)</f>
        <v>23</v>
      </c>
      <c r="B3837" s="3" t="str">
        <f>VLOOKUP($F3837,Områder!$A$1:$T$64,4,FALSE)</f>
        <v>Egumvejens Skole</v>
      </c>
      <c r="C3837" s="3" t="str">
        <f>VLOOKUP($F3837,Områder!$A$1:$T$64,5,FALSE)</f>
        <v>Kirstinebjergskolen</v>
      </c>
      <c r="D3837" s="3" t="str">
        <f>VLOOKUP($F3837,Områder!$A$1:$T$64,10,FALSE) &amp; " - " &amp; VLOOKUP($F3837,Områder!$A$1:$T$64,11,FALSE)</f>
        <v>4 - Fredericia Nord</v>
      </c>
      <c r="E3837" s="3" t="str">
        <f>VLOOKUP($F3837,Områder!$A$1:$T$64,6,FALSE)</f>
        <v>Distriktsinstitutionen Kirstinebjerg</v>
      </c>
      <c r="F3837" s="1">
        <v>210</v>
      </c>
      <c r="G3837" s="1">
        <v>35</v>
      </c>
      <c r="H3837" s="7">
        <v>0</v>
      </c>
      <c r="I3837" s="7">
        <v>0</v>
      </c>
      <c r="J3837" s="7">
        <v>1</v>
      </c>
      <c r="K3837" s="7">
        <v>0</v>
      </c>
      <c r="L3837" s="7">
        <v>0</v>
      </c>
      <c r="M3837" s="7">
        <v>1</v>
      </c>
      <c r="N3837" s="7">
        <v>0</v>
      </c>
      <c r="O3837" s="7">
        <v>1</v>
      </c>
      <c r="P3837" s="7">
        <v>0</v>
      </c>
      <c r="Q3837" s="7">
        <v>0</v>
      </c>
      <c r="R3837" s="7">
        <v>1</v>
      </c>
      <c r="S3837" s="7">
        <v>2</v>
      </c>
      <c r="T3837" s="7">
        <v>0</v>
      </c>
      <c r="U3837" s="7">
        <v>0</v>
      </c>
      <c r="V3837" s="7">
        <v>0</v>
      </c>
      <c r="W3837" s="7">
        <v>1</v>
      </c>
      <c r="X3837" s="7">
        <v>0.94583669000000004</v>
      </c>
      <c r="Y3837" s="7">
        <v>1.01076144</v>
      </c>
      <c r="Z3837" s="7">
        <v>0.84023579000000004</v>
      </c>
      <c r="AA3837" s="7">
        <v>0.59297754000000003</v>
      </c>
      <c r="AB3837" s="7">
        <v>1.04098343</v>
      </c>
      <c r="AC3837" s="7">
        <v>0.83083598999999997</v>
      </c>
      <c r="AD3837" s="7">
        <v>0.87094205999999996</v>
      </c>
      <c r="AE3837" s="7">
        <v>0.91429528999999998</v>
      </c>
      <c r="AF3837" s="7">
        <v>0.93797938999999997</v>
      </c>
      <c r="AG3837" s="7">
        <v>0.98456940000000004</v>
      </c>
      <c r="AH3837" s="7">
        <v>0.98678496999999998</v>
      </c>
      <c r="AI3837" s="7">
        <v>0.99436508999999995</v>
      </c>
    </row>
    <row r="3838" spans="1:35" x14ac:dyDescent="0.25">
      <c r="A3838" s="3">
        <f>VLOOKUP($F3838,Områder!$A$1:$T$64,7,FALSE)</f>
        <v>23</v>
      </c>
      <c r="B3838" s="3" t="str">
        <f>VLOOKUP($F3838,Områder!$A$1:$T$64,4,FALSE)</f>
        <v>Egumvejens Skole</v>
      </c>
      <c r="C3838" s="3" t="str">
        <f>VLOOKUP($F3838,Områder!$A$1:$T$64,5,FALSE)</f>
        <v>Kirstinebjergskolen</v>
      </c>
      <c r="D3838" s="3" t="str">
        <f>VLOOKUP($F3838,Områder!$A$1:$T$64,10,FALSE) &amp; " - " &amp; VLOOKUP($F3838,Områder!$A$1:$T$64,11,FALSE)</f>
        <v>4 - Fredericia Nord</v>
      </c>
      <c r="E3838" s="3" t="str">
        <f>VLOOKUP($F3838,Områder!$A$1:$T$64,6,FALSE)</f>
        <v>Distriktsinstitutionen Kirstinebjerg</v>
      </c>
      <c r="F3838" s="1">
        <v>210</v>
      </c>
      <c r="G3838" s="1">
        <v>36</v>
      </c>
      <c r="H3838" s="7">
        <v>0</v>
      </c>
      <c r="I3838" s="7">
        <v>0</v>
      </c>
      <c r="J3838" s="7">
        <v>0</v>
      </c>
      <c r="K3838" s="7">
        <v>1</v>
      </c>
      <c r="L3838" s="7">
        <v>0</v>
      </c>
      <c r="M3838" s="7">
        <v>0</v>
      </c>
      <c r="N3838" s="7">
        <v>1</v>
      </c>
      <c r="O3838" s="7">
        <v>0</v>
      </c>
      <c r="P3838" s="7">
        <v>1</v>
      </c>
      <c r="Q3838" s="7">
        <v>0</v>
      </c>
      <c r="R3838" s="7">
        <v>0</v>
      </c>
      <c r="S3838" s="7">
        <v>0</v>
      </c>
      <c r="T3838" s="7">
        <v>1</v>
      </c>
      <c r="U3838" s="7">
        <v>0</v>
      </c>
      <c r="V3838" s="7">
        <v>0</v>
      </c>
      <c r="W3838" s="7">
        <v>0</v>
      </c>
      <c r="X3838" s="7">
        <v>0.97415220999999996</v>
      </c>
      <c r="Y3838" s="7">
        <v>0.94899374000000003</v>
      </c>
      <c r="Z3838" s="7">
        <v>1.02029378</v>
      </c>
      <c r="AA3838" s="7">
        <v>0.85587707999999996</v>
      </c>
      <c r="AB3838" s="7">
        <v>0.67006798000000001</v>
      </c>
      <c r="AC3838" s="7">
        <v>1.0323882</v>
      </c>
      <c r="AD3838" s="7">
        <v>0.87840483000000003</v>
      </c>
      <c r="AE3838" s="7">
        <v>0.91078393999999996</v>
      </c>
      <c r="AF3838" s="7">
        <v>0.94729116000000002</v>
      </c>
      <c r="AG3838" s="7">
        <v>0.96365551000000005</v>
      </c>
      <c r="AH3838" s="7">
        <v>1.0058429099999999</v>
      </c>
      <c r="AI3838" s="7">
        <v>1.00371174</v>
      </c>
    </row>
    <row r="3839" spans="1:35" x14ac:dyDescent="0.25">
      <c r="A3839" s="3">
        <f>VLOOKUP($F3839,Områder!$A$1:$T$64,7,FALSE)</f>
        <v>23</v>
      </c>
      <c r="B3839" s="3" t="str">
        <f>VLOOKUP($F3839,Områder!$A$1:$T$64,4,FALSE)</f>
        <v>Egumvejens Skole</v>
      </c>
      <c r="C3839" s="3" t="str">
        <f>VLOOKUP($F3839,Områder!$A$1:$T$64,5,FALSE)</f>
        <v>Kirstinebjergskolen</v>
      </c>
      <c r="D3839" s="3" t="str">
        <f>VLOOKUP($F3839,Områder!$A$1:$T$64,10,FALSE) &amp; " - " &amp; VLOOKUP($F3839,Områder!$A$1:$T$64,11,FALSE)</f>
        <v>4 - Fredericia Nord</v>
      </c>
      <c r="E3839" s="3" t="str">
        <f>VLOOKUP($F3839,Områder!$A$1:$T$64,6,FALSE)</f>
        <v>Distriktsinstitutionen Kirstinebjerg</v>
      </c>
      <c r="F3839" s="1">
        <v>210</v>
      </c>
      <c r="G3839" s="1">
        <v>37</v>
      </c>
      <c r="H3839" s="7">
        <v>0</v>
      </c>
      <c r="I3839" s="7">
        <v>0</v>
      </c>
      <c r="J3839" s="7">
        <v>0</v>
      </c>
      <c r="K3839" s="7">
        <v>0</v>
      </c>
      <c r="L3839" s="7">
        <v>1</v>
      </c>
      <c r="M3839" s="7">
        <v>0</v>
      </c>
      <c r="N3839" s="7">
        <v>0</v>
      </c>
      <c r="O3839" s="7">
        <v>1</v>
      </c>
      <c r="P3839" s="7">
        <v>0</v>
      </c>
      <c r="Q3839" s="7">
        <v>0</v>
      </c>
      <c r="R3839" s="7">
        <v>0</v>
      </c>
      <c r="S3839" s="7">
        <v>1</v>
      </c>
      <c r="T3839" s="7">
        <v>0</v>
      </c>
      <c r="U3839" s="7">
        <v>1</v>
      </c>
      <c r="V3839" s="7">
        <v>0</v>
      </c>
      <c r="W3839" s="7">
        <v>0</v>
      </c>
      <c r="X3839" s="7">
        <v>0.19188229000000001</v>
      </c>
      <c r="Y3839" s="7">
        <v>0.95722649000000004</v>
      </c>
      <c r="Z3839" s="7">
        <v>0.95309175000000002</v>
      </c>
      <c r="AA3839" s="7">
        <v>1.0473154099999999</v>
      </c>
      <c r="AB3839" s="7">
        <v>0.88157202999999995</v>
      </c>
      <c r="AC3839" s="7">
        <v>0.74540909</v>
      </c>
      <c r="AD3839" s="7">
        <v>1.03207771</v>
      </c>
      <c r="AE3839" s="7">
        <v>0.93070401000000003</v>
      </c>
      <c r="AF3839" s="7">
        <v>0.95401656000000001</v>
      </c>
      <c r="AG3839" s="7">
        <v>0.98305458000000001</v>
      </c>
      <c r="AH3839" s="7">
        <v>0.99498513</v>
      </c>
      <c r="AI3839" s="7">
        <v>1.0328321600000001</v>
      </c>
    </row>
    <row r="3840" spans="1:35" x14ac:dyDescent="0.25">
      <c r="A3840" s="3">
        <f>VLOOKUP($F3840,Områder!$A$1:$T$64,7,FALSE)</f>
        <v>23</v>
      </c>
      <c r="B3840" s="3" t="str">
        <f>VLOOKUP($F3840,Områder!$A$1:$T$64,4,FALSE)</f>
        <v>Egumvejens Skole</v>
      </c>
      <c r="C3840" s="3" t="str">
        <f>VLOOKUP($F3840,Områder!$A$1:$T$64,5,FALSE)</f>
        <v>Kirstinebjergskolen</v>
      </c>
      <c r="D3840" s="3" t="str">
        <f>VLOOKUP($F3840,Områder!$A$1:$T$64,10,FALSE) &amp; " - " &amp; VLOOKUP($F3840,Områder!$A$1:$T$64,11,FALSE)</f>
        <v>4 - Fredericia Nord</v>
      </c>
      <c r="E3840" s="3" t="str">
        <f>VLOOKUP($F3840,Områder!$A$1:$T$64,6,FALSE)</f>
        <v>Distriktsinstitutionen Kirstinebjerg</v>
      </c>
      <c r="F3840" s="1">
        <v>210</v>
      </c>
      <c r="G3840" s="1">
        <v>38</v>
      </c>
      <c r="H3840" s="7">
        <v>1</v>
      </c>
      <c r="I3840" s="7">
        <v>0</v>
      </c>
      <c r="J3840" s="7">
        <v>0</v>
      </c>
      <c r="K3840" s="7">
        <v>0</v>
      </c>
      <c r="L3840" s="7">
        <v>0</v>
      </c>
      <c r="M3840" s="7">
        <v>2</v>
      </c>
      <c r="N3840" s="7">
        <v>0</v>
      </c>
      <c r="O3840" s="7">
        <v>0</v>
      </c>
      <c r="P3840" s="7">
        <v>1</v>
      </c>
      <c r="Q3840" s="7">
        <v>0</v>
      </c>
      <c r="R3840" s="7">
        <v>0</v>
      </c>
      <c r="S3840" s="7">
        <v>0</v>
      </c>
      <c r="T3840" s="7">
        <v>0</v>
      </c>
      <c r="U3840" s="7">
        <v>0</v>
      </c>
      <c r="V3840" s="7">
        <v>1</v>
      </c>
      <c r="W3840" s="7">
        <v>0</v>
      </c>
      <c r="X3840" s="7">
        <v>0.16918484</v>
      </c>
      <c r="Y3840" s="7">
        <v>0.33969394000000003</v>
      </c>
      <c r="Z3840" s="7">
        <v>0.94463944</v>
      </c>
      <c r="AA3840" s="7">
        <v>0.95146388000000004</v>
      </c>
      <c r="AB3840" s="7">
        <v>1.0421493100000001</v>
      </c>
      <c r="AC3840" s="7">
        <v>0.89345253000000002</v>
      </c>
      <c r="AD3840" s="7">
        <v>0.78648889</v>
      </c>
      <c r="AE3840" s="7">
        <v>1.0205518099999999</v>
      </c>
      <c r="AF3840" s="7">
        <v>0.95072171999999999</v>
      </c>
      <c r="AG3840" s="7">
        <v>0.96540163000000001</v>
      </c>
      <c r="AH3840" s="7">
        <v>0.98995889999999997</v>
      </c>
      <c r="AI3840" s="7">
        <v>0.99808514000000004</v>
      </c>
    </row>
    <row r="3841" spans="1:35" x14ac:dyDescent="0.25">
      <c r="A3841" s="3">
        <f>VLOOKUP($F3841,Områder!$A$1:$T$64,7,FALSE)</f>
        <v>23</v>
      </c>
      <c r="B3841" s="3" t="str">
        <f>VLOOKUP($F3841,Områder!$A$1:$T$64,4,FALSE)</f>
        <v>Egumvejens Skole</v>
      </c>
      <c r="C3841" s="3" t="str">
        <f>VLOOKUP($F3841,Områder!$A$1:$T$64,5,FALSE)</f>
        <v>Kirstinebjergskolen</v>
      </c>
      <c r="D3841" s="3" t="str">
        <f>VLOOKUP($F3841,Områder!$A$1:$T$64,10,FALSE) &amp; " - " &amp; VLOOKUP($F3841,Områder!$A$1:$T$64,11,FALSE)</f>
        <v>4 - Fredericia Nord</v>
      </c>
      <c r="E3841" s="3" t="str">
        <f>VLOOKUP($F3841,Områder!$A$1:$T$64,6,FALSE)</f>
        <v>Distriktsinstitutionen Kirstinebjerg</v>
      </c>
      <c r="F3841" s="1">
        <v>210</v>
      </c>
      <c r="G3841" s="1">
        <v>39</v>
      </c>
      <c r="H3841" s="7">
        <v>0</v>
      </c>
      <c r="I3841" s="7">
        <v>1</v>
      </c>
      <c r="J3841" s="7">
        <v>0</v>
      </c>
      <c r="K3841" s="7">
        <v>0</v>
      </c>
      <c r="L3841" s="7">
        <v>0</v>
      </c>
      <c r="M3841" s="7">
        <v>0</v>
      </c>
      <c r="N3841" s="7">
        <v>2</v>
      </c>
      <c r="O3841" s="7">
        <v>0</v>
      </c>
      <c r="P3841" s="7">
        <v>0</v>
      </c>
      <c r="Q3841" s="7">
        <v>2</v>
      </c>
      <c r="R3841" s="7">
        <v>0</v>
      </c>
      <c r="S3841" s="7">
        <v>1</v>
      </c>
      <c r="T3841" s="7">
        <v>0</v>
      </c>
      <c r="U3841" s="7">
        <v>0</v>
      </c>
      <c r="V3841" s="7">
        <v>0</v>
      </c>
      <c r="W3841" s="7">
        <v>1</v>
      </c>
      <c r="X3841" s="7">
        <v>0.13320192</v>
      </c>
      <c r="Y3841" s="7">
        <v>0.27507266000000002</v>
      </c>
      <c r="Z3841" s="7">
        <v>0.42178332000000002</v>
      </c>
      <c r="AA3841" s="7">
        <v>0.90701345</v>
      </c>
      <c r="AB3841" s="7">
        <v>0.92696111999999997</v>
      </c>
      <c r="AC3841" s="7">
        <v>1.0219802</v>
      </c>
      <c r="AD3841" s="7">
        <v>0.87613923999999999</v>
      </c>
      <c r="AE3841" s="7">
        <v>0.79425327000000001</v>
      </c>
      <c r="AF3841" s="7">
        <v>0.98735443000000001</v>
      </c>
      <c r="AG3841" s="7">
        <v>0.93931295999999997</v>
      </c>
      <c r="AH3841" s="7">
        <v>0.94950663000000002</v>
      </c>
      <c r="AI3841" s="7">
        <v>0.97037247999999998</v>
      </c>
    </row>
    <row r="3842" spans="1:35" x14ac:dyDescent="0.25">
      <c r="A3842" s="3">
        <f>VLOOKUP($F3842,Områder!$A$1:$T$64,7,FALSE)</f>
        <v>23</v>
      </c>
      <c r="B3842" s="3" t="str">
        <f>VLOOKUP($F3842,Områder!$A$1:$T$64,4,FALSE)</f>
        <v>Egumvejens Skole</v>
      </c>
      <c r="C3842" s="3" t="str">
        <f>VLOOKUP($F3842,Områder!$A$1:$T$64,5,FALSE)</f>
        <v>Kirstinebjergskolen</v>
      </c>
      <c r="D3842" s="3" t="str">
        <f>VLOOKUP($F3842,Områder!$A$1:$T$64,10,FALSE) &amp; " - " &amp; VLOOKUP($F3842,Områder!$A$1:$T$64,11,FALSE)</f>
        <v>4 - Fredericia Nord</v>
      </c>
      <c r="E3842" s="3" t="str">
        <f>VLOOKUP($F3842,Områder!$A$1:$T$64,6,FALSE)</f>
        <v>Distriktsinstitutionen Kirstinebjerg</v>
      </c>
      <c r="F3842" s="1">
        <v>210</v>
      </c>
      <c r="G3842" s="1">
        <v>40</v>
      </c>
      <c r="H3842" s="7">
        <v>1</v>
      </c>
      <c r="I3842" s="7">
        <v>1</v>
      </c>
      <c r="J3842" s="7">
        <v>1</v>
      </c>
      <c r="K3842" s="7">
        <v>0</v>
      </c>
      <c r="L3842" s="7">
        <v>1</v>
      </c>
      <c r="M3842" s="7">
        <v>0</v>
      </c>
      <c r="N3842" s="7">
        <v>0</v>
      </c>
      <c r="O3842" s="7">
        <v>2</v>
      </c>
      <c r="P3842" s="7">
        <v>0</v>
      </c>
      <c r="Q3842" s="7">
        <v>0</v>
      </c>
      <c r="R3842" s="7">
        <v>1</v>
      </c>
      <c r="S3842" s="7">
        <v>0</v>
      </c>
      <c r="T3842" s="7">
        <v>1</v>
      </c>
      <c r="U3842" s="7">
        <v>0</v>
      </c>
      <c r="V3842" s="7">
        <v>0</v>
      </c>
      <c r="W3842" s="7">
        <v>0</v>
      </c>
      <c r="X3842" s="7">
        <v>0.99700995999999997</v>
      </c>
      <c r="Y3842" s="7">
        <v>0.27981736000000001</v>
      </c>
      <c r="Z3842" s="7">
        <v>0.39122124000000003</v>
      </c>
      <c r="AA3842" s="7">
        <v>0.51733233000000001</v>
      </c>
      <c r="AB3842" s="7">
        <v>0.91525403999999999</v>
      </c>
      <c r="AC3842" s="7">
        <v>0.94312545999999997</v>
      </c>
      <c r="AD3842" s="7">
        <v>1.0251504499999999</v>
      </c>
      <c r="AE3842" s="7">
        <v>0.89379991000000003</v>
      </c>
      <c r="AF3842" s="7">
        <v>0.82794223</v>
      </c>
      <c r="AG3842" s="7">
        <v>0.98778695999999999</v>
      </c>
      <c r="AH3842" s="7">
        <v>0.95709281999999996</v>
      </c>
      <c r="AI3842" s="7">
        <v>0.96322666999999995</v>
      </c>
    </row>
    <row r="3843" spans="1:35" x14ac:dyDescent="0.25">
      <c r="A3843" s="3">
        <f>VLOOKUP($F3843,Områder!$A$1:$T$64,7,FALSE)</f>
        <v>23</v>
      </c>
      <c r="B3843" s="3" t="str">
        <f>VLOOKUP($F3843,Områder!$A$1:$T$64,4,FALSE)</f>
        <v>Egumvejens Skole</v>
      </c>
      <c r="C3843" s="3" t="str">
        <f>VLOOKUP($F3843,Områder!$A$1:$T$64,5,FALSE)</f>
        <v>Kirstinebjergskolen</v>
      </c>
      <c r="D3843" s="3" t="str">
        <f>VLOOKUP($F3843,Områder!$A$1:$T$64,10,FALSE) &amp; " - " &amp; VLOOKUP($F3843,Områder!$A$1:$T$64,11,FALSE)</f>
        <v>4 - Fredericia Nord</v>
      </c>
      <c r="E3843" s="3" t="str">
        <f>VLOOKUP($F3843,Områder!$A$1:$T$64,6,FALSE)</f>
        <v>Distriktsinstitutionen Kirstinebjerg</v>
      </c>
      <c r="F3843" s="1">
        <v>210</v>
      </c>
      <c r="G3843" s="1">
        <v>41</v>
      </c>
      <c r="H3843" s="7">
        <v>1</v>
      </c>
      <c r="I3843" s="7">
        <v>1</v>
      </c>
      <c r="J3843" s="7">
        <v>0</v>
      </c>
      <c r="K3843" s="7">
        <v>1</v>
      </c>
      <c r="L3843" s="7">
        <v>0</v>
      </c>
      <c r="M3843" s="7">
        <v>1</v>
      </c>
      <c r="N3843" s="7">
        <v>0</v>
      </c>
      <c r="O3843" s="7">
        <v>0</v>
      </c>
      <c r="P3843" s="7">
        <v>0</v>
      </c>
      <c r="Q3843" s="7">
        <v>0</v>
      </c>
      <c r="R3843" s="7">
        <v>1</v>
      </c>
      <c r="S3843" s="7">
        <v>1</v>
      </c>
      <c r="T3843" s="7">
        <v>0</v>
      </c>
      <c r="U3843" s="7">
        <v>1</v>
      </c>
      <c r="V3843" s="7">
        <v>0</v>
      </c>
      <c r="W3843" s="7">
        <v>0</v>
      </c>
      <c r="X3843" s="7">
        <v>0.18114746000000001</v>
      </c>
      <c r="Y3843" s="7">
        <v>1.0109355099999999</v>
      </c>
      <c r="Z3843" s="7">
        <v>0.42147966999999997</v>
      </c>
      <c r="AA3843" s="7">
        <v>0.50689518</v>
      </c>
      <c r="AB3843" s="7">
        <v>0.62194422999999999</v>
      </c>
      <c r="AC3843" s="7">
        <v>0.94684307000000001</v>
      </c>
      <c r="AD3843" s="7">
        <v>0.97771017000000005</v>
      </c>
      <c r="AE3843" s="7">
        <v>1.04727451</v>
      </c>
      <c r="AF3843" s="7">
        <v>0.92865083999999998</v>
      </c>
      <c r="AG3843" s="7">
        <v>0.87369905999999997</v>
      </c>
      <c r="AH3843" s="7">
        <v>1.00836463</v>
      </c>
      <c r="AI3843" s="7">
        <v>0.99149938000000004</v>
      </c>
    </row>
    <row r="3844" spans="1:35" x14ac:dyDescent="0.25">
      <c r="A3844" s="3">
        <f>VLOOKUP($F3844,Områder!$A$1:$T$64,7,FALSE)</f>
        <v>23</v>
      </c>
      <c r="B3844" s="3" t="str">
        <f>VLOOKUP($F3844,Områder!$A$1:$T$64,4,FALSE)</f>
        <v>Egumvejens Skole</v>
      </c>
      <c r="C3844" s="3" t="str">
        <f>VLOOKUP($F3844,Områder!$A$1:$T$64,5,FALSE)</f>
        <v>Kirstinebjergskolen</v>
      </c>
      <c r="D3844" s="3" t="str">
        <f>VLOOKUP($F3844,Områder!$A$1:$T$64,10,FALSE) &amp; " - " &amp; VLOOKUP($F3844,Områder!$A$1:$T$64,11,FALSE)</f>
        <v>4 - Fredericia Nord</v>
      </c>
      <c r="E3844" s="3" t="str">
        <f>VLOOKUP($F3844,Områder!$A$1:$T$64,6,FALSE)</f>
        <v>Distriktsinstitutionen Kirstinebjerg</v>
      </c>
      <c r="F3844" s="1">
        <v>210</v>
      </c>
      <c r="G3844" s="1">
        <v>42</v>
      </c>
      <c r="H3844" s="7">
        <v>0</v>
      </c>
      <c r="I3844" s="7">
        <v>1</v>
      </c>
      <c r="J3844" s="7">
        <v>1</v>
      </c>
      <c r="K3844" s="7">
        <v>0</v>
      </c>
      <c r="L3844" s="7">
        <v>1</v>
      </c>
      <c r="M3844" s="7">
        <v>0</v>
      </c>
      <c r="N3844" s="7">
        <v>1</v>
      </c>
      <c r="O3844" s="7">
        <v>0</v>
      </c>
      <c r="P3844" s="7">
        <v>0</v>
      </c>
      <c r="Q3844" s="7">
        <v>1</v>
      </c>
      <c r="R3844" s="7">
        <v>0</v>
      </c>
      <c r="S3844" s="7">
        <v>1</v>
      </c>
      <c r="T3844" s="7">
        <v>1</v>
      </c>
      <c r="U3844" s="7">
        <v>0</v>
      </c>
      <c r="V3844" s="7">
        <v>1</v>
      </c>
      <c r="W3844" s="7">
        <v>0</v>
      </c>
      <c r="X3844" s="7">
        <v>0.14598348999999999</v>
      </c>
      <c r="Y3844" s="7">
        <v>0.30668140999999999</v>
      </c>
      <c r="Z3844" s="7">
        <v>1.0260805799999999</v>
      </c>
      <c r="AA3844" s="7">
        <v>0.50975159000000003</v>
      </c>
      <c r="AB3844" s="7">
        <v>0.58158531000000002</v>
      </c>
      <c r="AC3844" s="7">
        <v>0.68463145000000003</v>
      </c>
      <c r="AD3844" s="7">
        <v>0.94712825</v>
      </c>
      <c r="AE3844" s="7">
        <v>0.98283756</v>
      </c>
      <c r="AF3844" s="7">
        <v>1.0534392400000001</v>
      </c>
      <c r="AG3844" s="7">
        <v>0.93579042000000001</v>
      </c>
      <c r="AH3844" s="7">
        <v>0.89281748999999999</v>
      </c>
      <c r="AI3844" s="7">
        <v>1.0064696500000001</v>
      </c>
    </row>
    <row r="3845" spans="1:35" x14ac:dyDescent="0.25">
      <c r="A3845" s="3">
        <f>VLOOKUP($F3845,Områder!$A$1:$T$64,7,FALSE)</f>
        <v>23</v>
      </c>
      <c r="B3845" s="3" t="str">
        <f>VLOOKUP($F3845,Områder!$A$1:$T$64,4,FALSE)</f>
        <v>Egumvejens Skole</v>
      </c>
      <c r="C3845" s="3" t="str">
        <f>VLOOKUP($F3845,Områder!$A$1:$T$64,5,FALSE)</f>
        <v>Kirstinebjergskolen</v>
      </c>
      <c r="D3845" s="3" t="str">
        <f>VLOOKUP($F3845,Områder!$A$1:$T$64,10,FALSE) &amp; " - " &amp; VLOOKUP($F3845,Områder!$A$1:$T$64,11,FALSE)</f>
        <v>4 - Fredericia Nord</v>
      </c>
      <c r="E3845" s="3" t="str">
        <f>VLOOKUP($F3845,Områder!$A$1:$T$64,6,FALSE)</f>
        <v>Distriktsinstitutionen Kirstinebjerg</v>
      </c>
      <c r="F3845" s="1">
        <v>210</v>
      </c>
      <c r="G3845" s="1">
        <v>43</v>
      </c>
      <c r="H3845" s="7">
        <v>0</v>
      </c>
      <c r="I3845" s="7">
        <v>0</v>
      </c>
      <c r="J3845" s="7">
        <v>1</v>
      </c>
      <c r="K3845" s="7">
        <v>1</v>
      </c>
      <c r="L3845" s="7">
        <v>0</v>
      </c>
      <c r="M3845" s="7">
        <v>1</v>
      </c>
      <c r="N3845" s="7">
        <v>0</v>
      </c>
      <c r="O3845" s="7">
        <v>1</v>
      </c>
      <c r="P3845" s="7">
        <v>0</v>
      </c>
      <c r="Q3845" s="7">
        <v>0</v>
      </c>
      <c r="R3845" s="7">
        <v>1</v>
      </c>
      <c r="S3845" s="7">
        <v>1</v>
      </c>
      <c r="T3845" s="7">
        <v>2</v>
      </c>
      <c r="U3845" s="7">
        <v>1</v>
      </c>
      <c r="V3845" s="7">
        <v>0</v>
      </c>
      <c r="W3845" s="7">
        <v>1</v>
      </c>
      <c r="X3845" s="7">
        <v>0.16301723000000001</v>
      </c>
      <c r="Y3845" s="7">
        <v>0.29157913000000002</v>
      </c>
      <c r="Z3845" s="7">
        <v>0.42716703</v>
      </c>
      <c r="AA3845" s="7">
        <v>1.0478509600000001</v>
      </c>
      <c r="AB3845" s="7">
        <v>0.60183931000000002</v>
      </c>
      <c r="AC3845" s="7">
        <v>0.65955293999999998</v>
      </c>
      <c r="AD3845" s="7">
        <v>0.74909650999999999</v>
      </c>
      <c r="AE3845" s="7">
        <v>0.96267473999999997</v>
      </c>
      <c r="AF3845" s="7">
        <v>1.0013311199999999</v>
      </c>
      <c r="AG3845" s="7">
        <v>1.06895155</v>
      </c>
      <c r="AH3845" s="7">
        <v>0.95497010999999998</v>
      </c>
      <c r="AI3845" s="7">
        <v>0.92146366000000002</v>
      </c>
    </row>
    <row r="3846" spans="1:35" x14ac:dyDescent="0.25">
      <c r="A3846" s="3">
        <f>VLOOKUP($F3846,Områder!$A$1:$T$64,7,FALSE)</f>
        <v>23</v>
      </c>
      <c r="B3846" s="3" t="str">
        <f>VLOOKUP($F3846,Områder!$A$1:$T$64,4,FALSE)</f>
        <v>Egumvejens Skole</v>
      </c>
      <c r="C3846" s="3" t="str">
        <f>VLOOKUP($F3846,Områder!$A$1:$T$64,5,FALSE)</f>
        <v>Kirstinebjergskolen</v>
      </c>
      <c r="D3846" s="3" t="str">
        <f>VLOOKUP($F3846,Områder!$A$1:$T$64,10,FALSE) &amp; " - " &amp; VLOOKUP($F3846,Områder!$A$1:$T$64,11,FALSE)</f>
        <v>4 - Fredericia Nord</v>
      </c>
      <c r="E3846" s="3" t="str">
        <f>VLOOKUP($F3846,Områder!$A$1:$T$64,6,FALSE)</f>
        <v>Distriktsinstitutionen Kirstinebjerg</v>
      </c>
      <c r="F3846" s="1">
        <v>210</v>
      </c>
      <c r="G3846" s="1">
        <v>44</v>
      </c>
      <c r="H3846" s="7">
        <v>1</v>
      </c>
      <c r="I3846" s="7">
        <v>0</v>
      </c>
      <c r="J3846" s="7">
        <v>0</v>
      </c>
      <c r="K3846" s="7">
        <v>1</v>
      </c>
      <c r="L3846" s="7">
        <v>1</v>
      </c>
      <c r="M3846" s="7">
        <v>0</v>
      </c>
      <c r="N3846" s="7">
        <v>1</v>
      </c>
      <c r="O3846" s="7">
        <v>0</v>
      </c>
      <c r="P3846" s="7">
        <v>1</v>
      </c>
      <c r="Q3846" s="7">
        <v>0</v>
      </c>
      <c r="R3846" s="7">
        <v>0</v>
      </c>
      <c r="S3846" s="7">
        <v>2</v>
      </c>
      <c r="T3846" s="7">
        <v>0</v>
      </c>
      <c r="U3846" s="7">
        <v>2</v>
      </c>
      <c r="V3846" s="7">
        <v>1</v>
      </c>
      <c r="W3846" s="7">
        <v>0</v>
      </c>
      <c r="X3846" s="7">
        <v>0.98615686000000002</v>
      </c>
      <c r="Y3846" s="7">
        <v>0.28595136999999998</v>
      </c>
      <c r="Z3846" s="7">
        <v>0.39277263000000001</v>
      </c>
      <c r="AA3846" s="7">
        <v>0.51347058000000001</v>
      </c>
      <c r="AB3846" s="7">
        <v>1.0620369700000001</v>
      </c>
      <c r="AC3846" s="7">
        <v>0.66701463000000005</v>
      </c>
      <c r="AD3846" s="7">
        <v>0.7126671</v>
      </c>
      <c r="AE3846" s="7">
        <v>0.79403378999999996</v>
      </c>
      <c r="AF3846" s="7">
        <v>0.97383423000000002</v>
      </c>
      <c r="AG3846" s="7">
        <v>1.01284197</v>
      </c>
      <c r="AH3846" s="7">
        <v>1.07774711</v>
      </c>
      <c r="AI3846" s="7">
        <v>0.96761222999999996</v>
      </c>
    </row>
    <row r="3847" spans="1:35" x14ac:dyDescent="0.25">
      <c r="A3847" s="3">
        <f>VLOOKUP($F3847,Områder!$A$1:$T$64,7,FALSE)</f>
        <v>23</v>
      </c>
      <c r="B3847" s="3" t="str">
        <f>VLOOKUP($F3847,Områder!$A$1:$T$64,4,FALSE)</f>
        <v>Egumvejens Skole</v>
      </c>
      <c r="C3847" s="3" t="str">
        <f>VLOOKUP($F3847,Områder!$A$1:$T$64,5,FALSE)</f>
        <v>Kirstinebjergskolen</v>
      </c>
      <c r="D3847" s="3" t="str">
        <f>VLOOKUP($F3847,Områder!$A$1:$T$64,10,FALSE) &amp; " - " &amp; VLOOKUP($F3847,Områder!$A$1:$T$64,11,FALSE)</f>
        <v>4 - Fredericia Nord</v>
      </c>
      <c r="E3847" s="3" t="str">
        <f>VLOOKUP($F3847,Områder!$A$1:$T$64,6,FALSE)</f>
        <v>Distriktsinstitutionen Kirstinebjerg</v>
      </c>
      <c r="F3847" s="1">
        <v>210</v>
      </c>
      <c r="G3847" s="1">
        <v>45</v>
      </c>
      <c r="H3847" s="7">
        <v>0</v>
      </c>
      <c r="I3847" s="7">
        <v>0</v>
      </c>
      <c r="J3847" s="7">
        <v>0</v>
      </c>
      <c r="K3847" s="7">
        <v>0</v>
      </c>
      <c r="L3847" s="7">
        <v>0</v>
      </c>
      <c r="M3847" s="7">
        <v>1</v>
      </c>
      <c r="N3847" s="7">
        <v>0</v>
      </c>
      <c r="O3847" s="7">
        <v>1</v>
      </c>
      <c r="P3847" s="7">
        <v>0</v>
      </c>
      <c r="Q3847" s="7">
        <v>1</v>
      </c>
      <c r="R3847" s="7">
        <v>0</v>
      </c>
      <c r="S3847" s="7">
        <v>0</v>
      </c>
      <c r="T3847" s="7">
        <v>1</v>
      </c>
      <c r="U3847" s="7">
        <v>0</v>
      </c>
      <c r="V3847" s="7">
        <v>1</v>
      </c>
      <c r="W3847" s="7">
        <v>1</v>
      </c>
      <c r="X3847" s="7">
        <v>0.17160955</v>
      </c>
      <c r="Y3847" s="7">
        <v>1.0135438699999999</v>
      </c>
      <c r="Z3847" s="7">
        <v>0.42920223000000002</v>
      </c>
      <c r="AA3847" s="7">
        <v>0.51506673999999997</v>
      </c>
      <c r="AB3847" s="7">
        <v>0.62580780000000003</v>
      </c>
      <c r="AC3847" s="7">
        <v>1.09146543</v>
      </c>
      <c r="AD3847" s="7">
        <v>0.75356210999999995</v>
      </c>
      <c r="AE3847" s="7">
        <v>0.7889853</v>
      </c>
      <c r="AF3847" s="7">
        <v>0.86155780000000004</v>
      </c>
      <c r="AG3847" s="7">
        <v>1.0095733</v>
      </c>
      <c r="AH3847" s="7">
        <v>1.049963</v>
      </c>
      <c r="AI3847" s="7">
        <v>1.1064998100000001</v>
      </c>
    </row>
    <row r="3848" spans="1:35" x14ac:dyDescent="0.25">
      <c r="A3848" s="3">
        <f>VLOOKUP($F3848,Områder!$A$1:$T$64,7,FALSE)</f>
        <v>23</v>
      </c>
      <c r="B3848" s="3" t="str">
        <f>VLOOKUP($F3848,Områder!$A$1:$T$64,4,FALSE)</f>
        <v>Egumvejens Skole</v>
      </c>
      <c r="C3848" s="3" t="str">
        <f>VLOOKUP($F3848,Områder!$A$1:$T$64,5,FALSE)</f>
        <v>Kirstinebjergskolen</v>
      </c>
      <c r="D3848" s="3" t="str">
        <f>VLOOKUP($F3848,Områder!$A$1:$T$64,10,FALSE) &amp; " - " &amp; VLOOKUP($F3848,Områder!$A$1:$T$64,11,FALSE)</f>
        <v>4 - Fredericia Nord</v>
      </c>
      <c r="E3848" s="3" t="str">
        <f>VLOOKUP($F3848,Områder!$A$1:$T$64,6,FALSE)</f>
        <v>Distriktsinstitutionen Kirstinebjerg</v>
      </c>
      <c r="F3848" s="1">
        <v>210</v>
      </c>
      <c r="G3848" s="1">
        <v>46</v>
      </c>
      <c r="H3848" s="7">
        <v>0</v>
      </c>
      <c r="I3848" s="7">
        <v>0</v>
      </c>
      <c r="J3848" s="7">
        <v>0</v>
      </c>
      <c r="K3848" s="7">
        <v>0</v>
      </c>
      <c r="L3848" s="7">
        <v>0</v>
      </c>
      <c r="M3848" s="7">
        <v>0</v>
      </c>
      <c r="N3848" s="7">
        <v>1</v>
      </c>
      <c r="O3848" s="7">
        <v>1</v>
      </c>
      <c r="P3848" s="7">
        <v>1</v>
      </c>
      <c r="Q3848" s="7">
        <v>0</v>
      </c>
      <c r="R3848" s="7">
        <v>1</v>
      </c>
      <c r="S3848" s="7">
        <v>0</v>
      </c>
      <c r="T3848" s="7">
        <v>0</v>
      </c>
      <c r="U3848" s="7">
        <v>1</v>
      </c>
      <c r="V3848" s="7">
        <v>0</v>
      </c>
      <c r="W3848" s="7">
        <v>1</v>
      </c>
      <c r="X3848" s="7">
        <v>1.0272124899999999</v>
      </c>
      <c r="Y3848" s="7">
        <v>0.29943008999999998</v>
      </c>
      <c r="Z3848" s="7">
        <v>1.0207571499999999</v>
      </c>
      <c r="AA3848" s="7">
        <v>0.51996927000000004</v>
      </c>
      <c r="AB3848" s="7">
        <v>0.59546463000000005</v>
      </c>
      <c r="AC3848" s="7">
        <v>0.69200614000000005</v>
      </c>
      <c r="AD3848" s="7">
        <v>1.07417969</v>
      </c>
      <c r="AE3848" s="7">
        <v>0.79785127</v>
      </c>
      <c r="AF3848" s="7">
        <v>0.82400214999999999</v>
      </c>
      <c r="AG3848" s="7">
        <v>0.88733390999999995</v>
      </c>
      <c r="AH3848" s="7">
        <v>1.01194484</v>
      </c>
      <c r="AI3848" s="7">
        <v>1.0512767000000001</v>
      </c>
    </row>
    <row r="3849" spans="1:35" x14ac:dyDescent="0.25">
      <c r="A3849" s="3">
        <f>VLOOKUP($F3849,Områder!$A$1:$T$64,7,FALSE)</f>
        <v>23</v>
      </c>
      <c r="B3849" s="3" t="str">
        <f>VLOOKUP($F3849,Områder!$A$1:$T$64,4,FALSE)</f>
        <v>Egumvejens Skole</v>
      </c>
      <c r="C3849" s="3" t="str">
        <f>VLOOKUP($F3849,Områder!$A$1:$T$64,5,FALSE)</f>
        <v>Kirstinebjergskolen</v>
      </c>
      <c r="D3849" s="3" t="str">
        <f>VLOOKUP($F3849,Områder!$A$1:$T$64,10,FALSE) &amp; " - " &amp; VLOOKUP($F3849,Områder!$A$1:$T$64,11,FALSE)</f>
        <v>4 - Fredericia Nord</v>
      </c>
      <c r="E3849" s="3" t="str">
        <f>VLOOKUP($F3849,Områder!$A$1:$T$64,6,FALSE)</f>
        <v>Distriktsinstitutionen Kirstinebjerg</v>
      </c>
      <c r="F3849" s="1">
        <v>210</v>
      </c>
      <c r="G3849" s="1">
        <v>47</v>
      </c>
      <c r="H3849" s="7">
        <v>0</v>
      </c>
      <c r="I3849" s="7">
        <v>0</v>
      </c>
      <c r="J3849" s="7">
        <v>0</v>
      </c>
      <c r="K3849" s="7">
        <v>0</v>
      </c>
      <c r="L3849" s="7">
        <v>0</v>
      </c>
      <c r="M3849" s="7">
        <v>0</v>
      </c>
      <c r="N3849" s="7">
        <v>0</v>
      </c>
      <c r="O3849" s="7">
        <v>2</v>
      </c>
      <c r="P3849" s="7">
        <v>0</v>
      </c>
      <c r="Q3849" s="7">
        <v>1</v>
      </c>
      <c r="R3849" s="7">
        <v>1</v>
      </c>
      <c r="S3849" s="7">
        <v>0</v>
      </c>
      <c r="T3849" s="7">
        <v>0</v>
      </c>
      <c r="U3849" s="7">
        <v>0</v>
      </c>
      <c r="V3849" s="7">
        <v>1</v>
      </c>
      <c r="W3849" s="7">
        <v>0</v>
      </c>
      <c r="X3849" s="7">
        <v>1.0285949000000001</v>
      </c>
      <c r="Y3849" s="7">
        <v>1.0726780499999999</v>
      </c>
      <c r="Z3849" s="7">
        <v>0.41986231000000002</v>
      </c>
      <c r="AA3849" s="7">
        <v>1.0425269100000001</v>
      </c>
      <c r="AB3849" s="7">
        <v>0.61431771000000002</v>
      </c>
      <c r="AC3849" s="7">
        <v>0.67976367999999998</v>
      </c>
      <c r="AD3849" s="7">
        <v>0.76175861</v>
      </c>
      <c r="AE3849" s="7">
        <v>1.0803340299999999</v>
      </c>
      <c r="AF3849" s="7">
        <v>0.85148243999999995</v>
      </c>
      <c r="AG3849" s="7">
        <v>0.86883432999999999</v>
      </c>
      <c r="AH3849" s="7">
        <v>0.92616443999999998</v>
      </c>
      <c r="AI3849" s="7">
        <v>1.03146293</v>
      </c>
    </row>
    <row r="3850" spans="1:35" x14ac:dyDescent="0.25">
      <c r="A3850" s="3">
        <f>VLOOKUP($F3850,Områder!$A$1:$T$64,7,FALSE)</f>
        <v>23</v>
      </c>
      <c r="B3850" s="3" t="str">
        <f>VLOOKUP($F3850,Områder!$A$1:$T$64,4,FALSE)</f>
        <v>Egumvejens Skole</v>
      </c>
      <c r="C3850" s="3" t="str">
        <f>VLOOKUP($F3850,Områder!$A$1:$T$64,5,FALSE)</f>
        <v>Kirstinebjergskolen</v>
      </c>
      <c r="D3850" s="3" t="str">
        <f>VLOOKUP($F3850,Områder!$A$1:$T$64,10,FALSE) &amp; " - " &amp; VLOOKUP($F3850,Områder!$A$1:$T$64,11,FALSE)</f>
        <v>4 - Fredericia Nord</v>
      </c>
      <c r="E3850" s="3" t="str">
        <f>VLOOKUP($F3850,Områder!$A$1:$T$64,6,FALSE)</f>
        <v>Distriktsinstitutionen Kirstinebjerg</v>
      </c>
      <c r="F3850" s="1">
        <v>210</v>
      </c>
      <c r="G3850" s="1">
        <v>48</v>
      </c>
      <c r="H3850" s="7">
        <v>1</v>
      </c>
      <c r="I3850" s="7">
        <v>0</v>
      </c>
      <c r="J3850" s="7">
        <v>0</v>
      </c>
      <c r="K3850" s="7">
        <v>0</v>
      </c>
      <c r="L3850" s="7">
        <v>1</v>
      </c>
      <c r="M3850" s="7">
        <v>0</v>
      </c>
      <c r="N3850" s="7">
        <v>0</v>
      </c>
      <c r="O3850" s="7">
        <v>0</v>
      </c>
      <c r="P3850" s="7">
        <v>1</v>
      </c>
      <c r="Q3850" s="7">
        <v>0</v>
      </c>
      <c r="R3850" s="7">
        <v>1</v>
      </c>
      <c r="S3850" s="7">
        <v>1</v>
      </c>
      <c r="T3850" s="7">
        <v>0</v>
      </c>
      <c r="U3850" s="7">
        <v>0</v>
      </c>
      <c r="V3850" s="7">
        <v>0</v>
      </c>
      <c r="W3850" s="7">
        <v>1</v>
      </c>
      <c r="X3850" s="7">
        <v>0.13030363</v>
      </c>
      <c r="Y3850" s="7">
        <v>1.0328167399999999</v>
      </c>
      <c r="Z3850" s="7">
        <v>1.08067946</v>
      </c>
      <c r="AA3850" s="7">
        <v>0.49935987999999998</v>
      </c>
      <c r="AB3850" s="7">
        <v>1.04219821</v>
      </c>
      <c r="AC3850" s="7">
        <v>0.67311529000000003</v>
      </c>
      <c r="AD3850" s="7">
        <v>0.72754211999999996</v>
      </c>
      <c r="AE3850" s="7">
        <v>0.79957500000000004</v>
      </c>
      <c r="AF3850" s="7">
        <v>1.0675201700000001</v>
      </c>
      <c r="AG3850" s="7">
        <v>0.87406824999999999</v>
      </c>
      <c r="AH3850" s="7">
        <v>0.88613176000000005</v>
      </c>
      <c r="AI3850" s="7">
        <v>0.93759272000000005</v>
      </c>
    </row>
    <row r="3851" spans="1:35" x14ac:dyDescent="0.25">
      <c r="A3851" s="3">
        <f>VLOOKUP($F3851,Områder!$A$1:$T$64,7,FALSE)</f>
        <v>23</v>
      </c>
      <c r="B3851" s="3" t="str">
        <f>VLOOKUP($F3851,Områder!$A$1:$T$64,4,FALSE)</f>
        <v>Egumvejens Skole</v>
      </c>
      <c r="C3851" s="3" t="str">
        <f>VLOOKUP($F3851,Områder!$A$1:$T$64,5,FALSE)</f>
        <v>Kirstinebjergskolen</v>
      </c>
      <c r="D3851" s="3" t="str">
        <f>VLOOKUP($F3851,Områder!$A$1:$T$64,10,FALSE) &amp; " - " &amp; VLOOKUP($F3851,Områder!$A$1:$T$64,11,FALSE)</f>
        <v>4 - Fredericia Nord</v>
      </c>
      <c r="E3851" s="3" t="str">
        <f>VLOOKUP($F3851,Områder!$A$1:$T$64,6,FALSE)</f>
        <v>Distriktsinstitutionen Kirstinebjerg</v>
      </c>
      <c r="F3851" s="1">
        <v>210</v>
      </c>
      <c r="G3851" s="1">
        <v>49</v>
      </c>
      <c r="H3851" s="7">
        <v>1</v>
      </c>
      <c r="I3851" s="7">
        <v>1</v>
      </c>
      <c r="J3851" s="7">
        <v>0</v>
      </c>
      <c r="K3851" s="7">
        <v>0</v>
      </c>
      <c r="L3851" s="7">
        <v>0</v>
      </c>
      <c r="M3851" s="7">
        <v>1</v>
      </c>
      <c r="N3851" s="7">
        <v>1</v>
      </c>
      <c r="O3851" s="7">
        <v>0</v>
      </c>
      <c r="P3851" s="7">
        <v>0</v>
      </c>
      <c r="Q3851" s="7">
        <v>1</v>
      </c>
      <c r="R3851" s="7">
        <v>0</v>
      </c>
      <c r="S3851" s="7">
        <v>1</v>
      </c>
      <c r="T3851" s="7">
        <v>1</v>
      </c>
      <c r="U3851" s="7">
        <v>0</v>
      </c>
      <c r="V3851" s="7">
        <v>1</v>
      </c>
      <c r="W3851" s="7">
        <v>0</v>
      </c>
      <c r="X3851" s="7">
        <v>0.98619714000000003</v>
      </c>
      <c r="Y3851" s="7">
        <v>0.24565828000000001</v>
      </c>
      <c r="Z3851" s="7">
        <v>1.04226649</v>
      </c>
      <c r="AA3851" s="7">
        <v>1.09249274</v>
      </c>
      <c r="AB3851" s="7">
        <v>0.57101312999999998</v>
      </c>
      <c r="AC3851" s="7">
        <v>1.04836649</v>
      </c>
      <c r="AD3851" s="7">
        <v>0.72288695000000003</v>
      </c>
      <c r="AE3851" s="7">
        <v>0.76988544000000003</v>
      </c>
      <c r="AF3851" s="7">
        <v>0.83350296000000001</v>
      </c>
      <c r="AG3851" s="7">
        <v>1.0593798000000001</v>
      </c>
      <c r="AH3851" s="7">
        <v>0.896038</v>
      </c>
      <c r="AI3851" s="7">
        <v>0.90379178000000004</v>
      </c>
    </row>
    <row r="3852" spans="1:35" x14ac:dyDescent="0.25">
      <c r="A3852" s="3">
        <f>VLOOKUP($F3852,Områder!$A$1:$T$64,7,FALSE)</f>
        <v>23</v>
      </c>
      <c r="B3852" s="3" t="str">
        <f>VLOOKUP($F3852,Områder!$A$1:$T$64,4,FALSE)</f>
        <v>Egumvejens Skole</v>
      </c>
      <c r="C3852" s="3" t="str">
        <f>VLOOKUP($F3852,Områder!$A$1:$T$64,5,FALSE)</f>
        <v>Kirstinebjergskolen</v>
      </c>
      <c r="D3852" s="3" t="str">
        <f>VLOOKUP($F3852,Områder!$A$1:$T$64,10,FALSE) &amp; " - " &amp; VLOOKUP($F3852,Områder!$A$1:$T$64,11,FALSE)</f>
        <v>4 - Fredericia Nord</v>
      </c>
      <c r="E3852" s="3" t="str">
        <f>VLOOKUP($F3852,Områder!$A$1:$T$64,6,FALSE)</f>
        <v>Distriktsinstitutionen Kirstinebjerg</v>
      </c>
      <c r="F3852" s="1">
        <v>210</v>
      </c>
      <c r="G3852" s="1">
        <v>50</v>
      </c>
      <c r="H3852" s="7">
        <v>0</v>
      </c>
      <c r="I3852" s="7">
        <v>1</v>
      </c>
      <c r="J3852" s="7">
        <v>1</v>
      </c>
      <c r="K3852" s="7">
        <v>0</v>
      </c>
      <c r="L3852" s="7">
        <v>0</v>
      </c>
      <c r="M3852" s="7">
        <v>0</v>
      </c>
      <c r="N3852" s="7">
        <v>1</v>
      </c>
      <c r="O3852" s="7">
        <v>2</v>
      </c>
      <c r="P3852" s="7">
        <v>0</v>
      </c>
      <c r="Q3852" s="7">
        <v>0</v>
      </c>
      <c r="R3852" s="7">
        <v>0</v>
      </c>
      <c r="S3852" s="7">
        <v>0</v>
      </c>
      <c r="T3852" s="7">
        <v>1</v>
      </c>
      <c r="U3852" s="7">
        <v>1</v>
      </c>
      <c r="V3852" s="7">
        <v>0</v>
      </c>
      <c r="W3852" s="7">
        <v>1</v>
      </c>
      <c r="X3852" s="7">
        <v>0.13939731</v>
      </c>
      <c r="Y3852" s="7">
        <v>1.01339712</v>
      </c>
      <c r="Z3852" s="7">
        <v>0.36950249000000002</v>
      </c>
      <c r="AA3852" s="7">
        <v>1.07413319</v>
      </c>
      <c r="AB3852" s="7">
        <v>1.13207831</v>
      </c>
      <c r="AC3852" s="7">
        <v>0.66091040000000001</v>
      </c>
      <c r="AD3852" s="7">
        <v>1.0781615200000001</v>
      </c>
      <c r="AE3852" s="7">
        <v>0.79425197999999997</v>
      </c>
      <c r="AF3852" s="7">
        <v>0.83348412000000005</v>
      </c>
      <c r="AG3852" s="7">
        <v>0.88993907000000005</v>
      </c>
      <c r="AH3852" s="7">
        <v>1.0811581400000001</v>
      </c>
      <c r="AI3852" s="7">
        <v>0.94199279000000002</v>
      </c>
    </row>
    <row r="3853" spans="1:35" x14ac:dyDescent="0.25">
      <c r="A3853" s="3">
        <f>VLOOKUP($F3853,Områder!$A$1:$T$64,7,FALSE)</f>
        <v>23</v>
      </c>
      <c r="B3853" s="3" t="str">
        <f>VLOOKUP($F3853,Områder!$A$1:$T$64,4,FALSE)</f>
        <v>Egumvejens Skole</v>
      </c>
      <c r="C3853" s="3" t="str">
        <f>VLOOKUP($F3853,Områder!$A$1:$T$64,5,FALSE)</f>
        <v>Kirstinebjergskolen</v>
      </c>
      <c r="D3853" s="3" t="str">
        <f>VLOOKUP($F3853,Områder!$A$1:$T$64,10,FALSE) &amp; " - " &amp; VLOOKUP($F3853,Områder!$A$1:$T$64,11,FALSE)</f>
        <v>4 - Fredericia Nord</v>
      </c>
      <c r="E3853" s="3" t="str">
        <f>VLOOKUP($F3853,Områder!$A$1:$T$64,6,FALSE)</f>
        <v>Distriktsinstitutionen Kirstinebjerg</v>
      </c>
      <c r="F3853" s="1">
        <v>210</v>
      </c>
      <c r="G3853" s="1">
        <v>51</v>
      </c>
      <c r="H3853" s="7">
        <v>1</v>
      </c>
      <c r="I3853" s="7">
        <v>0</v>
      </c>
      <c r="J3853" s="7">
        <v>1</v>
      </c>
      <c r="K3853" s="7">
        <v>0</v>
      </c>
      <c r="L3853" s="7">
        <v>0</v>
      </c>
      <c r="M3853" s="7">
        <v>0</v>
      </c>
      <c r="N3853" s="7">
        <v>0</v>
      </c>
      <c r="O3853" s="7">
        <v>1</v>
      </c>
      <c r="P3853" s="7">
        <v>1</v>
      </c>
      <c r="Q3853" s="7">
        <v>0</v>
      </c>
      <c r="R3853" s="7">
        <v>0</v>
      </c>
      <c r="S3853" s="7">
        <v>0</v>
      </c>
      <c r="T3853" s="7">
        <v>0</v>
      </c>
      <c r="U3853" s="7">
        <v>1</v>
      </c>
      <c r="V3853" s="7">
        <v>1</v>
      </c>
      <c r="W3853" s="7">
        <v>0</v>
      </c>
      <c r="X3853" s="7">
        <v>0.99929595999999998</v>
      </c>
      <c r="Y3853" s="7">
        <v>0.25480954</v>
      </c>
      <c r="Z3853" s="7">
        <v>1.0291780800000001</v>
      </c>
      <c r="AA3853" s="7">
        <v>0.46076653000000001</v>
      </c>
      <c r="AB3853" s="7">
        <v>1.0749164899999999</v>
      </c>
      <c r="AC3853" s="7">
        <v>1.1368024299999999</v>
      </c>
      <c r="AD3853" s="7">
        <v>0.71907385999999995</v>
      </c>
      <c r="AE3853" s="7">
        <v>1.0768575199999999</v>
      </c>
      <c r="AF3853" s="7">
        <v>0.83613735</v>
      </c>
      <c r="AG3853" s="7">
        <v>0.86725547999999997</v>
      </c>
      <c r="AH3853" s="7">
        <v>0.91821364000000005</v>
      </c>
      <c r="AI3853" s="7">
        <v>1.08124972</v>
      </c>
    </row>
    <row r="3854" spans="1:35" x14ac:dyDescent="0.25">
      <c r="A3854" s="3">
        <f>VLOOKUP($F3854,Områder!$A$1:$T$64,7,FALSE)</f>
        <v>23</v>
      </c>
      <c r="B3854" s="3" t="str">
        <f>VLOOKUP($F3854,Områder!$A$1:$T$64,4,FALSE)</f>
        <v>Egumvejens Skole</v>
      </c>
      <c r="C3854" s="3" t="str">
        <f>VLOOKUP($F3854,Områder!$A$1:$T$64,5,FALSE)</f>
        <v>Kirstinebjergskolen</v>
      </c>
      <c r="D3854" s="3" t="str">
        <f>VLOOKUP($F3854,Områder!$A$1:$T$64,10,FALSE) &amp; " - " &amp; VLOOKUP($F3854,Områder!$A$1:$T$64,11,FALSE)</f>
        <v>4 - Fredericia Nord</v>
      </c>
      <c r="E3854" s="3" t="str">
        <f>VLOOKUP($F3854,Områder!$A$1:$T$64,6,FALSE)</f>
        <v>Distriktsinstitutionen Kirstinebjerg</v>
      </c>
      <c r="F3854" s="1">
        <v>210</v>
      </c>
      <c r="G3854" s="1">
        <v>52</v>
      </c>
      <c r="H3854" s="7">
        <v>1</v>
      </c>
      <c r="I3854" s="7">
        <v>2</v>
      </c>
      <c r="J3854" s="7">
        <v>0</v>
      </c>
      <c r="K3854" s="7">
        <v>1</v>
      </c>
      <c r="L3854" s="7">
        <v>0</v>
      </c>
      <c r="M3854" s="7">
        <v>0</v>
      </c>
      <c r="N3854" s="7">
        <v>0</v>
      </c>
      <c r="O3854" s="7">
        <v>0</v>
      </c>
      <c r="P3854" s="7">
        <v>1</v>
      </c>
      <c r="Q3854" s="7">
        <v>0</v>
      </c>
      <c r="R3854" s="7">
        <v>0</v>
      </c>
      <c r="S3854" s="7">
        <v>0</v>
      </c>
      <c r="T3854" s="7">
        <v>0</v>
      </c>
      <c r="U3854" s="7">
        <v>0</v>
      </c>
      <c r="V3854" s="7">
        <v>1</v>
      </c>
      <c r="W3854" s="7">
        <v>1</v>
      </c>
      <c r="X3854" s="7">
        <v>0.11149199999999999</v>
      </c>
      <c r="Y3854" s="7">
        <v>1.01767465</v>
      </c>
      <c r="Z3854" s="7">
        <v>0.33705596999999998</v>
      </c>
      <c r="AA3854" s="7">
        <v>1.03324672</v>
      </c>
      <c r="AB3854" s="7">
        <v>0.52968864999999998</v>
      </c>
      <c r="AC3854" s="7">
        <v>1.08729224</v>
      </c>
      <c r="AD3854" s="7">
        <v>1.1477395699999999</v>
      </c>
      <c r="AE3854" s="7">
        <v>0.76259241</v>
      </c>
      <c r="AF3854" s="7">
        <v>1.08396209</v>
      </c>
      <c r="AG3854" s="7">
        <v>0.86753681999999999</v>
      </c>
      <c r="AH3854" s="7">
        <v>0.89409280000000002</v>
      </c>
      <c r="AI3854" s="7">
        <v>0.94142650000000005</v>
      </c>
    </row>
    <row r="3855" spans="1:35" x14ac:dyDescent="0.25">
      <c r="A3855" s="3">
        <f>VLOOKUP($F3855,Områder!$A$1:$T$64,7,FALSE)</f>
        <v>23</v>
      </c>
      <c r="B3855" s="3" t="str">
        <f>VLOOKUP($F3855,Områder!$A$1:$T$64,4,FALSE)</f>
        <v>Egumvejens Skole</v>
      </c>
      <c r="C3855" s="3" t="str">
        <f>VLOOKUP($F3855,Områder!$A$1:$T$64,5,FALSE)</f>
        <v>Kirstinebjergskolen</v>
      </c>
      <c r="D3855" s="3" t="str">
        <f>VLOOKUP($F3855,Områder!$A$1:$T$64,10,FALSE) &amp; " - " &amp; VLOOKUP($F3855,Områder!$A$1:$T$64,11,FALSE)</f>
        <v>4 - Fredericia Nord</v>
      </c>
      <c r="E3855" s="3" t="str">
        <f>VLOOKUP($F3855,Områder!$A$1:$T$64,6,FALSE)</f>
        <v>Distriktsinstitutionen Kirstinebjerg</v>
      </c>
      <c r="F3855" s="1">
        <v>210</v>
      </c>
      <c r="G3855" s="1">
        <v>53</v>
      </c>
      <c r="H3855" s="7">
        <v>1</v>
      </c>
      <c r="I3855" s="7">
        <v>1</v>
      </c>
      <c r="J3855" s="7">
        <v>2</v>
      </c>
      <c r="K3855" s="7">
        <v>0</v>
      </c>
      <c r="L3855" s="7">
        <v>1</v>
      </c>
      <c r="M3855" s="7">
        <v>0</v>
      </c>
      <c r="N3855" s="7">
        <v>0</v>
      </c>
      <c r="O3855" s="7">
        <v>0</v>
      </c>
      <c r="P3855" s="7">
        <v>0</v>
      </c>
      <c r="Q3855" s="7">
        <v>1</v>
      </c>
      <c r="R3855" s="7">
        <v>0</v>
      </c>
      <c r="S3855" s="7">
        <v>1</v>
      </c>
      <c r="T3855" s="7">
        <v>0</v>
      </c>
      <c r="U3855" s="7">
        <v>0</v>
      </c>
      <c r="V3855" s="7">
        <v>1</v>
      </c>
      <c r="W3855" s="7">
        <v>1</v>
      </c>
      <c r="X3855" s="7">
        <v>1.00487433</v>
      </c>
      <c r="Y3855" s="7">
        <v>0.22082054000000001</v>
      </c>
      <c r="Z3855" s="7">
        <v>1.02166212</v>
      </c>
      <c r="AA3855" s="7">
        <v>0.41010348000000002</v>
      </c>
      <c r="AB3855" s="7">
        <v>1.0331560500000001</v>
      </c>
      <c r="AC3855" s="7">
        <v>0.58900030000000003</v>
      </c>
      <c r="AD3855" s="7">
        <v>1.08466836</v>
      </c>
      <c r="AE3855" s="7">
        <v>1.1452727</v>
      </c>
      <c r="AF3855" s="7">
        <v>0.79508053000000001</v>
      </c>
      <c r="AG3855" s="7">
        <v>1.0775445800000001</v>
      </c>
      <c r="AH3855" s="7">
        <v>0.88701790000000003</v>
      </c>
      <c r="AI3855" s="7">
        <v>0.90918578000000005</v>
      </c>
    </row>
    <row r="3856" spans="1:35" x14ac:dyDescent="0.25">
      <c r="A3856" s="3">
        <f>VLOOKUP($F3856,Områder!$A$1:$T$64,7,FALSE)</f>
        <v>23</v>
      </c>
      <c r="B3856" s="3" t="str">
        <f>VLOOKUP($F3856,Områder!$A$1:$T$64,4,FALSE)</f>
        <v>Egumvejens Skole</v>
      </c>
      <c r="C3856" s="3" t="str">
        <f>VLOOKUP($F3856,Områder!$A$1:$T$64,5,FALSE)</f>
        <v>Kirstinebjergskolen</v>
      </c>
      <c r="D3856" s="3" t="str">
        <f>VLOOKUP($F3856,Områder!$A$1:$T$64,10,FALSE) &amp; " - " &amp; VLOOKUP($F3856,Områder!$A$1:$T$64,11,FALSE)</f>
        <v>4 - Fredericia Nord</v>
      </c>
      <c r="E3856" s="3" t="str">
        <f>VLOOKUP($F3856,Områder!$A$1:$T$64,6,FALSE)</f>
        <v>Distriktsinstitutionen Kirstinebjerg</v>
      </c>
      <c r="F3856" s="1">
        <v>210</v>
      </c>
      <c r="G3856" s="1">
        <v>54</v>
      </c>
      <c r="H3856" s="7">
        <v>0</v>
      </c>
      <c r="I3856" s="7">
        <v>1</v>
      </c>
      <c r="J3856" s="7">
        <v>1</v>
      </c>
      <c r="K3856" s="7">
        <v>2</v>
      </c>
      <c r="L3856" s="7">
        <v>0</v>
      </c>
      <c r="M3856" s="7">
        <v>1</v>
      </c>
      <c r="N3856" s="7">
        <v>0</v>
      </c>
      <c r="O3856" s="7">
        <v>0</v>
      </c>
      <c r="P3856" s="7">
        <v>0</v>
      </c>
      <c r="Q3856" s="7">
        <v>0</v>
      </c>
      <c r="R3856" s="7">
        <v>1</v>
      </c>
      <c r="S3856" s="7">
        <v>0</v>
      </c>
      <c r="T3856" s="7">
        <v>2</v>
      </c>
      <c r="U3856" s="7">
        <v>0</v>
      </c>
      <c r="V3856" s="7">
        <v>0</v>
      </c>
      <c r="W3856" s="7">
        <v>1</v>
      </c>
      <c r="X3856" s="7">
        <v>1.01372453</v>
      </c>
      <c r="Y3856" s="7">
        <v>0.99972496</v>
      </c>
      <c r="Z3856" s="7">
        <v>0.30888389999999999</v>
      </c>
      <c r="AA3856" s="7">
        <v>1.0255233100000001</v>
      </c>
      <c r="AB3856" s="7">
        <v>0.47049216999999999</v>
      </c>
      <c r="AC3856" s="7">
        <v>1.02288175</v>
      </c>
      <c r="AD3856" s="7">
        <v>0.63332736000000001</v>
      </c>
      <c r="AE3856" s="7">
        <v>1.08072148</v>
      </c>
      <c r="AF3856" s="7">
        <v>1.1397037999999999</v>
      </c>
      <c r="AG3856" s="7">
        <v>0.81559789999999999</v>
      </c>
      <c r="AH3856" s="7">
        <v>1.06821934</v>
      </c>
      <c r="AI3856" s="7">
        <v>0.89704618000000003</v>
      </c>
    </row>
    <row r="3857" spans="1:35" x14ac:dyDescent="0.25">
      <c r="A3857" s="3">
        <f>VLOOKUP($F3857,Områder!$A$1:$T$64,7,FALSE)</f>
        <v>23</v>
      </c>
      <c r="B3857" s="3" t="str">
        <f>VLOOKUP($F3857,Områder!$A$1:$T$64,4,FALSE)</f>
        <v>Egumvejens Skole</v>
      </c>
      <c r="C3857" s="3" t="str">
        <f>VLOOKUP($F3857,Områder!$A$1:$T$64,5,FALSE)</f>
        <v>Kirstinebjergskolen</v>
      </c>
      <c r="D3857" s="3" t="str">
        <f>VLOOKUP($F3857,Områder!$A$1:$T$64,10,FALSE) &amp; " - " &amp; VLOOKUP($F3857,Områder!$A$1:$T$64,11,FALSE)</f>
        <v>4 - Fredericia Nord</v>
      </c>
      <c r="E3857" s="3" t="str">
        <f>VLOOKUP($F3857,Områder!$A$1:$T$64,6,FALSE)</f>
        <v>Distriktsinstitutionen Kirstinebjerg</v>
      </c>
      <c r="F3857" s="1">
        <v>210</v>
      </c>
      <c r="G3857" s="1">
        <v>55</v>
      </c>
      <c r="H3857" s="7">
        <v>1</v>
      </c>
      <c r="I3857" s="7">
        <v>0</v>
      </c>
      <c r="J3857" s="7">
        <v>1</v>
      </c>
      <c r="K3857" s="7">
        <v>1</v>
      </c>
      <c r="L3857" s="7">
        <v>2</v>
      </c>
      <c r="M3857" s="7">
        <v>0</v>
      </c>
      <c r="N3857" s="7">
        <v>2</v>
      </c>
      <c r="O3857" s="7">
        <v>0</v>
      </c>
      <c r="P3857" s="7">
        <v>0</v>
      </c>
      <c r="Q3857" s="7">
        <v>0</v>
      </c>
      <c r="R3857" s="7">
        <v>0</v>
      </c>
      <c r="S3857" s="7">
        <v>1</v>
      </c>
      <c r="T3857" s="7">
        <v>0</v>
      </c>
      <c r="U3857" s="7">
        <v>2</v>
      </c>
      <c r="V3857" s="7">
        <v>0</v>
      </c>
      <c r="W3857" s="7">
        <v>0</v>
      </c>
      <c r="X3857" s="7">
        <v>0.99204625000000002</v>
      </c>
      <c r="Y3857" s="7">
        <v>1.00841848</v>
      </c>
      <c r="Z3857" s="7">
        <v>1.0041053900000001</v>
      </c>
      <c r="AA3857" s="7">
        <v>0.37136090999999999</v>
      </c>
      <c r="AB3857" s="7">
        <v>1.01701343</v>
      </c>
      <c r="AC3857" s="7">
        <v>0.51301607999999999</v>
      </c>
      <c r="AD3857" s="7">
        <v>1.01902717</v>
      </c>
      <c r="AE3857" s="7">
        <v>0.66276796000000004</v>
      </c>
      <c r="AF3857" s="7">
        <v>1.06848447</v>
      </c>
      <c r="AG3857" s="7">
        <v>1.1252500400000001</v>
      </c>
      <c r="AH3857" s="7">
        <v>0.82733221000000001</v>
      </c>
      <c r="AI3857" s="7">
        <v>1.0537077500000001</v>
      </c>
    </row>
    <row r="3858" spans="1:35" x14ac:dyDescent="0.25">
      <c r="A3858" s="3">
        <f>VLOOKUP($F3858,Områder!$A$1:$T$64,7,FALSE)</f>
        <v>23</v>
      </c>
      <c r="B3858" s="3" t="str">
        <f>VLOOKUP($F3858,Områder!$A$1:$T$64,4,FALSE)</f>
        <v>Egumvejens Skole</v>
      </c>
      <c r="C3858" s="3" t="str">
        <f>VLOOKUP($F3858,Områder!$A$1:$T$64,5,FALSE)</f>
        <v>Kirstinebjergskolen</v>
      </c>
      <c r="D3858" s="3" t="str">
        <f>VLOOKUP($F3858,Områder!$A$1:$T$64,10,FALSE) &amp; " - " &amp; VLOOKUP($F3858,Områder!$A$1:$T$64,11,FALSE)</f>
        <v>4 - Fredericia Nord</v>
      </c>
      <c r="E3858" s="3" t="str">
        <f>VLOOKUP($F3858,Områder!$A$1:$T$64,6,FALSE)</f>
        <v>Distriktsinstitutionen Kirstinebjerg</v>
      </c>
      <c r="F3858" s="1">
        <v>210</v>
      </c>
      <c r="G3858" s="1">
        <v>56</v>
      </c>
      <c r="H3858" s="7">
        <v>1</v>
      </c>
      <c r="I3858" s="7">
        <v>1</v>
      </c>
      <c r="J3858" s="7">
        <v>0</v>
      </c>
      <c r="K3858" s="7">
        <v>0</v>
      </c>
      <c r="L3858" s="7">
        <v>2</v>
      </c>
      <c r="M3858" s="7">
        <v>2</v>
      </c>
      <c r="N3858" s="7">
        <v>0</v>
      </c>
      <c r="O3858" s="7">
        <v>2</v>
      </c>
      <c r="P3858" s="7">
        <v>0</v>
      </c>
      <c r="Q3858" s="7">
        <v>0</v>
      </c>
      <c r="R3858" s="7">
        <v>0</v>
      </c>
      <c r="S3858" s="7">
        <v>0</v>
      </c>
      <c r="T3858" s="7">
        <v>1</v>
      </c>
      <c r="U3858" s="7">
        <v>0</v>
      </c>
      <c r="V3858" s="7">
        <v>2</v>
      </c>
      <c r="W3858" s="7">
        <v>0</v>
      </c>
      <c r="X3858" s="7">
        <v>7.9511609999999996E-2</v>
      </c>
      <c r="Y3858" s="7">
        <v>1.0046186500000001</v>
      </c>
      <c r="Z3858" s="7">
        <v>1.0214505700000001</v>
      </c>
      <c r="AA3858" s="7">
        <v>1.0241845300000001</v>
      </c>
      <c r="AB3858" s="7">
        <v>0.44160650000000001</v>
      </c>
      <c r="AC3858" s="7">
        <v>1.0283238100000001</v>
      </c>
      <c r="AD3858" s="7">
        <v>0.56305704000000001</v>
      </c>
      <c r="AE3858" s="7">
        <v>1.03263466</v>
      </c>
      <c r="AF3858" s="7">
        <v>0.70335329999999996</v>
      </c>
      <c r="AG3858" s="7">
        <v>1.0751421000000001</v>
      </c>
      <c r="AH3858" s="7">
        <v>1.1310957800000001</v>
      </c>
      <c r="AI3858" s="7">
        <v>0.85352644</v>
      </c>
    </row>
    <row r="3859" spans="1:35" x14ac:dyDescent="0.25">
      <c r="A3859" s="3">
        <f>VLOOKUP($F3859,Områder!$A$1:$T$64,7,FALSE)</f>
        <v>23</v>
      </c>
      <c r="B3859" s="3" t="str">
        <f>VLOOKUP($F3859,Områder!$A$1:$T$64,4,FALSE)</f>
        <v>Egumvejens Skole</v>
      </c>
      <c r="C3859" s="3" t="str">
        <f>VLOOKUP($F3859,Områder!$A$1:$T$64,5,FALSE)</f>
        <v>Kirstinebjergskolen</v>
      </c>
      <c r="D3859" s="3" t="str">
        <f>VLOOKUP($F3859,Områder!$A$1:$T$64,10,FALSE) &amp; " - " &amp; VLOOKUP($F3859,Områder!$A$1:$T$64,11,FALSE)</f>
        <v>4 - Fredericia Nord</v>
      </c>
      <c r="E3859" s="3" t="str">
        <f>VLOOKUP($F3859,Områder!$A$1:$T$64,6,FALSE)</f>
        <v>Distriktsinstitutionen Kirstinebjerg</v>
      </c>
      <c r="F3859" s="1">
        <v>210</v>
      </c>
      <c r="G3859" s="1">
        <v>57</v>
      </c>
      <c r="H3859" s="7">
        <v>0</v>
      </c>
      <c r="I3859" s="7">
        <v>2</v>
      </c>
      <c r="J3859" s="7">
        <v>1</v>
      </c>
      <c r="K3859" s="7">
        <v>0</v>
      </c>
      <c r="L3859" s="7">
        <v>0</v>
      </c>
      <c r="M3859" s="7">
        <v>2</v>
      </c>
      <c r="N3859" s="7">
        <v>2</v>
      </c>
      <c r="O3859" s="7">
        <v>0</v>
      </c>
      <c r="P3859" s="7">
        <v>1</v>
      </c>
      <c r="Q3859" s="7">
        <v>0</v>
      </c>
      <c r="R3859" s="7">
        <v>0</v>
      </c>
      <c r="S3859" s="7">
        <v>0</v>
      </c>
      <c r="T3859" s="7">
        <v>0</v>
      </c>
      <c r="U3859" s="7">
        <v>1</v>
      </c>
      <c r="V3859" s="7">
        <v>0</v>
      </c>
      <c r="W3859" s="7">
        <v>2</v>
      </c>
      <c r="X3859" s="7">
        <v>7.0073999999999997E-2</v>
      </c>
      <c r="Y3859" s="7">
        <v>0.14956535000000001</v>
      </c>
      <c r="Z3859" s="7">
        <v>1.0095397100000001</v>
      </c>
      <c r="AA3859" s="7">
        <v>1.0270867800000001</v>
      </c>
      <c r="AB3859" s="7">
        <v>1.0413356300000001</v>
      </c>
      <c r="AC3859" s="7">
        <v>0.49904773000000002</v>
      </c>
      <c r="AD3859" s="7">
        <v>1.0334034000000001</v>
      </c>
      <c r="AE3859" s="7">
        <v>0.60257819999999995</v>
      </c>
      <c r="AF3859" s="7">
        <v>1.0419473800000001</v>
      </c>
      <c r="AG3859" s="7">
        <v>0.73412688000000004</v>
      </c>
      <c r="AH3859" s="7">
        <v>1.0766880599999999</v>
      </c>
      <c r="AI3859" s="7">
        <v>1.1326042300000001</v>
      </c>
    </row>
    <row r="3860" spans="1:35" x14ac:dyDescent="0.25">
      <c r="A3860" s="3">
        <f>VLOOKUP($F3860,Områder!$A$1:$T$64,7,FALSE)</f>
        <v>23</v>
      </c>
      <c r="B3860" s="3" t="str">
        <f>VLOOKUP($F3860,Områder!$A$1:$T$64,4,FALSE)</f>
        <v>Egumvejens Skole</v>
      </c>
      <c r="C3860" s="3" t="str">
        <f>VLOOKUP($F3860,Områder!$A$1:$T$64,5,FALSE)</f>
        <v>Kirstinebjergskolen</v>
      </c>
      <c r="D3860" s="3" t="str">
        <f>VLOOKUP($F3860,Områder!$A$1:$T$64,10,FALSE) &amp; " - " &amp; VLOOKUP($F3860,Områder!$A$1:$T$64,11,FALSE)</f>
        <v>4 - Fredericia Nord</v>
      </c>
      <c r="E3860" s="3" t="str">
        <f>VLOOKUP($F3860,Områder!$A$1:$T$64,6,FALSE)</f>
        <v>Distriktsinstitutionen Kirstinebjerg</v>
      </c>
      <c r="F3860" s="1">
        <v>210</v>
      </c>
      <c r="G3860" s="1">
        <v>58</v>
      </c>
      <c r="H3860" s="7">
        <v>0</v>
      </c>
      <c r="I3860" s="7">
        <v>0</v>
      </c>
      <c r="J3860" s="7">
        <v>2</v>
      </c>
      <c r="K3860" s="7">
        <v>1</v>
      </c>
      <c r="L3860" s="7">
        <v>1</v>
      </c>
      <c r="M3860" s="7">
        <v>0</v>
      </c>
      <c r="N3860" s="7">
        <v>2</v>
      </c>
      <c r="O3860" s="7">
        <v>3</v>
      </c>
      <c r="P3860" s="7">
        <v>0</v>
      </c>
      <c r="Q3860" s="7">
        <v>0</v>
      </c>
      <c r="R3860" s="7">
        <v>0</v>
      </c>
      <c r="S3860" s="7">
        <v>1</v>
      </c>
      <c r="T3860" s="7">
        <v>0</v>
      </c>
      <c r="U3860" s="7">
        <v>0</v>
      </c>
      <c r="V3860" s="7">
        <v>1</v>
      </c>
      <c r="W3860" s="7">
        <v>0</v>
      </c>
      <c r="X3860" s="7">
        <v>1.91431354</v>
      </c>
      <c r="Y3860" s="7">
        <v>0.12266354</v>
      </c>
      <c r="Z3860" s="7">
        <v>0.197495</v>
      </c>
      <c r="AA3860" s="7">
        <v>1.00810917</v>
      </c>
      <c r="AB3860" s="7">
        <v>1.02563699</v>
      </c>
      <c r="AC3860" s="7">
        <v>1.022578</v>
      </c>
      <c r="AD3860" s="7">
        <v>0.53069180000000005</v>
      </c>
      <c r="AE3860" s="7">
        <v>1.0251449399999999</v>
      </c>
      <c r="AF3860" s="7">
        <v>0.61983390999999999</v>
      </c>
      <c r="AG3860" s="7">
        <v>1.02055191</v>
      </c>
      <c r="AH3860" s="7">
        <v>0.74190701000000003</v>
      </c>
      <c r="AI3860" s="7">
        <v>1.06245802</v>
      </c>
    </row>
    <row r="3861" spans="1:35" x14ac:dyDescent="0.25">
      <c r="A3861" s="3">
        <f>VLOOKUP($F3861,Områder!$A$1:$T$64,7,FALSE)</f>
        <v>23</v>
      </c>
      <c r="B3861" s="3" t="str">
        <f>VLOOKUP($F3861,Områder!$A$1:$T$64,4,FALSE)</f>
        <v>Egumvejens Skole</v>
      </c>
      <c r="C3861" s="3" t="str">
        <f>VLOOKUP($F3861,Områder!$A$1:$T$64,5,FALSE)</f>
        <v>Kirstinebjergskolen</v>
      </c>
      <c r="D3861" s="3" t="str">
        <f>VLOOKUP($F3861,Områder!$A$1:$T$64,10,FALSE) &amp; " - " &amp; VLOOKUP($F3861,Områder!$A$1:$T$64,11,FALSE)</f>
        <v>4 - Fredericia Nord</v>
      </c>
      <c r="E3861" s="3" t="str">
        <f>VLOOKUP($F3861,Områder!$A$1:$T$64,6,FALSE)</f>
        <v>Distriktsinstitutionen Kirstinebjerg</v>
      </c>
      <c r="F3861" s="1">
        <v>210</v>
      </c>
      <c r="G3861" s="1">
        <v>59</v>
      </c>
      <c r="H3861" s="7">
        <v>1</v>
      </c>
      <c r="I3861" s="7">
        <v>0</v>
      </c>
      <c r="J3861" s="7">
        <v>0</v>
      </c>
      <c r="K3861" s="7">
        <v>2</v>
      </c>
      <c r="L3861" s="7">
        <v>1</v>
      </c>
      <c r="M3861" s="7">
        <v>1</v>
      </c>
      <c r="N3861" s="7">
        <v>0</v>
      </c>
      <c r="O3861" s="7">
        <v>2</v>
      </c>
      <c r="P3861" s="7">
        <v>3</v>
      </c>
      <c r="Q3861" s="7">
        <v>0</v>
      </c>
      <c r="R3861" s="7">
        <v>1</v>
      </c>
      <c r="S3861" s="7">
        <v>0</v>
      </c>
      <c r="T3861" s="7">
        <v>2</v>
      </c>
      <c r="U3861" s="7">
        <v>0</v>
      </c>
      <c r="V3861" s="7">
        <v>0</v>
      </c>
      <c r="W3861" s="7">
        <v>0</v>
      </c>
      <c r="X3861" s="7">
        <v>6.0106569999999998E-2</v>
      </c>
      <c r="Y3861" s="7">
        <v>1.84985672</v>
      </c>
      <c r="Z3861" s="7">
        <v>0.18074666</v>
      </c>
      <c r="AA3861" s="7">
        <v>0.25271068000000002</v>
      </c>
      <c r="AB3861" s="7">
        <v>1.02483444</v>
      </c>
      <c r="AC3861" s="7">
        <v>1.0428548900000001</v>
      </c>
      <c r="AD3861" s="7">
        <v>1.0172743399999999</v>
      </c>
      <c r="AE3861" s="7">
        <v>0.57263025000000001</v>
      </c>
      <c r="AF3861" s="7">
        <v>1.03446192</v>
      </c>
      <c r="AG3861" s="7">
        <v>0.64731185999999996</v>
      </c>
      <c r="AH3861" s="7">
        <v>1.01332738</v>
      </c>
      <c r="AI3861" s="7">
        <v>0.76236585000000001</v>
      </c>
    </row>
    <row r="3862" spans="1:35" x14ac:dyDescent="0.25">
      <c r="A3862" s="3">
        <f>VLOOKUP($F3862,Områder!$A$1:$T$64,7,FALSE)</f>
        <v>23</v>
      </c>
      <c r="B3862" s="3" t="str">
        <f>VLOOKUP($F3862,Områder!$A$1:$T$64,4,FALSE)</f>
        <v>Egumvejens Skole</v>
      </c>
      <c r="C3862" s="3" t="str">
        <f>VLOOKUP($F3862,Områder!$A$1:$T$64,5,FALSE)</f>
        <v>Kirstinebjergskolen</v>
      </c>
      <c r="D3862" s="3" t="str">
        <f>VLOOKUP($F3862,Områder!$A$1:$T$64,10,FALSE) &amp; " - " &amp; VLOOKUP($F3862,Områder!$A$1:$T$64,11,FALSE)</f>
        <v>4 - Fredericia Nord</v>
      </c>
      <c r="E3862" s="3" t="str">
        <f>VLOOKUP($F3862,Områder!$A$1:$T$64,6,FALSE)</f>
        <v>Distriktsinstitutionen Kirstinebjerg</v>
      </c>
      <c r="F3862" s="1">
        <v>210</v>
      </c>
      <c r="G3862" s="1">
        <v>60</v>
      </c>
      <c r="H3862" s="7">
        <v>0</v>
      </c>
      <c r="I3862" s="7">
        <v>1</v>
      </c>
      <c r="J3862" s="7">
        <v>0</v>
      </c>
      <c r="K3862" s="7">
        <v>0</v>
      </c>
      <c r="L3862" s="7">
        <v>2</v>
      </c>
      <c r="M3862" s="7">
        <v>1</v>
      </c>
      <c r="N3862" s="7">
        <v>1</v>
      </c>
      <c r="O3862" s="7">
        <v>1</v>
      </c>
      <c r="P3862" s="7">
        <v>2</v>
      </c>
      <c r="Q3862" s="7">
        <v>2</v>
      </c>
      <c r="R3862" s="7">
        <v>0</v>
      </c>
      <c r="S3862" s="7">
        <v>1</v>
      </c>
      <c r="T3862" s="7">
        <v>1</v>
      </c>
      <c r="U3862" s="7">
        <v>1</v>
      </c>
      <c r="V3862" s="7">
        <v>0</v>
      </c>
      <c r="W3862" s="7">
        <v>1</v>
      </c>
      <c r="X3862" s="7">
        <v>4.8206590000000001E-2</v>
      </c>
      <c r="Y3862" s="7">
        <v>0.10249914</v>
      </c>
      <c r="Z3862" s="7">
        <v>1.7900513</v>
      </c>
      <c r="AA3862" s="7">
        <v>0.21729290000000001</v>
      </c>
      <c r="AB3862" s="7">
        <v>0.28910730000000001</v>
      </c>
      <c r="AC3862" s="7">
        <v>1.03420986</v>
      </c>
      <c r="AD3862" s="7">
        <v>1.05176844</v>
      </c>
      <c r="AE3862" s="7">
        <v>0.99905885999999999</v>
      </c>
      <c r="AF3862" s="7">
        <v>0.59574256999999997</v>
      </c>
      <c r="AG3862" s="7">
        <v>1.0348816700000001</v>
      </c>
      <c r="AH3862" s="7">
        <v>0.65980718000000005</v>
      </c>
      <c r="AI3862" s="7">
        <v>0.99625158000000003</v>
      </c>
    </row>
    <row r="3863" spans="1:35" x14ac:dyDescent="0.25">
      <c r="A3863" s="3">
        <f>VLOOKUP($F3863,Områder!$A$1:$T$64,7,FALSE)</f>
        <v>23</v>
      </c>
      <c r="B3863" s="3" t="str">
        <f>VLOOKUP($F3863,Områder!$A$1:$T$64,4,FALSE)</f>
        <v>Egumvejens Skole</v>
      </c>
      <c r="C3863" s="3" t="str">
        <f>VLOOKUP($F3863,Områder!$A$1:$T$64,5,FALSE)</f>
        <v>Kirstinebjergskolen</v>
      </c>
      <c r="D3863" s="3" t="str">
        <f>VLOOKUP($F3863,Områder!$A$1:$T$64,10,FALSE) &amp; " - " &amp; VLOOKUP($F3863,Områder!$A$1:$T$64,11,FALSE)</f>
        <v>4 - Fredericia Nord</v>
      </c>
      <c r="E3863" s="3" t="str">
        <f>VLOOKUP($F3863,Områder!$A$1:$T$64,6,FALSE)</f>
        <v>Distriktsinstitutionen Kirstinebjerg</v>
      </c>
      <c r="F3863" s="1">
        <v>210</v>
      </c>
      <c r="G3863" s="1">
        <v>61</v>
      </c>
      <c r="H3863" s="7">
        <v>1</v>
      </c>
      <c r="I3863" s="7">
        <v>1</v>
      </c>
      <c r="J3863" s="7">
        <v>1</v>
      </c>
      <c r="K3863" s="7">
        <v>1</v>
      </c>
      <c r="L3863" s="7">
        <v>0</v>
      </c>
      <c r="M3863" s="7">
        <v>3</v>
      </c>
      <c r="N3863" s="7">
        <v>1</v>
      </c>
      <c r="O3863" s="7">
        <v>1</v>
      </c>
      <c r="P3863" s="7">
        <v>1</v>
      </c>
      <c r="Q3863" s="7">
        <v>2</v>
      </c>
      <c r="R3863" s="7">
        <v>2</v>
      </c>
      <c r="S3863" s="7">
        <v>0</v>
      </c>
      <c r="T3863" s="7">
        <v>1</v>
      </c>
      <c r="U3863" s="7">
        <v>1</v>
      </c>
      <c r="V3863" s="7">
        <v>1</v>
      </c>
      <c r="W3863" s="7">
        <v>0</v>
      </c>
      <c r="X3863" s="7">
        <v>0.98401545999999995</v>
      </c>
      <c r="Y3863" s="7">
        <v>9.8835779999999998E-2</v>
      </c>
      <c r="Z3863" s="7">
        <v>0.14515644999999999</v>
      </c>
      <c r="AA3863" s="7">
        <v>1.70523895</v>
      </c>
      <c r="AB3863" s="7">
        <v>0.25428540999999999</v>
      </c>
      <c r="AC3863" s="7">
        <v>0.32364196000000001</v>
      </c>
      <c r="AD3863" s="7">
        <v>1.00730425</v>
      </c>
      <c r="AE3863" s="7">
        <v>1.02558273</v>
      </c>
      <c r="AF3863" s="7">
        <v>0.98833932999999996</v>
      </c>
      <c r="AG3863" s="7">
        <v>0.61222359999999998</v>
      </c>
      <c r="AH3863" s="7">
        <v>1.00802591</v>
      </c>
      <c r="AI3863" s="7">
        <v>0.66483524999999999</v>
      </c>
    </row>
    <row r="3864" spans="1:35" x14ac:dyDescent="0.25">
      <c r="A3864" s="3">
        <f>VLOOKUP($F3864,Områder!$A$1:$T$64,7,FALSE)</f>
        <v>23</v>
      </c>
      <c r="B3864" s="3" t="str">
        <f>VLOOKUP($F3864,Områder!$A$1:$T$64,4,FALSE)</f>
        <v>Egumvejens Skole</v>
      </c>
      <c r="C3864" s="3" t="str">
        <f>VLOOKUP($F3864,Områder!$A$1:$T$64,5,FALSE)</f>
        <v>Kirstinebjergskolen</v>
      </c>
      <c r="D3864" s="3" t="str">
        <f>VLOOKUP($F3864,Områder!$A$1:$T$64,10,FALSE) &amp; " - " &amp; VLOOKUP($F3864,Områder!$A$1:$T$64,11,FALSE)</f>
        <v>4 - Fredericia Nord</v>
      </c>
      <c r="E3864" s="3" t="str">
        <f>VLOOKUP($F3864,Områder!$A$1:$T$64,6,FALSE)</f>
        <v>Distriktsinstitutionen Kirstinebjerg</v>
      </c>
      <c r="F3864" s="1">
        <v>210</v>
      </c>
      <c r="G3864" s="1">
        <v>62</v>
      </c>
      <c r="H3864" s="7">
        <v>1</v>
      </c>
      <c r="I3864" s="7">
        <v>1</v>
      </c>
      <c r="J3864" s="7">
        <v>1</v>
      </c>
      <c r="K3864" s="7">
        <v>1</v>
      </c>
      <c r="L3864" s="7">
        <v>2</v>
      </c>
      <c r="M3864" s="7">
        <v>0</v>
      </c>
      <c r="N3864" s="7">
        <v>2</v>
      </c>
      <c r="O3864" s="7">
        <v>1</v>
      </c>
      <c r="P3864" s="7">
        <v>1</v>
      </c>
      <c r="Q3864" s="7">
        <v>0</v>
      </c>
      <c r="R3864" s="7">
        <v>1</v>
      </c>
      <c r="S3864" s="7">
        <v>2</v>
      </c>
      <c r="T3864" s="7">
        <v>0</v>
      </c>
      <c r="U3864" s="7">
        <v>1</v>
      </c>
      <c r="V3864" s="7">
        <v>1</v>
      </c>
      <c r="W3864" s="7">
        <v>0</v>
      </c>
      <c r="X3864" s="7">
        <v>3.0106649999999999E-2</v>
      </c>
      <c r="Y3864" s="7">
        <v>0.95995485000000003</v>
      </c>
      <c r="Z3864" s="7">
        <v>0.12555591999999999</v>
      </c>
      <c r="AA3864" s="7">
        <v>0.16705481</v>
      </c>
      <c r="AB3864" s="7">
        <v>1.6357720200000001</v>
      </c>
      <c r="AC3864" s="7">
        <v>0.27233998999999998</v>
      </c>
      <c r="AD3864" s="7">
        <v>0.33841568999999999</v>
      </c>
      <c r="AE3864" s="7">
        <v>0.98134849000000002</v>
      </c>
      <c r="AF3864" s="7">
        <v>0.99982844000000004</v>
      </c>
      <c r="AG3864" s="7">
        <v>0.96784711000000001</v>
      </c>
      <c r="AH3864" s="7">
        <v>0.61348137999999997</v>
      </c>
      <c r="AI3864" s="7">
        <v>0.98163491999999997</v>
      </c>
    </row>
    <row r="3865" spans="1:35" x14ac:dyDescent="0.25">
      <c r="A3865" s="3">
        <f>VLOOKUP($F3865,Områder!$A$1:$T$64,7,FALSE)</f>
        <v>23</v>
      </c>
      <c r="B3865" s="3" t="str">
        <f>VLOOKUP($F3865,Områder!$A$1:$T$64,4,FALSE)</f>
        <v>Egumvejens Skole</v>
      </c>
      <c r="C3865" s="3" t="str">
        <f>VLOOKUP($F3865,Områder!$A$1:$T$64,5,FALSE)</f>
        <v>Kirstinebjergskolen</v>
      </c>
      <c r="D3865" s="3" t="str">
        <f>VLOOKUP($F3865,Områder!$A$1:$T$64,10,FALSE) &amp; " - " &amp; VLOOKUP($F3865,Områder!$A$1:$T$64,11,FALSE)</f>
        <v>4 - Fredericia Nord</v>
      </c>
      <c r="E3865" s="3" t="str">
        <f>VLOOKUP($F3865,Områder!$A$1:$T$64,6,FALSE)</f>
        <v>Distriktsinstitutionen Kirstinebjerg</v>
      </c>
      <c r="F3865" s="1">
        <v>210</v>
      </c>
      <c r="G3865" s="1">
        <v>63</v>
      </c>
      <c r="H3865" s="7">
        <v>0</v>
      </c>
      <c r="I3865" s="7">
        <v>1</v>
      </c>
      <c r="J3865" s="7">
        <v>1</v>
      </c>
      <c r="K3865" s="7">
        <v>1</v>
      </c>
      <c r="L3865" s="7">
        <v>2</v>
      </c>
      <c r="M3865" s="7">
        <v>2</v>
      </c>
      <c r="N3865" s="7">
        <v>0</v>
      </c>
      <c r="O3865" s="7">
        <v>2</v>
      </c>
      <c r="P3865" s="7">
        <v>1</v>
      </c>
      <c r="Q3865" s="7">
        <v>1</v>
      </c>
      <c r="R3865" s="7">
        <v>0</v>
      </c>
      <c r="S3865" s="7">
        <v>1</v>
      </c>
      <c r="T3865" s="7">
        <v>1</v>
      </c>
      <c r="U3865" s="7">
        <v>0</v>
      </c>
      <c r="V3865" s="7">
        <v>1</v>
      </c>
      <c r="W3865" s="7">
        <v>0</v>
      </c>
      <c r="X3865" s="7">
        <v>4.3261880000000003E-2</v>
      </c>
      <c r="Y3865" s="7">
        <v>7.4162110000000003E-2</v>
      </c>
      <c r="Z3865" s="7">
        <v>0.94283433000000005</v>
      </c>
      <c r="AA3865" s="7">
        <v>0.16332223000000001</v>
      </c>
      <c r="AB3865" s="7">
        <v>0.19991684000000001</v>
      </c>
      <c r="AC3865" s="7">
        <v>1.5637867400000001</v>
      </c>
      <c r="AD3865" s="7">
        <v>0.30003006999999998</v>
      </c>
      <c r="AE3865" s="7">
        <v>0.36355976000000001</v>
      </c>
      <c r="AF3865" s="7">
        <v>0.95745060000000004</v>
      </c>
      <c r="AG3865" s="7">
        <v>0.97466885000000003</v>
      </c>
      <c r="AH3865" s="7">
        <v>0.95534392000000001</v>
      </c>
      <c r="AI3865" s="7">
        <v>0.62413995</v>
      </c>
    </row>
    <row r="3866" spans="1:35" x14ac:dyDescent="0.25">
      <c r="A3866" s="3">
        <f>VLOOKUP($F3866,Områder!$A$1:$T$64,7,FALSE)</f>
        <v>23</v>
      </c>
      <c r="B3866" s="3" t="str">
        <f>VLOOKUP($F3866,Områder!$A$1:$T$64,4,FALSE)</f>
        <v>Egumvejens Skole</v>
      </c>
      <c r="C3866" s="3" t="str">
        <f>VLOOKUP($F3866,Områder!$A$1:$T$64,5,FALSE)</f>
        <v>Kirstinebjergskolen</v>
      </c>
      <c r="D3866" s="3" t="str">
        <f>VLOOKUP($F3866,Områder!$A$1:$T$64,10,FALSE) &amp; " - " &amp; VLOOKUP($F3866,Områder!$A$1:$T$64,11,FALSE)</f>
        <v>4 - Fredericia Nord</v>
      </c>
      <c r="E3866" s="3" t="str">
        <f>VLOOKUP($F3866,Områder!$A$1:$T$64,6,FALSE)</f>
        <v>Distriktsinstitutionen Kirstinebjerg</v>
      </c>
      <c r="F3866" s="1">
        <v>210</v>
      </c>
      <c r="G3866" s="1">
        <v>64</v>
      </c>
      <c r="H3866" s="7">
        <v>2</v>
      </c>
      <c r="I3866" s="7">
        <v>0</v>
      </c>
      <c r="J3866" s="7">
        <v>1</v>
      </c>
      <c r="K3866" s="7">
        <v>1</v>
      </c>
      <c r="L3866" s="7">
        <v>1</v>
      </c>
      <c r="M3866" s="7">
        <v>2</v>
      </c>
      <c r="N3866" s="7">
        <v>2</v>
      </c>
      <c r="O3866" s="7">
        <v>0</v>
      </c>
      <c r="P3866" s="7">
        <v>2</v>
      </c>
      <c r="Q3866" s="7">
        <v>1</v>
      </c>
      <c r="R3866" s="7">
        <v>1</v>
      </c>
      <c r="S3866" s="7">
        <v>0</v>
      </c>
      <c r="T3866" s="7">
        <v>1</v>
      </c>
      <c r="U3866" s="7">
        <v>1</v>
      </c>
      <c r="V3866" s="7">
        <v>0</v>
      </c>
      <c r="W3866" s="7">
        <v>2</v>
      </c>
      <c r="X3866" s="7">
        <v>5.0916700000000002E-2</v>
      </c>
      <c r="Y3866" s="7">
        <v>9.6638600000000005E-2</v>
      </c>
      <c r="Z3866" s="7">
        <v>0.12525755</v>
      </c>
      <c r="AA3866" s="7">
        <v>0.93171605000000002</v>
      </c>
      <c r="AB3866" s="7">
        <v>0.20991551999999999</v>
      </c>
      <c r="AC3866" s="7">
        <v>0.24112351000000001</v>
      </c>
      <c r="AD3866" s="7">
        <v>1.50963618</v>
      </c>
      <c r="AE3866" s="7">
        <v>0.33716043000000001</v>
      </c>
      <c r="AF3866" s="7">
        <v>0.39768060999999999</v>
      </c>
      <c r="AG3866" s="7">
        <v>0.94956459000000004</v>
      </c>
      <c r="AH3866" s="7">
        <v>0.96561865000000002</v>
      </c>
      <c r="AI3866" s="7">
        <v>0.95342260000000001</v>
      </c>
    </row>
    <row r="3867" spans="1:35" x14ac:dyDescent="0.25">
      <c r="A3867" s="3">
        <f>VLOOKUP($F3867,Områder!$A$1:$T$64,7,FALSE)</f>
        <v>23</v>
      </c>
      <c r="B3867" s="3" t="str">
        <f>VLOOKUP($F3867,Områder!$A$1:$T$64,4,FALSE)</f>
        <v>Egumvejens Skole</v>
      </c>
      <c r="C3867" s="3" t="str">
        <f>VLOOKUP($F3867,Områder!$A$1:$T$64,5,FALSE)</f>
        <v>Kirstinebjergskolen</v>
      </c>
      <c r="D3867" s="3" t="str">
        <f>VLOOKUP($F3867,Områder!$A$1:$T$64,10,FALSE) &amp; " - " &amp; VLOOKUP($F3867,Områder!$A$1:$T$64,11,FALSE)</f>
        <v>4 - Fredericia Nord</v>
      </c>
      <c r="E3867" s="3" t="str">
        <f>VLOOKUP($F3867,Områder!$A$1:$T$64,6,FALSE)</f>
        <v>Distriktsinstitutionen Kirstinebjerg</v>
      </c>
      <c r="F3867" s="1">
        <v>210</v>
      </c>
      <c r="G3867" s="1">
        <v>65</v>
      </c>
      <c r="H3867" s="7">
        <v>1</v>
      </c>
      <c r="I3867" s="7">
        <v>2</v>
      </c>
      <c r="J3867" s="7">
        <v>0</v>
      </c>
      <c r="K3867" s="7">
        <v>1</v>
      </c>
      <c r="L3867" s="7">
        <v>1</v>
      </c>
      <c r="M3867" s="7">
        <v>1</v>
      </c>
      <c r="N3867" s="7">
        <v>2</v>
      </c>
      <c r="O3867" s="7">
        <v>2</v>
      </c>
      <c r="P3867" s="7">
        <v>0</v>
      </c>
      <c r="Q3867" s="7">
        <v>3</v>
      </c>
      <c r="R3867" s="7">
        <v>1</v>
      </c>
      <c r="S3867" s="7">
        <v>2</v>
      </c>
      <c r="T3867" s="7">
        <v>0</v>
      </c>
      <c r="U3867" s="7">
        <v>1</v>
      </c>
      <c r="V3867" s="7">
        <v>1</v>
      </c>
      <c r="W3867" s="7">
        <v>0</v>
      </c>
      <c r="X3867" s="7">
        <v>1.9385377699999999</v>
      </c>
      <c r="Y3867" s="7">
        <v>9.9690890000000004E-2</v>
      </c>
      <c r="Z3867" s="7">
        <v>0.14490114000000001</v>
      </c>
      <c r="AA3867" s="7">
        <v>0.17235064</v>
      </c>
      <c r="AB3867" s="7">
        <v>0.93106586000000002</v>
      </c>
      <c r="AC3867" s="7">
        <v>0.25429917000000002</v>
      </c>
      <c r="AD3867" s="7">
        <v>0.28069821</v>
      </c>
      <c r="AE3867" s="7">
        <v>1.4791614099999999</v>
      </c>
      <c r="AF3867" s="7">
        <v>0.37418200000000001</v>
      </c>
      <c r="AG3867" s="7">
        <v>0.43173230000000001</v>
      </c>
      <c r="AH3867" s="7">
        <v>0.95623449999999999</v>
      </c>
      <c r="AI3867" s="7">
        <v>0.97111793000000002</v>
      </c>
    </row>
    <row r="3868" spans="1:35" x14ac:dyDescent="0.25">
      <c r="A3868" s="3">
        <f>VLOOKUP($F3868,Områder!$A$1:$T$64,7,FALSE)</f>
        <v>23</v>
      </c>
      <c r="B3868" s="3" t="str">
        <f>VLOOKUP($F3868,Områder!$A$1:$T$64,4,FALSE)</f>
        <v>Egumvejens Skole</v>
      </c>
      <c r="C3868" s="3" t="str">
        <f>VLOOKUP($F3868,Områder!$A$1:$T$64,5,FALSE)</f>
        <v>Kirstinebjergskolen</v>
      </c>
      <c r="D3868" s="3" t="str">
        <f>VLOOKUP($F3868,Områder!$A$1:$T$64,10,FALSE) &amp; " - " &amp; VLOOKUP($F3868,Områder!$A$1:$T$64,11,FALSE)</f>
        <v>4 - Fredericia Nord</v>
      </c>
      <c r="E3868" s="3" t="str">
        <f>VLOOKUP($F3868,Områder!$A$1:$T$64,6,FALSE)</f>
        <v>Distriktsinstitutionen Kirstinebjerg</v>
      </c>
      <c r="F3868" s="1">
        <v>210</v>
      </c>
      <c r="G3868" s="1">
        <v>66</v>
      </c>
      <c r="H3868" s="7">
        <v>2</v>
      </c>
      <c r="I3868" s="7">
        <v>1</v>
      </c>
      <c r="J3868" s="7">
        <v>2</v>
      </c>
      <c r="K3868" s="7">
        <v>0</v>
      </c>
      <c r="L3868" s="7">
        <v>1</v>
      </c>
      <c r="M3868" s="7">
        <v>1</v>
      </c>
      <c r="N3868" s="7">
        <v>1</v>
      </c>
      <c r="O3868" s="7">
        <v>2</v>
      </c>
      <c r="P3868" s="7">
        <v>3</v>
      </c>
      <c r="Q3868" s="7">
        <v>0</v>
      </c>
      <c r="R3868" s="7">
        <v>3</v>
      </c>
      <c r="S3868" s="7">
        <v>1</v>
      </c>
      <c r="T3868" s="7">
        <v>2</v>
      </c>
      <c r="U3868" s="7">
        <v>0</v>
      </c>
      <c r="V3868" s="7">
        <v>2</v>
      </c>
      <c r="W3868" s="7">
        <v>2</v>
      </c>
      <c r="X3868" s="7">
        <v>3.094792E-2</v>
      </c>
      <c r="Y3868" s="7">
        <v>1.83280591</v>
      </c>
      <c r="Z3868" s="7">
        <v>0.12791336</v>
      </c>
      <c r="AA3868" s="7">
        <v>0.17097024</v>
      </c>
      <c r="AB3868" s="7">
        <v>0.19737077</v>
      </c>
      <c r="AC3868" s="7">
        <v>0.91544446999999995</v>
      </c>
      <c r="AD3868" s="7">
        <v>0.27451532000000001</v>
      </c>
      <c r="AE3868" s="7">
        <v>0.29727977999999999</v>
      </c>
      <c r="AF3868" s="7">
        <v>1.4133142700000001</v>
      </c>
      <c r="AG3868" s="7">
        <v>0.38589974999999999</v>
      </c>
      <c r="AH3868" s="7">
        <v>0.44044930999999998</v>
      </c>
      <c r="AI3868" s="7">
        <v>0.92197655000000001</v>
      </c>
    </row>
    <row r="3869" spans="1:35" x14ac:dyDescent="0.25">
      <c r="A3869" s="3">
        <f>VLOOKUP($F3869,Områder!$A$1:$T$64,7,FALSE)</f>
        <v>23</v>
      </c>
      <c r="B3869" s="3" t="str">
        <f>VLOOKUP($F3869,Områder!$A$1:$T$64,4,FALSE)</f>
        <v>Egumvejens Skole</v>
      </c>
      <c r="C3869" s="3" t="str">
        <f>VLOOKUP($F3869,Områder!$A$1:$T$64,5,FALSE)</f>
        <v>Kirstinebjergskolen</v>
      </c>
      <c r="D3869" s="3" t="str">
        <f>VLOOKUP($F3869,Områder!$A$1:$T$64,10,FALSE) &amp; " - " &amp; VLOOKUP($F3869,Områder!$A$1:$T$64,11,FALSE)</f>
        <v>4 - Fredericia Nord</v>
      </c>
      <c r="E3869" s="3" t="str">
        <f>VLOOKUP($F3869,Områder!$A$1:$T$64,6,FALSE)</f>
        <v>Distriktsinstitutionen Kirstinebjerg</v>
      </c>
      <c r="F3869" s="1">
        <v>210</v>
      </c>
      <c r="G3869" s="1">
        <v>67</v>
      </c>
      <c r="H3869" s="7">
        <v>3</v>
      </c>
      <c r="I3869" s="7">
        <v>2</v>
      </c>
      <c r="J3869" s="7">
        <v>0</v>
      </c>
      <c r="K3869" s="7">
        <v>2</v>
      </c>
      <c r="L3869" s="7">
        <v>0</v>
      </c>
      <c r="M3869" s="7">
        <v>1</v>
      </c>
      <c r="N3869" s="7">
        <v>1</v>
      </c>
      <c r="O3869" s="7">
        <v>1</v>
      </c>
      <c r="P3869" s="7">
        <v>2</v>
      </c>
      <c r="Q3869" s="7">
        <v>3</v>
      </c>
      <c r="R3869" s="7">
        <v>0</v>
      </c>
      <c r="S3869" s="7">
        <v>3</v>
      </c>
      <c r="T3869" s="7">
        <v>1</v>
      </c>
      <c r="U3869" s="7">
        <v>2</v>
      </c>
      <c r="V3869" s="7">
        <v>0</v>
      </c>
      <c r="W3869" s="7">
        <v>2</v>
      </c>
      <c r="X3869" s="7">
        <v>1.9127288899999999</v>
      </c>
      <c r="Y3869" s="7">
        <v>6.5720600000000004E-2</v>
      </c>
      <c r="Z3869" s="7">
        <v>1.75310682</v>
      </c>
      <c r="AA3869" s="7">
        <v>0.15892967</v>
      </c>
      <c r="AB3869" s="7">
        <v>0.20234944999999999</v>
      </c>
      <c r="AC3869" s="7">
        <v>0.22734364000000001</v>
      </c>
      <c r="AD3869" s="7">
        <v>0.90598926000000002</v>
      </c>
      <c r="AE3869" s="7">
        <v>0.29985249000000003</v>
      </c>
      <c r="AF3869" s="7">
        <v>0.31954694</v>
      </c>
      <c r="AG3869" s="7">
        <v>1.3671455299999999</v>
      </c>
      <c r="AH3869" s="7">
        <v>0.40368087000000002</v>
      </c>
      <c r="AI3869" s="7">
        <v>0.45643860000000003</v>
      </c>
    </row>
    <row r="3870" spans="1:35" x14ac:dyDescent="0.25">
      <c r="A3870" s="3">
        <f>VLOOKUP($F3870,Områder!$A$1:$T$64,7,FALSE)</f>
        <v>23</v>
      </c>
      <c r="B3870" s="3" t="str">
        <f>VLOOKUP($F3870,Områder!$A$1:$T$64,4,FALSE)</f>
        <v>Egumvejens Skole</v>
      </c>
      <c r="C3870" s="3" t="str">
        <f>VLOOKUP($F3870,Områder!$A$1:$T$64,5,FALSE)</f>
        <v>Kirstinebjergskolen</v>
      </c>
      <c r="D3870" s="3" t="str">
        <f>VLOOKUP($F3870,Områder!$A$1:$T$64,10,FALSE) &amp; " - " &amp; VLOOKUP($F3870,Områder!$A$1:$T$64,11,FALSE)</f>
        <v>4 - Fredericia Nord</v>
      </c>
      <c r="E3870" s="3" t="str">
        <f>VLOOKUP($F3870,Områder!$A$1:$T$64,6,FALSE)</f>
        <v>Distriktsinstitutionen Kirstinebjerg</v>
      </c>
      <c r="F3870" s="1">
        <v>210</v>
      </c>
      <c r="G3870" s="1">
        <v>68</v>
      </c>
      <c r="H3870" s="7">
        <v>1</v>
      </c>
      <c r="I3870" s="7">
        <v>3</v>
      </c>
      <c r="J3870" s="7">
        <v>2</v>
      </c>
      <c r="K3870" s="7">
        <v>0</v>
      </c>
      <c r="L3870" s="7">
        <v>1</v>
      </c>
      <c r="M3870" s="7">
        <v>0</v>
      </c>
      <c r="N3870" s="7">
        <v>1</v>
      </c>
      <c r="O3870" s="7">
        <v>1</v>
      </c>
      <c r="P3870" s="7">
        <v>1</v>
      </c>
      <c r="Q3870" s="7">
        <v>4</v>
      </c>
      <c r="R3870" s="7">
        <v>3</v>
      </c>
      <c r="S3870" s="7">
        <v>0</v>
      </c>
      <c r="T3870" s="7">
        <v>2</v>
      </c>
      <c r="U3870" s="7">
        <v>1</v>
      </c>
      <c r="V3870" s="7">
        <v>2</v>
      </c>
      <c r="W3870" s="7">
        <v>0</v>
      </c>
      <c r="X3870" s="7">
        <v>1.9214035300000001</v>
      </c>
      <c r="Y3870" s="7">
        <v>1.83318593</v>
      </c>
      <c r="Z3870" s="7">
        <v>8.8276549999999995E-2</v>
      </c>
      <c r="AA3870" s="7">
        <v>1.68569777</v>
      </c>
      <c r="AB3870" s="7">
        <v>0.17910963999999999</v>
      </c>
      <c r="AC3870" s="7">
        <v>0.22201978</v>
      </c>
      <c r="AD3870" s="7">
        <v>0.24549082999999999</v>
      </c>
      <c r="AE3870" s="7">
        <v>0.88900009999999996</v>
      </c>
      <c r="AF3870" s="7">
        <v>0.31464439</v>
      </c>
      <c r="AG3870" s="7">
        <v>0.33116876000000001</v>
      </c>
      <c r="AH3870" s="7">
        <v>1.32536846</v>
      </c>
      <c r="AI3870" s="7">
        <v>0.41235125</v>
      </c>
    </row>
    <row r="3871" spans="1:35" x14ac:dyDescent="0.25">
      <c r="A3871" s="3">
        <f>VLOOKUP($F3871,Områder!$A$1:$T$64,7,FALSE)</f>
        <v>23</v>
      </c>
      <c r="B3871" s="3" t="str">
        <f>VLOOKUP($F3871,Områder!$A$1:$T$64,4,FALSE)</f>
        <v>Egumvejens Skole</v>
      </c>
      <c r="C3871" s="3" t="str">
        <f>VLOOKUP($F3871,Områder!$A$1:$T$64,5,FALSE)</f>
        <v>Kirstinebjergskolen</v>
      </c>
      <c r="D3871" s="3" t="str">
        <f>VLOOKUP($F3871,Områder!$A$1:$T$64,10,FALSE) &amp; " - " &amp; VLOOKUP($F3871,Områder!$A$1:$T$64,11,FALSE)</f>
        <v>4 - Fredericia Nord</v>
      </c>
      <c r="E3871" s="3" t="str">
        <f>VLOOKUP($F3871,Områder!$A$1:$T$64,6,FALSE)</f>
        <v>Distriktsinstitutionen Kirstinebjerg</v>
      </c>
      <c r="F3871" s="1">
        <v>210</v>
      </c>
      <c r="G3871" s="1">
        <v>69</v>
      </c>
      <c r="H3871" s="7">
        <v>1</v>
      </c>
      <c r="I3871" s="7">
        <v>1</v>
      </c>
      <c r="J3871" s="7">
        <v>4</v>
      </c>
      <c r="K3871" s="7">
        <v>2</v>
      </c>
      <c r="L3871" s="7">
        <v>1</v>
      </c>
      <c r="M3871" s="7">
        <v>1</v>
      </c>
      <c r="N3871" s="7">
        <v>0</v>
      </c>
      <c r="O3871" s="7">
        <v>1</v>
      </c>
      <c r="P3871" s="7">
        <v>1</v>
      </c>
      <c r="Q3871" s="7">
        <v>1</v>
      </c>
      <c r="R3871" s="7">
        <v>4</v>
      </c>
      <c r="S3871" s="7">
        <v>3</v>
      </c>
      <c r="T3871" s="7">
        <v>0</v>
      </c>
      <c r="U3871" s="7">
        <v>2</v>
      </c>
      <c r="V3871" s="7">
        <v>1</v>
      </c>
      <c r="W3871" s="7">
        <v>2</v>
      </c>
      <c r="X3871" s="7">
        <v>2.308723E-2</v>
      </c>
      <c r="Y3871" s="7">
        <v>1.8343968399999999</v>
      </c>
      <c r="Z3871" s="7">
        <v>1.7506496899999999</v>
      </c>
      <c r="AA3871" s="7">
        <v>0.10541301</v>
      </c>
      <c r="AB3871" s="7">
        <v>1.61550387</v>
      </c>
      <c r="AC3871" s="7">
        <v>0.19431636999999999</v>
      </c>
      <c r="AD3871" s="7">
        <v>0.23568520000000001</v>
      </c>
      <c r="AE3871" s="7">
        <v>0.25813855000000002</v>
      </c>
      <c r="AF3871" s="7">
        <v>0.87261854999999999</v>
      </c>
      <c r="AG3871" s="7">
        <v>0.32351592000000001</v>
      </c>
      <c r="AH3871" s="7">
        <v>0.33788389000000002</v>
      </c>
      <c r="AI3871" s="7">
        <v>1.2800849400000001</v>
      </c>
    </row>
    <row r="3872" spans="1:35" x14ac:dyDescent="0.25">
      <c r="A3872" s="3">
        <f>VLOOKUP($F3872,Områder!$A$1:$T$64,7,FALSE)</f>
        <v>23</v>
      </c>
      <c r="B3872" s="3" t="str">
        <f>VLOOKUP($F3872,Områder!$A$1:$T$64,4,FALSE)</f>
        <v>Egumvejens Skole</v>
      </c>
      <c r="C3872" s="3" t="str">
        <f>VLOOKUP($F3872,Områder!$A$1:$T$64,5,FALSE)</f>
        <v>Kirstinebjergskolen</v>
      </c>
      <c r="D3872" s="3" t="str">
        <f>VLOOKUP($F3872,Områder!$A$1:$T$64,10,FALSE) &amp; " - " &amp; VLOOKUP($F3872,Områder!$A$1:$T$64,11,FALSE)</f>
        <v>4 - Fredericia Nord</v>
      </c>
      <c r="E3872" s="3" t="str">
        <f>VLOOKUP($F3872,Områder!$A$1:$T$64,6,FALSE)</f>
        <v>Distriktsinstitutionen Kirstinebjerg</v>
      </c>
      <c r="F3872" s="1">
        <v>210</v>
      </c>
      <c r="G3872" s="1">
        <v>70</v>
      </c>
      <c r="H3872" s="7">
        <v>2</v>
      </c>
      <c r="I3872" s="7">
        <v>1</v>
      </c>
      <c r="J3872" s="7">
        <v>0</v>
      </c>
      <c r="K3872" s="7">
        <v>2</v>
      </c>
      <c r="L3872" s="7">
        <v>3</v>
      </c>
      <c r="M3872" s="7">
        <v>2</v>
      </c>
      <c r="N3872" s="7">
        <v>1</v>
      </c>
      <c r="O3872" s="7">
        <v>0</v>
      </c>
      <c r="P3872" s="7">
        <v>1</v>
      </c>
      <c r="Q3872" s="7">
        <v>1</v>
      </c>
      <c r="R3872" s="7">
        <v>1</v>
      </c>
      <c r="S3872" s="7">
        <v>4</v>
      </c>
      <c r="T3872" s="7">
        <v>3</v>
      </c>
      <c r="U3872" s="7">
        <v>0</v>
      </c>
      <c r="V3872" s="7">
        <v>2</v>
      </c>
      <c r="W3872" s="7">
        <v>1</v>
      </c>
      <c r="X3872" s="7">
        <v>1.87556156</v>
      </c>
      <c r="Y3872" s="7">
        <v>4.9422840000000003E-2</v>
      </c>
      <c r="Z3872" s="7">
        <v>1.7227551800000001</v>
      </c>
      <c r="AA3872" s="7">
        <v>1.6483613500000001</v>
      </c>
      <c r="AB3872" s="7">
        <v>0.1239545</v>
      </c>
      <c r="AC3872" s="7">
        <v>1.52663214</v>
      </c>
      <c r="AD3872" s="7">
        <v>0.20983031999999999</v>
      </c>
      <c r="AE3872" s="7">
        <v>0.24858669999999999</v>
      </c>
      <c r="AF3872" s="7">
        <v>0.26991373000000002</v>
      </c>
      <c r="AG3872" s="7">
        <v>0.84046237000000001</v>
      </c>
      <c r="AH3872" s="7">
        <v>0.33049754999999997</v>
      </c>
      <c r="AI3872" s="7">
        <v>0.34226529</v>
      </c>
    </row>
    <row r="3873" spans="1:35" x14ac:dyDescent="0.25">
      <c r="A3873" s="3">
        <f>VLOOKUP($F3873,Områder!$A$1:$T$64,7,FALSE)</f>
        <v>23</v>
      </c>
      <c r="B3873" s="3" t="str">
        <f>VLOOKUP($F3873,Områder!$A$1:$T$64,4,FALSE)</f>
        <v>Egumvejens Skole</v>
      </c>
      <c r="C3873" s="3" t="str">
        <f>VLOOKUP($F3873,Områder!$A$1:$T$64,5,FALSE)</f>
        <v>Kirstinebjergskolen</v>
      </c>
      <c r="D3873" s="3" t="str">
        <f>VLOOKUP($F3873,Områder!$A$1:$T$64,10,FALSE) &amp; " - " &amp; VLOOKUP($F3873,Områder!$A$1:$T$64,11,FALSE)</f>
        <v>4 - Fredericia Nord</v>
      </c>
      <c r="E3873" s="3" t="str">
        <f>VLOOKUP($F3873,Områder!$A$1:$T$64,6,FALSE)</f>
        <v>Distriktsinstitutionen Kirstinebjerg</v>
      </c>
      <c r="F3873" s="1">
        <v>210</v>
      </c>
      <c r="G3873" s="1">
        <v>71</v>
      </c>
      <c r="H3873" s="7">
        <v>0</v>
      </c>
      <c r="I3873" s="7">
        <v>2</v>
      </c>
      <c r="J3873" s="7">
        <v>1</v>
      </c>
      <c r="K3873" s="7">
        <v>0</v>
      </c>
      <c r="L3873" s="7">
        <v>2</v>
      </c>
      <c r="M3873" s="7">
        <v>2</v>
      </c>
      <c r="N3873" s="7">
        <v>2</v>
      </c>
      <c r="O3873" s="7">
        <v>1</v>
      </c>
      <c r="P3873" s="7">
        <v>0</v>
      </c>
      <c r="Q3873" s="7">
        <v>1</v>
      </c>
      <c r="R3873" s="7">
        <v>1</v>
      </c>
      <c r="S3873" s="7">
        <v>1</v>
      </c>
      <c r="T3873" s="7">
        <v>4</v>
      </c>
      <c r="U3873" s="7">
        <v>3</v>
      </c>
      <c r="V3873" s="7">
        <v>0</v>
      </c>
      <c r="W3873" s="7">
        <v>2</v>
      </c>
      <c r="X3873" s="7">
        <v>0.98352638999999997</v>
      </c>
      <c r="Y3873" s="7">
        <v>1.7874945200000001</v>
      </c>
      <c r="Z3873" s="7">
        <v>6.7181249999999998E-2</v>
      </c>
      <c r="AA3873" s="7">
        <v>1.6568542500000001</v>
      </c>
      <c r="AB3873" s="7">
        <v>1.58607867</v>
      </c>
      <c r="AC3873" s="7">
        <v>0.13667758999999999</v>
      </c>
      <c r="AD3873" s="7">
        <v>1.4757593499999999</v>
      </c>
      <c r="AE3873" s="7">
        <v>0.22025179</v>
      </c>
      <c r="AF3873" s="7">
        <v>0.25797510000000001</v>
      </c>
      <c r="AG3873" s="7">
        <v>0.27819421999999999</v>
      </c>
      <c r="AH3873" s="7">
        <v>0.82431281000000001</v>
      </c>
      <c r="AI3873" s="7">
        <v>0.33645586999999999</v>
      </c>
    </row>
    <row r="3874" spans="1:35" x14ac:dyDescent="0.25">
      <c r="A3874" s="3">
        <f>VLOOKUP($F3874,Områder!$A$1:$T$64,7,FALSE)</f>
        <v>23</v>
      </c>
      <c r="B3874" s="3" t="str">
        <f>VLOOKUP($F3874,Områder!$A$1:$T$64,4,FALSE)</f>
        <v>Egumvejens Skole</v>
      </c>
      <c r="C3874" s="3" t="str">
        <f>VLOOKUP($F3874,Områder!$A$1:$T$64,5,FALSE)</f>
        <v>Kirstinebjergskolen</v>
      </c>
      <c r="D3874" s="3" t="str">
        <f>VLOOKUP($F3874,Områder!$A$1:$T$64,10,FALSE) &amp; " - " &amp; VLOOKUP($F3874,Områder!$A$1:$T$64,11,FALSE)</f>
        <v>4 - Fredericia Nord</v>
      </c>
      <c r="E3874" s="3" t="str">
        <f>VLOOKUP($F3874,Områder!$A$1:$T$64,6,FALSE)</f>
        <v>Distriktsinstitutionen Kirstinebjerg</v>
      </c>
      <c r="F3874" s="1">
        <v>210</v>
      </c>
      <c r="G3874" s="1">
        <v>72</v>
      </c>
      <c r="H3874" s="7">
        <v>1</v>
      </c>
      <c r="I3874" s="7">
        <v>0</v>
      </c>
      <c r="J3874" s="7">
        <v>3</v>
      </c>
      <c r="K3874" s="7">
        <v>1</v>
      </c>
      <c r="L3874" s="7">
        <v>1</v>
      </c>
      <c r="M3874" s="7">
        <v>3</v>
      </c>
      <c r="N3874" s="7">
        <v>2</v>
      </c>
      <c r="O3874" s="7">
        <v>1</v>
      </c>
      <c r="P3874" s="7">
        <v>1</v>
      </c>
      <c r="Q3874" s="7">
        <v>0</v>
      </c>
      <c r="R3874" s="7">
        <v>1</v>
      </c>
      <c r="S3874" s="7">
        <v>1</v>
      </c>
      <c r="T3874" s="7">
        <v>1</v>
      </c>
      <c r="U3874" s="7">
        <v>2</v>
      </c>
      <c r="V3874" s="7">
        <v>3</v>
      </c>
      <c r="W3874" s="7">
        <v>1</v>
      </c>
      <c r="X3874" s="7">
        <v>1.9086713099999999</v>
      </c>
      <c r="Y3874" s="7">
        <v>0.95182208000000001</v>
      </c>
      <c r="Z3874" s="7">
        <v>1.6795124699999999</v>
      </c>
      <c r="AA3874" s="7">
        <v>8.9508009999999999E-2</v>
      </c>
      <c r="AB3874" s="7">
        <v>1.5692081099999999</v>
      </c>
      <c r="AC3874" s="7">
        <v>1.5052695599999999</v>
      </c>
      <c r="AD3874" s="7">
        <v>0.15358933999999999</v>
      </c>
      <c r="AE3874" s="7">
        <v>1.40467203</v>
      </c>
      <c r="AF3874" s="7">
        <v>0.23420704000000001</v>
      </c>
      <c r="AG3874" s="7">
        <v>0.27005179000000001</v>
      </c>
      <c r="AH3874" s="7">
        <v>0.28875135000000002</v>
      </c>
      <c r="AI3874" s="7">
        <v>0.79982750000000002</v>
      </c>
    </row>
    <row r="3875" spans="1:35" x14ac:dyDescent="0.25">
      <c r="A3875" s="3">
        <f>VLOOKUP($F3875,Områder!$A$1:$T$64,7,FALSE)</f>
        <v>23</v>
      </c>
      <c r="B3875" s="3" t="str">
        <f>VLOOKUP($F3875,Områder!$A$1:$T$64,4,FALSE)</f>
        <v>Egumvejens Skole</v>
      </c>
      <c r="C3875" s="3" t="str">
        <f>VLOOKUP($F3875,Områder!$A$1:$T$64,5,FALSE)</f>
        <v>Kirstinebjergskolen</v>
      </c>
      <c r="D3875" s="3" t="str">
        <f>VLOOKUP($F3875,Områder!$A$1:$T$64,10,FALSE) &amp; " - " &amp; VLOOKUP($F3875,Områder!$A$1:$T$64,11,FALSE)</f>
        <v>4 - Fredericia Nord</v>
      </c>
      <c r="E3875" s="3" t="str">
        <f>VLOOKUP($F3875,Områder!$A$1:$T$64,6,FALSE)</f>
        <v>Distriktsinstitutionen Kirstinebjerg</v>
      </c>
      <c r="F3875" s="1">
        <v>210</v>
      </c>
      <c r="G3875" s="1">
        <v>73</v>
      </c>
      <c r="H3875" s="7">
        <v>2</v>
      </c>
      <c r="I3875" s="7">
        <v>1</v>
      </c>
      <c r="J3875" s="7">
        <v>1</v>
      </c>
      <c r="K3875" s="7">
        <v>3</v>
      </c>
      <c r="L3875" s="7">
        <v>1</v>
      </c>
      <c r="M3875" s="7">
        <v>1</v>
      </c>
      <c r="N3875" s="7">
        <v>3</v>
      </c>
      <c r="O3875" s="7">
        <v>2</v>
      </c>
      <c r="P3875" s="7">
        <v>1</v>
      </c>
      <c r="Q3875" s="7">
        <v>1</v>
      </c>
      <c r="R3875" s="7">
        <v>1</v>
      </c>
      <c r="S3875" s="7">
        <v>1</v>
      </c>
      <c r="T3875" s="7">
        <v>2</v>
      </c>
      <c r="U3875" s="7">
        <v>2</v>
      </c>
      <c r="V3875" s="7">
        <v>2</v>
      </c>
      <c r="W3875" s="7">
        <v>3</v>
      </c>
      <c r="X3875" s="7">
        <v>0.92640075</v>
      </c>
      <c r="Y3875" s="7">
        <v>1.7416064099999999</v>
      </c>
      <c r="Z3875" s="7">
        <v>0.88226165000000001</v>
      </c>
      <c r="AA3875" s="7">
        <v>1.5744070100000001</v>
      </c>
      <c r="AB3875" s="7">
        <v>0.10743032</v>
      </c>
      <c r="AC3875" s="7">
        <v>1.4522941899999999</v>
      </c>
      <c r="AD3875" s="7">
        <v>1.3956571499999999</v>
      </c>
      <c r="AE3875" s="7">
        <v>0.16458416000000001</v>
      </c>
      <c r="AF3875" s="7">
        <v>1.30628466</v>
      </c>
      <c r="AG3875" s="7">
        <v>0.24055415999999999</v>
      </c>
      <c r="AH3875" s="7">
        <v>0.27458159999999998</v>
      </c>
      <c r="AI3875" s="7">
        <v>0.29135759999999999</v>
      </c>
    </row>
    <row r="3876" spans="1:35" x14ac:dyDescent="0.25">
      <c r="A3876" s="3">
        <f>VLOOKUP($F3876,Områder!$A$1:$T$64,7,FALSE)</f>
        <v>23</v>
      </c>
      <c r="B3876" s="3" t="str">
        <f>VLOOKUP($F3876,Områder!$A$1:$T$64,4,FALSE)</f>
        <v>Egumvejens Skole</v>
      </c>
      <c r="C3876" s="3" t="str">
        <f>VLOOKUP($F3876,Områder!$A$1:$T$64,5,FALSE)</f>
        <v>Kirstinebjergskolen</v>
      </c>
      <c r="D3876" s="3" t="str">
        <f>VLOOKUP($F3876,Områder!$A$1:$T$64,10,FALSE) &amp; " - " &amp; VLOOKUP($F3876,Områder!$A$1:$T$64,11,FALSE)</f>
        <v>4 - Fredericia Nord</v>
      </c>
      <c r="E3876" s="3" t="str">
        <f>VLOOKUP($F3876,Områder!$A$1:$T$64,6,FALSE)</f>
        <v>Distriktsinstitutionen Kirstinebjerg</v>
      </c>
      <c r="F3876" s="1">
        <v>210</v>
      </c>
      <c r="G3876" s="1">
        <v>74</v>
      </c>
      <c r="H3876" s="7">
        <v>0</v>
      </c>
      <c r="I3876" s="7">
        <v>3</v>
      </c>
      <c r="J3876" s="7">
        <v>1</v>
      </c>
      <c r="K3876" s="7">
        <v>1</v>
      </c>
      <c r="L3876" s="7">
        <v>3</v>
      </c>
      <c r="M3876" s="7">
        <v>1</v>
      </c>
      <c r="N3876" s="7">
        <v>0</v>
      </c>
      <c r="O3876" s="7">
        <v>2</v>
      </c>
      <c r="P3876" s="7">
        <v>2</v>
      </c>
      <c r="Q3876" s="7">
        <v>1</v>
      </c>
      <c r="R3876" s="7">
        <v>1</v>
      </c>
      <c r="S3876" s="7">
        <v>1</v>
      </c>
      <c r="T3876" s="7">
        <v>1</v>
      </c>
      <c r="U3876" s="7">
        <v>2</v>
      </c>
      <c r="V3876" s="7">
        <v>2</v>
      </c>
      <c r="W3876" s="7">
        <v>2</v>
      </c>
      <c r="X3876" s="7">
        <v>2.7659780199999999</v>
      </c>
      <c r="Y3876" s="7">
        <v>0.86002751</v>
      </c>
      <c r="Z3876" s="7">
        <v>1.5937688400000001</v>
      </c>
      <c r="AA3876" s="7">
        <v>0.82208382000000002</v>
      </c>
      <c r="AB3876" s="7">
        <v>1.5039613700000001</v>
      </c>
      <c r="AC3876" s="7">
        <v>0.12485158</v>
      </c>
      <c r="AD3876" s="7">
        <v>1.36124618</v>
      </c>
      <c r="AE3876" s="7">
        <v>1.30768583</v>
      </c>
      <c r="AF3876" s="7">
        <v>0.17542411999999999</v>
      </c>
      <c r="AG3876" s="7">
        <v>1.2274734199999999</v>
      </c>
      <c r="AH3876" s="7">
        <v>0.24827481000000001</v>
      </c>
      <c r="AI3876" s="7">
        <v>0.28058703000000002</v>
      </c>
    </row>
    <row r="3877" spans="1:35" x14ac:dyDescent="0.25">
      <c r="A3877" s="3">
        <f>VLOOKUP($F3877,Områder!$A$1:$T$64,7,FALSE)</f>
        <v>23</v>
      </c>
      <c r="B3877" s="3" t="str">
        <f>VLOOKUP($F3877,Områder!$A$1:$T$64,4,FALSE)</f>
        <v>Egumvejens Skole</v>
      </c>
      <c r="C3877" s="3" t="str">
        <f>VLOOKUP($F3877,Områder!$A$1:$T$64,5,FALSE)</f>
        <v>Kirstinebjergskolen</v>
      </c>
      <c r="D3877" s="3" t="str">
        <f>VLOOKUP($F3877,Områder!$A$1:$T$64,10,FALSE) &amp; " - " &amp; VLOOKUP($F3877,Områder!$A$1:$T$64,11,FALSE)</f>
        <v>4 - Fredericia Nord</v>
      </c>
      <c r="E3877" s="3" t="str">
        <f>VLOOKUP($F3877,Områder!$A$1:$T$64,6,FALSE)</f>
        <v>Distriktsinstitutionen Kirstinebjerg</v>
      </c>
      <c r="F3877" s="1">
        <v>210</v>
      </c>
      <c r="G3877" s="1">
        <v>75</v>
      </c>
      <c r="H3877" s="7">
        <v>1</v>
      </c>
      <c r="I3877" s="7">
        <v>0</v>
      </c>
      <c r="J3877" s="7">
        <v>4</v>
      </c>
      <c r="K3877" s="7">
        <v>1</v>
      </c>
      <c r="L3877" s="7">
        <v>1</v>
      </c>
      <c r="M3877" s="7">
        <v>3</v>
      </c>
      <c r="N3877" s="7">
        <v>1</v>
      </c>
      <c r="O3877" s="7">
        <v>0</v>
      </c>
      <c r="P3877" s="7">
        <v>1</v>
      </c>
      <c r="Q3877" s="7">
        <v>2</v>
      </c>
      <c r="R3877" s="7">
        <v>0</v>
      </c>
      <c r="S3877" s="7">
        <v>1</v>
      </c>
      <c r="T3877" s="7">
        <v>1</v>
      </c>
      <c r="U3877" s="7">
        <v>1</v>
      </c>
      <c r="V3877" s="7">
        <v>1</v>
      </c>
      <c r="W3877" s="7">
        <v>2</v>
      </c>
      <c r="X3877" s="7">
        <v>1.8992251</v>
      </c>
      <c r="Y3877" s="7">
        <v>2.59794444</v>
      </c>
      <c r="Z3877" s="7">
        <v>0.83869099999999996</v>
      </c>
      <c r="AA3877" s="7">
        <v>1.52442206</v>
      </c>
      <c r="AB3877" s="7">
        <v>0.80561273</v>
      </c>
      <c r="AC3877" s="7">
        <v>1.4284195500000001</v>
      </c>
      <c r="AD3877" s="7">
        <v>0.15394237</v>
      </c>
      <c r="AE3877" s="7">
        <v>1.2976661599999999</v>
      </c>
      <c r="AF3877" s="7">
        <v>1.25011998</v>
      </c>
      <c r="AG3877" s="7">
        <v>0.19566252000000001</v>
      </c>
      <c r="AH3877" s="7">
        <v>1.1765672199999999</v>
      </c>
      <c r="AI3877" s="7">
        <v>0.26734913999999999</v>
      </c>
    </row>
    <row r="3878" spans="1:35" x14ac:dyDescent="0.25">
      <c r="A3878" s="3">
        <f>VLOOKUP($F3878,Områder!$A$1:$T$64,7,FALSE)</f>
        <v>23</v>
      </c>
      <c r="B3878" s="3" t="str">
        <f>VLOOKUP($F3878,Områder!$A$1:$T$64,4,FALSE)</f>
        <v>Egumvejens Skole</v>
      </c>
      <c r="C3878" s="3" t="str">
        <f>VLOOKUP($F3878,Områder!$A$1:$T$64,5,FALSE)</f>
        <v>Kirstinebjergskolen</v>
      </c>
      <c r="D3878" s="3" t="str">
        <f>VLOOKUP($F3878,Områder!$A$1:$T$64,10,FALSE) &amp; " - " &amp; VLOOKUP($F3878,Områder!$A$1:$T$64,11,FALSE)</f>
        <v>4 - Fredericia Nord</v>
      </c>
      <c r="E3878" s="3" t="str">
        <f>VLOOKUP($F3878,Områder!$A$1:$T$64,6,FALSE)</f>
        <v>Distriktsinstitutionen Kirstinebjerg</v>
      </c>
      <c r="F3878" s="1">
        <v>210</v>
      </c>
      <c r="G3878" s="1">
        <v>76</v>
      </c>
      <c r="H3878" s="7">
        <v>1</v>
      </c>
      <c r="I3878" s="7">
        <v>1</v>
      </c>
      <c r="J3878" s="7">
        <v>1</v>
      </c>
      <c r="K3878" s="7">
        <v>3</v>
      </c>
      <c r="L3878" s="7">
        <v>1</v>
      </c>
      <c r="M3878" s="7">
        <v>1</v>
      </c>
      <c r="N3878" s="7">
        <v>4</v>
      </c>
      <c r="O3878" s="7">
        <v>1</v>
      </c>
      <c r="P3878" s="7">
        <v>0</v>
      </c>
      <c r="Q3878" s="7">
        <v>1</v>
      </c>
      <c r="R3878" s="7">
        <v>2</v>
      </c>
      <c r="S3878" s="7">
        <v>0</v>
      </c>
      <c r="T3878" s="7">
        <v>1</v>
      </c>
      <c r="U3878" s="7">
        <v>1</v>
      </c>
      <c r="V3878" s="7">
        <v>1</v>
      </c>
      <c r="W3878" s="7">
        <v>1</v>
      </c>
      <c r="X3878" s="7">
        <v>1.91734048</v>
      </c>
      <c r="Y3878" s="7">
        <v>1.8158666299999999</v>
      </c>
      <c r="Z3878" s="7">
        <v>2.4527708499999998</v>
      </c>
      <c r="AA3878" s="7">
        <v>0.8126371</v>
      </c>
      <c r="AB3878" s="7">
        <v>1.46496632</v>
      </c>
      <c r="AC3878" s="7">
        <v>0.78296259999999995</v>
      </c>
      <c r="AD3878" s="7">
        <v>1.3413711500000001</v>
      </c>
      <c r="AE3878" s="7">
        <v>0.1629814</v>
      </c>
      <c r="AF3878" s="7">
        <v>1.2330973000000001</v>
      </c>
      <c r="AG3878" s="7">
        <v>1.18732503</v>
      </c>
      <c r="AH3878" s="7">
        <v>0.19800745</v>
      </c>
      <c r="AI3878" s="7">
        <v>1.12048758</v>
      </c>
    </row>
    <row r="3879" spans="1:35" x14ac:dyDescent="0.25">
      <c r="A3879" s="3">
        <f>VLOOKUP($F3879,Områder!$A$1:$T$64,7,FALSE)</f>
        <v>23</v>
      </c>
      <c r="B3879" s="3" t="str">
        <f>VLOOKUP($F3879,Områder!$A$1:$T$64,4,FALSE)</f>
        <v>Egumvejens Skole</v>
      </c>
      <c r="C3879" s="3" t="str">
        <f>VLOOKUP($F3879,Områder!$A$1:$T$64,5,FALSE)</f>
        <v>Kirstinebjergskolen</v>
      </c>
      <c r="D3879" s="3" t="str">
        <f>VLOOKUP($F3879,Områder!$A$1:$T$64,10,FALSE) &amp; " - " &amp; VLOOKUP($F3879,Områder!$A$1:$T$64,11,FALSE)</f>
        <v>4 - Fredericia Nord</v>
      </c>
      <c r="E3879" s="3" t="str">
        <f>VLOOKUP($F3879,Områder!$A$1:$T$64,6,FALSE)</f>
        <v>Distriktsinstitutionen Kirstinebjerg</v>
      </c>
      <c r="F3879" s="1">
        <v>210</v>
      </c>
      <c r="G3879" s="1">
        <v>77</v>
      </c>
      <c r="H3879" s="7">
        <v>1</v>
      </c>
      <c r="I3879" s="7">
        <v>1</v>
      </c>
      <c r="J3879" s="7">
        <v>1</v>
      </c>
      <c r="K3879" s="7">
        <v>1</v>
      </c>
      <c r="L3879" s="7">
        <v>3</v>
      </c>
      <c r="M3879" s="7">
        <v>1</v>
      </c>
      <c r="N3879" s="7">
        <v>1</v>
      </c>
      <c r="O3879" s="7">
        <v>4</v>
      </c>
      <c r="P3879" s="7">
        <v>2</v>
      </c>
      <c r="Q3879" s="7">
        <v>0</v>
      </c>
      <c r="R3879" s="7">
        <v>1</v>
      </c>
      <c r="S3879" s="7">
        <v>2</v>
      </c>
      <c r="T3879" s="7">
        <v>0</v>
      </c>
      <c r="U3879" s="7">
        <v>2</v>
      </c>
      <c r="V3879" s="7">
        <v>1</v>
      </c>
      <c r="W3879" s="7">
        <v>1</v>
      </c>
      <c r="X3879" s="7">
        <v>0.92351870999999996</v>
      </c>
      <c r="Y3879" s="7">
        <v>1.7821244000000001</v>
      </c>
      <c r="Z3879" s="7">
        <v>1.688995</v>
      </c>
      <c r="AA3879" s="7">
        <v>2.2668298</v>
      </c>
      <c r="AB3879" s="7">
        <v>0.76796761999999996</v>
      </c>
      <c r="AC3879" s="7">
        <v>1.3726795000000001</v>
      </c>
      <c r="AD3879" s="7">
        <v>0.74291043000000001</v>
      </c>
      <c r="AE3879" s="7">
        <v>1.2406659200000001</v>
      </c>
      <c r="AF3879" s="7">
        <v>0.16852174</v>
      </c>
      <c r="AG3879" s="7">
        <v>1.1466530399999999</v>
      </c>
      <c r="AH3879" s="7">
        <v>1.1054707399999999</v>
      </c>
      <c r="AI3879" s="7">
        <v>0.19711495000000001</v>
      </c>
    </row>
    <row r="3880" spans="1:35" x14ac:dyDescent="0.25">
      <c r="A3880" s="3">
        <f>VLOOKUP($F3880,Områder!$A$1:$T$64,7,FALSE)</f>
        <v>23</v>
      </c>
      <c r="B3880" s="3" t="str">
        <f>VLOOKUP($F3880,Områder!$A$1:$T$64,4,FALSE)</f>
        <v>Egumvejens Skole</v>
      </c>
      <c r="C3880" s="3" t="str">
        <f>VLOOKUP($F3880,Områder!$A$1:$T$64,5,FALSE)</f>
        <v>Kirstinebjergskolen</v>
      </c>
      <c r="D3880" s="3" t="str">
        <f>VLOOKUP($F3880,Områder!$A$1:$T$64,10,FALSE) &amp; " - " &amp; VLOOKUP($F3880,Områder!$A$1:$T$64,11,FALSE)</f>
        <v>4 - Fredericia Nord</v>
      </c>
      <c r="E3880" s="3" t="str">
        <f>VLOOKUP($F3880,Områder!$A$1:$T$64,6,FALSE)</f>
        <v>Distriktsinstitutionen Kirstinebjerg</v>
      </c>
      <c r="F3880" s="1">
        <v>210</v>
      </c>
      <c r="G3880" s="1">
        <v>78</v>
      </c>
      <c r="H3880" s="7">
        <v>2</v>
      </c>
      <c r="I3880" s="7">
        <v>1</v>
      </c>
      <c r="J3880" s="7">
        <v>1</v>
      </c>
      <c r="K3880" s="7">
        <v>1</v>
      </c>
      <c r="L3880" s="7">
        <v>1</v>
      </c>
      <c r="M3880" s="7">
        <v>3</v>
      </c>
      <c r="N3880" s="7">
        <v>1</v>
      </c>
      <c r="O3880" s="7">
        <v>2</v>
      </c>
      <c r="P3880" s="7">
        <v>4</v>
      </c>
      <c r="Q3880" s="7">
        <v>2</v>
      </c>
      <c r="R3880" s="7">
        <v>0</v>
      </c>
      <c r="S3880" s="7">
        <v>1</v>
      </c>
      <c r="T3880" s="7">
        <v>2</v>
      </c>
      <c r="U3880" s="7">
        <v>0</v>
      </c>
      <c r="V3880" s="7">
        <v>2</v>
      </c>
      <c r="W3880" s="7">
        <v>1</v>
      </c>
      <c r="X3880" s="7">
        <v>0.90100683999999998</v>
      </c>
      <c r="Y3880" s="7">
        <v>0.83286488999999997</v>
      </c>
      <c r="Z3880" s="7">
        <v>1.58571065</v>
      </c>
      <c r="AA3880" s="7">
        <v>1.5072939299999999</v>
      </c>
      <c r="AB3880" s="7">
        <v>2.0122079500000001</v>
      </c>
      <c r="AC3880" s="7">
        <v>0.71083730000000001</v>
      </c>
      <c r="AD3880" s="7">
        <v>1.24208487</v>
      </c>
      <c r="AE3880" s="7">
        <v>0.68852343000000005</v>
      </c>
      <c r="AF3880" s="7">
        <v>1.1243204600000001</v>
      </c>
      <c r="AG3880" s="7">
        <v>0.18246298</v>
      </c>
      <c r="AH3880" s="7">
        <v>1.0366803</v>
      </c>
      <c r="AI3880" s="7">
        <v>1.00166223</v>
      </c>
    </row>
    <row r="3881" spans="1:35" x14ac:dyDescent="0.25">
      <c r="A3881" s="3">
        <f>VLOOKUP($F3881,Områder!$A$1:$T$64,7,FALSE)</f>
        <v>23</v>
      </c>
      <c r="B3881" s="3" t="str">
        <f>VLOOKUP($F3881,Områder!$A$1:$T$64,4,FALSE)</f>
        <v>Egumvejens Skole</v>
      </c>
      <c r="C3881" s="3" t="str">
        <f>VLOOKUP($F3881,Områder!$A$1:$T$64,5,FALSE)</f>
        <v>Kirstinebjergskolen</v>
      </c>
      <c r="D3881" s="3" t="str">
        <f>VLOOKUP($F3881,Områder!$A$1:$T$64,10,FALSE) &amp; " - " &amp; VLOOKUP($F3881,Områder!$A$1:$T$64,11,FALSE)</f>
        <v>4 - Fredericia Nord</v>
      </c>
      <c r="E3881" s="3" t="str">
        <f>VLOOKUP($F3881,Områder!$A$1:$T$64,6,FALSE)</f>
        <v>Distriktsinstitutionen Kirstinebjerg</v>
      </c>
      <c r="F3881" s="1">
        <v>210</v>
      </c>
      <c r="G3881" s="1">
        <v>79</v>
      </c>
      <c r="H3881" s="7">
        <v>4</v>
      </c>
      <c r="I3881" s="7">
        <v>2</v>
      </c>
      <c r="J3881" s="7">
        <v>1</v>
      </c>
      <c r="K3881" s="7">
        <v>2</v>
      </c>
      <c r="L3881" s="7">
        <v>2</v>
      </c>
      <c r="M3881" s="7">
        <v>2</v>
      </c>
      <c r="N3881" s="7">
        <v>3</v>
      </c>
      <c r="O3881" s="7">
        <v>0</v>
      </c>
      <c r="P3881" s="7">
        <v>3</v>
      </c>
      <c r="Q3881" s="7">
        <v>4</v>
      </c>
      <c r="R3881" s="7">
        <v>2</v>
      </c>
      <c r="S3881" s="7">
        <v>0</v>
      </c>
      <c r="T3881" s="7">
        <v>2</v>
      </c>
      <c r="U3881" s="7">
        <v>2</v>
      </c>
      <c r="V3881" s="7">
        <v>0</v>
      </c>
      <c r="W3881" s="7">
        <v>2</v>
      </c>
      <c r="X3881" s="7">
        <v>0.90796399000000005</v>
      </c>
      <c r="Y3881" s="7">
        <v>0.82229392999999995</v>
      </c>
      <c r="Z3881" s="7">
        <v>0.77068378999999998</v>
      </c>
      <c r="AA3881" s="7">
        <v>1.4342526799999999</v>
      </c>
      <c r="AB3881" s="7">
        <v>1.36639216</v>
      </c>
      <c r="AC3881" s="7">
        <v>1.82290814</v>
      </c>
      <c r="AD3881" s="7">
        <v>0.66791341999999998</v>
      </c>
      <c r="AE3881" s="7">
        <v>1.1404417600000001</v>
      </c>
      <c r="AF3881" s="7">
        <v>0.64808202999999998</v>
      </c>
      <c r="AG3881" s="7">
        <v>1.0434410599999999</v>
      </c>
      <c r="AH3881" s="7">
        <v>0.19512555000000001</v>
      </c>
      <c r="AI3881" s="7">
        <v>0.95732967999999996</v>
      </c>
    </row>
    <row r="3882" spans="1:35" x14ac:dyDescent="0.25">
      <c r="A3882" s="3">
        <f>VLOOKUP($F3882,Områder!$A$1:$T$64,7,FALSE)</f>
        <v>23</v>
      </c>
      <c r="B3882" s="3" t="str">
        <f>VLOOKUP($F3882,Områder!$A$1:$T$64,4,FALSE)</f>
        <v>Egumvejens Skole</v>
      </c>
      <c r="C3882" s="3" t="str">
        <f>VLOOKUP($F3882,Områder!$A$1:$T$64,5,FALSE)</f>
        <v>Kirstinebjergskolen</v>
      </c>
      <c r="D3882" s="3" t="str">
        <f>VLOOKUP($F3882,Områder!$A$1:$T$64,10,FALSE) &amp; " - " &amp; VLOOKUP($F3882,Områder!$A$1:$T$64,11,FALSE)</f>
        <v>4 - Fredericia Nord</v>
      </c>
      <c r="E3882" s="3" t="str">
        <f>VLOOKUP($F3882,Områder!$A$1:$T$64,6,FALSE)</f>
        <v>Distriktsinstitutionen Kirstinebjerg</v>
      </c>
      <c r="F3882" s="1">
        <v>210</v>
      </c>
      <c r="G3882" s="1">
        <v>80</v>
      </c>
      <c r="H3882" s="7">
        <v>3</v>
      </c>
      <c r="I3882" s="7">
        <v>3</v>
      </c>
      <c r="J3882" s="7">
        <v>2</v>
      </c>
      <c r="K3882" s="7">
        <v>1</v>
      </c>
      <c r="L3882" s="7">
        <v>2</v>
      </c>
      <c r="M3882" s="7">
        <v>2</v>
      </c>
      <c r="N3882" s="7">
        <v>2</v>
      </c>
      <c r="O3882" s="7">
        <v>2</v>
      </c>
      <c r="P3882" s="7">
        <v>0</v>
      </c>
      <c r="Q3882" s="7">
        <v>3</v>
      </c>
      <c r="R3882" s="7">
        <v>5</v>
      </c>
      <c r="S3882" s="7">
        <v>2</v>
      </c>
      <c r="T3882" s="7">
        <v>0</v>
      </c>
      <c r="U3882" s="7">
        <v>2</v>
      </c>
      <c r="V3882" s="7">
        <v>2</v>
      </c>
      <c r="W3882" s="7">
        <v>0</v>
      </c>
      <c r="X3882" s="7">
        <v>1.7606576700000001</v>
      </c>
      <c r="Y3882" s="7">
        <v>0.81443752000000003</v>
      </c>
      <c r="Z3882" s="7">
        <v>0.74029376000000002</v>
      </c>
      <c r="AA3882" s="7">
        <v>0.68015130000000001</v>
      </c>
      <c r="AB3882" s="7">
        <v>1.28716221</v>
      </c>
      <c r="AC3882" s="7">
        <v>1.22847846</v>
      </c>
      <c r="AD3882" s="7">
        <v>1.62390615</v>
      </c>
      <c r="AE3882" s="7">
        <v>0.61085330999999998</v>
      </c>
      <c r="AF3882" s="7">
        <v>1.0321625699999999</v>
      </c>
      <c r="AG3882" s="7">
        <v>0.59264717</v>
      </c>
      <c r="AH3882" s="7">
        <v>0.92774778999999996</v>
      </c>
      <c r="AI3882" s="7">
        <v>0.18843575000000001</v>
      </c>
    </row>
    <row r="3883" spans="1:35" x14ac:dyDescent="0.25">
      <c r="A3883" s="3">
        <f>VLOOKUP($F3883,Områder!$A$1:$T$64,7,FALSE)</f>
        <v>23</v>
      </c>
      <c r="B3883" s="3" t="str">
        <f>VLOOKUP($F3883,Områder!$A$1:$T$64,4,FALSE)</f>
        <v>Egumvejens Skole</v>
      </c>
      <c r="C3883" s="3" t="str">
        <f>VLOOKUP($F3883,Områder!$A$1:$T$64,5,FALSE)</f>
        <v>Kirstinebjergskolen</v>
      </c>
      <c r="D3883" s="3" t="str">
        <f>VLOOKUP($F3883,Områder!$A$1:$T$64,10,FALSE) &amp; " - " &amp; VLOOKUP($F3883,Områder!$A$1:$T$64,11,FALSE)</f>
        <v>4 - Fredericia Nord</v>
      </c>
      <c r="E3883" s="3" t="str">
        <f>VLOOKUP($F3883,Områder!$A$1:$T$64,6,FALSE)</f>
        <v>Distriktsinstitutionen Kirstinebjerg</v>
      </c>
      <c r="F3883" s="1">
        <v>210</v>
      </c>
      <c r="G3883" s="1">
        <v>81</v>
      </c>
      <c r="H3883" s="7">
        <v>1</v>
      </c>
      <c r="I3883" s="7">
        <v>3</v>
      </c>
      <c r="J3883" s="7">
        <v>3</v>
      </c>
      <c r="K3883" s="7">
        <v>2</v>
      </c>
      <c r="L3883" s="7">
        <v>1</v>
      </c>
      <c r="M3883" s="7">
        <v>2</v>
      </c>
      <c r="N3883" s="7">
        <v>2</v>
      </c>
      <c r="O3883" s="7">
        <v>2</v>
      </c>
      <c r="P3883" s="7">
        <v>2</v>
      </c>
      <c r="Q3883" s="7">
        <v>0</v>
      </c>
      <c r="R3883" s="7">
        <v>3</v>
      </c>
      <c r="S3883" s="7">
        <v>5</v>
      </c>
      <c r="T3883" s="7">
        <v>3</v>
      </c>
      <c r="U3883" s="7">
        <v>0</v>
      </c>
      <c r="V3883" s="7">
        <v>2</v>
      </c>
      <c r="W3883" s="7">
        <v>2</v>
      </c>
      <c r="X3883" s="7">
        <v>1.122534E-2</v>
      </c>
      <c r="Y3883" s="7">
        <v>1.5741679799999999</v>
      </c>
      <c r="Z3883" s="7">
        <v>0.76406366999999997</v>
      </c>
      <c r="AA3883" s="7">
        <v>0.69738665</v>
      </c>
      <c r="AB3883" s="7">
        <v>0.59940585999999996</v>
      </c>
      <c r="AC3883" s="7">
        <v>1.2069236699999999</v>
      </c>
      <c r="AD3883" s="7">
        <v>1.1538544399999999</v>
      </c>
      <c r="AE3883" s="7">
        <v>1.48556701</v>
      </c>
      <c r="AF3883" s="7">
        <v>0.58429792999999997</v>
      </c>
      <c r="AG3883" s="7">
        <v>0.97436634</v>
      </c>
      <c r="AH3883" s="7">
        <v>0.56617843999999995</v>
      </c>
      <c r="AI3883" s="7">
        <v>0.82576342000000003</v>
      </c>
    </row>
    <row r="3884" spans="1:35" x14ac:dyDescent="0.25">
      <c r="A3884" s="3">
        <f>VLOOKUP($F3884,Områder!$A$1:$T$64,7,FALSE)</f>
        <v>23</v>
      </c>
      <c r="B3884" s="3" t="str">
        <f>VLOOKUP($F3884,Områder!$A$1:$T$64,4,FALSE)</f>
        <v>Egumvejens Skole</v>
      </c>
      <c r="C3884" s="3" t="str">
        <f>VLOOKUP($F3884,Områder!$A$1:$T$64,5,FALSE)</f>
        <v>Kirstinebjergskolen</v>
      </c>
      <c r="D3884" s="3" t="str">
        <f>VLOOKUP($F3884,Områder!$A$1:$T$64,10,FALSE) &amp; " - " &amp; VLOOKUP($F3884,Områder!$A$1:$T$64,11,FALSE)</f>
        <v>4 - Fredericia Nord</v>
      </c>
      <c r="E3884" s="3" t="str">
        <f>VLOOKUP($F3884,Områder!$A$1:$T$64,6,FALSE)</f>
        <v>Distriktsinstitutionen Kirstinebjerg</v>
      </c>
      <c r="F3884" s="1">
        <v>210</v>
      </c>
      <c r="G3884" s="1">
        <v>82</v>
      </c>
      <c r="H3884" s="7">
        <v>2</v>
      </c>
      <c r="I3884" s="7">
        <v>1</v>
      </c>
      <c r="J3884" s="7">
        <v>3</v>
      </c>
      <c r="K3884" s="7">
        <v>4</v>
      </c>
      <c r="L3884" s="7">
        <v>2</v>
      </c>
      <c r="M3884" s="7">
        <v>1</v>
      </c>
      <c r="N3884" s="7">
        <v>2</v>
      </c>
      <c r="O3884" s="7">
        <v>2</v>
      </c>
      <c r="P3884" s="7">
        <v>1</v>
      </c>
      <c r="Q3884" s="7">
        <v>2</v>
      </c>
      <c r="R3884" s="7">
        <v>0</v>
      </c>
      <c r="S3884" s="7">
        <v>3</v>
      </c>
      <c r="T3884" s="7">
        <v>6</v>
      </c>
      <c r="U3884" s="7">
        <v>3</v>
      </c>
      <c r="V3884" s="7">
        <v>0</v>
      </c>
      <c r="W3884" s="7">
        <v>3</v>
      </c>
      <c r="X3884" s="7">
        <v>1.86277772</v>
      </c>
      <c r="Y3884" s="7">
        <v>3.218447E-2</v>
      </c>
      <c r="Z3884" s="7">
        <v>1.43326796</v>
      </c>
      <c r="AA3884" s="7">
        <v>0.72752932000000003</v>
      </c>
      <c r="AB3884" s="7">
        <v>0.67070850000000004</v>
      </c>
      <c r="AC3884" s="7">
        <v>0.55371375</v>
      </c>
      <c r="AD3884" s="7">
        <v>1.15018982</v>
      </c>
      <c r="AE3884" s="7">
        <v>1.1015345400000001</v>
      </c>
      <c r="AF3884" s="7">
        <v>1.3868391</v>
      </c>
      <c r="AG3884" s="7">
        <v>0.57754868999999998</v>
      </c>
      <c r="AH3884" s="7">
        <v>0.94139466000000005</v>
      </c>
      <c r="AI3884" s="7">
        <v>0.56183021</v>
      </c>
    </row>
    <row r="3885" spans="1:35" x14ac:dyDescent="0.25">
      <c r="A3885" s="3">
        <f>VLOOKUP($F3885,Områder!$A$1:$T$64,7,FALSE)</f>
        <v>23</v>
      </c>
      <c r="B3885" s="3" t="str">
        <f>VLOOKUP($F3885,Områder!$A$1:$T$64,4,FALSE)</f>
        <v>Egumvejens Skole</v>
      </c>
      <c r="C3885" s="3" t="str">
        <f>VLOOKUP($F3885,Områder!$A$1:$T$64,5,FALSE)</f>
        <v>Kirstinebjergskolen</v>
      </c>
      <c r="D3885" s="3" t="str">
        <f>VLOOKUP($F3885,Områder!$A$1:$T$64,10,FALSE) &amp; " - " &amp; VLOOKUP($F3885,Områder!$A$1:$T$64,11,FALSE)</f>
        <v>4 - Fredericia Nord</v>
      </c>
      <c r="E3885" s="3" t="str">
        <f>VLOOKUP($F3885,Områder!$A$1:$T$64,6,FALSE)</f>
        <v>Distriktsinstitutionen Kirstinebjerg</v>
      </c>
      <c r="F3885" s="1">
        <v>210</v>
      </c>
      <c r="G3885" s="1">
        <v>83</v>
      </c>
      <c r="H3885" s="7">
        <v>4</v>
      </c>
      <c r="I3885" s="7">
        <v>2</v>
      </c>
      <c r="J3885" s="7">
        <v>1</v>
      </c>
      <c r="K3885" s="7">
        <v>4</v>
      </c>
      <c r="L3885" s="7">
        <v>3</v>
      </c>
      <c r="M3885" s="7">
        <v>3</v>
      </c>
      <c r="N3885" s="7">
        <v>1</v>
      </c>
      <c r="O3885" s="7">
        <v>1</v>
      </c>
      <c r="P3885" s="7">
        <v>2</v>
      </c>
      <c r="Q3885" s="7">
        <v>1</v>
      </c>
      <c r="R3885" s="7">
        <v>2</v>
      </c>
      <c r="S3885" s="7">
        <v>0</v>
      </c>
      <c r="T3885" s="7">
        <v>3</v>
      </c>
      <c r="U3885" s="7">
        <v>5</v>
      </c>
      <c r="V3885" s="7">
        <v>3</v>
      </c>
      <c r="W3885" s="7">
        <v>0</v>
      </c>
      <c r="X3885" s="7">
        <v>2.6806586499999998</v>
      </c>
      <c r="Y3885" s="7">
        <v>1.6675874799999999</v>
      </c>
      <c r="Z3885" s="7">
        <v>4.2600249999999999E-2</v>
      </c>
      <c r="AA3885" s="7">
        <v>1.2792638000000001</v>
      </c>
      <c r="AB3885" s="7">
        <v>0.66382699999999994</v>
      </c>
      <c r="AC3885" s="7">
        <v>0.61672258999999996</v>
      </c>
      <c r="AD3885" s="7">
        <v>0.50592471000000006</v>
      </c>
      <c r="AE3885" s="7">
        <v>1.0493916599999999</v>
      </c>
      <c r="AF3885" s="7">
        <v>1.0080783900000001</v>
      </c>
      <c r="AG3885" s="7">
        <v>1.2579896500000001</v>
      </c>
      <c r="AH3885" s="7">
        <v>0.54285262999999995</v>
      </c>
      <c r="AI3885" s="7">
        <v>0.86968065000000006</v>
      </c>
    </row>
    <row r="3886" spans="1:35" x14ac:dyDescent="0.25">
      <c r="A3886" s="3">
        <f>VLOOKUP($F3886,Områder!$A$1:$T$64,7,FALSE)</f>
        <v>23</v>
      </c>
      <c r="B3886" s="3" t="str">
        <f>VLOOKUP($F3886,Områder!$A$1:$T$64,4,FALSE)</f>
        <v>Egumvejens Skole</v>
      </c>
      <c r="C3886" s="3" t="str">
        <f>VLOOKUP($F3886,Områder!$A$1:$T$64,5,FALSE)</f>
        <v>Kirstinebjergskolen</v>
      </c>
      <c r="D3886" s="3" t="str">
        <f>VLOOKUP($F3886,Områder!$A$1:$T$64,10,FALSE) &amp; " - " &amp; VLOOKUP($F3886,Områder!$A$1:$T$64,11,FALSE)</f>
        <v>4 - Fredericia Nord</v>
      </c>
      <c r="E3886" s="3" t="str">
        <f>VLOOKUP($F3886,Områder!$A$1:$T$64,6,FALSE)</f>
        <v>Distriktsinstitutionen Kirstinebjerg</v>
      </c>
      <c r="F3886" s="1">
        <v>210</v>
      </c>
      <c r="G3886" s="1">
        <v>84</v>
      </c>
      <c r="H3886" s="7">
        <v>1</v>
      </c>
      <c r="I3886" s="7">
        <v>4</v>
      </c>
      <c r="J3886" s="7">
        <v>1</v>
      </c>
      <c r="K3886" s="7">
        <v>0</v>
      </c>
      <c r="L3886" s="7">
        <v>4</v>
      </c>
      <c r="M3886" s="7">
        <v>3</v>
      </c>
      <c r="N3886" s="7">
        <v>3</v>
      </c>
      <c r="O3886" s="7">
        <v>0</v>
      </c>
      <c r="P3886" s="7">
        <v>1</v>
      </c>
      <c r="Q3886" s="7">
        <v>2</v>
      </c>
      <c r="R3886" s="7">
        <v>1</v>
      </c>
      <c r="S3886" s="7">
        <v>2</v>
      </c>
      <c r="T3886" s="7">
        <v>0</v>
      </c>
      <c r="U3886" s="7">
        <v>2</v>
      </c>
      <c r="V3886" s="7">
        <v>4</v>
      </c>
      <c r="W3886" s="7">
        <v>2</v>
      </c>
      <c r="X3886" s="7">
        <v>1.9258899999999999E-2</v>
      </c>
      <c r="Y3886" s="7">
        <v>2.3139848600000001</v>
      </c>
      <c r="Z3886" s="7">
        <v>1.44659088</v>
      </c>
      <c r="AA3886" s="7">
        <v>5.8180830000000003E-2</v>
      </c>
      <c r="AB3886" s="7">
        <v>1.0929878500000001</v>
      </c>
      <c r="AC3886" s="7">
        <v>0.59461220999999997</v>
      </c>
      <c r="AD3886" s="7">
        <v>0.55845312000000003</v>
      </c>
      <c r="AE3886" s="7">
        <v>0.44351562</v>
      </c>
      <c r="AF3886" s="7">
        <v>0.93828418000000002</v>
      </c>
      <c r="AG3886" s="7">
        <v>0.90333461000000004</v>
      </c>
      <c r="AH3886" s="7">
        <v>1.10413801</v>
      </c>
      <c r="AI3886" s="7">
        <v>0.50667547000000002</v>
      </c>
    </row>
    <row r="3887" spans="1:35" x14ac:dyDescent="0.25">
      <c r="A3887" s="3">
        <f>VLOOKUP($F3887,Områder!$A$1:$T$64,7,FALSE)</f>
        <v>23</v>
      </c>
      <c r="B3887" s="3" t="str">
        <f>VLOOKUP($F3887,Områder!$A$1:$T$64,4,FALSE)</f>
        <v>Egumvejens Skole</v>
      </c>
      <c r="C3887" s="3" t="str">
        <f>VLOOKUP($F3887,Områder!$A$1:$T$64,5,FALSE)</f>
        <v>Kirstinebjergskolen</v>
      </c>
      <c r="D3887" s="3" t="str">
        <f>VLOOKUP($F3887,Områder!$A$1:$T$64,10,FALSE) &amp; " - " &amp; VLOOKUP($F3887,Områder!$A$1:$T$64,11,FALSE)</f>
        <v>4 - Fredericia Nord</v>
      </c>
      <c r="E3887" s="3" t="str">
        <f>VLOOKUP($F3887,Områder!$A$1:$T$64,6,FALSE)</f>
        <v>Distriktsinstitutionen Kirstinebjerg</v>
      </c>
      <c r="F3887" s="1">
        <v>210</v>
      </c>
      <c r="G3887" s="1">
        <v>85</v>
      </c>
      <c r="H3887" s="7">
        <v>2</v>
      </c>
      <c r="I3887" s="7">
        <v>1</v>
      </c>
      <c r="J3887" s="7">
        <v>3</v>
      </c>
      <c r="K3887" s="7">
        <v>1</v>
      </c>
      <c r="L3887" s="7">
        <v>0</v>
      </c>
      <c r="M3887" s="7">
        <v>4</v>
      </c>
      <c r="N3887" s="7">
        <v>3</v>
      </c>
      <c r="O3887" s="7">
        <v>3</v>
      </c>
      <c r="P3887" s="7">
        <v>0</v>
      </c>
      <c r="Q3887" s="7">
        <v>1</v>
      </c>
      <c r="R3887" s="7">
        <v>2</v>
      </c>
      <c r="S3887" s="7">
        <v>0</v>
      </c>
      <c r="T3887" s="7">
        <v>2</v>
      </c>
      <c r="U3887" s="7">
        <v>0</v>
      </c>
      <c r="V3887" s="7">
        <v>2</v>
      </c>
      <c r="W3887" s="7">
        <v>4</v>
      </c>
      <c r="X3887" s="7">
        <v>1.8104722799999999</v>
      </c>
      <c r="Y3887" s="7">
        <v>4.0594520000000002E-2</v>
      </c>
      <c r="Z3887" s="7">
        <v>2.0974046799999999</v>
      </c>
      <c r="AA3887" s="7">
        <v>1.32090069</v>
      </c>
      <c r="AB3887" s="7">
        <v>7.6554460000000005E-2</v>
      </c>
      <c r="AC3887" s="7">
        <v>0.99720918999999997</v>
      </c>
      <c r="AD3887" s="7">
        <v>0.56156318000000005</v>
      </c>
      <c r="AE3887" s="7">
        <v>0.53424570999999998</v>
      </c>
      <c r="AF3887" s="7">
        <v>0.42131838999999999</v>
      </c>
      <c r="AG3887" s="7">
        <v>0.88459661999999994</v>
      </c>
      <c r="AH3887" s="7">
        <v>0.85456823000000004</v>
      </c>
      <c r="AI3887" s="7">
        <v>1.02963476</v>
      </c>
    </row>
    <row r="3888" spans="1:35" x14ac:dyDescent="0.25">
      <c r="A3888" s="3">
        <f>VLOOKUP($F3888,Områder!$A$1:$T$64,7,FALSE)</f>
        <v>23</v>
      </c>
      <c r="B3888" s="3" t="str">
        <f>VLOOKUP($F3888,Områder!$A$1:$T$64,4,FALSE)</f>
        <v>Egumvejens Skole</v>
      </c>
      <c r="C3888" s="3" t="str">
        <f>VLOOKUP($F3888,Områder!$A$1:$T$64,5,FALSE)</f>
        <v>Kirstinebjergskolen</v>
      </c>
      <c r="D3888" s="3" t="str">
        <f>VLOOKUP($F3888,Områder!$A$1:$T$64,10,FALSE) &amp; " - " &amp; VLOOKUP($F3888,Områder!$A$1:$T$64,11,FALSE)</f>
        <v>4 - Fredericia Nord</v>
      </c>
      <c r="E3888" s="3" t="str">
        <f>VLOOKUP($F3888,Områder!$A$1:$T$64,6,FALSE)</f>
        <v>Distriktsinstitutionen Kirstinebjerg</v>
      </c>
      <c r="F3888" s="1">
        <v>210</v>
      </c>
      <c r="G3888" s="1">
        <v>86</v>
      </c>
      <c r="H3888" s="7">
        <v>2</v>
      </c>
      <c r="I3888" s="7">
        <v>1</v>
      </c>
      <c r="J3888" s="7">
        <v>1</v>
      </c>
      <c r="K3888" s="7">
        <v>3</v>
      </c>
      <c r="L3888" s="7">
        <v>1</v>
      </c>
      <c r="M3888" s="7">
        <v>0</v>
      </c>
      <c r="N3888" s="7">
        <v>4</v>
      </c>
      <c r="O3888" s="7">
        <v>2</v>
      </c>
      <c r="P3888" s="7">
        <v>3</v>
      </c>
      <c r="Q3888" s="7">
        <v>0</v>
      </c>
      <c r="R3888" s="7">
        <v>1</v>
      </c>
      <c r="S3888" s="7">
        <v>2</v>
      </c>
      <c r="T3888" s="7">
        <v>0</v>
      </c>
      <c r="U3888" s="7">
        <v>1</v>
      </c>
      <c r="V3888" s="7">
        <v>0</v>
      </c>
      <c r="W3888" s="7">
        <v>2</v>
      </c>
      <c r="X3888" s="7">
        <v>3.4251231199999999</v>
      </c>
      <c r="Y3888" s="7">
        <v>1.57111647</v>
      </c>
      <c r="Z3888" s="7">
        <v>5.4160670000000001E-2</v>
      </c>
      <c r="AA3888" s="7">
        <v>1.8247214700000001</v>
      </c>
      <c r="AB3888" s="7">
        <v>1.15781673</v>
      </c>
      <c r="AC3888" s="7">
        <v>8.7274610000000002E-2</v>
      </c>
      <c r="AD3888" s="7">
        <v>0.87392893000000005</v>
      </c>
      <c r="AE3888" s="7">
        <v>0.51043627000000003</v>
      </c>
      <c r="AF3888" s="7">
        <v>0.49086795</v>
      </c>
      <c r="AG3888" s="7">
        <v>0.38467515000000002</v>
      </c>
      <c r="AH3888" s="7">
        <v>0.80164462000000003</v>
      </c>
      <c r="AI3888" s="7">
        <v>0.77717212000000002</v>
      </c>
    </row>
    <row r="3889" spans="1:35" x14ac:dyDescent="0.25">
      <c r="A3889" s="3">
        <f>VLOOKUP($F3889,Områder!$A$1:$T$64,7,FALSE)</f>
        <v>23</v>
      </c>
      <c r="B3889" s="3" t="str">
        <f>VLOOKUP($F3889,Områder!$A$1:$T$64,4,FALSE)</f>
        <v>Egumvejens Skole</v>
      </c>
      <c r="C3889" s="3" t="str">
        <f>VLOOKUP($F3889,Områder!$A$1:$T$64,5,FALSE)</f>
        <v>Kirstinebjergskolen</v>
      </c>
      <c r="D3889" s="3" t="str">
        <f>VLOOKUP($F3889,Områder!$A$1:$T$64,10,FALSE) &amp; " - " &amp; VLOOKUP($F3889,Områder!$A$1:$T$64,11,FALSE)</f>
        <v>4 - Fredericia Nord</v>
      </c>
      <c r="E3889" s="3" t="str">
        <f>VLOOKUP($F3889,Områder!$A$1:$T$64,6,FALSE)</f>
        <v>Distriktsinstitutionen Kirstinebjerg</v>
      </c>
      <c r="F3889" s="1">
        <v>210</v>
      </c>
      <c r="G3889" s="1">
        <v>87</v>
      </c>
      <c r="H3889" s="7">
        <v>2</v>
      </c>
      <c r="I3889" s="7">
        <v>2</v>
      </c>
      <c r="J3889" s="7">
        <v>1</v>
      </c>
      <c r="K3889" s="7">
        <v>1</v>
      </c>
      <c r="L3889" s="7">
        <v>1</v>
      </c>
      <c r="M3889" s="7">
        <v>1</v>
      </c>
      <c r="N3889" s="7">
        <v>0</v>
      </c>
      <c r="O3889" s="7">
        <v>5</v>
      </c>
      <c r="P3889" s="7">
        <v>1</v>
      </c>
      <c r="Q3889" s="7">
        <v>3</v>
      </c>
      <c r="R3889" s="7">
        <v>0</v>
      </c>
      <c r="S3889" s="7">
        <v>2</v>
      </c>
      <c r="T3889" s="7">
        <v>2</v>
      </c>
      <c r="U3889" s="7">
        <v>1</v>
      </c>
      <c r="V3889" s="7">
        <v>1</v>
      </c>
      <c r="W3889" s="7">
        <v>0</v>
      </c>
      <c r="X3889" s="7">
        <v>1.6906523200000001</v>
      </c>
      <c r="Y3889" s="7">
        <v>2.8657688299999999</v>
      </c>
      <c r="Z3889" s="7">
        <v>1.3342094</v>
      </c>
      <c r="AA3889" s="7">
        <v>6.5597509999999998E-2</v>
      </c>
      <c r="AB3889" s="7">
        <v>1.55535939</v>
      </c>
      <c r="AC3889" s="7">
        <v>0.99612328000000006</v>
      </c>
      <c r="AD3889" s="7">
        <v>9.5237580000000002E-2</v>
      </c>
      <c r="AE3889" s="7">
        <v>0.75481593999999996</v>
      </c>
      <c r="AF3889" s="7">
        <v>0.45794321999999998</v>
      </c>
      <c r="AG3889" s="7">
        <v>0.44531809999999999</v>
      </c>
      <c r="AH3889" s="7">
        <v>0.34977909000000001</v>
      </c>
      <c r="AI3889" s="7">
        <v>0.71768034000000003</v>
      </c>
    </row>
    <row r="3890" spans="1:35" x14ac:dyDescent="0.25">
      <c r="A3890" s="3">
        <f>VLOOKUP($F3890,Områder!$A$1:$T$64,7,FALSE)</f>
        <v>23</v>
      </c>
      <c r="B3890" s="3" t="str">
        <f>VLOOKUP($F3890,Områder!$A$1:$T$64,4,FALSE)</f>
        <v>Egumvejens Skole</v>
      </c>
      <c r="C3890" s="3" t="str">
        <f>VLOOKUP($F3890,Områder!$A$1:$T$64,5,FALSE)</f>
        <v>Kirstinebjergskolen</v>
      </c>
      <c r="D3890" s="3" t="str">
        <f>VLOOKUP($F3890,Områder!$A$1:$T$64,10,FALSE) &amp; " - " &amp; VLOOKUP($F3890,Områder!$A$1:$T$64,11,FALSE)</f>
        <v>4 - Fredericia Nord</v>
      </c>
      <c r="E3890" s="3" t="str">
        <f>VLOOKUP($F3890,Områder!$A$1:$T$64,6,FALSE)</f>
        <v>Distriktsinstitutionen Kirstinebjerg</v>
      </c>
      <c r="F3890" s="1">
        <v>210</v>
      </c>
      <c r="G3890" s="1">
        <v>88</v>
      </c>
      <c r="H3890" s="7">
        <v>0</v>
      </c>
      <c r="I3890" s="7">
        <v>2</v>
      </c>
      <c r="J3890" s="7">
        <v>2</v>
      </c>
      <c r="K3890" s="7">
        <v>1</v>
      </c>
      <c r="L3890" s="7">
        <v>1</v>
      </c>
      <c r="M3890" s="7">
        <v>0</v>
      </c>
      <c r="N3890" s="7">
        <v>0</v>
      </c>
      <c r="O3890" s="7">
        <v>0</v>
      </c>
      <c r="P3890" s="7">
        <v>5</v>
      </c>
      <c r="Q3890" s="7">
        <v>1</v>
      </c>
      <c r="R3890" s="7">
        <v>3</v>
      </c>
      <c r="S3890" s="7">
        <v>0</v>
      </c>
      <c r="T3890" s="7">
        <v>2</v>
      </c>
      <c r="U3890" s="7">
        <v>2</v>
      </c>
      <c r="V3890" s="7">
        <v>1</v>
      </c>
      <c r="W3890" s="7">
        <v>1</v>
      </c>
      <c r="X3890" s="7">
        <v>1.2887930000000001E-2</v>
      </c>
      <c r="Y3890" s="7">
        <v>1.4432201200000001</v>
      </c>
      <c r="Z3890" s="7">
        <v>2.4140594000000002</v>
      </c>
      <c r="AA3890" s="7">
        <v>1.14390729</v>
      </c>
      <c r="AB3890" s="7">
        <v>6.9754120000000003E-2</v>
      </c>
      <c r="AC3890" s="7">
        <v>1.33761431</v>
      </c>
      <c r="AD3890" s="7">
        <v>0.86260060999999999</v>
      </c>
      <c r="AE3890" s="7">
        <v>9.5595979999999997E-2</v>
      </c>
      <c r="AF3890" s="7">
        <v>0.65155879000000005</v>
      </c>
      <c r="AG3890" s="7">
        <v>0.40892461000000002</v>
      </c>
      <c r="AH3890" s="7">
        <v>0.40020162999999997</v>
      </c>
      <c r="AI3890" s="7">
        <v>0.31193156999999999</v>
      </c>
    </row>
    <row r="3891" spans="1:35" x14ac:dyDescent="0.25">
      <c r="A3891" s="3">
        <f>VLOOKUP($F3891,Områder!$A$1:$T$64,7,FALSE)</f>
        <v>23</v>
      </c>
      <c r="B3891" s="3" t="str">
        <f>VLOOKUP($F3891,Områder!$A$1:$T$64,4,FALSE)</f>
        <v>Egumvejens Skole</v>
      </c>
      <c r="C3891" s="3" t="str">
        <f>VLOOKUP($F3891,Områder!$A$1:$T$64,5,FALSE)</f>
        <v>Kirstinebjergskolen</v>
      </c>
      <c r="D3891" s="3" t="str">
        <f>VLOOKUP($F3891,Områder!$A$1:$T$64,10,FALSE) &amp; " - " &amp; VLOOKUP($F3891,Områder!$A$1:$T$64,11,FALSE)</f>
        <v>4 - Fredericia Nord</v>
      </c>
      <c r="E3891" s="3" t="str">
        <f>VLOOKUP($F3891,Områder!$A$1:$T$64,6,FALSE)</f>
        <v>Distriktsinstitutionen Kirstinebjerg</v>
      </c>
      <c r="F3891" s="1">
        <v>210</v>
      </c>
      <c r="G3891" s="1">
        <v>89</v>
      </c>
      <c r="H3891" s="7">
        <v>1</v>
      </c>
      <c r="I3891" s="7">
        <v>0</v>
      </c>
      <c r="J3891" s="7">
        <v>2</v>
      </c>
      <c r="K3891" s="7">
        <v>2</v>
      </c>
      <c r="L3891" s="7">
        <v>1</v>
      </c>
      <c r="M3891" s="7">
        <v>1</v>
      </c>
      <c r="N3891" s="7">
        <v>0</v>
      </c>
      <c r="O3891" s="7">
        <v>0</v>
      </c>
      <c r="P3891" s="7">
        <v>0</v>
      </c>
      <c r="Q3891" s="7">
        <v>4</v>
      </c>
      <c r="R3891" s="7">
        <v>1</v>
      </c>
      <c r="S3891" s="7">
        <v>3</v>
      </c>
      <c r="T3891" s="7">
        <v>0</v>
      </c>
      <c r="U3891" s="7">
        <v>2</v>
      </c>
      <c r="V3891" s="7">
        <v>2</v>
      </c>
      <c r="W3891" s="7">
        <v>1</v>
      </c>
      <c r="X3891" s="7">
        <v>0.80157433</v>
      </c>
      <c r="Y3891" s="7">
        <v>2.3817359999999999E-2</v>
      </c>
      <c r="Z3891" s="7">
        <v>1.2565472200000001</v>
      </c>
      <c r="AA3891" s="7">
        <v>2.0617516600000001</v>
      </c>
      <c r="AB3891" s="7">
        <v>1.0005563099999999</v>
      </c>
      <c r="AC3891" s="7">
        <v>7.3990570000000006E-2</v>
      </c>
      <c r="AD3891" s="7">
        <v>1.17446798</v>
      </c>
      <c r="AE3891" s="7">
        <v>0.76292866000000004</v>
      </c>
      <c r="AF3891" s="7">
        <v>9.7199919999999995E-2</v>
      </c>
      <c r="AG3891" s="7">
        <v>0.56688013999999998</v>
      </c>
      <c r="AH3891" s="7">
        <v>0.37129067999999998</v>
      </c>
      <c r="AI3891" s="7">
        <v>0.36636444000000001</v>
      </c>
    </row>
    <row r="3892" spans="1:35" x14ac:dyDescent="0.25">
      <c r="A3892" s="3">
        <f>VLOOKUP($F3892,Områder!$A$1:$T$64,7,FALSE)</f>
        <v>23</v>
      </c>
      <c r="B3892" s="3" t="str">
        <f>VLOOKUP($F3892,Områder!$A$1:$T$64,4,FALSE)</f>
        <v>Egumvejens Skole</v>
      </c>
      <c r="C3892" s="3" t="str">
        <f>VLOOKUP($F3892,Områder!$A$1:$T$64,5,FALSE)</f>
        <v>Kirstinebjergskolen</v>
      </c>
      <c r="D3892" s="3" t="str">
        <f>VLOOKUP($F3892,Områder!$A$1:$T$64,10,FALSE) &amp; " - " &amp; VLOOKUP($F3892,Områder!$A$1:$T$64,11,FALSE)</f>
        <v>4 - Fredericia Nord</v>
      </c>
      <c r="E3892" s="3" t="str">
        <f>VLOOKUP($F3892,Områder!$A$1:$T$64,6,FALSE)</f>
        <v>Distriktsinstitutionen Kirstinebjerg</v>
      </c>
      <c r="F3892" s="1">
        <v>210</v>
      </c>
      <c r="G3892" s="1">
        <v>90</v>
      </c>
      <c r="H3892" s="7">
        <v>0</v>
      </c>
      <c r="I3892" s="7">
        <v>1</v>
      </c>
      <c r="J3892" s="7">
        <v>0</v>
      </c>
      <c r="K3892" s="7">
        <v>2</v>
      </c>
      <c r="L3892" s="7">
        <v>0</v>
      </c>
      <c r="M3892" s="7">
        <v>1</v>
      </c>
      <c r="N3892" s="7">
        <v>1</v>
      </c>
      <c r="O3892" s="7">
        <v>0</v>
      </c>
      <c r="P3892" s="7">
        <v>0</v>
      </c>
      <c r="Q3892" s="7">
        <v>0</v>
      </c>
      <c r="R3892" s="7">
        <v>3</v>
      </c>
      <c r="S3892" s="7">
        <v>1</v>
      </c>
      <c r="T3892" s="7">
        <v>4</v>
      </c>
      <c r="U3892" s="7">
        <v>0</v>
      </c>
      <c r="V3892" s="7">
        <v>0</v>
      </c>
      <c r="W3892" s="7">
        <v>2</v>
      </c>
      <c r="X3892" s="7">
        <v>0.75430496999999996</v>
      </c>
      <c r="Y3892" s="7">
        <v>0.60744162999999995</v>
      </c>
      <c r="Z3892" s="7">
        <v>3.3033649999999998E-2</v>
      </c>
      <c r="AA3892" s="7">
        <v>1.00361291</v>
      </c>
      <c r="AB3892" s="7">
        <v>1.6234757900000001</v>
      </c>
      <c r="AC3892" s="7">
        <v>0.80349344</v>
      </c>
      <c r="AD3892" s="7">
        <v>7.524488E-2</v>
      </c>
      <c r="AE3892" s="7">
        <v>0.94795538999999995</v>
      </c>
      <c r="AF3892" s="7">
        <v>0.62231641999999998</v>
      </c>
      <c r="AG3892" s="7">
        <v>9.5502699999999996E-2</v>
      </c>
      <c r="AH3892" s="7">
        <v>0.46274725</v>
      </c>
      <c r="AI3892" s="7">
        <v>0.31589917000000001</v>
      </c>
    </row>
    <row r="3893" spans="1:35" x14ac:dyDescent="0.25">
      <c r="A3893" s="3">
        <f>VLOOKUP($F3893,Områder!$A$1:$T$64,7,FALSE)</f>
        <v>23</v>
      </c>
      <c r="B3893" s="3" t="str">
        <f>VLOOKUP($F3893,Områder!$A$1:$T$64,4,FALSE)</f>
        <v>Egumvejens Skole</v>
      </c>
      <c r="C3893" s="3" t="str">
        <f>VLOOKUP($F3893,Områder!$A$1:$T$64,5,FALSE)</f>
        <v>Kirstinebjergskolen</v>
      </c>
      <c r="D3893" s="3" t="str">
        <f>VLOOKUP($F3893,Områder!$A$1:$T$64,10,FALSE) &amp; " - " &amp; VLOOKUP($F3893,Områder!$A$1:$T$64,11,FALSE)</f>
        <v>4 - Fredericia Nord</v>
      </c>
      <c r="E3893" s="3" t="str">
        <f>VLOOKUP($F3893,Områder!$A$1:$T$64,6,FALSE)</f>
        <v>Distriktsinstitutionen Kirstinebjerg</v>
      </c>
      <c r="F3893" s="1">
        <v>210</v>
      </c>
      <c r="G3893" s="1">
        <v>91</v>
      </c>
      <c r="H3893" s="7">
        <v>1</v>
      </c>
      <c r="I3893" s="7">
        <v>0</v>
      </c>
      <c r="J3893" s="7">
        <v>1</v>
      </c>
      <c r="K3893" s="7">
        <v>0</v>
      </c>
      <c r="L3893" s="7">
        <v>1</v>
      </c>
      <c r="M3893" s="7">
        <v>0</v>
      </c>
      <c r="N3893" s="7">
        <v>0</v>
      </c>
      <c r="O3893" s="7">
        <v>1</v>
      </c>
      <c r="P3893" s="7">
        <v>0</v>
      </c>
      <c r="Q3893" s="7">
        <v>0</v>
      </c>
      <c r="R3893" s="7">
        <v>0</v>
      </c>
      <c r="S3893" s="7">
        <v>1</v>
      </c>
      <c r="T3893" s="7">
        <v>1</v>
      </c>
      <c r="U3893" s="7">
        <v>3</v>
      </c>
      <c r="V3893" s="7">
        <v>0</v>
      </c>
      <c r="W3893" s="7">
        <v>0</v>
      </c>
      <c r="X3893" s="7">
        <v>1.5696894699999999</v>
      </c>
      <c r="Y3893" s="7">
        <v>0.5290338</v>
      </c>
      <c r="Z3893" s="7">
        <v>0.42762046999999997</v>
      </c>
      <c r="AA3893" s="7">
        <v>2.9893139999999999E-2</v>
      </c>
      <c r="AB3893" s="7">
        <v>0.79415773999999995</v>
      </c>
      <c r="AC3893" s="7">
        <v>1.25681932</v>
      </c>
      <c r="AD3893" s="7">
        <v>0.63839595999999998</v>
      </c>
      <c r="AE3893" s="7">
        <v>6.3219810000000001E-2</v>
      </c>
      <c r="AF3893" s="7">
        <v>0.75554334000000001</v>
      </c>
      <c r="AG3893" s="7">
        <v>0.49737408999999999</v>
      </c>
      <c r="AH3893" s="7">
        <v>7.9607700000000003E-2</v>
      </c>
      <c r="AI3893" s="7">
        <v>0.36086024999999999</v>
      </c>
    </row>
    <row r="3894" spans="1:35" x14ac:dyDescent="0.25">
      <c r="A3894" s="3">
        <f>VLOOKUP($F3894,Områder!$A$1:$T$64,7,FALSE)</f>
        <v>23</v>
      </c>
      <c r="B3894" s="3" t="str">
        <f>VLOOKUP($F3894,Områder!$A$1:$T$64,4,FALSE)</f>
        <v>Egumvejens Skole</v>
      </c>
      <c r="C3894" s="3" t="str">
        <f>VLOOKUP($F3894,Områder!$A$1:$T$64,5,FALSE)</f>
        <v>Kirstinebjergskolen</v>
      </c>
      <c r="D3894" s="3" t="str">
        <f>VLOOKUP($F3894,Områder!$A$1:$T$64,10,FALSE) &amp; " - " &amp; VLOOKUP($F3894,Områder!$A$1:$T$64,11,FALSE)</f>
        <v>4 - Fredericia Nord</v>
      </c>
      <c r="E3894" s="3" t="str">
        <f>VLOOKUP($F3894,Områder!$A$1:$T$64,6,FALSE)</f>
        <v>Distriktsinstitutionen Kirstinebjerg</v>
      </c>
      <c r="F3894" s="1">
        <v>210</v>
      </c>
      <c r="G3894" s="1">
        <v>92</v>
      </c>
      <c r="H3894" s="7">
        <v>0</v>
      </c>
      <c r="I3894" s="7">
        <v>1</v>
      </c>
      <c r="J3894" s="7">
        <v>0</v>
      </c>
      <c r="K3894" s="7">
        <v>1</v>
      </c>
      <c r="L3894" s="7">
        <v>0</v>
      </c>
      <c r="M3894" s="7">
        <v>0</v>
      </c>
      <c r="N3894" s="7">
        <v>0</v>
      </c>
      <c r="O3894" s="7">
        <v>0</v>
      </c>
      <c r="P3894" s="7">
        <v>0</v>
      </c>
      <c r="Q3894" s="7">
        <v>0</v>
      </c>
      <c r="R3894" s="7">
        <v>0</v>
      </c>
      <c r="S3894" s="7">
        <v>0</v>
      </c>
      <c r="T3894" s="7">
        <v>1</v>
      </c>
      <c r="U3894" s="7">
        <v>1</v>
      </c>
      <c r="V3894" s="7">
        <v>2</v>
      </c>
      <c r="W3894" s="7">
        <v>0</v>
      </c>
      <c r="X3894" s="7">
        <v>9.4132699999999996E-3</v>
      </c>
      <c r="Y3894" s="7">
        <v>1.1870469800000001</v>
      </c>
      <c r="Z3894" s="7">
        <v>0.41625774999999998</v>
      </c>
      <c r="AA3894" s="7">
        <v>0.33941924000000001</v>
      </c>
      <c r="AB3894" s="7">
        <v>3.1502200000000001E-2</v>
      </c>
      <c r="AC3894" s="7">
        <v>0.61006305999999999</v>
      </c>
      <c r="AD3894" s="7">
        <v>0.97082288999999999</v>
      </c>
      <c r="AE3894" s="7">
        <v>0.49415798</v>
      </c>
      <c r="AF3894" s="7">
        <v>6.1982790000000003E-2</v>
      </c>
      <c r="AG3894" s="7">
        <v>0.58813462000000005</v>
      </c>
      <c r="AH3894" s="7">
        <v>0.39447908999999998</v>
      </c>
      <c r="AI3894" s="7">
        <v>7.4399850000000003E-2</v>
      </c>
    </row>
    <row r="3895" spans="1:35" x14ac:dyDescent="0.25">
      <c r="A3895" s="3">
        <f>VLOOKUP($F3895,Områder!$A$1:$T$64,7,FALSE)</f>
        <v>23</v>
      </c>
      <c r="B3895" s="3" t="str">
        <f>VLOOKUP($F3895,Områder!$A$1:$T$64,4,FALSE)</f>
        <v>Egumvejens Skole</v>
      </c>
      <c r="C3895" s="3" t="str">
        <f>VLOOKUP($F3895,Områder!$A$1:$T$64,5,FALSE)</f>
        <v>Kirstinebjergskolen</v>
      </c>
      <c r="D3895" s="3" t="str">
        <f>VLOOKUP($F3895,Områder!$A$1:$T$64,10,FALSE) &amp; " - " &amp; VLOOKUP($F3895,Områder!$A$1:$T$64,11,FALSE)</f>
        <v>4 - Fredericia Nord</v>
      </c>
      <c r="E3895" s="3" t="str">
        <f>VLOOKUP($F3895,Områder!$A$1:$T$64,6,FALSE)</f>
        <v>Distriktsinstitutionen Kirstinebjerg</v>
      </c>
      <c r="F3895" s="1">
        <v>210</v>
      </c>
      <c r="G3895" s="1">
        <v>93</v>
      </c>
      <c r="H3895" s="7">
        <v>0</v>
      </c>
      <c r="I3895" s="7">
        <v>0</v>
      </c>
      <c r="J3895" s="7">
        <v>1</v>
      </c>
      <c r="K3895" s="7">
        <v>0</v>
      </c>
      <c r="L3895" s="7">
        <v>0</v>
      </c>
      <c r="M3895" s="7">
        <v>0</v>
      </c>
      <c r="N3895" s="7">
        <v>0</v>
      </c>
      <c r="O3895" s="7">
        <v>0</v>
      </c>
      <c r="P3895" s="7">
        <v>0</v>
      </c>
      <c r="Q3895" s="7">
        <v>0</v>
      </c>
      <c r="R3895" s="7">
        <v>0</v>
      </c>
      <c r="S3895" s="7">
        <v>0</v>
      </c>
      <c r="T3895" s="7">
        <v>0</v>
      </c>
      <c r="U3895" s="7">
        <v>0</v>
      </c>
      <c r="V3895" s="7">
        <v>1</v>
      </c>
      <c r="W3895" s="7">
        <v>1</v>
      </c>
      <c r="X3895" s="7">
        <v>1.1866720000000001E-2</v>
      </c>
      <c r="Y3895" s="7">
        <v>2.2957600000000002E-2</v>
      </c>
      <c r="Z3895" s="7">
        <v>0.91881175999999998</v>
      </c>
      <c r="AA3895" s="7">
        <v>0.28213374000000002</v>
      </c>
      <c r="AB3895" s="7">
        <v>0.23194618</v>
      </c>
      <c r="AC3895" s="7">
        <v>3.7318169999999998E-2</v>
      </c>
      <c r="AD3895" s="7">
        <v>0.48127995000000001</v>
      </c>
      <c r="AE3895" s="7">
        <v>0.73923919999999999</v>
      </c>
      <c r="AF3895" s="7">
        <v>0.39240977999999999</v>
      </c>
      <c r="AG3895" s="7">
        <v>6.0946569999999999E-2</v>
      </c>
      <c r="AH3895" s="7">
        <v>0.46942024999999998</v>
      </c>
      <c r="AI3895" s="7">
        <v>0.31941944999999999</v>
      </c>
    </row>
    <row r="3896" spans="1:35" x14ac:dyDescent="0.25">
      <c r="A3896" s="3">
        <f>VLOOKUP($F3896,Områder!$A$1:$T$64,7,FALSE)</f>
        <v>23</v>
      </c>
      <c r="B3896" s="3" t="str">
        <f>VLOOKUP($F3896,Områder!$A$1:$T$64,4,FALSE)</f>
        <v>Egumvejens Skole</v>
      </c>
      <c r="C3896" s="3" t="str">
        <f>VLOOKUP($F3896,Områder!$A$1:$T$64,5,FALSE)</f>
        <v>Kirstinebjergskolen</v>
      </c>
      <c r="D3896" s="3" t="str">
        <f>VLOOKUP($F3896,Områder!$A$1:$T$64,10,FALSE) &amp; " - " &amp; VLOOKUP($F3896,Områder!$A$1:$T$64,11,FALSE)</f>
        <v>4 - Fredericia Nord</v>
      </c>
      <c r="E3896" s="3" t="str">
        <f>VLOOKUP($F3896,Områder!$A$1:$T$64,6,FALSE)</f>
        <v>Distriktsinstitutionen Kirstinebjerg</v>
      </c>
      <c r="F3896" s="1">
        <v>210</v>
      </c>
      <c r="G3896" s="1">
        <v>94</v>
      </c>
      <c r="H3896" s="7">
        <v>0</v>
      </c>
      <c r="I3896" s="7">
        <v>0</v>
      </c>
      <c r="J3896" s="7">
        <v>0</v>
      </c>
      <c r="K3896" s="7">
        <v>1</v>
      </c>
      <c r="L3896" s="7">
        <v>0</v>
      </c>
      <c r="M3896" s="7">
        <v>0</v>
      </c>
      <c r="N3896" s="7">
        <v>0</v>
      </c>
      <c r="O3896" s="7">
        <v>0</v>
      </c>
      <c r="P3896" s="7">
        <v>0</v>
      </c>
      <c r="Q3896" s="7">
        <v>0</v>
      </c>
      <c r="R3896" s="7">
        <v>0</v>
      </c>
      <c r="S3896" s="7">
        <v>0</v>
      </c>
      <c r="T3896" s="7">
        <v>0</v>
      </c>
      <c r="U3896" s="7">
        <v>0</v>
      </c>
      <c r="V3896" s="7">
        <v>0</v>
      </c>
      <c r="W3896" s="7">
        <v>1</v>
      </c>
      <c r="X3896" s="7">
        <v>0.69092127000000003</v>
      </c>
      <c r="Y3896" s="7">
        <v>1.530135E-2</v>
      </c>
      <c r="Z3896" s="7">
        <v>2.5849670000000002E-2</v>
      </c>
      <c r="AA3896" s="7">
        <v>0.63821777999999996</v>
      </c>
      <c r="AB3896" s="7">
        <v>0.13105228999999999</v>
      </c>
      <c r="AC3896" s="7">
        <v>0.10999404</v>
      </c>
      <c r="AD3896" s="7">
        <v>3.351958E-2</v>
      </c>
      <c r="AE3896" s="7">
        <v>0.34067577999999998</v>
      </c>
      <c r="AF3896" s="7">
        <v>0.48638848000000001</v>
      </c>
      <c r="AG3896" s="7">
        <v>0.27825339999999998</v>
      </c>
      <c r="AH3896" s="7">
        <v>4.7744799999999997E-2</v>
      </c>
      <c r="AI3896" s="7">
        <v>0.33403308999999998</v>
      </c>
    </row>
    <row r="3897" spans="1:35" x14ac:dyDescent="0.25">
      <c r="A3897" s="3">
        <f>VLOOKUP($F3897,Områder!$A$1:$T$64,7,FALSE)</f>
        <v>23</v>
      </c>
      <c r="B3897" s="3" t="str">
        <f>VLOOKUP($F3897,Områder!$A$1:$T$64,4,FALSE)</f>
        <v>Egumvejens Skole</v>
      </c>
      <c r="C3897" s="3" t="str">
        <f>VLOOKUP($F3897,Områder!$A$1:$T$64,5,FALSE)</f>
        <v>Kirstinebjergskolen</v>
      </c>
      <c r="D3897" s="3" t="str">
        <f>VLOOKUP($F3897,Områder!$A$1:$T$64,10,FALSE) &amp; " - " &amp; VLOOKUP($F3897,Områder!$A$1:$T$64,11,FALSE)</f>
        <v>4 - Fredericia Nord</v>
      </c>
      <c r="E3897" s="3" t="str">
        <f>VLOOKUP($F3897,Områder!$A$1:$T$64,6,FALSE)</f>
        <v>Distriktsinstitutionen Kirstinebjerg</v>
      </c>
      <c r="F3897" s="1">
        <v>210</v>
      </c>
      <c r="G3897" s="1">
        <v>95</v>
      </c>
      <c r="H3897" s="7">
        <v>0</v>
      </c>
      <c r="I3897" s="7">
        <v>0</v>
      </c>
      <c r="J3897" s="7">
        <v>0</v>
      </c>
      <c r="K3897" s="7">
        <v>0</v>
      </c>
      <c r="L3897" s="7">
        <v>1</v>
      </c>
      <c r="M3897" s="7">
        <v>0</v>
      </c>
      <c r="N3897" s="7">
        <v>0</v>
      </c>
      <c r="O3897" s="7">
        <v>0</v>
      </c>
      <c r="P3897" s="7">
        <v>0</v>
      </c>
      <c r="Q3897" s="7">
        <v>0</v>
      </c>
      <c r="R3897" s="7">
        <v>0</v>
      </c>
      <c r="S3897" s="7">
        <v>0</v>
      </c>
      <c r="T3897" s="7">
        <v>0</v>
      </c>
      <c r="U3897" s="7">
        <v>0</v>
      </c>
      <c r="V3897" s="7">
        <v>0</v>
      </c>
      <c r="W3897" s="7">
        <v>0</v>
      </c>
      <c r="X3897" s="7">
        <v>0.70997012000000004</v>
      </c>
      <c r="Y3897" s="7">
        <v>0.49167849000000002</v>
      </c>
      <c r="Z3897" s="7">
        <v>1.358436E-2</v>
      </c>
      <c r="AA3897" s="7">
        <v>2.4097420000000001E-2</v>
      </c>
      <c r="AB3897" s="7">
        <v>0.45743389000000001</v>
      </c>
      <c r="AC3897" s="7">
        <v>9.4180059999999996E-2</v>
      </c>
      <c r="AD3897" s="7">
        <v>7.8932909999999995E-2</v>
      </c>
      <c r="AE3897" s="7">
        <v>2.7786020000000002E-2</v>
      </c>
      <c r="AF3897" s="7">
        <v>0.24901117</v>
      </c>
      <c r="AG3897" s="7">
        <v>0.35245667000000003</v>
      </c>
      <c r="AH3897" s="7">
        <v>0.20415080999999999</v>
      </c>
      <c r="AI3897" s="7">
        <v>3.8659499999999999E-2</v>
      </c>
    </row>
    <row r="3898" spans="1:35" x14ac:dyDescent="0.25">
      <c r="A3898" s="3">
        <f>VLOOKUP($F3898,Områder!$A$1:$T$64,7,FALSE)</f>
        <v>23</v>
      </c>
      <c r="B3898" s="3" t="str">
        <f>VLOOKUP($F3898,Områder!$A$1:$T$64,4,FALSE)</f>
        <v>Egumvejens Skole</v>
      </c>
      <c r="C3898" s="3" t="str">
        <f>VLOOKUP($F3898,Områder!$A$1:$T$64,5,FALSE)</f>
        <v>Kirstinebjergskolen</v>
      </c>
      <c r="D3898" s="3" t="str">
        <f>VLOOKUP($F3898,Områder!$A$1:$T$64,10,FALSE) &amp; " - " &amp; VLOOKUP($F3898,Områder!$A$1:$T$64,11,FALSE)</f>
        <v>4 - Fredericia Nord</v>
      </c>
      <c r="E3898" s="3" t="str">
        <f>VLOOKUP($F3898,Områder!$A$1:$T$64,6,FALSE)</f>
        <v>Distriktsinstitutionen Kirstinebjerg</v>
      </c>
      <c r="F3898" s="1">
        <v>210</v>
      </c>
      <c r="G3898" s="1">
        <v>96</v>
      </c>
      <c r="H3898" s="7">
        <v>0</v>
      </c>
      <c r="I3898" s="7">
        <v>0</v>
      </c>
      <c r="J3898" s="7">
        <v>0</v>
      </c>
      <c r="K3898" s="7">
        <v>0</v>
      </c>
      <c r="L3898" s="7">
        <v>0</v>
      </c>
      <c r="M3898" s="7">
        <v>1</v>
      </c>
      <c r="N3898" s="7">
        <v>0</v>
      </c>
      <c r="O3898" s="7">
        <v>0</v>
      </c>
      <c r="P3898" s="7">
        <v>0</v>
      </c>
      <c r="Q3898" s="7">
        <v>0</v>
      </c>
      <c r="R3898" s="7">
        <v>0</v>
      </c>
      <c r="S3898" s="7">
        <v>0</v>
      </c>
      <c r="T3898" s="7">
        <v>0</v>
      </c>
      <c r="U3898" s="7">
        <v>0</v>
      </c>
      <c r="V3898" s="7">
        <v>0</v>
      </c>
      <c r="W3898" s="7">
        <v>0</v>
      </c>
      <c r="X3898" s="7">
        <v>1.309507E-2</v>
      </c>
      <c r="Y3898" s="7">
        <v>0.45176849000000002</v>
      </c>
      <c r="Z3898" s="7">
        <v>0.31014744</v>
      </c>
      <c r="AA3898" s="7">
        <v>1.7127259999999998E-2</v>
      </c>
      <c r="AB3898" s="7">
        <v>3.5381360000000001E-2</v>
      </c>
      <c r="AC3898" s="7">
        <v>0.29342792000000001</v>
      </c>
      <c r="AD3898" s="7">
        <v>6.3724039999999996E-2</v>
      </c>
      <c r="AE3898" s="7">
        <v>5.1847560000000001E-2</v>
      </c>
      <c r="AF3898" s="7">
        <v>3.075309E-2</v>
      </c>
      <c r="AG3898" s="7">
        <v>0.17093795000000001</v>
      </c>
      <c r="AH3898" s="7">
        <v>0.23061738000000001</v>
      </c>
      <c r="AI3898" s="7">
        <v>0.14045837999999999</v>
      </c>
    </row>
    <row r="3899" spans="1:35" x14ac:dyDescent="0.25">
      <c r="A3899" s="3">
        <f>VLOOKUP($F3899,Områder!$A$1:$T$64,7,FALSE)</f>
        <v>23</v>
      </c>
      <c r="B3899" s="3" t="str">
        <f>VLOOKUP($F3899,Områder!$A$1:$T$64,4,FALSE)</f>
        <v>Egumvejens Skole</v>
      </c>
      <c r="C3899" s="3" t="str">
        <f>VLOOKUP($F3899,Områder!$A$1:$T$64,5,FALSE)</f>
        <v>Kirstinebjergskolen</v>
      </c>
      <c r="D3899" s="3" t="str">
        <f>VLOOKUP($F3899,Områder!$A$1:$T$64,10,FALSE) &amp; " - " &amp; VLOOKUP($F3899,Områder!$A$1:$T$64,11,FALSE)</f>
        <v>4 - Fredericia Nord</v>
      </c>
      <c r="E3899" s="3" t="str">
        <f>VLOOKUP($F3899,Områder!$A$1:$T$64,6,FALSE)</f>
        <v>Distriktsinstitutionen Kirstinebjerg</v>
      </c>
      <c r="F3899" s="1">
        <v>210</v>
      </c>
      <c r="G3899" s="1">
        <v>97</v>
      </c>
      <c r="H3899" s="7">
        <v>0</v>
      </c>
      <c r="I3899" s="7">
        <v>0</v>
      </c>
      <c r="J3899" s="7">
        <v>0</v>
      </c>
      <c r="K3899" s="7">
        <v>0</v>
      </c>
      <c r="L3899" s="7">
        <v>0</v>
      </c>
      <c r="M3899" s="7">
        <v>0</v>
      </c>
      <c r="N3899" s="7">
        <v>0</v>
      </c>
      <c r="O3899" s="7">
        <v>0</v>
      </c>
      <c r="P3899" s="7">
        <v>0</v>
      </c>
      <c r="Q3899" s="7">
        <v>0</v>
      </c>
      <c r="R3899" s="7">
        <v>0</v>
      </c>
      <c r="S3899" s="7">
        <v>0</v>
      </c>
      <c r="T3899" s="7">
        <v>0</v>
      </c>
      <c r="U3899" s="7">
        <v>0</v>
      </c>
      <c r="V3899" s="7">
        <v>0</v>
      </c>
      <c r="W3899" s="7">
        <v>0</v>
      </c>
      <c r="X3899" s="7">
        <v>5.4614299999999998E-3</v>
      </c>
      <c r="Y3899" s="7">
        <v>2.595153E-2</v>
      </c>
      <c r="Z3899" s="7">
        <v>0.30802900999999999</v>
      </c>
      <c r="AA3899" s="7">
        <v>0.20975226999999999</v>
      </c>
      <c r="AB3899" s="7">
        <v>2.2314819999999999E-2</v>
      </c>
      <c r="AC3899" s="7">
        <v>4.5832079999999997E-2</v>
      </c>
      <c r="AD3899" s="7">
        <v>0.20448390999999999</v>
      </c>
      <c r="AE3899" s="7">
        <v>5.9839030000000001E-2</v>
      </c>
      <c r="AF3899" s="7">
        <v>4.5220059999999999E-2</v>
      </c>
      <c r="AG3899" s="7">
        <v>3.8235669999999999E-2</v>
      </c>
      <c r="AH3899" s="7">
        <v>0.13121086000000001</v>
      </c>
      <c r="AI3899" s="7">
        <v>0.17146938</v>
      </c>
    </row>
    <row r="3900" spans="1:35" x14ac:dyDescent="0.25">
      <c r="A3900" s="3">
        <f>VLOOKUP($F3900,Områder!$A$1:$T$64,7,FALSE)</f>
        <v>23</v>
      </c>
      <c r="B3900" s="3" t="str">
        <f>VLOOKUP($F3900,Områder!$A$1:$T$64,4,FALSE)</f>
        <v>Egumvejens Skole</v>
      </c>
      <c r="C3900" s="3" t="str">
        <f>VLOOKUP($F3900,Områder!$A$1:$T$64,5,FALSE)</f>
        <v>Kirstinebjergskolen</v>
      </c>
      <c r="D3900" s="3" t="str">
        <f>VLOOKUP($F3900,Områder!$A$1:$T$64,10,FALSE) &amp; " - " &amp; VLOOKUP($F3900,Områder!$A$1:$T$64,11,FALSE)</f>
        <v>4 - Fredericia Nord</v>
      </c>
      <c r="E3900" s="3" t="str">
        <f>VLOOKUP($F3900,Områder!$A$1:$T$64,6,FALSE)</f>
        <v>Distriktsinstitutionen Kirstinebjerg</v>
      </c>
      <c r="F3900" s="1">
        <v>210</v>
      </c>
      <c r="G3900" s="1">
        <v>98</v>
      </c>
      <c r="H3900" s="7">
        <v>0</v>
      </c>
      <c r="I3900" s="7">
        <v>0</v>
      </c>
      <c r="J3900" s="7">
        <v>0</v>
      </c>
      <c r="K3900" s="7">
        <v>0</v>
      </c>
      <c r="L3900" s="7">
        <v>0</v>
      </c>
      <c r="M3900" s="7">
        <v>0</v>
      </c>
      <c r="N3900" s="7">
        <v>0</v>
      </c>
      <c r="O3900" s="7">
        <v>0</v>
      </c>
      <c r="P3900" s="7">
        <v>0</v>
      </c>
      <c r="Q3900" s="7">
        <v>0</v>
      </c>
      <c r="R3900" s="7">
        <v>0</v>
      </c>
      <c r="S3900" s="7">
        <v>0</v>
      </c>
      <c r="T3900" s="7">
        <v>0</v>
      </c>
      <c r="U3900" s="7">
        <v>0</v>
      </c>
      <c r="V3900" s="7">
        <v>0</v>
      </c>
      <c r="W3900" s="7">
        <v>0</v>
      </c>
      <c r="X3900" s="7">
        <v>1.2440800000000001E-3</v>
      </c>
      <c r="Y3900" s="7">
        <v>6.2905599999999997E-3</v>
      </c>
      <c r="Z3900" s="7">
        <v>2.2561230000000002E-2</v>
      </c>
      <c r="AA3900" s="7">
        <v>0.21885682000000001</v>
      </c>
      <c r="AB3900" s="7">
        <v>0.14921614999999999</v>
      </c>
      <c r="AC3900" s="7">
        <v>1.7825049999999999E-2</v>
      </c>
      <c r="AD3900" s="7">
        <v>3.6146129999999999E-2</v>
      </c>
      <c r="AE3900" s="7">
        <v>0.14782687</v>
      </c>
      <c r="AF3900" s="7">
        <v>4.517943E-2</v>
      </c>
      <c r="AG3900" s="7">
        <v>3.3532800000000001E-2</v>
      </c>
      <c r="AH3900" s="7">
        <v>3.1347199999999999E-2</v>
      </c>
      <c r="AI3900" s="7">
        <v>9.748395E-2</v>
      </c>
    </row>
    <row r="3901" spans="1:35" x14ac:dyDescent="0.25">
      <c r="A3901" s="3">
        <f>VLOOKUP($F3901,Områder!$A$1:$T$64,7,FALSE)</f>
        <v>23</v>
      </c>
      <c r="B3901" s="3" t="str">
        <f>VLOOKUP($F3901,Områder!$A$1:$T$64,4,FALSE)</f>
        <v>Egumvejens Skole</v>
      </c>
      <c r="C3901" s="3" t="str">
        <f>VLOOKUP($F3901,Områder!$A$1:$T$64,5,FALSE)</f>
        <v>Kirstinebjergskolen</v>
      </c>
      <c r="D3901" s="3" t="str">
        <f>VLOOKUP($F3901,Områder!$A$1:$T$64,10,FALSE) &amp; " - " &amp; VLOOKUP($F3901,Områder!$A$1:$T$64,11,FALSE)</f>
        <v>4 - Fredericia Nord</v>
      </c>
      <c r="E3901" s="3" t="str">
        <f>VLOOKUP($F3901,Områder!$A$1:$T$64,6,FALSE)</f>
        <v>Distriktsinstitutionen Kirstinebjerg</v>
      </c>
      <c r="F3901" s="1">
        <v>210</v>
      </c>
      <c r="G3901" s="1">
        <v>99</v>
      </c>
      <c r="H3901" s="7">
        <v>0</v>
      </c>
      <c r="I3901" s="7">
        <v>0</v>
      </c>
      <c r="J3901" s="7">
        <v>0</v>
      </c>
      <c r="K3901" s="7">
        <v>0</v>
      </c>
      <c r="L3901" s="7">
        <v>0</v>
      </c>
      <c r="M3901" s="7">
        <v>0</v>
      </c>
      <c r="N3901" s="7">
        <v>0</v>
      </c>
      <c r="O3901" s="7">
        <v>0</v>
      </c>
      <c r="P3901" s="7">
        <v>0</v>
      </c>
      <c r="Q3901" s="7">
        <v>0</v>
      </c>
      <c r="R3901" s="7">
        <v>0</v>
      </c>
      <c r="S3901" s="7">
        <v>0</v>
      </c>
      <c r="T3901" s="7">
        <v>0</v>
      </c>
      <c r="U3901" s="7">
        <v>0</v>
      </c>
      <c r="V3901" s="7">
        <v>0</v>
      </c>
      <c r="W3901" s="7">
        <v>0</v>
      </c>
      <c r="X3901" s="7">
        <v>6.3089999999999994E-5</v>
      </c>
      <c r="Y3901" s="7">
        <v>8.9190999999999999E-4</v>
      </c>
      <c r="Z3901" s="7">
        <v>4.5858399999999999E-3</v>
      </c>
      <c r="AA3901" s="7">
        <v>1.7195459999999999E-2</v>
      </c>
      <c r="AB3901" s="7">
        <v>0.14898924</v>
      </c>
      <c r="AC3901" s="7">
        <v>0.18875596</v>
      </c>
      <c r="AD3901" s="7">
        <v>0.13118942</v>
      </c>
      <c r="AE3901" s="7">
        <v>0.10663684</v>
      </c>
      <c r="AF3901" s="7">
        <v>0.16253375</v>
      </c>
      <c r="AG3901" s="7">
        <v>0.13301223000000001</v>
      </c>
      <c r="AH3901" s="7">
        <v>0.10689112000000001</v>
      </c>
      <c r="AI3901" s="7">
        <v>8.9024820000000005E-2</v>
      </c>
    </row>
    <row r="3902" spans="1:35" x14ac:dyDescent="0.25">
      <c r="A3902" s="3">
        <f>VLOOKUP($F3902,Områder!$A$1:$T$64,7,FALSE)</f>
        <v>22</v>
      </c>
      <c r="B3902" s="3" t="str">
        <f>VLOOKUP($F3902,Områder!$A$1:$T$64,4,FALSE)</f>
        <v>Skansevejens Skole</v>
      </c>
      <c r="C3902" s="3" t="str">
        <f>VLOOKUP($F3902,Områder!$A$1:$T$64,5,FALSE)</f>
        <v>Kirstinebjergskolen</v>
      </c>
      <c r="D3902" s="3" t="str">
        <f>VLOOKUP($F3902,Områder!$A$1:$T$64,10,FALSE) &amp; " - " &amp; VLOOKUP($F3902,Områder!$A$1:$T$64,11,FALSE)</f>
        <v>4 - Fredericia Nord</v>
      </c>
      <c r="E3902" s="3" t="str">
        <f>VLOOKUP($F3902,Områder!$A$1:$T$64,6,FALSE)</f>
        <v>Distriktsinstitutionen Kirstinebjerg</v>
      </c>
      <c r="F3902" s="1">
        <v>231</v>
      </c>
      <c r="G3902" s="1">
        <v>0</v>
      </c>
      <c r="H3902" s="7">
        <v>0</v>
      </c>
      <c r="I3902" s="7">
        <v>0</v>
      </c>
      <c r="J3902" s="7">
        <v>0</v>
      </c>
      <c r="K3902" s="7">
        <v>0</v>
      </c>
      <c r="L3902" s="7">
        <v>0</v>
      </c>
      <c r="M3902" s="7">
        <v>0</v>
      </c>
      <c r="N3902" s="7">
        <v>0</v>
      </c>
      <c r="O3902" s="7">
        <v>0</v>
      </c>
      <c r="P3902" s="7">
        <v>0</v>
      </c>
      <c r="Q3902" s="7">
        <v>0</v>
      </c>
      <c r="R3902" s="7">
        <v>0</v>
      </c>
      <c r="S3902" s="7">
        <v>0</v>
      </c>
      <c r="T3902" s="7">
        <v>0</v>
      </c>
      <c r="U3902" s="7">
        <v>0</v>
      </c>
      <c r="V3902" s="7">
        <v>0</v>
      </c>
      <c r="W3902" s="7">
        <v>0</v>
      </c>
      <c r="X3902" s="7">
        <v>5.8061299999999996E-3</v>
      </c>
      <c r="Y3902" s="7">
        <v>1.518662E-2</v>
      </c>
      <c r="Z3902" s="7">
        <v>2.061116E-2</v>
      </c>
      <c r="AA3902" s="7">
        <v>2.3910890000000001E-2</v>
      </c>
      <c r="AB3902" s="7">
        <v>2.5946899999999998E-2</v>
      </c>
      <c r="AC3902" s="7">
        <v>2.7241069999999999E-2</v>
      </c>
      <c r="AD3902" s="7">
        <v>2.825513E-2</v>
      </c>
      <c r="AE3902" s="7">
        <v>2.8832590000000002E-2</v>
      </c>
      <c r="AF3902" s="7">
        <v>2.9101180000000001E-2</v>
      </c>
      <c r="AG3902" s="7">
        <v>2.916272E-2</v>
      </c>
      <c r="AH3902" s="7">
        <v>2.9426040000000001E-2</v>
      </c>
      <c r="AI3902" s="7">
        <v>2.971385E-2</v>
      </c>
    </row>
    <row r="3903" spans="1:35" x14ac:dyDescent="0.25">
      <c r="A3903" s="3">
        <f>VLOOKUP($F3903,Områder!$A$1:$T$64,7,FALSE)</f>
        <v>22</v>
      </c>
      <c r="B3903" s="3" t="str">
        <f>VLOOKUP($F3903,Områder!$A$1:$T$64,4,FALSE)</f>
        <v>Skansevejens Skole</v>
      </c>
      <c r="C3903" s="3" t="str">
        <f>VLOOKUP($F3903,Områder!$A$1:$T$64,5,FALSE)</f>
        <v>Kirstinebjergskolen</v>
      </c>
      <c r="D3903" s="3" t="str">
        <f>VLOOKUP($F3903,Områder!$A$1:$T$64,10,FALSE) &amp; " - " &amp; VLOOKUP($F3903,Områder!$A$1:$T$64,11,FALSE)</f>
        <v>4 - Fredericia Nord</v>
      </c>
      <c r="E3903" s="3" t="str">
        <f>VLOOKUP($F3903,Områder!$A$1:$T$64,6,FALSE)</f>
        <v>Distriktsinstitutionen Kirstinebjerg</v>
      </c>
      <c r="F3903" s="1">
        <v>231</v>
      </c>
      <c r="G3903" s="1">
        <v>1</v>
      </c>
      <c r="H3903" s="7">
        <v>0</v>
      </c>
      <c r="I3903" s="7">
        <v>0</v>
      </c>
      <c r="J3903" s="7">
        <v>0</v>
      </c>
      <c r="K3903" s="7">
        <v>0</v>
      </c>
      <c r="L3903" s="7">
        <v>0</v>
      </c>
      <c r="M3903" s="7">
        <v>0</v>
      </c>
      <c r="N3903" s="7">
        <v>0</v>
      </c>
      <c r="O3903" s="7">
        <v>0</v>
      </c>
      <c r="P3903" s="7">
        <v>0</v>
      </c>
      <c r="Q3903" s="7">
        <v>0</v>
      </c>
      <c r="R3903" s="7">
        <v>0</v>
      </c>
      <c r="S3903" s="7">
        <v>0</v>
      </c>
      <c r="T3903" s="7">
        <v>0</v>
      </c>
      <c r="U3903" s="7">
        <v>0</v>
      </c>
      <c r="V3903" s="7">
        <v>0</v>
      </c>
      <c r="W3903" s="7">
        <v>0</v>
      </c>
      <c r="X3903" s="7">
        <v>0</v>
      </c>
      <c r="Y3903" s="7">
        <v>5.1701000000000004E-3</v>
      </c>
      <c r="Z3903" s="7">
        <v>1.353097E-2</v>
      </c>
      <c r="AA3903" s="7">
        <v>1.8338199999999999E-2</v>
      </c>
      <c r="AB3903" s="7">
        <v>2.1277549999999999E-2</v>
      </c>
      <c r="AC3903" s="7">
        <v>2.309698E-2</v>
      </c>
      <c r="AD3903" s="7">
        <v>2.4275100000000001E-2</v>
      </c>
      <c r="AE3903" s="7">
        <v>2.5209309999999999E-2</v>
      </c>
      <c r="AF3903" s="7">
        <v>2.573485E-2</v>
      </c>
      <c r="AG3903" s="7">
        <v>2.59338E-2</v>
      </c>
      <c r="AH3903" s="7">
        <v>2.5973530000000002E-2</v>
      </c>
      <c r="AI3903" s="7">
        <v>2.6198099999999998E-2</v>
      </c>
    </row>
    <row r="3904" spans="1:35" x14ac:dyDescent="0.25">
      <c r="A3904" s="3">
        <f>VLOOKUP($F3904,Områder!$A$1:$T$64,7,FALSE)</f>
        <v>22</v>
      </c>
      <c r="B3904" s="3" t="str">
        <f>VLOOKUP($F3904,Områder!$A$1:$T$64,4,FALSE)</f>
        <v>Skansevejens Skole</v>
      </c>
      <c r="C3904" s="3" t="str">
        <f>VLOOKUP($F3904,Områder!$A$1:$T$64,5,FALSE)</f>
        <v>Kirstinebjergskolen</v>
      </c>
      <c r="D3904" s="3" t="str">
        <f>VLOOKUP($F3904,Områder!$A$1:$T$64,10,FALSE) &amp; " - " &amp; VLOOKUP($F3904,Områder!$A$1:$T$64,11,FALSE)</f>
        <v>4 - Fredericia Nord</v>
      </c>
      <c r="E3904" s="3" t="str">
        <f>VLOOKUP($F3904,Områder!$A$1:$T$64,6,FALSE)</f>
        <v>Distriktsinstitutionen Kirstinebjerg</v>
      </c>
      <c r="F3904" s="1">
        <v>231</v>
      </c>
      <c r="G3904" s="1">
        <v>2</v>
      </c>
      <c r="H3904" s="7">
        <v>0</v>
      </c>
      <c r="I3904" s="7">
        <v>0</v>
      </c>
      <c r="J3904" s="7">
        <v>0</v>
      </c>
      <c r="K3904" s="7">
        <v>0</v>
      </c>
      <c r="L3904" s="7">
        <v>0</v>
      </c>
      <c r="M3904" s="7">
        <v>0</v>
      </c>
      <c r="N3904" s="7">
        <v>0</v>
      </c>
      <c r="O3904" s="7">
        <v>0</v>
      </c>
      <c r="P3904" s="7">
        <v>0</v>
      </c>
      <c r="Q3904" s="7">
        <v>0</v>
      </c>
      <c r="R3904" s="7">
        <v>0</v>
      </c>
      <c r="S3904" s="7">
        <v>0</v>
      </c>
      <c r="T3904" s="7">
        <v>0</v>
      </c>
      <c r="U3904" s="7">
        <v>0</v>
      </c>
      <c r="V3904" s="7">
        <v>0</v>
      </c>
      <c r="W3904" s="7">
        <v>0</v>
      </c>
      <c r="X3904" s="7">
        <v>0</v>
      </c>
      <c r="Y3904" s="7">
        <v>0</v>
      </c>
      <c r="Z3904" s="7">
        <v>1.36586E-3</v>
      </c>
      <c r="AA3904" s="7">
        <v>3.4723599999999999E-3</v>
      </c>
      <c r="AB3904" s="7">
        <v>4.6926499999999996E-3</v>
      </c>
      <c r="AC3904" s="7">
        <v>5.4299099999999996E-3</v>
      </c>
      <c r="AD3904" s="7">
        <v>5.91342E-3</v>
      </c>
      <c r="AE3904" s="7">
        <v>6.24611E-3</v>
      </c>
      <c r="AF3904" s="7">
        <v>6.5074399999999998E-3</v>
      </c>
      <c r="AG3904" s="7">
        <v>6.6205600000000002E-3</v>
      </c>
      <c r="AH3904" s="7">
        <v>6.6647499999999997E-3</v>
      </c>
      <c r="AI3904" s="7">
        <v>6.6538600000000002E-3</v>
      </c>
    </row>
    <row r="3905" spans="1:35" x14ac:dyDescent="0.25">
      <c r="A3905" s="3">
        <f>VLOOKUP($F3905,Områder!$A$1:$T$64,7,FALSE)</f>
        <v>22</v>
      </c>
      <c r="B3905" s="3" t="str">
        <f>VLOOKUP($F3905,Områder!$A$1:$T$64,4,FALSE)</f>
        <v>Skansevejens Skole</v>
      </c>
      <c r="C3905" s="3" t="str">
        <f>VLOOKUP($F3905,Områder!$A$1:$T$64,5,FALSE)</f>
        <v>Kirstinebjergskolen</v>
      </c>
      <c r="D3905" s="3" t="str">
        <f>VLOOKUP($F3905,Områder!$A$1:$T$64,10,FALSE) &amp; " - " &amp; VLOOKUP($F3905,Områder!$A$1:$T$64,11,FALSE)</f>
        <v>4 - Fredericia Nord</v>
      </c>
      <c r="E3905" s="3" t="str">
        <f>VLOOKUP($F3905,Områder!$A$1:$T$64,6,FALSE)</f>
        <v>Distriktsinstitutionen Kirstinebjerg</v>
      </c>
      <c r="F3905" s="1">
        <v>231</v>
      </c>
      <c r="G3905" s="1">
        <v>3</v>
      </c>
      <c r="H3905" s="7">
        <v>0</v>
      </c>
      <c r="I3905" s="7">
        <v>0</v>
      </c>
      <c r="J3905" s="7">
        <v>0</v>
      </c>
      <c r="K3905" s="7">
        <v>0</v>
      </c>
      <c r="L3905" s="7">
        <v>0</v>
      </c>
      <c r="M3905" s="7">
        <v>0</v>
      </c>
      <c r="N3905" s="7">
        <v>0</v>
      </c>
      <c r="O3905" s="7">
        <v>0</v>
      </c>
      <c r="P3905" s="7">
        <v>0</v>
      </c>
      <c r="Q3905" s="7">
        <v>0</v>
      </c>
      <c r="R3905" s="7">
        <v>0</v>
      </c>
      <c r="S3905" s="7">
        <v>0</v>
      </c>
      <c r="T3905" s="7">
        <v>0</v>
      </c>
      <c r="U3905" s="7">
        <v>0</v>
      </c>
      <c r="V3905" s="7">
        <v>0</v>
      </c>
      <c r="W3905" s="7">
        <v>0</v>
      </c>
      <c r="X3905" s="7">
        <v>2.1987999999999999E-4</v>
      </c>
      <c r="Y3905" s="7">
        <v>2.4998000000000002E-4</v>
      </c>
      <c r="Z3905" s="7">
        <v>2.4916000000000001E-4</v>
      </c>
      <c r="AA3905" s="7">
        <v>1.52008E-3</v>
      </c>
      <c r="AB3905" s="7">
        <v>3.4578999999999999E-3</v>
      </c>
      <c r="AC3905" s="7">
        <v>4.5955199999999996E-3</v>
      </c>
      <c r="AD3905" s="7">
        <v>5.2815700000000002E-3</v>
      </c>
      <c r="AE3905" s="7">
        <v>5.7376500000000004E-3</v>
      </c>
      <c r="AF3905" s="7">
        <v>6.0454699999999998E-3</v>
      </c>
      <c r="AG3905" s="7">
        <v>6.2836400000000001E-3</v>
      </c>
      <c r="AH3905" s="7">
        <v>6.3932800000000003E-3</v>
      </c>
      <c r="AI3905" s="7">
        <v>6.4338800000000003E-3</v>
      </c>
    </row>
    <row r="3906" spans="1:35" x14ac:dyDescent="0.25">
      <c r="A3906" s="3">
        <f>VLOOKUP($F3906,Områder!$A$1:$T$64,7,FALSE)</f>
        <v>22</v>
      </c>
      <c r="B3906" s="3" t="str">
        <f>VLOOKUP($F3906,Områder!$A$1:$T$64,4,FALSE)</f>
        <v>Skansevejens Skole</v>
      </c>
      <c r="C3906" s="3" t="str">
        <f>VLOOKUP($F3906,Områder!$A$1:$T$64,5,FALSE)</f>
        <v>Kirstinebjergskolen</v>
      </c>
      <c r="D3906" s="3" t="str">
        <f>VLOOKUP($F3906,Områder!$A$1:$T$64,10,FALSE) &amp; " - " &amp; VLOOKUP($F3906,Områder!$A$1:$T$64,11,FALSE)</f>
        <v>4 - Fredericia Nord</v>
      </c>
      <c r="E3906" s="3" t="str">
        <f>VLOOKUP($F3906,Områder!$A$1:$T$64,6,FALSE)</f>
        <v>Distriktsinstitutionen Kirstinebjerg</v>
      </c>
      <c r="F3906" s="1">
        <v>231</v>
      </c>
      <c r="G3906" s="1">
        <v>4</v>
      </c>
      <c r="H3906" s="7">
        <v>0</v>
      </c>
      <c r="I3906" s="7">
        <v>0</v>
      </c>
      <c r="J3906" s="7">
        <v>0</v>
      </c>
      <c r="K3906" s="7">
        <v>0</v>
      </c>
      <c r="L3906" s="7">
        <v>0</v>
      </c>
      <c r="M3906" s="7">
        <v>0</v>
      </c>
      <c r="N3906" s="7">
        <v>0</v>
      </c>
      <c r="O3906" s="7">
        <v>0</v>
      </c>
      <c r="P3906" s="7">
        <v>0</v>
      </c>
      <c r="Q3906" s="7">
        <v>0</v>
      </c>
      <c r="R3906" s="7">
        <v>0</v>
      </c>
      <c r="S3906" s="7">
        <v>0</v>
      </c>
      <c r="T3906" s="7">
        <v>0</v>
      </c>
      <c r="U3906" s="7">
        <v>0</v>
      </c>
      <c r="V3906" s="7">
        <v>0</v>
      </c>
      <c r="W3906" s="7">
        <v>0</v>
      </c>
      <c r="X3906" s="7">
        <v>1.9789400000000002E-3</v>
      </c>
      <c r="Y3906" s="7">
        <v>2.4642000000000002E-3</v>
      </c>
      <c r="Z3906" s="7">
        <v>2.4861100000000001E-3</v>
      </c>
      <c r="AA3906" s="7">
        <v>2.5439099999999999E-3</v>
      </c>
      <c r="AB3906" s="7">
        <v>3.7203100000000001E-3</v>
      </c>
      <c r="AC3906" s="7">
        <v>5.6998300000000003E-3</v>
      </c>
      <c r="AD3906" s="7">
        <v>6.8234799999999998E-3</v>
      </c>
      <c r="AE3906" s="7">
        <v>7.5219800000000002E-3</v>
      </c>
      <c r="AF3906" s="7">
        <v>7.9424300000000003E-3</v>
      </c>
      <c r="AG3906" s="7">
        <v>8.2668099999999994E-3</v>
      </c>
      <c r="AH3906" s="7">
        <v>8.5522800000000006E-3</v>
      </c>
      <c r="AI3906" s="7">
        <v>8.6654499999999999E-3</v>
      </c>
    </row>
    <row r="3907" spans="1:35" x14ac:dyDescent="0.25">
      <c r="A3907" s="3">
        <f>VLOOKUP($F3907,Områder!$A$1:$T$64,7,FALSE)</f>
        <v>22</v>
      </c>
      <c r="B3907" s="3" t="str">
        <f>VLOOKUP($F3907,Områder!$A$1:$T$64,4,FALSE)</f>
        <v>Skansevejens Skole</v>
      </c>
      <c r="C3907" s="3" t="str">
        <f>VLOOKUP($F3907,Områder!$A$1:$T$64,5,FALSE)</f>
        <v>Kirstinebjergskolen</v>
      </c>
      <c r="D3907" s="3" t="str">
        <f>VLOOKUP($F3907,Områder!$A$1:$T$64,10,FALSE) &amp; " - " &amp; VLOOKUP($F3907,Områder!$A$1:$T$64,11,FALSE)</f>
        <v>4 - Fredericia Nord</v>
      </c>
      <c r="E3907" s="3" t="str">
        <f>VLOOKUP($F3907,Områder!$A$1:$T$64,6,FALSE)</f>
        <v>Distriktsinstitutionen Kirstinebjerg</v>
      </c>
      <c r="F3907" s="1">
        <v>231</v>
      </c>
      <c r="G3907" s="1">
        <v>5</v>
      </c>
      <c r="H3907" s="7">
        <v>0</v>
      </c>
      <c r="I3907" s="7">
        <v>0</v>
      </c>
      <c r="J3907" s="7">
        <v>0</v>
      </c>
      <c r="K3907" s="7">
        <v>0</v>
      </c>
      <c r="L3907" s="7">
        <v>0</v>
      </c>
      <c r="M3907" s="7">
        <v>0</v>
      </c>
      <c r="N3907" s="7">
        <v>0</v>
      </c>
      <c r="O3907" s="7">
        <v>0</v>
      </c>
      <c r="P3907" s="7">
        <v>0</v>
      </c>
      <c r="Q3907" s="7">
        <v>0</v>
      </c>
      <c r="R3907" s="7">
        <v>0</v>
      </c>
      <c r="S3907" s="7">
        <v>0</v>
      </c>
      <c r="T3907" s="7">
        <v>0</v>
      </c>
      <c r="U3907" s="7">
        <v>0</v>
      </c>
      <c r="V3907" s="7">
        <v>0</v>
      </c>
      <c r="W3907" s="7">
        <v>0</v>
      </c>
      <c r="X3907" s="7">
        <v>1.7590519999999998E-2</v>
      </c>
      <c r="Y3907" s="7">
        <v>2.1856380000000002E-2</v>
      </c>
      <c r="Z3907" s="7">
        <v>2.224686E-2</v>
      </c>
      <c r="AA3907" s="7">
        <v>2.278701E-2</v>
      </c>
      <c r="AB3907" s="7">
        <v>2.231913E-2</v>
      </c>
      <c r="AC3907" s="7">
        <v>2.4273610000000001E-2</v>
      </c>
      <c r="AD3907" s="7">
        <v>2.624684E-2</v>
      </c>
      <c r="AE3907" s="7">
        <v>2.7537639999999999E-2</v>
      </c>
      <c r="AF3907" s="7">
        <v>2.7957570000000001E-2</v>
      </c>
      <c r="AG3907" s="7">
        <v>2.861346E-2</v>
      </c>
      <c r="AH3907" s="7">
        <v>2.9407619999999999E-2</v>
      </c>
      <c r="AI3907" s="7">
        <v>2.973785E-2</v>
      </c>
    </row>
    <row r="3908" spans="1:35" x14ac:dyDescent="0.25">
      <c r="A3908" s="3">
        <f>VLOOKUP($F3908,Områder!$A$1:$T$64,7,FALSE)</f>
        <v>22</v>
      </c>
      <c r="B3908" s="3" t="str">
        <f>VLOOKUP($F3908,Områder!$A$1:$T$64,4,FALSE)</f>
        <v>Skansevejens Skole</v>
      </c>
      <c r="C3908" s="3" t="str">
        <f>VLOOKUP($F3908,Områder!$A$1:$T$64,5,FALSE)</f>
        <v>Kirstinebjergskolen</v>
      </c>
      <c r="D3908" s="3" t="str">
        <f>VLOOKUP($F3908,Områder!$A$1:$T$64,10,FALSE) &amp; " - " &amp; VLOOKUP($F3908,Områder!$A$1:$T$64,11,FALSE)</f>
        <v>4 - Fredericia Nord</v>
      </c>
      <c r="E3908" s="3" t="str">
        <f>VLOOKUP($F3908,Områder!$A$1:$T$64,6,FALSE)</f>
        <v>Distriktsinstitutionen Kirstinebjerg</v>
      </c>
      <c r="F3908" s="1">
        <v>231</v>
      </c>
      <c r="G3908" s="1">
        <v>6</v>
      </c>
      <c r="H3908" s="7">
        <v>0</v>
      </c>
      <c r="I3908" s="7">
        <v>0</v>
      </c>
      <c r="J3908" s="7">
        <v>0</v>
      </c>
      <c r="K3908" s="7">
        <v>0</v>
      </c>
      <c r="L3908" s="7">
        <v>0</v>
      </c>
      <c r="M3908" s="7">
        <v>0</v>
      </c>
      <c r="N3908" s="7">
        <v>0</v>
      </c>
      <c r="O3908" s="7">
        <v>0</v>
      </c>
      <c r="P3908" s="7">
        <v>0</v>
      </c>
      <c r="Q3908" s="7">
        <v>0</v>
      </c>
      <c r="R3908" s="7">
        <v>0</v>
      </c>
      <c r="S3908" s="7">
        <v>0</v>
      </c>
      <c r="T3908" s="7">
        <v>0</v>
      </c>
      <c r="U3908" s="7">
        <v>0</v>
      </c>
      <c r="V3908" s="7">
        <v>0</v>
      </c>
      <c r="W3908" s="7">
        <v>0</v>
      </c>
      <c r="X3908" s="7">
        <v>1.9789400000000002E-3</v>
      </c>
      <c r="Y3908" s="7">
        <v>1.256782E-2</v>
      </c>
      <c r="Z3908" s="7">
        <v>1.507621E-2</v>
      </c>
      <c r="AA3908" s="7">
        <v>1.5363760000000001E-2</v>
      </c>
      <c r="AB3908" s="7">
        <v>1.5618109999999999E-2</v>
      </c>
      <c r="AC3908" s="7">
        <v>1.545638E-2</v>
      </c>
      <c r="AD3908" s="7">
        <v>1.657227E-2</v>
      </c>
      <c r="AE3908" s="7">
        <v>1.7623779999999999E-2</v>
      </c>
      <c r="AF3908" s="7">
        <v>1.8296010000000001E-2</v>
      </c>
      <c r="AG3908" s="7">
        <v>1.8485209999999998E-2</v>
      </c>
      <c r="AH3908" s="7">
        <v>1.88843E-2</v>
      </c>
      <c r="AI3908" s="7">
        <v>1.933667E-2</v>
      </c>
    </row>
    <row r="3909" spans="1:35" x14ac:dyDescent="0.25">
      <c r="A3909" s="3">
        <f>VLOOKUP($F3909,Områder!$A$1:$T$64,7,FALSE)</f>
        <v>22</v>
      </c>
      <c r="B3909" s="3" t="str">
        <f>VLOOKUP($F3909,Områder!$A$1:$T$64,4,FALSE)</f>
        <v>Skansevejens Skole</v>
      </c>
      <c r="C3909" s="3" t="str">
        <f>VLOOKUP($F3909,Områder!$A$1:$T$64,5,FALSE)</f>
        <v>Kirstinebjergskolen</v>
      </c>
      <c r="D3909" s="3" t="str">
        <f>VLOOKUP($F3909,Områder!$A$1:$T$64,10,FALSE) &amp; " - " &amp; VLOOKUP($F3909,Områder!$A$1:$T$64,11,FALSE)</f>
        <v>4 - Fredericia Nord</v>
      </c>
      <c r="E3909" s="3" t="str">
        <f>VLOOKUP($F3909,Områder!$A$1:$T$64,6,FALSE)</f>
        <v>Distriktsinstitutionen Kirstinebjerg</v>
      </c>
      <c r="F3909" s="1">
        <v>231</v>
      </c>
      <c r="G3909" s="1">
        <v>7</v>
      </c>
      <c r="H3909" s="7">
        <v>0</v>
      </c>
      <c r="I3909" s="7">
        <v>0</v>
      </c>
      <c r="J3909" s="7">
        <v>0</v>
      </c>
      <c r="K3909" s="7">
        <v>0</v>
      </c>
      <c r="L3909" s="7">
        <v>0</v>
      </c>
      <c r="M3909" s="7">
        <v>0</v>
      </c>
      <c r="N3909" s="7">
        <v>0</v>
      </c>
      <c r="O3909" s="7">
        <v>0</v>
      </c>
      <c r="P3909" s="7">
        <v>0</v>
      </c>
      <c r="Q3909" s="7">
        <v>0</v>
      </c>
      <c r="R3909" s="7">
        <v>0</v>
      </c>
      <c r="S3909" s="7">
        <v>0</v>
      </c>
      <c r="T3909" s="7">
        <v>0</v>
      </c>
      <c r="U3909" s="7">
        <v>0</v>
      </c>
      <c r="V3909" s="7">
        <v>0</v>
      </c>
      <c r="W3909" s="7">
        <v>0</v>
      </c>
      <c r="X3909" s="7">
        <v>2.1987999999999999E-4</v>
      </c>
      <c r="Y3909" s="7">
        <v>2.1184400000000001E-3</v>
      </c>
      <c r="Z3909" s="7">
        <v>1.2416099999999999E-2</v>
      </c>
      <c r="AA3909" s="7">
        <v>1.483495E-2</v>
      </c>
      <c r="AB3909" s="7">
        <v>1.5111680000000001E-2</v>
      </c>
      <c r="AC3909" s="7">
        <v>1.5375069999999999E-2</v>
      </c>
      <c r="AD3909" s="7">
        <v>1.5230189999999999E-2</v>
      </c>
      <c r="AE3909" s="7">
        <v>1.6320609999999999E-2</v>
      </c>
      <c r="AF3909" s="7">
        <v>1.7345349999999999E-2</v>
      </c>
      <c r="AG3909" s="7">
        <v>1.7985850000000001E-2</v>
      </c>
      <c r="AH3909" s="7">
        <v>1.8171199999999998E-2</v>
      </c>
      <c r="AI3909" s="7">
        <v>1.855855E-2</v>
      </c>
    </row>
    <row r="3910" spans="1:35" x14ac:dyDescent="0.25">
      <c r="A3910" s="3">
        <f>VLOOKUP($F3910,Områder!$A$1:$T$64,7,FALSE)</f>
        <v>22</v>
      </c>
      <c r="B3910" s="3" t="str">
        <f>VLOOKUP($F3910,Områder!$A$1:$T$64,4,FALSE)</f>
        <v>Skansevejens Skole</v>
      </c>
      <c r="C3910" s="3" t="str">
        <f>VLOOKUP($F3910,Områder!$A$1:$T$64,5,FALSE)</f>
        <v>Kirstinebjergskolen</v>
      </c>
      <c r="D3910" s="3" t="str">
        <f>VLOOKUP($F3910,Områder!$A$1:$T$64,10,FALSE) &amp; " - " &amp; VLOOKUP($F3910,Områder!$A$1:$T$64,11,FALSE)</f>
        <v>4 - Fredericia Nord</v>
      </c>
      <c r="E3910" s="3" t="str">
        <f>VLOOKUP($F3910,Områder!$A$1:$T$64,6,FALSE)</f>
        <v>Distriktsinstitutionen Kirstinebjerg</v>
      </c>
      <c r="F3910" s="1">
        <v>231</v>
      </c>
      <c r="G3910" s="1">
        <v>8</v>
      </c>
      <c r="H3910" s="7">
        <v>0</v>
      </c>
      <c r="I3910" s="7">
        <v>0</v>
      </c>
      <c r="J3910" s="7">
        <v>0</v>
      </c>
      <c r="K3910" s="7">
        <v>0</v>
      </c>
      <c r="L3910" s="7">
        <v>0</v>
      </c>
      <c r="M3910" s="7">
        <v>0</v>
      </c>
      <c r="N3910" s="7">
        <v>0</v>
      </c>
      <c r="O3910" s="7">
        <v>0</v>
      </c>
      <c r="P3910" s="7">
        <v>0</v>
      </c>
      <c r="Q3910" s="7">
        <v>0</v>
      </c>
      <c r="R3910" s="7">
        <v>0</v>
      </c>
      <c r="S3910" s="7">
        <v>0</v>
      </c>
      <c r="T3910" s="7">
        <v>0</v>
      </c>
      <c r="U3910" s="7">
        <v>0</v>
      </c>
      <c r="V3910" s="7">
        <v>0</v>
      </c>
      <c r="W3910" s="7">
        <v>0</v>
      </c>
      <c r="X3910" s="7">
        <v>0</v>
      </c>
      <c r="Y3910" s="7">
        <v>2.1655000000000001E-4</v>
      </c>
      <c r="Z3910" s="7">
        <v>2.0900099999999998E-3</v>
      </c>
      <c r="AA3910" s="7">
        <v>1.225741E-2</v>
      </c>
      <c r="AB3910" s="7">
        <v>1.463591E-2</v>
      </c>
      <c r="AC3910" s="7">
        <v>1.491278E-2</v>
      </c>
      <c r="AD3910" s="7">
        <v>1.5184339999999999E-2</v>
      </c>
      <c r="AE3910" s="7">
        <v>1.505011E-2</v>
      </c>
      <c r="AF3910" s="7">
        <v>1.6132339999999998E-2</v>
      </c>
      <c r="AG3910" s="7">
        <v>1.713479E-2</v>
      </c>
      <c r="AH3910" s="7">
        <v>1.7764789999999999E-2</v>
      </c>
      <c r="AI3910" s="7">
        <v>1.7947959999999999E-2</v>
      </c>
    </row>
    <row r="3911" spans="1:35" x14ac:dyDescent="0.25">
      <c r="A3911" s="3">
        <f>VLOOKUP($F3911,Områder!$A$1:$T$64,7,FALSE)</f>
        <v>22</v>
      </c>
      <c r="B3911" s="3" t="str">
        <f>VLOOKUP($F3911,Områder!$A$1:$T$64,4,FALSE)</f>
        <v>Skansevejens Skole</v>
      </c>
      <c r="C3911" s="3" t="str">
        <f>VLOOKUP($F3911,Områder!$A$1:$T$64,5,FALSE)</f>
        <v>Kirstinebjergskolen</v>
      </c>
      <c r="D3911" s="3" t="str">
        <f>VLOOKUP($F3911,Områder!$A$1:$T$64,10,FALSE) &amp; " - " &amp; VLOOKUP($F3911,Områder!$A$1:$T$64,11,FALSE)</f>
        <v>4 - Fredericia Nord</v>
      </c>
      <c r="E3911" s="3" t="str">
        <f>VLOOKUP($F3911,Områder!$A$1:$T$64,6,FALSE)</f>
        <v>Distriktsinstitutionen Kirstinebjerg</v>
      </c>
      <c r="F3911" s="1">
        <v>231</v>
      </c>
      <c r="G3911" s="1">
        <v>9</v>
      </c>
      <c r="H3911" s="7">
        <v>0</v>
      </c>
      <c r="I3911" s="7">
        <v>0</v>
      </c>
      <c r="J3911" s="7">
        <v>0</v>
      </c>
      <c r="K3911" s="7">
        <v>0</v>
      </c>
      <c r="L3911" s="7">
        <v>0</v>
      </c>
      <c r="M3911" s="7">
        <v>0</v>
      </c>
      <c r="N3911" s="7">
        <v>0</v>
      </c>
      <c r="O3911" s="7">
        <v>0</v>
      </c>
      <c r="P3911" s="7">
        <v>0</v>
      </c>
      <c r="Q3911" s="7">
        <v>0</v>
      </c>
      <c r="R3911" s="7">
        <v>0</v>
      </c>
      <c r="S3911" s="7">
        <v>0</v>
      </c>
      <c r="T3911" s="7">
        <v>0</v>
      </c>
      <c r="U3911" s="7">
        <v>0</v>
      </c>
      <c r="V3911" s="7">
        <v>0</v>
      </c>
      <c r="W3911" s="7">
        <v>0</v>
      </c>
      <c r="X3911" s="7">
        <v>0</v>
      </c>
      <c r="Y3911" s="7">
        <v>0</v>
      </c>
      <c r="Z3911" s="7">
        <v>2.1450000000000001E-4</v>
      </c>
      <c r="AA3911" s="7">
        <v>2.0708100000000002E-3</v>
      </c>
      <c r="AB3911" s="7">
        <v>1.2130739999999999E-2</v>
      </c>
      <c r="AC3911" s="7">
        <v>1.447296E-2</v>
      </c>
      <c r="AD3911" s="7">
        <v>1.476031E-2</v>
      </c>
      <c r="AE3911" s="7">
        <v>1.5035939999999999E-2</v>
      </c>
      <c r="AF3911" s="7">
        <v>1.4912760000000001E-2</v>
      </c>
      <c r="AG3911" s="7">
        <v>1.597438E-2</v>
      </c>
      <c r="AH3911" s="7">
        <v>1.6965339999999999E-2</v>
      </c>
      <c r="AI3911" s="7">
        <v>1.7590789999999999E-2</v>
      </c>
    </row>
    <row r="3912" spans="1:35" x14ac:dyDescent="0.25">
      <c r="A3912" s="3">
        <f>VLOOKUP($F3912,Områder!$A$1:$T$64,7,FALSE)</f>
        <v>22</v>
      </c>
      <c r="B3912" s="3" t="str">
        <f>VLOOKUP($F3912,Områder!$A$1:$T$64,4,FALSE)</f>
        <v>Skansevejens Skole</v>
      </c>
      <c r="C3912" s="3" t="str">
        <f>VLOOKUP($F3912,Områder!$A$1:$T$64,5,FALSE)</f>
        <v>Kirstinebjergskolen</v>
      </c>
      <c r="D3912" s="3" t="str">
        <f>VLOOKUP($F3912,Områder!$A$1:$T$64,10,FALSE) &amp; " - " &amp; VLOOKUP($F3912,Områder!$A$1:$T$64,11,FALSE)</f>
        <v>4 - Fredericia Nord</v>
      </c>
      <c r="E3912" s="3" t="str">
        <f>VLOOKUP($F3912,Områder!$A$1:$T$64,6,FALSE)</f>
        <v>Distriktsinstitutionen Kirstinebjerg</v>
      </c>
      <c r="F3912" s="1">
        <v>231</v>
      </c>
      <c r="G3912" s="1">
        <v>10</v>
      </c>
      <c r="H3912" s="7">
        <v>0</v>
      </c>
      <c r="I3912" s="7">
        <v>0</v>
      </c>
      <c r="J3912" s="7">
        <v>0</v>
      </c>
      <c r="K3912" s="7">
        <v>0</v>
      </c>
      <c r="L3912" s="7">
        <v>0</v>
      </c>
      <c r="M3912" s="7">
        <v>0</v>
      </c>
      <c r="N3912" s="7">
        <v>0</v>
      </c>
      <c r="O3912" s="7">
        <v>0</v>
      </c>
      <c r="P3912" s="7">
        <v>0</v>
      </c>
      <c r="Q3912" s="7">
        <v>0</v>
      </c>
      <c r="R3912" s="7">
        <v>0</v>
      </c>
      <c r="S3912" s="7">
        <v>0</v>
      </c>
      <c r="T3912" s="7">
        <v>0</v>
      </c>
      <c r="U3912" s="7">
        <v>0</v>
      </c>
      <c r="V3912" s="7">
        <v>0</v>
      </c>
      <c r="W3912" s="7">
        <v>0</v>
      </c>
      <c r="X3912" s="7">
        <v>0</v>
      </c>
      <c r="Y3912" s="7">
        <v>0</v>
      </c>
      <c r="Z3912" s="7">
        <v>0</v>
      </c>
      <c r="AA3912" s="7">
        <v>2.1228999999999999E-4</v>
      </c>
      <c r="AB3912" s="7">
        <v>2.052E-3</v>
      </c>
      <c r="AC3912" s="7">
        <v>1.200902E-2</v>
      </c>
      <c r="AD3912" s="7">
        <v>1.432838E-2</v>
      </c>
      <c r="AE3912" s="7">
        <v>1.4618859999999999E-2</v>
      </c>
      <c r="AF3912" s="7">
        <v>1.4901849999999999E-2</v>
      </c>
      <c r="AG3912" s="7">
        <v>1.4771060000000001E-2</v>
      </c>
      <c r="AH3912" s="7">
        <v>1.581863E-2</v>
      </c>
      <c r="AI3912" s="7">
        <v>1.680096E-2</v>
      </c>
    </row>
    <row r="3913" spans="1:35" x14ac:dyDescent="0.25">
      <c r="A3913" s="3">
        <f>VLOOKUP($F3913,Områder!$A$1:$T$64,7,FALSE)</f>
        <v>22</v>
      </c>
      <c r="B3913" s="3" t="str">
        <f>VLOOKUP($F3913,Områder!$A$1:$T$64,4,FALSE)</f>
        <v>Skansevejens Skole</v>
      </c>
      <c r="C3913" s="3" t="str">
        <f>VLOOKUP($F3913,Områder!$A$1:$T$64,5,FALSE)</f>
        <v>Kirstinebjergskolen</v>
      </c>
      <c r="D3913" s="3" t="str">
        <f>VLOOKUP($F3913,Områder!$A$1:$T$64,10,FALSE) &amp; " - " &amp; VLOOKUP($F3913,Områder!$A$1:$T$64,11,FALSE)</f>
        <v>4 - Fredericia Nord</v>
      </c>
      <c r="E3913" s="3" t="str">
        <f>VLOOKUP($F3913,Områder!$A$1:$T$64,6,FALSE)</f>
        <v>Distriktsinstitutionen Kirstinebjerg</v>
      </c>
      <c r="F3913" s="1">
        <v>231</v>
      </c>
      <c r="G3913" s="1">
        <v>11</v>
      </c>
      <c r="H3913" s="7">
        <v>0</v>
      </c>
      <c r="I3913" s="7">
        <v>0</v>
      </c>
      <c r="J3913" s="7">
        <v>0</v>
      </c>
      <c r="K3913" s="7">
        <v>0</v>
      </c>
      <c r="L3913" s="7">
        <v>0</v>
      </c>
      <c r="M3913" s="7">
        <v>0</v>
      </c>
      <c r="N3913" s="7">
        <v>0</v>
      </c>
      <c r="O3913" s="7">
        <v>0</v>
      </c>
      <c r="P3913" s="7">
        <v>0</v>
      </c>
      <c r="Q3913" s="7">
        <v>0</v>
      </c>
      <c r="R3913" s="7">
        <v>0</v>
      </c>
      <c r="S3913" s="7">
        <v>0</v>
      </c>
      <c r="T3913" s="7">
        <v>0</v>
      </c>
      <c r="U3913" s="7">
        <v>0</v>
      </c>
      <c r="V3913" s="7">
        <v>0</v>
      </c>
      <c r="W3913" s="7">
        <v>0</v>
      </c>
      <c r="X3913" s="7">
        <v>0</v>
      </c>
      <c r="Y3913" s="7">
        <v>0</v>
      </c>
      <c r="Z3913" s="7">
        <v>0</v>
      </c>
      <c r="AA3913" s="7">
        <v>0</v>
      </c>
      <c r="AB3913" s="7">
        <v>2.0997E-4</v>
      </c>
      <c r="AC3913" s="7">
        <v>2.0326400000000001E-3</v>
      </c>
      <c r="AD3913" s="7">
        <v>1.1893559999999999E-2</v>
      </c>
      <c r="AE3913" s="7">
        <v>1.417916E-2</v>
      </c>
      <c r="AF3913" s="7">
        <v>1.4480720000000001E-2</v>
      </c>
      <c r="AG3913" s="7">
        <v>1.4751179999999999E-2</v>
      </c>
      <c r="AH3913" s="7">
        <v>1.462217E-2</v>
      </c>
      <c r="AI3913" s="7">
        <v>1.565979E-2</v>
      </c>
    </row>
    <row r="3914" spans="1:35" x14ac:dyDescent="0.25">
      <c r="A3914" s="3">
        <f>VLOOKUP($F3914,Områder!$A$1:$T$64,7,FALSE)</f>
        <v>22</v>
      </c>
      <c r="B3914" s="3" t="str">
        <f>VLOOKUP($F3914,Områder!$A$1:$T$64,4,FALSE)</f>
        <v>Skansevejens Skole</v>
      </c>
      <c r="C3914" s="3" t="str">
        <f>VLOOKUP($F3914,Områder!$A$1:$T$64,5,FALSE)</f>
        <v>Kirstinebjergskolen</v>
      </c>
      <c r="D3914" s="3" t="str">
        <f>VLOOKUP($F3914,Områder!$A$1:$T$64,10,FALSE) &amp; " - " &amp; VLOOKUP($F3914,Områder!$A$1:$T$64,11,FALSE)</f>
        <v>4 - Fredericia Nord</v>
      </c>
      <c r="E3914" s="3" t="str">
        <f>VLOOKUP($F3914,Områder!$A$1:$T$64,6,FALSE)</f>
        <v>Distriktsinstitutionen Kirstinebjerg</v>
      </c>
      <c r="F3914" s="1">
        <v>231</v>
      </c>
      <c r="G3914" s="1">
        <v>12</v>
      </c>
      <c r="H3914" s="7">
        <v>0</v>
      </c>
      <c r="I3914" s="7">
        <v>0</v>
      </c>
      <c r="J3914" s="7">
        <v>0</v>
      </c>
      <c r="K3914" s="7">
        <v>0</v>
      </c>
      <c r="L3914" s="7">
        <v>0</v>
      </c>
      <c r="M3914" s="7">
        <v>0</v>
      </c>
      <c r="N3914" s="7">
        <v>0</v>
      </c>
      <c r="O3914" s="7">
        <v>0</v>
      </c>
      <c r="P3914" s="7">
        <v>0</v>
      </c>
      <c r="Q3914" s="7">
        <v>0</v>
      </c>
      <c r="R3914" s="7">
        <v>0</v>
      </c>
      <c r="S3914" s="7">
        <v>0</v>
      </c>
      <c r="T3914" s="7">
        <v>0</v>
      </c>
      <c r="U3914" s="7">
        <v>0</v>
      </c>
      <c r="V3914" s="7">
        <v>0</v>
      </c>
      <c r="W3914" s="7">
        <v>0</v>
      </c>
      <c r="X3914" s="7">
        <v>0</v>
      </c>
      <c r="Y3914" s="7">
        <v>0</v>
      </c>
      <c r="Z3914" s="7">
        <v>0</v>
      </c>
      <c r="AA3914" s="7">
        <v>0</v>
      </c>
      <c r="AB3914" s="7">
        <v>0</v>
      </c>
      <c r="AC3914" s="7">
        <v>2.0793999999999999E-4</v>
      </c>
      <c r="AD3914" s="7">
        <v>2.0168199999999999E-3</v>
      </c>
      <c r="AE3914" s="7">
        <v>1.1789350000000001E-2</v>
      </c>
      <c r="AF3914" s="7">
        <v>1.4055450000000001E-2</v>
      </c>
      <c r="AG3914" s="7">
        <v>1.43438E-2</v>
      </c>
      <c r="AH3914" s="7">
        <v>1.461205E-2</v>
      </c>
      <c r="AI3914" s="7">
        <v>1.448663E-2</v>
      </c>
    </row>
    <row r="3915" spans="1:35" x14ac:dyDescent="0.25">
      <c r="A3915" s="3">
        <f>VLOOKUP($F3915,Områder!$A$1:$T$64,7,FALSE)</f>
        <v>22</v>
      </c>
      <c r="B3915" s="3" t="str">
        <f>VLOOKUP($F3915,Områder!$A$1:$T$64,4,FALSE)</f>
        <v>Skansevejens Skole</v>
      </c>
      <c r="C3915" s="3" t="str">
        <f>VLOOKUP($F3915,Områder!$A$1:$T$64,5,FALSE)</f>
        <v>Kirstinebjergskolen</v>
      </c>
      <c r="D3915" s="3" t="str">
        <f>VLOOKUP($F3915,Områder!$A$1:$T$64,10,FALSE) &amp; " - " &amp; VLOOKUP($F3915,Områder!$A$1:$T$64,11,FALSE)</f>
        <v>4 - Fredericia Nord</v>
      </c>
      <c r="E3915" s="3" t="str">
        <f>VLOOKUP($F3915,Områder!$A$1:$T$64,6,FALSE)</f>
        <v>Distriktsinstitutionen Kirstinebjerg</v>
      </c>
      <c r="F3915" s="1">
        <v>231</v>
      </c>
      <c r="G3915" s="1">
        <v>13</v>
      </c>
      <c r="H3915" s="7">
        <v>0</v>
      </c>
      <c r="I3915" s="7">
        <v>0</v>
      </c>
      <c r="J3915" s="7">
        <v>0</v>
      </c>
      <c r="K3915" s="7">
        <v>0</v>
      </c>
      <c r="L3915" s="7">
        <v>0</v>
      </c>
      <c r="M3915" s="7">
        <v>0</v>
      </c>
      <c r="N3915" s="7">
        <v>0</v>
      </c>
      <c r="O3915" s="7">
        <v>0</v>
      </c>
      <c r="P3915" s="7">
        <v>0</v>
      </c>
      <c r="Q3915" s="7">
        <v>0</v>
      </c>
      <c r="R3915" s="7">
        <v>0</v>
      </c>
      <c r="S3915" s="7">
        <v>0</v>
      </c>
      <c r="T3915" s="7">
        <v>0</v>
      </c>
      <c r="U3915" s="7">
        <v>0</v>
      </c>
      <c r="V3915" s="7">
        <v>0</v>
      </c>
      <c r="W3915" s="7">
        <v>0</v>
      </c>
      <c r="X3915" s="7">
        <v>0</v>
      </c>
      <c r="Y3915" s="7">
        <v>0</v>
      </c>
      <c r="Z3915" s="7">
        <v>0</v>
      </c>
      <c r="AA3915" s="7">
        <v>0</v>
      </c>
      <c r="AB3915" s="7">
        <v>0</v>
      </c>
      <c r="AC3915" s="7">
        <v>0</v>
      </c>
      <c r="AD3915" s="7">
        <v>2.062E-4</v>
      </c>
      <c r="AE3915" s="7">
        <v>2.0014099999999999E-3</v>
      </c>
      <c r="AF3915" s="7">
        <v>1.169691E-2</v>
      </c>
      <c r="AG3915" s="7">
        <v>1.3925750000000001E-2</v>
      </c>
      <c r="AH3915" s="7">
        <v>1.421302E-2</v>
      </c>
      <c r="AI3915" s="7">
        <v>1.4482460000000001E-2</v>
      </c>
    </row>
    <row r="3916" spans="1:35" x14ac:dyDescent="0.25">
      <c r="A3916" s="3">
        <f>VLOOKUP($F3916,Områder!$A$1:$T$64,7,FALSE)</f>
        <v>22</v>
      </c>
      <c r="B3916" s="3" t="str">
        <f>VLOOKUP($F3916,Områder!$A$1:$T$64,4,FALSE)</f>
        <v>Skansevejens Skole</v>
      </c>
      <c r="C3916" s="3" t="str">
        <f>VLOOKUP($F3916,Områder!$A$1:$T$64,5,FALSE)</f>
        <v>Kirstinebjergskolen</v>
      </c>
      <c r="D3916" s="3" t="str">
        <f>VLOOKUP($F3916,Områder!$A$1:$T$64,10,FALSE) &amp; " - " &amp; VLOOKUP($F3916,Områder!$A$1:$T$64,11,FALSE)</f>
        <v>4 - Fredericia Nord</v>
      </c>
      <c r="E3916" s="3" t="str">
        <f>VLOOKUP($F3916,Områder!$A$1:$T$64,6,FALSE)</f>
        <v>Distriktsinstitutionen Kirstinebjerg</v>
      </c>
      <c r="F3916" s="1">
        <v>231</v>
      </c>
      <c r="G3916" s="1">
        <v>14</v>
      </c>
      <c r="H3916" s="7">
        <v>0</v>
      </c>
      <c r="I3916" s="7">
        <v>0</v>
      </c>
      <c r="J3916" s="7">
        <v>0</v>
      </c>
      <c r="K3916" s="7">
        <v>0</v>
      </c>
      <c r="L3916" s="7">
        <v>0</v>
      </c>
      <c r="M3916" s="7">
        <v>0</v>
      </c>
      <c r="N3916" s="7">
        <v>0</v>
      </c>
      <c r="O3916" s="7">
        <v>0</v>
      </c>
      <c r="P3916" s="7">
        <v>0</v>
      </c>
      <c r="Q3916" s="7">
        <v>0</v>
      </c>
      <c r="R3916" s="7">
        <v>0</v>
      </c>
      <c r="S3916" s="7">
        <v>0</v>
      </c>
      <c r="T3916" s="7">
        <v>0</v>
      </c>
      <c r="U3916" s="7">
        <v>0</v>
      </c>
      <c r="V3916" s="7">
        <v>0</v>
      </c>
      <c r="W3916" s="7">
        <v>0</v>
      </c>
      <c r="X3916" s="7">
        <v>0</v>
      </c>
      <c r="Y3916" s="7">
        <v>0</v>
      </c>
      <c r="Z3916" s="7">
        <v>0</v>
      </c>
      <c r="AA3916" s="7">
        <v>0</v>
      </c>
      <c r="AB3916" s="7">
        <v>0</v>
      </c>
      <c r="AC3916" s="7">
        <v>0</v>
      </c>
      <c r="AD3916" s="7">
        <v>0</v>
      </c>
      <c r="AE3916" s="7">
        <v>2.0439000000000001E-4</v>
      </c>
      <c r="AF3916" s="7">
        <v>1.9870600000000001E-3</v>
      </c>
      <c r="AG3916" s="7">
        <v>1.1595950000000001E-2</v>
      </c>
      <c r="AH3916" s="7">
        <v>1.3798039999999999E-2</v>
      </c>
      <c r="AI3916" s="7">
        <v>1.408803E-2</v>
      </c>
    </row>
    <row r="3917" spans="1:35" x14ac:dyDescent="0.25">
      <c r="A3917" s="3">
        <f>VLOOKUP($F3917,Områder!$A$1:$T$64,7,FALSE)</f>
        <v>22</v>
      </c>
      <c r="B3917" s="3" t="str">
        <f>VLOOKUP($F3917,Områder!$A$1:$T$64,4,FALSE)</f>
        <v>Skansevejens Skole</v>
      </c>
      <c r="C3917" s="3" t="str">
        <f>VLOOKUP($F3917,Områder!$A$1:$T$64,5,FALSE)</f>
        <v>Kirstinebjergskolen</v>
      </c>
      <c r="D3917" s="3" t="str">
        <f>VLOOKUP($F3917,Områder!$A$1:$T$64,10,FALSE) &amp; " - " &amp; VLOOKUP($F3917,Områder!$A$1:$T$64,11,FALSE)</f>
        <v>4 - Fredericia Nord</v>
      </c>
      <c r="E3917" s="3" t="str">
        <f>VLOOKUP($F3917,Områder!$A$1:$T$64,6,FALSE)</f>
        <v>Distriktsinstitutionen Kirstinebjerg</v>
      </c>
      <c r="F3917" s="1">
        <v>231</v>
      </c>
      <c r="G3917" s="1">
        <v>15</v>
      </c>
      <c r="H3917" s="7">
        <v>0</v>
      </c>
      <c r="I3917" s="7">
        <v>0</v>
      </c>
      <c r="J3917" s="7">
        <v>0</v>
      </c>
      <c r="K3917" s="7">
        <v>0</v>
      </c>
      <c r="L3917" s="7">
        <v>0</v>
      </c>
      <c r="M3917" s="7">
        <v>0</v>
      </c>
      <c r="N3917" s="7">
        <v>0</v>
      </c>
      <c r="O3917" s="7">
        <v>0</v>
      </c>
      <c r="P3917" s="7">
        <v>0</v>
      </c>
      <c r="Q3917" s="7">
        <v>0</v>
      </c>
      <c r="R3917" s="7">
        <v>0</v>
      </c>
      <c r="S3917" s="7">
        <v>0</v>
      </c>
      <c r="T3917" s="7">
        <v>0</v>
      </c>
      <c r="U3917" s="7">
        <v>0</v>
      </c>
      <c r="V3917" s="7">
        <v>0</v>
      </c>
      <c r="W3917" s="7">
        <v>0</v>
      </c>
      <c r="X3917" s="7">
        <v>3.2981999999999998E-4</v>
      </c>
      <c r="Y3917" s="7">
        <v>3.7498000000000002E-4</v>
      </c>
      <c r="Z3917" s="7">
        <v>3.7373000000000001E-4</v>
      </c>
      <c r="AA3917" s="7">
        <v>3.8351999999999999E-4</v>
      </c>
      <c r="AB3917" s="7">
        <v>3.7371000000000003E-4</v>
      </c>
      <c r="AC3917" s="7">
        <v>3.8986000000000001E-4</v>
      </c>
      <c r="AD3917" s="7">
        <v>3.9232999999999998E-4</v>
      </c>
      <c r="AE3917" s="7">
        <v>3.9688000000000001E-4</v>
      </c>
      <c r="AF3917" s="7">
        <v>5.9535000000000002E-4</v>
      </c>
      <c r="AG3917" s="7">
        <v>2.3696400000000001E-3</v>
      </c>
      <c r="AH3917" s="7">
        <v>1.1906430000000001E-2</v>
      </c>
      <c r="AI3917" s="7">
        <v>1.408793E-2</v>
      </c>
    </row>
    <row r="3918" spans="1:35" x14ac:dyDescent="0.25">
      <c r="A3918" s="3">
        <f>VLOOKUP($F3918,Områder!$A$1:$T$64,7,FALSE)</f>
        <v>22</v>
      </c>
      <c r="B3918" s="3" t="str">
        <f>VLOOKUP($F3918,Områder!$A$1:$T$64,4,FALSE)</f>
        <v>Skansevejens Skole</v>
      </c>
      <c r="C3918" s="3" t="str">
        <f>VLOOKUP($F3918,Områder!$A$1:$T$64,5,FALSE)</f>
        <v>Kirstinebjergskolen</v>
      </c>
      <c r="D3918" s="3" t="str">
        <f>VLOOKUP($F3918,Områder!$A$1:$T$64,10,FALSE) &amp; " - " &amp; VLOOKUP($F3918,Områder!$A$1:$T$64,11,FALSE)</f>
        <v>4 - Fredericia Nord</v>
      </c>
      <c r="E3918" s="3" t="str">
        <f>VLOOKUP($F3918,Områder!$A$1:$T$64,6,FALSE)</f>
        <v>Distriktsinstitutionen Kirstinebjerg</v>
      </c>
      <c r="F3918" s="1">
        <v>231</v>
      </c>
      <c r="G3918" s="1">
        <v>16</v>
      </c>
      <c r="H3918" s="7">
        <v>0</v>
      </c>
      <c r="I3918" s="7">
        <v>0</v>
      </c>
      <c r="J3918" s="7">
        <v>0</v>
      </c>
      <c r="K3918" s="7">
        <v>0</v>
      </c>
      <c r="L3918" s="7">
        <v>0</v>
      </c>
      <c r="M3918" s="7">
        <v>0</v>
      </c>
      <c r="N3918" s="7">
        <v>0</v>
      </c>
      <c r="O3918" s="7">
        <v>0</v>
      </c>
      <c r="P3918" s="7">
        <v>0</v>
      </c>
      <c r="Q3918" s="7">
        <v>0</v>
      </c>
      <c r="R3918" s="7">
        <v>0</v>
      </c>
      <c r="S3918" s="7">
        <v>0</v>
      </c>
      <c r="T3918" s="7">
        <v>0</v>
      </c>
      <c r="U3918" s="7">
        <v>0</v>
      </c>
      <c r="V3918" s="7">
        <v>0</v>
      </c>
      <c r="W3918" s="7">
        <v>0</v>
      </c>
      <c r="X3918" s="7">
        <v>4.17775E-3</v>
      </c>
      <c r="Y3918" s="7">
        <v>5.0750600000000002E-3</v>
      </c>
      <c r="Z3918" s="7">
        <v>5.10371E-3</v>
      </c>
      <c r="AA3918" s="7">
        <v>5.2261699999999996E-3</v>
      </c>
      <c r="AB3918" s="7">
        <v>5.11131E-3</v>
      </c>
      <c r="AC3918" s="7">
        <v>5.30643E-3</v>
      </c>
      <c r="AD3918" s="7">
        <v>5.3538800000000001E-3</v>
      </c>
      <c r="AE3918" s="7">
        <v>5.41363E-3</v>
      </c>
      <c r="AF3918" s="7">
        <v>5.3631699999999996E-3</v>
      </c>
      <c r="AG3918" s="7">
        <v>5.6232399999999998E-3</v>
      </c>
      <c r="AH3918" s="7">
        <v>7.4926699999999999E-3</v>
      </c>
      <c r="AI3918" s="7">
        <v>1.6945490000000001E-2</v>
      </c>
    </row>
    <row r="3919" spans="1:35" x14ac:dyDescent="0.25">
      <c r="A3919" s="3">
        <f>VLOOKUP($F3919,Områder!$A$1:$T$64,7,FALSE)</f>
        <v>22</v>
      </c>
      <c r="B3919" s="3" t="str">
        <f>VLOOKUP($F3919,Områder!$A$1:$T$64,4,FALSE)</f>
        <v>Skansevejens Skole</v>
      </c>
      <c r="C3919" s="3" t="str">
        <f>VLOOKUP($F3919,Områder!$A$1:$T$64,5,FALSE)</f>
        <v>Kirstinebjergskolen</v>
      </c>
      <c r="D3919" s="3" t="str">
        <f>VLOOKUP($F3919,Områder!$A$1:$T$64,10,FALSE) &amp; " - " &amp; VLOOKUP($F3919,Områder!$A$1:$T$64,11,FALSE)</f>
        <v>4 - Fredericia Nord</v>
      </c>
      <c r="E3919" s="3" t="str">
        <f>VLOOKUP($F3919,Områder!$A$1:$T$64,6,FALSE)</f>
        <v>Distriktsinstitutionen Kirstinebjerg</v>
      </c>
      <c r="F3919" s="1">
        <v>231</v>
      </c>
      <c r="G3919" s="1">
        <v>17</v>
      </c>
      <c r="H3919" s="7">
        <v>0</v>
      </c>
      <c r="I3919" s="7">
        <v>0</v>
      </c>
      <c r="J3919" s="7">
        <v>0</v>
      </c>
      <c r="K3919" s="7">
        <v>0</v>
      </c>
      <c r="L3919" s="7">
        <v>0</v>
      </c>
      <c r="M3919" s="7">
        <v>0</v>
      </c>
      <c r="N3919" s="7">
        <v>0</v>
      </c>
      <c r="O3919" s="7">
        <v>0</v>
      </c>
      <c r="P3919" s="7">
        <v>0</v>
      </c>
      <c r="Q3919" s="7">
        <v>0</v>
      </c>
      <c r="R3919" s="7">
        <v>0</v>
      </c>
      <c r="S3919" s="7">
        <v>0</v>
      </c>
      <c r="T3919" s="7">
        <v>0</v>
      </c>
      <c r="U3919" s="7">
        <v>0</v>
      </c>
      <c r="V3919" s="7">
        <v>0</v>
      </c>
      <c r="W3919" s="7">
        <v>0</v>
      </c>
      <c r="X3919" s="7">
        <v>3.9688590000000003E-2</v>
      </c>
      <c r="Y3919" s="7">
        <v>4.8983319999999997E-2</v>
      </c>
      <c r="Z3919" s="7">
        <v>4.966247E-2</v>
      </c>
      <c r="AA3919" s="7">
        <v>5.0867870000000003E-2</v>
      </c>
      <c r="AB3919" s="7">
        <v>4.979538E-2</v>
      </c>
      <c r="AC3919" s="7">
        <v>5.1632890000000001E-2</v>
      </c>
      <c r="AD3919" s="7">
        <v>5.2114290000000001E-2</v>
      </c>
      <c r="AE3919" s="7">
        <v>5.2703189999999997E-2</v>
      </c>
      <c r="AF3919" s="7">
        <v>5.2234669999999997E-2</v>
      </c>
      <c r="AG3919" s="7">
        <v>5.2804400000000001E-2</v>
      </c>
      <c r="AH3919" s="7">
        <v>5.4159400000000003E-2</v>
      </c>
      <c r="AI3919" s="7">
        <v>5.6066730000000002E-2</v>
      </c>
    </row>
    <row r="3920" spans="1:35" x14ac:dyDescent="0.25">
      <c r="A3920" s="3">
        <f>VLOOKUP($F3920,Områder!$A$1:$T$64,7,FALSE)</f>
        <v>22</v>
      </c>
      <c r="B3920" s="3" t="str">
        <f>VLOOKUP($F3920,Områder!$A$1:$T$64,4,FALSE)</f>
        <v>Skansevejens Skole</v>
      </c>
      <c r="C3920" s="3" t="str">
        <f>VLOOKUP($F3920,Områder!$A$1:$T$64,5,FALSE)</f>
        <v>Kirstinebjergskolen</v>
      </c>
      <c r="D3920" s="3" t="str">
        <f>VLOOKUP($F3920,Områder!$A$1:$T$64,10,FALSE) &amp; " - " &amp; VLOOKUP($F3920,Områder!$A$1:$T$64,11,FALSE)</f>
        <v>4 - Fredericia Nord</v>
      </c>
      <c r="E3920" s="3" t="str">
        <f>VLOOKUP($F3920,Områder!$A$1:$T$64,6,FALSE)</f>
        <v>Distriktsinstitutionen Kirstinebjerg</v>
      </c>
      <c r="F3920" s="1">
        <v>231</v>
      </c>
      <c r="G3920" s="1">
        <v>18</v>
      </c>
      <c r="H3920" s="7">
        <v>0</v>
      </c>
      <c r="I3920" s="7">
        <v>0</v>
      </c>
      <c r="J3920" s="7">
        <v>0</v>
      </c>
      <c r="K3920" s="7">
        <v>0</v>
      </c>
      <c r="L3920" s="7">
        <v>0</v>
      </c>
      <c r="M3920" s="7">
        <v>0</v>
      </c>
      <c r="N3920" s="7">
        <v>0</v>
      </c>
      <c r="O3920" s="7">
        <v>0</v>
      </c>
      <c r="P3920" s="7">
        <v>0</v>
      </c>
      <c r="Q3920" s="7">
        <v>0</v>
      </c>
      <c r="R3920" s="7">
        <v>0</v>
      </c>
      <c r="S3920" s="7">
        <v>0</v>
      </c>
      <c r="T3920" s="7">
        <v>0</v>
      </c>
      <c r="U3920" s="7">
        <v>0</v>
      </c>
      <c r="V3920" s="7">
        <v>0</v>
      </c>
      <c r="W3920" s="7">
        <v>0</v>
      </c>
      <c r="X3920" s="7">
        <v>0.12346342</v>
      </c>
      <c r="Y3920" s="7">
        <v>0.15548901000000001</v>
      </c>
      <c r="Z3920" s="7">
        <v>0.1585348</v>
      </c>
      <c r="AA3920" s="7">
        <v>0.16246670999999999</v>
      </c>
      <c r="AB3920" s="7">
        <v>0.15924429000000001</v>
      </c>
      <c r="AC3920" s="7">
        <v>0.16485711</v>
      </c>
      <c r="AD3920" s="7">
        <v>0.16650625999999999</v>
      </c>
      <c r="AE3920" s="7">
        <v>0.16836994</v>
      </c>
      <c r="AF3920" s="7">
        <v>0.16699201</v>
      </c>
      <c r="AG3920" s="7">
        <v>0.16869561999999999</v>
      </c>
      <c r="AH3920" s="7">
        <v>0.17239549000000001</v>
      </c>
      <c r="AI3920" s="7">
        <v>0.17336560000000001</v>
      </c>
    </row>
    <row r="3921" spans="1:35" x14ac:dyDescent="0.25">
      <c r="A3921" s="3">
        <f>VLOOKUP($F3921,Områder!$A$1:$T$64,7,FALSE)</f>
        <v>22</v>
      </c>
      <c r="B3921" s="3" t="str">
        <f>VLOOKUP($F3921,Områder!$A$1:$T$64,4,FALSE)</f>
        <v>Skansevejens Skole</v>
      </c>
      <c r="C3921" s="3" t="str">
        <f>VLOOKUP($F3921,Områder!$A$1:$T$64,5,FALSE)</f>
        <v>Kirstinebjergskolen</v>
      </c>
      <c r="D3921" s="3" t="str">
        <f>VLOOKUP($F3921,Områder!$A$1:$T$64,10,FALSE) &amp; " - " &amp; VLOOKUP($F3921,Områder!$A$1:$T$64,11,FALSE)</f>
        <v>4 - Fredericia Nord</v>
      </c>
      <c r="E3921" s="3" t="str">
        <f>VLOOKUP($F3921,Områder!$A$1:$T$64,6,FALSE)</f>
        <v>Distriktsinstitutionen Kirstinebjerg</v>
      </c>
      <c r="F3921" s="1">
        <v>231</v>
      </c>
      <c r="G3921" s="1">
        <v>19</v>
      </c>
      <c r="H3921" s="7">
        <v>0</v>
      </c>
      <c r="I3921" s="7">
        <v>0</v>
      </c>
      <c r="J3921" s="7">
        <v>0</v>
      </c>
      <c r="K3921" s="7">
        <v>0</v>
      </c>
      <c r="L3921" s="7">
        <v>0</v>
      </c>
      <c r="M3921" s="7">
        <v>0</v>
      </c>
      <c r="N3921" s="7">
        <v>0</v>
      </c>
      <c r="O3921" s="7">
        <v>0</v>
      </c>
      <c r="P3921" s="7">
        <v>0</v>
      </c>
      <c r="Q3921" s="7">
        <v>0</v>
      </c>
      <c r="R3921" s="7">
        <v>0</v>
      </c>
      <c r="S3921" s="7">
        <v>0</v>
      </c>
      <c r="T3921" s="7">
        <v>0</v>
      </c>
      <c r="U3921" s="7">
        <v>0</v>
      </c>
      <c r="V3921" s="7">
        <v>0</v>
      </c>
      <c r="W3921" s="7">
        <v>0</v>
      </c>
      <c r="X3921" s="7">
        <v>0.22372934</v>
      </c>
      <c r="Y3921" s="7">
        <v>0.25655471000000002</v>
      </c>
      <c r="Z3921" s="7">
        <v>0.25551127000000001</v>
      </c>
      <c r="AA3921" s="7">
        <v>0.26200964999999998</v>
      </c>
      <c r="AB3921" s="7">
        <v>0.25539476999999999</v>
      </c>
      <c r="AC3921" s="7">
        <v>0.26634331</v>
      </c>
      <c r="AD3921" s="7">
        <v>0.26816875000000001</v>
      </c>
      <c r="AE3921" s="7">
        <v>0.27112122999999999</v>
      </c>
      <c r="AF3921" s="7">
        <v>0.26829177999999998</v>
      </c>
      <c r="AG3921" s="7">
        <v>0.27162057000000001</v>
      </c>
      <c r="AH3921" s="7">
        <v>0.27791536</v>
      </c>
      <c r="AI3921" s="7">
        <v>0.27884575</v>
      </c>
    </row>
    <row r="3922" spans="1:35" x14ac:dyDescent="0.25">
      <c r="A3922" s="3">
        <f>VLOOKUP($F3922,Områder!$A$1:$T$64,7,FALSE)</f>
        <v>22</v>
      </c>
      <c r="B3922" s="3" t="str">
        <f>VLOOKUP($F3922,Områder!$A$1:$T$64,4,FALSE)</f>
        <v>Skansevejens Skole</v>
      </c>
      <c r="C3922" s="3" t="str">
        <f>VLOOKUP($F3922,Områder!$A$1:$T$64,5,FALSE)</f>
        <v>Kirstinebjergskolen</v>
      </c>
      <c r="D3922" s="3" t="str">
        <f>VLOOKUP($F3922,Områder!$A$1:$T$64,10,FALSE) &amp; " - " &amp; VLOOKUP($F3922,Områder!$A$1:$T$64,11,FALSE)</f>
        <v>4 - Fredericia Nord</v>
      </c>
      <c r="E3922" s="3" t="str">
        <f>VLOOKUP($F3922,Områder!$A$1:$T$64,6,FALSE)</f>
        <v>Distriktsinstitutionen Kirstinebjerg</v>
      </c>
      <c r="F3922" s="1">
        <v>231</v>
      </c>
      <c r="G3922" s="1">
        <v>20</v>
      </c>
      <c r="H3922" s="7">
        <v>0</v>
      </c>
      <c r="I3922" s="7">
        <v>0</v>
      </c>
      <c r="J3922" s="7">
        <v>0</v>
      </c>
      <c r="K3922" s="7">
        <v>0</v>
      </c>
      <c r="L3922" s="7">
        <v>0</v>
      </c>
      <c r="M3922" s="7">
        <v>0</v>
      </c>
      <c r="N3922" s="7">
        <v>0</v>
      </c>
      <c r="O3922" s="7">
        <v>0</v>
      </c>
      <c r="P3922" s="7">
        <v>0</v>
      </c>
      <c r="Q3922" s="7">
        <v>0</v>
      </c>
      <c r="R3922" s="7">
        <v>0</v>
      </c>
      <c r="S3922" s="7">
        <v>0</v>
      </c>
      <c r="T3922" s="7">
        <v>0</v>
      </c>
      <c r="U3922" s="7">
        <v>0</v>
      </c>
      <c r="V3922" s="7">
        <v>0</v>
      </c>
      <c r="W3922" s="7">
        <v>0</v>
      </c>
      <c r="X3922" s="7">
        <v>0.19360558</v>
      </c>
      <c r="Y3922" s="7">
        <v>0.28248093000000002</v>
      </c>
      <c r="Z3922" s="7">
        <v>0.29251498999999997</v>
      </c>
      <c r="AA3922" s="7">
        <v>0.29856543000000002</v>
      </c>
      <c r="AB3922" s="7">
        <v>0.29444160000000003</v>
      </c>
      <c r="AC3922" s="7">
        <v>0.30232171000000002</v>
      </c>
      <c r="AD3922" s="7">
        <v>0.30704276000000003</v>
      </c>
      <c r="AE3922" s="7">
        <v>0.30990501999999998</v>
      </c>
      <c r="AF3922" s="7">
        <v>0.30835375999999998</v>
      </c>
      <c r="AG3922" s="7">
        <v>0.31035057999999999</v>
      </c>
      <c r="AH3922" s="7">
        <v>0.31668997999999998</v>
      </c>
      <c r="AI3922" s="7">
        <v>0.31917609000000002</v>
      </c>
    </row>
    <row r="3923" spans="1:35" x14ac:dyDescent="0.25">
      <c r="A3923" s="3">
        <f>VLOOKUP($F3923,Områder!$A$1:$T$64,7,FALSE)</f>
        <v>22</v>
      </c>
      <c r="B3923" s="3" t="str">
        <f>VLOOKUP($F3923,Områder!$A$1:$T$64,4,FALSE)</f>
        <v>Skansevejens Skole</v>
      </c>
      <c r="C3923" s="3" t="str">
        <f>VLOOKUP($F3923,Områder!$A$1:$T$64,5,FALSE)</f>
        <v>Kirstinebjergskolen</v>
      </c>
      <c r="D3923" s="3" t="str">
        <f>VLOOKUP($F3923,Områder!$A$1:$T$64,10,FALSE) &amp; " - " &amp; VLOOKUP($F3923,Områder!$A$1:$T$64,11,FALSE)</f>
        <v>4 - Fredericia Nord</v>
      </c>
      <c r="E3923" s="3" t="str">
        <f>VLOOKUP($F3923,Områder!$A$1:$T$64,6,FALSE)</f>
        <v>Distriktsinstitutionen Kirstinebjerg</v>
      </c>
      <c r="F3923" s="1">
        <v>231</v>
      </c>
      <c r="G3923" s="1">
        <v>21</v>
      </c>
      <c r="H3923" s="7">
        <v>0</v>
      </c>
      <c r="I3923" s="7">
        <v>0</v>
      </c>
      <c r="J3923" s="7">
        <v>0</v>
      </c>
      <c r="K3923" s="7">
        <v>0</v>
      </c>
      <c r="L3923" s="7">
        <v>0</v>
      </c>
      <c r="M3923" s="7">
        <v>0</v>
      </c>
      <c r="N3923" s="7">
        <v>0</v>
      </c>
      <c r="O3923" s="7">
        <v>0</v>
      </c>
      <c r="P3923" s="7">
        <v>0</v>
      </c>
      <c r="Q3923" s="7">
        <v>0</v>
      </c>
      <c r="R3923" s="7">
        <v>0</v>
      </c>
      <c r="S3923" s="7">
        <v>0</v>
      </c>
      <c r="T3923" s="7">
        <v>0</v>
      </c>
      <c r="U3923" s="7">
        <v>0</v>
      </c>
      <c r="V3923" s="7">
        <v>0</v>
      </c>
      <c r="W3923" s="7">
        <v>0</v>
      </c>
      <c r="X3923" s="7">
        <v>0.13060956000000001</v>
      </c>
      <c r="Y3923" s="7">
        <v>0.2376491</v>
      </c>
      <c r="Z3923" s="7">
        <v>0.28128230999999998</v>
      </c>
      <c r="AA3923" s="7">
        <v>0.29072587999999999</v>
      </c>
      <c r="AB3923" s="7">
        <v>0.28955832999999997</v>
      </c>
      <c r="AC3923" s="7">
        <v>0.29431114000000003</v>
      </c>
      <c r="AD3923" s="7">
        <v>0.29922045000000003</v>
      </c>
      <c r="AE3923" s="7">
        <v>0.3029847</v>
      </c>
      <c r="AF3923" s="7">
        <v>0.30269590000000002</v>
      </c>
      <c r="AG3923" s="7">
        <v>0.30358939000000001</v>
      </c>
      <c r="AH3923" s="7">
        <v>0.3081507</v>
      </c>
      <c r="AI3923" s="7">
        <v>0.31165764000000001</v>
      </c>
    </row>
    <row r="3924" spans="1:35" x14ac:dyDescent="0.25">
      <c r="A3924" s="3">
        <f>VLOOKUP($F3924,Områder!$A$1:$T$64,7,FALSE)</f>
        <v>22</v>
      </c>
      <c r="B3924" s="3" t="str">
        <f>VLOOKUP($F3924,Områder!$A$1:$T$64,4,FALSE)</f>
        <v>Skansevejens Skole</v>
      </c>
      <c r="C3924" s="3" t="str">
        <f>VLOOKUP($F3924,Områder!$A$1:$T$64,5,FALSE)</f>
        <v>Kirstinebjergskolen</v>
      </c>
      <c r="D3924" s="3" t="str">
        <f>VLOOKUP($F3924,Områder!$A$1:$T$64,10,FALSE) &amp; " - " &amp; VLOOKUP($F3924,Områder!$A$1:$T$64,11,FALSE)</f>
        <v>4 - Fredericia Nord</v>
      </c>
      <c r="E3924" s="3" t="str">
        <f>VLOOKUP($F3924,Områder!$A$1:$T$64,6,FALSE)</f>
        <v>Distriktsinstitutionen Kirstinebjerg</v>
      </c>
      <c r="F3924" s="1">
        <v>231</v>
      </c>
      <c r="G3924" s="1">
        <v>22</v>
      </c>
      <c r="H3924" s="7">
        <v>0</v>
      </c>
      <c r="I3924" s="7">
        <v>0</v>
      </c>
      <c r="J3924" s="7">
        <v>0</v>
      </c>
      <c r="K3924" s="7">
        <v>0</v>
      </c>
      <c r="L3924" s="7">
        <v>0</v>
      </c>
      <c r="M3924" s="7">
        <v>0</v>
      </c>
      <c r="N3924" s="7">
        <v>0</v>
      </c>
      <c r="O3924" s="7">
        <v>0</v>
      </c>
      <c r="P3924" s="7">
        <v>0</v>
      </c>
      <c r="Q3924" s="7">
        <v>0</v>
      </c>
      <c r="R3924" s="7">
        <v>0</v>
      </c>
      <c r="S3924" s="7">
        <v>0</v>
      </c>
      <c r="T3924" s="7">
        <v>0</v>
      </c>
      <c r="U3924" s="7">
        <v>0</v>
      </c>
      <c r="V3924" s="7">
        <v>0</v>
      </c>
      <c r="W3924" s="7">
        <v>0</v>
      </c>
      <c r="X3924" s="7">
        <v>0.13544695000000001</v>
      </c>
      <c r="Y3924" s="7">
        <v>0.19918018000000001</v>
      </c>
      <c r="Z3924" s="7">
        <v>0.24536065000000001</v>
      </c>
      <c r="AA3924" s="7">
        <v>0.27342444999999999</v>
      </c>
      <c r="AB3924" s="7">
        <v>0.27388701999999998</v>
      </c>
      <c r="AC3924" s="7">
        <v>0.28073107000000003</v>
      </c>
      <c r="AD3924" s="7">
        <v>0.28358544000000002</v>
      </c>
      <c r="AE3924" s="7">
        <v>0.28715109</v>
      </c>
      <c r="AF3924" s="7">
        <v>0.28727770000000002</v>
      </c>
      <c r="AG3924" s="7">
        <v>0.28896350999999998</v>
      </c>
      <c r="AH3924" s="7">
        <v>0.29295776000000001</v>
      </c>
      <c r="AI3924" s="7">
        <v>0.29516615000000002</v>
      </c>
    </row>
    <row r="3925" spans="1:35" x14ac:dyDescent="0.25">
      <c r="A3925" s="3">
        <f>VLOOKUP($F3925,Områder!$A$1:$T$64,7,FALSE)</f>
        <v>22</v>
      </c>
      <c r="B3925" s="3" t="str">
        <f>VLOOKUP($F3925,Områder!$A$1:$T$64,4,FALSE)</f>
        <v>Skansevejens Skole</v>
      </c>
      <c r="C3925" s="3" t="str">
        <f>VLOOKUP($F3925,Områder!$A$1:$T$64,5,FALSE)</f>
        <v>Kirstinebjergskolen</v>
      </c>
      <c r="D3925" s="3" t="str">
        <f>VLOOKUP($F3925,Områder!$A$1:$T$64,10,FALSE) &amp; " - " &amp; VLOOKUP($F3925,Områder!$A$1:$T$64,11,FALSE)</f>
        <v>4 - Fredericia Nord</v>
      </c>
      <c r="E3925" s="3" t="str">
        <f>VLOOKUP($F3925,Områder!$A$1:$T$64,6,FALSE)</f>
        <v>Distriktsinstitutionen Kirstinebjerg</v>
      </c>
      <c r="F3925" s="1">
        <v>231</v>
      </c>
      <c r="G3925" s="1">
        <v>23</v>
      </c>
      <c r="H3925" s="7">
        <v>0</v>
      </c>
      <c r="I3925" s="7">
        <v>0</v>
      </c>
      <c r="J3925" s="7">
        <v>0</v>
      </c>
      <c r="K3925" s="7">
        <v>0</v>
      </c>
      <c r="L3925" s="7">
        <v>0</v>
      </c>
      <c r="M3925" s="7">
        <v>0</v>
      </c>
      <c r="N3925" s="7">
        <v>0</v>
      </c>
      <c r="O3925" s="7">
        <v>0</v>
      </c>
      <c r="P3925" s="7">
        <v>0</v>
      </c>
      <c r="Q3925" s="7">
        <v>0</v>
      </c>
      <c r="R3925" s="7">
        <v>0</v>
      </c>
      <c r="S3925" s="7">
        <v>0</v>
      </c>
      <c r="T3925" s="7">
        <v>0</v>
      </c>
      <c r="U3925" s="7">
        <v>0</v>
      </c>
      <c r="V3925" s="7">
        <v>0</v>
      </c>
      <c r="W3925" s="7">
        <v>0</v>
      </c>
      <c r="X3925" s="7">
        <v>8.8062509999999997E-2</v>
      </c>
      <c r="Y3925" s="7">
        <v>0.14815434999999999</v>
      </c>
      <c r="Z3925" s="7">
        <v>0.16979469999999999</v>
      </c>
      <c r="AA3925" s="7">
        <v>0.18768151</v>
      </c>
      <c r="AB3925" s="7">
        <v>0.19402148</v>
      </c>
      <c r="AC3925" s="7">
        <v>0.19854421999999999</v>
      </c>
      <c r="AD3925" s="7">
        <v>0.20194629</v>
      </c>
      <c r="AE3925" s="7">
        <v>0.20375760000000001</v>
      </c>
      <c r="AF3925" s="7">
        <v>0.20401822999999999</v>
      </c>
      <c r="AG3925" s="7">
        <v>0.20501071000000001</v>
      </c>
      <c r="AH3925" s="7">
        <v>0.2079511</v>
      </c>
      <c r="AI3925" s="7">
        <v>0.20975982000000001</v>
      </c>
    </row>
    <row r="3926" spans="1:35" x14ac:dyDescent="0.25">
      <c r="A3926" s="3">
        <f>VLOOKUP($F3926,Områder!$A$1:$T$64,7,FALSE)</f>
        <v>22</v>
      </c>
      <c r="B3926" s="3" t="str">
        <f>VLOOKUP($F3926,Områder!$A$1:$T$64,4,FALSE)</f>
        <v>Skansevejens Skole</v>
      </c>
      <c r="C3926" s="3" t="str">
        <f>VLOOKUP($F3926,Områder!$A$1:$T$64,5,FALSE)</f>
        <v>Kirstinebjergskolen</v>
      </c>
      <c r="D3926" s="3" t="str">
        <f>VLOOKUP($F3926,Områder!$A$1:$T$64,10,FALSE) &amp; " - " &amp; VLOOKUP($F3926,Områder!$A$1:$T$64,11,FALSE)</f>
        <v>4 - Fredericia Nord</v>
      </c>
      <c r="E3926" s="3" t="str">
        <f>VLOOKUP($F3926,Områder!$A$1:$T$64,6,FALSE)</f>
        <v>Distriktsinstitutionen Kirstinebjerg</v>
      </c>
      <c r="F3926" s="1">
        <v>231</v>
      </c>
      <c r="G3926" s="1">
        <v>24</v>
      </c>
      <c r="H3926" s="7">
        <v>0</v>
      </c>
      <c r="I3926" s="7">
        <v>0</v>
      </c>
      <c r="J3926" s="7">
        <v>0</v>
      </c>
      <c r="K3926" s="7">
        <v>0</v>
      </c>
      <c r="L3926" s="7">
        <v>0</v>
      </c>
      <c r="M3926" s="7">
        <v>0</v>
      </c>
      <c r="N3926" s="7">
        <v>0</v>
      </c>
      <c r="O3926" s="7">
        <v>0</v>
      </c>
      <c r="P3926" s="7">
        <v>0</v>
      </c>
      <c r="Q3926" s="7">
        <v>0</v>
      </c>
      <c r="R3926" s="7">
        <v>0</v>
      </c>
      <c r="S3926" s="7">
        <v>0</v>
      </c>
      <c r="T3926" s="7">
        <v>0</v>
      </c>
      <c r="U3926" s="7">
        <v>0</v>
      </c>
      <c r="V3926" s="7">
        <v>0</v>
      </c>
      <c r="W3926" s="7">
        <v>0</v>
      </c>
      <c r="X3926" s="7">
        <v>0.11961549</v>
      </c>
      <c r="Y3926" s="7">
        <v>0.15246937999999999</v>
      </c>
      <c r="Z3926" s="7">
        <v>0.16520029</v>
      </c>
      <c r="AA3926" s="7">
        <v>0.17630486000000001</v>
      </c>
      <c r="AB3926" s="7">
        <v>0.18190253000000001</v>
      </c>
      <c r="AC3926" s="7">
        <v>0.19313735000000001</v>
      </c>
      <c r="AD3926" s="7">
        <v>0.19570734000000001</v>
      </c>
      <c r="AE3926" s="7">
        <v>0.19811548000000001</v>
      </c>
      <c r="AF3926" s="7">
        <v>0.19699960999999999</v>
      </c>
      <c r="AG3926" s="7">
        <v>0.19896727</v>
      </c>
      <c r="AH3926" s="7">
        <v>0.20263237000000001</v>
      </c>
      <c r="AI3926" s="7">
        <v>0.20363028</v>
      </c>
    </row>
    <row r="3927" spans="1:35" x14ac:dyDescent="0.25">
      <c r="A3927" s="3">
        <f>VLOOKUP($F3927,Områder!$A$1:$T$64,7,FALSE)</f>
        <v>22</v>
      </c>
      <c r="B3927" s="3" t="str">
        <f>VLOOKUP($F3927,Områder!$A$1:$T$64,4,FALSE)</f>
        <v>Skansevejens Skole</v>
      </c>
      <c r="C3927" s="3" t="str">
        <f>VLOOKUP($F3927,Områder!$A$1:$T$64,5,FALSE)</f>
        <v>Kirstinebjergskolen</v>
      </c>
      <c r="D3927" s="3" t="str">
        <f>VLOOKUP($F3927,Områder!$A$1:$T$64,10,FALSE) &amp; " - " &amp; VLOOKUP($F3927,Områder!$A$1:$T$64,11,FALSE)</f>
        <v>4 - Fredericia Nord</v>
      </c>
      <c r="E3927" s="3" t="str">
        <f>VLOOKUP($F3927,Områder!$A$1:$T$64,6,FALSE)</f>
        <v>Distriktsinstitutionen Kirstinebjerg</v>
      </c>
      <c r="F3927" s="1">
        <v>231</v>
      </c>
      <c r="G3927" s="1">
        <v>25</v>
      </c>
      <c r="H3927" s="7">
        <v>0</v>
      </c>
      <c r="I3927" s="7">
        <v>0</v>
      </c>
      <c r="J3927" s="7">
        <v>0</v>
      </c>
      <c r="K3927" s="7">
        <v>0</v>
      </c>
      <c r="L3927" s="7">
        <v>0</v>
      </c>
      <c r="M3927" s="7">
        <v>0</v>
      </c>
      <c r="N3927" s="7">
        <v>0</v>
      </c>
      <c r="O3927" s="7">
        <v>0</v>
      </c>
      <c r="P3927" s="7">
        <v>0</v>
      </c>
      <c r="Q3927" s="7">
        <v>0</v>
      </c>
      <c r="R3927" s="7">
        <v>0</v>
      </c>
      <c r="S3927" s="7">
        <v>0</v>
      </c>
      <c r="T3927" s="7">
        <v>0</v>
      </c>
      <c r="U3927" s="7">
        <v>0</v>
      </c>
      <c r="V3927" s="7">
        <v>0</v>
      </c>
      <c r="W3927" s="7">
        <v>0</v>
      </c>
      <c r="X3927" s="7">
        <v>6.4425259999999998E-2</v>
      </c>
      <c r="Y3927" s="7">
        <v>0.10080784</v>
      </c>
      <c r="Z3927" s="7">
        <v>0.10815159000000001</v>
      </c>
      <c r="AA3927" s="7">
        <v>0.11265675</v>
      </c>
      <c r="AB3927" s="7">
        <v>0.11261841</v>
      </c>
      <c r="AC3927" s="7">
        <v>0.11605703000000001</v>
      </c>
      <c r="AD3927" s="7">
        <v>0.11858349999999999</v>
      </c>
      <c r="AE3927" s="7">
        <v>0.11977457</v>
      </c>
      <c r="AF3927" s="7">
        <v>0.11955461000000001</v>
      </c>
      <c r="AG3927" s="7">
        <v>0.11998594999999999</v>
      </c>
      <c r="AH3927" s="7">
        <v>0.12215731000000001</v>
      </c>
      <c r="AI3927" s="7">
        <v>0.12324826999999999</v>
      </c>
    </row>
    <row r="3928" spans="1:35" x14ac:dyDescent="0.25">
      <c r="A3928" s="3">
        <f>VLOOKUP($F3928,Områder!$A$1:$T$64,7,FALSE)</f>
        <v>22</v>
      </c>
      <c r="B3928" s="3" t="str">
        <f>VLOOKUP($F3928,Områder!$A$1:$T$64,4,FALSE)</f>
        <v>Skansevejens Skole</v>
      </c>
      <c r="C3928" s="3" t="str">
        <f>VLOOKUP($F3928,Områder!$A$1:$T$64,5,FALSE)</f>
        <v>Kirstinebjergskolen</v>
      </c>
      <c r="D3928" s="3" t="str">
        <f>VLOOKUP($F3928,Områder!$A$1:$T$64,10,FALSE) &amp; " - " &amp; VLOOKUP($F3928,Områder!$A$1:$T$64,11,FALSE)</f>
        <v>4 - Fredericia Nord</v>
      </c>
      <c r="E3928" s="3" t="str">
        <f>VLOOKUP($F3928,Områder!$A$1:$T$64,6,FALSE)</f>
        <v>Distriktsinstitutionen Kirstinebjerg</v>
      </c>
      <c r="F3928" s="1">
        <v>231</v>
      </c>
      <c r="G3928" s="1">
        <v>26</v>
      </c>
      <c r="H3928" s="7">
        <v>0</v>
      </c>
      <c r="I3928" s="7">
        <v>0</v>
      </c>
      <c r="J3928" s="7">
        <v>0</v>
      </c>
      <c r="K3928" s="7">
        <v>0</v>
      </c>
      <c r="L3928" s="7">
        <v>0</v>
      </c>
      <c r="M3928" s="7">
        <v>0</v>
      </c>
      <c r="N3928" s="7">
        <v>0</v>
      </c>
      <c r="O3928" s="7">
        <v>0</v>
      </c>
      <c r="P3928" s="7">
        <v>0</v>
      </c>
      <c r="Q3928" s="7">
        <v>0</v>
      </c>
      <c r="R3928" s="7">
        <v>0</v>
      </c>
      <c r="S3928" s="7">
        <v>0</v>
      </c>
      <c r="T3928" s="7">
        <v>0</v>
      </c>
      <c r="U3928" s="7">
        <v>0</v>
      </c>
      <c r="V3928" s="7">
        <v>0</v>
      </c>
      <c r="W3928" s="7">
        <v>0</v>
      </c>
      <c r="X3928" s="7">
        <v>7.6188909999999999E-2</v>
      </c>
      <c r="Y3928" s="7">
        <v>0.11085984</v>
      </c>
      <c r="Z3928" s="7">
        <v>0.12861483000000001</v>
      </c>
      <c r="AA3928" s="7">
        <v>0.13497770000000001</v>
      </c>
      <c r="AB3928" s="7">
        <v>0.13461087999999999</v>
      </c>
      <c r="AC3928" s="7">
        <v>0.13855866</v>
      </c>
      <c r="AD3928" s="7">
        <v>0.1402389</v>
      </c>
      <c r="AE3928" s="7">
        <v>0.14221945</v>
      </c>
      <c r="AF3928" s="7">
        <v>0.14177987</v>
      </c>
      <c r="AG3928" s="7">
        <v>0.14274924</v>
      </c>
      <c r="AH3928" s="7">
        <v>0.14496250999999999</v>
      </c>
      <c r="AI3928" s="7">
        <v>0.14609359999999999</v>
      </c>
    </row>
    <row r="3929" spans="1:35" x14ac:dyDescent="0.25">
      <c r="A3929" s="3">
        <f>VLOOKUP($F3929,Områder!$A$1:$T$64,7,FALSE)</f>
        <v>22</v>
      </c>
      <c r="B3929" s="3" t="str">
        <f>VLOOKUP($F3929,Områder!$A$1:$T$64,4,FALSE)</f>
        <v>Skansevejens Skole</v>
      </c>
      <c r="C3929" s="3" t="str">
        <f>VLOOKUP($F3929,Områder!$A$1:$T$64,5,FALSE)</f>
        <v>Kirstinebjergskolen</v>
      </c>
      <c r="D3929" s="3" t="str">
        <f>VLOOKUP($F3929,Områder!$A$1:$T$64,10,FALSE) &amp; " - " &amp; VLOOKUP($F3929,Områder!$A$1:$T$64,11,FALSE)</f>
        <v>4 - Fredericia Nord</v>
      </c>
      <c r="E3929" s="3" t="str">
        <f>VLOOKUP($F3929,Områder!$A$1:$T$64,6,FALSE)</f>
        <v>Distriktsinstitutionen Kirstinebjerg</v>
      </c>
      <c r="F3929" s="1">
        <v>231</v>
      </c>
      <c r="G3929" s="1">
        <v>27</v>
      </c>
      <c r="H3929" s="7">
        <v>0</v>
      </c>
      <c r="I3929" s="7">
        <v>0</v>
      </c>
      <c r="J3929" s="7">
        <v>0</v>
      </c>
      <c r="K3929" s="7">
        <v>0</v>
      </c>
      <c r="L3929" s="7">
        <v>0</v>
      </c>
      <c r="M3929" s="7">
        <v>0</v>
      </c>
      <c r="N3929" s="7">
        <v>0</v>
      </c>
      <c r="O3929" s="7">
        <v>0</v>
      </c>
      <c r="P3929" s="7">
        <v>0</v>
      </c>
      <c r="Q3929" s="7">
        <v>0</v>
      </c>
      <c r="R3929" s="7">
        <v>0</v>
      </c>
      <c r="S3929" s="7">
        <v>0</v>
      </c>
      <c r="T3929" s="7">
        <v>0</v>
      </c>
      <c r="U3929" s="7">
        <v>0</v>
      </c>
      <c r="V3929" s="7">
        <v>0</v>
      </c>
      <c r="W3929" s="7">
        <v>0</v>
      </c>
      <c r="X3929" s="7">
        <v>8.2235649999999993E-2</v>
      </c>
      <c r="Y3929" s="7">
        <v>0.12698982</v>
      </c>
      <c r="Z3929" s="7">
        <v>0.14389848</v>
      </c>
      <c r="AA3929" s="7">
        <v>0.15578106</v>
      </c>
      <c r="AB3929" s="7">
        <v>0.15648960000000001</v>
      </c>
      <c r="AC3929" s="7">
        <v>0.16058779000000001</v>
      </c>
      <c r="AD3929" s="7">
        <v>0.16310785999999999</v>
      </c>
      <c r="AE3929" s="7">
        <v>0.16498888</v>
      </c>
      <c r="AF3929" s="7">
        <v>0.16493144000000001</v>
      </c>
      <c r="AG3929" s="7">
        <v>0.16582658</v>
      </c>
      <c r="AH3929" s="7">
        <v>0.16852565</v>
      </c>
      <c r="AI3929" s="7">
        <v>0.16977206</v>
      </c>
    </row>
    <row r="3930" spans="1:35" x14ac:dyDescent="0.25">
      <c r="A3930" s="3">
        <f>VLOOKUP($F3930,Områder!$A$1:$T$64,7,FALSE)</f>
        <v>22</v>
      </c>
      <c r="B3930" s="3" t="str">
        <f>VLOOKUP($F3930,Områder!$A$1:$T$64,4,FALSE)</f>
        <v>Skansevejens Skole</v>
      </c>
      <c r="C3930" s="3" t="str">
        <f>VLOOKUP($F3930,Områder!$A$1:$T$64,5,FALSE)</f>
        <v>Kirstinebjergskolen</v>
      </c>
      <c r="D3930" s="3" t="str">
        <f>VLOOKUP($F3930,Områder!$A$1:$T$64,10,FALSE) &amp; " - " &amp; VLOOKUP($F3930,Områder!$A$1:$T$64,11,FALSE)</f>
        <v>4 - Fredericia Nord</v>
      </c>
      <c r="E3930" s="3" t="str">
        <f>VLOOKUP($F3930,Områder!$A$1:$T$64,6,FALSE)</f>
        <v>Distriktsinstitutionen Kirstinebjerg</v>
      </c>
      <c r="F3930" s="1">
        <v>231</v>
      </c>
      <c r="G3930" s="1">
        <v>28</v>
      </c>
      <c r="H3930" s="7">
        <v>0</v>
      </c>
      <c r="I3930" s="7">
        <v>0</v>
      </c>
      <c r="J3930" s="7">
        <v>0</v>
      </c>
      <c r="K3930" s="7">
        <v>0</v>
      </c>
      <c r="L3930" s="7">
        <v>0</v>
      </c>
      <c r="M3930" s="7">
        <v>0</v>
      </c>
      <c r="N3930" s="7">
        <v>0</v>
      </c>
      <c r="O3930" s="7">
        <v>0</v>
      </c>
      <c r="P3930" s="7">
        <v>0</v>
      </c>
      <c r="Q3930" s="7">
        <v>0</v>
      </c>
      <c r="R3930" s="7">
        <v>0</v>
      </c>
      <c r="S3930" s="7">
        <v>0</v>
      </c>
      <c r="T3930" s="7">
        <v>0</v>
      </c>
      <c r="U3930" s="7">
        <v>0</v>
      </c>
      <c r="V3930" s="7">
        <v>0</v>
      </c>
      <c r="W3930" s="7">
        <v>0</v>
      </c>
      <c r="X3930" s="7">
        <v>4.815403E-2</v>
      </c>
      <c r="Y3930" s="7">
        <v>0.10833595</v>
      </c>
      <c r="Z3930" s="7">
        <v>0.13709872000000001</v>
      </c>
      <c r="AA3930" s="7">
        <v>0.15059136000000001</v>
      </c>
      <c r="AB3930" s="7">
        <v>0.15778682999999999</v>
      </c>
      <c r="AC3930" s="7">
        <v>0.16092793</v>
      </c>
      <c r="AD3930" s="7">
        <v>0.16417952</v>
      </c>
      <c r="AE3930" s="7">
        <v>0.16646644999999999</v>
      </c>
      <c r="AF3930" s="7">
        <v>0.16716633</v>
      </c>
      <c r="AG3930" s="7">
        <v>0.16770605999999999</v>
      </c>
      <c r="AH3930" s="7">
        <v>0.16962711999999999</v>
      </c>
      <c r="AI3930" s="7">
        <v>0.17155677</v>
      </c>
    </row>
    <row r="3931" spans="1:35" x14ac:dyDescent="0.25">
      <c r="A3931" s="3">
        <f>VLOOKUP($F3931,Områder!$A$1:$T$64,7,FALSE)</f>
        <v>22</v>
      </c>
      <c r="B3931" s="3" t="str">
        <f>VLOOKUP($F3931,Områder!$A$1:$T$64,4,FALSE)</f>
        <v>Skansevejens Skole</v>
      </c>
      <c r="C3931" s="3" t="str">
        <f>VLOOKUP($F3931,Områder!$A$1:$T$64,5,FALSE)</f>
        <v>Kirstinebjergskolen</v>
      </c>
      <c r="D3931" s="3" t="str">
        <f>VLOOKUP($F3931,Områder!$A$1:$T$64,10,FALSE) &amp; " - " &amp; VLOOKUP($F3931,Områder!$A$1:$T$64,11,FALSE)</f>
        <v>4 - Fredericia Nord</v>
      </c>
      <c r="E3931" s="3" t="str">
        <f>VLOOKUP($F3931,Områder!$A$1:$T$64,6,FALSE)</f>
        <v>Distriktsinstitutionen Kirstinebjerg</v>
      </c>
      <c r="F3931" s="1">
        <v>231</v>
      </c>
      <c r="G3931" s="1">
        <v>29</v>
      </c>
      <c r="H3931" s="7">
        <v>0</v>
      </c>
      <c r="I3931" s="7">
        <v>0</v>
      </c>
      <c r="J3931" s="7">
        <v>0</v>
      </c>
      <c r="K3931" s="7">
        <v>0</v>
      </c>
      <c r="L3931" s="7">
        <v>0</v>
      </c>
      <c r="M3931" s="7">
        <v>0</v>
      </c>
      <c r="N3931" s="7">
        <v>0</v>
      </c>
      <c r="O3931" s="7">
        <v>0</v>
      </c>
      <c r="P3931" s="7">
        <v>0</v>
      </c>
      <c r="Q3931" s="7">
        <v>0</v>
      </c>
      <c r="R3931" s="7">
        <v>0</v>
      </c>
      <c r="S3931" s="7">
        <v>0</v>
      </c>
      <c r="T3931" s="7">
        <v>0</v>
      </c>
      <c r="U3931" s="7">
        <v>0</v>
      </c>
      <c r="V3931" s="7">
        <v>0</v>
      </c>
      <c r="W3931" s="7">
        <v>0</v>
      </c>
      <c r="X3931" s="7">
        <v>4.3316630000000002E-2</v>
      </c>
      <c r="Y3931" s="7">
        <v>7.7984700000000004E-2</v>
      </c>
      <c r="Z3931" s="7">
        <v>0.11195380000000001</v>
      </c>
      <c r="AA3931" s="7">
        <v>0.12961112999999999</v>
      </c>
      <c r="AB3931" s="7">
        <v>0.13535997999999999</v>
      </c>
      <c r="AC3931" s="7">
        <v>0.14109002000000001</v>
      </c>
      <c r="AD3931" s="7">
        <v>0.14333243000000001</v>
      </c>
      <c r="AE3931" s="7">
        <v>0.14576541000000001</v>
      </c>
      <c r="AF3931" s="7">
        <v>0.14658481000000001</v>
      </c>
      <c r="AG3931" s="7">
        <v>0.14739646000000001</v>
      </c>
      <c r="AH3931" s="7">
        <v>0.14887199000000001</v>
      </c>
      <c r="AI3931" s="7">
        <v>0.15011257</v>
      </c>
    </row>
    <row r="3932" spans="1:35" x14ac:dyDescent="0.25">
      <c r="A3932" s="3">
        <f>VLOOKUP($F3932,Områder!$A$1:$T$64,7,FALSE)</f>
        <v>22</v>
      </c>
      <c r="B3932" s="3" t="str">
        <f>VLOOKUP($F3932,Områder!$A$1:$T$64,4,FALSE)</f>
        <v>Skansevejens Skole</v>
      </c>
      <c r="C3932" s="3" t="str">
        <f>VLOOKUP($F3932,Områder!$A$1:$T$64,5,FALSE)</f>
        <v>Kirstinebjergskolen</v>
      </c>
      <c r="D3932" s="3" t="str">
        <f>VLOOKUP($F3932,Områder!$A$1:$T$64,10,FALSE) &amp; " - " &amp; VLOOKUP($F3932,Områder!$A$1:$T$64,11,FALSE)</f>
        <v>4 - Fredericia Nord</v>
      </c>
      <c r="E3932" s="3" t="str">
        <f>VLOOKUP($F3932,Områder!$A$1:$T$64,6,FALSE)</f>
        <v>Distriktsinstitutionen Kirstinebjerg</v>
      </c>
      <c r="F3932" s="1">
        <v>231</v>
      </c>
      <c r="G3932" s="1">
        <v>30</v>
      </c>
      <c r="H3932" s="7">
        <v>0</v>
      </c>
      <c r="I3932" s="7">
        <v>0</v>
      </c>
      <c r="J3932" s="7">
        <v>0</v>
      </c>
      <c r="K3932" s="7">
        <v>0</v>
      </c>
      <c r="L3932" s="7">
        <v>0</v>
      </c>
      <c r="M3932" s="7">
        <v>0</v>
      </c>
      <c r="N3932" s="7">
        <v>0</v>
      </c>
      <c r="O3932" s="7">
        <v>0</v>
      </c>
      <c r="P3932" s="7">
        <v>0</v>
      </c>
      <c r="Q3932" s="7">
        <v>0</v>
      </c>
      <c r="R3932" s="7">
        <v>0</v>
      </c>
      <c r="S3932" s="7">
        <v>0</v>
      </c>
      <c r="T3932" s="7">
        <v>0</v>
      </c>
      <c r="U3932" s="7">
        <v>0</v>
      </c>
      <c r="V3932" s="7">
        <v>0</v>
      </c>
      <c r="W3932" s="7">
        <v>0</v>
      </c>
      <c r="X3932" s="7">
        <v>3.4741260000000003E-2</v>
      </c>
      <c r="Y3932" s="7">
        <v>6.0941849999999999E-2</v>
      </c>
      <c r="Z3932" s="7">
        <v>7.8422500000000006E-2</v>
      </c>
      <c r="AA3932" s="7">
        <v>9.5509659999999996E-2</v>
      </c>
      <c r="AB3932" s="7">
        <v>0.10302877000000001</v>
      </c>
      <c r="AC3932" s="7">
        <v>0.10705491</v>
      </c>
      <c r="AD3932" s="7">
        <v>0.10984573</v>
      </c>
      <c r="AE3932" s="7">
        <v>0.11152038</v>
      </c>
      <c r="AF3932" s="7">
        <v>0.11222755</v>
      </c>
      <c r="AG3932" s="7">
        <v>0.11302557000000001</v>
      </c>
      <c r="AH3932" s="7">
        <v>0.11431223</v>
      </c>
      <c r="AI3932" s="7">
        <v>0.11514214</v>
      </c>
    </row>
    <row r="3933" spans="1:35" x14ac:dyDescent="0.25">
      <c r="A3933" s="3">
        <f>VLOOKUP($F3933,Områder!$A$1:$T$64,7,FALSE)</f>
        <v>22</v>
      </c>
      <c r="B3933" s="3" t="str">
        <f>VLOOKUP($F3933,Områder!$A$1:$T$64,4,FALSE)</f>
        <v>Skansevejens Skole</v>
      </c>
      <c r="C3933" s="3" t="str">
        <f>VLOOKUP($F3933,Områder!$A$1:$T$64,5,FALSE)</f>
        <v>Kirstinebjergskolen</v>
      </c>
      <c r="D3933" s="3" t="str">
        <f>VLOOKUP($F3933,Områder!$A$1:$T$64,10,FALSE) &amp; " - " &amp; VLOOKUP($F3933,Områder!$A$1:$T$64,11,FALSE)</f>
        <v>4 - Fredericia Nord</v>
      </c>
      <c r="E3933" s="3" t="str">
        <f>VLOOKUP($F3933,Områder!$A$1:$T$64,6,FALSE)</f>
        <v>Distriktsinstitutionen Kirstinebjerg</v>
      </c>
      <c r="F3933" s="1">
        <v>231</v>
      </c>
      <c r="G3933" s="1">
        <v>31</v>
      </c>
      <c r="H3933" s="7">
        <v>0</v>
      </c>
      <c r="I3933" s="7">
        <v>0</v>
      </c>
      <c r="J3933" s="7">
        <v>0</v>
      </c>
      <c r="K3933" s="7">
        <v>0</v>
      </c>
      <c r="L3933" s="7">
        <v>0</v>
      </c>
      <c r="M3933" s="7">
        <v>0</v>
      </c>
      <c r="N3933" s="7">
        <v>0</v>
      </c>
      <c r="O3933" s="7">
        <v>0</v>
      </c>
      <c r="P3933" s="7">
        <v>0</v>
      </c>
      <c r="Q3933" s="7">
        <v>0</v>
      </c>
      <c r="R3933" s="7">
        <v>0</v>
      </c>
      <c r="S3933" s="7">
        <v>0</v>
      </c>
      <c r="T3933" s="7">
        <v>0</v>
      </c>
      <c r="U3933" s="7">
        <v>0</v>
      </c>
      <c r="V3933" s="7">
        <v>0</v>
      </c>
      <c r="W3933" s="7">
        <v>0</v>
      </c>
      <c r="X3933" s="7">
        <v>3.924884E-2</v>
      </c>
      <c r="Y3933" s="7">
        <v>7.0708460000000001E-2</v>
      </c>
      <c r="Z3933" s="7">
        <v>8.8866070000000005E-2</v>
      </c>
      <c r="AA3933" s="7">
        <v>0.10165533</v>
      </c>
      <c r="AB3933" s="7">
        <v>0.11267007</v>
      </c>
      <c r="AC3933" s="7">
        <v>0.11994807</v>
      </c>
      <c r="AD3933" s="7">
        <v>0.12339224999999999</v>
      </c>
      <c r="AE3933" s="7">
        <v>0.12623390000000001</v>
      </c>
      <c r="AF3933" s="7">
        <v>0.12697889000000001</v>
      </c>
      <c r="AG3933" s="7">
        <v>0.12796494999999999</v>
      </c>
      <c r="AH3933" s="7">
        <v>0.12961396</v>
      </c>
      <c r="AI3933" s="7">
        <v>0.13067187</v>
      </c>
    </row>
    <row r="3934" spans="1:35" x14ac:dyDescent="0.25">
      <c r="A3934" s="3">
        <f>VLOOKUP($F3934,Områder!$A$1:$T$64,7,FALSE)</f>
        <v>22</v>
      </c>
      <c r="B3934" s="3" t="str">
        <f>VLOOKUP($F3934,Områder!$A$1:$T$64,4,FALSE)</f>
        <v>Skansevejens Skole</v>
      </c>
      <c r="C3934" s="3" t="str">
        <f>VLOOKUP($F3934,Områder!$A$1:$T$64,5,FALSE)</f>
        <v>Kirstinebjergskolen</v>
      </c>
      <c r="D3934" s="3" t="str">
        <f>VLOOKUP($F3934,Områder!$A$1:$T$64,10,FALSE) &amp; " - " &amp; VLOOKUP($F3934,Områder!$A$1:$T$64,11,FALSE)</f>
        <v>4 - Fredericia Nord</v>
      </c>
      <c r="E3934" s="3" t="str">
        <f>VLOOKUP($F3934,Områder!$A$1:$T$64,6,FALSE)</f>
        <v>Distriktsinstitutionen Kirstinebjerg</v>
      </c>
      <c r="F3934" s="1">
        <v>231</v>
      </c>
      <c r="G3934" s="1">
        <v>32</v>
      </c>
      <c r="H3934" s="7">
        <v>0</v>
      </c>
      <c r="I3934" s="7">
        <v>0</v>
      </c>
      <c r="J3934" s="7">
        <v>0</v>
      </c>
      <c r="K3934" s="7">
        <v>1</v>
      </c>
      <c r="L3934" s="7">
        <v>0</v>
      </c>
      <c r="M3934" s="7">
        <v>0</v>
      </c>
      <c r="N3934" s="7">
        <v>0</v>
      </c>
      <c r="O3934" s="7">
        <v>0</v>
      </c>
      <c r="P3934" s="7">
        <v>0</v>
      </c>
      <c r="Q3934" s="7">
        <v>0</v>
      </c>
      <c r="R3934" s="7">
        <v>0</v>
      </c>
      <c r="S3934" s="7">
        <v>0</v>
      </c>
      <c r="T3934" s="7">
        <v>0</v>
      </c>
      <c r="U3934" s="7">
        <v>0</v>
      </c>
      <c r="V3934" s="7">
        <v>0</v>
      </c>
      <c r="W3934" s="7">
        <v>0</v>
      </c>
      <c r="X3934" s="7">
        <v>8.8062500000000002E-2</v>
      </c>
      <c r="Y3934" s="7">
        <v>0.11497676</v>
      </c>
      <c r="Z3934" s="7">
        <v>0.12649935000000001</v>
      </c>
      <c r="AA3934" s="7">
        <v>0.13606650000000001</v>
      </c>
      <c r="AB3934" s="7">
        <v>0.13858593</v>
      </c>
      <c r="AC3934" s="7">
        <v>0.14709631000000001</v>
      </c>
      <c r="AD3934" s="7">
        <v>0.15069436</v>
      </c>
      <c r="AE3934" s="7">
        <v>0.15324734000000001</v>
      </c>
      <c r="AF3934" s="7">
        <v>0.15313599999999999</v>
      </c>
      <c r="AG3934" s="7">
        <v>0.15470252000000001</v>
      </c>
      <c r="AH3934" s="7">
        <v>0.15749026999999999</v>
      </c>
      <c r="AI3934" s="7">
        <v>0.15840628000000001</v>
      </c>
    </row>
    <row r="3935" spans="1:35" x14ac:dyDescent="0.25">
      <c r="A3935" s="3">
        <f>VLOOKUP($F3935,Områder!$A$1:$T$64,7,FALSE)</f>
        <v>22</v>
      </c>
      <c r="B3935" s="3" t="str">
        <f>VLOOKUP($F3935,Områder!$A$1:$T$64,4,FALSE)</f>
        <v>Skansevejens Skole</v>
      </c>
      <c r="C3935" s="3" t="str">
        <f>VLOOKUP($F3935,Områder!$A$1:$T$64,5,FALSE)</f>
        <v>Kirstinebjergskolen</v>
      </c>
      <c r="D3935" s="3" t="str">
        <f>VLOOKUP($F3935,Områder!$A$1:$T$64,10,FALSE) &amp; " - " &amp; VLOOKUP($F3935,Områder!$A$1:$T$64,11,FALSE)</f>
        <v>4 - Fredericia Nord</v>
      </c>
      <c r="E3935" s="3" t="str">
        <f>VLOOKUP($F3935,Områder!$A$1:$T$64,6,FALSE)</f>
        <v>Distriktsinstitutionen Kirstinebjerg</v>
      </c>
      <c r="F3935" s="1">
        <v>231</v>
      </c>
      <c r="G3935" s="1">
        <v>33</v>
      </c>
      <c r="H3935" s="7">
        <v>0</v>
      </c>
      <c r="I3935" s="7">
        <v>0</v>
      </c>
      <c r="J3935" s="7">
        <v>0</v>
      </c>
      <c r="K3935" s="7">
        <v>0</v>
      </c>
      <c r="L3935" s="7">
        <v>0</v>
      </c>
      <c r="M3935" s="7">
        <v>0</v>
      </c>
      <c r="N3935" s="7">
        <v>0</v>
      </c>
      <c r="O3935" s="7">
        <v>0</v>
      </c>
      <c r="P3935" s="7">
        <v>0</v>
      </c>
      <c r="Q3935" s="7">
        <v>0</v>
      </c>
      <c r="R3935" s="7">
        <v>0</v>
      </c>
      <c r="S3935" s="7">
        <v>0</v>
      </c>
      <c r="T3935" s="7">
        <v>0</v>
      </c>
      <c r="U3935" s="7">
        <v>0</v>
      </c>
      <c r="V3935" s="7">
        <v>0</v>
      </c>
      <c r="W3935" s="7">
        <v>0</v>
      </c>
      <c r="X3935" s="7">
        <v>5.9477919999999997E-2</v>
      </c>
      <c r="Y3935" s="7">
        <v>0.10373919</v>
      </c>
      <c r="Z3935" s="7">
        <v>0.11432211</v>
      </c>
      <c r="AA3935" s="7">
        <v>0.12098831</v>
      </c>
      <c r="AB3935" s="7">
        <v>0.12253493</v>
      </c>
      <c r="AC3935" s="7">
        <v>0.12590946</v>
      </c>
      <c r="AD3935" s="7">
        <v>0.12972048</v>
      </c>
      <c r="AE3935" s="7">
        <v>0.13210331</v>
      </c>
      <c r="AF3935" s="7">
        <v>0.13242751</v>
      </c>
      <c r="AG3935" s="7">
        <v>0.13314311000000001</v>
      </c>
      <c r="AH3935" s="7">
        <v>0.13542650000000001</v>
      </c>
      <c r="AI3935" s="7">
        <v>0.13671906</v>
      </c>
    </row>
    <row r="3936" spans="1:35" x14ac:dyDescent="0.25">
      <c r="A3936" s="3">
        <f>VLOOKUP($F3936,Områder!$A$1:$T$64,7,FALSE)</f>
        <v>22</v>
      </c>
      <c r="B3936" s="3" t="str">
        <f>VLOOKUP($F3936,Områder!$A$1:$T$64,4,FALSE)</f>
        <v>Skansevejens Skole</v>
      </c>
      <c r="C3936" s="3" t="str">
        <f>VLOOKUP($F3936,Områder!$A$1:$T$64,5,FALSE)</f>
        <v>Kirstinebjergskolen</v>
      </c>
      <c r="D3936" s="3" t="str">
        <f>VLOOKUP($F3936,Områder!$A$1:$T$64,10,FALSE) &amp; " - " &amp; VLOOKUP($F3936,Områder!$A$1:$T$64,11,FALSE)</f>
        <v>4 - Fredericia Nord</v>
      </c>
      <c r="E3936" s="3" t="str">
        <f>VLOOKUP($F3936,Områder!$A$1:$T$64,6,FALSE)</f>
        <v>Distriktsinstitutionen Kirstinebjerg</v>
      </c>
      <c r="F3936" s="1">
        <v>231</v>
      </c>
      <c r="G3936" s="1">
        <v>34</v>
      </c>
      <c r="H3936" s="7">
        <v>0</v>
      </c>
      <c r="I3936" s="7">
        <v>0</v>
      </c>
      <c r="J3936" s="7">
        <v>0</v>
      </c>
      <c r="K3936" s="7">
        <v>0</v>
      </c>
      <c r="L3936" s="7">
        <v>0</v>
      </c>
      <c r="M3936" s="7">
        <v>0</v>
      </c>
      <c r="N3936" s="7">
        <v>0</v>
      </c>
      <c r="O3936" s="7">
        <v>0</v>
      </c>
      <c r="P3936" s="7">
        <v>0</v>
      </c>
      <c r="Q3936" s="7">
        <v>0</v>
      </c>
      <c r="R3936" s="7">
        <v>0</v>
      </c>
      <c r="S3936" s="7">
        <v>0</v>
      </c>
      <c r="T3936" s="7">
        <v>0</v>
      </c>
      <c r="U3936" s="7">
        <v>0</v>
      </c>
      <c r="V3936" s="7">
        <v>0</v>
      </c>
      <c r="W3936" s="7">
        <v>0</v>
      </c>
      <c r="X3936" s="7">
        <v>6.2226440000000001E-2</v>
      </c>
      <c r="Y3936" s="7">
        <v>9.4811690000000004E-2</v>
      </c>
      <c r="Z3936" s="7">
        <v>0.11570792000000001</v>
      </c>
      <c r="AA3936" s="7">
        <v>0.12269268</v>
      </c>
      <c r="AB3936" s="7">
        <v>0.12415213</v>
      </c>
      <c r="AC3936" s="7">
        <v>0.12806788</v>
      </c>
      <c r="AD3936" s="7">
        <v>0.13002537</v>
      </c>
      <c r="AE3936" s="7">
        <v>0.13283339</v>
      </c>
      <c r="AF3936" s="7">
        <v>0.13319758000000001</v>
      </c>
      <c r="AG3936" s="7">
        <v>0.13420919000000001</v>
      </c>
      <c r="AH3936" s="7">
        <v>0.13616776999999999</v>
      </c>
      <c r="AI3936" s="7">
        <v>0.13735842000000001</v>
      </c>
    </row>
    <row r="3937" spans="1:35" x14ac:dyDescent="0.25">
      <c r="A3937" s="3">
        <f>VLOOKUP($F3937,Områder!$A$1:$T$64,7,FALSE)</f>
        <v>22</v>
      </c>
      <c r="B3937" s="3" t="str">
        <f>VLOOKUP($F3937,Områder!$A$1:$T$64,4,FALSE)</f>
        <v>Skansevejens Skole</v>
      </c>
      <c r="C3937" s="3" t="str">
        <f>VLOOKUP($F3937,Områder!$A$1:$T$64,5,FALSE)</f>
        <v>Kirstinebjergskolen</v>
      </c>
      <c r="D3937" s="3" t="str">
        <f>VLOOKUP($F3937,Områder!$A$1:$T$64,10,FALSE) &amp; " - " &amp; VLOOKUP($F3937,Områder!$A$1:$T$64,11,FALSE)</f>
        <v>4 - Fredericia Nord</v>
      </c>
      <c r="E3937" s="3" t="str">
        <f>VLOOKUP($F3937,Områder!$A$1:$T$64,6,FALSE)</f>
        <v>Distriktsinstitutionen Kirstinebjerg</v>
      </c>
      <c r="F3937" s="1">
        <v>231</v>
      </c>
      <c r="G3937" s="1">
        <v>35</v>
      </c>
      <c r="H3937" s="7">
        <v>0</v>
      </c>
      <c r="I3937" s="7">
        <v>0</v>
      </c>
      <c r="J3937" s="7">
        <v>0</v>
      </c>
      <c r="K3937" s="7">
        <v>0</v>
      </c>
      <c r="L3937" s="7">
        <v>0</v>
      </c>
      <c r="M3937" s="7">
        <v>0</v>
      </c>
      <c r="N3937" s="7">
        <v>0</v>
      </c>
      <c r="O3937" s="7">
        <v>0</v>
      </c>
      <c r="P3937" s="7">
        <v>0</v>
      </c>
      <c r="Q3937" s="7">
        <v>0</v>
      </c>
      <c r="R3937" s="7">
        <v>0</v>
      </c>
      <c r="S3937" s="7">
        <v>0</v>
      </c>
      <c r="T3937" s="7">
        <v>0</v>
      </c>
      <c r="U3937" s="7">
        <v>0</v>
      </c>
      <c r="V3937" s="7">
        <v>0</v>
      </c>
      <c r="W3937" s="7">
        <v>0</v>
      </c>
      <c r="X3937" s="7">
        <v>3.8039490000000002E-2</v>
      </c>
      <c r="Y3937" s="7">
        <v>8.1584980000000001E-2</v>
      </c>
      <c r="Z3937" s="7">
        <v>0.10480377</v>
      </c>
      <c r="AA3937" s="7">
        <v>0.11804736</v>
      </c>
      <c r="AB3937" s="7">
        <v>0.12092927000000001</v>
      </c>
      <c r="AC3937" s="7">
        <v>0.12383669</v>
      </c>
      <c r="AD3937" s="7">
        <v>0.126391</v>
      </c>
      <c r="AE3937" s="7">
        <v>0.12842257000000001</v>
      </c>
      <c r="AF3937" s="7">
        <v>0.12960505</v>
      </c>
      <c r="AG3937" s="7">
        <v>0.13034862</v>
      </c>
      <c r="AH3937" s="7">
        <v>0.13185305</v>
      </c>
      <c r="AI3937" s="7">
        <v>0.13319152000000001</v>
      </c>
    </row>
    <row r="3938" spans="1:35" x14ac:dyDescent="0.25">
      <c r="A3938" s="3">
        <f>VLOOKUP($F3938,Områder!$A$1:$T$64,7,FALSE)</f>
        <v>22</v>
      </c>
      <c r="B3938" s="3" t="str">
        <f>VLOOKUP($F3938,Områder!$A$1:$T$64,4,FALSE)</f>
        <v>Skansevejens Skole</v>
      </c>
      <c r="C3938" s="3" t="str">
        <f>VLOOKUP($F3938,Områder!$A$1:$T$64,5,FALSE)</f>
        <v>Kirstinebjergskolen</v>
      </c>
      <c r="D3938" s="3" t="str">
        <f>VLOOKUP($F3938,Områder!$A$1:$T$64,10,FALSE) &amp; " - " &amp; VLOOKUP($F3938,Områder!$A$1:$T$64,11,FALSE)</f>
        <v>4 - Fredericia Nord</v>
      </c>
      <c r="E3938" s="3" t="str">
        <f>VLOOKUP($F3938,Områder!$A$1:$T$64,6,FALSE)</f>
        <v>Distriktsinstitutionen Kirstinebjerg</v>
      </c>
      <c r="F3938" s="1">
        <v>231</v>
      </c>
      <c r="G3938" s="1">
        <v>36</v>
      </c>
      <c r="H3938" s="7">
        <v>0</v>
      </c>
      <c r="I3938" s="7">
        <v>0</v>
      </c>
      <c r="J3938" s="7">
        <v>0</v>
      </c>
      <c r="K3938" s="7">
        <v>0</v>
      </c>
      <c r="L3938" s="7">
        <v>0</v>
      </c>
      <c r="M3938" s="7">
        <v>0</v>
      </c>
      <c r="N3938" s="7">
        <v>0</v>
      </c>
      <c r="O3938" s="7">
        <v>0</v>
      </c>
      <c r="P3938" s="7">
        <v>0</v>
      </c>
      <c r="Q3938" s="7">
        <v>0</v>
      </c>
      <c r="R3938" s="7">
        <v>0</v>
      </c>
      <c r="S3938" s="7">
        <v>0</v>
      </c>
      <c r="T3938" s="7">
        <v>0</v>
      </c>
      <c r="U3938" s="7">
        <v>0</v>
      </c>
      <c r="V3938" s="7">
        <v>0</v>
      </c>
      <c r="W3938" s="7">
        <v>0</v>
      </c>
      <c r="X3938" s="7">
        <v>5.0023020000000001E-2</v>
      </c>
      <c r="Y3938" s="7">
        <v>7.4320120000000003E-2</v>
      </c>
      <c r="Z3938" s="7">
        <v>9.9454390000000004E-2</v>
      </c>
      <c r="AA3938" s="7">
        <v>0.11854337</v>
      </c>
      <c r="AB3938" s="7">
        <v>0.12406958</v>
      </c>
      <c r="AC3938" s="7">
        <v>0.12801781000000001</v>
      </c>
      <c r="AD3938" s="7">
        <v>0.13002358</v>
      </c>
      <c r="AE3938" s="7">
        <v>0.13206282999999999</v>
      </c>
      <c r="AF3938" s="7">
        <v>0.1327805</v>
      </c>
      <c r="AG3938" s="7">
        <v>0.13413881999999999</v>
      </c>
      <c r="AH3938" s="7">
        <v>0.13593658</v>
      </c>
      <c r="AI3938" s="7">
        <v>0.13670536999999999</v>
      </c>
    </row>
    <row r="3939" spans="1:35" x14ac:dyDescent="0.25">
      <c r="A3939" s="3">
        <f>VLOOKUP($F3939,Områder!$A$1:$T$64,7,FALSE)</f>
        <v>22</v>
      </c>
      <c r="B3939" s="3" t="str">
        <f>VLOOKUP($F3939,Områder!$A$1:$T$64,4,FALSE)</f>
        <v>Skansevejens Skole</v>
      </c>
      <c r="C3939" s="3" t="str">
        <f>VLOOKUP($F3939,Områder!$A$1:$T$64,5,FALSE)</f>
        <v>Kirstinebjergskolen</v>
      </c>
      <c r="D3939" s="3" t="str">
        <f>VLOOKUP($F3939,Områder!$A$1:$T$64,10,FALSE) &amp; " - " &amp; VLOOKUP($F3939,Områder!$A$1:$T$64,11,FALSE)</f>
        <v>4 - Fredericia Nord</v>
      </c>
      <c r="E3939" s="3" t="str">
        <f>VLOOKUP($F3939,Områder!$A$1:$T$64,6,FALSE)</f>
        <v>Distriktsinstitutionen Kirstinebjerg</v>
      </c>
      <c r="F3939" s="1">
        <v>231</v>
      </c>
      <c r="G3939" s="1">
        <v>37</v>
      </c>
      <c r="H3939" s="7">
        <v>0</v>
      </c>
      <c r="I3939" s="7">
        <v>0</v>
      </c>
      <c r="J3939" s="7">
        <v>0</v>
      </c>
      <c r="K3939" s="7">
        <v>0</v>
      </c>
      <c r="L3939" s="7">
        <v>0</v>
      </c>
      <c r="M3939" s="7">
        <v>0</v>
      </c>
      <c r="N3939" s="7">
        <v>0</v>
      </c>
      <c r="O3939" s="7">
        <v>0</v>
      </c>
      <c r="P3939" s="7">
        <v>0</v>
      </c>
      <c r="Q3939" s="7">
        <v>0</v>
      </c>
      <c r="R3939" s="7">
        <v>0</v>
      </c>
      <c r="S3939" s="7">
        <v>0</v>
      </c>
      <c r="T3939" s="7">
        <v>0</v>
      </c>
      <c r="U3939" s="7">
        <v>0</v>
      </c>
      <c r="V3939" s="7">
        <v>0</v>
      </c>
      <c r="W3939" s="7">
        <v>0</v>
      </c>
      <c r="X3939" s="7">
        <v>2.715536E-2</v>
      </c>
      <c r="Y3939" s="7">
        <v>5.4998850000000002E-2</v>
      </c>
      <c r="Z3939" s="7">
        <v>6.6178280000000006E-2</v>
      </c>
      <c r="AA3939" s="7">
        <v>8.3635979999999999E-2</v>
      </c>
      <c r="AB3939" s="7">
        <v>9.8554089999999997E-2</v>
      </c>
      <c r="AC3939" s="7">
        <v>0.10333054</v>
      </c>
      <c r="AD3939" s="7">
        <v>0.10562408</v>
      </c>
      <c r="AE3939" s="7">
        <v>0.10724032999999999</v>
      </c>
      <c r="AF3939" s="7">
        <v>0.1079302</v>
      </c>
      <c r="AG3939" s="7">
        <v>0.10895419000000001</v>
      </c>
      <c r="AH3939" s="7">
        <v>0.11044925</v>
      </c>
      <c r="AI3939" s="7">
        <v>0.1114681</v>
      </c>
    </row>
    <row r="3940" spans="1:35" x14ac:dyDescent="0.25">
      <c r="A3940" s="3">
        <f>VLOOKUP($F3940,Områder!$A$1:$T$64,7,FALSE)</f>
        <v>22</v>
      </c>
      <c r="B3940" s="3" t="str">
        <f>VLOOKUP($F3940,Områder!$A$1:$T$64,4,FALSE)</f>
        <v>Skansevejens Skole</v>
      </c>
      <c r="C3940" s="3" t="str">
        <f>VLOOKUP($F3940,Områder!$A$1:$T$64,5,FALSE)</f>
        <v>Kirstinebjergskolen</v>
      </c>
      <c r="D3940" s="3" t="str">
        <f>VLOOKUP($F3940,Områder!$A$1:$T$64,10,FALSE) &amp; " - " &amp; VLOOKUP($F3940,Områder!$A$1:$T$64,11,FALSE)</f>
        <v>4 - Fredericia Nord</v>
      </c>
      <c r="E3940" s="3" t="str">
        <f>VLOOKUP($F3940,Områder!$A$1:$T$64,6,FALSE)</f>
        <v>Distriktsinstitutionen Kirstinebjerg</v>
      </c>
      <c r="F3940" s="1">
        <v>231</v>
      </c>
      <c r="G3940" s="1">
        <v>38</v>
      </c>
      <c r="H3940" s="7">
        <v>0</v>
      </c>
      <c r="I3940" s="7">
        <v>0</v>
      </c>
      <c r="J3940" s="7">
        <v>0</v>
      </c>
      <c r="K3940" s="7">
        <v>0</v>
      </c>
      <c r="L3940" s="7">
        <v>0</v>
      </c>
      <c r="M3940" s="7">
        <v>0</v>
      </c>
      <c r="N3940" s="7">
        <v>0</v>
      </c>
      <c r="O3940" s="7">
        <v>0</v>
      </c>
      <c r="P3940" s="7">
        <v>0</v>
      </c>
      <c r="Q3940" s="7">
        <v>0</v>
      </c>
      <c r="R3940" s="7">
        <v>0</v>
      </c>
      <c r="S3940" s="7">
        <v>0</v>
      </c>
      <c r="T3940" s="7">
        <v>0</v>
      </c>
      <c r="U3940" s="7">
        <v>0</v>
      </c>
      <c r="V3940" s="7">
        <v>0</v>
      </c>
      <c r="W3940" s="7">
        <v>0</v>
      </c>
      <c r="X3940" s="7">
        <v>4.133771E-2</v>
      </c>
      <c r="Y3940" s="7">
        <v>6.5967280000000003E-2</v>
      </c>
      <c r="Z3940" s="7">
        <v>8.6928930000000001E-2</v>
      </c>
      <c r="AA3940" s="7">
        <v>9.6573450000000005E-2</v>
      </c>
      <c r="AB3940" s="7">
        <v>0.11044698</v>
      </c>
      <c r="AC3940" s="7">
        <v>0.12644923</v>
      </c>
      <c r="AD3940" s="7">
        <v>0.13070208</v>
      </c>
      <c r="AE3940" s="7">
        <v>0.13310776999999999</v>
      </c>
      <c r="AF3940" s="7">
        <v>0.1339226</v>
      </c>
      <c r="AG3940" s="7">
        <v>0.1350201</v>
      </c>
      <c r="AH3940" s="7">
        <v>0.13705349999999999</v>
      </c>
      <c r="AI3940" s="7">
        <v>0.13831773999999999</v>
      </c>
    </row>
    <row r="3941" spans="1:35" x14ac:dyDescent="0.25">
      <c r="A3941" s="3">
        <f>VLOOKUP($F3941,Områder!$A$1:$T$64,7,FALSE)</f>
        <v>22</v>
      </c>
      <c r="B3941" s="3" t="str">
        <f>VLOOKUP($F3941,Områder!$A$1:$T$64,4,FALSE)</f>
        <v>Skansevejens Skole</v>
      </c>
      <c r="C3941" s="3" t="str">
        <f>VLOOKUP($F3941,Områder!$A$1:$T$64,5,FALSE)</f>
        <v>Kirstinebjergskolen</v>
      </c>
      <c r="D3941" s="3" t="str">
        <f>VLOOKUP($F3941,Områder!$A$1:$T$64,10,FALSE) &amp; " - " &amp; VLOOKUP($F3941,Områder!$A$1:$T$64,11,FALSE)</f>
        <v>4 - Fredericia Nord</v>
      </c>
      <c r="E3941" s="3" t="str">
        <f>VLOOKUP($F3941,Områder!$A$1:$T$64,6,FALSE)</f>
        <v>Distriktsinstitutionen Kirstinebjerg</v>
      </c>
      <c r="F3941" s="1">
        <v>231</v>
      </c>
      <c r="G3941" s="1">
        <v>39</v>
      </c>
      <c r="H3941" s="7">
        <v>0</v>
      </c>
      <c r="I3941" s="7">
        <v>0</v>
      </c>
      <c r="J3941" s="7">
        <v>0</v>
      </c>
      <c r="K3941" s="7">
        <v>0</v>
      </c>
      <c r="L3941" s="7">
        <v>0</v>
      </c>
      <c r="M3941" s="7">
        <v>0</v>
      </c>
      <c r="N3941" s="7">
        <v>0</v>
      </c>
      <c r="O3941" s="7">
        <v>0</v>
      </c>
      <c r="P3941" s="7">
        <v>0</v>
      </c>
      <c r="Q3941" s="7">
        <v>0</v>
      </c>
      <c r="R3941" s="7">
        <v>0</v>
      </c>
      <c r="S3941" s="7">
        <v>0</v>
      </c>
      <c r="T3941" s="7">
        <v>0</v>
      </c>
      <c r="U3941" s="7">
        <v>0</v>
      </c>
      <c r="V3941" s="7">
        <v>0</v>
      </c>
      <c r="W3941" s="7">
        <v>0</v>
      </c>
      <c r="X3941" s="7">
        <v>3.6720200000000001E-2</v>
      </c>
      <c r="Y3941" s="7">
        <v>7.5109220000000004E-2</v>
      </c>
      <c r="Z3941" s="7">
        <v>9.6146110000000007E-2</v>
      </c>
      <c r="AA3941" s="7">
        <v>0.11473045</v>
      </c>
      <c r="AB3941" s="7">
        <v>0.12180653</v>
      </c>
      <c r="AC3941" s="7">
        <v>0.13455559</v>
      </c>
      <c r="AD3941" s="7">
        <v>0.14711042999999999</v>
      </c>
      <c r="AE3941" s="7">
        <v>0.15118898</v>
      </c>
      <c r="AF3941" s="7">
        <v>0.15274199999999999</v>
      </c>
      <c r="AG3941" s="7">
        <v>0.15400047</v>
      </c>
      <c r="AH3941" s="7">
        <v>0.15585114</v>
      </c>
      <c r="AI3941" s="7">
        <v>0.15759889999999999</v>
      </c>
    </row>
    <row r="3942" spans="1:35" x14ac:dyDescent="0.25">
      <c r="A3942" s="3">
        <f>VLOOKUP($F3942,Områder!$A$1:$T$64,7,FALSE)</f>
        <v>22</v>
      </c>
      <c r="B3942" s="3" t="str">
        <f>VLOOKUP($F3942,Områder!$A$1:$T$64,4,FALSE)</f>
        <v>Skansevejens Skole</v>
      </c>
      <c r="C3942" s="3" t="str">
        <f>VLOOKUP($F3942,Områder!$A$1:$T$64,5,FALSE)</f>
        <v>Kirstinebjergskolen</v>
      </c>
      <c r="D3942" s="3" t="str">
        <f>VLOOKUP($F3942,Områder!$A$1:$T$64,10,FALSE) &amp; " - " &amp; VLOOKUP($F3942,Områder!$A$1:$T$64,11,FALSE)</f>
        <v>4 - Fredericia Nord</v>
      </c>
      <c r="E3942" s="3" t="str">
        <f>VLOOKUP($F3942,Områder!$A$1:$T$64,6,FALSE)</f>
        <v>Distriktsinstitutionen Kirstinebjerg</v>
      </c>
      <c r="F3942" s="1">
        <v>231</v>
      </c>
      <c r="G3942" s="1">
        <v>40</v>
      </c>
      <c r="H3942" s="7">
        <v>1</v>
      </c>
      <c r="I3942" s="7">
        <v>0</v>
      </c>
      <c r="J3942" s="7">
        <v>0</v>
      </c>
      <c r="K3942" s="7">
        <v>0</v>
      </c>
      <c r="L3942" s="7">
        <v>1</v>
      </c>
      <c r="M3942" s="7">
        <v>0</v>
      </c>
      <c r="N3942" s="7">
        <v>0</v>
      </c>
      <c r="O3942" s="7">
        <v>0</v>
      </c>
      <c r="P3942" s="7">
        <v>0</v>
      </c>
      <c r="Q3942" s="7">
        <v>0</v>
      </c>
      <c r="R3942" s="7">
        <v>0</v>
      </c>
      <c r="S3942" s="7">
        <v>0</v>
      </c>
      <c r="T3942" s="7">
        <v>0</v>
      </c>
      <c r="U3942" s="7">
        <v>0</v>
      </c>
      <c r="V3942" s="7">
        <v>0</v>
      </c>
      <c r="W3942" s="7">
        <v>0</v>
      </c>
      <c r="X3942" s="7">
        <v>5.8158639999999998E-2</v>
      </c>
      <c r="Y3942" s="7">
        <v>8.8280360000000002E-2</v>
      </c>
      <c r="Z3942" s="7">
        <v>0.11265954</v>
      </c>
      <c r="AA3942" s="7">
        <v>0.12690100000000001</v>
      </c>
      <c r="AB3942" s="7">
        <v>0.13649090999999999</v>
      </c>
      <c r="AC3942" s="7">
        <v>0.14378479999999999</v>
      </c>
      <c r="AD3942" s="7">
        <v>0.15262285</v>
      </c>
      <c r="AE3942" s="7">
        <v>0.16199292000000001</v>
      </c>
      <c r="AF3942" s="7">
        <v>0.16387317000000001</v>
      </c>
      <c r="AG3942" s="7">
        <v>0.16566095</v>
      </c>
      <c r="AH3942" s="7">
        <v>0.16812748</v>
      </c>
      <c r="AI3942" s="7">
        <v>0.16945663</v>
      </c>
    </row>
    <row r="3943" spans="1:35" x14ac:dyDescent="0.25">
      <c r="A3943" s="3">
        <f>VLOOKUP($F3943,Områder!$A$1:$T$64,7,FALSE)</f>
        <v>22</v>
      </c>
      <c r="B3943" s="3" t="str">
        <f>VLOOKUP($F3943,Områder!$A$1:$T$64,4,FALSE)</f>
        <v>Skansevejens Skole</v>
      </c>
      <c r="C3943" s="3" t="str">
        <f>VLOOKUP($F3943,Områder!$A$1:$T$64,5,FALSE)</f>
        <v>Kirstinebjergskolen</v>
      </c>
      <c r="D3943" s="3" t="str">
        <f>VLOOKUP($F3943,Områder!$A$1:$T$64,10,FALSE) &amp; " - " &amp; VLOOKUP($F3943,Områder!$A$1:$T$64,11,FALSE)</f>
        <v>4 - Fredericia Nord</v>
      </c>
      <c r="E3943" s="3" t="str">
        <f>VLOOKUP($F3943,Områder!$A$1:$T$64,6,FALSE)</f>
        <v>Distriktsinstitutionen Kirstinebjerg</v>
      </c>
      <c r="F3943" s="1">
        <v>231</v>
      </c>
      <c r="G3943" s="1">
        <v>41</v>
      </c>
      <c r="H3943" s="7">
        <v>0</v>
      </c>
      <c r="I3943" s="7">
        <v>1</v>
      </c>
      <c r="J3943" s="7">
        <v>0</v>
      </c>
      <c r="K3943" s="7">
        <v>0</v>
      </c>
      <c r="L3943" s="7">
        <v>0</v>
      </c>
      <c r="M3943" s="7">
        <v>1</v>
      </c>
      <c r="N3943" s="7">
        <v>0</v>
      </c>
      <c r="O3943" s="7">
        <v>0</v>
      </c>
      <c r="P3943" s="7">
        <v>0</v>
      </c>
      <c r="Q3943" s="7">
        <v>0</v>
      </c>
      <c r="R3943" s="7">
        <v>0</v>
      </c>
      <c r="S3943" s="7">
        <v>0</v>
      </c>
      <c r="T3943" s="7">
        <v>0</v>
      </c>
      <c r="U3943" s="7">
        <v>0</v>
      </c>
      <c r="V3943" s="7">
        <v>0</v>
      </c>
      <c r="W3943" s="7">
        <v>0</v>
      </c>
      <c r="X3943" s="7">
        <v>2.396707E-2</v>
      </c>
      <c r="Y3943" s="7">
        <v>6.7135669999999995E-2</v>
      </c>
      <c r="Z3943" s="7">
        <v>8.9890810000000002E-2</v>
      </c>
      <c r="AA3943" s="7">
        <v>0.11143931</v>
      </c>
      <c r="AB3943" s="7">
        <v>0.12155191</v>
      </c>
      <c r="AC3943" s="7">
        <v>0.13056387</v>
      </c>
      <c r="AD3943" s="7">
        <v>0.13645045</v>
      </c>
      <c r="AE3943" s="7">
        <v>0.14450336999999999</v>
      </c>
      <c r="AF3943" s="7">
        <v>0.15272859</v>
      </c>
      <c r="AG3943" s="7">
        <v>0.15471742999999999</v>
      </c>
      <c r="AH3943" s="7">
        <v>0.15675437</v>
      </c>
      <c r="AI3943" s="7">
        <v>0.15871632999999999</v>
      </c>
    </row>
    <row r="3944" spans="1:35" x14ac:dyDescent="0.25">
      <c r="A3944" s="3">
        <f>VLOOKUP($F3944,Områder!$A$1:$T$64,7,FALSE)</f>
        <v>22</v>
      </c>
      <c r="B3944" s="3" t="str">
        <f>VLOOKUP($F3944,Områder!$A$1:$T$64,4,FALSE)</f>
        <v>Skansevejens Skole</v>
      </c>
      <c r="C3944" s="3" t="str">
        <f>VLOOKUP($F3944,Områder!$A$1:$T$64,5,FALSE)</f>
        <v>Kirstinebjergskolen</v>
      </c>
      <c r="D3944" s="3" t="str">
        <f>VLOOKUP($F3944,Områder!$A$1:$T$64,10,FALSE) &amp; " - " &amp; VLOOKUP($F3944,Områder!$A$1:$T$64,11,FALSE)</f>
        <v>4 - Fredericia Nord</v>
      </c>
      <c r="E3944" s="3" t="str">
        <f>VLOOKUP($F3944,Områder!$A$1:$T$64,6,FALSE)</f>
        <v>Distriktsinstitutionen Kirstinebjerg</v>
      </c>
      <c r="F3944" s="1">
        <v>231</v>
      </c>
      <c r="G3944" s="1">
        <v>42</v>
      </c>
      <c r="H3944" s="7">
        <v>0</v>
      </c>
      <c r="I3944" s="7">
        <v>0</v>
      </c>
      <c r="J3944" s="7">
        <v>1</v>
      </c>
      <c r="K3944" s="7">
        <v>0</v>
      </c>
      <c r="L3944" s="7">
        <v>0</v>
      </c>
      <c r="M3944" s="7">
        <v>0</v>
      </c>
      <c r="N3944" s="7">
        <v>1</v>
      </c>
      <c r="O3944" s="7">
        <v>0</v>
      </c>
      <c r="P3944" s="7">
        <v>0</v>
      </c>
      <c r="Q3944" s="7">
        <v>0</v>
      </c>
      <c r="R3944" s="7">
        <v>0</v>
      </c>
      <c r="S3944" s="7">
        <v>0</v>
      </c>
      <c r="T3944" s="7">
        <v>0</v>
      </c>
      <c r="U3944" s="7">
        <v>0</v>
      </c>
      <c r="V3944" s="7">
        <v>0</v>
      </c>
      <c r="W3944" s="7">
        <v>0</v>
      </c>
      <c r="X3944" s="7">
        <v>3.7379800000000001E-3</v>
      </c>
      <c r="Y3944" s="7">
        <v>2.7068720000000001E-2</v>
      </c>
      <c r="Z3944" s="7">
        <v>6.8187919999999999E-2</v>
      </c>
      <c r="AA3944" s="7">
        <v>9.0215420000000004E-2</v>
      </c>
      <c r="AB3944" s="7">
        <v>0.11109318</v>
      </c>
      <c r="AC3944" s="7">
        <v>0.12106471000000001</v>
      </c>
      <c r="AD3944" s="7">
        <v>0.12984561</v>
      </c>
      <c r="AE3944" s="7">
        <v>0.13564319999999999</v>
      </c>
      <c r="AF3944" s="7">
        <v>0.14351547000000001</v>
      </c>
      <c r="AG3944" s="7">
        <v>0.15153374999999999</v>
      </c>
      <c r="AH3944" s="7">
        <v>0.15357287999999999</v>
      </c>
      <c r="AI3944" s="7">
        <v>0.15558321999999999</v>
      </c>
    </row>
    <row r="3945" spans="1:35" x14ac:dyDescent="0.25">
      <c r="A3945" s="3">
        <f>VLOOKUP($F3945,Områder!$A$1:$T$64,7,FALSE)</f>
        <v>22</v>
      </c>
      <c r="B3945" s="3" t="str">
        <f>VLOOKUP($F3945,Områder!$A$1:$T$64,4,FALSE)</f>
        <v>Skansevejens Skole</v>
      </c>
      <c r="C3945" s="3" t="str">
        <f>VLOOKUP($F3945,Områder!$A$1:$T$64,5,FALSE)</f>
        <v>Kirstinebjergskolen</v>
      </c>
      <c r="D3945" s="3" t="str">
        <f>VLOOKUP($F3945,Områder!$A$1:$T$64,10,FALSE) &amp; " - " &amp; VLOOKUP($F3945,Områder!$A$1:$T$64,11,FALSE)</f>
        <v>4 - Fredericia Nord</v>
      </c>
      <c r="E3945" s="3" t="str">
        <f>VLOOKUP($F3945,Områder!$A$1:$T$64,6,FALSE)</f>
        <v>Distriktsinstitutionen Kirstinebjerg</v>
      </c>
      <c r="F3945" s="1">
        <v>231</v>
      </c>
      <c r="G3945" s="1">
        <v>43</v>
      </c>
      <c r="H3945" s="7">
        <v>0</v>
      </c>
      <c r="I3945" s="7">
        <v>0</v>
      </c>
      <c r="J3945" s="7">
        <v>0</v>
      </c>
      <c r="K3945" s="7">
        <v>1</v>
      </c>
      <c r="L3945" s="7">
        <v>0</v>
      </c>
      <c r="M3945" s="7">
        <v>0</v>
      </c>
      <c r="N3945" s="7">
        <v>0</v>
      </c>
      <c r="O3945" s="7">
        <v>0</v>
      </c>
      <c r="P3945" s="7">
        <v>0</v>
      </c>
      <c r="Q3945" s="7">
        <v>0</v>
      </c>
      <c r="R3945" s="7">
        <v>0</v>
      </c>
      <c r="S3945" s="7">
        <v>0</v>
      </c>
      <c r="T3945" s="7">
        <v>0</v>
      </c>
      <c r="U3945" s="7">
        <v>0</v>
      </c>
      <c r="V3945" s="7">
        <v>0</v>
      </c>
      <c r="W3945" s="7">
        <v>0</v>
      </c>
      <c r="X3945" s="7">
        <v>1.033443E-2</v>
      </c>
      <c r="Y3945" s="7">
        <v>1.5244290000000001E-2</v>
      </c>
      <c r="Z3945" s="7">
        <v>3.7006919999999999E-2</v>
      </c>
      <c r="AA3945" s="7">
        <v>7.5762270000000007E-2</v>
      </c>
      <c r="AB3945" s="7">
        <v>9.6497289999999999E-2</v>
      </c>
      <c r="AC3945" s="7">
        <v>0.11732184</v>
      </c>
      <c r="AD3945" s="7">
        <v>0.12701630999999999</v>
      </c>
      <c r="AE3945" s="7">
        <v>0.13558618</v>
      </c>
      <c r="AF3945" s="7">
        <v>0.14110139999999999</v>
      </c>
      <c r="AG3945" s="7">
        <v>0.14888129999999999</v>
      </c>
      <c r="AH3945" s="7">
        <v>0.15702858</v>
      </c>
      <c r="AI3945" s="7">
        <v>0.15907710999999999</v>
      </c>
    </row>
    <row r="3946" spans="1:35" x14ac:dyDescent="0.25">
      <c r="A3946" s="3">
        <f>VLOOKUP($F3946,Områder!$A$1:$T$64,7,FALSE)</f>
        <v>22</v>
      </c>
      <c r="B3946" s="3" t="str">
        <f>VLOOKUP($F3946,Områder!$A$1:$T$64,4,FALSE)</f>
        <v>Skansevejens Skole</v>
      </c>
      <c r="C3946" s="3" t="str">
        <f>VLOOKUP($F3946,Områder!$A$1:$T$64,5,FALSE)</f>
        <v>Kirstinebjergskolen</v>
      </c>
      <c r="D3946" s="3" t="str">
        <f>VLOOKUP($F3946,Områder!$A$1:$T$64,10,FALSE) &amp; " - " &amp; VLOOKUP($F3946,Områder!$A$1:$T$64,11,FALSE)</f>
        <v>4 - Fredericia Nord</v>
      </c>
      <c r="E3946" s="3" t="str">
        <f>VLOOKUP($F3946,Områder!$A$1:$T$64,6,FALSE)</f>
        <v>Distriktsinstitutionen Kirstinebjerg</v>
      </c>
      <c r="F3946" s="1">
        <v>231</v>
      </c>
      <c r="G3946" s="1">
        <v>44</v>
      </c>
      <c r="H3946" s="7">
        <v>0</v>
      </c>
      <c r="I3946" s="7">
        <v>0</v>
      </c>
      <c r="J3946" s="7">
        <v>0</v>
      </c>
      <c r="K3946" s="7">
        <v>0</v>
      </c>
      <c r="L3946" s="7">
        <v>1</v>
      </c>
      <c r="M3946" s="7">
        <v>0</v>
      </c>
      <c r="N3946" s="7">
        <v>0</v>
      </c>
      <c r="O3946" s="7">
        <v>0</v>
      </c>
      <c r="P3946" s="7">
        <v>0</v>
      </c>
      <c r="Q3946" s="7">
        <v>0</v>
      </c>
      <c r="R3946" s="7">
        <v>0</v>
      </c>
      <c r="S3946" s="7">
        <v>0</v>
      </c>
      <c r="T3946" s="7">
        <v>0</v>
      </c>
      <c r="U3946" s="7">
        <v>0</v>
      </c>
      <c r="V3946" s="7">
        <v>0</v>
      </c>
      <c r="W3946" s="7">
        <v>0</v>
      </c>
      <c r="X3946" s="7">
        <v>1.2863060000000001E-2</v>
      </c>
      <c r="Y3946" s="7">
        <v>1.988175E-2</v>
      </c>
      <c r="Z3946" s="7">
        <v>2.2291809999999999E-2</v>
      </c>
      <c r="AA3946" s="7">
        <v>3.352306E-2</v>
      </c>
      <c r="AB3946" s="7">
        <v>5.30073E-2</v>
      </c>
      <c r="AC3946" s="7">
        <v>6.7832589999999998E-2</v>
      </c>
      <c r="AD3946" s="7">
        <v>8.5524989999999995E-2</v>
      </c>
      <c r="AE3946" s="7">
        <v>9.2402460000000006E-2</v>
      </c>
      <c r="AF3946" s="7">
        <v>9.8836240000000006E-2</v>
      </c>
      <c r="AG3946" s="7">
        <v>0.10280622</v>
      </c>
      <c r="AH3946" s="7">
        <v>0.10988622000000001</v>
      </c>
      <c r="AI3946" s="7">
        <v>0.11750118</v>
      </c>
    </row>
    <row r="3947" spans="1:35" x14ac:dyDescent="0.25">
      <c r="A3947" s="3">
        <f>VLOOKUP($F3947,Områder!$A$1:$T$64,7,FALSE)</f>
        <v>22</v>
      </c>
      <c r="B3947" s="3" t="str">
        <f>VLOOKUP($F3947,Områder!$A$1:$T$64,4,FALSE)</f>
        <v>Skansevejens Skole</v>
      </c>
      <c r="C3947" s="3" t="str">
        <f>VLOOKUP($F3947,Områder!$A$1:$T$64,5,FALSE)</f>
        <v>Kirstinebjergskolen</v>
      </c>
      <c r="D3947" s="3" t="str">
        <f>VLOOKUP($F3947,Områder!$A$1:$T$64,10,FALSE) &amp; " - " &amp; VLOOKUP($F3947,Områder!$A$1:$T$64,11,FALSE)</f>
        <v>4 - Fredericia Nord</v>
      </c>
      <c r="E3947" s="3" t="str">
        <f>VLOOKUP($F3947,Områder!$A$1:$T$64,6,FALSE)</f>
        <v>Distriktsinstitutionen Kirstinebjerg</v>
      </c>
      <c r="F3947" s="1">
        <v>231</v>
      </c>
      <c r="G3947" s="1">
        <v>45</v>
      </c>
      <c r="H3947" s="7">
        <v>0</v>
      </c>
      <c r="I3947" s="7">
        <v>0</v>
      </c>
      <c r="J3947" s="7">
        <v>0</v>
      </c>
      <c r="K3947" s="7">
        <v>0</v>
      </c>
      <c r="L3947" s="7">
        <v>0</v>
      </c>
      <c r="M3947" s="7">
        <v>1</v>
      </c>
      <c r="N3947" s="7">
        <v>0</v>
      </c>
      <c r="O3947" s="7">
        <v>0</v>
      </c>
      <c r="P3947" s="7">
        <v>0</v>
      </c>
      <c r="Q3947" s="7">
        <v>0</v>
      </c>
      <c r="R3947" s="7">
        <v>0</v>
      </c>
      <c r="S3947" s="7">
        <v>0</v>
      </c>
      <c r="T3947" s="7">
        <v>0</v>
      </c>
      <c r="U3947" s="7">
        <v>0</v>
      </c>
      <c r="V3947" s="7">
        <v>0</v>
      </c>
      <c r="W3947" s="7">
        <v>0</v>
      </c>
      <c r="X3947" s="7">
        <v>2.8914410000000001E-2</v>
      </c>
      <c r="Y3947" s="7">
        <v>3.596705E-2</v>
      </c>
      <c r="Z3947" s="7">
        <v>3.7004799999999997E-2</v>
      </c>
      <c r="AA3947" s="7">
        <v>3.8116360000000002E-2</v>
      </c>
      <c r="AB3947" s="7">
        <v>3.8529519999999998E-2</v>
      </c>
      <c r="AC3947" s="7">
        <v>4.2921439999999998E-2</v>
      </c>
      <c r="AD3947" s="7">
        <v>5.138363E-2</v>
      </c>
      <c r="AE3947" s="7">
        <v>6.5863900000000003E-2</v>
      </c>
      <c r="AF3947" s="7">
        <v>6.9452139999999996E-2</v>
      </c>
      <c r="AG3947" s="7">
        <v>7.4434529999999999E-2</v>
      </c>
      <c r="AH3947" s="7">
        <v>7.7469129999999997E-2</v>
      </c>
      <c r="AI3947" s="7">
        <v>8.3257230000000002E-2</v>
      </c>
    </row>
    <row r="3948" spans="1:35" x14ac:dyDescent="0.25">
      <c r="A3948" s="3">
        <f>VLOOKUP($F3948,Områder!$A$1:$T$64,7,FALSE)</f>
        <v>22</v>
      </c>
      <c r="B3948" s="3" t="str">
        <f>VLOOKUP($F3948,Områder!$A$1:$T$64,4,FALSE)</f>
        <v>Skansevejens Skole</v>
      </c>
      <c r="C3948" s="3" t="str">
        <f>VLOOKUP($F3948,Områder!$A$1:$T$64,5,FALSE)</f>
        <v>Kirstinebjergskolen</v>
      </c>
      <c r="D3948" s="3" t="str">
        <f>VLOOKUP($F3948,Områder!$A$1:$T$64,10,FALSE) &amp; " - " &amp; VLOOKUP($F3948,Områder!$A$1:$T$64,11,FALSE)</f>
        <v>4 - Fredericia Nord</v>
      </c>
      <c r="E3948" s="3" t="str">
        <f>VLOOKUP($F3948,Områder!$A$1:$T$64,6,FALSE)</f>
        <v>Distriktsinstitutionen Kirstinebjerg</v>
      </c>
      <c r="F3948" s="1">
        <v>231</v>
      </c>
      <c r="G3948" s="1">
        <v>46</v>
      </c>
      <c r="H3948" s="7">
        <v>0</v>
      </c>
      <c r="I3948" s="7">
        <v>0</v>
      </c>
      <c r="J3948" s="7">
        <v>0</v>
      </c>
      <c r="K3948" s="7">
        <v>0</v>
      </c>
      <c r="L3948" s="7">
        <v>0</v>
      </c>
      <c r="M3948" s="7">
        <v>0</v>
      </c>
      <c r="N3948" s="7">
        <v>0</v>
      </c>
      <c r="O3948" s="7">
        <v>0</v>
      </c>
      <c r="P3948" s="7">
        <v>0</v>
      </c>
      <c r="Q3948" s="7">
        <v>0</v>
      </c>
      <c r="R3948" s="7">
        <v>0</v>
      </c>
      <c r="S3948" s="7">
        <v>0</v>
      </c>
      <c r="T3948" s="7">
        <v>0</v>
      </c>
      <c r="U3948" s="7">
        <v>0</v>
      </c>
      <c r="V3948" s="7">
        <v>0</v>
      </c>
      <c r="W3948" s="7">
        <v>0</v>
      </c>
      <c r="X3948" s="7">
        <v>1.638117E-2</v>
      </c>
      <c r="Y3948" s="7">
        <v>3.4654820000000003E-2</v>
      </c>
      <c r="Z3948" s="7">
        <v>3.847975E-2</v>
      </c>
      <c r="AA3948" s="7">
        <v>3.9511209999999998E-2</v>
      </c>
      <c r="AB3948" s="7">
        <v>3.9608230000000001E-2</v>
      </c>
      <c r="AC3948" s="7">
        <v>4.0578500000000003E-2</v>
      </c>
      <c r="AD3948" s="7">
        <v>4.3046929999999997E-2</v>
      </c>
      <c r="AE3948" s="7">
        <v>4.8170490000000003E-2</v>
      </c>
      <c r="AF3948" s="7">
        <v>5.6447530000000003E-2</v>
      </c>
      <c r="AG3948" s="7">
        <v>5.87646E-2</v>
      </c>
      <c r="AH3948" s="7">
        <v>6.211407E-2</v>
      </c>
      <c r="AI3948" s="7">
        <v>6.3946699999999995E-2</v>
      </c>
    </row>
    <row r="3949" spans="1:35" x14ac:dyDescent="0.25">
      <c r="A3949" s="3">
        <f>VLOOKUP($F3949,Områder!$A$1:$T$64,7,FALSE)</f>
        <v>22</v>
      </c>
      <c r="B3949" s="3" t="str">
        <f>VLOOKUP($F3949,Områder!$A$1:$T$64,4,FALSE)</f>
        <v>Skansevejens Skole</v>
      </c>
      <c r="C3949" s="3" t="str">
        <f>VLOOKUP($F3949,Områder!$A$1:$T$64,5,FALSE)</f>
        <v>Kirstinebjergskolen</v>
      </c>
      <c r="D3949" s="3" t="str">
        <f>VLOOKUP($F3949,Områder!$A$1:$T$64,10,FALSE) &amp; " - " &amp; VLOOKUP($F3949,Områder!$A$1:$T$64,11,FALSE)</f>
        <v>4 - Fredericia Nord</v>
      </c>
      <c r="E3949" s="3" t="str">
        <f>VLOOKUP($F3949,Områder!$A$1:$T$64,6,FALSE)</f>
        <v>Distriktsinstitutionen Kirstinebjerg</v>
      </c>
      <c r="F3949" s="1">
        <v>231</v>
      </c>
      <c r="G3949" s="1">
        <v>47</v>
      </c>
      <c r="H3949" s="7">
        <v>0</v>
      </c>
      <c r="I3949" s="7">
        <v>0</v>
      </c>
      <c r="J3949" s="7">
        <v>0</v>
      </c>
      <c r="K3949" s="7">
        <v>0</v>
      </c>
      <c r="L3949" s="7">
        <v>0</v>
      </c>
      <c r="M3949" s="7">
        <v>0</v>
      </c>
      <c r="N3949" s="7">
        <v>0</v>
      </c>
      <c r="O3949" s="7">
        <v>1</v>
      </c>
      <c r="P3949" s="7">
        <v>0</v>
      </c>
      <c r="Q3949" s="7">
        <v>0</v>
      </c>
      <c r="R3949" s="7">
        <v>0</v>
      </c>
      <c r="S3949" s="7">
        <v>0</v>
      </c>
      <c r="T3949" s="7">
        <v>0</v>
      </c>
      <c r="U3949" s="7">
        <v>0</v>
      </c>
      <c r="V3949" s="7">
        <v>0</v>
      </c>
      <c r="W3949" s="7">
        <v>0</v>
      </c>
      <c r="X3949" s="7">
        <v>4.1667530000000001E-2</v>
      </c>
      <c r="Y3949" s="7">
        <v>6.1996170000000003E-2</v>
      </c>
      <c r="Z3949" s="7">
        <v>7.8096559999999995E-2</v>
      </c>
      <c r="AA3949" s="7">
        <v>8.2711270000000003E-2</v>
      </c>
      <c r="AB3949" s="7">
        <v>8.2387760000000004E-2</v>
      </c>
      <c r="AC3949" s="7">
        <v>8.4500549999999994E-2</v>
      </c>
      <c r="AD3949" s="7">
        <v>8.569185E-2</v>
      </c>
      <c r="AE3949" s="7">
        <v>8.8396240000000001E-2</v>
      </c>
      <c r="AF3949" s="7">
        <v>9.249375E-2</v>
      </c>
      <c r="AG3949" s="7">
        <v>0.10057652</v>
      </c>
      <c r="AH3949" s="7">
        <v>0.10383786</v>
      </c>
      <c r="AI3949" s="7">
        <v>0.10700983999999999</v>
      </c>
    </row>
    <row r="3950" spans="1:35" x14ac:dyDescent="0.25">
      <c r="A3950" s="3">
        <f>VLOOKUP($F3950,Områder!$A$1:$T$64,7,FALSE)</f>
        <v>22</v>
      </c>
      <c r="B3950" s="3" t="str">
        <f>VLOOKUP($F3950,Områder!$A$1:$T$64,4,FALSE)</f>
        <v>Skansevejens Skole</v>
      </c>
      <c r="C3950" s="3" t="str">
        <f>VLOOKUP($F3950,Områder!$A$1:$T$64,5,FALSE)</f>
        <v>Kirstinebjergskolen</v>
      </c>
      <c r="D3950" s="3" t="str">
        <f>VLOOKUP($F3950,Områder!$A$1:$T$64,10,FALSE) &amp; " - " &amp; VLOOKUP($F3950,Områder!$A$1:$T$64,11,FALSE)</f>
        <v>4 - Fredericia Nord</v>
      </c>
      <c r="E3950" s="3" t="str">
        <f>VLOOKUP($F3950,Områder!$A$1:$T$64,6,FALSE)</f>
        <v>Distriktsinstitutionen Kirstinebjerg</v>
      </c>
      <c r="F3950" s="1">
        <v>231</v>
      </c>
      <c r="G3950" s="1">
        <v>48</v>
      </c>
      <c r="H3950" s="7">
        <v>0</v>
      </c>
      <c r="I3950" s="7">
        <v>0</v>
      </c>
      <c r="J3950" s="7">
        <v>1</v>
      </c>
      <c r="K3950" s="7">
        <v>0</v>
      </c>
      <c r="L3950" s="7">
        <v>0</v>
      </c>
      <c r="M3950" s="7">
        <v>0</v>
      </c>
      <c r="N3950" s="7">
        <v>0</v>
      </c>
      <c r="O3950" s="7">
        <v>0</v>
      </c>
      <c r="P3950" s="7">
        <v>1</v>
      </c>
      <c r="Q3950" s="7">
        <v>1</v>
      </c>
      <c r="R3950" s="7">
        <v>0</v>
      </c>
      <c r="S3950" s="7">
        <v>0</v>
      </c>
      <c r="T3950" s="7">
        <v>0</v>
      </c>
      <c r="U3950" s="7">
        <v>0</v>
      </c>
      <c r="V3950" s="7">
        <v>0</v>
      </c>
      <c r="W3950" s="7">
        <v>0</v>
      </c>
      <c r="X3950" s="7">
        <v>5.0352840000000003E-2</v>
      </c>
      <c r="Y3950" s="7">
        <v>7.2693019999999997E-2</v>
      </c>
      <c r="Z3950" s="7">
        <v>8.2049730000000001E-2</v>
      </c>
      <c r="AA3950" s="7">
        <v>9.1545260000000003E-2</v>
      </c>
      <c r="AB3950" s="7">
        <v>9.2134729999999998E-2</v>
      </c>
      <c r="AC3950" s="7">
        <v>9.4591099999999997E-2</v>
      </c>
      <c r="AD3950" s="7">
        <v>9.5764450000000001E-2</v>
      </c>
      <c r="AE3950" s="7">
        <v>9.6903760000000005E-2</v>
      </c>
      <c r="AF3950" s="7">
        <v>9.7409979999999993E-2</v>
      </c>
      <c r="AG3950" s="7">
        <v>0.10057993</v>
      </c>
      <c r="AH3950" s="7">
        <v>0.10653739</v>
      </c>
      <c r="AI3950" s="7">
        <v>0.10836606999999999</v>
      </c>
    </row>
    <row r="3951" spans="1:35" x14ac:dyDescent="0.25">
      <c r="A3951" s="3">
        <f>VLOOKUP($F3951,Områder!$A$1:$T$64,7,FALSE)</f>
        <v>22</v>
      </c>
      <c r="B3951" s="3" t="str">
        <f>VLOOKUP($F3951,Områder!$A$1:$T$64,4,FALSE)</f>
        <v>Skansevejens Skole</v>
      </c>
      <c r="C3951" s="3" t="str">
        <f>VLOOKUP($F3951,Områder!$A$1:$T$64,5,FALSE)</f>
        <v>Kirstinebjergskolen</v>
      </c>
      <c r="D3951" s="3" t="str">
        <f>VLOOKUP($F3951,Områder!$A$1:$T$64,10,FALSE) &amp; " - " &amp; VLOOKUP($F3951,Områder!$A$1:$T$64,11,FALSE)</f>
        <v>4 - Fredericia Nord</v>
      </c>
      <c r="E3951" s="3" t="str">
        <f>VLOOKUP($F3951,Områder!$A$1:$T$64,6,FALSE)</f>
        <v>Distriktsinstitutionen Kirstinebjerg</v>
      </c>
      <c r="F3951" s="1">
        <v>231</v>
      </c>
      <c r="G3951" s="1">
        <v>49</v>
      </c>
      <c r="H3951" s="7">
        <v>0</v>
      </c>
      <c r="I3951" s="7">
        <v>0</v>
      </c>
      <c r="J3951" s="7">
        <v>0</v>
      </c>
      <c r="K3951" s="7">
        <v>1</v>
      </c>
      <c r="L3951" s="7">
        <v>0</v>
      </c>
      <c r="M3951" s="7">
        <v>0</v>
      </c>
      <c r="N3951" s="7">
        <v>0</v>
      </c>
      <c r="O3951" s="7">
        <v>0</v>
      </c>
      <c r="P3951" s="7">
        <v>0</v>
      </c>
      <c r="Q3951" s="7">
        <v>1</v>
      </c>
      <c r="R3951" s="7">
        <v>1</v>
      </c>
      <c r="S3951" s="7">
        <v>0</v>
      </c>
      <c r="T3951" s="7">
        <v>0</v>
      </c>
      <c r="U3951" s="7">
        <v>0</v>
      </c>
      <c r="V3951" s="7">
        <v>0</v>
      </c>
      <c r="W3951" s="7">
        <v>0</v>
      </c>
      <c r="X3951" s="7">
        <v>2.627583E-2</v>
      </c>
      <c r="Y3951" s="7">
        <v>6.5618510000000005E-2</v>
      </c>
      <c r="Z3951" s="7">
        <v>8.222148E-2</v>
      </c>
      <c r="AA3951" s="7">
        <v>9.1038800000000003E-2</v>
      </c>
      <c r="AB3951" s="7">
        <v>9.8302340000000002E-2</v>
      </c>
      <c r="AC3951" s="7">
        <v>0.10027753</v>
      </c>
      <c r="AD3951" s="7">
        <v>0.10232644</v>
      </c>
      <c r="AE3951" s="7">
        <v>0.10351451</v>
      </c>
      <c r="AF3951" s="7">
        <v>0.10406675999999999</v>
      </c>
      <c r="AG3951" s="7">
        <v>0.10489786</v>
      </c>
      <c r="AH3951" s="7">
        <v>0.10842949</v>
      </c>
      <c r="AI3951" s="7">
        <v>0.11369257000000001</v>
      </c>
    </row>
    <row r="3952" spans="1:35" x14ac:dyDescent="0.25">
      <c r="A3952" s="3">
        <f>VLOOKUP($F3952,Områder!$A$1:$T$64,7,FALSE)</f>
        <v>22</v>
      </c>
      <c r="B3952" s="3" t="str">
        <f>VLOOKUP($F3952,Områder!$A$1:$T$64,4,FALSE)</f>
        <v>Skansevejens Skole</v>
      </c>
      <c r="C3952" s="3" t="str">
        <f>VLOOKUP($F3952,Områder!$A$1:$T$64,5,FALSE)</f>
        <v>Kirstinebjergskolen</v>
      </c>
      <c r="D3952" s="3" t="str">
        <f>VLOOKUP($F3952,Områder!$A$1:$T$64,10,FALSE) &amp; " - " &amp; VLOOKUP($F3952,Områder!$A$1:$T$64,11,FALSE)</f>
        <v>4 - Fredericia Nord</v>
      </c>
      <c r="E3952" s="3" t="str">
        <f>VLOOKUP($F3952,Områder!$A$1:$T$64,6,FALSE)</f>
        <v>Distriktsinstitutionen Kirstinebjerg</v>
      </c>
      <c r="F3952" s="1">
        <v>231</v>
      </c>
      <c r="G3952" s="1">
        <v>50</v>
      </c>
      <c r="H3952" s="7">
        <v>0</v>
      </c>
      <c r="I3952" s="7">
        <v>0</v>
      </c>
      <c r="J3952" s="7">
        <v>0</v>
      </c>
      <c r="K3952" s="7">
        <v>0</v>
      </c>
      <c r="L3952" s="7">
        <v>1</v>
      </c>
      <c r="M3952" s="7">
        <v>0</v>
      </c>
      <c r="N3952" s="7">
        <v>0</v>
      </c>
      <c r="O3952" s="7">
        <v>0</v>
      </c>
      <c r="P3952" s="7">
        <v>0</v>
      </c>
      <c r="Q3952" s="7">
        <v>0</v>
      </c>
      <c r="R3952" s="7">
        <v>1</v>
      </c>
      <c r="S3952" s="7">
        <v>1</v>
      </c>
      <c r="T3952" s="7">
        <v>0</v>
      </c>
      <c r="U3952" s="7">
        <v>0</v>
      </c>
      <c r="V3952" s="7">
        <v>0</v>
      </c>
      <c r="W3952" s="7">
        <v>0</v>
      </c>
      <c r="X3952" s="7">
        <v>3.1992739999999999E-2</v>
      </c>
      <c r="Y3952" s="7">
        <v>5.9227479999999999E-2</v>
      </c>
      <c r="Z3952" s="7">
        <v>9.3946329999999995E-2</v>
      </c>
      <c r="AA3952" s="7">
        <v>0.10922398</v>
      </c>
      <c r="AB3952" s="7">
        <v>0.11548393999999999</v>
      </c>
      <c r="AC3952" s="7">
        <v>0.12290637</v>
      </c>
      <c r="AD3952" s="7">
        <v>0.12476615000000001</v>
      </c>
      <c r="AE3952" s="7">
        <v>0.12699293</v>
      </c>
      <c r="AF3952" s="7">
        <v>0.12764721000000001</v>
      </c>
      <c r="AG3952" s="7">
        <v>0.12858807</v>
      </c>
      <c r="AH3952" s="7">
        <v>0.13013775999999999</v>
      </c>
      <c r="AI3952" s="7">
        <v>0.13320145</v>
      </c>
    </row>
    <row r="3953" spans="1:35" x14ac:dyDescent="0.25">
      <c r="A3953" s="3">
        <f>VLOOKUP($F3953,Områder!$A$1:$T$64,7,FALSE)</f>
        <v>22</v>
      </c>
      <c r="B3953" s="3" t="str">
        <f>VLOOKUP($F3953,Områder!$A$1:$T$64,4,FALSE)</f>
        <v>Skansevejens Skole</v>
      </c>
      <c r="C3953" s="3" t="str">
        <f>VLOOKUP($F3953,Områder!$A$1:$T$64,5,FALSE)</f>
        <v>Kirstinebjergskolen</v>
      </c>
      <c r="D3953" s="3" t="str">
        <f>VLOOKUP($F3953,Områder!$A$1:$T$64,10,FALSE) &amp; " - " &amp; VLOOKUP($F3953,Områder!$A$1:$T$64,11,FALSE)</f>
        <v>4 - Fredericia Nord</v>
      </c>
      <c r="E3953" s="3" t="str">
        <f>VLOOKUP($F3953,Områder!$A$1:$T$64,6,FALSE)</f>
        <v>Distriktsinstitutionen Kirstinebjerg</v>
      </c>
      <c r="F3953" s="1">
        <v>231</v>
      </c>
      <c r="G3953" s="1">
        <v>51</v>
      </c>
      <c r="H3953" s="7">
        <v>0</v>
      </c>
      <c r="I3953" s="7">
        <v>1</v>
      </c>
      <c r="J3953" s="7">
        <v>0</v>
      </c>
      <c r="K3953" s="7">
        <v>0</v>
      </c>
      <c r="L3953" s="7">
        <v>0</v>
      </c>
      <c r="M3953" s="7">
        <v>1</v>
      </c>
      <c r="N3953" s="7">
        <v>0</v>
      </c>
      <c r="O3953" s="7">
        <v>0</v>
      </c>
      <c r="P3953" s="7">
        <v>0</v>
      </c>
      <c r="Q3953" s="7">
        <v>0</v>
      </c>
      <c r="R3953" s="7">
        <v>0</v>
      </c>
      <c r="S3953" s="7">
        <v>1</v>
      </c>
      <c r="T3953" s="7">
        <v>1</v>
      </c>
      <c r="U3953" s="7">
        <v>0</v>
      </c>
      <c r="V3953" s="7">
        <v>0</v>
      </c>
      <c r="W3953" s="7">
        <v>0</v>
      </c>
      <c r="X3953" s="7">
        <v>3.0673450000000001E-2</v>
      </c>
      <c r="Y3953" s="7">
        <v>6.0778779999999998E-2</v>
      </c>
      <c r="Z3953" s="7">
        <v>8.3033700000000002E-2</v>
      </c>
      <c r="AA3953" s="7">
        <v>0.11161148</v>
      </c>
      <c r="AB3953" s="7">
        <v>0.12334945999999999</v>
      </c>
      <c r="AC3953" s="7">
        <v>0.13069326000000001</v>
      </c>
      <c r="AD3953" s="7">
        <v>0.13764857</v>
      </c>
      <c r="AE3953" s="7">
        <v>0.13969798999999999</v>
      </c>
      <c r="AF3953" s="7">
        <v>0.14119017</v>
      </c>
      <c r="AG3953" s="7">
        <v>0.14217117000000001</v>
      </c>
      <c r="AH3953" s="7">
        <v>0.14381554999999999</v>
      </c>
      <c r="AI3953" s="7">
        <v>0.14524798999999999</v>
      </c>
    </row>
    <row r="3954" spans="1:35" x14ac:dyDescent="0.25">
      <c r="A3954" s="3">
        <f>VLOOKUP($F3954,Områder!$A$1:$T$64,7,FALSE)</f>
        <v>22</v>
      </c>
      <c r="B3954" s="3" t="str">
        <f>VLOOKUP($F3954,Områder!$A$1:$T$64,4,FALSE)</f>
        <v>Skansevejens Skole</v>
      </c>
      <c r="C3954" s="3" t="str">
        <f>VLOOKUP($F3954,Områder!$A$1:$T$64,5,FALSE)</f>
        <v>Kirstinebjergskolen</v>
      </c>
      <c r="D3954" s="3" t="str">
        <f>VLOOKUP($F3954,Områder!$A$1:$T$64,10,FALSE) &amp; " - " &amp; VLOOKUP($F3954,Områder!$A$1:$T$64,11,FALSE)</f>
        <v>4 - Fredericia Nord</v>
      </c>
      <c r="E3954" s="3" t="str">
        <f>VLOOKUP($F3954,Områder!$A$1:$T$64,6,FALSE)</f>
        <v>Distriktsinstitutionen Kirstinebjerg</v>
      </c>
      <c r="F3954" s="1">
        <v>231</v>
      </c>
      <c r="G3954" s="1">
        <v>52</v>
      </c>
      <c r="H3954" s="7">
        <v>0</v>
      </c>
      <c r="I3954" s="7">
        <v>0</v>
      </c>
      <c r="J3954" s="7">
        <v>0</v>
      </c>
      <c r="K3954" s="7">
        <v>0</v>
      </c>
      <c r="L3954" s="7">
        <v>0</v>
      </c>
      <c r="M3954" s="7">
        <v>0</v>
      </c>
      <c r="N3954" s="7">
        <v>1</v>
      </c>
      <c r="O3954" s="7">
        <v>0</v>
      </c>
      <c r="P3954" s="7">
        <v>0</v>
      </c>
      <c r="Q3954" s="7">
        <v>0</v>
      </c>
      <c r="R3954" s="7">
        <v>0</v>
      </c>
      <c r="S3954" s="7">
        <v>0</v>
      </c>
      <c r="T3954" s="7">
        <v>0</v>
      </c>
      <c r="U3954" s="7">
        <v>1</v>
      </c>
      <c r="V3954" s="7">
        <v>0</v>
      </c>
      <c r="W3954" s="7">
        <v>0</v>
      </c>
      <c r="X3954" s="7">
        <v>1.3192880000000001E-2</v>
      </c>
      <c r="Y3954" s="7">
        <v>3.1080070000000001E-2</v>
      </c>
      <c r="Z3954" s="7">
        <v>5.0740130000000001E-2</v>
      </c>
      <c r="AA3954" s="7">
        <v>6.6807210000000006E-2</v>
      </c>
      <c r="AB3954" s="7">
        <v>8.4833599999999995E-2</v>
      </c>
      <c r="AC3954" s="7">
        <v>9.4138089999999994E-2</v>
      </c>
      <c r="AD3954" s="7">
        <v>0.10050182000000001</v>
      </c>
      <c r="AE3954" s="7">
        <v>0.10656599</v>
      </c>
      <c r="AF3954" s="7">
        <v>0.10812415</v>
      </c>
      <c r="AG3954" s="7">
        <v>0.10939838</v>
      </c>
      <c r="AH3954" s="7">
        <v>0.11037975</v>
      </c>
      <c r="AI3954" s="7">
        <v>0.11148520000000001</v>
      </c>
    </row>
    <row r="3955" spans="1:35" x14ac:dyDescent="0.25">
      <c r="A3955" s="3">
        <f>VLOOKUP($F3955,Områder!$A$1:$T$64,7,FALSE)</f>
        <v>22</v>
      </c>
      <c r="B3955" s="3" t="str">
        <f>VLOOKUP($F3955,Områder!$A$1:$T$64,4,FALSE)</f>
        <v>Skansevejens Skole</v>
      </c>
      <c r="C3955" s="3" t="str">
        <f>VLOOKUP($F3955,Områder!$A$1:$T$64,5,FALSE)</f>
        <v>Kirstinebjergskolen</v>
      </c>
      <c r="D3955" s="3" t="str">
        <f>VLOOKUP($F3955,Områder!$A$1:$T$64,10,FALSE) &amp; " - " &amp; VLOOKUP($F3955,Områder!$A$1:$T$64,11,FALSE)</f>
        <v>4 - Fredericia Nord</v>
      </c>
      <c r="E3955" s="3" t="str">
        <f>VLOOKUP($F3955,Områder!$A$1:$T$64,6,FALSE)</f>
        <v>Distriktsinstitutionen Kirstinebjerg</v>
      </c>
      <c r="F3955" s="1">
        <v>231</v>
      </c>
      <c r="G3955" s="1">
        <v>53</v>
      </c>
      <c r="H3955" s="7">
        <v>0</v>
      </c>
      <c r="I3955" s="7">
        <v>1</v>
      </c>
      <c r="J3955" s="7">
        <v>0</v>
      </c>
      <c r="K3955" s="7">
        <v>1</v>
      </c>
      <c r="L3955" s="7">
        <v>0</v>
      </c>
      <c r="M3955" s="7">
        <v>0</v>
      </c>
      <c r="N3955" s="7">
        <v>0</v>
      </c>
      <c r="O3955" s="7">
        <v>1</v>
      </c>
      <c r="P3955" s="7">
        <v>0</v>
      </c>
      <c r="Q3955" s="7">
        <v>0</v>
      </c>
      <c r="R3955" s="7">
        <v>0</v>
      </c>
      <c r="S3955" s="7">
        <v>0</v>
      </c>
      <c r="T3955" s="7">
        <v>0</v>
      </c>
      <c r="U3955" s="7">
        <v>0</v>
      </c>
      <c r="V3955" s="7">
        <v>1</v>
      </c>
      <c r="W3955" s="7">
        <v>0</v>
      </c>
      <c r="X3955" s="7">
        <v>1.121395E-2</v>
      </c>
      <c r="Y3955" s="7">
        <v>2.5571730000000001E-2</v>
      </c>
      <c r="Z3955" s="7">
        <v>4.1997010000000001E-2</v>
      </c>
      <c r="AA3955" s="7">
        <v>6.096273E-2</v>
      </c>
      <c r="AB3955" s="7">
        <v>7.6008359999999997E-2</v>
      </c>
      <c r="AC3955" s="7">
        <v>9.3619560000000004E-2</v>
      </c>
      <c r="AD3955" s="7">
        <v>0.10271603999999999</v>
      </c>
      <c r="AE3955" s="7">
        <v>0.10907086000000001</v>
      </c>
      <c r="AF3955" s="7">
        <v>0.11489103000000001</v>
      </c>
      <c r="AG3955" s="7">
        <v>0.11652203999999999</v>
      </c>
      <c r="AH3955" s="7">
        <v>0.11809229</v>
      </c>
      <c r="AI3955" s="7">
        <v>0.11907711999999999</v>
      </c>
    </row>
    <row r="3956" spans="1:35" x14ac:dyDescent="0.25">
      <c r="A3956" s="3">
        <f>VLOOKUP($F3956,Områder!$A$1:$T$64,7,FALSE)</f>
        <v>22</v>
      </c>
      <c r="B3956" s="3" t="str">
        <f>VLOOKUP($F3956,Områder!$A$1:$T$64,4,FALSE)</f>
        <v>Skansevejens Skole</v>
      </c>
      <c r="C3956" s="3" t="str">
        <f>VLOOKUP($F3956,Områder!$A$1:$T$64,5,FALSE)</f>
        <v>Kirstinebjergskolen</v>
      </c>
      <c r="D3956" s="3" t="str">
        <f>VLOOKUP($F3956,Områder!$A$1:$T$64,10,FALSE) &amp; " - " &amp; VLOOKUP($F3956,Områder!$A$1:$T$64,11,FALSE)</f>
        <v>4 - Fredericia Nord</v>
      </c>
      <c r="E3956" s="3" t="str">
        <f>VLOOKUP($F3956,Områder!$A$1:$T$64,6,FALSE)</f>
        <v>Distriktsinstitutionen Kirstinebjerg</v>
      </c>
      <c r="F3956" s="1">
        <v>231</v>
      </c>
      <c r="G3956" s="1">
        <v>54</v>
      </c>
      <c r="H3956" s="7">
        <v>0</v>
      </c>
      <c r="I3956" s="7">
        <v>0</v>
      </c>
      <c r="J3956" s="7">
        <v>2</v>
      </c>
      <c r="K3956" s="7">
        <v>0</v>
      </c>
      <c r="L3956" s="7">
        <v>1</v>
      </c>
      <c r="M3956" s="7">
        <v>0</v>
      </c>
      <c r="N3956" s="7">
        <v>0</v>
      </c>
      <c r="O3956" s="7">
        <v>0</v>
      </c>
      <c r="P3956" s="7">
        <v>1</v>
      </c>
      <c r="Q3956" s="7">
        <v>0</v>
      </c>
      <c r="R3956" s="7">
        <v>0</v>
      </c>
      <c r="S3956" s="7">
        <v>0</v>
      </c>
      <c r="T3956" s="7">
        <v>0</v>
      </c>
      <c r="U3956" s="7">
        <v>0</v>
      </c>
      <c r="V3956" s="7">
        <v>0</v>
      </c>
      <c r="W3956" s="7">
        <v>1</v>
      </c>
      <c r="X3956" s="7">
        <v>1.1104009999999999E-2</v>
      </c>
      <c r="Y3956" s="7">
        <v>2.3328809999999998E-2</v>
      </c>
      <c r="Z3956" s="7">
        <v>3.6574950000000002E-2</v>
      </c>
      <c r="AA3956" s="7">
        <v>4.9230759999999998E-2</v>
      </c>
      <c r="AB3956" s="7">
        <v>6.4988809999999994E-2</v>
      </c>
      <c r="AC3956" s="7">
        <v>7.8773880000000004E-2</v>
      </c>
      <c r="AD3956" s="7">
        <v>9.3780669999999997E-2</v>
      </c>
      <c r="AE3956" s="7">
        <v>0.10205219</v>
      </c>
      <c r="AF3956" s="7">
        <v>0.10799536</v>
      </c>
      <c r="AG3956" s="7">
        <v>0.11361177</v>
      </c>
      <c r="AH3956" s="7">
        <v>0.11543651000000001</v>
      </c>
      <c r="AI3956" s="7">
        <v>0.11696985</v>
      </c>
    </row>
    <row r="3957" spans="1:35" x14ac:dyDescent="0.25">
      <c r="A3957" s="3">
        <f>VLOOKUP($F3957,Områder!$A$1:$T$64,7,FALSE)</f>
        <v>22</v>
      </c>
      <c r="B3957" s="3" t="str">
        <f>VLOOKUP($F3957,Områder!$A$1:$T$64,4,FALSE)</f>
        <v>Skansevejens Skole</v>
      </c>
      <c r="C3957" s="3" t="str">
        <f>VLOOKUP($F3957,Områder!$A$1:$T$64,5,FALSE)</f>
        <v>Kirstinebjergskolen</v>
      </c>
      <c r="D3957" s="3" t="str">
        <f>VLOOKUP($F3957,Områder!$A$1:$T$64,10,FALSE) &amp; " - " &amp; VLOOKUP($F3957,Områder!$A$1:$T$64,11,FALSE)</f>
        <v>4 - Fredericia Nord</v>
      </c>
      <c r="E3957" s="3" t="str">
        <f>VLOOKUP($F3957,Områder!$A$1:$T$64,6,FALSE)</f>
        <v>Distriktsinstitutionen Kirstinebjerg</v>
      </c>
      <c r="F3957" s="1">
        <v>231</v>
      </c>
      <c r="G3957" s="1">
        <v>55</v>
      </c>
      <c r="H3957" s="7">
        <v>1</v>
      </c>
      <c r="I3957" s="7">
        <v>0</v>
      </c>
      <c r="J3957" s="7">
        <v>0</v>
      </c>
      <c r="K3957" s="7">
        <v>1</v>
      </c>
      <c r="L3957" s="7">
        <v>0</v>
      </c>
      <c r="M3957" s="7">
        <v>1</v>
      </c>
      <c r="N3957" s="7">
        <v>0</v>
      </c>
      <c r="O3957" s="7">
        <v>0</v>
      </c>
      <c r="P3957" s="7">
        <v>0</v>
      </c>
      <c r="Q3957" s="7">
        <v>1</v>
      </c>
      <c r="R3957" s="7">
        <v>0</v>
      </c>
      <c r="S3957" s="7">
        <v>0</v>
      </c>
      <c r="T3957" s="7">
        <v>0</v>
      </c>
      <c r="U3957" s="7">
        <v>0</v>
      </c>
      <c r="V3957" s="7">
        <v>0</v>
      </c>
      <c r="W3957" s="7">
        <v>0</v>
      </c>
      <c r="X3957" s="7">
        <v>1.00746292</v>
      </c>
      <c r="Y3957" s="7">
        <v>2.1829990000000001E-2</v>
      </c>
      <c r="Z3957" s="7">
        <v>3.316649E-2</v>
      </c>
      <c r="AA3957" s="7">
        <v>4.5997059999999999E-2</v>
      </c>
      <c r="AB3957" s="7">
        <v>5.5219280000000003E-2</v>
      </c>
      <c r="AC3957" s="7">
        <v>6.9604120000000005E-2</v>
      </c>
      <c r="AD3957" s="7">
        <v>8.2042119999999996E-2</v>
      </c>
      <c r="AE3957" s="7">
        <v>9.5148629999999998E-2</v>
      </c>
      <c r="AF3957" s="7">
        <v>0.10261772</v>
      </c>
      <c r="AG3957" s="7">
        <v>0.10850682</v>
      </c>
      <c r="AH3957" s="7">
        <v>0.11418817000000001</v>
      </c>
      <c r="AI3957" s="7">
        <v>0.11590731999999999</v>
      </c>
    </row>
    <row r="3958" spans="1:35" x14ac:dyDescent="0.25">
      <c r="A3958" s="3">
        <f>VLOOKUP($F3958,Områder!$A$1:$T$64,7,FALSE)</f>
        <v>22</v>
      </c>
      <c r="B3958" s="3" t="str">
        <f>VLOOKUP($F3958,Områder!$A$1:$T$64,4,FALSE)</f>
        <v>Skansevejens Skole</v>
      </c>
      <c r="C3958" s="3" t="str">
        <f>VLOOKUP($F3958,Områder!$A$1:$T$64,5,FALSE)</f>
        <v>Kirstinebjergskolen</v>
      </c>
      <c r="D3958" s="3" t="str">
        <f>VLOOKUP($F3958,Områder!$A$1:$T$64,10,FALSE) &amp; " - " &amp; VLOOKUP($F3958,Områder!$A$1:$T$64,11,FALSE)</f>
        <v>4 - Fredericia Nord</v>
      </c>
      <c r="E3958" s="3" t="str">
        <f>VLOOKUP($F3958,Områder!$A$1:$T$64,6,FALSE)</f>
        <v>Distriktsinstitutionen Kirstinebjerg</v>
      </c>
      <c r="F3958" s="1">
        <v>231</v>
      </c>
      <c r="G3958" s="1">
        <v>56</v>
      </c>
      <c r="H3958" s="7">
        <v>0</v>
      </c>
      <c r="I3958" s="7">
        <v>1</v>
      </c>
      <c r="J3958" s="7">
        <v>1</v>
      </c>
      <c r="K3958" s="7">
        <v>0</v>
      </c>
      <c r="L3958" s="7">
        <v>1</v>
      </c>
      <c r="M3958" s="7">
        <v>0</v>
      </c>
      <c r="N3958" s="7">
        <v>2</v>
      </c>
      <c r="O3958" s="7">
        <v>0</v>
      </c>
      <c r="P3958" s="7">
        <v>0</v>
      </c>
      <c r="Q3958" s="7">
        <v>0</v>
      </c>
      <c r="R3958" s="7">
        <v>1</v>
      </c>
      <c r="S3958" s="7">
        <v>0</v>
      </c>
      <c r="T3958" s="7">
        <v>0</v>
      </c>
      <c r="U3958" s="7">
        <v>1</v>
      </c>
      <c r="V3958" s="7">
        <v>1</v>
      </c>
      <c r="W3958" s="7">
        <v>0</v>
      </c>
      <c r="X3958" s="7">
        <v>2.2867660000000001E-2</v>
      </c>
      <c r="Y3958" s="7">
        <v>1.02422426</v>
      </c>
      <c r="Z3958" s="7">
        <v>4.300081E-2</v>
      </c>
      <c r="AA3958" s="7">
        <v>5.4583640000000003E-2</v>
      </c>
      <c r="AB3958" s="7">
        <v>6.6236909999999996E-2</v>
      </c>
      <c r="AC3958" s="7">
        <v>7.5175859999999997E-2</v>
      </c>
      <c r="AD3958" s="7">
        <v>8.8643910000000006E-2</v>
      </c>
      <c r="AE3958" s="7">
        <v>0.10058632000000001</v>
      </c>
      <c r="AF3958" s="7">
        <v>0.11241487</v>
      </c>
      <c r="AG3958" s="7">
        <v>0.11988567</v>
      </c>
      <c r="AH3958" s="7">
        <v>0.12628167000000001</v>
      </c>
      <c r="AI3958" s="7">
        <v>0.13183336000000001</v>
      </c>
    </row>
    <row r="3959" spans="1:35" x14ac:dyDescent="0.25">
      <c r="A3959" s="3">
        <f>VLOOKUP($F3959,Områder!$A$1:$T$64,7,FALSE)</f>
        <v>22</v>
      </c>
      <c r="B3959" s="3" t="str">
        <f>VLOOKUP($F3959,Områder!$A$1:$T$64,4,FALSE)</f>
        <v>Skansevejens Skole</v>
      </c>
      <c r="C3959" s="3" t="str">
        <f>VLOOKUP($F3959,Områder!$A$1:$T$64,5,FALSE)</f>
        <v>Kirstinebjergskolen</v>
      </c>
      <c r="D3959" s="3" t="str">
        <f>VLOOKUP($F3959,Områder!$A$1:$T$64,10,FALSE) &amp; " - " &amp; VLOOKUP($F3959,Områder!$A$1:$T$64,11,FALSE)</f>
        <v>4 - Fredericia Nord</v>
      </c>
      <c r="E3959" s="3" t="str">
        <f>VLOOKUP($F3959,Områder!$A$1:$T$64,6,FALSE)</f>
        <v>Distriktsinstitutionen Kirstinebjerg</v>
      </c>
      <c r="F3959" s="1">
        <v>231</v>
      </c>
      <c r="G3959" s="1">
        <v>57</v>
      </c>
      <c r="H3959" s="7">
        <v>2</v>
      </c>
      <c r="I3959" s="7">
        <v>0</v>
      </c>
      <c r="J3959" s="7">
        <v>1</v>
      </c>
      <c r="K3959" s="7">
        <v>1</v>
      </c>
      <c r="L3959" s="7">
        <v>0</v>
      </c>
      <c r="M3959" s="7">
        <v>1</v>
      </c>
      <c r="N3959" s="7">
        <v>0</v>
      </c>
      <c r="O3959" s="7">
        <v>2</v>
      </c>
      <c r="P3959" s="7">
        <v>0</v>
      </c>
      <c r="Q3959" s="7">
        <v>0</v>
      </c>
      <c r="R3959" s="7">
        <v>0</v>
      </c>
      <c r="S3959" s="7">
        <v>0</v>
      </c>
      <c r="T3959" s="7">
        <v>0</v>
      </c>
      <c r="U3959" s="7">
        <v>1</v>
      </c>
      <c r="V3959" s="7">
        <v>1</v>
      </c>
      <c r="W3959" s="7">
        <v>1</v>
      </c>
      <c r="X3959" s="7">
        <v>3.9688590000000003E-2</v>
      </c>
      <c r="Y3959" s="7">
        <v>6.1719910000000003E-2</v>
      </c>
      <c r="Z3959" s="7">
        <v>1.05136026</v>
      </c>
      <c r="AA3959" s="7">
        <v>7.7340590000000001E-2</v>
      </c>
      <c r="AB3959" s="7">
        <v>8.7115369999999998E-2</v>
      </c>
      <c r="AC3959" s="7">
        <v>0.1004133</v>
      </c>
      <c r="AD3959" s="7">
        <v>0.10799443</v>
      </c>
      <c r="AE3959" s="7">
        <v>0.12078092</v>
      </c>
      <c r="AF3959" s="7">
        <v>0.13142156999999999</v>
      </c>
      <c r="AG3959" s="7">
        <v>0.14288592999999999</v>
      </c>
      <c r="AH3959" s="7">
        <v>0.15106736000000001</v>
      </c>
      <c r="AI3959" s="7">
        <v>0.15733651000000001</v>
      </c>
    </row>
    <row r="3960" spans="1:35" x14ac:dyDescent="0.25">
      <c r="A3960" s="3">
        <f>VLOOKUP($F3960,Områder!$A$1:$T$64,7,FALSE)</f>
        <v>22</v>
      </c>
      <c r="B3960" s="3" t="str">
        <f>VLOOKUP($F3960,Områder!$A$1:$T$64,4,FALSE)</f>
        <v>Skansevejens Skole</v>
      </c>
      <c r="C3960" s="3" t="str">
        <f>VLOOKUP($F3960,Områder!$A$1:$T$64,5,FALSE)</f>
        <v>Kirstinebjergskolen</v>
      </c>
      <c r="D3960" s="3" t="str">
        <f>VLOOKUP($F3960,Områder!$A$1:$T$64,10,FALSE) &amp; " - " &amp; VLOOKUP($F3960,Områder!$A$1:$T$64,11,FALSE)</f>
        <v>4 - Fredericia Nord</v>
      </c>
      <c r="E3960" s="3" t="str">
        <f>VLOOKUP($F3960,Områder!$A$1:$T$64,6,FALSE)</f>
        <v>Distriktsinstitutionen Kirstinebjerg</v>
      </c>
      <c r="F3960" s="1">
        <v>231</v>
      </c>
      <c r="G3960" s="1">
        <v>58</v>
      </c>
      <c r="H3960" s="7">
        <v>2</v>
      </c>
      <c r="I3960" s="7">
        <v>2</v>
      </c>
      <c r="J3960" s="7">
        <v>0</v>
      </c>
      <c r="K3960" s="7">
        <v>0</v>
      </c>
      <c r="L3960" s="7">
        <v>1</v>
      </c>
      <c r="M3960" s="7">
        <v>0</v>
      </c>
      <c r="N3960" s="7">
        <v>1</v>
      </c>
      <c r="O3960" s="7">
        <v>1</v>
      </c>
      <c r="P3960" s="7">
        <v>2</v>
      </c>
      <c r="Q3960" s="7">
        <v>0</v>
      </c>
      <c r="R3960" s="7">
        <v>0</v>
      </c>
      <c r="S3960" s="7">
        <v>1</v>
      </c>
      <c r="T3960" s="7">
        <v>0</v>
      </c>
      <c r="U3960" s="7">
        <v>0</v>
      </c>
      <c r="V3960" s="7">
        <v>1</v>
      </c>
      <c r="W3960" s="7">
        <v>1</v>
      </c>
      <c r="X3960" s="7">
        <v>0.98543316999999997</v>
      </c>
      <c r="Y3960" s="7">
        <v>6.8085339999999994E-2</v>
      </c>
      <c r="Z3960" s="7">
        <v>8.9184780000000005E-2</v>
      </c>
      <c r="AA3960" s="7">
        <v>1.0697855999999999</v>
      </c>
      <c r="AB3960" s="7">
        <v>0.10416683</v>
      </c>
      <c r="AC3960" s="7">
        <v>0.11509879000000001</v>
      </c>
      <c r="AD3960" s="7">
        <v>0.12851475000000001</v>
      </c>
      <c r="AE3960" s="7">
        <v>0.13609650000000001</v>
      </c>
      <c r="AF3960" s="7">
        <v>0.14840988999999999</v>
      </c>
      <c r="AG3960" s="7">
        <v>0.15924469999999999</v>
      </c>
      <c r="AH3960" s="7">
        <v>0.17129478000000001</v>
      </c>
      <c r="AI3960" s="7">
        <v>0.17952004999999999</v>
      </c>
    </row>
    <row r="3961" spans="1:35" x14ac:dyDescent="0.25">
      <c r="A3961" s="3">
        <f>VLOOKUP($F3961,Områder!$A$1:$T$64,7,FALSE)</f>
        <v>22</v>
      </c>
      <c r="B3961" s="3" t="str">
        <f>VLOOKUP($F3961,Områder!$A$1:$T$64,4,FALSE)</f>
        <v>Skansevejens Skole</v>
      </c>
      <c r="C3961" s="3" t="str">
        <f>VLOOKUP($F3961,Områder!$A$1:$T$64,5,FALSE)</f>
        <v>Kirstinebjergskolen</v>
      </c>
      <c r="D3961" s="3" t="str">
        <f>VLOOKUP($F3961,Områder!$A$1:$T$64,10,FALSE) &amp; " - " &amp; VLOOKUP($F3961,Områder!$A$1:$T$64,11,FALSE)</f>
        <v>4 - Fredericia Nord</v>
      </c>
      <c r="E3961" s="3" t="str">
        <f>VLOOKUP($F3961,Områder!$A$1:$T$64,6,FALSE)</f>
        <v>Distriktsinstitutionen Kirstinebjerg</v>
      </c>
      <c r="F3961" s="1">
        <v>231</v>
      </c>
      <c r="G3961" s="1">
        <v>59</v>
      </c>
      <c r="H3961" s="7">
        <v>1</v>
      </c>
      <c r="I3961" s="7">
        <v>1</v>
      </c>
      <c r="J3961" s="7">
        <v>2</v>
      </c>
      <c r="K3961" s="7">
        <v>0</v>
      </c>
      <c r="L3961" s="7">
        <v>0</v>
      </c>
      <c r="M3961" s="7">
        <v>1</v>
      </c>
      <c r="N3961" s="7">
        <v>0</v>
      </c>
      <c r="O3961" s="7">
        <v>1</v>
      </c>
      <c r="P3961" s="7">
        <v>3</v>
      </c>
      <c r="Q3961" s="7">
        <v>2</v>
      </c>
      <c r="R3961" s="7">
        <v>0</v>
      </c>
      <c r="S3961" s="7">
        <v>0</v>
      </c>
      <c r="T3961" s="7">
        <v>1</v>
      </c>
      <c r="U3961" s="7">
        <v>1</v>
      </c>
      <c r="V3961" s="7">
        <v>0</v>
      </c>
      <c r="W3961" s="7">
        <v>1</v>
      </c>
      <c r="X3961" s="7">
        <v>1.0261969</v>
      </c>
      <c r="Y3961" s="7">
        <v>1.0151436899999999</v>
      </c>
      <c r="Z3961" s="7">
        <v>0.11220245</v>
      </c>
      <c r="AA3961" s="7">
        <v>0.13415051</v>
      </c>
      <c r="AB3961" s="7">
        <v>1.1037771700000001</v>
      </c>
      <c r="AC3961" s="7">
        <v>0.14969698000000001</v>
      </c>
      <c r="AD3961" s="7">
        <v>0.16090310999999999</v>
      </c>
      <c r="AE3961" s="7">
        <v>0.17467780999999999</v>
      </c>
      <c r="AF3961" s="7">
        <v>0.18168142000000001</v>
      </c>
      <c r="AG3961" s="7">
        <v>0.19440911</v>
      </c>
      <c r="AH3961" s="7">
        <v>0.20627192999999999</v>
      </c>
      <c r="AI3961" s="7">
        <v>0.21843867</v>
      </c>
    </row>
    <row r="3962" spans="1:35" x14ac:dyDescent="0.25">
      <c r="A3962" s="3">
        <f>VLOOKUP($F3962,Områder!$A$1:$T$64,7,FALSE)</f>
        <v>22</v>
      </c>
      <c r="B3962" s="3" t="str">
        <f>VLOOKUP($F3962,Områder!$A$1:$T$64,4,FALSE)</f>
        <v>Skansevejens Skole</v>
      </c>
      <c r="C3962" s="3" t="str">
        <f>VLOOKUP($F3962,Områder!$A$1:$T$64,5,FALSE)</f>
        <v>Kirstinebjergskolen</v>
      </c>
      <c r="D3962" s="3" t="str">
        <f>VLOOKUP($F3962,Områder!$A$1:$T$64,10,FALSE) &amp; " - " &amp; VLOOKUP($F3962,Områder!$A$1:$T$64,11,FALSE)</f>
        <v>4 - Fredericia Nord</v>
      </c>
      <c r="E3962" s="3" t="str">
        <f>VLOOKUP($F3962,Områder!$A$1:$T$64,6,FALSE)</f>
        <v>Distriktsinstitutionen Kirstinebjerg</v>
      </c>
      <c r="F3962" s="1">
        <v>231</v>
      </c>
      <c r="G3962" s="1">
        <v>60</v>
      </c>
      <c r="H3962" s="7">
        <v>0</v>
      </c>
      <c r="I3962" s="7">
        <v>0</v>
      </c>
      <c r="J3962" s="7">
        <v>1</v>
      </c>
      <c r="K3962" s="7">
        <v>1</v>
      </c>
      <c r="L3962" s="7">
        <v>0</v>
      </c>
      <c r="M3962" s="7">
        <v>0</v>
      </c>
      <c r="N3962" s="7">
        <v>1</v>
      </c>
      <c r="O3962" s="7">
        <v>0</v>
      </c>
      <c r="P3962" s="7">
        <v>1</v>
      </c>
      <c r="Q3962" s="7">
        <v>4</v>
      </c>
      <c r="R3962" s="7">
        <v>2</v>
      </c>
      <c r="S3962" s="7">
        <v>0</v>
      </c>
      <c r="T3962" s="7">
        <v>0</v>
      </c>
      <c r="U3962" s="7">
        <v>1</v>
      </c>
      <c r="V3962" s="7">
        <v>1</v>
      </c>
      <c r="W3962" s="7">
        <v>0</v>
      </c>
      <c r="X3962" s="7">
        <v>1.0027031200000001</v>
      </c>
      <c r="Y3962" s="7">
        <v>1.0287080799999999</v>
      </c>
      <c r="Z3962" s="7">
        <v>1.01756891</v>
      </c>
      <c r="AA3962" s="7">
        <v>0.13781304999999999</v>
      </c>
      <c r="AB3962" s="7">
        <v>0.15852436</v>
      </c>
      <c r="AC3962" s="7">
        <v>1.1180224400000001</v>
      </c>
      <c r="AD3962" s="7">
        <v>0.17533462</v>
      </c>
      <c r="AE3962" s="7">
        <v>0.18658801999999999</v>
      </c>
      <c r="AF3962" s="7">
        <v>0.20007062</v>
      </c>
      <c r="AG3962" s="7">
        <v>0.20715748</v>
      </c>
      <c r="AH3962" s="7">
        <v>0.22039216</v>
      </c>
      <c r="AI3962" s="7">
        <v>0.23227796000000001</v>
      </c>
    </row>
    <row r="3963" spans="1:35" x14ac:dyDescent="0.25">
      <c r="A3963" s="3">
        <f>VLOOKUP($F3963,Områder!$A$1:$T$64,7,FALSE)</f>
        <v>22</v>
      </c>
      <c r="B3963" s="3" t="str">
        <f>VLOOKUP($F3963,Områder!$A$1:$T$64,4,FALSE)</f>
        <v>Skansevejens Skole</v>
      </c>
      <c r="C3963" s="3" t="str">
        <f>VLOOKUP($F3963,Områder!$A$1:$T$64,5,FALSE)</f>
        <v>Kirstinebjergskolen</v>
      </c>
      <c r="D3963" s="3" t="str">
        <f>VLOOKUP($F3963,Områder!$A$1:$T$64,10,FALSE) &amp; " - " &amp; VLOOKUP($F3963,Områder!$A$1:$T$64,11,FALSE)</f>
        <v>4 - Fredericia Nord</v>
      </c>
      <c r="E3963" s="3" t="str">
        <f>VLOOKUP($F3963,Områder!$A$1:$T$64,6,FALSE)</f>
        <v>Distriktsinstitutionen Kirstinebjerg</v>
      </c>
      <c r="F3963" s="1">
        <v>231</v>
      </c>
      <c r="G3963" s="1">
        <v>61</v>
      </c>
      <c r="H3963" s="7">
        <v>2</v>
      </c>
      <c r="I3963" s="7">
        <v>0</v>
      </c>
      <c r="J3963" s="7">
        <v>0</v>
      </c>
      <c r="K3963" s="7">
        <v>2</v>
      </c>
      <c r="L3963" s="7">
        <v>1</v>
      </c>
      <c r="M3963" s="7">
        <v>0</v>
      </c>
      <c r="N3963" s="7">
        <v>0</v>
      </c>
      <c r="O3963" s="7">
        <v>1</v>
      </c>
      <c r="P3963" s="7">
        <v>0</v>
      </c>
      <c r="Q3963" s="7">
        <v>1</v>
      </c>
      <c r="R3963" s="7">
        <v>3</v>
      </c>
      <c r="S3963" s="7">
        <v>2</v>
      </c>
      <c r="T3963" s="7">
        <v>0</v>
      </c>
      <c r="U3963" s="7">
        <v>0</v>
      </c>
      <c r="V3963" s="7">
        <v>1</v>
      </c>
      <c r="W3963" s="7">
        <v>1</v>
      </c>
      <c r="X3963" s="7">
        <v>2.3307430000000001E-2</v>
      </c>
      <c r="Y3963" s="7">
        <v>0.91596224999999998</v>
      </c>
      <c r="Z3963" s="7">
        <v>0.93898928000000004</v>
      </c>
      <c r="AA3963" s="7">
        <v>0.93055858000000002</v>
      </c>
      <c r="AB3963" s="7">
        <v>0.15154328</v>
      </c>
      <c r="AC3963" s="7">
        <v>0.17151066000000001</v>
      </c>
      <c r="AD3963" s="7">
        <v>1.1106267599999999</v>
      </c>
      <c r="AE3963" s="7">
        <v>0.1872394</v>
      </c>
      <c r="AF3963" s="7">
        <v>0.19791485</v>
      </c>
      <c r="AG3963" s="7">
        <v>0.21126874000000001</v>
      </c>
      <c r="AH3963" s="7">
        <v>0.21845829</v>
      </c>
      <c r="AI3963" s="7">
        <v>0.23126134000000001</v>
      </c>
    </row>
    <row r="3964" spans="1:35" x14ac:dyDescent="0.25">
      <c r="A3964" s="3">
        <f>VLOOKUP($F3964,Områder!$A$1:$T$64,7,FALSE)</f>
        <v>22</v>
      </c>
      <c r="B3964" s="3" t="str">
        <f>VLOOKUP($F3964,Områder!$A$1:$T$64,4,FALSE)</f>
        <v>Skansevejens Skole</v>
      </c>
      <c r="C3964" s="3" t="str">
        <f>VLOOKUP($F3964,Områder!$A$1:$T$64,5,FALSE)</f>
        <v>Kirstinebjergskolen</v>
      </c>
      <c r="D3964" s="3" t="str">
        <f>VLOOKUP($F3964,Områder!$A$1:$T$64,10,FALSE) &amp; " - " &amp; VLOOKUP($F3964,Områder!$A$1:$T$64,11,FALSE)</f>
        <v>4 - Fredericia Nord</v>
      </c>
      <c r="E3964" s="3" t="str">
        <f>VLOOKUP($F3964,Områder!$A$1:$T$64,6,FALSE)</f>
        <v>Distriktsinstitutionen Kirstinebjerg</v>
      </c>
      <c r="F3964" s="1">
        <v>231</v>
      </c>
      <c r="G3964" s="1">
        <v>62</v>
      </c>
      <c r="H3964" s="7">
        <v>0</v>
      </c>
      <c r="I3964" s="7">
        <v>2</v>
      </c>
      <c r="J3964" s="7">
        <v>0</v>
      </c>
      <c r="K3964" s="7">
        <v>0</v>
      </c>
      <c r="L3964" s="7">
        <v>4</v>
      </c>
      <c r="M3964" s="7">
        <v>2</v>
      </c>
      <c r="N3964" s="7">
        <v>1</v>
      </c>
      <c r="O3964" s="7">
        <v>0</v>
      </c>
      <c r="P3964" s="7">
        <v>0</v>
      </c>
      <c r="Q3964" s="7">
        <v>0</v>
      </c>
      <c r="R3964" s="7">
        <v>1</v>
      </c>
      <c r="S3964" s="7">
        <v>3</v>
      </c>
      <c r="T3964" s="7">
        <v>2</v>
      </c>
      <c r="U3964" s="7">
        <v>0</v>
      </c>
      <c r="V3964" s="7">
        <v>0</v>
      </c>
      <c r="W3964" s="7">
        <v>1</v>
      </c>
      <c r="X3964" s="7">
        <v>1.0092702099999999</v>
      </c>
      <c r="Y3964" s="7">
        <v>5.8426039999999999E-2</v>
      </c>
      <c r="Z3964" s="7">
        <v>0.92723003000000004</v>
      </c>
      <c r="AA3964" s="7">
        <v>0.94965909999999998</v>
      </c>
      <c r="AB3964" s="7">
        <v>0.94026858999999996</v>
      </c>
      <c r="AC3964" s="7">
        <v>0.18189973000000001</v>
      </c>
      <c r="AD3964" s="7">
        <v>0.20137277000000001</v>
      </c>
      <c r="AE3964" s="7">
        <v>1.03686108</v>
      </c>
      <c r="AF3964" s="7">
        <v>0.21662459000000001</v>
      </c>
      <c r="AG3964" s="7">
        <v>0.22668548999999999</v>
      </c>
      <c r="AH3964" s="7">
        <v>0.23972358999999999</v>
      </c>
      <c r="AI3964" s="7">
        <v>0.24654187</v>
      </c>
    </row>
    <row r="3965" spans="1:35" x14ac:dyDescent="0.25">
      <c r="A3965" s="3">
        <f>VLOOKUP($F3965,Områder!$A$1:$T$64,7,FALSE)</f>
        <v>22</v>
      </c>
      <c r="B3965" s="3" t="str">
        <f>VLOOKUP($F3965,Områder!$A$1:$T$64,4,FALSE)</f>
        <v>Skansevejens Skole</v>
      </c>
      <c r="C3965" s="3" t="str">
        <f>VLOOKUP($F3965,Områder!$A$1:$T$64,5,FALSE)</f>
        <v>Kirstinebjergskolen</v>
      </c>
      <c r="D3965" s="3" t="str">
        <f>VLOOKUP($F3965,Områder!$A$1:$T$64,10,FALSE) &amp; " - " &amp; VLOOKUP($F3965,Områder!$A$1:$T$64,11,FALSE)</f>
        <v>4 - Fredericia Nord</v>
      </c>
      <c r="E3965" s="3" t="str">
        <f>VLOOKUP($F3965,Områder!$A$1:$T$64,6,FALSE)</f>
        <v>Distriktsinstitutionen Kirstinebjerg</v>
      </c>
      <c r="F3965" s="1">
        <v>231</v>
      </c>
      <c r="G3965" s="1">
        <v>63</v>
      </c>
      <c r="H3965" s="7">
        <v>0</v>
      </c>
      <c r="I3965" s="7">
        <v>1</v>
      </c>
      <c r="J3965" s="7">
        <v>2</v>
      </c>
      <c r="K3965" s="7">
        <v>1</v>
      </c>
      <c r="L3965" s="7">
        <v>0</v>
      </c>
      <c r="M3965" s="7">
        <v>4</v>
      </c>
      <c r="N3965" s="7">
        <v>2</v>
      </c>
      <c r="O3965" s="7">
        <v>1</v>
      </c>
      <c r="P3965" s="7">
        <v>0</v>
      </c>
      <c r="Q3965" s="7">
        <v>0</v>
      </c>
      <c r="R3965" s="7">
        <v>1</v>
      </c>
      <c r="S3965" s="7">
        <v>1</v>
      </c>
      <c r="T3965" s="7">
        <v>4</v>
      </c>
      <c r="U3965" s="7">
        <v>2</v>
      </c>
      <c r="V3965" s="7">
        <v>1</v>
      </c>
      <c r="W3965" s="7">
        <v>0</v>
      </c>
      <c r="X3965" s="7">
        <v>1.0207467800000001</v>
      </c>
      <c r="Y3965" s="7">
        <v>1.03127294</v>
      </c>
      <c r="Z3965" s="7">
        <v>9.7123370000000001E-2</v>
      </c>
      <c r="AA3965" s="7">
        <v>0.95131162000000002</v>
      </c>
      <c r="AB3965" s="7">
        <v>0.97169976000000002</v>
      </c>
      <c r="AC3965" s="7">
        <v>0.96507851</v>
      </c>
      <c r="AD3965" s="7">
        <v>0.22040245</v>
      </c>
      <c r="AE3965" s="7">
        <v>0.23985396</v>
      </c>
      <c r="AF3965" s="7">
        <v>1.0549153600000001</v>
      </c>
      <c r="AG3965" s="7">
        <v>0.25510653999999999</v>
      </c>
      <c r="AH3965" s="7">
        <v>0.26597766</v>
      </c>
      <c r="AI3965" s="7">
        <v>0.27901563000000001</v>
      </c>
    </row>
    <row r="3966" spans="1:35" x14ac:dyDescent="0.25">
      <c r="A3966" s="3">
        <f>VLOOKUP($F3966,Områder!$A$1:$T$64,7,FALSE)</f>
        <v>22</v>
      </c>
      <c r="B3966" s="3" t="str">
        <f>VLOOKUP($F3966,Områder!$A$1:$T$64,4,FALSE)</f>
        <v>Skansevejens Skole</v>
      </c>
      <c r="C3966" s="3" t="str">
        <f>VLOOKUP($F3966,Områder!$A$1:$T$64,5,FALSE)</f>
        <v>Kirstinebjergskolen</v>
      </c>
      <c r="D3966" s="3" t="str">
        <f>VLOOKUP($F3966,Områder!$A$1:$T$64,10,FALSE) &amp; " - " &amp; VLOOKUP($F3966,Områder!$A$1:$T$64,11,FALSE)</f>
        <v>4 - Fredericia Nord</v>
      </c>
      <c r="E3966" s="3" t="str">
        <f>VLOOKUP($F3966,Områder!$A$1:$T$64,6,FALSE)</f>
        <v>Distriktsinstitutionen Kirstinebjerg</v>
      </c>
      <c r="F3966" s="1">
        <v>231</v>
      </c>
      <c r="G3966" s="1">
        <v>64</v>
      </c>
      <c r="H3966" s="7">
        <v>1</v>
      </c>
      <c r="I3966" s="7">
        <v>0</v>
      </c>
      <c r="J3966" s="7">
        <v>0</v>
      </c>
      <c r="K3966" s="7">
        <v>2</v>
      </c>
      <c r="L3966" s="7">
        <v>1</v>
      </c>
      <c r="M3966" s="7">
        <v>0</v>
      </c>
      <c r="N3966" s="7">
        <v>3</v>
      </c>
      <c r="O3966" s="7">
        <v>1</v>
      </c>
      <c r="P3966" s="7">
        <v>1</v>
      </c>
      <c r="Q3966" s="7">
        <v>2</v>
      </c>
      <c r="R3966" s="7">
        <v>0</v>
      </c>
      <c r="S3966" s="7">
        <v>1</v>
      </c>
      <c r="T3966" s="7">
        <v>1</v>
      </c>
      <c r="U3966" s="7">
        <v>3</v>
      </c>
      <c r="V3966" s="7">
        <v>2</v>
      </c>
      <c r="W3966" s="7">
        <v>1</v>
      </c>
      <c r="X3966" s="7">
        <v>5.3761009999999998E-2</v>
      </c>
      <c r="Y3966" s="7">
        <v>1.0561635199999999</v>
      </c>
      <c r="Z3966" s="7">
        <v>1.0653176900000001</v>
      </c>
      <c r="AA3966" s="7">
        <v>0.15696167</v>
      </c>
      <c r="AB3966" s="7">
        <v>0.98762989000000001</v>
      </c>
      <c r="AC3966" s="7">
        <v>1.01047946</v>
      </c>
      <c r="AD3966" s="7">
        <v>1.005978</v>
      </c>
      <c r="AE3966" s="7">
        <v>0.27928536999999998</v>
      </c>
      <c r="AF3966" s="7">
        <v>0.29778308999999997</v>
      </c>
      <c r="AG3966" s="7">
        <v>1.08786553</v>
      </c>
      <c r="AH3966" s="7">
        <v>0.31504573000000002</v>
      </c>
      <c r="AI3966" s="7">
        <v>0.32592802999999998</v>
      </c>
    </row>
    <row r="3967" spans="1:35" x14ac:dyDescent="0.25">
      <c r="A3967" s="3">
        <f>VLOOKUP($F3967,Områder!$A$1:$T$64,7,FALSE)</f>
        <v>22</v>
      </c>
      <c r="B3967" s="3" t="str">
        <f>VLOOKUP($F3967,Områder!$A$1:$T$64,4,FALSE)</f>
        <v>Skansevejens Skole</v>
      </c>
      <c r="C3967" s="3" t="str">
        <f>VLOOKUP($F3967,Områder!$A$1:$T$64,5,FALSE)</f>
        <v>Kirstinebjergskolen</v>
      </c>
      <c r="D3967" s="3" t="str">
        <f>VLOOKUP($F3967,Områder!$A$1:$T$64,10,FALSE) &amp; " - " &amp; VLOOKUP($F3967,Områder!$A$1:$T$64,11,FALSE)</f>
        <v>4 - Fredericia Nord</v>
      </c>
      <c r="E3967" s="3" t="str">
        <f>VLOOKUP($F3967,Områder!$A$1:$T$64,6,FALSE)</f>
        <v>Distriktsinstitutionen Kirstinebjerg</v>
      </c>
      <c r="F3967" s="1">
        <v>231</v>
      </c>
      <c r="G3967" s="1">
        <v>65</v>
      </c>
      <c r="H3967" s="7">
        <v>0</v>
      </c>
      <c r="I3967" s="7">
        <v>1</v>
      </c>
      <c r="J3967" s="7">
        <v>1</v>
      </c>
      <c r="K3967" s="7">
        <v>0</v>
      </c>
      <c r="L3967" s="7">
        <v>1</v>
      </c>
      <c r="M3967" s="7">
        <v>1</v>
      </c>
      <c r="N3967" s="7">
        <v>0</v>
      </c>
      <c r="O3967" s="7">
        <v>4</v>
      </c>
      <c r="P3967" s="7">
        <v>1</v>
      </c>
      <c r="Q3967" s="7">
        <v>1</v>
      </c>
      <c r="R3967" s="7">
        <v>2</v>
      </c>
      <c r="S3967" s="7">
        <v>0</v>
      </c>
      <c r="T3967" s="7">
        <v>1</v>
      </c>
      <c r="U3967" s="7">
        <v>1</v>
      </c>
      <c r="V3967" s="7">
        <v>4</v>
      </c>
      <c r="W3967" s="7">
        <v>2</v>
      </c>
      <c r="X3967" s="7">
        <v>0.97564046999999998</v>
      </c>
      <c r="Y3967" s="7">
        <v>0.11979176</v>
      </c>
      <c r="Z3967" s="7">
        <v>1.02817698</v>
      </c>
      <c r="AA3967" s="7">
        <v>1.0385342399999999</v>
      </c>
      <c r="AB3967" s="7">
        <v>0.21102815999999999</v>
      </c>
      <c r="AC3967" s="7">
        <v>0.96913400000000005</v>
      </c>
      <c r="AD3967" s="7">
        <v>0.99099884999999999</v>
      </c>
      <c r="AE3967" s="7">
        <v>0.98669799000000002</v>
      </c>
      <c r="AF3967" s="7">
        <v>0.32403755000000001</v>
      </c>
      <c r="AG3967" s="7">
        <v>0.34128954</v>
      </c>
      <c r="AH3967" s="7">
        <v>0.99709075999999996</v>
      </c>
      <c r="AI3967" s="7">
        <v>0.35920403000000001</v>
      </c>
    </row>
    <row r="3968" spans="1:35" x14ac:dyDescent="0.25">
      <c r="A3968" s="3">
        <f>VLOOKUP($F3968,Områder!$A$1:$T$64,7,FALSE)</f>
        <v>22</v>
      </c>
      <c r="B3968" s="3" t="str">
        <f>VLOOKUP($F3968,Områder!$A$1:$T$64,4,FALSE)</f>
        <v>Skansevejens Skole</v>
      </c>
      <c r="C3968" s="3" t="str">
        <f>VLOOKUP($F3968,Områder!$A$1:$T$64,5,FALSE)</f>
        <v>Kirstinebjergskolen</v>
      </c>
      <c r="D3968" s="3" t="str">
        <f>VLOOKUP($F3968,Områder!$A$1:$T$64,10,FALSE) &amp; " - " &amp; VLOOKUP($F3968,Områder!$A$1:$T$64,11,FALSE)</f>
        <v>4 - Fredericia Nord</v>
      </c>
      <c r="E3968" s="3" t="str">
        <f>VLOOKUP($F3968,Områder!$A$1:$T$64,6,FALSE)</f>
        <v>Distriktsinstitutionen Kirstinebjerg</v>
      </c>
      <c r="F3968" s="1">
        <v>231</v>
      </c>
      <c r="G3968" s="1">
        <v>66</v>
      </c>
      <c r="H3968" s="7">
        <v>0</v>
      </c>
      <c r="I3968" s="7">
        <v>2</v>
      </c>
      <c r="J3968" s="7">
        <v>0</v>
      </c>
      <c r="K3968" s="7">
        <v>2</v>
      </c>
      <c r="L3968" s="7">
        <v>0</v>
      </c>
      <c r="M3968" s="7">
        <v>1</v>
      </c>
      <c r="N3968" s="7">
        <v>1</v>
      </c>
      <c r="O3968" s="7">
        <v>0</v>
      </c>
      <c r="P3968" s="7">
        <v>5</v>
      </c>
      <c r="Q3968" s="7">
        <v>1</v>
      </c>
      <c r="R3968" s="7">
        <v>1</v>
      </c>
      <c r="S3968" s="7">
        <v>2</v>
      </c>
      <c r="T3968" s="7">
        <v>0</v>
      </c>
      <c r="U3968" s="7">
        <v>1</v>
      </c>
      <c r="V3968" s="7">
        <v>1</v>
      </c>
      <c r="W3968" s="7">
        <v>3</v>
      </c>
      <c r="X3968" s="7">
        <v>2.0050815800000001</v>
      </c>
      <c r="Y3968" s="7">
        <v>1.0162340999999999</v>
      </c>
      <c r="Z3968" s="7">
        <v>0.18516284</v>
      </c>
      <c r="AA3968" s="7">
        <v>1.06928359</v>
      </c>
      <c r="AB3968" s="7">
        <v>1.0766146700000001</v>
      </c>
      <c r="AC3968" s="7">
        <v>0.2767503</v>
      </c>
      <c r="AD3968" s="7">
        <v>1.01510506</v>
      </c>
      <c r="AE3968" s="7">
        <v>1.03566139</v>
      </c>
      <c r="AF3968" s="7">
        <v>1.0323997899999999</v>
      </c>
      <c r="AG3968" s="7">
        <v>0.38806330999999999</v>
      </c>
      <c r="AH3968" s="7">
        <v>0.40671025</v>
      </c>
      <c r="AI3968" s="7">
        <v>1.0419468599999999</v>
      </c>
    </row>
    <row r="3969" spans="1:35" x14ac:dyDescent="0.25">
      <c r="A3969" s="3">
        <f>VLOOKUP($F3969,Områder!$A$1:$T$64,7,FALSE)</f>
        <v>22</v>
      </c>
      <c r="B3969" s="3" t="str">
        <f>VLOOKUP($F3969,Områder!$A$1:$T$64,4,FALSE)</f>
        <v>Skansevejens Skole</v>
      </c>
      <c r="C3969" s="3" t="str">
        <f>VLOOKUP($F3969,Områder!$A$1:$T$64,5,FALSE)</f>
        <v>Kirstinebjergskolen</v>
      </c>
      <c r="D3969" s="3" t="str">
        <f>VLOOKUP($F3969,Områder!$A$1:$T$64,10,FALSE) &amp; " - " &amp; VLOOKUP($F3969,Områder!$A$1:$T$64,11,FALSE)</f>
        <v>4 - Fredericia Nord</v>
      </c>
      <c r="E3969" s="3" t="str">
        <f>VLOOKUP($F3969,Områder!$A$1:$T$64,6,FALSE)</f>
        <v>Distriktsinstitutionen Kirstinebjerg</v>
      </c>
      <c r="F3969" s="1">
        <v>231</v>
      </c>
      <c r="G3969" s="1">
        <v>67</v>
      </c>
      <c r="H3969" s="7">
        <v>1</v>
      </c>
      <c r="I3969" s="7">
        <v>0</v>
      </c>
      <c r="J3969" s="7">
        <v>2</v>
      </c>
      <c r="K3969" s="7">
        <v>1</v>
      </c>
      <c r="L3969" s="7">
        <v>1</v>
      </c>
      <c r="M3969" s="7">
        <v>0</v>
      </c>
      <c r="N3969" s="7">
        <v>1</v>
      </c>
      <c r="O3969" s="7">
        <v>1</v>
      </c>
      <c r="P3969" s="7">
        <v>0</v>
      </c>
      <c r="Q3969" s="7">
        <v>5</v>
      </c>
      <c r="R3969" s="7">
        <v>1</v>
      </c>
      <c r="S3969" s="7">
        <v>2</v>
      </c>
      <c r="T3969" s="7">
        <v>2</v>
      </c>
      <c r="U3969" s="7">
        <v>0</v>
      </c>
      <c r="V3969" s="7">
        <v>1</v>
      </c>
      <c r="W3969" s="7">
        <v>1</v>
      </c>
      <c r="X3969" s="7">
        <v>3.0174302200000001</v>
      </c>
      <c r="Y3969" s="7">
        <v>2.05723185</v>
      </c>
      <c r="Z3969" s="7">
        <v>1.09645134</v>
      </c>
      <c r="AA3969" s="7">
        <v>0.29698585</v>
      </c>
      <c r="AB3969" s="7">
        <v>1.14872153</v>
      </c>
      <c r="AC3969" s="7">
        <v>1.1612110200000001</v>
      </c>
      <c r="AD3969" s="7">
        <v>0.38881722000000002</v>
      </c>
      <c r="AE3969" s="7">
        <v>1.1043512900000001</v>
      </c>
      <c r="AF3969" s="7">
        <v>1.12403746</v>
      </c>
      <c r="AG3969" s="7">
        <v>1.12210363</v>
      </c>
      <c r="AH3969" s="7">
        <v>0.50116371000000004</v>
      </c>
      <c r="AI3969" s="7">
        <v>0.51997110000000002</v>
      </c>
    </row>
    <row r="3970" spans="1:35" x14ac:dyDescent="0.25">
      <c r="A3970" s="3">
        <f>VLOOKUP($F3970,Områder!$A$1:$T$64,7,FALSE)</f>
        <v>22</v>
      </c>
      <c r="B3970" s="3" t="str">
        <f>VLOOKUP($F3970,Områder!$A$1:$T$64,4,FALSE)</f>
        <v>Skansevejens Skole</v>
      </c>
      <c r="C3970" s="3" t="str">
        <f>VLOOKUP($F3970,Områder!$A$1:$T$64,5,FALSE)</f>
        <v>Kirstinebjergskolen</v>
      </c>
      <c r="D3970" s="3" t="str">
        <f>VLOOKUP($F3970,Områder!$A$1:$T$64,10,FALSE) &amp; " - " &amp; VLOOKUP($F3970,Områder!$A$1:$T$64,11,FALSE)</f>
        <v>4 - Fredericia Nord</v>
      </c>
      <c r="E3970" s="3" t="str">
        <f>VLOOKUP($F3970,Områder!$A$1:$T$64,6,FALSE)</f>
        <v>Distriktsinstitutionen Kirstinebjerg</v>
      </c>
      <c r="F3970" s="1">
        <v>231</v>
      </c>
      <c r="G3970" s="1">
        <v>68</v>
      </c>
      <c r="H3970" s="7">
        <v>1</v>
      </c>
      <c r="I3970" s="7">
        <v>1</v>
      </c>
      <c r="J3970" s="7">
        <v>0</v>
      </c>
      <c r="K3970" s="7">
        <v>2</v>
      </c>
      <c r="L3970" s="7">
        <v>1</v>
      </c>
      <c r="M3970" s="7">
        <v>1</v>
      </c>
      <c r="N3970" s="7">
        <v>0</v>
      </c>
      <c r="O3970" s="7">
        <v>1</v>
      </c>
      <c r="P3970" s="7">
        <v>1</v>
      </c>
      <c r="Q3970" s="7">
        <v>1</v>
      </c>
      <c r="R3970" s="7">
        <v>4</v>
      </c>
      <c r="S3970" s="7">
        <v>0</v>
      </c>
      <c r="T3970" s="7">
        <v>2</v>
      </c>
      <c r="U3970" s="7">
        <v>2</v>
      </c>
      <c r="V3970" s="7">
        <v>0</v>
      </c>
      <c r="W3970" s="7">
        <v>0</v>
      </c>
      <c r="X3970" s="7">
        <v>0.95246315999999998</v>
      </c>
      <c r="Y3970" s="7">
        <v>2.7405022300000002</v>
      </c>
      <c r="Z3970" s="7">
        <v>1.9019327399999999</v>
      </c>
      <c r="AA3970" s="7">
        <v>1.04917411</v>
      </c>
      <c r="AB3970" s="7">
        <v>0.34996589</v>
      </c>
      <c r="AC3970" s="7">
        <v>1.0980445700000001</v>
      </c>
      <c r="AD3970" s="7">
        <v>1.11091417</v>
      </c>
      <c r="AE3970" s="7">
        <v>0.43635963999999999</v>
      </c>
      <c r="AF3970" s="7">
        <v>1.06167934</v>
      </c>
      <c r="AG3970" s="7">
        <v>1.07903799</v>
      </c>
      <c r="AH3970" s="7">
        <v>1.08055075</v>
      </c>
      <c r="AI3970" s="7">
        <v>0.53848437000000005</v>
      </c>
    </row>
    <row r="3971" spans="1:35" x14ac:dyDescent="0.25">
      <c r="A3971" s="3">
        <f>VLOOKUP($F3971,Områder!$A$1:$T$64,7,FALSE)</f>
        <v>22</v>
      </c>
      <c r="B3971" s="3" t="str">
        <f>VLOOKUP($F3971,Områder!$A$1:$T$64,4,FALSE)</f>
        <v>Skansevejens Skole</v>
      </c>
      <c r="C3971" s="3" t="str">
        <f>VLOOKUP($F3971,Områder!$A$1:$T$64,5,FALSE)</f>
        <v>Kirstinebjergskolen</v>
      </c>
      <c r="D3971" s="3" t="str">
        <f>VLOOKUP($F3971,Områder!$A$1:$T$64,10,FALSE) &amp; " - " &amp; VLOOKUP($F3971,Områder!$A$1:$T$64,11,FALSE)</f>
        <v>4 - Fredericia Nord</v>
      </c>
      <c r="E3971" s="3" t="str">
        <f>VLOOKUP($F3971,Områder!$A$1:$T$64,6,FALSE)</f>
        <v>Distriktsinstitutionen Kirstinebjerg</v>
      </c>
      <c r="F3971" s="1">
        <v>231</v>
      </c>
      <c r="G3971" s="1">
        <v>69</v>
      </c>
      <c r="H3971" s="7">
        <v>1</v>
      </c>
      <c r="I3971" s="7">
        <v>0</v>
      </c>
      <c r="J3971" s="7">
        <v>0</v>
      </c>
      <c r="K3971" s="7">
        <v>0</v>
      </c>
      <c r="L3971" s="7">
        <v>2</v>
      </c>
      <c r="M3971" s="7">
        <v>1</v>
      </c>
      <c r="N3971" s="7">
        <v>1</v>
      </c>
      <c r="O3971" s="7">
        <v>0</v>
      </c>
      <c r="P3971" s="7">
        <v>1</v>
      </c>
      <c r="Q3971" s="7">
        <v>2</v>
      </c>
      <c r="R3971" s="7">
        <v>1</v>
      </c>
      <c r="S3971" s="7">
        <v>4</v>
      </c>
      <c r="T3971" s="7">
        <v>0</v>
      </c>
      <c r="U3971" s="7">
        <v>2</v>
      </c>
      <c r="V3971" s="7">
        <v>2</v>
      </c>
      <c r="W3971" s="7">
        <v>0</v>
      </c>
      <c r="X3971" s="7">
        <v>5.8818280000000001E-2</v>
      </c>
      <c r="Y3971" s="7">
        <v>0.97909093000000003</v>
      </c>
      <c r="Z3971" s="7">
        <v>2.7017253700000001</v>
      </c>
      <c r="AA3971" s="7">
        <v>1.90248971</v>
      </c>
      <c r="AB3971" s="7">
        <v>1.0736823600000001</v>
      </c>
      <c r="AC3971" s="7">
        <v>0.40718006000000001</v>
      </c>
      <c r="AD3971" s="7">
        <v>1.1271461599999999</v>
      </c>
      <c r="AE3971" s="7">
        <v>1.1387531200000001</v>
      </c>
      <c r="AF3971" s="7">
        <v>0.49131721</v>
      </c>
      <c r="AG3971" s="7">
        <v>1.0921534100000001</v>
      </c>
      <c r="AH3971" s="7">
        <v>1.1105931200000001</v>
      </c>
      <c r="AI3971" s="7">
        <v>1.1135377099999999</v>
      </c>
    </row>
    <row r="3972" spans="1:35" x14ac:dyDescent="0.25">
      <c r="A3972" s="3">
        <f>VLOOKUP($F3972,Områder!$A$1:$T$64,7,FALSE)</f>
        <v>22</v>
      </c>
      <c r="B3972" s="3" t="str">
        <f>VLOOKUP($F3972,Områder!$A$1:$T$64,4,FALSE)</f>
        <v>Skansevejens Skole</v>
      </c>
      <c r="C3972" s="3" t="str">
        <f>VLOOKUP($F3972,Områder!$A$1:$T$64,5,FALSE)</f>
        <v>Kirstinebjergskolen</v>
      </c>
      <c r="D3972" s="3" t="str">
        <f>VLOOKUP($F3972,Områder!$A$1:$T$64,10,FALSE) &amp; " - " &amp; VLOOKUP($F3972,Områder!$A$1:$T$64,11,FALSE)</f>
        <v>4 - Fredericia Nord</v>
      </c>
      <c r="E3972" s="3" t="str">
        <f>VLOOKUP($F3972,Områder!$A$1:$T$64,6,FALSE)</f>
        <v>Distriktsinstitutionen Kirstinebjerg</v>
      </c>
      <c r="F3972" s="1">
        <v>231</v>
      </c>
      <c r="G3972" s="1">
        <v>70</v>
      </c>
      <c r="H3972" s="7">
        <v>1</v>
      </c>
      <c r="I3972" s="7">
        <v>1</v>
      </c>
      <c r="J3972" s="7">
        <v>0</v>
      </c>
      <c r="K3972" s="7">
        <v>0</v>
      </c>
      <c r="L3972" s="7">
        <v>1</v>
      </c>
      <c r="M3972" s="7">
        <v>0</v>
      </c>
      <c r="N3972" s="7">
        <v>1</v>
      </c>
      <c r="O3972" s="7">
        <v>1</v>
      </c>
      <c r="P3972" s="7">
        <v>1</v>
      </c>
      <c r="Q3972" s="7">
        <v>1</v>
      </c>
      <c r="R3972" s="7">
        <v>1</v>
      </c>
      <c r="S3972" s="7">
        <v>1</v>
      </c>
      <c r="T3972" s="7">
        <v>4</v>
      </c>
      <c r="U3972" s="7">
        <v>1</v>
      </c>
      <c r="V3972" s="7">
        <v>2</v>
      </c>
      <c r="W3972" s="7">
        <v>3</v>
      </c>
      <c r="X3972" s="7">
        <v>6.7723469999999994E-2</v>
      </c>
      <c r="Y3972" s="7">
        <v>0.13085218000000001</v>
      </c>
      <c r="Z3972" s="7">
        <v>0.96088989000000002</v>
      </c>
      <c r="AA3972" s="7">
        <v>2.5738260199999998</v>
      </c>
      <c r="AB3972" s="7">
        <v>1.84866481</v>
      </c>
      <c r="AC3972" s="7">
        <v>1.05825462</v>
      </c>
      <c r="AD3972" s="7">
        <v>0.45900256</v>
      </c>
      <c r="AE3972" s="7">
        <v>1.1103520200000001</v>
      </c>
      <c r="AF3972" s="7">
        <v>1.12147803</v>
      </c>
      <c r="AG3972" s="7">
        <v>0.53665214000000006</v>
      </c>
      <c r="AH3972" s="7">
        <v>1.0820642300000001</v>
      </c>
      <c r="AI3972" s="7">
        <v>1.09984956</v>
      </c>
    </row>
    <row r="3973" spans="1:35" x14ac:dyDescent="0.25">
      <c r="A3973" s="3">
        <f>VLOOKUP($F3973,Områder!$A$1:$T$64,7,FALSE)</f>
        <v>22</v>
      </c>
      <c r="B3973" s="3" t="str">
        <f>VLOOKUP($F3973,Områder!$A$1:$T$64,4,FALSE)</f>
        <v>Skansevejens Skole</v>
      </c>
      <c r="C3973" s="3" t="str">
        <f>VLOOKUP($F3973,Områder!$A$1:$T$64,5,FALSE)</f>
        <v>Kirstinebjergskolen</v>
      </c>
      <c r="D3973" s="3" t="str">
        <f>VLOOKUP($F3973,Områder!$A$1:$T$64,10,FALSE) &amp; " - " &amp; VLOOKUP($F3973,Områder!$A$1:$T$64,11,FALSE)</f>
        <v>4 - Fredericia Nord</v>
      </c>
      <c r="E3973" s="3" t="str">
        <f>VLOOKUP($F3973,Områder!$A$1:$T$64,6,FALSE)</f>
        <v>Distriktsinstitutionen Kirstinebjerg</v>
      </c>
      <c r="F3973" s="1">
        <v>231</v>
      </c>
      <c r="G3973" s="1">
        <v>71</v>
      </c>
      <c r="H3973" s="7">
        <v>1</v>
      </c>
      <c r="I3973" s="7">
        <v>1</v>
      </c>
      <c r="J3973" s="7">
        <v>2</v>
      </c>
      <c r="K3973" s="7">
        <v>0</v>
      </c>
      <c r="L3973" s="7">
        <v>0</v>
      </c>
      <c r="M3973" s="7">
        <v>1</v>
      </c>
      <c r="N3973" s="7">
        <v>0</v>
      </c>
      <c r="O3973" s="7">
        <v>1</v>
      </c>
      <c r="P3973" s="7">
        <v>1</v>
      </c>
      <c r="Q3973" s="7">
        <v>1</v>
      </c>
      <c r="R3973" s="7">
        <v>1</v>
      </c>
      <c r="S3973" s="7">
        <v>0</v>
      </c>
      <c r="T3973" s="7">
        <v>1</v>
      </c>
      <c r="U3973" s="7">
        <v>2</v>
      </c>
      <c r="V3973" s="7">
        <v>1</v>
      </c>
      <c r="W3973" s="7">
        <v>2</v>
      </c>
      <c r="X3973" s="7">
        <v>2.7665407200000001</v>
      </c>
      <c r="Y3973" s="7">
        <v>0.16514633000000001</v>
      </c>
      <c r="Z3973" s="7">
        <v>0.2234312</v>
      </c>
      <c r="AA3973" s="7">
        <v>1.02152212</v>
      </c>
      <c r="AB3973" s="7">
        <v>2.4725195200000001</v>
      </c>
      <c r="AC3973" s="7">
        <v>1.78316914</v>
      </c>
      <c r="AD3973" s="7">
        <v>1.1097542600000001</v>
      </c>
      <c r="AE3973" s="7">
        <v>0.53032672000000003</v>
      </c>
      <c r="AF3973" s="7">
        <v>1.15699884</v>
      </c>
      <c r="AG3973" s="7">
        <v>1.1671879300000001</v>
      </c>
      <c r="AH3973" s="7">
        <v>0.60580802</v>
      </c>
      <c r="AI3973" s="7">
        <v>1.13239778</v>
      </c>
    </row>
    <row r="3974" spans="1:35" x14ac:dyDescent="0.25">
      <c r="A3974" s="3">
        <f>VLOOKUP($F3974,Områder!$A$1:$T$64,7,FALSE)</f>
        <v>22</v>
      </c>
      <c r="B3974" s="3" t="str">
        <f>VLOOKUP($F3974,Områder!$A$1:$T$64,4,FALSE)</f>
        <v>Skansevejens Skole</v>
      </c>
      <c r="C3974" s="3" t="str">
        <f>VLOOKUP($F3974,Områder!$A$1:$T$64,5,FALSE)</f>
        <v>Kirstinebjergskolen</v>
      </c>
      <c r="D3974" s="3" t="str">
        <f>VLOOKUP($F3974,Områder!$A$1:$T$64,10,FALSE) &amp; " - " &amp; VLOOKUP($F3974,Områder!$A$1:$T$64,11,FALSE)</f>
        <v>4 - Fredericia Nord</v>
      </c>
      <c r="E3974" s="3" t="str">
        <f>VLOOKUP($F3974,Områder!$A$1:$T$64,6,FALSE)</f>
        <v>Distriktsinstitutionen Kirstinebjerg</v>
      </c>
      <c r="F3974" s="1">
        <v>231</v>
      </c>
      <c r="G3974" s="1">
        <v>72</v>
      </c>
      <c r="H3974" s="7">
        <v>1</v>
      </c>
      <c r="I3974" s="7">
        <v>1</v>
      </c>
      <c r="J3974" s="7">
        <v>3</v>
      </c>
      <c r="K3974" s="7">
        <v>3</v>
      </c>
      <c r="L3974" s="7">
        <v>0</v>
      </c>
      <c r="M3974" s="7">
        <v>0</v>
      </c>
      <c r="N3974" s="7">
        <v>1</v>
      </c>
      <c r="O3974" s="7">
        <v>0</v>
      </c>
      <c r="P3974" s="7">
        <v>1</v>
      </c>
      <c r="Q3974" s="7">
        <v>1</v>
      </c>
      <c r="R3974" s="7">
        <v>1</v>
      </c>
      <c r="S3974" s="7">
        <v>1</v>
      </c>
      <c r="T3974" s="7">
        <v>0</v>
      </c>
      <c r="U3974" s="7">
        <v>1</v>
      </c>
      <c r="V3974" s="7">
        <v>1</v>
      </c>
      <c r="W3974" s="7">
        <v>3</v>
      </c>
      <c r="X3974" s="7">
        <v>1.9904157499999999</v>
      </c>
      <c r="Y3974" s="7">
        <v>2.5489019499999999</v>
      </c>
      <c r="Z3974" s="7">
        <v>0.29281067</v>
      </c>
      <c r="AA3974" s="7">
        <v>0.34951189999999999</v>
      </c>
      <c r="AB3974" s="7">
        <v>1.0839625799999999</v>
      </c>
      <c r="AC3974" s="7">
        <v>2.3690472300000001</v>
      </c>
      <c r="AD3974" s="7">
        <v>1.7329694</v>
      </c>
      <c r="AE3974" s="7">
        <v>1.1691128900000001</v>
      </c>
      <c r="AF3974" s="7">
        <v>0.62746756000000004</v>
      </c>
      <c r="AG3974" s="7">
        <v>1.2119858100000001</v>
      </c>
      <c r="AH3974" s="7">
        <v>1.22491759</v>
      </c>
      <c r="AI3974" s="7">
        <v>0.70230148999999997</v>
      </c>
    </row>
    <row r="3975" spans="1:35" x14ac:dyDescent="0.25">
      <c r="A3975" s="3">
        <f>VLOOKUP($F3975,Områder!$A$1:$T$64,7,FALSE)</f>
        <v>22</v>
      </c>
      <c r="B3975" s="3" t="str">
        <f>VLOOKUP($F3975,Områder!$A$1:$T$64,4,FALSE)</f>
        <v>Skansevejens Skole</v>
      </c>
      <c r="C3975" s="3" t="str">
        <f>VLOOKUP($F3975,Områder!$A$1:$T$64,5,FALSE)</f>
        <v>Kirstinebjergskolen</v>
      </c>
      <c r="D3975" s="3" t="str">
        <f>VLOOKUP($F3975,Områder!$A$1:$T$64,10,FALSE) &amp; " - " &amp; VLOOKUP($F3975,Områder!$A$1:$T$64,11,FALSE)</f>
        <v>4 - Fredericia Nord</v>
      </c>
      <c r="E3975" s="3" t="str">
        <f>VLOOKUP($F3975,Områder!$A$1:$T$64,6,FALSE)</f>
        <v>Distriktsinstitutionen Kirstinebjerg</v>
      </c>
      <c r="F3975" s="1">
        <v>231</v>
      </c>
      <c r="G3975" s="1">
        <v>73</v>
      </c>
      <c r="H3975" s="7">
        <v>1</v>
      </c>
      <c r="I3975" s="7">
        <v>0</v>
      </c>
      <c r="J3975" s="7">
        <v>1</v>
      </c>
      <c r="K3975" s="7">
        <v>3</v>
      </c>
      <c r="L3975" s="7">
        <v>2</v>
      </c>
      <c r="M3975" s="7">
        <v>0</v>
      </c>
      <c r="N3975" s="7">
        <v>1</v>
      </c>
      <c r="O3975" s="7">
        <v>1</v>
      </c>
      <c r="P3975" s="7">
        <v>0</v>
      </c>
      <c r="Q3975" s="7">
        <v>1</v>
      </c>
      <c r="R3975" s="7">
        <v>2</v>
      </c>
      <c r="S3975" s="7">
        <v>3</v>
      </c>
      <c r="T3975" s="7">
        <v>1</v>
      </c>
      <c r="U3975" s="7">
        <v>0</v>
      </c>
      <c r="V3975" s="7">
        <v>1</v>
      </c>
      <c r="W3975" s="7">
        <v>3</v>
      </c>
      <c r="X3975" s="7">
        <v>2.7225269000000001</v>
      </c>
      <c r="Y3975" s="7">
        <v>2.0985935200000001</v>
      </c>
      <c r="Z3975" s="7">
        <v>2.3761870200000001</v>
      </c>
      <c r="AA3975" s="7">
        <v>0.44574369000000003</v>
      </c>
      <c r="AB3975" s="7">
        <v>0.49300426000000003</v>
      </c>
      <c r="AC3975" s="7">
        <v>1.20963701</v>
      </c>
      <c r="AD3975" s="7">
        <v>2.34893631</v>
      </c>
      <c r="AE3975" s="7">
        <v>1.7337663400000001</v>
      </c>
      <c r="AF3975" s="7">
        <v>1.2820564999999999</v>
      </c>
      <c r="AG3975" s="7">
        <v>0.75621011000000005</v>
      </c>
      <c r="AH3975" s="7">
        <v>1.3271396799999999</v>
      </c>
      <c r="AI3975" s="7">
        <v>1.33964075</v>
      </c>
    </row>
    <row r="3976" spans="1:35" x14ac:dyDescent="0.25">
      <c r="A3976" s="3">
        <f>VLOOKUP($F3976,Områder!$A$1:$T$64,7,FALSE)</f>
        <v>22</v>
      </c>
      <c r="B3976" s="3" t="str">
        <f>VLOOKUP($F3976,Områder!$A$1:$T$64,4,FALSE)</f>
        <v>Skansevejens Skole</v>
      </c>
      <c r="C3976" s="3" t="str">
        <f>VLOOKUP($F3976,Områder!$A$1:$T$64,5,FALSE)</f>
        <v>Kirstinebjergskolen</v>
      </c>
      <c r="D3976" s="3" t="str">
        <f>VLOOKUP($F3976,Områder!$A$1:$T$64,10,FALSE) &amp; " - " &amp; VLOOKUP($F3976,Områder!$A$1:$T$64,11,FALSE)</f>
        <v>4 - Fredericia Nord</v>
      </c>
      <c r="E3976" s="3" t="str">
        <f>VLOOKUP($F3976,Områder!$A$1:$T$64,6,FALSE)</f>
        <v>Distriktsinstitutionen Kirstinebjerg</v>
      </c>
      <c r="F3976" s="1">
        <v>231</v>
      </c>
      <c r="G3976" s="1">
        <v>74</v>
      </c>
      <c r="H3976" s="7">
        <v>0</v>
      </c>
      <c r="I3976" s="7">
        <v>1</v>
      </c>
      <c r="J3976" s="7">
        <v>1</v>
      </c>
      <c r="K3976" s="7">
        <v>2</v>
      </c>
      <c r="L3976" s="7">
        <v>3</v>
      </c>
      <c r="M3976" s="7">
        <v>2</v>
      </c>
      <c r="N3976" s="7">
        <v>0</v>
      </c>
      <c r="O3976" s="7">
        <v>1</v>
      </c>
      <c r="P3976" s="7">
        <v>1</v>
      </c>
      <c r="Q3976" s="7">
        <v>1</v>
      </c>
      <c r="R3976" s="7">
        <v>1</v>
      </c>
      <c r="S3976" s="7">
        <v>1</v>
      </c>
      <c r="T3976" s="7">
        <v>6</v>
      </c>
      <c r="U3976" s="7">
        <v>1</v>
      </c>
      <c r="V3976" s="7">
        <v>0</v>
      </c>
      <c r="W3976" s="7">
        <v>1</v>
      </c>
      <c r="X3976" s="7">
        <v>2.7626330000000001</v>
      </c>
      <c r="Y3976" s="7">
        <v>2.5419944999999999</v>
      </c>
      <c r="Z3976" s="7">
        <v>2.1356840699999999</v>
      </c>
      <c r="AA3976" s="7">
        <v>2.25572163</v>
      </c>
      <c r="AB3976" s="7">
        <v>0.5335607</v>
      </c>
      <c r="AC3976" s="7">
        <v>0.58446421999999998</v>
      </c>
      <c r="AD3976" s="7">
        <v>1.2764514300000001</v>
      </c>
      <c r="AE3976" s="7">
        <v>2.3123941100000001</v>
      </c>
      <c r="AF3976" s="7">
        <v>1.7191421499999999</v>
      </c>
      <c r="AG3976" s="7">
        <v>1.3402282400000001</v>
      </c>
      <c r="AH3976" s="7">
        <v>0.83374197999999999</v>
      </c>
      <c r="AI3976" s="7">
        <v>1.3865726300000001</v>
      </c>
    </row>
    <row r="3977" spans="1:35" x14ac:dyDescent="0.25">
      <c r="A3977" s="3">
        <f>VLOOKUP($F3977,Områder!$A$1:$T$64,7,FALSE)</f>
        <v>22</v>
      </c>
      <c r="B3977" s="3" t="str">
        <f>VLOOKUP($F3977,Områder!$A$1:$T$64,4,FALSE)</f>
        <v>Skansevejens Skole</v>
      </c>
      <c r="C3977" s="3" t="str">
        <f>VLOOKUP($F3977,Områder!$A$1:$T$64,5,FALSE)</f>
        <v>Kirstinebjergskolen</v>
      </c>
      <c r="D3977" s="3" t="str">
        <f>VLOOKUP($F3977,Områder!$A$1:$T$64,10,FALSE) &amp; " - " &amp; VLOOKUP($F3977,Områder!$A$1:$T$64,11,FALSE)</f>
        <v>4 - Fredericia Nord</v>
      </c>
      <c r="E3977" s="3" t="str">
        <f>VLOOKUP($F3977,Områder!$A$1:$T$64,6,FALSE)</f>
        <v>Distriktsinstitutionen Kirstinebjerg</v>
      </c>
      <c r="F3977" s="1">
        <v>231</v>
      </c>
      <c r="G3977" s="1">
        <v>75</v>
      </c>
      <c r="H3977" s="7">
        <v>0</v>
      </c>
      <c r="I3977" s="7">
        <v>1</v>
      </c>
      <c r="J3977" s="7">
        <v>2</v>
      </c>
      <c r="K3977" s="7">
        <v>3</v>
      </c>
      <c r="L3977" s="7">
        <v>2</v>
      </c>
      <c r="M3977" s="7">
        <v>3</v>
      </c>
      <c r="N3977" s="7">
        <v>2</v>
      </c>
      <c r="O3977" s="7">
        <v>0</v>
      </c>
      <c r="P3977" s="7">
        <v>1</v>
      </c>
      <c r="Q3977" s="7">
        <v>2</v>
      </c>
      <c r="R3977" s="7">
        <v>1</v>
      </c>
      <c r="S3977" s="7">
        <v>1</v>
      </c>
      <c r="T3977" s="7">
        <v>1</v>
      </c>
      <c r="U3977" s="7">
        <v>8</v>
      </c>
      <c r="V3977" s="7">
        <v>1</v>
      </c>
      <c r="W3977" s="7">
        <v>0</v>
      </c>
      <c r="X3977" s="7">
        <v>1.0963505600000001</v>
      </c>
      <c r="Y3977" s="7">
        <v>2.7991870699999999</v>
      </c>
      <c r="Z3977" s="7">
        <v>2.5881416700000002</v>
      </c>
      <c r="AA3977" s="7">
        <v>2.18005497</v>
      </c>
      <c r="AB3977" s="7">
        <v>2.3177519800000002</v>
      </c>
      <c r="AC3977" s="7">
        <v>0.70704171000000005</v>
      </c>
      <c r="AD3977" s="7">
        <v>0.75643137999999999</v>
      </c>
      <c r="AE3977" s="7">
        <v>1.3983203500000001</v>
      </c>
      <c r="AF3977" s="7">
        <v>2.3689323899999999</v>
      </c>
      <c r="AG3977" s="7">
        <v>1.8203048900000001</v>
      </c>
      <c r="AH3977" s="7">
        <v>1.4659669799999999</v>
      </c>
      <c r="AI3977" s="7">
        <v>0.99849805000000003</v>
      </c>
    </row>
    <row r="3978" spans="1:35" x14ac:dyDescent="0.25">
      <c r="A3978" s="3">
        <f>VLOOKUP($F3978,Områder!$A$1:$T$64,7,FALSE)</f>
        <v>22</v>
      </c>
      <c r="B3978" s="3" t="str">
        <f>VLOOKUP($F3978,Områder!$A$1:$T$64,4,FALSE)</f>
        <v>Skansevejens Skole</v>
      </c>
      <c r="C3978" s="3" t="str">
        <f>VLOOKUP($F3978,Områder!$A$1:$T$64,5,FALSE)</f>
        <v>Kirstinebjergskolen</v>
      </c>
      <c r="D3978" s="3" t="str">
        <f>VLOOKUP($F3978,Områder!$A$1:$T$64,10,FALSE) &amp; " - " &amp; VLOOKUP($F3978,Områder!$A$1:$T$64,11,FALSE)</f>
        <v>4 - Fredericia Nord</v>
      </c>
      <c r="E3978" s="3" t="str">
        <f>VLOOKUP($F3978,Områder!$A$1:$T$64,6,FALSE)</f>
        <v>Distriktsinstitutionen Kirstinebjerg</v>
      </c>
      <c r="F3978" s="1">
        <v>231</v>
      </c>
      <c r="G3978" s="1">
        <v>76</v>
      </c>
      <c r="H3978" s="7">
        <v>3</v>
      </c>
      <c r="I3978" s="7">
        <v>0</v>
      </c>
      <c r="J3978" s="7">
        <v>1</v>
      </c>
      <c r="K3978" s="7">
        <v>1</v>
      </c>
      <c r="L3978" s="7">
        <v>2</v>
      </c>
      <c r="M3978" s="7">
        <v>2</v>
      </c>
      <c r="N3978" s="7">
        <v>3</v>
      </c>
      <c r="O3978" s="7">
        <v>3</v>
      </c>
      <c r="P3978" s="7">
        <v>0</v>
      </c>
      <c r="Q3978" s="7">
        <v>0</v>
      </c>
      <c r="R3978" s="7">
        <v>3</v>
      </c>
      <c r="S3978" s="7">
        <v>1</v>
      </c>
      <c r="T3978" s="7">
        <v>1</v>
      </c>
      <c r="U3978" s="7">
        <v>2</v>
      </c>
      <c r="V3978" s="7">
        <v>5</v>
      </c>
      <c r="W3978" s="7">
        <v>1</v>
      </c>
      <c r="X3978" s="7">
        <v>0.12280378</v>
      </c>
      <c r="Y3978" s="7">
        <v>1.1522996999999999</v>
      </c>
      <c r="Z3978" s="7">
        <v>2.74301168</v>
      </c>
      <c r="AA3978" s="7">
        <v>2.5545236</v>
      </c>
      <c r="AB3978" s="7">
        <v>2.1614182899999999</v>
      </c>
      <c r="AC3978" s="7">
        <v>2.3064828799999999</v>
      </c>
      <c r="AD3978" s="7">
        <v>0.80625305000000003</v>
      </c>
      <c r="AE3978" s="7">
        <v>0.85281273999999996</v>
      </c>
      <c r="AF3978" s="7">
        <v>1.44861178</v>
      </c>
      <c r="AG3978" s="7">
        <v>2.3521558800000002</v>
      </c>
      <c r="AH3978" s="7">
        <v>1.8467415300000001</v>
      </c>
      <c r="AI3978" s="7">
        <v>1.5183844099999999</v>
      </c>
    </row>
    <row r="3979" spans="1:35" x14ac:dyDescent="0.25">
      <c r="A3979" s="3">
        <f>VLOOKUP($F3979,Områder!$A$1:$T$64,7,FALSE)</f>
        <v>22</v>
      </c>
      <c r="B3979" s="3" t="str">
        <f>VLOOKUP($F3979,Områder!$A$1:$T$64,4,FALSE)</f>
        <v>Skansevejens Skole</v>
      </c>
      <c r="C3979" s="3" t="str">
        <f>VLOOKUP($F3979,Områder!$A$1:$T$64,5,FALSE)</f>
        <v>Kirstinebjergskolen</v>
      </c>
      <c r="D3979" s="3" t="str">
        <f>VLOOKUP($F3979,Områder!$A$1:$T$64,10,FALSE) &amp; " - " &amp; VLOOKUP($F3979,Områder!$A$1:$T$64,11,FALSE)</f>
        <v>4 - Fredericia Nord</v>
      </c>
      <c r="E3979" s="3" t="str">
        <f>VLOOKUP($F3979,Områder!$A$1:$T$64,6,FALSE)</f>
        <v>Distriktsinstitutionen Kirstinebjerg</v>
      </c>
      <c r="F3979" s="1">
        <v>231</v>
      </c>
      <c r="G3979" s="1">
        <v>77</v>
      </c>
      <c r="H3979" s="7">
        <v>2</v>
      </c>
      <c r="I3979" s="7">
        <v>3</v>
      </c>
      <c r="J3979" s="7">
        <v>1</v>
      </c>
      <c r="K3979" s="7">
        <v>3</v>
      </c>
      <c r="L3979" s="7">
        <v>2</v>
      </c>
      <c r="M3979" s="7">
        <v>1</v>
      </c>
      <c r="N3979" s="7">
        <v>3</v>
      </c>
      <c r="O3979" s="7">
        <v>3</v>
      </c>
      <c r="P3979" s="7">
        <v>4</v>
      </c>
      <c r="Q3979" s="7">
        <v>1</v>
      </c>
      <c r="R3979" s="7">
        <v>1</v>
      </c>
      <c r="S3979" s="7">
        <v>3</v>
      </c>
      <c r="T3979" s="7">
        <v>1</v>
      </c>
      <c r="U3979" s="7">
        <v>1</v>
      </c>
      <c r="V3979" s="7">
        <v>2</v>
      </c>
      <c r="W3979" s="7">
        <v>6</v>
      </c>
      <c r="X3979" s="7">
        <v>1.0826901499999999</v>
      </c>
      <c r="Y3979" s="7">
        <v>0.30008446</v>
      </c>
      <c r="Z3979" s="7">
        <v>1.24243185</v>
      </c>
      <c r="AA3979" s="7">
        <v>2.7355941399999999</v>
      </c>
      <c r="AB3979" s="7">
        <v>2.5549775299999999</v>
      </c>
      <c r="AC3979" s="7">
        <v>2.1868316299999999</v>
      </c>
      <c r="AD3979" s="7">
        <v>2.33904683</v>
      </c>
      <c r="AE3979" s="7">
        <v>0.94558372999999996</v>
      </c>
      <c r="AF3979" s="7">
        <v>0.98720412000000002</v>
      </c>
      <c r="AG3979" s="7">
        <v>1.53685703</v>
      </c>
      <c r="AH3979" s="7">
        <v>2.37804416</v>
      </c>
      <c r="AI3979" s="7">
        <v>1.9146272</v>
      </c>
    </row>
    <row r="3980" spans="1:35" x14ac:dyDescent="0.25">
      <c r="A3980" s="3">
        <f>VLOOKUP($F3980,Områder!$A$1:$T$64,7,FALSE)</f>
        <v>22</v>
      </c>
      <c r="B3980" s="3" t="str">
        <f>VLOOKUP($F3980,Områder!$A$1:$T$64,4,FALSE)</f>
        <v>Skansevejens Skole</v>
      </c>
      <c r="C3980" s="3" t="str">
        <f>VLOOKUP($F3980,Områder!$A$1:$T$64,5,FALSE)</f>
        <v>Kirstinebjergskolen</v>
      </c>
      <c r="D3980" s="3" t="str">
        <f>VLOOKUP($F3980,Områder!$A$1:$T$64,10,FALSE) &amp; " - " &amp; VLOOKUP($F3980,Områder!$A$1:$T$64,11,FALSE)</f>
        <v>4 - Fredericia Nord</v>
      </c>
      <c r="E3980" s="3" t="str">
        <f>VLOOKUP($F3980,Områder!$A$1:$T$64,6,FALSE)</f>
        <v>Distriktsinstitutionen Kirstinebjerg</v>
      </c>
      <c r="F3980" s="1">
        <v>231</v>
      </c>
      <c r="G3980" s="1">
        <v>78</v>
      </c>
      <c r="H3980" s="7">
        <v>5</v>
      </c>
      <c r="I3980" s="7">
        <v>1</v>
      </c>
      <c r="J3980" s="7">
        <v>5</v>
      </c>
      <c r="K3980" s="7">
        <v>2</v>
      </c>
      <c r="L3980" s="7">
        <v>3</v>
      </c>
      <c r="M3980" s="7">
        <v>2</v>
      </c>
      <c r="N3980" s="7">
        <v>1</v>
      </c>
      <c r="O3980" s="7">
        <v>5</v>
      </c>
      <c r="P3980" s="7">
        <v>2</v>
      </c>
      <c r="Q3980" s="7">
        <v>4</v>
      </c>
      <c r="R3980" s="7">
        <v>2</v>
      </c>
      <c r="S3980" s="7">
        <v>1</v>
      </c>
      <c r="T3980" s="7">
        <v>3</v>
      </c>
      <c r="U3980" s="7">
        <v>3</v>
      </c>
      <c r="V3980" s="7">
        <v>1</v>
      </c>
      <c r="W3980" s="7">
        <v>1</v>
      </c>
      <c r="X3980" s="7">
        <v>5.7439321100000003</v>
      </c>
      <c r="Y3980" s="7">
        <v>1.21656991</v>
      </c>
      <c r="Z3980" s="7">
        <v>0.50477917999999999</v>
      </c>
      <c r="AA3980" s="7">
        <v>1.3727495000000001</v>
      </c>
      <c r="AB3980" s="7">
        <v>2.7570540299999999</v>
      </c>
      <c r="AC3980" s="7">
        <v>2.60220552</v>
      </c>
      <c r="AD3980" s="7">
        <v>2.2522370399999998</v>
      </c>
      <c r="AE3980" s="7">
        <v>2.4065584200000001</v>
      </c>
      <c r="AF3980" s="7">
        <v>1.1153469300000001</v>
      </c>
      <c r="AG3980" s="7">
        <v>1.1557988400000001</v>
      </c>
      <c r="AH3980" s="7">
        <v>1.6659890900000001</v>
      </c>
      <c r="AI3980" s="7">
        <v>2.44470046</v>
      </c>
    </row>
    <row r="3981" spans="1:35" x14ac:dyDescent="0.25">
      <c r="A3981" s="3">
        <f>VLOOKUP($F3981,Områder!$A$1:$T$64,7,FALSE)</f>
        <v>22</v>
      </c>
      <c r="B3981" s="3" t="str">
        <f>VLOOKUP($F3981,Områder!$A$1:$T$64,4,FALSE)</f>
        <v>Skansevejens Skole</v>
      </c>
      <c r="C3981" s="3" t="str">
        <f>VLOOKUP($F3981,Områder!$A$1:$T$64,5,FALSE)</f>
        <v>Kirstinebjergskolen</v>
      </c>
      <c r="D3981" s="3" t="str">
        <f>VLOOKUP($F3981,Områder!$A$1:$T$64,10,FALSE) &amp; " - " &amp; VLOOKUP($F3981,Områder!$A$1:$T$64,11,FALSE)</f>
        <v>4 - Fredericia Nord</v>
      </c>
      <c r="E3981" s="3" t="str">
        <f>VLOOKUP($F3981,Områder!$A$1:$T$64,6,FALSE)</f>
        <v>Distriktsinstitutionen Kirstinebjerg</v>
      </c>
      <c r="F3981" s="1">
        <v>231</v>
      </c>
      <c r="G3981" s="1">
        <v>79</v>
      </c>
      <c r="H3981" s="7">
        <v>4</v>
      </c>
      <c r="I3981" s="7">
        <v>4</v>
      </c>
      <c r="J3981" s="7">
        <v>1</v>
      </c>
      <c r="K3981" s="7">
        <v>3</v>
      </c>
      <c r="L3981" s="7">
        <v>2</v>
      </c>
      <c r="M3981" s="7">
        <v>3</v>
      </c>
      <c r="N3981" s="7">
        <v>3</v>
      </c>
      <c r="O3981" s="7">
        <v>1</v>
      </c>
      <c r="P3981" s="7">
        <v>4</v>
      </c>
      <c r="Q3981" s="7">
        <v>1</v>
      </c>
      <c r="R3981" s="7">
        <v>3</v>
      </c>
      <c r="S3981" s="7">
        <v>2</v>
      </c>
      <c r="T3981" s="7">
        <v>0</v>
      </c>
      <c r="U3981" s="7">
        <v>2</v>
      </c>
      <c r="V3981" s="7">
        <v>3</v>
      </c>
      <c r="W3981" s="7">
        <v>2</v>
      </c>
      <c r="X3981" s="7">
        <v>1.0707042200000001</v>
      </c>
      <c r="Y3981" s="7">
        <v>5.4324473800000002</v>
      </c>
      <c r="Z3981" s="7">
        <v>1.2969036899999999</v>
      </c>
      <c r="AA3981" s="7">
        <v>0.67898806</v>
      </c>
      <c r="AB3981" s="7">
        <v>1.44513158</v>
      </c>
      <c r="AC3981" s="7">
        <v>2.7523027899999999</v>
      </c>
      <c r="AD3981" s="7">
        <v>2.6113102600000002</v>
      </c>
      <c r="AE3981" s="7">
        <v>2.2533546800000002</v>
      </c>
      <c r="AF3981" s="7">
        <v>2.4292223599999998</v>
      </c>
      <c r="AG3981" s="7">
        <v>1.2479115599999999</v>
      </c>
      <c r="AH3981" s="7">
        <v>1.2899573499999999</v>
      </c>
      <c r="AI3981" s="7">
        <v>1.7461359400000001</v>
      </c>
    </row>
    <row r="3982" spans="1:35" x14ac:dyDescent="0.25">
      <c r="A3982" s="3">
        <f>VLOOKUP($F3982,Områder!$A$1:$T$64,7,FALSE)</f>
        <v>22</v>
      </c>
      <c r="B3982" s="3" t="str">
        <f>VLOOKUP($F3982,Områder!$A$1:$T$64,4,FALSE)</f>
        <v>Skansevejens Skole</v>
      </c>
      <c r="C3982" s="3" t="str">
        <f>VLOOKUP($F3982,Områder!$A$1:$T$64,5,FALSE)</f>
        <v>Kirstinebjergskolen</v>
      </c>
      <c r="D3982" s="3" t="str">
        <f>VLOOKUP($F3982,Områder!$A$1:$T$64,10,FALSE) &amp; " - " &amp; VLOOKUP($F3982,Områder!$A$1:$T$64,11,FALSE)</f>
        <v>4 - Fredericia Nord</v>
      </c>
      <c r="E3982" s="3" t="str">
        <f>VLOOKUP($F3982,Områder!$A$1:$T$64,6,FALSE)</f>
        <v>Distriktsinstitutionen Kirstinebjerg</v>
      </c>
      <c r="F3982" s="1">
        <v>231</v>
      </c>
      <c r="G3982" s="1">
        <v>80</v>
      </c>
      <c r="H3982" s="7">
        <v>3</v>
      </c>
      <c r="I3982" s="7">
        <v>3</v>
      </c>
      <c r="J3982" s="7">
        <v>3</v>
      </c>
      <c r="K3982" s="7">
        <v>0</v>
      </c>
      <c r="L3982" s="7">
        <v>3</v>
      </c>
      <c r="M3982" s="7">
        <v>2</v>
      </c>
      <c r="N3982" s="7">
        <v>6</v>
      </c>
      <c r="O3982" s="7">
        <v>3</v>
      </c>
      <c r="P3982" s="7">
        <v>1</v>
      </c>
      <c r="Q3982" s="7">
        <v>4</v>
      </c>
      <c r="R3982" s="7">
        <v>1</v>
      </c>
      <c r="S3982" s="7">
        <v>3</v>
      </c>
      <c r="T3982" s="7">
        <v>3</v>
      </c>
      <c r="U3982" s="7">
        <v>0</v>
      </c>
      <c r="V3982" s="7">
        <v>3</v>
      </c>
      <c r="W3982" s="7">
        <v>3</v>
      </c>
      <c r="X3982" s="7">
        <v>2.18028208</v>
      </c>
      <c r="Y3982" s="7">
        <v>1.35932871</v>
      </c>
      <c r="Z3982" s="7">
        <v>5.4093876099999996</v>
      </c>
      <c r="AA3982" s="7">
        <v>1.5801628400000001</v>
      </c>
      <c r="AB3982" s="7">
        <v>0.99538289000000002</v>
      </c>
      <c r="AC3982" s="7">
        <v>1.72698822</v>
      </c>
      <c r="AD3982" s="7">
        <v>2.9484938600000001</v>
      </c>
      <c r="AE3982" s="7">
        <v>2.8218980199999999</v>
      </c>
      <c r="AF3982" s="7">
        <v>2.49005717</v>
      </c>
      <c r="AG3982" s="7">
        <v>2.6555547100000001</v>
      </c>
      <c r="AH3982" s="7">
        <v>1.5616402</v>
      </c>
      <c r="AI3982" s="7">
        <v>1.6029491300000001</v>
      </c>
    </row>
    <row r="3983" spans="1:35" x14ac:dyDescent="0.25">
      <c r="A3983" s="3">
        <f>VLOOKUP($F3983,Områder!$A$1:$T$64,7,FALSE)</f>
        <v>22</v>
      </c>
      <c r="B3983" s="3" t="str">
        <f>VLOOKUP($F3983,Områder!$A$1:$T$64,4,FALSE)</f>
        <v>Skansevejens Skole</v>
      </c>
      <c r="C3983" s="3" t="str">
        <f>VLOOKUP($F3983,Områder!$A$1:$T$64,5,FALSE)</f>
        <v>Kirstinebjergskolen</v>
      </c>
      <c r="D3983" s="3" t="str">
        <f>VLOOKUP($F3983,Områder!$A$1:$T$64,10,FALSE) &amp; " - " &amp; VLOOKUP($F3983,Områder!$A$1:$T$64,11,FALSE)</f>
        <v>4 - Fredericia Nord</v>
      </c>
      <c r="E3983" s="3" t="str">
        <f>VLOOKUP($F3983,Områder!$A$1:$T$64,6,FALSE)</f>
        <v>Distriktsinstitutionen Kirstinebjerg</v>
      </c>
      <c r="F3983" s="1">
        <v>231</v>
      </c>
      <c r="G3983" s="1">
        <v>81</v>
      </c>
      <c r="H3983" s="7">
        <v>3</v>
      </c>
      <c r="I3983" s="7">
        <v>1</v>
      </c>
      <c r="J3983" s="7">
        <v>4</v>
      </c>
      <c r="K3983" s="7">
        <v>3</v>
      </c>
      <c r="L3983" s="7">
        <v>0</v>
      </c>
      <c r="M3983" s="7">
        <v>3</v>
      </c>
      <c r="N3983" s="7">
        <v>2</v>
      </c>
      <c r="O3983" s="7">
        <v>5</v>
      </c>
      <c r="P3983" s="7">
        <v>2</v>
      </c>
      <c r="Q3983" s="7">
        <v>3</v>
      </c>
      <c r="R3983" s="7">
        <v>3</v>
      </c>
      <c r="S3983" s="7">
        <v>2</v>
      </c>
      <c r="T3983" s="7">
        <v>2</v>
      </c>
      <c r="U3983" s="7">
        <v>4</v>
      </c>
      <c r="V3983" s="7">
        <v>0</v>
      </c>
      <c r="W3983" s="7">
        <v>3</v>
      </c>
      <c r="X3983" s="7">
        <v>3.0135204099999999</v>
      </c>
      <c r="Y3983" s="7">
        <v>2.4192832599999998</v>
      </c>
      <c r="Z3983" s="7">
        <v>1.5659148000000001</v>
      </c>
      <c r="AA3983" s="7">
        <v>5.3182947900000004</v>
      </c>
      <c r="AB3983" s="7">
        <v>1.77930229</v>
      </c>
      <c r="AC3983" s="7">
        <v>1.2879265799999999</v>
      </c>
      <c r="AD3983" s="7">
        <v>1.94024982</v>
      </c>
      <c r="AE3983" s="7">
        <v>3.1084573500000001</v>
      </c>
      <c r="AF3983" s="7">
        <v>2.9851226</v>
      </c>
      <c r="AG3983" s="7">
        <v>2.6360749000000001</v>
      </c>
      <c r="AH3983" s="7">
        <v>2.8422123300000002</v>
      </c>
      <c r="AI3983" s="7">
        <v>1.83329086</v>
      </c>
    </row>
    <row r="3984" spans="1:35" x14ac:dyDescent="0.25">
      <c r="A3984" s="3">
        <f>VLOOKUP($F3984,Områder!$A$1:$T$64,7,FALSE)</f>
        <v>22</v>
      </c>
      <c r="B3984" s="3" t="str">
        <f>VLOOKUP($F3984,Områder!$A$1:$T$64,4,FALSE)</f>
        <v>Skansevejens Skole</v>
      </c>
      <c r="C3984" s="3" t="str">
        <f>VLOOKUP($F3984,Områder!$A$1:$T$64,5,FALSE)</f>
        <v>Kirstinebjergskolen</v>
      </c>
      <c r="D3984" s="3" t="str">
        <f>VLOOKUP($F3984,Områder!$A$1:$T$64,10,FALSE) &amp; " - " &amp; VLOOKUP($F3984,Områder!$A$1:$T$64,11,FALSE)</f>
        <v>4 - Fredericia Nord</v>
      </c>
      <c r="E3984" s="3" t="str">
        <f>VLOOKUP($F3984,Områder!$A$1:$T$64,6,FALSE)</f>
        <v>Distriktsinstitutionen Kirstinebjerg</v>
      </c>
      <c r="F3984" s="1">
        <v>231</v>
      </c>
      <c r="G3984" s="1">
        <v>82</v>
      </c>
      <c r="H3984" s="7">
        <v>5</v>
      </c>
      <c r="I3984" s="7">
        <v>5</v>
      </c>
      <c r="J3984" s="7">
        <v>1</v>
      </c>
      <c r="K3984" s="7">
        <v>4</v>
      </c>
      <c r="L3984" s="7">
        <v>6</v>
      </c>
      <c r="M3984" s="7">
        <v>1</v>
      </c>
      <c r="N3984" s="7">
        <v>3</v>
      </c>
      <c r="O3984" s="7">
        <v>1</v>
      </c>
      <c r="P3984" s="7">
        <v>3</v>
      </c>
      <c r="Q3984" s="7">
        <v>1</v>
      </c>
      <c r="R3984" s="7">
        <v>6</v>
      </c>
      <c r="S3984" s="7">
        <v>3</v>
      </c>
      <c r="T3984" s="7">
        <v>2</v>
      </c>
      <c r="U3984" s="7">
        <v>2</v>
      </c>
      <c r="V3984" s="7">
        <v>2</v>
      </c>
      <c r="W3984" s="7">
        <v>0</v>
      </c>
      <c r="X3984" s="7">
        <v>3.0838506099999998</v>
      </c>
      <c r="Y3984" s="7">
        <v>3.10612311</v>
      </c>
      <c r="Z3984" s="7">
        <v>2.58280625</v>
      </c>
      <c r="AA3984" s="7">
        <v>1.76494281</v>
      </c>
      <c r="AB3984" s="7">
        <v>5.2877058400000001</v>
      </c>
      <c r="AC3984" s="7">
        <v>1.9755444600000001</v>
      </c>
      <c r="AD3984" s="7">
        <v>1.5251578100000001</v>
      </c>
      <c r="AE3984" s="7">
        <v>2.1368373699999998</v>
      </c>
      <c r="AF3984" s="7">
        <v>3.2461848799999999</v>
      </c>
      <c r="AG3984" s="7">
        <v>3.1339615699999999</v>
      </c>
      <c r="AH3984" s="7">
        <v>2.8024784899999999</v>
      </c>
      <c r="AI3984" s="7">
        <v>3.0102566300000002</v>
      </c>
    </row>
    <row r="3985" spans="1:35" x14ac:dyDescent="0.25">
      <c r="A3985" s="3">
        <f>VLOOKUP($F3985,Områder!$A$1:$T$64,7,FALSE)</f>
        <v>22</v>
      </c>
      <c r="B3985" s="3" t="str">
        <f>VLOOKUP($F3985,Områder!$A$1:$T$64,4,FALSE)</f>
        <v>Skansevejens Skole</v>
      </c>
      <c r="C3985" s="3" t="str">
        <f>VLOOKUP($F3985,Områder!$A$1:$T$64,5,FALSE)</f>
        <v>Kirstinebjergskolen</v>
      </c>
      <c r="D3985" s="3" t="str">
        <f>VLOOKUP($F3985,Områder!$A$1:$T$64,10,FALSE) &amp; " - " &amp; VLOOKUP($F3985,Områder!$A$1:$T$64,11,FALSE)</f>
        <v>4 - Fredericia Nord</v>
      </c>
      <c r="E3985" s="3" t="str">
        <f>VLOOKUP($F3985,Områder!$A$1:$T$64,6,FALSE)</f>
        <v>Distriktsinstitutionen Kirstinebjerg</v>
      </c>
      <c r="F3985" s="1">
        <v>231</v>
      </c>
      <c r="G3985" s="1">
        <v>83</v>
      </c>
      <c r="H3985" s="7">
        <v>3</v>
      </c>
      <c r="I3985" s="7">
        <v>4</v>
      </c>
      <c r="J3985" s="7">
        <v>4</v>
      </c>
      <c r="K3985" s="7">
        <v>2</v>
      </c>
      <c r="L3985" s="7">
        <v>3</v>
      </c>
      <c r="M3985" s="7">
        <v>6</v>
      </c>
      <c r="N3985" s="7">
        <v>1</v>
      </c>
      <c r="O3985" s="7">
        <v>3</v>
      </c>
      <c r="P3985" s="7">
        <v>0</v>
      </c>
      <c r="Q3985" s="7">
        <v>3</v>
      </c>
      <c r="R3985" s="7">
        <v>2</v>
      </c>
      <c r="S3985" s="7">
        <v>4</v>
      </c>
      <c r="T3985" s="7">
        <v>3</v>
      </c>
      <c r="U3985" s="7">
        <v>0</v>
      </c>
      <c r="V3985" s="7">
        <v>2</v>
      </c>
      <c r="W3985" s="7">
        <v>3</v>
      </c>
      <c r="X3985" s="7">
        <v>0.28397685</v>
      </c>
      <c r="Y3985" s="7">
        <v>3.14547562</v>
      </c>
      <c r="Z3985" s="7">
        <v>3.1657221600000001</v>
      </c>
      <c r="AA3985" s="7">
        <v>2.6989228299999999</v>
      </c>
      <c r="AB3985" s="7">
        <v>1.9423338699999999</v>
      </c>
      <c r="AC3985" s="7">
        <v>5.1975851200000003</v>
      </c>
      <c r="AD3985" s="7">
        <v>2.1575906599999999</v>
      </c>
      <c r="AE3985" s="7">
        <v>1.7468390199999999</v>
      </c>
      <c r="AF3985" s="7">
        <v>2.3100258199999999</v>
      </c>
      <c r="AG3985" s="7">
        <v>3.3377022599999999</v>
      </c>
      <c r="AH3985" s="7">
        <v>3.2454167100000002</v>
      </c>
      <c r="AI3985" s="7">
        <v>2.9453363299999999</v>
      </c>
    </row>
    <row r="3986" spans="1:35" x14ac:dyDescent="0.25">
      <c r="A3986" s="3">
        <f>VLOOKUP($F3986,Områder!$A$1:$T$64,7,FALSE)</f>
        <v>22</v>
      </c>
      <c r="B3986" s="3" t="str">
        <f>VLOOKUP($F3986,Områder!$A$1:$T$64,4,FALSE)</f>
        <v>Skansevejens Skole</v>
      </c>
      <c r="C3986" s="3" t="str">
        <f>VLOOKUP($F3986,Områder!$A$1:$T$64,5,FALSE)</f>
        <v>Kirstinebjergskolen</v>
      </c>
      <c r="D3986" s="3" t="str">
        <f>VLOOKUP($F3986,Områder!$A$1:$T$64,10,FALSE) &amp; " - " &amp; VLOOKUP($F3986,Områder!$A$1:$T$64,11,FALSE)</f>
        <v>4 - Fredericia Nord</v>
      </c>
      <c r="E3986" s="3" t="str">
        <f>VLOOKUP($F3986,Områder!$A$1:$T$64,6,FALSE)</f>
        <v>Distriktsinstitutionen Kirstinebjerg</v>
      </c>
      <c r="F3986" s="1">
        <v>231</v>
      </c>
      <c r="G3986" s="1">
        <v>84</v>
      </c>
      <c r="H3986" s="7">
        <v>5</v>
      </c>
      <c r="I3986" s="7">
        <v>6</v>
      </c>
      <c r="J3986" s="7">
        <v>6</v>
      </c>
      <c r="K3986" s="7">
        <v>4</v>
      </c>
      <c r="L3986" s="7">
        <v>3</v>
      </c>
      <c r="M3986" s="7">
        <v>2</v>
      </c>
      <c r="N3986" s="7">
        <v>5</v>
      </c>
      <c r="O3986" s="7">
        <v>4</v>
      </c>
      <c r="P3986" s="7">
        <v>3</v>
      </c>
      <c r="Q3986" s="7">
        <v>0</v>
      </c>
      <c r="R3986" s="7">
        <v>1</v>
      </c>
      <c r="S3986" s="7">
        <v>1</v>
      </c>
      <c r="T3986" s="7">
        <v>3</v>
      </c>
      <c r="U3986" s="7">
        <v>1</v>
      </c>
      <c r="V3986" s="7">
        <v>1</v>
      </c>
      <c r="W3986" s="7">
        <v>2</v>
      </c>
      <c r="X3986" s="7">
        <v>2.9775017799999999</v>
      </c>
      <c r="Y3986" s="7">
        <v>0.66673777000000001</v>
      </c>
      <c r="Z3986" s="7">
        <v>3.1488189599999998</v>
      </c>
      <c r="AA3986" s="7">
        <v>3.17408387</v>
      </c>
      <c r="AB3986" s="7">
        <v>2.7717463499999999</v>
      </c>
      <c r="AC3986" s="7">
        <v>2.1253798599999998</v>
      </c>
      <c r="AD3986" s="7">
        <v>4.9735012999999997</v>
      </c>
      <c r="AE3986" s="7">
        <v>2.3253518099999999</v>
      </c>
      <c r="AF3986" s="7">
        <v>1.9673027599999999</v>
      </c>
      <c r="AG3986" s="7">
        <v>2.4638615499999998</v>
      </c>
      <c r="AH3986" s="7">
        <v>3.3786240699999999</v>
      </c>
      <c r="AI3986" s="7">
        <v>3.30223259</v>
      </c>
    </row>
    <row r="3987" spans="1:35" x14ac:dyDescent="0.25">
      <c r="A3987" s="3">
        <f>VLOOKUP($F3987,Områder!$A$1:$T$64,7,FALSE)</f>
        <v>22</v>
      </c>
      <c r="B3987" s="3" t="str">
        <f>VLOOKUP($F3987,Områder!$A$1:$T$64,4,FALSE)</f>
        <v>Skansevejens Skole</v>
      </c>
      <c r="C3987" s="3" t="str">
        <f>VLOOKUP($F3987,Områder!$A$1:$T$64,5,FALSE)</f>
        <v>Kirstinebjergskolen</v>
      </c>
      <c r="D3987" s="3" t="str">
        <f>VLOOKUP($F3987,Områder!$A$1:$T$64,10,FALSE) &amp; " - " &amp; VLOOKUP($F3987,Områder!$A$1:$T$64,11,FALSE)</f>
        <v>4 - Fredericia Nord</v>
      </c>
      <c r="E3987" s="3" t="str">
        <f>VLOOKUP($F3987,Områder!$A$1:$T$64,6,FALSE)</f>
        <v>Distriktsinstitutionen Kirstinebjerg</v>
      </c>
      <c r="F3987" s="1">
        <v>231</v>
      </c>
      <c r="G3987" s="1">
        <v>85</v>
      </c>
      <c r="H3987" s="7">
        <v>4</v>
      </c>
      <c r="I3987" s="7">
        <v>5</v>
      </c>
      <c r="J3987" s="7">
        <v>6</v>
      </c>
      <c r="K3987" s="7">
        <v>4</v>
      </c>
      <c r="L3987" s="7">
        <v>6</v>
      </c>
      <c r="M3987" s="7">
        <v>3</v>
      </c>
      <c r="N3987" s="7">
        <v>2</v>
      </c>
      <c r="O3987" s="7">
        <v>8</v>
      </c>
      <c r="P3987" s="7">
        <v>4</v>
      </c>
      <c r="Q3987" s="7">
        <v>0</v>
      </c>
      <c r="R3987" s="7">
        <v>2</v>
      </c>
      <c r="S3987" s="7">
        <v>1</v>
      </c>
      <c r="T3987" s="7">
        <v>0</v>
      </c>
      <c r="U3987" s="7">
        <v>3</v>
      </c>
      <c r="V3987" s="7">
        <v>2</v>
      </c>
      <c r="W3987" s="7">
        <v>1</v>
      </c>
      <c r="X3987" s="7">
        <v>2.0075713099999999</v>
      </c>
      <c r="Y3987" s="7">
        <v>2.86033822</v>
      </c>
      <c r="Z3987" s="7">
        <v>0.88235079999999999</v>
      </c>
      <c r="AA3987" s="7">
        <v>3.0194269299999998</v>
      </c>
      <c r="AB3987" s="7">
        <v>3.01651252</v>
      </c>
      <c r="AC3987" s="7">
        <v>2.7168333900000001</v>
      </c>
      <c r="AD3987" s="7">
        <v>2.14581255</v>
      </c>
      <c r="AE3987" s="7">
        <v>4.6023712400000001</v>
      </c>
      <c r="AF3987" s="7">
        <v>2.3234635699999999</v>
      </c>
      <c r="AG3987" s="7">
        <v>2.0277152900000002</v>
      </c>
      <c r="AH3987" s="7">
        <v>2.4598369600000001</v>
      </c>
      <c r="AI3987" s="7">
        <v>3.2615421599999999</v>
      </c>
    </row>
    <row r="3988" spans="1:35" x14ac:dyDescent="0.25">
      <c r="A3988" s="3">
        <f>VLOOKUP($F3988,Områder!$A$1:$T$64,7,FALSE)</f>
        <v>22</v>
      </c>
      <c r="B3988" s="3" t="str">
        <f>VLOOKUP($F3988,Områder!$A$1:$T$64,4,FALSE)</f>
        <v>Skansevejens Skole</v>
      </c>
      <c r="C3988" s="3" t="str">
        <f>VLOOKUP($F3988,Områder!$A$1:$T$64,5,FALSE)</f>
        <v>Kirstinebjergskolen</v>
      </c>
      <c r="D3988" s="3" t="str">
        <f>VLOOKUP($F3988,Områder!$A$1:$T$64,10,FALSE) &amp; " - " &amp; VLOOKUP($F3988,Områder!$A$1:$T$64,11,FALSE)</f>
        <v>4 - Fredericia Nord</v>
      </c>
      <c r="E3988" s="3" t="str">
        <f>VLOOKUP($F3988,Områder!$A$1:$T$64,6,FALSE)</f>
        <v>Distriktsinstitutionen Kirstinebjerg</v>
      </c>
      <c r="F3988" s="1">
        <v>231</v>
      </c>
      <c r="G3988" s="1">
        <v>86</v>
      </c>
      <c r="H3988" s="7">
        <v>4</v>
      </c>
      <c r="I3988" s="7">
        <v>4</v>
      </c>
      <c r="J3988" s="7">
        <v>3</v>
      </c>
      <c r="K3988" s="7">
        <v>5</v>
      </c>
      <c r="L3988" s="7">
        <v>5</v>
      </c>
      <c r="M3988" s="7">
        <v>5</v>
      </c>
      <c r="N3988" s="7">
        <v>2</v>
      </c>
      <c r="O3988" s="7">
        <v>6</v>
      </c>
      <c r="P3988" s="7">
        <v>5</v>
      </c>
      <c r="Q3988" s="7">
        <v>3</v>
      </c>
      <c r="R3988" s="7">
        <v>2</v>
      </c>
      <c r="S3988" s="7">
        <v>3</v>
      </c>
      <c r="T3988" s="7">
        <v>1</v>
      </c>
      <c r="U3988" s="7">
        <v>0</v>
      </c>
      <c r="V3988" s="7">
        <v>5</v>
      </c>
      <c r="W3988" s="7">
        <v>2</v>
      </c>
      <c r="X3988" s="7">
        <v>1.17073056</v>
      </c>
      <c r="Y3988" s="7">
        <v>2.17659585</v>
      </c>
      <c r="Z3988" s="7">
        <v>2.8784848200000002</v>
      </c>
      <c r="AA3988" s="7">
        <v>1.16579305</v>
      </c>
      <c r="AB3988" s="7">
        <v>3.0210112499999999</v>
      </c>
      <c r="AC3988" s="7">
        <v>2.9997338400000002</v>
      </c>
      <c r="AD3988" s="7">
        <v>2.8056280899999999</v>
      </c>
      <c r="AE3988" s="7">
        <v>2.2635990399999999</v>
      </c>
      <c r="AF3988" s="7">
        <v>4.4143798099999998</v>
      </c>
      <c r="AG3988" s="7">
        <v>2.4273956299999999</v>
      </c>
      <c r="AH3988" s="7">
        <v>2.1969954399999998</v>
      </c>
      <c r="AI3988" s="7">
        <v>2.5647411099999999</v>
      </c>
    </row>
    <row r="3989" spans="1:35" x14ac:dyDescent="0.25">
      <c r="A3989" s="3">
        <f>VLOOKUP($F3989,Områder!$A$1:$T$64,7,FALSE)</f>
        <v>22</v>
      </c>
      <c r="B3989" s="3" t="str">
        <f>VLOOKUP($F3989,Områder!$A$1:$T$64,4,FALSE)</f>
        <v>Skansevejens Skole</v>
      </c>
      <c r="C3989" s="3" t="str">
        <f>VLOOKUP($F3989,Områder!$A$1:$T$64,5,FALSE)</f>
        <v>Kirstinebjergskolen</v>
      </c>
      <c r="D3989" s="3" t="str">
        <f>VLOOKUP($F3989,Områder!$A$1:$T$64,10,FALSE) &amp; " - " &amp; VLOOKUP($F3989,Områder!$A$1:$T$64,11,FALSE)</f>
        <v>4 - Fredericia Nord</v>
      </c>
      <c r="E3989" s="3" t="str">
        <f>VLOOKUP($F3989,Områder!$A$1:$T$64,6,FALSE)</f>
        <v>Distriktsinstitutionen Kirstinebjerg</v>
      </c>
      <c r="F3989" s="1">
        <v>231</v>
      </c>
      <c r="G3989" s="1">
        <v>87</v>
      </c>
      <c r="H3989" s="7">
        <v>5</v>
      </c>
      <c r="I3989" s="7">
        <v>4</v>
      </c>
      <c r="J3989" s="7">
        <v>3</v>
      </c>
      <c r="K3989" s="7">
        <v>5</v>
      </c>
      <c r="L3989" s="7">
        <v>3</v>
      </c>
      <c r="M3989" s="7">
        <v>5</v>
      </c>
      <c r="N3989" s="7">
        <v>4</v>
      </c>
      <c r="O3989" s="7">
        <v>2</v>
      </c>
      <c r="P3989" s="7">
        <v>6</v>
      </c>
      <c r="Q3989" s="7">
        <v>4</v>
      </c>
      <c r="R3989" s="7">
        <v>4</v>
      </c>
      <c r="S3989" s="7">
        <v>4</v>
      </c>
      <c r="T3989" s="7">
        <v>2</v>
      </c>
      <c r="U3989" s="7">
        <v>2</v>
      </c>
      <c r="V3989" s="7">
        <v>0</v>
      </c>
      <c r="W3989" s="7">
        <v>7</v>
      </c>
      <c r="X3989" s="7">
        <v>2.1545335400000001</v>
      </c>
      <c r="Y3989" s="7">
        <v>1.4180447700000001</v>
      </c>
      <c r="Z3989" s="7">
        <v>2.3476965999999999</v>
      </c>
      <c r="AA3989" s="7">
        <v>2.9503044300000001</v>
      </c>
      <c r="AB3989" s="7">
        <v>1.4416610000000001</v>
      </c>
      <c r="AC3989" s="7">
        <v>3.0884231899999999</v>
      </c>
      <c r="AD3989" s="7">
        <v>3.0528443699999999</v>
      </c>
      <c r="AE3989" s="7">
        <v>2.9276991099999998</v>
      </c>
      <c r="AF3989" s="7">
        <v>2.4199122499999999</v>
      </c>
      <c r="AG3989" s="7">
        <v>4.32219613</v>
      </c>
      <c r="AH3989" s="7">
        <v>2.5875211299999998</v>
      </c>
      <c r="AI3989" s="7">
        <v>2.39945918</v>
      </c>
    </row>
    <row r="3990" spans="1:35" x14ac:dyDescent="0.25">
      <c r="A3990" s="3">
        <f>VLOOKUP($F3990,Områder!$A$1:$T$64,7,FALSE)</f>
        <v>22</v>
      </c>
      <c r="B3990" s="3" t="str">
        <f>VLOOKUP($F3990,Områder!$A$1:$T$64,4,FALSE)</f>
        <v>Skansevejens Skole</v>
      </c>
      <c r="C3990" s="3" t="str">
        <f>VLOOKUP($F3990,Områder!$A$1:$T$64,5,FALSE)</f>
        <v>Kirstinebjergskolen</v>
      </c>
      <c r="D3990" s="3" t="str">
        <f>VLOOKUP($F3990,Områder!$A$1:$T$64,10,FALSE) &amp; " - " &amp; VLOOKUP($F3990,Områder!$A$1:$T$64,11,FALSE)</f>
        <v>4 - Fredericia Nord</v>
      </c>
      <c r="E3990" s="3" t="str">
        <f>VLOOKUP($F3990,Områder!$A$1:$T$64,6,FALSE)</f>
        <v>Distriktsinstitutionen Kirstinebjerg</v>
      </c>
      <c r="F3990" s="1">
        <v>231</v>
      </c>
      <c r="G3990" s="1">
        <v>88</v>
      </c>
      <c r="H3990" s="7">
        <v>2</v>
      </c>
      <c r="I3990" s="7">
        <v>3</v>
      </c>
      <c r="J3990" s="7">
        <v>4</v>
      </c>
      <c r="K3990" s="7">
        <v>3</v>
      </c>
      <c r="L3990" s="7">
        <v>4</v>
      </c>
      <c r="M3990" s="7">
        <v>3</v>
      </c>
      <c r="N3990" s="7">
        <v>5</v>
      </c>
      <c r="O3990" s="7">
        <v>3</v>
      </c>
      <c r="P3990" s="7">
        <v>5</v>
      </c>
      <c r="Q3990" s="7">
        <v>3</v>
      </c>
      <c r="R3990" s="7">
        <v>4</v>
      </c>
      <c r="S3990" s="7">
        <v>2</v>
      </c>
      <c r="T3990" s="7">
        <v>5</v>
      </c>
      <c r="U3990" s="7">
        <v>0</v>
      </c>
      <c r="V3990" s="7">
        <v>1</v>
      </c>
      <c r="W3990" s="7">
        <v>0</v>
      </c>
      <c r="X3990" s="7">
        <v>6.3346328700000001</v>
      </c>
      <c r="Y3990" s="7">
        <v>2.2065739999999998</v>
      </c>
      <c r="Z3990" s="7">
        <v>1.54198659</v>
      </c>
      <c r="AA3990" s="7">
        <v>2.3820995800000002</v>
      </c>
      <c r="AB3990" s="7">
        <v>2.8921780199999998</v>
      </c>
      <c r="AC3990" s="7">
        <v>1.5919197</v>
      </c>
      <c r="AD3990" s="7">
        <v>3.0364239</v>
      </c>
      <c r="AE3990" s="7">
        <v>3.0034295700000002</v>
      </c>
      <c r="AF3990" s="7">
        <v>2.9074585599999998</v>
      </c>
      <c r="AG3990" s="7">
        <v>2.45878584</v>
      </c>
      <c r="AH3990" s="7">
        <v>4.1416792600000001</v>
      </c>
      <c r="AI3990" s="7">
        <v>2.6218990899999999</v>
      </c>
    </row>
    <row r="3991" spans="1:35" x14ac:dyDescent="0.25">
      <c r="A3991" s="3">
        <f>VLOOKUP($F3991,Områder!$A$1:$T$64,7,FALSE)</f>
        <v>22</v>
      </c>
      <c r="B3991" s="3" t="str">
        <f>VLOOKUP($F3991,Områder!$A$1:$T$64,4,FALSE)</f>
        <v>Skansevejens Skole</v>
      </c>
      <c r="C3991" s="3" t="str">
        <f>VLOOKUP($F3991,Områder!$A$1:$T$64,5,FALSE)</f>
        <v>Kirstinebjergskolen</v>
      </c>
      <c r="D3991" s="3" t="str">
        <f>VLOOKUP($F3991,Områder!$A$1:$T$64,10,FALSE) &amp; " - " &amp; VLOOKUP($F3991,Områder!$A$1:$T$64,11,FALSE)</f>
        <v>4 - Fredericia Nord</v>
      </c>
      <c r="E3991" s="3" t="str">
        <f>VLOOKUP($F3991,Områder!$A$1:$T$64,6,FALSE)</f>
        <v>Distriktsinstitutionen Kirstinebjerg</v>
      </c>
      <c r="F3991" s="1">
        <v>231</v>
      </c>
      <c r="G3991" s="1">
        <v>89</v>
      </c>
      <c r="H3991" s="7">
        <v>2</v>
      </c>
      <c r="I3991" s="7">
        <v>2</v>
      </c>
      <c r="J3991" s="7">
        <v>3</v>
      </c>
      <c r="K3991" s="7">
        <v>3</v>
      </c>
      <c r="L3991" s="7">
        <v>3</v>
      </c>
      <c r="M3991" s="7">
        <v>4</v>
      </c>
      <c r="N3991" s="7">
        <v>4</v>
      </c>
      <c r="O3991" s="7">
        <v>1</v>
      </c>
      <c r="P3991" s="7">
        <v>1</v>
      </c>
      <c r="Q3991" s="7">
        <v>6</v>
      </c>
      <c r="R3991" s="7">
        <v>3</v>
      </c>
      <c r="S3991" s="7">
        <v>4</v>
      </c>
      <c r="T3991" s="7">
        <v>1</v>
      </c>
      <c r="U3991" s="7">
        <v>5</v>
      </c>
      <c r="V3991" s="7">
        <v>0</v>
      </c>
      <c r="W3991" s="7">
        <v>0</v>
      </c>
      <c r="X3991" s="7">
        <v>0.25967994999999999</v>
      </c>
      <c r="Y3991" s="7">
        <v>5.4395315599999998</v>
      </c>
      <c r="Z3991" s="7">
        <v>2.0948892400000001</v>
      </c>
      <c r="AA3991" s="7">
        <v>1.5551856900000001</v>
      </c>
      <c r="AB3991" s="7">
        <v>2.2418399899999999</v>
      </c>
      <c r="AC3991" s="7">
        <v>2.67162758</v>
      </c>
      <c r="AD3991" s="7">
        <v>1.61162648</v>
      </c>
      <c r="AE3991" s="7">
        <v>2.8016217700000001</v>
      </c>
      <c r="AF3991" s="7">
        <v>2.7714736699999998</v>
      </c>
      <c r="AG3991" s="7">
        <v>2.7042230300000001</v>
      </c>
      <c r="AH3991" s="7">
        <v>2.3415562599999999</v>
      </c>
      <c r="AI3991" s="7">
        <v>3.7326693899999999</v>
      </c>
    </row>
    <row r="3992" spans="1:35" x14ac:dyDescent="0.25">
      <c r="A3992" s="3">
        <f>VLOOKUP($F3992,Områder!$A$1:$T$64,7,FALSE)</f>
        <v>22</v>
      </c>
      <c r="B3992" s="3" t="str">
        <f>VLOOKUP($F3992,Områder!$A$1:$T$64,4,FALSE)</f>
        <v>Skansevejens Skole</v>
      </c>
      <c r="C3992" s="3" t="str">
        <f>VLOOKUP($F3992,Områder!$A$1:$T$64,5,FALSE)</f>
        <v>Kirstinebjergskolen</v>
      </c>
      <c r="D3992" s="3" t="str">
        <f>VLOOKUP($F3992,Områder!$A$1:$T$64,10,FALSE) &amp; " - " &amp; VLOOKUP($F3992,Områder!$A$1:$T$64,11,FALSE)</f>
        <v>4 - Fredericia Nord</v>
      </c>
      <c r="E3992" s="3" t="str">
        <f>VLOOKUP($F3992,Områder!$A$1:$T$64,6,FALSE)</f>
        <v>Distriktsinstitutionen Kirstinebjerg</v>
      </c>
      <c r="F3992" s="1">
        <v>231</v>
      </c>
      <c r="G3992" s="1">
        <v>90</v>
      </c>
      <c r="H3992" s="7">
        <v>2</v>
      </c>
      <c r="I3992" s="7">
        <v>3</v>
      </c>
      <c r="J3992" s="7">
        <v>3</v>
      </c>
      <c r="K3992" s="7">
        <v>4</v>
      </c>
      <c r="L3992" s="7">
        <v>3</v>
      </c>
      <c r="M3992" s="7">
        <v>4</v>
      </c>
      <c r="N3992" s="7">
        <v>3</v>
      </c>
      <c r="O3992" s="7">
        <v>4</v>
      </c>
      <c r="P3992" s="7">
        <v>0</v>
      </c>
      <c r="Q3992" s="7">
        <v>1</v>
      </c>
      <c r="R3992" s="7">
        <v>5</v>
      </c>
      <c r="S3992" s="7">
        <v>4</v>
      </c>
      <c r="T3992" s="7">
        <v>4</v>
      </c>
      <c r="U3992" s="7">
        <v>0</v>
      </c>
      <c r="V3992" s="7">
        <v>2</v>
      </c>
      <c r="W3992" s="7">
        <v>0</v>
      </c>
      <c r="X3992" s="7">
        <v>0.36049557999999998</v>
      </c>
      <c r="Y3992" s="7">
        <v>0.61345269000000002</v>
      </c>
      <c r="Z3992" s="7">
        <v>4.6936897899999996</v>
      </c>
      <c r="AA3992" s="7">
        <v>2.1338254299999999</v>
      </c>
      <c r="AB3992" s="7">
        <v>1.6083052099999999</v>
      </c>
      <c r="AC3992" s="7">
        <v>2.24867952</v>
      </c>
      <c r="AD3992" s="7">
        <v>2.56920949</v>
      </c>
      <c r="AE3992" s="7">
        <v>1.71689742</v>
      </c>
      <c r="AF3992" s="7">
        <v>2.67848643</v>
      </c>
      <c r="AG3992" s="7">
        <v>2.6295440700000001</v>
      </c>
      <c r="AH3992" s="7">
        <v>2.6382172399999999</v>
      </c>
      <c r="AI3992" s="7">
        <v>2.3078164800000001</v>
      </c>
    </row>
    <row r="3993" spans="1:35" x14ac:dyDescent="0.25">
      <c r="A3993" s="3">
        <f>VLOOKUP($F3993,Områder!$A$1:$T$64,7,FALSE)</f>
        <v>22</v>
      </c>
      <c r="B3993" s="3" t="str">
        <f>VLOOKUP($F3993,Områder!$A$1:$T$64,4,FALSE)</f>
        <v>Skansevejens Skole</v>
      </c>
      <c r="C3993" s="3" t="str">
        <f>VLOOKUP($F3993,Områder!$A$1:$T$64,5,FALSE)</f>
        <v>Kirstinebjergskolen</v>
      </c>
      <c r="D3993" s="3" t="str">
        <f>VLOOKUP($F3993,Områder!$A$1:$T$64,10,FALSE) &amp; " - " &amp; VLOOKUP($F3993,Områder!$A$1:$T$64,11,FALSE)</f>
        <v>4 - Fredericia Nord</v>
      </c>
      <c r="E3993" s="3" t="str">
        <f>VLOOKUP($F3993,Områder!$A$1:$T$64,6,FALSE)</f>
        <v>Distriktsinstitutionen Kirstinebjerg</v>
      </c>
      <c r="F3993" s="1">
        <v>231</v>
      </c>
      <c r="G3993" s="1">
        <v>91</v>
      </c>
      <c r="H3993" s="7">
        <v>1</v>
      </c>
      <c r="I3993" s="7">
        <v>3</v>
      </c>
      <c r="J3993" s="7">
        <v>1</v>
      </c>
      <c r="K3993" s="7">
        <v>2</v>
      </c>
      <c r="L3993" s="7">
        <v>3</v>
      </c>
      <c r="M3993" s="7">
        <v>3</v>
      </c>
      <c r="N3993" s="7">
        <v>2</v>
      </c>
      <c r="O3993" s="7">
        <v>2</v>
      </c>
      <c r="P3993" s="7">
        <v>4</v>
      </c>
      <c r="Q3993" s="7">
        <v>1</v>
      </c>
      <c r="R3993" s="7">
        <v>1</v>
      </c>
      <c r="S3993" s="7">
        <v>5</v>
      </c>
      <c r="T3993" s="7">
        <v>4</v>
      </c>
      <c r="U3993" s="7">
        <v>5</v>
      </c>
      <c r="V3993" s="7">
        <v>1</v>
      </c>
      <c r="W3993" s="7">
        <v>1</v>
      </c>
      <c r="X3993" s="7">
        <v>0.36599261</v>
      </c>
      <c r="Y3993" s="7">
        <v>0.70431476000000004</v>
      </c>
      <c r="Z3993" s="7">
        <v>0.90586604000000004</v>
      </c>
      <c r="AA3993" s="7">
        <v>4.1989287099999997</v>
      </c>
      <c r="AB3993" s="7">
        <v>2.1581217399999999</v>
      </c>
      <c r="AC3993" s="7">
        <v>1.71705435</v>
      </c>
      <c r="AD3993" s="7">
        <v>2.27245593</v>
      </c>
      <c r="AE3993" s="7">
        <v>2.5277254299999998</v>
      </c>
      <c r="AF3993" s="7">
        <v>1.8279647699999999</v>
      </c>
      <c r="AG3993" s="7">
        <v>2.6229775200000001</v>
      </c>
      <c r="AH3993" s="7">
        <v>2.5824841900000002</v>
      </c>
      <c r="AI3993" s="7">
        <v>2.6154968699999999</v>
      </c>
    </row>
    <row r="3994" spans="1:35" x14ac:dyDescent="0.25">
      <c r="A3994" s="3">
        <f>VLOOKUP($F3994,Områder!$A$1:$T$64,7,FALSE)</f>
        <v>22</v>
      </c>
      <c r="B3994" s="3" t="str">
        <f>VLOOKUP($F3994,Områder!$A$1:$T$64,4,FALSE)</f>
        <v>Skansevejens Skole</v>
      </c>
      <c r="C3994" s="3" t="str">
        <f>VLOOKUP($F3994,Områder!$A$1:$T$64,5,FALSE)</f>
        <v>Kirstinebjergskolen</v>
      </c>
      <c r="D3994" s="3" t="str">
        <f>VLOOKUP($F3994,Områder!$A$1:$T$64,10,FALSE) &amp; " - " &amp; VLOOKUP($F3994,Områder!$A$1:$T$64,11,FALSE)</f>
        <v>4 - Fredericia Nord</v>
      </c>
      <c r="E3994" s="3" t="str">
        <f>VLOOKUP($F3994,Områder!$A$1:$T$64,6,FALSE)</f>
        <v>Distriktsinstitutionen Kirstinebjerg</v>
      </c>
      <c r="F3994" s="1">
        <v>231</v>
      </c>
      <c r="G3994" s="1">
        <v>92</v>
      </c>
      <c r="H3994" s="7">
        <v>2</v>
      </c>
      <c r="I3994" s="7">
        <v>1</v>
      </c>
      <c r="J3994" s="7">
        <v>2</v>
      </c>
      <c r="K3994" s="7">
        <v>2</v>
      </c>
      <c r="L3994" s="7">
        <v>3</v>
      </c>
      <c r="M3994" s="7">
        <v>2</v>
      </c>
      <c r="N3994" s="7">
        <v>3</v>
      </c>
      <c r="O3994" s="7">
        <v>0</v>
      </c>
      <c r="P3994" s="7">
        <v>3</v>
      </c>
      <c r="Q3994" s="7">
        <v>4</v>
      </c>
      <c r="R3994" s="7">
        <v>2</v>
      </c>
      <c r="S3994" s="7">
        <v>0</v>
      </c>
      <c r="T3994" s="7">
        <v>4</v>
      </c>
      <c r="U3994" s="7">
        <v>3</v>
      </c>
      <c r="V3994" s="7">
        <v>4</v>
      </c>
      <c r="W3994" s="7">
        <v>1</v>
      </c>
      <c r="X3994" s="7">
        <v>1.0807521</v>
      </c>
      <c r="Y3994" s="7">
        <v>0.57025082999999999</v>
      </c>
      <c r="Z3994" s="7">
        <v>0.84841632</v>
      </c>
      <c r="AA3994" s="7">
        <v>1.0225919999999999</v>
      </c>
      <c r="AB3994" s="7">
        <v>3.74026536</v>
      </c>
      <c r="AC3994" s="7">
        <v>2.0853189799999998</v>
      </c>
      <c r="AD3994" s="7">
        <v>1.69632363</v>
      </c>
      <c r="AE3994" s="7">
        <v>2.18582432</v>
      </c>
      <c r="AF3994" s="7">
        <v>2.3896459299999999</v>
      </c>
      <c r="AG3994" s="7">
        <v>1.8075010600000001</v>
      </c>
      <c r="AH3994" s="7">
        <v>2.48440292</v>
      </c>
      <c r="AI3994" s="7">
        <v>2.4441117700000001</v>
      </c>
    </row>
    <row r="3995" spans="1:35" x14ac:dyDescent="0.25">
      <c r="A3995" s="3">
        <f>VLOOKUP($F3995,Områder!$A$1:$T$64,7,FALSE)</f>
        <v>22</v>
      </c>
      <c r="B3995" s="3" t="str">
        <f>VLOOKUP($F3995,Områder!$A$1:$T$64,4,FALSE)</f>
        <v>Skansevejens Skole</v>
      </c>
      <c r="C3995" s="3" t="str">
        <f>VLOOKUP($F3995,Områder!$A$1:$T$64,5,FALSE)</f>
        <v>Kirstinebjergskolen</v>
      </c>
      <c r="D3995" s="3" t="str">
        <f>VLOOKUP($F3995,Områder!$A$1:$T$64,10,FALSE) &amp; " - " &amp; VLOOKUP($F3995,Områder!$A$1:$T$64,11,FALSE)</f>
        <v>4 - Fredericia Nord</v>
      </c>
      <c r="E3995" s="3" t="str">
        <f>VLOOKUP($F3995,Områder!$A$1:$T$64,6,FALSE)</f>
        <v>Distriktsinstitutionen Kirstinebjerg</v>
      </c>
      <c r="F3995" s="1">
        <v>231</v>
      </c>
      <c r="G3995" s="1">
        <v>93</v>
      </c>
      <c r="H3995" s="7">
        <v>1</v>
      </c>
      <c r="I3995" s="7">
        <v>2</v>
      </c>
      <c r="J3995" s="7">
        <v>1</v>
      </c>
      <c r="K3995" s="7">
        <v>2</v>
      </c>
      <c r="L3995" s="7">
        <v>2</v>
      </c>
      <c r="M3995" s="7">
        <v>3</v>
      </c>
      <c r="N3995" s="7">
        <v>2</v>
      </c>
      <c r="O3995" s="7">
        <v>6</v>
      </c>
      <c r="P3995" s="7">
        <v>0</v>
      </c>
      <c r="Q3995" s="7">
        <v>2</v>
      </c>
      <c r="R3995" s="7">
        <v>3</v>
      </c>
      <c r="S3995" s="7">
        <v>2</v>
      </c>
      <c r="T3995" s="7">
        <v>1</v>
      </c>
      <c r="U3995" s="7">
        <v>2</v>
      </c>
      <c r="V3995" s="7">
        <v>4</v>
      </c>
      <c r="W3995" s="7">
        <v>3</v>
      </c>
      <c r="X3995" s="7">
        <v>0.97459695999999996</v>
      </c>
      <c r="Y3995" s="7">
        <v>1.0571801300000001</v>
      </c>
      <c r="Z3995" s="7">
        <v>0.62514709000000002</v>
      </c>
      <c r="AA3995" s="7">
        <v>0.85393889000000001</v>
      </c>
      <c r="AB3995" s="7">
        <v>0.99092066999999995</v>
      </c>
      <c r="AC3995" s="7">
        <v>3.1966361999999999</v>
      </c>
      <c r="AD3995" s="7">
        <v>1.8808559600000001</v>
      </c>
      <c r="AE3995" s="7">
        <v>1.5416993800000001</v>
      </c>
      <c r="AF3995" s="7">
        <v>1.9630273199999999</v>
      </c>
      <c r="AG3995" s="7">
        <v>2.1251501699999999</v>
      </c>
      <c r="AH3995" s="7">
        <v>1.6525784800000001</v>
      </c>
      <c r="AI3995" s="7">
        <v>2.2124467600000002</v>
      </c>
    </row>
    <row r="3996" spans="1:35" x14ac:dyDescent="0.25">
      <c r="A3996" s="3">
        <f>VLOOKUP($F3996,Områder!$A$1:$T$64,7,FALSE)</f>
        <v>22</v>
      </c>
      <c r="B3996" s="3" t="str">
        <f>VLOOKUP($F3996,Områder!$A$1:$T$64,4,FALSE)</f>
        <v>Skansevejens Skole</v>
      </c>
      <c r="C3996" s="3" t="str">
        <f>VLOOKUP($F3996,Områder!$A$1:$T$64,5,FALSE)</f>
        <v>Kirstinebjergskolen</v>
      </c>
      <c r="D3996" s="3" t="str">
        <f>VLOOKUP($F3996,Områder!$A$1:$T$64,10,FALSE) &amp; " - " &amp; VLOOKUP($F3996,Områder!$A$1:$T$64,11,FALSE)</f>
        <v>4 - Fredericia Nord</v>
      </c>
      <c r="E3996" s="3" t="str">
        <f>VLOOKUP($F3996,Områder!$A$1:$T$64,6,FALSE)</f>
        <v>Distriktsinstitutionen Kirstinebjerg</v>
      </c>
      <c r="F3996" s="1">
        <v>231</v>
      </c>
      <c r="G3996" s="1">
        <v>94</v>
      </c>
      <c r="H3996" s="7">
        <v>1</v>
      </c>
      <c r="I3996" s="7">
        <v>2</v>
      </c>
      <c r="J3996" s="7">
        <v>2</v>
      </c>
      <c r="K3996" s="7">
        <v>0</v>
      </c>
      <c r="L3996" s="7">
        <v>1</v>
      </c>
      <c r="M3996" s="7">
        <v>2</v>
      </c>
      <c r="N3996" s="7">
        <v>1</v>
      </c>
      <c r="O3996" s="7">
        <v>0</v>
      </c>
      <c r="P3996" s="7">
        <v>5</v>
      </c>
      <c r="Q3996" s="7">
        <v>0</v>
      </c>
      <c r="R3996" s="7">
        <v>0</v>
      </c>
      <c r="S3996" s="7">
        <v>3</v>
      </c>
      <c r="T3996" s="7">
        <v>1</v>
      </c>
      <c r="U3996" s="7">
        <v>2</v>
      </c>
      <c r="V3996" s="7">
        <v>2</v>
      </c>
      <c r="W3996" s="7">
        <v>4</v>
      </c>
      <c r="X3996" s="7">
        <v>2.0470754200000001</v>
      </c>
      <c r="Y3996" s="7">
        <v>0.94596621000000003</v>
      </c>
      <c r="Z3996" s="7">
        <v>1.00337886</v>
      </c>
      <c r="AA3996" s="7">
        <v>0.64887824999999999</v>
      </c>
      <c r="AB3996" s="7">
        <v>0.81645833999999995</v>
      </c>
      <c r="AC3996" s="7">
        <v>0.92824518</v>
      </c>
      <c r="AD3996" s="7">
        <v>2.5952648699999998</v>
      </c>
      <c r="AE3996" s="7">
        <v>1.64197796</v>
      </c>
      <c r="AF3996" s="7">
        <v>1.3358261499999999</v>
      </c>
      <c r="AG3996" s="7">
        <v>1.70393241</v>
      </c>
      <c r="AH3996" s="7">
        <v>1.81995789</v>
      </c>
      <c r="AI3996" s="7">
        <v>1.4536925700000001</v>
      </c>
    </row>
    <row r="3997" spans="1:35" x14ac:dyDescent="0.25">
      <c r="A3997" s="3">
        <f>VLOOKUP($F3997,Områder!$A$1:$T$64,7,FALSE)</f>
        <v>22</v>
      </c>
      <c r="B3997" s="3" t="str">
        <f>VLOOKUP($F3997,Områder!$A$1:$T$64,4,FALSE)</f>
        <v>Skansevejens Skole</v>
      </c>
      <c r="C3997" s="3" t="str">
        <f>VLOOKUP($F3997,Områder!$A$1:$T$64,5,FALSE)</f>
        <v>Kirstinebjergskolen</v>
      </c>
      <c r="D3997" s="3" t="str">
        <f>VLOOKUP($F3997,Områder!$A$1:$T$64,10,FALSE) &amp; " - " &amp; VLOOKUP($F3997,Områder!$A$1:$T$64,11,FALSE)</f>
        <v>4 - Fredericia Nord</v>
      </c>
      <c r="E3997" s="3" t="str">
        <f>VLOOKUP($F3997,Områder!$A$1:$T$64,6,FALSE)</f>
        <v>Distriktsinstitutionen Kirstinebjerg</v>
      </c>
      <c r="F3997" s="1">
        <v>231</v>
      </c>
      <c r="G3997" s="1">
        <v>95</v>
      </c>
      <c r="H3997" s="7">
        <v>2</v>
      </c>
      <c r="I3997" s="7">
        <v>1</v>
      </c>
      <c r="J3997" s="7">
        <v>1</v>
      </c>
      <c r="K3997" s="7">
        <v>1</v>
      </c>
      <c r="L3997" s="7">
        <v>0</v>
      </c>
      <c r="M3997" s="7">
        <v>2</v>
      </c>
      <c r="N3997" s="7">
        <v>1</v>
      </c>
      <c r="O3997" s="7">
        <v>1</v>
      </c>
      <c r="P3997" s="7">
        <v>1</v>
      </c>
      <c r="Q3997" s="7">
        <v>4</v>
      </c>
      <c r="R3997" s="7">
        <v>0</v>
      </c>
      <c r="S3997" s="7">
        <v>0</v>
      </c>
      <c r="T3997" s="7">
        <v>2</v>
      </c>
      <c r="U3997" s="7">
        <v>1</v>
      </c>
      <c r="V3997" s="7">
        <v>2</v>
      </c>
      <c r="W3997" s="7">
        <v>1</v>
      </c>
      <c r="X3997" s="7">
        <v>3.2360030900000001</v>
      </c>
      <c r="Y3997" s="7">
        <v>1.5975838099999999</v>
      </c>
      <c r="Z3997" s="7">
        <v>0.84299232000000002</v>
      </c>
      <c r="AA3997" s="7">
        <v>0.89025346000000005</v>
      </c>
      <c r="AB3997" s="7">
        <v>0.60432536000000003</v>
      </c>
      <c r="AC3997" s="7">
        <v>0.73974552999999998</v>
      </c>
      <c r="AD3997" s="7">
        <v>0.82859673</v>
      </c>
      <c r="AE3997" s="7">
        <v>2.1325846500000001</v>
      </c>
      <c r="AF3997" s="7">
        <v>1.3987102899999999</v>
      </c>
      <c r="AG3997" s="7">
        <v>1.1488487599999999</v>
      </c>
      <c r="AH3997" s="7">
        <v>1.4539640700000001</v>
      </c>
      <c r="AI3997" s="7">
        <v>1.5437538</v>
      </c>
    </row>
    <row r="3998" spans="1:35" x14ac:dyDescent="0.25">
      <c r="A3998" s="3">
        <f>VLOOKUP($F3998,Områder!$A$1:$T$64,7,FALSE)</f>
        <v>22</v>
      </c>
      <c r="B3998" s="3" t="str">
        <f>VLOOKUP($F3998,Områder!$A$1:$T$64,4,FALSE)</f>
        <v>Skansevejens Skole</v>
      </c>
      <c r="C3998" s="3" t="str">
        <f>VLOOKUP($F3998,Områder!$A$1:$T$64,5,FALSE)</f>
        <v>Kirstinebjergskolen</v>
      </c>
      <c r="D3998" s="3" t="str">
        <f>VLOOKUP($F3998,Områder!$A$1:$T$64,10,FALSE) &amp; " - " &amp; VLOOKUP($F3998,Områder!$A$1:$T$64,11,FALSE)</f>
        <v>4 - Fredericia Nord</v>
      </c>
      <c r="E3998" s="3" t="str">
        <f>VLOOKUP($F3998,Områder!$A$1:$T$64,6,FALSE)</f>
        <v>Distriktsinstitutionen Kirstinebjerg</v>
      </c>
      <c r="F3998" s="1">
        <v>231</v>
      </c>
      <c r="G3998" s="1">
        <v>96</v>
      </c>
      <c r="H3998" s="7">
        <v>1</v>
      </c>
      <c r="I3998" s="7">
        <v>2</v>
      </c>
      <c r="J3998" s="7">
        <v>1</v>
      </c>
      <c r="K3998" s="7">
        <v>1</v>
      </c>
      <c r="L3998" s="7">
        <v>1</v>
      </c>
      <c r="M3998" s="7">
        <v>0</v>
      </c>
      <c r="N3998" s="7">
        <v>2</v>
      </c>
      <c r="O3998" s="7">
        <v>0</v>
      </c>
      <c r="P3998" s="7">
        <v>2</v>
      </c>
      <c r="Q3998" s="7">
        <v>0</v>
      </c>
      <c r="R3998" s="7">
        <v>2</v>
      </c>
      <c r="S3998" s="7">
        <v>2</v>
      </c>
      <c r="T3998" s="7">
        <v>0</v>
      </c>
      <c r="U3998" s="7">
        <v>2</v>
      </c>
      <c r="V3998" s="7">
        <v>3</v>
      </c>
      <c r="W3998" s="7">
        <v>1</v>
      </c>
      <c r="X3998" s="7">
        <v>0.80861817000000002</v>
      </c>
      <c r="Y3998" s="7">
        <v>2.58154065</v>
      </c>
      <c r="Z3998" s="7">
        <v>1.25800943</v>
      </c>
      <c r="AA3998" s="7">
        <v>0.76044217999999997</v>
      </c>
      <c r="AB3998" s="7">
        <v>0.79332108999999995</v>
      </c>
      <c r="AC3998" s="7">
        <v>0.57774307999999996</v>
      </c>
      <c r="AD3998" s="7">
        <v>0.68150747</v>
      </c>
      <c r="AE3998" s="7">
        <v>0.75112389000000002</v>
      </c>
      <c r="AF3998" s="7">
        <v>1.7390950000000001</v>
      </c>
      <c r="AG3998" s="7">
        <v>1.19275281</v>
      </c>
      <c r="AH3998" s="7">
        <v>0.99833024999999997</v>
      </c>
      <c r="AI3998" s="7">
        <v>1.2408316100000001</v>
      </c>
    </row>
    <row r="3999" spans="1:35" x14ac:dyDescent="0.25">
      <c r="A3999" s="3">
        <f>VLOOKUP($F3999,Områder!$A$1:$T$64,7,FALSE)</f>
        <v>22</v>
      </c>
      <c r="B3999" s="3" t="str">
        <f>VLOOKUP($F3999,Områder!$A$1:$T$64,4,FALSE)</f>
        <v>Skansevejens Skole</v>
      </c>
      <c r="C3999" s="3" t="str">
        <f>VLOOKUP($F3999,Områder!$A$1:$T$64,5,FALSE)</f>
        <v>Kirstinebjergskolen</v>
      </c>
      <c r="D3999" s="3" t="str">
        <f>VLOOKUP($F3999,Områder!$A$1:$T$64,10,FALSE) &amp; " - " &amp; VLOOKUP($F3999,Områder!$A$1:$T$64,11,FALSE)</f>
        <v>4 - Fredericia Nord</v>
      </c>
      <c r="E3999" s="3" t="str">
        <f>VLOOKUP($F3999,Områder!$A$1:$T$64,6,FALSE)</f>
        <v>Distriktsinstitutionen Kirstinebjerg</v>
      </c>
      <c r="F3999" s="1">
        <v>231</v>
      </c>
      <c r="G3999" s="1">
        <v>97</v>
      </c>
      <c r="H3999" s="7">
        <v>2</v>
      </c>
      <c r="I3999" s="7">
        <v>0</v>
      </c>
      <c r="J3999" s="7">
        <v>1</v>
      </c>
      <c r="K3999" s="7">
        <v>0</v>
      </c>
      <c r="L3999" s="7">
        <v>1</v>
      </c>
      <c r="M3999" s="7">
        <v>1</v>
      </c>
      <c r="N3999" s="7">
        <v>0</v>
      </c>
      <c r="O3999" s="7">
        <v>2</v>
      </c>
      <c r="P3999" s="7">
        <v>0</v>
      </c>
      <c r="Q3999" s="7">
        <v>1</v>
      </c>
      <c r="R3999" s="7">
        <v>0</v>
      </c>
      <c r="S3999" s="7">
        <v>0</v>
      </c>
      <c r="T3999" s="7">
        <v>2</v>
      </c>
      <c r="U3999" s="7">
        <v>0</v>
      </c>
      <c r="V3999" s="7">
        <v>1</v>
      </c>
      <c r="W3999" s="7">
        <v>3</v>
      </c>
      <c r="X3999" s="7">
        <v>0.80149782000000003</v>
      </c>
      <c r="Y3999" s="7">
        <v>0.62910476000000004</v>
      </c>
      <c r="Z3999" s="7">
        <v>1.9802930299999999</v>
      </c>
      <c r="AA3999" s="7">
        <v>0.94723274000000002</v>
      </c>
      <c r="AB3999" s="7">
        <v>0.63615111999999996</v>
      </c>
      <c r="AC3999" s="7">
        <v>0.66407311000000002</v>
      </c>
      <c r="AD3999" s="7">
        <v>0.50323888999999999</v>
      </c>
      <c r="AE3999" s="7">
        <v>0.58100211000000002</v>
      </c>
      <c r="AF3999" s="7">
        <v>0.6322487</v>
      </c>
      <c r="AG3999" s="7">
        <v>1.3609094500000001</v>
      </c>
      <c r="AH3999" s="7">
        <v>0.96818610999999999</v>
      </c>
      <c r="AI3999" s="7">
        <v>0.81896979000000003</v>
      </c>
    </row>
    <row r="4000" spans="1:35" x14ac:dyDescent="0.25">
      <c r="A4000" s="3">
        <f>VLOOKUP($F4000,Områder!$A$1:$T$64,7,FALSE)</f>
        <v>22</v>
      </c>
      <c r="B4000" s="3" t="str">
        <f>VLOOKUP($F4000,Områder!$A$1:$T$64,4,FALSE)</f>
        <v>Skansevejens Skole</v>
      </c>
      <c r="C4000" s="3" t="str">
        <f>VLOOKUP($F4000,Områder!$A$1:$T$64,5,FALSE)</f>
        <v>Kirstinebjergskolen</v>
      </c>
      <c r="D4000" s="3" t="str">
        <f>VLOOKUP($F4000,Områder!$A$1:$T$64,10,FALSE) &amp; " - " &amp; VLOOKUP($F4000,Områder!$A$1:$T$64,11,FALSE)</f>
        <v>4 - Fredericia Nord</v>
      </c>
      <c r="E4000" s="3" t="str">
        <f>VLOOKUP($F4000,Områder!$A$1:$T$64,6,FALSE)</f>
        <v>Distriktsinstitutionen Kirstinebjerg</v>
      </c>
      <c r="F4000" s="1">
        <v>231</v>
      </c>
      <c r="G4000" s="1">
        <v>98</v>
      </c>
      <c r="H4000" s="7">
        <v>0</v>
      </c>
      <c r="I4000" s="7">
        <v>2</v>
      </c>
      <c r="J4000" s="7">
        <v>0</v>
      </c>
      <c r="K4000" s="7">
        <v>1</v>
      </c>
      <c r="L4000" s="7">
        <v>0</v>
      </c>
      <c r="M4000" s="7">
        <v>1</v>
      </c>
      <c r="N4000" s="7">
        <v>1</v>
      </c>
      <c r="O4000" s="7">
        <v>0</v>
      </c>
      <c r="P4000" s="7">
        <v>0</v>
      </c>
      <c r="Q4000" s="7">
        <v>0</v>
      </c>
      <c r="R4000" s="7">
        <v>0</v>
      </c>
      <c r="S4000" s="7">
        <v>0</v>
      </c>
      <c r="T4000" s="7">
        <v>0</v>
      </c>
      <c r="U4000" s="7">
        <v>1</v>
      </c>
      <c r="V4000" s="7">
        <v>0</v>
      </c>
      <c r="W4000" s="7">
        <v>0</v>
      </c>
      <c r="X4000" s="7">
        <v>1.90638452</v>
      </c>
      <c r="Y4000" s="7">
        <v>0.56861492999999996</v>
      </c>
      <c r="Z4000" s="7">
        <v>0.43712182999999999</v>
      </c>
      <c r="AA4000" s="7">
        <v>1.3431152399999999</v>
      </c>
      <c r="AB4000" s="7">
        <v>0.63847538999999998</v>
      </c>
      <c r="AC4000" s="7">
        <v>0.46563437000000002</v>
      </c>
      <c r="AD4000" s="7">
        <v>0.4848827</v>
      </c>
      <c r="AE4000" s="7">
        <v>0.37922621000000001</v>
      </c>
      <c r="AF4000" s="7">
        <v>0.43021790999999998</v>
      </c>
      <c r="AG4000" s="7">
        <v>0.46529851</v>
      </c>
      <c r="AH4000" s="7">
        <v>0.94533206999999997</v>
      </c>
      <c r="AI4000" s="7">
        <v>0.69217287000000005</v>
      </c>
    </row>
    <row r="4001" spans="1:35" x14ac:dyDescent="0.25">
      <c r="A4001" s="3">
        <f>VLOOKUP($F4001,Områder!$A$1:$T$64,7,FALSE)</f>
        <v>22</v>
      </c>
      <c r="B4001" s="3" t="str">
        <f>VLOOKUP($F4001,Områder!$A$1:$T$64,4,FALSE)</f>
        <v>Skansevejens Skole</v>
      </c>
      <c r="C4001" s="3" t="str">
        <f>VLOOKUP($F4001,Områder!$A$1:$T$64,5,FALSE)</f>
        <v>Kirstinebjergskolen</v>
      </c>
      <c r="D4001" s="3" t="str">
        <f>VLOOKUP($F4001,Områder!$A$1:$T$64,10,FALSE) &amp; " - " &amp; VLOOKUP($F4001,Områder!$A$1:$T$64,11,FALSE)</f>
        <v>4 - Fredericia Nord</v>
      </c>
      <c r="E4001" s="3" t="str">
        <f>VLOOKUP($F4001,Områder!$A$1:$T$64,6,FALSE)</f>
        <v>Distriktsinstitutionen Kirstinebjerg</v>
      </c>
      <c r="F4001" s="1">
        <v>231</v>
      </c>
      <c r="G4001" s="1">
        <v>99</v>
      </c>
      <c r="H4001" s="7">
        <v>0</v>
      </c>
      <c r="I4001" s="7">
        <v>0</v>
      </c>
      <c r="J4001" s="7">
        <v>1</v>
      </c>
      <c r="K4001" s="7">
        <v>0</v>
      </c>
      <c r="L4001" s="7">
        <v>1</v>
      </c>
      <c r="M4001" s="7">
        <v>1</v>
      </c>
      <c r="N4001" s="7">
        <v>1</v>
      </c>
      <c r="O4001" s="7">
        <v>1</v>
      </c>
      <c r="P4001" s="7">
        <v>1</v>
      </c>
      <c r="Q4001" s="7">
        <v>0</v>
      </c>
      <c r="R4001" s="7">
        <v>0</v>
      </c>
      <c r="S4001" s="7">
        <v>0</v>
      </c>
      <c r="T4001" s="7">
        <v>0</v>
      </c>
      <c r="U4001" s="7">
        <v>0</v>
      </c>
      <c r="V4001" s="7">
        <v>1</v>
      </c>
      <c r="W4001" s="7">
        <v>0</v>
      </c>
      <c r="X4001" s="7">
        <v>8.2211210000000007E-2</v>
      </c>
      <c r="Y4001" s="7">
        <v>0.80538469999999995</v>
      </c>
      <c r="Z4001" s="7">
        <v>0.86943327999999998</v>
      </c>
      <c r="AA4001" s="7">
        <v>0.77388442000000002</v>
      </c>
      <c r="AB4001" s="7">
        <v>1.4276281</v>
      </c>
      <c r="AC4001" s="7">
        <v>1.22942558</v>
      </c>
      <c r="AD4001" s="7">
        <v>1.1444706099999999</v>
      </c>
      <c r="AE4001" s="7">
        <v>1.1300232800000001</v>
      </c>
      <c r="AF4001" s="7">
        <v>1.0505209900000001</v>
      </c>
      <c r="AG4001" s="7">
        <v>1.02964167</v>
      </c>
      <c r="AH4001" s="7">
        <v>1.0387971199999999</v>
      </c>
      <c r="AI4001" s="7">
        <v>1.31642343</v>
      </c>
    </row>
    <row r="4002" spans="1:35" x14ac:dyDescent="0.25">
      <c r="A4002" s="3">
        <f>VLOOKUP($F4002,Områder!$A$1:$T$64,7,FALSE)</f>
        <v>22</v>
      </c>
      <c r="B4002" s="3" t="str">
        <f>VLOOKUP($F4002,Områder!$A$1:$T$64,4,FALSE)</f>
        <v>Treldevejens Skole</v>
      </c>
      <c r="C4002" s="3" t="str">
        <f>VLOOKUP($F4002,Områder!$A$1:$T$64,5,FALSE)</f>
        <v>Kirstinebjergskolen</v>
      </c>
      <c r="D4002" s="3" t="str">
        <f>VLOOKUP($F4002,Områder!$A$1:$T$64,10,FALSE) &amp; " - " &amp; VLOOKUP($F4002,Områder!$A$1:$T$64,11,FALSE)</f>
        <v>4 - Fredericia Nord</v>
      </c>
      <c r="E4002" s="3" t="str">
        <f>VLOOKUP($F4002,Områder!$A$1:$T$64,6,FALSE)</f>
        <v>Distriktsinstitutionen Kirstinebjerg</v>
      </c>
      <c r="F4002" s="1">
        <v>270</v>
      </c>
      <c r="G4002" s="1">
        <v>0</v>
      </c>
      <c r="H4002" s="7">
        <v>0</v>
      </c>
      <c r="I4002" s="7">
        <v>0</v>
      </c>
      <c r="J4002" s="7">
        <v>0</v>
      </c>
      <c r="K4002" s="7">
        <v>0</v>
      </c>
      <c r="L4002" s="7">
        <v>0</v>
      </c>
      <c r="M4002" s="7">
        <v>0</v>
      </c>
      <c r="N4002" s="7">
        <v>0</v>
      </c>
      <c r="O4002" s="7">
        <v>0</v>
      </c>
      <c r="P4002" s="7">
        <v>0</v>
      </c>
      <c r="Q4002" s="7">
        <v>0</v>
      </c>
      <c r="R4002" s="7">
        <v>0</v>
      </c>
      <c r="S4002" s="7">
        <v>0</v>
      </c>
      <c r="T4002" s="7">
        <v>0</v>
      </c>
      <c r="U4002" s="7">
        <v>0</v>
      </c>
      <c r="V4002" s="7">
        <v>0</v>
      </c>
      <c r="W4002" s="7">
        <v>0</v>
      </c>
      <c r="X4002" s="7">
        <v>1.586562E-2</v>
      </c>
      <c r="Y4002" s="7">
        <v>2.7352709999999999E-2</v>
      </c>
      <c r="Z4002" s="7">
        <v>3.4579329999999998E-2</v>
      </c>
      <c r="AA4002" s="7">
        <v>3.969516E-2</v>
      </c>
      <c r="AB4002" s="7">
        <v>4.3343520000000003E-2</v>
      </c>
      <c r="AC4002" s="7">
        <v>4.6664230000000001E-2</v>
      </c>
      <c r="AD4002" s="7">
        <v>4.8811260000000002E-2</v>
      </c>
      <c r="AE4002" s="7">
        <v>5.0753010000000001E-2</v>
      </c>
      <c r="AF4002" s="7">
        <v>5.268718E-2</v>
      </c>
      <c r="AG4002" s="7">
        <v>5.3900660000000003E-2</v>
      </c>
      <c r="AH4002" s="7">
        <v>5.490743E-2</v>
      </c>
      <c r="AI4002" s="7">
        <v>5.6021349999999998E-2</v>
      </c>
    </row>
    <row r="4003" spans="1:35" x14ac:dyDescent="0.25">
      <c r="A4003" s="3">
        <f>VLOOKUP($F4003,Områder!$A$1:$T$64,7,FALSE)</f>
        <v>22</v>
      </c>
      <c r="B4003" s="3" t="str">
        <f>VLOOKUP($F4003,Områder!$A$1:$T$64,4,FALSE)</f>
        <v>Treldevejens Skole</v>
      </c>
      <c r="C4003" s="3" t="str">
        <f>VLOOKUP($F4003,Områder!$A$1:$T$64,5,FALSE)</f>
        <v>Kirstinebjergskolen</v>
      </c>
      <c r="D4003" s="3" t="str">
        <f>VLOOKUP($F4003,Områder!$A$1:$T$64,10,FALSE) &amp; " - " &amp; VLOOKUP($F4003,Områder!$A$1:$T$64,11,FALSE)</f>
        <v>4 - Fredericia Nord</v>
      </c>
      <c r="E4003" s="3" t="str">
        <f>VLOOKUP($F4003,Områder!$A$1:$T$64,6,FALSE)</f>
        <v>Distriktsinstitutionen Kirstinebjerg</v>
      </c>
      <c r="F4003" s="1">
        <v>270</v>
      </c>
      <c r="G4003" s="1">
        <v>1</v>
      </c>
      <c r="H4003" s="7">
        <v>0</v>
      </c>
      <c r="I4003" s="7">
        <v>0</v>
      </c>
      <c r="J4003" s="7">
        <v>0</v>
      </c>
      <c r="K4003" s="7">
        <v>0</v>
      </c>
      <c r="L4003" s="7">
        <v>0</v>
      </c>
      <c r="M4003" s="7">
        <v>0</v>
      </c>
      <c r="N4003" s="7">
        <v>0</v>
      </c>
      <c r="O4003" s="7">
        <v>0</v>
      </c>
      <c r="P4003" s="7">
        <v>0</v>
      </c>
      <c r="Q4003" s="7">
        <v>0</v>
      </c>
      <c r="R4003" s="7">
        <v>0</v>
      </c>
      <c r="S4003" s="7">
        <v>0</v>
      </c>
      <c r="T4003" s="7">
        <v>0</v>
      </c>
      <c r="U4003" s="7">
        <v>0</v>
      </c>
      <c r="V4003" s="7">
        <v>0</v>
      </c>
      <c r="W4003" s="7">
        <v>0</v>
      </c>
      <c r="X4003" s="7">
        <v>1.321964E-2</v>
      </c>
      <c r="Y4003" s="7">
        <v>2.5256859999999999E-2</v>
      </c>
      <c r="Z4003" s="7">
        <v>3.3922279999999999E-2</v>
      </c>
      <c r="AA4003" s="7">
        <v>3.9729689999999998E-2</v>
      </c>
      <c r="AB4003" s="7">
        <v>4.3744470000000001E-2</v>
      </c>
      <c r="AC4003" s="7">
        <v>4.7269209999999999E-2</v>
      </c>
      <c r="AD4003" s="7">
        <v>4.9848320000000002E-2</v>
      </c>
      <c r="AE4003" s="7">
        <v>5.2092069999999997E-2</v>
      </c>
      <c r="AF4003" s="7">
        <v>5.4180180000000001E-2</v>
      </c>
      <c r="AG4003" s="7">
        <v>5.5619750000000003E-2</v>
      </c>
      <c r="AH4003" s="7">
        <v>5.674266E-2</v>
      </c>
      <c r="AI4003" s="7">
        <v>5.7869810000000001E-2</v>
      </c>
    </row>
    <row r="4004" spans="1:35" x14ac:dyDescent="0.25">
      <c r="A4004" s="3">
        <f>VLOOKUP($F4004,Områder!$A$1:$T$64,7,FALSE)</f>
        <v>22</v>
      </c>
      <c r="B4004" s="3" t="str">
        <f>VLOOKUP($F4004,Områder!$A$1:$T$64,4,FALSE)</f>
        <v>Treldevejens Skole</v>
      </c>
      <c r="C4004" s="3" t="str">
        <f>VLOOKUP($F4004,Områder!$A$1:$T$64,5,FALSE)</f>
        <v>Kirstinebjergskolen</v>
      </c>
      <c r="D4004" s="3" t="str">
        <f>VLOOKUP($F4004,Områder!$A$1:$T$64,10,FALSE) &amp; " - " &amp; VLOOKUP($F4004,Områder!$A$1:$T$64,11,FALSE)</f>
        <v>4 - Fredericia Nord</v>
      </c>
      <c r="E4004" s="3" t="str">
        <f>VLOOKUP($F4004,Områder!$A$1:$T$64,6,FALSE)</f>
        <v>Distriktsinstitutionen Kirstinebjerg</v>
      </c>
      <c r="F4004" s="1">
        <v>270</v>
      </c>
      <c r="G4004" s="1">
        <v>2</v>
      </c>
      <c r="H4004" s="7">
        <v>0</v>
      </c>
      <c r="I4004" s="7">
        <v>0</v>
      </c>
      <c r="J4004" s="7">
        <v>0</v>
      </c>
      <c r="K4004" s="7">
        <v>0</v>
      </c>
      <c r="L4004" s="7">
        <v>0</v>
      </c>
      <c r="M4004" s="7">
        <v>0</v>
      </c>
      <c r="N4004" s="7">
        <v>0</v>
      </c>
      <c r="O4004" s="7">
        <v>0</v>
      </c>
      <c r="P4004" s="7">
        <v>0</v>
      </c>
      <c r="Q4004" s="7">
        <v>0</v>
      </c>
      <c r="R4004" s="7">
        <v>0</v>
      </c>
      <c r="S4004" s="7">
        <v>0</v>
      </c>
      <c r="T4004" s="7">
        <v>0</v>
      </c>
      <c r="U4004" s="7">
        <v>0</v>
      </c>
      <c r="V4004" s="7">
        <v>0</v>
      </c>
      <c r="W4004" s="7">
        <v>0</v>
      </c>
      <c r="X4004" s="7">
        <v>1.1991460000000001E-2</v>
      </c>
      <c r="Y4004" s="7">
        <v>2.2888479999999999E-2</v>
      </c>
      <c r="Z4004" s="7">
        <v>3.167822E-2</v>
      </c>
      <c r="AA4004" s="7">
        <v>3.8565629999999997E-2</v>
      </c>
      <c r="AB4004" s="7">
        <v>4.307449E-2</v>
      </c>
      <c r="AC4004" s="7">
        <v>4.6823070000000001E-2</v>
      </c>
      <c r="AD4004" s="7">
        <v>4.9560449999999999E-2</v>
      </c>
      <c r="AE4004" s="7">
        <v>5.2153289999999998E-2</v>
      </c>
      <c r="AF4004" s="7">
        <v>5.4498350000000001E-2</v>
      </c>
      <c r="AG4004" s="7">
        <v>5.6064589999999997E-2</v>
      </c>
      <c r="AH4004" s="7">
        <v>5.7361420000000003E-2</v>
      </c>
      <c r="AI4004" s="7">
        <v>5.8572289999999999E-2</v>
      </c>
    </row>
    <row r="4005" spans="1:35" x14ac:dyDescent="0.25">
      <c r="A4005" s="3">
        <f>VLOOKUP($F4005,Områder!$A$1:$T$64,7,FALSE)</f>
        <v>22</v>
      </c>
      <c r="B4005" s="3" t="str">
        <f>VLOOKUP($F4005,Områder!$A$1:$T$64,4,FALSE)</f>
        <v>Treldevejens Skole</v>
      </c>
      <c r="C4005" s="3" t="str">
        <f>VLOOKUP($F4005,Områder!$A$1:$T$64,5,FALSE)</f>
        <v>Kirstinebjergskolen</v>
      </c>
      <c r="D4005" s="3" t="str">
        <f>VLOOKUP($F4005,Områder!$A$1:$T$64,10,FALSE) &amp; " - " &amp; VLOOKUP($F4005,Områder!$A$1:$T$64,11,FALSE)</f>
        <v>4 - Fredericia Nord</v>
      </c>
      <c r="E4005" s="3" t="str">
        <f>VLOOKUP($F4005,Områder!$A$1:$T$64,6,FALSE)</f>
        <v>Distriktsinstitutionen Kirstinebjerg</v>
      </c>
      <c r="F4005" s="1">
        <v>270</v>
      </c>
      <c r="G4005" s="1">
        <v>3</v>
      </c>
      <c r="H4005" s="7">
        <v>0</v>
      </c>
      <c r="I4005" s="7">
        <v>0</v>
      </c>
      <c r="J4005" s="7">
        <v>0</v>
      </c>
      <c r="K4005" s="7">
        <v>0</v>
      </c>
      <c r="L4005" s="7">
        <v>0</v>
      </c>
      <c r="M4005" s="7">
        <v>0</v>
      </c>
      <c r="N4005" s="7">
        <v>0</v>
      </c>
      <c r="O4005" s="7">
        <v>0</v>
      </c>
      <c r="P4005" s="7">
        <v>0</v>
      </c>
      <c r="Q4005" s="7">
        <v>0</v>
      </c>
      <c r="R4005" s="7">
        <v>0</v>
      </c>
      <c r="S4005" s="7">
        <v>0</v>
      </c>
      <c r="T4005" s="7">
        <v>0</v>
      </c>
      <c r="U4005" s="7">
        <v>0</v>
      </c>
      <c r="V4005" s="7">
        <v>0</v>
      </c>
      <c r="W4005" s="7">
        <v>0</v>
      </c>
      <c r="X4005" s="7">
        <v>1.166625E-2</v>
      </c>
      <c r="Y4005" s="7">
        <v>2.0536240000000001E-2</v>
      </c>
      <c r="Z4005" s="7">
        <v>2.9550320000000001E-2</v>
      </c>
      <c r="AA4005" s="7">
        <v>3.6478629999999998E-2</v>
      </c>
      <c r="AB4005" s="7">
        <v>4.1977970000000003E-2</v>
      </c>
      <c r="AC4005" s="7">
        <v>4.6136700000000003E-2</v>
      </c>
      <c r="AD4005" s="7">
        <v>4.9108350000000002E-2</v>
      </c>
      <c r="AE4005" s="7">
        <v>5.1843710000000001E-2</v>
      </c>
      <c r="AF4005" s="7">
        <v>5.450605E-2</v>
      </c>
      <c r="AG4005" s="7">
        <v>5.6362599999999999E-2</v>
      </c>
      <c r="AH4005" s="7">
        <v>5.7795949999999999E-2</v>
      </c>
      <c r="AI4005" s="7">
        <v>5.9150889999999998E-2</v>
      </c>
    </row>
    <row r="4006" spans="1:35" x14ac:dyDescent="0.25">
      <c r="A4006" s="3">
        <f>VLOOKUP($F4006,Områder!$A$1:$T$64,7,FALSE)</f>
        <v>22</v>
      </c>
      <c r="B4006" s="3" t="str">
        <f>VLOOKUP($F4006,Områder!$A$1:$T$64,4,FALSE)</f>
        <v>Treldevejens Skole</v>
      </c>
      <c r="C4006" s="3" t="str">
        <f>VLOOKUP($F4006,Områder!$A$1:$T$64,5,FALSE)</f>
        <v>Kirstinebjergskolen</v>
      </c>
      <c r="D4006" s="3" t="str">
        <f>VLOOKUP($F4006,Områder!$A$1:$T$64,10,FALSE) &amp; " - " &amp; VLOOKUP($F4006,Områder!$A$1:$T$64,11,FALSE)</f>
        <v>4 - Fredericia Nord</v>
      </c>
      <c r="E4006" s="3" t="str">
        <f>VLOOKUP($F4006,Områder!$A$1:$T$64,6,FALSE)</f>
        <v>Distriktsinstitutionen Kirstinebjerg</v>
      </c>
      <c r="F4006" s="1">
        <v>270</v>
      </c>
      <c r="G4006" s="1">
        <v>4</v>
      </c>
      <c r="H4006" s="7">
        <v>0</v>
      </c>
      <c r="I4006" s="7">
        <v>0</v>
      </c>
      <c r="J4006" s="7">
        <v>0</v>
      </c>
      <c r="K4006" s="7">
        <v>0</v>
      </c>
      <c r="L4006" s="7">
        <v>0</v>
      </c>
      <c r="M4006" s="7">
        <v>0</v>
      </c>
      <c r="N4006" s="7">
        <v>0</v>
      </c>
      <c r="O4006" s="7">
        <v>0</v>
      </c>
      <c r="P4006" s="7">
        <v>0</v>
      </c>
      <c r="Q4006" s="7">
        <v>0</v>
      </c>
      <c r="R4006" s="7">
        <v>0</v>
      </c>
      <c r="S4006" s="7">
        <v>0</v>
      </c>
      <c r="T4006" s="7">
        <v>0</v>
      </c>
      <c r="U4006" s="7">
        <v>0</v>
      </c>
      <c r="V4006" s="7">
        <v>0</v>
      </c>
      <c r="W4006" s="7">
        <v>0</v>
      </c>
      <c r="X4006" s="7">
        <v>1.1005879999999999E-2</v>
      </c>
      <c r="Y4006" s="7">
        <v>2.0419840000000002E-2</v>
      </c>
      <c r="Z4006" s="7">
        <v>2.7010340000000001E-2</v>
      </c>
      <c r="AA4006" s="7">
        <v>3.4926319999999997E-2</v>
      </c>
      <c r="AB4006" s="7">
        <v>4.0294620000000003E-2</v>
      </c>
      <c r="AC4006" s="7">
        <v>4.5282860000000001E-2</v>
      </c>
      <c r="AD4006" s="7">
        <v>4.8611410000000001E-2</v>
      </c>
      <c r="AE4006" s="7">
        <v>5.1514579999999997E-2</v>
      </c>
      <c r="AF4006" s="7">
        <v>5.4308950000000002E-2</v>
      </c>
      <c r="AG4006" s="7">
        <v>5.6485500000000001E-2</v>
      </c>
      <c r="AH4006" s="7">
        <v>5.819912E-2</v>
      </c>
      <c r="AI4006" s="7">
        <v>5.968942E-2</v>
      </c>
    </row>
    <row r="4007" spans="1:35" x14ac:dyDescent="0.25">
      <c r="A4007" s="3">
        <f>VLOOKUP($F4007,Områder!$A$1:$T$64,7,FALSE)</f>
        <v>22</v>
      </c>
      <c r="B4007" s="3" t="str">
        <f>VLOOKUP($F4007,Områder!$A$1:$T$64,4,FALSE)</f>
        <v>Treldevejens Skole</v>
      </c>
      <c r="C4007" s="3" t="str">
        <f>VLOOKUP($F4007,Områder!$A$1:$T$64,5,FALSE)</f>
        <v>Kirstinebjergskolen</v>
      </c>
      <c r="D4007" s="3" t="str">
        <f>VLOOKUP($F4007,Områder!$A$1:$T$64,10,FALSE) &amp; " - " &amp; VLOOKUP($F4007,Områder!$A$1:$T$64,11,FALSE)</f>
        <v>4 - Fredericia Nord</v>
      </c>
      <c r="E4007" s="3" t="str">
        <f>VLOOKUP($F4007,Områder!$A$1:$T$64,6,FALSE)</f>
        <v>Distriktsinstitutionen Kirstinebjerg</v>
      </c>
      <c r="F4007" s="1">
        <v>270</v>
      </c>
      <c r="G4007" s="1">
        <v>5</v>
      </c>
      <c r="H4007" s="7">
        <v>0</v>
      </c>
      <c r="I4007" s="7">
        <v>0</v>
      </c>
      <c r="J4007" s="7">
        <v>0</v>
      </c>
      <c r="K4007" s="7">
        <v>0</v>
      </c>
      <c r="L4007" s="7">
        <v>0</v>
      </c>
      <c r="M4007" s="7">
        <v>0</v>
      </c>
      <c r="N4007" s="7">
        <v>0</v>
      </c>
      <c r="O4007" s="7">
        <v>0</v>
      </c>
      <c r="P4007" s="7">
        <v>0</v>
      </c>
      <c r="Q4007" s="7">
        <v>0</v>
      </c>
      <c r="R4007" s="7">
        <v>0</v>
      </c>
      <c r="S4007" s="7">
        <v>0</v>
      </c>
      <c r="T4007" s="7">
        <v>0</v>
      </c>
      <c r="U4007" s="7">
        <v>0</v>
      </c>
      <c r="V4007" s="7">
        <v>0</v>
      </c>
      <c r="W4007" s="7">
        <v>0</v>
      </c>
      <c r="X4007" s="7">
        <v>1.0234149999999999E-2</v>
      </c>
      <c r="Y4007" s="7">
        <v>1.8697869999999998E-2</v>
      </c>
      <c r="Z4007" s="7">
        <v>2.625421E-2</v>
      </c>
      <c r="AA4007" s="7">
        <v>3.165039E-2</v>
      </c>
      <c r="AB4007" s="7">
        <v>3.8487929999999997E-2</v>
      </c>
      <c r="AC4007" s="7">
        <v>4.3170800000000002E-2</v>
      </c>
      <c r="AD4007" s="7">
        <v>4.7233169999999998E-2</v>
      </c>
      <c r="AE4007" s="7">
        <v>5.0391190000000002E-2</v>
      </c>
      <c r="AF4007" s="7">
        <v>5.3281229999999999E-2</v>
      </c>
      <c r="AG4007" s="7">
        <v>5.5587909999999997E-2</v>
      </c>
      <c r="AH4007" s="7">
        <v>5.7592289999999997E-2</v>
      </c>
      <c r="AI4007" s="7">
        <v>5.9323479999999998E-2</v>
      </c>
    </row>
    <row r="4008" spans="1:35" x14ac:dyDescent="0.25">
      <c r="A4008" s="3">
        <f>VLOOKUP($F4008,Områder!$A$1:$T$64,7,FALSE)</f>
        <v>22</v>
      </c>
      <c r="B4008" s="3" t="str">
        <f>VLOOKUP($F4008,Områder!$A$1:$T$64,4,FALSE)</f>
        <v>Treldevejens Skole</v>
      </c>
      <c r="C4008" s="3" t="str">
        <f>VLOOKUP($F4008,Områder!$A$1:$T$64,5,FALSE)</f>
        <v>Kirstinebjergskolen</v>
      </c>
      <c r="D4008" s="3" t="str">
        <f>VLOOKUP($F4008,Områder!$A$1:$T$64,10,FALSE) &amp; " - " &amp; VLOOKUP($F4008,Områder!$A$1:$T$64,11,FALSE)</f>
        <v>4 - Fredericia Nord</v>
      </c>
      <c r="E4008" s="3" t="str">
        <f>VLOOKUP($F4008,Områder!$A$1:$T$64,6,FALSE)</f>
        <v>Distriktsinstitutionen Kirstinebjerg</v>
      </c>
      <c r="F4008" s="1">
        <v>270</v>
      </c>
      <c r="G4008" s="1">
        <v>6</v>
      </c>
      <c r="H4008" s="7">
        <v>0</v>
      </c>
      <c r="I4008" s="7">
        <v>0</v>
      </c>
      <c r="J4008" s="7">
        <v>0</v>
      </c>
      <c r="K4008" s="7">
        <v>0</v>
      </c>
      <c r="L4008" s="7">
        <v>0</v>
      </c>
      <c r="M4008" s="7">
        <v>0</v>
      </c>
      <c r="N4008" s="7">
        <v>0</v>
      </c>
      <c r="O4008" s="7">
        <v>0</v>
      </c>
      <c r="P4008" s="7">
        <v>0</v>
      </c>
      <c r="Q4008" s="7">
        <v>0</v>
      </c>
      <c r="R4008" s="7">
        <v>0</v>
      </c>
      <c r="S4008" s="7">
        <v>0</v>
      </c>
      <c r="T4008" s="7">
        <v>0</v>
      </c>
      <c r="U4008" s="7">
        <v>0</v>
      </c>
      <c r="V4008" s="7">
        <v>0</v>
      </c>
      <c r="W4008" s="7">
        <v>0</v>
      </c>
      <c r="X4008" s="7">
        <v>1.1609319999999999E-2</v>
      </c>
      <c r="Y4008" s="7">
        <v>1.854163E-2</v>
      </c>
      <c r="Z4008" s="7">
        <v>2.473386E-2</v>
      </c>
      <c r="AA4008" s="7">
        <v>3.103295E-2</v>
      </c>
      <c r="AB4008" s="7">
        <v>3.5336010000000001E-2</v>
      </c>
      <c r="AC4008" s="7">
        <v>4.1683489999999997E-2</v>
      </c>
      <c r="AD4008" s="7">
        <v>4.5233490000000001E-2</v>
      </c>
      <c r="AE4008" s="7">
        <v>4.8923950000000001E-2</v>
      </c>
      <c r="AF4008" s="7">
        <v>5.1984849999999999E-2</v>
      </c>
      <c r="AG4008" s="7">
        <v>5.4312409999999998E-2</v>
      </c>
      <c r="AH4008" s="7">
        <v>5.6408319999999998E-2</v>
      </c>
      <c r="AI4008" s="7">
        <v>5.8397499999999998E-2</v>
      </c>
    </row>
    <row r="4009" spans="1:35" x14ac:dyDescent="0.25">
      <c r="A4009" s="3">
        <f>VLOOKUP($F4009,Områder!$A$1:$T$64,7,FALSE)</f>
        <v>22</v>
      </c>
      <c r="B4009" s="3" t="str">
        <f>VLOOKUP($F4009,Områder!$A$1:$T$64,4,FALSE)</f>
        <v>Treldevejens Skole</v>
      </c>
      <c r="C4009" s="3" t="str">
        <f>VLOOKUP($F4009,Områder!$A$1:$T$64,5,FALSE)</f>
        <v>Kirstinebjergskolen</v>
      </c>
      <c r="D4009" s="3" t="str">
        <f>VLOOKUP($F4009,Områder!$A$1:$T$64,10,FALSE) &amp; " - " &amp; VLOOKUP($F4009,Områder!$A$1:$T$64,11,FALSE)</f>
        <v>4 - Fredericia Nord</v>
      </c>
      <c r="E4009" s="3" t="str">
        <f>VLOOKUP($F4009,Områder!$A$1:$T$64,6,FALSE)</f>
        <v>Distriktsinstitutionen Kirstinebjerg</v>
      </c>
      <c r="F4009" s="1">
        <v>270</v>
      </c>
      <c r="G4009" s="1">
        <v>7</v>
      </c>
      <c r="H4009" s="7">
        <v>0</v>
      </c>
      <c r="I4009" s="7">
        <v>0</v>
      </c>
      <c r="J4009" s="7">
        <v>0</v>
      </c>
      <c r="K4009" s="7">
        <v>0</v>
      </c>
      <c r="L4009" s="7">
        <v>0</v>
      </c>
      <c r="M4009" s="7">
        <v>0</v>
      </c>
      <c r="N4009" s="7">
        <v>0</v>
      </c>
      <c r="O4009" s="7">
        <v>0</v>
      </c>
      <c r="P4009" s="7">
        <v>0</v>
      </c>
      <c r="Q4009" s="7">
        <v>0</v>
      </c>
      <c r="R4009" s="7">
        <v>0</v>
      </c>
      <c r="S4009" s="7">
        <v>0</v>
      </c>
      <c r="T4009" s="7">
        <v>0</v>
      </c>
      <c r="U4009" s="7">
        <v>0</v>
      </c>
      <c r="V4009" s="7">
        <v>0</v>
      </c>
      <c r="W4009" s="7">
        <v>0</v>
      </c>
      <c r="X4009" s="7">
        <v>9.15031E-3</v>
      </c>
      <c r="Y4009" s="7">
        <v>1.9890399999999999E-2</v>
      </c>
      <c r="Z4009" s="7">
        <v>2.4330270000000001E-2</v>
      </c>
      <c r="AA4009" s="7">
        <v>2.913835E-2</v>
      </c>
      <c r="AB4009" s="7">
        <v>3.4444139999999998E-2</v>
      </c>
      <c r="AC4009" s="7">
        <v>3.8393900000000002E-2</v>
      </c>
      <c r="AD4009" s="7">
        <v>4.3840249999999997E-2</v>
      </c>
      <c r="AE4009" s="7">
        <v>4.6991829999999998E-2</v>
      </c>
      <c r="AF4009" s="7">
        <v>5.0495890000000002E-2</v>
      </c>
      <c r="AG4009" s="7">
        <v>5.3013890000000001E-2</v>
      </c>
      <c r="AH4009" s="7">
        <v>5.5127959999999997E-2</v>
      </c>
      <c r="AI4009" s="7">
        <v>5.7194120000000001E-2</v>
      </c>
    </row>
    <row r="4010" spans="1:35" x14ac:dyDescent="0.25">
      <c r="A4010" s="3">
        <f>VLOOKUP($F4010,Områder!$A$1:$T$64,7,FALSE)</f>
        <v>22</v>
      </c>
      <c r="B4010" s="3" t="str">
        <f>VLOOKUP($F4010,Områder!$A$1:$T$64,4,FALSE)</f>
        <v>Treldevejens Skole</v>
      </c>
      <c r="C4010" s="3" t="str">
        <f>VLOOKUP($F4010,Områder!$A$1:$T$64,5,FALSE)</f>
        <v>Kirstinebjergskolen</v>
      </c>
      <c r="D4010" s="3" t="str">
        <f>VLOOKUP($F4010,Områder!$A$1:$T$64,10,FALSE) &amp; " - " &amp; VLOOKUP($F4010,Områder!$A$1:$T$64,11,FALSE)</f>
        <v>4 - Fredericia Nord</v>
      </c>
      <c r="E4010" s="3" t="str">
        <f>VLOOKUP($F4010,Områder!$A$1:$T$64,6,FALSE)</f>
        <v>Distriktsinstitutionen Kirstinebjerg</v>
      </c>
      <c r="F4010" s="1">
        <v>270</v>
      </c>
      <c r="G4010" s="1">
        <v>8</v>
      </c>
      <c r="H4010" s="7">
        <v>0</v>
      </c>
      <c r="I4010" s="7">
        <v>0</v>
      </c>
      <c r="J4010" s="7">
        <v>0</v>
      </c>
      <c r="K4010" s="7">
        <v>0</v>
      </c>
      <c r="L4010" s="7">
        <v>0</v>
      </c>
      <c r="M4010" s="7">
        <v>0</v>
      </c>
      <c r="N4010" s="7">
        <v>0</v>
      </c>
      <c r="O4010" s="7">
        <v>0</v>
      </c>
      <c r="P4010" s="7">
        <v>0</v>
      </c>
      <c r="Q4010" s="7">
        <v>0</v>
      </c>
      <c r="R4010" s="7">
        <v>0</v>
      </c>
      <c r="S4010" s="7">
        <v>0</v>
      </c>
      <c r="T4010" s="7">
        <v>0</v>
      </c>
      <c r="U4010" s="7">
        <v>0</v>
      </c>
      <c r="V4010" s="7">
        <v>0</v>
      </c>
      <c r="W4010" s="7">
        <v>0</v>
      </c>
      <c r="X4010" s="7">
        <v>9.9861399999999993E-3</v>
      </c>
      <c r="Y4010" s="7">
        <v>1.6035049999999999E-2</v>
      </c>
      <c r="Z4010" s="7">
        <v>2.606998E-2</v>
      </c>
      <c r="AA4010" s="7">
        <v>2.8972390000000001E-2</v>
      </c>
      <c r="AB4010" s="7">
        <v>3.2645790000000001E-2</v>
      </c>
      <c r="AC4010" s="7">
        <v>3.7606550000000002E-2</v>
      </c>
      <c r="AD4010" s="7">
        <v>4.085246E-2</v>
      </c>
      <c r="AE4010" s="7">
        <v>4.6010509999999998E-2</v>
      </c>
      <c r="AF4010" s="7">
        <v>4.8925530000000002E-2</v>
      </c>
      <c r="AG4010" s="7">
        <v>5.187042E-2</v>
      </c>
      <c r="AH4010" s="7">
        <v>5.4156669999999997E-2</v>
      </c>
      <c r="AI4010" s="7">
        <v>5.623359E-2</v>
      </c>
    </row>
    <row r="4011" spans="1:35" x14ac:dyDescent="0.25">
      <c r="A4011" s="3">
        <f>VLOOKUP($F4011,Områder!$A$1:$T$64,7,FALSE)</f>
        <v>22</v>
      </c>
      <c r="B4011" s="3" t="str">
        <f>VLOOKUP($F4011,Områder!$A$1:$T$64,4,FALSE)</f>
        <v>Treldevejens Skole</v>
      </c>
      <c r="C4011" s="3" t="str">
        <f>VLOOKUP($F4011,Områder!$A$1:$T$64,5,FALSE)</f>
        <v>Kirstinebjergskolen</v>
      </c>
      <c r="D4011" s="3" t="str">
        <f>VLOOKUP($F4011,Områder!$A$1:$T$64,10,FALSE) &amp; " - " &amp; VLOOKUP($F4011,Områder!$A$1:$T$64,11,FALSE)</f>
        <v>4 - Fredericia Nord</v>
      </c>
      <c r="E4011" s="3" t="str">
        <f>VLOOKUP($F4011,Områder!$A$1:$T$64,6,FALSE)</f>
        <v>Distriktsinstitutionen Kirstinebjerg</v>
      </c>
      <c r="F4011" s="1">
        <v>270</v>
      </c>
      <c r="G4011" s="1">
        <v>9</v>
      </c>
      <c r="H4011" s="7">
        <v>0</v>
      </c>
      <c r="I4011" s="7">
        <v>0</v>
      </c>
      <c r="J4011" s="7">
        <v>0</v>
      </c>
      <c r="K4011" s="7">
        <v>0</v>
      </c>
      <c r="L4011" s="7">
        <v>0</v>
      </c>
      <c r="M4011" s="7">
        <v>0</v>
      </c>
      <c r="N4011" s="7">
        <v>0</v>
      </c>
      <c r="O4011" s="7">
        <v>0</v>
      </c>
      <c r="P4011" s="7">
        <v>0</v>
      </c>
      <c r="Q4011" s="7">
        <v>0</v>
      </c>
      <c r="R4011" s="7">
        <v>0</v>
      </c>
      <c r="S4011" s="7">
        <v>0</v>
      </c>
      <c r="T4011" s="7">
        <v>0</v>
      </c>
      <c r="U4011" s="7">
        <v>0</v>
      </c>
      <c r="V4011" s="7">
        <v>0</v>
      </c>
      <c r="W4011" s="7">
        <v>0</v>
      </c>
      <c r="X4011" s="7">
        <v>9.2623700000000007E-3</v>
      </c>
      <c r="Y4011" s="7">
        <v>1.8191240000000001E-2</v>
      </c>
      <c r="Z4011" s="7">
        <v>2.1739040000000001E-2</v>
      </c>
      <c r="AA4011" s="7">
        <v>3.1515359999999999E-2</v>
      </c>
      <c r="AB4011" s="7">
        <v>3.3027540000000001E-2</v>
      </c>
      <c r="AC4011" s="7">
        <v>3.618292E-2</v>
      </c>
      <c r="AD4011" s="7">
        <v>4.0455070000000003E-2</v>
      </c>
      <c r="AE4011" s="7">
        <v>4.3543159999999997E-2</v>
      </c>
      <c r="AF4011" s="7">
        <v>4.8555479999999998E-2</v>
      </c>
      <c r="AG4011" s="7">
        <v>5.086947E-2</v>
      </c>
      <c r="AH4011" s="7">
        <v>5.3539429999999999E-2</v>
      </c>
      <c r="AI4011" s="7">
        <v>5.577381E-2</v>
      </c>
    </row>
    <row r="4012" spans="1:35" x14ac:dyDescent="0.25">
      <c r="A4012" s="3">
        <f>VLOOKUP($F4012,Områder!$A$1:$T$64,7,FALSE)</f>
        <v>22</v>
      </c>
      <c r="B4012" s="3" t="str">
        <f>VLOOKUP($F4012,Områder!$A$1:$T$64,4,FALSE)</f>
        <v>Treldevejens Skole</v>
      </c>
      <c r="C4012" s="3" t="str">
        <f>VLOOKUP($F4012,Områder!$A$1:$T$64,5,FALSE)</f>
        <v>Kirstinebjergskolen</v>
      </c>
      <c r="D4012" s="3" t="str">
        <f>VLOOKUP($F4012,Områder!$A$1:$T$64,10,FALSE) &amp; " - " &amp; VLOOKUP($F4012,Områder!$A$1:$T$64,11,FALSE)</f>
        <v>4 - Fredericia Nord</v>
      </c>
      <c r="E4012" s="3" t="str">
        <f>VLOOKUP($F4012,Områder!$A$1:$T$64,6,FALSE)</f>
        <v>Distriktsinstitutionen Kirstinebjerg</v>
      </c>
      <c r="F4012" s="1">
        <v>270</v>
      </c>
      <c r="G4012" s="1">
        <v>10</v>
      </c>
      <c r="H4012" s="7">
        <v>0</v>
      </c>
      <c r="I4012" s="7">
        <v>0</v>
      </c>
      <c r="J4012" s="7">
        <v>0</v>
      </c>
      <c r="K4012" s="7">
        <v>0</v>
      </c>
      <c r="L4012" s="7">
        <v>0</v>
      </c>
      <c r="M4012" s="7">
        <v>0</v>
      </c>
      <c r="N4012" s="7">
        <v>0</v>
      </c>
      <c r="O4012" s="7">
        <v>0</v>
      </c>
      <c r="P4012" s="7">
        <v>0</v>
      </c>
      <c r="Q4012" s="7">
        <v>0</v>
      </c>
      <c r="R4012" s="7">
        <v>0</v>
      </c>
      <c r="S4012" s="7">
        <v>0</v>
      </c>
      <c r="T4012" s="7">
        <v>0</v>
      </c>
      <c r="U4012" s="7">
        <v>0</v>
      </c>
      <c r="V4012" s="7">
        <v>0</v>
      </c>
      <c r="W4012" s="7">
        <v>0</v>
      </c>
      <c r="X4012" s="7">
        <v>1.0401580000000001E-2</v>
      </c>
      <c r="Y4012" s="7">
        <v>1.7344109999999999E-2</v>
      </c>
      <c r="Z4012" s="7">
        <v>2.5134449999999999E-2</v>
      </c>
      <c r="AA4012" s="7">
        <v>2.6910860000000002E-2</v>
      </c>
      <c r="AB4012" s="7">
        <v>3.6245800000000002E-2</v>
      </c>
      <c r="AC4012" s="7">
        <v>3.7078229999999997E-2</v>
      </c>
      <c r="AD4012" s="7">
        <v>3.9343839999999998E-2</v>
      </c>
      <c r="AE4012" s="7">
        <v>4.3334829999999998E-2</v>
      </c>
      <c r="AF4012" s="7">
        <v>4.6356920000000003E-2</v>
      </c>
      <c r="AG4012" s="7">
        <v>5.0774300000000001E-2</v>
      </c>
      <c r="AH4012" s="7">
        <v>5.2734549999999998E-2</v>
      </c>
      <c r="AI4012" s="7">
        <v>5.527816E-2</v>
      </c>
    </row>
    <row r="4013" spans="1:35" x14ac:dyDescent="0.25">
      <c r="A4013" s="3">
        <f>VLOOKUP($F4013,Områder!$A$1:$T$64,7,FALSE)</f>
        <v>22</v>
      </c>
      <c r="B4013" s="3" t="str">
        <f>VLOOKUP($F4013,Områder!$A$1:$T$64,4,FALSE)</f>
        <v>Treldevejens Skole</v>
      </c>
      <c r="C4013" s="3" t="str">
        <f>VLOOKUP($F4013,Områder!$A$1:$T$64,5,FALSE)</f>
        <v>Kirstinebjergskolen</v>
      </c>
      <c r="D4013" s="3" t="str">
        <f>VLOOKUP($F4013,Områder!$A$1:$T$64,10,FALSE) &amp; " - " &amp; VLOOKUP($F4013,Områder!$A$1:$T$64,11,FALSE)</f>
        <v>4 - Fredericia Nord</v>
      </c>
      <c r="E4013" s="3" t="str">
        <f>VLOOKUP($F4013,Områder!$A$1:$T$64,6,FALSE)</f>
        <v>Distriktsinstitutionen Kirstinebjerg</v>
      </c>
      <c r="F4013" s="1">
        <v>270</v>
      </c>
      <c r="G4013" s="1">
        <v>11</v>
      </c>
      <c r="H4013" s="7">
        <v>1</v>
      </c>
      <c r="I4013" s="7">
        <v>0</v>
      </c>
      <c r="J4013" s="7">
        <v>0</v>
      </c>
      <c r="K4013" s="7">
        <v>0</v>
      </c>
      <c r="L4013" s="7">
        <v>0</v>
      </c>
      <c r="M4013" s="7">
        <v>0</v>
      </c>
      <c r="N4013" s="7">
        <v>0</v>
      </c>
      <c r="O4013" s="7">
        <v>0</v>
      </c>
      <c r="P4013" s="7">
        <v>0</v>
      </c>
      <c r="Q4013" s="7">
        <v>0</v>
      </c>
      <c r="R4013" s="7">
        <v>0</v>
      </c>
      <c r="S4013" s="7">
        <v>0</v>
      </c>
      <c r="T4013" s="7">
        <v>0</v>
      </c>
      <c r="U4013" s="7">
        <v>0</v>
      </c>
      <c r="V4013" s="7">
        <v>0</v>
      </c>
      <c r="W4013" s="7">
        <v>0</v>
      </c>
      <c r="X4013" s="7">
        <v>1.008468E-2</v>
      </c>
      <c r="Y4013" s="7">
        <v>1.8342000000000001E-2</v>
      </c>
      <c r="Z4013" s="7">
        <v>2.3429169999999999E-2</v>
      </c>
      <c r="AA4013" s="7">
        <v>3.0559650000000001E-2</v>
      </c>
      <c r="AB4013" s="7">
        <v>3.0861130000000001E-2</v>
      </c>
      <c r="AC4013" s="7">
        <v>4.0234100000000002E-2</v>
      </c>
      <c r="AD4013" s="7">
        <v>4.0033230000000003E-2</v>
      </c>
      <c r="AE4013" s="7">
        <v>4.1979080000000002E-2</v>
      </c>
      <c r="AF4013" s="7">
        <v>4.5800840000000002E-2</v>
      </c>
      <c r="AG4013" s="7">
        <v>4.8354420000000002E-2</v>
      </c>
      <c r="AH4013" s="7">
        <v>5.2454929999999997E-2</v>
      </c>
      <c r="AI4013" s="7">
        <v>5.4241539999999998E-2</v>
      </c>
    </row>
    <row r="4014" spans="1:35" x14ac:dyDescent="0.25">
      <c r="A4014" s="3">
        <f>VLOOKUP($F4014,Områder!$A$1:$T$64,7,FALSE)</f>
        <v>22</v>
      </c>
      <c r="B4014" s="3" t="str">
        <f>VLOOKUP($F4014,Områder!$A$1:$T$64,4,FALSE)</f>
        <v>Treldevejens Skole</v>
      </c>
      <c r="C4014" s="3" t="str">
        <f>VLOOKUP($F4014,Områder!$A$1:$T$64,5,FALSE)</f>
        <v>Kirstinebjergskolen</v>
      </c>
      <c r="D4014" s="3" t="str">
        <f>VLOOKUP($F4014,Områder!$A$1:$T$64,10,FALSE) &amp; " - " &amp; VLOOKUP($F4014,Områder!$A$1:$T$64,11,FALSE)</f>
        <v>4 - Fredericia Nord</v>
      </c>
      <c r="E4014" s="3" t="str">
        <f>VLOOKUP($F4014,Områder!$A$1:$T$64,6,FALSE)</f>
        <v>Distriktsinstitutionen Kirstinebjerg</v>
      </c>
      <c r="F4014" s="1">
        <v>270</v>
      </c>
      <c r="G4014" s="1">
        <v>12</v>
      </c>
      <c r="H4014" s="7">
        <v>0</v>
      </c>
      <c r="I4014" s="7">
        <v>1</v>
      </c>
      <c r="J4014" s="7">
        <v>0</v>
      </c>
      <c r="K4014" s="7">
        <v>0</v>
      </c>
      <c r="L4014" s="7">
        <v>0</v>
      </c>
      <c r="M4014" s="7">
        <v>0</v>
      </c>
      <c r="N4014" s="7">
        <v>0</v>
      </c>
      <c r="O4014" s="7">
        <v>0</v>
      </c>
      <c r="P4014" s="7">
        <v>0</v>
      </c>
      <c r="Q4014" s="7">
        <v>0</v>
      </c>
      <c r="R4014" s="7">
        <v>0</v>
      </c>
      <c r="S4014" s="7">
        <v>0</v>
      </c>
      <c r="T4014" s="7">
        <v>0</v>
      </c>
      <c r="U4014" s="7">
        <v>0</v>
      </c>
      <c r="V4014" s="7">
        <v>0</v>
      </c>
      <c r="W4014" s="7">
        <v>0</v>
      </c>
      <c r="X4014" s="7">
        <v>7.4298000000000003E-3</v>
      </c>
      <c r="Y4014" s="7">
        <v>1.6410089999999999E-2</v>
      </c>
      <c r="Z4014" s="7">
        <v>2.3205699999999999E-2</v>
      </c>
      <c r="AA4014" s="7">
        <v>2.7321290000000002E-2</v>
      </c>
      <c r="AB4014" s="7">
        <v>3.374655E-2</v>
      </c>
      <c r="AC4014" s="7">
        <v>3.3456199999999998E-2</v>
      </c>
      <c r="AD4014" s="7">
        <v>4.2363850000000002E-2</v>
      </c>
      <c r="AE4014" s="7">
        <v>4.1754619999999999E-2</v>
      </c>
      <c r="AF4014" s="7">
        <v>4.347496E-2</v>
      </c>
      <c r="AG4014" s="7">
        <v>4.6830379999999998E-2</v>
      </c>
      <c r="AH4014" s="7">
        <v>4.9169890000000001E-2</v>
      </c>
      <c r="AI4014" s="7">
        <v>5.3102820000000002E-2</v>
      </c>
    </row>
    <row r="4015" spans="1:35" x14ac:dyDescent="0.25">
      <c r="A4015" s="3">
        <f>VLOOKUP($F4015,Områder!$A$1:$T$64,7,FALSE)</f>
        <v>22</v>
      </c>
      <c r="B4015" s="3" t="str">
        <f>VLOOKUP($F4015,Områder!$A$1:$T$64,4,FALSE)</f>
        <v>Treldevejens Skole</v>
      </c>
      <c r="C4015" s="3" t="str">
        <f>VLOOKUP($F4015,Områder!$A$1:$T$64,5,FALSE)</f>
        <v>Kirstinebjergskolen</v>
      </c>
      <c r="D4015" s="3" t="str">
        <f>VLOOKUP($F4015,Områder!$A$1:$T$64,10,FALSE) &amp; " - " &amp; VLOOKUP($F4015,Områder!$A$1:$T$64,11,FALSE)</f>
        <v>4 - Fredericia Nord</v>
      </c>
      <c r="E4015" s="3" t="str">
        <f>VLOOKUP($F4015,Områder!$A$1:$T$64,6,FALSE)</f>
        <v>Distriktsinstitutionen Kirstinebjerg</v>
      </c>
      <c r="F4015" s="1">
        <v>270</v>
      </c>
      <c r="G4015" s="1">
        <v>13</v>
      </c>
      <c r="H4015" s="7">
        <v>0</v>
      </c>
      <c r="I4015" s="7">
        <v>0</v>
      </c>
      <c r="J4015" s="7">
        <v>1</v>
      </c>
      <c r="K4015" s="7">
        <v>0</v>
      </c>
      <c r="L4015" s="7">
        <v>0</v>
      </c>
      <c r="M4015" s="7">
        <v>0</v>
      </c>
      <c r="N4015" s="7">
        <v>0</v>
      </c>
      <c r="O4015" s="7">
        <v>0</v>
      </c>
      <c r="P4015" s="7">
        <v>0</v>
      </c>
      <c r="Q4015" s="7">
        <v>0</v>
      </c>
      <c r="R4015" s="7">
        <v>0</v>
      </c>
      <c r="S4015" s="7">
        <v>0</v>
      </c>
      <c r="T4015" s="7">
        <v>0</v>
      </c>
      <c r="U4015" s="7">
        <v>0</v>
      </c>
      <c r="V4015" s="7">
        <v>0</v>
      </c>
      <c r="W4015" s="7">
        <v>0</v>
      </c>
      <c r="X4015" s="7">
        <v>7.0936300000000001E-3</v>
      </c>
      <c r="Y4015" s="7">
        <v>1.349332E-2</v>
      </c>
      <c r="Z4015" s="7">
        <v>2.1444310000000001E-2</v>
      </c>
      <c r="AA4015" s="7">
        <v>2.7351009999999999E-2</v>
      </c>
      <c r="AB4015" s="7">
        <v>3.058661E-2</v>
      </c>
      <c r="AC4015" s="7">
        <v>3.6758310000000002E-2</v>
      </c>
      <c r="AD4015" s="7">
        <v>3.5659410000000002E-2</v>
      </c>
      <c r="AE4015" s="7">
        <v>4.4413510000000003E-2</v>
      </c>
      <c r="AF4015" s="7">
        <v>4.3573859999999999E-2</v>
      </c>
      <c r="AG4015" s="7">
        <v>4.4783980000000001E-2</v>
      </c>
      <c r="AH4015" s="7">
        <v>4.7891240000000002E-2</v>
      </c>
      <c r="AI4015" s="7">
        <v>5.0154879999999999E-2</v>
      </c>
    </row>
    <row r="4016" spans="1:35" x14ac:dyDescent="0.25">
      <c r="A4016" s="3">
        <f>VLOOKUP($F4016,Områder!$A$1:$T$64,7,FALSE)</f>
        <v>22</v>
      </c>
      <c r="B4016" s="3" t="str">
        <f>VLOOKUP($F4016,Områder!$A$1:$T$64,4,FALSE)</f>
        <v>Treldevejens Skole</v>
      </c>
      <c r="C4016" s="3" t="str">
        <f>VLOOKUP($F4016,Områder!$A$1:$T$64,5,FALSE)</f>
        <v>Kirstinebjergskolen</v>
      </c>
      <c r="D4016" s="3" t="str">
        <f>VLOOKUP($F4016,Områder!$A$1:$T$64,10,FALSE) &amp; " - " &amp; VLOOKUP($F4016,Områder!$A$1:$T$64,11,FALSE)</f>
        <v>4 - Fredericia Nord</v>
      </c>
      <c r="E4016" s="3" t="str">
        <f>VLOOKUP($F4016,Områder!$A$1:$T$64,6,FALSE)</f>
        <v>Distriktsinstitutionen Kirstinebjerg</v>
      </c>
      <c r="F4016" s="1">
        <v>270</v>
      </c>
      <c r="G4016" s="1">
        <v>14</v>
      </c>
      <c r="H4016" s="7">
        <v>0</v>
      </c>
      <c r="I4016" s="7">
        <v>0</v>
      </c>
      <c r="J4016" s="7">
        <v>0</v>
      </c>
      <c r="K4016" s="7">
        <v>1</v>
      </c>
      <c r="L4016" s="7">
        <v>0</v>
      </c>
      <c r="M4016" s="7">
        <v>0</v>
      </c>
      <c r="N4016" s="7">
        <v>0</v>
      </c>
      <c r="O4016" s="7">
        <v>0</v>
      </c>
      <c r="P4016" s="7">
        <v>0</v>
      </c>
      <c r="Q4016" s="7">
        <v>0</v>
      </c>
      <c r="R4016" s="7">
        <v>0</v>
      </c>
      <c r="S4016" s="7">
        <v>0</v>
      </c>
      <c r="T4016" s="7">
        <v>0</v>
      </c>
      <c r="U4016" s="7">
        <v>0</v>
      </c>
      <c r="V4016" s="7">
        <v>0</v>
      </c>
      <c r="W4016" s="7">
        <v>0</v>
      </c>
      <c r="X4016" s="7">
        <v>8.9282400000000005E-3</v>
      </c>
      <c r="Y4016" s="7">
        <v>1.37146E-2</v>
      </c>
      <c r="Z4016" s="7">
        <v>1.9095359999999999E-2</v>
      </c>
      <c r="AA4016" s="7">
        <v>2.6329390000000001E-2</v>
      </c>
      <c r="AB4016" s="7">
        <v>3.1358080000000003E-2</v>
      </c>
      <c r="AC4016" s="7">
        <v>3.4206170000000001E-2</v>
      </c>
      <c r="AD4016" s="7">
        <v>3.9748539999999999E-2</v>
      </c>
      <c r="AE4016" s="7">
        <v>3.8258170000000001E-2</v>
      </c>
      <c r="AF4016" s="7">
        <v>4.7008340000000003E-2</v>
      </c>
      <c r="AG4016" s="7">
        <v>4.5588299999999998E-2</v>
      </c>
      <c r="AH4016" s="7">
        <v>4.6462110000000001E-2</v>
      </c>
      <c r="AI4016" s="7">
        <v>4.9497699999999999E-2</v>
      </c>
    </row>
    <row r="4017" spans="1:35" x14ac:dyDescent="0.25">
      <c r="A4017" s="3">
        <f>VLOOKUP($F4017,Områder!$A$1:$T$64,7,FALSE)</f>
        <v>22</v>
      </c>
      <c r="B4017" s="3" t="str">
        <f>VLOOKUP($F4017,Områder!$A$1:$T$64,4,FALSE)</f>
        <v>Treldevejens Skole</v>
      </c>
      <c r="C4017" s="3" t="str">
        <f>VLOOKUP($F4017,Områder!$A$1:$T$64,5,FALSE)</f>
        <v>Kirstinebjergskolen</v>
      </c>
      <c r="D4017" s="3" t="str">
        <f>VLOOKUP($F4017,Områder!$A$1:$T$64,10,FALSE) &amp; " - " &amp; VLOOKUP($F4017,Områder!$A$1:$T$64,11,FALSE)</f>
        <v>4 - Fredericia Nord</v>
      </c>
      <c r="E4017" s="3" t="str">
        <f>VLOOKUP($F4017,Områder!$A$1:$T$64,6,FALSE)</f>
        <v>Distriktsinstitutionen Kirstinebjerg</v>
      </c>
      <c r="F4017" s="1">
        <v>270</v>
      </c>
      <c r="G4017" s="1">
        <v>15</v>
      </c>
      <c r="H4017" s="7">
        <v>0</v>
      </c>
      <c r="I4017" s="7">
        <v>0</v>
      </c>
      <c r="J4017" s="7">
        <v>0</v>
      </c>
      <c r="K4017" s="7">
        <v>0</v>
      </c>
      <c r="L4017" s="7">
        <v>1</v>
      </c>
      <c r="M4017" s="7">
        <v>0</v>
      </c>
      <c r="N4017" s="7">
        <v>0</v>
      </c>
      <c r="O4017" s="7">
        <v>0</v>
      </c>
      <c r="P4017" s="7">
        <v>0</v>
      </c>
      <c r="Q4017" s="7">
        <v>0</v>
      </c>
      <c r="R4017" s="7">
        <v>0</v>
      </c>
      <c r="S4017" s="7">
        <v>0</v>
      </c>
      <c r="T4017" s="7">
        <v>0</v>
      </c>
      <c r="U4017" s="7">
        <v>0</v>
      </c>
      <c r="V4017" s="7">
        <v>0</v>
      </c>
      <c r="W4017" s="7">
        <v>0</v>
      </c>
      <c r="X4017" s="7">
        <v>8.9052599999999999E-3</v>
      </c>
      <c r="Y4017" s="7">
        <v>1.698231E-2</v>
      </c>
      <c r="Z4017" s="7">
        <v>1.981813E-2</v>
      </c>
      <c r="AA4017" s="7">
        <v>2.4439880000000001E-2</v>
      </c>
      <c r="AB4017" s="7">
        <v>3.0835580000000001E-2</v>
      </c>
      <c r="AC4017" s="7">
        <v>3.5494169999999998E-2</v>
      </c>
      <c r="AD4017" s="7">
        <v>3.7534089999999999E-2</v>
      </c>
      <c r="AE4017" s="7">
        <v>4.2818630000000003E-2</v>
      </c>
      <c r="AF4017" s="7">
        <v>4.1091280000000001E-2</v>
      </c>
      <c r="AG4017" s="7">
        <v>4.9361219999999997E-2</v>
      </c>
      <c r="AH4017" s="7">
        <v>4.7602579999999999E-2</v>
      </c>
      <c r="AI4017" s="7">
        <v>4.8314040000000003E-2</v>
      </c>
    </row>
    <row r="4018" spans="1:35" x14ac:dyDescent="0.25">
      <c r="A4018" s="3">
        <f>VLOOKUP($F4018,Områder!$A$1:$T$64,7,FALSE)</f>
        <v>22</v>
      </c>
      <c r="B4018" s="3" t="str">
        <f>VLOOKUP($F4018,Områder!$A$1:$T$64,4,FALSE)</f>
        <v>Treldevejens Skole</v>
      </c>
      <c r="C4018" s="3" t="str">
        <f>VLOOKUP($F4018,Områder!$A$1:$T$64,5,FALSE)</f>
        <v>Kirstinebjergskolen</v>
      </c>
      <c r="D4018" s="3" t="str">
        <f>VLOOKUP($F4018,Områder!$A$1:$T$64,10,FALSE) &amp; " - " &amp; VLOOKUP($F4018,Områder!$A$1:$T$64,11,FALSE)</f>
        <v>4 - Fredericia Nord</v>
      </c>
      <c r="E4018" s="3" t="str">
        <f>VLOOKUP($F4018,Områder!$A$1:$T$64,6,FALSE)</f>
        <v>Distriktsinstitutionen Kirstinebjerg</v>
      </c>
      <c r="F4018" s="1">
        <v>270</v>
      </c>
      <c r="G4018" s="1">
        <v>16</v>
      </c>
      <c r="H4018" s="7">
        <v>0</v>
      </c>
      <c r="I4018" s="7">
        <v>0</v>
      </c>
      <c r="J4018" s="7">
        <v>0</v>
      </c>
      <c r="K4018" s="7">
        <v>0</v>
      </c>
      <c r="L4018" s="7">
        <v>0</v>
      </c>
      <c r="M4018" s="7">
        <v>1</v>
      </c>
      <c r="N4018" s="7">
        <v>0</v>
      </c>
      <c r="O4018" s="7">
        <v>0</v>
      </c>
      <c r="P4018" s="7">
        <v>0</v>
      </c>
      <c r="Q4018" s="7">
        <v>0</v>
      </c>
      <c r="R4018" s="7">
        <v>0</v>
      </c>
      <c r="S4018" s="7">
        <v>0</v>
      </c>
      <c r="T4018" s="7">
        <v>0</v>
      </c>
      <c r="U4018" s="7">
        <v>0</v>
      </c>
      <c r="V4018" s="7">
        <v>0</v>
      </c>
      <c r="W4018" s="7">
        <v>0</v>
      </c>
      <c r="X4018" s="7">
        <v>9.7323099999999992E-3</v>
      </c>
      <c r="Y4018" s="7">
        <v>1.7202459999999999E-2</v>
      </c>
      <c r="Z4018" s="7">
        <v>2.4202669999999999E-2</v>
      </c>
      <c r="AA4018" s="7">
        <v>2.580814E-2</v>
      </c>
      <c r="AB4018" s="7">
        <v>2.9635040000000001E-2</v>
      </c>
      <c r="AC4018" s="7">
        <v>3.5759630000000001E-2</v>
      </c>
      <c r="AD4018" s="7">
        <v>3.9636589999999999E-2</v>
      </c>
      <c r="AE4018" s="7">
        <v>4.1358529999999998E-2</v>
      </c>
      <c r="AF4018" s="7">
        <v>4.6533289999999998E-2</v>
      </c>
      <c r="AG4018" s="7">
        <v>4.416312E-2</v>
      </c>
      <c r="AH4018" s="7">
        <v>5.2201450000000003E-2</v>
      </c>
      <c r="AI4018" s="7">
        <v>5.0281409999999999E-2</v>
      </c>
    </row>
    <row r="4019" spans="1:35" x14ac:dyDescent="0.25">
      <c r="A4019" s="3">
        <f>VLOOKUP($F4019,Områder!$A$1:$T$64,7,FALSE)</f>
        <v>22</v>
      </c>
      <c r="B4019" s="3" t="str">
        <f>VLOOKUP($F4019,Områder!$A$1:$T$64,4,FALSE)</f>
        <v>Treldevejens Skole</v>
      </c>
      <c r="C4019" s="3" t="str">
        <f>VLOOKUP($F4019,Områder!$A$1:$T$64,5,FALSE)</f>
        <v>Kirstinebjergskolen</v>
      </c>
      <c r="D4019" s="3" t="str">
        <f>VLOOKUP($F4019,Områder!$A$1:$T$64,10,FALSE) &amp; " - " &amp; VLOOKUP($F4019,Områder!$A$1:$T$64,11,FALSE)</f>
        <v>4 - Fredericia Nord</v>
      </c>
      <c r="E4019" s="3" t="str">
        <f>VLOOKUP($F4019,Områder!$A$1:$T$64,6,FALSE)</f>
        <v>Distriktsinstitutionen Kirstinebjerg</v>
      </c>
      <c r="F4019" s="1">
        <v>270</v>
      </c>
      <c r="G4019" s="1">
        <v>17</v>
      </c>
      <c r="H4019" s="7">
        <v>0</v>
      </c>
      <c r="I4019" s="7">
        <v>0</v>
      </c>
      <c r="J4019" s="7">
        <v>0</v>
      </c>
      <c r="K4019" s="7">
        <v>0</v>
      </c>
      <c r="L4019" s="7">
        <v>0</v>
      </c>
      <c r="M4019" s="7">
        <v>0</v>
      </c>
      <c r="N4019" s="7">
        <v>1</v>
      </c>
      <c r="O4019" s="7">
        <v>0</v>
      </c>
      <c r="P4019" s="7">
        <v>0</v>
      </c>
      <c r="Q4019" s="7">
        <v>0</v>
      </c>
      <c r="R4019" s="7">
        <v>0</v>
      </c>
      <c r="S4019" s="7">
        <v>0</v>
      </c>
      <c r="T4019" s="7">
        <v>0</v>
      </c>
      <c r="U4019" s="7">
        <v>0</v>
      </c>
      <c r="V4019" s="7">
        <v>0</v>
      </c>
      <c r="W4019" s="7">
        <v>0</v>
      </c>
      <c r="X4019" s="7">
        <v>1.062687E-2</v>
      </c>
      <c r="Y4019" s="7">
        <v>1.793194E-2</v>
      </c>
      <c r="Z4019" s="7">
        <v>2.3891220000000001E-2</v>
      </c>
      <c r="AA4019" s="7">
        <v>3.0074150000000001E-2</v>
      </c>
      <c r="AB4019" s="7">
        <v>3.0515790000000001E-2</v>
      </c>
      <c r="AC4019" s="7">
        <v>3.4011300000000001E-2</v>
      </c>
      <c r="AD4019" s="7">
        <v>3.9156650000000001E-2</v>
      </c>
      <c r="AE4019" s="7">
        <v>4.2675190000000002E-2</v>
      </c>
      <c r="AF4019" s="7">
        <v>4.4223430000000001E-2</v>
      </c>
      <c r="AG4019" s="7">
        <v>4.8683919999999999E-2</v>
      </c>
      <c r="AH4019" s="7">
        <v>4.609771E-2</v>
      </c>
      <c r="AI4019" s="7">
        <v>5.3801460000000002E-2</v>
      </c>
    </row>
    <row r="4020" spans="1:35" x14ac:dyDescent="0.25">
      <c r="A4020" s="3">
        <f>VLOOKUP($F4020,Områder!$A$1:$T$64,7,FALSE)</f>
        <v>22</v>
      </c>
      <c r="B4020" s="3" t="str">
        <f>VLOOKUP($F4020,Områder!$A$1:$T$64,4,FALSE)</f>
        <v>Treldevejens Skole</v>
      </c>
      <c r="C4020" s="3" t="str">
        <f>VLOOKUP($F4020,Områder!$A$1:$T$64,5,FALSE)</f>
        <v>Kirstinebjergskolen</v>
      </c>
      <c r="D4020" s="3" t="str">
        <f>VLOOKUP($F4020,Områder!$A$1:$T$64,10,FALSE) &amp; " - " &amp; VLOOKUP($F4020,Områder!$A$1:$T$64,11,FALSE)</f>
        <v>4 - Fredericia Nord</v>
      </c>
      <c r="E4020" s="3" t="str">
        <f>VLOOKUP($F4020,Områder!$A$1:$T$64,6,FALSE)</f>
        <v>Distriktsinstitutionen Kirstinebjerg</v>
      </c>
      <c r="F4020" s="1">
        <v>270</v>
      </c>
      <c r="G4020" s="1">
        <v>18</v>
      </c>
      <c r="H4020" s="7">
        <v>2</v>
      </c>
      <c r="I4020" s="7">
        <v>0</v>
      </c>
      <c r="J4020" s="7">
        <v>0</v>
      </c>
      <c r="K4020" s="7">
        <v>0</v>
      </c>
      <c r="L4020" s="7">
        <v>0</v>
      </c>
      <c r="M4020" s="7">
        <v>0</v>
      </c>
      <c r="N4020" s="7">
        <v>0</v>
      </c>
      <c r="O4020" s="7">
        <v>0</v>
      </c>
      <c r="P4020" s="7">
        <v>0</v>
      </c>
      <c r="Q4020" s="7">
        <v>0</v>
      </c>
      <c r="R4020" s="7">
        <v>0</v>
      </c>
      <c r="S4020" s="7">
        <v>0</v>
      </c>
      <c r="T4020" s="7">
        <v>0</v>
      </c>
      <c r="U4020" s="7">
        <v>0</v>
      </c>
      <c r="V4020" s="7">
        <v>0</v>
      </c>
      <c r="W4020" s="7">
        <v>0</v>
      </c>
      <c r="X4020" s="7">
        <v>1.518037E-2</v>
      </c>
      <c r="Y4020" s="7">
        <v>2.2996039999999999E-2</v>
      </c>
      <c r="Z4020" s="7">
        <v>2.717725E-2</v>
      </c>
      <c r="AA4020" s="7">
        <v>3.1844459999999998E-2</v>
      </c>
      <c r="AB4020" s="7">
        <v>3.6636050000000003E-2</v>
      </c>
      <c r="AC4020" s="7">
        <v>3.6530319999999998E-2</v>
      </c>
      <c r="AD4020" s="7">
        <v>3.8823969999999999E-2</v>
      </c>
      <c r="AE4020" s="7">
        <v>4.3275319999999999E-2</v>
      </c>
      <c r="AF4020" s="7">
        <v>4.651127E-2</v>
      </c>
      <c r="AG4020" s="7">
        <v>4.718758E-2</v>
      </c>
      <c r="AH4020" s="7">
        <v>5.096556E-2</v>
      </c>
      <c r="AI4020" s="7">
        <v>4.8429960000000001E-2</v>
      </c>
    </row>
    <row r="4021" spans="1:35" x14ac:dyDescent="0.25">
      <c r="A4021" s="3">
        <f>VLOOKUP($F4021,Områder!$A$1:$T$64,7,FALSE)</f>
        <v>22</v>
      </c>
      <c r="B4021" s="3" t="str">
        <f>VLOOKUP($F4021,Områder!$A$1:$T$64,4,FALSE)</f>
        <v>Treldevejens Skole</v>
      </c>
      <c r="C4021" s="3" t="str">
        <f>VLOOKUP($F4021,Områder!$A$1:$T$64,5,FALSE)</f>
        <v>Kirstinebjergskolen</v>
      </c>
      <c r="D4021" s="3" t="str">
        <f>VLOOKUP($F4021,Områder!$A$1:$T$64,10,FALSE) &amp; " - " &amp; VLOOKUP($F4021,Områder!$A$1:$T$64,11,FALSE)</f>
        <v>4 - Fredericia Nord</v>
      </c>
      <c r="E4021" s="3" t="str">
        <f>VLOOKUP($F4021,Områder!$A$1:$T$64,6,FALSE)</f>
        <v>Distriktsinstitutionen Kirstinebjerg</v>
      </c>
      <c r="F4021" s="1">
        <v>270</v>
      </c>
      <c r="G4021" s="1">
        <v>19</v>
      </c>
      <c r="H4021" s="7">
        <v>0</v>
      </c>
      <c r="I4021" s="7">
        <v>2</v>
      </c>
      <c r="J4021" s="7">
        <v>0</v>
      </c>
      <c r="K4021" s="7">
        <v>0</v>
      </c>
      <c r="L4021" s="7">
        <v>0</v>
      </c>
      <c r="M4021" s="7">
        <v>0</v>
      </c>
      <c r="N4021" s="7">
        <v>0</v>
      </c>
      <c r="O4021" s="7">
        <v>0</v>
      </c>
      <c r="P4021" s="7">
        <v>0</v>
      </c>
      <c r="Q4021" s="7">
        <v>0</v>
      </c>
      <c r="R4021" s="7">
        <v>0</v>
      </c>
      <c r="S4021" s="7">
        <v>0</v>
      </c>
      <c r="T4021" s="7">
        <v>0</v>
      </c>
      <c r="U4021" s="7">
        <v>0</v>
      </c>
      <c r="V4021" s="7">
        <v>0</v>
      </c>
      <c r="W4021" s="7">
        <v>0</v>
      </c>
      <c r="X4021" s="7">
        <v>1.8721939999999999E-2</v>
      </c>
      <c r="Y4021" s="7">
        <v>2.738136E-2</v>
      </c>
      <c r="Z4021" s="7">
        <v>3.2396620000000001E-2</v>
      </c>
      <c r="AA4021" s="7">
        <v>3.4730219999999999E-2</v>
      </c>
      <c r="AB4021" s="7">
        <v>3.8013020000000002E-2</v>
      </c>
      <c r="AC4021" s="7">
        <v>4.2338170000000001E-2</v>
      </c>
      <c r="AD4021" s="7">
        <v>4.0979099999999997E-2</v>
      </c>
      <c r="AE4021" s="7">
        <v>4.2995029999999997E-2</v>
      </c>
      <c r="AF4021" s="7">
        <v>4.688461E-2</v>
      </c>
      <c r="AG4021" s="7">
        <v>4.9025289999999999E-2</v>
      </c>
      <c r="AH4021" s="7">
        <v>4.9372350000000002E-2</v>
      </c>
      <c r="AI4021" s="7">
        <v>5.2672299999999998E-2</v>
      </c>
    </row>
    <row r="4022" spans="1:35" x14ac:dyDescent="0.25">
      <c r="A4022" s="3">
        <f>VLOOKUP($F4022,Områder!$A$1:$T$64,7,FALSE)</f>
        <v>22</v>
      </c>
      <c r="B4022" s="3" t="str">
        <f>VLOOKUP($F4022,Områder!$A$1:$T$64,4,FALSE)</f>
        <v>Treldevejens Skole</v>
      </c>
      <c r="C4022" s="3" t="str">
        <f>VLOOKUP($F4022,Områder!$A$1:$T$64,5,FALSE)</f>
        <v>Kirstinebjergskolen</v>
      </c>
      <c r="D4022" s="3" t="str">
        <f>VLOOKUP($F4022,Områder!$A$1:$T$64,10,FALSE) &amp; " - " &amp; VLOOKUP($F4022,Områder!$A$1:$T$64,11,FALSE)</f>
        <v>4 - Fredericia Nord</v>
      </c>
      <c r="E4022" s="3" t="str">
        <f>VLOOKUP($F4022,Områder!$A$1:$T$64,6,FALSE)</f>
        <v>Distriktsinstitutionen Kirstinebjerg</v>
      </c>
      <c r="F4022" s="1">
        <v>270</v>
      </c>
      <c r="G4022" s="1">
        <v>20</v>
      </c>
      <c r="H4022" s="7">
        <v>0</v>
      </c>
      <c r="I4022" s="7">
        <v>0</v>
      </c>
      <c r="J4022" s="7">
        <v>1</v>
      </c>
      <c r="K4022" s="7">
        <v>0</v>
      </c>
      <c r="L4022" s="7">
        <v>0</v>
      </c>
      <c r="M4022" s="7">
        <v>0</v>
      </c>
      <c r="N4022" s="7">
        <v>0</v>
      </c>
      <c r="O4022" s="7">
        <v>0</v>
      </c>
      <c r="P4022" s="7">
        <v>0</v>
      </c>
      <c r="Q4022" s="7">
        <v>1</v>
      </c>
      <c r="R4022" s="7">
        <v>0</v>
      </c>
      <c r="S4022" s="7">
        <v>0</v>
      </c>
      <c r="T4022" s="7">
        <v>0</v>
      </c>
      <c r="U4022" s="7">
        <v>0</v>
      </c>
      <c r="V4022" s="7">
        <v>0</v>
      </c>
      <c r="W4022" s="7">
        <v>0</v>
      </c>
      <c r="X4022" s="7">
        <v>2.1143530000000001E-2</v>
      </c>
      <c r="Y4022" s="7">
        <v>3.016131E-2</v>
      </c>
      <c r="Z4022" s="7">
        <v>3.3216669999999997E-2</v>
      </c>
      <c r="AA4022" s="7">
        <v>3.6510849999999997E-2</v>
      </c>
      <c r="AB4022" s="7">
        <v>3.6864729999999998E-2</v>
      </c>
      <c r="AC4022" s="7">
        <v>3.9814000000000002E-2</v>
      </c>
      <c r="AD4022" s="7">
        <v>4.2081340000000002E-2</v>
      </c>
      <c r="AE4022" s="7">
        <v>4.104849E-2</v>
      </c>
      <c r="AF4022" s="7">
        <v>4.2871310000000003E-2</v>
      </c>
      <c r="AG4022" s="7">
        <v>4.4995470000000003E-2</v>
      </c>
      <c r="AH4022" s="7">
        <v>4.6503210000000003E-2</v>
      </c>
      <c r="AI4022" s="7">
        <v>4.686949E-2</v>
      </c>
    </row>
    <row r="4023" spans="1:35" x14ac:dyDescent="0.25">
      <c r="A4023" s="3">
        <f>VLOOKUP($F4023,Områder!$A$1:$T$64,7,FALSE)</f>
        <v>22</v>
      </c>
      <c r="B4023" s="3" t="str">
        <f>VLOOKUP($F4023,Områder!$A$1:$T$64,4,FALSE)</f>
        <v>Treldevejens Skole</v>
      </c>
      <c r="C4023" s="3" t="str">
        <f>VLOOKUP($F4023,Områder!$A$1:$T$64,5,FALSE)</f>
        <v>Kirstinebjergskolen</v>
      </c>
      <c r="D4023" s="3" t="str">
        <f>VLOOKUP($F4023,Områder!$A$1:$T$64,10,FALSE) &amp; " - " &amp; VLOOKUP($F4023,Områder!$A$1:$T$64,11,FALSE)</f>
        <v>4 - Fredericia Nord</v>
      </c>
      <c r="E4023" s="3" t="str">
        <f>VLOOKUP($F4023,Områder!$A$1:$T$64,6,FALSE)</f>
        <v>Distriktsinstitutionen Kirstinebjerg</v>
      </c>
      <c r="F4023" s="1">
        <v>270</v>
      </c>
      <c r="G4023" s="1">
        <v>21</v>
      </c>
      <c r="H4023" s="7">
        <v>0</v>
      </c>
      <c r="I4023" s="7">
        <v>0</v>
      </c>
      <c r="J4023" s="7">
        <v>0</v>
      </c>
      <c r="K4023" s="7">
        <v>1</v>
      </c>
      <c r="L4023" s="7">
        <v>0</v>
      </c>
      <c r="M4023" s="7">
        <v>0</v>
      </c>
      <c r="N4023" s="7">
        <v>0</v>
      </c>
      <c r="O4023" s="7">
        <v>0</v>
      </c>
      <c r="P4023" s="7">
        <v>0</v>
      </c>
      <c r="Q4023" s="7">
        <v>1</v>
      </c>
      <c r="R4023" s="7">
        <v>0</v>
      </c>
      <c r="S4023" s="7">
        <v>0</v>
      </c>
      <c r="T4023" s="7">
        <v>0</v>
      </c>
      <c r="U4023" s="7">
        <v>0</v>
      </c>
      <c r="V4023" s="7">
        <v>0</v>
      </c>
      <c r="W4023" s="7">
        <v>0</v>
      </c>
      <c r="X4023" s="7">
        <v>2.2665830000000001E-2</v>
      </c>
      <c r="Y4023" s="7">
        <v>3.0894350000000001E-2</v>
      </c>
      <c r="Z4023" s="7">
        <v>3.4325580000000001E-2</v>
      </c>
      <c r="AA4023" s="7">
        <v>3.5645799999999998E-2</v>
      </c>
      <c r="AB4023" s="7">
        <v>3.7435740000000002E-2</v>
      </c>
      <c r="AC4023" s="7">
        <v>3.804971E-2</v>
      </c>
      <c r="AD4023" s="7">
        <v>3.9419009999999997E-2</v>
      </c>
      <c r="AE4023" s="7">
        <v>4.1438820000000001E-2</v>
      </c>
      <c r="AF4023" s="7">
        <v>4.0995360000000002E-2</v>
      </c>
      <c r="AG4023" s="7">
        <v>4.1782640000000003E-2</v>
      </c>
      <c r="AH4023" s="7">
        <v>4.3278730000000001E-2</v>
      </c>
      <c r="AI4023" s="7">
        <v>4.4670010000000003E-2</v>
      </c>
    </row>
    <row r="4024" spans="1:35" x14ac:dyDescent="0.25">
      <c r="A4024" s="3">
        <f>VLOOKUP($F4024,Områder!$A$1:$T$64,7,FALSE)</f>
        <v>22</v>
      </c>
      <c r="B4024" s="3" t="str">
        <f>VLOOKUP($F4024,Områder!$A$1:$T$64,4,FALSE)</f>
        <v>Treldevejens Skole</v>
      </c>
      <c r="C4024" s="3" t="str">
        <f>VLOOKUP($F4024,Områder!$A$1:$T$64,5,FALSE)</f>
        <v>Kirstinebjergskolen</v>
      </c>
      <c r="D4024" s="3" t="str">
        <f>VLOOKUP($F4024,Områder!$A$1:$T$64,10,FALSE) &amp; " - " &amp; VLOOKUP($F4024,Områder!$A$1:$T$64,11,FALSE)</f>
        <v>4 - Fredericia Nord</v>
      </c>
      <c r="E4024" s="3" t="str">
        <f>VLOOKUP($F4024,Områder!$A$1:$T$64,6,FALSE)</f>
        <v>Distriktsinstitutionen Kirstinebjerg</v>
      </c>
      <c r="F4024" s="1">
        <v>270</v>
      </c>
      <c r="G4024" s="1">
        <v>22</v>
      </c>
      <c r="H4024" s="7">
        <v>0</v>
      </c>
      <c r="I4024" s="7">
        <v>0</v>
      </c>
      <c r="J4024" s="7">
        <v>0</v>
      </c>
      <c r="K4024" s="7">
        <v>0</v>
      </c>
      <c r="L4024" s="7">
        <v>0</v>
      </c>
      <c r="M4024" s="7">
        <v>0</v>
      </c>
      <c r="N4024" s="7">
        <v>0</v>
      </c>
      <c r="O4024" s="7">
        <v>0</v>
      </c>
      <c r="P4024" s="7">
        <v>0</v>
      </c>
      <c r="Q4024" s="7">
        <v>0</v>
      </c>
      <c r="R4024" s="7">
        <v>1</v>
      </c>
      <c r="S4024" s="7">
        <v>0</v>
      </c>
      <c r="T4024" s="7">
        <v>0</v>
      </c>
      <c r="U4024" s="7">
        <v>0</v>
      </c>
      <c r="V4024" s="7">
        <v>0</v>
      </c>
      <c r="W4024" s="7">
        <v>0</v>
      </c>
      <c r="X4024" s="7">
        <v>2.164665E-2</v>
      </c>
      <c r="Y4024" s="7">
        <v>3.1302259999999998E-2</v>
      </c>
      <c r="Z4024" s="7">
        <v>3.3847149999999999E-2</v>
      </c>
      <c r="AA4024" s="7">
        <v>3.5813230000000001E-2</v>
      </c>
      <c r="AB4024" s="7">
        <v>3.605556E-2</v>
      </c>
      <c r="AC4024" s="7">
        <v>3.8209600000000003E-2</v>
      </c>
      <c r="AD4024" s="7">
        <v>3.7792199999999998E-2</v>
      </c>
      <c r="AE4024" s="7">
        <v>3.927655E-2</v>
      </c>
      <c r="AF4024" s="7">
        <v>4.130756E-2</v>
      </c>
      <c r="AG4024" s="7">
        <v>4.0364669999999998E-2</v>
      </c>
      <c r="AH4024" s="7">
        <v>4.112528E-2</v>
      </c>
      <c r="AI4024" s="7">
        <v>4.2559230000000003E-2</v>
      </c>
    </row>
    <row r="4025" spans="1:35" x14ac:dyDescent="0.25">
      <c r="A4025" s="3">
        <f>VLOOKUP($F4025,Områder!$A$1:$T$64,7,FALSE)</f>
        <v>22</v>
      </c>
      <c r="B4025" s="3" t="str">
        <f>VLOOKUP($F4025,Områder!$A$1:$T$64,4,FALSE)</f>
        <v>Treldevejens Skole</v>
      </c>
      <c r="C4025" s="3" t="str">
        <f>VLOOKUP($F4025,Områder!$A$1:$T$64,5,FALSE)</f>
        <v>Kirstinebjergskolen</v>
      </c>
      <c r="D4025" s="3" t="str">
        <f>VLOOKUP($F4025,Områder!$A$1:$T$64,10,FALSE) &amp; " - " &amp; VLOOKUP($F4025,Områder!$A$1:$T$64,11,FALSE)</f>
        <v>4 - Fredericia Nord</v>
      </c>
      <c r="E4025" s="3" t="str">
        <f>VLOOKUP($F4025,Områder!$A$1:$T$64,6,FALSE)</f>
        <v>Distriktsinstitutionen Kirstinebjerg</v>
      </c>
      <c r="F4025" s="1">
        <v>270</v>
      </c>
      <c r="G4025" s="1">
        <v>23</v>
      </c>
      <c r="H4025" s="7">
        <v>0</v>
      </c>
      <c r="I4025" s="7">
        <v>0</v>
      </c>
      <c r="J4025" s="7">
        <v>0</v>
      </c>
      <c r="K4025" s="7">
        <v>0</v>
      </c>
      <c r="L4025" s="7">
        <v>0</v>
      </c>
      <c r="M4025" s="7">
        <v>1</v>
      </c>
      <c r="N4025" s="7">
        <v>0</v>
      </c>
      <c r="O4025" s="7">
        <v>0</v>
      </c>
      <c r="P4025" s="7">
        <v>0</v>
      </c>
      <c r="Q4025" s="7">
        <v>0</v>
      </c>
      <c r="R4025" s="7">
        <v>0</v>
      </c>
      <c r="S4025" s="7">
        <v>1</v>
      </c>
      <c r="T4025" s="7">
        <v>0</v>
      </c>
      <c r="U4025" s="7">
        <v>0</v>
      </c>
      <c r="V4025" s="7">
        <v>0</v>
      </c>
      <c r="W4025" s="7">
        <v>0</v>
      </c>
      <c r="X4025" s="7">
        <v>2.3198139999999999E-2</v>
      </c>
      <c r="Y4025" s="7">
        <v>3.1696589999999997E-2</v>
      </c>
      <c r="Z4025" s="7">
        <v>3.582809E-2</v>
      </c>
      <c r="AA4025" s="7">
        <v>3.7075249999999997E-2</v>
      </c>
      <c r="AB4025" s="7">
        <v>3.8038009999999997E-2</v>
      </c>
      <c r="AC4025" s="7">
        <v>3.9087619999999997E-2</v>
      </c>
      <c r="AD4025" s="7">
        <v>4.0106599999999999E-2</v>
      </c>
      <c r="AE4025" s="7">
        <v>4.0290909999999999E-2</v>
      </c>
      <c r="AF4025" s="7">
        <v>4.200102E-2</v>
      </c>
      <c r="AG4025" s="7">
        <v>4.3098640000000001E-2</v>
      </c>
      <c r="AH4025" s="7">
        <v>4.2519969999999997E-2</v>
      </c>
      <c r="AI4025" s="7">
        <v>4.3600340000000001E-2</v>
      </c>
    </row>
    <row r="4026" spans="1:35" x14ac:dyDescent="0.25">
      <c r="A4026" s="3">
        <f>VLOOKUP($F4026,Områder!$A$1:$T$64,7,FALSE)</f>
        <v>22</v>
      </c>
      <c r="B4026" s="3" t="str">
        <f>VLOOKUP($F4026,Områder!$A$1:$T$64,4,FALSE)</f>
        <v>Treldevejens Skole</v>
      </c>
      <c r="C4026" s="3" t="str">
        <f>VLOOKUP($F4026,Områder!$A$1:$T$64,5,FALSE)</f>
        <v>Kirstinebjergskolen</v>
      </c>
      <c r="D4026" s="3" t="str">
        <f>VLOOKUP($F4026,Områder!$A$1:$T$64,10,FALSE) &amp; " - " &amp; VLOOKUP($F4026,Områder!$A$1:$T$64,11,FALSE)</f>
        <v>4 - Fredericia Nord</v>
      </c>
      <c r="E4026" s="3" t="str">
        <f>VLOOKUP($F4026,Områder!$A$1:$T$64,6,FALSE)</f>
        <v>Distriktsinstitutionen Kirstinebjerg</v>
      </c>
      <c r="F4026" s="1">
        <v>270</v>
      </c>
      <c r="G4026" s="1">
        <v>24</v>
      </c>
      <c r="H4026" s="7">
        <v>0</v>
      </c>
      <c r="I4026" s="7">
        <v>0</v>
      </c>
      <c r="J4026" s="7">
        <v>0</v>
      </c>
      <c r="K4026" s="7">
        <v>0</v>
      </c>
      <c r="L4026" s="7">
        <v>0</v>
      </c>
      <c r="M4026" s="7">
        <v>0</v>
      </c>
      <c r="N4026" s="7">
        <v>0</v>
      </c>
      <c r="O4026" s="7">
        <v>0</v>
      </c>
      <c r="P4026" s="7">
        <v>0</v>
      </c>
      <c r="Q4026" s="7">
        <v>0</v>
      </c>
      <c r="R4026" s="7">
        <v>0</v>
      </c>
      <c r="S4026" s="7">
        <v>0</v>
      </c>
      <c r="T4026" s="7">
        <v>0</v>
      </c>
      <c r="U4026" s="7">
        <v>1</v>
      </c>
      <c r="V4026" s="7">
        <v>0</v>
      </c>
      <c r="W4026" s="7">
        <v>0</v>
      </c>
      <c r="X4026" s="7">
        <v>2.143741E-2</v>
      </c>
      <c r="Y4026" s="7">
        <v>3.281746E-2</v>
      </c>
      <c r="Z4026" s="7">
        <v>3.5704519999999997E-2</v>
      </c>
      <c r="AA4026" s="7">
        <v>3.8300239999999999E-2</v>
      </c>
      <c r="AB4026" s="7">
        <v>3.8683250000000002E-2</v>
      </c>
      <c r="AC4026" s="7">
        <v>4.0272330000000002E-2</v>
      </c>
      <c r="AD4026" s="7">
        <v>4.0447759999999999E-2</v>
      </c>
      <c r="AE4026" s="7">
        <v>4.1851109999999997E-2</v>
      </c>
      <c r="AF4026" s="7">
        <v>4.2554479999999999E-2</v>
      </c>
      <c r="AG4026" s="7">
        <v>4.3438499999999998E-2</v>
      </c>
      <c r="AH4026" s="7">
        <v>4.4507869999999998E-2</v>
      </c>
      <c r="AI4026" s="7">
        <v>4.4479820000000003E-2</v>
      </c>
    </row>
    <row r="4027" spans="1:35" x14ac:dyDescent="0.25">
      <c r="A4027" s="3">
        <f>VLOOKUP($F4027,Områder!$A$1:$T$64,7,FALSE)</f>
        <v>22</v>
      </c>
      <c r="B4027" s="3" t="str">
        <f>VLOOKUP($F4027,Områder!$A$1:$T$64,4,FALSE)</f>
        <v>Treldevejens Skole</v>
      </c>
      <c r="C4027" s="3" t="str">
        <f>VLOOKUP($F4027,Områder!$A$1:$T$64,5,FALSE)</f>
        <v>Kirstinebjergskolen</v>
      </c>
      <c r="D4027" s="3" t="str">
        <f>VLOOKUP($F4027,Områder!$A$1:$T$64,10,FALSE) &amp; " - " &amp; VLOOKUP($F4027,Områder!$A$1:$T$64,11,FALSE)</f>
        <v>4 - Fredericia Nord</v>
      </c>
      <c r="E4027" s="3" t="str">
        <f>VLOOKUP($F4027,Områder!$A$1:$T$64,6,FALSE)</f>
        <v>Distriktsinstitutionen Kirstinebjerg</v>
      </c>
      <c r="F4027" s="1">
        <v>270</v>
      </c>
      <c r="G4027" s="1">
        <v>25</v>
      </c>
      <c r="H4027" s="7">
        <v>0</v>
      </c>
      <c r="I4027" s="7">
        <v>0</v>
      </c>
      <c r="J4027" s="7">
        <v>0</v>
      </c>
      <c r="K4027" s="7">
        <v>0</v>
      </c>
      <c r="L4027" s="7">
        <v>0</v>
      </c>
      <c r="M4027" s="7">
        <v>0</v>
      </c>
      <c r="N4027" s="7">
        <v>0</v>
      </c>
      <c r="O4027" s="7">
        <v>0</v>
      </c>
      <c r="P4027" s="7">
        <v>0</v>
      </c>
      <c r="Q4027" s="7">
        <v>0</v>
      </c>
      <c r="R4027" s="7">
        <v>0</v>
      </c>
      <c r="S4027" s="7">
        <v>0</v>
      </c>
      <c r="T4027" s="7">
        <v>0</v>
      </c>
      <c r="U4027" s="7">
        <v>0</v>
      </c>
      <c r="V4027" s="7">
        <v>0</v>
      </c>
      <c r="W4027" s="7">
        <v>0</v>
      </c>
      <c r="X4027" s="7">
        <v>2.2110600000000001E-2</v>
      </c>
      <c r="Y4027" s="7">
        <v>3.295758E-2</v>
      </c>
      <c r="Z4027" s="7">
        <v>3.8729260000000001E-2</v>
      </c>
      <c r="AA4027" s="7">
        <v>4.0109619999999999E-2</v>
      </c>
      <c r="AB4027" s="7">
        <v>4.1640799999999999E-2</v>
      </c>
      <c r="AC4027" s="7">
        <v>4.2752539999999999E-2</v>
      </c>
      <c r="AD4027" s="7">
        <v>4.3463219999999997E-2</v>
      </c>
      <c r="AE4027" s="7">
        <v>4.417915E-2</v>
      </c>
      <c r="AF4027" s="7">
        <v>4.5978150000000002E-2</v>
      </c>
      <c r="AG4027" s="7">
        <v>4.6088980000000002E-2</v>
      </c>
      <c r="AH4027" s="7">
        <v>4.7016710000000003E-2</v>
      </c>
      <c r="AI4027" s="7">
        <v>4.8354590000000003E-2</v>
      </c>
    </row>
    <row r="4028" spans="1:35" x14ac:dyDescent="0.25">
      <c r="A4028" s="3">
        <f>VLOOKUP($F4028,Områder!$A$1:$T$64,7,FALSE)</f>
        <v>22</v>
      </c>
      <c r="B4028" s="3" t="str">
        <f>VLOOKUP($F4028,Områder!$A$1:$T$64,4,FALSE)</f>
        <v>Treldevejens Skole</v>
      </c>
      <c r="C4028" s="3" t="str">
        <f>VLOOKUP($F4028,Områder!$A$1:$T$64,5,FALSE)</f>
        <v>Kirstinebjergskolen</v>
      </c>
      <c r="D4028" s="3" t="str">
        <f>VLOOKUP($F4028,Områder!$A$1:$T$64,10,FALSE) &amp; " - " &amp; VLOOKUP($F4028,Områder!$A$1:$T$64,11,FALSE)</f>
        <v>4 - Fredericia Nord</v>
      </c>
      <c r="E4028" s="3" t="str">
        <f>VLOOKUP($F4028,Områder!$A$1:$T$64,6,FALSE)</f>
        <v>Distriktsinstitutionen Kirstinebjerg</v>
      </c>
      <c r="F4028" s="1">
        <v>270</v>
      </c>
      <c r="G4028" s="1">
        <v>26</v>
      </c>
      <c r="H4028" s="7">
        <v>0</v>
      </c>
      <c r="I4028" s="7">
        <v>0</v>
      </c>
      <c r="J4028" s="7">
        <v>0</v>
      </c>
      <c r="K4028" s="7">
        <v>0</v>
      </c>
      <c r="L4028" s="7">
        <v>0</v>
      </c>
      <c r="M4028" s="7">
        <v>0</v>
      </c>
      <c r="N4028" s="7">
        <v>0</v>
      </c>
      <c r="O4028" s="7">
        <v>0</v>
      </c>
      <c r="P4028" s="7">
        <v>0</v>
      </c>
      <c r="Q4028" s="7">
        <v>0</v>
      </c>
      <c r="R4028" s="7">
        <v>0</v>
      </c>
      <c r="S4028" s="7">
        <v>0</v>
      </c>
      <c r="T4028" s="7">
        <v>0</v>
      </c>
      <c r="U4028" s="7">
        <v>0</v>
      </c>
      <c r="V4028" s="7">
        <v>0</v>
      </c>
      <c r="W4028" s="7">
        <v>1</v>
      </c>
      <c r="X4028" s="7">
        <v>2.328564E-2</v>
      </c>
      <c r="Y4028" s="7">
        <v>3.4495640000000001E-2</v>
      </c>
      <c r="Z4028" s="7">
        <v>4.0137079999999999E-2</v>
      </c>
      <c r="AA4028" s="7">
        <v>4.4163910000000001E-2</v>
      </c>
      <c r="AB4028" s="7">
        <v>4.450171E-2</v>
      </c>
      <c r="AC4028" s="7">
        <v>4.66081E-2</v>
      </c>
      <c r="AD4028" s="7">
        <v>4.6952519999999998E-2</v>
      </c>
      <c r="AE4028" s="7">
        <v>4.8161990000000002E-2</v>
      </c>
      <c r="AF4028" s="7">
        <v>4.9402849999999998E-2</v>
      </c>
      <c r="AG4028" s="7">
        <v>5.0517399999999997E-2</v>
      </c>
      <c r="AH4028" s="7">
        <v>5.0752970000000001E-2</v>
      </c>
      <c r="AI4028" s="7">
        <v>5.1971549999999998E-2</v>
      </c>
    </row>
    <row r="4029" spans="1:35" x14ac:dyDescent="0.25">
      <c r="A4029" s="3">
        <f>VLOOKUP($F4029,Områder!$A$1:$T$64,7,FALSE)</f>
        <v>22</v>
      </c>
      <c r="B4029" s="3" t="str">
        <f>VLOOKUP($F4029,Områder!$A$1:$T$64,4,FALSE)</f>
        <v>Treldevejens Skole</v>
      </c>
      <c r="C4029" s="3" t="str">
        <f>VLOOKUP($F4029,Områder!$A$1:$T$64,5,FALSE)</f>
        <v>Kirstinebjergskolen</v>
      </c>
      <c r="D4029" s="3" t="str">
        <f>VLOOKUP($F4029,Områder!$A$1:$T$64,10,FALSE) &amp; " - " &amp; VLOOKUP($F4029,Områder!$A$1:$T$64,11,FALSE)</f>
        <v>4 - Fredericia Nord</v>
      </c>
      <c r="E4029" s="3" t="str">
        <f>VLOOKUP($F4029,Områder!$A$1:$T$64,6,FALSE)</f>
        <v>Distriktsinstitutionen Kirstinebjerg</v>
      </c>
      <c r="F4029" s="1">
        <v>270</v>
      </c>
      <c r="G4029" s="1">
        <v>27</v>
      </c>
      <c r="H4029" s="7">
        <v>0</v>
      </c>
      <c r="I4029" s="7">
        <v>0</v>
      </c>
      <c r="J4029" s="7">
        <v>0</v>
      </c>
      <c r="K4029" s="7">
        <v>0</v>
      </c>
      <c r="L4029" s="7">
        <v>0</v>
      </c>
      <c r="M4029" s="7">
        <v>0</v>
      </c>
      <c r="N4029" s="7">
        <v>0</v>
      </c>
      <c r="O4029" s="7">
        <v>0</v>
      </c>
      <c r="P4029" s="7">
        <v>0</v>
      </c>
      <c r="Q4029" s="7">
        <v>0</v>
      </c>
      <c r="R4029" s="7">
        <v>0</v>
      </c>
      <c r="S4029" s="7">
        <v>0</v>
      </c>
      <c r="T4029" s="7">
        <v>0</v>
      </c>
      <c r="U4029" s="7">
        <v>0</v>
      </c>
      <c r="V4029" s="7">
        <v>0</v>
      </c>
      <c r="W4029" s="7">
        <v>0</v>
      </c>
      <c r="X4029" s="7">
        <v>0.62901790000000002</v>
      </c>
      <c r="Y4029" s="7">
        <v>3.4787999999999999E-2</v>
      </c>
      <c r="Z4029" s="7">
        <v>4.003541E-2</v>
      </c>
      <c r="AA4029" s="7">
        <v>4.3708179999999999E-2</v>
      </c>
      <c r="AB4029" s="7">
        <v>4.6378969999999999E-2</v>
      </c>
      <c r="AC4029" s="7">
        <v>4.7183070000000001E-2</v>
      </c>
      <c r="AD4029" s="7">
        <v>4.8457470000000002E-2</v>
      </c>
      <c r="AE4029" s="7">
        <v>4.9249569999999999E-2</v>
      </c>
      <c r="AF4029" s="7">
        <v>5.0850439999999997E-2</v>
      </c>
      <c r="AG4029" s="7">
        <v>5.1482180000000002E-2</v>
      </c>
      <c r="AH4029" s="7">
        <v>5.2584020000000002E-2</v>
      </c>
      <c r="AI4029" s="7">
        <v>5.3145379999999999E-2</v>
      </c>
    </row>
    <row r="4030" spans="1:35" x14ac:dyDescent="0.25">
      <c r="A4030" s="3">
        <f>VLOOKUP($F4030,Områder!$A$1:$T$64,7,FALSE)</f>
        <v>22</v>
      </c>
      <c r="B4030" s="3" t="str">
        <f>VLOOKUP($F4030,Områder!$A$1:$T$64,4,FALSE)</f>
        <v>Treldevejens Skole</v>
      </c>
      <c r="C4030" s="3" t="str">
        <f>VLOOKUP($F4030,Områder!$A$1:$T$64,5,FALSE)</f>
        <v>Kirstinebjergskolen</v>
      </c>
      <c r="D4030" s="3" t="str">
        <f>VLOOKUP($F4030,Områder!$A$1:$T$64,10,FALSE) &amp; " - " &amp; VLOOKUP($F4030,Områder!$A$1:$T$64,11,FALSE)</f>
        <v>4 - Fredericia Nord</v>
      </c>
      <c r="E4030" s="3" t="str">
        <f>VLOOKUP($F4030,Områder!$A$1:$T$64,6,FALSE)</f>
        <v>Distriktsinstitutionen Kirstinebjerg</v>
      </c>
      <c r="F4030" s="1">
        <v>270</v>
      </c>
      <c r="G4030" s="1">
        <v>28</v>
      </c>
      <c r="H4030" s="7">
        <v>0</v>
      </c>
      <c r="I4030" s="7">
        <v>0</v>
      </c>
      <c r="J4030" s="7">
        <v>0</v>
      </c>
      <c r="K4030" s="7">
        <v>0</v>
      </c>
      <c r="L4030" s="7">
        <v>0</v>
      </c>
      <c r="M4030" s="7">
        <v>0</v>
      </c>
      <c r="N4030" s="7">
        <v>0</v>
      </c>
      <c r="O4030" s="7">
        <v>0</v>
      </c>
      <c r="P4030" s="7">
        <v>0</v>
      </c>
      <c r="Q4030" s="7">
        <v>0</v>
      </c>
      <c r="R4030" s="7">
        <v>0</v>
      </c>
      <c r="S4030" s="7">
        <v>0</v>
      </c>
      <c r="T4030" s="7">
        <v>0</v>
      </c>
      <c r="U4030" s="7">
        <v>0</v>
      </c>
      <c r="V4030" s="7">
        <v>0</v>
      </c>
      <c r="W4030" s="7">
        <v>0</v>
      </c>
      <c r="X4030" s="7">
        <v>1.6664129999999999E-2</v>
      </c>
      <c r="Y4030" s="7">
        <v>0.41309283000000002</v>
      </c>
      <c r="Z4030" s="7">
        <v>3.836411E-2</v>
      </c>
      <c r="AA4030" s="7">
        <v>4.1175490000000002E-2</v>
      </c>
      <c r="AB4030" s="7">
        <v>4.3397789999999999E-2</v>
      </c>
      <c r="AC4030" s="7">
        <v>4.6004389999999999E-2</v>
      </c>
      <c r="AD4030" s="7">
        <v>4.615288E-2</v>
      </c>
      <c r="AE4030" s="7">
        <v>4.7635820000000002E-2</v>
      </c>
      <c r="AF4030" s="7">
        <v>4.8761720000000001E-2</v>
      </c>
      <c r="AG4030" s="7">
        <v>4.9743259999999997E-2</v>
      </c>
      <c r="AH4030" s="7">
        <v>5.0353139999999998E-2</v>
      </c>
      <c r="AI4030" s="7">
        <v>5.1595349999999998E-2</v>
      </c>
    </row>
    <row r="4031" spans="1:35" x14ac:dyDescent="0.25">
      <c r="A4031" s="3">
        <f>VLOOKUP($F4031,Områder!$A$1:$T$64,7,FALSE)</f>
        <v>22</v>
      </c>
      <c r="B4031" s="3" t="str">
        <f>VLOOKUP($F4031,Områder!$A$1:$T$64,4,FALSE)</f>
        <v>Treldevejens Skole</v>
      </c>
      <c r="C4031" s="3" t="str">
        <f>VLOOKUP($F4031,Områder!$A$1:$T$64,5,FALSE)</f>
        <v>Kirstinebjergskolen</v>
      </c>
      <c r="D4031" s="3" t="str">
        <f>VLOOKUP($F4031,Områder!$A$1:$T$64,10,FALSE) &amp; " - " &amp; VLOOKUP($F4031,Områder!$A$1:$T$64,11,FALSE)</f>
        <v>4 - Fredericia Nord</v>
      </c>
      <c r="E4031" s="3" t="str">
        <f>VLOOKUP($F4031,Områder!$A$1:$T$64,6,FALSE)</f>
        <v>Distriktsinstitutionen Kirstinebjerg</v>
      </c>
      <c r="F4031" s="1">
        <v>270</v>
      </c>
      <c r="G4031" s="1">
        <v>29</v>
      </c>
      <c r="H4031" s="7">
        <v>0</v>
      </c>
      <c r="I4031" s="7">
        <v>0</v>
      </c>
      <c r="J4031" s="7">
        <v>0</v>
      </c>
      <c r="K4031" s="7">
        <v>0</v>
      </c>
      <c r="L4031" s="7">
        <v>0</v>
      </c>
      <c r="M4031" s="7">
        <v>0</v>
      </c>
      <c r="N4031" s="7">
        <v>0</v>
      </c>
      <c r="O4031" s="7">
        <v>0</v>
      </c>
      <c r="P4031" s="7">
        <v>0</v>
      </c>
      <c r="Q4031" s="7">
        <v>0</v>
      </c>
      <c r="R4031" s="7">
        <v>0</v>
      </c>
      <c r="S4031" s="7">
        <v>0</v>
      </c>
      <c r="T4031" s="7">
        <v>0</v>
      </c>
      <c r="U4031" s="7">
        <v>0</v>
      </c>
      <c r="V4031" s="7">
        <v>0</v>
      </c>
      <c r="W4031" s="7">
        <v>0</v>
      </c>
      <c r="X4031" s="7">
        <v>1.667944E-2</v>
      </c>
      <c r="Y4031" s="7">
        <v>2.8044280000000001E-2</v>
      </c>
      <c r="Z4031" s="7">
        <v>0.30510100000000001</v>
      </c>
      <c r="AA4031" s="7">
        <v>4.346146E-2</v>
      </c>
      <c r="AB4031" s="7">
        <v>4.4820470000000001E-2</v>
      </c>
      <c r="AC4031" s="7">
        <v>4.7097519999999997E-2</v>
      </c>
      <c r="AD4031" s="7">
        <v>4.8906730000000002E-2</v>
      </c>
      <c r="AE4031" s="7">
        <v>4.9431379999999997E-2</v>
      </c>
      <c r="AF4031" s="7">
        <v>5.1232079999999999E-2</v>
      </c>
      <c r="AG4031" s="7">
        <v>5.192285E-2</v>
      </c>
      <c r="AH4031" s="7">
        <v>5.2900320000000001E-2</v>
      </c>
      <c r="AI4031" s="7">
        <v>5.3741039999999997E-2</v>
      </c>
    </row>
    <row r="4032" spans="1:35" x14ac:dyDescent="0.25">
      <c r="A4032" s="3">
        <f>VLOOKUP($F4032,Områder!$A$1:$T$64,7,FALSE)</f>
        <v>22</v>
      </c>
      <c r="B4032" s="3" t="str">
        <f>VLOOKUP($F4032,Områder!$A$1:$T$64,4,FALSE)</f>
        <v>Treldevejens Skole</v>
      </c>
      <c r="C4032" s="3" t="str">
        <f>VLOOKUP($F4032,Områder!$A$1:$T$64,5,FALSE)</f>
        <v>Kirstinebjergskolen</v>
      </c>
      <c r="D4032" s="3" t="str">
        <f>VLOOKUP($F4032,Områder!$A$1:$T$64,10,FALSE) &amp; " - " &amp; VLOOKUP($F4032,Områder!$A$1:$T$64,11,FALSE)</f>
        <v>4 - Fredericia Nord</v>
      </c>
      <c r="E4032" s="3" t="str">
        <f>VLOOKUP($F4032,Områder!$A$1:$T$64,6,FALSE)</f>
        <v>Distriktsinstitutionen Kirstinebjerg</v>
      </c>
      <c r="F4032" s="1">
        <v>270</v>
      </c>
      <c r="G4032" s="1">
        <v>30</v>
      </c>
      <c r="H4032" s="7">
        <v>0</v>
      </c>
      <c r="I4032" s="7">
        <v>0</v>
      </c>
      <c r="J4032" s="7">
        <v>0</v>
      </c>
      <c r="K4032" s="7">
        <v>0</v>
      </c>
      <c r="L4032" s="7">
        <v>0</v>
      </c>
      <c r="M4032" s="7">
        <v>0</v>
      </c>
      <c r="N4032" s="7">
        <v>0</v>
      </c>
      <c r="O4032" s="7">
        <v>0</v>
      </c>
      <c r="P4032" s="7">
        <v>0</v>
      </c>
      <c r="Q4032" s="7">
        <v>0</v>
      </c>
      <c r="R4032" s="7">
        <v>0</v>
      </c>
      <c r="S4032" s="7">
        <v>0</v>
      </c>
      <c r="T4032" s="7">
        <v>0</v>
      </c>
      <c r="U4032" s="7">
        <v>0</v>
      </c>
      <c r="V4032" s="7">
        <v>0</v>
      </c>
      <c r="W4032" s="7">
        <v>0</v>
      </c>
      <c r="X4032" s="7">
        <v>1.7354390000000001E-2</v>
      </c>
      <c r="Y4032" s="7">
        <v>2.8754060000000001E-2</v>
      </c>
      <c r="Z4032" s="7">
        <v>3.6404529999999997E-2</v>
      </c>
      <c r="AA4032" s="7">
        <v>0.23365653</v>
      </c>
      <c r="AB4032" s="7">
        <v>4.802493E-2</v>
      </c>
      <c r="AC4032" s="7">
        <v>4.9219659999999998E-2</v>
      </c>
      <c r="AD4032" s="7">
        <v>5.0663149999999997E-2</v>
      </c>
      <c r="AE4032" s="7">
        <v>5.2737289999999999E-2</v>
      </c>
      <c r="AF4032" s="7">
        <v>5.3641679999999997E-2</v>
      </c>
      <c r="AG4032" s="7">
        <v>5.4979050000000002E-2</v>
      </c>
      <c r="AH4032" s="7">
        <v>5.569665E-2</v>
      </c>
      <c r="AI4032" s="7">
        <v>5.6906560000000002E-2</v>
      </c>
    </row>
    <row r="4033" spans="1:35" x14ac:dyDescent="0.25">
      <c r="A4033" s="3">
        <f>VLOOKUP($F4033,Områder!$A$1:$T$64,7,FALSE)</f>
        <v>22</v>
      </c>
      <c r="B4033" s="3" t="str">
        <f>VLOOKUP($F4033,Områder!$A$1:$T$64,4,FALSE)</f>
        <v>Treldevejens Skole</v>
      </c>
      <c r="C4033" s="3" t="str">
        <f>VLOOKUP($F4033,Områder!$A$1:$T$64,5,FALSE)</f>
        <v>Kirstinebjergskolen</v>
      </c>
      <c r="D4033" s="3" t="str">
        <f>VLOOKUP($F4033,Områder!$A$1:$T$64,10,FALSE) &amp; " - " &amp; VLOOKUP($F4033,Områder!$A$1:$T$64,11,FALSE)</f>
        <v>4 - Fredericia Nord</v>
      </c>
      <c r="E4033" s="3" t="str">
        <f>VLOOKUP($F4033,Områder!$A$1:$T$64,6,FALSE)</f>
        <v>Distriktsinstitutionen Kirstinebjerg</v>
      </c>
      <c r="F4033" s="1">
        <v>270</v>
      </c>
      <c r="G4033" s="1">
        <v>31</v>
      </c>
      <c r="H4033" s="7">
        <v>0</v>
      </c>
      <c r="I4033" s="7">
        <v>0</v>
      </c>
      <c r="J4033" s="7">
        <v>0</v>
      </c>
      <c r="K4033" s="7">
        <v>0</v>
      </c>
      <c r="L4033" s="7">
        <v>0</v>
      </c>
      <c r="M4033" s="7">
        <v>0</v>
      </c>
      <c r="N4033" s="7">
        <v>0</v>
      </c>
      <c r="O4033" s="7">
        <v>0</v>
      </c>
      <c r="P4033" s="7">
        <v>0</v>
      </c>
      <c r="Q4033" s="7">
        <v>0</v>
      </c>
      <c r="R4033" s="7">
        <v>0</v>
      </c>
      <c r="S4033" s="7">
        <v>0</v>
      </c>
      <c r="T4033" s="7">
        <v>0</v>
      </c>
      <c r="U4033" s="7">
        <v>0</v>
      </c>
      <c r="V4033" s="7">
        <v>0</v>
      </c>
      <c r="W4033" s="7">
        <v>0</v>
      </c>
      <c r="X4033" s="7">
        <v>1.3028400000000001E-2</v>
      </c>
      <c r="Y4033" s="7">
        <v>2.7010329999999999E-2</v>
      </c>
      <c r="Z4033" s="7">
        <v>3.5072550000000001E-2</v>
      </c>
      <c r="AA4033" s="7">
        <v>4.0977310000000003E-2</v>
      </c>
      <c r="AB4033" s="7">
        <v>0.18937768999999999</v>
      </c>
      <c r="AC4033" s="7">
        <v>5.0690319999999997E-2</v>
      </c>
      <c r="AD4033" s="7">
        <v>5.1079520000000003E-2</v>
      </c>
      <c r="AE4033" s="7">
        <v>5.2718340000000002E-2</v>
      </c>
      <c r="AF4033" s="7">
        <v>5.4952920000000002E-2</v>
      </c>
      <c r="AG4033" s="7">
        <v>5.5474950000000002E-2</v>
      </c>
      <c r="AH4033" s="7">
        <v>5.675968E-2</v>
      </c>
      <c r="AI4033" s="7">
        <v>5.7649869999999999E-2</v>
      </c>
    </row>
    <row r="4034" spans="1:35" x14ac:dyDescent="0.25">
      <c r="A4034" s="3">
        <f>VLOOKUP($F4034,Områder!$A$1:$T$64,7,FALSE)</f>
        <v>22</v>
      </c>
      <c r="B4034" s="3" t="str">
        <f>VLOOKUP($F4034,Områder!$A$1:$T$64,4,FALSE)</f>
        <v>Treldevejens Skole</v>
      </c>
      <c r="C4034" s="3" t="str">
        <f>VLOOKUP($F4034,Områder!$A$1:$T$64,5,FALSE)</f>
        <v>Kirstinebjergskolen</v>
      </c>
      <c r="D4034" s="3" t="str">
        <f>VLOOKUP($F4034,Områder!$A$1:$T$64,10,FALSE) &amp; " - " &amp; VLOOKUP($F4034,Områder!$A$1:$T$64,11,FALSE)</f>
        <v>4 - Fredericia Nord</v>
      </c>
      <c r="E4034" s="3" t="str">
        <f>VLOOKUP($F4034,Områder!$A$1:$T$64,6,FALSE)</f>
        <v>Distriktsinstitutionen Kirstinebjerg</v>
      </c>
      <c r="F4034" s="1">
        <v>270</v>
      </c>
      <c r="G4034" s="1">
        <v>32</v>
      </c>
      <c r="H4034" s="7">
        <v>1</v>
      </c>
      <c r="I4034" s="7">
        <v>0</v>
      </c>
      <c r="J4034" s="7">
        <v>0</v>
      </c>
      <c r="K4034" s="7">
        <v>0</v>
      </c>
      <c r="L4034" s="7">
        <v>0</v>
      </c>
      <c r="M4034" s="7">
        <v>0</v>
      </c>
      <c r="N4034" s="7">
        <v>0</v>
      </c>
      <c r="O4034" s="7">
        <v>0</v>
      </c>
      <c r="P4034" s="7">
        <v>0</v>
      </c>
      <c r="Q4034" s="7">
        <v>0</v>
      </c>
      <c r="R4034" s="7">
        <v>0</v>
      </c>
      <c r="S4034" s="7">
        <v>0</v>
      </c>
      <c r="T4034" s="7">
        <v>0</v>
      </c>
      <c r="U4034" s="7">
        <v>0</v>
      </c>
      <c r="V4034" s="7">
        <v>0</v>
      </c>
      <c r="W4034" s="7">
        <v>0</v>
      </c>
      <c r="X4034" s="7">
        <v>1.25538E-2</v>
      </c>
      <c r="Y4034" s="7">
        <v>2.2483309999999999E-2</v>
      </c>
      <c r="Z4034" s="7">
        <v>3.3941869999999999E-2</v>
      </c>
      <c r="AA4034" s="7">
        <v>4.012044E-2</v>
      </c>
      <c r="AB4034" s="7">
        <v>4.466179E-2</v>
      </c>
      <c r="AC4034" s="7">
        <v>0.15977748</v>
      </c>
      <c r="AD4034" s="7">
        <v>5.2940580000000001E-2</v>
      </c>
      <c r="AE4034" s="7">
        <v>5.3454920000000003E-2</v>
      </c>
      <c r="AF4034" s="7">
        <v>5.5261970000000001E-2</v>
      </c>
      <c r="AG4034" s="7">
        <v>5.7043360000000001E-2</v>
      </c>
      <c r="AH4034" s="7">
        <v>5.7543259999999999E-2</v>
      </c>
      <c r="AI4034" s="7">
        <v>5.895587E-2</v>
      </c>
    </row>
    <row r="4035" spans="1:35" x14ac:dyDescent="0.25">
      <c r="A4035" s="3">
        <f>VLOOKUP($F4035,Områder!$A$1:$T$64,7,FALSE)</f>
        <v>22</v>
      </c>
      <c r="B4035" s="3" t="str">
        <f>VLOOKUP($F4035,Områder!$A$1:$T$64,4,FALSE)</f>
        <v>Treldevejens Skole</v>
      </c>
      <c r="C4035" s="3" t="str">
        <f>VLOOKUP($F4035,Områder!$A$1:$T$64,5,FALSE)</f>
        <v>Kirstinebjergskolen</v>
      </c>
      <c r="D4035" s="3" t="str">
        <f>VLOOKUP($F4035,Områder!$A$1:$T$64,10,FALSE) &amp; " - " &amp; VLOOKUP($F4035,Områder!$A$1:$T$64,11,FALSE)</f>
        <v>4 - Fredericia Nord</v>
      </c>
      <c r="E4035" s="3" t="str">
        <f>VLOOKUP($F4035,Områder!$A$1:$T$64,6,FALSE)</f>
        <v>Distriktsinstitutionen Kirstinebjerg</v>
      </c>
      <c r="F4035" s="1">
        <v>270</v>
      </c>
      <c r="G4035" s="1">
        <v>33</v>
      </c>
      <c r="H4035" s="7">
        <v>0</v>
      </c>
      <c r="I4035" s="7">
        <v>0</v>
      </c>
      <c r="J4035" s="7">
        <v>0</v>
      </c>
      <c r="K4035" s="7">
        <v>0</v>
      </c>
      <c r="L4035" s="7">
        <v>0</v>
      </c>
      <c r="M4035" s="7">
        <v>0</v>
      </c>
      <c r="N4035" s="7">
        <v>0</v>
      </c>
      <c r="O4035" s="7">
        <v>0</v>
      </c>
      <c r="P4035" s="7">
        <v>0</v>
      </c>
      <c r="Q4035" s="7">
        <v>0</v>
      </c>
      <c r="R4035" s="7">
        <v>0</v>
      </c>
      <c r="S4035" s="7">
        <v>0</v>
      </c>
      <c r="T4035" s="7">
        <v>0</v>
      </c>
      <c r="U4035" s="7">
        <v>0</v>
      </c>
      <c r="V4035" s="7">
        <v>0</v>
      </c>
      <c r="W4035" s="7">
        <v>0</v>
      </c>
      <c r="X4035" s="7">
        <v>1.387182E-2</v>
      </c>
      <c r="Y4035" s="7">
        <v>2.3538750000000001E-2</v>
      </c>
      <c r="Z4035" s="7">
        <v>3.107745E-2</v>
      </c>
      <c r="AA4035" s="7">
        <v>4.1056639999999998E-2</v>
      </c>
      <c r="AB4035" s="7">
        <v>4.5549649999999997E-2</v>
      </c>
      <c r="AC4035" s="7">
        <v>4.9816699999999998E-2</v>
      </c>
      <c r="AD4035" s="7">
        <v>0.13778879999999999</v>
      </c>
      <c r="AE4035" s="7">
        <v>5.6982230000000002E-2</v>
      </c>
      <c r="AF4035" s="7">
        <v>5.7659040000000002E-2</v>
      </c>
      <c r="AG4035" s="7">
        <v>5.8996890000000003E-2</v>
      </c>
      <c r="AH4035" s="7">
        <v>6.0698549999999997E-2</v>
      </c>
      <c r="AI4035" s="7">
        <v>6.1390119999999999E-2</v>
      </c>
    </row>
    <row r="4036" spans="1:35" x14ac:dyDescent="0.25">
      <c r="A4036" s="3">
        <f>VLOOKUP($F4036,Områder!$A$1:$T$64,7,FALSE)</f>
        <v>22</v>
      </c>
      <c r="B4036" s="3" t="str">
        <f>VLOOKUP($F4036,Områder!$A$1:$T$64,4,FALSE)</f>
        <v>Treldevejens Skole</v>
      </c>
      <c r="C4036" s="3" t="str">
        <f>VLOOKUP($F4036,Områder!$A$1:$T$64,5,FALSE)</f>
        <v>Kirstinebjergskolen</v>
      </c>
      <c r="D4036" s="3" t="str">
        <f>VLOOKUP($F4036,Områder!$A$1:$T$64,10,FALSE) &amp; " - " &amp; VLOOKUP($F4036,Områder!$A$1:$T$64,11,FALSE)</f>
        <v>4 - Fredericia Nord</v>
      </c>
      <c r="E4036" s="3" t="str">
        <f>VLOOKUP($F4036,Områder!$A$1:$T$64,6,FALSE)</f>
        <v>Distriktsinstitutionen Kirstinebjerg</v>
      </c>
      <c r="F4036" s="1">
        <v>270</v>
      </c>
      <c r="G4036" s="1">
        <v>34</v>
      </c>
      <c r="H4036" s="7">
        <v>0</v>
      </c>
      <c r="I4036" s="7">
        <v>0</v>
      </c>
      <c r="J4036" s="7">
        <v>0</v>
      </c>
      <c r="K4036" s="7">
        <v>0</v>
      </c>
      <c r="L4036" s="7">
        <v>0</v>
      </c>
      <c r="M4036" s="7">
        <v>0</v>
      </c>
      <c r="N4036" s="7">
        <v>0</v>
      </c>
      <c r="O4036" s="7">
        <v>0</v>
      </c>
      <c r="P4036" s="7">
        <v>0</v>
      </c>
      <c r="Q4036" s="7">
        <v>0</v>
      </c>
      <c r="R4036" s="7">
        <v>0</v>
      </c>
      <c r="S4036" s="7">
        <v>0</v>
      </c>
      <c r="T4036" s="7">
        <v>0</v>
      </c>
      <c r="U4036" s="7">
        <v>0</v>
      </c>
      <c r="V4036" s="7">
        <v>0</v>
      </c>
      <c r="W4036" s="7">
        <v>0</v>
      </c>
      <c r="X4036" s="7">
        <v>1.317665E-2</v>
      </c>
      <c r="Y4036" s="7">
        <v>2.2809409999999999E-2</v>
      </c>
      <c r="Z4036" s="7">
        <v>3.0049240000000001E-2</v>
      </c>
      <c r="AA4036" s="7">
        <v>3.6251470000000001E-2</v>
      </c>
      <c r="AB4036" s="7">
        <v>4.4763240000000003E-2</v>
      </c>
      <c r="AC4036" s="7">
        <v>4.8622560000000002E-2</v>
      </c>
      <c r="AD4036" s="7">
        <v>5.189481E-2</v>
      </c>
      <c r="AE4036" s="7">
        <v>0.12021534</v>
      </c>
      <c r="AF4036" s="7">
        <v>5.8809140000000003E-2</v>
      </c>
      <c r="AG4036" s="7">
        <v>5.8992120000000002E-2</v>
      </c>
      <c r="AH4036" s="7">
        <v>6.0219929999999998E-2</v>
      </c>
      <c r="AI4036" s="7">
        <v>6.1971369999999998E-2</v>
      </c>
    </row>
    <row r="4037" spans="1:35" x14ac:dyDescent="0.25">
      <c r="A4037" s="3">
        <f>VLOOKUP($F4037,Områder!$A$1:$T$64,7,FALSE)</f>
        <v>22</v>
      </c>
      <c r="B4037" s="3" t="str">
        <f>VLOOKUP($F4037,Områder!$A$1:$T$64,4,FALSE)</f>
        <v>Treldevejens Skole</v>
      </c>
      <c r="C4037" s="3" t="str">
        <f>VLOOKUP($F4037,Områder!$A$1:$T$64,5,FALSE)</f>
        <v>Kirstinebjergskolen</v>
      </c>
      <c r="D4037" s="3" t="str">
        <f>VLOOKUP($F4037,Områder!$A$1:$T$64,10,FALSE) &amp; " - " &amp; VLOOKUP($F4037,Områder!$A$1:$T$64,11,FALSE)</f>
        <v>4 - Fredericia Nord</v>
      </c>
      <c r="E4037" s="3" t="str">
        <f>VLOOKUP($F4037,Områder!$A$1:$T$64,6,FALSE)</f>
        <v>Distriktsinstitutionen Kirstinebjerg</v>
      </c>
      <c r="F4037" s="1">
        <v>270</v>
      </c>
      <c r="G4037" s="1">
        <v>35</v>
      </c>
      <c r="H4037" s="7">
        <v>0</v>
      </c>
      <c r="I4037" s="7">
        <v>0</v>
      </c>
      <c r="J4037" s="7">
        <v>0</v>
      </c>
      <c r="K4037" s="7">
        <v>0</v>
      </c>
      <c r="L4037" s="7">
        <v>0</v>
      </c>
      <c r="M4037" s="7">
        <v>0</v>
      </c>
      <c r="N4037" s="7">
        <v>0</v>
      </c>
      <c r="O4037" s="7">
        <v>0</v>
      </c>
      <c r="P4037" s="7">
        <v>0</v>
      </c>
      <c r="Q4037" s="7">
        <v>0</v>
      </c>
      <c r="R4037" s="7">
        <v>0</v>
      </c>
      <c r="S4037" s="7">
        <v>0</v>
      </c>
      <c r="T4037" s="7">
        <v>0</v>
      </c>
      <c r="U4037" s="7">
        <v>0</v>
      </c>
      <c r="V4037" s="7">
        <v>0</v>
      </c>
      <c r="W4037" s="7">
        <v>0</v>
      </c>
      <c r="X4037" s="7">
        <v>1.203042E-2</v>
      </c>
      <c r="Y4037" s="7">
        <v>2.2028409999999998E-2</v>
      </c>
      <c r="Z4037" s="7">
        <v>2.8703900000000001E-2</v>
      </c>
      <c r="AA4037" s="7">
        <v>3.4693099999999998E-2</v>
      </c>
      <c r="AB4037" s="7">
        <v>3.9822099999999999E-2</v>
      </c>
      <c r="AC4037" s="7">
        <v>4.788253E-2</v>
      </c>
      <c r="AD4037" s="7">
        <v>5.069924E-2</v>
      </c>
      <c r="AE4037" s="7">
        <v>5.3861659999999999E-2</v>
      </c>
      <c r="AF4037" s="7">
        <v>0.1082436</v>
      </c>
      <c r="AG4037" s="7">
        <v>6.0065590000000002E-2</v>
      </c>
      <c r="AH4037" s="7">
        <v>6.0148350000000003E-2</v>
      </c>
      <c r="AI4037" s="7">
        <v>6.145341E-2</v>
      </c>
    </row>
    <row r="4038" spans="1:35" x14ac:dyDescent="0.25">
      <c r="A4038" s="3">
        <f>VLOOKUP($F4038,Områder!$A$1:$T$64,7,FALSE)</f>
        <v>22</v>
      </c>
      <c r="B4038" s="3" t="str">
        <f>VLOOKUP($F4038,Områder!$A$1:$T$64,4,FALSE)</f>
        <v>Treldevejens Skole</v>
      </c>
      <c r="C4038" s="3" t="str">
        <f>VLOOKUP($F4038,Områder!$A$1:$T$64,5,FALSE)</f>
        <v>Kirstinebjergskolen</v>
      </c>
      <c r="D4038" s="3" t="str">
        <f>VLOOKUP($F4038,Områder!$A$1:$T$64,10,FALSE) &amp; " - " &amp; VLOOKUP($F4038,Områder!$A$1:$T$64,11,FALSE)</f>
        <v>4 - Fredericia Nord</v>
      </c>
      <c r="E4038" s="3" t="str">
        <f>VLOOKUP($F4038,Områder!$A$1:$T$64,6,FALSE)</f>
        <v>Distriktsinstitutionen Kirstinebjerg</v>
      </c>
      <c r="F4038" s="1">
        <v>270</v>
      </c>
      <c r="G4038" s="1">
        <v>36</v>
      </c>
      <c r="H4038" s="7">
        <v>0</v>
      </c>
      <c r="I4038" s="7">
        <v>0</v>
      </c>
      <c r="J4038" s="7">
        <v>0</v>
      </c>
      <c r="K4038" s="7">
        <v>0</v>
      </c>
      <c r="L4038" s="7">
        <v>0</v>
      </c>
      <c r="M4038" s="7">
        <v>0</v>
      </c>
      <c r="N4038" s="7">
        <v>0</v>
      </c>
      <c r="O4038" s="7">
        <v>0</v>
      </c>
      <c r="P4038" s="7">
        <v>0</v>
      </c>
      <c r="Q4038" s="7">
        <v>0</v>
      </c>
      <c r="R4038" s="7">
        <v>0</v>
      </c>
      <c r="S4038" s="7">
        <v>0</v>
      </c>
      <c r="T4038" s="7">
        <v>0</v>
      </c>
      <c r="U4038" s="7">
        <v>0</v>
      </c>
      <c r="V4038" s="7">
        <v>0</v>
      </c>
      <c r="W4038" s="7">
        <v>0</v>
      </c>
      <c r="X4038" s="7">
        <v>1.0934579999999999E-2</v>
      </c>
      <c r="Y4038" s="7">
        <v>2.1042290000000002E-2</v>
      </c>
      <c r="Z4038" s="7">
        <v>2.8802040000000001E-2</v>
      </c>
      <c r="AA4038" s="7">
        <v>3.3761869999999999E-2</v>
      </c>
      <c r="AB4038" s="7">
        <v>3.877924E-2</v>
      </c>
      <c r="AC4038" s="7">
        <v>4.3603450000000002E-2</v>
      </c>
      <c r="AD4038" s="7">
        <v>5.0820730000000001E-2</v>
      </c>
      <c r="AE4038" s="7">
        <v>5.3425140000000003E-2</v>
      </c>
      <c r="AF4038" s="7">
        <v>5.6565079999999997E-2</v>
      </c>
      <c r="AG4038" s="7">
        <v>0.10056352</v>
      </c>
      <c r="AH4038" s="7">
        <v>6.1987029999999999E-2</v>
      </c>
      <c r="AI4038" s="7">
        <v>6.2184000000000003E-2</v>
      </c>
    </row>
    <row r="4039" spans="1:35" x14ac:dyDescent="0.25">
      <c r="A4039" s="3">
        <f>VLOOKUP($F4039,Områder!$A$1:$T$64,7,FALSE)</f>
        <v>22</v>
      </c>
      <c r="B4039" s="3" t="str">
        <f>VLOOKUP($F4039,Områder!$A$1:$T$64,4,FALSE)</f>
        <v>Treldevejens Skole</v>
      </c>
      <c r="C4039" s="3" t="str">
        <f>VLOOKUP($F4039,Områder!$A$1:$T$64,5,FALSE)</f>
        <v>Kirstinebjergskolen</v>
      </c>
      <c r="D4039" s="3" t="str">
        <f>VLOOKUP($F4039,Områder!$A$1:$T$64,10,FALSE) &amp; " - " &amp; VLOOKUP($F4039,Områder!$A$1:$T$64,11,FALSE)</f>
        <v>4 - Fredericia Nord</v>
      </c>
      <c r="E4039" s="3" t="str">
        <f>VLOOKUP($F4039,Områder!$A$1:$T$64,6,FALSE)</f>
        <v>Distriktsinstitutionen Kirstinebjerg</v>
      </c>
      <c r="F4039" s="1">
        <v>270</v>
      </c>
      <c r="G4039" s="1">
        <v>37</v>
      </c>
      <c r="H4039" s="7">
        <v>0</v>
      </c>
      <c r="I4039" s="7">
        <v>0</v>
      </c>
      <c r="J4039" s="7">
        <v>0</v>
      </c>
      <c r="K4039" s="7">
        <v>0</v>
      </c>
      <c r="L4039" s="7">
        <v>0</v>
      </c>
      <c r="M4039" s="7">
        <v>0</v>
      </c>
      <c r="N4039" s="7">
        <v>0</v>
      </c>
      <c r="O4039" s="7">
        <v>0</v>
      </c>
      <c r="P4039" s="7">
        <v>0</v>
      </c>
      <c r="Q4039" s="7">
        <v>0</v>
      </c>
      <c r="R4039" s="7">
        <v>0</v>
      </c>
      <c r="S4039" s="7">
        <v>0</v>
      </c>
      <c r="T4039" s="7">
        <v>0</v>
      </c>
      <c r="U4039" s="7">
        <v>0</v>
      </c>
      <c r="V4039" s="7">
        <v>0</v>
      </c>
      <c r="W4039" s="7">
        <v>0</v>
      </c>
      <c r="X4039" s="7">
        <v>1.159195E-2</v>
      </c>
      <c r="Y4039" s="7">
        <v>1.9877619999999999E-2</v>
      </c>
      <c r="Z4039" s="7">
        <v>2.83051E-2</v>
      </c>
      <c r="AA4039" s="7">
        <v>3.4627970000000001E-2</v>
      </c>
      <c r="AB4039" s="7">
        <v>3.8046799999999999E-2</v>
      </c>
      <c r="AC4039" s="7">
        <v>4.2727519999999998E-2</v>
      </c>
      <c r="AD4039" s="7">
        <v>4.6744729999999998E-2</v>
      </c>
      <c r="AE4039" s="7">
        <v>5.3712660000000002E-2</v>
      </c>
      <c r="AF4039" s="7">
        <v>5.6173029999999999E-2</v>
      </c>
      <c r="AG4039" s="7">
        <v>5.8779400000000002E-2</v>
      </c>
      <c r="AH4039" s="7">
        <v>9.4649789999999998E-2</v>
      </c>
      <c r="AI4039" s="7">
        <v>6.3913650000000002E-2</v>
      </c>
    </row>
    <row r="4040" spans="1:35" x14ac:dyDescent="0.25">
      <c r="A4040" s="3">
        <f>VLOOKUP($F4040,Områder!$A$1:$T$64,7,FALSE)</f>
        <v>22</v>
      </c>
      <c r="B4040" s="3" t="str">
        <f>VLOOKUP($F4040,Områder!$A$1:$T$64,4,FALSE)</f>
        <v>Treldevejens Skole</v>
      </c>
      <c r="C4040" s="3" t="str">
        <f>VLOOKUP($F4040,Områder!$A$1:$T$64,5,FALSE)</f>
        <v>Kirstinebjergskolen</v>
      </c>
      <c r="D4040" s="3" t="str">
        <f>VLOOKUP($F4040,Områder!$A$1:$T$64,10,FALSE) &amp; " - " &amp; VLOOKUP($F4040,Områder!$A$1:$T$64,11,FALSE)</f>
        <v>4 - Fredericia Nord</v>
      </c>
      <c r="E4040" s="3" t="str">
        <f>VLOOKUP($F4040,Områder!$A$1:$T$64,6,FALSE)</f>
        <v>Distriktsinstitutionen Kirstinebjerg</v>
      </c>
      <c r="F4040" s="1">
        <v>270</v>
      </c>
      <c r="G4040" s="1">
        <v>38</v>
      </c>
      <c r="H4040" s="7">
        <v>0</v>
      </c>
      <c r="I4040" s="7">
        <v>0</v>
      </c>
      <c r="J4040" s="7">
        <v>0</v>
      </c>
      <c r="K4040" s="7">
        <v>0</v>
      </c>
      <c r="L4040" s="7">
        <v>0</v>
      </c>
      <c r="M4040" s="7">
        <v>0</v>
      </c>
      <c r="N4040" s="7">
        <v>0</v>
      </c>
      <c r="O4040" s="7">
        <v>0</v>
      </c>
      <c r="P4040" s="7">
        <v>0</v>
      </c>
      <c r="Q4040" s="7">
        <v>0</v>
      </c>
      <c r="R4040" s="7">
        <v>0</v>
      </c>
      <c r="S4040" s="7">
        <v>0</v>
      </c>
      <c r="T4040" s="7">
        <v>0</v>
      </c>
      <c r="U4040" s="7">
        <v>0</v>
      </c>
      <c r="V4040" s="7">
        <v>0</v>
      </c>
      <c r="W4040" s="7">
        <v>0</v>
      </c>
      <c r="X4040" s="7">
        <v>1.0974100000000001E-2</v>
      </c>
      <c r="Y4040" s="7">
        <v>2.0570930000000001E-2</v>
      </c>
      <c r="Z4040" s="7">
        <v>2.6643509999999999E-2</v>
      </c>
      <c r="AA4040" s="7">
        <v>3.4135449999999998E-2</v>
      </c>
      <c r="AB4040" s="7">
        <v>3.9129030000000002E-2</v>
      </c>
      <c r="AC4040" s="7">
        <v>4.1892020000000002E-2</v>
      </c>
      <c r="AD4040" s="7">
        <v>4.5702739999999999E-2</v>
      </c>
      <c r="AE4040" s="7">
        <v>4.9565970000000001E-2</v>
      </c>
      <c r="AF4040" s="7">
        <v>5.6329039999999997E-2</v>
      </c>
      <c r="AG4040" s="7">
        <v>5.8164519999999997E-2</v>
      </c>
      <c r="AH4040" s="7">
        <v>6.055725E-2</v>
      </c>
      <c r="AI4040" s="7">
        <v>9.0213600000000005E-2</v>
      </c>
    </row>
    <row r="4041" spans="1:35" x14ac:dyDescent="0.25">
      <c r="A4041" s="3">
        <f>VLOOKUP($F4041,Områder!$A$1:$T$64,7,FALSE)</f>
        <v>22</v>
      </c>
      <c r="B4041" s="3" t="str">
        <f>VLOOKUP($F4041,Områder!$A$1:$T$64,4,FALSE)</f>
        <v>Treldevejens Skole</v>
      </c>
      <c r="C4041" s="3" t="str">
        <f>VLOOKUP($F4041,Områder!$A$1:$T$64,5,FALSE)</f>
        <v>Kirstinebjergskolen</v>
      </c>
      <c r="D4041" s="3" t="str">
        <f>VLOOKUP($F4041,Områder!$A$1:$T$64,10,FALSE) &amp; " - " &amp; VLOOKUP($F4041,Områder!$A$1:$T$64,11,FALSE)</f>
        <v>4 - Fredericia Nord</v>
      </c>
      <c r="E4041" s="3" t="str">
        <f>VLOOKUP($F4041,Områder!$A$1:$T$64,6,FALSE)</f>
        <v>Distriktsinstitutionen Kirstinebjerg</v>
      </c>
      <c r="F4041" s="1">
        <v>270</v>
      </c>
      <c r="G4041" s="1">
        <v>39</v>
      </c>
      <c r="H4041" s="7">
        <v>1</v>
      </c>
      <c r="I4041" s="7">
        <v>0</v>
      </c>
      <c r="J4041" s="7">
        <v>0</v>
      </c>
      <c r="K4041" s="7">
        <v>0</v>
      </c>
      <c r="L4041" s="7">
        <v>0</v>
      </c>
      <c r="M4041" s="7">
        <v>0</v>
      </c>
      <c r="N4041" s="7">
        <v>0</v>
      </c>
      <c r="O4041" s="7">
        <v>0</v>
      </c>
      <c r="P4041" s="7">
        <v>0</v>
      </c>
      <c r="Q4041" s="7">
        <v>0</v>
      </c>
      <c r="R4041" s="7">
        <v>0</v>
      </c>
      <c r="S4041" s="7">
        <v>0</v>
      </c>
      <c r="T4041" s="7">
        <v>0</v>
      </c>
      <c r="U4041" s="7">
        <v>0</v>
      </c>
      <c r="V4041" s="7">
        <v>0</v>
      </c>
      <c r="W4041" s="7">
        <v>0</v>
      </c>
      <c r="X4041" s="7">
        <v>9.8477400000000007E-3</v>
      </c>
      <c r="Y4041" s="7">
        <v>1.8364979999999999E-2</v>
      </c>
      <c r="Z4041" s="7">
        <v>2.6368409999999998E-2</v>
      </c>
      <c r="AA4041" s="7">
        <v>3.1201340000000001E-2</v>
      </c>
      <c r="AB4041" s="7">
        <v>3.7843399999999999E-2</v>
      </c>
      <c r="AC4041" s="7">
        <v>4.2337689999999997E-2</v>
      </c>
      <c r="AD4041" s="7">
        <v>4.4088839999999997E-2</v>
      </c>
      <c r="AE4041" s="7">
        <v>4.7690549999999998E-2</v>
      </c>
      <c r="AF4041" s="7">
        <v>5.1440659999999999E-2</v>
      </c>
      <c r="AG4041" s="7">
        <v>5.7568950000000001E-2</v>
      </c>
      <c r="AH4041" s="7">
        <v>5.9118940000000002E-2</v>
      </c>
      <c r="AI4041" s="7">
        <v>6.1445449999999999E-2</v>
      </c>
    </row>
    <row r="4042" spans="1:35" x14ac:dyDescent="0.25">
      <c r="A4042" s="3">
        <f>VLOOKUP($F4042,Områder!$A$1:$T$64,7,FALSE)</f>
        <v>22</v>
      </c>
      <c r="B4042" s="3" t="str">
        <f>VLOOKUP($F4042,Områder!$A$1:$T$64,4,FALSE)</f>
        <v>Treldevejens Skole</v>
      </c>
      <c r="C4042" s="3" t="str">
        <f>VLOOKUP($F4042,Områder!$A$1:$T$64,5,FALSE)</f>
        <v>Kirstinebjergskolen</v>
      </c>
      <c r="D4042" s="3" t="str">
        <f>VLOOKUP($F4042,Områder!$A$1:$T$64,10,FALSE) &amp; " - " &amp; VLOOKUP($F4042,Områder!$A$1:$T$64,11,FALSE)</f>
        <v>4 - Fredericia Nord</v>
      </c>
      <c r="E4042" s="3" t="str">
        <f>VLOOKUP($F4042,Områder!$A$1:$T$64,6,FALSE)</f>
        <v>Distriktsinstitutionen Kirstinebjerg</v>
      </c>
      <c r="F4042" s="1">
        <v>270</v>
      </c>
      <c r="G4042" s="1">
        <v>40</v>
      </c>
      <c r="H4042" s="7">
        <v>0</v>
      </c>
      <c r="I4042" s="7">
        <v>1</v>
      </c>
      <c r="J4042" s="7">
        <v>0</v>
      </c>
      <c r="K4042" s="7">
        <v>0</v>
      </c>
      <c r="L4042" s="7">
        <v>0</v>
      </c>
      <c r="M4042" s="7">
        <v>0</v>
      </c>
      <c r="N4042" s="7">
        <v>0</v>
      </c>
      <c r="O4042" s="7">
        <v>0</v>
      </c>
      <c r="P4042" s="7">
        <v>0</v>
      </c>
      <c r="Q4042" s="7">
        <v>0</v>
      </c>
      <c r="R4042" s="7">
        <v>0</v>
      </c>
      <c r="S4042" s="7">
        <v>0</v>
      </c>
      <c r="T4042" s="7">
        <v>0</v>
      </c>
      <c r="U4042" s="7">
        <v>0</v>
      </c>
      <c r="V4042" s="7">
        <v>0</v>
      </c>
      <c r="W4042" s="7">
        <v>0</v>
      </c>
      <c r="X4042" s="7">
        <v>9.4765400000000003E-3</v>
      </c>
      <c r="Y4042" s="7">
        <v>1.807833E-2</v>
      </c>
      <c r="Z4042" s="7">
        <v>2.467076E-2</v>
      </c>
      <c r="AA4042" s="7">
        <v>3.1765960000000003E-2</v>
      </c>
      <c r="AB4042" s="7">
        <v>3.5549829999999998E-2</v>
      </c>
      <c r="AC4042" s="7">
        <v>4.2081569999999999E-2</v>
      </c>
      <c r="AD4042" s="7">
        <v>4.5701190000000003E-2</v>
      </c>
      <c r="AE4042" s="7">
        <v>4.7104279999999998E-2</v>
      </c>
      <c r="AF4042" s="7">
        <v>5.0620419999999999E-2</v>
      </c>
      <c r="AG4042" s="7">
        <v>5.389538E-2</v>
      </c>
      <c r="AH4042" s="7">
        <v>5.9763749999999997E-2</v>
      </c>
      <c r="AI4042" s="7">
        <v>6.1232540000000002E-2</v>
      </c>
    </row>
    <row r="4043" spans="1:35" x14ac:dyDescent="0.25">
      <c r="A4043" s="3">
        <f>VLOOKUP($F4043,Områder!$A$1:$T$64,7,FALSE)</f>
        <v>22</v>
      </c>
      <c r="B4043" s="3" t="str">
        <f>VLOOKUP($F4043,Områder!$A$1:$T$64,4,FALSE)</f>
        <v>Treldevejens Skole</v>
      </c>
      <c r="C4043" s="3" t="str">
        <f>VLOOKUP($F4043,Områder!$A$1:$T$64,5,FALSE)</f>
        <v>Kirstinebjergskolen</v>
      </c>
      <c r="D4043" s="3" t="str">
        <f>VLOOKUP($F4043,Områder!$A$1:$T$64,10,FALSE) &amp; " - " &amp; VLOOKUP($F4043,Områder!$A$1:$T$64,11,FALSE)</f>
        <v>4 - Fredericia Nord</v>
      </c>
      <c r="E4043" s="3" t="str">
        <f>VLOOKUP($F4043,Områder!$A$1:$T$64,6,FALSE)</f>
        <v>Distriktsinstitutionen Kirstinebjerg</v>
      </c>
      <c r="F4043" s="1">
        <v>270</v>
      </c>
      <c r="G4043" s="1">
        <v>41</v>
      </c>
      <c r="H4043" s="7">
        <v>0</v>
      </c>
      <c r="I4043" s="7">
        <v>0</v>
      </c>
      <c r="J4043" s="7">
        <v>1</v>
      </c>
      <c r="K4043" s="7">
        <v>0</v>
      </c>
      <c r="L4043" s="7">
        <v>0</v>
      </c>
      <c r="M4043" s="7">
        <v>0</v>
      </c>
      <c r="N4043" s="7">
        <v>0</v>
      </c>
      <c r="O4043" s="7">
        <v>0</v>
      </c>
      <c r="P4043" s="7">
        <v>0</v>
      </c>
      <c r="Q4043" s="7">
        <v>0</v>
      </c>
      <c r="R4043" s="7">
        <v>0</v>
      </c>
      <c r="S4043" s="7">
        <v>0</v>
      </c>
      <c r="T4043" s="7">
        <v>0</v>
      </c>
      <c r="U4043" s="7">
        <v>0</v>
      </c>
      <c r="V4043" s="7">
        <v>0</v>
      </c>
      <c r="W4043" s="7">
        <v>0</v>
      </c>
      <c r="X4043" s="7">
        <v>9.2709799999999998E-3</v>
      </c>
      <c r="Y4043" s="7">
        <v>1.65965E-2</v>
      </c>
      <c r="Z4043" s="7">
        <v>2.3979070000000002E-2</v>
      </c>
      <c r="AA4043" s="7">
        <v>2.9307349999999999E-2</v>
      </c>
      <c r="AB4043" s="7">
        <v>3.5464879999999997E-2</v>
      </c>
      <c r="AC4043" s="7">
        <v>3.8787460000000003E-2</v>
      </c>
      <c r="AD4043" s="7">
        <v>4.4634710000000001E-2</v>
      </c>
      <c r="AE4043" s="7">
        <v>4.7942600000000002E-2</v>
      </c>
      <c r="AF4043" s="7">
        <v>4.909997E-2</v>
      </c>
      <c r="AG4043" s="7">
        <v>5.2108219999999997E-2</v>
      </c>
      <c r="AH4043" s="7">
        <v>5.5139090000000002E-2</v>
      </c>
      <c r="AI4043" s="7">
        <v>6.0830019999999999E-2</v>
      </c>
    </row>
    <row r="4044" spans="1:35" x14ac:dyDescent="0.25">
      <c r="A4044" s="3">
        <f>VLOOKUP($F4044,Områder!$A$1:$T$64,7,FALSE)</f>
        <v>22</v>
      </c>
      <c r="B4044" s="3" t="str">
        <f>VLOOKUP($F4044,Områder!$A$1:$T$64,4,FALSE)</f>
        <v>Treldevejens Skole</v>
      </c>
      <c r="C4044" s="3" t="str">
        <f>VLOOKUP($F4044,Områder!$A$1:$T$64,5,FALSE)</f>
        <v>Kirstinebjergskolen</v>
      </c>
      <c r="D4044" s="3" t="str">
        <f>VLOOKUP($F4044,Områder!$A$1:$T$64,10,FALSE) &amp; " - " &amp; VLOOKUP($F4044,Områder!$A$1:$T$64,11,FALSE)</f>
        <v>4 - Fredericia Nord</v>
      </c>
      <c r="E4044" s="3" t="str">
        <f>VLOOKUP($F4044,Områder!$A$1:$T$64,6,FALSE)</f>
        <v>Distriktsinstitutionen Kirstinebjerg</v>
      </c>
      <c r="F4044" s="1">
        <v>270</v>
      </c>
      <c r="G4044" s="1">
        <v>42</v>
      </c>
      <c r="H4044" s="7">
        <v>0</v>
      </c>
      <c r="I4044" s="7">
        <v>0</v>
      </c>
      <c r="J4044" s="7">
        <v>0</v>
      </c>
      <c r="K4044" s="7">
        <v>1</v>
      </c>
      <c r="L4044" s="7">
        <v>0</v>
      </c>
      <c r="M4044" s="7">
        <v>0</v>
      </c>
      <c r="N4044" s="7">
        <v>0</v>
      </c>
      <c r="O4044" s="7">
        <v>0</v>
      </c>
      <c r="P4044" s="7">
        <v>0</v>
      </c>
      <c r="Q4044" s="7">
        <v>0</v>
      </c>
      <c r="R4044" s="7">
        <v>0</v>
      </c>
      <c r="S4044" s="7">
        <v>0</v>
      </c>
      <c r="T4044" s="7">
        <v>0</v>
      </c>
      <c r="U4044" s="7">
        <v>0</v>
      </c>
      <c r="V4044" s="7">
        <v>0</v>
      </c>
      <c r="W4044" s="7">
        <v>0</v>
      </c>
      <c r="X4044" s="7">
        <v>8.3351899999999993E-3</v>
      </c>
      <c r="Y4044" s="7">
        <v>1.6096889999999999E-2</v>
      </c>
      <c r="Z4044" s="7">
        <v>2.174448E-2</v>
      </c>
      <c r="AA4044" s="7">
        <v>2.8534110000000001E-2</v>
      </c>
      <c r="AB4044" s="7">
        <v>3.2808110000000001E-2</v>
      </c>
      <c r="AC4044" s="7">
        <v>3.864385E-2</v>
      </c>
      <c r="AD4044" s="7">
        <v>4.1200979999999998E-2</v>
      </c>
      <c r="AE4044" s="7">
        <v>4.6875449999999999E-2</v>
      </c>
      <c r="AF4044" s="7">
        <v>5.0029799999999999E-2</v>
      </c>
      <c r="AG4044" s="7">
        <v>5.0649979999999997E-2</v>
      </c>
      <c r="AH4044" s="7">
        <v>5.344119E-2</v>
      </c>
      <c r="AI4044" s="7">
        <v>5.6384089999999998E-2</v>
      </c>
    </row>
    <row r="4045" spans="1:35" x14ac:dyDescent="0.25">
      <c r="A4045" s="3">
        <f>VLOOKUP($F4045,Områder!$A$1:$T$64,7,FALSE)</f>
        <v>22</v>
      </c>
      <c r="B4045" s="3" t="str">
        <f>VLOOKUP($F4045,Områder!$A$1:$T$64,4,FALSE)</f>
        <v>Treldevejens Skole</v>
      </c>
      <c r="C4045" s="3" t="str">
        <f>VLOOKUP($F4045,Områder!$A$1:$T$64,5,FALSE)</f>
        <v>Kirstinebjergskolen</v>
      </c>
      <c r="D4045" s="3" t="str">
        <f>VLOOKUP($F4045,Områder!$A$1:$T$64,10,FALSE) &amp; " - " &amp; VLOOKUP($F4045,Områder!$A$1:$T$64,11,FALSE)</f>
        <v>4 - Fredericia Nord</v>
      </c>
      <c r="E4045" s="3" t="str">
        <f>VLOOKUP($F4045,Områder!$A$1:$T$64,6,FALSE)</f>
        <v>Distriktsinstitutionen Kirstinebjerg</v>
      </c>
      <c r="F4045" s="1">
        <v>270</v>
      </c>
      <c r="G4045" s="1">
        <v>43</v>
      </c>
      <c r="H4045" s="7">
        <v>0</v>
      </c>
      <c r="I4045" s="7">
        <v>0</v>
      </c>
      <c r="J4045" s="7">
        <v>0</v>
      </c>
      <c r="K4045" s="7">
        <v>0</v>
      </c>
      <c r="L4045" s="7">
        <v>1</v>
      </c>
      <c r="M4045" s="7">
        <v>0</v>
      </c>
      <c r="N4045" s="7">
        <v>0</v>
      </c>
      <c r="O4045" s="7">
        <v>0</v>
      </c>
      <c r="P4045" s="7">
        <v>0</v>
      </c>
      <c r="Q4045" s="7">
        <v>0</v>
      </c>
      <c r="R4045" s="7">
        <v>0</v>
      </c>
      <c r="S4045" s="7">
        <v>0</v>
      </c>
      <c r="T4045" s="7">
        <v>0</v>
      </c>
      <c r="U4045" s="7">
        <v>0</v>
      </c>
      <c r="V4045" s="7">
        <v>0</v>
      </c>
      <c r="W4045" s="7">
        <v>0</v>
      </c>
      <c r="X4045" s="7">
        <v>7.9940400000000009E-3</v>
      </c>
      <c r="Y4045" s="7">
        <v>1.487278E-2</v>
      </c>
      <c r="Z4045" s="7">
        <v>2.1351269999999999E-2</v>
      </c>
      <c r="AA4045" s="7">
        <v>2.5989379999999999E-2</v>
      </c>
      <c r="AB4045" s="7">
        <v>3.2137880000000001E-2</v>
      </c>
      <c r="AC4045" s="7">
        <v>3.5967039999999999E-2</v>
      </c>
      <c r="AD4045" s="7">
        <v>4.1138620000000001E-2</v>
      </c>
      <c r="AE4045" s="7">
        <v>4.3422290000000002E-2</v>
      </c>
      <c r="AF4045" s="7">
        <v>4.90248E-2</v>
      </c>
      <c r="AG4045" s="7">
        <v>5.1708360000000002E-2</v>
      </c>
      <c r="AH4045" s="7">
        <v>5.2063570000000003E-2</v>
      </c>
      <c r="AI4045" s="7">
        <v>5.4777810000000003E-2</v>
      </c>
    </row>
    <row r="4046" spans="1:35" x14ac:dyDescent="0.25">
      <c r="A4046" s="3">
        <f>VLOOKUP($F4046,Områder!$A$1:$T$64,7,FALSE)</f>
        <v>22</v>
      </c>
      <c r="B4046" s="3" t="str">
        <f>VLOOKUP($F4046,Områder!$A$1:$T$64,4,FALSE)</f>
        <v>Treldevejens Skole</v>
      </c>
      <c r="C4046" s="3" t="str">
        <f>VLOOKUP($F4046,Områder!$A$1:$T$64,5,FALSE)</f>
        <v>Kirstinebjergskolen</v>
      </c>
      <c r="D4046" s="3" t="str">
        <f>VLOOKUP($F4046,Områder!$A$1:$T$64,10,FALSE) &amp; " - " &amp; VLOOKUP($F4046,Områder!$A$1:$T$64,11,FALSE)</f>
        <v>4 - Fredericia Nord</v>
      </c>
      <c r="E4046" s="3" t="str">
        <f>VLOOKUP($F4046,Områder!$A$1:$T$64,6,FALSE)</f>
        <v>Distriktsinstitutionen Kirstinebjerg</v>
      </c>
      <c r="F4046" s="1">
        <v>270</v>
      </c>
      <c r="G4046" s="1">
        <v>44</v>
      </c>
      <c r="H4046" s="7">
        <v>0</v>
      </c>
      <c r="I4046" s="7">
        <v>0</v>
      </c>
      <c r="J4046" s="7">
        <v>0</v>
      </c>
      <c r="K4046" s="7">
        <v>0</v>
      </c>
      <c r="L4046" s="7">
        <v>0</v>
      </c>
      <c r="M4046" s="7">
        <v>1</v>
      </c>
      <c r="N4046" s="7">
        <v>0</v>
      </c>
      <c r="O4046" s="7">
        <v>0</v>
      </c>
      <c r="P4046" s="7">
        <v>0</v>
      </c>
      <c r="Q4046" s="7">
        <v>0</v>
      </c>
      <c r="R4046" s="7">
        <v>0</v>
      </c>
      <c r="S4046" s="7">
        <v>0</v>
      </c>
      <c r="T4046" s="7">
        <v>0</v>
      </c>
      <c r="U4046" s="7">
        <v>0</v>
      </c>
      <c r="V4046" s="7">
        <v>0</v>
      </c>
      <c r="W4046" s="7">
        <v>0</v>
      </c>
      <c r="X4046" s="7">
        <v>7.5812800000000001E-3</v>
      </c>
      <c r="Y4046" s="7">
        <v>1.4633119999999999E-2</v>
      </c>
      <c r="Z4046" s="7">
        <v>2.0025069999999999E-2</v>
      </c>
      <c r="AA4046" s="7">
        <v>2.5685280000000001E-2</v>
      </c>
      <c r="AB4046" s="7">
        <v>2.9228919999999999E-2</v>
      </c>
      <c r="AC4046" s="7">
        <v>3.5040809999999999E-2</v>
      </c>
      <c r="AD4046" s="7">
        <v>3.8039450000000002E-2</v>
      </c>
      <c r="AE4046" s="7">
        <v>4.286189E-2</v>
      </c>
      <c r="AF4046" s="7">
        <v>4.4924520000000003E-2</v>
      </c>
      <c r="AG4046" s="7">
        <v>5.0025569999999998E-2</v>
      </c>
      <c r="AH4046" s="7">
        <v>5.2409589999999999E-2</v>
      </c>
      <c r="AI4046" s="7">
        <v>5.2621929999999997E-2</v>
      </c>
    </row>
    <row r="4047" spans="1:35" x14ac:dyDescent="0.25">
      <c r="A4047" s="3">
        <f>VLOOKUP($F4047,Områder!$A$1:$T$64,7,FALSE)</f>
        <v>22</v>
      </c>
      <c r="B4047" s="3" t="str">
        <f>VLOOKUP($F4047,Områder!$A$1:$T$64,4,FALSE)</f>
        <v>Treldevejens Skole</v>
      </c>
      <c r="C4047" s="3" t="str">
        <f>VLOOKUP($F4047,Områder!$A$1:$T$64,5,FALSE)</f>
        <v>Kirstinebjergskolen</v>
      </c>
      <c r="D4047" s="3" t="str">
        <f>VLOOKUP($F4047,Områder!$A$1:$T$64,10,FALSE) &amp; " - " &amp; VLOOKUP($F4047,Områder!$A$1:$T$64,11,FALSE)</f>
        <v>4 - Fredericia Nord</v>
      </c>
      <c r="E4047" s="3" t="str">
        <f>VLOOKUP($F4047,Områder!$A$1:$T$64,6,FALSE)</f>
        <v>Distriktsinstitutionen Kirstinebjerg</v>
      </c>
      <c r="F4047" s="1">
        <v>270</v>
      </c>
      <c r="G4047" s="1">
        <v>45</v>
      </c>
      <c r="H4047" s="7">
        <v>0</v>
      </c>
      <c r="I4047" s="7">
        <v>0</v>
      </c>
      <c r="J4047" s="7">
        <v>0</v>
      </c>
      <c r="K4047" s="7">
        <v>0</v>
      </c>
      <c r="L4047" s="7">
        <v>0</v>
      </c>
      <c r="M4047" s="7">
        <v>0</v>
      </c>
      <c r="N4047" s="7">
        <v>1</v>
      </c>
      <c r="O4047" s="7">
        <v>0</v>
      </c>
      <c r="P4047" s="7">
        <v>0</v>
      </c>
      <c r="Q4047" s="7">
        <v>0</v>
      </c>
      <c r="R4047" s="7">
        <v>0</v>
      </c>
      <c r="S4047" s="7">
        <v>0</v>
      </c>
      <c r="T4047" s="7">
        <v>0</v>
      </c>
      <c r="U4047" s="7">
        <v>0</v>
      </c>
      <c r="V4047" s="7">
        <v>0</v>
      </c>
      <c r="W4047" s="7">
        <v>0</v>
      </c>
      <c r="X4047" s="7">
        <v>8.2776700000000009E-3</v>
      </c>
      <c r="Y4047" s="7">
        <v>1.4233859999999999E-2</v>
      </c>
      <c r="Z4047" s="7">
        <v>2.0613599999999999E-2</v>
      </c>
      <c r="AA4047" s="7">
        <v>2.5137409999999999E-2</v>
      </c>
      <c r="AB4047" s="7">
        <v>3.0051250000000002E-2</v>
      </c>
      <c r="AC4047" s="7">
        <v>3.3040680000000003E-2</v>
      </c>
      <c r="AD4047" s="7">
        <v>3.8291829999999999E-2</v>
      </c>
      <c r="AE4047" s="7">
        <v>4.0943029999999998E-2</v>
      </c>
      <c r="AF4047" s="7">
        <v>4.5609240000000002E-2</v>
      </c>
      <c r="AG4047" s="7">
        <v>4.7188910000000001E-2</v>
      </c>
      <c r="AH4047" s="7">
        <v>5.2070379999999999E-2</v>
      </c>
      <c r="AI4047" s="7">
        <v>5.4320899999999998E-2</v>
      </c>
    </row>
    <row r="4048" spans="1:35" x14ac:dyDescent="0.25">
      <c r="A4048" s="3">
        <f>VLOOKUP($F4048,Områder!$A$1:$T$64,7,FALSE)</f>
        <v>22</v>
      </c>
      <c r="B4048" s="3" t="str">
        <f>VLOOKUP($F4048,Områder!$A$1:$T$64,4,FALSE)</f>
        <v>Treldevejens Skole</v>
      </c>
      <c r="C4048" s="3" t="str">
        <f>VLOOKUP($F4048,Områder!$A$1:$T$64,5,FALSE)</f>
        <v>Kirstinebjergskolen</v>
      </c>
      <c r="D4048" s="3" t="str">
        <f>VLOOKUP($F4048,Områder!$A$1:$T$64,10,FALSE) &amp; " - " &amp; VLOOKUP($F4048,Områder!$A$1:$T$64,11,FALSE)</f>
        <v>4 - Fredericia Nord</v>
      </c>
      <c r="E4048" s="3" t="str">
        <f>VLOOKUP($F4048,Områder!$A$1:$T$64,6,FALSE)</f>
        <v>Distriktsinstitutionen Kirstinebjerg</v>
      </c>
      <c r="F4048" s="1">
        <v>270</v>
      </c>
      <c r="G4048" s="1">
        <v>46</v>
      </c>
      <c r="H4048" s="7">
        <v>0</v>
      </c>
      <c r="I4048" s="7">
        <v>0</v>
      </c>
      <c r="J4048" s="7">
        <v>0</v>
      </c>
      <c r="K4048" s="7">
        <v>0</v>
      </c>
      <c r="L4048" s="7">
        <v>0</v>
      </c>
      <c r="M4048" s="7">
        <v>0</v>
      </c>
      <c r="N4048" s="7">
        <v>0</v>
      </c>
      <c r="O4048" s="7">
        <v>1</v>
      </c>
      <c r="P4048" s="7">
        <v>0</v>
      </c>
      <c r="Q4048" s="7">
        <v>0</v>
      </c>
      <c r="R4048" s="7">
        <v>0</v>
      </c>
      <c r="S4048" s="7">
        <v>0</v>
      </c>
      <c r="T4048" s="7">
        <v>0</v>
      </c>
      <c r="U4048" s="7">
        <v>0</v>
      </c>
      <c r="V4048" s="7">
        <v>0</v>
      </c>
      <c r="W4048" s="7">
        <v>0</v>
      </c>
      <c r="X4048" s="7">
        <v>9.30221E-3</v>
      </c>
      <c r="Y4048" s="7">
        <v>1.5704599999999999E-2</v>
      </c>
      <c r="Z4048" s="7">
        <v>2.0190530000000002E-2</v>
      </c>
      <c r="AA4048" s="7">
        <v>2.6325379999999999E-2</v>
      </c>
      <c r="AB4048" s="7">
        <v>3.0093129999999999E-2</v>
      </c>
      <c r="AC4048" s="7">
        <v>3.4776500000000002E-2</v>
      </c>
      <c r="AD4048" s="7">
        <v>3.687402E-2</v>
      </c>
      <c r="AE4048" s="7">
        <v>4.2032819999999999E-2</v>
      </c>
      <c r="AF4048" s="7">
        <v>4.44786E-2</v>
      </c>
      <c r="AG4048" s="7">
        <v>4.8707229999999997E-2</v>
      </c>
      <c r="AH4048" s="7">
        <v>5.0012180000000003E-2</v>
      </c>
      <c r="AI4048" s="7">
        <v>5.4859440000000002E-2</v>
      </c>
    </row>
    <row r="4049" spans="1:35" x14ac:dyDescent="0.25">
      <c r="A4049" s="3">
        <f>VLOOKUP($F4049,Områder!$A$1:$T$64,7,FALSE)</f>
        <v>22</v>
      </c>
      <c r="B4049" s="3" t="str">
        <f>VLOOKUP($F4049,Områder!$A$1:$T$64,4,FALSE)</f>
        <v>Treldevejens Skole</v>
      </c>
      <c r="C4049" s="3" t="str">
        <f>VLOOKUP($F4049,Områder!$A$1:$T$64,5,FALSE)</f>
        <v>Kirstinebjergskolen</v>
      </c>
      <c r="D4049" s="3" t="str">
        <f>VLOOKUP($F4049,Områder!$A$1:$T$64,10,FALSE) &amp; " - " &amp; VLOOKUP($F4049,Områder!$A$1:$T$64,11,FALSE)</f>
        <v>4 - Fredericia Nord</v>
      </c>
      <c r="E4049" s="3" t="str">
        <f>VLOOKUP($F4049,Områder!$A$1:$T$64,6,FALSE)</f>
        <v>Distriktsinstitutionen Kirstinebjerg</v>
      </c>
      <c r="F4049" s="1">
        <v>270</v>
      </c>
      <c r="G4049" s="1">
        <v>47</v>
      </c>
      <c r="H4049" s="7">
        <v>0</v>
      </c>
      <c r="I4049" s="7">
        <v>0</v>
      </c>
      <c r="J4049" s="7">
        <v>0</v>
      </c>
      <c r="K4049" s="7">
        <v>0</v>
      </c>
      <c r="L4049" s="7">
        <v>0</v>
      </c>
      <c r="M4049" s="7">
        <v>0</v>
      </c>
      <c r="N4049" s="7">
        <v>0</v>
      </c>
      <c r="O4049" s="7">
        <v>0</v>
      </c>
      <c r="P4049" s="7">
        <v>1</v>
      </c>
      <c r="Q4049" s="7">
        <v>0</v>
      </c>
      <c r="R4049" s="7">
        <v>0</v>
      </c>
      <c r="S4049" s="7">
        <v>0</v>
      </c>
      <c r="T4049" s="7">
        <v>0</v>
      </c>
      <c r="U4049" s="7">
        <v>0</v>
      </c>
      <c r="V4049" s="7">
        <v>0</v>
      </c>
      <c r="W4049" s="7">
        <v>0</v>
      </c>
      <c r="X4049" s="7">
        <v>7.1935699999999998E-3</v>
      </c>
      <c r="Y4049" s="7">
        <v>1.5925430000000001E-2</v>
      </c>
      <c r="Z4049" s="7">
        <v>2.0852280000000001E-2</v>
      </c>
      <c r="AA4049" s="7">
        <v>2.4455770000000002E-2</v>
      </c>
      <c r="AB4049" s="7">
        <v>3.015605E-2</v>
      </c>
      <c r="AC4049" s="7">
        <v>3.370629E-2</v>
      </c>
      <c r="AD4049" s="7">
        <v>3.7772550000000002E-2</v>
      </c>
      <c r="AE4049" s="7">
        <v>3.9489969999999999E-2</v>
      </c>
      <c r="AF4049" s="7">
        <v>4.4572510000000003E-2</v>
      </c>
      <c r="AG4049" s="7">
        <v>4.6536830000000001E-2</v>
      </c>
      <c r="AH4049" s="7">
        <v>5.0497500000000001E-2</v>
      </c>
      <c r="AI4049" s="7">
        <v>5.1689659999999998E-2</v>
      </c>
    </row>
    <row r="4050" spans="1:35" x14ac:dyDescent="0.25">
      <c r="A4050" s="3">
        <f>VLOOKUP($F4050,Områder!$A$1:$T$64,7,FALSE)</f>
        <v>22</v>
      </c>
      <c r="B4050" s="3" t="str">
        <f>VLOOKUP($F4050,Områder!$A$1:$T$64,4,FALSE)</f>
        <v>Treldevejens Skole</v>
      </c>
      <c r="C4050" s="3" t="str">
        <f>VLOOKUP($F4050,Områder!$A$1:$T$64,5,FALSE)</f>
        <v>Kirstinebjergskolen</v>
      </c>
      <c r="D4050" s="3" t="str">
        <f>VLOOKUP($F4050,Områder!$A$1:$T$64,10,FALSE) &amp; " - " &amp; VLOOKUP($F4050,Områder!$A$1:$T$64,11,FALSE)</f>
        <v>4 - Fredericia Nord</v>
      </c>
      <c r="E4050" s="3" t="str">
        <f>VLOOKUP($F4050,Områder!$A$1:$T$64,6,FALSE)</f>
        <v>Distriktsinstitutionen Kirstinebjerg</v>
      </c>
      <c r="F4050" s="1">
        <v>270</v>
      </c>
      <c r="G4050" s="1">
        <v>48</v>
      </c>
      <c r="H4050" s="7">
        <v>0</v>
      </c>
      <c r="I4050" s="7">
        <v>0</v>
      </c>
      <c r="J4050" s="7">
        <v>0</v>
      </c>
      <c r="K4050" s="7">
        <v>0</v>
      </c>
      <c r="L4050" s="7">
        <v>0</v>
      </c>
      <c r="M4050" s="7">
        <v>0</v>
      </c>
      <c r="N4050" s="7">
        <v>0</v>
      </c>
      <c r="O4050" s="7">
        <v>0</v>
      </c>
      <c r="P4050" s="7">
        <v>0</v>
      </c>
      <c r="Q4050" s="7">
        <v>1</v>
      </c>
      <c r="R4050" s="7">
        <v>0</v>
      </c>
      <c r="S4050" s="7">
        <v>0</v>
      </c>
      <c r="T4050" s="7">
        <v>0</v>
      </c>
      <c r="U4050" s="7">
        <v>0</v>
      </c>
      <c r="V4050" s="7">
        <v>0</v>
      </c>
      <c r="W4050" s="7">
        <v>0</v>
      </c>
      <c r="X4050" s="7">
        <v>7.7873200000000004E-3</v>
      </c>
      <c r="Y4050" s="7">
        <v>1.375083E-2</v>
      </c>
      <c r="Z4050" s="7">
        <v>2.1950339999999999E-2</v>
      </c>
      <c r="AA4050" s="7">
        <v>2.6002959999999999E-2</v>
      </c>
      <c r="AB4050" s="7">
        <v>2.8866200000000002E-2</v>
      </c>
      <c r="AC4050" s="7">
        <v>3.4607739999999998E-2</v>
      </c>
      <c r="AD4050" s="7">
        <v>3.762704E-2</v>
      </c>
      <c r="AE4050" s="7">
        <v>4.1551940000000002E-2</v>
      </c>
      <c r="AF4050" s="7">
        <v>4.30233E-2</v>
      </c>
      <c r="AG4050" s="7">
        <v>4.7798790000000001E-2</v>
      </c>
      <c r="AH4050" s="7">
        <v>4.9513509999999997E-2</v>
      </c>
      <c r="AI4050" s="7">
        <v>5.3387549999999999E-2</v>
      </c>
    </row>
    <row r="4051" spans="1:35" x14ac:dyDescent="0.25">
      <c r="A4051" s="3">
        <f>VLOOKUP($F4051,Områder!$A$1:$T$64,7,FALSE)</f>
        <v>22</v>
      </c>
      <c r="B4051" s="3" t="str">
        <f>VLOOKUP($F4051,Områder!$A$1:$T$64,4,FALSE)</f>
        <v>Treldevejens Skole</v>
      </c>
      <c r="C4051" s="3" t="str">
        <f>VLOOKUP($F4051,Områder!$A$1:$T$64,5,FALSE)</f>
        <v>Kirstinebjergskolen</v>
      </c>
      <c r="D4051" s="3" t="str">
        <f>VLOOKUP($F4051,Områder!$A$1:$T$64,10,FALSE) &amp; " - " &amp; VLOOKUP($F4051,Områder!$A$1:$T$64,11,FALSE)</f>
        <v>4 - Fredericia Nord</v>
      </c>
      <c r="E4051" s="3" t="str">
        <f>VLOOKUP($F4051,Områder!$A$1:$T$64,6,FALSE)</f>
        <v>Distriktsinstitutionen Kirstinebjerg</v>
      </c>
      <c r="F4051" s="1">
        <v>270</v>
      </c>
      <c r="G4051" s="1">
        <v>49</v>
      </c>
      <c r="H4051" s="7">
        <v>1</v>
      </c>
      <c r="I4051" s="7">
        <v>0</v>
      </c>
      <c r="J4051" s="7">
        <v>0</v>
      </c>
      <c r="K4051" s="7">
        <v>0</v>
      </c>
      <c r="L4051" s="7">
        <v>0</v>
      </c>
      <c r="M4051" s="7">
        <v>0</v>
      </c>
      <c r="N4051" s="7">
        <v>0</v>
      </c>
      <c r="O4051" s="7">
        <v>0</v>
      </c>
      <c r="P4051" s="7">
        <v>0</v>
      </c>
      <c r="Q4051" s="7">
        <v>0</v>
      </c>
      <c r="R4051" s="7">
        <v>1</v>
      </c>
      <c r="S4051" s="7">
        <v>0</v>
      </c>
      <c r="T4051" s="7">
        <v>0</v>
      </c>
      <c r="U4051" s="7">
        <v>0</v>
      </c>
      <c r="V4051" s="7">
        <v>0</v>
      </c>
      <c r="W4051" s="7">
        <v>0</v>
      </c>
      <c r="X4051" s="7">
        <v>6.6195500000000001E-3</v>
      </c>
      <c r="Y4051" s="7">
        <v>1.3824680000000001E-2</v>
      </c>
      <c r="Z4051" s="7">
        <v>1.8710170000000002E-2</v>
      </c>
      <c r="AA4051" s="7">
        <v>2.6681219999999999E-2</v>
      </c>
      <c r="AB4051" s="7">
        <v>2.9890030000000001E-2</v>
      </c>
      <c r="AC4051" s="7">
        <v>3.2420190000000002E-2</v>
      </c>
      <c r="AD4051" s="7">
        <v>3.7816910000000002E-2</v>
      </c>
      <c r="AE4051" s="7">
        <v>4.062056E-2</v>
      </c>
      <c r="AF4051" s="7">
        <v>4.4508209999999999E-2</v>
      </c>
      <c r="AG4051" s="7">
        <v>4.544658E-2</v>
      </c>
      <c r="AH4051" s="7">
        <v>5.0047510000000003E-2</v>
      </c>
      <c r="AI4051" s="7">
        <v>5.1636750000000002E-2</v>
      </c>
    </row>
    <row r="4052" spans="1:35" x14ac:dyDescent="0.25">
      <c r="A4052" s="3">
        <f>VLOOKUP($F4052,Områder!$A$1:$T$64,7,FALSE)</f>
        <v>22</v>
      </c>
      <c r="B4052" s="3" t="str">
        <f>VLOOKUP($F4052,Områder!$A$1:$T$64,4,FALSE)</f>
        <v>Treldevejens Skole</v>
      </c>
      <c r="C4052" s="3" t="str">
        <f>VLOOKUP($F4052,Områder!$A$1:$T$64,5,FALSE)</f>
        <v>Kirstinebjergskolen</v>
      </c>
      <c r="D4052" s="3" t="str">
        <f>VLOOKUP($F4052,Områder!$A$1:$T$64,10,FALSE) &amp; " - " &amp; VLOOKUP($F4052,Områder!$A$1:$T$64,11,FALSE)</f>
        <v>4 - Fredericia Nord</v>
      </c>
      <c r="E4052" s="3" t="str">
        <f>VLOOKUP($F4052,Områder!$A$1:$T$64,6,FALSE)</f>
        <v>Distriktsinstitutionen Kirstinebjerg</v>
      </c>
      <c r="F4052" s="1">
        <v>270</v>
      </c>
      <c r="G4052" s="1">
        <v>50</v>
      </c>
      <c r="H4052" s="7">
        <v>1</v>
      </c>
      <c r="I4052" s="7">
        <v>1</v>
      </c>
      <c r="J4052" s="7">
        <v>0</v>
      </c>
      <c r="K4052" s="7">
        <v>0</v>
      </c>
      <c r="L4052" s="7">
        <v>0</v>
      </c>
      <c r="M4052" s="7">
        <v>0</v>
      </c>
      <c r="N4052" s="7">
        <v>0</v>
      </c>
      <c r="O4052" s="7">
        <v>0</v>
      </c>
      <c r="P4052" s="7">
        <v>0</v>
      </c>
      <c r="Q4052" s="7">
        <v>0</v>
      </c>
      <c r="R4052" s="7">
        <v>0</v>
      </c>
      <c r="S4052" s="7">
        <v>1</v>
      </c>
      <c r="T4052" s="7">
        <v>0</v>
      </c>
      <c r="U4052" s="7">
        <v>0</v>
      </c>
      <c r="V4052" s="7">
        <v>0</v>
      </c>
      <c r="W4052" s="7">
        <v>0</v>
      </c>
      <c r="X4052" s="7">
        <v>6.2208999999999997E-3</v>
      </c>
      <c r="Y4052" s="7">
        <v>1.19428E-2</v>
      </c>
      <c r="Z4052" s="7">
        <v>1.8408040000000001E-2</v>
      </c>
      <c r="AA4052" s="7">
        <v>2.268179E-2</v>
      </c>
      <c r="AB4052" s="7">
        <v>3.0152789999999999E-2</v>
      </c>
      <c r="AC4052" s="7">
        <v>3.2974690000000001E-2</v>
      </c>
      <c r="AD4052" s="7">
        <v>3.4922099999999998E-2</v>
      </c>
      <c r="AE4052" s="7">
        <v>4.0196870000000003E-2</v>
      </c>
      <c r="AF4052" s="7">
        <v>4.2862959999999999E-2</v>
      </c>
      <c r="AG4052" s="7">
        <v>4.6399379999999997E-2</v>
      </c>
      <c r="AH4052" s="7">
        <v>4.701785E-2</v>
      </c>
      <c r="AI4052" s="7">
        <v>5.1495109999999997E-2</v>
      </c>
    </row>
    <row r="4053" spans="1:35" x14ac:dyDescent="0.25">
      <c r="A4053" s="3">
        <f>VLOOKUP($F4053,Områder!$A$1:$T$64,7,FALSE)</f>
        <v>22</v>
      </c>
      <c r="B4053" s="3" t="str">
        <f>VLOOKUP($F4053,Områder!$A$1:$T$64,4,FALSE)</f>
        <v>Treldevejens Skole</v>
      </c>
      <c r="C4053" s="3" t="str">
        <f>VLOOKUP($F4053,Områder!$A$1:$T$64,5,FALSE)</f>
        <v>Kirstinebjergskolen</v>
      </c>
      <c r="D4053" s="3" t="str">
        <f>VLOOKUP($F4053,Områder!$A$1:$T$64,10,FALSE) &amp; " - " &amp; VLOOKUP($F4053,Områder!$A$1:$T$64,11,FALSE)</f>
        <v>4 - Fredericia Nord</v>
      </c>
      <c r="E4053" s="3" t="str">
        <f>VLOOKUP($F4053,Områder!$A$1:$T$64,6,FALSE)</f>
        <v>Distriktsinstitutionen Kirstinebjerg</v>
      </c>
      <c r="F4053" s="1">
        <v>270</v>
      </c>
      <c r="G4053" s="1">
        <v>51</v>
      </c>
      <c r="H4053" s="7">
        <v>0</v>
      </c>
      <c r="I4053" s="7">
        <v>1</v>
      </c>
      <c r="J4053" s="7">
        <v>1</v>
      </c>
      <c r="K4053" s="7">
        <v>0</v>
      </c>
      <c r="L4053" s="7">
        <v>0</v>
      </c>
      <c r="M4053" s="7">
        <v>0</v>
      </c>
      <c r="N4053" s="7">
        <v>0</v>
      </c>
      <c r="O4053" s="7">
        <v>0</v>
      </c>
      <c r="P4053" s="7">
        <v>0</v>
      </c>
      <c r="Q4053" s="7">
        <v>0</v>
      </c>
      <c r="R4053" s="7">
        <v>0</v>
      </c>
      <c r="S4053" s="7">
        <v>0</v>
      </c>
      <c r="T4053" s="7">
        <v>1</v>
      </c>
      <c r="U4053" s="7">
        <v>0</v>
      </c>
      <c r="V4053" s="7">
        <v>0</v>
      </c>
      <c r="W4053" s="7">
        <v>0</v>
      </c>
      <c r="X4053" s="7">
        <v>6.9897099999999997E-3</v>
      </c>
      <c r="Y4053" s="7">
        <v>1.2289949999999999E-2</v>
      </c>
      <c r="Z4053" s="7">
        <v>1.7125789999999998E-2</v>
      </c>
      <c r="AA4053" s="7">
        <v>2.3252869999999998E-2</v>
      </c>
      <c r="AB4053" s="7">
        <v>2.686411E-2</v>
      </c>
      <c r="AC4053" s="7">
        <v>3.4300869999999997E-2</v>
      </c>
      <c r="AD4053" s="7">
        <v>3.6404970000000002E-2</v>
      </c>
      <c r="AE4053" s="7">
        <v>3.8081650000000002E-2</v>
      </c>
      <c r="AF4053" s="7">
        <v>4.3366460000000003E-2</v>
      </c>
      <c r="AG4053" s="7">
        <v>4.5646100000000002E-2</v>
      </c>
      <c r="AH4053" s="7">
        <v>4.8998050000000001E-2</v>
      </c>
      <c r="AI4053" s="7">
        <v>4.9414560000000003E-2</v>
      </c>
    </row>
    <row r="4054" spans="1:35" x14ac:dyDescent="0.25">
      <c r="A4054" s="3">
        <f>VLOOKUP($F4054,Områder!$A$1:$T$64,7,FALSE)</f>
        <v>22</v>
      </c>
      <c r="B4054" s="3" t="str">
        <f>VLOOKUP($F4054,Områder!$A$1:$T$64,4,FALSE)</f>
        <v>Treldevejens Skole</v>
      </c>
      <c r="C4054" s="3" t="str">
        <f>VLOOKUP($F4054,Områder!$A$1:$T$64,5,FALSE)</f>
        <v>Kirstinebjergskolen</v>
      </c>
      <c r="D4054" s="3" t="str">
        <f>VLOOKUP($F4054,Områder!$A$1:$T$64,10,FALSE) &amp; " - " &amp; VLOOKUP($F4054,Områder!$A$1:$T$64,11,FALSE)</f>
        <v>4 - Fredericia Nord</v>
      </c>
      <c r="E4054" s="3" t="str">
        <f>VLOOKUP($F4054,Områder!$A$1:$T$64,6,FALSE)</f>
        <v>Distriktsinstitutionen Kirstinebjerg</v>
      </c>
      <c r="F4054" s="1">
        <v>270</v>
      </c>
      <c r="G4054" s="1">
        <v>52</v>
      </c>
      <c r="H4054" s="7">
        <v>1</v>
      </c>
      <c r="I4054" s="7">
        <v>0</v>
      </c>
      <c r="J4054" s="7">
        <v>1</v>
      </c>
      <c r="K4054" s="7">
        <v>1</v>
      </c>
      <c r="L4054" s="7">
        <v>0</v>
      </c>
      <c r="M4054" s="7">
        <v>0</v>
      </c>
      <c r="N4054" s="7">
        <v>0</v>
      </c>
      <c r="O4054" s="7">
        <v>0</v>
      </c>
      <c r="P4054" s="7">
        <v>0</v>
      </c>
      <c r="Q4054" s="7">
        <v>0</v>
      </c>
      <c r="R4054" s="7">
        <v>0</v>
      </c>
      <c r="S4054" s="7">
        <v>0</v>
      </c>
      <c r="T4054" s="7">
        <v>0</v>
      </c>
      <c r="U4054" s="7">
        <v>1</v>
      </c>
      <c r="V4054" s="7">
        <v>0</v>
      </c>
      <c r="W4054" s="7">
        <v>0</v>
      </c>
      <c r="X4054" s="7">
        <v>7.3748599999999996E-3</v>
      </c>
      <c r="Y4054" s="7">
        <v>1.289851E-2</v>
      </c>
      <c r="Z4054" s="7">
        <v>1.7371350000000001E-2</v>
      </c>
      <c r="AA4054" s="7">
        <v>2.1730010000000001E-2</v>
      </c>
      <c r="AB4054" s="7">
        <v>2.7393790000000001E-2</v>
      </c>
      <c r="AC4054" s="7">
        <v>3.0813610000000002E-2</v>
      </c>
      <c r="AD4054" s="7">
        <v>3.7744350000000003E-2</v>
      </c>
      <c r="AE4054" s="7">
        <v>3.9566270000000001E-2</v>
      </c>
      <c r="AF4054" s="7">
        <v>4.1108140000000001E-2</v>
      </c>
      <c r="AG4054" s="7">
        <v>4.607232E-2</v>
      </c>
      <c r="AH4054" s="7">
        <v>4.8163379999999999E-2</v>
      </c>
      <c r="AI4054" s="7">
        <v>5.1426810000000003E-2</v>
      </c>
    </row>
    <row r="4055" spans="1:35" x14ac:dyDescent="0.25">
      <c r="A4055" s="3">
        <f>VLOOKUP($F4055,Områder!$A$1:$T$64,7,FALSE)</f>
        <v>22</v>
      </c>
      <c r="B4055" s="3" t="str">
        <f>VLOOKUP($F4055,Områder!$A$1:$T$64,4,FALSE)</f>
        <v>Treldevejens Skole</v>
      </c>
      <c r="C4055" s="3" t="str">
        <f>VLOOKUP($F4055,Områder!$A$1:$T$64,5,FALSE)</f>
        <v>Kirstinebjergskolen</v>
      </c>
      <c r="D4055" s="3" t="str">
        <f>VLOOKUP($F4055,Områder!$A$1:$T$64,10,FALSE) &amp; " - " &amp; VLOOKUP($F4055,Områder!$A$1:$T$64,11,FALSE)</f>
        <v>4 - Fredericia Nord</v>
      </c>
      <c r="E4055" s="3" t="str">
        <f>VLOOKUP($F4055,Områder!$A$1:$T$64,6,FALSE)</f>
        <v>Distriktsinstitutionen Kirstinebjerg</v>
      </c>
      <c r="F4055" s="1">
        <v>270</v>
      </c>
      <c r="G4055" s="1">
        <v>53</v>
      </c>
      <c r="H4055" s="7">
        <v>0</v>
      </c>
      <c r="I4055" s="7">
        <v>1</v>
      </c>
      <c r="J4055" s="7">
        <v>0</v>
      </c>
      <c r="K4055" s="7">
        <v>1</v>
      </c>
      <c r="L4055" s="7">
        <v>1</v>
      </c>
      <c r="M4055" s="7">
        <v>0</v>
      </c>
      <c r="N4055" s="7">
        <v>0</v>
      </c>
      <c r="O4055" s="7">
        <v>0</v>
      </c>
      <c r="P4055" s="7">
        <v>0</v>
      </c>
      <c r="Q4055" s="7">
        <v>0</v>
      </c>
      <c r="R4055" s="7">
        <v>0</v>
      </c>
      <c r="S4055" s="7">
        <v>0</v>
      </c>
      <c r="T4055" s="7">
        <v>0</v>
      </c>
      <c r="U4055" s="7">
        <v>0</v>
      </c>
      <c r="V4055" s="7">
        <v>1</v>
      </c>
      <c r="W4055" s="7">
        <v>0</v>
      </c>
      <c r="X4055" s="7">
        <v>7.2700000000000004E-3</v>
      </c>
      <c r="Y4055" s="7">
        <v>1.4100980000000001E-2</v>
      </c>
      <c r="Z4055" s="7">
        <v>1.8232780000000001E-2</v>
      </c>
      <c r="AA4055" s="7">
        <v>2.2250550000000001E-2</v>
      </c>
      <c r="AB4055" s="7">
        <v>2.6094659999999999E-2</v>
      </c>
      <c r="AC4055" s="7">
        <v>3.1750670000000002E-2</v>
      </c>
      <c r="AD4055" s="7">
        <v>3.4636359999999998E-2</v>
      </c>
      <c r="AE4055" s="7">
        <v>4.1561359999999999E-2</v>
      </c>
      <c r="AF4055" s="7">
        <v>4.316557E-2</v>
      </c>
      <c r="AG4055" s="7">
        <v>4.4288099999999997E-2</v>
      </c>
      <c r="AH4055" s="7">
        <v>4.9141799999999999E-2</v>
      </c>
      <c r="AI4055" s="7">
        <v>5.1132320000000002E-2</v>
      </c>
    </row>
    <row r="4056" spans="1:35" x14ac:dyDescent="0.25">
      <c r="A4056" s="3">
        <f>VLOOKUP($F4056,Områder!$A$1:$T$64,7,FALSE)</f>
        <v>22</v>
      </c>
      <c r="B4056" s="3" t="str">
        <f>VLOOKUP($F4056,Områder!$A$1:$T$64,4,FALSE)</f>
        <v>Treldevejens Skole</v>
      </c>
      <c r="C4056" s="3" t="str">
        <f>VLOOKUP($F4056,Områder!$A$1:$T$64,5,FALSE)</f>
        <v>Kirstinebjergskolen</v>
      </c>
      <c r="D4056" s="3" t="str">
        <f>VLOOKUP($F4056,Områder!$A$1:$T$64,10,FALSE) &amp; " - " &amp; VLOOKUP($F4056,Områder!$A$1:$T$64,11,FALSE)</f>
        <v>4 - Fredericia Nord</v>
      </c>
      <c r="E4056" s="3" t="str">
        <f>VLOOKUP($F4056,Områder!$A$1:$T$64,6,FALSE)</f>
        <v>Distriktsinstitutionen Kirstinebjerg</v>
      </c>
      <c r="F4056" s="1">
        <v>270</v>
      </c>
      <c r="G4056" s="1">
        <v>54</v>
      </c>
      <c r="H4056" s="7">
        <v>0</v>
      </c>
      <c r="I4056" s="7">
        <v>0</v>
      </c>
      <c r="J4056" s="7">
        <v>1</v>
      </c>
      <c r="K4056" s="7">
        <v>0</v>
      </c>
      <c r="L4056" s="7">
        <v>1</v>
      </c>
      <c r="M4056" s="7">
        <v>1</v>
      </c>
      <c r="N4056" s="7">
        <v>0</v>
      </c>
      <c r="O4056" s="7">
        <v>0</v>
      </c>
      <c r="P4056" s="7">
        <v>0</v>
      </c>
      <c r="Q4056" s="7">
        <v>0</v>
      </c>
      <c r="R4056" s="7">
        <v>0</v>
      </c>
      <c r="S4056" s="7">
        <v>0</v>
      </c>
      <c r="T4056" s="7">
        <v>0</v>
      </c>
      <c r="U4056" s="7">
        <v>0</v>
      </c>
      <c r="V4056" s="7">
        <v>0</v>
      </c>
      <c r="W4056" s="7">
        <v>1</v>
      </c>
      <c r="X4056" s="7">
        <v>6.8056799999999997E-3</v>
      </c>
      <c r="Y4056" s="7">
        <v>1.310768E-2</v>
      </c>
      <c r="Z4056" s="7">
        <v>1.9252869999999998E-2</v>
      </c>
      <c r="AA4056" s="7">
        <v>2.2432959999999998E-2</v>
      </c>
      <c r="AB4056" s="7">
        <v>2.5903849999999999E-2</v>
      </c>
      <c r="AC4056" s="7">
        <v>2.9552769999999999E-2</v>
      </c>
      <c r="AD4056" s="7">
        <v>3.4781470000000002E-2</v>
      </c>
      <c r="AE4056" s="7">
        <v>3.743817E-2</v>
      </c>
      <c r="AF4056" s="7">
        <v>4.4267960000000002E-2</v>
      </c>
      <c r="AG4056" s="7">
        <v>4.5385139999999997E-2</v>
      </c>
      <c r="AH4056" s="7">
        <v>4.6251800000000003E-2</v>
      </c>
      <c r="AI4056" s="7">
        <v>5.100449E-2</v>
      </c>
    </row>
    <row r="4057" spans="1:35" x14ac:dyDescent="0.25">
      <c r="A4057" s="3">
        <f>VLOOKUP($F4057,Områder!$A$1:$T$64,7,FALSE)</f>
        <v>22</v>
      </c>
      <c r="B4057" s="3" t="str">
        <f>VLOOKUP($F4057,Områder!$A$1:$T$64,4,FALSE)</f>
        <v>Treldevejens Skole</v>
      </c>
      <c r="C4057" s="3" t="str">
        <f>VLOOKUP($F4057,Områder!$A$1:$T$64,5,FALSE)</f>
        <v>Kirstinebjergskolen</v>
      </c>
      <c r="D4057" s="3" t="str">
        <f>VLOOKUP($F4057,Områder!$A$1:$T$64,10,FALSE) &amp; " - " &amp; VLOOKUP($F4057,Områder!$A$1:$T$64,11,FALSE)</f>
        <v>4 - Fredericia Nord</v>
      </c>
      <c r="E4057" s="3" t="str">
        <f>VLOOKUP($F4057,Områder!$A$1:$T$64,6,FALSE)</f>
        <v>Distriktsinstitutionen Kirstinebjerg</v>
      </c>
      <c r="F4057" s="1">
        <v>270</v>
      </c>
      <c r="G4057" s="1">
        <v>55</v>
      </c>
      <c r="H4057" s="7">
        <v>0</v>
      </c>
      <c r="I4057" s="7">
        <v>0</v>
      </c>
      <c r="J4057" s="7">
        <v>0</v>
      </c>
      <c r="K4057" s="7">
        <v>1</v>
      </c>
      <c r="L4057" s="7">
        <v>0</v>
      </c>
      <c r="M4057" s="7">
        <v>1</v>
      </c>
      <c r="N4057" s="7">
        <v>1</v>
      </c>
      <c r="O4057" s="7">
        <v>0</v>
      </c>
      <c r="P4057" s="7">
        <v>0</v>
      </c>
      <c r="Q4057" s="7">
        <v>0</v>
      </c>
      <c r="R4057" s="7">
        <v>0</v>
      </c>
      <c r="S4057" s="7">
        <v>0</v>
      </c>
      <c r="T4057" s="7">
        <v>0</v>
      </c>
      <c r="U4057" s="7">
        <v>0</v>
      </c>
      <c r="V4057" s="7">
        <v>0</v>
      </c>
      <c r="W4057" s="7">
        <v>0</v>
      </c>
      <c r="X4057" s="7">
        <v>0.91218462</v>
      </c>
      <c r="Y4057" s="7">
        <v>1.197985E-2</v>
      </c>
      <c r="Z4057" s="7">
        <v>1.7399700000000001E-2</v>
      </c>
      <c r="AA4057" s="7">
        <v>2.315911E-2</v>
      </c>
      <c r="AB4057" s="7">
        <v>2.5502960000000002E-2</v>
      </c>
      <c r="AC4057" s="7">
        <v>2.8754120000000001E-2</v>
      </c>
      <c r="AD4057" s="7">
        <v>3.1940789999999997E-2</v>
      </c>
      <c r="AE4057" s="7">
        <v>3.6947260000000003E-2</v>
      </c>
      <c r="AF4057" s="7">
        <v>3.9507309999999997E-2</v>
      </c>
      <c r="AG4057" s="7">
        <v>4.5881449999999997E-2</v>
      </c>
      <c r="AH4057" s="7">
        <v>4.6725330000000002E-2</v>
      </c>
      <c r="AI4057" s="7">
        <v>4.7466370000000001E-2</v>
      </c>
    </row>
    <row r="4058" spans="1:35" x14ac:dyDescent="0.25">
      <c r="A4058" s="3">
        <f>VLOOKUP($F4058,Områder!$A$1:$T$64,7,FALSE)</f>
        <v>22</v>
      </c>
      <c r="B4058" s="3" t="str">
        <f>VLOOKUP($F4058,Områder!$A$1:$T$64,4,FALSE)</f>
        <v>Treldevejens Skole</v>
      </c>
      <c r="C4058" s="3" t="str">
        <f>VLOOKUP($F4058,Områder!$A$1:$T$64,5,FALSE)</f>
        <v>Kirstinebjergskolen</v>
      </c>
      <c r="D4058" s="3" t="str">
        <f>VLOOKUP($F4058,Områder!$A$1:$T$64,10,FALSE) &amp; " - " &amp; VLOOKUP($F4058,Områder!$A$1:$T$64,11,FALSE)</f>
        <v>4 - Fredericia Nord</v>
      </c>
      <c r="E4058" s="3" t="str">
        <f>VLOOKUP($F4058,Områder!$A$1:$T$64,6,FALSE)</f>
        <v>Distriktsinstitutionen Kirstinebjerg</v>
      </c>
      <c r="F4058" s="1">
        <v>270</v>
      </c>
      <c r="G4058" s="1">
        <v>56</v>
      </c>
      <c r="H4058" s="7">
        <v>0</v>
      </c>
      <c r="I4058" s="7">
        <v>0</v>
      </c>
      <c r="J4058" s="7">
        <v>0</v>
      </c>
      <c r="K4058" s="7">
        <v>0</v>
      </c>
      <c r="L4058" s="7">
        <v>1</v>
      </c>
      <c r="M4058" s="7">
        <v>0</v>
      </c>
      <c r="N4058" s="7">
        <v>1</v>
      </c>
      <c r="O4058" s="7">
        <v>1</v>
      </c>
      <c r="P4058" s="7">
        <v>0</v>
      </c>
      <c r="Q4058" s="7">
        <v>0</v>
      </c>
      <c r="R4058" s="7">
        <v>0</v>
      </c>
      <c r="S4058" s="7">
        <v>0</v>
      </c>
      <c r="T4058" s="7">
        <v>0</v>
      </c>
      <c r="U4058" s="7">
        <v>0</v>
      </c>
      <c r="V4058" s="7">
        <v>0</v>
      </c>
      <c r="W4058" s="7">
        <v>0</v>
      </c>
      <c r="X4058" s="7">
        <v>4.90041E-3</v>
      </c>
      <c r="Y4058" s="7">
        <v>0.84028769999999997</v>
      </c>
      <c r="Z4058" s="7">
        <v>1.6002369999999998E-2</v>
      </c>
      <c r="AA4058" s="7">
        <v>2.0934020000000001E-2</v>
      </c>
      <c r="AB4058" s="7">
        <v>2.625224E-2</v>
      </c>
      <c r="AC4058" s="7">
        <v>2.820348E-2</v>
      </c>
      <c r="AD4058" s="7">
        <v>3.1009479999999999E-2</v>
      </c>
      <c r="AE4058" s="7">
        <v>3.4019239999999999E-2</v>
      </c>
      <c r="AF4058" s="7">
        <v>3.8882220000000002E-2</v>
      </c>
      <c r="AG4058" s="7">
        <v>4.1148539999999997E-2</v>
      </c>
      <c r="AH4058" s="7">
        <v>4.719549E-2</v>
      </c>
      <c r="AI4058" s="7">
        <v>4.7914470000000001E-2</v>
      </c>
    </row>
    <row r="4059" spans="1:35" x14ac:dyDescent="0.25">
      <c r="A4059" s="3">
        <f>VLOOKUP($F4059,Områder!$A$1:$T$64,7,FALSE)</f>
        <v>22</v>
      </c>
      <c r="B4059" s="3" t="str">
        <f>VLOOKUP($F4059,Områder!$A$1:$T$64,4,FALSE)</f>
        <v>Treldevejens Skole</v>
      </c>
      <c r="C4059" s="3" t="str">
        <f>VLOOKUP($F4059,Områder!$A$1:$T$64,5,FALSE)</f>
        <v>Kirstinebjergskolen</v>
      </c>
      <c r="D4059" s="3" t="str">
        <f>VLOOKUP($F4059,Områder!$A$1:$T$64,10,FALSE) &amp; " - " &amp; VLOOKUP($F4059,Områder!$A$1:$T$64,11,FALSE)</f>
        <v>4 - Fredericia Nord</v>
      </c>
      <c r="E4059" s="3" t="str">
        <f>VLOOKUP($F4059,Områder!$A$1:$T$64,6,FALSE)</f>
        <v>Distriktsinstitutionen Kirstinebjerg</v>
      </c>
      <c r="F4059" s="1">
        <v>270</v>
      </c>
      <c r="G4059" s="1">
        <v>57</v>
      </c>
      <c r="H4059" s="7">
        <v>0</v>
      </c>
      <c r="I4059" s="7">
        <v>0</v>
      </c>
      <c r="J4059" s="7">
        <v>0</v>
      </c>
      <c r="K4059" s="7">
        <v>0</v>
      </c>
      <c r="L4059" s="7">
        <v>0</v>
      </c>
      <c r="M4059" s="7">
        <v>1</v>
      </c>
      <c r="N4059" s="7">
        <v>0</v>
      </c>
      <c r="O4059" s="7">
        <v>1</v>
      </c>
      <c r="P4059" s="7">
        <v>1</v>
      </c>
      <c r="Q4059" s="7">
        <v>0</v>
      </c>
      <c r="R4059" s="7">
        <v>0</v>
      </c>
      <c r="S4059" s="7">
        <v>0</v>
      </c>
      <c r="T4059" s="7">
        <v>0</v>
      </c>
      <c r="U4059" s="7">
        <v>0</v>
      </c>
      <c r="V4059" s="7">
        <v>0</v>
      </c>
      <c r="W4059" s="7">
        <v>0</v>
      </c>
      <c r="X4059" s="7">
        <v>4.6178900000000004E-3</v>
      </c>
      <c r="Y4059" s="7">
        <v>9.0798900000000002E-3</v>
      </c>
      <c r="Z4059" s="7">
        <v>0.78538067</v>
      </c>
      <c r="AA4059" s="7">
        <v>1.9600900000000001E-2</v>
      </c>
      <c r="AB4059" s="7">
        <v>2.4027590000000001E-2</v>
      </c>
      <c r="AC4059" s="7">
        <v>2.925676E-2</v>
      </c>
      <c r="AD4059" s="7">
        <v>3.0626549999999999E-2</v>
      </c>
      <c r="AE4059" s="7">
        <v>3.3205100000000001E-2</v>
      </c>
      <c r="AF4059" s="7">
        <v>3.6169050000000001E-2</v>
      </c>
      <c r="AG4059" s="7">
        <v>4.0720010000000001E-2</v>
      </c>
      <c r="AH4059" s="7">
        <v>4.2834499999999998E-2</v>
      </c>
      <c r="AI4059" s="7">
        <v>4.8743719999999997E-2</v>
      </c>
    </row>
    <row r="4060" spans="1:35" x14ac:dyDescent="0.25">
      <c r="A4060" s="3">
        <f>VLOOKUP($F4060,Områder!$A$1:$T$64,7,FALSE)</f>
        <v>22</v>
      </c>
      <c r="B4060" s="3" t="str">
        <f>VLOOKUP($F4060,Områder!$A$1:$T$64,4,FALSE)</f>
        <v>Treldevejens Skole</v>
      </c>
      <c r="C4060" s="3" t="str">
        <f>VLOOKUP($F4060,Områder!$A$1:$T$64,5,FALSE)</f>
        <v>Kirstinebjergskolen</v>
      </c>
      <c r="D4060" s="3" t="str">
        <f>VLOOKUP($F4060,Områder!$A$1:$T$64,10,FALSE) &amp; " - " &amp; VLOOKUP($F4060,Områder!$A$1:$T$64,11,FALSE)</f>
        <v>4 - Fredericia Nord</v>
      </c>
      <c r="E4060" s="3" t="str">
        <f>VLOOKUP($F4060,Områder!$A$1:$T$64,6,FALSE)</f>
        <v>Distriktsinstitutionen Kirstinebjerg</v>
      </c>
      <c r="F4060" s="1">
        <v>270</v>
      </c>
      <c r="G4060" s="1">
        <v>58</v>
      </c>
      <c r="H4060" s="7">
        <v>0</v>
      </c>
      <c r="I4060" s="7">
        <v>0</v>
      </c>
      <c r="J4060" s="7">
        <v>0</v>
      </c>
      <c r="K4060" s="7">
        <v>0</v>
      </c>
      <c r="L4060" s="7">
        <v>0</v>
      </c>
      <c r="M4060" s="7">
        <v>0</v>
      </c>
      <c r="N4060" s="7">
        <v>1</v>
      </c>
      <c r="O4060" s="7">
        <v>0</v>
      </c>
      <c r="P4060" s="7">
        <v>1</v>
      </c>
      <c r="Q4060" s="7">
        <v>1</v>
      </c>
      <c r="R4060" s="7">
        <v>0</v>
      </c>
      <c r="S4060" s="7">
        <v>0</v>
      </c>
      <c r="T4060" s="7">
        <v>0</v>
      </c>
      <c r="U4060" s="7">
        <v>0</v>
      </c>
      <c r="V4060" s="7">
        <v>0</v>
      </c>
      <c r="W4060" s="7">
        <v>0</v>
      </c>
      <c r="X4060" s="7">
        <v>5.0657799999999998E-3</v>
      </c>
      <c r="Y4060" s="7">
        <v>9.0127200000000001E-3</v>
      </c>
      <c r="Z4060" s="7">
        <v>1.304816E-2</v>
      </c>
      <c r="AA4060" s="7">
        <v>0.72696163999999996</v>
      </c>
      <c r="AB4060" s="7">
        <v>2.3164649999999998E-2</v>
      </c>
      <c r="AC4060" s="7">
        <v>2.7356430000000001E-2</v>
      </c>
      <c r="AD4060" s="7">
        <v>3.2332260000000002E-2</v>
      </c>
      <c r="AE4060" s="7">
        <v>3.3266179999999999E-2</v>
      </c>
      <c r="AF4060" s="7">
        <v>3.5739890000000003E-2</v>
      </c>
      <c r="AG4060" s="7">
        <v>3.8403300000000001E-2</v>
      </c>
      <c r="AH4060" s="7">
        <v>4.2785669999999998E-2</v>
      </c>
      <c r="AI4060" s="7">
        <v>4.48466E-2</v>
      </c>
    </row>
    <row r="4061" spans="1:35" x14ac:dyDescent="0.25">
      <c r="A4061" s="3">
        <f>VLOOKUP($F4061,Områder!$A$1:$T$64,7,FALSE)</f>
        <v>22</v>
      </c>
      <c r="B4061" s="3" t="str">
        <f>VLOOKUP($F4061,Områder!$A$1:$T$64,4,FALSE)</f>
        <v>Treldevejens Skole</v>
      </c>
      <c r="C4061" s="3" t="str">
        <f>VLOOKUP($F4061,Områder!$A$1:$T$64,5,FALSE)</f>
        <v>Kirstinebjergskolen</v>
      </c>
      <c r="D4061" s="3" t="str">
        <f>VLOOKUP($F4061,Områder!$A$1:$T$64,10,FALSE) &amp; " - " &amp; VLOOKUP($F4061,Områder!$A$1:$T$64,11,FALSE)</f>
        <v>4 - Fredericia Nord</v>
      </c>
      <c r="E4061" s="3" t="str">
        <f>VLOOKUP($F4061,Områder!$A$1:$T$64,6,FALSE)</f>
        <v>Distriktsinstitutionen Kirstinebjerg</v>
      </c>
      <c r="F4061" s="1">
        <v>270</v>
      </c>
      <c r="G4061" s="1">
        <v>59</v>
      </c>
      <c r="H4061" s="7">
        <v>0</v>
      </c>
      <c r="I4061" s="7">
        <v>0</v>
      </c>
      <c r="J4061" s="7">
        <v>0</v>
      </c>
      <c r="K4061" s="7">
        <v>0</v>
      </c>
      <c r="L4061" s="7">
        <v>0</v>
      </c>
      <c r="M4061" s="7">
        <v>0</v>
      </c>
      <c r="N4061" s="7">
        <v>0</v>
      </c>
      <c r="O4061" s="7">
        <v>1</v>
      </c>
      <c r="P4061" s="7">
        <v>0</v>
      </c>
      <c r="Q4061" s="7">
        <v>1</v>
      </c>
      <c r="R4061" s="7">
        <v>1</v>
      </c>
      <c r="S4061" s="7">
        <v>0</v>
      </c>
      <c r="T4061" s="7">
        <v>0</v>
      </c>
      <c r="U4061" s="7">
        <v>0</v>
      </c>
      <c r="V4061" s="7">
        <v>0</v>
      </c>
      <c r="W4061" s="7">
        <v>0</v>
      </c>
      <c r="X4061" s="7">
        <v>4.7322500000000003E-3</v>
      </c>
      <c r="Y4061" s="7">
        <v>9.7255899999999992E-3</v>
      </c>
      <c r="Z4061" s="7">
        <v>1.299297E-2</v>
      </c>
      <c r="AA4061" s="7">
        <v>1.6857919999999998E-2</v>
      </c>
      <c r="AB4061" s="7">
        <v>0.67284655000000004</v>
      </c>
      <c r="AC4061" s="7">
        <v>2.6796799999999999E-2</v>
      </c>
      <c r="AD4061" s="7">
        <v>3.049578E-2</v>
      </c>
      <c r="AE4061" s="7">
        <v>3.5428250000000001E-2</v>
      </c>
      <c r="AF4061" s="7">
        <v>3.608637E-2</v>
      </c>
      <c r="AG4061" s="7">
        <v>3.823787E-2</v>
      </c>
      <c r="AH4061" s="7">
        <v>4.0728319999999998E-2</v>
      </c>
      <c r="AI4061" s="7">
        <v>4.504068E-2</v>
      </c>
    </row>
    <row r="4062" spans="1:35" x14ac:dyDescent="0.25">
      <c r="A4062" s="3">
        <f>VLOOKUP($F4062,Områder!$A$1:$T$64,7,FALSE)</f>
        <v>22</v>
      </c>
      <c r="B4062" s="3" t="str">
        <f>VLOOKUP($F4062,Områder!$A$1:$T$64,4,FALSE)</f>
        <v>Treldevejens Skole</v>
      </c>
      <c r="C4062" s="3" t="str">
        <f>VLOOKUP($F4062,Områder!$A$1:$T$64,5,FALSE)</f>
        <v>Kirstinebjergskolen</v>
      </c>
      <c r="D4062" s="3" t="str">
        <f>VLOOKUP($F4062,Områder!$A$1:$T$64,10,FALSE) &amp; " - " &amp; VLOOKUP($F4062,Områder!$A$1:$T$64,11,FALSE)</f>
        <v>4 - Fredericia Nord</v>
      </c>
      <c r="E4062" s="3" t="str">
        <f>VLOOKUP($F4062,Områder!$A$1:$T$64,6,FALSE)</f>
        <v>Distriktsinstitutionen Kirstinebjerg</v>
      </c>
      <c r="F4062" s="1">
        <v>270</v>
      </c>
      <c r="G4062" s="1">
        <v>60</v>
      </c>
      <c r="H4062" s="7">
        <v>0</v>
      </c>
      <c r="I4062" s="7">
        <v>0</v>
      </c>
      <c r="J4062" s="7">
        <v>0</v>
      </c>
      <c r="K4062" s="7">
        <v>0</v>
      </c>
      <c r="L4062" s="7">
        <v>0</v>
      </c>
      <c r="M4062" s="7">
        <v>0</v>
      </c>
      <c r="N4062" s="7">
        <v>0</v>
      </c>
      <c r="O4062" s="7">
        <v>0</v>
      </c>
      <c r="P4062" s="7">
        <v>1</v>
      </c>
      <c r="Q4062" s="7">
        <v>0</v>
      </c>
      <c r="R4062" s="7">
        <v>1</v>
      </c>
      <c r="S4062" s="7">
        <v>1</v>
      </c>
      <c r="T4062" s="7">
        <v>0</v>
      </c>
      <c r="U4062" s="7">
        <v>0</v>
      </c>
      <c r="V4062" s="7">
        <v>0</v>
      </c>
      <c r="W4062" s="7">
        <v>0</v>
      </c>
      <c r="X4062" s="7">
        <v>4.6561700000000003E-3</v>
      </c>
      <c r="Y4062" s="7">
        <v>8.4582900000000003E-3</v>
      </c>
      <c r="Z4062" s="7">
        <v>1.332499E-2</v>
      </c>
      <c r="AA4062" s="7">
        <v>1.612154E-2</v>
      </c>
      <c r="AB4062" s="7">
        <v>1.9751640000000001E-2</v>
      </c>
      <c r="AC4062" s="7">
        <v>0.61906240000000001</v>
      </c>
      <c r="AD4062" s="7">
        <v>2.9450299999999999E-2</v>
      </c>
      <c r="AE4062" s="7">
        <v>3.283867E-2</v>
      </c>
      <c r="AF4062" s="7">
        <v>3.776583E-2</v>
      </c>
      <c r="AG4062" s="7">
        <v>3.7932880000000002E-2</v>
      </c>
      <c r="AH4062" s="7">
        <v>3.990672E-2</v>
      </c>
      <c r="AI4062" s="7">
        <v>4.2250950000000002E-2</v>
      </c>
    </row>
    <row r="4063" spans="1:35" x14ac:dyDescent="0.25">
      <c r="A4063" s="3">
        <f>VLOOKUP($F4063,Områder!$A$1:$T$64,7,FALSE)</f>
        <v>22</v>
      </c>
      <c r="B4063" s="3" t="str">
        <f>VLOOKUP($F4063,Områder!$A$1:$T$64,4,FALSE)</f>
        <v>Treldevejens Skole</v>
      </c>
      <c r="C4063" s="3" t="str">
        <f>VLOOKUP($F4063,Områder!$A$1:$T$64,5,FALSE)</f>
        <v>Kirstinebjergskolen</v>
      </c>
      <c r="D4063" s="3" t="str">
        <f>VLOOKUP($F4063,Områder!$A$1:$T$64,10,FALSE) &amp; " - " &amp; VLOOKUP($F4063,Områder!$A$1:$T$64,11,FALSE)</f>
        <v>4 - Fredericia Nord</v>
      </c>
      <c r="E4063" s="3" t="str">
        <f>VLOOKUP($F4063,Områder!$A$1:$T$64,6,FALSE)</f>
        <v>Distriktsinstitutionen Kirstinebjerg</v>
      </c>
      <c r="F4063" s="1">
        <v>270</v>
      </c>
      <c r="G4063" s="1">
        <v>61</v>
      </c>
      <c r="H4063" s="7">
        <v>0</v>
      </c>
      <c r="I4063" s="7">
        <v>0</v>
      </c>
      <c r="J4063" s="7">
        <v>0</v>
      </c>
      <c r="K4063" s="7">
        <v>0</v>
      </c>
      <c r="L4063" s="7">
        <v>0</v>
      </c>
      <c r="M4063" s="7">
        <v>0</v>
      </c>
      <c r="N4063" s="7">
        <v>0</v>
      </c>
      <c r="O4063" s="7">
        <v>0</v>
      </c>
      <c r="P4063" s="7">
        <v>0</v>
      </c>
      <c r="Q4063" s="7">
        <v>1</v>
      </c>
      <c r="R4063" s="7">
        <v>0</v>
      </c>
      <c r="S4063" s="7">
        <v>1</v>
      </c>
      <c r="T4063" s="7">
        <v>1</v>
      </c>
      <c r="U4063" s="7">
        <v>0</v>
      </c>
      <c r="V4063" s="7">
        <v>0</v>
      </c>
      <c r="W4063" s="7">
        <v>0</v>
      </c>
      <c r="X4063" s="7">
        <v>3.3118700000000002E-3</v>
      </c>
      <c r="Y4063" s="7">
        <v>7.7568200000000002E-3</v>
      </c>
      <c r="Z4063" s="7">
        <v>1.092825E-2</v>
      </c>
      <c r="AA4063" s="7">
        <v>1.5764799999999999E-2</v>
      </c>
      <c r="AB4063" s="7">
        <v>1.8144629999999998E-2</v>
      </c>
      <c r="AC4063" s="7">
        <v>2.1744079999999999E-2</v>
      </c>
      <c r="AD4063" s="7">
        <v>0.58056156000000003</v>
      </c>
      <c r="AE4063" s="7">
        <v>3.1128619999999999E-2</v>
      </c>
      <c r="AF4063" s="7">
        <v>3.4384720000000001E-2</v>
      </c>
      <c r="AG4063" s="7">
        <v>3.9055109999999997E-2</v>
      </c>
      <c r="AH4063" s="7">
        <v>3.8993340000000001E-2</v>
      </c>
      <c r="AI4063" s="7">
        <v>4.0847250000000002E-2</v>
      </c>
    </row>
    <row r="4064" spans="1:35" x14ac:dyDescent="0.25">
      <c r="A4064" s="3">
        <f>VLOOKUP($F4064,Områder!$A$1:$T$64,7,FALSE)</f>
        <v>22</v>
      </c>
      <c r="B4064" s="3" t="str">
        <f>VLOOKUP($F4064,Områder!$A$1:$T$64,4,FALSE)</f>
        <v>Treldevejens Skole</v>
      </c>
      <c r="C4064" s="3" t="str">
        <f>VLOOKUP($F4064,Områder!$A$1:$T$64,5,FALSE)</f>
        <v>Kirstinebjergskolen</v>
      </c>
      <c r="D4064" s="3" t="str">
        <f>VLOOKUP($F4064,Områder!$A$1:$T$64,10,FALSE) &amp; " - " &amp; VLOOKUP($F4064,Områder!$A$1:$T$64,11,FALSE)</f>
        <v>4 - Fredericia Nord</v>
      </c>
      <c r="E4064" s="3" t="str">
        <f>VLOOKUP($F4064,Områder!$A$1:$T$64,6,FALSE)</f>
        <v>Distriktsinstitutionen Kirstinebjerg</v>
      </c>
      <c r="F4064" s="1">
        <v>270</v>
      </c>
      <c r="G4064" s="1">
        <v>62</v>
      </c>
      <c r="H4064" s="7">
        <v>0</v>
      </c>
      <c r="I4064" s="7">
        <v>0</v>
      </c>
      <c r="J4064" s="7">
        <v>0</v>
      </c>
      <c r="K4064" s="7">
        <v>0</v>
      </c>
      <c r="L4064" s="7">
        <v>0</v>
      </c>
      <c r="M4064" s="7">
        <v>0</v>
      </c>
      <c r="N4064" s="7">
        <v>0</v>
      </c>
      <c r="O4064" s="7">
        <v>0</v>
      </c>
      <c r="P4064" s="7">
        <v>0</v>
      </c>
      <c r="Q4064" s="7">
        <v>0</v>
      </c>
      <c r="R4064" s="7">
        <v>1</v>
      </c>
      <c r="S4064" s="7">
        <v>0</v>
      </c>
      <c r="T4064" s="7">
        <v>1</v>
      </c>
      <c r="U4064" s="7">
        <v>1</v>
      </c>
      <c r="V4064" s="7">
        <v>0</v>
      </c>
      <c r="W4064" s="7">
        <v>0</v>
      </c>
      <c r="X4064" s="7">
        <v>3.9962599999999997E-3</v>
      </c>
      <c r="Y4064" s="7">
        <v>6.8288999999999997E-3</v>
      </c>
      <c r="Z4064" s="7">
        <v>1.098449E-2</v>
      </c>
      <c r="AA4064" s="7">
        <v>1.369706E-2</v>
      </c>
      <c r="AB4064" s="7">
        <v>1.8453259999999999E-2</v>
      </c>
      <c r="AC4064" s="7">
        <v>2.065842E-2</v>
      </c>
      <c r="AD4064" s="7">
        <v>2.4031589999999999E-2</v>
      </c>
      <c r="AE4064" s="7">
        <v>0.54379361000000004</v>
      </c>
      <c r="AF4064" s="7">
        <v>3.3381979999999999E-2</v>
      </c>
      <c r="AG4064" s="7">
        <v>3.6304450000000002E-2</v>
      </c>
      <c r="AH4064" s="7">
        <v>4.0835259999999998E-2</v>
      </c>
      <c r="AI4064" s="7">
        <v>4.0596220000000002E-2</v>
      </c>
    </row>
    <row r="4065" spans="1:35" x14ac:dyDescent="0.25">
      <c r="A4065" s="3">
        <f>VLOOKUP($F4065,Områder!$A$1:$T$64,7,FALSE)</f>
        <v>22</v>
      </c>
      <c r="B4065" s="3" t="str">
        <f>VLOOKUP($F4065,Områder!$A$1:$T$64,4,FALSE)</f>
        <v>Treldevejens Skole</v>
      </c>
      <c r="C4065" s="3" t="str">
        <f>VLOOKUP($F4065,Områder!$A$1:$T$64,5,FALSE)</f>
        <v>Kirstinebjergskolen</v>
      </c>
      <c r="D4065" s="3" t="str">
        <f>VLOOKUP($F4065,Områder!$A$1:$T$64,10,FALSE) &amp; " - " &amp; VLOOKUP($F4065,Områder!$A$1:$T$64,11,FALSE)</f>
        <v>4 - Fredericia Nord</v>
      </c>
      <c r="E4065" s="3" t="str">
        <f>VLOOKUP($F4065,Områder!$A$1:$T$64,6,FALSE)</f>
        <v>Distriktsinstitutionen Kirstinebjerg</v>
      </c>
      <c r="F4065" s="1">
        <v>270</v>
      </c>
      <c r="G4065" s="1">
        <v>63</v>
      </c>
      <c r="H4065" s="7">
        <v>0</v>
      </c>
      <c r="I4065" s="7">
        <v>0</v>
      </c>
      <c r="J4065" s="7">
        <v>0</v>
      </c>
      <c r="K4065" s="7">
        <v>0</v>
      </c>
      <c r="L4065" s="7">
        <v>0</v>
      </c>
      <c r="M4065" s="7">
        <v>0</v>
      </c>
      <c r="N4065" s="7">
        <v>0</v>
      </c>
      <c r="O4065" s="7">
        <v>0</v>
      </c>
      <c r="P4065" s="7">
        <v>0</v>
      </c>
      <c r="Q4065" s="7">
        <v>0</v>
      </c>
      <c r="R4065" s="7">
        <v>0</v>
      </c>
      <c r="S4065" s="7">
        <v>1</v>
      </c>
      <c r="T4065" s="7">
        <v>0</v>
      </c>
      <c r="U4065" s="7">
        <v>1</v>
      </c>
      <c r="V4065" s="7">
        <v>1</v>
      </c>
      <c r="W4065" s="7">
        <v>0</v>
      </c>
      <c r="X4065" s="7">
        <v>3.5355199999999999E-3</v>
      </c>
      <c r="Y4065" s="7">
        <v>7.1917700000000001E-3</v>
      </c>
      <c r="Z4065" s="7">
        <v>9.5161699999999991E-3</v>
      </c>
      <c r="AA4065" s="7">
        <v>1.3597450000000001E-2</v>
      </c>
      <c r="AB4065" s="7">
        <v>1.5844009999999999E-2</v>
      </c>
      <c r="AC4065" s="7">
        <v>2.072653E-2</v>
      </c>
      <c r="AD4065" s="7">
        <v>2.258984E-2</v>
      </c>
      <c r="AE4065" s="7">
        <v>2.597636E-2</v>
      </c>
      <c r="AF4065" s="7">
        <v>0.50811664999999995</v>
      </c>
      <c r="AG4065" s="7">
        <v>3.5166169999999997E-2</v>
      </c>
      <c r="AH4065" s="7">
        <v>3.7888709999999999E-2</v>
      </c>
      <c r="AI4065" s="7">
        <v>4.238281E-2</v>
      </c>
    </row>
    <row r="4066" spans="1:35" x14ac:dyDescent="0.25">
      <c r="A4066" s="3">
        <f>VLOOKUP($F4066,Områder!$A$1:$T$64,7,FALSE)</f>
        <v>22</v>
      </c>
      <c r="B4066" s="3" t="str">
        <f>VLOOKUP($F4066,Områder!$A$1:$T$64,4,FALSE)</f>
        <v>Treldevejens Skole</v>
      </c>
      <c r="C4066" s="3" t="str">
        <f>VLOOKUP($F4066,Områder!$A$1:$T$64,5,FALSE)</f>
        <v>Kirstinebjergskolen</v>
      </c>
      <c r="D4066" s="3" t="str">
        <f>VLOOKUP($F4066,Områder!$A$1:$T$64,10,FALSE) &amp; " - " &amp; VLOOKUP($F4066,Områder!$A$1:$T$64,11,FALSE)</f>
        <v>4 - Fredericia Nord</v>
      </c>
      <c r="E4066" s="3" t="str">
        <f>VLOOKUP($F4066,Områder!$A$1:$T$64,6,FALSE)</f>
        <v>Distriktsinstitutionen Kirstinebjerg</v>
      </c>
      <c r="F4066" s="1">
        <v>270</v>
      </c>
      <c r="G4066" s="1">
        <v>64</v>
      </c>
      <c r="H4066" s="7">
        <v>0</v>
      </c>
      <c r="I4066" s="7">
        <v>0</v>
      </c>
      <c r="J4066" s="7">
        <v>0</v>
      </c>
      <c r="K4066" s="7">
        <v>0</v>
      </c>
      <c r="L4066" s="7">
        <v>0</v>
      </c>
      <c r="M4066" s="7">
        <v>0</v>
      </c>
      <c r="N4066" s="7">
        <v>0</v>
      </c>
      <c r="O4066" s="7">
        <v>0</v>
      </c>
      <c r="P4066" s="7">
        <v>0</v>
      </c>
      <c r="Q4066" s="7">
        <v>0</v>
      </c>
      <c r="R4066" s="7">
        <v>0</v>
      </c>
      <c r="S4066" s="7">
        <v>0</v>
      </c>
      <c r="T4066" s="7">
        <v>1</v>
      </c>
      <c r="U4066" s="7">
        <v>0</v>
      </c>
      <c r="V4066" s="7">
        <v>1</v>
      </c>
      <c r="W4066" s="7">
        <v>1</v>
      </c>
      <c r="X4066" s="7">
        <v>3.2374000000000001E-3</v>
      </c>
      <c r="Y4066" s="7">
        <v>6.6009800000000002E-3</v>
      </c>
      <c r="Z4066" s="7">
        <v>9.9335399999999994E-3</v>
      </c>
      <c r="AA4066" s="7">
        <v>1.19509E-2</v>
      </c>
      <c r="AB4066" s="7">
        <v>1.5901140000000001E-2</v>
      </c>
      <c r="AC4066" s="7">
        <v>1.792858E-2</v>
      </c>
      <c r="AD4066" s="7">
        <v>2.277529E-2</v>
      </c>
      <c r="AE4066" s="7">
        <v>2.4442450000000001E-2</v>
      </c>
      <c r="AF4066" s="7">
        <v>2.789287E-2</v>
      </c>
      <c r="AG4066" s="7">
        <v>0.47980755000000003</v>
      </c>
      <c r="AH4066" s="7">
        <v>3.6844309999999998E-2</v>
      </c>
      <c r="AI4066" s="7">
        <v>3.9455770000000001E-2</v>
      </c>
    </row>
    <row r="4067" spans="1:35" x14ac:dyDescent="0.25">
      <c r="A4067" s="3">
        <f>VLOOKUP($F4067,Områder!$A$1:$T$64,7,FALSE)</f>
        <v>22</v>
      </c>
      <c r="B4067" s="3" t="str">
        <f>VLOOKUP($F4067,Områder!$A$1:$T$64,4,FALSE)</f>
        <v>Treldevejens Skole</v>
      </c>
      <c r="C4067" s="3" t="str">
        <f>VLOOKUP($F4067,Områder!$A$1:$T$64,5,FALSE)</f>
        <v>Kirstinebjergskolen</v>
      </c>
      <c r="D4067" s="3" t="str">
        <f>VLOOKUP($F4067,Områder!$A$1:$T$64,10,FALSE) &amp; " - " &amp; VLOOKUP($F4067,Områder!$A$1:$T$64,11,FALSE)</f>
        <v>4 - Fredericia Nord</v>
      </c>
      <c r="E4067" s="3" t="str">
        <f>VLOOKUP($F4067,Områder!$A$1:$T$64,6,FALSE)</f>
        <v>Distriktsinstitutionen Kirstinebjerg</v>
      </c>
      <c r="F4067" s="1">
        <v>270</v>
      </c>
      <c r="G4067" s="1">
        <v>65</v>
      </c>
      <c r="H4067" s="7">
        <v>0</v>
      </c>
      <c r="I4067" s="7">
        <v>0</v>
      </c>
      <c r="J4067" s="7">
        <v>0</v>
      </c>
      <c r="K4067" s="7">
        <v>0</v>
      </c>
      <c r="L4067" s="7">
        <v>0</v>
      </c>
      <c r="M4067" s="7">
        <v>0</v>
      </c>
      <c r="N4067" s="7">
        <v>0</v>
      </c>
      <c r="O4067" s="7">
        <v>0</v>
      </c>
      <c r="P4067" s="7">
        <v>0</v>
      </c>
      <c r="Q4067" s="7">
        <v>0</v>
      </c>
      <c r="R4067" s="7">
        <v>0</v>
      </c>
      <c r="S4067" s="7">
        <v>0</v>
      </c>
      <c r="T4067" s="7">
        <v>0</v>
      </c>
      <c r="U4067" s="7">
        <v>1</v>
      </c>
      <c r="V4067" s="7">
        <v>0</v>
      </c>
      <c r="W4067" s="7">
        <v>1</v>
      </c>
      <c r="X4067" s="7">
        <v>0.95682462000000001</v>
      </c>
      <c r="Y4067" s="7">
        <v>6.6679199999999999E-3</v>
      </c>
      <c r="Z4067" s="7">
        <v>9.8104500000000001E-3</v>
      </c>
      <c r="AA4067" s="7">
        <v>1.30359E-2</v>
      </c>
      <c r="AB4067" s="7">
        <v>1.472263E-2</v>
      </c>
      <c r="AC4067" s="7">
        <v>1.872646E-2</v>
      </c>
      <c r="AD4067" s="7">
        <v>2.0407249999999998E-2</v>
      </c>
      <c r="AE4067" s="7">
        <v>2.5348530000000001E-2</v>
      </c>
      <c r="AF4067" s="7">
        <v>2.6955920000000001E-2</v>
      </c>
      <c r="AG4067" s="7">
        <v>3.029103E-2</v>
      </c>
      <c r="AH4067" s="7">
        <v>0.45109234999999998</v>
      </c>
      <c r="AI4067" s="7">
        <v>3.9211339999999997E-2</v>
      </c>
    </row>
    <row r="4068" spans="1:35" x14ac:dyDescent="0.25">
      <c r="A4068" s="3">
        <f>VLOOKUP($F4068,Områder!$A$1:$T$64,7,FALSE)</f>
        <v>22</v>
      </c>
      <c r="B4068" s="3" t="str">
        <f>VLOOKUP($F4068,Områder!$A$1:$T$64,4,FALSE)</f>
        <v>Treldevejens Skole</v>
      </c>
      <c r="C4068" s="3" t="str">
        <f>VLOOKUP($F4068,Områder!$A$1:$T$64,5,FALSE)</f>
        <v>Kirstinebjergskolen</v>
      </c>
      <c r="D4068" s="3" t="str">
        <f>VLOOKUP($F4068,Områder!$A$1:$T$64,10,FALSE) &amp; " - " &amp; VLOOKUP($F4068,Områder!$A$1:$T$64,11,FALSE)</f>
        <v>4 - Fredericia Nord</v>
      </c>
      <c r="E4068" s="3" t="str">
        <f>VLOOKUP($F4068,Områder!$A$1:$T$64,6,FALSE)</f>
        <v>Distriktsinstitutionen Kirstinebjerg</v>
      </c>
      <c r="F4068" s="1">
        <v>270</v>
      </c>
      <c r="G4068" s="1">
        <v>66</v>
      </c>
      <c r="H4068" s="7">
        <v>0</v>
      </c>
      <c r="I4068" s="7">
        <v>0</v>
      </c>
      <c r="J4068" s="7">
        <v>0</v>
      </c>
      <c r="K4068" s="7">
        <v>0</v>
      </c>
      <c r="L4068" s="7">
        <v>0</v>
      </c>
      <c r="M4068" s="7">
        <v>0</v>
      </c>
      <c r="N4068" s="7">
        <v>0</v>
      </c>
      <c r="O4068" s="7">
        <v>0</v>
      </c>
      <c r="P4068" s="7">
        <v>0</v>
      </c>
      <c r="Q4068" s="7">
        <v>0</v>
      </c>
      <c r="R4068" s="7">
        <v>0</v>
      </c>
      <c r="S4068" s="7">
        <v>0</v>
      </c>
      <c r="T4068" s="7">
        <v>0</v>
      </c>
      <c r="U4068" s="7">
        <v>0</v>
      </c>
      <c r="V4068" s="7">
        <v>1</v>
      </c>
      <c r="W4068" s="7">
        <v>0</v>
      </c>
      <c r="X4068" s="7">
        <v>0.93651525000000002</v>
      </c>
      <c r="Y4068" s="7">
        <v>0.90672531000000001</v>
      </c>
      <c r="Z4068" s="7">
        <v>9.7616600000000001E-3</v>
      </c>
      <c r="AA4068" s="7">
        <v>1.282822E-2</v>
      </c>
      <c r="AB4068" s="7">
        <v>1.5816799999999999E-2</v>
      </c>
      <c r="AC4068" s="7">
        <v>1.73852E-2</v>
      </c>
      <c r="AD4068" s="7">
        <v>2.1272059999999999E-2</v>
      </c>
      <c r="AE4068" s="7">
        <v>2.274704E-2</v>
      </c>
      <c r="AF4068" s="7">
        <v>2.782623E-2</v>
      </c>
      <c r="AG4068" s="7">
        <v>2.921758E-2</v>
      </c>
      <c r="AH4068" s="7">
        <v>3.2497720000000001E-2</v>
      </c>
      <c r="AI4068" s="7">
        <v>0.42568693000000002</v>
      </c>
    </row>
    <row r="4069" spans="1:35" x14ac:dyDescent="0.25">
      <c r="A4069" s="3">
        <f>VLOOKUP($F4069,Områder!$A$1:$T$64,7,FALSE)</f>
        <v>22</v>
      </c>
      <c r="B4069" s="3" t="str">
        <f>VLOOKUP($F4069,Områder!$A$1:$T$64,4,FALSE)</f>
        <v>Treldevejens Skole</v>
      </c>
      <c r="C4069" s="3" t="str">
        <f>VLOOKUP($F4069,Områder!$A$1:$T$64,5,FALSE)</f>
        <v>Kirstinebjergskolen</v>
      </c>
      <c r="D4069" s="3" t="str">
        <f>VLOOKUP($F4069,Områder!$A$1:$T$64,10,FALSE) &amp; " - " &amp; VLOOKUP($F4069,Områder!$A$1:$T$64,11,FALSE)</f>
        <v>4 - Fredericia Nord</v>
      </c>
      <c r="E4069" s="3" t="str">
        <f>VLOOKUP($F4069,Områder!$A$1:$T$64,6,FALSE)</f>
        <v>Distriktsinstitutionen Kirstinebjerg</v>
      </c>
      <c r="F4069" s="1">
        <v>270</v>
      </c>
      <c r="G4069" s="1">
        <v>67</v>
      </c>
      <c r="H4069" s="7">
        <v>0</v>
      </c>
      <c r="I4069" s="7">
        <v>0</v>
      </c>
      <c r="J4069" s="7">
        <v>0</v>
      </c>
      <c r="K4069" s="7">
        <v>0</v>
      </c>
      <c r="L4069" s="7">
        <v>0</v>
      </c>
      <c r="M4069" s="7">
        <v>0</v>
      </c>
      <c r="N4069" s="7">
        <v>0</v>
      </c>
      <c r="O4069" s="7">
        <v>0</v>
      </c>
      <c r="P4069" s="7">
        <v>0</v>
      </c>
      <c r="Q4069" s="7">
        <v>0</v>
      </c>
      <c r="R4069" s="7">
        <v>0</v>
      </c>
      <c r="S4069" s="7">
        <v>0</v>
      </c>
      <c r="T4069" s="7">
        <v>0</v>
      </c>
      <c r="U4069" s="7">
        <v>0</v>
      </c>
      <c r="V4069" s="7">
        <v>0</v>
      </c>
      <c r="W4069" s="7">
        <v>1</v>
      </c>
      <c r="X4069" s="7">
        <v>3.4311599999999999E-3</v>
      </c>
      <c r="Y4069" s="7">
        <v>0.87809983000000003</v>
      </c>
      <c r="Z4069" s="7">
        <v>0.84796484000000005</v>
      </c>
      <c r="AA4069" s="7">
        <v>1.237538E-2</v>
      </c>
      <c r="AB4069" s="7">
        <v>1.536299E-2</v>
      </c>
      <c r="AC4069" s="7">
        <v>1.8340390000000002E-2</v>
      </c>
      <c r="AD4069" s="7">
        <v>1.9631630000000001E-2</v>
      </c>
      <c r="AE4069" s="7">
        <v>2.348803E-2</v>
      </c>
      <c r="AF4069" s="7">
        <v>2.4844229999999998E-2</v>
      </c>
      <c r="AG4069" s="7">
        <v>2.9888479999999999E-2</v>
      </c>
      <c r="AH4069" s="7">
        <v>3.1037410000000001E-2</v>
      </c>
      <c r="AI4069" s="7">
        <v>3.4382490000000002E-2</v>
      </c>
    </row>
    <row r="4070" spans="1:35" x14ac:dyDescent="0.25">
      <c r="A4070" s="3">
        <f>VLOOKUP($F4070,Områder!$A$1:$T$64,7,FALSE)</f>
        <v>22</v>
      </c>
      <c r="B4070" s="3" t="str">
        <f>VLOOKUP($F4070,Områder!$A$1:$T$64,4,FALSE)</f>
        <v>Treldevejens Skole</v>
      </c>
      <c r="C4070" s="3" t="str">
        <f>VLOOKUP($F4070,Områder!$A$1:$T$64,5,FALSE)</f>
        <v>Kirstinebjergskolen</v>
      </c>
      <c r="D4070" s="3" t="str">
        <f>VLOOKUP($F4070,Områder!$A$1:$T$64,10,FALSE) &amp; " - " &amp; VLOOKUP($F4070,Områder!$A$1:$T$64,11,FALSE)</f>
        <v>4 - Fredericia Nord</v>
      </c>
      <c r="E4070" s="3" t="str">
        <f>VLOOKUP($F4070,Områder!$A$1:$T$64,6,FALSE)</f>
        <v>Distriktsinstitutionen Kirstinebjerg</v>
      </c>
      <c r="F4070" s="1">
        <v>270</v>
      </c>
      <c r="G4070" s="1">
        <v>68</v>
      </c>
      <c r="H4070" s="7">
        <v>0</v>
      </c>
      <c r="I4070" s="7">
        <v>0</v>
      </c>
      <c r="J4070" s="7">
        <v>0</v>
      </c>
      <c r="K4070" s="7">
        <v>0</v>
      </c>
      <c r="L4070" s="7">
        <v>0</v>
      </c>
      <c r="M4070" s="7">
        <v>0</v>
      </c>
      <c r="N4070" s="7">
        <v>0</v>
      </c>
      <c r="O4070" s="7">
        <v>0</v>
      </c>
      <c r="P4070" s="7">
        <v>0</v>
      </c>
      <c r="Q4070" s="7">
        <v>0</v>
      </c>
      <c r="R4070" s="7">
        <v>0</v>
      </c>
      <c r="S4070" s="7">
        <v>0</v>
      </c>
      <c r="T4070" s="7">
        <v>0</v>
      </c>
      <c r="U4070" s="7">
        <v>0</v>
      </c>
      <c r="V4070" s="7">
        <v>0</v>
      </c>
      <c r="W4070" s="7">
        <v>0</v>
      </c>
      <c r="X4070" s="7">
        <v>0.95593837999999998</v>
      </c>
      <c r="Y4070" s="7">
        <v>6.1631500000000001E-3</v>
      </c>
      <c r="Z4070" s="7">
        <v>0.81915441</v>
      </c>
      <c r="AA4070" s="7">
        <v>0.80828971000000005</v>
      </c>
      <c r="AB4070" s="7">
        <v>1.445069E-2</v>
      </c>
      <c r="AC4070" s="7">
        <v>1.7508329999999999E-2</v>
      </c>
      <c r="AD4070" s="7">
        <v>2.035619E-2</v>
      </c>
      <c r="AE4070" s="7">
        <v>2.151778E-2</v>
      </c>
      <c r="AF4070" s="7">
        <v>2.5412500000000001E-2</v>
      </c>
      <c r="AG4070" s="7">
        <v>2.6481810000000001E-2</v>
      </c>
      <c r="AH4070" s="7">
        <v>3.1560919999999999E-2</v>
      </c>
      <c r="AI4070" s="7">
        <v>3.2569630000000002E-2</v>
      </c>
    </row>
    <row r="4071" spans="1:35" x14ac:dyDescent="0.25">
      <c r="A4071" s="3">
        <f>VLOOKUP($F4071,Områder!$A$1:$T$64,7,FALSE)</f>
        <v>22</v>
      </c>
      <c r="B4071" s="3" t="str">
        <f>VLOOKUP($F4071,Områder!$A$1:$T$64,4,FALSE)</f>
        <v>Treldevejens Skole</v>
      </c>
      <c r="C4071" s="3" t="str">
        <f>VLOOKUP($F4071,Områder!$A$1:$T$64,5,FALSE)</f>
        <v>Kirstinebjergskolen</v>
      </c>
      <c r="D4071" s="3" t="str">
        <f>VLOOKUP($F4071,Områder!$A$1:$T$64,10,FALSE) &amp; " - " &amp; VLOOKUP($F4071,Områder!$A$1:$T$64,11,FALSE)</f>
        <v>4 - Fredericia Nord</v>
      </c>
      <c r="E4071" s="3" t="str">
        <f>VLOOKUP($F4071,Områder!$A$1:$T$64,6,FALSE)</f>
        <v>Distriktsinstitutionen Kirstinebjerg</v>
      </c>
      <c r="F4071" s="1">
        <v>270</v>
      </c>
      <c r="G4071" s="1">
        <v>69</v>
      </c>
      <c r="H4071" s="7">
        <v>0</v>
      </c>
      <c r="I4071" s="7">
        <v>0</v>
      </c>
      <c r="J4071" s="7">
        <v>0</v>
      </c>
      <c r="K4071" s="7">
        <v>0</v>
      </c>
      <c r="L4071" s="7">
        <v>0</v>
      </c>
      <c r="M4071" s="7">
        <v>0</v>
      </c>
      <c r="N4071" s="7">
        <v>0</v>
      </c>
      <c r="O4071" s="7">
        <v>0</v>
      </c>
      <c r="P4071" s="7">
        <v>0</v>
      </c>
      <c r="Q4071" s="7">
        <v>0</v>
      </c>
      <c r="R4071" s="7">
        <v>0</v>
      </c>
      <c r="S4071" s="7">
        <v>0</v>
      </c>
      <c r="T4071" s="7">
        <v>0</v>
      </c>
      <c r="U4071" s="7">
        <v>0</v>
      </c>
      <c r="V4071" s="7">
        <v>0</v>
      </c>
      <c r="W4071" s="7">
        <v>0</v>
      </c>
      <c r="X4071" s="7">
        <v>2.9856800000000001E-3</v>
      </c>
      <c r="Y4071" s="7">
        <v>0.90297143999999996</v>
      </c>
      <c r="Z4071" s="7">
        <v>8.5659099999999995E-3</v>
      </c>
      <c r="AA4071" s="7">
        <v>0.76322118999999999</v>
      </c>
      <c r="AB4071" s="7">
        <v>0.76423635999999995</v>
      </c>
      <c r="AC4071" s="7">
        <v>1.6523630000000001E-2</v>
      </c>
      <c r="AD4071" s="7">
        <v>1.946753E-2</v>
      </c>
      <c r="AE4071" s="7">
        <v>2.221126E-2</v>
      </c>
      <c r="AF4071" s="7">
        <v>2.332155E-2</v>
      </c>
      <c r="AG4071" s="7">
        <v>2.706969E-2</v>
      </c>
      <c r="AH4071" s="7">
        <v>2.7958730000000001E-2</v>
      </c>
      <c r="AI4071" s="7">
        <v>3.3071940000000001E-2</v>
      </c>
    </row>
    <row r="4072" spans="1:35" x14ac:dyDescent="0.25">
      <c r="A4072" s="3">
        <f>VLOOKUP($F4072,Områder!$A$1:$T$64,7,FALSE)</f>
        <v>22</v>
      </c>
      <c r="B4072" s="3" t="str">
        <f>VLOOKUP($F4072,Områder!$A$1:$T$64,4,FALSE)</f>
        <v>Treldevejens Skole</v>
      </c>
      <c r="C4072" s="3" t="str">
        <f>VLOOKUP($F4072,Områder!$A$1:$T$64,5,FALSE)</f>
        <v>Kirstinebjergskolen</v>
      </c>
      <c r="D4072" s="3" t="str">
        <f>VLOOKUP($F4072,Områder!$A$1:$T$64,10,FALSE) &amp; " - " &amp; VLOOKUP($F4072,Områder!$A$1:$T$64,11,FALSE)</f>
        <v>4 - Fredericia Nord</v>
      </c>
      <c r="E4072" s="3" t="str">
        <f>VLOOKUP($F4072,Områder!$A$1:$T$64,6,FALSE)</f>
        <v>Distriktsinstitutionen Kirstinebjerg</v>
      </c>
      <c r="F4072" s="1">
        <v>270</v>
      </c>
      <c r="G4072" s="1">
        <v>70</v>
      </c>
      <c r="H4072" s="7">
        <v>0</v>
      </c>
      <c r="I4072" s="7">
        <v>0</v>
      </c>
      <c r="J4072" s="7">
        <v>0</v>
      </c>
      <c r="K4072" s="7">
        <v>0</v>
      </c>
      <c r="L4072" s="7">
        <v>0</v>
      </c>
      <c r="M4072" s="7">
        <v>0</v>
      </c>
      <c r="N4072" s="7">
        <v>0</v>
      </c>
      <c r="O4072" s="7">
        <v>0</v>
      </c>
      <c r="P4072" s="7">
        <v>0</v>
      </c>
      <c r="Q4072" s="7">
        <v>0</v>
      </c>
      <c r="R4072" s="7">
        <v>0</v>
      </c>
      <c r="S4072" s="7">
        <v>0</v>
      </c>
      <c r="T4072" s="7">
        <v>0</v>
      </c>
      <c r="U4072" s="7">
        <v>0</v>
      </c>
      <c r="V4072" s="7">
        <v>0</v>
      </c>
      <c r="W4072" s="7">
        <v>0</v>
      </c>
      <c r="X4072" s="7">
        <v>3.86843E-3</v>
      </c>
      <c r="Y4072" s="7">
        <v>6.3581499999999999E-3</v>
      </c>
      <c r="Z4072" s="7">
        <v>0.84821404</v>
      </c>
      <c r="AA4072" s="7">
        <v>1.154377E-2</v>
      </c>
      <c r="AB4072" s="7">
        <v>0.71775518000000005</v>
      </c>
      <c r="AC4072" s="7">
        <v>0.72026614</v>
      </c>
      <c r="AD4072" s="7">
        <v>1.9154000000000001E-2</v>
      </c>
      <c r="AE4072" s="7">
        <v>2.20775E-2</v>
      </c>
      <c r="AF4072" s="7">
        <v>2.4824539999999999E-2</v>
      </c>
      <c r="AG4072" s="7">
        <v>2.5670330000000002E-2</v>
      </c>
      <c r="AH4072" s="7">
        <v>2.9456639999999999E-2</v>
      </c>
      <c r="AI4072" s="7">
        <v>3.019701E-2</v>
      </c>
    </row>
    <row r="4073" spans="1:35" x14ac:dyDescent="0.25">
      <c r="A4073" s="3">
        <f>VLOOKUP($F4073,Områder!$A$1:$T$64,7,FALSE)</f>
        <v>22</v>
      </c>
      <c r="B4073" s="3" t="str">
        <f>VLOOKUP($F4073,Områder!$A$1:$T$64,4,FALSE)</f>
        <v>Treldevejens Skole</v>
      </c>
      <c r="C4073" s="3" t="str">
        <f>VLOOKUP($F4073,Områder!$A$1:$T$64,5,FALSE)</f>
        <v>Kirstinebjergskolen</v>
      </c>
      <c r="D4073" s="3" t="str">
        <f>VLOOKUP($F4073,Områder!$A$1:$T$64,10,FALSE) &amp; " - " &amp; VLOOKUP($F4073,Områder!$A$1:$T$64,11,FALSE)</f>
        <v>4 - Fredericia Nord</v>
      </c>
      <c r="E4073" s="3" t="str">
        <f>VLOOKUP($F4073,Områder!$A$1:$T$64,6,FALSE)</f>
        <v>Distriktsinstitutionen Kirstinebjerg</v>
      </c>
      <c r="F4073" s="1">
        <v>270</v>
      </c>
      <c r="G4073" s="1">
        <v>71</v>
      </c>
      <c r="H4073" s="7">
        <v>0</v>
      </c>
      <c r="I4073" s="7">
        <v>0</v>
      </c>
      <c r="J4073" s="7">
        <v>0</v>
      </c>
      <c r="K4073" s="7">
        <v>0</v>
      </c>
      <c r="L4073" s="7">
        <v>0</v>
      </c>
      <c r="M4073" s="7">
        <v>0</v>
      </c>
      <c r="N4073" s="7">
        <v>0</v>
      </c>
      <c r="O4073" s="7">
        <v>0</v>
      </c>
      <c r="P4073" s="7">
        <v>0</v>
      </c>
      <c r="Q4073" s="7">
        <v>0</v>
      </c>
      <c r="R4073" s="7">
        <v>0</v>
      </c>
      <c r="S4073" s="7">
        <v>0</v>
      </c>
      <c r="T4073" s="7">
        <v>0</v>
      </c>
      <c r="U4073" s="7">
        <v>0</v>
      </c>
      <c r="V4073" s="7">
        <v>0</v>
      </c>
      <c r="W4073" s="7">
        <v>0</v>
      </c>
      <c r="X4073" s="7">
        <v>4.5568500000000003E-3</v>
      </c>
      <c r="Y4073" s="7">
        <v>7.5810900000000004E-3</v>
      </c>
      <c r="Z4073" s="7">
        <v>9.59957E-3</v>
      </c>
      <c r="AA4073" s="7">
        <v>0.78992236999999998</v>
      </c>
      <c r="AB4073" s="7">
        <v>1.4348349999999999E-2</v>
      </c>
      <c r="AC4073" s="7">
        <v>0.66802640000000002</v>
      </c>
      <c r="AD4073" s="7">
        <v>0.67312510999999997</v>
      </c>
      <c r="AE4073" s="7">
        <v>2.1737949999999999E-2</v>
      </c>
      <c r="AF4073" s="7">
        <v>2.4749980000000001E-2</v>
      </c>
      <c r="AG4073" s="7">
        <v>2.7260989999999999E-2</v>
      </c>
      <c r="AH4073" s="7">
        <v>2.7907390000000001E-2</v>
      </c>
      <c r="AI4073" s="7">
        <v>3.1795129999999998E-2</v>
      </c>
    </row>
    <row r="4074" spans="1:35" x14ac:dyDescent="0.25">
      <c r="A4074" s="3">
        <f>VLOOKUP($F4074,Områder!$A$1:$T$64,7,FALSE)</f>
        <v>22</v>
      </c>
      <c r="B4074" s="3" t="str">
        <f>VLOOKUP($F4074,Områder!$A$1:$T$64,4,FALSE)</f>
        <v>Treldevejens Skole</v>
      </c>
      <c r="C4074" s="3" t="str">
        <f>VLOOKUP($F4074,Områder!$A$1:$T$64,5,FALSE)</f>
        <v>Kirstinebjergskolen</v>
      </c>
      <c r="D4074" s="3" t="str">
        <f>VLOOKUP($F4074,Områder!$A$1:$T$64,10,FALSE) &amp; " - " &amp; VLOOKUP($F4074,Områder!$A$1:$T$64,11,FALSE)</f>
        <v>4 - Fredericia Nord</v>
      </c>
      <c r="E4074" s="3" t="str">
        <f>VLOOKUP($F4074,Områder!$A$1:$T$64,6,FALSE)</f>
        <v>Distriktsinstitutionen Kirstinebjerg</v>
      </c>
      <c r="F4074" s="1">
        <v>270</v>
      </c>
      <c r="G4074" s="1">
        <v>72</v>
      </c>
      <c r="H4074" s="7">
        <v>0</v>
      </c>
      <c r="I4074" s="7">
        <v>0</v>
      </c>
      <c r="J4074" s="7">
        <v>0</v>
      </c>
      <c r="K4074" s="7">
        <v>0</v>
      </c>
      <c r="L4074" s="7">
        <v>0</v>
      </c>
      <c r="M4074" s="7">
        <v>0</v>
      </c>
      <c r="N4074" s="7">
        <v>0</v>
      </c>
      <c r="O4074" s="7">
        <v>0</v>
      </c>
      <c r="P4074" s="7">
        <v>0</v>
      </c>
      <c r="Q4074" s="7">
        <v>0</v>
      </c>
      <c r="R4074" s="7">
        <v>0</v>
      </c>
      <c r="S4074" s="7">
        <v>0</v>
      </c>
      <c r="T4074" s="7">
        <v>0</v>
      </c>
      <c r="U4074" s="7">
        <v>0</v>
      </c>
      <c r="V4074" s="7">
        <v>0</v>
      </c>
      <c r="W4074" s="7">
        <v>0</v>
      </c>
      <c r="X4074" s="7">
        <v>3.9724799999999996E-3</v>
      </c>
      <c r="Y4074" s="7">
        <v>7.9562799999999996E-3</v>
      </c>
      <c r="Z4074" s="7">
        <v>1.0342290000000001E-2</v>
      </c>
      <c r="AA4074" s="7">
        <v>1.209991E-2</v>
      </c>
      <c r="AB4074" s="7">
        <v>0.74021165</v>
      </c>
      <c r="AC4074" s="7">
        <v>1.6647809999999999E-2</v>
      </c>
      <c r="AD4074" s="7">
        <v>0.62600339000000005</v>
      </c>
      <c r="AE4074" s="7">
        <v>0.63244022</v>
      </c>
      <c r="AF4074" s="7">
        <v>2.3822289999999999E-2</v>
      </c>
      <c r="AG4074" s="7">
        <v>2.6731459999999999E-2</v>
      </c>
      <c r="AH4074" s="7">
        <v>2.9118270000000002E-2</v>
      </c>
      <c r="AI4074" s="7">
        <v>2.9652310000000001E-2</v>
      </c>
    </row>
    <row r="4075" spans="1:35" x14ac:dyDescent="0.25">
      <c r="A4075" s="3">
        <f>VLOOKUP($F4075,Områder!$A$1:$T$64,7,FALSE)</f>
        <v>22</v>
      </c>
      <c r="B4075" s="3" t="str">
        <f>VLOOKUP($F4075,Områder!$A$1:$T$64,4,FALSE)</f>
        <v>Treldevejens Skole</v>
      </c>
      <c r="C4075" s="3" t="str">
        <f>VLOOKUP($F4075,Områder!$A$1:$T$64,5,FALSE)</f>
        <v>Kirstinebjergskolen</v>
      </c>
      <c r="D4075" s="3" t="str">
        <f>VLOOKUP($F4075,Områder!$A$1:$T$64,10,FALSE) &amp; " - " &amp; VLOOKUP($F4075,Områder!$A$1:$T$64,11,FALSE)</f>
        <v>4 - Fredericia Nord</v>
      </c>
      <c r="E4075" s="3" t="str">
        <f>VLOOKUP($F4075,Områder!$A$1:$T$64,6,FALSE)</f>
        <v>Distriktsinstitutionen Kirstinebjerg</v>
      </c>
      <c r="F4075" s="1">
        <v>270</v>
      </c>
      <c r="G4075" s="1">
        <v>73</v>
      </c>
      <c r="H4075" s="7">
        <v>0</v>
      </c>
      <c r="I4075" s="7">
        <v>0</v>
      </c>
      <c r="J4075" s="7">
        <v>0</v>
      </c>
      <c r="K4075" s="7">
        <v>0</v>
      </c>
      <c r="L4075" s="7">
        <v>0</v>
      </c>
      <c r="M4075" s="7">
        <v>0</v>
      </c>
      <c r="N4075" s="7">
        <v>0</v>
      </c>
      <c r="O4075" s="7">
        <v>0</v>
      </c>
      <c r="P4075" s="7">
        <v>0</v>
      </c>
      <c r="Q4075" s="7">
        <v>0</v>
      </c>
      <c r="R4075" s="7">
        <v>0</v>
      </c>
      <c r="S4075" s="7">
        <v>0</v>
      </c>
      <c r="T4075" s="7">
        <v>0</v>
      </c>
      <c r="U4075" s="7">
        <v>0</v>
      </c>
      <c r="V4075" s="7">
        <v>0</v>
      </c>
      <c r="W4075" s="7">
        <v>0</v>
      </c>
      <c r="X4075" s="7">
        <v>4.1261199999999996E-3</v>
      </c>
      <c r="Y4075" s="7">
        <v>7.8675399999999993E-3</v>
      </c>
      <c r="Z4075" s="7">
        <v>1.1159860000000001E-2</v>
      </c>
      <c r="AA4075" s="7">
        <v>1.313716E-2</v>
      </c>
      <c r="AB4075" s="7">
        <v>1.4562739999999999E-2</v>
      </c>
      <c r="AC4075" s="7">
        <v>0.68595463000000001</v>
      </c>
      <c r="AD4075" s="7">
        <v>1.882692E-2</v>
      </c>
      <c r="AE4075" s="7">
        <v>0.58234843000000003</v>
      </c>
      <c r="AF4075" s="7">
        <v>0.58793030000000002</v>
      </c>
      <c r="AG4075" s="7">
        <v>2.5707600000000001E-2</v>
      </c>
      <c r="AH4075" s="7">
        <v>2.8621210000000001E-2</v>
      </c>
      <c r="AI4075" s="7">
        <v>3.1005379999999999E-2</v>
      </c>
    </row>
    <row r="4076" spans="1:35" x14ac:dyDescent="0.25">
      <c r="A4076" s="3">
        <f>VLOOKUP($F4076,Områder!$A$1:$T$64,7,FALSE)</f>
        <v>22</v>
      </c>
      <c r="B4076" s="3" t="str">
        <f>VLOOKUP($F4076,Områder!$A$1:$T$64,4,FALSE)</f>
        <v>Treldevejens Skole</v>
      </c>
      <c r="C4076" s="3" t="str">
        <f>VLOOKUP($F4076,Områder!$A$1:$T$64,5,FALSE)</f>
        <v>Kirstinebjergskolen</v>
      </c>
      <c r="D4076" s="3" t="str">
        <f>VLOOKUP($F4076,Områder!$A$1:$T$64,10,FALSE) &amp; " - " &amp; VLOOKUP($F4076,Områder!$A$1:$T$64,11,FALSE)</f>
        <v>4 - Fredericia Nord</v>
      </c>
      <c r="E4076" s="3" t="str">
        <f>VLOOKUP($F4076,Områder!$A$1:$T$64,6,FALSE)</f>
        <v>Distriktsinstitutionen Kirstinebjerg</v>
      </c>
      <c r="F4076" s="1">
        <v>270</v>
      </c>
      <c r="G4076" s="1">
        <v>74</v>
      </c>
      <c r="H4076" s="7">
        <v>0</v>
      </c>
      <c r="I4076" s="7">
        <v>0</v>
      </c>
      <c r="J4076" s="7">
        <v>0</v>
      </c>
      <c r="K4076" s="7">
        <v>0</v>
      </c>
      <c r="L4076" s="7">
        <v>0</v>
      </c>
      <c r="M4076" s="7">
        <v>0</v>
      </c>
      <c r="N4076" s="7">
        <v>0</v>
      </c>
      <c r="O4076" s="7">
        <v>0</v>
      </c>
      <c r="P4076" s="7">
        <v>0</v>
      </c>
      <c r="Q4076" s="7">
        <v>0</v>
      </c>
      <c r="R4076" s="7">
        <v>0</v>
      </c>
      <c r="S4076" s="7">
        <v>0</v>
      </c>
      <c r="T4076" s="7">
        <v>0</v>
      </c>
      <c r="U4076" s="7">
        <v>0</v>
      </c>
      <c r="V4076" s="7">
        <v>0</v>
      </c>
      <c r="W4076" s="7">
        <v>0</v>
      </c>
      <c r="X4076" s="7">
        <v>4.0798600000000003E-3</v>
      </c>
      <c r="Y4076" s="7">
        <v>8.0397799999999998E-3</v>
      </c>
      <c r="Z4076" s="7">
        <v>1.1503040000000001E-2</v>
      </c>
      <c r="AA4076" s="7">
        <v>1.43908E-2</v>
      </c>
      <c r="AB4076" s="7">
        <v>1.5836309999999999E-2</v>
      </c>
      <c r="AC4076" s="7">
        <v>1.718389E-2</v>
      </c>
      <c r="AD4076" s="7">
        <v>0.64542792000000004</v>
      </c>
      <c r="AE4076" s="7">
        <v>2.114721E-2</v>
      </c>
      <c r="AF4076" s="7">
        <v>0.53629028999999995</v>
      </c>
      <c r="AG4076" s="7">
        <v>0.55372403000000003</v>
      </c>
      <c r="AH4076" s="7">
        <v>2.7809759999999999E-2</v>
      </c>
      <c r="AI4076" s="7">
        <v>3.0754710000000001E-2</v>
      </c>
    </row>
    <row r="4077" spans="1:35" x14ac:dyDescent="0.25">
      <c r="A4077" s="3">
        <f>VLOOKUP($F4077,Områder!$A$1:$T$64,7,FALSE)</f>
        <v>22</v>
      </c>
      <c r="B4077" s="3" t="str">
        <f>VLOOKUP($F4077,Områder!$A$1:$T$64,4,FALSE)</f>
        <v>Treldevejens Skole</v>
      </c>
      <c r="C4077" s="3" t="str">
        <f>VLOOKUP($F4077,Områder!$A$1:$T$64,5,FALSE)</f>
        <v>Kirstinebjergskolen</v>
      </c>
      <c r="D4077" s="3" t="str">
        <f>VLOOKUP($F4077,Områder!$A$1:$T$64,10,FALSE) &amp; " - " &amp; VLOOKUP($F4077,Områder!$A$1:$T$64,11,FALSE)</f>
        <v>4 - Fredericia Nord</v>
      </c>
      <c r="E4077" s="3" t="str">
        <f>VLOOKUP($F4077,Områder!$A$1:$T$64,6,FALSE)</f>
        <v>Distriktsinstitutionen Kirstinebjerg</v>
      </c>
      <c r="F4077" s="1">
        <v>270</v>
      </c>
      <c r="G4077" s="1">
        <v>75</v>
      </c>
      <c r="H4077" s="7">
        <v>0</v>
      </c>
      <c r="I4077" s="7">
        <v>0</v>
      </c>
      <c r="J4077" s="7">
        <v>0</v>
      </c>
      <c r="K4077" s="7">
        <v>0</v>
      </c>
      <c r="L4077" s="7">
        <v>0</v>
      </c>
      <c r="M4077" s="7">
        <v>0</v>
      </c>
      <c r="N4077" s="7">
        <v>0</v>
      </c>
      <c r="O4077" s="7">
        <v>0</v>
      </c>
      <c r="P4077" s="7">
        <v>0</v>
      </c>
      <c r="Q4077" s="7">
        <v>0</v>
      </c>
      <c r="R4077" s="7">
        <v>0</v>
      </c>
      <c r="S4077" s="7">
        <v>0</v>
      </c>
      <c r="T4077" s="7">
        <v>0</v>
      </c>
      <c r="U4077" s="7">
        <v>0</v>
      </c>
      <c r="V4077" s="7">
        <v>0</v>
      </c>
      <c r="W4077" s="7">
        <v>0</v>
      </c>
      <c r="X4077" s="7">
        <v>3.3354600000000002E-3</v>
      </c>
      <c r="Y4077" s="7">
        <v>7.0162100000000002E-3</v>
      </c>
      <c r="Z4077" s="7">
        <v>1.073206E-2</v>
      </c>
      <c r="AA4077" s="7">
        <v>1.4116210000000001E-2</v>
      </c>
      <c r="AB4077" s="7">
        <v>1.6533740000000002E-2</v>
      </c>
      <c r="AC4077" s="7">
        <v>1.7731380000000001E-2</v>
      </c>
      <c r="AD4077" s="7">
        <v>1.881948E-2</v>
      </c>
      <c r="AE4077" s="7">
        <v>0.59555497000000002</v>
      </c>
      <c r="AF4077" s="7">
        <v>2.2632630000000001E-2</v>
      </c>
      <c r="AG4077" s="7">
        <v>0.49723447999999998</v>
      </c>
      <c r="AH4077" s="7">
        <v>0.51209455999999998</v>
      </c>
      <c r="AI4077" s="7">
        <v>2.895352E-2</v>
      </c>
    </row>
    <row r="4078" spans="1:35" x14ac:dyDescent="0.25">
      <c r="A4078" s="3">
        <f>VLOOKUP($F4078,Områder!$A$1:$T$64,7,FALSE)</f>
        <v>22</v>
      </c>
      <c r="B4078" s="3" t="str">
        <f>VLOOKUP($F4078,Områder!$A$1:$T$64,4,FALSE)</f>
        <v>Treldevejens Skole</v>
      </c>
      <c r="C4078" s="3" t="str">
        <f>VLOOKUP($F4078,Områder!$A$1:$T$64,5,FALSE)</f>
        <v>Kirstinebjergskolen</v>
      </c>
      <c r="D4078" s="3" t="str">
        <f>VLOOKUP($F4078,Områder!$A$1:$T$64,10,FALSE) &amp; " - " &amp; VLOOKUP($F4078,Områder!$A$1:$T$64,11,FALSE)</f>
        <v>4 - Fredericia Nord</v>
      </c>
      <c r="E4078" s="3" t="str">
        <f>VLOOKUP($F4078,Områder!$A$1:$T$64,6,FALSE)</f>
        <v>Distriktsinstitutionen Kirstinebjerg</v>
      </c>
      <c r="F4078" s="1">
        <v>270</v>
      </c>
      <c r="G4078" s="1">
        <v>76</v>
      </c>
      <c r="H4078" s="7">
        <v>0</v>
      </c>
      <c r="I4078" s="7">
        <v>0</v>
      </c>
      <c r="J4078" s="7">
        <v>0</v>
      </c>
      <c r="K4078" s="7">
        <v>0</v>
      </c>
      <c r="L4078" s="7">
        <v>0</v>
      </c>
      <c r="M4078" s="7">
        <v>0</v>
      </c>
      <c r="N4078" s="7">
        <v>0</v>
      </c>
      <c r="O4078" s="7">
        <v>0</v>
      </c>
      <c r="P4078" s="7">
        <v>0</v>
      </c>
      <c r="Q4078" s="7">
        <v>0</v>
      </c>
      <c r="R4078" s="7">
        <v>0</v>
      </c>
      <c r="S4078" s="7">
        <v>0</v>
      </c>
      <c r="T4078" s="7">
        <v>0</v>
      </c>
      <c r="U4078" s="7">
        <v>0</v>
      </c>
      <c r="V4078" s="7">
        <v>0</v>
      </c>
      <c r="W4078" s="7">
        <v>0</v>
      </c>
      <c r="X4078" s="7">
        <v>3.1797000000000001E-3</v>
      </c>
      <c r="Y4078" s="7">
        <v>6.2076900000000001E-3</v>
      </c>
      <c r="Z4078" s="7">
        <v>9.4984700000000002E-3</v>
      </c>
      <c r="AA4078" s="7">
        <v>1.311994E-2</v>
      </c>
      <c r="AB4078" s="7">
        <v>1.6326199999999999E-2</v>
      </c>
      <c r="AC4078" s="7">
        <v>1.854915E-2</v>
      </c>
      <c r="AD4078" s="7">
        <v>1.9295759999999999E-2</v>
      </c>
      <c r="AE4078" s="7">
        <v>2.0246690000000001E-2</v>
      </c>
      <c r="AF4078" s="7">
        <v>0.54549966999999999</v>
      </c>
      <c r="AG4078" s="7">
        <v>2.3774360000000001E-2</v>
      </c>
      <c r="AH4078" s="7">
        <v>0.46378408999999998</v>
      </c>
      <c r="AI4078" s="7">
        <v>0.4697749</v>
      </c>
    </row>
    <row r="4079" spans="1:35" x14ac:dyDescent="0.25">
      <c r="A4079" s="3">
        <f>VLOOKUP($F4079,Områder!$A$1:$T$64,7,FALSE)</f>
        <v>22</v>
      </c>
      <c r="B4079" s="3" t="str">
        <f>VLOOKUP($F4079,Områder!$A$1:$T$64,4,FALSE)</f>
        <v>Treldevejens Skole</v>
      </c>
      <c r="C4079" s="3" t="str">
        <f>VLOOKUP($F4079,Områder!$A$1:$T$64,5,FALSE)</f>
        <v>Kirstinebjergskolen</v>
      </c>
      <c r="D4079" s="3" t="str">
        <f>VLOOKUP($F4079,Områder!$A$1:$T$64,10,FALSE) &amp; " - " &amp; VLOOKUP($F4079,Områder!$A$1:$T$64,11,FALSE)</f>
        <v>4 - Fredericia Nord</v>
      </c>
      <c r="E4079" s="3" t="str">
        <f>VLOOKUP($F4079,Områder!$A$1:$T$64,6,FALSE)</f>
        <v>Distriktsinstitutionen Kirstinebjerg</v>
      </c>
      <c r="F4079" s="1">
        <v>270</v>
      </c>
      <c r="G4079" s="1">
        <v>77</v>
      </c>
      <c r="H4079" s="7">
        <v>0</v>
      </c>
      <c r="I4079" s="7">
        <v>0</v>
      </c>
      <c r="J4079" s="7">
        <v>0</v>
      </c>
      <c r="K4079" s="7">
        <v>0</v>
      </c>
      <c r="L4079" s="7">
        <v>0</v>
      </c>
      <c r="M4079" s="7">
        <v>0</v>
      </c>
      <c r="N4079" s="7">
        <v>0</v>
      </c>
      <c r="O4079" s="7">
        <v>0</v>
      </c>
      <c r="P4079" s="7">
        <v>0</v>
      </c>
      <c r="Q4079" s="7">
        <v>0</v>
      </c>
      <c r="R4079" s="7">
        <v>0</v>
      </c>
      <c r="S4079" s="7">
        <v>0</v>
      </c>
      <c r="T4079" s="7">
        <v>0</v>
      </c>
      <c r="U4079" s="7">
        <v>0</v>
      </c>
      <c r="V4079" s="7">
        <v>0</v>
      </c>
      <c r="W4079" s="7">
        <v>0</v>
      </c>
      <c r="X4079" s="7">
        <v>2.8316600000000002E-3</v>
      </c>
      <c r="Y4079" s="7">
        <v>6.2230000000000002E-3</v>
      </c>
      <c r="Z4079" s="7">
        <v>8.92219E-3</v>
      </c>
      <c r="AA4079" s="7">
        <v>1.1980869999999999E-2</v>
      </c>
      <c r="AB4079" s="7">
        <v>1.541737E-2</v>
      </c>
      <c r="AC4079" s="7">
        <v>1.8718720000000001E-2</v>
      </c>
      <c r="AD4079" s="7">
        <v>2.0514939999999999E-2</v>
      </c>
      <c r="AE4079" s="7">
        <v>2.092685E-2</v>
      </c>
      <c r="AF4079" s="7">
        <v>2.186509E-2</v>
      </c>
      <c r="AG4079" s="7">
        <v>0.49580164999999998</v>
      </c>
      <c r="AH4079" s="7">
        <v>2.4983930000000001E-2</v>
      </c>
      <c r="AI4079" s="7">
        <v>0.42946013</v>
      </c>
    </row>
    <row r="4080" spans="1:35" x14ac:dyDescent="0.25">
      <c r="A4080" s="3">
        <f>VLOOKUP($F4080,Områder!$A$1:$T$64,7,FALSE)</f>
        <v>22</v>
      </c>
      <c r="B4080" s="3" t="str">
        <f>VLOOKUP($F4080,Områder!$A$1:$T$64,4,FALSE)</f>
        <v>Treldevejens Skole</v>
      </c>
      <c r="C4080" s="3" t="str">
        <f>VLOOKUP($F4080,Områder!$A$1:$T$64,5,FALSE)</f>
        <v>Kirstinebjergskolen</v>
      </c>
      <c r="D4080" s="3" t="str">
        <f>VLOOKUP($F4080,Områder!$A$1:$T$64,10,FALSE) &amp; " - " &amp; VLOOKUP($F4080,Områder!$A$1:$T$64,11,FALSE)</f>
        <v>4 - Fredericia Nord</v>
      </c>
      <c r="E4080" s="3" t="str">
        <f>VLOOKUP($F4080,Områder!$A$1:$T$64,6,FALSE)</f>
        <v>Distriktsinstitutionen Kirstinebjerg</v>
      </c>
      <c r="F4080" s="1">
        <v>270</v>
      </c>
      <c r="G4080" s="1">
        <v>78</v>
      </c>
      <c r="H4080" s="7">
        <v>0</v>
      </c>
      <c r="I4080" s="7">
        <v>0</v>
      </c>
      <c r="J4080" s="7">
        <v>0</v>
      </c>
      <c r="K4080" s="7">
        <v>0</v>
      </c>
      <c r="L4080" s="7">
        <v>0</v>
      </c>
      <c r="M4080" s="7">
        <v>0</v>
      </c>
      <c r="N4080" s="7">
        <v>0</v>
      </c>
      <c r="O4080" s="7">
        <v>0</v>
      </c>
      <c r="P4080" s="7">
        <v>0</v>
      </c>
      <c r="Q4080" s="7">
        <v>0</v>
      </c>
      <c r="R4080" s="7">
        <v>0</v>
      </c>
      <c r="S4080" s="7">
        <v>0</v>
      </c>
      <c r="T4080" s="7">
        <v>0</v>
      </c>
      <c r="U4080" s="7">
        <v>0</v>
      </c>
      <c r="V4080" s="7">
        <v>0</v>
      </c>
      <c r="W4080" s="7">
        <v>0</v>
      </c>
      <c r="X4080" s="7">
        <v>2.3819399999999999E-3</v>
      </c>
      <c r="Y4080" s="7">
        <v>4.8411900000000004E-3</v>
      </c>
      <c r="Z4080" s="7">
        <v>8.3224800000000002E-3</v>
      </c>
      <c r="AA4080" s="7">
        <v>1.083771E-2</v>
      </c>
      <c r="AB4080" s="7">
        <v>1.3569940000000001E-2</v>
      </c>
      <c r="AC4080" s="7">
        <v>1.710209E-2</v>
      </c>
      <c r="AD4080" s="7">
        <v>2.027458E-2</v>
      </c>
      <c r="AE4080" s="7">
        <v>2.1772610000000001E-2</v>
      </c>
      <c r="AF4080" s="7">
        <v>2.2057219999999999E-2</v>
      </c>
      <c r="AG4080" s="7">
        <v>2.276738E-2</v>
      </c>
      <c r="AH4080" s="7">
        <v>0.45686123000000001</v>
      </c>
      <c r="AI4080" s="7">
        <v>2.5694950000000001E-2</v>
      </c>
    </row>
    <row r="4081" spans="1:35" x14ac:dyDescent="0.25">
      <c r="A4081" s="3">
        <f>VLOOKUP($F4081,Områder!$A$1:$T$64,7,FALSE)</f>
        <v>22</v>
      </c>
      <c r="B4081" s="3" t="str">
        <f>VLOOKUP($F4081,Områder!$A$1:$T$64,4,FALSE)</f>
        <v>Treldevejens Skole</v>
      </c>
      <c r="C4081" s="3" t="str">
        <f>VLOOKUP($F4081,Områder!$A$1:$T$64,5,FALSE)</f>
        <v>Kirstinebjergskolen</v>
      </c>
      <c r="D4081" s="3" t="str">
        <f>VLOOKUP($F4081,Områder!$A$1:$T$64,10,FALSE) &amp; " - " &amp; VLOOKUP($F4081,Områder!$A$1:$T$64,11,FALSE)</f>
        <v>4 - Fredericia Nord</v>
      </c>
      <c r="E4081" s="3" t="str">
        <f>VLOOKUP($F4081,Områder!$A$1:$T$64,6,FALSE)</f>
        <v>Distriktsinstitutionen Kirstinebjerg</v>
      </c>
      <c r="F4081" s="1">
        <v>270</v>
      </c>
      <c r="G4081" s="1">
        <v>79</v>
      </c>
      <c r="H4081" s="7">
        <v>0</v>
      </c>
      <c r="I4081" s="7">
        <v>0</v>
      </c>
      <c r="J4081" s="7">
        <v>0</v>
      </c>
      <c r="K4081" s="7">
        <v>0</v>
      </c>
      <c r="L4081" s="7">
        <v>0</v>
      </c>
      <c r="M4081" s="7">
        <v>0</v>
      </c>
      <c r="N4081" s="7">
        <v>0</v>
      </c>
      <c r="O4081" s="7">
        <v>0</v>
      </c>
      <c r="P4081" s="7">
        <v>0</v>
      </c>
      <c r="Q4081" s="7">
        <v>0</v>
      </c>
      <c r="R4081" s="7">
        <v>0</v>
      </c>
      <c r="S4081" s="7">
        <v>0</v>
      </c>
      <c r="T4081" s="7">
        <v>0</v>
      </c>
      <c r="U4081" s="7">
        <v>0</v>
      </c>
      <c r="V4081" s="7">
        <v>0</v>
      </c>
      <c r="W4081" s="7">
        <v>0</v>
      </c>
      <c r="X4081" s="7">
        <v>2.3958E-3</v>
      </c>
      <c r="Y4081" s="7">
        <v>4.7115400000000002E-3</v>
      </c>
      <c r="Z4081" s="7">
        <v>6.7836800000000003E-3</v>
      </c>
      <c r="AA4081" s="7">
        <v>1.049083E-2</v>
      </c>
      <c r="AB4081" s="7">
        <v>1.2732530000000001E-2</v>
      </c>
      <c r="AC4081" s="7">
        <v>1.5401959999999999E-2</v>
      </c>
      <c r="AD4081" s="7">
        <v>1.879349E-2</v>
      </c>
      <c r="AE4081" s="7">
        <v>2.1960170000000001E-2</v>
      </c>
      <c r="AF4081" s="7">
        <v>2.3201329999999999E-2</v>
      </c>
      <c r="AG4081" s="7">
        <v>2.3164259999999999E-2</v>
      </c>
      <c r="AH4081" s="7">
        <v>2.3715610000000002E-2</v>
      </c>
      <c r="AI4081" s="7">
        <v>0.41588225000000001</v>
      </c>
    </row>
    <row r="4082" spans="1:35" x14ac:dyDescent="0.25">
      <c r="A4082" s="3">
        <f>VLOOKUP($F4082,Områder!$A$1:$T$64,7,FALSE)</f>
        <v>22</v>
      </c>
      <c r="B4082" s="3" t="str">
        <f>VLOOKUP($F4082,Områder!$A$1:$T$64,4,FALSE)</f>
        <v>Treldevejens Skole</v>
      </c>
      <c r="C4082" s="3" t="str">
        <f>VLOOKUP($F4082,Områder!$A$1:$T$64,5,FALSE)</f>
        <v>Kirstinebjergskolen</v>
      </c>
      <c r="D4082" s="3" t="str">
        <f>VLOOKUP($F4082,Områder!$A$1:$T$64,10,FALSE) &amp; " - " &amp; VLOOKUP($F4082,Områder!$A$1:$T$64,11,FALSE)</f>
        <v>4 - Fredericia Nord</v>
      </c>
      <c r="E4082" s="3" t="str">
        <f>VLOOKUP($F4082,Områder!$A$1:$T$64,6,FALSE)</f>
        <v>Distriktsinstitutionen Kirstinebjerg</v>
      </c>
      <c r="F4082" s="1">
        <v>270</v>
      </c>
      <c r="G4082" s="1">
        <v>80</v>
      </c>
      <c r="H4082" s="7">
        <v>0</v>
      </c>
      <c r="I4082" s="7">
        <v>0</v>
      </c>
      <c r="J4082" s="7">
        <v>0</v>
      </c>
      <c r="K4082" s="7">
        <v>0</v>
      </c>
      <c r="L4082" s="7">
        <v>0</v>
      </c>
      <c r="M4082" s="7">
        <v>0</v>
      </c>
      <c r="N4082" s="7">
        <v>0</v>
      </c>
      <c r="O4082" s="7">
        <v>0</v>
      </c>
      <c r="P4082" s="7">
        <v>0</v>
      </c>
      <c r="Q4082" s="7">
        <v>0</v>
      </c>
      <c r="R4082" s="7">
        <v>0</v>
      </c>
      <c r="S4082" s="7">
        <v>0</v>
      </c>
      <c r="T4082" s="7">
        <v>0</v>
      </c>
      <c r="U4082" s="7">
        <v>0</v>
      </c>
      <c r="V4082" s="7">
        <v>0</v>
      </c>
      <c r="W4082" s="7">
        <v>0</v>
      </c>
      <c r="X4082" s="7">
        <v>2.7944599999999999E-3</v>
      </c>
      <c r="Y4082" s="7">
        <v>4.8925100000000001E-3</v>
      </c>
      <c r="Z4082" s="7">
        <v>7.1610399999999996E-3</v>
      </c>
      <c r="AA4082" s="7">
        <v>9.0051100000000002E-3</v>
      </c>
      <c r="AB4082" s="7">
        <v>1.29585E-2</v>
      </c>
      <c r="AC4082" s="7">
        <v>1.518631E-2</v>
      </c>
      <c r="AD4082" s="7">
        <v>1.7620070000000002E-2</v>
      </c>
      <c r="AE4082" s="7">
        <v>2.1063789999999999E-2</v>
      </c>
      <c r="AF4082" s="7">
        <v>2.4333899999999999E-2</v>
      </c>
      <c r="AG4082" s="7">
        <v>2.4988940000000001E-2</v>
      </c>
      <c r="AH4082" s="7">
        <v>2.4721010000000002E-2</v>
      </c>
      <c r="AI4082" s="7">
        <v>2.5108160000000001E-2</v>
      </c>
    </row>
    <row r="4083" spans="1:35" x14ac:dyDescent="0.25">
      <c r="A4083" s="3">
        <f>VLOOKUP($F4083,Områder!$A$1:$T$64,7,FALSE)</f>
        <v>22</v>
      </c>
      <c r="B4083" s="3" t="str">
        <f>VLOOKUP($F4083,Områder!$A$1:$T$64,4,FALSE)</f>
        <v>Treldevejens Skole</v>
      </c>
      <c r="C4083" s="3" t="str">
        <f>VLOOKUP($F4083,Områder!$A$1:$T$64,5,FALSE)</f>
        <v>Kirstinebjergskolen</v>
      </c>
      <c r="D4083" s="3" t="str">
        <f>VLOOKUP($F4083,Områder!$A$1:$T$64,10,FALSE) &amp; " - " &amp; VLOOKUP($F4083,Områder!$A$1:$T$64,11,FALSE)</f>
        <v>4 - Fredericia Nord</v>
      </c>
      <c r="E4083" s="3" t="str">
        <f>VLOOKUP($F4083,Områder!$A$1:$T$64,6,FALSE)</f>
        <v>Distriktsinstitutionen Kirstinebjerg</v>
      </c>
      <c r="F4083" s="1">
        <v>270</v>
      </c>
      <c r="G4083" s="1">
        <v>81</v>
      </c>
      <c r="H4083" s="7">
        <v>0</v>
      </c>
      <c r="I4083" s="7">
        <v>0</v>
      </c>
      <c r="J4083" s="7">
        <v>0</v>
      </c>
      <c r="K4083" s="7">
        <v>0</v>
      </c>
      <c r="L4083" s="7">
        <v>0</v>
      </c>
      <c r="M4083" s="7">
        <v>0</v>
      </c>
      <c r="N4083" s="7">
        <v>0</v>
      </c>
      <c r="O4083" s="7">
        <v>0</v>
      </c>
      <c r="P4083" s="7">
        <v>0</v>
      </c>
      <c r="Q4083" s="7">
        <v>0</v>
      </c>
      <c r="R4083" s="7">
        <v>0</v>
      </c>
      <c r="S4083" s="7">
        <v>0</v>
      </c>
      <c r="T4083" s="7">
        <v>0</v>
      </c>
      <c r="U4083" s="7">
        <v>0</v>
      </c>
      <c r="V4083" s="7">
        <v>0</v>
      </c>
      <c r="W4083" s="7">
        <v>0</v>
      </c>
      <c r="X4083" s="7">
        <v>1.83055E-3</v>
      </c>
      <c r="Y4083" s="7">
        <v>4.5820499999999998E-3</v>
      </c>
      <c r="Z4083" s="7">
        <v>6.42751E-3</v>
      </c>
      <c r="AA4083" s="7">
        <v>8.6987899999999996E-3</v>
      </c>
      <c r="AB4083" s="7">
        <v>1.031922E-2</v>
      </c>
      <c r="AC4083" s="7">
        <v>1.4393029999999999E-2</v>
      </c>
      <c r="AD4083" s="7">
        <v>1.6439019999999999E-2</v>
      </c>
      <c r="AE4083" s="7">
        <v>1.8774679999999998E-2</v>
      </c>
      <c r="AF4083" s="7">
        <v>2.2299739999999998E-2</v>
      </c>
      <c r="AG4083" s="7">
        <v>2.5291210000000001E-2</v>
      </c>
      <c r="AH4083" s="7">
        <v>2.5698080000000002E-2</v>
      </c>
      <c r="AI4083" s="7">
        <v>2.530582E-2</v>
      </c>
    </row>
    <row r="4084" spans="1:35" x14ac:dyDescent="0.25">
      <c r="A4084" s="3">
        <f>VLOOKUP($F4084,Områder!$A$1:$T$64,7,FALSE)</f>
        <v>22</v>
      </c>
      <c r="B4084" s="3" t="str">
        <f>VLOOKUP($F4084,Områder!$A$1:$T$64,4,FALSE)</f>
        <v>Treldevejens Skole</v>
      </c>
      <c r="C4084" s="3" t="str">
        <f>VLOOKUP($F4084,Områder!$A$1:$T$64,5,FALSE)</f>
        <v>Kirstinebjergskolen</v>
      </c>
      <c r="D4084" s="3" t="str">
        <f>VLOOKUP($F4084,Områder!$A$1:$T$64,10,FALSE) &amp; " - " &amp; VLOOKUP($F4084,Områder!$A$1:$T$64,11,FALSE)</f>
        <v>4 - Fredericia Nord</v>
      </c>
      <c r="E4084" s="3" t="str">
        <f>VLOOKUP($F4084,Områder!$A$1:$T$64,6,FALSE)</f>
        <v>Distriktsinstitutionen Kirstinebjerg</v>
      </c>
      <c r="F4084" s="1">
        <v>270</v>
      </c>
      <c r="G4084" s="1">
        <v>82</v>
      </c>
      <c r="H4084" s="7">
        <v>0</v>
      </c>
      <c r="I4084" s="7">
        <v>0</v>
      </c>
      <c r="J4084" s="7">
        <v>0</v>
      </c>
      <c r="K4084" s="7">
        <v>0</v>
      </c>
      <c r="L4084" s="7">
        <v>0</v>
      </c>
      <c r="M4084" s="7">
        <v>0</v>
      </c>
      <c r="N4084" s="7">
        <v>0</v>
      </c>
      <c r="O4084" s="7">
        <v>0</v>
      </c>
      <c r="P4084" s="7">
        <v>0</v>
      </c>
      <c r="Q4084" s="7">
        <v>0</v>
      </c>
      <c r="R4084" s="7">
        <v>0</v>
      </c>
      <c r="S4084" s="7">
        <v>0</v>
      </c>
      <c r="T4084" s="7">
        <v>0</v>
      </c>
      <c r="U4084" s="7">
        <v>0</v>
      </c>
      <c r="V4084" s="7">
        <v>0</v>
      </c>
      <c r="W4084" s="7">
        <v>0</v>
      </c>
      <c r="X4084" s="7">
        <v>1.5206600000000001E-3</v>
      </c>
      <c r="Y4084" s="7">
        <v>2.93079E-3</v>
      </c>
      <c r="Z4084" s="7">
        <v>5.6046400000000001E-3</v>
      </c>
      <c r="AA4084" s="7">
        <v>7.3027500000000002E-3</v>
      </c>
      <c r="AB4084" s="7">
        <v>9.4622300000000003E-3</v>
      </c>
      <c r="AC4084" s="7">
        <v>1.099284E-2</v>
      </c>
      <c r="AD4084" s="7">
        <v>1.493296E-2</v>
      </c>
      <c r="AE4084" s="7">
        <v>1.6844020000000001E-2</v>
      </c>
      <c r="AF4084" s="7">
        <v>1.9122159999999999E-2</v>
      </c>
      <c r="AG4084" s="7">
        <v>2.2485410000000001E-2</v>
      </c>
      <c r="AH4084" s="7">
        <v>2.522485E-2</v>
      </c>
      <c r="AI4084" s="7">
        <v>2.5523460000000001E-2</v>
      </c>
    </row>
    <row r="4085" spans="1:35" x14ac:dyDescent="0.25">
      <c r="A4085" s="3">
        <f>VLOOKUP($F4085,Områder!$A$1:$T$64,7,FALSE)</f>
        <v>22</v>
      </c>
      <c r="B4085" s="3" t="str">
        <f>VLOOKUP($F4085,Områder!$A$1:$T$64,4,FALSE)</f>
        <v>Treldevejens Skole</v>
      </c>
      <c r="C4085" s="3" t="str">
        <f>VLOOKUP($F4085,Områder!$A$1:$T$64,5,FALSE)</f>
        <v>Kirstinebjergskolen</v>
      </c>
      <c r="D4085" s="3" t="str">
        <f>VLOOKUP($F4085,Områder!$A$1:$T$64,10,FALSE) &amp; " - " &amp; VLOOKUP($F4085,Områder!$A$1:$T$64,11,FALSE)</f>
        <v>4 - Fredericia Nord</v>
      </c>
      <c r="E4085" s="3" t="str">
        <f>VLOOKUP($F4085,Områder!$A$1:$T$64,6,FALSE)</f>
        <v>Distriktsinstitutionen Kirstinebjerg</v>
      </c>
      <c r="F4085" s="1">
        <v>270</v>
      </c>
      <c r="G4085" s="1">
        <v>83</v>
      </c>
      <c r="H4085" s="7">
        <v>0</v>
      </c>
      <c r="I4085" s="7">
        <v>0</v>
      </c>
      <c r="J4085" s="7">
        <v>0</v>
      </c>
      <c r="K4085" s="7">
        <v>0</v>
      </c>
      <c r="L4085" s="7">
        <v>0</v>
      </c>
      <c r="M4085" s="7">
        <v>0</v>
      </c>
      <c r="N4085" s="7">
        <v>0</v>
      </c>
      <c r="O4085" s="7">
        <v>0</v>
      </c>
      <c r="P4085" s="7">
        <v>0</v>
      </c>
      <c r="Q4085" s="7">
        <v>0</v>
      </c>
      <c r="R4085" s="7">
        <v>0</v>
      </c>
      <c r="S4085" s="7">
        <v>0</v>
      </c>
      <c r="T4085" s="7">
        <v>0</v>
      </c>
      <c r="U4085" s="7">
        <v>0</v>
      </c>
      <c r="V4085" s="7">
        <v>0</v>
      </c>
      <c r="W4085" s="7">
        <v>0</v>
      </c>
      <c r="X4085" s="7">
        <v>1.12816E-3</v>
      </c>
      <c r="Y4085" s="7">
        <v>2.5378699999999998E-3</v>
      </c>
      <c r="Z4085" s="7">
        <v>3.7079399999999998E-3</v>
      </c>
      <c r="AA4085" s="7">
        <v>6.2446000000000003E-3</v>
      </c>
      <c r="AB4085" s="7">
        <v>7.7972600000000003E-3</v>
      </c>
      <c r="AC4085" s="7">
        <v>9.9709099999999995E-3</v>
      </c>
      <c r="AD4085" s="7">
        <v>1.135281E-2</v>
      </c>
      <c r="AE4085" s="7">
        <v>1.5187010000000001E-2</v>
      </c>
      <c r="AF4085" s="7">
        <v>1.7075460000000001E-2</v>
      </c>
      <c r="AG4085" s="7">
        <v>1.915855E-2</v>
      </c>
      <c r="AH4085" s="7">
        <v>2.2447439999999999E-2</v>
      </c>
      <c r="AI4085" s="7">
        <v>2.501577E-2</v>
      </c>
    </row>
    <row r="4086" spans="1:35" x14ac:dyDescent="0.25">
      <c r="A4086" s="3">
        <f>VLOOKUP($F4086,Områder!$A$1:$T$64,7,FALSE)</f>
        <v>22</v>
      </c>
      <c r="B4086" s="3" t="str">
        <f>VLOOKUP($F4086,Områder!$A$1:$T$64,4,FALSE)</f>
        <v>Treldevejens Skole</v>
      </c>
      <c r="C4086" s="3" t="str">
        <f>VLOOKUP($F4086,Områder!$A$1:$T$64,5,FALSE)</f>
        <v>Kirstinebjergskolen</v>
      </c>
      <c r="D4086" s="3" t="str">
        <f>VLOOKUP($F4086,Områder!$A$1:$T$64,10,FALSE) &amp; " - " &amp; VLOOKUP($F4086,Områder!$A$1:$T$64,11,FALSE)</f>
        <v>4 - Fredericia Nord</v>
      </c>
      <c r="E4086" s="3" t="str">
        <f>VLOOKUP($F4086,Områder!$A$1:$T$64,6,FALSE)</f>
        <v>Distriktsinstitutionen Kirstinebjerg</v>
      </c>
      <c r="F4086" s="1">
        <v>270</v>
      </c>
      <c r="G4086" s="1">
        <v>84</v>
      </c>
      <c r="H4086" s="7">
        <v>0</v>
      </c>
      <c r="I4086" s="7">
        <v>0</v>
      </c>
      <c r="J4086" s="7">
        <v>0</v>
      </c>
      <c r="K4086" s="7">
        <v>0</v>
      </c>
      <c r="L4086" s="7">
        <v>0</v>
      </c>
      <c r="M4086" s="7">
        <v>0</v>
      </c>
      <c r="N4086" s="7">
        <v>0</v>
      </c>
      <c r="O4086" s="7">
        <v>0</v>
      </c>
      <c r="P4086" s="7">
        <v>0</v>
      </c>
      <c r="Q4086" s="7">
        <v>0</v>
      </c>
      <c r="R4086" s="7">
        <v>0</v>
      </c>
      <c r="S4086" s="7">
        <v>0</v>
      </c>
      <c r="T4086" s="7">
        <v>0</v>
      </c>
      <c r="U4086" s="7">
        <v>0</v>
      </c>
      <c r="V4086" s="7">
        <v>0</v>
      </c>
      <c r="W4086" s="7">
        <v>0</v>
      </c>
      <c r="X4086" s="7">
        <v>1.1014900000000001E-3</v>
      </c>
      <c r="Y4086" s="7">
        <v>2.1572399999999999E-3</v>
      </c>
      <c r="Z4086" s="7">
        <v>3.2886299999999999E-3</v>
      </c>
      <c r="AA4086" s="7">
        <v>4.3304399999999996E-3</v>
      </c>
      <c r="AB4086" s="7">
        <v>6.6614999999999999E-3</v>
      </c>
      <c r="AC4086" s="7">
        <v>8.1134299999999996E-3</v>
      </c>
      <c r="AD4086" s="7">
        <v>1.019839E-2</v>
      </c>
      <c r="AE4086" s="7">
        <v>1.143021E-2</v>
      </c>
      <c r="AF4086" s="7">
        <v>1.5254810000000001E-2</v>
      </c>
      <c r="AG4086" s="7">
        <v>1.694733E-2</v>
      </c>
      <c r="AH4086" s="7">
        <v>1.884516E-2</v>
      </c>
      <c r="AI4086" s="7">
        <v>2.200916E-2</v>
      </c>
    </row>
    <row r="4087" spans="1:35" x14ac:dyDescent="0.25">
      <c r="A4087" s="3">
        <f>VLOOKUP($F4087,Områder!$A$1:$T$64,7,FALSE)</f>
        <v>22</v>
      </c>
      <c r="B4087" s="3" t="str">
        <f>VLOOKUP($F4087,Områder!$A$1:$T$64,4,FALSE)</f>
        <v>Treldevejens Skole</v>
      </c>
      <c r="C4087" s="3" t="str">
        <f>VLOOKUP($F4087,Områder!$A$1:$T$64,5,FALSE)</f>
        <v>Kirstinebjergskolen</v>
      </c>
      <c r="D4087" s="3" t="str">
        <f>VLOOKUP($F4087,Områder!$A$1:$T$64,10,FALSE) &amp; " - " &amp; VLOOKUP($F4087,Områder!$A$1:$T$64,11,FALSE)</f>
        <v>4 - Fredericia Nord</v>
      </c>
      <c r="E4087" s="3" t="str">
        <f>VLOOKUP($F4087,Områder!$A$1:$T$64,6,FALSE)</f>
        <v>Distriktsinstitutionen Kirstinebjerg</v>
      </c>
      <c r="F4087" s="1">
        <v>270</v>
      </c>
      <c r="G4087" s="1">
        <v>85</v>
      </c>
      <c r="H4087" s="7">
        <v>0</v>
      </c>
      <c r="I4087" s="7">
        <v>0</v>
      </c>
      <c r="J4087" s="7">
        <v>0</v>
      </c>
      <c r="K4087" s="7">
        <v>0</v>
      </c>
      <c r="L4087" s="7">
        <v>0</v>
      </c>
      <c r="M4087" s="7">
        <v>0</v>
      </c>
      <c r="N4087" s="7">
        <v>0</v>
      </c>
      <c r="O4087" s="7">
        <v>0</v>
      </c>
      <c r="P4087" s="7">
        <v>0</v>
      </c>
      <c r="Q4087" s="7">
        <v>0</v>
      </c>
      <c r="R4087" s="7">
        <v>0</v>
      </c>
      <c r="S4087" s="7">
        <v>0</v>
      </c>
      <c r="T4087" s="7">
        <v>0</v>
      </c>
      <c r="U4087" s="7">
        <v>0</v>
      </c>
      <c r="V4087" s="7">
        <v>0</v>
      </c>
      <c r="W4087" s="7">
        <v>0</v>
      </c>
      <c r="X4087" s="7">
        <v>7.4366000000000005E-4</v>
      </c>
      <c r="Y4087" s="7">
        <v>1.8745299999999999E-3</v>
      </c>
      <c r="Z4087" s="7">
        <v>2.73836E-3</v>
      </c>
      <c r="AA4087" s="7">
        <v>3.7686500000000001E-3</v>
      </c>
      <c r="AB4087" s="7">
        <v>4.5711900000000001E-3</v>
      </c>
      <c r="AC4087" s="7">
        <v>6.87252E-3</v>
      </c>
      <c r="AD4087" s="7">
        <v>8.1073199999999995E-3</v>
      </c>
      <c r="AE4087" s="7">
        <v>1.0064969999999999E-2</v>
      </c>
      <c r="AF4087" s="7">
        <v>1.1188389999999999E-2</v>
      </c>
      <c r="AG4087" s="7">
        <v>1.4782419999999999E-2</v>
      </c>
      <c r="AH4087" s="7">
        <v>1.6280019999999999E-2</v>
      </c>
      <c r="AI4087" s="7">
        <v>1.8071520000000001E-2</v>
      </c>
    </row>
    <row r="4088" spans="1:35" x14ac:dyDescent="0.25">
      <c r="A4088" s="3">
        <f>VLOOKUP($F4088,Områder!$A$1:$T$64,7,FALSE)</f>
        <v>22</v>
      </c>
      <c r="B4088" s="3" t="str">
        <f>VLOOKUP($F4088,Områder!$A$1:$T$64,4,FALSE)</f>
        <v>Treldevejens Skole</v>
      </c>
      <c r="C4088" s="3" t="str">
        <f>VLOOKUP($F4088,Områder!$A$1:$T$64,5,FALSE)</f>
        <v>Kirstinebjergskolen</v>
      </c>
      <c r="D4088" s="3" t="str">
        <f>VLOOKUP($F4088,Områder!$A$1:$T$64,10,FALSE) &amp; " - " &amp; VLOOKUP($F4088,Områder!$A$1:$T$64,11,FALSE)</f>
        <v>4 - Fredericia Nord</v>
      </c>
      <c r="E4088" s="3" t="str">
        <f>VLOOKUP($F4088,Områder!$A$1:$T$64,6,FALSE)</f>
        <v>Distriktsinstitutionen Kirstinebjerg</v>
      </c>
      <c r="F4088" s="1">
        <v>270</v>
      </c>
      <c r="G4088" s="1">
        <v>86</v>
      </c>
      <c r="H4088" s="7">
        <v>0</v>
      </c>
      <c r="I4088" s="7">
        <v>0</v>
      </c>
      <c r="J4088" s="7">
        <v>0</v>
      </c>
      <c r="K4088" s="7">
        <v>0</v>
      </c>
      <c r="L4088" s="7">
        <v>0</v>
      </c>
      <c r="M4088" s="7">
        <v>0</v>
      </c>
      <c r="N4088" s="7">
        <v>0</v>
      </c>
      <c r="O4088" s="7">
        <v>0</v>
      </c>
      <c r="P4088" s="7">
        <v>0</v>
      </c>
      <c r="Q4088" s="7">
        <v>0</v>
      </c>
      <c r="R4088" s="7">
        <v>0</v>
      </c>
      <c r="S4088" s="7">
        <v>0</v>
      </c>
      <c r="T4088" s="7">
        <v>0</v>
      </c>
      <c r="U4088" s="7">
        <v>0</v>
      </c>
      <c r="V4088" s="7">
        <v>0</v>
      </c>
      <c r="W4088" s="7">
        <v>0</v>
      </c>
      <c r="X4088" s="7">
        <v>7.9051999999999996E-4</v>
      </c>
      <c r="Y4088" s="7">
        <v>1.29072E-3</v>
      </c>
      <c r="Z4088" s="7">
        <v>2.30204E-3</v>
      </c>
      <c r="AA4088" s="7">
        <v>3.1058700000000002E-3</v>
      </c>
      <c r="AB4088" s="7">
        <v>3.91895E-3</v>
      </c>
      <c r="AC4088" s="7">
        <v>4.6752599999999997E-3</v>
      </c>
      <c r="AD4088" s="7">
        <v>6.6785500000000001E-3</v>
      </c>
      <c r="AE4088" s="7">
        <v>7.77832E-3</v>
      </c>
      <c r="AF4088" s="7">
        <v>9.6461700000000008E-3</v>
      </c>
      <c r="AG4088" s="7">
        <v>1.0570370000000001E-2</v>
      </c>
      <c r="AH4088" s="7">
        <v>1.397938E-2</v>
      </c>
      <c r="AI4088" s="7">
        <v>1.5361E-2</v>
      </c>
    </row>
    <row r="4089" spans="1:35" x14ac:dyDescent="0.25">
      <c r="A4089" s="3">
        <f>VLOOKUP($F4089,Områder!$A$1:$T$64,7,FALSE)</f>
        <v>22</v>
      </c>
      <c r="B4089" s="3" t="str">
        <f>VLOOKUP($F4089,Områder!$A$1:$T$64,4,FALSE)</f>
        <v>Treldevejens Skole</v>
      </c>
      <c r="C4089" s="3" t="str">
        <f>VLOOKUP($F4089,Områder!$A$1:$T$64,5,FALSE)</f>
        <v>Kirstinebjergskolen</v>
      </c>
      <c r="D4089" s="3" t="str">
        <f>VLOOKUP($F4089,Områder!$A$1:$T$64,10,FALSE) &amp; " - " &amp; VLOOKUP($F4089,Områder!$A$1:$T$64,11,FALSE)</f>
        <v>4 - Fredericia Nord</v>
      </c>
      <c r="E4089" s="3" t="str">
        <f>VLOOKUP($F4089,Områder!$A$1:$T$64,6,FALSE)</f>
        <v>Distriktsinstitutionen Kirstinebjerg</v>
      </c>
      <c r="F4089" s="1">
        <v>270</v>
      </c>
      <c r="G4089" s="1">
        <v>87</v>
      </c>
      <c r="H4089" s="7">
        <v>0</v>
      </c>
      <c r="I4089" s="7">
        <v>0</v>
      </c>
      <c r="J4089" s="7">
        <v>0</v>
      </c>
      <c r="K4089" s="7">
        <v>0</v>
      </c>
      <c r="L4089" s="7">
        <v>0</v>
      </c>
      <c r="M4089" s="7">
        <v>0</v>
      </c>
      <c r="N4089" s="7">
        <v>0</v>
      </c>
      <c r="O4089" s="7">
        <v>0</v>
      </c>
      <c r="P4089" s="7">
        <v>0</v>
      </c>
      <c r="Q4089" s="7">
        <v>0</v>
      </c>
      <c r="R4089" s="7">
        <v>0</v>
      </c>
      <c r="S4089" s="7">
        <v>0</v>
      </c>
      <c r="T4089" s="7">
        <v>0</v>
      </c>
      <c r="U4089" s="7">
        <v>0</v>
      </c>
      <c r="V4089" s="7">
        <v>0</v>
      </c>
      <c r="W4089" s="7">
        <v>0</v>
      </c>
      <c r="X4089" s="7">
        <v>9.1817999999999999E-4</v>
      </c>
      <c r="Y4089" s="7">
        <v>1.7282E-3</v>
      </c>
      <c r="Z4089" s="7">
        <v>1.91307E-3</v>
      </c>
      <c r="AA4089" s="7">
        <v>2.8191000000000002E-3</v>
      </c>
      <c r="AB4089" s="7">
        <v>3.5092600000000002E-3</v>
      </c>
      <c r="AC4089" s="7">
        <v>4.1722499999999997E-3</v>
      </c>
      <c r="AD4089" s="7">
        <v>4.7554499999999996E-3</v>
      </c>
      <c r="AE4089" s="7">
        <v>6.5629599999999996E-3</v>
      </c>
      <c r="AF4089" s="7">
        <v>7.5414899999999997E-3</v>
      </c>
      <c r="AG4089" s="7">
        <v>9.2237900000000008E-3</v>
      </c>
      <c r="AH4089" s="7">
        <v>9.9627699999999993E-3</v>
      </c>
      <c r="AI4089" s="7">
        <v>1.3184359999999999E-2</v>
      </c>
    </row>
    <row r="4090" spans="1:35" x14ac:dyDescent="0.25">
      <c r="A4090" s="3">
        <f>VLOOKUP($F4090,Områder!$A$1:$T$64,7,FALSE)</f>
        <v>22</v>
      </c>
      <c r="B4090" s="3" t="str">
        <f>VLOOKUP($F4090,Områder!$A$1:$T$64,4,FALSE)</f>
        <v>Treldevejens Skole</v>
      </c>
      <c r="C4090" s="3" t="str">
        <f>VLOOKUP($F4090,Områder!$A$1:$T$64,5,FALSE)</f>
        <v>Kirstinebjergskolen</v>
      </c>
      <c r="D4090" s="3" t="str">
        <f>VLOOKUP($F4090,Områder!$A$1:$T$64,10,FALSE) &amp; " - " &amp; VLOOKUP($F4090,Områder!$A$1:$T$64,11,FALSE)</f>
        <v>4 - Fredericia Nord</v>
      </c>
      <c r="E4090" s="3" t="str">
        <f>VLOOKUP($F4090,Områder!$A$1:$T$64,6,FALSE)</f>
        <v>Distriktsinstitutionen Kirstinebjerg</v>
      </c>
      <c r="F4090" s="1">
        <v>270</v>
      </c>
      <c r="G4090" s="1">
        <v>88</v>
      </c>
      <c r="H4090" s="7">
        <v>0</v>
      </c>
      <c r="I4090" s="7">
        <v>0</v>
      </c>
      <c r="J4090" s="7">
        <v>0</v>
      </c>
      <c r="K4090" s="7">
        <v>0</v>
      </c>
      <c r="L4090" s="7">
        <v>0</v>
      </c>
      <c r="M4090" s="7">
        <v>0</v>
      </c>
      <c r="N4090" s="7">
        <v>0</v>
      </c>
      <c r="O4090" s="7">
        <v>0</v>
      </c>
      <c r="P4090" s="7">
        <v>0</v>
      </c>
      <c r="Q4090" s="7">
        <v>0</v>
      </c>
      <c r="R4090" s="7">
        <v>0</v>
      </c>
      <c r="S4090" s="7">
        <v>0</v>
      </c>
      <c r="T4090" s="7">
        <v>0</v>
      </c>
      <c r="U4090" s="7">
        <v>0</v>
      </c>
      <c r="V4090" s="7">
        <v>0</v>
      </c>
      <c r="W4090" s="7">
        <v>0</v>
      </c>
      <c r="X4090" s="7">
        <v>6.6136999999999999E-4</v>
      </c>
      <c r="Y4090" s="7">
        <v>1.3437E-3</v>
      </c>
      <c r="Z4090" s="7">
        <v>2.0209199999999998E-3</v>
      </c>
      <c r="AA4090" s="7">
        <v>2.1016099999999998E-3</v>
      </c>
      <c r="AB4090" s="7">
        <v>2.86929E-3</v>
      </c>
      <c r="AC4090" s="7">
        <v>3.5070399999999999E-3</v>
      </c>
      <c r="AD4090" s="7">
        <v>4.0075099999999997E-3</v>
      </c>
      <c r="AE4090" s="7">
        <v>4.4992599999999997E-3</v>
      </c>
      <c r="AF4090" s="7">
        <v>6.1168100000000003E-3</v>
      </c>
      <c r="AG4090" s="7">
        <v>6.9313300000000003E-3</v>
      </c>
      <c r="AH4090" s="7">
        <v>8.3937999999999999E-3</v>
      </c>
      <c r="AI4090" s="7">
        <v>9.0274699999999992E-3</v>
      </c>
    </row>
    <row r="4091" spans="1:35" x14ac:dyDescent="0.25">
      <c r="A4091" s="3">
        <f>VLOOKUP($F4091,Områder!$A$1:$T$64,7,FALSE)</f>
        <v>22</v>
      </c>
      <c r="B4091" s="3" t="str">
        <f>VLOOKUP($F4091,Områder!$A$1:$T$64,4,FALSE)</f>
        <v>Treldevejens Skole</v>
      </c>
      <c r="C4091" s="3" t="str">
        <f>VLOOKUP($F4091,Områder!$A$1:$T$64,5,FALSE)</f>
        <v>Kirstinebjergskolen</v>
      </c>
      <c r="D4091" s="3" t="str">
        <f>VLOOKUP($F4091,Områder!$A$1:$T$64,10,FALSE) &amp; " - " &amp; VLOOKUP($F4091,Områder!$A$1:$T$64,11,FALSE)</f>
        <v>4 - Fredericia Nord</v>
      </c>
      <c r="E4091" s="3" t="str">
        <f>VLOOKUP($F4091,Områder!$A$1:$T$64,6,FALSE)</f>
        <v>Distriktsinstitutionen Kirstinebjerg</v>
      </c>
      <c r="F4091" s="1">
        <v>270</v>
      </c>
      <c r="G4091" s="1">
        <v>89</v>
      </c>
      <c r="H4091" s="7">
        <v>0</v>
      </c>
      <c r="I4091" s="7">
        <v>0</v>
      </c>
      <c r="J4091" s="7">
        <v>0</v>
      </c>
      <c r="K4091" s="7">
        <v>0</v>
      </c>
      <c r="L4091" s="7">
        <v>0</v>
      </c>
      <c r="M4091" s="7">
        <v>0</v>
      </c>
      <c r="N4091" s="7">
        <v>0</v>
      </c>
      <c r="O4091" s="7">
        <v>0</v>
      </c>
      <c r="P4091" s="7">
        <v>0</v>
      </c>
      <c r="Q4091" s="7">
        <v>0</v>
      </c>
      <c r="R4091" s="7">
        <v>0</v>
      </c>
      <c r="S4091" s="7">
        <v>0</v>
      </c>
      <c r="T4091" s="7">
        <v>0</v>
      </c>
      <c r="U4091" s="7">
        <v>0</v>
      </c>
      <c r="V4091" s="7">
        <v>0</v>
      </c>
      <c r="W4091" s="7">
        <v>0</v>
      </c>
      <c r="X4091" s="7">
        <v>7.4191999999999997E-4</v>
      </c>
      <c r="Y4091" s="7">
        <v>1.26925E-3</v>
      </c>
      <c r="Z4091" s="7">
        <v>1.7436000000000001E-3</v>
      </c>
      <c r="AA4091" s="7">
        <v>2.49526E-3</v>
      </c>
      <c r="AB4091" s="7">
        <v>2.3433299999999998E-3</v>
      </c>
      <c r="AC4091" s="7">
        <v>3.2094200000000002E-3</v>
      </c>
      <c r="AD4091" s="7">
        <v>3.72267E-3</v>
      </c>
      <c r="AE4091" s="7">
        <v>4.1947299999999998E-3</v>
      </c>
      <c r="AF4091" s="7">
        <v>4.6070699999999996E-3</v>
      </c>
      <c r="AG4091" s="7">
        <v>6.0529399999999997E-3</v>
      </c>
      <c r="AH4091" s="7">
        <v>6.7809999999999997E-3</v>
      </c>
      <c r="AI4091" s="7">
        <v>8.1671999999999995E-3</v>
      </c>
    </row>
    <row r="4092" spans="1:35" x14ac:dyDescent="0.25">
      <c r="A4092" s="3">
        <f>VLOOKUP($F4092,Områder!$A$1:$T$64,7,FALSE)</f>
        <v>22</v>
      </c>
      <c r="B4092" s="3" t="str">
        <f>VLOOKUP($F4092,Områder!$A$1:$T$64,4,FALSE)</f>
        <v>Treldevejens Skole</v>
      </c>
      <c r="C4092" s="3" t="str">
        <f>VLOOKUP($F4092,Områder!$A$1:$T$64,5,FALSE)</f>
        <v>Kirstinebjergskolen</v>
      </c>
      <c r="D4092" s="3" t="str">
        <f>VLOOKUP($F4092,Områder!$A$1:$T$64,10,FALSE) &amp; " - " &amp; VLOOKUP($F4092,Områder!$A$1:$T$64,11,FALSE)</f>
        <v>4 - Fredericia Nord</v>
      </c>
      <c r="E4092" s="3" t="str">
        <f>VLOOKUP($F4092,Områder!$A$1:$T$64,6,FALSE)</f>
        <v>Distriktsinstitutionen Kirstinebjerg</v>
      </c>
      <c r="F4092" s="1">
        <v>270</v>
      </c>
      <c r="G4092" s="1">
        <v>90</v>
      </c>
      <c r="H4092" s="7">
        <v>0</v>
      </c>
      <c r="I4092" s="7">
        <v>0</v>
      </c>
      <c r="J4092" s="7">
        <v>0</v>
      </c>
      <c r="K4092" s="7">
        <v>0</v>
      </c>
      <c r="L4092" s="7">
        <v>0</v>
      </c>
      <c r="M4092" s="7">
        <v>0</v>
      </c>
      <c r="N4092" s="7">
        <v>0</v>
      </c>
      <c r="O4092" s="7">
        <v>0</v>
      </c>
      <c r="P4092" s="7">
        <v>0</v>
      </c>
      <c r="Q4092" s="7">
        <v>0</v>
      </c>
      <c r="R4092" s="7">
        <v>0</v>
      </c>
      <c r="S4092" s="7">
        <v>0</v>
      </c>
      <c r="T4092" s="7">
        <v>0</v>
      </c>
      <c r="U4092" s="7">
        <v>0</v>
      </c>
      <c r="V4092" s="7">
        <v>0</v>
      </c>
      <c r="W4092" s="7">
        <v>0</v>
      </c>
      <c r="X4092" s="7">
        <v>5.3076999999999996E-4</v>
      </c>
      <c r="Y4092" s="7">
        <v>1.0396299999999999E-3</v>
      </c>
      <c r="Z4092" s="7">
        <v>1.4665500000000001E-3</v>
      </c>
      <c r="AA4092" s="7">
        <v>1.8285599999999999E-3</v>
      </c>
      <c r="AB4092" s="7">
        <v>2.4731900000000001E-3</v>
      </c>
      <c r="AC4092" s="7">
        <v>2.2728000000000002E-3</v>
      </c>
      <c r="AD4092" s="7">
        <v>3.0611900000000001E-3</v>
      </c>
      <c r="AE4092" s="7">
        <v>3.5210100000000002E-3</v>
      </c>
      <c r="AF4092" s="7">
        <v>3.8821300000000001E-3</v>
      </c>
      <c r="AG4092" s="7">
        <v>4.2494400000000002E-3</v>
      </c>
      <c r="AH4092" s="7">
        <v>5.4116700000000004E-3</v>
      </c>
      <c r="AI4092" s="7">
        <v>6.04559E-3</v>
      </c>
    </row>
    <row r="4093" spans="1:35" x14ac:dyDescent="0.25">
      <c r="A4093" s="3">
        <f>VLOOKUP($F4093,Områder!$A$1:$T$64,7,FALSE)</f>
        <v>22</v>
      </c>
      <c r="B4093" s="3" t="str">
        <f>VLOOKUP($F4093,Områder!$A$1:$T$64,4,FALSE)</f>
        <v>Treldevejens Skole</v>
      </c>
      <c r="C4093" s="3" t="str">
        <f>VLOOKUP($F4093,Områder!$A$1:$T$64,5,FALSE)</f>
        <v>Kirstinebjergskolen</v>
      </c>
      <c r="D4093" s="3" t="str">
        <f>VLOOKUP($F4093,Områder!$A$1:$T$64,10,FALSE) &amp; " - " &amp; VLOOKUP($F4093,Områder!$A$1:$T$64,11,FALSE)</f>
        <v>4 - Fredericia Nord</v>
      </c>
      <c r="E4093" s="3" t="str">
        <f>VLOOKUP($F4093,Områder!$A$1:$T$64,6,FALSE)</f>
        <v>Distriktsinstitutionen Kirstinebjerg</v>
      </c>
      <c r="F4093" s="1">
        <v>270</v>
      </c>
      <c r="G4093" s="1">
        <v>91</v>
      </c>
      <c r="H4093" s="7">
        <v>0</v>
      </c>
      <c r="I4093" s="7">
        <v>0</v>
      </c>
      <c r="J4093" s="7">
        <v>0</v>
      </c>
      <c r="K4093" s="7">
        <v>0</v>
      </c>
      <c r="L4093" s="7">
        <v>0</v>
      </c>
      <c r="M4093" s="7">
        <v>0</v>
      </c>
      <c r="N4093" s="7">
        <v>0</v>
      </c>
      <c r="O4093" s="7">
        <v>0</v>
      </c>
      <c r="P4093" s="7">
        <v>0</v>
      </c>
      <c r="Q4093" s="7">
        <v>0</v>
      </c>
      <c r="R4093" s="7">
        <v>0</v>
      </c>
      <c r="S4093" s="7">
        <v>0</v>
      </c>
      <c r="T4093" s="7">
        <v>0</v>
      </c>
      <c r="U4093" s="7">
        <v>0</v>
      </c>
      <c r="V4093" s="7">
        <v>0</v>
      </c>
      <c r="W4093" s="7">
        <v>0</v>
      </c>
      <c r="X4093" s="7">
        <v>6.0844000000000002E-4</v>
      </c>
      <c r="Y4093" s="7">
        <v>1.3326099999999999E-3</v>
      </c>
      <c r="Z4093" s="7">
        <v>1.5359600000000001E-3</v>
      </c>
      <c r="AA4093" s="7">
        <v>1.9959499999999998E-3</v>
      </c>
      <c r="AB4093" s="7">
        <v>2.22477E-3</v>
      </c>
      <c r="AC4093" s="7">
        <v>2.9637299999999999E-3</v>
      </c>
      <c r="AD4093" s="7">
        <v>2.5928399999999999E-3</v>
      </c>
      <c r="AE4093" s="7">
        <v>3.4288299999999999E-3</v>
      </c>
      <c r="AF4093" s="7">
        <v>3.90319E-3</v>
      </c>
      <c r="AG4093" s="7">
        <v>4.1701400000000001E-3</v>
      </c>
      <c r="AH4093" s="7">
        <v>4.4854600000000001E-3</v>
      </c>
      <c r="AI4093" s="7">
        <v>5.6466199999999998E-3</v>
      </c>
    </row>
    <row r="4094" spans="1:35" x14ac:dyDescent="0.25">
      <c r="A4094" s="3">
        <f>VLOOKUP($F4094,Områder!$A$1:$T$64,7,FALSE)</f>
        <v>22</v>
      </c>
      <c r="B4094" s="3" t="str">
        <f>VLOOKUP($F4094,Områder!$A$1:$T$64,4,FALSE)</f>
        <v>Treldevejens Skole</v>
      </c>
      <c r="C4094" s="3" t="str">
        <f>VLOOKUP($F4094,Områder!$A$1:$T$64,5,FALSE)</f>
        <v>Kirstinebjergskolen</v>
      </c>
      <c r="D4094" s="3" t="str">
        <f>VLOOKUP($F4094,Områder!$A$1:$T$64,10,FALSE) &amp; " - " &amp; VLOOKUP($F4094,Områder!$A$1:$T$64,11,FALSE)</f>
        <v>4 - Fredericia Nord</v>
      </c>
      <c r="E4094" s="3" t="str">
        <f>VLOOKUP($F4094,Områder!$A$1:$T$64,6,FALSE)</f>
        <v>Distriktsinstitutionen Kirstinebjerg</v>
      </c>
      <c r="F4094" s="1">
        <v>270</v>
      </c>
      <c r="G4094" s="1">
        <v>92</v>
      </c>
      <c r="H4094" s="7">
        <v>0</v>
      </c>
      <c r="I4094" s="7">
        <v>0</v>
      </c>
      <c r="J4094" s="7">
        <v>0</v>
      </c>
      <c r="K4094" s="7">
        <v>0</v>
      </c>
      <c r="L4094" s="7">
        <v>0</v>
      </c>
      <c r="M4094" s="7">
        <v>0</v>
      </c>
      <c r="N4094" s="7">
        <v>0</v>
      </c>
      <c r="O4094" s="7">
        <v>0</v>
      </c>
      <c r="P4094" s="7">
        <v>0</v>
      </c>
      <c r="Q4094" s="7">
        <v>0</v>
      </c>
      <c r="R4094" s="7">
        <v>0</v>
      </c>
      <c r="S4094" s="7">
        <v>0</v>
      </c>
      <c r="T4094" s="7">
        <v>0</v>
      </c>
      <c r="U4094" s="7">
        <v>0</v>
      </c>
      <c r="V4094" s="7">
        <v>0</v>
      </c>
      <c r="W4094" s="7">
        <v>0</v>
      </c>
      <c r="X4094" s="7">
        <v>4.3710999999999999E-4</v>
      </c>
      <c r="Y4094" s="7">
        <v>7.2409999999999998E-4</v>
      </c>
      <c r="Z4094" s="7">
        <v>1.32081E-3</v>
      </c>
      <c r="AA4094" s="7">
        <v>1.3870600000000001E-3</v>
      </c>
      <c r="AB4094" s="7">
        <v>1.7786600000000001E-3</v>
      </c>
      <c r="AC4094" s="7">
        <v>1.9766100000000002E-3</v>
      </c>
      <c r="AD4094" s="7">
        <v>2.55982E-3</v>
      </c>
      <c r="AE4094" s="7">
        <v>2.2149800000000001E-3</v>
      </c>
      <c r="AF4094" s="7">
        <v>2.9277399999999999E-3</v>
      </c>
      <c r="AG4094" s="7">
        <v>3.3166900000000002E-3</v>
      </c>
      <c r="AH4094" s="7">
        <v>3.4785300000000001E-3</v>
      </c>
      <c r="AI4094" s="7">
        <v>3.7594999999999998E-3</v>
      </c>
    </row>
    <row r="4095" spans="1:35" x14ac:dyDescent="0.25">
      <c r="A4095" s="3">
        <f>VLOOKUP($F4095,Områder!$A$1:$T$64,7,FALSE)</f>
        <v>22</v>
      </c>
      <c r="B4095" s="3" t="str">
        <f>VLOOKUP($F4095,Områder!$A$1:$T$64,4,FALSE)</f>
        <v>Treldevejens Skole</v>
      </c>
      <c r="C4095" s="3" t="str">
        <f>VLOOKUP($F4095,Områder!$A$1:$T$64,5,FALSE)</f>
        <v>Kirstinebjergskolen</v>
      </c>
      <c r="D4095" s="3" t="str">
        <f>VLOOKUP($F4095,Områder!$A$1:$T$64,10,FALSE) &amp; " - " &amp; VLOOKUP($F4095,Områder!$A$1:$T$64,11,FALSE)</f>
        <v>4 - Fredericia Nord</v>
      </c>
      <c r="E4095" s="3" t="str">
        <f>VLOOKUP($F4095,Områder!$A$1:$T$64,6,FALSE)</f>
        <v>Distriktsinstitutionen Kirstinebjerg</v>
      </c>
      <c r="F4095" s="1">
        <v>270</v>
      </c>
      <c r="G4095" s="1">
        <v>93</v>
      </c>
      <c r="H4095" s="7">
        <v>0</v>
      </c>
      <c r="I4095" s="7">
        <v>0</v>
      </c>
      <c r="J4095" s="7">
        <v>0</v>
      </c>
      <c r="K4095" s="7">
        <v>0</v>
      </c>
      <c r="L4095" s="7">
        <v>0</v>
      </c>
      <c r="M4095" s="7">
        <v>0</v>
      </c>
      <c r="N4095" s="7">
        <v>0</v>
      </c>
      <c r="O4095" s="7">
        <v>0</v>
      </c>
      <c r="P4095" s="7">
        <v>0</v>
      </c>
      <c r="Q4095" s="7">
        <v>0</v>
      </c>
      <c r="R4095" s="7">
        <v>0</v>
      </c>
      <c r="S4095" s="7">
        <v>0</v>
      </c>
      <c r="T4095" s="7">
        <v>0</v>
      </c>
      <c r="U4095" s="7">
        <v>0</v>
      </c>
      <c r="V4095" s="7">
        <v>0</v>
      </c>
      <c r="W4095" s="7">
        <v>0</v>
      </c>
      <c r="X4095" s="7">
        <v>2.285E-4</v>
      </c>
      <c r="Y4095" s="7">
        <v>6.6573000000000001E-4</v>
      </c>
      <c r="Z4095" s="7">
        <v>7.2742E-4</v>
      </c>
      <c r="AA4095" s="7">
        <v>1.21905E-3</v>
      </c>
      <c r="AB4095" s="7">
        <v>1.1729100000000001E-3</v>
      </c>
      <c r="AC4095" s="7">
        <v>1.55024E-3</v>
      </c>
      <c r="AD4095" s="7">
        <v>1.67669E-3</v>
      </c>
      <c r="AE4095" s="7">
        <v>2.1012100000000001E-3</v>
      </c>
      <c r="AF4095" s="7">
        <v>1.83584E-3</v>
      </c>
      <c r="AG4095" s="7">
        <v>2.3926500000000001E-3</v>
      </c>
      <c r="AH4095" s="7">
        <v>2.7206700000000001E-3</v>
      </c>
      <c r="AI4095" s="7">
        <v>2.80737E-3</v>
      </c>
    </row>
    <row r="4096" spans="1:35" x14ac:dyDescent="0.25">
      <c r="A4096" s="3">
        <f>VLOOKUP($F4096,Områder!$A$1:$T$64,7,FALSE)</f>
        <v>22</v>
      </c>
      <c r="B4096" s="3" t="str">
        <f>VLOOKUP($F4096,Områder!$A$1:$T$64,4,FALSE)</f>
        <v>Treldevejens Skole</v>
      </c>
      <c r="C4096" s="3" t="str">
        <f>VLOOKUP($F4096,Områder!$A$1:$T$64,5,FALSE)</f>
        <v>Kirstinebjergskolen</v>
      </c>
      <c r="D4096" s="3" t="str">
        <f>VLOOKUP($F4096,Områder!$A$1:$T$64,10,FALSE) &amp; " - " &amp; VLOOKUP($F4096,Områder!$A$1:$T$64,11,FALSE)</f>
        <v>4 - Fredericia Nord</v>
      </c>
      <c r="E4096" s="3" t="str">
        <f>VLOOKUP($F4096,Områder!$A$1:$T$64,6,FALSE)</f>
        <v>Distriktsinstitutionen Kirstinebjerg</v>
      </c>
      <c r="F4096" s="1">
        <v>270</v>
      </c>
      <c r="G4096" s="1">
        <v>94</v>
      </c>
      <c r="H4096" s="7">
        <v>0</v>
      </c>
      <c r="I4096" s="7">
        <v>0</v>
      </c>
      <c r="J4096" s="7">
        <v>0</v>
      </c>
      <c r="K4096" s="7">
        <v>0</v>
      </c>
      <c r="L4096" s="7">
        <v>0</v>
      </c>
      <c r="M4096" s="7">
        <v>0</v>
      </c>
      <c r="N4096" s="7">
        <v>0</v>
      </c>
      <c r="O4096" s="7">
        <v>0</v>
      </c>
      <c r="P4096" s="7">
        <v>0</v>
      </c>
      <c r="Q4096" s="7">
        <v>0</v>
      </c>
      <c r="R4096" s="7">
        <v>0</v>
      </c>
      <c r="S4096" s="7">
        <v>0</v>
      </c>
      <c r="T4096" s="7">
        <v>0</v>
      </c>
      <c r="U4096" s="7">
        <v>0</v>
      </c>
      <c r="V4096" s="7">
        <v>0</v>
      </c>
      <c r="W4096" s="7">
        <v>0</v>
      </c>
      <c r="X4096" s="7">
        <v>5.6625000000000002E-4</v>
      </c>
      <c r="Y4096" s="7">
        <v>5.6627000000000001E-4</v>
      </c>
      <c r="Z4096" s="7">
        <v>1.01213E-3</v>
      </c>
      <c r="AA4096" s="7">
        <v>9.4063000000000003E-4</v>
      </c>
      <c r="AB4096" s="7">
        <v>1.2405700000000001E-3</v>
      </c>
      <c r="AC4096" s="7">
        <v>1.19966E-3</v>
      </c>
      <c r="AD4096" s="7">
        <v>1.4827799999999999E-3</v>
      </c>
      <c r="AE4096" s="7">
        <v>1.57624E-3</v>
      </c>
      <c r="AF4096" s="7">
        <v>1.84436E-3</v>
      </c>
      <c r="AG4096" s="7">
        <v>1.64664E-3</v>
      </c>
      <c r="AH4096" s="7">
        <v>2.0795100000000001E-3</v>
      </c>
      <c r="AI4096" s="7">
        <v>2.35652E-3</v>
      </c>
    </row>
    <row r="4097" spans="1:35" x14ac:dyDescent="0.25">
      <c r="A4097" s="3">
        <f>VLOOKUP($F4097,Områder!$A$1:$T$64,7,FALSE)</f>
        <v>22</v>
      </c>
      <c r="B4097" s="3" t="str">
        <f>VLOOKUP($F4097,Områder!$A$1:$T$64,4,FALSE)</f>
        <v>Treldevejens Skole</v>
      </c>
      <c r="C4097" s="3" t="str">
        <f>VLOOKUP($F4097,Områder!$A$1:$T$64,5,FALSE)</f>
        <v>Kirstinebjergskolen</v>
      </c>
      <c r="D4097" s="3" t="str">
        <f>VLOOKUP($F4097,Områder!$A$1:$T$64,10,FALSE) &amp; " - " &amp; VLOOKUP($F4097,Områder!$A$1:$T$64,11,FALSE)</f>
        <v>4 - Fredericia Nord</v>
      </c>
      <c r="E4097" s="3" t="str">
        <f>VLOOKUP($F4097,Områder!$A$1:$T$64,6,FALSE)</f>
        <v>Distriktsinstitutionen Kirstinebjerg</v>
      </c>
      <c r="F4097" s="1">
        <v>270</v>
      </c>
      <c r="G4097" s="1">
        <v>95</v>
      </c>
      <c r="H4097" s="7">
        <v>0</v>
      </c>
      <c r="I4097" s="7">
        <v>0</v>
      </c>
      <c r="J4097" s="7">
        <v>0</v>
      </c>
      <c r="K4097" s="7">
        <v>0</v>
      </c>
      <c r="L4097" s="7">
        <v>0</v>
      </c>
      <c r="M4097" s="7">
        <v>0</v>
      </c>
      <c r="N4097" s="7">
        <v>0</v>
      </c>
      <c r="O4097" s="7">
        <v>0</v>
      </c>
      <c r="P4097" s="7">
        <v>0</v>
      </c>
      <c r="Q4097" s="7">
        <v>0</v>
      </c>
      <c r="R4097" s="7">
        <v>0</v>
      </c>
      <c r="S4097" s="7">
        <v>0</v>
      </c>
      <c r="T4097" s="7">
        <v>0</v>
      </c>
      <c r="U4097" s="7">
        <v>0</v>
      </c>
      <c r="V4097" s="7">
        <v>0</v>
      </c>
      <c r="W4097" s="7">
        <v>0</v>
      </c>
      <c r="X4097" s="7">
        <v>2.1984000000000001E-4</v>
      </c>
      <c r="Y4097" s="7">
        <v>4.8641999999999999E-4</v>
      </c>
      <c r="Z4097" s="7">
        <v>4.7259999999999999E-4</v>
      </c>
      <c r="AA4097" s="7">
        <v>9.0297000000000001E-4</v>
      </c>
      <c r="AB4097" s="7">
        <v>7.2670000000000005E-4</v>
      </c>
      <c r="AC4097" s="7">
        <v>9.5295999999999998E-4</v>
      </c>
      <c r="AD4097" s="7">
        <v>8.7031000000000001E-4</v>
      </c>
      <c r="AE4097" s="7">
        <v>1.1277699999999999E-3</v>
      </c>
      <c r="AF4097" s="7">
        <v>1.22259E-3</v>
      </c>
      <c r="AG4097" s="7">
        <v>1.36053E-3</v>
      </c>
      <c r="AH4097" s="7">
        <v>1.2323200000000001E-3</v>
      </c>
      <c r="AI4097" s="7">
        <v>1.5493499999999999E-3</v>
      </c>
    </row>
    <row r="4098" spans="1:35" x14ac:dyDescent="0.25">
      <c r="A4098" s="3">
        <f>VLOOKUP($F4098,Områder!$A$1:$T$64,7,FALSE)</f>
        <v>22</v>
      </c>
      <c r="B4098" s="3" t="str">
        <f>VLOOKUP($F4098,Områder!$A$1:$T$64,4,FALSE)</f>
        <v>Treldevejens Skole</v>
      </c>
      <c r="C4098" s="3" t="str">
        <f>VLOOKUP($F4098,Områder!$A$1:$T$64,5,FALSE)</f>
        <v>Kirstinebjergskolen</v>
      </c>
      <c r="D4098" s="3" t="str">
        <f>VLOOKUP($F4098,Områder!$A$1:$T$64,10,FALSE) &amp; " - " &amp; VLOOKUP($F4098,Områder!$A$1:$T$64,11,FALSE)</f>
        <v>4 - Fredericia Nord</v>
      </c>
      <c r="E4098" s="3" t="str">
        <f>VLOOKUP($F4098,Områder!$A$1:$T$64,6,FALSE)</f>
        <v>Distriktsinstitutionen Kirstinebjerg</v>
      </c>
      <c r="F4098" s="1">
        <v>270</v>
      </c>
      <c r="G4098" s="1">
        <v>96</v>
      </c>
      <c r="H4098" s="7">
        <v>0</v>
      </c>
      <c r="I4098" s="7">
        <v>0</v>
      </c>
      <c r="J4098" s="7">
        <v>0</v>
      </c>
      <c r="K4098" s="7">
        <v>0</v>
      </c>
      <c r="L4098" s="7">
        <v>0</v>
      </c>
      <c r="M4098" s="7">
        <v>0</v>
      </c>
      <c r="N4098" s="7">
        <v>0</v>
      </c>
      <c r="O4098" s="7">
        <v>0</v>
      </c>
      <c r="P4098" s="7">
        <v>0</v>
      </c>
      <c r="Q4098" s="7">
        <v>0</v>
      </c>
      <c r="R4098" s="7">
        <v>0</v>
      </c>
      <c r="S4098" s="7">
        <v>0</v>
      </c>
      <c r="T4098" s="7">
        <v>0</v>
      </c>
      <c r="U4098" s="7">
        <v>0</v>
      </c>
      <c r="V4098" s="7">
        <v>0</v>
      </c>
      <c r="W4098" s="7">
        <v>0</v>
      </c>
      <c r="X4098" s="7">
        <v>7.7420000000000001E-5</v>
      </c>
      <c r="Y4098" s="7">
        <v>2.0706000000000001E-4</v>
      </c>
      <c r="Z4098" s="7">
        <v>3.4011000000000002E-4</v>
      </c>
      <c r="AA4098" s="7">
        <v>3.2498999999999999E-4</v>
      </c>
      <c r="AB4098" s="7">
        <v>6.1326000000000002E-4</v>
      </c>
      <c r="AC4098" s="7">
        <v>4.6678000000000003E-4</v>
      </c>
      <c r="AD4098" s="7">
        <v>6.0882000000000004E-4</v>
      </c>
      <c r="AE4098" s="7">
        <v>5.5643000000000001E-4</v>
      </c>
      <c r="AF4098" s="7">
        <v>7.1560999999999999E-4</v>
      </c>
      <c r="AG4098" s="7">
        <v>7.7952000000000002E-4</v>
      </c>
      <c r="AH4098" s="7">
        <v>8.6346000000000003E-4</v>
      </c>
      <c r="AI4098" s="7">
        <v>7.7921999999999996E-4</v>
      </c>
    </row>
    <row r="4099" spans="1:35" x14ac:dyDescent="0.25">
      <c r="A4099" s="3">
        <f>VLOOKUP($F4099,Områder!$A$1:$T$64,7,FALSE)</f>
        <v>22</v>
      </c>
      <c r="B4099" s="3" t="str">
        <f>VLOOKUP($F4099,Områder!$A$1:$T$64,4,FALSE)</f>
        <v>Treldevejens Skole</v>
      </c>
      <c r="C4099" s="3" t="str">
        <f>VLOOKUP($F4099,Områder!$A$1:$T$64,5,FALSE)</f>
        <v>Kirstinebjergskolen</v>
      </c>
      <c r="D4099" s="3" t="str">
        <f>VLOOKUP($F4099,Områder!$A$1:$T$64,10,FALSE) &amp; " - " &amp; VLOOKUP($F4099,Områder!$A$1:$T$64,11,FALSE)</f>
        <v>4 - Fredericia Nord</v>
      </c>
      <c r="E4099" s="3" t="str">
        <f>VLOOKUP($F4099,Områder!$A$1:$T$64,6,FALSE)</f>
        <v>Distriktsinstitutionen Kirstinebjerg</v>
      </c>
      <c r="F4099" s="1">
        <v>270</v>
      </c>
      <c r="G4099" s="1">
        <v>97</v>
      </c>
      <c r="H4099" s="7">
        <v>0</v>
      </c>
      <c r="I4099" s="7">
        <v>0</v>
      </c>
      <c r="J4099" s="7">
        <v>0</v>
      </c>
      <c r="K4099" s="7">
        <v>0</v>
      </c>
      <c r="L4099" s="7">
        <v>0</v>
      </c>
      <c r="M4099" s="7">
        <v>0</v>
      </c>
      <c r="N4099" s="7">
        <v>0</v>
      </c>
      <c r="O4099" s="7">
        <v>0</v>
      </c>
      <c r="P4099" s="7">
        <v>0</v>
      </c>
      <c r="Q4099" s="7">
        <v>0</v>
      </c>
      <c r="R4099" s="7">
        <v>0</v>
      </c>
      <c r="S4099" s="7">
        <v>0</v>
      </c>
      <c r="T4099" s="7">
        <v>0</v>
      </c>
      <c r="U4099" s="7">
        <v>0</v>
      </c>
      <c r="V4099" s="7">
        <v>0</v>
      </c>
      <c r="W4099" s="7">
        <v>0</v>
      </c>
      <c r="X4099" s="7">
        <v>0</v>
      </c>
      <c r="Y4099" s="7">
        <v>3.1999999999999999E-5</v>
      </c>
      <c r="Z4099" s="7">
        <v>8.6810000000000004E-5</v>
      </c>
      <c r="AA4099" s="7">
        <v>1.8201E-4</v>
      </c>
      <c r="AB4099" s="7">
        <v>1.6619000000000001E-4</v>
      </c>
      <c r="AC4099" s="7">
        <v>2.8403E-4</v>
      </c>
      <c r="AD4099" s="7">
        <v>2.2626999999999999E-4</v>
      </c>
      <c r="AE4099" s="7">
        <v>2.9548999999999998E-4</v>
      </c>
      <c r="AF4099" s="7">
        <v>2.9020000000000001E-4</v>
      </c>
      <c r="AG4099" s="7">
        <v>3.4381E-4</v>
      </c>
      <c r="AH4099" s="7">
        <v>3.7366E-4</v>
      </c>
      <c r="AI4099" s="7">
        <v>4.3609999999999998E-4</v>
      </c>
    </row>
    <row r="4100" spans="1:35" x14ac:dyDescent="0.25">
      <c r="A4100" s="3">
        <f>VLOOKUP($F4100,Områder!$A$1:$T$64,7,FALSE)</f>
        <v>22</v>
      </c>
      <c r="B4100" s="3" t="str">
        <f>VLOOKUP($F4100,Områder!$A$1:$T$64,4,FALSE)</f>
        <v>Treldevejens Skole</v>
      </c>
      <c r="C4100" s="3" t="str">
        <f>VLOOKUP($F4100,Områder!$A$1:$T$64,5,FALSE)</f>
        <v>Kirstinebjergskolen</v>
      </c>
      <c r="D4100" s="3" t="str">
        <f>VLOOKUP($F4100,Områder!$A$1:$T$64,10,FALSE) &amp; " - " &amp; VLOOKUP($F4100,Områder!$A$1:$T$64,11,FALSE)</f>
        <v>4 - Fredericia Nord</v>
      </c>
      <c r="E4100" s="3" t="str">
        <f>VLOOKUP($F4100,Områder!$A$1:$T$64,6,FALSE)</f>
        <v>Distriktsinstitutionen Kirstinebjerg</v>
      </c>
      <c r="F4100" s="1">
        <v>270</v>
      </c>
      <c r="G4100" s="1">
        <v>98</v>
      </c>
      <c r="H4100" s="7">
        <v>0</v>
      </c>
      <c r="I4100" s="7">
        <v>0</v>
      </c>
      <c r="J4100" s="7">
        <v>0</v>
      </c>
      <c r="K4100" s="7">
        <v>0</v>
      </c>
      <c r="L4100" s="7">
        <v>0</v>
      </c>
      <c r="M4100" s="7">
        <v>0</v>
      </c>
      <c r="N4100" s="7">
        <v>0</v>
      </c>
      <c r="O4100" s="7">
        <v>0</v>
      </c>
      <c r="P4100" s="7">
        <v>0</v>
      </c>
      <c r="Q4100" s="7">
        <v>0</v>
      </c>
      <c r="R4100" s="7">
        <v>0</v>
      </c>
      <c r="S4100" s="7">
        <v>0</v>
      </c>
      <c r="T4100" s="7">
        <v>0</v>
      </c>
      <c r="U4100" s="7">
        <v>0</v>
      </c>
      <c r="V4100" s="7">
        <v>0</v>
      </c>
      <c r="W4100" s="7">
        <v>0</v>
      </c>
      <c r="X4100" s="7">
        <v>0</v>
      </c>
      <c r="Y4100" s="7">
        <v>0</v>
      </c>
      <c r="Z4100" s="7">
        <v>1.382E-5</v>
      </c>
      <c r="AA4100" s="7">
        <v>3.8120000000000001E-5</v>
      </c>
      <c r="AB4100" s="7">
        <v>1.0281E-4</v>
      </c>
      <c r="AC4100" s="7">
        <v>9.0299999999999999E-5</v>
      </c>
      <c r="AD4100" s="7">
        <v>1.3991000000000001E-4</v>
      </c>
      <c r="AE4100" s="7">
        <v>1.1677E-4</v>
      </c>
      <c r="AF4100" s="7">
        <v>1.5258000000000001E-4</v>
      </c>
      <c r="AG4100" s="7">
        <v>1.6019999999999999E-4</v>
      </c>
      <c r="AH4100" s="7">
        <v>1.7543999999999999E-4</v>
      </c>
      <c r="AI4100" s="7">
        <v>1.9008E-4</v>
      </c>
    </row>
    <row r="4101" spans="1:35" x14ac:dyDescent="0.25">
      <c r="A4101" s="3">
        <f>VLOOKUP($F4101,Områder!$A$1:$T$64,7,FALSE)</f>
        <v>22</v>
      </c>
      <c r="B4101" s="3" t="str">
        <f>VLOOKUP($F4101,Områder!$A$1:$T$64,4,FALSE)</f>
        <v>Treldevejens Skole</v>
      </c>
      <c r="C4101" s="3" t="str">
        <f>VLOOKUP($F4101,Områder!$A$1:$T$64,5,FALSE)</f>
        <v>Kirstinebjergskolen</v>
      </c>
      <c r="D4101" s="3" t="str">
        <f>VLOOKUP($F4101,Områder!$A$1:$T$64,10,FALSE) &amp; " - " &amp; VLOOKUP($F4101,Områder!$A$1:$T$64,11,FALSE)</f>
        <v>4 - Fredericia Nord</v>
      </c>
      <c r="E4101" s="3" t="str">
        <f>VLOOKUP($F4101,Områder!$A$1:$T$64,6,FALSE)</f>
        <v>Distriktsinstitutionen Kirstinebjerg</v>
      </c>
      <c r="F4101" s="1">
        <v>270</v>
      </c>
      <c r="G4101" s="1">
        <v>99</v>
      </c>
      <c r="H4101" s="7">
        <v>0</v>
      </c>
      <c r="I4101" s="7">
        <v>0</v>
      </c>
      <c r="J4101" s="7">
        <v>0</v>
      </c>
      <c r="K4101" s="7">
        <v>0</v>
      </c>
      <c r="L4101" s="7">
        <v>0</v>
      </c>
      <c r="M4101" s="7">
        <v>0</v>
      </c>
      <c r="N4101" s="7">
        <v>0</v>
      </c>
      <c r="O4101" s="7">
        <v>0</v>
      </c>
      <c r="P4101" s="7">
        <v>0</v>
      </c>
      <c r="Q4101" s="7">
        <v>0</v>
      </c>
      <c r="R4101" s="7">
        <v>0</v>
      </c>
      <c r="S4101" s="7">
        <v>0</v>
      </c>
      <c r="T4101" s="7">
        <v>0</v>
      </c>
      <c r="U4101" s="7">
        <v>0</v>
      </c>
      <c r="V4101" s="7">
        <v>0</v>
      </c>
      <c r="W4101" s="7">
        <v>0</v>
      </c>
      <c r="X4101" s="7">
        <v>0</v>
      </c>
      <c r="Y4101" s="7">
        <v>0</v>
      </c>
      <c r="Z4101" s="7">
        <v>0</v>
      </c>
      <c r="AA4101" s="7">
        <v>5.5099999999999998E-6</v>
      </c>
      <c r="AB4101" s="7">
        <v>1.785E-5</v>
      </c>
      <c r="AC4101" s="7">
        <v>6.4839999999999996E-5</v>
      </c>
      <c r="AD4101" s="7">
        <v>8.5030000000000004E-5</v>
      </c>
      <c r="AE4101" s="7">
        <v>1.1586000000000001E-4</v>
      </c>
      <c r="AF4101" s="7">
        <v>1.2219999999999999E-4</v>
      </c>
      <c r="AG4101" s="7">
        <v>1.449E-4</v>
      </c>
      <c r="AH4101" s="7">
        <v>1.6756E-4</v>
      </c>
      <c r="AI4101" s="7">
        <v>1.8365999999999999E-4</v>
      </c>
    </row>
    <row r="4102" spans="1:35" x14ac:dyDescent="0.25">
      <c r="A4102" s="3">
        <f>VLOOKUP($F4102,Områder!$A$1:$T$64,7,FALSE)</f>
        <v>7</v>
      </c>
      <c r="B4102" s="3" t="str">
        <f>VLOOKUP($F4102,Områder!$A$1:$T$64,4,FALSE)</f>
        <v>Bøgeskov Skole</v>
      </c>
      <c r="C4102" s="3" t="str">
        <f>VLOOKUP($F4102,Områder!$A$1:$T$64,5,FALSE)</f>
        <v>Kirstinebjergskolen</v>
      </c>
      <c r="D4102" s="3" t="str">
        <f>VLOOKUP($F4102,Områder!$A$1:$T$64,10,FALSE) &amp; " - " &amp; VLOOKUP($F4102,Områder!$A$1:$T$64,11,FALSE)</f>
        <v>2 - Egeskov, Bøgeskov og Trelde</v>
      </c>
      <c r="E4102" s="3" t="str">
        <f>VLOOKUP($F4102,Områder!$A$1:$T$64,6,FALSE)</f>
        <v>Distriktsinstitutionen Kirstinebjerg</v>
      </c>
      <c r="F4102" s="1">
        <v>280</v>
      </c>
      <c r="G4102" s="1">
        <v>0</v>
      </c>
      <c r="H4102" s="7">
        <v>0</v>
      </c>
      <c r="I4102" s="7">
        <v>0</v>
      </c>
      <c r="J4102" s="7">
        <v>0</v>
      </c>
      <c r="K4102" s="7">
        <v>0</v>
      </c>
      <c r="L4102" s="7">
        <v>0</v>
      </c>
      <c r="M4102" s="7">
        <v>0</v>
      </c>
      <c r="N4102" s="7">
        <v>0</v>
      </c>
      <c r="O4102" s="7">
        <v>0</v>
      </c>
      <c r="P4102" s="7">
        <v>0</v>
      </c>
      <c r="Q4102" s="7">
        <v>0</v>
      </c>
      <c r="R4102" s="7">
        <v>0</v>
      </c>
      <c r="S4102" s="7">
        <v>0</v>
      </c>
      <c r="T4102" s="7">
        <v>0</v>
      </c>
      <c r="U4102" s="7">
        <v>0</v>
      </c>
      <c r="V4102" s="7">
        <v>0</v>
      </c>
      <c r="W4102" s="7">
        <v>0</v>
      </c>
      <c r="X4102" s="7">
        <v>2.7343599999999999E-3</v>
      </c>
      <c r="Y4102" s="7">
        <v>5.4975800000000002E-3</v>
      </c>
      <c r="Z4102" s="7">
        <v>6.7742499999999999E-3</v>
      </c>
      <c r="AA4102" s="7">
        <v>8.01756E-3</v>
      </c>
      <c r="AB4102" s="7">
        <v>9.1189400000000007E-3</v>
      </c>
      <c r="AC4102" s="7">
        <v>1.036012E-2</v>
      </c>
      <c r="AD4102" s="7">
        <v>1.132449E-2</v>
      </c>
      <c r="AE4102" s="7">
        <v>1.189631E-2</v>
      </c>
      <c r="AF4102" s="7">
        <v>1.213377E-2</v>
      </c>
      <c r="AG4102" s="7">
        <v>1.2935250000000001E-2</v>
      </c>
      <c r="AH4102" s="7">
        <v>1.3038330000000001E-2</v>
      </c>
      <c r="AI4102" s="7">
        <v>1.286616E-2</v>
      </c>
    </row>
    <row r="4103" spans="1:35" x14ac:dyDescent="0.25">
      <c r="A4103" s="3">
        <f>VLOOKUP($F4103,Områder!$A$1:$T$64,7,FALSE)</f>
        <v>7</v>
      </c>
      <c r="B4103" s="3" t="str">
        <f>VLOOKUP($F4103,Områder!$A$1:$T$64,4,FALSE)</f>
        <v>Bøgeskov Skole</v>
      </c>
      <c r="C4103" s="3" t="str">
        <f>VLOOKUP($F4103,Områder!$A$1:$T$64,5,FALSE)</f>
        <v>Kirstinebjergskolen</v>
      </c>
      <c r="D4103" s="3" t="str">
        <f>VLOOKUP($F4103,Områder!$A$1:$T$64,10,FALSE) &amp; " - " &amp; VLOOKUP($F4103,Områder!$A$1:$T$64,11,FALSE)</f>
        <v>2 - Egeskov, Bøgeskov og Trelde</v>
      </c>
      <c r="E4103" s="3" t="str">
        <f>VLOOKUP($F4103,Områder!$A$1:$T$64,6,FALSE)</f>
        <v>Distriktsinstitutionen Kirstinebjerg</v>
      </c>
      <c r="F4103" s="1">
        <v>280</v>
      </c>
      <c r="G4103" s="1">
        <v>1</v>
      </c>
      <c r="H4103" s="7">
        <v>0</v>
      </c>
      <c r="I4103" s="7">
        <v>0</v>
      </c>
      <c r="J4103" s="7">
        <v>0</v>
      </c>
      <c r="K4103" s="7">
        <v>0</v>
      </c>
      <c r="L4103" s="7">
        <v>0</v>
      </c>
      <c r="M4103" s="7">
        <v>0</v>
      </c>
      <c r="N4103" s="7">
        <v>0</v>
      </c>
      <c r="O4103" s="7">
        <v>0</v>
      </c>
      <c r="P4103" s="7">
        <v>0</v>
      </c>
      <c r="Q4103" s="7">
        <v>0</v>
      </c>
      <c r="R4103" s="7">
        <v>0</v>
      </c>
      <c r="S4103" s="7">
        <v>0</v>
      </c>
      <c r="T4103" s="7">
        <v>0</v>
      </c>
      <c r="U4103" s="7">
        <v>0</v>
      </c>
      <c r="V4103" s="7">
        <v>0</v>
      </c>
      <c r="W4103" s="7">
        <v>0</v>
      </c>
      <c r="X4103" s="7">
        <v>2.0668599999999998E-3</v>
      </c>
      <c r="Y4103" s="7">
        <v>4.6056500000000002E-3</v>
      </c>
      <c r="Z4103" s="7">
        <v>6.5768299999999997E-3</v>
      </c>
      <c r="AA4103" s="7">
        <v>8.0492500000000008E-3</v>
      </c>
      <c r="AB4103" s="7">
        <v>9.1670399999999996E-3</v>
      </c>
      <c r="AC4103" s="7">
        <v>1.0463480000000001E-2</v>
      </c>
      <c r="AD4103" s="7">
        <v>1.1561419999999999E-2</v>
      </c>
      <c r="AE4103" s="7">
        <v>1.237185E-2</v>
      </c>
      <c r="AF4103" s="7">
        <v>1.2781590000000001E-2</v>
      </c>
      <c r="AG4103" s="7">
        <v>1.347544E-2</v>
      </c>
      <c r="AH4103" s="7">
        <v>1.372219E-2</v>
      </c>
      <c r="AI4103" s="7">
        <v>1.375286E-2</v>
      </c>
    </row>
    <row r="4104" spans="1:35" x14ac:dyDescent="0.25">
      <c r="A4104" s="3">
        <f>VLOOKUP($F4104,Områder!$A$1:$T$64,7,FALSE)</f>
        <v>7</v>
      </c>
      <c r="B4104" s="3" t="str">
        <f>VLOOKUP($F4104,Områder!$A$1:$T$64,4,FALSE)</f>
        <v>Bøgeskov Skole</v>
      </c>
      <c r="C4104" s="3" t="str">
        <f>VLOOKUP($F4104,Områder!$A$1:$T$64,5,FALSE)</f>
        <v>Kirstinebjergskolen</v>
      </c>
      <c r="D4104" s="3" t="str">
        <f>VLOOKUP($F4104,Områder!$A$1:$T$64,10,FALSE) &amp; " - " &amp; VLOOKUP($F4104,Områder!$A$1:$T$64,11,FALSE)</f>
        <v>2 - Egeskov, Bøgeskov og Trelde</v>
      </c>
      <c r="E4104" s="3" t="str">
        <f>VLOOKUP($F4104,Områder!$A$1:$T$64,6,FALSE)</f>
        <v>Distriktsinstitutionen Kirstinebjerg</v>
      </c>
      <c r="F4104" s="1">
        <v>280</v>
      </c>
      <c r="G4104" s="1">
        <v>2</v>
      </c>
      <c r="H4104" s="7">
        <v>0</v>
      </c>
      <c r="I4104" s="7">
        <v>0</v>
      </c>
      <c r="J4104" s="7">
        <v>0</v>
      </c>
      <c r="K4104" s="7">
        <v>0</v>
      </c>
      <c r="L4104" s="7">
        <v>0</v>
      </c>
      <c r="M4104" s="7">
        <v>0</v>
      </c>
      <c r="N4104" s="7">
        <v>0</v>
      </c>
      <c r="O4104" s="7">
        <v>0</v>
      </c>
      <c r="P4104" s="7">
        <v>0</v>
      </c>
      <c r="Q4104" s="7">
        <v>0</v>
      </c>
      <c r="R4104" s="7">
        <v>0</v>
      </c>
      <c r="S4104" s="7">
        <v>0</v>
      </c>
      <c r="T4104" s="7">
        <v>0</v>
      </c>
      <c r="U4104" s="7">
        <v>0</v>
      </c>
      <c r="V4104" s="7">
        <v>0</v>
      </c>
      <c r="W4104" s="7">
        <v>0</v>
      </c>
      <c r="X4104" s="7">
        <v>1.9325E-3</v>
      </c>
      <c r="Y4104" s="7">
        <v>4.0330899999999996E-3</v>
      </c>
      <c r="Z4104" s="7">
        <v>5.73041E-3</v>
      </c>
      <c r="AA4104" s="7">
        <v>7.7850699999999998E-3</v>
      </c>
      <c r="AB4104" s="7">
        <v>9.0896799999999993E-3</v>
      </c>
      <c r="AC4104" s="7">
        <v>1.038056E-2</v>
      </c>
      <c r="AD4104" s="7">
        <v>1.151814E-2</v>
      </c>
      <c r="AE4104" s="7">
        <v>1.2440049999999999E-2</v>
      </c>
      <c r="AF4104" s="7">
        <v>1.306004E-2</v>
      </c>
      <c r="AG4104" s="7">
        <v>1.390338E-2</v>
      </c>
      <c r="AH4104" s="7">
        <v>1.4053380000000001E-2</v>
      </c>
      <c r="AI4104" s="7">
        <v>1.420338E-2</v>
      </c>
    </row>
    <row r="4105" spans="1:35" x14ac:dyDescent="0.25">
      <c r="A4105" s="3">
        <f>VLOOKUP($F4105,Områder!$A$1:$T$64,7,FALSE)</f>
        <v>7</v>
      </c>
      <c r="B4105" s="3" t="str">
        <f>VLOOKUP($F4105,Områder!$A$1:$T$64,4,FALSE)</f>
        <v>Bøgeskov Skole</v>
      </c>
      <c r="C4105" s="3" t="str">
        <f>VLOOKUP($F4105,Områder!$A$1:$T$64,5,FALSE)</f>
        <v>Kirstinebjergskolen</v>
      </c>
      <c r="D4105" s="3" t="str">
        <f>VLOOKUP($F4105,Områder!$A$1:$T$64,10,FALSE) &amp; " - " &amp; VLOOKUP($F4105,Områder!$A$1:$T$64,11,FALSE)</f>
        <v>2 - Egeskov, Bøgeskov og Trelde</v>
      </c>
      <c r="E4105" s="3" t="str">
        <f>VLOOKUP($F4105,Områder!$A$1:$T$64,6,FALSE)</f>
        <v>Distriktsinstitutionen Kirstinebjerg</v>
      </c>
      <c r="F4105" s="1">
        <v>280</v>
      </c>
      <c r="G4105" s="1">
        <v>3</v>
      </c>
      <c r="H4105" s="7">
        <v>0</v>
      </c>
      <c r="I4105" s="7">
        <v>0</v>
      </c>
      <c r="J4105" s="7">
        <v>0</v>
      </c>
      <c r="K4105" s="7">
        <v>0</v>
      </c>
      <c r="L4105" s="7">
        <v>0</v>
      </c>
      <c r="M4105" s="7">
        <v>0</v>
      </c>
      <c r="N4105" s="7">
        <v>0</v>
      </c>
      <c r="O4105" s="7">
        <v>0</v>
      </c>
      <c r="P4105" s="7">
        <v>0</v>
      </c>
      <c r="Q4105" s="7">
        <v>0</v>
      </c>
      <c r="R4105" s="7">
        <v>0</v>
      </c>
      <c r="S4105" s="7">
        <v>0</v>
      </c>
      <c r="T4105" s="7">
        <v>0</v>
      </c>
      <c r="U4105" s="7">
        <v>0</v>
      </c>
      <c r="V4105" s="7">
        <v>0</v>
      </c>
      <c r="W4105" s="7">
        <v>0</v>
      </c>
      <c r="X4105" s="7">
        <v>1.74545E-3</v>
      </c>
      <c r="Y4105" s="7">
        <v>3.5155E-3</v>
      </c>
      <c r="Z4105" s="7">
        <v>5.06544E-3</v>
      </c>
      <c r="AA4105" s="7">
        <v>6.8060899999999999E-3</v>
      </c>
      <c r="AB4105" s="7">
        <v>8.6142400000000004E-3</v>
      </c>
      <c r="AC4105" s="7">
        <v>1.0022710000000001E-2</v>
      </c>
      <c r="AD4105" s="7">
        <v>1.115756E-2</v>
      </c>
      <c r="AE4105" s="7">
        <v>1.212852E-2</v>
      </c>
      <c r="AF4105" s="7">
        <v>1.286789E-2</v>
      </c>
      <c r="AG4105" s="7">
        <v>1.3827239999999999E-2</v>
      </c>
      <c r="AH4105" s="7">
        <v>1.4181259999999999E-2</v>
      </c>
      <c r="AI4105" s="7">
        <v>1.4259020000000001E-2</v>
      </c>
    </row>
    <row r="4106" spans="1:35" x14ac:dyDescent="0.25">
      <c r="A4106" s="3">
        <f>VLOOKUP($F4106,Områder!$A$1:$T$64,7,FALSE)</f>
        <v>7</v>
      </c>
      <c r="B4106" s="3" t="str">
        <f>VLOOKUP($F4106,Områder!$A$1:$T$64,4,FALSE)</f>
        <v>Bøgeskov Skole</v>
      </c>
      <c r="C4106" s="3" t="str">
        <f>VLOOKUP($F4106,Områder!$A$1:$T$64,5,FALSE)</f>
        <v>Kirstinebjergskolen</v>
      </c>
      <c r="D4106" s="3" t="str">
        <f>VLOOKUP($F4106,Områder!$A$1:$T$64,10,FALSE) &amp; " - " &amp; VLOOKUP($F4106,Områder!$A$1:$T$64,11,FALSE)</f>
        <v>2 - Egeskov, Bøgeskov og Trelde</v>
      </c>
      <c r="E4106" s="3" t="str">
        <f>VLOOKUP($F4106,Områder!$A$1:$T$64,6,FALSE)</f>
        <v>Distriktsinstitutionen Kirstinebjerg</v>
      </c>
      <c r="F4106" s="1">
        <v>280</v>
      </c>
      <c r="G4106" s="1">
        <v>4</v>
      </c>
      <c r="H4106" s="7">
        <v>0</v>
      </c>
      <c r="I4106" s="7">
        <v>0</v>
      </c>
      <c r="J4106" s="7">
        <v>0</v>
      </c>
      <c r="K4106" s="7">
        <v>0</v>
      </c>
      <c r="L4106" s="7">
        <v>0</v>
      </c>
      <c r="M4106" s="7">
        <v>0</v>
      </c>
      <c r="N4106" s="7">
        <v>0</v>
      </c>
      <c r="O4106" s="7">
        <v>0</v>
      </c>
      <c r="P4106" s="7">
        <v>0</v>
      </c>
      <c r="Q4106" s="7">
        <v>0</v>
      </c>
      <c r="R4106" s="7">
        <v>0</v>
      </c>
      <c r="S4106" s="7">
        <v>0</v>
      </c>
      <c r="T4106" s="7">
        <v>0</v>
      </c>
      <c r="U4106" s="7">
        <v>0</v>
      </c>
      <c r="V4106" s="7">
        <v>0</v>
      </c>
      <c r="W4106" s="7">
        <v>0</v>
      </c>
      <c r="X4106" s="7">
        <v>1.58511E-3</v>
      </c>
      <c r="Y4106" s="7">
        <v>3.31233E-3</v>
      </c>
      <c r="Z4106" s="7">
        <v>4.4932000000000001E-3</v>
      </c>
      <c r="AA4106" s="7">
        <v>6.2220399999999999E-3</v>
      </c>
      <c r="AB4106" s="7">
        <v>7.7498999999999997E-3</v>
      </c>
      <c r="AC4106" s="7">
        <v>9.6104999999999993E-3</v>
      </c>
      <c r="AD4106" s="7">
        <v>1.0872420000000001E-2</v>
      </c>
      <c r="AE4106" s="7">
        <v>1.1857970000000001E-2</v>
      </c>
      <c r="AF4106" s="7">
        <v>1.266668E-2</v>
      </c>
      <c r="AG4106" s="7">
        <v>1.3720649999999999E-2</v>
      </c>
      <c r="AH4106" s="7">
        <v>1.4227780000000001E-2</v>
      </c>
      <c r="AI4106" s="7">
        <v>1.449631E-2</v>
      </c>
    </row>
    <row r="4107" spans="1:35" x14ac:dyDescent="0.25">
      <c r="A4107" s="3">
        <f>VLOOKUP($F4107,Områder!$A$1:$T$64,7,FALSE)</f>
        <v>7</v>
      </c>
      <c r="B4107" s="3" t="str">
        <f>VLOOKUP($F4107,Områder!$A$1:$T$64,4,FALSE)</f>
        <v>Bøgeskov Skole</v>
      </c>
      <c r="C4107" s="3" t="str">
        <f>VLOOKUP($F4107,Områder!$A$1:$T$64,5,FALSE)</f>
        <v>Kirstinebjergskolen</v>
      </c>
      <c r="D4107" s="3" t="str">
        <f>VLOOKUP($F4107,Områder!$A$1:$T$64,10,FALSE) &amp; " - " &amp; VLOOKUP($F4107,Områder!$A$1:$T$64,11,FALSE)</f>
        <v>2 - Egeskov, Bøgeskov og Trelde</v>
      </c>
      <c r="E4107" s="3" t="str">
        <f>VLOOKUP($F4107,Områder!$A$1:$T$64,6,FALSE)</f>
        <v>Distriktsinstitutionen Kirstinebjerg</v>
      </c>
      <c r="F4107" s="1">
        <v>280</v>
      </c>
      <c r="G4107" s="1">
        <v>5</v>
      </c>
      <c r="H4107" s="7">
        <v>0</v>
      </c>
      <c r="I4107" s="7">
        <v>0</v>
      </c>
      <c r="J4107" s="7">
        <v>0</v>
      </c>
      <c r="K4107" s="7">
        <v>0</v>
      </c>
      <c r="L4107" s="7">
        <v>0</v>
      </c>
      <c r="M4107" s="7">
        <v>0</v>
      </c>
      <c r="N4107" s="7">
        <v>0</v>
      </c>
      <c r="O4107" s="7">
        <v>0</v>
      </c>
      <c r="P4107" s="7">
        <v>0</v>
      </c>
      <c r="Q4107" s="7">
        <v>0</v>
      </c>
      <c r="R4107" s="7">
        <v>0</v>
      </c>
      <c r="S4107" s="7">
        <v>0</v>
      </c>
      <c r="T4107" s="7">
        <v>0</v>
      </c>
      <c r="U4107" s="7">
        <v>0</v>
      </c>
      <c r="V4107" s="7">
        <v>0</v>
      </c>
      <c r="W4107" s="7">
        <v>0</v>
      </c>
      <c r="X4107" s="7">
        <v>1.84618E-3</v>
      </c>
      <c r="Y4107" s="7">
        <v>3.3802099999999998E-3</v>
      </c>
      <c r="Z4107" s="7">
        <v>4.5670199999999998E-3</v>
      </c>
      <c r="AA4107" s="7">
        <v>5.9290599999999999E-3</v>
      </c>
      <c r="AB4107" s="7">
        <v>7.57853E-3</v>
      </c>
      <c r="AC4107" s="7">
        <v>9.1928200000000009E-3</v>
      </c>
      <c r="AD4107" s="7">
        <v>1.086556E-2</v>
      </c>
      <c r="AE4107" s="7">
        <v>1.1962830000000001E-2</v>
      </c>
      <c r="AF4107" s="7">
        <v>1.278112E-2</v>
      </c>
      <c r="AG4107" s="7">
        <v>1.395305E-2</v>
      </c>
      <c r="AH4107" s="7">
        <v>1.451207E-2</v>
      </c>
      <c r="AI4107" s="7">
        <v>1.492079E-2</v>
      </c>
    </row>
    <row r="4108" spans="1:35" x14ac:dyDescent="0.25">
      <c r="A4108" s="3">
        <f>VLOOKUP($F4108,Områder!$A$1:$T$64,7,FALSE)</f>
        <v>7</v>
      </c>
      <c r="B4108" s="3" t="str">
        <f>VLOOKUP($F4108,Områder!$A$1:$T$64,4,FALSE)</f>
        <v>Bøgeskov Skole</v>
      </c>
      <c r="C4108" s="3" t="str">
        <f>VLOOKUP($F4108,Områder!$A$1:$T$64,5,FALSE)</f>
        <v>Kirstinebjergskolen</v>
      </c>
      <c r="D4108" s="3" t="str">
        <f>VLOOKUP($F4108,Områder!$A$1:$T$64,10,FALSE) &amp; " - " &amp; VLOOKUP($F4108,Områder!$A$1:$T$64,11,FALSE)</f>
        <v>2 - Egeskov, Bøgeskov og Trelde</v>
      </c>
      <c r="E4108" s="3" t="str">
        <f>VLOOKUP($F4108,Områder!$A$1:$T$64,6,FALSE)</f>
        <v>Distriktsinstitutionen Kirstinebjerg</v>
      </c>
      <c r="F4108" s="1">
        <v>280</v>
      </c>
      <c r="G4108" s="1">
        <v>6</v>
      </c>
      <c r="H4108" s="7">
        <v>0</v>
      </c>
      <c r="I4108" s="7">
        <v>0</v>
      </c>
      <c r="J4108" s="7">
        <v>0</v>
      </c>
      <c r="K4108" s="7">
        <v>0</v>
      </c>
      <c r="L4108" s="7">
        <v>0</v>
      </c>
      <c r="M4108" s="7">
        <v>0</v>
      </c>
      <c r="N4108" s="7">
        <v>0</v>
      </c>
      <c r="O4108" s="7">
        <v>0</v>
      </c>
      <c r="P4108" s="7">
        <v>0</v>
      </c>
      <c r="Q4108" s="7">
        <v>0</v>
      </c>
      <c r="R4108" s="7">
        <v>0</v>
      </c>
      <c r="S4108" s="7">
        <v>0</v>
      </c>
      <c r="T4108" s="7">
        <v>0</v>
      </c>
      <c r="U4108" s="7">
        <v>0</v>
      </c>
      <c r="V4108" s="7">
        <v>0</v>
      </c>
      <c r="W4108" s="7">
        <v>0</v>
      </c>
      <c r="X4108" s="7">
        <v>1.69564E-3</v>
      </c>
      <c r="Y4108" s="7">
        <v>3.3383200000000001E-3</v>
      </c>
      <c r="Z4108" s="7">
        <v>4.3341500000000002E-3</v>
      </c>
      <c r="AA4108" s="7">
        <v>5.67184E-3</v>
      </c>
      <c r="AB4108" s="7">
        <v>6.9130600000000004E-3</v>
      </c>
      <c r="AC4108" s="7">
        <v>8.68646E-3</v>
      </c>
      <c r="AD4108" s="7">
        <v>1.01046E-2</v>
      </c>
      <c r="AE4108" s="7">
        <v>1.1569690000000001E-2</v>
      </c>
      <c r="AF4108" s="7">
        <v>1.2497390000000001E-2</v>
      </c>
      <c r="AG4108" s="7">
        <v>1.359433E-2</v>
      </c>
      <c r="AH4108" s="7">
        <v>1.432807E-2</v>
      </c>
      <c r="AI4108" s="7">
        <v>1.479692E-2</v>
      </c>
    </row>
    <row r="4109" spans="1:35" x14ac:dyDescent="0.25">
      <c r="A4109" s="3">
        <f>VLOOKUP($F4109,Områder!$A$1:$T$64,7,FALSE)</f>
        <v>7</v>
      </c>
      <c r="B4109" s="3" t="str">
        <f>VLOOKUP($F4109,Områder!$A$1:$T$64,4,FALSE)</f>
        <v>Bøgeskov Skole</v>
      </c>
      <c r="C4109" s="3" t="str">
        <f>VLOOKUP($F4109,Områder!$A$1:$T$64,5,FALSE)</f>
        <v>Kirstinebjergskolen</v>
      </c>
      <c r="D4109" s="3" t="str">
        <f>VLOOKUP($F4109,Områder!$A$1:$T$64,10,FALSE) &amp; " - " &amp; VLOOKUP($F4109,Områder!$A$1:$T$64,11,FALSE)</f>
        <v>2 - Egeskov, Bøgeskov og Trelde</v>
      </c>
      <c r="E4109" s="3" t="str">
        <f>VLOOKUP($F4109,Områder!$A$1:$T$64,6,FALSE)</f>
        <v>Distriktsinstitutionen Kirstinebjerg</v>
      </c>
      <c r="F4109" s="1">
        <v>280</v>
      </c>
      <c r="G4109" s="1">
        <v>7</v>
      </c>
      <c r="H4109" s="7">
        <v>0</v>
      </c>
      <c r="I4109" s="7">
        <v>0</v>
      </c>
      <c r="J4109" s="7">
        <v>0</v>
      </c>
      <c r="K4109" s="7">
        <v>0</v>
      </c>
      <c r="L4109" s="7">
        <v>0</v>
      </c>
      <c r="M4109" s="7">
        <v>0</v>
      </c>
      <c r="N4109" s="7">
        <v>0</v>
      </c>
      <c r="O4109" s="7">
        <v>0</v>
      </c>
      <c r="P4109" s="7">
        <v>0</v>
      </c>
      <c r="Q4109" s="7">
        <v>0</v>
      </c>
      <c r="R4109" s="7">
        <v>0</v>
      </c>
      <c r="S4109" s="7">
        <v>0</v>
      </c>
      <c r="T4109" s="7">
        <v>0</v>
      </c>
      <c r="U4109" s="7">
        <v>0</v>
      </c>
      <c r="V4109" s="7">
        <v>0</v>
      </c>
      <c r="W4109" s="7">
        <v>0</v>
      </c>
      <c r="X4109" s="7">
        <v>1.08877E-3</v>
      </c>
      <c r="Y4109" s="7">
        <v>2.91428E-3</v>
      </c>
      <c r="Z4109" s="7">
        <v>4.0182400000000002E-3</v>
      </c>
      <c r="AA4109" s="7">
        <v>5.0624700000000003E-3</v>
      </c>
      <c r="AB4109" s="7">
        <v>6.3025499999999996E-3</v>
      </c>
      <c r="AC4109" s="7">
        <v>7.5925799999999998E-3</v>
      </c>
      <c r="AD4109" s="7">
        <v>9.2371999999999992E-3</v>
      </c>
      <c r="AE4109" s="7">
        <v>1.0471039999999999E-2</v>
      </c>
      <c r="AF4109" s="7">
        <v>1.175268E-2</v>
      </c>
      <c r="AG4109" s="7">
        <v>1.2855810000000001E-2</v>
      </c>
      <c r="AH4109" s="7">
        <v>1.3611409999999999E-2</v>
      </c>
      <c r="AI4109" s="7">
        <v>1.425045E-2</v>
      </c>
    </row>
    <row r="4110" spans="1:35" x14ac:dyDescent="0.25">
      <c r="A4110" s="3">
        <f>VLOOKUP($F4110,Områder!$A$1:$T$64,7,FALSE)</f>
        <v>7</v>
      </c>
      <c r="B4110" s="3" t="str">
        <f>VLOOKUP($F4110,Områder!$A$1:$T$64,4,FALSE)</f>
        <v>Bøgeskov Skole</v>
      </c>
      <c r="C4110" s="3" t="str">
        <f>VLOOKUP($F4110,Områder!$A$1:$T$64,5,FALSE)</f>
        <v>Kirstinebjergskolen</v>
      </c>
      <c r="D4110" s="3" t="str">
        <f>VLOOKUP($F4110,Områder!$A$1:$T$64,10,FALSE) &amp; " - " &amp; VLOOKUP($F4110,Områder!$A$1:$T$64,11,FALSE)</f>
        <v>2 - Egeskov, Bøgeskov og Trelde</v>
      </c>
      <c r="E4110" s="3" t="str">
        <f>VLOOKUP($F4110,Områder!$A$1:$T$64,6,FALSE)</f>
        <v>Distriktsinstitutionen Kirstinebjerg</v>
      </c>
      <c r="F4110" s="1">
        <v>280</v>
      </c>
      <c r="G4110" s="1">
        <v>8</v>
      </c>
      <c r="H4110" s="7">
        <v>0</v>
      </c>
      <c r="I4110" s="7">
        <v>0</v>
      </c>
      <c r="J4110" s="7">
        <v>0</v>
      </c>
      <c r="K4110" s="7">
        <v>0</v>
      </c>
      <c r="L4110" s="7">
        <v>0</v>
      </c>
      <c r="M4110" s="7">
        <v>0</v>
      </c>
      <c r="N4110" s="7">
        <v>0</v>
      </c>
      <c r="O4110" s="7">
        <v>0</v>
      </c>
      <c r="P4110" s="7">
        <v>0</v>
      </c>
      <c r="Q4110" s="7">
        <v>0</v>
      </c>
      <c r="R4110" s="7">
        <v>0</v>
      </c>
      <c r="S4110" s="7">
        <v>0</v>
      </c>
      <c r="T4110" s="7">
        <v>0</v>
      </c>
      <c r="U4110" s="7">
        <v>0</v>
      </c>
      <c r="V4110" s="7">
        <v>0</v>
      </c>
      <c r="W4110" s="7">
        <v>0</v>
      </c>
      <c r="X4110" s="7">
        <v>1.1245599999999999E-3</v>
      </c>
      <c r="Y4110" s="7">
        <v>2.0460600000000002E-3</v>
      </c>
      <c r="Z4110" s="7">
        <v>3.6408399999999998E-3</v>
      </c>
      <c r="AA4110" s="7">
        <v>4.7205299999999997E-3</v>
      </c>
      <c r="AB4110" s="7">
        <v>5.6444399999999997E-3</v>
      </c>
      <c r="AC4110" s="7">
        <v>6.9410499999999998E-3</v>
      </c>
      <c r="AD4110" s="7">
        <v>8.1184199999999995E-3</v>
      </c>
      <c r="AE4110" s="7">
        <v>9.6314499999999997E-3</v>
      </c>
      <c r="AF4110" s="7">
        <v>1.069516E-2</v>
      </c>
      <c r="AG4110" s="7">
        <v>1.2098970000000001E-2</v>
      </c>
      <c r="AH4110" s="7">
        <v>1.289362E-2</v>
      </c>
      <c r="AI4110" s="7">
        <v>1.356016E-2</v>
      </c>
    </row>
    <row r="4111" spans="1:35" x14ac:dyDescent="0.25">
      <c r="A4111" s="3">
        <f>VLOOKUP($F4111,Områder!$A$1:$T$64,7,FALSE)</f>
        <v>7</v>
      </c>
      <c r="B4111" s="3" t="str">
        <f>VLOOKUP($F4111,Områder!$A$1:$T$64,4,FALSE)</f>
        <v>Bøgeskov Skole</v>
      </c>
      <c r="C4111" s="3" t="str">
        <f>VLOOKUP($F4111,Områder!$A$1:$T$64,5,FALSE)</f>
        <v>Kirstinebjergskolen</v>
      </c>
      <c r="D4111" s="3" t="str">
        <f>VLOOKUP($F4111,Områder!$A$1:$T$64,10,FALSE) &amp; " - " &amp; VLOOKUP($F4111,Områder!$A$1:$T$64,11,FALSE)</f>
        <v>2 - Egeskov, Bøgeskov og Trelde</v>
      </c>
      <c r="E4111" s="3" t="str">
        <f>VLOOKUP($F4111,Områder!$A$1:$T$64,6,FALSE)</f>
        <v>Distriktsinstitutionen Kirstinebjerg</v>
      </c>
      <c r="F4111" s="1">
        <v>280</v>
      </c>
      <c r="G4111" s="1">
        <v>9</v>
      </c>
      <c r="H4111" s="7">
        <v>0</v>
      </c>
      <c r="I4111" s="7">
        <v>0</v>
      </c>
      <c r="J4111" s="7">
        <v>0</v>
      </c>
      <c r="K4111" s="7">
        <v>0</v>
      </c>
      <c r="L4111" s="7">
        <v>0</v>
      </c>
      <c r="M4111" s="7">
        <v>0</v>
      </c>
      <c r="N4111" s="7">
        <v>0</v>
      </c>
      <c r="O4111" s="7">
        <v>0</v>
      </c>
      <c r="P4111" s="7">
        <v>0</v>
      </c>
      <c r="Q4111" s="7">
        <v>0</v>
      </c>
      <c r="R4111" s="7">
        <v>0</v>
      </c>
      <c r="S4111" s="7">
        <v>0</v>
      </c>
      <c r="T4111" s="7">
        <v>0</v>
      </c>
      <c r="U4111" s="7">
        <v>0</v>
      </c>
      <c r="V4111" s="7">
        <v>0</v>
      </c>
      <c r="W4111" s="7">
        <v>0</v>
      </c>
      <c r="X4111" s="7">
        <v>1.53353E-3</v>
      </c>
      <c r="Y4111" s="7">
        <v>2.8068300000000002E-3</v>
      </c>
      <c r="Z4111" s="7">
        <v>3.0765900000000001E-3</v>
      </c>
      <c r="AA4111" s="7">
        <v>4.9620999999999997E-3</v>
      </c>
      <c r="AB4111" s="7">
        <v>5.7744700000000003E-3</v>
      </c>
      <c r="AC4111" s="7">
        <v>6.7503700000000003E-3</v>
      </c>
      <c r="AD4111" s="7">
        <v>7.9388600000000007E-3</v>
      </c>
      <c r="AE4111" s="7">
        <v>8.9650200000000006E-3</v>
      </c>
      <c r="AF4111" s="7">
        <v>1.0294060000000001E-2</v>
      </c>
      <c r="AG4111" s="7">
        <v>1.1566770000000001E-2</v>
      </c>
      <c r="AH4111" s="7">
        <v>1.2506440000000001E-2</v>
      </c>
      <c r="AI4111" s="7">
        <v>1.31795E-2</v>
      </c>
    </row>
    <row r="4112" spans="1:35" x14ac:dyDescent="0.25">
      <c r="A4112" s="3">
        <f>VLOOKUP($F4112,Områder!$A$1:$T$64,7,FALSE)</f>
        <v>7</v>
      </c>
      <c r="B4112" s="3" t="str">
        <f>VLOOKUP($F4112,Områder!$A$1:$T$64,4,FALSE)</f>
        <v>Bøgeskov Skole</v>
      </c>
      <c r="C4112" s="3" t="str">
        <f>VLOOKUP($F4112,Områder!$A$1:$T$64,5,FALSE)</f>
        <v>Kirstinebjergskolen</v>
      </c>
      <c r="D4112" s="3" t="str">
        <f>VLOOKUP($F4112,Områder!$A$1:$T$64,10,FALSE) &amp; " - " &amp; VLOOKUP($F4112,Områder!$A$1:$T$64,11,FALSE)</f>
        <v>2 - Egeskov, Bøgeskov og Trelde</v>
      </c>
      <c r="E4112" s="3" t="str">
        <f>VLOOKUP($F4112,Områder!$A$1:$T$64,6,FALSE)</f>
        <v>Distriktsinstitutionen Kirstinebjerg</v>
      </c>
      <c r="F4112" s="1">
        <v>280</v>
      </c>
      <c r="G4112" s="1">
        <v>10</v>
      </c>
      <c r="H4112" s="7">
        <v>0</v>
      </c>
      <c r="I4112" s="7">
        <v>0</v>
      </c>
      <c r="J4112" s="7">
        <v>0</v>
      </c>
      <c r="K4112" s="7">
        <v>0</v>
      </c>
      <c r="L4112" s="7">
        <v>0</v>
      </c>
      <c r="M4112" s="7">
        <v>0</v>
      </c>
      <c r="N4112" s="7">
        <v>0</v>
      </c>
      <c r="O4112" s="7">
        <v>0</v>
      </c>
      <c r="P4112" s="7">
        <v>0</v>
      </c>
      <c r="Q4112" s="7">
        <v>0</v>
      </c>
      <c r="R4112" s="7">
        <v>0</v>
      </c>
      <c r="S4112" s="7">
        <v>0</v>
      </c>
      <c r="T4112" s="7">
        <v>0</v>
      </c>
      <c r="U4112" s="7">
        <v>0</v>
      </c>
      <c r="V4112" s="7">
        <v>0</v>
      </c>
      <c r="W4112" s="7">
        <v>0</v>
      </c>
      <c r="X4112" s="7">
        <v>1.4331400000000001E-3</v>
      </c>
      <c r="Y4112" s="7">
        <v>2.9032699999999999E-3</v>
      </c>
      <c r="Z4112" s="7">
        <v>3.86324E-3</v>
      </c>
      <c r="AA4112" s="7">
        <v>4.1654200000000004E-3</v>
      </c>
      <c r="AB4112" s="7">
        <v>6.1055299999999996E-3</v>
      </c>
      <c r="AC4112" s="7">
        <v>6.9226899999999996E-3</v>
      </c>
      <c r="AD4112" s="7">
        <v>7.7756500000000003E-3</v>
      </c>
      <c r="AE4112" s="7">
        <v>8.8470400000000005E-3</v>
      </c>
      <c r="AF4112" s="7">
        <v>9.7379800000000002E-3</v>
      </c>
      <c r="AG4112" s="7">
        <v>1.1311999999999999E-2</v>
      </c>
      <c r="AH4112" s="7">
        <v>1.2178680000000001E-2</v>
      </c>
      <c r="AI4112" s="7">
        <v>1.301182E-2</v>
      </c>
    </row>
    <row r="4113" spans="1:35" x14ac:dyDescent="0.25">
      <c r="A4113" s="3">
        <f>VLOOKUP($F4113,Områder!$A$1:$T$64,7,FALSE)</f>
        <v>7</v>
      </c>
      <c r="B4113" s="3" t="str">
        <f>VLOOKUP($F4113,Områder!$A$1:$T$64,4,FALSE)</f>
        <v>Bøgeskov Skole</v>
      </c>
      <c r="C4113" s="3" t="str">
        <f>VLOOKUP($F4113,Områder!$A$1:$T$64,5,FALSE)</f>
        <v>Kirstinebjergskolen</v>
      </c>
      <c r="D4113" s="3" t="str">
        <f>VLOOKUP($F4113,Områder!$A$1:$T$64,10,FALSE) &amp; " - " &amp; VLOOKUP($F4113,Områder!$A$1:$T$64,11,FALSE)</f>
        <v>2 - Egeskov, Bøgeskov og Trelde</v>
      </c>
      <c r="E4113" s="3" t="str">
        <f>VLOOKUP($F4113,Områder!$A$1:$T$64,6,FALSE)</f>
        <v>Distriktsinstitutionen Kirstinebjerg</v>
      </c>
      <c r="F4113" s="1">
        <v>280</v>
      </c>
      <c r="G4113" s="1">
        <v>11</v>
      </c>
      <c r="H4113" s="7">
        <v>0</v>
      </c>
      <c r="I4113" s="7">
        <v>0</v>
      </c>
      <c r="J4113" s="7">
        <v>0</v>
      </c>
      <c r="K4113" s="7">
        <v>0</v>
      </c>
      <c r="L4113" s="7">
        <v>0</v>
      </c>
      <c r="M4113" s="7">
        <v>0</v>
      </c>
      <c r="N4113" s="7">
        <v>0</v>
      </c>
      <c r="O4113" s="7">
        <v>0</v>
      </c>
      <c r="P4113" s="7">
        <v>0</v>
      </c>
      <c r="Q4113" s="7">
        <v>0</v>
      </c>
      <c r="R4113" s="7">
        <v>0</v>
      </c>
      <c r="S4113" s="7">
        <v>0</v>
      </c>
      <c r="T4113" s="7">
        <v>0</v>
      </c>
      <c r="U4113" s="7">
        <v>0</v>
      </c>
      <c r="V4113" s="7">
        <v>0</v>
      </c>
      <c r="W4113" s="7">
        <v>0</v>
      </c>
      <c r="X4113" s="7">
        <v>1.30576E-3</v>
      </c>
      <c r="Y4113" s="7">
        <v>2.7172099999999999E-3</v>
      </c>
      <c r="Z4113" s="7">
        <v>3.7383500000000001E-3</v>
      </c>
      <c r="AA4113" s="7">
        <v>4.9003900000000001E-3</v>
      </c>
      <c r="AB4113" s="7">
        <v>5.0272199999999998E-3</v>
      </c>
      <c r="AC4113" s="7">
        <v>7.1621699999999998E-3</v>
      </c>
      <c r="AD4113" s="7">
        <v>7.7796100000000002E-3</v>
      </c>
      <c r="AE4113" s="7">
        <v>8.4889400000000004E-3</v>
      </c>
      <c r="AF4113" s="7">
        <v>9.4328699999999994E-3</v>
      </c>
      <c r="AG4113" s="7">
        <v>1.0522490000000001E-2</v>
      </c>
      <c r="AH4113" s="7">
        <v>1.175559E-2</v>
      </c>
      <c r="AI4113" s="7">
        <v>1.2498270000000001E-2</v>
      </c>
    </row>
    <row r="4114" spans="1:35" x14ac:dyDescent="0.25">
      <c r="A4114" s="3">
        <f>VLOOKUP($F4114,Områder!$A$1:$T$64,7,FALSE)</f>
        <v>7</v>
      </c>
      <c r="B4114" s="3" t="str">
        <f>VLOOKUP($F4114,Områder!$A$1:$T$64,4,FALSE)</f>
        <v>Bøgeskov Skole</v>
      </c>
      <c r="C4114" s="3" t="str">
        <f>VLOOKUP($F4114,Områder!$A$1:$T$64,5,FALSE)</f>
        <v>Kirstinebjergskolen</v>
      </c>
      <c r="D4114" s="3" t="str">
        <f>VLOOKUP($F4114,Områder!$A$1:$T$64,10,FALSE) &amp; " - " &amp; VLOOKUP($F4114,Områder!$A$1:$T$64,11,FALSE)</f>
        <v>2 - Egeskov, Bøgeskov og Trelde</v>
      </c>
      <c r="E4114" s="3" t="str">
        <f>VLOOKUP($F4114,Områder!$A$1:$T$64,6,FALSE)</f>
        <v>Distriktsinstitutionen Kirstinebjerg</v>
      </c>
      <c r="F4114" s="1">
        <v>280</v>
      </c>
      <c r="G4114" s="1">
        <v>12</v>
      </c>
      <c r="H4114" s="7">
        <v>0</v>
      </c>
      <c r="I4114" s="7">
        <v>0</v>
      </c>
      <c r="J4114" s="7">
        <v>0</v>
      </c>
      <c r="K4114" s="7">
        <v>0</v>
      </c>
      <c r="L4114" s="7">
        <v>0</v>
      </c>
      <c r="M4114" s="7">
        <v>0</v>
      </c>
      <c r="N4114" s="7">
        <v>0</v>
      </c>
      <c r="O4114" s="7">
        <v>0</v>
      </c>
      <c r="P4114" s="7">
        <v>0</v>
      </c>
      <c r="Q4114" s="7">
        <v>0</v>
      </c>
      <c r="R4114" s="7">
        <v>0</v>
      </c>
      <c r="S4114" s="7">
        <v>0</v>
      </c>
      <c r="T4114" s="7">
        <v>0</v>
      </c>
      <c r="U4114" s="7">
        <v>0</v>
      </c>
      <c r="V4114" s="7">
        <v>0</v>
      </c>
      <c r="W4114" s="7">
        <v>0</v>
      </c>
      <c r="X4114" s="7">
        <v>1.1079E-3</v>
      </c>
      <c r="Y4114" s="7">
        <v>2.4540299999999998E-3</v>
      </c>
      <c r="Z4114" s="7">
        <v>3.4400199999999998E-3</v>
      </c>
      <c r="AA4114" s="7">
        <v>4.4918199999999997E-3</v>
      </c>
      <c r="AB4114" s="7">
        <v>5.59182E-3</v>
      </c>
      <c r="AC4114" s="7">
        <v>5.7240099999999999E-3</v>
      </c>
      <c r="AD4114" s="7">
        <v>7.7806100000000003E-3</v>
      </c>
      <c r="AE4114" s="7">
        <v>8.1746700000000002E-3</v>
      </c>
      <c r="AF4114" s="7">
        <v>8.7079800000000006E-3</v>
      </c>
      <c r="AG4114" s="7">
        <v>9.8143999999999992E-3</v>
      </c>
      <c r="AH4114" s="7">
        <v>1.057368E-2</v>
      </c>
      <c r="AI4114" s="7">
        <v>1.166684E-2</v>
      </c>
    </row>
    <row r="4115" spans="1:35" x14ac:dyDescent="0.25">
      <c r="A4115" s="3">
        <f>VLOOKUP($F4115,Områder!$A$1:$T$64,7,FALSE)</f>
        <v>7</v>
      </c>
      <c r="B4115" s="3" t="str">
        <f>VLOOKUP($F4115,Områder!$A$1:$T$64,4,FALSE)</f>
        <v>Bøgeskov Skole</v>
      </c>
      <c r="C4115" s="3" t="str">
        <f>VLOOKUP($F4115,Områder!$A$1:$T$64,5,FALSE)</f>
        <v>Kirstinebjergskolen</v>
      </c>
      <c r="D4115" s="3" t="str">
        <f>VLOOKUP($F4115,Områder!$A$1:$T$64,10,FALSE) &amp; " - " &amp; VLOOKUP($F4115,Områder!$A$1:$T$64,11,FALSE)</f>
        <v>2 - Egeskov, Bøgeskov og Trelde</v>
      </c>
      <c r="E4115" s="3" t="str">
        <f>VLOOKUP($F4115,Områder!$A$1:$T$64,6,FALSE)</f>
        <v>Distriktsinstitutionen Kirstinebjerg</v>
      </c>
      <c r="F4115" s="1">
        <v>280</v>
      </c>
      <c r="G4115" s="1">
        <v>13</v>
      </c>
      <c r="H4115" s="7">
        <v>0</v>
      </c>
      <c r="I4115" s="7">
        <v>0</v>
      </c>
      <c r="J4115" s="7">
        <v>0</v>
      </c>
      <c r="K4115" s="7">
        <v>0</v>
      </c>
      <c r="L4115" s="7">
        <v>1</v>
      </c>
      <c r="M4115" s="7">
        <v>0</v>
      </c>
      <c r="N4115" s="7">
        <v>0</v>
      </c>
      <c r="O4115" s="7">
        <v>0</v>
      </c>
      <c r="P4115" s="7">
        <v>0</v>
      </c>
      <c r="Q4115" s="7">
        <v>0</v>
      </c>
      <c r="R4115" s="7">
        <v>0</v>
      </c>
      <c r="S4115" s="7">
        <v>0</v>
      </c>
      <c r="T4115" s="7">
        <v>0</v>
      </c>
      <c r="U4115" s="7">
        <v>0</v>
      </c>
      <c r="V4115" s="7">
        <v>0</v>
      </c>
      <c r="W4115" s="7">
        <v>0</v>
      </c>
      <c r="X4115" s="7">
        <v>1.1401199999999999E-3</v>
      </c>
      <c r="Y4115" s="7">
        <v>2.2724400000000001E-3</v>
      </c>
      <c r="Z4115" s="7">
        <v>3.3272900000000001E-3</v>
      </c>
      <c r="AA4115" s="7">
        <v>4.4221900000000003E-3</v>
      </c>
      <c r="AB4115" s="7">
        <v>5.3482900000000003E-3</v>
      </c>
      <c r="AC4115" s="7">
        <v>6.594E-3</v>
      </c>
      <c r="AD4115" s="7">
        <v>6.5546500000000004E-3</v>
      </c>
      <c r="AE4115" s="7">
        <v>8.5636500000000008E-3</v>
      </c>
      <c r="AF4115" s="7">
        <v>8.75627E-3</v>
      </c>
      <c r="AG4115" s="7">
        <v>9.4507399999999991E-3</v>
      </c>
      <c r="AH4115" s="7">
        <v>1.025586E-2</v>
      </c>
      <c r="AI4115" s="7">
        <v>1.0931730000000001E-2</v>
      </c>
    </row>
    <row r="4116" spans="1:35" x14ac:dyDescent="0.25">
      <c r="A4116" s="3">
        <f>VLOOKUP($F4116,Områder!$A$1:$T$64,7,FALSE)</f>
        <v>7</v>
      </c>
      <c r="B4116" s="3" t="str">
        <f>VLOOKUP($F4116,Områder!$A$1:$T$64,4,FALSE)</f>
        <v>Bøgeskov Skole</v>
      </c>
      <c r="C4116" s="3" t="str">
        <f>VLOOKUP($F4116,Områder!$A$1:$T$64,5,FALSE)</f>
        <v>Kirstinebjergskolen</v>
      </c>
      <c r="D4116" s="3" t="str">
        <f>VLOOKUP($F4116,Områder!$A$1:$T$64,10,FALSE) &amp; " - " &amp; VLOOKUP($F4116,Områder!$A$1:$T$64,11,FALSE)</f>
        <v>2 - Egeskov, Bøgeskov og Trelde</v>
      </c>
      <c r="E4116" s="3" t="str">
        <f>VLOOKUP($F4116,Områder!$A$1:$T$64,6,FALSE)</f>
        <v>Distriktsinstitutionen Kirstinebjerg</v>
      </c>
      <c r="F4116" s="1">
        <v>280</v>
      </c>
      <c r="G4116" s="1">
        <v>14</v>
      </c>
      <c r="H4116" s="7">
        <v>0</v>
      </c>
      <c r="I4116" s="7">
        <v>0</v>
      </c>
      <c r="J4116" s="7">
        <v>0</v>
      </c>
      <c r="K4116" s="7">
        <v>0</v>
      </c>
      <c r="L4116" s="7">
        <v>0</v>
      </c>
      <c r="M4116" s="7">
        <v>1</v>
      </c>
      <c r="N4116" s="7">
        <v>0</v>
      </c>
      <c r="O4116" s="7">
        <v>0</v>
      </c>
      <c r="P4116" s="7">
        <v>0</v>
      </c>
      <c r="Q4116" s="7">
        <v>0</v>
      </c>
      <c r="R4116" s="7">
        <v>0</v>
      </c>
      <c r="S4116" s="7">
        <v>0</v>
      </c>
      <c r="T4116" s="7">
        <v>0</v>
      </c>
      <c r="U4116" s="7">
        <v>0</v>
      </c>
      <c r="V4116" s="7">
        <v>0</v>
      </c>
      <c r="W4116" s="7">
        <v>0</v>
      </c>
      <c r="X4116" s="7">
        <v>1.3731500000000001E-3</v>
      </c>
      <c r="Y4116" s="7">
        <v>2.3439799999999998E-3</v>
      </c>
      <c r="Z4116" s="7">
        <v>3.1314899999999998E-3</v>
      </c>
      <c r="AA4116" s="7">
        <v>4.3416899999999996E-3</v>
      </c>
      <c r="AB4116" s="7">
        <v>5.3396299999999997E-3</v>
      </c>
      <c r="AC4116" s="7">
        <v>6.3108399999999999E-3</v>
      </c>
      <c r="AD4116" s="7">
        <v>7.48724E-3</v>
      </c>
      <c r="AE4116" s="7">
        <v>7.2751300000000003E-3</v>
      </c>
      <c r="AF4116" s="7">
        <v>9.1743499999999995E-3</v>
      </c>
      <c r="AG4116" s="7">
        <v>9.5176600000000007E-3</v>
      </c>
      <c r="AH4116" s="7">
        <v>9.8323200000000003E-3</v>
      </c>
      <c r="AI4116" s="7">
        <v>1.0556869999999999E-2</v>
      </c>
    </row>
    <row r="4117" spans="1:35" x14ac:dyDescent="0.25">
      <c r="A4117" s="3">
        <f>VLOOKUP($F4117,Områder!$A$1:$T$64,7,FALSE)</f>
        <v>7</v>
      </c>
      <c r="B4117" s="3" t="str">
        <f>VLOOKUP($F4117,Områder!$A$1:$T$64,4,FALSE)</f>
        <v>Bøgeskov Skole</v>
      </c>
      <c r="C4117" s="3" t="str">
        <f>VLOOKUP($F4117,Områder!$A$1:$T$64,5,FALSE)</f>
        <v>Kirstinebjergskolen</v>
      </c>
      <c r="D4117" s="3" t="str">
        <f>VLOOKUP($F4117,Områder!$A$1:$T$64,10,FALSE) &amp; " - " &amp; VLOOKUP($F4117,Områder!$A$1:$T$64,11,FALSE)</f>
        <v>2 - Egeskov, Bøgeskov og Trelde</v>
      </c>
      <c r="E4117" s="3" t="str">
        <f>VLOOKUP($F4117,Områder!$A$1:$T$64,6,FALSE)</f>
        <v>Distriktsinstitutionen Kirstinebjerg</v>
      </c>
      <c r="F4117" s="1">
        <v>280</v>
      </c>
      <c r="G4117" s="1">
        <v>15</v>
      </c>
      <c r="H4117" s="7">
        <v>0</v>
      </c>
      <c r="I4117" s="7">
        <v>0</v>
      </c>
      <c r="J4117" s="7">
        <v>0</v>
      </c>
      <c r="K4117" s="7">
        <v>0</v>
      </c>
      <c r="L4117" s="7">
        <v>0</v>
      </c>
      <c r="M4117" s="7">
        <v>0</v>
      </c>
      <c r="N4117" s="7">
        <v>1</v>
      </c>
      <c r="O4117" s="7">
        <v>0</v>
      </c>
      <c r="P4117" s="7">
        <v>0</v>
      </c>
      <c r="Q4117" s="7">
        <v>0</v>
      </c>
      <c r="R4117" s="7">
        <v>0</v>
      </c>
      <c r="S4117" s="7">
        <v>0</v>
      </c>
      <c r="T4117" s="7">
        <v>0</v>
      </c>
      <c r="U4117" s="7">
        <v>0</v>
      </c>
      <c r="V4117" s="7">
        <v>0</v>
      </c>
      <c r="W4117" s="7">
        <v>0</v>
      </c>
      <c r="X4117" s="7">
        <v>1.3396300000000001E-3</v>
      </c>
      <c r="Y4117" s="7">
        <v>2.8405800000000001E-3</v>
      </c>
      <c r="Z4117" s="7">
        <v>3.2775500000000002E-3</v>
      </c>
      <c r="AA4117" s="7">
        <v>4.2177600000000001E-3</v>
      </c>
      <c r="AB4117" s="7">
        <v>5.3861500000000001E-3</v>
      </c>
      <c r="AC4117" s="7">
        <v>6.4970100000000001E-3</v>
      </c>
      <c r="AD4117" s="7">
        <v>7.3218700000000003E-3</v>
      </c>
      <c r="AE4117" s="7">
        <v>8.4031999999999996E-3</v>
      </c>
      <c r="AF4117" s="7">
        <v>8.0152399999999999E-3</v>
      </c>
      <c r="AG4117" s="7">
        <v>1.019662E-2</v>
      </c>
      <c r="AH4117" s="7">
        <v>1.0110829999999999E-2</v>
      </c>
      <c r="AI4117" s="7">
        <v>1.031557E-2</v>
      </c>
    </row>
    <row r="4118" spans="1:35" x14ac:dyDescent="0.25">
      <c r="A4118" s="3">
        <f>VLOOKUP($F4118,Områder!$A$1:$T$64,7,FALSE)</f>
        <v>7</v>
      </c>
      <c r="B4118" s="3" t="str">
        <f>VLOOKUP($F4118,Områder!$A$1:$T$64,4,FALSE)</f>
        <v>Bøgeskov Skole</v>
      </c>
      <c r="C4118" s="3" t="str">
        <f>VLOOKUP($F4118,Områder!$A$1:$T$64,5,FALSE)</f>
        <v>Kirstinebjergskolen</v>
      </c>
      <c r="D4118" s="3" t="str">
        <f>VLOOKUP($F4118,Områder!$A$1:$T$64,10,FALSE) &amp; " - " &amp; VLOOKUP($F4118,Områder!$A$1:$T$64,11,FALSE)</f>
        <v>2 - Egeskov, Bøgeskov og Trelde</v>
      </c>
      <c r="E4118" s="3" t="str">
        <f>VLOOKUP($F4118,Områder!$A$1:$T$64,6,FALSE)</f>
        <v>Distriktsinstitutionen Kirstinebjerg</v>
      </c>
      <c r="F4118" s="1">
        <v>280</v>
      </c>
      <c r="G4118" s="1">
        <v>16</v>
      </c>
      <c r="H4118" s="7">
        <v>0</v>
      </c>
      <c r="I4118" s="7">
        <v>0</v>
      </c>
      <c r="J4118" s="7">
        <v>0</v>
      </c>
      <c r="K4118" s="7">
        <v>0</v>
      </c>
      <c r="L4118" s="7">
        <v>0</v>
      </c>
      <c r="M4118" s="7">
        <v>0</v>
      </c>
      <c r="N4118" s="7">
        <v>0</v>
      </c>
      <c r="O4118" s="7">
        <v>1</v>
      </c>
      <c r="P4118" s="7">
        <v>0</v>
      </c>
      <c r="Q4118" s="7">
        <v>0</v>
      </c>
      <c r="R4118" s="7">
        <v>0</v>
      </c>
      <c r="S4118" s="7">
        <v>0</v>
      </c>
      <c r="T4118" s="7">
        <v>0</v>
      </c>
      <c r="U4118" s="7">
        <v>0</v>
      </c>
      <c r="V4118" s="7">
        <v>0</v>
      </c>
      <c r="W4118" s="7">
        <v>0</v>
      </c>
      <c r="X4118" s="7">
        <v>1.38708E-3</v>
      </c>
      <c r="Y4118" s="7">
        <v>2.75362E-3</v>
      </c>
      <c r="Z4118" s="7">
        <v>3.8647899999999999E-3</v>
      </c>
      <c r="AA4118" s="7">
        <v>4.3750400000000002E-3</v>
      </c>
      <c r="AB4118" s="7">
        <v>5.2326400000000002E-3</v>
      </c>
      <c r="AC4118" s="7">
        <v>6.5423399999999998E-3</v>
      </c>
      <c r="AD4118" s="7">
        <v>7.5411300000000001E-3</v>
      </c>
      <c r="AE4118" s="7">
        <v>8.1863999999999999E-3</v>
      </c>
      <c r="AF4118" s="7">
        <v>9.1434499999999991E-3</v>
      </c>
      <c r="AG4118" s="7">
        <v>8.96191E-3</v>
      </c>
      <c r="AH4118" s="7">
        <v>1.0786199999999999E-2</v>
      </c>
      <c r="AI4118" s="7">
        <v>1.056462E-2</v>
      </c>
    </row>
    <row r="4119" spans="1:35" x14ac:dyDescent="0.25">
      <c r="A4119" s="3">
        <f>VLOOKUP($F4119,Områder!$A$1:$T$64,7,FALSE)</f>
        <v>7</v>
      </c>
      <c r="B4119" s="3" t="str">
        <f>VLOOKUP($F4119,Områder!$A$1:$T$64,4,FALSE)</f>
        <v>Bøgeskov Skole</v>
      </c>
      <c r="C4119" s="3" t="str">
        <f>VLOOKUP($F4119,Områder!$A$1:$T$64,5,FALSE)</f>
        <v>Kirstinebjergskolen</v>
      </c>
      <c r="D4119" s="3" t="str">
        <f>VLOOKUP($F4119,Områder!$A$1:$T$64,10,FALSE) &amp; " - " &amp; VLOOKUP($F4119,Områder!$A$1:$T$64,11,FALSE)</f>
        <v>2 - Egeskov, Bøgeskov og Trelde</v>
      </c>
      <c r="E4119" s="3" t="str">
        <f>VLOOKUP($F4119,Områder!$A$1:$T$64,6,FALSE)</f>
        <v>Distriktsinstitutionen Kirstinebjerg</v>
      </c>
      <c r="F4119" s="1">
        <v>280</v>
      </c>
      <c r="G4119" s="1">
        <v>17</v>
      </c>
      <c r="H4119" s="7">
        <v>0</v>
      </c>
      <c r="I4119" s="7">
        <v>0</v>
      </c>
      <c r="J4119" s="7">
        <v>0</v>
      </c>
      <c r="K4119" s="7">
        <v>0</v>
      </c>
      <c r="L4119" s="7">
        <v>0</v>
      </c>
      <c r="M4119" s="7">
        <v>0</v>
      </c>
      <c r="N4119" s="7">
        <v>0</v>
      </c>
      <c r="O4119" s="7">
        <v>0</v>
      </c>
      <c r="P4119" s="7">
        <v>1</v>
      </c>
      <c r="Q4119" s="7">
        <v>0</v>
      </c>
      <c r="R4119" s="7">
        <v>0</v>
      </c>
      <c r="S4119" s="7">
        <v>0</v>
      </c>
      <c r="T4119" s="7">
        <v>0</v>
      </c>
      <c r="U4119" s="7">
        <v>0</v>
      </c>
      <c r="V4119" s="7">
        <v>0</v>
      </c>
      <c r="W4119" s="7">
        <v>0</v>
      </c>
      <c r="X4119" s="7">
        <v>2.0283900000000001E-3</v>
      </c>
      <c r="Y4119" s="7">
        <v>3.4110299999999998E-3</v>
      </c>
      <c r="Z4119" s="7">
        <v>4.2629E-3</v>
      </c>
      <c r="AA4119" s="7">
        <v>5.7001600000000001E-3</v>
      </c>
      <c r="AB4119" s="7">
        <v>6.0116800000000001E-3</v>
      </c>
      <c r="AC4119" s="7">
        <v>7.0460499999999999E-3</v>
      </c>
      <c r="AD4119" s="7">
        <v>8.2841100000000008E-3</v>
      </c>
      <c r="AE4119" s="7">
        <v>9.1244299999999993E-3</v>
      </c>
      <c r="AF4119" s="7">
        <v>9.5569000000000001E-3</v>
      </c>
      <c r="AG4119" s="7">
        <v>1.094462E-2</v>
      </c>
      <c r="AH4119" s="7">
        <v>1.018575E-2</v>
      </c>
      <c r="AI4119" s="7">
        <v>1.1949639999999999E-2</v>
      </c>
    </row>
    <row r="4120" spans="1:35" x14ac:dyDescent="0.25">
      <c r="A4120" s="3">
        <f>VLOOKUP($F4120,Områder!$A$1:$T$64,7,FALSE)</f>
        <v>7</v>
      </c>
      <c r="B4120" s="3" t="str">
        <f>VLOOKUP($F4120,Områder!$A$1:$T$64,4,FALSE)</f>
        <v>Bøgeskov Skole</v>
      </c>
      <c r="C4120" s="3" t="str">
        <f>VLOOKUP($F4120,Områder!$A$1:$T$64,5,FALSE)</f>
        <v>Kirstinebjergskolen</v>
      </c>
      <c r="D4120" s="3" t="str">
        <f>VLOOKUP($F4120,Områder!$A$1:$T$64,10,FALSE) &amp; " - " &amp; VLOOKUP($F4120,Områder!$A$1:$T$64,11,FALSE)</f>
        <v>2 - Egeskov, Bøgeskov og Trelde</v>
      </c>
      <c r="E4120" s="3" t="str">
        <f>VLOOKUP($F4120,Områder!$A$1:$T$64,6,FALSE)</f>
        <v>Distriktsinstitutionen Kirstinebjerg</v>
      </c>
      <c r="F4120" s="1">
        <v>280</v>
      </c>
      <c r="G4120" s="1">
        <v>18</v>
      </c>
      <c r="H4120" s="7">
        <v>0</v>
      </c>
      <c r="I4120" s="7">
        <v>0</v>
      </c>
      <c r="J4120" s="7">
        <v>0</v>
      </c>
      <c r="K4120" s="7">
        <v>0</v>
      </c>
      <c r="L4120" s="7">
        <v>0</v>
      </c>
      <c r="M4120" s="7">
        <v>0</v>
      </c>
      <c r="N4120" s="7">
        <v>0</v>
      </c>
      <c r="O4120" s="7">
        <v>0</v>
      </c>
      <c r="P4120" s="7">
        <v>0</v>
      </c>
      <c r="Q4120" s="7">
        <v>0</v>
      </c>
      <c r="R4120" s="7">
        <v>0</v>
      </c>
      <c r="S4120" s="7">
        <v>0</v>
      </c>
      <c r="T4120" s="7">
        <v>0</v>
      </c>
      <c r="U4120" s="7">
        <v>0</v>
      </c>
      <c r="V4120" s="7">
        <v>0</v>
      </c>
      <c r="W4120" s="7">
        <v>0</v>
      </c>
      <c r="X4120" s="7">
        <v>2.2681300000000001E-3</v>
      </c>
      <c r="Y4120" s="7">
        <v>4.2619399999999997E-3</v>
      </c>
      <c r="Z4120" s="7">
        <v>4.8280199999999997E-3</v>
      </c>
      <c r="AA4120" s="7">
        <v>6.0067699999999998E-3</v>
      </c>
      <c r="AB4120" s="7">
        <v>7.2968599999999996E-3</v>
      </c>
      <c r="AC4120" s="7">
        <v>7.7268099999999998E-3</v>
      </c>
      <c r="AD4120" s="7">
        <v>8.5299299999999998E-3</v>
      </c>
      <c r="AE4120" s="7">
        <v>9.5520399999999995E-3</v>
      </c>
      <c r="AF4120" s="7">
        <v>1.014806E-2</v>
      </c>
      <c r="AG4120" s="7">
        <v>1.0981090000000001E-2</v>
      </c>
      <c r="AH4120" s="7">
        <v>1.17059E-2</v>
      </c>
      <c r="AI4120" s="7">
        <v>1.083162E-2</v>
      </c>
    </row>
    <row r="4121" spans="1:35" x14ac:dyDescent="0.25">
      <c r="A4121" s="3">
        <f>VLOOKUP($F4121,Områder!$A$1:$T$64,7,FALSE)</f>
        <v>7</v>
      </c>
      <c r="B4121" s="3" t="str">
        <f>VLOOKUP($F4121,Områder!$A$1:$T$64,4,FALSE)</f>
        <v>Bøgeskov Skole</v>
      </c>
      <c r="C4121" s="3" t="str">
        <f>VLOOKUP($F4121,Områder!$A$1:$T$64,5,FALSE)</f>
        <v>Kirstinebjergskolen</v>
      </c>
      <c r="D4121" s="3" t="str">
        <f>VLOOKUP($F4121,Områder!$A$1:$T$64,10,FALSE) &amp; " - " &amp; VLOOKUP($F4121,Områder!$A$1:$T$64,11,FALSE)</f>
        <v>2 - Egeskov, Bøgeskov og Trelde</v>
      </c>
      <c r="E4121" s="3" t="str">
        <f>VLOOKUP($F4121,Områder!$A$1:$T$64,6,FALSE)</f>
        <v>Distriktsinstitutionen Kirstinebjerg</v>
      </c>
      <c r="F4121" s="1">
        <v>280</v>
      </c>
      <c r="G4121" s="1">
        <v>19</v>
      </c>
      <c r="H4121" s="7">
        <v>0</v>
      </c>
      <c r="I4121" s="7">
        <v>0</v>
      </c>
      <c r="J4121" s="7">
        <v>0</v>
      </c>
      <c r="K4121" s="7">
        <v>0</v>
      </c>
      <c r="L4121" s="7">
        <v>0</v>
      </c>
      <c r="M4121" s="7">
        <v>0</v>
      </c>
      <c r="N4121" s="7">
        <v>0</v>
      </c>
      <c r="O4121" s="7">
        <v>0</v>
      </c>
      <c r="P4121" s="7">
        <v>0</v>
      </c>
      <c r="Q4121" s="7">
        <v>0</v>
      </c>
      <c r="R4121" s="7">
        <v>0</v>
      </c>
      <c r="S4121" s="7">
        <v>0</v>
      </c>
      <c r="T4121" s="7">
        <v>0</v>
      </c>
      <c r="U4121" s="7">
        <v>0</v>
      </c>
      <c r="V4121" s="7">
        <v>0</v>
      </c>
      <c r="W4121" s="7">
        <v>0</v>
      </c>
      <c r="X4121" s="7">
        <v>2.8201200000000002E-3</v>
      </c>
      <c r="Y4121" s="7">
        <v>4.6904700000000004E-3</v>
      </c>
      <c r="Z4121" s="7">
        <v>5.6659099999999997E-3</v>
      </c>
      <c r="AA4121" s="7">
        <v>6.4986899999999997E-3</v>
      </c>
      <c r="AB4121" s="7">
        <v>7.4739799999999999E-3</v>
      </c>
      <c r="AC4121" s="7">
        <v>8.9649499999999993E-3</v>
      </c>
      <c r="AD4121" s="7">
        <v>9.0722800000000003E-3</v>
      </c>
      <c r="AE4121" s="7">
        <v>9.6112799999999998E-3</v>
      </c>
      <c r="AF4121" s="7">
        <v>1.030711E-2</v>
      </c>
      <c r="AG4121" s="7">
        <v>1.143011E-2</v>
      </c>
      <c r="AH4121" s="7">
        <v>1.140539E-2</v>
      </c>
      <c r="AI4121" s="7">
        <v>1.193103E-2</v>
      </c>
    </row>
    <row r="4122" spans="1:35" x14ac:dyDescent="0.25">
      <c r="A4122" s="3">
        <f>VLOOKUP($F4122,Områder!$A$1:$T$64,7,FALSE)</f>
        <v>7</v>
      </c>
      <c r="B4122" s="3" t="str">
        <f>VLOOKUP($F4122,Områder!$A$1:$T$64,4,FALSE)</f>
        <v>Bøgeskov Skole</v>
      </c>
      <c r="C4122" s="3" t="str">
        <f>VLOOKUP($F4122,Områder!$A$1:$T$64,5,FALSE)</f>
        <v>Kirstinebjergskolen</v>
      </c>
      <c r="D4122" s="3" t="str">
        <f>VLOOKUP($F4122,Områder!$A$1:$T$64,10,FALSE) &amp; " - " &amp; VLOOKUP($F4122,Områder!$A$1:$T$64,11,FALSE)</f>
        <v>2 - Egeskov, Bøgeskov og Trelde</v>
      </c>
      <c r="E4122" s="3" t="str">
        <f>VLOOKUP($F4122,Områder!$A$1:$T$64,6,FALSE)</f>
        <v>Distriktsinstitutionen Kirstinebjerg</v>
      </c>
      <c r="F4122" s="1">
        <v>280</v>
      </c>
      <c r="G4122" s="1">
        <v>20</v>
      </c>
      <c r="H4122" s="7">
        <v>0</v>
      </c>
      <c r="I4122" s="7">
        <v>0</v>
      </c>
      <c r="J4122" s="7">
        <v>0</v>
      </c>
      <c r="K4122" s="7">
        <v>0</v>
      </c>
      <c r="L4122" s="7">
        <v>0</v>
      </c>
      <c r="M4122" s="7">
        <v>0</v>
      </c>
      <c r="N4122" s="7">
        <v>0</v>
      </c>
      <c r="O4122" s="7">
        <v>0</v>
      </c>
      <c r="P4122" s="7">
        <v>0</v>
      </c>
      <c r="Q4122" s="7">
        <v>0</v>
      </c>
      <c r="R4122" s="7">
        <v>0</v>
      </c>
      <c r="S4122" s="7">
        <v>0</v>
      </c>
      <c r="T4122" s="7">
        <v>0</v>
      </c>
      <c r="U4122" s="7">
        <v>0</v>
      </c>
      <c r="V4122" s="7">
        <v>0</v>
      </c>
      <c r="W4122" s="7">
        <v>0</v>
      </c>
      <c r="X4122" s="7">
        <v>3.9941600000000001E-3</v>
      </c>
      <c r="Y4122" s="7">
        <v>6.1017399999999996E-3</v>
      </c>
      <c r="Z4122" s="7">
        <v>6.2034000000000004E-3</v>
      </c>
      <c r="AA4122" s="7">
        <v>7.59459E-3</v>
      </c>
      <c r="AB4122" s="7">
        <v>7.9890900000000008E-3</v>
      </c>
      <c r="AC4122" s="7">
        <v>9.2727599999999997E-3</v>
      </c>
      <c r="AD4122" s="7">
        <v>1.02141E-2</v>
      </c>
      <c r="AE4122" s="7">
        <v>9.9158900000000001E-3</v>
      </c>
      <c r="AF4122" s="7">
        <v>1.005113E-2</v>
      </c>
      <c r="AG4122" s="7">
        <v>1.1470930000000001E-2</v>
      </c>
      <c r="AH4122" s="7">
        <v>1.129164E-2</v>
      </c>
      <c r="AI4122" s="7">
        <v>1.1085569999999999E-2</v>
      </c>
    </row>
    <row r="4123" spans="1:35" x14ac:dyDescent="0.25">
      <c r="A4123" s="3">
        <f>VLOOKUP($F4123,Områder!$A$1:$T$64,7,FALSE)</f>
        <v>7</v>
      </c>
      <c r="B4123" s="3" t="str">
        <f>VLOOKUP($F4123,Områder!$A$1:$T$64,4,FALSE)</f>
        <v>Bøgeskov Skole</v>
      </c>
      <c r="C4123" s="3" t="str">
        <f>VLOOKUP($F4123,Områder!$A$1:$T$64,5,FALSE)</f>
        <v>Kirstinebjergskolen</v>
      </c>
      <c r="D4123" s="3" t="str">
        <f>VLOOKUP($F4123,Områder!$A$1:$T$64,10,FALSE) &amp; " - " &amp; VLOOKUP($F4123,Områder!$A$1:$T$64,11,FALSE)</f>
        <v>2 - Egeskov, Bøgeskov og Trelde</v>
      </c>
      <c r="E4123" s="3" t="str">
        <f>VLOOKUP($F4123,Områder!$A$1:$T$64,6,FALSE)</f>
        <v>Distriktsinstitutionen Kirstinebjerg</v>
      </c>
      <c r="F4123" s="1">
        <v>280</v>
      </c>
      <c r="G4123" s="1">
        <v>21</v>
      </c>
      <c r="H4123" s="7">
        <v>0</v>
      </c>
      <c r="I4123" s="7">
        <v>0</v>
      </c>
      <c r="J4123" s="7">
        <v>0</v>
      </c>
      <c r="K4123" s="7">
        <v>0</v>
      </c>
      <c r="L4123" s="7">
        <v>0</v>
      </c>
      <c r="M4123" s="7">
        <v>1</v>
      </c>
      <c r="N4123" s="7">
        <v>0</v>
      </c>
      <c r="O4123" s="7">
        <v>0</v>
      </c>
      <c r="P4123" s="7">
        <v>0</v>
      </c>
      <c r="Q4123" s="7">
        <v>0</v>
      </c>
      <c r="R4123" s="7">
        <v>0</v>
      </c>
      <c r="S4123" s="7">
        <v>0</v>
      </c>
      <c r="T4123" s="7">
        <v>0</v>
      </c>
      <c r="U4123" s="7">
        <v>0</v>
      </c>
      <c r="V4123" s="7">
        <v>0</v>
      </c>
      <c r="W4123" s="7">
        <v>0</v>
      </c>
      <c r="X4123" s="7">
        <v>4.1266899999999997E-3</v>
      </c>
      <c r="Y4123" s="7">
        <v>6.1966199999999999E-3</v>
      </c>
      <c r="Z4123" s="7">
        <v>6.3107700000000003E-3</v>
      </c>
      <c r="AA4123" s="7">
        <v>7.0652700000000002E-3</v>
      </c>
      <c r="AB4123" s="7">
        <v>7.8233499999999997E-3</v>
      </c>
      <c r="AC4123" s="7">
        <v>8.5384299999999996E-3</v>
      </c>
      <c r="AD4123" s="7">
        <v>9.1590500000000002E-3</v>
      </c>
      <c r="AE4123" s="7">
        <v>9.5401700000000006E-3</v>
      </c>
      <c r="AF4123" s="7">
        <v>9.0267000000000003E-3</v>
      </c>
      <c r="AG4123" s="7">
        <v>1.010783E-2</v>
      </c>
      <c r="AH4123" s="7">
        <v>9.9124799999999996E-3</v>
      </c>
      <c r="AI4123" s="7">
        <v>9.7634599999999998E-3</v>
      </c>
    </row>
    <row r="4124" spans="1:35" x14ac:dyDescent="0.25">
      <c r="A4124" s="3">
        <f>VLOOKUP($F4124,Områder!$A$1:$T$64,7,FALSE)</f>
        <v>7</v>
      </c>
      <c r="B4124" s="3" t="str">
        <f>VLOOKUP($F4124,Områder!$A$1:$T$64,4,FALSE)</f>
        <v>Bøgeskov Skole</v>
      </c>
      <c r="C4124" s="3" t="str">
        <f>VLOOKUP($F4124,Områder!$A$1:$T$64,5,FALSE)</f>
        <v>Kirstinebjergskolen</v>
      </c>
      <c r="D4124" s="3" t="str">
        <f>VLOOKUP($F4124,Områder!$A$1:$T$64,10,FALSE) &amp; " - " &amp; VLOOKUP($F4124,Områder!$A$1:$T$64,11,FALSE)</f>
        <v>2 - Egeskov, Bøgeskov og Trelde</v>
      </c>
      <c r="E4124" s="3" t="str">
        <f>VLOOKUP($F4124,Områder!$A$1:$T$64,6,FALSE)</f>
        <v>Distriktsinstitutionen Kirstinebjerg</v>
      </c>
      <c r="F4124" s="1">
        <v>280</v>
      </c>
      <c r="G4124" s="1">
        <v>22</v>
      </c>
      <c r="H4124" s="7">
        <v>0</v>
      </c>
      <c r="I4124" s="7">
        <v>0</v>
      </c>
      <c r="J4124" s="7">
        <v>0</v>
      </c>
      <c r="K4124" s="7">
        <v>0</v>
      </c>
      <c r="L4124" s="7">
        <v>0</v>
      </c>
      <c r="M4124" s="7">
        <v>0</v>
      </c>
      <c r="N4124" s="7">
        <v>0</v>
      </c>
      <c r="O4124" s="7">
        <v>0</v>
      </c>
      <c r="P4124" s="7">
        <v>0</v>
      </c>
      <c r="Q4124" s="7">
        <v>0</v>
      </c>
      <c r="R4124" s="7">
        <v>0</v>
      </c>
      <c r="S4124" s="7">
        <v>0</v>
      </c>
      <c r="T4124" s="7">
        <v>0</v>
      </c>
      <c r="U4124" s="7">
        <v>0</v>
      </c>
      <c r="V4124" s="7">
        <v>0</v>
      </c>
      <c r="W4124" s="7">
        <v>0</v>
      </c>
      <c r="X4124" s="7">
        <v>3.85608E-3</v>
      </c>
      <c r="Y4124" s="7">
        <v>5.6955599999999997E-3</v>
      </c>
      <c r="Z4124" s="7">
        <v>5.50812E-3</v>
      </c>
      <c r="AA4124" s="7">
        <v>6.3490300000000003E-3</v>
      </c>
      <c r="AB4124" s="7">
        <v>6.6420999999999997E-3</v>
      </c>
      <c r="AC4124" s="7">
        <v>7.6273199999999999E-3</v>
      </c>
      <c r="AD4124" s="7">
        <v>7.7613700000000001E-3</v>
      </c>
      <c r="AE4124" s="7">
        <v>7.8832999999999993E-3</v>
      </c>
      <c r="AF4124" s="7">
        <v>7.9037399999999994E-3</v>
      </c>
      <c r="AG4124" s="7">
        <v>8.5414400000000008E-3</v>
      </c>
      <c r="AH4124" s="7">
        <v>8.10372E-3</v>
      </c>
      <c r="AI4124" s="7">
        <v>7.9813599999999998E-3</v>
      </c>
    </row>
    <row r="4125" spans="1:35" x14ac:dyDescent="0.25">
      <c r="A4125" s="3">
        <f>VLOOKUP($F4125,Områder!$A$1:$T$64,7,FALSE)</f>
        <v>7</v>
      </c>
      <c r="B4125" s="3" t="str">
        <f>VLOOKUP($F4125,Områder!$A$1:$T$64,4,FALSE)</f>
        <v>Bøgeskov Skole</v>
      </c>
      <c r="C4125" s="3" t="str">
        <f>VLOOKUP($F4125,Områder!$A$1:$T$64,5,FALSE)</f>
        <v>Kirstinebjergskolen</v>
      </c>
      <c r="D4125" s="3" t="str">
        <f>VLOOKUP($F4125,Områder!$A$1:$T$64,10,FALSE) &amp; " - " &amp; VLOOKUP($F4125,Områder!$A$1:$T$64,11,FALSE)</f>
        <v>2 - Egeskov, Bøgeskov og Trelde</v>
      </c>
      <c r="E4125" s="3" t="str">
        <f>VLOOKUP($F4125,Områder!$A$1:$T$64,6,FALSE)</f>
        <v>Distriktsinstitutionen Kirstinebjerg</v>
      </c>
      <c r="F4125" s="1">
        <v>280</v>
      </c>
      <c r="G4125" s="1">
        <v>23</v>
      </c>
      <c r="H4125" s="7">
        <v>0</v>
      </c>
      <c r="I4125" s="7">
        <v>0</v>
      </c>
      <c r="J4125" s="7">
        <v>0</v>
      </c>
      <c r="K4125" s="7">
        <v>0</v>
      </c>
      <c r="L4125" s="7">
        <v>0</v>
      </c>
      <c r="M4125" s="7">
        <v>0</v>
      </c>
      <c r="N4125" s="7">
        <v>0</v>
      </c>
      <c r="O4125" s="7">
        <v>0</v>
      </c>
      <c r="P4125" s="7">
        <v>0</v>
      </c>
      <c r="Q4125" s="7">
        <v>0</v>
      </c>
      <c r="R4125" s="7">
        <v>0</v>
      </c>
      <c r="S4125" s="7">
        <v>0</v>
      </c>
      <c r="T4125" s="7">
        <v>0</v>
      </c>
      <c r="U4125" s="7">
        <v>0</v>
      </c>
      <c r="V4125" s="7">
        <v>0</v>
      </c>
      <c r="W4125" s="7">
        <v>0</v>
      </c>
      <c r="X4125" s="7">
        <v>4.2612500000000003E-3</v>
      </c>
      <c r="Y4125" s="7">
        <v>6.0330100000000001E-3</v>
      </c>
      <c r="Z4125" s="7">
        <v>5.9640600000000002E-3</v>
      </c>
      <c r="AA4125" s="7">
        <v>6.6310800000000001E-3</v>
      </c>
      <c r="AB4125" s="7">
        <v>7.0736799999999997E-3</v>
      </c>
      <c r="AC4125" s="7">
        <v>7.8622199999999996E-3</v>
      </c>
      <c r="AD4125" s="7">
        <v>8.3195100000000004E-3</v>
      </c>
      <c r="AE4125" s="7">
        <v>8.1748900000000006E-3</v>
      </c>
      <c r="AF4125" s="7">
        <v>8.0466400000000007E-3</v>
      </c>
      <c r="AG4125" s="7">
        <v>9.1487200000000008E-3</v>
      </c>
      <c r="AH4125" s="7">
        <v>8.3772299999999994E-3</v>
      </c>
      <c r="AI4125" s="7">
        <v>8.1299200000000005E-3</v>
      </c>
    </row>
    <row r="4126" spans="1:35" x14ac:dyDescent="0.25">
      <c r="A4126" s="3">
        <f>VLOOKUP($F4126,Områder!$A$1:$T$64,7,FALSE)</f>
        <v>7</v>
      </c>
      <c r="B4126" s="3" t="str">
        <f>VLOOKUP($F4126,Områder!$A$1:$T$64,4,FALSE)</f>
        <v>Bøgeskov Skole</v>
      </c>
      <c r="C4126" s="3" t="str">
        <f>VLOOKUP($F4126,Områder!$A$1:$T$64,5,FALSE)</f>
        <v>Kirstinebjergskolen</v>
      </c>
      <c r="D4126" s="3" t="str">
        <f>VLOOKUP($F4126,Områder!$A$1:$T$64,10,FALSE) &amp; " - " &amp; VLOOKUP($F4126,Områder!$A$1:$T$64,11,FALSE)</f>
        <v>2 - Egeskov, Bøgeskov og Trelde</v>
      </c>
      <c r="E4126" s="3" t="str">
        <f>VLOOKUP($F4126,Områder!$A$1:$T$64,6,FALSE)</f>
        <v>Distriktsinstitutionen Kirstinebjerg</v>
      </c>
      <c r="F4126" s="1">
        <v>280</v>
      </c>
      <c r="G4126" s="1">
        <v>24</v>
      </c>
      <c r="H4126" s="7">
        <v>0</v>
      </c>
      <c r="I4126" s="7">
        <v>0</v>
      </c>
      <c r="J4126" s="7">
        <v>0</v>
      </c>
      <c r="K4126" s="7">
        <v>0</v>
      </c>
      <c r="L4126" s="7">
        <v>0</v>
      </c>
      <c r="M4126" s="7">
        <v>0</v>
      </c>
      <c r="N4126" s="7">
        <v>0</v>
      </c>
      <c r="O4126" s="7">
        <v>0</v>
      </c>
      <c r="P4126" s="7">
        <v>0</v>
      </c>
      <c r="Q4126" s="7">
        <v>0</v>
      </c>
      <c r="R4126" s="7">
        <v>0</v>
      </c>
      <c r="S4126" s="7">
        <v>0</v>
      </c>
      <c r="T4126" s="7">
        <v>1</v>
      </c>
      <c r="U4126" s="7">
        <v>0</v>
      </c>
      <c r="V4126" s="7">
        <v>0</v>
      </c>
      <c r="W4126" s="7">
        <v>0</v>
      </c>
      <c r="X4126" s="7">
        <v>4.4810300000000004E-3</v>
      </c>
      <c r="Y4126" s="7">
        <v>6.6403E-3</v>
      </c>
      <c r="Z4126" s="7">
        <v>6.1946400000000004E-3</v>
      </c>
      <c r="AA4126" s="7">
        <v>7.0766199999999996E-3</v>
      </c>
      <c r="AB4126" s="7">
        <v>7.3766500000000002E-3</v>
      </c>
      <c r="AC4126" s="7">
        <v>8.3190999999999994E-3</v>
      </c>
      <c r="AD4126" s="7">
        <v>8.6100299999999994E-3</v>
      </c>
      <c r="AE4126" s="7">
        <v>8.7203899999999997E-3</v>
      </c>
      <c r="AF4126" s="7">
        <v>8.3910100000000008E-3</v>
      </c>
      <c r="AG4126" s="7">
        <v>9.4628799999999999E-3</v>
      </c>
      <c r="AH4126" s="7">
        <v>8.95403E-3</v>
      </c>
      <c r="AI4126" s="7">
        <v>8.46037E-3</v>
      </c>
    </row>
    <row r="4127" spans="1:35" x14ac:dyDescent="0.25">
      <c r="A4127" s="3">
        <f>VLOOKUP($F4127,Områder!$A$1:$T$64,7,FALSE)</f>
        <v>7</v>
      </c>
      <c r="B4127" s="3" t="str">
        <f>VLOOKUP($F4127,Områder!$A$1:$T$64,4,FALSE)</f>
        <v>Bøgeskov Skole</v>
      </c>
      <c r="C4127" s="3" t="str">
        <f>VLOOKUP($F4127,Områder!$A$1:$T$64,5,FALSE)</f>
        <v>Kirstinebjergskolen</v>
      </c>
      <c r="D4127" s="3" t="str">
        <f>VLOOKUP($F4127,Områder!$A$1:$T$64,10,FALSE) &amp; " - " &amp; VLOOKUP($F4127,Områder!$A$1:$T$64,11,FALSE)</f>
        <v>2 - Egeskov, Bøgeskov og Trelde</v>
      </c>
      <c r="E4127" s="3" t="str">
        <f>VLOOKUP($F4127,Områder!$A$1:$T$64,6,FALSE)</f>
        <v>Distriktsinstitutionen Kirstinebjerg</v>
      </c>
      <c r="F4127" s="1">
        <v>280</v>
      </c>
      <c r="G4127" s="1">
        <v>25</v>
      </c>
      <c r="H4127" s="7">
        <v>0</v>
      </c>
      <c r="I4127" s="7">
        <v>0</v>
      </c>
      <c r="J4127" s="7">
        <v>0</v>
      </c>
      <c r="K4127" s="7">
        <v>0</v>
      </c>
      <c r="L4127" s="7">
        <v>0</v>
      </c>
      <c r="M4127" s="7">
        <v>0</v>
      </c>
      <c r="N4127" s="7">
        <v>0</v>
      </c>
      <c r="O4127" s="7">
        <v>0</v>
      </c>
      <c r="P4127" s="7">
        <v>0</v>
      </c>
      <c r="Q4127" s="7">
        <v>0</v>
      </c>
      <c r="R4127" s="7">
        <v>0</v>
      </c>
      <c r="S4127" s="7">
        <v>0</v>
      </c>
      <c r="T4127" s="7">
        <v>0</v>
      </c>
      <c r="U4127" s="7">
        <v>0</v>
      </c>
      <c r="V4127" s="7">
        <v>0</v>
      </c>
      <c r="W4127" s="7">
        <v>0</v>
      </c>
      <c r="X4127" s="7">
        <v>4.7471299999999996E-3</v>
      </c>
      <c r="Y4127" s="7">
        <v>6.7373399999999996E-3</v>
      </c>
      <c r="Z4127" s="7">
        <v>6.5280499999999997E-3</v>
      </c>
      <c r="AA4127" s="7">
        <v>7.15016E-3</v>
      </c>
      <c r="AB4127" s="7">
        <v>7.5943199999999999E-3</v>
      </c>
      <c r="AC4127" s="7">
        <v>8.4417699999999995E-3</v>
      </c>
      <c r="AD4127" s="7">
        <v>8.7898999999999998E-3</v>
      </c>
      <c r="AE4127" s="7">
        <v>8.7343100000000003E-3</v>
      </c>
      <c r="AF4127" s="7">
        <v>8.5892499999999997E-3</v>
      </c>
      <c r="AG4127" s="7">
        <v>9.5914799999999995E-3</v>
      </c>
      <c r="AH4127" s="7">
        <v>8.9731499999999992E-3</v>
      </c>
      <c r="AI4127" s="7">
        <v>8.6989800000000003E-3</v>
      </c>
    </row>
    <row r="4128" spans="1:35" x14ac:dyDescent="0.25">
      <c r="A4128" s="3">
        <f>VLOOKUP($F4128,Områder!$A$1:$T$64,7,FALSE)</f>
        <v>7</v>
      </c>
      <c r="B4128" s="3" t="str">
        <f>VLOOKUP($F4128,Områder!$A$1:$T$64,4,FALSE)</f>
        <v>Bøgeskov Skole</v>
      </c>
      <c r="C4128" s="3" t="str">
        <f>VLOOKUP($F4128,Områder!$A$1:$T$64,5,FALSE)</f>
        <v>Kirstinebjergskolen</v>
      </c>
      <c r="D4128" s="3" t="str">
        <f>VLOOKUP($F4128,Områder!$A$1:$T$64,10,FALSE) &amp; " - " &amp; VLOOKUP($F4128,Områder!$A$1:$T$64,11,FALSE)</f>
        <v>2 - Egeskov, Bøgeskov og Trelde</v>
      </c>
      <c r="E4128" s="3" t="str">
        <f>VLOOKUP($F4128,Områder!$A$1:$T$64,6,FALSE)</f>
        <v>Distriktsinstitutionen Kirstinebjerg</v>
      </c>
      <c r="F4128" s="1">
        <v>280</v>
      </c>
      <c r="G4128" s="1">
        <v>26</v>
      </c>
      <c r="H4128" s="7">
        <v>0</v>
      </c>
      <c r="I4128" s="7">
        <v>0</v>
      </c>
      <c r="J4128" s="7">
        <v>0</v>
      </c>
      <c r="K4128" s="7">
        <v>0</v>
      </c>
      <c r="L4128" s="7">
        <v>0</v>
      </c>
      <c r="M4128" s="7">
        <v>0</v>
      </c>
      <c r="N4128" s="7">
        <v>0</v>
      </c>
      <c r="O4128" s="7">
        <v>0</v>
      </c>
      <c r="P4128" s="7">
        <v>0</v>
      </c>
      <c r="Q4128" s="7">
        <v>0</v>
      </c>
      <c r="R4128" s="7">
        <v>0</v>
      </c>
      <c r="S4128" s="7">
        <v>0</v>
      </c>
      <c r="T4128" s="7">
        <v>0</v>
      </c>
      <c r="U4128" s="7">
        <v>0</v>
      </c>
      <c r="V4128" s="7">
        <v>0</v>
      </c>
      <c r="W4128" s="7">
        <v>0</v>
      </c>
      <c r="X4128" s="7">
        <v>4.35229E-3</v>
      </c>
      <c r="Y4128" s="7">
        <v>5.9391599999999998E-3</v>
      </c>
      <c r="Z4128" s="7">
        <v>5.6595500000000002E-3</v>
      </c>
      <c r="AA4128" s="7">
        <v>6.38282E-3</v>
      </c>
      <c r="AB4128" s="7">
        <v>6.5610800000000004E-3</v>
      </c>
      <c r="AC4128" s="7">
        <v>7.4015499999999998E-3</v>
      </c>
      <c r="AD4128" s="7">
        <v>7.6392700000000001E-3</v>
      </c>
      <c r="AE4128" s="7">
        <v>7.6510399999999996E-3</v>
      </c>
      <c r="AF4128" s="7">
        <v>7.4185800000000001E-3</v>
      </c>
      <c r="AG4128" s="7">
        <v>8.3972100000000004E-3</v>
      </c>
      <c r="AH4128" s="7">
        <v>7.78841E-3</v>
      </c>
      <c r="AI4128" s="7">
        <v>7.5149099999999996E-3</v>
      </c>
    </row>
    <row r="4129" spans="1:35" x14ac:dyDescent="0.25">
      <c r="A4129" s="3">
        <f>VLOOKUP($F4129,Områder!$A$1:$T$64,7,FALSE)</f>
        <v>7</v>
      </c>
      <c r="B4129" s="3" t="str">
        <f>VLOOKUP($F4129,Områder!$A$1:$T$64,4,FALSE)</f>
        <v>Bøgeskov Skole</v>
      </c>
      <c r="C4129" s="3" t="str">
        <f>VLOOKUP($F4129,Områder!$A$1:$T$64,5,FALSE)</f>
        <v>Kirstinebjergskolen</v>
      </c>
      <c r="D4129" s="3" t="str">
        <f>VLOOKUP($F4129,Områder!$A$1:$T$64,10,FALSE) &amp; " - " &amp; VLOOKUP($F4129,Områder!$A$1:$T$64,11,FALSE)</f>
        <v>2 - Egeskov, Bøgeskov og Trelde</v>
      </c>
      <c r="E4129" s="3" t="str">
        <f>VLOOKUP($F4129,Områder!$A$1:$T$64,6,FALSE)</f>
        <v>Distriktsinstitutionen Kirstinebjerg</v>
      </c>
      <c r="F4129" s="1">
        <v>280</v>
      </c>
      <c r="G4129" s="1">
        <v>27</v>
      </c>
      <c r="H4129" s="7">
        <v>0</v>
      </c>
      <c r="I4129" s="7">
        <v>0</v>
      </c>
      <c r="J4129" s="7">
        <v>0</v>
      </c>
      <c r="K4129" s="7">
        <v>0</v>
      </c>
      <c r="L4129" s="7">
        <v>0</v>
      </c>
      <c r="M4129" s="7">
        <v>0</v>
      </c>
      <c r="N4129" s="7">
        <v>0</v>
      </c>
      <c r="O4129" s="7">
        <v>0</v>
      </c>
      <c r="P4129" s="7">
        <v>0</v>
      </c>
      <c r="Q4129" s="7">
        <v>0</v>
      </c>
      <c r="R4129" s="7">
        <v>0</v>
      </c>
      <c r="S4129" s="7">
        <v>0</v>
      </c>
      <c r="T4129" s="7">
        <v>0</v>
      </c>
      <c r="U4129" s="7">
        <v>0</v>
      </c>
      <c r="V4129" s="7">
        <v>0</v>
      </c>
      <c r="W4129" s="7">
        <v>0</v>
      </c>
      <c r="X4129" s="7">
        <v>3.3572799999999998E-3</v>
      </c>
      <c r="Y4129" s="7">
        <v>6.0565799999999998E-3</v>
      </c>
      <c r="Z4129" s="7">
        <v>6.0291199999999998E-3</v>
      </c>
      <c r="AA4129" s="7">
        <v>6.5114999999999999E-3</v>
      </c>
      <c r="AB4129" s="7">
        <v>6.9567500000000003E-3</v>
      </c>
      <c r="AC4129" s="7">
        <v>7.5381700000000003E-3</v>
      </c>
      <c r="AD4129" s="7">
        <v>8.0034500000000005E-3</v>
      </c>
      <c r="AE4129" s="7">
        <v>8.0349800000000006E-3</v>
      </c>
      <c r="AF4129" s="7">
        <v>7.8989100000000003E-3</v>
      </c>
      <c r="AG4129" s="7">
        <v>8.5674600000000007E-3</v>
      </c>
      <c r="AH4129" s="7">
        <v>8.3657999999999996E-3</v>
      </c>
      <c r="AI4129" s="7">
        <v>7.9573300000000003E-3</v>
      </c>
    </row>
    <row r="4130" spans="1:35" x14ac:dyDescent="0.25">
      <c r="A4130" s="3">
        <f>VLOOKUP($F4130,Områder!$A$1:$T$64,7,FALSE)</f>
        <v>7</v>
      </c>
      <c r="B4130" s="3" t="str">
        <f>VLOOKUP($F4130,Områder!$A$1:$T$64,4,FALSE)</f>
        <v>Bøgeskov Skole</v>
      </c>
      <c r="C4130" s="3" t="str">
        <f>VLOOKUP($F4130,Områder!$A$1:$T$64,5,FALSE)</f>
        <v>Kirstinebjergskolen</v>
      </c>
      <c r="D4130" s="3" t="str">
        <f>VLOOKUP($F4130,Områder!$A$1:$T$64,10,FALSE) &amp; " - " &amp; VLOOKUP($F4130,Områder!$A$1:$T$64,11,FALSE)</f>
        <v>2 - Egeskov, Bøgeskov og Trelde</v>
      </c>
      <c r="E4130" s="3" t="str">
        <f>VLOOKUP($F4130,Områder!$A$1:$T$64,6,FALSE)</f>
        <v>Distriktsinstitutionen Kirstinebjerg</v>
      </c>
      <c r="F4130" s="1">
        <v>280</v>
      </c>
      <c r="G4130" s="1">
        <v>28</v>
      </c>
      <c r="H4130" s="7">
        <v>0</v>
      </c>
      <c r="I4130" s="7">
        <v>0</v>
      </c>
      <c r="J4130" s="7">
        <v>0</v>
      </c>
      <c r="K4130" s="7">
        <v>0</v>
      </c>
      <c r="L4130" s="7">
        <v>0</v>
      </c>
      <c r="M4130" s="7">
        <v>0</v>
      </c>
      <c r="N4130" s="7">
        <v>0</v>
      </c>
      <c r="O4130" s="7">
        <v>0</v>
      </c>
      <c r="P4130" s="7">
        <v>0</v>
      </c>
      <c r="Q4130" s="7">
        <v>0</v>
      </c>
      <c r="R4130" s="7">
        <v>0</v>
      </c>
      <c r="S4130" s="7">
        <v>0</v>
      </c>
      <c r="T4130" s="7">
        <v>0</v>
      </c>
      <c r="U4130" s="7">
        <v>0</v>
      </c>
      <c r="V4130" s="7">
        <v>0</v>
      </c>
      <c r="W4130" s="7">
        <v>0</v>
      </c>
      <c r="X4130" s="7">
        <v>4.1175700000000001E-3</v>
      </c>
      <c r="Y4130" s="7">
        <v>6.7506099999999998E-3</v>
      </c>
      <c r="Z4130" s="7">
        <v>7.8489800000000002E-3</v>
      </c>
      <c r="AA4130" s="7">
        <v>8.4494900000000005E-3</v>
      </c>
      <c r="AB4130" s="7">
        <v>8.8409000000000005E-3</v>
      </c>
      <c r="AC4130" s="7">
        <v>9.8473099999999997E-3</v>
      </c>
      <c r="AD4130" s="7">
        <v>1.017945E-2</v>
      </c>
      <c r="AE4130" s="7">
        <v>1.042993E-2</v>
      </c>
      <c r="AF4130" s="7">
        <v>1.0252839999999999E-2</v>
      </c>
      <c r="AG4130" s="7">
        <v>1.117724E-2</v>
      </c>
      <c r="AH4130" s="7">
        <v>1.0727159999999999E-2</v>
      </c>
      <c r="AI4130" s="7">
        <v>1.0509940000000001E-2</v>
      </c>
    </row>
    <row r="4131" spans="1:35" x14ac:dyDescent="0.25">
      <c r="A4131" s="3">
        <f>VLOOKUP($F4131,Områder!$A$1:$T$64,7,FALSE)</f>
        <v>7</v>
      </c>
      <c r="B4131" s="3" t="str">
        <f>VLOOKUP($F4131,Områder!$A$1:$T$64,4,FALSE)</f>
        <v>Bøgeskov Skole</v>
      </c>
      <c r="C4131" s="3" t="str">
        <f>VLOOKUP($F4131,Områder!$A$1:$T$64,5,FALSE)</f>
        <v>Kirstinebjergskolen</v>
      </c>
      <c r="D4131" s="3" t="str">
        <f>VLOOKUP($F4131,Områder!$A$1:$T$64,10,FALSE) &amp; " - " &amp; VLOOKUP($F4131,Områder!$A$1:$T$64,11,FALSE)</f>
        <v>2 - Egeskov, Bøgeskov og Trelde</v>
      </c>
      <c r="E4131" s="3" t="str">
        <f>VLOOKUP($F4131,Områder!$A$1:$T$64,6,FALSE)</f>
        <v>Distriktsinstitutionen Kirstinebjerg</v>
      </c>
      <c r="F4131" s="1">
        <v>280</v>
      </c>
      <c r="G4131" s="1">
        <v>29</v>
      </c>
      <c r="H4131" s="7">
        <v>0</v>
      </c>
      <c r="I4131" s="7">
        <v>0</v>
      </c>
      <c r="J4131" s="7">
        <v>0</v>
      </c>
      <c r="K4131" s="7">
        <v>0</v>
      </c>
      <c r="L4131" s="7">
        <v>0</v>
      </c>
      <c r="M4131" s="7">
        <v>0</v>
      </c>
      <c r="N4131" s="7">
        <v>0</v>
      </c>
      <c r="O4131" s="7">
        <v>0</v>
      </c>
      <c r="P4131" s="7">
        <v>0</v>
      </c>
      <c r="Q4131" s="7">
        <v>0</v>
      </c>
      <c r="R4131" s="7">
        <v>0</v>
      </c>
      <c r="S4131" s="7">
        <v>0</v>
      </c>
      <c r="T4131" s="7">
        <v>0</v>
      </c>
      <c r="U4131" s="7">
        <v>0</v>
      </c>
      <c r="V4131" s="7">
        <v>0</v>
      </c>
      <c r="W4131" s="7">
        <v>0</v>
      </c>
      <c r="X4131" s="7">
        <v>3.1756900000000001E-3</v>
      </c>
      <c r="Y4131" s="7">
        <v>6.2587399999999996E-3</v>
      </c>
      <c r="Z4131" s="7">
        <v>7.3328100000000004E-3</v>
      </c>
      <c r="AA4131" s="7">
        <v>8.7738E-3</v>
      </c>
      <c r="AB4131" s="7">
        <v>9.1170799999999996E-3</v>
      </c>
      <c r="AC4131" s="7">
        <v>9.8806899999999993E-3</v>
      </c>
      <c r="AD4131" s="7">
        <v>1.0593679999999999E-2</v>
      </c>
      <c r="AE4131" s="7">
        <v>1.0707970000000001E-2</v>
      </c>
      <c r="AF4131" s="7">
        <v>1.075517E-2</v>
      </c>
      <c r="AG4131" s="7">
        <v>1.139109E-2</v>
      </c>
      <c r="AH4131" s="7">
        <v>1.134553E-2</v>
      </c>
      <c r="AI4131" s="7">
        <v>1.094879E-2</v>
      </c>
    </row>
    <row r="4132" spans="1:35" x14ac:dyDescent="0.25">
      <c r="A4132" s="3">
        <f>VLOOKUP($F4132,Områder!$A$1:$T$64,7,FALSE)</f>
        <v>7</v>
      </c>
      <c r="B4132" s="3" t="str">
        <f>VLOOKUP($F4132,Områder!$A$1:$T$64,4,FALSE)</f>
        <v>Bøgeskov Skole</v>
      </c>
      <c r="C4132" s="3" t="str">
        <f>VLOOKUP($F4132,Områder!$A$1:$T$64,5,FALSE)</f>
        <v>Kirstinebjergskolen</v>
      </c>
      <c r="D4132" s="3" t="str">
        <f>VLOOKUP($F4132,Områder!$A$1:$T$64,10,FALSE) &amp; " - " &amp; VLOOKUP($F4132,Områder!$A$1:$T$64,11,FALSE)</f>
        <v>2 - Egeskov, Bøgeskov og Trelde</v>
      </c>
      <c r="E4132" s="3" t="str">
        <f>VLOOKUP($F4132,Områder!$A$1:$T$64,6,FALSE)</f>
        <v>Distriktsinstitutionen Kirstinebjerg</v>
      </c>
      <c r="F4132" s="1">
        <v>280</v>
      </c>
      <c r="G4132" s="1">
        <v>30</v>
      </c>
      <c r="H4132" s="7">
        <v>0</v>
      </c>
      <c r="I4132" s="7">
        <v>0</v>
      </c>
      <c r="J4132" s="7">
        <v>0</v>
      </c>
      <c r="K4132" s="7">
        <v>0</v>
      </c>
      <c r="L4132" s="7">
        <v>0</v>
      </c>
      <c r="M4132" s="7">
        <v>0</v>
      </c>
      <c r="N4132" s="7">
        <v>0</v>
      </c>
      <c r="O4132" s="7">
        <v>0</v>
      </c>
      <c r="P4132" s="7">
        <v>0</v>
      </c>
      <c r="Q4132" s="7">
        <v>0</v>
      </c>
      <c r="R4132" s="7">
        <v>0</v>
      </c>
      <c r="S4132" s="7">
        <v>0</v>
      </c>
      <c r="T4132" s="7">
        <v>0</v>
      </c>
      <c r="U4132" s="7">
        <v>0</v>
      </c>
      <c r="V4132" s="7">
        <v>0</v>
      </c>
      <c r="W4132" s="7">
        <v>0</v>
      </c>
      <c r="X4132" s="7">
        <v>3.7017600000000001E-3</v>
      </c>
      <c r="Y4132" s="7">
        <v>6.4092000000000003E-3</v>
      </c>
      <c r="Z4132" s="7">
        <v>7.9465100000000004E-3</v>
      </c>
      <c r="AA4132" s="7">
        <v>9.3761000000000001E-3</v>
      </c>
      <c r="AB4132" s="7">
        <v>1.0659160000000001E-2</v>
      </c>
      <c r="AC4132" s="7">
        <v>1.1369870000000001E-2</v>
      </c>
      <c r="AD4132" s="7">
        <v>1.1940350000000001E-2</v>
      </c>
      <c r="AE4132" s="7">
        <v>1.2435140000000001E-2</v>
      </c>
      <c r="AF4132" s="7">
        <v>1.231665E-2</v>
      </c>
      <c r="AG4132" s="7">
        <v>1.325979E-2</v>
      </c>
      <c r="AH4132" s="7">
        <v>1.295221E-2</v>
      </c>
      <c r="AI4132" s="7">
        <v>1.2826489999999999E-2</v>
      </c>
    </row>
    <row r="4133" spans="1:35" x14ac:dyDescent="0.25">
      <c r="A4133" s="3">
        <f>VLOOKUP($F4133,Områder!$A$1:$T$64,7,FALSE)</f>
        <v>7</v>
      </c>
      <c r="B4133" s="3" t="str">
        <f>VLOOKUP($F4133,Områder!$A$1:$T$64,4,FALSE)</f>
        <v>Bøgeskov Skole</v>
      </c>
      <c r="C4133" s="3" t="str">
        <f>VLOOKUP($F4133,Områder!$A$1:$T$64,5,FALSE)</f>
        <v>Kirstinebjergskolen</v>
      </c>
      <c r="D4133" s="3" t="str">
        <f>VLOOKUP($F4133,Områder!$A$1:$T$64,10,FALSE) &amp; " - " &amp; VLOOKUP($F4133,Områder!$A$1:$T$64,11,FALSE)</f>
        <v>2 - Egeskov, Bøgeskov og Trelde</v>
      </c>
      <c r="E4133" s="3" t="str">
        <f>VLOOKUP($F4133,Områder!$A$1:$T$64,6,FALSE)</f>
        <v>Distriktsinstitutionen Kirstinebjerg</v>
      </c>
      <c r="F4133" s="1">
        <v>280</v>
      </c>
      <c r="G4133" s="1">
        <v>31</v>
      </c>
      <c r="H4133" s="7">
        <v>0</v>
      </c>
      <c r="I4133" s="7">
        <v>0</v>
      </c>
      <c r="J4133" s="7">
        <v>0</v>
      </c>
      <c r="K4133" s="7">
        <v>0</v>
      </c>
      <c r="L4133" s="7">
        <v>0</v>
      </c>
      <c r="M4133" s="7">
        <v>0</v>
      </c>
      <c r="N4133" s="7">
        <v>0</v>
      </c>
      <c r="O4133" s="7">
        <v>0</v>
      </c>
      <c r="P4133" s="7">
        <v>0</v>
      </c>
      <c r="Q4133" s="7">
        <v>0</v>
      </c>
      <c r="R4133" s="7">
        <v>0</v>
      </c>
      <c r="S4133" s="7">
        <v>0</v>
      </c>
      <c r="T4133" s="7">
        <v>0</v>
      </c>
      <c r="U4133" s="7">
        <v>0</v>
      </c>
      <c r="V4133" s="7">
        <v>0</v>
      </c>
      <c r="W4133" s="7">
        <v>0</v>
      </c>
      <c r="X4133" s="7">
        <v>2.9883599999999998E-3</v>
      </c>
      <c r="Y4133" s="7">
        <v>6.37916E-3</v>
      </c>
      <c r="Z4133" s="7">
        <v>7.7272800000000004E-3</v>
      </c>
      <c r="AA4133" s="7">
        <v>9.46959E-3</v>
      </c>
      <c r="AB4133" s="7">
        <v>1.0594360000000001E-2</v>
      </c>
      <c r="AC4133" s="7">
        <v>1.2215520000000001E-2</v>
      </c>
      <c r="AD4133" s="7">
        <v>1.2643949999999999E-2</v>
      </c>
      <c r="AE4133" s="7">
        <v>1.301546E-2</v>
      </c>
      <c r="AF4133" s="7">
        <v>1.327615E-2</v>
      </c>
      <c r="AG4133" s="7">
        <v>1.392904E-2</v>
      </c>
      <c r="AH4133" s="7">
        <v>1.398431E-2</v>
      </c>
      <c r="AI4133" s="7">
        <v>1.3653510000000001E-2</v>
      </c>
    </row>
    <row r="4134" spans="1:35" x14ac:dyDescent="0.25">
      <c r="A4134" s="3">
        <f>VLOOKUP($F4134,Områder!$A$1:$T$64,7,FALSE)</f>
        <v>7</v>
      </c>
      <c r="B4134" s="3" t="str">
        <f>VLOOKUP($F4134,Områder!$A$1:$T$64,4,FALSE)</f>
        <v>Bøgeskov Skole</v>
      </c>
      <c r="C4134" s="3" t="str">
        <f>VLOOKUP($F4134,Områder!$A$1:$T$64,5,FALSE)</f>
        <v>Kirstinebjergskolen</v>
      </c>
      <c r="D4134" s="3" t="str">
        <f>VLOOKUP($F4134,Områder!$A$1:$T$64,10,FALSE) &amp; " - " &amp; VLOOKUP($F4134,Områder!$A$1:$T$64,11,FALSE)</f>
        <v>2 - Egeskov, Bøgeskov og Trelde</v>
      </c>
      <c r="E4134" s="3" t="str">
        <f>VLOOKUP($F4134,Områder!$A$1:$T$64,6,FALSE)</f>
        <v>Distriktsinstitutionen Kirstinebjerg</v>
      </c>
      <c r="F4134" s="1">
        <v>280</v>
      </c>
      <c r="G4134" s="1">
        <v>32</v>
      </c>
      <c r="H4134" s="7">
        <v>0</v>
      </c>
      <c r="I4134" s="7">
        <v>0</v>
      </c>
      <c r="J4134" s="7">
        <v>0</v>
      </c>
      <c r="K4134" s="7">
        <v>0</v>
      </c>
      <c r="L4134" s="7">
        <v>0</v>
      </c>
      <c r="M4134" s="7">
        <v>0</v>
      </c>
      <c r="N4134" s="7">
        <v>0</v>
      </c>
      <c r="O4134" s="7">
        <v>0</v>
      </c>
      <c r="P4134" s="7">
        <v>0</v>
      </c>
      <c r="Q4134" s="7">
        <v>0</v>
      </c>
      <c r="R4134" s="7">
        <v>0</v>
      </c>
      <c r="S4134" s="7">
        <v>0</v>
      </c>
      <c r="T4134" s="7">
        <v>0</v>
      </c>
      <c r="U4134" s="7">
        <v>0</v>
      </c>
      <c r="V4134" s="7">
        <v>0</v>
      </c>
      <c r="W4134" s="7">
        <v>0</v>
      </c>
      <c r="X4134" s="7">
        <v>2.1226700000000001E-3</v>
      </c>
      <c r="Y4134" s="7">
        <v>4.7883300000000004E-3</v>
      </c>
      <c r="Z4134" s="7">
        <v>7.2639000000000002E-3</v>
      </c>
      <c r="AA4134" s="7">
        <v>8.7306499999999995E-3</v>
      </c>
      <c r="AB4134" s="7">
        <v>1.019201E-2</v>
      </c>
      <c r="AC4134" s="7">
        <v>1.1450760000000001E-2</v>
      </c>
      <c r="AD4134" s="7">
        <v>1.28582E-2</v>
      </c>
      <c r="AE4134" s="7">
        <v>1.310914E-2</v>
      </c>
      <c r="AF4134" s="7">
        <v>1.331189E-2</v>
      </c>
      <c r="AG4134" s="7">
        <v>1.40862E-2</v>
      </c>
      <c r="AH4134" s="7">
        <v>1.4115630000000001E-2</v>
      </c>
      <c r="AI4134" s="7">
        <v>1.410834E-2</v>
      </c>
    </row>
    <row r="4135" spans="1:35" x14ac:dyDescent="0.25">
      <c r="A4135" s="3">
        <f>VLOOKUP($F4135,Områder!$A$1:$T$64,7,FALSE)</f>
        <v>7</v>
      </c>
      <c r="B4135" s="3" t="str">
        <f>VLOOKUP($F4135,Områder!$A$1:$T$64,4,FALSE)</f>
        <v>Bøgeskov Skole</v>
      </c>
      <c r="C4135" s="3" t="str">
        <f>VLOOKUP($F4135,Områder!$A$1:$T$64,5,FALSE)</f>
        <v>Kirstinebjergskolen</v>
      </c>
      <c r="D4135" s="3" t="str">
        <f>VLOOKUP($F4135,Områder!$A$1:$T$64,10,FALSE) &amp; " - " &amp; VLOOKUP($F4135,Områder!$A$1:$T$64,11,FALSE)</f>
        <v>2 - Egeskov, Bøgeskov og Trelde</v>
      </c>
      <c r="E4135" s="3" t="str">
        <f>VLOOKUP($F4135,Områder!$A$1:$T$64,6,FALSE)</f>
        <v>Distriktsinstitutionen Kirstinebjerg</v>
      </c>
      <c r="F4135" s="1">
        <v>280</v>
      </c>
      <c r="G4135" s="1">
        <v>33</v>
      </c>
      <c r="H4135" s="7">
        <v>0</v>
      </c>
      <c r="I4135" s="7">
        <v>0</v>
      </c>
      <c r="J4135" s="7">
        <v>0</v>
      </c>
      <c r="K4135" s="7">
        <v>0</v>
      </c>
      <c r="L4135" s="7">
        <v>0</v>
      </c>
      <c r="M4135" s="7">
        <v>0</v>
      </c>
      <c r="N4135" s="7">
        <v>0</v>
      </c>
      <c r="O4135" s="7">
        <v>0</v>
      </c>
      <c r="P4135" s="7">
        <v>0</v>
      </c>
      <c r="Q4135" s="7">
        <v>0</v>
      </c>
      <c r="R4135" s="7">
        <v>0</v>
      </c>
      <c r="S4135" s="7">
        <v>0</v>
      </c>
      <c r="T4135" s="7">
        <v>0</v>
      </c>
      <c r="U4135" s="7">
        <v>0</v>
      </c>
      <c r="V4135" s="7">
        <v>0</v>
      </c>
      <c r="W4135" s="7">
        <v>0</v>
      </c>
      <c r="X4135" s="7">
        <v>2.19396E-3</v>
      </c>
      <c r="Y4135" s="7">
        <v>4.17089E-3</v>
      </c>
      <c r="Z4135" s="7">
        <v>5.8527400000000004E-3</v>
      </c>
      <c r="AA4135" s="7">
        <v>8.4147500000000004E-3</v>
      </c>
      <c r="AB4135" s="7">
        <v>9.5895800000000003E-3</v>
      </c>
      <c r="AC4135" s="7">
        <v>1.1152860000000001E-2</v>
      </c>
      <c r="AD4135" s="7">
        <v>1.215024E-2</v>
      </c>
      <c r="AE4135" s="7">
        <v>1.331067E-2</v>
      </c>
      <c r="AF4135" s="7">
        <v>1.336002E-2</v>
      </c>
      <c r="AG4135" s="7">
        <v>1.409641E-2</v>
      </c>
      <c r="AH4135" s="7">
        <v>1.422609E-2</v>
      </c>
      <c r="AI4135" s="7">
        <v>1.4160890000000001E-2</v>
      </c>
    </row>
    <row r="4136" spans="1:35" x14ac:dyDescent="0.25">
      <c r="A4136" s="3">
        <f>VLOOKUP($F4136,Områder!$A$1:$T$64,7,FALSE)</f>
        <v>7</v>
      </c>
      <c r="B4136" s="3" t="str">
        <f>VLOOKUP($F4136,Områder!$A$1:$T$64,4,FALSE)</f>
        <v>Bøgeskov Skole</v>
      </c>
      <c r="C4136" s="3" t="str">
        <f>VLOOKUP($F4136,Områder!$A$1:$T$64,5,FALSE)</f>
        <v>Kirstinebjergskolen</v>
      </c>
      <c r="D4136" s="3" t="str">
        <f>VLOOKUP($F4136,Områder!$A$1:$T$64,10,FALSE) &amp; " - " &amp; VLOOKUP($F4136,Områder!$A$1:$T$64,11,FALSE)</f>
        <v>2 - Egeskov, Bøgeskov og Trelde</v>
      </c>
      <c r="E4136" s="3" t="str">
        <f>VLOOKUP($F4136,Områder!$A$1:$T$64,6,FALSE)</f>
        <v>Distriktsinstitutionen Kirstinebjerg</v>
      </c>
      <c r="F4136" s="1">
        <v>280</v>
      </c>
      <c r="G4136" s="1">
        <v>34</v>
      </c>
      <c r="H4136" s="7">
        <v>0</v>
      </c>
      <c r="I4136" s="7">
        <v>0</v>
      </c>
      <c r="J4136" s="7">
        <v>0</v>
      </c>
      <c r="K4136" s="7">
        <v>0</v>
      </c>
      <c r="L4136" s="7">
        <v>0</v>
      </c>
      <c r="M4136" s="7">
        <v>0</v>
      </c>
      <c r="N4136" s="7">
        <v>0</v>
      </c>
      <c r="O4136" s="7">
        <v>0</v>
      </c>
      <c r="P4136" s="7">
        <v>0</v>
      </c>
      <c r="Q4136" s="7">
        <v>0</v>
      </c>
      <c r="R4136" s="7">
        <v>0</v>
      </c>
      <c r="S4136" s="7">
        <v>0</v>
      </c>
      <c r="T4136" s="7">
        <v>0</v>
      </c>
      <c r="U4136" s="7">
        <v>0</v>
      </c>
      <c r="V4136" s="7">
        <v>0</v>
      </c>
      <c r="W4136" s="7">
        <v>0</v>
      </c>
      <c r="X4136" s="7">
        <v>2.8544500000000001E-3</v>
      </c>
      <c r="Y4136" s="7">
        <v>4.7842600000000002E-3</v>
      </c>
      <c r="Z4136" s="7">
        <v>5.9028099999999997E-3</v>
      </c>
      <c r="AA4136" s="7">
        <v>7.8444599999999993E-3</v>
      </c>
      <c r="AB4136" s="7">
        <v>1.0237049999999999E-2</v>
      </c>
      <c r="AC4136" s="7">
        <v>1.1629499999999999E-2</v>
      </c>
      <c r="AD4136" s="7">
        <v>1.2968560000000001E-2</v>
      </c>
      <c r="AE4136" s="7">
        <v>1.3731449999999999E-2</v>
      </c>
      <c r="AF4136" s="7">
        <v>1.4669120000000001E-2</v>
      </c>
      <c r="AG4136" s="7">
        <v>1.534115E-2</v>
      </c>
      <c r="AH4136" s="7">
        <v>1.534718E-2</v>
      </c>
      <c r="AI4136" s="7">
        <v>1.539284E-2</v>
      </c>
    </row>
    <row r="4137" spans="1:35" x14ac:dyDescent="0.25">
      <c r="A4137" s="3">
        <f>VLOOKUP($F4137,Områder!$A$1:$T$64,7,FALSE)</f>
        <v>7</v>
      </c>
      <c r="B4137" s="3" t="str">
        <f>VLOOKUP($F4137,Områder!$A$1:$T$64,4,FALSE)</f>
        <v>Bøgeskov Skole</v>
      </c>
      <c r="C4137" s="3" t="str">
        <f>VLOOKUP($F4137,Områder!$A$1:$T$64,5,FALSE)</f>
        <v>Kirstinebjergskolen</v>
      </c>
      <c r="D4137" s="3" t="str">
        <f>VLOOKUP($F4137,Områder!$A$1:$T$64,10,FALSE) &amp; " - " &amp; VLOOKUP($F4137,Områder!$A$1:$T$64,11,FALSE)</f>
        <v>2 - Egeskov, Bøgeskov og Trelde</v>
      </c>
      <c r="E4137" s="3" t="str">
        <f>VLOOKUP($F4137,Områder!$A$1:$T$64,6,FALSE)</f>
        <v>Distriktsinstitutionen Kirstinebjerg</v>
      </c>
      <c r="F4137" s="1">
        <v>280</v>
      </c>
      <c r="G4137" s="1">
        <v>35</v>
      </c>
      <c r="H4137" s="7">
        <v>0</v>
      </c>
      <c r="I4137" s="7">
        <v>0</v>
      </c>
      <c r="J4137" s="7">
        <v>0</v>
      </c>
      <c r="K4137" s="7">
        <v>0</v>
      </c>
      <c r="L4137" s="7">
        <v>0</v>
      </c>
      <c r="M4137" s="7">
        <v>0</v>
      </c>
      <c r="N4137" s="7">
        <v>0</v>
      </c>
      <c r="O4137" s="7">
        <v>0</v>
      </c>
      <c r="P4137" s="7">
        <v>0</v>
      </c>
      <c r="Q4137" s="7">
        <v>0</v>
      </c>
      <c r="R4137" s="7">
        <v>0</v>
      </c>
      <c r="S4137" s="7">
        <v>0</v>
      </c>
      <c r="T4137" s="7">
        <v>0</v>
      </c>
      <c r="U4137" s="7">
        <v>0</v>
      </c>
      <c r="V4137" s="7">
        <v>0</v>
      </c>
      <c r="W4137" s="7">
        <v>0</v>
      </c>
      <c r="X4137" s="7">
        <v>2.4780700000000002E-3</v>
      </c>
      <c r="Y4137" s="7">
        <v>5.0373700000000002E-3</v>
      </c>
      <c r="Z4137" s="7">
        <v>6.0039500000000001E-3</v>
      </c>
      <c r="AA4137" s="7">
        <v>7.3510399999999997E-3</v>
      </c>
      <c r="AB4137" s="7">
        <v>9.0581800000000007E-3</v>
      </c>
      <c r="AC4137" s="7">
        <v>1.159728E-2</v>
      </c>
      <c r="AD4137" s="7">
        <v>1.271893E-2</v>
      </c>
      <c r="AE4137" s="7">
        <v>1.381188E-2</v>
      </c>
      <c r="AF4137" s="7">
        <v>1.432376E-2</v>
      </c>
      <c r="AG4137" s="7">
        <v>1.5774320000000001E-2</v>
      </c>
      <c r="AH4137" s="7">
        <v>1.574091E-2</v>
      </c>
      <c r="AI4137" s="7">
        <v>1.5674069999999998E-2</v>
      </c>
    </row>
    <row r="4138" spans="1:35" x14ac:dyDescent="0.25">
      <c r="A4138" s="3">
        <f>VLOOKUP($F4138,Områder!$A$1:$T$64,7,FALSE)</f>
        <v>7</v>
      </c>
      <c r="B4138" s="3" t="str">
        <f>VLOOKUP($F4138,Områder!$A$1:$T$64,4,FALSE)</f>
        <v>Bøgeskov Skole</v>
      </c>
      <c r="C4138" s="3" t="str">
        <f>VLOOKUP($F4138,Områder!$A$1:$T$64,5,FALSE)</f>
        <v>Kirstinebjergskolen</v>
      </c>
      <c r="D4138" s="3" t="str">
        <f>VLOOKUP($F4138,Områder!$A$1:$T$64,10,FALSE) &amp; " - " &amp; VLOOKUP($F4138,Områder!$A$1:$T$64,11,FALSE)</f>
        <v>2 - Egeskov, Bøgeskov og Trelde</v>
      </c>
      <c r="E4138" s="3" t="str">
        <f>VLOOKUP($F4138,Områder!$A$1:$T$64,6,FALSE)</f>
        <v>Distriktsinstitutionen Kirstinebjerg</v>
      </c>
      <c r="F4138" s="1">
        <v>280</v>
      </c>
      <c r="G4138" s="1">
        <v>36</v>
      </c>
      <c r="H4138" s="7">
        <v>0</v>
      </c>
      <c r="I4138" s="7">
        <v>0</v>
      </c>
      <c r="J4138" s="7">
        <v>0</v>
      </c>
      <c r="K4138" s="7">
        <v>0</v>
      </c>
      <c r="L4138" s="7">
        <v>0</v>
      </c>
      <c r="M4138" s="7">
        <v>0</v>
      </c>
      <c r="N4138" s="7">
        <v>0</v>
      </c>
      <c r="O4138" s="7">
        <v>0</v>
      </c>
      <c r="P4138" s="7">
        <v>0</v>
      </c>
      <c r="Q4138" s="7">
        <v>0</v>
      </c>
      <c r="R4138" s="7">
        <v>0</v>
      </c>
      <c r="S4138" s="7">
        <v>0</v>
      </c>
      <c r="T4138" s="7">
        <v>0</v>
      </c>
      <c r="U4138" s="7">
        <v>0</v>
      </c>
      <c r="V4138" s="7">
        <v>0</v>
      </c>
      <c r="W4138" s="7">
        <v>0</v>
      </c>
      <c r="X4138" s="7">
        <v>1.9810700000000001E-3</v>
      </c>
      <c r="Y4138" s="7">
        <v>4.4249900000000002E-3</v>
      </c>
      <c r="Z4138" s="7">
        <v>6.1944799999999996E-3</v>
      </c>
      <c r="AA4138" s="7">
        <v>7.25765E-3</v>
      </c>
      <c r="AB4138" s="7">
        <v>8.4916699999999998E-3</v>
      </c>
      <c r="AC4138" s="7">
        <v>1.0299579999999999E-2</v>
      </c>
      <c r="AD4138" s="7">
        <v>1.267062E-2</v>
      </c>
      <c r="AE4138" s="7">
        <v>1.356799E-2</v>
      </c>
      <c r="AF4138" s="7">
        <v>1.443827E-2</v>
      </c>
      <c r="AG4138" s="7">
        <v>1.5355840000000001E-2</v>
      </c>
      <c r="AH4138" s="7">
        <v>1.6231740000000001E-2</v>
      </c>
      <c r="AI4138" s="7">
        <v>1.6112419999999999E-2</v>
      </c>
    </row>
    <row r="4139" spans="1:35" x14ac:dyDescent="0.25">
      <c r="A4139" s="3">
        <f>VLOOKUP($F4139,Områder!$A$1:$T$64,7,FALSE)</f>
        <v>7</v>
      </c>
      <c r="B4139" s="3" t="str">
        <f>VLOOKUP($F4139,Områder!$A$1:$T$64,4,FALSE)</f>
        <v>Bøgeskov Skole</v>
      </c>
      <c r="C4139" s="3" t="str">
        <f>VLOOKUP($F4139,Områder!$A$1:$T$64,5,FALSE)</f>
        <v>Kirstinebjergskolen</v>
      </c>
      <c r="D4139" s="3" t="str">
        <f>VLOOKUP($F4139,Områder!$A$1:$T$64,10,FALSE) &amp; " - " &amp; VLOOKUP($F4139,Områder!$A$1:$T$64,11,FALSE)</f>
        <v>2 - Egeskov, Bøgeskov og Trelde</v>
      </c>
      <c r="E4139" s="3" t="str">
        <f>VLOOKUP($F4139,Områder!$A$1:$T$64,6,FALSE)</f>
        <v>Distriktsinstitutionen Kirstinebjerg</v>
      </c>
      <c r="F4139" s="1">
        <v>280</v>
      </c>
      <c r="G4139" s="1">
        <v>37</v>
      </c>
      <c r="H4139" s="7">
        <v>0</v>
      </c>
      <c r="I4139" s="7">
        <v>0</v>
      </c>
      <c r="J4139" s="7">
        <v>0</v>
      </c>
      <c r="K4139" s="7">
        <v>0</v>
      </c>
      <c r="L4139" s="7">
        <v>0</v>
      </c>
      <c r="M4139" s="7">
        <v>0</v>
      </c>
      <c r="N4139" s="7">
        <v>0</v>
      </c>
      <c r="O4139" s="7">
        <v>0</v>
      </c>
      <c r="P4139" s="7">
        <v>0</v>
      </c>
      <c r="Q4139" s="7">
        <v>0</v>
      </c>
      <c r="R4139" s="7">
        <v>0</v>
      </c>
      <c r="S4139" s="7">
        <v>0</v>
      </c>
      <c r="T4139" s="7">
        <v>0</v>
      </c>
      <c r="U4139" s="7">
        <v>0</v>
      </c>
      <c r="V4139" s="7">
        <v>0</v>
      </c>
      <c r="W4139" s="7">
        <v>0</v>
      </c>
      <c r="X4139" s="7">
        <v>2.2996900000000001E-3</v>
      </c>
      <c r="Y4139" s="7">
        <v>4.1924199999999997E-3</v>
      </c>
      <c r="Z4139" s="7">
        <v>5.9589500000000002E-3</v>
      </c>
      <c r="AA4139" s="7">
        <v>7.8956500000000006E-3</v>
      </c>
      <c r="AB4139" s="7">
        <v>8.7225099999999993E-3</v>
      </c>
      <c r="AC4139" s="7">
        <v>1.017119E-2</v>
      </c>
      <c r="AD4139" s="7">
        <v>1.1795999999999999E-2</v>
      </c>
      <c r="AE4139" s="7">
        <v>1.3980680000000001E-2</v>
      </c>
      <c r="AF4139" s="7">
        <v>1.462512E-2</v>
      </c>
      <c r="AG4139" s="7">
        <v>1.5958590000000002E-2</v>
      </c>
      <c r="AH4139" s="7">
        <v>1.6251560000000002E-2</v>
      </c>
      <c r="AI4139" s="7">
        <v>1.7013190000000001E-2</v>
      </c>
    </row>
    <row r="4140" spans="1:35" x14ac:dyDescent="0.25">
      <c r="A4140" s="3">
        <f>VLOOKUP($F4140,Områder!$A$1:$T$64,7,FALSE)</f>
        <v>7</v>
      </c>
      <c r="B4140" s="3" t="str">
        <f>VLOOKUP($F4140,Områder!$A$1:$T$64,4,FALSE)</f>
        <v>Bøgeskov Skole</v>
      </c>
      <c r="C4140" s="3" t="str">
        <f>VLOOKUP($F4140,Områder!$A$1:$T$64,5,FALSE)</f>
        <v>Kirstinebjergskolen</v>
      </c>
      <c r="D4140" s="3" t="str">
        <f>VLOOKUP($F4140,Områder!$A$1:$T$64,10,FALSE) &amp; " - " &amp; VLOOKUP($F4140,Områder!$A$1:$T$64,11,FALSE)</f>
        <v>2 - Egeskov, Bøgeskov og Trelde</v>
      </c>
      <c r="E4140" s="3" t="str">
        <f>VLOOKUP($F4140,Områder!$A$1:$T$64,6,FALSE)</f>
        <v>Distriktsinstitutionen Kirstinebjerg</v>
      </c>
      <c r="F4140" s="1">
        <v>280</v>
      </c>
      <c r="G4140" s="1">
        <v>38</v>
      </c>
      <c r="H4140" s="7">
        <v>0</v>
      </c>
      <c r="I4140" s="7">
        <v>0</v>
      </c>
      <c r="J4140" s="7">
        <v>0</v>
      </c>
      <c r="K4140" s="7">
        <v>0</v>
      </c>
      <c r="L4140" s="7">
        <v>0</v>
      </c>
      <c r="M4140" s="7">
        <v>0</v>
      </c>
      <c r="N4140" s="7">
        <v>0</v>
      </c>
      <c r="O4140" s="7">
        <v>0</v>
      </c>
      <c r="P4140" s="7">
        <v>0</v>
      </c>
      <c r="Q4140" s="7">
        <v>0</v>
      </c>
      <c r="R4140" s="7">
        <v>0</v>
      </c>
      <c r="S4140" s="7">
        <v>0</v>
      </c>
      <c r="T4140" s="7">
        <v>0</v>
      </c>
      <c r="U4140" s="7">
        <v>0</v>
      </c>
      <c r="V4140" s="7">
        <v>0</v>
      </c>
      <c r="W4140" s="7">
        <v>0</v>
      </c>
      <c r="X4140" s="7">
        <v>2.2142300000000002E-3</v>
      </c>
      <c r="Y4140" s="7">
        <v>4.4975299999999996E-3</v>
      </c>
      <c r="Z4140" s="7">
        <v>5.6204599999999999E-3</v>
      </c>
      <c r="AA4140" s="7">
        <v>7.6677200000000003E-3</v>
      </c>
      <c r="AB4140" s="7">
        <v>9.3774199999999992E-3</v>
      </c>
      <c r="AC4140" s="7">
        <v>1.030585E-2</v>
      </c>
      <c r="AD4140" s="7">
        <v>1.160631E-2</v>
      </c>
      <c r="AE4140" s="7">
        <v>1.300844E-2</v>
      </c>
      <c r="AF4140" s="7">
        <v>1.497149E-2</v>
      </c>
      <c r="AG4140" s="7">
        <v>1.6039950000000001E-2</v>
      </c>
      <c r="AH4140" s="7">
        <v>1.6736549999999999E-2</v>
      </c>
      <c r="AI4140" s="7">
        <v>1.691142E-2</v>
      </c>
    </row>
    <row r="4141" spans="1:35" x14ac:dyDescent="0.25">
      <c r="A4141" s="3">
        <f>VLOOKUP($F4141,Områder!$A$1:$T$64,7,FALSE)</f>
        <v>7</v>
      </c>
      <c r="B4141" s="3" t="str">
        <f>VLOOKUP($F4141,Områder!$A$1:$T$64,4,FALSE)</f>
        <v>Bøgeskov Skole</v>
      </c>
      <c r="C4141" s="3" t="str">
        <f>VLOOKUP($F4141,Områder!$A$1:$T$64,5,FALSE)</f>
        <v>Kirstinebjergskolen</v>
      </c>
      <c r="D4141" s="3" t="str">
        <f>VLOOKUP($F4141,Områder!$A$1:$T$64,10,FALSE) &amp; " - " &amp; VLOOKUP($F4141,Områder!$A$1:$T$64,11,FALSE)</f>
        <v>2 - Egeskov, Bøgeskov og Trelde</v>
      </c>
      <c r="E4141" s="3" t="str">
        <f>VLOOKUP($F4141,Områder!$A$1:$T$64,6,FALSE)</f>
        <v>Distriktsinstitutionen Kirstinebjerg</v>
      </c>
      <c r="F4141" s="1">
        <v>280</v>
      </c>
      <c r="G4141" s="1">
        <v>39</v>
      </c>
      <c r="H4141" s="7">
        <v>0</v>
      </c>
      <c r="I4141" s="7">
        <v>0</v>
      </c>
      <c r="J4141" s="7">
        <v>0</v>
      </c>
      <c r="K4141" s="7">
        <v>0</v>
      </c>
      <c r="L4141" s="7">
        <v>0</v>
      </c>
      <c r="M4141" s="7">
        <v>0</v>
      </c>
      <c r="N4141" s="7">
        <v>0</v>
      </c>
      <c r="O4141" s="7">
        <v>0</v>
      </c>
      <c r="P4141" s="7">
        <v>0</v>
      </c>
      <c r="Q4141" s="7">
        <v>0</v>
      </c>
      <c r="R4141" s="7">
        <v>0</v>
      </c>
      <c r="S4141" s="7">
        <v>0</v>
      </c>
      <c r="T4141" s="7">
        <v>0</v>
      </c>
      <c r="U4141" s="7">
        <v>0</v>
      </c>
      <c r="V4141" s="7">
        <v>0</v>
      </c>
      <c r="W4141" s="7">
        <v>0</v>
      </c>
      <c r="X4141" s="7">
        <v>2.0351700000000002E-3</v>
      </c>
      <c r="Y4141" s="7">
        <v>4.15527E-3</v>
      </c>
      <c r="Z4141" s="7">
        <v>5.8799899999999999E-3</v>
      </c>
      <c r="AA4141" s="7">
        <v>7.1719699999999997E-3</v>
      </c>
      <c r="AB4141" s="7">
        <v>9.1695700000000002E-3</v>
      </c>
      <c r="AC4141" s="7">
        <v>1.101418E-2</v>
      </c>
      <c r="AD4141" s="7">
        <v>1.174439E-2</v>
      </c>
      <c r="AE4141" s="7">
        <v>1.289644E-2</v>
      </c>
      <c r="AF4141" s="7">
        <v>1.413317E-2</v>
      </c>
      <c r="AG4141" s="7">
        <v>1.6508020000000002E-2</v>
      </c>
      <c r="AH4141" s="7">
        <v>1.702381E-2</v>
      </c>
      <c r="AI4141" s="7">
        <v>1.76207E-2</v>
      </c>
    </row>
    <row r="4142" spans="1:35" x14ac:dyDescent="0.25">
      <c r="A4142" s="3">
        <f>VLOOKUP($F4142,Områder!$A$1:$T$64,7,FALSE)</f>
        <v>7</v>
      </c>
      <c r="B4142" s="3" t="str">
        <f>VLOOKUP($F4142,Områder!$A$1:$T$64,4,FALSE)</f>
        <v>Bøgeskov Skole</v>
      </c>
      <c r="C4142" s="3" t="str">
        <f>VLOOKUP($F4142,Områder!$A$1:$T$64,5,FALSE)</f>
        <v>Kirstinebjergskolen</v>
      </c>
      <c r="D4142" s="3" t="str">
        <f>VLOOKUP($F4142,Områder!$A$1:$T$64,10,FALSE) &amp; " - " &amp; VLOOKUP($F4142,Områder!$A$1:$T$64,11,FALSE)</f>
        <v>2 - Egeskov, Bøgeskov og Trelde</v>
      </c>
      <c r="E4142" s="3" t="str">
        <f>VLOOKUP($F4142,Områder!$A$1:$T$64,6,FALSE)</f>
        <v>Distriktsinstitutionen Kirstinebjerg</v>
      </c>
      <c r="F4142" s="1">
        <v>280</v>
      </c>
      <c r="G4142" s="1">
        <v>40</v>
      </c>
      <c r="H4142" s="7">
        <v>0</v>
      </c>
      <c r="I4142" s="7">
        <v>0</v>
      </c>
      <c r="J4142" s="7">
        <v>0</v>
      </c>
      <c r="K4142" s="7">
        <v>0</v>
      </c>
      <c r="L4142" s="7">
        <v>0</v>
      </c>
      <c r="M4142" s="7">
        <v>0</v>
      </c>
      <c r="N4142" s="7">
        <v>0</v>
      </c>
      <c r="O4142" s="7">
        <v>0</v>
      </c>
      <c r="P4142" s="7">
        <v>0</v>
      </c>
      <c r="Q4142" s="7">
        <v>0</v>
      </c>
      <c r="R4142" s="7">
        <v>0</v>
      </c>
      <c r="S4142" s="7">
        <v>0</v>
      </c>
      <c r="T4142" s="7">
        <v>0</v>
      </c>
      <c r="U4142" s="7">
        <v>0</v>
      </c>
      <c r="V4142" s="7">
        <v>0</v>
      </c>
      <c r="W4142" s="7">
        <v>0</v>
      </c>
      <c r="X4142" s="7">
        <v>1.7130299999999999E-3</v>
      </c>
      <c r="Y4142" s="7">
        <v>3.8301099999999999E-3</v>
      </c>
      <c r="Z4142" s="7">
        <v>5.3130900000000003E-3</v>
      </c>
      <c r="AA4142" s="7">
        <v>7.2261799999999996E-3</v>
      </c>
      <c r="AB4142" s="7">
        <v>8.3633300000000004E-3</v>
      </c>
      <c r="AC4142" s="7">
        <v>1.0553359999999999E-2</v>
      </c>
      <c r="AD4142" s="7">
        <v>1.220572E-2</v>
      </c>
      <c r="AE4142" s="7">
        <v>1.273826E-2</v>
      </c>
      <c r="AF4142" s="7">
        <v>1.371935E-2</v>
      </c>
      <c r="AG4142" s="7">
        <v>1.528008E-2</v>
      </c>
      <c r="AH4142" s="7">
        <v>1.7175409999999999E-2</v>
      </c>
      <c r="AI4142" s="7">
        <v>1.7569810000000002E-2</v>
      </c>
    </row>
    <row r="4143" spans="1:35" x14ac:dyDescent="0.25">
      <c r="A4143" s="3">
        <f>VLOOKUP($F4143,Områder!$A$1:$T$64,7,FALSE)</f>
        <v>7</v>
      </c>
      <c r="B4143" s="3" t="str">
        <f>VLOOKUP($F4143,Områder!$A$1:$T$64,4,FALSE)</f>
        <v>Bøgeskov Skole</v>
      </c>
      <c r="C4143" s="3" t="str">
        <f>VLOOKUP($F4143,Områder!$A$1:$T$64,5,FALSE)</f>
        <v>Kirstinebjergskolen</v>
      </c>
      <c r="D4143" s="3" t="str">
        <f>VLOOKUP($F4143,Områder!$A$1:$T$64,10,FALSE) &amp; " - " &amp; VLOOKUP($F4143,Områder!$A$1:$T$64,11,FALSE)</f>
        <v>2 - Egeskov, Bøgeskov og Trelde</v>
      </c>
      <c r="E4143" s="3" t="str">
        <f>VLOOKUP($F4143,Områder!$A$1:$T$64,6,FALSE)</f>
        <v>Distriktsinstitutionen Kirstinebjerg</v>
      </c>
      <c r="F4143" s="1">
        <v>280</v>
      </c>
      <c r="G4143" s="1">
        <v>41</v>
      </c>
      <c r="H4143" s="7">
        <v>0</v>
      </c>
      <c r="I4143" s="7">
        <v>0</v>
      </c>
      <c r="J4143" s="7">
        <v>0</v>
      </c>
      <c r="K4143" s="7">
        <v>0</v>
      </c>
      <c r="L4143" s="7">
        <v>0</v>
      </c>
      <c r="M4143" s="7">
        <v>0</v>
      </c>
      <c r="N4143" s="7">
        <v>0</v>
      </c>
      <c r="O4143" s="7">
        <v>0</v>
      </c>
      <c r="P4143" s="7">
        <v>0</v>
      </c>
      <c r="Q4143" s="7">
        <v>0</v>
      </c>
      <c r="R4143" s="7">
        <v>0</v>
      </c>
      <c r="S4143" s="7">
        <v>0</v>
      </c>
      <c r="T4143" s="7">
        <v>0</v>
      </c>
      <c r="U4143" s="7">
        <v>0</v>
      </c>
      <c r="V4143" s="7">
        <v>0</v>
      </c>
      <c r="W4143" s="7">
        <v>0</v>
      </c>
      <c r="X4143" s="7">
        <v>1.9937700000000002E-3</v>
      </c>
      <c r="Y4143" s="7">
        <v>3.5926999999999999E-3</v>
      </c>
      <c r="Z4143" s="7">
        <v>5.1952500000000002E-3</v>
      </c>
      <c r="AA4143" s="7">
        <v>6.7934400000000004E-3</v>
      </c>
      <c r="AB4143" s="7">
        <v>8.5900300000000002E-3</v>
      </c>
      <c r="AC4143" s="7">
        <v>9.8433700000000006E-3</v>
      </c>
      <c r="AD4143" s="7">
        <v>1.19323E-2</v>
      </c>
      <c r="AE4143" s="7">
        <v>1.336145E-2</v>
      </c>
      <c r="AF4143" s="7">
        <v>1.3661100000000001E-2</v>
      </c>
      <c r="AG4143" s="7">
        <v>1.4992709999999999E-2</v>
      </c>
      <c r="AH4143" s="7">
        <v>1.6049000000000001E-2</v>
      </c>
      <c r="AI4143" s="7">
        <v>1.7816229999999999E-2</v>
      </c>
    </row>
    <row r="4144" spans="1:35" x14ac:dyDescent="0.25">
      <c r="A4144" s="3">
        <f>VLOOKUP($F4144,Områder!$A$1:$T$64,7,FALSE)</f>
        <v>7</v>
      </c>
      <c r="B4144" s="3" t="str">
        <f>VLOOKUP($F4144,Områder!$A$1:$T$64,4,FALSE)</f>
        <v>Bøgeskov Skole</v>
      </c>
      <c r="C4144" s="3" t="str">
        <f>VLOOKUP($F4144,Områder!$A$1:$T$64,5,FALSE)</f>
        <v>Kirstinebjergskolen</v>
      </c>
      <c r="D4144" s="3" t="str">
        <f>VLOOKUP($F4144,Områder!$A$1:$T$64,10,FALSE) &amp; " - " &amp; VLOOKUP($F4144,Områder!$A$1:$T$64,11,FALSE)</f>
        <v>2 - Egeskov, Bøgeskov og Trelde</v>
      </c>
      <c r="E4144" s="3" t="str">
        <f>VLOOKUP($F4144,Områder!$A$1:$T$64,6,FALSE)</f>
        <v>Distriktsinstitutionen Kirstinebjerg</v>
      </c>
      <c r="F4144" s="1">
        <v>280</v>
      </c>
      <c r="G4144" s="1">
        <v>42</v>
      </c>
      <c r="H4144" s="7">
        <v>0</v>
      </c>
      <c r="I4144" s="7">
        <v>0</v>
      </c>
      <c r="J4144" s="7">
        <v>0</v>
      </c>
      <c r="K4144" s="7">
        <v>0</v>
      </c>
      <c r="L4144" s="7">
        <v>0</v>
      </c>
      <c r="M4144" s="7">
        <v>0</v>
      </c>
      <c r="N4144" s="7">
        <v>0</v>
      </c>
      <c r="O4144" s="7">
        <v>0</v>
      </c>
      <c r="P4144" s="7">
        <v>0</v>
      </c>
      <c r="Q4144" s="7">
        <v>0</v>
      </c>
      <c r="R4144" s="7">
        <v>0</v>
      </c>
      <c r="S4144" s="7">
        <v>0</v>
      </c>
      <c r="T4144" s="7">
        <v>0</v>
      </c>
      <c r="U4144" s="7">
        <v>0</v>
      </c>
      <c r="V4144" s="7">
        <v>0</v>
      </c>
      <c r="W4144" s="7">
        <v>0</v>
      </c>
      <c r="X4144" s="7">
        <v>1.64204E-3</v>
      </c>
      <c r="Y4144" s="7">
        <v>3.65863E-3</v>
      </c>
      <c r="Z4144" s="7">
        <v>4.6571E-3</v>
      </c>
      <c r="AA4144" s="7">
        <v>6.4712099999999998E-3</v>
      </c>
      <c r="AB4144" s="7">
        <v>7.9003500000000004E-3</v>
      </c>
      <c r="AC4144" s="7">
        <v>9.8217500000000006E-3</v>
      </c>
      <c r="AD4144" s="7">
        <v>1.091688E-2</v>
      </c>
      <c r="AE4144" s="7">
        <v>1.2873829999999999E-2</v>
      </c>
      <c r="AF4144" s="7">
        <v>1.4107450000000001E-2</v>
      </c>
      <c r="AG4144" s="7">
        <v>1.4657669999999999E-2</v>
      </c>
      <c r="AH4144" s="7">
        <v>1.5575E-2</v>
      </c>
      <c r="AI4144" s="7">
        <v>1.65153E-2</v>
      </c>
    </row>
    <row r="4145" spans="1:35" x14ac:dyDescent="0.25">
      <c r="A4145" s="3">
        <f>VLOOKUP($F4145,Områder!$A$1:$T$64,7,FALSE)</f>
        <v>7</v>
      </c>
      <c r="B4145" s="3" t="str">
        <f>VLOOKUP($F4145,Områder!$A$1:$T$64,4,FALSE)</f>
        <v>Bøgeskov Skole</v>
      </c>
      <c r="C4145" s="3" t="str">
        <f>VLOOKUP($F4145,Områder!$A$1:$T$64,5,FALSE)</f>
        <v>Kirstinebjergskolen</v>
      </c>
      <c r="D4145" s="3" t="str">
        <f>VLOOKUP($F4145,Områder!$A$1:$T$64,10,FALSE) &amp; " - " &amp; VLOOKUP($F4145,Områder!$A$1:$T$64,11,FALSE)</f>
        <v>2 - Egeskov, Bøgeskov og Trelde</v>
      </c>
      <c r="E4145" s="3" t="str">
        <f>VLOOKUP($F4145,Områder!$A$1:$T$64,6,FALSE)</f>
        <v>Distriktsinstitutionen Kirstinebjerg</v>
      </c>
      <c r="F4145" s="1">
        <v>280</v>
      </c>
      <c r="G4145" s="1">
        <v>43</v>
      </c>
      <c r="H4145" s="7">
        <v>0</v>
      </c>
      <c r="I4145" s="7">
        <v>0</v>
      </c>
      <c r="J4145" s="7">
        <v>0</v>
      </c>
      <c r="K4145" s="7">
        <v>0</v>
      </c>
      <c r="L4145" s="7">
        <v>1</v>
      </c>
      <c r="M4145" s="7">
        <v>0</v>
      </c>
      <c r="N4145" s="7">
        <v>0</v>
      </c>
      <c r="O4145" s="7">
        <v>0</v>
      </c>
      <c r="P4145" s="7">
        <v>0</v>
      </c>
      <c r="Q4145" s="7">
        <v>0</v>
      </c>
      <c r="R4145" s="7">
        <v>0</v>
      </c>
      <c r="S4145" s="7">
        <v>0</v>
      </c>
      <c r="T4145" s="7">
        <v>0</v>
      </c>
      <c r="U4145" s="7">
        <v>0</v>
      </c>
      <c r="V4145" s="7">
        <v>0</v>
      </c>
      <c r="W4145" s="7">
        <v>0</v>
      </c>
      <c r="X4145" s="7">
        <v>1.7998199999999999E-3</v>
      </c>
      <c r="Y4145" s="7">
        <v>3.3995900000000001E-3</v>
      </c>
      <c r="Z4145" s="7">
        <v>4.8483900000000002E-3</v>
      </c>
      <c r="AA4145" s="7">
        <v>5.9489E-3</v>
      </c>
      <c r="AB4145" s="7">
        <v>7.6778000000000002E-3</v>
      </c>
      <c r="AC4145" s="7">
        <v>9.1661399999999997E-3</v>
      </c>
      <c r="AD4145" s="7">
        <v>1.0939870000000001E-2</v>
      </c>
      <c r="AE4145" s="7">
        <v>1.1826639999999999E-2</v>
      </c>
      <c r="AF4145" s="7">
        <v>1.3605310000000001E-2</v>
      </c>
      <c r="AG4145" s="7">
        <v>1.5101140000000001E-2</v>
      </c>
      <c r="AH4145" s="7">
        <v>1.517074E-2</v>
      </c>
      <c r="AI4145" s="7">
        <v>1.596593E-2</v>
      </c>
    </row>
    <row r="4146" spans="1:35" x14ac:dyDescent="0.25">
      <c r="A4146" s="3">
        <f>VLOOKUP($F4146,Områder!$A$1:$T$64,7,FALSE)</f>
        <v>7</v>
      </c>
      <c r="B4146" s="3" t="str">
        <f>VLOOKUP($F4146,Områder!$A$1:$T$64,4,FALSE)</f>
        <v>Bøgeskov Skole</v>
      </c>
      <c r="C4146" s="3" t="str">
        <f>VLOOKUP($F4146,Områder!$A$1:$T$64,5,FALSE)</f>
        <v>Kirstinebjergskolen</v>
      </c>
      <c r="D4146" s="3" t="str">
        <f>VLOOKUP($F4146,Områder!$A$1:$T$64,10,FALSE) &amp; " - " &amp; VLOOKUP($F4146,Områder!$A$1:$T$64,11,FALSE)</f>
        <v>2 - Egeskov, Bøgeskov og Trelde</v>
      </c>
      <c r="E4146" s="3" t="str">
        <f>VLOOKUP($F4146,Områder!$A$1:$T$64,6,FALSE)</f>
        <v>Distriktsinstitutionen Kirstinebjerg</v>
      </c>
      <c r="F4146" s="1">
        <v>280</v>
      </c>
      <c r="G4146" s="1">
        <v>44</v>
      </c>
      <c r="H4146" s="7">
        <v>0</v>
      </c>
      <c r="I4146" s="7">
        <v>0</v>
      </c>
      <c r="J4146" s="7">
        <v>0</v>
      </c>
      <c r="K4146" s="7">
        <v>0</v>
      </c>
      <c r="L4146" s="7">
        <v>0</v>
      </c>
      <c r="M4146" s="7">
        <v>1</v>
      </c>
      <c r="N4146" s="7">
        <v>0</v>
      </c>
      <c r="O4146" s="7">
        <v>0</v>
      </c>
      <c r="P4146" s="7">
        <v>0</v>
      </c>
      <c r="Q4146" s="7">
        <v>0</v>
      </c>
      <c r="R4146" s="7">
        <v>0</v>
      </c>
      <c r="S4146" s="7">
        <v>0</v>
      </c>
      <c r="T4146" s="7">
        <v>0</v>
      </c>
      <c r="U4146" s="7">
        <v>0</v>
      </c>
      <c r="V4146" s="7">
        <v>0</v>
      </c>
      <c r="W4146" s="7">
        <v>0</v>
      </c>
      <c r="X4146" s="7">
        <v>1.3135499999999999E-3</v>
      </c>
      <c r="Y4146" s="7">
        <v>3.1925500000000002E-3</v>
      </c>
      <c r="Z4146" s="7">
        <v>4.3044900000000002E-3</v>
      </c>
      <c r="AA4146" s="7">
        <v>5.8928599999999998E-3</v>
      </c>
      <c r="AB4146" s="7">
        <v>6.8109299999999998E-3</v>
      </c>
      <c r="AC4146" s="7">
        <v>8.6449999999999999E-3</v>
      </c>
      <c r="AD4146" s="7">
        <v>9.9595900000000008E-3</v>
      </c>
      <c r="AE4146" s="7">
        <v>1.1572229999999999E-2</v>
      </c>
      <c r="AF4146" s="7">
        <v>1.2289130000000001E-2</v>
      </c>
      <c r="AG4146" s="7">
        <v>1.4288810000000001E-2</v>
      </c>
      <c r="AH4146" s="7">
        <v>1.537551E-2</v>
      </c>
      <c r="AI4146" s="7">
        <v>1.534225E-2</v>
      </c>
    </row>
    <row r="4147" spans="1:35" x14ac:dyDescent="0.25">
      <c r="A4147" s="3">
        <f>VLOOKUP($F4147,Områder!$A$1:$T$64,7,FALSE)</f>
        <v>7</v>
      </c>
      <c r="B4147" s="3" t="str">
        <f>VLOOKUP($F4147,Områder!$A$1:$T$64,4,FALSE)</f>
        <v>Bøgeskov Skole</v>
      </c>
      <c r="C4147" s="3" t="str">
        <f>VLOOKUP($F4147,Områder!$A$1:$T$64,5,FALSE)</f>
        <v>Kirstinebjergskolen</v>
      </c>
      <c r="D4147" s="3" t="str">
        <f>VLOOKUP($F4147,Områder!$A$1:$T$64,10,FALSE) &amp; " - " &amp; VLOOKUP($F4147,Områder!$A$1:$T$64,11,FALSE)</f>
        <v>2 - Egeskov, Bøgeskov og Trelde</v>
      </c>
      <c r="E4147" s="3" t="str">
        <f>VLOOKUP($F4147,Områder!$A$1:$T$64,6,FALSE)</f>
        <v>Distriktsinstitutionen Kirstinebjerg</v>
      </c>
      <c r="F4147" s="1">
        <v>280</v>
      </c>
      <c r="G4147" s="1">
        <v>45</v>
      </c>
      <c r="H4147" s="7">
        <v>0</v>
      </c>
      <c r="I4147" s="7">
        <v>0</v>
      </c>
      <c r="J4147" s="7">
        <v>0</v>
      </c>
      <c r="K4147" s="7">
        <v>0</v>
      </c>
      <c r="L4147" s="7">
        <v>1</v>
      </c>
      <c r="M4147" s="7">
        <v>0</v>
      </c>
      <c r="N4147" s="7">
        <v>1</v>
      </c>
      <c r="O4147" s="7">
        <v>0</v>
      </c>
      <c r="P4147" s="7">
        <v>0</v>
      </c>
      <c r="Q4147" s="7">
        <v>0</v>
      </c>
      <c r="R4147" s="7">
        <v>0</v>
      </c>
      <c r="S4147" s="7">
        <v>0</v>
      </c>
      <c r="T4147" s="7">
        <v>0</v>
      </c>
      <c r="U4147" s="7">
        <v>0</v>
      </c>
      <c r="V4147" s="7">
        <v>0</v>
      </c>
      <c r="W4147" s="7">
        <v>0</v>
      </c>
      <c r="X4147" s="7">
        <v>1.6267600000000001E-3</v>
      </c>
      <c r="Y4147" s="7">
        <v>2.9191299999999998E-3</v>
      </c>
      <c r="Z4147" s="7">
        <v>4.4357900000000002E-3</v>
      </c>
      <c r="AA4147" s="7">
        <v>5.7108999999999997E-3</v>
      </c>
      <c r="AB4147" s="7">
        <v>7.2148999999999998E-3</v>
      </c>
      <c r="AC4147" s="7">
        <v>8.2260900000000001E-3</v>
      </c>
      <c r="AD4147" s="7">
        <v>1.000624E-2</v>
      </c>
      <c r="AE4147" s="7">
        <v>1.113755E-2</v>
      </c>
      <c r="AF4147" s="7">
        <v>1.261721E-2</v>
      </c>
      <c r="AG4147" s="7">
        <v>1.359311E-2</v>
      </c>
      <c r="AH4147" s="7">
        <v>1.522069E-2</v>
      </c>
      <c r="AI4147" s="7">
        <v>1.6184270000000001E-2</v>
      </c>
    </row>
    <row r="4148" spans="1:35" x14ac:dyDescent="0.25">
      <c r="A4148" s="3">
        <f>VLOOKUP($F4148,Områder!$A$1:$T$64,7,FALSE)</f>
        <v>7</v>
      </c>
      <c r="B4148" s="3" t="str">
        <f>VLOOKUP($F4148,Områder!$A$1:$T$64,4,FALSE)</f>
        <v>Bøgeskov Skole</v>
      </c>
      <c r="C4148" s="3" t="str">
        <f>VLOOKUP($F4148,Områder!$A$1:$T$64,5,FALSE)</f>
        <v>Kirstinebjergskolen</v>
      </c>
      <c r="D4148" s="3" t="str">
        <f>VLOOKUP($F4148,Områder!$A$1:$T$64,10,FALSE) &amp; " - " &amp; VLOOKUP($F4148,Områder!$A$1:$T$64,11,FALSE)</f>
        <v>2 - Egeskov, Bøgeskov og Trelde</v>
      </c>
      <c r="E4148" s="3" t="str">
        <f>VLOOKUP($F4148,Områder!$A$1:$T$64,6,FALSE)</f>
        <v>Distriktsinstitutionen Kirstinebjerg</v>
      </c>
      <c r="F4148" s="1">
        <v>280</v>
      </c>
      <c r="G4148" s="1">
        <v>46</v>
      </c>
      <c r="H4148" s="7">
        <v>0</v>
      </c>
      <c r="I4148" s="7">
        <v>0</v>
      </c>
      <c r="J4148" s="7">
        <v>0</v>
      </c>
      <c r="K4148" s="7">
        <v>0</v>
      </c>
      <c r="L4148" s="7">
        <v>0</v>
      </c>
      <c r="M4148" s="7">
        <v>1</v>
      </c>
      <c r="N4148" s="7">
        <v>0</v>
      </c>
      <c r="O4148" s="7">
        <v>1</v>
      </c>
      <c r="P4148" s="7">
        <v>0</v>
      </c>
      <c r="Q4148" s="7">
        <v>0</v>
      </c>
      <c r="R4148" s="7">
        <v>0</v>
      </c>
      <c r="S4148" s="7">
        <v>0</v>
      </c>
      <c r="T4148" s="7">
        <v>0</v>
      </c>
      <c r="U4148" s="7">
        <v>0</v>
      </c>
      <c r="V4148" s="7">
        <v>0</v>
      </c>
      <c r="W4148" s="7">
        <v>0</v>
      </c>
      <c r="X4148" s="7">
        <v>1.9352099999999999E-3</v>
      </c>
      <c r="Y4148" s="7">
        <v>3.4830299999999998E-3</v>
      </c>
      <c r="Z4148" s="7">
        <v>4.2016299999999996E-3</v>
      </c>
      <c r="AA4148" s="7">
        <v>5.9955399999999997E-3</v>
      </c>
      <c r="AB4148" s="7">
        <v>7.1632400000000004E-3</v>
      </c>
      <c r="AC4148" s="7">
        <v>8.8143600000000003E-3</v>
      </c>
      <c r="AD4148" s="7">
        <v>9.6454699999999997E-3</v>
      </c>
      <c r="AE4148" s="7">
        <v>1.130959E-2</v>
      </c>
      <c r="AF4148" s="7">
        <v>1.222408E-2</v>
      </c>
      <c r="AG4148" s="7">
        <v>1.403066E-2</v>
      </c>
      <c r="AH4148" s="7">
        <v>1.4519310000000001E-2</v>
      </c>
      <c r="AI4148" s="7">
        <v>1.6049669999999999E-2</v>
      </c>
    </row>
    <row r="4149" spans="1:35" x14ac:dyDescent="0.25">
      <c r="A4149" s="3">
        <f>VLOOKUP($F4149,Områder!$A$1:$T$64,7,FALSE)</f>
        <v>7</v>
      </c>
      <c r="B4149" s="3" t="str">
        <f>VLOOKUP($F4149,Områder!$A$1:$T$64,4,FALSE)</f>
        <v>Bøgeskov Skole</v>
      </c>
      <c r="C4149" s="3" t="str">
        <f>VLOOKUP($F4149,Områder!$A$1:$T$64,5,FALSE)</f>
        <v>Kirstinebjergskolen</v>
      </c>
      <c r="D4149" s="3" t="str">
        <f>VLOOKUP($F4149,Områder!$A$1:$T$64,10,FALSE) &amp; " - " &amp; VLOOKUP($F4149,Områder!$A$1:$T$64,11,FALSE)</f>
        <v>2 - Egeskov, Bøgeskov og Trelde</v>
      </c>
      <c r="E4149" s="3" t="str">
        <f>VLOOKUP($F4149,Områder!$A$1:$T$64,6,FALSE)</f>
        <v>Distriktsinstitutionen Kirstinebjerg</v>
      </c>
      <c r="F4149" s="1">
        <v>280</v>
      </c>
      <c r="G4149" s="1">
        <v>47</v>
      </c>
      <c r="H4149" s="7">
        <v>0</v>
      </c>
      <c r="I4149" s="7">
        <v>0</v>
      </c>
      <c r="J4149" s="7">
        <v>0</v>
      </c>
      <c r="K4149" s="7">
        <v>0</v>
      </c>
      <c r="L4149" s="7">
        <v>0</v>
      </c>
      <c r="M4149" s="7">
        <v>0</v>
      </c>
      <c r="N4149" s="7">
        <v>1</v>
      </c>
      <c r="O4149" s="7">
        <v>0</v>
      </c>
      <c r="P4149" s="7">
        <v>1</v>
      </c>
      <c r="Q4149" s="7">
        <v>1</v>
      </c>
      <c r="R4149" s="7">
        <v>0</v>
      </c>
      <c r="S4149" s="7">
        <v>0</v>
      </c>
      <c r="T4149" s="7">
        <v>0</v>
      </c>
      <c r="U4149" s="7">
        <v>0</v>
      </c>
      <c r="V4149" s="7">
        <v>0</v>
      </c>
      <c r="W4149" s="7">
        <v>0</v>
      </c>
      <c r="X4149" s="7">
        <v>1.44929E-3</v>
      </c>
      <c r="Y4149" s="7">
        <v>3.57034E-3</v>
      </c>
      <c r="Z4149" s="7">
        <v>4.6091999999999999E-3</v>
      </c>
      <c r="AA4149" s="7">
        <v>5.4596899999999997E-3</v>
      </c>
      <c r="AB4149" s="7">
        <v>7.2378599999999996E-3</v>
      </c>
      <c r="AC4149" s="7">
        <v>8.55327E-3</v>
      </c>
      <c r="AD4149" s="7">
        <v>1.010284E-2</v>
      </c>
      <c r="AE4149" s="7">
        <v>1.077469E-2</v>
      </c>
      <c r="AF4149" s="7">
        <v>1.2336349999999999E-2</v>
      </c>
      <c r="AG4149" s="7">
        <v>1.3487239999999999E-2</v>
      </c>
      <c r="AH4149" s="7">
        <v>1.4934390000000001E-2</v>
      </c>
      <c r="AI4149" s="7">
        <v>1.531861E-2</v>
      </c>
    </row>
    <row r="4150" spans="1:35" x14ac:dyDescent="0.25">
      <c r="A4150" s="3">
        <f>VLOOKUP($F4150,Områder!$A$1:$T$64,7,FALSE)</f>
        <v>7</v>
      </c>
      <c r="B4150" s="3" t="str">
        <f>VLOOKUP($F4150,Områder!$A$1:$T$64,4,FALSE)</f>
        <v>Bøgeskov Skole</v>
      </c>
      <c r="C4150" s="3" t="str">
        <f>VLOOKUP($F4150,Områder!$A$1:$T$64,5,FALSE)</f>
        <v>Kirstinebjergskolen</v>
      </c>
      <c r="D4150" s="3" t="str">
        <f>VLOOKUP($F4150,Områder!$A$1:$T$64,10,FALSE) &amp; " - " &amp; VLOOKUP($F4150,Områder!$A$1:$T$64,11,FALSE)</f>
        <v>2 - Egeskov, Bøgeskov og Trelde</v>
      </c>
      <c r="E4150" s="3" t="str">
        <f>VLOOKUP($F4150,Områder!$A$1:$T$64,6,FALSE)</f>
        <v>Distriktsinstitutionen Kirstinebjerg</v>
      </c>
      <c r="F4150" s="1">
        <v>280</v>
      </c>
      <c r="G4150" s="1">
        <v>48</v>
      </c>
      <c r="H4150" s="7">
        <v>0</v>
      </c>
      <c r="I4150" s="7">
        <v>0</v>
      </c>
      <c r="J4150" s="7">
        <v>0</v>
      </c>
      <c r="K4150" s="7">
        <v>0</v>
      </c>
      <c r="L4150" s="7">
        <v>0</v>
      </c>
      <c r="M4150" s="7">
        <v>0</v>
      </c>
      <c r="N4150" s="7">
        <v>0</v>
      </c>
      <c r="O4150" s="7">
        <v>1</v>
      </c>
      <c r="P4150" s="7">
        <v>0</v>
      </c>
      <c r="Q4150" s="7">
        <v>0</v>
      </c>
      <c r="R4150" s="7">
        <v>1</v>
      </c>
      <c r="S4150" s="7">
        <v>0</v>
      </c>
      <c r="T4150" s="7">
        <v>0</v>
      </c>
      <c r="U4150" s="7">
        <v>0</v>
      </c>
      <c r="V4150" s="7">
        <v>0</v>
      </c>
      <c r="W4150" s="7">
        <v>0</v>
      </c>
      <c r="X4150" s="7">
        <v>1.3927500000000001E-3</v>
      </c>
      <c r="Y4150" s="7">
        <v>2.8399100000000002E-3</v>
      </c>
      <c r="Z4150" s="7">
        <v>4.6582200000000002E-3</v>
      </c>
      <c r="AA4150" s="7">
        <v>5.7957699999999996E-3</v>
      </c>
      <c r="AB4150" s="7">
        <v>6.5406300000000004E-3</v>
      </c>
      <c r="AC4150" s="7">
        <v>8.4887899999999995E-3</v>
      </c>
      <c r="AD4150" s="7">
        <v>9.70092E-3</v>
      </c>
      <c r="AE4150" s="7">
        <v>1.112981E-2</v>
      </c>
      <c r="AF4150" s="7">
        <v>1.162527E-2</v>
      </c>
      <c r="AG4150" s="7">
        <v>1.3449320000000001E-2</v>
      </c>
      <c r="AH4150" s="7">
        <v>1.4224489999999999E-2</v>
      </c>
      <c r="AI4150" s="7">
        <v>1.5574279999999999E-2</v>
      </c>
    </row>
    <row r="4151" spans="1:35" x14ac:dyDescent="0.25">
      <c r="A4151" s="3">
        <f>VLOOKUP($F4151,Områder!$A$1:$T$64,7,FALSE)</f>
        <v>7</v>
      </c>
      <c r="B4151" s="3" t="str">
        <f>VLOOKUP($F4151,Områder!$A$1:$T$64,4,FALSE)</f>
        <v>Bøgeskov Skole</v>
      </c>
      <c r="C4151" s="3" t="str">
        <f>VLOOKUP($F4151,Områder!$A$1:$T$64,5,FALSE)</f>
        <v>Kirstinebjergskolen</v>
      </c>
      <c r="D4151" s="3" t="str">
        <f>VLOOKUP($F4151,Områder!$A$1:$T$64,10,FALSE) &amp; " - " &amp; VLOOKUP($F4151,Områder!$A$1:$T$64,11,FALSE)</f>
        <v>2 - Egeskov, Bøgeskov og Trelde</v>
      </c>
      <c r="E4151" s="3" t="str">
        <f>VLOOKUP($F4151,Områder!$A$1:$T$64,6,FALSE)</f>
        <v>Distriktsinstitutionen Kirstinebjerg</v>
      </c>
      <c r="F4151" s="1">
        <v>280</v>
      </c>
      <c r="G4151" s="1">
        <v>49</v>
      </c>
      <c r="H4151" s="7">
        <v>0</v>
      </c>
      <c r="I4151" s="7">
        <v>0</v>
      </c>
      <c r="J4151" s="7">
        <v>0</v>
      </c>
      <c r="K4151" s="7">
        <v>0</v>
      </c>
      <c r="L4151" s="7">
        <v>0</v>
      </c>
      <c r="M4151" s="7">
        <v>0</v>
      </c>
      <c r="N4151" s="7">
        <v>0</v>
      </c>
      <c r="O4151" s="7">
        <v>0</v>
      </c>
      <c r="P4151" s="7">
        <v>1</v>
      </c>
      <c r="Q4151" s="7">
        <v>0</v>
      </c>
      <c r="R4151" s="7">
        <v>0</v>
      </c>
      <c r="S4151" s="7">
        <v>1</v>
      </c>
      <c r="T4151" s="7">
        <v>0</v>
      </c>
      <c r="U4151" s="7">
        <v>0</v>
      </c>
      <c r="V4151" s="7">
        <v>0</v>
      </c>
      <c r="W4151" s="7">
        <v>0</v>
      </c>
      <c r="X4151" s="7">
        <v>9.5485000000000003E-4</v>
      </c>
      <c r="Y4151" s="7">
        <v>2.4322900000000001E-3</v>
      </c>
      <c r="Z4151" s="7">
        <v>3.5601700000000001E-3</v>
      </c>
      <c r="AA4151" s="7">
        <v>5.5423499999999997E-3</v>
      </c>
      <c r="AB4151" s="7">
        <v>6.5740399999999997E-3</v>
      </c>
      <c r="AC4151" s="7">
        <v>7.3753899999999999E-3</v>
      </c>
      <c r="AD4151" s="7">
        <v>9.2779500000000001E-3</v>
      </c>
      <c r="AE4151" s="7">
        <v>1.038419E-2</v>
      </c>
      <c r="AF4151" s="7">
        <v>1.171141E-2</v>
      </c>
      <c r="AG4151" s="7">
        <v>1.234625E-2</v>
      </c>
      <c r="AH4151" s="7">
        <v>1.392096E-2</v>
      </c>
      <c r="AI4151" s="7">
        <v>1.461165E-2</v>
      </c>
    </row>
    <row r="4152" spans="1:35" x14ac:dyDescent="0.25">
      <c r="A4152" s="3">
        <f>VLOOKUP($F4152,Områder!$A$1:$T$64,7,FALSE)</f>
        <v>7</v>
      </c>
      <c r="B4152" s="3" t="str">
        <f>VLOOKUP($F4152,Områder!$A$1:$T$64,4,FALSE)</f>
        <v>Bøgeskov Skole</v>
      </c>
      <c r="C4152" s="3" t="str">
        <f>VLOOKUP($F4152,Områder!$A$1:$T$64,5,FALSE)</f>
        <v>Kirstinebjergskolen</v>
      </c>
      <c r="D4152" s="3" t="str">
        <f>VLOOKUP($F4152,Områder!$A$1:$T$64,10,FALSE) &amp; " - " &amp; VLOOKUP($F4152,Områder!$A$1:$T$64,11,FALSE)</f>
        <v>2 - Egeskov, Bøgeskov og Trelde</v>
      </c>
      <c r="E4152" s="3" t="str">
        <f>VLOOKUP($F4152,Områder!$A$1:$T$64,6,FALSE)</f>
        <v>Distriktsinstitutionen Kirstinebjerg</v>
      </c>
      <c r="F4152" s="1">
        <v>280</v>
      </c>
      <c r="G4152" s="1">
        <v>50</v>
      </c>
      <c r="H4152" s="7">
        <v>0</v>
      </c>
      <c r="I4152" s="7">
        <v>0</v>
      </c>
      <c r="J4152" s="7">
        <v>0</v>
      </c>
      <c r="K4152" s="7">
        <v>0</v>
      </c>
      <c r="L4152" s="7">
        <v>0</v>
      </c>
      <c r="M4152" s="7">
        <v>0</v>
      </c>
      <c r="N4152" s="7">
        <v>0</v>
      </c>
      <c r="O4152" s="7">
        <v>0</v>
      </c>
      <c r="P4152" s="7">
        <v>0</v>
      </c>
      <c r="Q4152" s="7">
        <v>1</v>
      </c>
      <c r="R4152" s="7">
        <v>0</v>
      </c>
      <c r="S4152" s="7">
        <v>0</v>
      </c>
      <c r="T4152" s="7">
        <v>1</v>
      </c>
      <c r="U4152" s="7">
        <v>0</v>
      </c>
      <c r="V4152" s="7">
        <v>0</v>
      </c>
      <c r="W4152" s="7">
        <v>0</v>
      </c>
      <c r="X4152" s="7">
        <v>9.3729999999999996E-4</v>
      </c>
      <c r="Y4152" s="7">
        <v>1.9281599999999999E-3</v>
      </c>
      <c r="Z4152" s="7">
        <v>3.1674300000000002E-3</v>
      </c>
      <c r="AA4152" s="7">
        <v>4.3808600000000003E-3</v>
      </c>
      <c r="AB4152" s="7">
        <v>6.34237E-3</v>
      </c>
      <c r="AC4152" s="7">
        <v>7.4188700000000002E-3</v>
      </c>
      <c r="AD4152" s="7">
        <v>8.1346999999999999E-3</v>
      </c>
      <c r="AE4152" s="7">
        <v>9.9570500000000003E-3</v>
      </c>
      <c r="AF4152" s="7">
        <v>1.0960259999999999E-2</v>
      </c>
      <c r="AG4152" s="7">
        <v>1.244491E-2</v>
      </c>
      <c r="AH4152" s="7">
        <v>1.281764E-2</v>
      </c>
      <c r="AI4152" s="7">
        <v>1.4323209999999999E-2</v>
      </c>
    </row>
    <row r="4153" spans="1:35" x14ac:dyDescent="0.25">
      <c r="A4153" s="3">
        <f>VLOOKUP($F4153,Områder!$A$1:$T$64,7,FALSE)</f>
        <v>7</v>
      </c>
      <c r="B4153" s="3" t="str">
        <f>VLOOKUP($F4153,Områder!$A$1:$T$64,4,FALSE)</f>
        <v>Bøgeskov Skole</v>
      </c>
      <c r="C4153" s="3" t="str">
        <f>VLOOKUP($F4153,Områder!$A$1:$T$64,5,FALSE)</f>
        <v>Kirstinebjergskolen</v>
      </c>
      <c r="D4153" s="3" t="str">
        <f>VLOOKUP($F4153,Områder!$A$1:$T$64,10,FALSE) &amp; " - " &amp; VLOOKUP($F4153,Områder!$A$1:$T$64,11,FALSE)</f>
        <v>2 - Egeskov, Bøgeskov og Trelde</v>
      </c>
      <c r="E4153" s="3" t="str">
        <f>VLOOKUP($F4153,Områder!$A$1:$T$64,6,FALSE)</f>
        <v>Distriktsinstitutionen Kirstinebjerg</v>
      </c>
      <c r="F4153" s="1">
        <v>280</v>
      </c>
      <c r="G4153" s="1">
        <v>51</v>
      </c>
      <c r="H4153" s="7">
        <v>1</v>
      </c>
      <c r="I4153" s="7">
        <v>0</v>
      </c>
      <c r="J4153" s="7">
        <v>0</v>
      </c>
      <c r="K4153" s="7">
        <v>0</v>
      </c>
      <c r="L4153" s="7">
        <v>0</v>
      </c>
      <c r="M4153" s="7">
        <v>0</v>
      </c>
      <c r="N4153" s="7">
        <v>0</v>
      </c>
      <c r="O4153" s="7">
        <v>0</v>
      </c>
      <c r="P4153" s="7">
        <v>0</v>
      </c>
      <c r="Q4153" s="7">
        <v>0</v>
      </c>
      <c r="R4153" s="7">
        <v>1</v>
      </c>
      <c r="S4153" s="7">
        <v>0</v>
      </c>
      <c r="T4153" s="7">
        <v>0</v>
      </c>
      <c r="U4153" s="7">
        <v>1</v>
      </c>
      <c r="V4153" s="7">
        <v>0</v>
      </c>
      <c r="W4153" s="7">
        <v>0</v>
      </c>
      <c r="X4153" s="7">
        <v>1.4810800000000001E-3</v>
      </c>
      <c r="Y4153" s="7">
        <v>2.48788E-3</v>
      </c>
      <c r="Z4153" s="7">
        <v>3.0912800000000001E-3</v>
      </c>
      <c r="AA4153" s="7">
        <v>4.5670099999999998E-3</v>
      </c>
      <c r="AB4153" s="7">
        <v>5.6846800000000001E-3</v>
      </c>
      <c r="AC4153" s="7">
        <v>7.8652800000000005E-3</v>
      </c>
      <c r="AD4153" s="7">
        <v>8.7855499999999996E-3</v>
      </c>
      <c r="AE4153" s="7">
        <v>9.3472299999999998E-3</v>
      </c>
      <c r="AF4153" s="7">
        <v>1.1057010000000001E-2</v>
      </c>
      <c r="AG4153" s="7">
        <v>1.232227E-2</v>
      </c>
      <c r="AH4153" s="7">
        <v>1.3429409999999999E-2</v>
      </c>
      <c r="AI4153" s="7">
        <v>1.36816E-2</v>
      </c>
    </row>
    <row r="4154" spans="1:35" x14ac:dyDescent="0.25">
      <c r="A4154" s="3">
        <f>VLOOKUP($F4154,Områder!$A$1:$T$64,7,FALSE)</f>
        <v>7</v>
      </c>
      <c r="B4154" s="3" t="str">
        <f>VLOOKUP($F4154,Områder!$A$1:$T$64,4,FALSE)</f>
        <v>Bøgeskov Skole</v>
      </c>
      <c r="C4154" s="3" t="str">
        <f>VLOOKUP($F4154,Områder!$A$1:$T$64,5,FALSE)</f>
        <v>Kirstinebjergskolen</v>
      </c>
      <c r="D4154" s="3" t="str">
        <f>VLOOKUP($F4154,Områder!$A$1:$T$64,10,FALSE) &amp; " - " &amp; VLOOKUP($F4154,Områder!$A$1:$T$64,11,FALSE)</f>
        <v>2 - Egeskov, Bøgeskov og Trelde</v>
      </c>
      <c r="E4154" s="3" t="str">
        <f>VLOOKUP($F4154,Områder!$A$1:$T$64,6,FALSE)</f>
        <v>Distriktsinstitutionen Kirstinebjerg</v>
      </c>
      <c r="F4154" s="1">
        <v>280</v>
      </c>
      <c r="G4154" s="1">
        <v>52</v>
      </c>
      <c r="H4154" s="7">
        <v>0</v>
      </c>
      <c r="I4154" s="7">
        <v>1</v>
      </c>
      <c r="J4154" s="7">
        <v>0</v>
      </c>
      <c r="K4154" s="7">
        <v>0</v>
      </c>
      <c r="L4154" s="7">
        <v>0</v>
      </c>
      <c r="M4154" s="7">
        <v>0</v>
      </c>
      <c r="N4154" s="7">
        <v>0</v>
      </c>
      <c r="O4154" s="7">
        <v>0</v>
      </c>
      <c r="P4154" s="7">
        <v>0</v>
      </c>
      <c r="Q4154" s="7">
        <v>0</v>
      </c>
      <c r="R4154" s="7">
        <v>0</v>
      </c>
      <c r="S4154" s="7">
        <v>1</v>
      </c>
      <c r="T4154" s="7">
        <v>0</v>
      </c>
      <c r="U4154" s="7">
        <v>0</v>
      </c>
      <c r="V4154" s="7">
        <v>1</v>
      </c>
      <c r="W4154" s="7">
        <v>0</v>
      </c>
      <c r="X4154" s="7">
        <v>1.57639E-3</v>
      </c>
      <c r="Y4154" s="7">
        <v>2.9944899999999998E-3</v>
      </c>
      <c r="Z4154" s="7">
        <v>3.6224899999999999E-3</v>
      </c>
      <c r="AA4154" s="7">
        <v>4.4369400000000003E-3</v>
      </c>
      <c r="AB4154" s="7">
        <v>5.8968199999999997E-3</v>
      </c>
      <c r="AC4154" s="7">
        <v>7.1525399999999998E-3</v>
      </c>
      <c r="AD4154" s="7">
        <v>9.30162E-3</v>
      </c>
      <c r="AE4154" s="7">
        <v>1.005408E-2</v>
      </c>
      <c r="AF4154" s="7">
        <v>1.046334E-2</v>
      </c>
      <c r="AG4154" s="7">
        <v>1.2478670000000001E-2</v>
      </c>
      <c r="AH4154" s="7">
        <v>1.3358510000000001E-2</v>
      </c>
      <c r="AI4154" s="7">
        <v>1.438998E-2</v>
      </c>
    </row>
    <row r="4155" spans="1:35" x14ac:dyDescent="0.25">
      <c r="A4155" s="3">
        <f>VLOOKUP($F4155,Områder!$A$1:$T$64,7,FALSE)</f>
        <v>7</v>
      </c>
      <c r="B4155" s="3" t="str">
        <f>VLOOKUP($F4155,Områder!$A$1:$T$64,4,FALSE)</f>
        <v>Bøgeskov Skole</v>
      </c>
      <c r="C4155" s="3" t="str">
        <f>VLOOKUP($F4155,Områder!$A$1:$T$64,5,FALSE)</f>
        <v>Kirstinebjergskolen</v>
      </c>
      <c r="D4155" s="3" t="str">
        <f>VLOOKUP($F4155,Områder!$A$1:$T$64,10,FALSE) &amp; " - " &amp; VLOOKUP($F4155,Områder!$A$1:$T$64,11,FALSE)</f>
        <v>2 - Egeskov, Bøgeskov og Trelde</v>
      </c>
      <c r="E4155" s="3" t="str">
        <f>VLOOKUP($F4155,Områder!$A$1:$T$64,6,FALSE)</f>
        <v>Distriktsinstitutionen Kirstinebjerg</v>
      </c>
      <c r="F4155" s="1">
        <v>280</v>
      </c>
      <c r="G4155" s="1">
        <v>53</v>
      </c>
      <c r="H4155" s="7">
        <v>1</v>
      </c>
      <c r="I4155" s="7">
        <v>0</v>
      </c>
      <c r="J4155" s="7">
        <v>1</v>
      </c>
      <c r="K4155" s="7">
        <v>0</v>
      </c>
      <c r="L4155" s="7">
        <v>0</v>
      </c>
      <c r="M4155" s="7">
        <v>0</v>
      </c>
      <c r="N4155" s="7">
        <v>0</v>
      </c>
      <c r="O4155" s="7">
        <v>0</v>
      </c>
      <c r="P4155" s="7">
        <v>0</v>
      </c>
      <c r="Q4155" s="7">
        <v>0</v>
      </c>
      <c r="R4155" s="7">
        <v>0</v>
      </c>
      <c r="S4155" s="7">
        <v>0</v>
      </c>
      <c r="T4155" s="7">
        <v>1</v>
      </c>
      <c r="U4155" s="7">
        <v>0</v>
      </c>
      <c r="V4155" s="7">
        <v>0</v>
      </c>
      <c r="W4155" s="7">
        <v>1</v>
      </c>
      <c r="X4155" s="7">
        <v>1.0606299999999999E-3</v>
      </c>
      <c r="Y4155" s="7">
        <v>2.7147600000000001E-3</v>
      </c>
      <c r="Z4155" s="7">
        <v>3.7518500000000002E-3</v>
      </c>
      <c r="AA4155" s="7">
        <v>4.5144199999999999E-3</v>
      </c>
      <c r="AB4155" s="7">
        <v>5.2849799999999999E-3</v>
      </c>
      <c r="AC4155" s="7">
        <v>6.8654500000000004E-3</v>
      </c>
      <c r="AD4155" s="7">
        <v>8.0332600000000004E-3</v>
      </c>
      <c r="AE4155" s="7">
        <v>1.0118749999999999E-2</v>
      </c>
      <c r="AF4155" s="7">
        <v>1.0743279999999999E-2</v>
      </c>
      <c r="AG4155" s="7">
        <v>1.1317560000000001E-2</v>
      </c>
      <c r="AH4155" s="7">
        <v>1.3068649999999999E-2</v>
      </c>
      <c r="AI4155" s="7">
        <v>1.3877759999999999E-2</v>
      </c>
    </row>
    <row r="4156" spans="1:35" x14ac:dyDescent="0.25">
      <c r="A4156" s="3">
        <f>VLOOKUP($F4156,Områder!$A$1:$T$64,7,FALSE)</f>
        <v>7</v>
      </c>
      <c r="B4156" s="3" t="str">
        <f>VLOOKUP($F4156,Områder!$A$1:$T$64,4,FALSE)</f>
        <v>Bøgeskov Skole</v>
      </c>
      <c r="C4156" s="3" t="str">
        <f>VLOOKUP($F4156,Områder!$A$1:$T$64,5,FALSE)</f>
        <v>Kirstinebjergskolen</v>
      </c>
      <c r="D4156" s="3" t="str">
        <f>VLOOKUP($F4156,Områder!$A$1:$T$64,10,FALSE) &amp; " - " &amp; VLOOKUP($F4156,Områder!$A$1:$T$64,11,FALSE)</f>
        <v>2 - Egeskov, Bøgeskov og Trelde</v>
      </c>
      <c r="E4156" s="3" t="str">
        <f>VLOOKUP($F4156,Områder!$A$1:$T$64,6,FALSE)</f>
        <v>Distriktsinstitutionen Kirstinebjerg</v>
      </c>
      <c r="F4156" s="1">
        <v>280</v>
      </c>
      <c r="G4156" s="1">
        <v>54</v>
      </c>
      <c r="H4156" s="7">
        <v>0</v>
      </c>
      <c r="I4156" s="7">
        <v>1</v>
      </c>
      <c r="J4156" s="7">
        <v>0</v>
      </c>
      <c r="K4156" s="7">
        <v>1</v>
      </c>
      <c r="L4156" s="7">
        <v>0</v>
      </c>
      <c r="M4156" s="7">
        <v>0</v>
      </c>
      <c r="N4156" s="7">
        <v>0</v>
      </c>
      <c r="O4156" s="7">
        <v>0</v>
      </c>
      <c r="P4156" s="7">
        <v>0</v>
      </c>
      <c r="Q4156" s="7">
        <v>0</v>
      </c>
      <c r="R4156" s="7">
        <v>0</v>
      </c>
      <c r="S4156" s="7">
        <v>0</v>
      </c>
      <c r="T4156" s="7">
        <v>0</v>
      </c>
      <c r="U4156" s="7">
        <v>1</v>
      </c>
      <c r="V4156" s="7">
        <v>0</v>
      </c>
      <c r="W4156" s="7">
        <v>0</v>
      </c>
      <c r="X4156" s="7">
        <v>0.94167484999999995</v>
      </c>
      <c r="Y4156" s="7">
        <v>2.3270299999999999E-3</v>
      </c>
      <c r="Z4156" s="7">
        <v>3.6600700000000001E-3</v>
      </c>
      <c r="AA4156" s="7">
        <v>4.7377000000000001E-3</v>
      </c>
      <c r="AB4156" s="7">
        <v>5.4510899999999996E-3</v>
      </c>
      <c r="AC4156" s="7">
        <v>6.32864E-3</v>
      </c>
      <c r="AD4156" s="7">
        <v>7.8579300000000008E-3</v>
      </c>
      <c r="AE4156" s="7">
        <v>8.89473E-3</v>
      </c>
      <c r="AF4156" s="7">
        <v>1.087333E-2</v>
      </c>
      <c r="AG4156" s="7">
        <v>1.1663379999999999E-2</v>
      </c>
      <c r="AH4156" s="7">
        <v>1.1924540000000001E-2</v>
      </c>
      <c r="AI4156" s="7">
        <v>1.358063E-2</v>
      </c>
    </row>
    <row r="4157" spans="1:35" x14ac:dyDescent="0.25">
      <c r="A4157" s="3">
        <f>VLOOKUP($F4157,Områder!$A$1:$T$64,7,FALSE)</f>
        <v>7</v>
      </c>
      <c r="B4157" s="3" t="str">
        <f>VLOOKUP($F4157,Områder!$A$1:$T$64,4,FALSE)</f>
        <v>Bøgeskov Skole</v>
      </c>
      <c r="C4157" s="3" t="str">
        <f>VLOOKUP($F4157,Områder!$A$1:$T$64,5,FALSE)</f>
        <v>Kirstinebjergskolen</v>
      </c>
      <c r="D4157" s="3" t="str">
        <f>VLOOKUP($F4157,Områder!$A$1:$T$64,10,FALSE) &amp; " - " &amp; VLOOKUP($F4157,Områder!$A$1:$T$64,11,FALSE)</f>
        <v>2 - Egeskov, Bøgeskov og Trelde</v>
      </c>
      <c r="E4157" s="3" t="str">
        <f>VLOOKUP($F4157,Områder!$A$1:$T$64,6,FALSE)</f>
        <v>Distriktsinstitutionen Kirstinebjerg</v>
      </c>
      <c r="F4157" s="1">
        <v>280</v>
      </c>
      <c r="G4157" s="1">
        <v>55</v>
      </c>
      <c r="H4157" s="7">
        <v>0</v>
      </c>
      <c r="I4157" s="7">
        <v>0</v>
      </c>
      <c r="J4157" s="7">
        <v>1</v>
      </c>
      <c r="K4157" s="7">
        <v>0</v>
      </c>
      <c r="L4157" s="7">
        <v>0</v>
      </c>
      <c r="M4157" s="7">
        <v>0</v>
      </c>
      <c r="N4157" s="7">
        <v>0</v>
      </c>
      <c r="O4157" s="7">
        <v>0</v>
      </c>
      <c r="P4157" s="7">
        <v>0</v>
      </c>
      <c r="Q4157" s="7">
        <v>0</v>
      </c>
      <c r="R4157" s="7">
        <v>0</v>
      </c>
      <c r="S4157" s="7">
        <v>0</v>
      </c>
      <c r="T4157" s="7">
        <v>0</v>
      </c>
      <c r="U4157" s="7">
        <v>0</v>
      </c>
      <c r="V4157" s="7">
        <v>1</v>
      </c>
      <c r="W4157" s="7">
        <v>0</v>
      </c>
      <c r="X4157" s="7">
        <v>1.60454E-3</v>
      </c>
      <c r="Y4157" s="7">
        <v>0.88529276999999995</v>
      </c>
      <c r="Z4157" s="7">
        <v>3.6134299999999999E-3</v>
      </c>
      <c r="AA4157" s="7">
        <v>5.202E-3</v>
      </c>
      <c r="AB4157" s="7">
        <v>6.0638999999999997E-3</v>
      </c>
      <c r="AC4157" s="7">
        <v>6.9134699999999997E-3</v>
      </c>
      <c r="AD4157" s="7">
        <v>7.7278900000000003E-3</v>
      </c>
      <c r="AE4157" s="7">
        <v>9.1503499999999998E-3</v>
      </c>
      <c r="AF4157" s="7">
        <v>1.003559E-2</v>
      </c>
      <c r="AG4157" s="7">
        <v>1.2331659999999999E-2</v>
      </c>
      <c r="AH4157" s="7">
        <v>1.264609E-2</v>
      </c>
      <c r="AI4157" s="7">
        <v>1.2788880000000001E-2</v>
      </c>
    </row>
    <row r="4158" spans="1:35" x14ac:dyDescent="0.25">
      <c r="A4158" s="3">
        <f>VLOOKUP($F4158,Områder!$A$1:$T$64,7,FALSE)</f>
        <v>7</v>
      </c>
      <c r="B4158" s="3" t="str">
        <f>VLOOKUP($F4158,Områder!$A$1:$T$64,4,FALSE)</f>
        <v>Bøgeskov Skole</v>
      </c>
      <c r="C4158" s="3" t="str">
        <f>VLOOKUP($F4158,Områder!$A$1:$T$64,5,FALSE)</f>
        <v>Kirstinebjergskolen</v>
      </c>
      <c r="D4158" s="3" t="str">
        <f>VLOOKUP($F4158,Områder!$A$1:$T$64,10,FALSE) &amp; " - " &amp; VLOOKUP($F4158,Områder!$A$1:$T$64,11,FALSE)</f>
        <v>2 - Egeskov, Bøgeskov og Trelde</v>
      </c>
      <c r="E4158" s="3" t="str">
        <f>VLOOKUP($F4158,Områder!$A$1:$T$64,6,FALSE)</f>
        <v>Distriktsinstitutionen Kirstinebjerg</v>
      </c>
      <c r="F4158" s="1">
        <v>280</v>
      </c>
      <c r="G4158" s="1">
        <v>56</v>
      </c>
      <c r="H4158" s="7">
        <v>0</v>
      </c>
      <c r="I4158" s="7">
        <v>0</v>
      </c>
      <c r="J4158" s="7">
        <v>0</v>
      </c>
      <c r="K4158" s="7">
        <v>1</v>
      </c>
      <c r="L4158" s="7">
        <v>0</v>
      </c>
      <c r="M4158" s="7">
        <v>0</v>
      </c>
      <c r="N4158" s="7">
        <v>0</v>
      </c>
      <c r="O4158" s="7">
        <v>0</v>
      </c>
      <c r="P4158" s="7">
        <v>0</v>
      </c>
      <c r="Q4158" s="7">
        <v>0</v>
      </c>
      <c r="R4158" s="7">
        <v>0</v>
      </c>
      <c r="S4158" s="7">
        <v>0</v>
      </c>
      <c r="T4158" s="7">
        <v>0</v>
      </c>
      <c r="U4158" s="7">
        <v>0</v>
      </c>
      <c r="V4158" s="7">
        <v>0</v>
      </c>
      <c r="W4158" s="7">
        <v>1</v>
      </c>
      <c r="X4158" s="7">
        <v>9.7903000000000009E-4</v>
      </c>
      <c r="Y4158" s="7">
        <v>2.67257E-3</v>
      </c>
      <c r="Z4158" s="7">
        <v>0.84645524999999999</v>
      </c>
      <c r="AA4158" s="7">
        <v>4.5665699999999998E-3</v>
      </c>
      <c r="AB4158" s="7">
        <v>6.1222300000000002E-3</v>
      </c>
      <c r="AC4158" s="7">
        <v>6.9978699999999998E-3</v>
      </c>
      <c r="AD4158" s="7">
        <v>7.7690499999999996E-3</v>
      </c>
      <c r="AE4158" s="7">
        <v>8.5205200000000002E-3</v>
      </c>
      <c r="AF4158" s="7">
        <v>9.84843E-3</v>
      </c>
      <c r="AG4158" s="7">
        <v>1.0919399999999999E-2</v>
      </c>
      <c r="AH4158" s="7">
        <v>1.29376E-2</v>
      </c>
      <c r="AI4158" s="7">
        <v>1.3155709999999999E-2</v>
      </c>
    </row>
    <row r="4159" spans="1:35" x14ac:dyDescent="0.25">
      <c r="A4159" s="3">
        <f>VLOOKUP($F4159,Områder!$A$1:$T$64,7,FALSE)</f>
        <v>7</v>
      </c>
      <c r="B4159" s="3" t="str">
        <f>VLOOKUP($F4159,Områder!$A$1:$T$64,4,FALSE)</f>
        <v>Bøgeskov Skole</v>
      </c>
      <c r="C4159" s="3" t="str">
        <f>VLOOKUP($F4159,Områder!$A$1:$T$64,5,FALSE)</f>
        <v>Kirstinebjergskolen</v>
      </c>
      <c r="D4159" s="3" t="str">
        <f>VLOOKUP($F4159,Områder!$A$1:$T$64,10,FALSE) &amp; " - " &amp; VLOOKUP($F4159,Områder!$A$1:$T$64,11,FALSE)</f>
        <v>2 - Egeskov, Bøgeskov og Trelde</v>
      </c>
      <c r="E4159" s="3" t="str">
        <f>VLOOKUP($F4159,Områder!$A$1:$T$64,6,FALSE)</f>
        <v>Distriktsinstitutionen Kirstinebjerg</v>
      </c>
      <c r="F4159" s="1">
        <v>280</v>
      </c>
      <c r="G4159" s="1">
        <v>57</v>
      </c>
      <c r="H4159" s="7">
        <v>0</v>
      </c>
      <c r="I4159" s="7">
        <v>0</v>
      </c>
      <c r="J4159" s="7">
        <v>0</v>
      </c>
      <c r="K4159" s="7">
        <v>0</v>
      </c>
      <c r="L4159" s="7">
        <v>0</v>
      </c>
      <c r="M4159" s="7">
        <v>0</v>
      </c>
      <c r="N4159" s="7">
        <v>0</v>
      </c>
      <c r="O4159" s="7">
        <v>0</v>
      </c>
      <c r="P4159" s="7">
        <v>0</v>
      </c>
      <c r="Q4159" s="7">
        <v>0</v>
      </c>
      <c r="R4159" s="7">
        <v>0</v>
      </c>
      <c r="S4159" s="7">
        <v>0</v>
      </c>
      <c r="T4159" s="7">
        <v>0</v>
      </c>
      <c r="U4159" s="7">
        <v>0</v>
      </c>
      <c r="V4159" s="7">
        <v>0</v>
      </c>
      <c r="W4159" s="7">
        <v>0</v>
      </c>
      <c r="X4159" s="7">
        <v>0.93271265000000003</v>
      </c>
      <c r="Y4159" s="7">
        <v>2.1750599999999999E-3</v>
      </c>
      <c r="Z4159" s="7">
        <v>3.59071E-3</v>
      </c>
      <c r="AA4159" s="7">
        <v>0.79286199999999996</v>
      </c>
      <c r="AB4159" s="7">
        <v>5.6002700000000001E-3</v>
      </c>
      <c r="AC4159" s="7">
        <v>7.2851599999999997E-3</v>
      </c>
      <c r="AD4159" s="7">
        <v>7.9854999999999995E-3</v>
      </c>
      <c r="AE4159" s="7">
        <v>8.6275499999999995E-3</v>
      </c>
      <c r="AF4159" s="7">
        <v>9.2812699999999995E-3</v>
      </c>
      <c r="AG4159" s="7">
        <v>1.082409E-2</v>
      </c>
      <c r="AH4159" s="7">
        <v>1.156576E-2</v>
      </c>
      <c r="AI4159" s="7">
        <v>1.3475869999999999E-2</v>
      </c>
    </row>
    <row r="4160" spans="1:35" x14ac:dyDescent="0.25">
      <c r="A4160" s="3">
        <f>VLOOKUP($F4160,Områder!$A$1:$T$64,7,FALSE)</f>
        <v>7</v>
      </c>
      <c r="B4160" s="3" t="str">
        <f>VLOOKUP($F4160,Områder!$A$1:$T$64,4,FALSE)</f>
        <v>Bøgeskov Skole</v>
      </c>
      <c r="C4160" s="3" t="str">
        <f>VLOOKUP($F4160,Områder!$A$1:$T$64,5,FALSE)</f>
        <v>Kirstinebjergskolen</v>
      </c>
      <c r="D4160" s="3" t="str">
        <f>VLOOKUP($F4160,Områder!$A$1:$T$64,10,FALSE) &amp; " - " &amp; VLOOKUP($F4160,Områder!$A$1:$T$64,11,FALSE)</f>
        <v>2 - Egeskov, Bøgeskov og Trelde</v>
      </c>
      <c r="E4160" s="3" t="str">
        <f>VLOOKUP($F4160,Områder!$A$1:$T$64,6,FALSE)</f>
        <v>Distriktsinstitutionen Kirstinebjerg</v>
      </c>
      <c r="F4160" s="1">
        <v>280</v>
      </c>
      <c r="G4160" s="1">
        <v>58</v>
      </c>
      <c r="H4160" s="7">
        <v>0</v>
      </c>
      <c r="I4160" s="7">
        <v>0</v>
      </c>
      <c r="J4160" s="7">
        <v>0</v>
      </c>
      <c r="K4160" s="7">
        <v>0</v>
      </c>
      <c r="L4160" s="7">
        <v>0</v>
      </c>
      <c r="M4160" s="7">
        <v>0</v>
      </c>
      <c r="N4160" s="7">
        <v>0</v>
      </c>
      <c r="O4160" s="7">
        <v>0</v>
      </c>
      <c r="P4160" s="7">
        <v>0</v>
      </c>
      <c r="Q4160" s="7">
        <v>0</v>
      </c>
      <c r="R4160" s="7">
        <v>0</v>
      </c>
      <c r="S4160" s="7">
        <v>0</v>
      </c>
      <c r="T4160" s="7">
        <v>0</v>
      </c>
      <c r="U4160" s="7">
        <v>0</v>
      </c>
      <c r="V4160" s="7">
        <v>0</v>
      </c>
      <c r="W4160" s="7">
        <v>0</v>
      </c>
      <c r="X4160" s="7">
        <v>1.0769E-3</v>
      </c>
      <c r="Y4160" s="7">
        <v>0.88073690000000004</v>
      </c>
      <c r="Z4160" s="7">
        <v>3.0080900000000002E-3</v>
      </c>
      <c r="AA4160" s="7">
        <v>4.6509799999999999E-3</v>
      </c>
      <c r="AB4160" s="7">
        <v>0.75639721999999998</v>
      </c>
      <c r="AC4160" s="7">
        <v>6.7217300000000004E-3</v>
      </c>
      <c r="AD4160" s="7">
        <v>8.3812799999999996E-3</v>
      </c>
      <c r="AE4160" s="7">
        <v>8.8904499999999994E-3</v>
      </c>
      <c r="AF4160" s="7">
        <v>9.4299199999999996E-3</v>
      </c>
      <c r="AG4160" s="7">
        <v>1.0286709999999999E-2</v>
      </c>
      <c r="AH4160" s="7">
        <v>1.1556530000000001E-2</v>
      </c>
      <c r="AI4160" s="7">
        <v>1.2224230000000001E-2</v>
      </c>
    </row>
    <row r="4161" spans="1:35" x14ac:dyDescent="0.25">
      <c r="A4161" s="3">
        <f>VLOOKUP($F4161,Områder!$A$1:$T$64,7,FALSE)</f>
        <v>7</v>
      </c>
      <c r="B4161" s="3" t="str">
        <f>VLOOKUP($F4161,Områder!$A$1:$T$64,4,FALSE)</f>
        <v>Bøgeskov Skole</v>
      </c>
      <c r="C4161" s="3" t="str">
        <f>VLOOKUP($F4161,Områder!$A$1:$T$64,5,FALSE)</f>
        <v>Kirstinebjergskolen</v>
      </c>
      <c r="D4161" s="3" t="str">
        <f>VLOOKUP($F4161,Områder!$A$1:$T$64,10,FALSE) &amp; " - " &amp; VLOOKUP($F4161,Områder!$A$1:$T$64,11,FALSE)</f>
        <v>2 - Egeskov, Bøgeskov og Trelde</v>
      </c>
      <c r="E4161" s="3" t="str">
        <f>VLOOKUP($F4161,Områder!$A$1:$T$64,6,FALSE)</f>
        <v>Distriktsinstitutionen Kirstinebjerg</v>
      </c>
      <c r="F4161" s="1">
        <v>280</v>
      </c>
      <c r="G4161" s="1">
        <v>59</v>
      </c>
      <c r="H4161" s="7">
        <v>0</v>
      </c>
      <c r="I4161" s="7">
        <v>0</v>
      </c>
      <c r="J4161" s="7">
        <v>0</v>
      </c>
      <c r="K4161" s="7">
        <v>0</v>
      </c>
      <c r="L4161" s="7">
        <v>0</v>
      </c>
      <c r="M4161" s="7">
        <v>0</v>
      </c>
      <c r="N4161" s="7">
        <v>0</v>
      </c>
      <c r="O4161" s="7">
        <v>0</v>
      </c>
      <c r="P4161" s="7">
        <v>0</v>
      </c>
      <c r="Q4161" s="7">
        <v>0</v>
      </c>
      <c r="R4161" s="7">
        <v>0</v>
      </c>
      <c r="S4161" s="7">
        <v>0</v>
      </c>
      <c r="T4161" s="7">
        <v>0</v>
      </c>
      <c r="U4161" s="7">
        <v>0</v>
      </c>
      <c r="V4161" s="7">
        <v>0</v>
      </c>
      <c r="W4161" s="7">
        <v>0</v>
      </c>
      <c r="X4161" s="7">
        <v>1.16602E-3</v>
      </c>
      <c r="Y4161" s="7">
        <v>2.4387100000000002E-3</v>
      </c>
      <c r="Z4161" s="7">
        <v>0.85622668000000002</v>
      </c>
      <c r="AA4161" s="7">
        <v>4.2036799999999996E-3</v>
      </c>
      <c r="AB4161" s="7">
        <v>5.8520999999999998E-3</v>
      </c>
      <c r="AC4161" s="7">
        <v>0.70665440999999996</v>
      </c>
      <c r="AD4161" s="7">
        <v>8.0517899999999996E-3</v>
      </c>
      <c r="AE4161" s="7">
        <v>9.6422299999999999E-3</v>
      </c>
      <c r="AF4161" s="7">
        <v>9.9432400000000008E-3</v>
      </c>
      <c r="AG4161" s="7">
        <v>1.072383E-2</v>
      </c>
      <c r="AH4161" s="7">
        <v>1.1271160000000001E-2</v>
      </c>
      <c r="AI4161" s="7">
        <v>1.2479540000000001E-2</v>
      </c>
    </row>
    <row r="4162" spans="1:35" x14ac:dyDescent="0.25">
      <c r="A4162" s="3">
        <f>VLOOKUP($F4162,Områder!$A$1:$T$64,7,FALSE)</f>
        <v>7</v>
      </c>
      <c r="B4162" s="3" t="str">
        <f>VLOOKUP($F4162,Områder!$A$1:$T$64,4,FALSE)</f>
        <v>Bøgeskov Skole</v>
      </c>
      <c r="C4162" s="3" t="str">
        <f>VLOOKUP($F4162,Områder!$A$1:$T$64,5,FALSE)</f>
        <v>Kirstinebjergskolen</v>
      </c>
      <c r="D4162" s="3" t="str">
        <f>VLOOKUP($F4162,Områder!$A$1:$T$64,10,FALSE) &amp; " - " &amp; VLOOKUP($F4162,Områder!$A$1:$T$64,11,FALSE)</f>
        <v>2 - Egeskov, Bøgeskov og Trelde</v>
      </c>
      <c r="E4162" s="3" t="str">
        <f>VLOOKUP($F4162,Områder!$A$1:$T$64,6,FALSE)</f>
        <v>Distriktsinstitutionen Kirstinebjerg</v>
      </c>
      <c r="F4162" s="1">
        <v>280</v>
      </c>
      <c r="G4162" s="1">
        <v>60</v>
      </c>
      <c r="H4162" s="7">
        <v>0</v>
      </c>
      <c r="I4162" s="7">
        <v>0</v>
      </c>
      <c r="J4162" s="7">
        <v>0</v>
      </c>
      <c r="K4162" s="7">
        <v>0</v>
      </c>
      <c r="L4162" s="7">
        <v>0</v>
      </c>
      <c r="M4162" s="7">
        <v>0</v>
      </c>
      <c r="N4162" s="7">
        <v>0</v>
      </c>
      <c r="O4162" s="7">
        <v>0</v>
      </c>
      <c r="P4162" s="7">
        <v>0</v>
      </c>
      <c r="Q4162" s="7">
        <v>0</v>
      </c>
      <c r="R4162" s="7">
        <v>0</v>
      </c>
      <c r="S4162" s="7">
        <v>0</v>
      </c>
      <c r="T4162" s="7">
        <v>0</v>
      </c>
      <c r="U4162" s="7">
        <v>0</v>
      </c>
      <c r="V4162" s="7">
        <v>0</v>
      </c>
      <c r="W4162" s="7">
        <v>0</v>
      </c>
      <c r="X4162" s="7">
        <v>7.6838999999999998E-4</v>
      </c>
      <c r="Y4162" s="7">
        <v>1.87247E-3</v>
      </c>
      <c r="Z4162" s="7">
        <v>3.00424E-3</v>
      </c>
      <c r="AA4162" s="7">
        <v>0.82826051000000001</v>
      </c>
      <c r="AB4162" s="7">
        <v>4.8061600000000003E-3</v>
      </c>
      <c r="AC4162" s="7">
        <v>6.5289800000000002E-3</v>
      </c>
      <c r="AD4162" s="7">
        <v>0.66226198000000003</v>
      </c>
      <c r="AE4162" s="7">
        <v>8.6153600000000007E-3</v>
      </c>
      <c r="AF4162" s="7">
        <v>1.012893E-2</v>
      </c>
      <c r="AG4162" s="7">
        <v>1.0515470000000001E-2</v>
      </c>
      <c r="AH4162" s="7">
        <v>1.107635E-2</v>
      </c>
      <c r="AI4162" s="7">
        <v>1.157919E-2</v>
      </c>
    </row>
    <row r="4163" spans="1:35" x14ac:dyDescent="0.25">
      <c r="A4163" s="3">
        <f>VLOOKUP($F4163,Områder!$A$1:$T$64,7,FALSE)</f>
        <v>7</v>
      </c>
      <c r="B4163" s="3" t="str">
        <f>VLOOKUP($F4163,Områder!$A$1:$T$64,4,FALSE)</f>
        <v>Bøgeskov Skole</v>
      </c>
      <c r="C4163" s="3" t="str">
        <f>VLOOKUP($F4163,Områder!$A$1:$T$64,5,FALSE)</f>
        <v>Kirstinebjergskolen</v>
      </c>
      <c r="D4163" s="3" t="str">
        <f>VLOOKUP($F4163,Områder!$A$1:$T$64,10,FALSE) &amp; " - " &amp; VLOOKUP($F4163,Områder!$A$1:$T$64,11,FALSE)</f>
        <v>2 - Egeskov, Bøgeskov og Trelde</v>
      </c>
      <c r="E4163" s="3" t="str">
        <f>VLOOKUP($F4163,Områder!$A$1:$T$64,6,FALSE)</f>
        <v>Distriktsinstitutionen Kirstinebjerg</v>
      </c>
      <c r="F4163" s="1">
        <v>280</v>
      </c>
      <c r="G4163" s="1">
        <v>61</v>
      </c>
      <c r="H4163" s="7">
        <v>0</v>
      </c>
      <c r="I4163" s="7">
        <v>0</v>
      </c>
      <c r="J4163" s="7">
        <v>0</v>
      </c>
      <c r="K4163" s="7">
        <v>0</v>
      </c>
      <c r="L4163" s="7">
        <v>0</v>
      </c>
      <c r="M4163" s="7">
        <v>0</v>
      </c>
      <c r="N4163" s="7">
        <v>0</v>
      </c>
      <c r="O4163" s="7">
        <v>0</v>
      </c>
      <c r="P4163" s="7">
        <v>0</v>
      </c>
      <c r="Q4163" s="7">
        <v>0</v>
      </c>
      <c r="R4163" s="7">
        <v>0</v>
      </c>
      <c r="S4163" s="7">
        <v>0</v>
      </c>
      <c r="T4163" s="7">
        <v>0</v>
      </c>
      <c r="U4163" s="7">
        <v>0</v>
      </c>
      <c r="V4163" s="7">
        <v>0</v>
      </c>
      <c r="W4163" s="7">
        <v>0</v>
      </c>
      <c r="X4163" s="7">
        <v>6.5468000000000004E-4</v>
      </c>
      <c r="Y4163" s="7">
        <v>1.5017100000000001E-3</v>
      </c>
      <c r="Z4163" s="7">
        <v>2.3607599999999999E-3</v>
      </c>
      <c r="AA4163" s="7">
        <v>3.6207000000000001E-3</v>
      </c>
      <c r="AB4163" s="7">
        <v>0.79101429000000001</v>
      </c>
      <c r="AC4163" s="7">
        <v>5.4320999999999996E-3</v>
      </c>
      <c r="AD4163" s="7">
        <v>7.1588299999999997E-3</v>
      </c>
      <c r="AE4163" s="7">
        <v>0.62958981999999997</v>
      </c>
      <c r="AF4163" s="7">
        <v>9.0768399999999992E-3</v>
      </c>
      <c r="AG4163" s="7">
        <v>1.0726319999999999E-2</v>
      </c>
      <c r="AH4163" s="7">
        <v>1.0872410000000001E-2</v>
      </c>
      <c r="AI4163" s="7">
        <v>1.1373029999999999E-2</v>
      </c>
    </row>
    <row r="4164" spans="1:35" x14ac:dyDescent="0.25">
      <c r="A4164" s="3">
        <f>VLOOKUP($F4164,Områder!$A$1:$T$64,7,FALSE)</f>
        <v>7</v>
      </c>
      <c r="B4164" s="3" t="str">
        <f>VLOOKUP($F4164,Områder!$A$1:$T$64,4,FALSE)</f>
        <v>Bøgeskov Skole</v>
      </c>
      <c r="C4164" s="3" t="str">
        <f>VLOOKUP($F4164,Områder!$A$1:$T$64,5,FALSE)</f>
        <v>Kirstinebjergskolen</v>
      </c>
      <c r="D4164" s="3" t="str">
        <f>VLOOKUP($F4164,Områder!$A$1:$T$64,10,FALSE) &amp; " - " &amp; VLOOKUP($F4164,Områder!$A$1:$T$64,11,FALSE)</f>
        <v>2 - Egeskov, Bøgeskov og Trelde</v>
      </c>
      <c r="E4164" s="3" t="str">
        <f>VLOOKUP($F4164,Områder!$A$1:$T$64,6,FALSE)</f>
        <v>Distriktsinstitutionen Kirstinebjerg</v>
      </c>
      <c r="F4164" s="1">
        <v>280</v>
      </c>
      <c r="G4164" s="1">
        <v>62</v>
      </c>
      <c r="H4164" s="7">
        <v>0</v>
      </c>
      <c r="I4164" s="7">
        <v>0</v>
      </c>
      <c r="J4164" s="7">
        <v>0</v>
      </c>
      <c r="K4164" s="7">
        <v>0</v>
      </c>
      <c r="L4164" s="7">
        <v>0</v>
      </c>
      <c r="M4164" s="7">
        <v>0</v>
      </c>
      <c r="N4164" s="7">
        <v>0</v>
      </c>
      <c r="O4164" s="7">
        <v>0</v>
      </c>
      <c r="P4164" s="7">
        <v>0</v>
      </c>
      <c r="Q4164" s="7">
        <v>0</v>
      </c>
      <c r="R4164" s="7">
        <v>0</v>
      </c>
      <c r="S4164" s="7">
        <v>0</v>
      </c>
      <c r="T4164" s="7">
        <v>0</v>
      </c>
      <c r="U4164" s="7">
        <v>0</v>
      </c>
      <c r="V4164" s="7">
        <v>0</v>
      </c>
      <c r="W4164" s="7">
        <v>0</v>
      </c>
      <c r="X4164" s="7">
        <v>6.4521000000000001E-4</v>
      </c>
      <c r="Y4164" s="7">
        <v>1.3175800000000001E-3</v>
      </c>
      <c r="Z4164" s="7">
        <v>2.0281000000000001E-3</v>
      </c>
      <c r="AA4164" s="7">
        <v>2.9265799999999998E-3</v>
      </c>
      <c r="AB4164" s="7">
        <v>4.2042900000000003E-3</v>
      </c>
      <c r="AC4164" s="7">
        <v>0.75450242999999995</v>
      </c>
      <c r="AD4164" s="7">
        <v>6.0421499999999996E-3</v>
      </c>
      <c r="AE4164" s="7">
        <v>7.7375400000000002E-3</v>
      </c>
      <c r="AF4164" s="7">
        <v>0.61309347999999997</v>
      </c>
      <c r="AG4164" s="7">
        <v>9.72576E-3</v>
      </c>
      <c r="AH4164" s="7">
        <v>1.1198680000000001E-2</v>
      </c>
      <c r="AI4164" s="7">
        <v>1.1261810000000001E-2</v>
      </c>
    </row>
    <row r="4165" spans="1:35" x14ac:dyDescent="0.25">
      <c r="A4165" s="3">
        <f>VLOOKUP($F4165,Områder!$A$1:$T$64,7,FALSE)</f>
        <v>7</v>
      </c>
      <c r="B4165" s="3" t="str">
        <f>VLOOKUP($F4165,Områder!$A$1:$T$64,4,FALSE)</f>
        <v>Bøgeskov Skole</v>
      </c>
      <c r="C4165" s="3" t="str">
        <f>VLOOKUP($F4165,Områder!$A$1:$T$64,5,FALSE)</f>
        <v>Kirstinebjergskolen</v>
      </c>
      <c r="D4165" s="3" t="str">
        <f>VLOOKUP($F4165,Områder!$A$1:$T$64,10,FALSE) &amp; " - " &amp; VLOOKUP($F4165,Områder!$A$1:$T$64,11,FALSE)</f>
        <v>2 - Egeskov, Bøgeskov og Trelde</v>
      </c>
      <c r="E4165" s="3" t="str">
        <f>VLOOKUP($F4165,Områder!$A$1:$T$64,6,FALSE)</f>
        <v>Distriktsinstitutionen Kirstinebjerg</v>
      </c>
      <c r="F4165" s="1">
        <v>280</v>
      </c>
      <c r="G4165" s="1">
        <v>63</v>
      </c>
      <c r="H4165" s="7">
        <v>0</v>
      </c>
      <c r="I4165" s="7">
        <v>0</v>
      </c>
      <c r="J4165" s="7">
        <v>0</v>
      </c>
      <c r="K4165" s="7">
        <v>0</v>
      </c>
      <c r="L4165" s="7">
        <v>0</v>
      </c>
      <c r="M4165" s="7">
        <v>0</v>
      </c>
      <c r="N4165" s="7">
        <v>0</v>
      </c>
      <c r="O4165" s="7">
        <v>0</v>
      </c>
      <c r="P4165" s="7">
        <v>0</v>
      </c>
      <c r="Q4165" s="7">
        <v>0</v>
      </c>
      <c r="R4165" s="7">
        <v>0</v>
      </c>
      <c r="S4165" s="7">
        <v>0</v>
      </c>
      <c r="T4165" s="7">
        <v>0</v>
      </c>
      <c r="U4165" s="7">
        <v>0</v>
      </c>
      <c r="V4165" s="7">
        <v>0</v>
      </c>
      <c r="W4165" s="7">
        <v>0</v>
      </c>
      <c r="X4165" s="7">
        <v>7.3912999999999995E-4</v>
      </c>
      <c r="Y4165" s="7">
        <v>1.4154599999999999E-3</v>
      </c>
      <c r="Z4165" s="7">
        <v>1.85614E-3</v>
      </c>
      <c r="AA4165" s="7">
        <v>2.6917600000000001E-3</v>
      </c>
      <c r="AB4165" s="7">
        <v>3.4839900000000002E-3</v>
      </c>
      <c r="AC4165" s="7">
        <v>4.8787600000000002E-3</v>
      </c>
      <c r="AD4165" s="7">
        <v>0.72235448000000002</v>
      </c>
      <c r="AE4165" s="7">
        <v>6.5727900000000002E-3</v>
      </c>
      <c r="AF4165" s="7">
        <v>8.2336600000000003E-3</v>
      </c>
      <c r="AG4165" s="7">
        <v>0.56921449999999996</v>
      </c>
      <c r="AH4165" s="7">
        <v>1.0100039999999999E-2</v>
      </c>
      <c r="AI4165" s="7">
        <v>1.149913E-2</v>
      </c>
    </row>
    <row r="4166" spans="1:35" x14ac:dyDescent="0.25">
      <c r="A4166" s="3">
        <f>VLOOKUP($F4166,Områder!$A$1:$T$64,7,FALSE)</f>
        <v>7</v>
      </c>
      <c r="B4166" s="3" t="str">
        <f>VLOOKUP($F4166,Områder!$A$1:$T$64,4,FALSE)</f>
        <v>Bøgeskov Skole</v>
      </c>
      <c r="C4166" s="3" t="str">
        <f>VLOOKUP($F4166,Områder!$A$1:$T$64,5,FALSE)</f>
        <v>Kirstinebjergskolen</v>
      </c>
      <c r="D4166" s="3" t="str">
        <f>VLOOKUP($F4166,Områder!$A$1:$T$64,10,FALSE) &amp; " - " &amp; VLOOKUP($F4166,Områder!$A$1:$T$64,11,FALSE)</f>
        <v>2 - Egeskov, Bøgeskov og Trelde</v>
      </c>
      <c r="E4166" s="3" t="str">
        <f>VLOOKUP($F4166,Områder!$A$1:$T$64,6,FALSE)</f>
        <v>Distriktsinstitutionen Kirstinebjerg</v>
      </c>
      <c r="F4166" s="1">
        <v>280</v>
      </c>
      <c r="G4166" s="1">
        <v>64</v>
      </c>
      <c r="H4166" s="7">
        <v>0</v>
      </c>
      <c r="I4166" s="7">
        <v>0</v>
      </c>
      <c r="J4166" s="7">
        <v>0</v>
      </c>
      <c r="K4166" s="7">
        <v>0</v>
      </c>
      <c r="L4166" s="7">
        <v>0</v>
      </c>
      <c r="M4166" s="7">
        <v>0</v>
      </c>
      <c r="N4166" s="7">
        <v>0</v>
      </c>
      <c r="O4166" s="7">
        <v>0</v>
      </c>
      <c r="P4166" s="7">
        <v>0</v>
      </c>
      <c r="Q4166" s="7">
        <v>0</v>
      </c>
      <c r="R4166" s="7">
        <v>0</v>
      </c>
      <c r="S4166" s="7">
        <v>0</v>
      </c>
      <c r="T4166" s="7">
        <v>0</v>
      </c>
      <c r="U4166" s="7">
        <v>0</v>
      </c>
      <c r="V4166" s="7">
        <v>0</v>
      </c>
      <c r="W4166" s="7">
        <v>0</v>
      </c>
      <c r="X4166" s="7">
        <v>4.5812000000000001E-4</v>
      </c>
      <c r="Y4166" s="7">
        <v>1.2359999999999999E-3</v>
      </c>
      <c r="Z4166" s="7">
        <v>1.77479E-3</v>
      </c>
      <c r="AA4166" s="7">
        <v>2.2508200000000002E-3</v>
      </c>
      <c r="AB4166" s="7">
        <v>3.0873699999999999E-3</v>
      </c>
      <c r="AC4166" s="7">
        <v>3.8907400000000002E-3</v>
      </c>
      <c r="AD4166" s="7">
        <v>5.2800700000000004E-3</v>
      </c>
      <c r="AE4166" s="7">
        <v>0.68840254999999995</v>
      </c>
      <c r="AF4166" s="7">
        <v>6.8690899999999996E-3</v>
      </c>
      <c r="AG4166" s="7">
        <v>8.6540799999999998E-3</v>
      </c>
      <c r="AH4166" s="7">
        <v>0.54989414000000003</v>
      </c>
      <c r="AI4166" s="7">
        <v>1.0306249999999999E-2</v>
      </c>
    </row>
    <row r="4167" spans="1:35" x14ac:dyDescent="0.25">
      <c r="A4167" s="3">
        <f>VLOOKUP($F4167,Områder!$A$1:$T$64,7,FALSE)</f>
        <v>7</v>
      </c>
      <c r="B4167" s="3" t="str">
        <f>VLOOKUP($F4167,Områder!$A$1:$T$64,4,FALSE)</f>
        <v>Bøgeskov Skole</v>
      </c>
      <c r="C4167" s="3" t="str">
        <f>VLOOKUP($F4167,Områder!$A$1:$T$64,5,FALSE)</f>
        <v>Kirstinebjergskolen</v>
      </c>
      <c r="D4167" s="3" t="str">
        <f>VLOOKUP($F4167,Områder!$A$1:$T$64,10,FALSE) &amp; " - " &amp; VLOOKUP($F4167,Områder!$A$1:$T$64,11,FALSE)</f>
        <v>2 - Egeskov, Bøgeskov og Trelde</v>
      </c>
      <c r="E4167" s="3" t="str">
        <f>VLOOKUP($F4167,Områder!$A$1:$T$64,6,FALSE)</f>
        <v>Distriktsinstitutionen Kirstinebjerg</v>
      </c>
      <c r="F4167" s="1">
        <v>280</v>
      </c>
      <c r="G4167" s="1">
        <v>65</v>
      </c>
      <c r="H4167" s="7">
        <v>0</v>
      </c>
      <c r="I4167" s="7">
        <v>0</v>
      </c>
      <c r="J4167" s="7">
        <v>0</v>
      </c>
      <c r="K4167" s="7">
        <v>0</v>
      </c>
      <c r="L4167" s="7">
        <v>0</v>
      </c>
      <c r="M4167" s="7">
        <v>0</v>
      </c>
      <c r="N4167" s="7">
        <v>0</v>
      </c>
      <c r="O4167" s="7">
        <v>0</v>
      </c>
      <c r="P4167" s="7">
        <v>0</v>
      </c>
      <c r="Q4167" s="7">
        <v>0</v>
      </c>
      <c r="R4167" s="7">
        <v>0</v>
      </c>
      <c r="S4167" s="7">
        <v>0</v>
      </c>
      <c r="T4167" s="7">
        <v>0</v>
      </c>
      <c r="U4167" s="7">
        <v>0</v>
      </c>
      <c r="V4167" s="7">
        <v>0</v>
      </c>
      <c r="W4167" s="7">
        <v>0</v>
      </c>
      <c r="X4167" s="7">
        <v>5.3667000000000005E-4</v>
      </c>
      <c r="Y4167" s="7">
        <v>1.0023600000000001E-3</v>
      </c>
      <c r="Z4167" s="7">
        <v>1.64044E-3</v>
      </c>
      <c r="AA4167" s="7">
        <v>2.2459099999999998E-3</v>
      </c>
      <c r="AB4167" s="7">
        <v>2.6720300000000002E-3</v>
      </c>
      <c r="AC4167" s="7">
        <v>3.5687800000000001E-3</v>
      </c>
      <c r="AD4167" s="7">
        <v>4.2938000000000004E-3</v>
      </c>
      <c r="AE4167" s="7">
        <v>5.6311399999999998E-3</v>
      </c>
      <c r="AF4167" s="7">
        <v>0.64831441000000001</v>
      </c>
      <c r="AG4167" s="7">
        <v>7.2288999999999999E-3</v>
      </c>
      <c r="AH4167" s="7">
        <v>8.8533099999999997E-3</v>
      </c>
      <c r="AI4167" s="7">
        <v>0.51848097000000004</v>
      </c>
    </row>
    <row r="4168" spans="1:35" x14ac:dyDescent="0.25">
      <c r="A4168" s="3">
        <f>VLOOKUP($F4168,Områder!$A$1:$T$64,7,FALSE)</f>
        <v>7</v>
      </c>
      <c r="B4168" s="3" t="str">
        <f>VLOOKUP($F4168,Områder!$A$1:$T$64,4,FALSE)</f>
        <v>Bøgeskov Skole</v>
      </c>
      <c r="C4168" s="3" t="str">
        <f>VLOOKUP($F4168,Områder!$A$1:$T$64,5,FALSE)</f>
        <v>Kirstinebjergskolen</v>
      </c>
      <c r="D4168" s="3" t="str">
        <f>VLOOKUP($F4168,Områder!$A$1:$T$64,10,FALSE) &amp; " - " &amp; VLOOKUP($F4168,Områder!$A$1:$T$64,11,FALSE)</f>
        <v>2 - Egeskov, Bøgeskov og Trelde</v>
      </c>
      <c r="E4168" s="3" t="str">
        <f>VLOOKUP($F4168,Områder!$A$1:$T$64,6,FALSE)</f>
        <v>Distriktsinstitutionen Kirstinebjerg</v>
      </c>
      <c r="F4168" s="1">
        <v>280</v>
      </c>
      <c r="G4168" s="1">
        <v>66</v>
      </c>
      <c r="H4168" s="7">
        <v>0</v>
      </c>
      <c r="I4168" s="7">
        <v>0</v>
      </c>
      <c r="J4168" s="7">
        <v>0</v>
      </c>
      <c r="K4168" s="7">
        <v>0</v>
      </c>
      <c r="L4168" s="7">
        <v>0</v>
      </c>
      <c r="M4168" s="7">
        <v>0</v>
      </c>
      <c r="N4168" s="7">
        <v>0</v>
      </c>
      <c r="O4168" s="7">
        <v>0</v>
      </c>
      <c r="P4168" s="7">
        <v>0</v>
      </c>
      <c r="Q4168" s="7">
        <v>0</v>
      </c>
      <c r="R4168" s="7">
        <v>0</v>
      </c>
      <c r="S4168" s="7">
        <v>0</v>
      </c>
      <c r="T4168" s="7">
        <v>0</v>
      </c>
      <c r="U4168" s="7">
        <v>0</v>
      </c>
      <c r="V4168" s="7">
        <v>0</v>
      </c>
      <c r="W4168" s="7">
        <v>0</v>
      </c>
      <c r="X4168" s="7">
        <v>3.2791999999999999E-4</v>
      </c>
      <c r="Y4168" s="7">
        <v>9.0755999999999996E-4</v>
      </c>
      <c r="Z4168" s="7">
        <v>1.2644799999999999E-3</v>
      </c>
      <c r="AA4168" s="7">
        <v>1.9411700000000001E-3</v>
      </c>
      <c r="AB4168" s="7">
        <v>2.5183200000000001E-3</v>
      </c>
      <c r="AC4168" s="7">
        <v>2.9575199999999999E-3</v>
      </c>
      <c r="AD4168" s="7">
        <v>3.8328699999999999E-3</v>
      </c>
      <c r="AE4168" s="7">
        <v>4.4846E-3</v>
      </c>
      <c r="AF4168" s="7">
        <v>5.76926E-3</v>
      </c>
      <c r="AG4168" s="7">
        <v>0.60711289999999996</v>
      </c>
      <c r="AH4168" s="7">
        <v>7.2948500000000003E-3</v>
      </c>
      <c r="AI4168" s="7">
        <v>8.8648400000000006E-3</v>
      </c>
    </row>
    <row r="4169" spans="1:35" x14ac:dyDescent="0.25">
      <c r="A4169" s="3">
        <f>VLOOKUP($F4169,Områder!$A$1:$T$64,7,FALSE)</f>
        <v>7</v>
      </c>
      <c r="B4169" s="3" t="str">
        <f>VLOOKUP($F4169,Områder!$A$1:$T$64,4,FALSE)</f>
        <v>Bøgeskov Skole</v>
      </c>
      <c r="C4169" s="3" t="str">
        <f>VLOOKUP($F4169,Områder!$A$1:$T$64,5,FALSE)</f>
        <v>Kirstinebjergskolen</v>
      </c>
      <c r="D4169" s="3" t="str">
        <f>VLOOKUP($F4169,Områder!$A$1:$T$64,10,FALSE) &amp; " - " &amp; VLOOKUP($F4169,Områder!$A$1:$T$64,11,FALSE)</f>
        <v>2 - Egeskov, Bøgeskov og Trelde</v>
      </c>
      <c r="E4169" s="3" t="str">
        <f>VLOOKUP($F4169,Områder!$A$1:$T$64,6,FALSE)</f>
        <v>Distriktsinstitutionen Kirstinebjerg</v>
      </c>
      <c r="F4169" s="1">
        <v>280</v>
      </c>
      <c r="G4169" s="1">
        <v>67</v>
      </c>
      <c r="H4169" s="7">
        <v>0</v>
      </c>
      <c r="I4169" s="7">
        <v>0</v>
      </c>
      <c r="J4169" s="7">
        <v>0</v>
      </c>
      <c r="K4169" s="7">
        <v>0</v>
      </c>
      <c r="L4169" s="7">
        <v>0</v>
      </c>
      <c r="M4169" s="7">
        <v>0</v>
      </c>
      <c r="N4169" s="7">
        <v>0</v>
      </c>
      <c r="O4169" s="7">
        <v>0</v>
      </c>
      <c r="P4169" s="7">
        <v>0</v>
      </c>
      <c r="Q4169" s="7">
        <v>0</v>
      </c>
      <c r="R4169" s="7">
        <v>0</v>
      </c>
      <c r="S4169" s="7">
        <v>0</v>
      </c>
      <c r="T4169" s="7">
        <v>0</v>
      </c>
      <c r="U4169" s="7">
        <v>0</v>
      </c>
      <c r="V4169" s="7">
        <v>0</v>
      </c>
      <c r="W4169" s="7">
        <v>0</v>
      </c>
      <c r="X4169" s="7">
        <v>3.6123999999999998E-4</v>
      </c>
      <c r="Y4169" s="7">
        <v>6.7907999999999998E-4</v>
      </c>
      <c r="Z4169" s="7">
        <v>1.1988700000000001E-3</v>
      </c>
      <c r="AA4169" s="7">
        <v>1.5892199999999999E-3</v>
      </c>
      <c r="AB4169" s="7">
        <v>2.2581799999999998E-3</v>
      </c>
      <c r="AC4169" s="7">
        <v>2.88068E-3</v>
      </c>
      <c r="AD4169" s="7">
        <v>3.2823700000000002E-3</v>
      </c>
      <c r="AE4169" s="7">
        <v>4.1231200000000001E-3</v>
      </c>
      <c r="AF4169" s="7">
        <v>4.7116700000000003E-3</v>
      </c>
      <c r="AG4169" s="7">
        <v>6.0709700000000002E-3</v>
      </c>
      <c r="AH4169" s="7">
        <v>0.57822647000000005</v>
      </c>
      <c r="AI4169" s="7">
        <v>7.4392599999999996E-3</v>
      </c>
    </row>
    <row r="4170" spans="1:35" x14ac:dyDescent="0.25">
      <c r="A4170" s="3">
        <f>VLOOKUP($F4170,Områder!$A$1:$T$64,7,FALSE)</f>
        <v>7</v>
      </c>
      <c r="B4170" s="3" t="str">
        <f>VLOOKUP($F4170,Områder!$A$1:$T$64,4,FALSE)</f>
        <v>Bøgeskov Skole</v>
      </c>
      <c r="C4170" s="3" t="str">
        <f>VLOOKUP($F4170,Områder!$A$1:$T$64,5,FALSE)</f>
        <v>Kirstinebjergskolen</v>
      </c>
      <c r="D4170" s="3" t="str">
        <f>VLOOKUP($F4170,Områder!$A$1:$T$64,10,FALSE) &amp; " - " &amp; VLOOKUP($F4170,Områder!$A$1:$T$64,11,FALSE)</f>
        <v>2 - Egeskov, Bøgeskov og Trelde</v>
      </c>
      <c r="E4170" s="3" t="str">
        <f>VLOOKUP($F4170,Områder!$A$1:$T$64,6,FALSE)</f>
        <v>Distriktsinstitutionen Kirstinebjerg</v>
      </c>
      <c r="F4170" s="1">
        <v>280</v>
      </c>
      <c r="G4170" s="1">
        <v>68</v>
      </c>
      <c r="H4170" s="7">
        <v>0</v>
      </c>
      <c r="I4170" s="7">
        <v>0</v>
      </c>
      <c r="J4170" s="7">
        <v>0</v>
      </c>
      <c r="K4170" s="7">
        <v>0</v>
      </c>
      <c r="L4170" s="7">
        <v>0</v>
      </c>
      <c r="M4170" s="7">
        <v>0</v>
      </c>
      <c r="N4170" s="7">
        <v>0</v>
      </c>
      <c r="O4170" s="7">
        <v>0</v>
      </c>
      <c r="P4170" s="7">
        <v>0</v>
      </c>
      <c r="Q4170" s="7">
        <v>0</v>
      </c>
      <c r="R4170" s="7">
        <v>0</v>
      </c>
      <c r="S4170" s="7">
        <v>0</v>
      </c>
      <c r="T4170" s="7">
        <v>0</v>
      </c>
      <c r="U4170" s="7">
        <v>0</v>
      </c>
      <c r="V4170" s="7">
        <v>0</v>
      </c>
      <c r="W4170" s="7">
        <v>0</v>
      </c>
      <c r="X4170" s="7">
        <v>2.5744E-4</v>
      </c>
      <c r="Y4170" s="7">
        <v>6.4042000000000005E-4</v>
      </c>
      <c r="Z4170" s="7">
        <v>8.7069000000000003E-4</v>
      </c>
      <c r="AA4170" s="7">
        <v>1.4495899999999999E-3</v>
      </c>
      <c r="AB4170" s="7">
        <v>1.8209700000000001E-3</v>
      </c>
      <c r="AC4170" s="7">
        <v>2.5229499999999999E-3</v>
      </c>
      <c r="AD4170" s="7">
        <v>3.1343999999999999E-3</v>
      </c>
      <c r="AE4170" s="7">
        <v>3.4979799999999999E-3</v>
      </c>
      <c r="AF4170" s="7">
        <v>4.3137100000000001E-3</v>
      </c>
      <c r="AG4170" s="7">
        <v>4.9214000000000003E-3</v>
      </c>
      <c r="AH4170" s="7">
        <v>6.21179E-3</v>
      </c>
      <c r="AI4170" s="7">
        <v>0.56481977999999999</v>
      </c>
    </row>
    <row r="4171" spans="1:35" x14ac:dyDescent="0.25">
      <c r="A4171" s="3">
        <f>VLOOKUP($F4171,Områder!$A$1:$T$64,7,FALSE)</f>
        <v>7</v>
      </c>
      <c r="B4171" s="3" t="str">
        <f>VLOOKUP($F4171,Områder!$A$1:$T$64,4,FALSE)</f>
        <v>Bøgeskov Skole</v>
      </c>
      <c r="C4171" s="3" t="str">
        <f>VLOOKUP($F4171,Områder!$A$1:$T$64,5,FALSE)</f>
        <v>Kirstinebjergskolen</v>
      </c>
      <c r="D4171" s="3" t="str">
        <f>VLOOKUP($F4171,Områder!$A$1:$T$64,10,FALSE) &amp; " - " &amp; VLOOKUP($F4171,Områder!$A$1:$T$64,11,FALSE)</f>
        <v>2 - Egeskov, Bøgeskov og Trelde</v>
      </c>
      <c r="E4171" s="3" t="str">
        <f>VLOOKUP($F4171,Områder!$A$1:$T$64,6,FALSE)</f>
        <v>Distriktsinstitutionen Kirstinebjerg</v>
      </c>
      <c r="F4171" s="1">
        <v>280</v>
      </c>
      <c r="G4171" s="1">
        <v>69</v>
      </c>
      <c r="H4171" s="7">
        <v>0</v>
      </c>
      <c r="I4171" s="7">
        <v>0</v>
      </c>
      <c r="J4171" s="7">
        <v>0</v>
      </c>
      <c r="K4171" s="7">
        <v>0</v>
      </c>
      <c r="L4171" s="7">
        <v>0</v>
      </c>
      <c r="M4171" s="7">
        <v>0</v>
      </c>
      <c r="N4171" s="7">
        <v>0</v>
      </c>
      <c r="O4171" s="7">
        <v>0</v>
      </c>
      <c r="P4171" s="7">
        <v>0</v>
      </c>
      <c r="Q4171" s="7">
        <v>0</v>
      </c>
      <c r="R4171" s="7">
        <v>0</v>
      </c>
      <c r="S4171" s="7">
        <v>0</v>
      </c>
      <c r="T4171" s="7">
        <v>0</v>
      </c>
      <c r="U4171" s="7">
        <v>0</v>
      </c>
      <c r="V4171" s="7">
        <v>0</v>
      </c>
      <c r="W4171" s="7">
        <v>0</v>
      </c>
      <c r="X4171" s="7">
        <v>2.5803000000000002E-4</v>
      </c>
      <c r="Y4171" s="7">
        <v>5.5743000000000003E-4</v>
      </c>
      <c r="Z4171" s="7">
        <v>8.4955000000000002E-4</v>
      </c>
      <c r="AA4171" s="7">
        <v>1.1148600000000001E-3</v>
      </c>
      <c r="AB4171" s="7">
        <v>1.69805E-3</v>
      </c>
      <c r="AC4171" s="7">
        <v>2.0945400000000002E-3</v>
      </c>
      <c r="AD4171" s="7">
        <v>2.7826700000000001E-3</v>
      </c>
      <c r="AE4171" s="7">
        <v>3.3423699999999999E-3</v>
      </c>
      <c r="AF4171" s="7">
        <v>3.6688300000000001E-3</v>
      </c>
      <c r="AG4171" s="7">
        <v>4.53236E-3</v>
      </c>
      <c r="AH4171" s="7">
        <v>5.0407999999999998E-3</v>
      </c>
      <c r="AI4171" s="7">
        <v>6.2968800000000004E-3</v>
      </c>
    </row>
    <row r="4172" spans="1:35" x14ac:dyDescent="0.25">
      <c r="A4172" s="3">
        <f>VLOOKUP($F4172,Områder!$A$1:$T$64,7,FALSE)</f>
        <v>7</v>
      </c>
      <c r="B4172" s="3" t="str">
        <f>VLOOKUP($F4172,Områder!$A$1:$T$64,4,FALSE)</f>
        <v>Bøgeskov Skole</v>
      </c>
      <c r="C4172" s="3" t="str">
        <f>VLOOKUP($F4172,Områder!$A$1:$T$64,5,FALSE)</f>
        <v>Kirstinebjergskolen</v>
      </c>
      <c r="D4172" s="3" t="str">
        <f>VLOOKUP($F4172,Områder!$A$1:$T$64,10,FALSE) &amp; " - " &amp; VLOOKUP($F4172,Områder!$A$1:$T$64,11,FALSE)</f>
        <v>2 - Egeskov, Bøgeskov og Trelde</v>
      </c>
      <c r="E4172" s="3" t="str">
        <f>VLOOKUP($F4172,Områder!$A$1:$T$64,6,FALSE)</f>
        <v>Distriktsinstitutionen Kirstinebjerg</v>
      </c>
      <c r="F4172" s="1">
        <v>280</v>
      </c>
      <c r="G4172" s="1">
        <v>70</v>
      </c>
      <c r="H4172" s="7">
        <v>0</v>
      </c>
      <c r="I4172" s="7">
        <v>0</v>
      </c>
      <c r="J4172" s="7">
        <v>0</v>
      </c>
      <c r="K4172" s="7">
        <v>0</v>
      </c>
      <c r="L4172" s="7">
        <v>0</v>
      </c>
      <c r="M4172" s="7">
        <v>0</v>
      </c>
      <c r="N4172" s="7">
        <v>0</v>
      </c>
      <c r="O4172" s="7">
        <v>0</v>
      </c>
      <c r="P4172" s="7">
        <v>0</v>
      </c>
      <c r="Q4172" s="7">
        <v>0</v>
      </c>
      <c r="R4172" s="7">
        <v>0</v>
      </c>
      <c r="S4172" s="7">
        <v>0</v>
      </c>
      <c r="T4172" s="7">
        <v>0</v>
      </c>
      <c r="U4172" s="7">
        <v>0</v>
      </c>
      <c r="V4172" s="7">
        <v>0</v>
      </c>
      <c r="W4172" s="7">
        <v>0</v>
      </c>
      <c r="X4172" s="7">
        <v>6.0963E-4</v>
      </c>
      <c r="Y4172" s="7">
        <v>8.4933000000000003E-4</v>
      </c>
      <c r="Z4172" s="7">
        <v>1.0354100000000001E-3</v>
      </c>
      <c r="AA4172" s="7">
        <v>1.4172799999999999E-3</v>
      </c>
      <c r="AB4172" s="7">
        <v>1.6398199999999999E-3</v>
      </c>
      <c r="AC4172" s="7">
        <v>2.3285900000000002E-3</v>
      </c>
      <c r="AD4172" s="7">
        <v>2.70535E-3</v>
      </c>
      <c r="AE4172" s="7">
        <v>3.3438700000000001E-3</v>
      </c>
      <c r="AF4172" s="7">
        <v>3.8296900000000002E-3</v>
      </c>
      <c r="AG4172" s="7">
        <v>4.2392999999999997E-3</v>
      </c>
      <c r="AH4172" s="7">
        <v>4.9740699999999997E-3</v>
      </c>
      <c r="AI4172" s="7">
        <v>5.4162200000000002E-3</v>
      </c>
    </row>
    <row r="4173" spans="1:35" x14ac:dyDescent="0.25">
      <c r="A4173" s="3">
        <f>VLOOKUP($F4173,Områder!$A$1:$T$64,7,FALSE)</f>
        <v>7</v>
      </c>
      <c r="B4173" s="3" t="str">
        <f>VLOOKUP($F4173,Områder!$A$1:$T$64,4,FALSE)</f>
        <v>Bøgeskov Skole</v>
      </c>
      <c r="C4173" s="3" t="str">
        <f>VLOOKUP($F4173,Områder!$A$1:$T$64,5,FALSE)</f>
        <v>Kirstinebjergskolen</v>
      </c>
      <c r="D4173" s="3" t="str">
        <f>VLOOKUP($F4173,Områder!$A$1:$T$64,10,FALSE) &amp; " - " &amp; VLOOKUP($F4173,Områder!$A$1:$T$64,11,FALSE)</f>
        <v>2 - Egeskov, Bøgeskov og Trelde</v>
      </c>
      <c r="E4173" s="3" t="str">
        <f>VLOOKUP($F4173,Områder!$A$1:$T$64,6,FALSE)</f>
        <v>Distriktsinstitutionen Kirstinebjerg</v>
      </c>
      <c r="F4173" s="1">
        <v>280</v>
      </c>
      <c r="G4173" s="1">
        <v>71</v>
      </c>
      <c r="H4173" s="7">
        <v>0</v>
      </c>
      <c r="I4173" s="7">
        <v>0</v>
      </c>
      <c r="J4173" s="7">
        <v>0</v>
      </c>
      <c r="K4173" s="7">
        <v>0</v>
      </c>
      <c r="L4173" s="7">
        <v>0</v>
      </c>
      <c r="M4173" s="7">
        <v>0</v>
      </c>
      <c r="N4173" s="7">
        <v>0</v>
      </c>
      <c r="O4173" s="7">
        <v>0</v>
      </c>
      <c r="P4173" s="7">
        <v>0</v>
      </c>
      <c r="Q4173" s="7">
        <v>0</v>
      </c>
      <c r="R4173" s="7">
        <v>0</v>
      </c>
      <c r="S4173" s="7">
        <v>0</v>
      </c>
      <c r="T4173" s="7">
        <v>0</v>
      </c>
      <c r="U4173" s="7">
        <v>0</v>
      </c>
      <c r="V4173" s="7">
        <v>0</v>
      </c>
      <c r="W4173" s="7">
        <v>0</v>
      </c>
      <c r="X4173" s="7">
        <v>2.2252E-4</v>
      </c>
      <c r="Y4173" s="7">
        <v>7.8865000000000001E-4</v>
      </c>
      <c r="Z4173" s="7">
        <v>9.5569000000000003E-4</v>
      </c>
      <c r="AA4173" s="7">
        <v>1.1692199999999999E-3</v>
      </c>
      <c r="AB4173" s="7">
        <v>1.5252099999999999E-3</v>
      </c>
      <c r="AC4173" s="7">
        <v>1.75095E-3</v>
      </c>
      <c r="AD4173" s="7">
        <v>2.4201600000000002E-3</v>
      </c>
      <c r="AE4173" s="7">
        <v>2.76056E-3</v>
      </c>
      <c r="AF4173" s="7">
        <v>3.3594800000000002E-3</v>
      </c>
      <c r="AG4173" s="7">
        <v>3.8584399999999999E-3</v>
      </c>
      <c r="AH4173" s="7">
        <v>4.1866999999999998E-3</v>
      </c>
      <c r="AI4173" s="7">
        <v>4.8901600000000002E-3</v>
      </c>
    </row>
    <row r="4174" spans="1:35" x14ac:dyDescent="0.25">
      <c r="A4174" s="3">
        <f>VLOOKUP($F4174,Områder!$A$1:$T$64,7,FALSE)</f>
        <v>7</v>
      </c>
      <c r="B4174" s="3" t="str">
        <f>VLOOKUP($F4174,Områder!$A$1:$T$64,4,FALSE)</f>
        <v>Bøgeskov Skole</v>
      </c>
      <c r="C4174" s="3" t="str">
        <f>VLOOKUP($F4174,Områder!$A$1:$T$64,5,FALSE)</f>
        <v>Kirstinebjergskolen</v>
      </c>
      <c r="D4174" s="3" t="str">
        <f>VLOOKUP($F4174,Områder!$A$1:$T$64,10,FALSE) &amp; " - " &amp; VLOOKUP($F4174,Områder!$A$1:$T$64,11,FALSE)</f>
        <v>2 - Egeskov, Bøgeskov og Trelde</v>
      </c>
      <c r="E4174" s="3" t="str">
        <f>VLOOKUP($F4174,Områder!$A$1:$T$64,6,FALSE)</f>
        <v>Distriktsinstitutionen Kirstinebjerg</v>
      </c>
      <c r="F4174" s="1">
        <v>280</v>
      </c>
      <c r="G4174" s="1">
        <v>72</v>
      </c>
      <c r="H4174" s="7">
        <v>0</v>
      </c>
      <c r="I4174" s="7">
        <v>0</v>
      </c>
      <c r="J4174" s="7">
        <v>0</v>
      </c>
      <c r="K4174" s="7">
        <v>0</v>
      </c>
      <c r="L4174" s="7">
        <v>0</v>
      </c>
      <c r="M4174" s="7">
        <v>0</v>
      </c>
      <c r="N4174" s="7">
        <v>0</v>
      </c>
      <c r="O4174" s="7">
        <v>0</v>
      </c>
      <c r="P4174" s="7">
        <v>0</v>
      </c>
      <c r="Q4174" s="7">
        <v>0</v>
      </c>
      <c r="R4174" s="7">
        <v>0</v>
      </c>
      <c r="S4174" s="7">
        <v>0</v>
      </c>
      <c r="T4174" s="7">
        <v>0</v>
      </c>
      <c r="U4174" s="7">
        <v>0</v>
      </c>
      <c r="V4174" s="7">
        <v>0</v>
      </c>
      <c r="W4174" s="7">
        <v>0</v>
      </c>
      <c r="X4174" s="7">
        <v>4.1120000000000002E-4</v>
      </c>
      <c r="Y4174" s="7">
        <v>6.4236000000000002E-4</v>
      </c>
      <c r="Z4174" s="7">
        <v>1.0548000000000001E-3</v>
      </c>
      <c r="AA4174" s="7">
        <v>1.2376399999999999E-3</v>
      </c>
      <c r="AB4174" s="7">
        <v>1.45879E-3</v>
      </c>
      <c r="AC4174" s="7">
        <v>1.8435700000000001E-3</v>
      </c>
      <c r="AD4174" s="7">
        <v>2.0344500000000001E-3</v>
      </c>
      <c r="AE4174" s="7">
        <v>2.68163E-3</v>
      </c>
      <c r="AF4174" s="7">
        <v>2.9789399999999998E-3</v>
      </c>
      <c r="AG4174" s="7">
        <v>3.63934E-3</v>
      </c>
      <c r="AH4174" s="7">
        <v>4.0181000000000001E-3</v>
      </c>
      <c r="AI4174" s="7">
        <v>4.2920700000000003E-3</v>
      </c>
    </row>
    <row r="4175" spans="1:35" x14ac:dyDescent="0.25">
      <c r="A4175" s="3">
        <f>VLOOKUP($F4175,Områder!$A$1:$T$64,7,FALSE)</f>
        <v>7</v>
      </c>
      <c r="B4175" s="3" t="str">
        <f>VLOOKUP($F4175,Områder!$A$1:$T$64,4,FALSE)</f>
        <v>Bøgeskov Skole</v>
      </c>
      <c r="C4175" s="3" t="str">
        <f>VLOOKUP($F4175,Områder!$A$1:$T$64,5,FALSE)</f>
        <v>Kirstinebjergskolen</v>
      </c>
      <c r="D4175" s="3" t="str">
        <f>VLOOKUP($F4175,Områder!$A$1:$T$64,10,FALSE) &amp; " - " &amp; VLOOKUP($F4175,Områder!$A$1:$T$64,11,FALSE)</f>
        <v>2 - Egeskov, Bøgeskov og Trelde</v>
      </c>
      <c r="E4175" s="3" t="str">
        <f>VLOOKUP($F4175,Områder!$A$1:$T$64,6,FALSE)</f>
        <v>Distriktsinstitutionen Kirstinebjerg</v>
      </c>
      <c r="F4175" s="1">
        <v>280</v>
      </c>
      <c r="G4175" s="1">
        <v>73</v>
      </c>
      <c r="H4175" s="7">
        <v>0</v>
      </c>
      <c r="I4175" s="7">
        <v>0</v>
      </c>
      <c r="J4175" s="7">
        <v>0</v>
      </c>
      <c r="K4175" s="7">
        <v>0</v>
      </c>
      <c r="L4175" s="7">
        <v>0</v>
      </c>
      <c r="M4175" s="7">
        <v>0</v>
      </c>
      <c r="N4175" s="7">
        <v>0</v>
      </c>
      <c r="O4175" s="7">
        <v>0</v>
      </c>
      <c r="P4175" s="7">
        <v>0</v>
      </c>
      <c r="Q4175" s="7">
        <v>0</v>
      </c>
      <c r="R4175" s="7">
        <v>0</v>
      </c>
      <c r="S4175" s="7">
        <v>0</v>
      </c>
      <c r="T4175" s="7">
        <v>0</v>
      </c>
      <c r="U4175" s="7">
        <v>0</v>
      </c>
      <c r="V4175" s="7">
        <v>0</v>
      </c>
      <c r="W4175" s="7">
        <v>0</v>
      </c>
      <c r="X4175" s="7">
        <v>1.9536999999999999E-4</v>
      </c>
      <c r="Y4175" s="7">
        <v>6.0650000000000005E-4</v>
      </c>
      <c r="Z4175" s="7">
        <v>7.7129E-4</v>
      </c>
      <c r="AA4175" s="7">
        <v>1.1808400000000001E-3</v>
      </c>
      <c r="AB4175" s="7">
        <v>1.3397800000000001E-3</v>
      </c>
      <c r="AC4175" s="7">
        <v>1.5748299999999999E-3</v>
      </c>
      <c r="AD4175" s="7">
        <v>1.94192E-3</v>
      </c>
      <c r="AE4175" s="7">
        <v>2.0999299999999999E-3</v>
      </c>
      <c r="AF4175" s="7">
        <v>2.7302899999999998E-3</v>
      </c>
      <c r="AG4175" s="7">
        <v>3.04383E-3</v>
      </c>
      <c r="AH4175" s="7">
        <v>3.6421399999999999E-3</v>
      </c>
      <c r="AI4175" s="7">
        <v>3.9995300000000003E-3</v>
      </c>
    </row>
    <row r="4176" spans="1:35" x14ac:dyDescent="0.25">
      <c r="A4176" s="3">
        <f>VLOOKUP($F4176,Områder!$A$1:$T$64,7,FALSE)</f>
        <v>7</v>
      </c>
      <c r="B4176" s="3" t="str">
        <f>VLOOKUP($F4176,Områder!$A$1:$T$64,4,FALSE)</f>
        <v>Bøgeskov Skole</v>
      </c>
      <c r="C4176" s="3" t="str">
        <f>VLOOKUP($F4176,Områder!$A$1:$T$64,5,FALSE)</f>
        <v>Kirstinebjergskolen</v>
      </c>
      <c r="D4176" s="3" t="str">
        <f>VLOOKUP($F4176,Områder!$A$1:$T$64,10,FALSE) &amp; " - " &amp; VLOOKUP($F4176,Områder!$A$1:$T$64,11,FALSE)</f>
        <v>2 - Egeskov, Bøgeskov og Trelde</v>
      </c>
      <c r="E4176" s="3" t="str">
        <f>VLOOKUP($F4176,Områder!$A$1:$T$64,6,FALSE)</f>
        <v>Distriktsinstitutionen Kirstinebjerg</v>
      </c>
      <c r="F4176" s="1">
        <v>280</v>
      </c>
      <c r="G4176" s="1">
        <v>74</v>
      </c>
      <c r="H4176" s="7">
        <v>0</v>
      </c>
      <c r="I4176" s="7">
        <v>0</v>
      </c>
      <c r="J4176" s="7">
        <v>0</v>
      </c>
      <c r="K4176" s="7">
        <v>0</v>
      </c>
      <c r="L4176" s="7">
        <v>0</v>
      </c>
      <c r="M4176" s="7">
        <v>0</v>
      </c>
      <c r="N4176" s="7">
        <v>0</v>
      </c>
      <c r="O4176" s="7">
        <v>0</v>
      </c>
      <c r="P4176" s="7">
        <v>0</v>
      </c>
      <c r="Q4176" s="7">
        <v>0</v>
      </c>
      <c r="R4176" s="7">
        <v>0</v>
      </c>
      <c r="S4176" s="7">
        <v>0</v>
      </c>
      <c r="T4176" s="7">
        <v>0</v>
      </c>
      <c r="U4176" s="7">
        <v>0</v>
      </c>
      <c r="V4176" s="7">
        <v>0</v>
      </c>
      <c r="W4176" s="7">
        <v>0</v>
      </c>
      <c r="X4176" s="7">
        <v>1.4930999999999999E-4</v>
      </c>
      <c r="Y4176" s="7">
        <v>3.5657000000000001E-4</v>
      </c>
      <c r="Z4176" s="7">
        <v>7.2037999999999996E-4</v>
      </c>
      <c r="AA4176" s="7">
        <v>8.9683000000000004E-4</v>
      </c>
      <c r="AB4176" s="7">
        <v>1.2643000000000001E-3</v>
      </c>
      <c r="AC4176" s="7">
        <v>1.4416800000000001E-3</v>
      </c>
      <c r="AD4176" s="7">
        <v>1.64645E-3</v>
      </c>
      <c r="AE4176" s="7">
        <v>1.9927500000000002E-3</v>
      </c>
      <c r="AF4176" s="7">
        <v>2.11488E-3</v>
      </c>
      <c r="AG4176" s="7">
        <v>2.7632300000000002E-3</v>
      </c>
      <c r="AH4176" s="7">
        <v>3.0266300000000002E-3</v>
      </c>
      <c r="AI4176" s="7">
        <v>3.5899E-3</v>
      </c>
    </row>
    <row r="4177" spans="1:35" x14ac:dyDescent="0.25">
      <c r="A4177" s="3">
        <f>VLOOKUP($F4177,Områder!$A$1:$T$64,7,FALSE)</f>
        <v>7</v>
      </c>
      <c r="B4177" s="3" t="str">
        <f>VLOOKUP($F4177,Områder!$A$1:$T$64,4,FALSE)</f>
        <v>Bøgeskov Skole</v>
      </c>
      <c r="C4177" s="3" t="str">
        <f>VLOOKUP($F4177,Områder!$A$1:$T$64,5,FALSE)</f>
        <v>Kirstinebjergskolen</v>
      </c>
      <c r="D4177" s="3" t="str">
        <f>VLOOKUP($F4177,Områder!$A$1:$T$64,10,FALSE) &amp; " - " &amp; VLOOKUP($F4177,Områder!$A$1:$T$64,11,FALSE)</f>
        <v>2 - Egeskov, Bøgeskov og Trelde</v>
      </c>
      <c r="E4177" s="3" t="str">
        <f>VLOOKUP($F4177,Områder!$A$1:$T$64,6,FALSE)</f>
        <v>Distriktsinstitutionen Kirstinebjerg</v>
      </c>
      <c r="F4177" s="1">
        <v>280</v>
      </c>
      <c r="G4177" s="1">
        <v>75</v>
      </c>
      <c r="H4177" s="7">
        <v>0</v>
      </c>
      <c r="I4177" s="7">
        <v>0</v>
      </c>
      <c r="J4177" s="7">
        <v>0</v>
      </c>
      <c r="K4177" s="7">
        <v>0</v>
      </c>
      <c r="L4177" s="7">
        <v>0</v>
      </c>
      <c r="M4177" s="7">
        <v>0</v>
      </c>
      <c r="N4177" s="7">
        <v>0</v>
      </c>
      <c r="O4177" s="7">
        <v>0</v>
      </c>
      <c r="P4177" s="7">
        <v>0</v>
      </c>
      <c r="Q4177" s="7">
        <v>0</v>
      </c>
      <c r="R4177" s="7">
        <v>0</v>
      </c>
      <c r="S4177" s="7">
        <v>0</v>
      </c>
      <c r="T4177" s="7">
        <v>0</v>
      </c>
      <c r="U4177" s="7">
        <v>0</v>
      </c>
      <c r="V4177" s="7">
        <v>0</v>
      </c>
      <c r="W4177" s="7">
        <v>0</v>
      </c>
      <c r="X4177" s="7">
        <v>1.0885E-4</v>
      </c>
      <c r="Y4177" s="7">
        <v>2.5674999999999998E-4</v>
      </c>
      <c r="Z4177" s="7">
        <v>4.3314999999999998E-4</v>
      </c>
      <c r="AA4177" s="7">
        <v>8.0625E-4</v>
      </c>
      <c r="AB4177" s="7">
        <v>9.6615000000000004E-4</v>
      </c>
      <c r="AC4177" s="7">
        <v>1.3180399999999999E-3</v>
      </c>
      <c r="AD4177" s="7">
        <v>1.48832E-3</v>
      </c>
      <c r="AE4177" s="7">
        <v>1.6672499999999999E-3</v>
      </c>
      <c r="AF4177" s="7">
        <v>1.99461E-3</v>
      </c>
      <c r="AG4177" s="7">
        <v>2.1148400000000002E-3</v>
      </c>
      <c r="AH4177" s="7">
        <v>2.7277299999999998E-3</v>
      </c>
      <c r="AI4177" s="7">
        <v>2.9730099999999999E-3</v>
      </c>
    </row>
    <row r="4178" spans="1:35" x14ac:dyDescent="0.25">
      <c r="A4178" s="3">
        <f>VLOOKUP($F4178,Områder!$A$1:$T$64,7,FALSE)</f>
        <v>7</v>
      </c>
      <c r="B4178" s="3" t="str">
        <f>VLOOKUP($F4178,Områder!$A$1:$T$64,4,FALSE)</f>
        <v>Bøgeskov Skole</v>
      </c>
      <c r="C4178" s="3" t="str">
        <f>VLOOKUP($F4178,Områder!$A$1:$T$64,5,FALSE)</f>
        <v>Kirstinebjergskolen</v>
      </c>
      <c r="D4178" s="3" t="str">
        <f>VLOOKUP($F4178,Områder!$A$1:$T$64,10,FALSE) &amp; " - " &amp; VLOOKUP($F4178,Områder!$A$1:$T$64,11,FALSE)</f>
        <v>2 - Egeskov, Bøgeskov og Trelde</v>
      </c>
      <c r="E4178" s="3" t="str">
        <f>VLOOKUP($F4178,Områder!$A$1:$T$64,6,FALSE)</f>
        <v>Distriktsinstitutionen Kirstinebjerg</v>
      </c>
      <c r="F4178" s="1">
        <v>280</v>
      </c>
      <c r="G4178" s="1">
        <v>76</v>
      </c>
      <c r="H4178" s="7">
        <v>0</v>
      </c>
      <c r="I4178" s="7">
        <v>0</v>
      </c>
      <c r="J4178" s="7">
        <v>0</v>
      </c>
      <c r="K4178" s="7">
        <v>0</v>
      </c>
      <c r="L4178" s="7">
        <v>0</v>
      </c>
      <c r="M4178" s="7">
        <v>0</v>
      </c>
      <c r="N4178" s="7">
        <v>0</v>
      </c>
      <c r="O4178" s="7">
        <v>0</v>
      </c>
      <c r="P4178" s="7">
        <v>0</v>
      </c>
      <c r="Q4178" s="7">
        <v>0</v>
      </c>
      <c r="R4178" s="7">
        <v>0</v>
      </c>
      <c r="S4178" s="7">
        <v>0</v>
      </c>
      <c r="T4178" s="7">
        <v>0</v>
      </c>
      <c r="U4178" s="7">
        <v>0</v>
      </c>
      <c r="V4178" s="7">
        <v>0</v>
      </c>
      <c r="W4178" s="7">
        <v>0</v>
      </c>
      <c r="X4178" s="7">
        <v>1.7140999999999999E-4</v>
      </c>
      <c r="Y4178" s="7">
        <v>2.9788999999999998E-4</v>
      </c>
      <c r="Z4178" s="7">
        <v>4.0289999999999998E-4</v>
      </c>
      <c r="AA4178" s="7">
        <v>6.2E-4</v>
      </c>
      <c r="AB4178" s="7">
        <v>9.6840999999999995E-4</v>
      </c>
      <c r="AC4178" s="7">
        <v>1.14489E-3</v>
      </c>
      <c r="AD4178" s="7">
        <v>1.4565100000000001E-3</v>
      </c>
      <c r="AE4178" s="7">
        <v>1.5845500000000001E-3</v>
      </c>
      <c r="AF4178" s="7">
        <v>1.76199E-3</v>
      </c>
      <c r="AG4178" s="7">
        <v>2.0945500000000001E-3</v>
      </c>
      <c r="AH4178" s="7">
        <v>2.1730500000000002E-3</v>
      </c>
      <c r="AI4178" s="7">
        <v>2.7646300000000001E-3</v>
      </c>
    </row>
    <row r="4179" spans="1:35" x14ac:dyDescent="0.25">
      <c r="A4179" s="3">
        <f>VLOOKUP($F4179,Områder!$A$1:$T$64,7,FALSE)</f>
        <v>7</v>
      </c>
      <c r="B4179" s="3" t="str">
        <f>VLOOKUP($F4179,Områder!$A$1:$T$64,4,FALSE)</f>
        <v>Bøgeskov Skole</v>
      </c>
      <c r="C4179" s="3" t="str">
        <f>VLOOKUP($F4179,Områder!$A$1:$T$64,5,FALSE)</f>
        <v>Kirstinebjergskolen</v>
      </c>
      <c r="D4179" s="3" t="str">
        <f>VLOOKUP($F4179,Områder!$A$1:$T$64,10,FALSE) &amp; " - " &amp; VLOOKUP($F4179,Områder!$A$1:$T$64,11,FALSE)</f>
        <v>2 - Egeskov, Bøgeskov og Trelde</v>
      </c>
      <c r="E4179" s="3" t="str">
        <f>VLOOKUP($F4179,Områder!$A$1:$T$64,6,FALSE)</f>
        <v>Distriktsinstitutionen Kirstinebjerg</v>
      </c>
      <c r="F4179" s="1">
        <v>280</v>
      </c>
      <c r="G4179" s="1">
        <v>77</v>
      </c>
      <c r="H4179" s="7">
        <v>0</v>
      </c>
      <c r="I4179" s="7">
        <v>0</v>
      </c>
      <c r="J4179" s="7">
        <v>0</v>
      </c>
      <c r="K4179" s="7">
        <v>0</v>
      </c>
      <c r="L4179" s="7">
        <v>0</v>
      </c>
      <c r="M4179" s="7">
        <v>0</v>
      </c>
      <c r="N4179" s="7">
        <v>0</v>
      </c>
      <c r="O4179" s="7">
        <v>0</v>
      </c>
      <c r="P4179" s="7">
        <v>0</v>
      </c>
      <c r="Q4179" s="7">
        <v>0</v>
      </c>
      <c r="R4179" s="7">
        <v>0</v>
      </c>
      <c r="S4179" s="7">
        <v>0</v>
      </c>
      <c r="T4179" s="7">
        <v>0</v>
      </c>
      <c r="U4179" s="7">
        <v>0</v>
      </c>
      <c r="V4179" s="7">
        <v>0</v>
      </c>
      <c r="W4179" s="7">
        <v>0</v>
      </c>
      <c r="X4179" s="7">
        <v>2.2503000000000001E-4</v>
      </c>
      <c r="Y4179" s="7">
        <v>4.5650999999999998E-4</v>
      </c>
      <c r="Z4179" s="7">
        <v>5.1767999999999996E-4</v>
      </c>
      <c r="AA4179" s="7">
        <v>6.6275000000000004E-4</v>
      </c>
      <c r="AB4179" s="7">
        <v>8.8203000000000001E-4</v>
      </c>
      <c r="AC4179" s="7">
        <v>1.26951E-3</v>
      </c>
      <c r="AD4179" s="7">
        <v>1.4131899999999999E-3</v>
      </c>
      <c r="AE4179" s="7">
        <v>1.65741E-3</v>
      </c>
      <c r="AF4179" s="7">
        <v>1.75365E-3</v>
      </c>
      <c r="AG4179" s="7">
        <v>1.96729E-3</v>
      </c>
      <c r="AH4179" s="7">
        <v>2.2152600000000001E-3</v>
      </c>
      <c r="AI4179" s="7">
        <v>2.2602500000000001E-3</v>
      </c>
    </row>
    <row r="4180" spans="1:35" x14ac:dyDescent="0.25">
      <c r="A4180" s="3">
        <f>VLOOKUP($F4180,Områder!$A$1:$T$64,7,FALSE)</f>
        <v>7</v>
      </c>
      <c r="B4180" s="3" t="str">
        <f>VLOOKUP($F4180,Områder!$A$1:$T$64,4,FALSE)</f>
        <v>Bøgeskov Skole</v>
      </c>
      <c r="C4180" s="3" t="str">
        <f>VLOOKUP($F4180,Områder!$A$1:$T$64,5,FALSE)</f>
        <v>Kirstinebjergskolen</v>
      </c>
      <c r="D4180" s="3" t="str">
        <f>VLOOKUP($F4180,Områder!$A$1:$T$64,10,FALSE) &amp; " - " &amp; VLOOKUP($F4180,Områder!$A$1:$T$64,11,FALSE)</f>
        <v>2 - Egeskov, Bøgeskov og Trelde</v>
      </c>
      <c r="E4180" s="3" t="str">
        <f>VLOOKUP($F4180,Områder!$A$1:$T$64,6,FALSE)</f>
        <v>Distriktsinstitutionen Kirstinebjerg</v>
      </c>
      <c r="F4180" s="1">
        <v>280</v>
      </c>
      <c r="G4180" s="1">
        <v>78</v>
      </c>
      <c r="H4180" s="7">
        <v>0</v>
      </c>
      <c r="I4180" s="7">
        <v>0</v>
      </c>
      <c r="J4180" s="7">
        <v>0</v>
      </c>
      <c r="K4180" s="7">
        <v>0</v>
      </c>
      <c r="L4180" s="7">
        <v>0</v>
      </c>
      <c r="M4180" s="7">
        <v>0</v>
      </c>
      <c r="N4180" s="7">
        <v>0</v>
      </c>
      <c r="O4180" s="7">
        <v>0</v>
      </c>
      <c r="P4180" s="7">
        <v>0</v>
      </c>
      <c r="Q4180" s="7">
        <v>0</v>
      </c>
      <c r="R4180" s="7">
        <v>0</v>
      </c>
      <c r="S4180" s="7">
        <v>0</v>
      </c>
      <c r="T4180" s="7">
        <v>0</v>
      </c>
      <c r="U4180" s="7">
        <v>0</v>
      </c>
      <c r="V4180" s="7">
        <v>0</v>
      </c>
      <c r="W4180" s="7">
        <v>0</v>
      </c>
      <c r="X4180" s="7">
        <v>1.9165999999999999E-4</v>
      </c>
      <c r="Y4180" s="7">
        <v>4.1574E-4</v>
      </c>
      <c r="Z4180" s="7">
        <v>6.0143000000000002E-4</v>
      </c>
      <c r="AA4180" s="7">
        <v>6.9702000000000002E-4</v>
      </c>
      <c r="AB4180" s="7">
        <v>8.4376000000000004E-4</v>
      </c>
      <c r="AC4180" s="7">
        <v>1.1190799999999999E-3</v>
      </c>
      <c r="AD4180" s="7">
        <v>1.47324E-3</v>
      </c>
      <c r="AE4180" s="7">
        <v>1.57749E-3</v>
      </c>
      <c r="AF4180" s="7">
        <v>1.78689E-3</v>
      </c>
      <c r="AG4180" s="7">
        <v>1.8803299999999999E-3</v>
      </c>
      <c r="AH4180" s="7">
        <v>2.0596899999999999E-3</v>
      </c>
      <c r="AI4180" s="7">
        <v>2.2733599999999999E-3</v>
      </c>
    </row>
    <row r="4181" spans="1:35" x14ac:dyDescent="0.25">
      <c r="A4181" s="3">
        <f>VLOOKUP($F4181,Områder!$A$1:$T$64,7,FALSE)</f>
        <v>7</v>
      </c>
      <c r="B4181" s="3" t="str">
        <f>VLOOKUP($F4181,Områder!$A$1:$T$64,4,FALSE)</f>
        <v>Bøgeskov Skole</v>
      </c>
      <c r="C4181" s="3" t="str">
        <f>VLOOKUP($F4181,Områder!$A$1:$T$64,5,FALSE)</f>
        <v>Kirstinebjergskolen</v>
      </c>
      <c r="D4181" s="3" t="str">
        <f>VLOOKUP($F4181,Områder!$A$1:$T$64,10,FALSE) &amp; " - " &amp; VLOOKUP($F4181,Områder!$A$1:$T$64,11,FALSE)</f>
        <v>2 - Egeskov, Bøgeskov og Trelde</v>
      </c>
      <c r="E4181" s="3" t="str">
        <f>VLOOKUP($F4181,Områder!$A$1:$T$64,6,FALSE)</f>
        <v>Distriktsinstitutionen Kirstinebjerg</v>
      </c>
      <c r="F4181" s="1">
        <v>280</v>
      </c>
      <c r="G4181" s="1">
        <v>79</v>
      </c>
      <c r="H4181" s="7">
        <v>0</v>
      </c>
      <c r="I4181" s="7">
        <v>0</v>
      </c>
      <c r="J4181" s="7">
        <v>0</v>
      </c>
      <c r="K4181" s="7">
        <v>0</v>
      </c>
      <c r="L4181" s="7">
        <v>0</v>
      </c>
      <c r="M4181" s="7">
        <v>0</v>
      </c>
      <c r="N4181" s="7">
        <v>0</v>
      </c>
      <c r="O4181" s="7">
        <v>0</v>
      </c>
      <c r="P4181" s="7">
        <v>0</v>
      </c>
      <c r="Q4181" s="7">
        <v>0</v>
      </c>
      <c r="R4181" s="7">
        <v>0</v>
      </c>
      <c r="S4181" s="7">
        <v>0</v>
      </c>
      <c r="T4181" s="7">
        <v>0</v>
      </c>
      <c r="U4181" s="7">
        <v>0</v>
      </c>
      <c r="V4181" s="7">
        <v>0</v>
      </c>
      <c r="W4181" s="7">
        <v>0</v>
      </c>
      <c r="X4181" s="7">
        <v>1.572E-4</v>
      </c>
      <c r="Y4181" s="7">
        <v>3.6539999999999999E-4</v>
      </c>
      <c r="Z4181" s="7">
        <v>5.2693E-4</v>
      </c>
      <c r="AA4181" s="7">
        <v>7.5966E-4</v>
      </c>
      <c r="AB4181" s="7">
        <v>8.4721000000000004E-4</v>
      </c>
      <c r="AC4181" s="7">
        <v>1.0192999999999999E-3</v>
      </c>
      <c r="AD4181" s="7">
        <v>1.2928499999999999E-3</v>
      </c>
      <c r="AE4181" s="7">
        <v>1.6183899999999999E-3</v>
      </c>
      <c r="AF4181" s="7">
        <v>1.6853300000000001E-3</v>
      </c>
      <c r="AG4181" s="7">
        <v>1.9090800000000001E-3</v>
      </c>
      <c r="AH4181" s="7">
        <v>1.93085E-3</v>
      </c>
      <c r="AI4181" s="7">
        <v>2.0961600000000001E-3</v>
      </c>
    </row>
    <row r="4182" spans="1:35" x14ac:dyDescent="0.25">
      <c r="A4182" s="3">
        <f>VLOOKUP($F4182,Områder!$A$1:$T$64,7,FALSE)</f>
        <v>7</v>
      </c>
      <c r="B4182" s="3" t="str">
        <f>VLOOKUP($F4182,Områder!$A$1:$T$64,4,FALSE)</f>
        <v>Bøgeskov Skole</v>
      </c>
      <c r="C4182" s="3" t="str">
        <f>VLOOKUP($F4182,Områder!$A$1:$T$64,5,FALSE)</f>
        <v>Kirstinebjergskolen</v>
      </c>
      <c r="D4182" s="3" t="str">
        <f>VLOOKUP($F4182,Områder!$A$1:$T$64,10,FALSE) &amp; " - " &amp; VLOOKUP($F4182,Områder!$A$1:$T$64,11,FALSE)</f>
        <v>2 - Egeskov, Bøgeskov og Trelde</v>
      </c>
      <c r="E4182" s="3" t="str">
        <f>VLOOKUP($F4182,Områder!$A$1:$T$64,6,FALSE)</f>
        <v>Distriktsinstitutionen Kirstinebjerg</v>
      </c>
      <c r="F4182" s="1">
        <v>280</v>
      </c>
      <c r="G4182" s="1">
        <v>80</v>
      </c>
      <c r="H4182" s="7">
        <v>0</v>
      </c>
      <c r="I4182" s="7">
        <v>0</v>
      </c>
      <c r="J4182" s="7">
        <v>0</v>
      </c>
      <c r="K4182" s="7">
        <v>0</v>
      </c>
      <c r="L4182" s="7">
        <v>0</v>
      </c>
      <c r="M4182" s="7">
        <v>0</v>
      </c>
      <c r="N4182" s="7">
        <v>0</v>
      </c>
      <c r="O4182" s="7">
        <v>0</v>
      </c>
      <c r="P4182" s="7">
        <v>0</v>
      </c>
      <c r="Q4182" s="7">
        <v>0</v>
      </c>
      <c r="R4182" s="7">
        <v>0</v>
      </c>
      <c r="S4182" s="7">
        <v>0</v>
      </c>
      <c r="T4182" s="7">
        <v>0</v>
      </c>
      <c r="U4182" s="7">
        <v>0</v>
      </c>
      <c r="V4182" s="7">
        <v>0</v>
      </c>
      <c r="W4182" s="7">
        <v>0</v>
      </c>
      <c r="X4182" s="7">
        <v>5.2070000000000001E-5</v>
      </c>
      <c r="Y4182" s="7">
        <v>1.9908E-4</v>
      </c>
      <c r="Z4182" s="7">
        <v>3.8217999999999998E-4</v>
      </c>
      <c r="AA4182" s="7">
        <v>5.3656000000000005E-4</v>
      </c>
      <c r="AB4182" s="7">
        <v>7.6104999999999999E-4</v>
      </c>
      <c r="AC4182" s="7">
        <v>8.5327000000000005E-4</v>
      </c>
      <c r="AD4182" s="7">
        <v>1.0091799999999999E-3</v>
      </c>
      <c r="AE4182" s="7">
        <v>1.26212E-3</v>
      </c>
      <c r="AF4182" s="7">
        <v>1.5593600000000001E-3</v>
      </c>
      <c r="AG4182" s="7">
        <v>1.63025E-3</v>
      </c>
      <c r="AH4182" s="7">
        <v>1.8123600000000001E-3</v>
      </c>
      <c r="AI4182" s="7">
        <v>1.82471E-3</v>
      </c>
    </row>
    <row r="4183" spans="1:35" x14ac:dyDescent="0.25">
      <c r="A4183" s="3">
        <f>VLOOKUP($F4183,Områder!$A$1:$T$64,7,FALSE)</f>
        <v>7</v>
      </c>
      <c r="B4183" s="3" t="str">
        <f>VLOOKUP($F4183,Områder!$A$1:$T$64,4,FALSE)</f>
        <v>Bøgeskov Skole</v>
      </c>
      <c r="C4183" s="3" t="str">
        <f>VLOOKUP($F4183,Områder!$A$1:$T$64,5,FALSE)</f>
        <v>Kirstinebjergskolen</v>
      </c>
      <c r="D4183" s="3" t="str">
        <f>VLOOKUP($F4183,Områder!$A$1:$T$64,10,FALSE) &amp; " - " &amp; VLOOKUP($F4183,Områder!$A$1:$T$64,11,FALSE)</f>
        <v>2 - Egeskov, Bøgeskov og Trelde</v>
      </c>
      <c r="E4183" s="3" t="str">
        <f>VLOOKUP($F4183,Områder!$A$1:$T$64,6,FALSE)</f>
        <v>Distriktsinstitutionen Kirstinebjerg</v>
      </c>
      <c r="F4183" s="1">
        <v>280</v>
      </c>
      <c r="G4183" s="1">
        <v>81</v>
      </c>
      <c r="H4183" s="7">
        <v>0</v>
      </c>
      <c r="I4183" s="7">
        <v>0</v>
      </c>
      <c r="J4183" s="7">
        <v>0</v>
      </c>
      <c r="K4183" s="7">
        <v>0</v>
      </c>
      <c r="L4183" s="7">
        <v>0</v>
      </c>
      <c r="M4183" s="7">
        <v>0</v>
      </c>
      <c r="N4183" s="7">
        <v>0</v>
      </c>
      <c r="O4183" s="7">
        <v>0</v>
      </c>
      <c r="P4183" s="7">
        <v>0</v>
      </c>
      <c r="Q4183" s="7">
        <v>0</v>
      </c>
      <c r="R4183" s="7">
        <v>0</v>
      </c>
      <c r="S4183" s="7">
        <v>0</v>
      </c>
      <c r="T4183" s="7">
        <v>0</v>
      </c>
      <c r="U4183" s="7">
        <v>0</v>
      </c>
      <c r="V4183" s="7">
        <v>0</v>
      </c>
      <c r="W4183" s="7">
        <v>0</v>
      </c>
      <c r="X4183" s="7">
        <v>2.9536999999999999E-4</v>
      </c>
      <c r="Y4183" s="7">
        <v>3.8693000000000001E-4</v>
      </c>
      <c r="Z4183" s="7">
        <v>4.5833000000000001E-4</v>
      </c>
      <c r="AA4183" s="7">
        <v>7.3030000000000002E-4</v>
      </c>
      <c r="AB4183" s="7">
        <v>8.6804000000000004E-4</v>
      </c>
      <c r="AC4183" s="7">
        <v>1.2417299999999999E-3</v>
      </c>
      <c r="AD4183" s="7">
        <v>1.3491E-3</v>
      </c>
      <c r="AE4183" s="7">
        <v>1.4676299999999999E-3</v>
      </c>
      <c r="AF4183" s="7">
        <v>1.7111800000000001E-3</v>
      </c>
      <c r="AG4183" s="7">
        <v>2.1526399999999999E-3</v>
      </c>
      <c r="AH4183" s="7">
        <v>2.0564400000000001E-3</v>
      </c>
      <c r="AI4183" s="7">
        <v>2.1570500000000002E-3</v>
      </c>
    </row>
    <row r="4184" spans="1:35" x14ac:dyDescent="0.25">
      <c r="A4184" s="3">
        <f>VLOOKUP($F4184,Områder!$A$1:$T$64,7,FALSE)</f>
        <v>7</v>
      </c>
      <c r="B4184" s="3" t="str">
        <f>VLOOKUP($F4184,Områder!$A$1:$T$64,4,FALSE)</f>
        <v>Bøgeskov Skole</v>
      </c>
      <c r="C4184" s="3" t="str">
        <f>VLOOKUP($F4184,Områder!$A$1:$T$64,5,FALSE)</f>
        <v>Kirstinebjergskolen</v>
      </c>
      <c r="D4184" s="3" t="str">
        <f>VLOOKUP($F4184,Områder!$A$1:$T$64,10,FALSE) &amp; " - " &amp; VLOOKUP($F4184,Områder!$A$1:$T$64,11,FALSE)</f>
        <v>2 - Egeskov, Bøgeskov og Trelde</v>
      </c>
      <c r="E4184" s="3" t="str">
        <f>VLOOKUP($F4184,Områder!$A$1:$T$64,6,FALSE)</f>
        <v>Distriktsinstitutionen Kirstinebjerg</v>
      </c>
      <c r="F4184" s="1">
        <v>280</v>
      </c>
      <c r="G4184" s="1">
        <v>82</v>
      </c>
      <c r="H4184" s="7">
        <v>0</v>
      </c>
      <c r="I4184" s="7">
        <v>0</v>
      </c>
      <c r="J4184" s="7">
        <v>0</v>
      </c>
      <c r="K4184" s="7">
        <v>0</v>
      </c>
      <c r="L4184" s="7">
        <v>0</v>
      </c>
      <c r="M4184" s="7">
        <v>0</v>
      </c>
      <c r="N4184" s="7">
        <v>0</v>
      </c>
      <c r="O4184" s="7">
        <v>0</v>
      </c>
      <c r="P4184" s="7">
        <v>0</v>
      </c>
      <c r="Q4184" s="7">
        <v>0</v>
      </c>
      <c r="R4184" s="7">
        <v>0</v>
      </c>
      <c r="S4184" s="7">
        <v>0</v>
      </c>
      <c r="T4184" s="7">
        <v>0</v>
      </c>
      <c r="U4184" s="7">
        <v>0</v>
      </c>
      <c r="V4184" s="7">
        <v>0</v>
      </c>
      <c r="W4184" s="7">
        <v>0</v>
      </c>
      <c r="X4184" s="7">
        <v>4.5429999999999997E-5</v>
      </c>
      <c r="Y4184" s="7">
        <v>3.1328999999999998E-4</v>
      </c>
      <c r="Z4184" s="7">
        <v>3.9347999999999998E-4</v>
      </c>
      <c r="AA4184" s="7">
        <v>4.6736999999999999E-4</v>
      </c>
      <c r="AB4184" s="7">
        <v>7.2084000000000004E-4</v>
      </c>
      <c r="AC4184" s="7">
        <v>8.5393999999999997E-4</v>
      </c>
      <c r="AD4184" s="7">
        <v>1.21218E-3</v>
      </c>
      <c r="AE4184" s="7">
        <v>1.30831E-3</v>
      </c>
      <c r="AF4184" s="7">
        <v>1.41435E-3</v>
      </c>
      <c r="AG4184" s="7">
        <v>1.66107E-3</v>
      </c>
      <c r="AH4184" s="7">
        <v>2.05186E-3</v>
      </c>
      <c r="AI4184" s="7">
        <v>1.9584400000000001E-3</v>
      </c>
    </row>
    <row r="4185" spans="1:35" x14ac:dyDescent="0.25">
      <c r="A4185" s="3">
        <f>VLOOKUP($F4185,Områder!$A$1:$T$64,7,FALSE)</f>
        <v>7</v>
      </c>
      <c r="B4185" s="3" t="str">
        <f>VLOOKUP($F4185,Områder!$A$1:$T$64,4,FALSE)</f>
        <v>Bøgeskov Skole</v>
      </c>
      <c r="C4185" s="3" t="str">
        <f>VLOOKUP($F4185,Områder!$A$1:$T$64,5,FALSE)</f>
        <v>Kirstinebjergskolen</v>
      </c>
      <c r="D4185" s="3" t="str">
        <f>VLOOKUP($F4185,Områder!$A$1:$T$64,10,FALSE) &amp; " - " &amp; VLOOKUP($F4185,Områder!$A$1:$T$64,11,FALSE)</f>
        <v>2 - Egeskov, Bøgeskov og Trelde</v>
      </c>
      <c r="E4185" s="3" t="str">
        <f>VLOOKUP($F4185,Områder!$A$1:$T$64,6,FALSE)</f>
        <v>Distriktsinstitutionen Kirstinebjerg</v>
      </c>
      <c r="F4185" s="1">
        <v>280</v>
      </c>
      <c r="G4185" s="1">
        <v>83</v>
      </c>
      <c r="H4185" s="7">
        <v>0</v>
      </c>
      <c r="I4185" s="7">
        <v>0</v>
      </c>
      <c r="J4185" s="7">
        <v>0</v>
      </c>
      <c r="K4185" s="7">
        <v>0</v>
      </c>
      <c r="L4185" s="7">
        <v>0</v>
      </c>
      <c r="M4185" s="7">
        <v>0</v>
      </c>
      <c r="N4185" s="7">
        <v>0</v>
      </c>
      <c r="O4185" s="7">
        <v>0</v>
      </c>
      <c r="P4185" s="7">
        <v>0</v>
      </c>
      <c r="Q4185" s="7">
        <v>0</v>
      </c>
      <c r="R4185" s="7">
        <v>0</v>
      </c>
      <c r="S4185" s="7">
        <v>0</v>
      </c>
      <c r="T4185" s="7">
        <v>0</v>
      </c>
      <c r="U4185" s="7">
        <v>0</v>
      </c>
      <c r="V4185" s="7">
        <v>0</v>
      </c>
      <c r="W4185" s="7">
        <v>0</v>
      </c>
      <c r="X4185" s="7">
        <v>9.3620000000000002E-5</v>
      </c>
      <c r="Y4185" s="7">
        <v>1.6351000000000001E-4</v>
      </c>
      <c r="Z4185" s="7">
        <v>3.704E-4</v>
      </c>
      <c r="AA4185" s="7">
        <v>4.8115000000000001E-4</v>
      </c>
      <c r="AB4185" s="7">
        <v>5.5285000000000002E-4</v>
      </c>
      <c r="AC4185" s="7">
        <v>8.0977999999999996E-4</v>
      </c>
      <c r="AD4185" s="7">
        <v>9.3398000000000005E-4</v>
      </c>
      <c r="AE4185" s="7">
        <v>1.2654999999999999E-3</v>
      </c>
      <c r="AF4185" s="7">
        <v>1.3527700000000001E-3</v>
      </c>
      <c r="AG4185" s="7">
        <v>1.50183E-3</v>
      </c>
      <c r="AH4185" s="7">
        <v>1.70718E-3</v>
      </c>
      <c r="AI4185" s="7">
        <v>2.0409400000000002E-3</v>
      </c>
    </row>
    <row r="4186" spans="1:35" x14ac:dyDescent="0.25">
      <c r="A4186" s="3">
        <f>VLOOKUP($F4186,Områder!$A$1:$T$64,7,FALSE)</f>
        <v>7</v>
      </c>
      <c r="B4186" s="3" t="str">
        <f>VLOOKUP($F4186,Områder!$A$1:$T$64,4,FALSE)</f>
        <v>Bøgeskov Skole</v>
      </c>
      <c r="C4186" s="3" t="str">
        <f>VLOOKUP($F4186,Områder!$A$1:$T$64,5,FALSE)</f>
        <v>Kirstinebjergskolen</v>
      </c>
      <c r="D4186" s="3" t="str">
        <f>VLOOKUP($F4186,Områder!$A$1:$T$64,10,FALSE) &amp; " - " &amp; VLOOKUP($F4186,Områder!$A$1:$T$64,11,FALSE)</f>
        <v>2 - Egeskov, Bøgeskov og Trelde</v>
      </c>
      <c r="E4186" s="3" t="str">
        <f>VLOOKUP($F4186,Områder!$A$1:$T$64,6,FALSE)</f>
        <v>Distriktsinstitutionen Kirstinebjerg</v>
      </c>
      <c r="F4186" s="1">
        <v>280</v>
      </c>
      <c r="G4186" s="1">
        <v>84</v>
      </c>
      <c r="H4186" s="7">
        <v>0</v>
      </c>
      <c r="I4186" s="7">
        <v>0</v>
      </c>
      <c r="J4186" s="7">
        <v>0</v>
      </c>
      <c r="K4186" s="7">
        <v>0</v>
      </c>
      <c r="L4186" s="7">
        <v>0</v>
      </c>
      <c r="M4186" s="7">
        <v>0</v>
      </c>
      <c r="N4186" s="7">
        <v>0</v>
      </c>
      <c r="O4186" s="7">
        <v>0</v>
      </c>
      <c r="P4186" s="7">
        <v>0</v>
      </c>
      <c r="Q4186" s="7">
        <v>0</v>
      </c>
      <c r="R4186" s="7">
        <v>0</v>
      </c>
      <c r="S4186" s="7">
        <v>0</v>
      </c>
      <c r="T4186" s="7">
        <v>0</v>
      </c>
      <c r="U4186" s="7">
        <v>0</v>
      </c>
      <c r="V4186" s="7">
        <v>0</v>
      </c>
      <c r="W4186" s="7">
        <v>0</v>
      </c>
      <c r="X4186" s="7">
        <v>1.0705E-4</v>
      </c>
      <c r="Y4186" s="7">
        <v>2.1837000000000001E-4</v>
      </c>
      <c r="Z4186" s="7">
        <v>2.3933E-4</v>
      </c>
      <c r="AA4186" s="7">
        <v>4.5575999999999999E-4</v>
      </c>
      <c r="AB4186" s="7">
        <v>5.5064000000000003E-4</v>
      </c>
      <c r="AC4186" s="7">
        <v>6.3648000000000003E-4</v>
      </c>
      <c r="AD4186" s="7">
        <v>8.9585000000000001E-4</v>
      </c>
      <c r="AE4186" s="7">
        <v>9.9617E-4</v>
      </c>
      <c r="AF4186" s="7">
        <v>1.33409E-3</v>
      </c>
      <c r="AG4186" s="7">
        <v>1.4677E-3</v>
      </c>
      <c r="AH4186" s="7">
        <v>1.55404E-3</v>
      </c>
      <c r="AI4186" s="7">
        <v>1.74804E-3</v>
      </c>
    </row>
    <row r="4187" spans="1:35" x14ac:dyDescent="0.25">
      <c r="A4187" s="3">
        <f>VLOOKUP($F4187,Områder!$A$1:$T$64,7,FALSE)</f>
        <v>7</v>
      </c>
      <c r="B4187" s="3" t="str">
        <f>VLOOKUP($F4187,Områder!$A$1:$T$64,4,FALSE)</f>
        <v>Bøgeskov Skole</v>
      </c>
      <c r="C4187" s="3" t="str">
        <f>VLOOKUP($F4187,Områder!$A$1:$T$64,5,FALSE)</f>
        <v>Kirstinebjergskolen</v>
      </c>
      <c r="D4187" s="3" t="str">
        <f>VLOOKUP($F4187,Områder!$A$1:$T$64,10,FALSE) &amp; " - " &amp; VLOOKUP($F4187,Områder!$A$1:$T$64,11,FALSE)</f>
        <v>2 - Egeskov, Bøgeskov og Trelde</v>
      </c>
      <c r="E4187" s="3" t="str">
        <f>VLOOKUP($F4187,Områder!$A$1:$T$64,6,FALSE)</f>
        <v>Distriktsinstitutionen Kirstinebjerg</v>
      </c>
      <c r="F4187" s="1">
        <v>280</v>
      </c>
      <c r="G4187" s="1">
        <v>85</v>
      </c>
      <c r="H4187" s="7">
        <v>0</v>
      </c>
      <c r="I4187" s="7">
        <v>0</v>
      </c>
      <c r="J4187" s="7">
        <v>0</v>
      </c>
      <c r="K4187" s="7">
        <v>0</v>
      </c>
      <c r="L4187" s="7">
        <v>0</v>
      </c>
      <c r="M4187" s="7">
        <v>0</v>
      </c>
      <c r="N4187" s="7">
        <v>0</v>
      </c>
      <c r="O4187" s="7">
        <v>0</v>
      </c>
      <c r="P4187" s="7">
        <v>0</v>
      </c>
      <c r="Q4187" s="7">
        <v>0</v>
      </c>
      <c r="R4187" s="7">
        <v>0</v>
      </c>
      <c r="S4187" s="7">
        <v>0</v>
      </c>
      <c r="T4187" s="7">
        <v>0</v>
      </c>
      <c r="U4187" s="7">
        <v>0</v>
      </c>
      <c r="V4187" s="7">
        <v>0</v>
      </c>
      <c r="W4187" s="7">
        <v>0</v>
      </c>
      <c r="X4187" s="7">
        <v>1.66E-5</v>
      </c>
      <c r="Y4187" s="7">
        <v>1.1997000000000001E-4</v>
      </c>
      <c r="Z4187" s="7">
        <v>2.1604999999999999E-4</v>
      </c>
      <c r="AA4187" s="7">
        <v>2.3640999999999999E-4</v>
      </c>
      <c r="AB4187" s="7">
        <v>4.3576999999999998E-4</v>
      </c>
      <c r="AC4187" s="7">
        <v>5.2537000000000005E-4</v>
      </c>
      <c r="AD4187" s="7">
        <v>6.0183999999999997E-4</v>
      </c>
      <c r="AE4187" s="7">
        <v>8.4055000000000002E-4</v>
      </c>
      <c r="AF4187" s="7">
        <v>9.2887000000000004E-4</v>
      </c>
      <c r="AG4187" s="7">
        <v>1.2534499999999999E-3</v>
      </c>
      <c r="AH4187" s="7">
        <v>1.3713099999999999E-3</v>
      </c>
      <c r="AI4187" s="7">
        <v>1.44696E-3</v>
      </c>
    </row>
    <row r="4188" spans="1:35" x14ac:dyDescent="0.25">
      <c r="A4188" s="3">
        <f>VLOOKUP($F4188,Områder!$A$1:$T$64,7,FALSE)</f>
        <v>7</v>
      </c>
      <c r="B4188" s="3" t="str">
        <f>VLOOKUP($F4188,Områder!$A$1:$T$64,4,FALSE)</f>
        <v>Bøgeskov Skole</v>
      </c>
      <c r="C4188" s="3" t="str">
        <f>VLOOKUP($F4188,Områder!$A$1:$T$64,5,FALSE)</f>
        <v>Kirstinebjergskolen</v>
      </c>
      <c r="D4188" s="3" t="str">
        <f>VLOOKUP($F4188,Områder!$A$1:$T$64,10,FALSE) &amp; " - " &amp; VLOOKUP($F4188,Områder!$A$1:$T$64,11,FALSE)</f>
        <v>2 - Egeskov, Bøgeskov og Trelde</v>
      </c>
      <c r="E4188" s="3" t="str">
        <f>VLOOKUP($F4188,Områder!$A$1:$T$64,6,FALSE)</f>
        <v>Distriktsinstitutionen Kirstinebjerg</v>
      </c>
      <c r="F4188" s="1">
        <v>280</v>
      </c>
      <c r="G4188" s="1">
        <v>86</v>
      </c>
      <c r="H4188" s="7">
        <v>0</v>
      </c>
      <c r="I4188" s="7">
        <v>0</v>
      </c>
      <c r="J4188" s="7">
        <v>0</v>
      </c>
      <c r="K4188" s="7">
        <v>0</v>
      </c>
      <c r="L4188" s="7">
        <v>0</v>
      </c>
      <c r="M4188" s="7">
        <v>0</v>
      </c>
      <c r="N4188" s="7">
        <v>0</v>
      </c>
      <c r="O4188" s="7">
        <v>0</v>
      </c>
      <c r="P4188" s="7">
        <v>0</v>
      </c>
      <c r="Q4188" s="7">
        <v>0</v>
      </c>
      <c r="R4188" s="7">
        <v>0</v>
      </c>
      <c r="S4188" s="7">
        <v>0</v>
      </c>
      <c r="T4188" s="7">
        <v>0</v>
      </c>
      <c r="U4188" s="7">
        <v>0</v>
      </c>
      <c r="V4188" s="7">
        <v>0</v>
      </c>
      <c r="W4188" s="7">
        <v>0</v>
      </c>
      <c r="X4188" s="7">
        <v>9.7440000000000002E-5</v>
      </c>
      <c r="Y4188" s="7">
        <v>1.0929000000000001E-4</v>
      </c>
      <c r="Z4188" s="7">
        <v>1.9504E-4</v>
      </c>
      <c r="AA4188" s="7">
        <v>3.1335999999999999E-4</v>
      </c>
      <c r="AB4188" s="7">
        <v>3.1794000000000001E-4</v>
      </c>
      <c r="AC4188" s="7">
        <v>5.2906999999999997E-4</v>
      </c>
      <c r="AD4188" s="7">
        <v>6.0470000000000001E-4</v>
      </c>
      <c r="AE4188" s="7">
        <v>6.7288999999999999E-4</v>
      </c>
      <c r="AF4188" s="7">
        <v>9.1051999999999995E-4</v>
      </c>
      <c r="AG4188" s="7">
        <v>1.01436E-3</v>
      </c>
      <c r="AH4188" s="7">
        <v>1.3345E-3</v>
      </c>
      <c r="AI4188" s="7">
        <v>1.4482399999999999E-3</v>
      </c>
    </row>
    <row r="4189" spans="1:35" x14ac:dyDescent="0.25">
      <c r="A4189" s="3">
        <f>VLOOKUP($F4189,Områder!$A$1:$T$64,7,FALSE)</f>
        <v>7</v>
      </c>
      <c r="B4189" s="3" t="str">
        <f>VLOOKUP($F4189,Områder!$A$1:$T$64,4,FALSE)</f>
        <v>Bøgeskov Skole</v>
      </c>
      <c r="C4189" s="3" t="str">
        <f>VLOOKUP($F4189,Områder!$A$1:$T$64,5,FALSE)</f>
        <v>Kirstinebjergskolen</v>
      </c>
      <c r="D4189" s="3" t="str">
        <f>VLOOKUP($F4189,Områder!$A$1:$T$64,10,FALSE) &amp; " - " &amp; VLOOKUP($F4189,Områder!$A$1:$T$64,11,FALSE)</f>
        <v>2 - Egeskov, Bøgeskov og Trelde</v>
      </c>
      <c r="E4189" s="3" t="str">
        <f>VLOOKUP($F4189,Områder!$A$1:$T$64,6,FALSE)</f>
        <v>Distriktsinstitutionen Kirstinebjerg</v>
      </c>
      <c r="F4189" s="1">
        <v>280</v>
      </c>
      <c r="G4189" s="1">
        <v>87</v>
      </c>
      <c r="H4189" s="7">
        <v>0</v>
      </c>
      <c r="I4189" s="7">
        <v>0</v>
      </c>
      <c r="J4189" s="7">
        <v>0</v>
      </c>
      <c r="K4189" s="7">
        <v>0</v>
      </c>
      <c r="L4189" s="7">
        <v>0</v>
      </c>
      <c r="M4189" s="7">
        <v>0</v>
      </c>
      <c r="N4189" s="7">
        <v>0</v>
      </c>
      <c r="O4189" s="7">
        <v>0</v>
      </c>
      <c r="P4189" s="7">
        <v>0</v>
      </c>
      <c r="Q4189" s="7">
        <v>0</v>
      </c>
      <c r="R4189" s="7">
        <v>0</v>
      </c>
      <c r="S4189" s="7">
        <v>0</v>
      </c>
      <c r="T4189" s="7">
        <v>0</v>
      </c>
      <c r="U4189" s="7">
        <v>0</v>
      </c>
      <c r="V4189" s="7">
        <v>0</v>
      </c>
      <c r="W4189" s="7">
        <v>0</v>
      </c>
      <c r="X4189" s="7">
        <v>1.207E-5</v>
      </c>
      <c r="Y4189" s="7">
        <v>9.6959999999999993E-5</v>
      </c>
      <c r="Z4189" s="7">
        <v>1.0361000000000001E-4</v>
      </c>
      <c r="AA4189" s="7">
        <v>1.8134E-4</v>
      </c>
      <c r="AB4189" s="7">
        <v>2.8638999999999997E-4</v>
      </c>
      <c r="AC4189" s="7">
        <v>2.9135000000000001E-4</v>
      </c>
      <c r="AD4189" s="7">
        <v>4.7688E-4</v>
      </c>
      <c r="AE4189" s="7">
        <v>5.4326000000000005E-4</v>
      </c>
      <c r="AF4189" s="7">
        <v>6.0364999999999995E-4</v>
      </c>
      <c r="AG4189" s="7">
        <v>8.1981999999999997E-4</v>
      </c>
      <c r="AH4189" s="7">
        <v>9.077E-4</v>
      </c>
      <c r="AI4189" s="7">
        <v>1.1965599999999999E-3</v>
      </c>
    </row>
    <row r="4190" spans="1:35" x14ac:dyDescent="0.25">
      <c r="A4190" s="3">
        <f>VLOOKUP($F4190,Områder!$A$1:$T$64,7,FALSE)</f>
        <v>7</v>
      </c>
      <c r="B4190" s="3" t="str">
        <f>VLOOKUP($F4190,Områder!$A$1:$T$64,4,FALSE)</f>
        <v>Bøgeskov Skole</v>
      </c>
      <c r="C4190" s="3" t="str">
        <f>VLOOKUP($F4190,Områder!$A$1:$T$64,5,FALSE)</f>
        <v>Kirstinebjergskolen</v>
      </c>
      <c r="D4190" s="3" t="str">
        <f>VLOOKUP($F4190,Områder!$A$1:$T$64,10,FALSE) &amp; " - " &amp; VLOOKUP($F4190,Områder!$A$1:$T$64,11,FALSE)</f>
        <v>2 - Egeskov, Bøgeskov og Trelde</v>
      </c>
      <c r="E4190" s="3" t="str">
        <f>VLOOKUP($F4190,Områder!$A$1:$T$64,6,FALSE)</f>
        <v>Distriktsinstitutionen Kirstinebjerg</v>
      </c>
      <c r="F4190" s="1">
        <v>280</v>
      </c>
      <c r="G4190" s="1">
        <v>88</v>
      </c>
      <c r="H4190" s="7">
        <v>0</v>
      </c>
      <c r="I4190" s="7">
        <v>0</v>
      </c>
      <c r="J4190" s="7">
        <v>0</v>
      </c>
      <c r="K4190" s="7">
        <v>0</v>
      </c>
      <c r="L4190" s="7">
        <v>0</v>
      </c>
      <c r="M4190" s="7">
        <v>0</v>
      </c>
      <c r="N4190" s="7">
        <v>0</v>
      </c>
      <c r="O4190" s="7">
        <v>0</v>
      </c>
      <c r="P4190" s="7">
        <v>0</v>
      </c>
      <c r="Q4190" s="7">
        <v>0</v>
      </c>
      <c r="R4190" s="7">
        <v>0</v>
      </c>
      <c r="S4190" s="7">
        <v>0</v>
      </c>
      <c r="T4190" s="7">
        <v>0</v>
      </c>
      <c r="U4190" s="7">
        <v>0</v>
      </c>
      <c r="V4190" s="7">
        <v>0</v>
      </c>
      <c r="W4190" s="7">
        <v>0</v>
      </c>
      <c r="X4190" s="7">
        <v>1.3380000000000001E-5</v>
      </c>
      <c r="Y4190" s="7">
        <v>2.332E-5</v>
      </c>
      <c r="Z4190" s="7">
        <v>8.6840000000000002E-5</v>
      </c>
      <c r="AA4190" s="7">
        <v>9.3919999999999995E-5</v>
      </c>
      <c r="AB4190" s="7">
        <v>1.5598000000000001E-4</v>
      </c>
      <c r="AC4190" s="7">
        <v>2.4612000000000001E-4</v>
      </c>
      <c r="AD4190" s="7">
        <v>2.5007000000000002E-4</v>
      </c>
      <c r="AE4190" s="7">
        <v>3.9957000000000002E-4</v>
      </c>
      <c r="AF4190" s="7">
        <v>4.5558000000000003E-4</v>
      </c>
      <c r="AG4190" s="7">
        <v>5.0995999999999995E-4</v>
      </c>
      <c r="AH4190" s="7">
        <v>6.8855999999999995E-4</v>
      </c>
      <c r="AI4190" s="7">
        <v>7.6152999999999995E-4</v>
      </c>
    </row>
    <row r="4191" spans="1:35" x14ac:dyDescent="0.25">
      <c r="A4191" s="3">
        <f>VLOOKUP($F4191,Områder!$A$1:$T$64,7,FALSE)</f>
        <v>7</v>
      </c>
      <c r="B4191" s="3" t="str">
        <f>VLOOKUP($F4191,Områder!$A$1:$T$64,4,FALSE)</f>
        <v>Bøgeskov Skole</v>
      </c>
      <c r="C4191" s="3" t="str">
        <f>VLOOKUP($F4191,Områder!$A$1:$T$64,5,FALSE)</f>
        <v>Kirstinebjergskolen</v>
      </c>
      <c r="D4191" s="3" t="str">
        <f>VLOOKUP($F4191,Områder!$A$1:$T$64,10,FALSE) &amp; " - " &amp; VLOOKUP($F4191,Områder!$A$1:$T$64,11,FALSE)</f>
        <v>2 - Egeskov, Bøgeskov og Trelde</v>
      </c>
      <c r="E4191" s="3" t="str">
        <f>VLOOKUP($F4191,Områder!$A$1:$T$64,6,FALSE)</f>
        <v>Distriktsinstitutionen Kirstinebjerg</v>
      </c>
      <c r="F4191" s="1">
        <v>280</v>
      </c>
      <c r="G4191" s="1">
        <v>89</v>
      </c>
      <c r="H4191" s="7">
        <v>0</v>
      </c>
      <c r="I4191" s="7">
        <v>0</v>
      </c>
      <c r="J4191" s="7">
        <v>0</v>
      </c>
      <c r="K4191" s="7">
        <v>0</v>
      </c>
      <c r="L4191" s="7">
        <v>0</v>
      </c>
      <c r="M4191" s="7">
        <v>0</v>
      </c>
      <c r="N4191" s="7">
        <v>0</v>
      </c>
      <c r="O4191" s="7">
        <v>0</v>
      </c>
      <c r="P4191" s="7">
        <v>0</v>
      </c>
      <c r="Q4191" s="7">
        <v>0</v>
      </c>
      <c r="R4191" s="7">
        <v>0</v>
      </c>
      <c r="S4191" s="7">
        <v>0</v>
      </c>
      <c r="T4191" s="7">
        <v>0</v>
      </c>
      <c r="U4191" s="7">
        <v>0</v>
      </c>
      <c r="V4191" s="7">
        <v>0</v>
      </c>
      <c r="W4191" s="7">
        <v>0</v>
      </c>
      <c r="X4191" s="7">
        <v>7.0879999999999999E-5</v>
      </c>
      <c r="Y4191" s="7">
        <v>1.3990000000000001E-4</v>
      </c>
      <c r="Z4191" s="7">
        <v>1.0703E-4</v>
      </c>
      <c r="AA4191" s="7">
        <v>1.9394E-4</v>
      </c>
      <c r="AB4191" s="7">
        <v>1.8700999999999999E-4</v>
      </c>
      <c r="AC4191" s="7">
        <v>2.7245999999999998E-4</v>
      </c>
      <c r="AD4191" s="7">
        <v>3.5864000000000002E-4</v>
      </c>
      <c r="AE4191" s="7">
        <v>3.4150000000000001E-4</v>
      </c>
      <c r="AF4191" s="7">
        <v>4.8202999999999999E-4</v>
      </c>
      <c r="AG4191" s="7">
        <v>5.5020000000000004E-4</v>
      </c>
      <c r="AH4191" s="7">
        <v>5.6840000000000005E-4</v>
      </c>
      <c r="AI4191" s="7">
        <v>7.3848000000000002E-4</v>
      </c>
    </row>
    <row r="4192" spans="1:35" x14ac:dyDescent="0.25">
      <c r="A4192" s="3">
        <f>VLOOKUP($F4192,Områder!$A$1:$T$64,7,FALSE)</f>
        <v>7</v>
      </c>
      <c r="B4192" s="3" t="str">
        <f>VLOOKUP($F4192,Områder!$A$1:$T$64,4,FALSE)</f>
        <v>Bøgeskov Skole</v>
      </c>
      <c r="C4192" s="3" t="str">
        <f>VLOOKUP($F4192,Områder!$A$1:$T$64,5,FALSE)</f>
        <v>Kirstinebjergskolen</v>
      </c>
      <c r="D4192" s="3" t="str">
        <f>VLOOKUP($F4192,Områder!$A$1:$T$64,10,FALSE) &amp; " - " &amp; VLOOKUP($F4192,Områder!$A$1:$T$64,11,FALSE)</f>
        <v>2 - Egeskov, Bøgeskov og Trelde</v>
      </c>
      <c r="E4192" s="3" t="str">
        <f>VLOOKUP($F4192,Områder!$A$1:$T$64,6,FALSE)</f>
        <v>Distriktsinstitutionen Kirstinebjerg</v>
      </c>
      <c r="F4192" s="1">
        <v>280</v>
      </c>
      <c r="G4192" s="1">
        <v>90</v>
      </c>
      <c r="H4192" s="7">
        <v>0</v>
      </c>
      <c r="I4192" s="7">
        <v>0</v>
      </c>
      <c r="J4192" s="7">
        <v>0</v>
      </c>
      <c r="K4192" s="7">
        <v>0</v>
      </c>
      <c r="L4192" s="7">
        <v>0</v>
      </c>
      <c r="M4192" s="7">
        <v>0</v>
      </c>
      <c r="N4192" s="7">
        <v>0</v>
      </c>
      <c r="O4192" s="7">
        <v>0</v>
      </c>
      <c r="P4192" s="7">
        <v>0</v>
      </c>
      <c r="Q4192" s="7">
        <v>0</v>
      </c>
      <c r="R4192" s="7">
        <v>0</v>
      </c>
      <c r="S4192" s="7">
        <v>0</v>
      </c>
      <c r="T4192" s="7">
        <v>0</v>
      </c>
      <c r="U4192" s="7">
        <v>0</v>
      </c>
      <c r="V4192" s="7">
        <v>0</v>
      </c>
      <c r="W4192" s="7">
        <v>0</v>
      </c>
      <c r="X4192" s="7">
        <v>2.4669999999999999E-5</v>
      </c>
      <c r="Y4192" s="7">
        <v>7.2680000000000002E-5</v>
      </c>
      <c r="Z4192" s="7">
        <v>1.2956999999999999E-4</v>
      </c>
      <c r="AA4192" s="7">
        <v>1.0812E-4</v>
      </c>
      <c r="AB4192" s="7">
        <v>1.7539000000000001E-4</v>
      </c>
      <c r="AC4192" s="7">
        <v>1.7148E-4</v>
      </c>
      <c r="AD4192" s="7">
        <v>2.4263E-4</v>
      </c>
      <c r="AE4192" s="7">
        <v>3.1044999999999998E-4</v>
      </c>
      <c r="AF4192" s="7">
        <v>2.8947000000000001E-4</v>
      </c>
      <c r="AG4192" s="7">
        <v>4.1345999999999999E-4</v>
      </c>
      <c r="AH4192" s="7">
        <v>4.5402000000000002E-4</v>
      </c>
      <c r="AI4192" s="7">
        <v>4.6788999999999999E-4</v>
      </c>
    </row>
    <row r="4193" spans="1:35" x14ac:dyDescent="0.25">
      <c r="A4193" s="3">
        <f>VLOOKUP($F4193,Områder!$A$1:$T$64,7,FALSE)</f>
        <v>7</v>
      </c>
      <c r="B4193" s="3" t="str">
        <f>VLOOKUP($F4193,Områder!$A$1:$T$64,4,FALSE)</f>
        <v>Bøgeskov Skole</v>
      </c>
      <c r="C4193" s="3" t="str">
        <f>VLOOKUP($F4193,Områder!$A$1:$T$64,5,FALSE)</f>
        <v>Kirstinebjergskolen</v>
      </c>
      <c r="D4193" s="3" t="str">
        <f>VLOOKUP($F4193,Områder!$A$1:$T$64,10,FALSE) &amp; " - " &amp; VLOOKUP($F4193,Områder!$A$1:$T$64,11,FALSE)</f>
        <v>2 - Egeskov, Bøgeskov og Trelde</v>
      </c>
      <c r="E4193" s="3" t="str">
        <f>VLOOKUP($F4193,Områder!$A$1:$T$64,6,FALSE)</f>
        <v>Distriktsinstitutionen Kirstinebjerg</v>
      </c>
      <c r="F4193" s="1">
        <v>280</v>
      </c>
      <c r="G4193" s="1">
        <v>91</v>
      </c>
      <c r="H4193" s="7">
        <v>0</v>
      </c>
      <c r="I4193" s="7">
        <v>0</v>
      </c>
      <c r="J4193" s="7">
        <v>0</v>
      </c>
      <c r="K4193" s="7">
        <v>0</v>
      </c>
      <c r="L4193" s="7">
        <v>0</v>
      </c>
      <c r="M4193" s="7">
        <v>0</v>
      </c>
      <c r="N4193" s="7">
        <v>0</v>
      </c>
      <c r="O4193" s="7">
        <v>0</v>
      </c>
      <c r="P4193" s="7">
        <v>0</v>
      </c>
      <c r="Q4193" s="7">
        <v>0</v>
      </c>
      <c r="R4193" s="7">
        <v>0</v>
      </c>
      <c r="S4193" s="7">
        <v>0</v>
      </c>
      <c r="T4193" s="7">
        <v>0</v>
      </c>
      <c r="U4193" s="7">
        <v>0</v>
      </c>
      <c r="V4193" s="7">
        <v>0</v>
      </c>
      <c r="W4193" s="7">
        <v>0</v>
      </c>
      <c r="X4193" s="7">
        <v>4.07E-6</v>
      </c>
      <c r="Y4193" s="7">
        <v>2.777E-5</v>
      </c>
      <c r="Z4193" s="7">
        <v>6.512E-5</v>
      </c>
      <c r="AA4193" s="7">
        <v>1.1665E-4</v>
      </c>
      <c r="AB4193" s="7">
        <v>9.8659999999999994E-5</v>
      </c>
      <c r="AC4193" s="7">
        <v>1.5677000000000001E-4</v>
      </c>
      <c r="AD4193" s="7">
        <v>1.5286E-4</v>
      </c>
      <c r="AE4193" s="7">
        <v>2.151E-4</v>
      </c>
      <c r="AF4193" s="7">
        <v>2.7291000000000001E-4</v>
      </c>
      <c r="AG4193" s="7">
        <v>2.5505999999999999E-4</v>
      </c>
      <c r="AH4193" s="7">
        <v>3.6164999999999998E-4</v>
      </c>
      <c r="AI4193" s="7">
        <v>3.9520000000000001E-4</v>
      </c>
    </row>
    <row r="4194" spans="1:35" x14ac:dyDescent="0.25">
      <c r="A4194" s="3">
        <f>VLOOKUP($F4194,Områder!$A$1:$T$64,7,FALSE)</f>
        <v>7</v>
      </c>
      <c r="B4194" s="3" t="str">
        <f>VLOOKUP($F4194,Områder!$A$1:$T$64,4,FALSE)</f>
        <v>Bøgeskov Skole</v>
      </c>
      <c r="C4194" s="3" t="str">
        <f>VLOOKUP($F4194,Områder!$A$1:$T$64,5,FALSE)</f>
        <v>Kirstinebjergskolen</v>
      </c>
      <c r="D4194" s="3" t="str">
        <f>VLOOKUP($F4194,Områder!$A$1:$T$64,10,FALSE) &amp; " - " &amp; VLOOKUP($F4194,Områder!$A$1:$T$64,11,FALSE)</f>
        <v>2 - Egeskov, Bøgeskov og Trelde</v>
      </c>
      <c r="E4194" s="3" t="str">
        <f>VLOOKUP($F4194,Områder!$A$1:$T$64,6,FALSE)</f>
        <v>Distriktsinstitutionen Kirstinebjerg</v>
      </c>
      <c r="F4194" s="1">
        <v>280</v>
      </c>
      <c r="G4194" s="1">
        <v>92</v>
      </c>
      <c r="H4194" s="7">
        <v>0</v>
      </c>
      <c r="I4194" s="7">
        <v>0</v>
      </c>
      <c r="J4194" s="7">
        <v>0</v>
      </c>
      <c r="K4194" s="7">
        <v>0</v>
      </c>
      <c r="L4194" s="7">
        <v>0</v>
      </c>
      <c r="M4194" s="7">
        <v>0</v>
      </c>
      <c r="N4194" s="7">
        <v>0</v>
      </c>
      <c r="O4194" s="7">
        <v>0</v>
      </c>
      <c r="P4194" s="7">
        <v>0</v>
      </c>
      <c r="Q4194" s="7">
        <v>0</v>
      </c>
      <c r="R4194" s="7">
        <v>0</v>
      </c>
      <c r="S4194" s="7">
        <v>0</v>
      </c>
      <c r="T4194" s="7">
        <v>0</v>
      </c>
      <c r="U4194" s="7">
        <v>0</v>
      </c>
      <c r="V4194" s="7">
        <v>0</v>
      </c>
      <c r="W4194" s="7">
        <v>0</v>
      </c>
      <c r="X4194" s="7">
        <v>1.4300000000000001E-6</v>
      </c>
      <c r="Y4194" s="7">
        <v>4.6600000000000003E-6</v>
      </c>
      <c r="Z4194" s="7">
        <v>2.4839999999999999E-5</v>
      </c>
      <c r="AA4194" s="7">
        <v>5.6870000000000003E-5</v>
      </c>
      <c r="AB4194" s="7">
        <v>1.0009E-4</v>
      </c>
      <c r="AC4194" s="7">
        <v>8.5290000000000005E-5</v>
      </c>
      <c r="AD4194" s="7">
        <v>1.3599E-4</v>
      </c>
      <c r="AE4194" s="7">
        <v>1.3166E-4</v>
      </c>
      <c r="AF4194" s="7">
        <v>1.8531999999999999E-4</v>
      </c>
      <c r="AG4194" s="7">
        <v>2.3416999999999999E-4</v>
      </c>
      <c r="AH4194" s="7">
        <v>2.1871E-4</v>
      </c>
      <c r="AI4194" s="7">
        <v>3.0930999999999998E-4</v>
      </c>
    </row>
    <row r="4195" spans="1:35" x14ac:dyDescent="0.25">
      <c r="A4195" s="3">
        <f>VLOOKUP($F4195,Områder!$A$1:$T$64,7,FALSE)</f>
        <v>7</v>
      </c>
      <c r="B4195" s="3" t="str">
        <f>VLOOKUP($F4195,Områder!$A$1:$T$64,4,FALSE)</f>
        <v>Bøgeskov Skole</v>
      </c>
      <c r="C4195" s="3" t="str">
        <f>VLOOKUP($F4195,Områder!$A$1:$T$64,5,FALSE)</f>
        <v>Kirstinebjergskolen</v>
      </c>
      <c r="D4195" s="3" t="str">
        <f>VLOOKUP($F4195,Områder!$A$1:$T$64,10,FALSE) &amp; " - " &amp; VLOOKUP($F4195,Områder!$A$1:$T$64,11,FALSE)</f>
        <v>2 - Egeskov, Bøgeskov og Trelde</v>
      </c>
      <c r="E4195" s="3" t="str">
        <f>VLOOKUP($F4195,Områder!$A$1:$T$64,6,FALSE)</f>
        <v>Distriktsinstitutionen Kirstinebjerg</v>
      </c>
      <c r="F4195" s="1">
        <v>280</v>
      </c>
      <c r="G4195" s="1">
        <v>93</v>
      </c>
      <c r="H4195" s="7">
        <v>0</v>
      </c>
      <c r="I4195" s="7">
        <v>0</v>
      </c>
      <c r="J4195" s="7">
        <v>0</v>
      </c>
      <c r="K4195" s="7">
        <v>0</v>
      </c>
      <c r="L4195" s="7">
        <v>0</v>
      </c>
      <c r="M4195" s="7">
        <v>0</v>
      </c>
      <c r="N4195" s="7">
        <v>0</v>
      </c>
      <c r="O4195" s="7">
        <v>0</v>
      </c>
      <c r="P4195" s="7">
        <v>0</v>
      </c>
      <c r="Q4195" s="7">
        <v>0</v>
      </c>
      <c r="R4195" s="7">
        <v>0</v>
      </c>
      <c r="S4195" s="7">
        <v>0</v>
      </c>
      <c r="T4195" s="7">
        <v>0</v>
      </c>
      <c r="U4195" s="7">
        <v>0</v>
      </c>
      <c r="V4195" s="7">
        <v>0</v>
      </c>
      <c r="W4195" s="7">
        <v>0</v>
      </c>
      <c r="X4195" s="7">
        <v>1.736E-5</v>
      </c>
      <c r="Y4195" s="7">
        <v>1.791E-5</v>
      </c>
      <c r="Z4195" s="7">
        <v>1.366E-5</v>
      </c>
      <c r="AA4195" s="7">
        <v>3.519E-5</v>
      </c>
      <c r="AB4195" s="7">
        <v>6.4540000000000002E-5</v>
      </c>
      <c r="AC4195" s="7">
        <v>9.6700000000000006E-5</v>
      </c>
      <c r="AD4195" s="7">
        <v>8.3549999999999998E-5</v>
      </c>
      <c r="AE4195" s="7">
        <v>1.3282999999999999E-4</v>
      </c>
      <c r="AF4195" s="7">
        <v>1.2322E-4</v>
      </c>
      <c r="AG4195" s="7">
        <v>1.7443E-4</v>
      </c>
      <c r="AH4195" s="7">
        <v>2.0959E-4</v>
      </c>
      <c r="AI4195" s="7">
        <v>2.0022E-4</v>
      </c>
    </row>
    <row r="4196" spans="1:35" x14ac:dyDescent="0.25">
      <c r="A4196" s="3">
        <f>VLOOKUP($F4196,Områder!$A$1:$T$64,7,FALSE)</f>
        <v>7</v>
      </c>
      <c r="B4196" s="3" t="str">
        <f>VLOOKUP($F4196,Områder!$A$1:$T$64,4,FALSE)</f>
        <v>Bøgeskov Skole</v>
      </c>
      <c r="C4196" s="3" t="str">
        <f>VLOOKUP($F4196,Områder!$A$1:$T$64,5,FALSE)</f>
        <v>Kirstinebjergskolen</v>
      </c>
      <c r="D4196" s="3" t="str">
        <f>VLOOKUP($F4196,Områder!$A$1:$T$64,10,FALSE) &amp; " - " &amp; VLOOKUP($F4196,Områder!$A$1:$T$64,11,FALSE)</f>
        <v>2 - Egeskov, Bøgeskov og Trelde</v>
      </c>
      <c r="E4196" s="3" t="str">
        <f>VLOOKUP($F4196,Områder!$A$1:$T$64,6,FALSE)</f>
        <v>Distriktsinstitutionen Kirstinebjerg</v>
      </c>
      <c r="F4196" s="1">
        <v>280</v>
      </c>
      <c r="G4196" s="1">
        <v>94</v>
      </c>
      <c r="H4196" s="7">
        <v>0</v>
      </c>
      <c r="I4196" s="7">
        <v>0</v>
      </c>
      <c r="J4196" s="7">
        <v>0</v>
      </c>
      <c r="K4196" s="7">
        <v>0</v>
      </c>
      <c r="L4196" s="7">
        <v>0</v>
      </c>
      <c r="M4196" s="7">
        <v>0</v>
      </c>
      <c r="N4196" s="7">
        <v>0</v>
      </c>
      <c r="O4196" s="7">
        <v>0</v>
      </c>
      <c r="P4196" s="7">
        <v>0</v>
      </c>
      <c r="Q4196" s="7">
        <v>0</v>
      </c>
      <c r="R4196" s="7">
        <v>0</v>
      </c>
      <c r="S4196" s="7">
        <v>0</v>
      </c>
      <c r="T4196" s="7">
        <v>0</v>
      </c>
      <c r="U4196" s="7">
        <v>0</v>
      </c>
      <c r="V4196" s="7">
        <v>0</v>
      </c>
      <c r="W4196" s="7">
        <v>0</v>
      </c>
      <c r="X4196" s="7">
        <v>1.8448999999999999E-4</v>
      </c>
      <c r="Y4196" s="7">
        <v>1.6101000000000001E-4</v>
      </c>
      <c r="Z4196" s="7">
        <v>1.0705E-4</v>
      </c>
      <c r="AA4196" s="7">
        <v>1.3315000000000001E-4</v>
      </c>
      <c r="AB4196" s="7">
        <v>1.539E-4</v>
      </c>
      <c r="AC4196" s="7">
        <v>2.3078000000000001E-4</v>
      </c>
      <c r="AD4196" s="7">
        <v>1.7966E-4</v>
      </c>
      <c r="AE4196" s="7">
        <v>1.6804E-4</v>
      </c>
      <c r="AF4196" s="7">
        <v>2.2975E-4</v>
      </c>
      <c r="AG4196" s="7">
        <v>2.0968000000000001E-4</v>
      </c>
      <c r="AH4196" s="7">
        <v>2.6193000000000001E-4</v>
      </c>
      <c r="AI4196" s="7">
        <v>2.7035999999999998E-4</v>
      </c>
    </row>
    <row r="4197" spans="1:35" x14ac:dyDescent="0.25">
      <c r="A4197" s="3">
        <f>VLOOKUP($F4197,Områder!$A$1:$T$64,7,FALSE)</f>
        <v>7</v>
      </c>
      <c r="B4197" s="3" t="str">
        <f>VLOOKUP($F4197,Områder!$A$1:$T$64,4,FALSE)</f>
        <v>Bøgeskov Skole</v>
      </c>
      <c r="C4197" s="3" t="str">
        <f>VLOOKUP($F4197,Områder!$A$1:$T$64,5,FALSE)</f>
        <v>Kirstinebjergskolen</v>
      </c>
      <c r="D4197" s="3" t="str">
        <f>VLOOKUP($F4197,Områder!$A$1:$T$64,10,FALSE) &amp; " - " &amp; VLOOKUP($F4197,Områder!$A$1:$T$64,11,FALSE)</f>
        <v>2 - Egeskov, Bøgeskov og Trelde</v>
      </c>
      <c r="E4197" s="3" t="str">
        <f>VLOOKUP($F4197,Områder!$A$1:$T$64,6,FALSE)</f>
        <v>Distriktsinstitutionen Kirstinebjerg</v>
      </c>
      <c r="F4197" s="1">
        <v>280</v>
      </c>
      <c r="G4197" s="1">
        <v>95</v>
      </c>
      <c r="H4197" s="7">
        <v>0</v>
      </c>
      <c r="I4197" s="7">
        <v>0</v>
      </c>
      <c r="J4197" s="7">
        <v>0</v>
      </c>
      <c r="K4197" s="7">
        <v>0</v>
      </c>
      <c r="L4197" s="7">
        <v>0</v>
      </c>
      <c r="M4197" s="7">
        <v>0</v>
      </c>
      <c r="N4197" s="7">
        <v>0</v>
      </c>
      <c r="O4197" s="7">
        <v>0</v>
      </c>
      <c r="P4197" s="7">
        <v>0</v>
      </c>
      <c r="Q4197" s="7">
        <v>0</v>
      </c>
      <c r="R4197" s="7">
        <v>0</v>
      </c>
      <c r="S4197" s="7">
        <v>0</v>
      </c>
      <c r="T4197" s="7">
        <v>0</v>
      </c>
      <c r="U4197" s="7">
        <v>0</v>
      </c>
      <c r="V4197" s="7">
        <v>0</v>
      </c>
      <c r="W4197" s="7">
        <v>0</v>
      </c>
      <c r="X4197" s="7">
        <v>7.0999999999999998E-6</v>
      </c>
      <c r="Y4197" s="7">
        <v>1.5354E-4</v>
      </c>
      <c r="Z4197" s="7">
        <v>1.2196E-4</v>
      </c>
      <c r="AA4197" s="7">
        <v>8.5019999999999996E-5</v>
      </c>
      <c r="AB4197" s="7">
        <v>1.0136000000000001E-4</v>
      </c>
      <c r="AC4197" s="7">
        <v>1.1869E-4</v>
      </c>
      <c r="AD4197" s="7">
        <v>1.7451000000000001E-4</v>
      </c>
      <c r="AE4197" s="7">
        <v>1.3794E-4</v>
      </c>
      <c r="AF4197" s="7">
        <v>1.2888999999999999E-4</v>
      </c>
      <c r="AG4197" s="7">
        <v>1.8505E-4</v>
      </c>
      <c r="AH4197" s="7">
        <v>1.6087E-4</v>
      </c>
      <c r="AI4197" s="7">
        <v>2.0337999999999999E-4</v>
      </c>
    </row>
    <row r="4198" spans="1:35" x14ac:dyDescent="0.25">
      <c r="A4198" s="3">
        <f>VLOOKUP($F4198,Områder!$A$1:$T$64,7,FALSE)</f>
        <v>7</v>
      </c>
      <c r="B4198" s="3" t="str">
        <f>VLOOKUP($F4198,Områder!$A$1:$T$64,4,FALSE)</f>
        <v>Bøgeskov Skole</v>
      </c>
      <c r="C4198" s="3" t="str">
        <f>VLOOKUP($F4198,Områder!$A$1:$T$64,5,FALSE)</f>
        <v>Kirstinebjergskolen</v>
      </c>
      <c r="D4198" s="3" t="str">
        <f>VLOOKUP($F4198,Områder!$A$1:$T$64,10,FALSE) &amp; " - " &amp; VLOOKUP($F4198,Områder!$A$1:$T$64,11,FALSE)</f>
        <v>2 - Egeskov, Bøgeskov og Trelde</v>
      </c>
      <c r="E4198" s="3" t="str">
        <f>VLOOKUP($F4198,Områder!$A$1:$T$64,6,FALSE)</f>
        <v>Distriktsinstitutionen Kirstinebjerg</v>
      </c>
      <c r="F4198" s="1">
        <v>280</v>
      </c>
      <c r="G4198" s="1">
        <v>96</v>
      </c>
      <c r="H4198" s="7">
        <v>0</v>
      </c>
      <c r="I4198" s="7">
        <v>0</v>
      </c>
      <c r="J4198" s="7">
        <v>0</v>
      </c>
      <c r="K4198" s="7">
        <v>0</v>
      </c>
      <c r="L4198" s="7">
        <v>0</v>
      </c>
      <c r="M4198" s="7">
        <v>0</v>
      </c>
      <c r="N4198" s="7">
        <v>0</v>
      </c>
      <c r="O4198" s="7">
        <v>0</v>
      </c>
      <c r="P4198" s="7">
        <v>0</v>
      </c>
      <c r="Q4198" s="7">
        <v>0</v>
      </c>
      <c r="R4198" s="7">
        <v>0</v>
      </c>
      <c r="S4198" s="7">
        <v>0</v>
      </c>
      <c r="T4198" s="7">
        <v>0</v>
      </c>
      <c r="U4198" s="7">
        <v>0</v>
      </c>
      <c r="V4198" s="7">
        <v>0</v>
      </c>
      <c r="W4198" s="7">
        <v>0</v>
      </c>
      <c r="X4198" s="7">
        <v>8.9999999999999996E-7</v>
      </c>
      <c r="Y4198" s="7">
        <v>5.0000000000000004E-6</v>
      </c>
      <c r="Z4198" s="7">
        <v>1.2248000000000001E-4</v>
      </c>
      <c r="AA4198" s="7">
        <v>9.5340000000000005E-5</v>
      </c>
      <c r="AB4198" s="7">
        <v>6.8310000000000002E-5</v>
      </c>
      <c r="AC4198" s="7">
        <v>7.8469999999999999E-5</v>
      </c>
      <c r="AD4198" s="7">
        <v>9.1559999999999998E-5</v>
      </c>
      <c r="AE4198" s="7">
        <v>1.3611999999999999E-4</v>
      </c>
      <c r="AF4198" s="7">
        <v>1.0679E-4</v>
      </c>
      <c r="AG4198" s="7">
        <v>1.0118E-4</v>
      </c>
      <c r="AH4198" s="7">
        <v>1.4631E-4</v>
      </c>
      <c r="AI4198" s="7">
        <v>1.2481999999999999E-4</v>
      </c>
    </row>
    <row r="4199" spans="1:35" x14ac:dyDescent="0.25">
      <c r="A4199" s="3">
        <f>VLOOKUP($F4199,Områder!$A$1:$T$64,7,FALSE)</f>
        <v>7</v>
      </c>
      <c r="B4199" s="3" t="str">
        <f>VLOOKUP($F4199,Områder!$A$1:$T$64,4,FALSE)</f>
        <v>Bøgeskov Skole</v>
      </c>
      <c r="C4199" s="3" t="str">
        <f>VLOOKUP($F4199,Områder!$A$1:$T$64,5,FALSE)</f>
        <v>Kirstinebjergskolen</v>
      </c>
      <c r="D4199" s="3" t="str">
        <f>VLOOKUP($F4199,Områder!$A$1:$T$64,10,FALSE) &amp; " - " &amp; VLOOKUP($F4199,Områder!$A$1:$T$64,11,FALSE)</f>
        <v>2 - Egeskov, Bøgeskov og Trelde</v>
      </c>
      <c r="E4199" s="3" t="str">
        <f>VLOOKUP($F4199,Områder!$A$1:$T$64,6,FALSE)</f>
        <v>Distriktsinstitutionen Kirstinebjerg</v>
      </c>
      <c r="F4199" s="1">
        <v>280</v>
      </c>
      <c r="G4199" s="1">
        <v>97</v>
      </c>
      <c r="H4199" s="7">
        <v>0</v>
      </c>
      <c r="I4199" s="7">
        <v>0</v>
      </c>
      <c r="J4199" s="7">
        <v>0</v>
      </c>
      <c r="K4199" s="7">
        <v>0</v>
      </c>
      <c r="L4199" s="7">
        <v>0</v>
      </c>
      <c r="M4199" s="7">
        <v>0</v>
      </c>
      <c r="N4199" s="7">
        <v>0</v>
      </c>
      <c r="O4199" s="7">
        <v>0</v>
      </c>
      <c r="P4199" s="7">
        <v>0</v>
      </c>
      <c r="Q4199" s="7">
        <v>0</v>
      </c>
      <c r="R4199" s="7">
        <v>0</v>
      </c>
      <c r="S4199" s="7">
        <v>0</v>
      </c>
      <c r="T4199" s="7">
        <v>0</v>
      </c>
      <c r="U4199" s="7">
        <v>0</v>
      </c>
      <c r="V4199" s="7">
        <v>0</v>
      </c>
      <c r="W4199" s="7">
        <v>0</v>
      </c>
      <c r="X4199" s="7">
        <v>0</v>
      </c>
      <c r="Y4199" s="7">
        <v>6.0999999999999998E-7</v>
      </c>
      <c r="Z4199" s="7">
        <v>3.4199999999999999E-6</v>
      </c>
      <c r="AA4199" s="7">
        <v>8.3889999999999998E-5</v>
      </c>
      <c r="AB4199" s="7">
        <v>6.5419999999999994E-5</v>
      </c>
      <c r="AC4199" s="7">
        <v>4.6959999999999998E-5</v>
      </c>
      <c r="AD4199" s="7">
        <v>5.41E-5</v>
      </c>
      <c r="AE4199" s="7">
        <v>6.355E-5</v>
      </c>
      <c r="AF4199" s="7">
        <v>9.4989999999999997E-5</v>
      </c>
      <c r="AG4199" s="7">
        <v>7.5610000000000003E-5</v>
      </c>
      <c r="AH4199" s="7">
        <v>7.161E-5</v>
      </c>
      <c r="AI4199" s="7">
        <v>1.0397E-4</v>
      </c>
    </row>
    <row r="4200" spans="1:35" x14ac:dyDescent="0.25">
      <c r="A4200" s="3">
        <f>VLOOKUP($F4200,Områder!$A$1:$T$64,7,FALSE)</f>
        <v>7</v>
      </c>
      <c r="B4200" s="3" t="str">
        <f>VLOOKUP($F4200,Områder!$A$1:$T$64,4,FALSE)</f>
        <v>Bøgeskov Skole</v>
      </c>
      <c r="C4200" s="3" t="str">
        <f>VLOOKUP($F4200,Områder!$A$1:$T$64,5,FALSE)</f>
        <v>Kirstinebjergskolen</v>
      </c>
      <c r="D4200" s="3" t="str">
        <f>VLOOKUP($F4200,Områder!$A$1:$T$64,10,FALSE) &amp; " - " &amp; VLOOKUP($F4200,Områder!$A$1:$T$64,11,FALSE)</f>
        <v>2 - Egeskov, Bøgeskov og Trelde</v>
      </c>
      <c r="E4200" s="3" t="str">
        <f>VLOOKUP($F4200,Områder!$A$1:$T$64,6,FALSE)</f>
        <v>Distriktsinstitutionen Kirstinebjerg</v>
      </c>
      <c r="F4200" s="1">
        <v>280</v>
      </c>
      <c r="G4200" s="1">
        <v>98</v>
      </c>
      <c r="H4200" s="7">
        <v>0</v>
      </c>
      <c r="I4200" s="7">
        <v>0</v>
      </c>
      <c r="J4200" s="7">
        <v>0</v>
      </c>
      <c r="K4200" s="7">
        <v>0</v>
      </c>
      <c r="L4200" s="7">
        <v>0</v>
      </c>
      <c r="M4200" s="7">
        <v>0</v>
      </c>
      <c r="N4200" s="7">
        <v>0</v>
      </c>
      <c r="O4200" s="7">
        <v>0</v>
      </c>
      <c r="P4200" s="7">
        <v>0</v>
      </c>
      <c r="Q4200" s="7">
        <v>0</v>
      </c>
      <c r="R4200" s="7">
        <v>0</v>
      </c>
      <c r="S4200" s="7">
        <v>0</v>
      </c>
      <c r="T4200" s="7">
        <v>0</v>
      </c>
      <c r="U4200" s="7">
        <v>0</v>
      </c>
      <c r="V4200" s="7">
        <v>0</v>
      </c>
      <c r="W4200" s="7">
        <v>0</v>
      </c>
      <c r="X4200" s="7">
        <v>0</v>
      </c>
      <c r="Y4200" s="7">
        <v>0</v>
      </c>
      <c r="Z4200" s="7">
        <v>3.9999999999999998E-7</v>
      </c>
      <c r="AA4200" s="7">
        <v>2.2500000000000001E-6</v>
      </c>
      <c r="AB4200" s="7">
        <v>5.524E-5</v>
      </c>
      <c r="AC4200" s="7">
        <v>4.3149999999999999E-5</v>
      </c>
      <c r="AD4200" s="7">
        <v>3.1029999999999999E-5</v>
      </c>
      <c r="AE4200" s="7">
        <v>3.5849999999999997E-5</v>
      </c>
      <c r="AF4200" s="7">
        <v>4.2429999999999999E-5</v>
      </c>
      <c r="AG4200" s="7">
        <v>6.3789999999999997E-5</v>
      </c>
      <c r="AH4200" s="7">
        <v>5.1579999999999997E-5</v>
      </c>
      <c r="AI4200" s="7">
        <v>4.8819999999999997E-5</v>
      </c>
    </row>
    <row r="4201" spans="1:35" x14ac:dyDescent="0.25">
      <c r="A4201" s="3">
        <f>VLOOKUP($F4201,Områder!$A$1:$T$64,7,FALSE)</f>
        <v>7</v>
      </c>
      <c r="B4201" s="3" t="str">
        <f>VLOOKUP($F4201,Områder!$A$1:$T$64,4,FALSE)</f>
        <v>Bøgeskov Skole</v>
      </c>
      <c r="C4201" s="3" t="str">
        <f>VLOOKUP($F4201,Områder!$A$1:$T$64,5,FALSE)</f>
        <v>Kirstinebjergskolen</v>
      </c>
      <c r="D4201" s="3" t="str">
        <f>VLOOKUP($F4201,Områder!$A$1:$T$64,10,FALSE) &amp; " - " &amp; VLOOKUP($F4201,Områder!$A$1:$T$64,11,FALSE)</f>
        <v>2 - Egeskov, Bøgeskov og Trelde</v>
      </c>
      <c r="E4201" s="3" t="str">
        <f>VLOOKUP($F4201,Områder!$A$1:$T$64,6,FALSE)</f>
        <v>Distriktsinstitutionen Kirstinebjerg</v>
      </c>
      <c r="F4201" s="1">
        <v>280</v>
      </c>
      <c r="G4201" s="1">
        <v>99</v>
      </c>
      <c r="H4201" s="7">
        <v>0</v>
      </c>
      <c r="I4201" s="7">
        <v>0</v>
      </c>
      <c r="J4201" s="7">
        <v>0</v>
      </c>
      <c r="K4201" s="7">
        <v>0</v>
      </c>
      <c r="L4201" s="7">
        <v>0</v>
      </c>
      <c r="M4201" s="7">
        <v>0</v>
      </c>
      <c r="N4201" s="7">
        <v>0</v>
      </c>
      <c r="O4201" s="7">
        <v>0</v>
      </c>
      <c r="P4201" s="7">
        <v>0</v>
      </c>
      <c r="Q4201" s="7">
        <v>0</v>
      </c>
      <c r="R4201" s="7">
        <v>0</v>
      </c>
      <c r="S4201" s="7">
        <v>0</v>
      </c>
      <c r="T4201" s="7">
        <v>0</v>
      </c>
      <c r="U4201" s="7">
        <v>0</v>
      </c>
      <c r="V4201" s="7">
        <v>0</v>
      </c>
      <c r="W4201" s="7">
        <v>0</v>
      </c>
      <c r="X4201" s="7">
        <v>0</v>
      </c>
      <c r="Y4201" s="7">
        <v>0</v>
      </c>
      <c r="Z4201" s="7">
        <v>0</v>
      </c>
      <c r="AA4201" s="7">
        <v>2.4999999999999999E-7</v>
      </c>
      <c r="AB4201" s="7">
        <v>1.57E-6</v>
      </c>
      <c r="AC4201" s="7">
        <v>3.5830000000000001E-5</v>
      </c>
      <c r="AD4201" s="7">
        <v>4.9889999999999998E-5</v>
      </c>
      <c r="AE4201" s="7">
        <v>5.1199999999999998E-5</v>
      </c>
      <c r="AF4201" s="7">
        <v>5.5189999999999998E-5</v>
      </c>
      <c r="AG4201" s="7">
        <v>6.2199999999999994E-5</v>
      </c>
      <c r="AH4201" s="7">
        <v>8.0799999999999999E-5</v>
      </c>
      <c r="AI4201" s="7">
        <v>8.5779999999999995E-5</v>
      </c>
    </row>
    <row r="4202" spans="1:35" x14ac:dyDescent="0.25">
      <c r="A4202" s="3">
        <f>VLOOKUP($F4202,Områder!$A$1:$T$64,7,FALSE)</f>
        <v>23</v>
      </c>
      <c r="B4202" s="3" t="str">
        <f>VLOOKUP($F4202,Områder!$A$1:$T$64,4,FALSE)</f>
        <v>Egumvejens Skole</v>
      </c>
      <c r="C4202" s="3" t="str">
        <f>VLOOKUP($F4202,Områder!$A$1:$T$64,5,FALSE)</f>
        <v>Kirstinebjergskolen</v>
      </c>
      <c r="D4202" s="3" t="str">
        <f>VLOOKUP($F4202,Områder!$A$1:$T$64,10,FALSE) &amp; " - " &amp; VLOOKUP($F4202,Områder!$A$1:$T$64,11,FALSE)</f>
        <v>4 - Fredericia Nord</v>
      </c>
      <c r="E4202" s="3" t="str">
        <f>VLOOKUP($F4202,Områder!$A$1:$T$64,6,FALSE)</f>
        <v>Distriktsinstitutionen Kirstinebjerg</v>
      </c>
      <c r="F4202" s="1">
        <v>290</v>
      </c>
      <c r="G4202" s="1">
        <v>0</v>
      </c>
      <c r="H4202" s="7">
        <v>0</v>
      </c>
      <c r="I4202" s="7">
        <v>0</v>
      </c>
      <c r="J4202" s="7">
        <v>0</v>
      </c>
      <c r="K4202" s="7">
        <v>0</v>
      </c>
      <c r="L4202" s="7">
        <v>0</v>
      </c>
      <c r="M4202" s="7">
        <v>0</v>
      </c>
      <c r="N4202" s="7">
        <v>0</v>
      </c>
      <c r="O4202" s="7">
        <v>0</v>
      </c>
      <c r="P4202" s="7">
        <v>0</v>
      </c>
      <c r="Q4202" s="7">
        <v>0</v>
      </c>
      <c r="R4202" s="7">
        <v>0</v>
      </c>
      <c r="S4202" s="7">
        <v>0</v>
      </c>
      <c r="T4202" s="7">
        <v>0</v>
      </c>
      <c r="U4202" s="7">
        <v>0</v>
      </c>
      <c r="V4202" s="7">
        <v>0</v>
      </c>
      <c r="W4202" s="7">
        <v>0</v>
      </c>
      <c r="X4202" s="7">
        <v>0</v>
      </c>
      <c r="Y4202" s="7">
        <v>0</v>
      </c>
      <c r="Z4202" s="7">
        <v>0</v>
      </c>
      <c r="AA4202" s="7">
        <v>0</v>
      </c>
      <c r="AB4202" s="7">
        <v>0</v>
      </c>
      <c r="AC4202" s="7">
        <v>0</v>
      </c>
      <c r="AD4202" s="7">
        <v>0</v>
      </c>
      <c r="AE4202" s="7">
        <v>0</v>
      </c>
      <c r="AF4202" s="7">
        <v>0</v>
      </c>
      <c r="AG4202" s="7">
        <v>0</v>
      </c>
      <c r="AH4202" s="7">
        <v>0</v>
      </c>
      <c r="AI4202" s="7">
        <v>0</v>
      </c>
    </row>
    <row r="4203" spans="1:35" x14ac:dyDescent="0.25">
      <c r="A4203" s="3">
        <f>VLOOKUP($F4203,Områder!$A$1:$T$64,7,FALSE)</f>
        <v>23</v>
      </c>
      <c r="B4203" s="3" t="str">
        <f>VLOOKUP($F4203,Områder!$A$1:$T$64,4,FALSE)</f>
        <v>Egumvejens Skole</v>
      </c>
      <c r="C4203" s="3" t="str">
        <f>VLOOKUP($F4203,Områder!$A$1:$T$64,5,FALSE)</f>
        <v>Kirstinebjergskolen</v>
      </c>
      <c r="D4203" s="3" t="str">
        <f>VLOOKUP($F4203,Områder!$A$1:$T$64,10,FALSE) &amp; " - " &amp; VLOOKUP($F4203,Områder!$A$1:$T$64,11,FALSE)</f>
        <v>4 - Fredericia Nord</v>
      </c>
      <c r="E4203" s="3" t="str">
        <f>VLOOKUP($F4203,Områder!$A$1:$T$64,6,FALSE)</f>
        <v>Distriktsinstitutionen Kirstinebjerg</v>
      </c>
      <c r="F4203" s="1">
        <v>290</v>
      </c>
      <c r="G4203" s="1">
        <v>1</v>
      </c>
      <c r="H4203" s="7">
        <v>0</v>
      </c>
      <c r="I4203" s="7">
        <v>0</v>
      </c>
      <c r="J4203" s="7">
        <v>0</v>
      </c>
      <c r="K4203" s="7">
        <v>0</v>
      </c>
      <c r="L4203" s="7">
        <v>0</v>
      </c>
      <c r="M4203" s="7">
        <v>0</v>
      </c>
      <c r="N4203" s="7">
        <v>0</v>
      </c>
      <c r="O4203" s="7">
        <v>0</v>
      </c>
      <c r="P4203" s="7">
        <v>0</v>
      </c>
      <c r="Q4203" s="7">
        <v>0</v>
      </c>
      <c r="R4203" s="7">
        <v>0</v>
      </c>
      <c r="S4203" s="7">
        <v>0</v>
      </c>
      <c r="T4203" s="7">
        <v>0</v>
      </c>
      <c r="U4203" s="7">
        <v>0</v>
      </c>
      <c r="V4203" s="7">
        <v>0</v>
      </c>
      <c r="W4203" s="7">
        <v>0</v>
      </c>
      <c r="X4203" s="7">
        <v>0</v>
      </c>
      <c r="Y4203" s="7">
        <v>0</v>
      </c>
      <c r="Z4203" s="7">
        <v>0</v>
      </c>
      <c r="AA4203" s="7">
        <v>0</v>
      </c>
      <c r="AB4203" s="7">
        <v>0</v>
      </c>
      <c r="AC4203" s="7">
        <v>0</v>
      </c>
      <c r="AD4203" s="7">
        <v>0</v>
      </c>
      <c r="AE4203" s="7">
        <v>0</v>
      </c>
      <c r="AF4203" s="7">
        <v>0</v>
      </c>
      <c r="AG4203" s="7">
        <v>0</v>
      </c>
      <c r="AH4203" s="7">
        <v>0</v>
      </c>
      <c r="AI4203" s="7">
        <v>0</v>
      </c>
    </row>
    <row r="4204" spans="1:35" x14ac:dyDescent="0.25">
      <c r="A4204" s="3">
        <f>VLOOKUP($F4204,Områder!$A$1:$T$64,7,FALSE)</f>
        <v>23</v>
      </c>
      <c r="B4204" s="3" t="str">
        <f>VLOOKUP($F4204,Områder!$A$1:$T$64,4,FALSE)</f>
        <v>Egumvejens Skole</v>
      </c>
      <c r="C4204" s="3" t="str">
        <f>VLOOKUP($F4204,Områder!$A$1:$T$64,5,FALSE)</f>
        <v>Kirstinebjergskolen</v>
      </c>
      <c r="D4204" s="3" t="str">
        <f>VLOOKUP($F4204,Områder!$A$1:$T$64,10,FALSE) &amp; " - " &amp; VLOOKUP($F4204,Områder!$A$1:$T$64,11,FALSE)</f>
        <v>4 - Fredericia Nord</v>
      </c>
      <c r="E4204" s="3" t="str">
        <f>VLOOKUP($F4204,Områder!$A$1:$T$64,6,FALSE)</f>
        <v>Distriktsinstitutionen Kirstinebjerg</v>
      </c>
      <c r="F4204" s="1">
        <v>290</v>
      </c>
      <c r="G4204" s="1">
        <v>2</v>
      </c>
      <c r="H4204" s="7">
        <v>0</v>
      </c>
      <c r="I4204" s="7">
        <v>0</v>
      </c>
      <c r="J4204" s="7">
        <v>0</v>
      </c>
      <c r="K4204" s="7">
        <v>0</v>
      </c>
      <c r="L4204" s="7">
        <v>0</v>
      </c>
      <c r="M4204" s="7">
        <v>0</v>
      </c>
      <c r="N4204" s="7">
        <v>0</v>
      </c>
      <c r="O4204" s="7">
        <v>0</v>
      </c>
      <c r="P4204" s="7">
        <v>0</v>
      </c>
      <c r="Q4204" s="7">
        <v>0</v>
      </c>
      <c r="R4204" s="7">
        <v>0</v>
      </c>
      <c r="S4204" s="7">
        <v>0</v>
      </c>
      <c r="T4204" s="7">
        <v>0</v>
      </c>
      <c r="U4204" s="7">
        <v>0</v>
      </c>
      <c r="V4204" s="7">
        <v>0</v>
      </c>
      <c r="W4204" s="7">
        <v>0</v>
      </c>
      <c r="X4204" s="7">
        <v>0</v>
      </c>
      <c r="Y4204" s="7">
        <v>0</v>
      </c>
      <c r="Z4204" s="7">
        <v>0</v>
      </c>
      <c r="AA4204" s="7">
        <v>0</v>
      </c>
      <c r="AB4204" s="7">
        <v>0</v>
      </c>
      <c r="AC4204" s="7">
        <v>0</v>
      </c>
      <c r="AD4204" s="7">
        <v>0</v>
      </c>
      <c r="AE4204" s="7">
        <v>0</v>
      </c>
      <c r="AF4204" s="7">
        <v>0</v>
      </c>
      <c r="AG4204" s="7">
        <v>0</v>
      </c>
      <c r="AH4204" s="7">
        <v>0</v>
      </c>
      <c r="AI4204" s="7">
        <v>0</v>
      </c>
    </row>
    <row r="4205" spans="1:35" x14ac:dyDescent="0.25">
      <c r="A4205" s="3">
        <f>VLOOKUP($F4205,Områder!$A$1:$T$64,7,FALSE)</f>
        <v>23</v>
      </c>
      <c r="B4205" s="3" t="str">
        <f>VLOOKUP($F4205,Områder!$A$1:$T$64,4,FALSE)</f>
        <v>Egumvejens Skole</v>
      </c>
      <c r="C4205" s="3" t="str">
        <f>VLOOKUP($F4205,Områder!$A$1:$T$64,5,FALSE)</f>
        <v>Kirstinebjergskolen</v>
      </c>
      <c r="D4205" s="3" t="str">
        <f>VLOOKUP($F4205,Områder!$A$1:$T$64,10,FALSE) &amp; " - " &amp; VLOOKUP($F4205,Områder!$A$1:$T$64,11,FALSE)</f>
        <v>4 - Fredericia Nord</v>
      </c>
      <c r="E4205" s="3" t="str">
        <f>VLOOKUP($F4205,Områder!$A$1:$T$64,6,FALSE)</f>
        <v>Distriktsinstitutionen Kirstinebjerg</v>
      </c>
      <c r="F4205" s="1">
        <v>290</v>
      </c>
      <c r="G4205" s="1">
        <v>3</v>
      </c>
      <c r="H4205" s="7">
        <v>0</v>
      </c>
      <c r="I4205" s="7">
        <v>0</v>
      </c>
      <c r="J4205" s="7">
        <v>0</v>
      </c>
      <c r="K4205" s="7">
        <v>0</v>
      </c>
      <c r="L4205" s="7">
        <v>0</v>
      </c>
      <c r="M4205" s="7">
        <v>0</v>
      </c>
      <c r="N4205" s="7">
        <v>0</v>
      </c>
      <c r="O4205" s="7">
        <v>0</v>
      </c>
      <c r="P4205" s="7">
        <v>0</v>
      </c>
      <c r="Q4205" s="7">
        <v>0</v>
      </c>
      <c r="R4205" s="7">
        <v>0</v>
      </c>
      <c r="S4205" s="7">
        <v>0</v>
      </c>
      <c r="T4205" s="7">
        <v>0</v>
      </c>
      <c r="U4205" s="7">
        <v>0</v>
      </c>
      <c r="V4205" s="7">
        <v>0</v>
      </c>
      <c r="W4205" s="7">
        <v>0</v>
      </c>
      <c r="X4205" s="7">
        <v>0</v>
      </c>
      <c r="Y4205" s="7">
        <v>0</v>
      </c>
      <c r="Z4205" s="7">
        <v>0</v>
      </c>
      <c r="AA4205" s="7">
        <v>0</v>
      </c>
      <c r="AB4205" s="7">
        <v>0</v>
      </c>
      <c r="AC4205" s="7">
        <v>0</v>
      </c>
      <c r="AD4205" s="7">
        <v>0</v>
      </c>
      <c r="AE4205" s="7">
        <v>0</v>
      </c>
      <c r="AF4205" s="7">
        <v>0</v>
      </c>
      <c r="AG4205" s="7">
        <v>0</v>
      </c>
      <c r="AH4205" s="7">
        <v>0</v>
      </c>
      <c r="AI4205" s="7">
        <v>0</v>
      </c>
    </row>
    <row r="4206" spans="1:35" x14ac:dyDescent="0.25">
      <c r="A4206" s="3">
        <f>VLOOKUP($F4206,Områder!$A$1:$T$64,7,FALSE)</f>
        <v>23</v>
      </c>
      <c r="B4206" s="3" t="str">
        <f>VLOOKUP($F4206,Områder!$A$1:$T$64,4,FALSE)</f>
        <v>Egumvejens Skole</v>
      </c>
      <c r="C4206" s="3" t="str">
        <f>VLOOKUP($F4206,Områder!$A$1:$T$64,5,FALSE)</f>
        <v>Kirstinebjergskolen</v>
      </c>
      <c r="D4206" s="3" t="str">
        <f>VLOOKUP($F4206,Områder!$A$1:$T$64,10,FALSE) &amp; " - " &amp; VLOOKUP($F4206,Områder!$A$1:$T$64,11,FALSE)</f>
        <v>4 - Fredericia Nord</v>
      </c>
      <c r="E4206" s="3" t="str">
        <f>VLOOKUP($F4206,Områder!$A$1:$T$64,6,FALSE)</f>
        <v>Distriktsinstitutionen Kirstinebjerg</v>
      </c>
      <c r="F4206" s="1">
        <v>290</v>
      </c>
      <c r="G4206" s="1">
        <v>4</v>
      </c>
      <c r="H4206" s="7">
        <v>0</v>
      </c>
      <c r="I4206" s="7">
        <v>0</v>
      </c>
      <c r="J4206" s="7">
        <v>0</v>
      </c>
      <c r="K4206" s="7">
        <v>0</v>
      </c>
      <c r="L4206" s="7">
        <v>0</v>
      </c>
      <c r="M4206" s="7">
        <v>0</v>
      </c>
      <c r="N4206" s="7">
        <v>0</v>
      </c>
      <c r="O4206" s="7">
        <v>0</v>
      </c>
      <c r="P4206" s="7">
        <v>0</v>
      </c>
      <c r="Q4206" s="7">
        <v>0</v>
      </c>
      <c r="R4206" s="7">
        <v>0</v>
      </c>
      <c r="S4206" s="7">
        <v>0</v>
      </c>
      <c r="T4206" s="7">
        <v>0</v>
      </c>
      <c r="U4206" s="7">
        <v>0</v>
      </c>
      <c r="V4206" s="7">
        <v>0</v>
      </c>
      <c r="W4206" s="7">
        <v>0</v>
      </c>
      <c r="X4206" s="7">
        <v>0</v>
      </c>
      <c r="Y4206" s="7">
        <v>0</v>
      </c>
      <c r="Z4206" s="7">
        <v>0</v>
      </c>
      <c r="AA4206" s="7">
        <v>0</v>
      </c>
      <c r="AB4206" s="7">
        <v>0</v>
      </c>
      <c r="AC4206" s="7">
        <v>0</v>
      </c>
      <c r="AD4206" s="7">
        <v>0</v>
      </c>
      <c r="AE4206" s="7">
        <v>0</v>
      </c>
      <c r="AF4206" s="7">
        <v>0</v>
      </c>
      <c r="AG4206" s="7">
        <v>0</v>
      </c>
      <c r="AH4206" s="7">
        <v>0</v>
      </c>
      <c r="AI4206" s="7">
        <v>0</v>
      </c>
    </row>
    <row r="4207" spans="1:35" x14ac:dyDescent="0.25">
      <c r="A4207" s="3">
        <f>VLOOKUP($F4207,Områder!$A$1:$T$64,7,FALSE)</f>
        <v>23</v>
      </c>
      <c r="B4207" s="3" t="str">
        <f>VLOOKUP($F4207,Områder!$A$1:$T$64,4,FALSE)</f>
        <v>Egumvejens Skole</v>
      </c>
      <c r="C4207" s="3" t="str">
        <f>VLOOKUP($F4207,Områder!$A$1:$T$64,5,FALSE)</f>
        <v>Kirstinebjergskolen</v>
      </c>
      <c r="D4207" s="3" t="str">
        <f>VLOOKUP($F4207,Områder!$A$1:$T$64,10,FALSE) &amp; " - " &amp; VLOOKUP($F4207,Områder!$A$1:$T$64,11,FALSE)</f>
        <v>4 - Fredericia Nord</v>
      </c>
      <c r="E4207" s="3" t="str">
        <f>VLOOKUP($F4207,Områder!$A$1:$T$64,6,FALSE)</f>
        <v>Distriktsinstitutionen Kirstinebjerg</v>
      </c>
      <c r="F4207" s="1">
        <v>290</v>
      </c>
      <c r="G4207" s="1">
        <v>5</v>
      </c>
      <c r="H4207" s="7">
        <v>0</v>
      </c>
      <c r="I4207" s="7">
        <v>0</v>
      </c>
      <c r="J4207" s="7">
        <v>0</v>
      </c>
      <c r="K4207" s="7">
        <v>0</v>
      </c>
      <c r="L4207" s="7">
        <v>0</v>
      </c>
      <c r="M4207" s="7">
        <v>0</v>
      </c>
      <c r="N4207" s="7">
        <v>0</v>
      </c>
      <c r="O4207" s="7">
        <v>0</v>
      </c>
      <c r="P4207" s="7">
        <v>0</v>
      </c>
      <c r="Q4207" s="7">
        <v>0</v>
      </c>
      <c r="R4207" s="7">
        <v>0</v>
      </c>
      <c r="S4207" s="7">
        <v>0</v>
      </c>
      <c r="T4207" s="7">
        <v>0</v>
      </c>
      <c r="U4207" s="7">
        <v>0</v>
      </c>
      <c r="V4207" s="7">
        <v>0</v>
      </c>
      <c r="W4207" s="7">
        <v>0</v>
      </c>
      <c r="X4207" s="7">
        <v>0</v>
      </c>
      <c r="Y4207" s="7">
        <v>0</v>
      </c>
      <c r="Z4207" s="7">
        <v>0</v>
      </c>
      <c r="AA4207" s="7">
        <v>0</v>
      </c>
      <c r="AB4207" s="7">
        <v>0</v>
      </c>
      <c r="AC4207" s="7">
        <v>0</v>
      </c>
      <c r="AD4207" s="7">
        <v>0</v>
      </c>
      <c r="AE4207" s="7">
        <v>0</v>
      </c>
      <c r="AF4207" s="7">
        <v>0</v>
      </c>
      <c r="AG4207" s="7">
        <v>0</v>
      </c>
      <c r="AH4207" s="7">
        <v>0</v>
      </c>
      <c r="AI4207" s="7">
        <v>0</v>
      </c>
    </row>
    <row r="4208" spans="1:35" x14ac:dyDescent="0.25">
      <c r="A4208" s="3">
        <f>VLOOKUP($F4208,Områder!$A$1:$T$64,7,FALSE)</f>
        <v>23</v>
      </c>
      <c r="B4208" s="3" t="str">
        <f>VLOOKUP($F4208,Områder!$A$1:$T$64,4,FALSE)</f>
        <v>Egumvejens Skole</v>
      </c>
      <c r="C4208" s="3" t="str">
        <f>VLOOKUP($F4208,Områder!$A$1:$T$64,5,FALSE)</f>
        <v>Kirstinebjergskolen</v>
      </c>
      <c r="D4208" s="3" t="str">
        <f>VLOOKUP($F4208,Områder!$A$1:$T$64,10,FALSE) &amp; " - " &amp; VLOOKUP($F4208,Områder!$A$1:$T$64,11,FALSE)</f>
        <v>4 - Fredericia Nord</v>
      </c>
      <c r="E4208" s="3" t="str">
        <f>VLOOKUP($F4208,Områder!$A$1:$T$64,6,FALSE)</f>
        <v>Distriktsinstitutionen Kirstinebjerg</v>
      </c>
      <c r="F4208" s="1">
        <v>290</v>
      </c>
      <c r="G4208" s="1">
        <v>6</v>
      </c>
      <c r="H4208" s="7">
        <v>0</v>
      </c>
      <c r="I4208" s="7">
        <v>0</v>
      </c>
      <c r="J4208" s="7">
        <v>0</v>
      </c>
      <c r="K4208" s="7">
        <v>0</v>
      </c>
      <c r="L4208" s="7">
        <v>0</v>
      </c>
      <c r="M4208" s="7">
        <v>0</v>
      </c>
      <c r="N4208" s="7">
        <v>0</v>
      </c>
      <c r="O4208" s="7">
        <v>0</v>
      </c>
      <c r="P4208" s="7">
        <v>0</v>
      </c>
      <c r="Q4208" s="7">
        <v>0</v>
      </c>
      <c r="R4208" s="7">
        <v>0</v>
      </c>
      <c r="S4208" s="7">
        <v>0</v>
      </c>
      <c r="T4208" s="7">
        <v>0</v>
      </c>
      <c r="U4208" s="7">
        <v>0</v>
      </c>
      <c r="V4208" s="7">
        <v>0</v>
      </c>
      <c r="W4208" s="7">
        <v>0</v>
      </c>
      <c r="X4208" s="7">
        <v>0</v>
      </c>
      <c r="Y4208" s="7">
        <v>0</v>
      </c>
      <c r="Z4208" s="7">
        <v>0</v>
      </c>
      <c r="AA4208" s="7">
        <v>0</v>
      </c>
      <c r="AB4208" s="7">
        <v>0</v>
      </c>
      <c r="AC4208" s="7">
        <v>0</v>
      </c>
      <c r="AD4208" s="7">
        <v>0</v>
      </c>
      <c r="AE4208" s="7">
        <v>0</v>
      </c>
      <c r="AF4208" s="7">
        <v>0</v>
      </c>
      <c r="AG4208" s="7">
        <v>0</v>
      </c>
      <c r="AH4208" s="7">
        <v>0</v>
      </c>
      <c r="AI4208" s="7">
        <v>0</v>
      </c>
    </row>
    <row r="4209" spans="1:35" x14ac:dyDescent="0.25">
      <c r="A4209" s="3">
        <f>VLOOKUP($F4209,Områder!$A$1:$T$64,7,FALSE)</f>
        <v>23</v>
      </c>
      <c r="B4209" s="3" t="str">
        <f>VLOOKUP($F4209,Områder!$A$1:$T$64,4,FALSE)</f>
        <v>Egumvejens Skole</v>
      </c>
      <c r="C4209" s="3" t="str">
        <f>VLOOKUP($F4209,Områder!$A$1:$T$64,5,FALSE)</f>
        <v>Kirstinebjergskolen</v>
      </c>
      <c r="D4209" s="3" t="str">
        <f>VLOOKUP($F4209,Områder!$A$1:$T$64,10,FALSE) &amp; " - " &amp; VLOOKUP($F4209,Områder!$A$1:$T$64,11,FALSE)</f>
        <v>4 - Fredericia Nord</v>
      </c>
      <c r="E4209" s="3" t="str">
        <f>VLOOKUP($F4209,Områder!$A$1:$T$64,6,FALSE)</f>
        <v>Distriktsinstitutionen Kirstinebjerg</v>
      </c>
      <c r="F4209" s="1">
        <v>290</v>
      </c>
      <c r="G4209" s="1">
        <v>7</v>
      </c>
      <c r="H4209" s="7">
        <v>0</v>
      </c>
      <c r="I4209" s="7">
        <v>0</v>
      </c>
      <c r="J4209" s="7">
        <v>0</v>
      </c>
      <c r="K4209" s="7">
        <v>0</v>
      </c>
      <c r="L4209" s="7">
        <v>0</v>
      </c>
      <c r="M4209" s="7">
        <v>0</v>
      </c>
      <c r="N4209" s="7">
        <v>0</v>
      </c>
      <c r="O4209" s="7">
        <v>0</v>
      </c>
      <c r="P4209" s="7">
        <v>0</v>
      </c>
      <c r="Q4209" s="7">
        <v>0</v>
      </c>
      <c r="R4209" s="7">
        <v>0</v>
      </c>
      <c r="S4209" s="7">
        <v>0</v>
      </c>
      <c r="T4209" s="7">
        <v>0</v>
      </c>
      <c r="U4209" s="7">
        <v>0</v>
      </c>
      <c r="V4209" s="7">
        <v>0</v>
      </c>
      <c r="W4209" s="7">
        <v>0</v>
      </c>
      <c r="X4209" s="7">
        <v>0</v>
      </c>
      <c r="Y4209" s="7">
        <v>0</v>
      </c>
      <c r="Z4209" s="7">
        <v>0</v>
      </c>
      <c r="AA4209" s="7">
        <v>0</v>
      </c>
      <c r="AB4209" s="7">
        <v>0</v>
      </c>
      <c r="AC4209" s="7">
        <v>0</v>
      </c>
      <c r="AD4209" s="7">
        <v>0</v>
      </c>
      <c r="AE4209" s="7">
        <v>0</v>
      </c>
      <c r="AF4209" s="7">
        <v>0</v>
      </c>
      <c r="AG4209" s="7">
        <v>0</v>
      </c>
      <c r="AH4209" s="7">
        <v>0</v>
      </c>
      <c r="AI4209" s="7">
        <v>0</v>
      </c>
    </row>
    <row r="4210" spans="1:35" x14ac:dyDescent="0.25">
      <c r="A4210" s="3">
        <f>VLOOKUP($F4210,Områder!$A$1:$T$64,7,FALSE)</f>
        <v>23</v>
      </c>
      <c r="B4210" s="3" t="str">
        <f>VLOOKUP($F4210,Områder!$A$1:$T$64,4,FALSE)</f>
        <v>Egumvejens Skole</v>
      </c>
      <c r="C4210" s="3" t="str">
        <f>VLOOKUP($F4210,Områder!$A$1:$T$64,5,FALSE)</f>
        <v>Kirstinebjergskolen</v>
      </c>
      <c r="D4210" s="3" t="str">
        <f>VLOOKUP($F4210,Områder!$A$1:$T$64,10,FALSE) &amp; " - " &amp; VLOOKUP($F4210,Områder!$A$1:$T$64,11,FALSE)</f>
        <v>4 - Fredericia Nord</v>
      </c>
      <c r="E4210" s="3" t="str">
        <f>VLOOKUP($F4210,Områder!$A$1:$T$64,6,FALSE)</f>
        <v>Distriktsinstitutionen Kirstinebjerg</v>
      </c>
      <c r="F4210" s="1">
        <v>290</v>
      </c>
      <c r="G4210" s="1">
        <v>8</v>
      </c>
      <c r="H4210" s="7">
        <v>0</v>
      </c>
      <c r="I4210" s="7">
        <v>0</v>
      </c>
      <c r="J4210" s="7">
        <v>0</v>
      </c>
      <c r="K4210" s="7">
        <v>0</v>
      </c>
      <c r="L4210" s="7">
        <v>0</v>
      </c>
      <c r="M4210" s="7">
        <v>0</v>
      </c>
      <c r="N4210" s="7">
        <v>0</v>
      </c>
      <c r="O4210" s="7">
        <v>0</v>
      </c>
      <c r="P4210" s="7">
        <v>0</v>
      </c>
      <c r="Q4210" s="7">
        <v>0</v>
      </c>
      <c r="R4210" s="7">
        <v>0</v>
      </c>
      <c r="S4210" s="7">
        <v>0</v>
      </c>
      <c r="T4210" s="7">
        <v>0</v>
      </c>
      <c r="U4210" s="7">
        <v>0</v>
      </c>
      <c r="V4210" s="7">
        <v>0</v>
      </c>
      <c r="W4210" s="7">
        <v>0</v>
      </c>
      <c r="X4210" s="7">
        <v>0</v>
      </c>
      <c r="Y4210" s="7">
        <v>0</v>
      </c>
      <c r="Z4210" s="7">
        <v>0</v>
      </c>
      <c r="AA4210" s="7">
        <v>0</v>
      </c>
      <c r="AB4210" s="7">
        <v>0</v>
      </c>
      <c r="AC4210" s="7">
        <v>0</v>
      </c>
      <c r="AD4210" s="7">
        <v>0</v>
      </c>
      <c r="AE4210" s="7">
        <v>0</v>
      </c>
      <c r="AF4210" s="7">
        <v>0</v>
      </c>
      <c r="AG4210" s="7">
        <v>0</v>
      </c>
      <c r="AH4210" s="7">
        <v>0</v>
      </c>
      <c r="AI4210" s="7">
        <v>0</v>
      </c>
    </row>
    <row r="4211" spans="1:35" x14ac:dyDescent="0.25">
      <c r="A4211" s="3">
        <f>VLOOKUP($F4211,Områder!$A$1:$T$64,7,FALSE)</f>
        <v>23</v>
      </c>
      <c r="B4211" s="3" t="str">
        <f>VLOOKUP($F4211,Områder!$A$1:$T$64,4,FALSE)</f>
        <v>Egumvejens Skole</v>
      </c>
      <c r="C4211" s="3" t="str">
        <f>VLOOKUP($F4211,Områder!$A$1:$T$64,5,FALSE)</f>
        <v>Kirstinebjergskolen</v>
      </c>
      <c r="D4211" s="3" t="str">
        <f>VLOOKUP($F4211,Områder!$A$1:$T$64,10,FALSE) &amp; " - " &amp; VLOOKUP($F4211,Områder!$A$1:$T$64,11,FALSE)</f>
        <v>4 - Fredericia Nord</v>
      </c>
      <c r="E4211" s="3" t="str">
        <f>VLOOKUP($F4211,Områder!$A$1:$T$64,6,FALSE)</f>
        <v>Distriktsinstitutionen Kirstinebjerg</v>
      </c>
      <c r="F4211" s="1">
        <v>290</v>
      </c>
      <c r="G4211" s="1">
        <v>9</v>
      </c>
      <c r="H4211" s="7">
        <v>0</v>
      </c>
      <c r="I4211" s="7">
        <v>0</v>
      </c>
      <c r="J4211" s="7">
        <v>0</v>
      </c>
      <c r="K4211" s="7">
        <v>0</v>
      </c>
      <c r="L4211" s="7">
        <v>0</v>
      </c>
      <c r="M4211" s="7">
        <v>0</v>
      </c>
      <c r="N4211" s="7">
        <v>0</v>
      </c>
      <c r="O4211" s="7">
        <v>0</v>
      </c>
      <c r="P4211" s="7">
        <v>0</v>
      </c>
      <c r="Q4211" s="7">
        <v>0</v>
      </c>
      <c r="R4211" s="7">
        <v>0</v>
      </c>
      <c r="S4211" s="7">
        <v>0</v>
      </c>
      <c r="T4211" s="7">
        <v>0</v>
      </c>
      <c r="U4211" s="7">
        <v>0</v>
      </c>
      <c r="V4211" s="7">
        <v>0</v>
      </c>
      <c r="W4211" s="7">
        <v>0</v>
      </c>
      <c r="X4211" s="7">
        <v>0</v>
      </c>
      <c r="Y4211" s="7">
        <v>0</v>
      </c>
      <c r="Z4211" s="7">
        <v>0</v>
      </c>
      <c r="AA4211" s="7">
        <v>0</v>
      </c>
      <c r="AB4211" s="7">
        <v>0</v>
      </c>
      <c r="AC4211" s="7">
        <v>0</v>
      </c>
      <c r="AD4211" s="7">
        <v>0</v>
      </c>
      <c r="AE4211" s="7">
        <v>0</v>
      </c>
      <c r="AF4211" s="7">
        <v>0</v>
      </c>
      <c r="AG4211" s="7">
        <v>0</v>
      </c>
      <c r="AH4211" s="7">
        <v>0</v>
      </c>
      <c r="AI4211" s="7">
        <v>0</v>
      </c>
    </row>
    <row r="4212" spans="1:35" x14ac:dyDescent="0.25">
      <c r="A4212" s="3">
        <f>VLOOKUP($F4212,Områder!$A$1:$T$64,7,FALSE)</f>
        <v>23</v>
      </c>
      <c r="B4212" s="3" t="str">
        <f>VLOOKUP($F4212,Områder!$A$1:$T$64,4,FALSE)</f>
        <v>Egumvejens Skole</v>
      </c>
      <c r="C4212" s="3" t="str">
        <f>VLOOKUP($F4212,Områder!$A$1:$T$64,5,FALSE)</f>
        <v>Kirstinebjergskolen</v>
      </c>
      <c r="D4212" s="3" t="str">
        <f>VLOOKUP($F4212,Områder!$A$1:$T$64,10,FALSE) &amp; " - " &amp; VLOOKUP($F4212,Områder!$A$1:$T$64,11,FALSE)</f>
        <v>4 - Fredericia Nord</v>
      </c>
      <c r="E4212" s="3" t="str">
        <f>VLOOKUP($F4212,Områder!$A$1:$T$64,6,FALSE)</f>
        <v>Distriktsinstitutionen Kirstinebjerg</v>
      </c>
      <c r="F4212" s="1">
        <v>290</v>
      </c>
      <c r="G4212" s="1">
        <v>10</v>
      </c>
      <c r="H4212" s="7">
        <v>0</v>
      </c>
      <c r="I4212" s="7">
        <v>0</v>
      </c>
      <c r="J4212" s="7">
        <v>0</v>
      </c>
      <c r="K4212" s="7">
        <v>0</v>
      </c>
      <c r="L4212" s="7">
        <v>0</v>
      </c>
      <c r="M4212" s="7">
        <v>0</v>
      </c>
      <c r="N4212" s="7">
        <v>0</v>
      </c>
      <c r="O4212" s="7">
        <v>0</v>
      </c>
      <c r="P4212" s="7">
        <v>0</v>
      </c>
      <c r="Q4212" s="7">
        <v>0</v>
      </c>
      <c r="R4212" s="7">
        <v>0</v>
      </c>
      <c r="S4212" s="7">
        <v>0</v>
      </c>
      <c r="T4212" s="7">
        <v>0</v>
      </c>
      <c r="U4212" s="7">
        <v>0</v>
      </c>
      <c r="V4212" s="7">
        <v>0</v>
      </c>
      <c r="W4212" s="7">
        <v>0</v>
      </c>
      <c r="X4212" s="7">
        <v>0</v>
      </c>
      <c r="Y4212" s="7">
        <v>0</v>
      </c>
      <c r="Z4212" s="7">
        <v>0</v>
      </c>
      <c r="AA4212" s="7">
        <v>0</v>
      </c>
      <c r="AB4212" s="7">
        <v>0</v>
      </c>
      <c r="AC4212" s="7">
        <v>0</v>
      </c>
      <c r="AD4212" s="7">
        <v>0</v>
      </c>
      <c r="AE4212" s="7">
        <v>0</v>
      </c>
      <c r="AF4212" s="7">
        <v>0</v>
      </c>
      <c r="AG4212" s="7">
        <v>0</v>
      </c>
      <c r="AH4212" s="7">
        <v>0</v>
      </c>
      <c r="AI4212" s="7">
        <v>0</v>
      </c>
    </row>
    <row r="4213" spans="1:35" x14ac:dyDescent="0.25">
      <c r="A4213" s="3">
        <f>VLOOKUP($F4213,Områder!$A$1:$T$64,7,FALSE)</f>
        <v>23</v>
      </c>
      <c r="B4213" s="3" t="str">
        <f>VLOOKUP($F4213,Områder!$A$1:$T$64,4,FALSE)</f>
        <v>Egumvejens Skole</v>
      </c>
      <c r="C4213" s="3" t="str">
        <f>VLOOKUP($F4213,Områder!$A$1:$T$64,5,FALSE)</f>
        <v>Kirstinebjergskolen</v>
      </c>
      <c r="D4213" s="3" t="str">
        <f>VLOOKUP($F4213,Områder!$A$1:$T$64,10,FALSE) &amp; " - " &amp; VLOOKUP($F4213,Områder!$A$1:$T$64,11,FALSE)</f>
        <v>4 - Fredericia Nord</v>
      </c>
      <c r="E4213" s="3" t="str">
        <f>VLOOKUP($F4213,Områder!$A$1:$T$64,6,FALSE)</f>
        <v>Distriktsinstitutionen Kirstinebjerg</v>
      </c>
      <c r="F4213" s="1">
        <v>290</v>
      </c>
      <c r="G4213" s="1">
        <v>11</v>
      </c>
      <c r="H4213" s="7">
        <v>0</v>
      </c>
      <c r="I4213" s="7">
        <v>0</v>
      </c>
      <c r="J4213" s="7">
        <v>0</v>
      </c>
      <c r="K4213" s="7">
        <v>0</v>
      </c>
      <c r="L4213" s="7">
        <v>0</v>
      </c>
      <c r="M4213" s="7">
        <v>0</v>
      </c>
      <c r="N4213" s="7">
        <v>0</v>
      </c>
      <c r="O4213" s="7">
        <v>0</v>
      </c>
      <c r="P4213" s="7">
        <v>0</v>
      </c>
      <c r="Q4213" s="7">
        <v>0</v>
      </c>
      <c r="R4213" s="7">
        <v>0</v>
      </c>
      <c r="S4213" s="7">
        <v>0</v>
      </c>
      <c r="T4213" s="7">
        <v>0</v>
      </c>
      <c r="U4213" s="7">
        <v>0</v>
      </c>
      <c r="V4213" s="7">
        <v>0</v>
      </c>
      <c r="W4213" s="7">
        <v>0</v>
      </c>
      <c r="X4213" s="7">
        <v>0</v>
      </c>
      <c r="Y4213" s="7">
        <v>0</v>
      </c>
      <c r="Z4213" s="7">
        <v>0</v>
      </c>
      <c r="AA4213" s="7">
        <v>0</v>
      </c>
      <c r="AB4213" s="7">
        <v>0</v>
      </c>
      <c r="AC4213" s="7">
        <v>0</v>
      </c>
      <c r="AD4213" s="7">
        <v>0</v>
      </c>
      <c r="AE4213" s="7">
        <v>0</v>
      </c>
      <c r="AF4213" s="7">
        <v>0</v>
      </c>
      <c r="AG4213" s="7">
        <v>0</v>
      </c>
      <c r="AH4213" s="7">
        <v>0</v>
      </c>
      <c r="AI4213" s="7">
        <v>0</v>
      </c>
    </row>
    <row r="4214" spans="1:35" x14ac:dyDescent="0.25">
      <c r="A4214" s="3">
        <f>VLOOKUP($F4214,Områder!$A$1:$T$64,7,FALSE)</f>
        <v>23</v>
      </c>
      <c r="B4214" s="3" t="str">
        <f>VLOOKUP($F4214,Områder!$A$1:$T$64,4,FALSE)</f>
        <v>Egumvejens Skole</v>
      </c>
      <c r="C4214" s="3" t="str">
        <f>VLOOKUP($F4214,Områder!$A$1:$T$64,5,FALSE)</f>
        <v>Kirstinebjergskolen</v>
      </c>
      <c r="D4214" s="3" t="str">
        <f>VLOOKUP($F4214,Områder!$A$1:$T$64,10,FALSE) &amp; " - " &amp; VLOOKUP($F4214,Områder!$A$1:$T$64,11,FALSE)</f>
        <v>4 - Fredericia Nord</v>
      </c>
      <c r="E4214" s="3" t="str">
        <f>VLOOKUP($F4214,Områder!$A$1:$T$64,6,FALSE)</f>
        <v>Distriktsinstitutionen Kirstinebjerg</v>
      </c>
      <c r="F4214" s="1">
        <v>290</v>
      </c>
      <c r="G4214" s="1">
        <v>12</v>
      </c>
      <c r="H4214" s="7">
        <v>0</v>
      </c>
      <c r="I4214" s="7">
        <v>0</v>
      </c>
      <c r="J4214" s="7">
        <v>0</v>
      </c>
      <c r="K4214" s="7">
        <v>0</v>
      </c>
      <c r="L4214" s="7">
        <v>0</v>
      </c>
      <c r="M4214" s="7">
        <v>0</v>
      </c>
      <c r="N4214" s="7">
        <v>0</v>
      </c>
      <c r="O4214" s="7">
        <v>0</v>
      </c>
      <c r="P4214" s="7">
        <v>0</v>
      </c>
      <c r="Q4214" s="7">
        <v>0</v>
      </c>
      <c r="R4214" s="7">
        <v>0</v>
      </c>
      <c r="S4214" s="7">
        <v>0</v>
      </c>
      <c r="T4214" s="7">
        <v>0</v>
      </c>
      <c r="U4214" s="7">
        <v>0</v>
      </c>
      <c r="V4214" s="7">
        <v>0</v>
      </c>
      <c r="W4214" s="7">
        <v>0</v>
      </c>
      <c r="X4214" s="7">
        <v>0</v>
      </c>
      <c r="Y4214" s="7">
        <v>0</v>
      </c>
      <c r="Z4214" s="7">
        <v>0</v>
      </c>
      <c r="AA4214" s="7">
        <v>0</v>
      </c>
      <c r="AB4214" s="7">
        <v>0</v>
      </c>
      <c r="AC4214" s="7">
        <v>0</v>
      </c>
      <c r="AD4214" s="7">
        <v>0</v>
      </c>
      <c r="AE4214" s="7">
        <v>0</v>
      </c>
      <c r="AF4214" s="7">
        <v>0</v>
      </c>
      <c r="AG4214" s="7">
        <v>0</v>
      </c>
      <c r="AH4214" s="7">
        <v>0</v>
      </c>
      <c r="AI4214" s="7">
        <v>0</v>
      </c>
    </row>
    <row r="4215" spans="1:35" x14ac:dyDescent="0.25">
      <c r="A4215" s="3">
        <f>VLOOKUP($F4215,Områder!$A$1:$T$64,7,FALSE)</f>
        <v>23</v>
      </c>
      <c r="B4215" s="3" t="str">
        <f>VLOOKUP($F4215,Områder!$A$1:$T$64,4,FALSE)</f>
        <v>Egumvejens Skole</v>
      </c>
      <c r="C4215" s="3" t="str">
        <f>VLOOKUP($F4215,Områder!$A$1:$T$64,5,FALSE)</f>
        <v>Kirstinebjergskolen</v>
      </c>
      <c r="D4215" s="3" t="str">
        <f>VLOOKUP($F4215,Områder!$A$1:$T$64,10,FALSE) &amp; " - " &amp; VLOOKUP($F4215,Områder!$A$1:$T$64,11,FALSE)</f>
        <v>4 - Fredericia Nord</v>
      </c>
      <c r="E4215" s="3" t="str">
        <f>VLOOKUP($F4215,Områder!$A$1:$T$64,6,FALSE)</f>
        <v>Distriktsinstitutionen Kirstinebjerg</v>
      </c>
      <c r="F4215" s="1">
        <v>290</v>
      </c>
      <c r="G4215" s="1">
        <v>13</v>
      </c>
      <c r="H4215" s="7">
        <v>0</v>
      </c>
      <c r="I4215" s="7">
        <v>0</v>
      </c>
      <c r="J4215" s="7">
        <v>0</v>
      </c>
      <c r="K4215" s="7">
        <v>0</v>
      </c>
      <c r="L4215" s="7">
        <v>0</v>
      </c>
      <c r="M4215" s="7">
        <v>0</v>
      </c>
      <c r="N4215" s="7">
        <v>0</v>
      </c>
      <c r="O4215" s="7">
        <v>0</v>
      </c>
      <c r="P4215" s="7">
        <v>0</v>
      </c>
      <c r="Q4215" s="7">
        <v>0</v>
      </c>
      <c r="R4215" s="7">
        <v>0</v>
      </c>
      <c r="S4215" s="7">
        <v>0</v>
      </c>
      <c r="T4215" s="7">
        <v>0</v>
      </c>
      <c r="U4215" s="7">
        <v>0</v>
      </c>
      <c r="V4215" s="7">
        <v>0</v>
      </c>
      <c r="W4215" s="7">
        <v>0</v>
      </c>
      <c r="X4215" s="7">
        <v>0</v>
      </c>
      <c r="Y4215" s="7">
        <v>0</v>
      </c>
      <c r="Z4215" s="7">
        <v>0</v>
      </c>
      <c r="AA4215" s="7">
        <v>0</v>
      </c>
      <c r="AB4215" s="7">
        <v>0</v>
      </c>
      <c r="AC4215" s="7">
        <v>0</v>
      </c>
      <c r="AD4215" s="7">
        <v>0</v>
      </c>
      <c r="AE4215" s="7">
        <v>0</v>
      </c>
      <c r="AF4215" s="7">
        <v>0</v>
      </c>
      <c r="AG4215" s="7">
        <v>0</v>
      </c>
      <c r="AH4215" s="7">
        <v>0</v>
      </c>
      <c r="AI4215" s="7">
        <v>0</v>
      </c>
    </row>
    <row r="4216" spans="1:35" x14ac:dyDescent="0.25">
      <c r="A4216" s="3">
        <f>VLOOKUP($F4216,Områder!$A$1:$T$64,7,FALSE)</f>
        <v>23</v>
      </c>
      <c r="B4216" s="3" t="str">
        <f>VLOOKUP($F4216,Områder!$A$1:$T$64,4,FALSE)</f>
        <v>Egumvejens Skole</v>
      </c>
      <c r="C4216" s="3" t="str">
        <f>VLOOKUP($F4216,Områder!$A$1:$T$64,5,FALSE)</f>
        <v>Kirstinebjergskolen</v>
      </c>
      <c r="D4216" s="3" t="str">
        <f>VLOOKUP($F4216,Områder!$A$1:$T$64,10,FALSE) &amp; " - " &amp; VLOOKUP($F4216,Områder!$A$1:$T$64,11,FALSE)</f>
        <v>4 - Fredericia Nord</v>
      </c>
      <c r="E4216" s="3" t="str">
        <f>VLOOKUP($F4216,Områder!$A$1:$T$64,6,FALSE)</f>
        <v>Distriktsinstitutionen Kirstinebjerg</v>
      </c>
      <c r="F4216" s="1">
        <v>290</v>
      </c>
      <c r="G4216" s="1">
        <v>14</v>
      </c>
      <c r="H4216" s="7">
        <v>0</v>
      </c>
      <c r="I4216" s="7">
        <v>0</v>
      </c>
      <c r="J4216" s="7">
        <v>0</v>
      </c>
      <c r="K4216" s="7">
        <v>0</v>
      </c>
      <c r="L4216" s="7">
        <v>0</v>
      </c>
      <c r="M4216" s="7">
        <v>0</v>
      </c>
      <c r="N4216" s="7">
        <v>0</v>
      </c>
      <c r="O4216" s="7">
        <v>0</v>
      </c>
      <c r="P4216" s="7">
        <v>0</v>
      </c>
      <c r="Q4216" s="7">
        <v>0</v>
      </c>
      <c r="R4216" s="7">
        <v>0</v>
      </c>
      <c r="S4216" s="7">
        <v>0</v>
      </c>
      <c r="T4216" s="7">
        <v>0</v>
      </c>
      <c r="U4216" s="7">
        <v>0</v>
      </c>
      <c r="V4216" s="7">
        <v>0</v>
      </c>
      <c r="W4216" s="7">
        <v>0</v>
      </c>
      <c r="X4216" s="7">
        <v>0</v>
      </c>
      <c r="Y4216" s="7">
        <v>0</v>
      </c>
      <c r="Z4216" s="7">
        <v>0</v>
      </c>
      <c r="AA4216" s="7">
        <v>0</v>
      </c>
      <c r="AB4216" s="7">
        <v>0</v>
      </c>
      <c r="AC4216" s="7">
        <v>0</v>
      </c>
      <c r="AD4216" s="7">
        <v>0</v>
      </c>
      <c r="AE4216" s="7">
        <v>0</v>
      </c>
      <c r="AF4216" s="7">
        <v>0</v>
      </c>
      <c r="AG4216" s="7">
        <v>0</v>
      </c>
      <c r="AH4216" s="7">
        <v>0</v>
      </c>
      <c r="AI4216" s="7">
        <v>0</v>
      </c>
    </row>
    <row r="4217" spans="1:35" x14ac:dyDescent="0.25">
      <c r="A4217" s="3">
        <f>VLOOKUP($F4217,Områder!$A$1:$T$64,7,FALSE)</f>
        <v>23</v>
      </c>
      <c r="B4217" s="3" t="str">
        <f>VLOOKUP($F4217,Områder!$A$1:$T$64,4,FALSE)</f>
        <v>Egumvejens Skole</v>
      </c>
      <c r="C4217" s="3" t="str">
        <f>VLOOKUP($F4217,Områder!$A$1:$T$64,5,FALSE)</f>
        <v>Kirstinebjergskolen</v>
      </c>
      <c r="D4217" s="3" t="str">
        <f>VLOOKUP($F4217,Områder!$A$1:$T$64,10,FALSE) &amp; " - " &amp; VLOOKUP($F4217,Områder!$A$1:$T$64,11,FALSE)</f>
        <v>4 - Fredericia Nord</v>
      </c>
      <c r="E4217" s="3" t="str">
        <f>VLOOKUP($F4217,Områder!$A$1:$T$64,6,FALSE)</f>
        <v>Distriktsinstitutionen Kirstinebjerg</v>
      </c>
      <c r="F4217" s="1">
        <v>290</v>
      </c>
      <c r="G4217" s="1">
        <v>15</v>
      </c>
      <c r="H4217" s="7">
        <v>0</v>
      </c>
      <c r="I4217" s="7">
        <v>0</v>
      </c>
      <c r="J4217" s="7">
        <v>0</v>
      </c>
      <c r="K4217" s="7">
        <v>0</v>
      </c>
      <c r="L4217" s="7">
        <v>0</v>
      </c>
      <c r="M4217" s="7">
        <v>0</v>
      </c>
      <c r="N4217" s="7">
        <v>0</v>
      </c>
      <c r="O4217" s="7">
        <v>0</v>
      </c>
      <c r="P4217" s="7">
        <v>0</v>
      </c>
      <c r="Q4217" s="7">
        <v>0</v>
      </c>
      <c r="R4217" s="7">
        <v>0</v>
      </c>
      <c r="S4217" s="7">
        <v>0</v>
      </c>
      <c r="T4217" s="7">
        <v>0</v>
      </c>
      <c r="U4217" s="7">
        <v>0</v>
      </c>
      <c r="V4217" s="7">
        <v>0</v>
      </c>
      <c r="W4217" s="7">
        <v>0</v>
      </c>
      <c r="X4217" s="7">
        <v>0</v>
      </c>
      <c r="Y4217" s="7">
        <v>0</v>
      </c>
      <c r="Z4217" s="7">
        <v>0</v>
      </c>
      <c r="AA4217" s="7">
        <v>0</v>
      </c>
      <c r="AB4217" s="7">
        <v>0</v>
      </c>
      <c r="AC4217" s="7">
        <v>0</v>
      </c>
      <c r="AD4217" s="7">
        <v>0</v>
      </c>
      <c r="AE4217" s="7">
        <v>0</v>
      </c>
      <c r="AF4217" s="7">
        <v>0</v>
      </c>
      <c r="AG4217" s="7">
        <v>0</v>
      </c>
      <c r="AH4217" s="7">
        <v>0</v>
      </c>
      <c r="AI4217" s="7">
        <v>0</v>
      </c>
    </row>
    <row r="4218" spans="1:35" x14ac:dyDescent="0.25">
      <c r="A4218" s="3">
        <f>VLOOKUP($F4218,Områder!$A$1:$T$64,7,FALSE)</f>
        <v>23</v>
      </c>
      <c r="B4218" s="3" t="str">
        <f>VLOOKUP($F4218,Områder!$A$1:$T$64,4,FALSE)</f>
        <v>Egumvejens Skole</v>
      </c>
      <c r="C4218" s="3" t="str">
        <f>VLOOKUP($F4218,Områder!$A$1:$T$64,5,FALSE)</f>
        <v>Kirstinebjergskolen</v>
      </c>
      <c r="D4218" s="3" t="str">
        <f>VLOOKUP($F4218,Områder!$A$1:$T$64,10,FALSE) &amp; " - " &amp; VLOOKUP($F4218,Områder!$A$1:$T$64,11,FALSE)</f>
        <v>4 - Fredericia Nord</v>
      </c>
      <c r="E4218" s="3" t="str">
        <f>VLOOKUP($F4218,Områder!$A$1:$T$64,6,FALSE)</f>
        <v>Distriktsinstitutionen Kirstinebjerg</v>
      </c>
      <c r="F4218" s="1">
        <v>290</v>
      </c>
      <c r="G4218" s="1">
        <v>16</v>
      </c>
      <c r="H4218" s="7">
        <v>0</v>
      </c>
      <c r="I4218" s="7">
        <v>0</v>
      </c>
      <c r="J4218" s="7">
        <v>0</v>
      </c>
      <c r="K4218" s="7">
        <v>0</v>
      </c>
      <c r="L4218" s="7">
        <v>0</v>
      </c>
      <c r="M4218" s="7">
        <v>0</v>
      </c>
      <c r="N4218" s="7">
        <v>0</v>
      </c>
      <c r="O4218" s="7">
        <v>0</v>
      </c>
      <c r="P4218" s="7">
        <v>0</v>
      </c>
      <c r="Q4218" s="7">
        <v>0</v>
      </c>
      <c r="R4218" s="7">
        <v>0</v>
      </c>
      <c r="S4218" s="7">
        <v>0</v>
      </c>
      <c r="T4218" s="7">
        <v>0</v>
      </c>
      <c r="U4218" s="7">
        <v>0</v>
      </c>
      <c r="V4218" s="7">
        <v>0</v>
      </c>
      <c r="W4218" s="7">
        <v>0</v>
      </c>
      <c r="X4218" s="7">
        <v>0</v>
      </c>
      <c r="Y4218" s="7">
        <v>0</v>
      </c>
      <c r="Z4218" s="7">
        <v>0</v>
      </c>
      <c r="AA4218" s="7">
        <v>0</v>
      </c>
      <c r="AB4218" s="7">
        <v>0</v>
      </c>
      <c r="AC4218" s="7">
        <v>0</v>
      </c>
      <c r="AD4218" s="7">
        <v>0</v>
      </c>
      <c r="AE4218" s="7">
        <v>0</v>
      </c>
      <c r="AF4218" s="7">
        <v>0</v>
      </c>
      <c r="AG4218" s="7">
        <v>0</v>
      </c>
      <c r="AH4218" s="7">
        <v>0</v>
      </c>
      <c r="AI4218" s="7">
        <v>0</v>
      </c>
    </row>
    <row r="4219" spans="1:35" x14ac:dyDescent="0.25">
      <c r="A4219" s="3">
        <f>VLOOKUP($F4219,Områder!$A$1:$T$64,7,FALSE)</f>
        <v>23</v>
      </c>
      <c r="B4219" s="3" t="str">
        <f>VLOOKUP($F4219,Områder!$A$1:$T$64,4,FALSE)</f>
        <v>Egumvejens Skole</v>
      </c>
      <c r="C4219" s="3" t="str">
        <f>VLOOKUP($F4219,Områder!$A$1:$T$64,5,FALSE)</f>
        <v>Kirstinebjergskolen</v>
      </c>
      <c r="D4219" s="3" t="str">
        <f>VLOOKUP($F4219,Områder!$A$1:$T$64,10,FALSE) &amp; " - " &amp; VLOOKUP($F4219,Områder!$A$1:$T$64,11,FALSE)</f>
        <v>4 - Fredericia Nord</v>
      </c>
      <c r="E4219" s="3" t="str">
        <f>VLOOKUP($F4219,Områder!$A$1:$T$64,6,FALSE)</f>
        <v>Distriktsinstitutionen Kirstinebjerg</v>
      </c>
      <c r="F4219" s="1">
        <v>290</v>
      </c>
      <c r="G4219" s="1">
        <v>17</v>
      </c>
      <c r="H4219" s="7">
        <v>0</v>
      </c>
      <c r="I4219" s="7">
        <v>0</v>
      </c>
      <c r="J4219" s="7">
        <v>0</v>
      </c>
      <c r="K4219" s="7">
        <v>0</v>
      </c>
      <c r="L4219" s="7">
        <v>0</v>
      </c>
      <c r="M4219" s="7">
        <v>0</v>
      </c>
      <c r="N4219" s="7">
        <v>0</v>
      </c>
      <c r="O4219" s="7">
        <v>0</v>
      </c>
      <c r="P4219" s="7">
        <v>0</v>
      </c>
      <c r="Q4219" s="7">
        <v>0</v>
      </c>
      <c r="R4219" s="7">
        <v>0</v>
      </c>
      <c r="S4219" s="7">
        <v>0</v>
      </c>
      <c r="T4219" s="7">
        <v>0</v>
      </c>
      <c r="U4219" s="7">
        <v>0</v>
      </c>
      <c r="V4219" s="7">
        <v>0</v>
      </c>
      <c r="W4219" s="7">
        <v>0</v>
      </c>
      <c r="X4219" s="7">
        <v>0</v>
      </c>
      <c r="Y4219" s="7">
        <v>0</v>
      </c>
      <c r="Z4219" s="7">
        <v>0</v>
      </c>
      <c r="AA4219" s="7">
        <v>0</v>
      </c>
      <c r="AB4219" s="7">
        <v>0</v>
      </c>
      <c r="AC4219" s="7">
        <v>0</v>
      </c>
      <c r="AD4219" s="7">
        <v>0</v>
      </c>
      <c r="AE4219" s="7">
        <v>0</v>
      </c>
      <c r="AF4219" s="7">
        <v>0</v>
      </c>
      <c r="AG4219" s="7">
        <v>0</v>
      </c>
      <c r="AH4219" s="7">
        <v>0</v>
      </c>
      <c r="AI4219" s="7">
        <v>0</v>
      </c>
    </row>
    <row r="4220" spans="1:35" x14ac:dyDescent="0.25">
      <c r="A4220" s="3">
        <f>VLOOKUP($F4220,Områder!$A$1:$T$64,7,FALSE)</f>
        <v>23</v>
      </c>
      <c r="B4220" s="3" t="str">
        <f>VLOOKUP($F4220,Områder!$A$1:$T$64,4,FALSE)</f>
        <v>Egumvejens Skole</v>
      </c>
      <c r="C4220" s="3" t="str">
        <f>VLOOKUP($F4220,Områder!$A$1:$T$64,5,FALSE)</f>
        <v>Kirstinebjergskolen</v>
      </c>
      <c r="D4220" s="3" t="str">
        <f>VLOOKUP($F4220,Områder!$A$1:$T$64,10,FALSE) &amp; " - " &amp; VLOOKUP($F4220,Områder!$A$1:$T$64,11,FALSE)</f>
        <v>4 - Fredericia Nord</v>
      </c>
      <c r="E4220" s="3" t="str">
        <f>VLOOKUP($F4220,Områder!$A$1:$T$64,6,FALSE)</f>
        <v>Distriktsinstitutionen Kirstinebjerg</v>
      </c>
      <c r="F4220" s="1">
        <v>290</v>
      </c>
      <c r="G4220" s="1">
        <v>18</v>
      </c>
      <c r="H4220" s="7">
        <v>0</v>
      </c>
      <c r="I4220" s="7">
        <v>0</v>
      </c>
      <c r="J4220" s="7">
        <v>0</v>
      </c>
      <c r="K4220" s="7">
        <v>0</v>
      </c>
      <c r="L4220" s="7">
        <v>0</v>
      </c>
      <c r="M4220" s="7">
        <v>0</v>
      </c>
      <c r="N4220" s="7">
        <v>0</v>
      </c>
      <c r="O4220" s="7">
        <v>0</v>
      </c>
      <c r="P4220" s="7">
        <v>0</v>
      </c>
      <c r="Q4220" s="7">
        <v>0</v>
      </c>
      <c r="R4220" s="7">
        <v>0</v>
      </c>
      <c r="S4220" s="7">
        <v>0</v>
      </c>
      <c r="T4220" s="7">
        <v>0</v>
      </c>
      <c r="U4220" s="7">
        <v>0</v>
      </c>
      <c r="V4220" s="7">
        <v>0</v>
      </c>
      <c r="W4220" s="7">
        <v>0</v>
      </c>
      <c r="X4220" s="7">
        <v>0</v>
      </c>
      <c r="Y4220" s="7">
        <v>0</v>
      </c>
      <c r="Z4220" s="7">
        <v>0</v>
      </c>
      <c r="AA4220" s="7">
        <v>0</v>
      </c>
      <c r="AB4220" s="7">
        <v>0</v>
      </c>
      <c r="AC4220" s="7">
        <v>0</v>
      </c>
      <c r="AD4220" s="7">
        <v>0</v>
      </c>
      <c r="AE4220" s="7">
        <v>0</v>
      </c>
      <c r="AF4220" s="7">
        <v>0</v>
      </c>
      <c r="AG4220" s="7">
        <v>0</v>
      </c>
      <c r="AH4220" s="7">
        <v>0</v>
      </c>
      <c r="AI4220" s="7">
        <v>0</v>
      </c>
    </row>
    <row r="4221" spans="1:35" x14ac:dyDescent="0.25">
      <c r="A4221" s="3">
        <f>VLOOKUP($F4221,Områder!$A$1:$T$64,7,FALSE)</f>
        <v>23</v>
      </c>
      <c r="B4221" s="3" t="str">
        <f>VLOOKUP($F4221,Områder!$A$1:$T$64,4,FALSE)</f>
        <v>Egumvejens Skole</v>
      </c>
      <c r="C4221" s="3" t="str">
        <f>VLOOKUP($F4221,Områder!$A$1:$T$64,5,FALSE)</f>
        <v>Kirstinebjergskolen</v>
      </c>
      <c r="D4221" s="3" t="str">
        <f>VLOOKUP($F4221,Områder!$A$1:$T$64,10,FALSE) &amp; " - " &amp; VLOOKUP($F4221,Områder!$A$1:$T$64,11,FALSE)</f>
        <v>4 - Fredericia Nord</v>
      </c>
      <c r="E4221" s="3" t="str">
        <f>VLOOKUP($F4221,Områder!$A$1:$T$64,6,FALSE)</f>
        <v>Distriktsinstitutionen Kirstinebjerg</v>
      </c>
      <c r="F4221" s="1">
        <v>290</v>
      </c>
      <c r="G4221" s="1">
        <v>19</v>
      </c>
      <c r="H4221" s="7">
        <v>0</v>
      </c>
      <c r="I4221" s="7">
        <v>0</v>
      </c>
      <c r="J4221" s="7">
        <v>0</v>
      </c>
      <c r="K4221" s="7">
        <v>0</v>
      </c>
      <c r="L4221" s="7">
        <v>0</v>
      </c>
      <c r="M4221" s="7">
        <v>0</v>
      </c>
      <c r="N4221" s="7">
        <v>0</v>
      </c>
      <c r="O4221" s="7">
        <v>0</v>
      </c>
      <c r="P4221" s="7">
        <v>0</v>
      </c>
      <c r="Q4221" s="7">
        <v>0</v>
      </c>
      <c r="R4221" s="7">
        <v>0</v>
      </c>
      <c r="S4221" s="7">
        <v>0</v>
      </c>
      <c r="T4221" s="7">
        <v>0</v>
      </c>
      <c r="U4221" s="7">
        <v>0</v>
      </c>
      <c r="V4221" s="7">
        <v>0</v>
      </c>
      <c r="W4221" s="7">
        <v>0</v>
      </c>
      <c r="X4221" s="7">
        <v>0</v>
      </c>
      <c r="Y4221" s="7">
        <v>0</v>
      </c>
      <c r="Z4221" s="7">
        <v>0</v>
      </c>
      <c r="AA4221" s="7">
        <v>0</v>
      </c>
      <c r="AB4221" s="7">
        <v>0</v>
      </c>
      <c r="AC4221" s="7">
        <v>0</v>
      </c>
      <c r="AD4221" s="7">
        <v>0</v>
      </c>
      <c r="AE4221" s="7">
        <v>0</v>
      </c>
      <c r="AF4221" s="7">
        <v>0</v>
      </c>
      <c r="AG4221" s="7">
        <v>0</v>
      </c>
      <c r="AH4221" s="7">
        <v>0</v>
      </c>
      <c r="AI4221" s="7">
        <v>0</v>
      </c>
    </row>
    <row r="4222" spans="1:35" x14ac:dyDescent="0.25">
      <c r="A4222" s="3">
        <f>VLOOKUP($F4222,Områder!$A$1:$T$64,7,FALSE)</f>
        <v>23</v>
      </c>
      <c r="B4222" s="3" t="str">
        <f>VLOOKUP($F4222,Områder!$A$1:$T$64,4,FALSE)</f>
        <v>Egumvejens Skole</v>
      </c>
      <c r="C4222" s="3" t="str">
        <f>VLOOKUP($F4222,Områder!$A$1:$T$64,5,FALSE)</f>
        <v>Kirstinebjergskolen</v>
      </c>
      <c r="D4222" s="3" t="str">
        <f>VLOOKUP($F4222,Områder!$A$1:$T$64,10,FALSE) &amp; " - " &amp; VLOOKUP($F4222,Områder!$A$1:$T$64,11,FALSE)</f>
        <v>4 - Fredericia Nord</v>
      </c>
      <c r="E4222" s="3" t="str">
        <f>VLOOKUP($F4222,Områder!$A$1:$T$64,6,FALSE)</f>
        <v>Distriktsinstitutionen Kirstinebjerg</v>
      </c>
      <c r="F4222" s="1">
        <v>290</v>
      </c>
      <c r="G4222" s="1">
        <v>20</v>
      </c>
      <c r="H4222" s="7">
        <v>0</v>
      </c>
      <c r="I4222" s="7">
        <v>0</v>
      </c>
      <c r="J4222" s="7">
        <v>0</v>
      </c>
      <c r="K4222" s="7">
        <v>0</v>
      </c>
      <c r="L4222" s="7">
        <v>0</v>
      </c>
      <c r="M4222" s="7">
        <v>0</v>
      </c>
      <c r="N4222" s="7">
        <v>0</v>
      </c>
      <c r="O4222" s="7">
        <v>0</v>
      </c>
      <c r="P4222" s="7">
        <v>0</v>
      </c>
      <c r="Q4222" s="7">
        <v>0</v>
      </c>
      <c r="R4222" s="7">
        <v>0</v>
      </c>
      <c r="S4222" s="7">
        <v>0</v>
      </c>
      <c r="T4222" s="7">
        <v>0</v>
      </c>
      <c r="U4222" s="7">
        <v>0</v>
      </c>
      <c r="V4222" s="7">
        <v>0</v>
      </c>
      <c r="W4222" s="7">
        <v>0</v>
      </c>
      <c r="X4222" s="7">
        <v>0</v>
      </c>
      <c r="Y4222" s="7">
        <v>0</v>
      </c>
      <c r="Z4222" s="7">
        <v>0</v>
      </c>
      <c r="AA4222" s="7">
        <v>0</v>
      </c>
      <c r="AB4222" s="7">
        <v>0</v>
      </c>
      <c r="AC4222" s="7">
        <v>0</v>
      </c>
      <c r="AD4222" s="7">
        <v>0</v>
      </c>
      <c r="AE4222" s="7">
        <v>0</v>
      </c>
      <c r="AF4222" s="7">
        <v>0</v>
      </c>
      <c r="AG4222" s="7">
        <v>0</v>
      </c>
      <c r="AH4222" s="7">
        <v>0</v>
      </c>
      <c r="AI4222" s="7">
        <v>0</v>
      </c>
    </row>
    <row r="4223" spans="1:35" x14ac:dyDescent="0.25">
      <c r="A4223" s="3">
        <f>VLOOKUP($F4223,Områder!$A$1:$T$64,7,FALSE)</f>
        <v>23</v>
      </c>
      <c r="B4223" s="3" t="str">
        <f>VLOOKUP($F4223,Områder!$A$1:$T$64,4,FALSE)</f>
        <v>Egumvejens Skole</v>
      </c>
      <c r="C4223" s="3" t="str">
        <f>VLOOKUP($F4223,Områder!$A$1:$T$64,5,FALSE)</f>
        <v>Kirstinebjergskolen</v>
      </c>
      <c r="D4223" s="3" t="str">
        <f>VLOOKUP($F4223,Områder!$A$1:$T$64,10,FALSE) &amp; " - " &amp; VLOOKUP($F4223,Områder!$A$1:$T$64,11,FALSE)</f>
        <v>4 - Fredericia Nord</v>
      </c>
      <c r="E4223" s="3" t="str">
        <f>VLOOKUP($F4223,Områder!$A$1:$T$64,6,FALSE)</f>
        <v>Distriktsinstitutionen Kirstinebjerg</v>
      </c>
      <c r="F4223" s="1">
        <v>290</v>
      </c>
      <c r="G4223" s="1">
        <v>21</v>
      </c>
      <c r="H4223" s="7">
        <v>0</v>
      </c>
      <c r="I4223" s="7">
        <v>0</v>
      </c>
      <c r="J4223" s="7">
        <v>0</v>
      </c>
      <c r="K4223" s="7">
        <v>0</v>
      </c>
      <c r="L4223" s="7">
        <v>0</v>
      </c>
      <c r="M4223" s="7">
        <v>0</v>
      </c>
      <c r="N4223" s="7">
        <v>0</v>
      </c>
      <c r="O4223" s="7">
        <v>0</v>
      </c>
      <c r="P4223" s="7">
        <v>0</v>
      </c>
      <c r="Q4223" s="7">
        <v>0</v>
      </c>
      <c r="R4223" s="7">
        <v>0</v>
      </c>
      <c r="S4223" s="7">
        <v>0</v>
      </c>
      <c r="T4223" s="7">
        <v>0</v>
      </c>
      <c r="U4223" s="7">
        <v>0</v>
      </c>
      <c r="V4223" s="7">
        <v>0</v>
      </c>
      <c r="W4223" s="7">
        <v>0</v>
      </c>
      <c r="X4223" s="7">
        <v>0</v>
      </c>
      <c r="Y4223" s="7">
        <v>0</v>
      </c>
      <c r="Z4223" s="7">
        <v>0</v>
      </c>
      <c r="AA4223" s="7">
        <v>0</v>
      </c>
      <c r="AB4223" s="7">
        <v>0</v>
      </c>
      <c r="AC4223" s="7">
        <v>0</v>
      </c>
      <c r="AD4223" s="7">
        <v>0</v>
      </c>
      <c r="AE4223" s="7">
        <v>0</v>
      </c>
      <c r="AF4223" s="7">
        <v>0</v>
      </c>
      <c r="AG4223" s="7">
        <v>0</v>
      </c>
      <c r="AH4223" s="7">
        <v>0</v>
      </c>
      <c r="AI4223" s="7">
        <v>0</v>
      </c>
    </row>
    <row r="4224" spans="1:35" x14ac:dyDescent="0.25">
      <c r="A4224" s="3">
        <f>VLOOKUP($F4224,Områder!$A$1:$T$64,7,FALSE)</f>
        <v>23</v>
      </c>
      <c r="B4224" s="3" t="str">
        <f>VLOOKUP($F4224,Områder!$A$1:$T$64,4,FALSE)</f>
        <v>Egumvejens Skole</v>
      </c>
      <c r="C4224" s="3" t="str">
        <f>VLOOKUP($F4224,Områder!$A$1:$T$64,5,FALSE)</f>
        <v>Kirstinebjergskolen</v>
      </c>
      <c r="D4224" s="3" t="str">
        <f>VLOOKUP($F4224,Områder!$A$1:$T$64,10,FALSE) &amp; " - " &amp; VLOOKUP($F4224,Områder!$A$1:$T$64,11,FALSE)</f>
        <v>4 - Fredericia Nord</v>
      </c>
      <c r="E4224" s="3" t="str">
        <f>VLOOKUP($F4224,Områder!$A$1:$T$64,6,FALSE)</f>
        <v>Distriktsinstitutionen Kirstinebjerg</v>
      </c>
      <c r="F4224" s="1">
        <v>290</v>
      </c>
      <c r="G4224" s="1">
        <v>22</v>
      </c>
      <c r="H4224" s="7">
        <v>0</v>
      </c>
      <c r="I4224" s="7">
        <v>0</v>
      </c>
      <c r="J4224" s="7">
        <v>0</v>
      </c>
      <c r="K4224" s="7">
        <v>0</v>
      </c>
      <c r="L4224" s="7">
        <v>0</v>
      </c>
      <c r="M4224" s="7">
        <v>0</v>
      </c>
      <c r="N4224" s="7">
        <v>0</v>
      </c>
      <c r="O4224" s="7">
        <v>0</v>
      </c>
      <c r="P4224" s="7">
        <v>0</v>
      </c>
      <c r="Q4224" s="7">
        <v>0</v>
      </c>
      <c r="R4224" s="7">
        <v>0</v>
      </c>
      <c r="S4224" s="7">
        <v>0</v>
      </c>
      <c r="T4224" s="7">
        <v>0</v>
      </c>
      <c r="U4224" s="7">
        <v>0</v>
      </c>
      <c r="V4224" s="7">
        <v>0</v>
      </c>
      <c r="W4224" s="7">
        <v>0</v>
      </c>
      <c r="X4224" s="7">
        <v>0</v>
      </c>
      <c r="Y4224" s="7">
        <v>0</v>
      </c>
      <c r="Z4224" s="7">
        <v>0</v>
      </c>
      <c r="AA4224" s="7">
        <v>0</v>
      </c>
      <c r="AB4224" s="7">
        <v>0</v>
      </c>
      <c r="AC4224" s="7">
        <v>0</v>
      </c>
      <c r="AD4224" s="7">
        <v>0</v>
      </c>
      <c r="AE4224" s="7">
        <v>0</v>
      </c>
      <c r="AF4224" s="7">
        <v>0</v>
      </c>
      <c r="AG4224" s="7">
        <v>0</v>
      </c>
      <c r="AH4224" s="7">
        <v>0</v>
      </c>
      <c r="AI4224" s="7">
        <v>0</v>
      </c>
    </row>
    <row r="4225" spans="1:35" x14ac:dyDescent="0.25">
      <c r="A4225" s="3">
        <f>VLOOKUP($F4225,Områder!$A$1:$T$64,7,FALSE)</f>
        <v>23</v>
      </c>
      <c r="B4225" s="3" t="str">
        <f>VLOOKUP($F4225,Områder!$A$1:$T$64,4,FALSE)</f>
        <v>Egumvejens Skole</v>
      </c>
      <c r="C4225" s="3" t="str">
        <f>VLOOKUP($F4225,Områder!$A$1:$T$64,5,FALSE)</f>
        <v>Kirstinebjergskolen</v>
      </c>
      <c r="D4225" s="3" t="str">
        <f>VLOOKUP($F4225,Områder!$A$1:$T$64,10,FALSE) &amp; " - " &amp; VLOOKUP($F4225,Områder!$A$1:$T$64,11,FALSE)</f>
        <v>4 - Fredericia Nord</v>
      </c>
      <c r="E4225" s="3" t="str">
        <f>VLOOKUP($F4225,Områder!$A$1:$T$64,6,FALSE)</f>
        <v>Distriktsinstitutionen Kirstinebjerg</v>
      </c>
      <c r="F4225" s="1">
        <v>290</v>
      </c>
      <c r="G4225" s="1">
        <v>23</v>
      </c>
      <c r="H4225" s="7">
        <v>0</v>
      </c>
      <c r="I4225" s="7">
        <v>0</v>
      </c>
      <c r="J4225" s="7">
        <v>0</v>
      </c>
      <c r="K4225" s="7">
        <v>0</v>
      </c>
      <c r="L4225" s="7">
        <v>0</v>
      </c>
      <c r="M4225" s="7">
        <v>0</v>
      </c>
      <c r="N4225" s="7">
        <v>0</v>
      </c>
      <c r="O4225" s="7">
        <v>0</v>
      </c>
      <c r="P4225" s="7">
        <v>0</v>
      </c>
      <c r="Q4225" s="7">
        <v>0</v>
      </c>
      <c r="R4225" s="7">
        <v>0</v>
      </c>
      <c r="S4225" s="7">
        <v>0</v>
      </c>
      <c r="T4225" s="7">
        <v>0</v>
      </c>
      <c r="U4225" s="7">
        <v>0</v>
      </c>
      <c r="V4225" s="7">
        <v>0</v>
      </c>
      <c r="W4225" s="7">
        <v>0</v>
      </c>
      <c r="X4225" s="7">
        <v>0</v>
      </c>
      <c r="Y4225" s="7">
        <v>0</v>
      </c>
      <c r="Z4225" s="7">
        <v>0</v>
      </c>
      <c r="AA4225" s="7">
        <v>0</v>
      </c>
      <c r="AB4225" s="7">
        <v>0</v>
      </c>
      <c r="AC4225" s="7">
        <v>0</v>
      </c>
      <c r="AD4225" s="7">
        <v>0</v>
      </c>
      <c r="AE4225" s="7">
        <v>0</v>
      </c>
      <c r="AF4225" s="7">
        <v>0</v>
      </c>
      <c r="AG4225" s="7">
        <v>0</v>
      </c>
      <c r="AH4225" s="7">
        <v>0</v>
      </c>
      <c r="AI4225" s="7">
        <v>0</v>
      </c>
    </row>
    <row r="4226" spans="1:35" x14ac:dyDescent="0.25">
      <c r="A4226" s="3">
        <f>VLOOKUP($F4226,Områder!$A$1:$T$64,7,FALSE)</f>
        <v>23</v>
      </c>
      <c r="B4226" s="3" t="str">
        <f>VLOOKUP($F4226,Områder!$A$1:$T$64,4,FALSE)</f>
        <v>Egumvejens Skole</v>
      </c>
      <c r="C4226" s="3" t="str">
        <f>VLOOKUP($F4226,Områder!$A$1:$T$64,5,FALSE)</f>
        <v>Kirstinebjergskolen</v>
      </c>
      <c r="D4226" s="3" t="str">
        <f>VLOOKUP($F4226,Områder!$A$1:$T$64,10,FALSE) &amp; " - " &amp; VLOOKUP($F4226,Områder!$A$1:$T$64,11,FALSE)</f>
        <v>4 - Fredericia Nord</v>
      </c>
      <c r="E4226" s="3" t="str">
        <f>VLOOKUP($F4226,Områder!$A$1:$T$64,6,FALSE)</f>
        <v>Distriktsinstitutionen Kirstinebjerg</v>
      </c>
      <c r="F4226" s="1">
        <v>290</v>
      </c>
      <c r="G4226" s="1">
        <v>24</v>
      </c>
      <c r="H4226" s="7">
        <v>0</v>
      </c>
      <c r="I4226" s="7">
        <v>0</v>
      </c>
      <c r="J4226" s="7">
        <v>0</v>
      </c>
      <c r="K4226" s="7">
        <v>0</v>
      </c>
      <c r="L4226" s="7">
        <v>0</v>
      </c>
      <c r="M4226" s="7">
        <v>0</v>
      </c>
      <c r="N4226" s="7">
        <v>0</v>
      </c>
      <c r="O4226" s="7">
        <v>0</v>
      </c>
      <c r="P4226" s="7">
        <v>0</v>
      </c>
      <c r="Q4226" s="7">
        <v>0</v>
      </c>
      <c r="R4226" s="7">
        <v>0</v>
      </c>
      <c r="S4226" s="7">
        <v>0</v>
      </c>
      <c r="T4226" s="7">
        <v>0</v>
      </c>
      <c r="U4226" s="7">
        <v>0</v>
      </c>
      <c r="V4226" s="7">
        <v>0</v>
      </c>
      <c r="W4226" s="7">
        <v>0</v>
      </c>
      <c r="X4226" s="7">
        <v>0</v>
      </c>
      <c r="Y4226" s="7">
        <v>0</v>
      </c>
      <c r="Z4226" s="7">
        <v>0</v>
      </c>
      <c r="AA4226" s="7">
        <v>0</v>
      </c>
      <c r="AB4226" s="7">
        <v>0</v>
      </c>
      <c r="AC4226" s="7">
        <v>0</v>
      </c>
      <c r="AD4226" s="7">
        <v>0</v>
      </c>
      <c r="AE4226" s="7">
        <v>0</v>
      </c>
      <c r="AF4226" s="7">
        <v>0</v>
      </c>
      <c r="AG4226" s="7">
        <v>0</v>
      </c>
      <c r="AH4226" s="7">
        <v>0</v>
      </c>
      <c r="AI4226" s="7">
        <v>0</v>
      </c>
    </row>
    <row r="4227" spans="1:35" x14ac:dyDescent="0.25">
      <c r="A4227" s="3">
        <f>VLOOKUP($F4227,Områder!$A$1:$T$64,7,FALSE)</f>
        <v>23</v>
      </c>
      <c r="B4227" s="3" t="str">
        <f>VLOOKUP($F4227,Områder!$A$1:$T$64,4,FALSE)</f>
        <v>Egumvejens Skole</v>
      </c>
      <c r="C4227" s="3" t="str">
        <f>VLOOKUP($F4227,Områder!$A$1:$T$64,5,FALSE)</f>
        <v>Kirstinebjergskolen</v>
      </c>
      <c r="D4227" s="3" t="str">
        <f>VLOOKUP($F4227,Områder!$A$1:$T$64,10,FALSE) &amp; " - " &amp; VLOOKUP($F4227,Områder!$A$1:$T$64,11,FALSE)</f>
        <v>4 - Fredericia Nord</v>
      </c>
      <c r="E4227" s="3" t="str">
        <f>VLOOKUP($F4227,Områder!$A$1:$T$64,6,FALSE)</f>
        <v>Distriktsinstitutionen Kirstinebjerg</v>
      </c>
      <c r="F4227" s="1">
        <v>290</v>
      </c>
      <c r="G4227" s="1">
        <v>25</v>
      </c>
      <c r="H4227" s="7">
        <v>0</v>
      </c>
      <c r="I4227" s="7">
        <v>0</v>
      </c>
      <c r="J4227" s="7">
        <v>0</v>
      </c>
      <c r="K4227" s="7">
        <v>0</v>
      </c>
      <c r="L4227" s="7">
        <v>0</v>
      </c>
      <c r="M4227" s="7">
        <v>0</v>
      </c>
      <c r="N4227" s="7">
        <v>0</v>
      </c>
      <c r="O4227" s="7">
        <v>0</v>
      </c>
      <c r="P4227" s="7">
        <v>0</v>
      </c>
      <c r="Q4227" s="7">
        <v>0</v>
      </c>
      <c r="R4227" s="7">
        <v>0</v>
      </c>
      <c r="S4227" s="7">
        <v>0</v>
      </c>
      <c r="T4227" s="7">
        <v>0</v>
      </c>
      <c r="U4227" s="7">
        <v>0</v>
      </c>
      <c r="V4227" s="7">
        <v>0</v>
      </c>
      <c r="W4227" s="7">
        <v>0</v>
      </c>
      <c r="X4227" s="7">
        <v>0</v>
      </c>
      <c r="Y4227" s="7">
        <v>0</v>
      </c>
      <c r="Z4227" s="7">
        <v>0</v>
      </c>
      <c r="AA4227" s="7">
        <v>0</v>
      </c>
      <c r="AB4227" s="7">
        <v>0</v>
      </c>
      <c r="AC4227" s="7">
        <v>0</v>
      </c>
      <c r="AD4227" s="7">
        <v>0</v>
      </c>
      <c r="AE4227" s="7">
        <v>0</v>
      </c>
      <c r="AF4227" s="7">
        <v>0</v>
      </c>
      <c r="AG4227" s="7">
        <v>0</v>
      </c>
      <c r="AH4227" s="7">
        <v>0</v>
      </c>
      <c r="AI4227" s="7">
        <v>0</v>
      </c>
    </row>
    <row r="4228" spans="1:35" x14ac:dyDescent="0.25">
      <c r="A4228" s="3">
        <f>VLOOKUP($F4228,Områder!$A$1:$T$64,7,FALSE)</f>
        <v>23</v>
      </c>
      <c r="B4228" s="3" t="str">
        <f>VLOOKUP($F4228,Områder!$A$1:$T$64,4,FALSE)</f>
        <v>Egumvejens Skole</v>
      </c>
      <c r="C4228" s="3" t="str">
        <f>VLOOKUP($F4228,Områder!$A$1:$T$64,5,FALSE)</f>
        <v>Kirstinebjergskolen</v>
      </c>
      <c r="D4228" s="3" t="str">
        <f>VLOOKUP($F4228,Områder!$A$1:$T$64,10,FALSE) &amp; " - " &amp; VLOOKUP($F4228,Områder!$A$1:$T$64,11,FALSE)</f>
        <v>4 - Fredericia Nord</v>
      </c>
      <c r="E4228" s="3" t="str">
        <f>VLOOKUP($F4228,Områder!$A$1:$T$64,6,FALSE)</f>
        <v>Distriktsinstitutionen Kirstinebjerg</v>
      </c>
      <c r="F4228" s="1">
        <v>290</v>
      </c>
      <c r="G4228" s="1">
        <v>26</v>
      </c>
      <c r="H4228" s="7">
        <v>0</v>
      </c>
      <c r="I4228" s="7">
        <v>0</v>
      </c>
      <c r="J4228" s="7">
        <v>0</v>
      </c>
      <c r="K4228" s="7">
        <v>0</v>
      </c>
      <c r="L4228" s="7">
        <v>0</v>
      </c>
      <c r="M4228" s="7">
        <v>0</v>
      </c>
      <c r="N4228" s="7">
        <v>0</v>
      </c>
      <c r="O4228" s="7">
        <v>0</v>
      </c>
      <c r="P4228" s="7">
        <v>0</v>
      </c>
      <c r="Q4228" s="7">
        <v>0</v>
      </c>
      <c r="R4228" s="7">
        <v>0</v>
      </c>
      <c r="S4228" s="7">
        <v>0</v>
      </c>
      <c r="T4228" s="7">
        <v>0</v>
      </c>
      <c r="U4228" s="7">
        <v>0</v>
      </c>
      <c r="V4228" s="7">
        <v>0</v>
      </c>
      <c r="W4228" s="7">
        <v>0</v>
      </c>
      <c r="X4228" s="7">
        <v>0</v>
      </c>
      <c r="Y4228" s="7">
        <v>0</v>
      </c>
      <c r="Z4228" s="7">
        <v>0</v>
      </c>
      <c r="AA4228" s="7">
        <v>0</v>
      </c>
      <c r="AB4228" s="7">
        <v>0</v>
      </c>
      <c r="AC4228" s="7">
        <v>0</v>
      </c>
      <c r="AD4228" s="7">
        <v>0</v>
      </c>
      <c r="AE4228" s="7">
        <v>0</v>
      </c>
      <c r="AF4228" s="7">
        <v>0</v>
      </c>
      <c r="AG4228" s="7">
        <v>0</v>
      </c>
      <c r="AH4228" s="7">
        <v>0</v>
      </c>
      <c r="AI4228" s="7">
        <v>0</v>
      </c>
    </row>
    <row r="4229" spans="1:35" x14ac:dyDescent="0.25">
      <c r="A4229" s="3">
        <f>VLOOKUP($F4229,Områder!$A$1:$T$64,7,FALSE)</f>
        <v>23</v>
      </c>
      <c r="B4229" s="3" t="str">
        <f>VLOOKUP($F4229,Områder!$A$1:$T$64,4,FALSE)</f>
        <v>Egumvejens Skole</v>
      </c>
      <c r="C4229" s="3" t="str">
        <f>VLOOKUP($F4229,Områder!$A$1:$T$64,5,FALSE)</f>
        <v>Kirstinebjergskolen</v>
      </c>
      <c r="D4229" s="3" t="str">
        <f>VLOOKUP($F4229,Områder!$A$1:$T$64,10,FALSE) &amp; " - " &amp; VLOOKUP($F4229,Områder!$A$1:$T$64,11,FALSE)</f>
        <v>4 - Fredericia Nord</v>
      </c>
      <c r="E4229" s="3" t="str">
        <f>VLOOKUP($F4229,Områder!$A$1:$T$64,6,FALSE)</f>
        <v>Distriktsinstitutionen Kirstinebjerg</v>
      </c>
      <c r="F4229" s="1">
        <v>290</v>
      </c>
      <c r="G4229" s="1">
        <v>27</v>
      </c>
      <c r="H4229" s="7">
        <v>0</v>
      </c>
      <c r="I4229" s="7">
        <v>0</v>
      </c>
      <c r="J4229" s="7">
        <v>0</v>
      </c>
      <c r="K4229" s="7">
        <v>0</v>
      </c>
      <c r="L4229" s="7">
        <v>0</v>
      </c>
      <c r="M4229" s="7">
        <v>0</v>
      </c>
      <c r="N4229" s="7">
        <v>0</v>
      </c>
      <c r="O4229" s="7">
        <v>0</v>
      </c>
      <c r="P4229" s="7">
        <v>0</v>
      </c>
      <c r="Q4229" s="7">
        <v>0</v>
      </c>
      <c r="R4229" s="7">
        <v>0</v>
      </c>
      <c r="S4229" s="7">
        <v>0</v>
      </c>
      <c r="T4229" s="7">
        <v>0</v>
      </c>
      <c r="U4229" s="7">
        <v>0</v>
      </c>
      <c r="V4229" s="7">
        <v>0</v>
      </c>
      <c r="W4229" s="7">
        <v>0</v>
      </c>
      <c r="X4229" s="7">
        <v>0</v>
      </c>
      <c r="Y4229" s="7">
        <v>0</v>
      </c>
      <c r="Z4229" s="7">
        <v>0</v>
      </c>
      <c r="AA4229" s="7">
        <v>0</v>
      </c>
      <c r="AB4229" s="7">
        <v>0</v>
      </c>
      <c r="AC4229" s="7">
        <v>0</v>
      </c>
      <c r="AD4229" s="7">
        <v>0</v>
      </c>
      <c r="AE4229" s="7">
        <v>0</v>
      </c>
      <c r="AF4229" s="7">
        <v>0</v>
      </c>
      <c r="AG4229" s="7">
        <v>0</v>
      </c>
      <c r="AH4229" s="7">
        <v>0</v>
      </c>
      <c r="AI4229" s="7">
        <v>0</v>
      </c>
    </row>
    <row r="4230" spans="1:35" x14ac:dyDescent="0.25">
      <c r="A4230" s="3">
        <f>VLOOKUP($F4230,Områder!$A$1:$T$64,7,FALSE)</f>
        <v>23</v>
      </c>
      <c r="B4230" s="3" t="str">
        <f>VLOOKUP($F4230,Områder!$A$1:$T$64,4,FALSE)</f>
        <v>Egumvejens Skole</v>
      </c>
      <c r="C4230" s="3" t="str">
        <f>VLOOKUP($F4230,Områder!$A$1:$T$64,5,FALSE)</f>
        <v>Kirstinebjergskolen</v>
      </c>
      <c r="D4230" s="3" t="str">
        <f>VLOOKUP($F4230,Områder!$A$1:$T$64,10,FALSE) &amp; " - " &amp; VLOOKUP($F4230,Områder!$A$1:$T$64,11,FALSE)</f>
        <v>4 - Fredericia Nord</v>
      </c>
      <c r="E4230" s="3" t="str">
        <f>VLOOKUP($F4230,Områder!$A$1:$T$64,6,FALSE)</f>
        <v>Distriktsinstitutionen Kirstinebjerg</v>
      </c>
      <c r="F4230" s="1">
        <v>290</v>
      </c>
      <c r="G4230" s="1">
        <v>28</v>
      </c>
      <c r="H4230" s="7">
        <v>0</v>
      </c>
      <c r="I4230" s="7">
        <v>0</v>
      </c>
      <c r="J4230" s="7">
        <v>0</v>
      </c>
      <c r="K4230" s="7">
        <v>0</v>
      </c>
      <c r="L4230" s="7">
        <v>0</v>
      </c>
      <c r="M4230" s="7">
        <v>0</v>
      </c>
      <c r="N4230" s="7">
        <v>0</v>
      </c>
      <c r="O4230" s="7">
        <v>0</v>
      </c>
      <c r="P4230" s="7">
        <v>0</v>
      </c>
      <c r="Q4230" s="7">
        <v>0</v>
      </c>
      <c r="R4230" s="7">
        <v>0</v>
      </c>
      <c r="S4230" s="7">
        <v>0</v>
      </c>
      <c r="T4230" s="7">
        <v>0</v>
      </c>
      <c r="U4230" s="7">
        <v>0</v>
      </c>
      <c r="V4230" s="7">
        <v>0</v>
      </c>
      <c r="W4230" s="7">
        <v>0</v>
      </c>
      <c r="X4230" s="7">
        <v>0</v>
      </c>
      <c r="Y4230" s="7">
        <v>0</v>
      </c>
      <c r="Z4230" s="7">
        <v>0</v>
      </c>
      <c r="AA4230" s="7">
        <v>0</v>
      </c>
      <c r="AB4230" s="7">
        <v>0</v>
      </c>
      <c r="AC4230" s="7">
        <v>0</v>
      </c>
      <c r="AD4230" s="7">
        <v>0</v>
      </c>
      <c r="AE4230" s="7">
        <v>0</v>
      </c>
      <c r="AF4230" s="7">
        <v>0</v>
      </c>
      <c r="AG4230" s="7">
        <v>0</v>
      </c>
      <c r="AH4230" s="7">
        <v>0</v>
      </c>
      <c r="AI4230" s="7">
        <v>0</v>
      </c>
    </row>
    <row r="4231" spans="1:35" x14ac:dyDescent="0.25">
      <c r="A4231" s="3">
        <f>VLOOKUP($F4231,Områder!$A$1:$T$64,7,FALSE)</f>
        <v>23</v>
      </c>
      <c r="B4231" s="3" t="str">
        <f>VLOOKUP($F4231,Områder!$A$1:$T$64,4,FALSE)</f>
        <v>Egumvejens Skole</v>
      </c>
      <c r="C4231" s="3" t="str">
        <f>VLOOKUP($F4231,Områder!$A$1:$T$64,5,FALSE)</f>
        <v>Kirstinebjergskolen</v>
      </c>
      <c r="D4231" s="3" t="str">
        <f>VLOOKUP($F4231,Områder!$A$1:$T$64,10,FALSE) &amp; " - " &amp; VLOOKUP($F4231,Områder!$A$1:$T$64,11,FALSE)</f>
        <v>4 - Fredericia Nord</v>
      </c>
      <c r="E4231" s="3" t="str">
        <f>VLOOKUP($F4231,Områder!$A$1:$T$64,6,FALSE)</f>
        <v>Distriktsinstitutionen Kirstinebjerg</v>
      </c>
      <c r="F4231" s="1">
        <v>290</v>
      </c>
      <c r="G4231" s="1">
        <v>29</v>
      </c>
      <c r="H4231" s="7">
        <v>0</v>
      </c>
      <c r="I4231" s="7">
        <v>0</v>
      </c>
      <c r="J4231" s="7">
        <v>0</v>
      </c>
      <c r="K4231" s="7">
        <v>0</v>
      </c>
      <c r="L4231" s="7">
        <v>0</v>
      </c>
      <c r="M4231" s="7">
        <v>0</v>
      </c>
      <c r="N4231" s="7">
        <v>0</v>
      </c>
      <c r="O4231" s="7">
        <v>0</v>
      </c>
      <c r="P4231" s="7">
        <v>0</v>
      </c>
      <c r="Q4231" s="7">
        <v>0</v>
      </c>
      <c r="R4231" s="7">
        <v>0</v>
      </c>
      <c r="S4231" s="7">
        <v>0</v>
      </c>
      <c r="T4231" s="7">
        <v>0</v>
      </c>
      <c r="U4231" s="7">
        <v>0</v>
      </c>
      <c r="V4231" s="7">
        <v>0</v>
      </c>
      <c r="W4231" s="7">
        <v>0</v>
      </c>
      <c r="X4231" s="7">
        <v>0</v>
      </c>
      <c r="Y4231" s="7">
        <v>0</v>
      </c>
      <c r="Z4231" s="7">
        <v>0</v>
      </c>
      <c r="AA4231" s="7">
        <v>0</v>
      </c>
      <c r="AB4231" s="7">
        <v>0</v>
      </c>
      <c r="AC4231" s="7">
        <v>0</v>
      </c>
      <c r="AD4231" s="7">
        <v>0</v>
      </c>
      <c r="AE4231" s="7">
        <v>0</v>
      </c>
      <c r="AF4231" s="7">
        <v>0</v>
      </c>
      <c r="AG4231" s="7">
        <v>0</v>
      </c>
      <c r="AH4231" s="7">
        <v>0</v>
      </c>
      <c r="AI4231" s="7">
        <v>0</v>
      </c>
    </row>
    <row r="4232" spans="1:35" x14ac:dyDescent="0.25">
      <c r="A4232" s="3">
        <f>VLOOKUP($F4232,Områder!$A$1:$T$64,7,FALSE)</f>
        <v>23</v>
      </c>
      <c r="B4232" s="3" t="str">
        <f>VLOOKUP($F4232,Områder!$A$1:$T$64,4,FALSE)</f>
        <v>Egumvejens Skole</v>
      </c>
      <c r="C4232" s="3" t="str">
        <f>VLOOKUP($F4232,Områder!$A$1:$T$64,5,FALSE)</f>
        <v>Kirstinebjergskolen</v>
      </c>
      <c r="D4232" s="3" t="str">
        <f>VLOOKUP($F4232,Områder!$A$1:$T$64,10,FALSE) &amp; " - " &amp; VLOOKUP($F4232,Områder!$A$1:$T$64,11,FALSE)</f>
        <v>4 - Fredericia Nord</v>
      </c>
      <c r="E4232" s="3" t="str">
        <f>VLOOKUP($F4232,Områder!$A$1:$T$64,6,FALSE)</f>
        <v>Distriktsinstitutionen Kirstinebjerg</v>
      </c>
      <c r="F4232" s="1">
        <v>290</v>
      </c>
      <c r="G4232" s="1">
        <v>30</v>
      </c>
      <c r="H4232" s="7">
        <v>0</v>
      </c>
      <c r="I4232" s="7">
        <v>0</v>
      </c>
      <c r="J4232" s="7">
        <v>0</v>
      </c>
      <c r="K4232" s="7">
        <v>0</v>
      </c>
      <c r="L4232" s="7">
        <v>0</v>
      </c>
      <c r="M4232" s="7">
        <v>0</v>
      </c>
      <c r="N4232" s="7">
        <v>0</v>
      </c>
      <c r="O4232" s="7">
        <v>0</v>
      </c>
      <c r="P4232" s="7">
        <v>0</v>
      </c>
      <c r="Q4232" s="7">
        <v>0</v>
      </c>
      <c r="R4232" s="7">
        <v>0</v>
      </c>
      <c r="S4232" s="7">
        <v>0</v>
      </c>
      <c r="T4232" s="7">
        <v>0</v>
      </c>
      <c r="U4232" s="7">
        <v>0</v>
      </c>
      <c r="V4232" s="7">
        <v>0</v>
      </c>
      <c r="W4232" s="7">
        <v>0</v>
      </c>
      <c r="X4232" s="7">
        <v>0</v>
      </c>
      <c r="Y4232" s="7">
        <v>0</v>
      </c>
      <c r="Z4232" s="7">
        <v>0</v>
      </c>
      <c r="AA4232" s="7">
        <v>0</v>
      </c>
      <c r="AB4232" s="7">
        <v>0</v>
      </c>
      <c r="AC4232" s="7">
        <v>0</v>
      </c>
      <c r="AD4232" s="7">
        <v>0</v>
      </c>
      <c r="AE4232" s="7">
        <v>0</v>
      </c>
      <c r="AF4232" s="7">
        <v>0</v>
      </c>
      <c r="AG4232" s="7">
        <v>0</v>
      </c>
      <c r="AH4232" s="7">
        <v>0</v>
      </c>
      <c r="AI4232" s="7">
        <v>0</v>
      </c>
    </row>
    <row r="4233" spans="1:35" x14ac:dyDescent="0.25">
      <c r="A4233" s="3">
        <f>VLOOKUP($F4233,Områder!$A$1:$T$64,7,FALSE)</f>
        <v>23</v>
      </c>
      <c r="B4233" s="3" t="str">
        <f>VLOOKUP($F4233,Områder!$A$1:$T$64,4,FALSE)</f>
        <v>Egumvejens Skole</v>
      </c>
      <c r="C4233" s="3" t="str">
        <f>VLOOKUP($F4233,Områder!$A$1:$T$64,5,FALSE)</f>
        <v>Kirstinebjergskolen</v>
      </c>
      <c r="D4233" s="3" t="str">
        <f>VLOOKUP($F4233,Områder!$A$1:$T$64,10,FALSE) &amp; " - " &amp; VLOOKUP($F4233,Områder!$A$1:$T$64,11,FALSE)</f>
        <v>4 - Fredericia Nord</v>
      </c>
      <c r="E4233" s="3" t="str">
        <f>VLOOKUP($F4233,Områder!$A$1:$T$64,6,FALSE)</f>
        <v>Distriktsinstitutionen Kirstinebjerg</v>
      </c>
      <c r="F4233" s="1">
        <v>290</v>
      </c>
      <c r="G4233" s="1">
        <v>31</v>
      </c>
      <c r="H4233" s="7">
        <v>0</v>
      </c>
      <c r="I4233" s="7">
        <v>0</v>
      </c>
      <c r="J4233" s="7">
        <v>0</v>
      </c>
      <c r="K4233" s="7">
        <v>0</v>
      </c>
      <c r="L4233" s="7">
        <v>0</v>
      </c>
      <c r="M4233" s="7">
        <v>0</v>
      </c>
      <c r="N4233" s="7">
        <v>0</v>
      </c>
      <c r="O4233" s="7">
        <v>0</v>
      </c>
      <c r="P4233" s="7">
        <v>0</v>
      </c>
      <c r="Q4233" s="7">
        <v>0</v>
      </c>
      <c r="R4233" s="7">
        <v>0</v>
      </c>
      <c r="S4233" s="7">
        <v>0</v>
      </c>
      <c r="T4233" s="7">
        <v>0</v>
      </c>
      <c r="U4233" s="7">
        <v>0</v>
      </c>
      <c r="V4233" s="7">
        <v>0</v>
      </c>
      <c r="W4233" s="7">
        <v>0</v>
      </c>
      <c r="X4233" s="7">
        <v>0</v>
      </c>
      <c r="Y4233" s="7">
        <v>0</v>
      </c>
      <c r="Z4233" s="7">
        <v>0</v>
      </c>
      <c r="AA4233" s="7">
        <v>0</v>
      </c>
      <c r="AB4233" s="7">
        <v>0</v>
      </c>
      <c r="AC4233" s="7">
        <v>0</v>
      </c>
      <c r="AD4233" s="7">
        <v>0</v>
      </c>
      <c r="AE4233" s="7">
        <v>0</v>
      </c>
      <c r="AF4233" s="7">
        <v>0</v>
      </c>
      <c r="AG4233" s="7">
        <v>0</v>
      </c>
      <c r="AH4233" s="7">
        <v>0</v>
      </c>
      <c r="AI4233" s="7">
        <v>0</v>
      </c>
    </row>
    <row r="4234" spans="1:35" x14ac:dyDescent="0.25">
      <c r="A4234" s="3">
        <f>VLOOKUP($F4234,Områder!$A$1:$T$64,7,FALSE)</f>
        <v>23</v>
      </c>
      <c r="B4234" s="3" t="str">
        <f>VLOOKUP($F4234,Områder!$A$1:$T$64,4,FALSE)</f>
        <v>Egumvejens Skole</v>
      </c>
      <c r="C4234" s="3" t="str">
        <f>VLOOKUP($F4234,Områder!$A$1:$T$64,5,FALSE)</f>
        <v>Kirstinebjergskolen</v>
      </c>
      <c r="D4234" s="3" t="str">
        <f>VLOOKUP($F4234,Områder!$A$1:$T$64,10,FALSE) &amp; " - " &amp; VLOOKUP($F4234,Områder!$A$1:$T$64,11,FALSE)</f>
        <v>4 - Fredericia Nord</v>
      </c>
      <c r="E4234" s="3" t="str">
        <f>VLOOKUP($F4234,Områder!$A$1:$T$64,6,FALSE)</f>
        <v>Distriktsinstitutionen Kirstinebjerg</v>
      </c>
      <c r="F4234" s="1">
        <v>290</v>
      </c>
      <c r="G4234" s="1">
        <v>32</v>
      </c>
      <c r="H4234" s="7">
        <v>0</v>
      </c>
      <c r="I4234" s="7">
        <v>0</v>
      </c>
      <c r="J4234" s="7">
        <v>0</v>
      </c>
      <c r="K4234" s="7">
        <v>0</v>
      </c>
      <c r="L4234" s="7">
        <v>0</v>
      </c>
      <c r="M4234" s="7">
        <v>0</v>
      </c>
      <c r="N4234" s="7">
        <v>0</v>
      </c>
      <c r="O4234" s="7">
        <v>0</v>
      </c>
      <c r="P4234" s="7">
        <v>0</v>
      </c>
      <c r="Q4234" s="7">
        <v>0</v>
      </c>
      <c r="R4234" s="7">
        <v>0</v>
      </c>
      <c r="S4234" s="7">
        <v>0</v>
      </c>
      <c r="T4234" s="7">
        <v>0</v>
      </c>
      <c r="U4234" s="7">
        <v>0</v>
      </c>
      <c r="V4234" s="7">
        <v>0</v>
      </c>
      <c r="W4234" s="7">
        <v>0</v>
      </c>
      <c r="X4234" s="7">
        <v>0</v>
      </c>
      <c r="Y4234" s="7">
        <v>0</v>
      </c>
      <c r="Z4234" s="7">
        <v>0</v>
      </c>
      <c r="AA4234" s="7">
        <v>0</v>
      </c>
      <c r="AB4234" s="7">
        <v>0</v>
      </c>
      <c r="AC4234" s="7">
        <v>0</v>
      </c>
      <c r="AD4234" s="7">
        <v>0</v>
      </c>
      <c r="AE4234" s="7">
        <v>0</v>
      </c>
      <c r="AF4234" s="7">
        <v>0</v>
      </c>
      <c r="AG4234" s="7">
        <v>0</v>
      </c>
      <c r="AH4234" s="7">
        <v>0</v>
      </c>
      <c r="AI4234" s="7">
        <v>0</v>
      </c>
    </row>
    <row r="4235" spans="1:35" x14ac:dyDescent="0.25">
      <c r="A4235" s="3">
        <f>VLOOKUP($F4235,Områder!$A$1:$T$64,7,FALSE)</f>
        <v>23</v>
      </c>
      <c r="B4235" s="3" t="str">
        <f>VLOOKUP($F4235,Områder!$A$1:$T$64,4,FALSE)</f>
        <v>Egumvejens Skole</v>
      </c>
      <c r="C4235" s="3" t="str">
        <f>VLOOKUP($F4235,Områder!$A$1:$T$64,5,FALSE)</f>
        <v>Kirstinebjergskolen</v>
      </c>
      <c r="D4235" s="3" t="str">
        <f>VLOOKUP($F4235,Områder!$A$1:$T$64,10,FALSE) &amp; " - " &amp; VLOOKUP($F4235,Områder!$A$1:$T$64,11,FALSE)</f>
        <v>4 - Fredericia Nord</v>
      </c>
      <c r="E4235" s="3" t="str">
        <f>VLOOKUP($F4235,Områder!$A$1:$T$64,6,FALSE)</f>
        <v>Distriktsinstitutionen Kirstinebjerg</v>
      </c>
      <c r="F4235" s="1">
        <v>290</v>
      </c>
      <c r="G4235" s="1">
        <v>33</v>
      </c>
      <c r="H4235" s="7">
        <v>0</v>
      </c>
      <c r="I4235" s="7">
        <v>0</v>
      </c>
      <c r="J4235" s="7">
        <v>0</v>
      </c>
      <c r="K4235" s="7">
        <v>0</v>
      </c>
      <c r="L4235" s="7">
        <v>0</v>
      </c>
      <c r="M4235" s="7">
        <v>0</v>
      </c>
      <c r="N4235" s="7">
        <v>0</v>
      </c>
      <c r="O4235" s="7">
        <v>0</v>
      </c>
      <c r="P4235" s="7">
        <v>0</v>
      </c>
      <c r="Q4235" s="7">
        <v>0</v>
      </c>
      <c r="R4235" s="7">
        <v>0</v>
      </c>
      <c r="S4235" s="7">
        <v>0</v>
      </c>
      <c r="T4235" s="7">
        <v>0</v>
      </c>
      <c r="U4235" s="7">
        <v>0</v>
      </c>
      <c r="V4235" s="7">
        <v>0</v>
      </c>
      <c r="W4235" s="7">
        <v>0</v>
      </c>
      <c r="X4235" s="7">
        <v>0</v>
      </c>
      <c r="Y4235" s="7">
        <v>0</v>
      </c>
      <c r="Z4235" s="7">
        <v>0</v>
      </c>
      <c r="AA4235" s="7">
        <v>0</v>
      </c>
      <c r="AB4235" s="7">
        <v>0</v>
      </c>
      <c r="AC4235" s="7">
        <v>0</v>
      </c>
      <c r="AD4235" s="7">
        <v>0</v>
      </c>
      <c r="AE4235" s="7">
        <v>0</v>
      </c>
      <c r="AF4235" s="7">
        <v>0</v>
      </c>
      <c r="AG4235" s="7">
        <v>0</v>
      </c>
      <c r="AH4235" s="7">
        <v>0</v>
      </c>
      <c r="AI4235" s="7">
        <v>0</v>
      </c>
    </row>
    <row r="4236" spans="1:35" x14ac:dyDescent="0.25">
      <c r="A4236" s="3">
        <f>VLOOKUP($F4236,Områder!$A$1:$T$64,7,FALSE)</f>
        <v>23</v>
      </c>
      <c r="B4236" s="3" t="str">
        <f>VLOOKUP($F4236,Områder!$A$1:$T$64,4,FALSE)</f>
        <v>Egumvejens Skole</v>
      </c>
      <c r="C4236" s="3" t="str">
        <f>VLOOKUP($F4236,Områder!$A$1:$T$64,5,FALSE)</f>
        <v>Kirstinebjergskolen</v>
      </c>
      <c r="D4236" s="3" t="str">
        <f>VLOOKUP($F4236,Områder!$A$1:$T$64,10,FALSE) &amp; " - " &amp; VLOOKUP($F4236,Områder!$A$1:$T$64,11,FALSE)</f>
        <v>4 - Fredericia Nord</v>
      </c>
      <c r="E4236" s="3" t="str">
        <f>VLOOKUP($F4236,Områder!$A$1:$T$64,6,FALSE)</f>
        <v>Distriktsinstitutionen Kirstinebjerg</v>
      </c>
      <c r="F4236" s="1">
        <v>290</v>
      </c>
      <c r="G4236" s="1">
        <v>34</v>
      </c>
      <c r="H4236" s="7">
        <v>0</v>
      </c>
      <c r="I4236" s="7">
        <v>0</v>
      </c>
      <c r="J4236" s="7">
        <v>0</v>
      </c>
      <c r="K4236" s="7">
        <v>0</v>
      </c>
      <c r="L4236" s="7">
        <v>0</v>
      </c>
      <c r="M4236" s="7">
        <v>0</v>
      </c>
      <c r="N4236" s="7">
        <v>0</v>
      </c>
      <c r="O4236" s="7">
        <v>0</v>
      </c>
      <c r="P4236" s="7">
        <v>0</v>
      </c>
      <c r="Q4236" s="7">
        <v>0</v>
      </c>
      <c r="R4236" s="7">
        <v>0</v>
      </c>
      <c r="S4236" s="7">
        <v>0</v>
      </c>
      <c r="T4236" s="7">
        <v>0</v>
      </c>
      <c r="U4236" s="7">
        <v>0</v>
      </c>
      <c r="V4236" s="7">
        <v>0</v>
      </c>
      <c r="W4236" s="7">
        <v>0</v>
      </c>
      <c r="X4236" s="7">
        <v>0</v>
      </c>
      <c r="Y4236" s="7">
        <v>0</v>
      </c>
      <c r="Z4236" s="7">
        <v>0</v>
      </c>
      <c r="AA4236" s="7">
        <v>0</v>
      </c>
      <c r="AB4236" s="7">
        <v>0</v>
      </c>
      <c r="AC4236" s="7">
        <v>0</v>
      </c>
      <c r="AD4236" s="7">
        <v>0</v>
      </c>
      <c r="AE4236" s="7">
        <v>0</v>
      </c>
      <c r="AF4236" s="7">
        <v>0</v>
      </c>
      <c r="AG4236" s="7">
        <v>0</v>
      </c>
      <c r="AH4236" s="7">
        <v>0</v>
      </c>
      <c r="AI4236" s="7">
        <v>0</v>
      </c>
    </row>
    <row r="4237" spans="1:35" x14ac:dyDescent="0.25">
      <c r="A4237" s="3">
        <f>VLOOKUP($F4237,Områder!$A$1:$T$64,7,FALSE)</f>
        <v>23</v>
      </c>
      <c r="B4237" s="3" t="str">
        <f>VLOOKUP($F4237,Områder!$A$1:$T$64,4,FALSE)</f>
        <v>Egumvejens Skole</v>
      </c>
      <c r="C4237" s="3" t="str">
        <f>VLOOKUP($F4237,Områder!$A$1:$T$64,5,FALSE)</f>
        <v>Kirstinebjergskolen</v>
      </c>
      <c r="D4237" s="3" t="str">
        <f>VLOOKUP($F4237,Områder!$A$1:$T$64,10,FALSE) &amp; " - " &amp; VLOOKUP($F4237,Områder!$A$1:$T$64,11,FALSE)</f>
        <v>4 - Fredericia Nord</v>
      </c>
      <c r="E4237" s="3" t="str">
        <f>VLOOKUP($F4237,Områder!$A$1:$T$64,6,FALSE)</f>
        <v>Distriktsinstitutionen Kirstinebjerg</v>
      </c>
      <c r="F4237" s="1">
        <v>290</v>
      </c>
      <c r="G4237" s="1">
        <v>35</v>
      </c>
      <c r="H4237" s="7">
        <v>0</v>
      </c>
      <c r="I4237" s="7">
        <v>0</v>
      </c>
      <c r="J4237" s="7">
        <v>0</v>
      </c>
      <c r="K4237" s="7">
        <v>0</v>
      </c>
      <c r="L4237" s="7">
        <v>0</v>
      </c>
      <c r="M4237" s="7">
        <v>0</v>
      </c>
      <c r="N4237" s="7">
        <v>0</v>
      </c>
      <c r="O4237" s="7">
        <v>0</v>
      </c>
      <c r="P4237" s="7">
        <v>0</v>
      </c>
      <c r="Q4237" s="7">
        <v>0</v>
      </c>
      <c r="R4237" s="7">
        <v>0</v>
      </c>
      <c r="S4237" s="7">
        <v>0</v>
      </c>
      <c r="T4237" s="7">
        <v>0</v>
      </c>
      <c r="U4237" s="7">
        <v>0</v>
      </c>
      <c r="V4237" s="7">
        <v>0</v>
      </c>
      <c r="W4237" s="7">
        <v>0</v>
      </c>
      <c r="X4237" s="7">
        <v>0</v>
      </c>
      <c r="Y4237" s="7">
        <v>0</v>
      </c>
      <c r="Z4237" s="7">
        <v>0</v>
      </c>
      <c r="AA4237" s="7">
        <v>0</v>
      </c>
      <c r="AB4237" s="7">
        <v>0</v>
      </c>
      <c r="AC4237" s="7">
        <v>0</v>
      </c>
      <c r="AD4237" s="7">
        <v>0</v>
      </c>
      <c r="AE4237" s="7">
        <v>0</v>
      </c>
      <c r="AF4237" s="7">
        <v>0</v>
      </c>
      <c r="AG4237" s="7">
        <v>0</v>
      </c>
      <c r="AH4237" s="7">
        <v>0</v>
      </c>
      <c r="AI4237" s="7">
        <v>0</v>
      </c>
    </row>
    <row r="4238" spans="1:35" x14ac:dyDescent="0.25">
      <c r="A4238" s="3">
        <f>VLOOKUP($F4238,Områder!$A$1:$T$64,7,FALSE)</f>
        <v>23</v>
      </c>
      <c r="B4238" s="3" t="str">
        <f>VLOOKUP($F4238,Områder!$A$1:$T$64,4,FALSE)</f>
        <v>Egumvejens Skole</v>
      </c>
      <c r="C4238" s="3" t="str">
        <f>VLOOKUP($F4238,Områder!$A$1:$T$64,5,FALSE)</f>
        <v>Kirstinebjergskolen</v>
      </c>
      <c r="D4238" s="3" t="str">
        <f>VLOOKUP($F4238,Områder!$A$1:$T$64,10,FALSE) &amp; " - " &amp; VLOOKUP($F4238,Områder!$A$1:$T$64,11,FALSE)</f>
        <v>4 - Fredericia Nord</v>
      </c>
      <c r="E4238" s="3" t="str">
        <f>VLOOKUP($F4238,Områder!$A$1:$T$64,6,FALSE)</f>
        <v>Distriktsinstitutionen Kirstinebjerg</v>
      </c>
      <c r="F4238" s="1">
        <v>290</v>
      </c>
      <c r="G4238" s="1">
        <v>36</v>
      </c>
      <c r="H4238" s="7">
        <v>0</v>
      </c>
      <c r="I4238" s="7">
        <v>0</v>
      </c>
      <c r="J4238" s="7">
        <v>0</v>
      </c>
      <c r="K4238" s="7">
        <v>0</v>
      </c>
      <c r="L4238" s="7">
        <v>0</v>
      </c>
      <c r="M4238" s="7">
        <v>0</v>
      </c>
      <c r="N4238" s="7">
        <v>0</v>
      </c>
      <c r="O4238" s="7">
        <v>0</v>
      </c>
      <c r="P4238" s="7">
        <v>0</v>
      </c>
      <c r="Q4238" s="7">
        <v>0</v>
      </c>
      <c r="R4238" s="7">
        <v>0</v>
      </c>
      <c r="S4238" s="7">
        <v>0</v>
      </c>
      <c r="T4238" s="7">
        <v>0</v>
      </c>
      <c r="U4238" s="7">
        <v>0</v>
      </c>
      <c r="V4238" s="7">
        <v>0</v>
      </c>
      <c r="W4238" s="7">
        <v>0</v>
      </c>
      <c r="X4238" s="7">
        <v>0</v>
      </c>
      <c r="Y4238" s="7">
        <v>0</v>
      </c>
      <c r="Z4238" s="7">
        <v>0</v>
      </c>
      <c r="AA4238" s="7">
        <v>0</v>
      </c>
      <c r="AB4238" s="7">
        <v>0</v>
      </c>
      <c r="AC4238" s="7">
        <v>0</v>
      </c>
      <c r="AD4238" s="7">
        <v>0</v>
      </c>
      <c r="AE4238" s="7">
        <v>0</v>
      </c>
      <c r="AF4238" s="7">
        <v>0</v>
      </c>
      <c r="AG4238" s="7">
        <v>0</v>
      </c>
      <c r="AH4238" s="7">
        <v>0</v>
      </c>
      <c r="AI4238" s="7">
        <v>0</v>
      </c>
    </row>
    <row r="4239" spans="1:35" x14ac:dyDescent="0.25">
      <c r="A4239" s="3">
        <f>VLOOKUP($F4239,Områder!$A$1:$T$64,7,FALSE)</f>
        <v>23</v>
      </c>
      <c r="B4239" s="3" t="str">
        <f>VLOOKUP($F4239,Områder!$A$1:$T$64,4,FALSE)</f>
        <v>Egumvejens Skole</v>
      </c>
      <c r="C4239" s="3" t="str">
        <f>VLOOKUP($F4239,Områder!$A$1:$T$64,5,FALSE)</f>
        <v>Kirstinebjergskolen</v>
      </c>
      <c r="D4239" s="3" t="str">
        <f>VLOOKUP($F4239,Områder!$A$1:$T$64,10,FALSE) &amp; " - " &amp; VLOOKUP($F4239,Områder!$A$1:$T$64,11,FALSE)</f>
        <v>4 - Fredericia Nord</v>
      </c>
      <c r="E4239" s="3" t="str">
        <f>VLOOKUP($F4239,Områder!$A$1:$T$64,6,FALSE)</f>
        <v>Distriktsinstitutionen Kirstinebjerg</v>
      </c>
      <c r="F4239" s="1">
        <v>290</v>
      </c>
      <c r="G4239" s="1">
        <v>37</v>
      </c>
      <c r="H4239" s="7">
        <v>0</v>
      </c>
      <c r="I4239" s="7">
        <v>0</v>
      </c>
      <c r="J4239" s="7">
        <v>0</v>
      </c>
      <c r="K4239" s="7">
        <v>0</v>
      </c>
      <c r="L4239" s="7">
        <v>0</v>
      </c>
      <c r="M4239" s="7">
        <v>0</v>
      </c>
      <c r="N4239" s="7">
        <v>0</v>
      </c>
      <c r="O4239" s="7">
        <v>0</v>
      </c>
      <c r="P4239" s="7">
        <v>0</v>
      </c>
      <c r="Q4239" s="7">
        <v>0</v>
      </c>
      <c r="R4239" s="7">
        <v>0</v>
      </c>
      <c r="S4239" s="7">
        <v>0</v>
      </c>
      <c r="T4239" s="7">
        <v>0</v>
      </c>
      <c r="U4239" s="7">
        <v>0</v>
      </c>
      <c r="V4239" s="7">
        <v>0</v>
      </c>
      <c r="W4239" s="7">
        <v>0</v>
      </c>
      <c r="X4239" s="7">
        <v>0</v>
      </c>
      <c r="Y4239" s="7">
        <v>0</v>
      </c>
      <c r="Z4239" s="7">
        <v>0</v>
      </c>
      <c r="AA4239" s="7">
        <v>0</v>
      </c>
      <c r="AB4239" s="7">
        <v>0</v>
      </c>
      <c r="AC4239" s="7">
        <v>0</v>
      </c>
      <c r="AD4239" s="7">
        <v>0</v>
      </c>
      <c r="AE4239" s="7">
        <v>0</v>
      </c>
      <c r="AF4239" s="7">
        <v>0</v>
      </c>
      <c r="AG4239" s="7">
        <v>0</v>
      </c>
      <c r="AH4239" s="7">
        <v>0</v>
      </c>
      <c r="AI4239" s="7">
        <v>0</v>
      </c>
    </row>
    <row r="4240" spans="1:35" x14ac:dyDescent="0.25">
      <c r="A4240" s="3">
        <f>VLOOKUP($F4240,Områder!$A$1:$T$64,7,FALSE)</f>
        <v>23</v>
      </c>
      <c r="B4240" s="3" t="str">
        <f>VLOOKUP($F4240,Områder!$A$1:$T$64,4,FALSE)</f>
        <v>Egumvejens Skole</v>
      </c>
      <c r="C4240" s="3" t="str">
        <f>VLOOKUP($F4240,Områder!$A$1:$T$64,5,FALSE)</f>
        <v>Kirstinebjergskolen</v>
      </c>
      <c r="D4240" s="3" t="str">
        <f>VLOOKUP($F4240,Områder!$A$1:$T$64,10,FALSE) &amp; " - " &amp; VLOOKUP($F4240,Områder!$A$1:$T$64,11,FALSE)</f>
        <v>4 - Fredericia Nord</v>
      </c>
      <c r="E4240" s="3" t="str">
        <f>VLOOKUP($F4240,Områder!$A$1:$T$64,6,FALSE)</f>
        <v>Distriktsinstitutionen Kirstinebjerg</v>
      </c>
      <c r="F4240" s="1">
        <v>290</v>
      </c>
      <c r="G4240" s="1">
        <v>38</v>
      </c>
      <c r="H4240" s="7">
        <v>0</v>
      </c>
      <c r="I4240" s="7">
        <v>0</v>
      </c>
      <c r="J4240" s="7">
        <v>0</v>
      </c>
      <c r="K4240" s="7">
        <v>0</v>
      </c>
      <c r="L4240" s="7">
        <v>0</v>
      </c>
      <c r="M4240" s="7">
        <v>0</v>
      </c>
      <c r="N4240" s="7">
        <v>0</v>
      </c>
      <c r="O4240" s="7">
        <v>0</v>
      </c>
      <c r="P4240" s="7">
        <v>0</v>
      </c>
      <c r="Q4240" s="7">
        <v>0</v>
      </c>
      <c r="R4240" s="7">
        <v>0</v>
      </c>
      <c r="S4240" s="7">
        <v>0</v>
      </c>
      <c r="T4240" s="7">
        <v>0</v>
      </c>
      <c r="U4240" s="7">
        <v>0</v>
      </c>
      <c r="V4240" s="7">
        <v>0</v>
      </c>
      <c r="W4240" s="7">
        <v>0</v>
      </c>
      <c r="X4240" s="7">
        <v>0</v>
      </c>
      <c r="Y4240" s="7">
        <v>0</v>
      </c>
      <c r="Z4240" s="7">
        <v>0</v>
      </c>
      <c r="AA4240" s="7">
        <v>0</v>
      </c>
      <c r="AB4240" s="7">
        <v>0</v>
      </c>
      <c r="AC4240" s="7">
        <v>0</v>
      </c>
      <c r="AD4240" s="7">
        <v>0</v>
      </c>
      <c r="AE4240" s="7">
        <v>0</v>
      </c>
      <c r="AF4240" s="7">
        <v>0</v>
      </c>
      <c r="AG4240" s="7">
        <v>0</v>
      </c>
      <c r="AH4240" s="7">
        <v>0</v>
      </c>
      <c r="AI4240" s="7">
        <v>0</v>
      </c>
    </row>
    <row r="4241" spans="1:35" x14ac:dyDescent="0.25">
      <c r="A4241" s="3">
        <f>VLOOKUP($F4241,Områder!$A$1:$T$64,7,FALSE)</f>
        <v>23</v>
      </c>
      <c r="B4241" s="3" t="str">
        <f>VLOOKUP($F4241,Områder!$A$1:$T$64,4,FALSE)</f>
        <v>Egumvejens Skole</v>
      </c>
      <c r="C4241" s="3" t="str">
        <f>VLOOKUP($F4241,Områder!$A$1:$T$64,5,FALSE)</f>
        <v>Kirstinebjergskolen</v>
      </c>
      <c r="D4241" s="3" t="str">
        <f>VLOOKUP($F4241,Områder!$A$1:$T$64,10,FALSE) &amp; " - " &amp; VLOOKUP($F4241,Områder!$A$1:$T$64,11,FALSE)</f>
        <v>4 - Fredericia Nord</v>
      </c>
      <c r="E4241" s="3" t="str">
        <f>VLOOKUP($F4241,Områder!$A$1:$T$64,6,FALSE)</f>
        <v>Distriktsinstitutionen Kirstinebjerg</v>
      </c>
      <c r="F4241" s="1">
        <v>290</v>
      </c>
      <c r="G4241" s="1">
        <v>39</v>
      </c>
      <c r="H4241" s="7">
        <v>0</v>
      </c>
      <c r="I4241" s="7">
        <v>0</v>
      </c>
      <c r="J4241" s="7">
        <v>0</v>
      </c>
      <c r="K4241" s="7">
        <v>0</v>
      </c>
      <c r="L4241" s="7">
        <v>0</v>
      </c>
      <c r="M4241" s="7">
        <v>0</v>
      </c>
      <c r="N4241" s="7">
        <v>0</v>
      </c>
      <c r="O4241" s="7">
        <v>0</v>
      </c>
      <c r="P4241" s="7">
        <v>0</v>
      </c>
      <c r="Q4241" s="7">
        <v>0</v>
      </c>
      <c r="R4241" s="7">
        <v>0</v>
      </c>
      <c r="S4241" s="7">
        <v>0</v>
      </c>
      <c r="T4241" s="7">
        <v>0</v>
      </c>
      <c r="U4241" s="7">
        <v>0</v>
      </c>
      <c r="V4241" s="7">
        <v>0</v>
      </c>
      <c r="W4241" s="7">
        <v>0</v>
      </c>
      <c r="X4241" s="7">
        <v>0</v>
      </c>
      <c r="Y4241" s="7">
        <v>0</v>
      </c>
      <c r="Z4241" s="7">
        <v>0</v>
      </c>
      <c r="AA4241" s="7">
        <v>0</v>
      </c>
      <c r="AB4241" s="7">
        <v>0</v>
      </c>
      <c r="AC4241" s="7">
        <v>0</v>
      </c>
      <c r="AD4241" s="7">
        <v>0</v>
      </c>
      <c r="AE4241" s="7">
        <v>0</v>
      </c>
      <c r="AF4241" s="7">
        <v>0</v>
      </c>
      <c r="AG4241" s="7">
        <v>0</v>
      </c>
      <c r="AH4241" s="7">
        <v>0</v>
      </c>
      <c r="AI4241" s="7">
        <v>0</v>
      </c>
    </row>
    <row r="4242" spans="1:35" x14ac:dyDescent="0.25">
      <c r="A4242" s="3">
        <f>VLOOKUP($F4242,Områder!$A$1:$T$64,7,FALSE)</f>
        <v>23</v>
      </c>
      <c r="B4242" s="3" t="str">
        <f>VLOOKUP($F4242,Områder!$A$1:$T$64,4,FALSE)</f>
        <v>Egumvejens Skole</v>
      </c>
      <c r="C4242" s="3" t="str">
        <f>VLOOKUP($F4242,Områder!$A$1:$T$64,5,FALSE)</f>
        <v>Kirstinebjergskolen</v>
      </c>
      <c r="D4242" s="3" t="str">
        <f>VLOOKUP($F4242,Områder!$A$1:$T$64,10,FALSE) &amp; " - " &amp; VLOOKUP($F4242,Områder!$A$1:$T$64,11,FALSE)</f>
        <v>4 - Fredericia Nord</v>
      </c>
      <c r="E4242" s="3" t="str">
        <f>VLOOKUP($F4242,Områder!$A$1:$T$64,6,FALSE)</f>
        <v>Distriktsinstitutionen Kirstinebjerg</v>
      </c>
      <c r="F4242" s="1">
        <v>290</v>
      </c>
      <c r="G4242" s="1">
        <v>40</v>
      </c>
      <c r="H4242" s="7">
        <v>0</v>
      </c>
      <c r="I4242" s="7">
        <v>0</v>
      </c>
      <c r="J4242" s="7">
        <v>0</v>
      </c>
      <c r="K4242" s="7">
        <v>0</v>
      </c>
      <c r="L4242" s="7">
        <v>0</v>
      </c>
      <c r="M4242" s="7">
        <v>0</v>
      </c>
      <c r="N4242" s="7">
        <v>0</v>
      </c>
      <c r="O4242" s="7">
        <v>0</v>
      </c>
      <c r="P4242" s="7">
        <v>0</v>
      </c>
      <c r="Q4242" s="7">
        <v>0</v>
      </c>
      <c r="R4242" s="7">
        <v>0</v>
      </c>
      <c r="S4242" s="7">
        <v>0</v>
      </c>
      <c r="T4242" s="7">
        <v>0</v>
      </c>
      <c r="U4242" s="7">
        <v>0</v>
      </c>
      <c r="V4242" s="7">
        <v>0</v>
      </c>
      <c r="W4242" s="7">
        <v>0</v>
      </c>
      <c r="X4242" s="7">
        <v>0</v>
      </c>
      <c r="Y4242" s="7">
        <v>0</v>
      </c>
      <c r="Z4242" s="7">
        <v>0</v>
      </c>
      <c r="AA4242" s="7">
        <v>0</v>
      </c>
      <c r="AB4242" s="7">
        <v>0</v>
      </c>
      <c r="AC4242" s="7">
        <v>0</v>
      </c>
      <c r="AD4242" s="7">
        <v>0</v>
      </c>
      <c r="AE4242" s="7">
        <v>0</v>
      </c>
      <c r="AF4242" s="7">
        <v>0</v>
      </c>
      <c r="AG4242" s="7">
        <v>0</v>
      </c>
      <c r="AH4242" s="7">
        <v>0</v>
      </c>
      <c r="AI4242" s="7">
        <v>0</v>
      </c>
    </row>
    <row r="4243" spans="1:35" x14ac:dyDescent="0.25">
      <c r="A4243" s="3">
        <f>VLOOKUP($F4243,Områder!$A$1:$T$64,7,FALSE)</f>
        <v>23</v>
      </c>
      <c r="B4243" s="3" t="str">
        <f>VLOOKUP($F4243,Områder!$A$1:$T$64,4,FALSE)</f>
        <v>Egumvejens Skole</v>
      </c>
      <c r="C4243" s="3" t="str">
        <f>VLOOKUP($F4243,Områder!$A$1:$T$64,5,FALSE)</f>
        <v>Kirstinebjergskolen</v>
      </c>
      <c r="D4243" s="3" t="str">
        <f>VLOOKUP($F4243,Områder!$A$1:$T$64,10,FALSE) &amp; " - " &amp; VLOOKUP($F4243,Områder!$A$1:$T$64,11,FALSE)</f>
        <v>4 - Fredericia Nord</v>
      </c>
      <c r="E4243" s="3" t="str">
        <f>VLOOKUP($F4243,Områder!$A$1:$T$64,6,FALSE)</f>
        <v>Distriktsinstitutionen Kirstinebjerg</v>
      </c>
      <c r="F4243" s="1">
        <v>290</v>
      </c>
      <c r="G4243" s="1">
        <v>41</v>
      </c>
      <c r="H4243" s="7">
        <v>0</v>
      </c>
      <c r="I4243" s="7">
        <v>0</v>
      </c>
      <c r="J4243" s="7">
        <v>0</v>
      </c>
      <c r="K4243" s="7">
        <v>0</v>
      </c>
      <c r="L4243" s="7">
        <v>0</v>
      </c>
      <c r="M4243" s="7">
        <v>0</v>
      </c>
      <c r="N4243" s="7">
        <v>0</v>
      </c>
      <c r="O4243" s="7">
        <v>0</v>
      </c>
      <c r="P4243" s="7">
        <v>0</v>
      </c>
      <c r="Q4243" s="7">
        <v>0</v>
      </c>
      <c r="R4243" s="7">
        <v>0</v>
      </c>
      <c r="S4243" s="7">
        <v>0</v>
      </c>
      <c r="T4243" s="7">
        <v>0</v>
      </c>
      <c r="U4243" s="7">
        <v>0</v>
      </c>
      <c r="V4243" s="7">
        <v>0</v>
      </c>
      <c r="W4243" s="7">
        <v>0</v>
      </c>
      <c r="X4243" s="7">
        <v>0</v>
      </c>
      <c r="Y4243" s="7">
        <v>0</v>
      </c>
      <c r="Z4243" s="7">
        <v>0</v>
      </c>
      <c r="AA4243" s="7">
        <v>0</v>
      </c>
      <c r="AB4243" s="7">
        <v>0</v>
      </c>
      <c r="AC4243" s="7">
        <v>0</v>
      </c>
      <c r="AD4243" s="7">
        <v>0</v>
      </c>
      <c r="AE4243" s="7">
        <v>0</v>
      </c>
      <c r="AF4243" s="7">
        <v>0</v>
      </c>
      <c r="AG4243" s="7">
        <v>0</v>
      </c>
      <c r="AH4243" s="7">
        <v>0</v>
      </c>
      <c r="AI4243" s="7">
        <v>0</v>
      </c>
    </row>
    <row r="4244" spans="1:35" x14ac:dyDescent="0.25">
      <c r="A4244" s="3">
        <f>VLOOKUP($F4244,Områder!$A$1:$T$64,7,FALSE)</f>
        <v>23</v>
      </c>
      <c r="B4244" s="3" t="str">
        <f>VLOOKUP($F4244,Områder!$A$1:$T$64,4,FALSE)</f>
        <v>Egumvejens Skole</v>
      </c>
      <c r="C4244" s="3" t="str">
        <f>VLOOKUP($F4244,Områder!$A$1:$T$64,5,FALSE)</f>
        <v>Kirstinebjergskolen</v>
      </c>
      <c r="D4244" s="3" t="str">
        <f>VLOOKUP($F4244,Områder!$A$1:$T$64,10,FALSE) &amp; " - " &amp; VLOOKUP($F4244,Områder!$A$1:$T$64,11,FALSE)</f>
        <v>4 - Fredericia Nord</v>
      </c>
      <c r="E4244" s="3" t="str">
        <f>VLOOKUP($F4244,Områder!$A$1:$T$64,6,FALSE)</f>
        <v>Distriktsinstitutionen Kirstinebjerg</v>
      </c>
      <c r="F4244" s="1">
        <v>290</v>
      </c>
      <c r="G4244" s="1">
        <v>42</v>
      </c>
      <c r="H4244" s="7">
        <v>0</v>
      </c>
      <c r="I4244" s="7">
        <v>0</v>
      </c>
      <c r="J4244" s="7">
        <v>0</v>
      </c>
      <c r="K4244" s="7">
        <v>0</v>
      </c>
      <c r="L4244" s="7">
        <v>0</v>
      </c>
      <c r="M4244" s="7">
        <v>0</v>
      </c>
      <c r="N4244" s="7">
        <v>0</v>
      </c>
      <c r="O4244" s="7">
        <v>0</v>
      </c>
      <c r="P4244" s="7">
        <v>0</v>
      </c>
      <c r="Q4244" s="7">
        <v>0</v>
      </c>
      <c r="R4244" s="7">
        <v>0</v>
      </c>
      <c r="S4244" s="7">
        <v>0</v>
      </c>
      <c r="T4244" s="7">
        <v>0</v>
      </c>
      <c r="U4244" s="7">
        <v>0</v>
      </c>
      <c r="V4244" s="7">
        <v>0</v>
      </c>
      <c r="W4244" s="7">
        <v>0</v>
      </c>
      <c r="X4244" s="7">
        <v>0</v>
      </c>
      <c r="Y4244" s="7">
        <v>0</v>
      </c>
      <c r="Z4244" s="7">
        <v>0</v>
      </c>
      <c r="AA4244" s="7">
        <v>0</v>
      </c>
      <c r="AB4244" s="7">
        <v>0</v>
      </c>
      <c r="AC4244" s="7">
        <v>0</v>
      </c>
      <c r="AD4244" s="7">
        <v>0</v>
      </c>
      <c r="AE4244" s="7">
        <v>0</v>
      </c>
      <c r="AF4244" s="7">
        <v>0</v>
      </c>
      <c r="AG4244" s="7">
        <v>0</v>
      </c>
      <c r="AH4244" s="7">
        <v>0</v>
      </c>
      <c r="AI4244" s="7">
        <v>0</v>
      </c>
    </row>
    <row r="4245" spans="1:35" x14ac:dyDescent="0.25">
      <c r="A4245" s="3">
        <f>VLOOKUP($F4245,Områder!$A$1:$T$64,7,FALSE)</f>
        <v>23</v>
      </c>
      <c r="B4245" s="3" t="str">
        <f>VLOOKUP($F4245,Områder!$A$1:$T$64,4,FALSE)</f>
        <v>Egumvejens Skole</v>
      </c>
      <c r="C4245" s="3" t="str">
        <f>VLOOKUP($F4245,Områder!$A$1:$T$64,5,FALSE)</f>
        <v>Kirstinebjergskolen</v>
      </c>
      <c r="D4245" s="3" t="str">
        <f>VLOOKUP($F4245,Områder!$A$1:$T$64,10,FALSE) &amp; " - " &amp; VLOOKUP($F4245,Områder!$A$1:$T$64,11,FALSE)</f>
        <v>4 - Fredericia Nord</v>
      </c>
      <c r="E4245" s="3" t="str">
        <f>VLOOKUP($F4245,Områder!$A$1:$T$64,6,FALSE)</f>
        <v>Distriktsinstitutionen Kirstinebjerg</v>
      </c>
      <c r="F4245" s="1">
        <v>290</v>
      </c>
      <c r="G4245" s="1">
        <v>43</v>
      </c>
      <c r="H4245" s="7">
        <v>0</v>
      </c>
      <c r="I4245" s="7">
        <v>0</v>
      </c>
      <c r="J4245" s="7">
        <v>0</v>
      </c>
      <c r="K4245" s="7">
        <v>0</v>
      </c>
      <c r="L4245" s="7">
        <v>0</v>
      </c>
      <c r="M4245" s="7">
        <v>0</v>
      </c>
      <c r="N4245" s="7">
        <v>0</v>
      </c>
      <c r="O4245" s="7">
        <v>0</v>
      </c>
      <c r="P4245" s="7">
        <v>0</v>
      </c>
      <c r="Q4245" s="7">
        <v>0</v>
      </c>
      <c r="R4245" s="7">
        <v>0</v>
      </c>
      <c r="S4245" s="7">
        <v>0</v>
      </c>
      <c r="T4245" s="7">
        <v>0</v>
      </c>
      <c r="U4245" s="7">
        <v>0</v>
      </c>
      <c r="V4245" s="7">
        <v>0</v>
      </c>
      <c r="W4245" s="7">
        <v>0</v>
      </c>
      <c r="X4245" s="7">
        <v>0</v>
      </c>
      <c r="Y4245" s="7">
        <v>0</v>
      </c>
      <c r="Z4245" s="7">
        <v>0</v>
      </c>
      <c r="AA4245" s="7">
        <v>0</v>
      </c>
      <c r="AB4245" s="7">
        <v>0</v>
      </c>
      <c r="AC4245" s="7">
        <v>0</v>
      </c>
      <c r="AD4245" s="7">
        <v>0</v>
      </c>
      <c r="AE4245" s="7">
        <v>0</v>
      </c>
      <c r="AF4245" s="7">
        <v>0</v>
      </c>
      <c r="AG4245" s="7">
        <v>0</v>
      </c>
      <c r="AH4245" s="7">
        <v>0</v>
      </c>
      <c r="AI4245" s="7">
        <v>0</v>
      </c>
    </row>
    <row r="4246" spans="1:35" x14ac:dyDescent="0.25">
      <c r="A4246" s="3">
        <f>VLOOKUP($F4246,Områder!$A$1:$T$64,7,FALSE)</f>
        <v>23</v>
      </c>
      <c r="B4246" s="3" t="str">
        <f>VLOOKUP($F4246,Områder!$A$1:$T$64,4,FALSE)</f>
        <v>Egumvejens Skole</v>
      </c>
      <c r="C4246" s="3" t="str">
        <f>VLOOKUP($F4246,Områder!$A$1:$T$64,5,FALSE)</f>
        <v>Kirstinebjergskolen</v>
      </c>
      <c r="D4246" s="3" t="str">
        <f>VLOOKUP($F4246,Områder!$A$1:$T$64,10,FALSE) &amp; " - " &amp; VLOOKUP($F4246,Områder!$A$1:$T$64,11,FALSE)</f>
        <v>4 - Fredericia Nord</v>
      </c>
      <c r="E4246" s="3" t="str">
        <f>VLOOKUP($F4246,Områder!$A$1:$T$64,6,FALSE)</f>
        <v>Distriktsinstitutionen Kirstinebjerg</v>
      </c>
      <c r="F4246" s="1">
        <v>290</v>
      </c>
      <c r="G4246" s="1">
        <v>44</v>
      </c>
      <c r="H4246" s="7">
        <v>0</v>
      </c>
      <c r="I4246" s="7">
        <v>0</v>
      </c>
      <c r="J4246" s="7">
        <v>0</v>
      </c>
      <c r="K4246" s="7">
        <v>0</v>
      </c>
      <c r="L4246" s="7">
        <v>0</v>
      </c>
      <c r="M4246" s="7">
        <v>0</v>
      </c>
      <c r="N4246" s="7">
        <v>0</v>
      </c>
      <c r="O4246" s="7">
        <v>0</v>
      </c>
      <c r="P4246" s="7">
        <v>0</v>
      </c>
      <c r="Q4246" s="7">
        <v>0</v>
      </c>
      <c r="R4246" s="7">
        <v>0</v>
      </c>
      <c r="S4246" s="7">
        <v>0</v>
      </c>
      <c r="T4246" s="7">
        <v>0</v>
      </c>
      <c r="U4246" s="7">
        <v>0</v>
      </c>
      <c r="V4246" s="7">
        <v>0</v>
      </c>
      <c r="W4246" s="7">
        <v>0</v>
      </c>
      <c r="X4246" s="7">
        <v>0</v>
      </c>
      <c r="Y4246" s="7">
        <v>0</v>
      </c>
      <c r="Z4246" s="7">
        <v>0</v>
      </c>
      <c r="AA4246" s="7">
        <v>0</v>
      </c>
      <c r="AB4246" s="7">
        <v>0</v>
      </c>
      <c r="AC4246" s="7">
        <v>0</v>
      </c>
      <c r="AD4246" s="7">
        <v>0</v>
      </c>
      <c r="AE4246" s="7">
        <v>0</v>
      </c>
      <c r="AF4246" s="7">
        <v>0</v>
      </c>
      <c r="AG4246" s="7">
        <v>0</v>
      </c>
      <c r="AH4246" s="7">
        <v>0</v>
      </c>
      <c r="AI4246" s="7">
        <v>0</v>
      </c>
    </row>
    <row r="4247" spans="1:35" x14ac:dyDescent="0.25">
      <c r="A4247" s="3">
        <f>VLOOKUP($F4247,Områder!$A$1:$T$64,7,FALSE)</f>
        <v>23</v>
      </c>
      <c r="B4247" s="3" t="str">
        <f>VLOOKUP($F4247,Områder!$A$1:$T$64,4,FALSE)</f>
        <v>Egumvejens Skole</v>
      </c>
      <c r="C4247" s="3" t="str">
        <f>VLOOKUP($F4247,Områder!$A$1:$T$64,5,FALSE)</f>
        <v>Kirstinebjergskolen</v>
      </c>
      <c r="D4247" s="3" t="str">
        <f>VLOOKUP($F4247,Områder!$A$1:$T$64,10,FALSE) &amp; " - " &amp; VLOOKUP($F4247,Områder!$A$1:$T$64,11,FALSE)</f>
        <v>4 - Fredericia Nord</v>
      </c>
      <c r="E4247" s="3" t="str">
        <f>VLOOKUP($F4247,Områder!$A$1:$T$64,6,FALSE)</f>
        <v>Distriktsinstitutionen Kirstinebjerg</v>
      </c>
      <c r="F4247" s="1">
        <v>290</v>
      </c>
      <c r="G4247" s="1">
        <v>45</v>
      </c>
      <c r="H4247" s="7">
        <v>0</v>
      </c>
      <c r="I4247" s="7">
        <v>0</v>
      </c>
      <c r="J4247" s="7">
        <v>0</v>
      </c>
      <c r="K4247" s="7">
        <v>0</v>
      </c>
      <c r="L4247" s="7">
        <v>0</v>
      </c>
      <c r="M4247" s="7">
        <v>0</v>
      </c>
      <c r="N4247" s="7">
        <v>0</v>
      </c>
      <c r="O4247" s="7">
        <v>0</v>
      </c>
      <c r="P4247" s="7">
        <v>0</v>
      </c>
      <c r="Q4247" s="7">
        <v>0</v>
      </c>
      <c r="R4247" s="7">
        <v>0</v>
      </c>
      <c r="S4247" s="7">
        <v>0</v>
      </c>
      <c r="T4247" s="7">
        <v>0</v>
      </c>
      <c r="U4247" s="7">
        <v>0</v>
      </c>
      <c r="V4247" s="7">
        <v>0</v>
      </c>
      <c r="W4247" s="7">
        <v>0</v>
      </c>
      <c r="X4247" s="7">
        <v>0</v>
      </c>
      <c r="Y4247" s="7">
        <v>0</v>
      </c>
      <c r="Z4247" s="7">
        <v>0</v>
      </c>
      <c r="AA4247" s="7">
        <v>0</v>
      </c>
      <c r="AB4247" s="7">
        <v>0</v>
      </c>
      <c r="AC4247" s="7">
        <v>0</v>
      </c>
      <c r="AD4247" s="7">
        <v>0</v>
      </c>
      <c r="AE4247" s="7">
        <v>0</v>
      </c>
      <c r="AF4247" s="7">
        <v>0</v>
      </c>
      <c r="AG4247" s="7">
        <v>0</v>
      </c>
      <c r="AH4247" s="7">
        <v>0</v>
      </c>
      <c r="AI4247" s="7">
        <v>0</v>
      </c>
    </row>
    <row r="4248" spans="1:35" x14ac:dyDescent="0.25">
      <c r="A4248" s="3">
        <f>VLOOKUP($F4248,Områder!$A$1:$T$64,7,FALSE)</f>
        <v>23</v>
      </c>
      <c r="B4248" s="3" t="str">
        <f>VLOOKUP($F4248,Områder!$A$1:$T$64,4,FALSE)</f>
        <v>Egumvejens Skole</v>
      </c>
      <c r="C4248" s="3" t="str">
        <f>VLOOKUP($F4248,Områder!$A$1:$T$64,5,FALSE)</f>
        <v>Kirstinebjergskolen</v>
      </c>
      <c r="D4248" s="3" t="str">
        <f>VLOOKUP($F4248,Områder!$A$1:$T$64,10,FALSE) &amp; " - " &amp; VLOOKUP($F4248,Områder!$A$1:$T$64,11,FALSE)</f>
        <v>4 - Fredericia Nord</v>
      </c>
      <c r="E4248" s="3" t="str">
        <f>VLOOKUP($F4248,Områder!$A$1:$T$64,6,FALSE)</f>
        <v>Distriktsinstitutionen Kirstinebjerg</v>
      </c>
      <c r="F4248" s="1">
        <v>290</v>
      </c>
      <c r="G4248" s="1">
        <v>46</v>
      </c>
      <c r="H4248" s="7">
        <v>0</v>
      </c>
      <c r="I4248" s="7">
        <v>0</v>
      </c>
      <c r="J4248" s="7">
        <v>0</v>
      </c>
      <c r="K4248" s="7">
        <v>0</v>
      </c>
      <c r="L4248" s="7">
        <v>0</v>
      </c>
      <c r="M4248" s="7">
        <v>0</v>
      </c>
      <c r="N4248" s="7">
        <v>0</v>
      </c>
      <c r="O4248" s="7">
        <v>0</v>
      </c>
      <c r="P4248" s="7">
        <v>0</v>
      </c>
      <c r="Q4248" s="7">
        <v>0</v>
      </c>
      <c r="R4248" s="7">
        <v>0</v>
      </c>
      <c r="S4248" s="7">
        <v>0</v>
      </c>
      <c r="T4248" s="7">
        <v>0</v>
      </c>
      <c r="U4248" s="7">
        <v>0</v>
      </c>
      <c r="V4248" s="7">
        <v>0</v>
      </c>
      <c r="W4248" s="7">
        <v>0</v>
      </c>
      <c r="X4248" s="7">
        <v>0</v>
      </c>
      <c r="Y4248" s="7">
        <v>0</v>
      </c>
      <c r="Z4248" s="7">
        <v>0</v>
      </c>
      <c r="AA4248" s="7">
        <v>0</v>
      </c>
      <c r="AB4248" s="7">
        <v>0</v>
      </c>
      <c r="AC4248" s="7">
        <v>0</v>
      </c>
      <c r="AD4248" s="7">
        <v>0</v>
      </c>
      <c r="AE4248" s="7">
        <v>0</v>
      </c>
      <c r="AF4248" s="7">
        <v>0</v>
      </c>
      <c r="AG4248" s="7">
        <v>0</v>
      </c>
      <c r="AH4248" s="7">
        <v>0</v>
      </c>
      <c r="AI4248" s="7">
        <v>0</v>
      </c>
    </row>
    <row r="4249" spans="1:35" x14ac:dyDescent="0.25">
      <c r="A4249" s="3">
        <f>VLOOKUP($F4249,Områder!$A$1:$T$64,7,FALSE)</f>
        <v>23</v>
      </c>
      <c r="B4249" s="3" t="str">
        <f>VLOOKUP($F4249,Områder!$A$1:$T$64,4,FALSE)</f>
        <v>Egumvejens Skole</v>
      </c>
      <c r="C4249" s="3" t="str">
        <f>VLOOKUP($F4249,Områder!$A$1:$T$64,5,FALSE)</f>
        <v>Kirstinebjergskolen</v>
      </c>
      <c r="D4249" s="3" t="str">
        <f>VLOOKUP($F4249,Områder!$A$1:$T$64,10,FALSE) &amp; " - " &amp; VLOOKUP($F4249,Områder!$A$1:$T$64,11,FALSE)</f>
        <v>4 - Fredericia Nord</v>
      </c>
      <c r="E4249" s="3" t="str">
        <f>VLOOKUP($F4249,Områder!$A$1:$T$64,6,FALSE)</f>
        <v>Distriktsinstitutionen Kirstinebjerg</v>
      </c>
      <c r="F4249" s="1">
        <v>290</v>
      </c>
      <c r="G4249" s="1">
        <v>47</v>
      </c>
      <c r="H4249" s="7">
        <v>0</v>
      </c>
      <c r="I4249" s="7">
        <v>0</v>
      </c>
      <c r="J4249" s="7">
        <v>0</v>
      </c>
      <c r="K4249" s="7">
        <v>0</v>
      </c>
      <c r="L4249" s="7">
        <v>0</v>
      </c>
      <c r="M4249" s="7">
        <v>0</v>
      </c>
      <c r="N4249" s="7">
        <v>0</v>
      </c>
      <c r="O4249" s="7">
        <v>0</v>
      </c>
      <c r="P4249" s="7">
        <v>0</v>
      </c>
      <c r="Q4249" s="7">
        <v>0</v>
      </c>
      <c r="R4249" s="7">
        <v>0</v>
      </c>
      <c r="S4249" s="7">
        <v>0</v>
      </c>
      <c r="T4249" s="7">
        <v>0</v>
      </c>
      <c r="U4249" s="7">
        <v>0</v>
      </c>
      <c r="V4249" s="7">
        <v>0</v>
      </c>
      <c r="W4249" s="7">
        <v>0</v>
      </c>
      <c r="X4249" s="7">
        <v>0</v>
      </c>
      <c r="Y4249" s="7">
        <v>0</v>
      </c>
      <c r="Z4249" s="7">
        <v>0</v>
      </c>
      <c r="AA4249" s="7">
        <v>0</v>
      </c>
      <c r="AB4249" s="7">
        <v>0</v>
      </c>
      <c r="AC4249" s="7">
        <v>0</v>
      </c>
      <c r="AD4249" s="7">
        <v>0</v>
      </c>
      <c r="AE4249" s="7">
        <v>0</v>
      </c>
      <c r="AF4249" s="7">
        <v>0</v>
      </c>
      <c r="AG4249" s="7">
        <v>0</v>
      </c>
      <c r="AH4249" s="7">
        <v>0</v>
      </c>
      <c r="AI4249" s="7">
        <v>0</v>
      </c>
    </row>
    <row r="4250" spans="1:35" x14ac:dyDescent="0.25">
      <c r="A4250" s="3">
        <f>VLOOKUP($F4250,Områder!$A$1:$T$64,7,FALSE)</f>
        <v>23</v>
      </c>
      <c r="B4250" s="3" t="str">
        <f>VLOOKUP($F4250,Områder!$A$1:$T$64,4,FALSE)</f>
        <v>Egumvejens Skole</v>
      </c>
      <c r="C4250" s="3" t="str">
        <f>VLOOKUP($F4250,Områder!$A$1:$T$64,5,FALSE)</f>
        <v>Kirstinebjergskolen</v>
      </c>
      <c r="D4250" s="3" t="str">
        <f>VLOOKUP($F4250,Områder!$A$1:$T$64,10,FALSE) &amp; " - " &amp; VLOOKUP($F4250,Områder!$A$1:$T$64,11,FALSE)</f>
        <v>4 - Fredericia Nord</v>
      </c>
      <c r="E4250" s="3" t="str">
        <f>VLOOKUP($F4250,Områder!$A$1:$T$64,6,FALSE)</f>
        <v>Distriktsinstitutionen Kirstinebjerg</v>
      </c>
      <c r="F4250" s="1">
        <v>290</v>
      </c>
      <c r="G4250" s="1">
        <v>48</v>
      </c>
      <c r="H4250" s="7">
        <v>0</v>
      </c>
      <c r="I4250" s="7">
        <v>0</v>
      </c>
      <c r="J4250" s="7">
        <v>0</v>
      </c>
      <c r="K4250" s="7">
        <v>0</v>
      </c>
      <c r="L4250" s="7">
        <v>0</v>
      </c>
      <c r="M4250" s="7">
        <v>0</v>
      </c>
      <c r="N4250" s="7">
        <v>0</v>
      </c>
      <c r="O4250" s="7">
        <v>0</v>
      </c>
      <c r="P4250" s="7">
        <v>0</v>
      </c>
      <c r="Q4250" s="7">
        <v>0</v>
      </c>
      <c r="R4250" s="7">
        <v>0</v>
      </c>
      <c r="S4250" s="7">
        <v>0</v>
      </c>
      <c r="T4250" s="7">
        <v>0</v>
      </c>
      <c r="U4250" s="7">
        <v>0</v>
      </c>
      <c r="V4250" s="7">
        <v>0</v>
      </c>
      <c r="W4250" s="7">
        <v>0</v>
      </c>
      <c r="X4250" s="7">
        <v>0</v>
      </c>
      <c r="Y4250" s="7">
        <v>0</v>
      </c>
      <c r="Z4250" s="7">
        <v>0</v>
      </c>
      <c r="AA4250" s="7">
        <v>0</v>
      </c>
      <c r="AB4250" s="7">
        <v>0</v>
      </c>
      <c r="AC4250" s="7">
        <v>0</v>
      </c>
      <c r="AD4250" s="7">
        <v>0</v>
      </c>
      <c r="AE4250" s="7">
        <v>0</v>
      </c>
      <c r="AF4250" s="7">
        <v>0</v>
      </c>
      <c r="AG4250" s="7">
        <v>0</v>
      </c>
      <c r="AH4250" s="7">
        <v>0</v>
      </c>
      <c r="AI4250" s="7">
        <v>0</v>
      </c>
    </row>
    <row r="4251" spans="1:35" x14ac:dyDescent="0.25">
      <c r="A4251" s="3">
        <f>VLOOKUP($F4251,Områder!$A$1:$T$64,7,FALSE)</f>
        <v>23</v>
      </c>
      <c r="B4251" s="3" t="str">
        <f>VLOOKUP($F4251,Områder!$A$1:$T$64,4,FALSE)</f>
        <v>Egumvejens Skole</v>
      </c>
      <c r="C4251" s="3" t="str">
        <f>VLOOKUP($F4251,Områder!$A$1:$T$64,5,FALSE)</f>
        <v>Kirstinebjergskolen</v>
      </c>
      <c r="D4251" s="3" t="str">
        <f>VLOOKUP($F4251,Områder!$A$1:$T$64,10,FALSE) &amp; " - " &amp; VLOOKUP($F4251,Områder!$A$1:$T$64,11,FALSE)</f>
        <v>4 - Fredericia Nord</v>
      </c>
      <c r="E4251" s="3" t="str">
        <f>VLOOKUP($F4251,Områder!$A$1:$T$64,6,FALSE)</f>
        <v>Distriktsinstitutionen Kirstinebjerg</v>
      </c>
      <c r="F4251" s="1">
        <v>290</v>
      </c>
      <c r="G4251" s="1">
        <v>49</v>
      </c>
      <c r="H4251" s="7">
        <v>0</v>
      </c>
      <c r="I4251" s="7">
        <v>0</v>
      </c>
      <c r="J4251" s="7">
        <v>0</v>
      </c>
      <c r="K4251" s="7">
        <v>0</v>
      </c>
      <c r="L4251" s="7">
        <v>0</v>
      </c>
      <c r="M4251" s="7">
        <v>0</v>
      </c>
      <c r="N4251" s="7">
        <v>0</v>
      </c>
      <c r="O4251" s="7">
        <v>0</v>
      </c>
      <c r="P4251" s="7">
        <v>0</v>
      </c>
      <c r="Q4251" s="7">
        <v>0</v>
      </c>
      <c r="R4251" s="7">
        <v>0</v>
      </c>
      <c r="S4251" s="7">
        <v>0</v>
      </c>
      <c r="T4251" s="7">
        <v>0</v>
      </c>
      <c r="U4251" s="7">
        <v>0</v>
      </c>
      <c r="V4251" s="7">
        <v>0</v>
      </c>
      <c r="W4251" s="7">
        <v>0</v>
      </c>
      <c r="X4251" s="7">
        <v>0</v>
      </c>
      <c r="Y4251" s="7">
        <v>0</v>
      </c>
      <c r="Z4251" s="7">
        <v>0</v>
      </c>
      <c r="AA4251" s="7">
        <v>0</v>
      </c>
      <c r="AB4251" s="7">
        <v>0</v>
      </c>
      <c r="AC4251" s="7">
        <v>0</v>
      </c>
      <c r="AD4251" s="7">
        <v>0</v>
      </c>
      <c r="AE4251" s="7">
        <v>0</v>
      </c>
      <c r="AF4251" s="7">
        <v>0</v>
      </c>
      <c r="AG4251" s="7">
        <v>0</v>
      </c>
      <c r="AH4251" s="7">
        <v>0</v>
      </c>
      <c r="AI4251" s="7">
        <v>0</v>
      </c>
    </row>
    <row r="4252" spans="1:35" x14ac:dyDescent="0.25">
      <c r="A4252" s="3">
        <f>VLOOKUP($F4252,Områder!$A$1:$T$64,7,FALSE)</f>
        <v>23</v>
      </c>
      <c r="B4252" s="3" t="str">
        <f>VLOOKUP($F4252,Områder!$A$1:$T$64,4,FALSE)</f>
        <v>Egumvejens Skole</v>
      </c>
      <c r="C4252" s="3" t="str">
        <f>VLOOKUP($F4252,Områder!$A$1:$T$64,5,FALSE)</f>
        <v>Kirstinebjergskolen</v>
      </c>
      <c r="D4252" s="3" t="str">
        <f>VLOOKUP($F4252,Områder!$A$1:$T$64,10,FALSE) &amp; " - " &amp; VLOOKUP($F4252,Områder!$A$1:$T$64,11,FALSE)</f>
        <v>4 - Fredericia Nord</v>
      </c>
      <c r="E4252" s="3" t="str">
        <f>VLOOKUP($F4252,Områder!$A$1:$T$64,6,FALSE)</f>
        <v>Distriktsinstitutionen Kirstinebjerg</v>
      </c>
      <c r="F4252" s="1">
        <v>290</v>
      </c>
      <c r="G4252" s="1">
        <v>50</v>
      </c>
      <c r="H4252" s="7">
        <v>0</v>
      </c>
      <c r="I4252" s="7">
        <v>0</v>
      </c>
      <c r="J4252" s="7">
        <v>0</v>
      </c>
      <c r="K4252" s="7">
        <v>0</v>
      </c>
      <c r="L4252" s="7">
        <v>0</v>
      </c>
      <c r="M4252" s="7">
        <v>0</v>
      </c>
      <c r="N4252" s="7">
        <v>0</v>
      </c>
      <c r="O4252" s="7">
        <v>0</v>
      </c>
      <c r="P4252" s="7">
        <v>0</v>
      </c>
      <c r="Q4252" s="7">
        <v>0</v>
      </c>
      <c r="R4252" s="7">
        <v>0</v>
      </c>
      <c r="S4252" s="7">
        <v>0</v>
      </c>
      <c r="T4252" s="7">
        <v>0</v>
      </c>
      <c r="U4252" s="7">
        <v>0</v>
      </c>
      <c r="V4252" s="7">
        <v>0</v>
      </c>
      <c r="W4252" s="7">
        <v>0</v>
      </c>
      <c r="X4252" s="7">
        <v>0</v>
      </c>
      <c r="Y4252" s="7">
        <v>0</v>
      </c>
      <c r="Z4252" s="7">
        <v>0</v>
      </c>
      <c r="AA4252" s="7">
        <v>0</v>
      </c>
      <c r="AB4252" s="7">
        <v>0</v>
      </c>
      <c r="AC4252" s="7">
        <v>0</v>
      </c>
      <c r="AD4252" s="7">
        <v>0</v>
      </c>
      <c r="AE4252" s="7">
        <v>0</v>
      </c>
      <c r="AF4252" s="7">
        <v>0</v>
      </c>
      <c r="AG4252" s="7">
        <v>0</v>
      </c>
      <c r="AH4252" s="7">
        <v>0</v>
      </c>
      <c r="AI4252" s="7">
        <v>0</v>
      </c>
    </row>
    <row r="4253" spans="1:35" x14ac:dyDescent="0.25">
      <c r="A4253" s="3">
        <f>VLOOKUP($F4253,Områder!$A$1:$T$64,7,FALSE)</f>
        <v>23</v>
      </c>
      <c r="B4253" s="3" t="str">
        <f>VLOOKUP($F4253,Områder!$A$1:$T$64,4,FALSE)</f>
        <v>Egumvejens Skole</v>
      </c>
      <c r="C4253" s="3" t="str">
        <f>VLOOKUP($F4253,Områder!$A$1:$T$64,5,FALSE)</f>
        <v>Kirstinebjergskolen</v>
      </c>
      <c r="D4253" s="3" t="str">
        <f>VLOOKUP($F4253,Områder!$A$1:$T$64,10,FALSE) &amp; " - " &amp; VLOOKUP($F4253,Områder!$A$1:$T$64,11,FALSE)</f>
        <v>4 - Fredericia Nord</v>
      </c>
      <c r="E4253" s="3" t="str">
        <f>VLOOKUP($F4253,Områder!$A$1:$T$64,6,FALSE)</f>
        <v>Distriktsinstitutionen Kirstinebjerg</v>
      </c>
      <c r="F4253" s="1">
        <v>290</v>
      </c>
      <c r="G4253" s="1">
        <v>51</v>
      </c>
      <c r="H4253" s="7">
        <v>0</v>
      </c>
      <c r="I4253" s="7">
        <v>0</v>
      </c>
      <c r="J4253" s="7">
        <v>0</v>
      </c>
      <c r="K4253" s="7">
        <v>0</v>
      </c>
      <c r="L4253" s="7">
        <v>0</v>
      </c>
      <c r="M4253" s="7">
        <v>0</v>
      </c>
      <c r="N4253" s="7">
        <v>0</v>
      </c>
      <c r="O4253" s="7">
        <v>0</v>
      </c>
      <c r="P4253" s="7">
        <v>0</v>
      </c>
      <c r="Q4253" s="7">
        <v>0</v>
      </c>
      <c r="R4253" s="7">
        <v>0</v>
      </c>
      <c r="S4253" s="7">
        <v>0</v>
      </c>
      <c r="T4253" s="7">
        <v>0</v>
      </c>
      <c r="U4253" s="7">
        <v>0</v>
      </c>
      <c r="V4253" s="7">
        <v>0</v>
      </c>
      <c r="W4253" s="7">
        <v>0</v>
      </c>
      <c r="X4253" s="7">
        <v>0</v>
      </c>
      <c r="Y4253" s="7">
        <v>0</v>
      </c>
      <c r="Z4253" s="7">
        <v>0</v>
      </c>
      <c r="AA4253" s="7">
        <v>0</v>
      </c>
      <c r="AB4253" s="7">
        <v>0</v>
      </c>
      <c r="AC4253" s="7">
        <v>0</v>
      </c>
      <c r="AD4253" s="7">
        <v>0</v>
      </c>
      <c r="AE4253" s="7">
        <v>0</v>
      </c>
      <c r="AF4253" s="7">
        <v>0</v>
      </c>
      <c r="AG4253" s="7">
        <v>0</v>
      </c>
      <c r="AH4253" s="7">
        <v>0</v>
      </c>
      <c r="AI4253" s="7">
        <v>0</v>
      </c>
    </row>
    <row r="4254" spans="1:35" x14ac:dyDescent="0.25">
      <c r="A4254" s="3">
        <f>VLOOKUP($F4254,Områder!$A$1:$T$64,7,FALSE)</f>
        <v>23</v>
      </c>
      <c r="B4254" s="3" t="str">
        <f>VLOOKUP($F4254,Områder!$A$1:$T$64,4,FALSE)</f>
        <v>Egumvejens Skole</v>
      </c>
      <c r="C4254" s="3" t="str">
        <f>VLOOKUP($F4254,Områder!$A$1:$T$64,5,FALSE)</f>
        <v>Kirstinebjergskolen</v>
      </c>
      <c r="D4254" s="3" t="str">
        <f>VLOOKUP($F4254,Områder!$A$1:$T$64,10,FALSE) &amp; " - " &amp; VLOOKUP($F4254,Områder!$A$1:$T$64,11,FALSE)</f>
        <v>4 - Fredericia Nord</v>
      </c>
      <c r="E4254" s="3" t="str">
        <f>VLOOKUP($F4254,Områder!$A$1:$T$64,6,FALSE)</f>
        <v>Distriktsinstitutionen Kirstinebjerg</v>
      </c>
      <c r="F4254" s="1">
        <v>290</v>
      </c>
      <c r="G4254" s="1">
        <v>52</v>
      </c>
      <c r="H4254" s="7">
        <v>0</v>
      </c>
      <c r="I4254" s="7">
        <v>0</v>
      </c>
      <c r="J4254" s="7">
        <v>0</v>
      </c>
      <c r="K4254" s="7">
        <v>0</v>
      </c>
      <c r="L4254" s="7">
        <v>0</v>
      </c>
      <c r="M4254" s="7">
        <v>0</v>
      </c>
      <c r="N4254" s="7">
        <v>0</v>
      </c>
      <c r="O4254" s="7">
        <v>0</v>
      </c>
      <c r="P4254" s="7">
        <v>0</v>
      </c>
      <c r="Q4254" s="7">
        <v>0</v>
      </c>
      <c r="R4254" s="7">
        <v>0</v>
      </c>
      <c r="S4254" s="7">
        <v>0</v>
      </c>
      <c r="T4254" s="7">
        <v>0</v>
      </c>
      <c r="U4254" s="7">
        <v>0</v>
      </c>
      <c r="V4254" s="7">
        <v>0</v>
      </c>
      <c r="W4254" s="7">
        <v>0</v>
      </c>
      <c r="X4254" s="7">
        <v>0</v>
      </c>
      <c r="Y4254" s="7">
        <v>0</v>
      </c>
      <c r="Z4254" s="7">
        <v>0</v>
      </c>
      <c r="AA4254" s="7">
        <v>0</v>
      </c>
      <c r="AB4254" s="7">
        <v>0</v>
      </c>
      <c r="AC4254" s="7">
        <v>0</v>
      </c>
      <c r="AD4254" s="7">
        <v>0</v>
      </c>
      <c r="AE4254" s="7">
        <v>0</v>
      </c>
      <c r="AF4254" s="7">
        <v>0</v>
      </c>
      <c r="AG4254" s="7">
        <v>0</v>
      </c>
      <c r="AH4254" s="7">
        <v>0</v>
      </c>
      <c r="AI4254" s="7">
        <v>0</v>
      </c>
    </row>
    <row r="4255" spans="1:35" x14ac:dyDescent="0.25">
      <c r="A4255" s="3">
        <f>VLOOKUP($F4255,Områder!$A$1:$T$64,7,FALSE)</f>
        <v>23</v>
      </c>
      <c r="B4255" s="3" t="str">
        <f>VLOOKUP($F4255,Områder!$A$1:$T$64,4,FALSE)</f>
        <v>Egumvejens Skole</v>
      </c>
      <c r="C4255" s="3" t="str">
        <f>VLOOKUP($F4255,Områder!$A$1:$T$64,5,FALSE)</f>
        <v>Kirstinebjergskolen</v>
      </c>
      <c r="D4255" s="3" t="str">
        <f>VLOOKUP($F4255,Områder!$A$1:$T$64,10,FALSE) &amp; " - " &amp; VLOOKUP($F4255,Områder!$A$1:$T$64,11,FALSE)</f>
        <v>4 - Fredericia Nord</v>
      </c>
      <c r="E4255" s="3" t="str">
        <f>VLOOKUP($F4255,Områder!$A$1:$T$64,6,FALSE)</f>
        <v>Distriktsinstitutionen Kirstinebjerg</v>
      </c>
      <c r="F4255" s="1">
        <v>290</v>
      </c>
      <c r="G4255" s="1">
        <v>53</v>
      </c>
      <c r="H4255" s="7">
        <v>0</v>
      </c>
      <c r="I4255" s="7">
        <v>0</v>
      </c>
      <c r="J4255" s="7">
        <v>0</v>
      </c>
      <c r="K4255" s="7">
        <v>0</v>
      </c>
      <c r="L4255" s="7">
        <v>0</v>
      </c>
      <c r="M4255" s="7">
        <v>0</v>
      </c>
      <c r="N4255" s="7">
        <v>0</v>
      </c>
      <c r="O4255" s="7">
        <v>0</v>
      </c>
      <c r="P4255" s="7">
        <v>0</v>
      </c>
      <c r="Q4255" s="7">
        <v>0</v>
      </c>
      <c r="R4255" s="7">
        <v>0</v>
      </c>
      <c r="S4255" s="7">
        <v>0</v>
      </c>
      <c r="T4255" s="7">
        <v>0</v>
      </c>
      <c r="U4255" s="7">
        <v>0</v>
      </c>
      <c r="V4255" s="7">
        <v>0</v>
      </c>
      <c r="W4255" s="7">
        <v>0</v>
      </c>
      <c r="X4255" s="7">
        <v>0</v>
      </c>
      <c r="Y4255" s="7">
        <v>0</v>
      </c>
      <c r="Z4255" s="7">
        <v>0</v>
      </c>
      <c r="AA4255" s="7">
        <v>0</v>
      </c>
      <c r="AB4255" s="7">
        <v>0</v>
      </c>
      <c r="AC4255" s="7">
        <v>0</v>
      </c>
      <c r="AD4255" s="7">
        <v>0</v>
      </c>
      <c r="AE4255" s="7">
        <v>0</v>
      </c>
      <c r="AF4255" s="7">
        <v>0</v>
      </c>
      <c r="AG4255" s="7">
        <v>0</v>
      </c>
      <c r="AH4255" s="7">
        <v>0</v>
      </c>
      <c r="AI4255" s="7">
        <v>0</v>
      </c>
    </row>
    <row r="4256" spans="1:35" x14ac:dyDescent="0.25">
      <c r="A4256" s="3">
        <f>VLOOKUP($F4256,Områder!$A$1:$T$64,7,FALSE)</f>
        <v>23</v>
      </c>
      <c r="B4256" s="3" t="str">
        <f>VLOOKUP($F4256,Områder!$A$1:$T$64,4,FALSE)</f>
        <v>Egumvejens Skole</v>
      </c>
      <c r="C4256" s="3" t="str">
        <f>VLOOKUP($F4256,Områder!$A$1:$T$64,5,FALSE)</f>
        <v>Kirstinebjergskolen</v>
      </c>
      <c r="D4256" s="3" t="str">
        <f>VLOOKUP($F4256,Områder!$A$1:$T$64,10,FALSE) &amp; " - " &amp; VLOOKUP($F4256,Områder!$A$1:$T$64,11,FALSE)</f>
        <v>4 - Fredericia Nord</v>
      </c>
      <c r="E4256" s="3" t="str">
        <f>VLOOKUP($F4256,Områder!$A$1:$T$64,6,FALSE)</f>
        <v>Distriktsinstitutionen Kirstinebjerg</v>
      </c>
      <c r="F4256" s="1">
        <v>290</v>
      </c>
      <c r="G4256" s="1">
        <v>54</v>
      </c>
      <c r="H4256" s="7">
        <v>0</v>
      </c>
      <c r="I4256" s="7">
        <v>0</v>
      </c>
      <c r="J4256" s="7">
        <v>0</v>
      </c>
      <c r="K4256" s="7">
        <v>0</v>
      </c>
      <c r="L4256" s="7">
        <v>0</v>
      </c>
      <c r="M4256" s="7">
        <v>0</v>
      </c>
      <c r="N4256" s="7">
        <v>0</v>
      </c>
      <c r="O4256" s="7">
        <v>0</v>
      </c>
      <c r="P4256" s="7">
        <v>0</v>
      </c>
      <c r="Q4256" s="7">
        <v>0</v>
      </c>
      <c r="R4256" s="7">
        <v>0</v>
      </c>
      <c r="S4256" s="7">
        <v>0</v>
      </c>
      <c r="T4256" s="7">
        <v>0</v>
      </c>
      <c r="U4256" s="7">
        <v>0</v>
      </c>
      <c r="V4256" s="7">
        <v>0</v>
      </c>
      <c r="W4256" s="7">
        <v>0</v>
      </c>
      <c r="X4256" s="7">
        <v>0</v>
      </c>
      <c r="Y4256" s="7">
        <v>0</v>
      </c>
      <c r="Z4256" s="7">
        <v>0</v>
      </c>
      <c r="AA4256" s="7">
        <v>0</v>
      </c>
      <c r="AB4256" s="7">
        <v>0</v>
      </c>
      <c r="AC4256" s="7">
        <v>0</v>
      </c>
      <c r="AD4256" s="7">
        <v>0</v>
      </c>
      <c r="AE4256" s="7">
        <v>0</v>
      </c>
      <c r="AF4256" s="7">
        <v>0</v>
      </c>
      <c r="AG4256" s="7">
        <v>0</v>
      </c>
      <c r="AH4256" s="7">
        <v>0</v>
      </c>
      <c r="AI4256" s="7">
        <v>0</v>
      </c>
    </row>
    <row r="4257" spans="1:35" x14ac:dyDescent="0.25">
      <c r="A4257" s="3">
        <f>VLOOKUP($F4257,Områder!$A$1:$T$64,7,FALSE)</f>
        <v>23</v>
      </c>
      <c r="B4257" s="3" t="str">
        <f>VLOOKUP($F4257,Områder!$A$1:$T$64,4,FALSE)</f>
        <v>Egumvejens Skole</v>
      </c>
      <c r="C4257" s="3" t="str">
        <f>VLOOKUP($F4257,Områder!$A$1:$T$64,5,FALSE)</f>
        <v>Kirstinebjergskolen</v>
      </c>
      <c r="D4257" s="3" t="str">
        <f>VLOOKUP($F4257,Områder!$A$1:$T$64,10,FALSE) &amp; " - " &amp; VLOOKUP($F4257,Områder!$A$1:$T$64,11,FALSE)</f>
        <v>4 - Fredericia Nord</v>
      </c>
      <c r="E4257" s="3" t="str">
        <f>VLOOKUP($F4257,Områder!$A$1:$T$64,6,FALSE)</f>
        <v>Distriktsinstitutionen Kirstinebjerg</v>
      </c>
      <c r="F4257" s="1">
        <v>290</v>
      </c>
      <c r="G4257" s="1">
        <v>55</v>
      </c>
      <c r="H4257" s="7">
        <v>0</v>
      </c>
      <c r="I4257" s="7">
        <v>0</v>
      </c>
      <c r="J4257" s="7">
        <v>0</v>
      </c>
      <c r="K4257" s="7">
        <v>0</v>
      </c>
      <c r="L4257" s="7">
        <v>0</v>
      </c>
      <c r="M4257" s="7">
        <v>0</v>
      </c>
      <c r="N4257" s="7">
        <v>0</v>
      </c>
      <c r="O4257" s="7">
        <v>0</v>
      </c>
      <c r="P4257" s="7">
        <v>0</v>
      </c>
      <c r="Q4257" s="7">
        <v>0</v>
      </c>
      <c r="R4257" s="7">
        <v>0</v>
      </c>
      <c r="S4257" s="7">
        <v>0</v>
      </c>
      <c r="T4257" s="7">
        <v>0</v>
      </c>
      <c r="U4257" s="7">
        <v>0</v>
      </c>
      <c r="V4257" s="7">
        <v>0</v>
      </c>
      <c r="W4257" s="7">
        <v>0</v>
      </c>
      <c r="X4257" s="7">
        <v>0</v>
      </c>
      <c r="Y4257" s="7">
        <v>0</v>
      </c>
      <c r="Z4257" s="7">
        <v>0</v>
      </c>
      <c r="AA4257" s="7">
        <v>0</v>
      </c>
      <c r="AB4257" s="7">
        <v>0</v>
      </c>
      <c r="AC4257" s="7">
        <v>0</v>
      </c>
      <c r="AD4257" s="7">
        <v>0</v>
      </c>
      <c r="AE4257" s="7">
        <v>0</v>
      </c>
      <c r="AF4257" s="7">
        <v>0</v>
      </c>
      <c r="AG4257" s="7">
        <v>0</v>
      </c>
      <c r="AH4257" s="7">
        <v>0</v>
      </c>
      <c r="AI4257" s="7">
        <v>0</v>
      </c>
    </row>
    <row r="4258" spans="1:35" x14ac:dyDescent="0.25">
      <c r="A4258" s="3">
        <f>VLOOKUP($F4258,Områder!$A$1:$T$64,7,FALSE)</f>
        <v>23</v>
      </c>
      <c r="B4258" s="3" t="str">
        <f>VLOOKUP($F4258,Områder!$A$1:$T$64,4,FALSE)</f>
        <v>Egumvejens Skole</v>
      </c>
      <c r="C4258" s="3" t="str">
        <f>VLOOKUP($F4258,Områder!$A$1:$T$64,5,FALSE)</f>
        <v>Kirstinebjergskolen</v>
      </c>
      <c r="D4258" s="3" t="str">
        <f>VLOOKUP($F4258,Områder!$A$1:$T$64,10,FALSE) &amp; " - " &amp; VLOOKUP($F4258,Områder!$A$1:$T$64,11,FALSE)</f>
        <v>4 - Fredericia Nord</v>
      </c>
      <c r="E4258" s="3" t="str">
        <f>VLOOKUP($F4258,Områder!$A$1:$T$64,6,FALSE)</f>
        <v>Distriktsinstitutionen Kirstinebjerg</v>
      </c>
      <c r="F4258" s="1">
        <v>290</v>
      </c>
      <c r="G4258" s="1">
        <v>56</v>
      </c>
      <c r="H4258" s="7">
        <v>0</v>
      </c>
      <c r="I4258" s="7">
        <v>0</v>
      </c>
      <c r="J4258" s="7">
        <v>0</v>
      </c>
      <c r="K4258" s="7">
        <v>0</v>
      </c>
      <c r="L4258" s="7">
        <v>0</v>
      </c>
      <c r="M4258" s="7">
        <v>0</v>
      </c>
      <c r="N4258" s="7">
        <v>0</v>
      </c>
      <c r="O4258" s="7">
        <v>0</v>
      </c>
      <c r="P4258" s="7">
        <v>0</v>
      </c>
      <c r="Q4258" s="7">
        <v>0</v>
      </c>
      <c r="R4258" s="7">
        <v>0</v>
      </c>
      <c r="S4258" s="7">
        <v>0</v>
      </c>
      <c r="T4258" s="7">
        <v>0</v>
      </c>
      <c r="U4258" s="7">
        <v>0</v>
      </c>
      <c r="V4258" s="7">
        <v>0</v>
      </c>
      <c r="W4258" s="7">
        <v>0</v>
      </c>
      <c r="X4258" s="7">
        <v>0</v>
      </c>
      <c r="Y4258" s="7">
        <v>0</v>
      </c>
      <c r="Z4258" s="7">
        <v>0</v>
      </c>
      <c r="AA4258" s="7">
        <v>0</v>
      </c>
      <c r="AB4258" s="7">
        <v>0</v>
      </c>
      <c r="AC4258" s="7">
        <v>0</v>
      </c>
      <c r="AD4258" s="7">
        <v>0</v>
      </c>
      <c r="AE4258" s="7">
        <v>0</v>
      </c>
      <c r="AF4258" s="7">
        <v>0</v>
      </c>
      <c r="AG4258" s="7">
        <v>0</v>
      </c>
      <c r="AH4258" s="7">
        <v>0</v>
      </c>
      <c r="AI4258" s="7">
        <v>0</v>
      </c>
    </row>
    <row r="4259" spans="1:35" x14ac:dyDescent="0.25">
      <c r="A4259" s="3">
        <f>VLOOKUP($F4259,Områder!$A$1:$T$64,7,FALSE)</f>
        <v>23</v>
      </c>
      <c r="B4259" s="3" t="str">
        <f>VLOOKUP($F4259,Områder!$A$1:$T$64,4,FALSE)</f>
        <v>Egumvejens Skole</v>
      </c>
      <c r="C4259" s="3" t="str">
        <f>VLOOKUP($F4259,Områder!$A$1:$T$64,5,FALSE)</f>
        <v>Kirstinebjergskolen</v>
      </c>
      <c r="D4259" s="3" t="str">
        <f>VLOOKUP($F4259,Områder!$A$1:$T$64,10,FALSE) &amp; " - " &amp; VLOOKUP($F4259,Områder!$A$1:$T$64,11,FALSE)</f>
        <v>4 - Fredericia Nord</v>
      </c>
      <c r="E4259" s="3" t="str">
        <f>VLOOKUP($F4259,Områder!$A$1:$T$64,6,FALSE)</f>
        <v>Distriktsinstitutionen Kirstinebjerg</v>
      </c>
      <c r="F4259" s="1">
        <v>290</v>
      </c>
      <c r="G4259" s="1">
        <v>57</v>
      </c>
      <c r="H4259" s="7">
        <v>0</v>
      </c>
      <c r="I4259" s="7">
        <v>0</v>
      </c>
      <c r="J4259" s="7">
        <v>0</v>
      </c>
      <c r="K4259" s="7">
        <v>0</v>
      </c>
      <c r="L4259" s="7">
        <v>0</v>
      </c>
      <c r="M4259" s="7">
        <v>0</v>
      </c>
      <c r="N4259" s="7">
        <v>0</v>
      </c>
      <c r="O4259" s="7">
        <v>0</v>
      </c>
      <c r="P4259" s="7">
        <v>0</v>
      </c>
      <c r="Q4259" s="7">
        <v>0</v>
      </c>
      <c r="R4259" s="7">
        <v>0</v>
      </c>
      <c r="S4259" s="7">
        <v>0</v>
      </c>
      <c r="T4259" s="7">
        <v>0</v>
      </c>
      <c r="U4259" s="7">
        <v>0</v>
      </c>
      <c r="V4259" s="7">
        <v>0</v>
      </c>
      <c r="W4259" s="7">
        <v>0</v>
      </c>
      <c r="X4259" s="7">
        <v>0</v>
      </c>
      <c r="Y4259" s="7">
        <v>0</v>
      </c>
      <c r="Z4259" s="7">
        <v>0</v>
      </c>
      <c r="AA4259" s="7">
        <v>0</v>
      </c>
      <c r="AB4259" s="7">
        <v>0</v>
      </c>
      <c r="AC4259" s="7">
        <v>0</v>
      </c>
      <c r="AD4259" s="7">
        <v>0</v>
      </c>
      <c r="AE4259" s="7">
        <v>0</v>
      </c>
      <c r="AF4259" s="7">
        <v>0</v>
      </c>
      <c r="AG4259" s="7">
        <v>0</v>
      </c>
      <c r="AH4259" s="7">
        <v>0</v>
      </c>
      <c r="AI4259" s="7">
        <v>0</v>
      </c>
    </row>
    <row r="4260" spans="1:35" x14ac:dyDescent="0.25">
      <c r="A4260" s="3">
        <f>VLOOKUP($F4260,Områder!$A$1:$T$64,7,FALSE)</f>
        <v>23</v>
      </c>
      <c r="B4260" s="3" t="str">
        <f>VLOOKUP($F4260,Områder!$A$1:$T$64,4,FALSE)</f>
        <v>Egumvejens Skole</v>
      </c>
      <c r="C4260" s="3" t="str">
        <f>VLOOKUP($F4260,Områder!$A$1:$T$64,5,FALSE)</f>
        <v>Kirstinebjergskolen</v>
      </c>
      <c r="D4260" s="3" t="str">
        <f>VLOOKUP($F4260,Områder!$A$1:$T$64,10,FALSE) &amp; " - " &amp; VLOOKUP($F4260,Områder!$A$1:$T$64,11,FALSE)</f>
        <v>4 - Fredericia Nord</v>
      </c>
      <c r="E4260" s="3" t="str">
        <f>VLOOKUP($F4260,Områder!$A$1:$T$64,6,FALSE)</f>
        <v>Distriktsinstitutionen Kirstinebjerg</v>
      </c>
      <c r="F4260" s="1">
        <v>290</v>
      </c>
      <c r="G4260" s="1">
        <v>58</v>
      </c>
      <c r="H4260" s="7">
        <v>0</v>
      </c>
      <c r="I4260" s="7">
        <v>0</v>
      </c>
      <c r="J4260" s="7">
        <v>0</v>
      </c>
      <c r="K4260" s="7">
        <v>0</v>
      </c>
      <c r="L4260" s="7">
        <v>0</v>
      </c>
      <c r="M4260" s="7">
        <v>0</v>
      </c>
      <c r="N4260" s="7">
        <v>0</v>
      </c>
      <c r="O4260" s="7">
        <v>0</v>
      </c>
      <c r="P4260" s="7">
        <v>0</v>
      </c>
      <c r="Q4260" s="7">
        <v>0</v>
      </c>
      <c r="R4260" s="7">
        <v>0</v>
      </c>
      <c r="S4260" s="7">
        <v>0</v>
      </c>
      <c r="T4260" s="7">
        <v>0</v>
      </c>
      <c r="U4260" s="7">
        <v>0</v>
      </c>
      <c r="V4260" s="7">
        <v>0</v>
      </c>
      <c r="W4260" s="7">
        <v>0</v>
      </c>
      <c r="X4260" s="7">
        <v>0</v>
      </c>
      <c r="Y4260" s="7">
        <v>0</v>
      </c>
      <c r="Z4260" s="7">
        <v>0</v>
      </c>
      <c r="AA4260" s="7">
        <v>0</v>
      </c>
      <c r="AB4260" s="7">
        <v>0</v>
      </c>
      <c r="AC4260" s="7">
        <v>0</v>
      </c>
      <c r="AD4260" s="7">
        <v>0</v>
      </c>
      <c r="AE4260" s="7">
        <v>0</v>
      </c>
      <c r="AF4260" s="7">
        <v>0</v>
      </c>
      <c r="AG4260" s="7">
        <v>0</v>
      </c>
      <c r="AH4260" s="7">
        <v>0</v>
      </c>
      <c r="AI4260" s="7">
        <v>0</v>
      </c>
    </row>
    <row r="4261" spans="1:35" x14ac:dyDescent="0.25">
      <c r="A4261" s="3">
        <f>VLOOKUP($F4261,Områder!$A$1:$T$64,7,FALSE)</f>
        <v>23</v>
      </c>
      <c r="B4261" s="3" t="str">
        <f>VLOOKUP($F4261,Områder!$A$1:$T$64,4,FALSE)</f>
        <v>Egumvejens Skole</v>
      </c>
      <c r="C4261" s="3" t="str">
        <f>VLOOKUP($F4261,Områder!$A$1:$T$64,5,FALSE)</f>
        <v>Kirstinebjergskolen</v>
      </c>
      <c r="D4261" s="3" t="str">
        <f>VLOOKUP($F4261,Områder!$A$1:$T$64,10,FALSE) &amp; " - " &amp; VLOOKUP($F4261,Områder!$A$1:$T$64,11,FALSE)</f>
        <v>4 - Fredericia Nord</v>
      </c>
      <c r="E4261" s="3" t="str">
        <f>VLOOKUP($F4261,Områder!$A$1:$T$64,6,FALSE)</f>
        <v>Distriktsinstitutionen Kirstinebjerg</v>
      </c>
      <c r="F4261" s="1">
        <v>290</v>
      </c>
      <c r="G4261" s="1">
        <v>59</v>
      </c>
      <c r="H4261" s="7">
        <v>0</v>
      </c>
      <c r="I4261" s="7">
        <v>0</v>
      </c>
      <c r="J4261" s="7">
        <v>0</v>
      </c>
      <c r="K4261" s="7">
        <v>0</v>
      </c>
      <c r="L4261" s="7">
        <v>0</v>
      </c>
      <c r="M4261" s="7">
        <v>0</v>
      </c>
      <c r="N4261" s="7">
        <v>0</v>
      </c>
      <c r="O4261" s="7">
        <v>0</v>
      </c>
      <c r="P4261" s="7">
        <v>0</v>
      </c>
      <c r="Q4261" s="7">
        <v>0</v>
      </c>
      <c r="R4261" s="7">
        <v>0</v>
      </c>
      <c r="S4261" s="7">
        <v>0</v>
      </c>
      <c r="T4261" s="7">
        <v>0</v>
      </c>
      <c r="U4261" s="7">
        <v>0</v>
      </c>
      <c r="V4261" s="7">
        <v>0</v>
      </c>
      <c r="W4261" s="7">
        <v>0</v>
      </c>
      <c r="X4261" s="7">
        <v>0</v>
      </c>
      <c r="Y4261" s="7">
        <v>0</v>
      </c>
      <c r="Z4261" s="7">
        <v>0</v>
      </c>
      <c r="AA4261" s="7">
        <v>0</v>
      </c>
      <c r="AB4261" s="7">
        <v>0</v>
      </c>
      <c r="AC4261" s="7">
        <v>0</v>
      </c>
      <c r="AD4261" s="7">
        <v>0</v>
      </c>
      <c r="AE4261" s="7">
        <v>0</v>
      </c>
      <c r="AF4261" s="7">
        <v>0</v>
      </c>
      <c r="AG4261" s="7">
        <v>0</v>
      </c>
      <c r="AH4261" s="7">
        <v>0</v>
      </c>
      <c r="AI4261" s="7">
        <v>0</v>
      </c>
    </row>
    <row r="4262" spans="1:35" x14ac:dyDescent="0.25">
      <c r="A4262" s="3">
        <f>VLOOKUP($F4262,Områder!$A$1:$T$64,7,FALSE)</f>
        <v>23</v>
      </c>
      <c r="B4262" s="3" t="str">
        <f>VLOOKUP($F4262,Områder!$A$1:$T$64,4,FALSE)</f>
        <v>Egumvejens Skole</v>
      </c>
      <c r="C4262" s="3" t="str">
        <f>VLOOKUP($F4262,Områder!$A$1:$T$64,5,FALSE)</f>
        <v>Kirstinebjergskolen</v>
      </c>
      <c r="D4262" s="3" t="str">
        <f>VLOOKUP($F4262,Områder!$A$1:$T$64,10,FALSE) &amp; " - " &amp; VLOOKUP($F4262,Områder!$A$1:$T$64,11,FALSE)</f>
        <v>4 - Fredericia Nord</v>
      </c>
      <c r="E4262" s="3" t="str">
        <f>VLOOKUP($F4262,Områder!$A$1:$T$64,6,FALSE)</f>
        <v>Distriktsinstitutionen Kirstinebjerg</v>
      </c>
      <c r="F4262" s="1">
        <v>290</v>
      </c>
      <c r="G4262" s="1">
        <v>60</v>
      </c>
      <c r="H4262" s="7">
        <v>0</v>
      </c>
      <c r="I4262" s="7">
        <v>0</v>
      </c>
      <c r="J4262" s="7">
        <v>0</v>
      </c>
      <c r="K4262" s="7">
        <v>0</v>
      </c>
      <c r="L4262" s="7">
        <v>0</v>
      </c>
      <c r="M4262" s="7">
        <v>0</v>
      </c>
      <c r="N4262" s="7">
        <v>0</v>
      </c>
      <c r="O4262" s="7">
        <v>0</v>
      </c>
      <c r="P4262" s="7">
        <v>0</v>
      </c>
      <c r="Q4262" s="7">
        <v>0</v>
      </c>
      <c r="R4262" s="7">
        <v>0</v>
      </c>
      <c r="S4262" s="7">
        <v>0</v>
      </c>
      <c r="T4262" s="7">
        <v>0</v>
      </c>
      <c r="U4262" s="7">
        <v>0</v>
      </c>
      <c r="V4262" s="7">
        <v>0</v>
      </c>
      <c r="W4262" s="7">
        <v>0</v>
      </c>
      <c r="X4262" s="7">
        <v>0</v>
      </c>
      <c r="Y4262" s="7">
        <v>0</v>
      </c>
      <c r="Z4262" s="7">
        <v>0</v>
      </c>
      <c r="AA4262" s="7">
        <v>0</v>
      </c>
      <c r="AB4262" s="7">
        <v>0</v>
      </c>
      <c r="AC4262" s="7">
        <v>0</v>
      </c>
      <c r="AD4262" s="7">
        <v>0</v>
      </c>
      <c r="AE4262" s="7">
        <v>0</v>
      </c>
      <c r="AF4262" s="7">
        <v>0</v>
      </c>
      <c r="AG4262" s="7">
        <v>0</v>
      </c>
      <c r="AH4262" s="7">
        <v>0</v>
      </c>
      <c r="AI4262" s="7">
        <v>0</v>
      </c>
    </row>
    <row r="4263" spans="1:35" x14ac:dyDescent="0.25">
      <c r="A4263" s="3">
        <f>VLOOKUP($F4263,Områder!$A$1:$T$64,7,FALSE)</f>
        <v>23</v>
      </c>
      <c r="B4263" s="3" t="str">
        <f>VLOOKUP($F4263,Områder!$A$1:$T$64,4,FALSE)</f>
        <v>Egumvejens Skole</v>
      </c>
      <c r="C4263" s="3" t="str">
        <f>VLOOKUP($F4263,Områder!$A$1:$T$64,5,FALSE)</f>
        <v>Kirstinebjergskolen</v>
      </c>
      <c r="D4263" s="3" t="str">
        <f>VLOOKUP($F4263,Områder!$A$1:$T$64,10,FALSE) &amp; " - " &amp; VLOOKUP($F4263,Områder!$A$1:$T$64,11,FALSE)</f>
        <v>4 - Fredericia Nord</v>
      </c>
      <c r="E4263" s="3" t="str">
        <f>VLOOKUP($F4263,Områder!$A$1:$T$64,6,FALSE)</f>
        <v>Distriktsinstitutionen Kirstinebjerg</v>
      </c>
      <c r="F4263" s="1">
        <v>290</v>
      </c>
      <c r="G4263" s="1">
        <v>61</v>
      </c>
      <c r="H4263" s="7">
        <v>0</v>
      </c>
      <c r="I4263" s="7">
        <v>0</v>
      </c>
      <c r="J4263" s="7">
        <v>0</v>
      </c>
      <c r="K4263" s="7">
        <v>0</v>
      </c>
      <c r="L4263" s="7">
        <v>0</v>
      </c>
      <c r="M4263" s="7">
        <v>0</v>
      </c>
      <c r="N4263" s="7">
        <v>0</v>
      </c>
      <c r="O4263" s="7">
        <v>0</v>
      </c>
      <c r="P4263" s="7">
        <v>0</v>
      </c>
      <c r="Q4263" s="7">
        <v>0</v>
      </c>
      <c r="R4263" s="7">
        <v>0</v>
      </c>
      <c r="S4263" s="7">
        <v>0</v>
      </c>
      <c r="T4263" s="7">
        <v>0</v>
      </c>
      <c r="U4263" s="7">
        <v>0</v>
      </c>
      <c r="V4263" s="7">
        <v>0</v>
      </c>
      <c r="W4263" s="7">
        <v>0</v>
      </c>
      <c r="X4263" s="7">
        <v>0</v>
      </c>
      <c r="Y4263" s="7">
        <v>0</v>
      </c>
      <c r="Z4263" s="7">
        <v>0</v>
      </c>
      <c r="AA4263" s="7">
        <v>0</v>
      </c>
      <c r="AB4263" s="7">
        <v>0</v>
      </c>
      <c r="AC4263" s="7">
        <v>0</v>
      </c>
      <c r="AD4263" s="7">
        <v>0</v>
      </c>
      <c r="AE4263" s="7">
        <v>0</v>
      </c>
      <c r="AF4263" s="7">
        <v>0</v>
      </c>
      <c r="AG4263" s="7">
        <v>0</v>
      </c>
      <c r="AH4263" s="7">
        <v>0</v>
      </c>
      <c r="AI4263" s="7">
        <v>0</v>
      </c>
    </row>
    <row r="4264" spans="1:35" x14ac:dyDescent="0.25">
      <c r="A4264" s="3">
        <f>VLOOKUP($F4264,Områder!$A$1:$T$64,7,FALSE)</f>
        <v>23</v>
      </c>
      <c r="B4264" s="3" t="str">
        <f>VLOOKUP($F4264,Områder!$A$1:$T$64,4,FALSE)</f>
        <v>Egumvejens Skole</v>
      </c>
      <c r="C4264" s="3" t="str">
        <f>VLOOKUP($F4264,Områder!$A$1:$T$64,5,FALSE)</f>
        <v>Kirstinebjergskolen</v>
      </c>
      <c r="D4264" s="3" t="str">
        <f>VLOOKUP($F4264,Områder!$A$1:$T$64,10,FALSE) &amp; " - " &amp; VLOOKUP($F4264,Områder!$A$1:$T$64,11,FALSE)</f>
        <v>4 - Fredericia Nord</v>
      </c>
      <c r="E4264" s="3" t="str">
        <f>VLOOKUP($F4264,Områder!$A$1:$T$64,6,FALSE)</f>
        <v>Distriktsinstitutionen Kirstinebjerg</v>
      </c>
      <c r="F4264" s="1">
        <v>290</v>
      </c>
      <c r="G4264" s="1">
        <v>62</v>
      </c>
      <c r="H4264" s="7">
        <v>0</v>
      </c>
      <c r="I4264" s="7">
        <v>0</v>
      </c>
      <c r="J4264" s="7">
        <v>0</v>
      </c>
      <c r="K4264" s="7">
        <v>0</v>
      </c>
      <c r="L4264" s="7">
        <v>0</v>
      </c>
      <c r="M4264" s="7">
        <v>0</v>
      </c>
      <c r="N4264" s="7">
        <v>0</v>
      </c>
      <c r="O4264" s="7">
        <v>0</v>
      </c>
      <c r="P4264" s="7">
        <v>0</v>
      </c>
      <c r="Q4264" s="7">
        <v>0</v>
      </c>
      <c r="R4264" s="7">
        <v>0</v>
      </c>
      <c r="S4264" s="7">
        <v>0</v>
      </c>
      <c r="T4264" s="7">
        <v>0</v>
      </c>
      <c r="U4264" s="7">
        <v>0</v>
      </c>
      <c r="V4264" s="7">
        <v>0</v>
      </c>
      <c r="W4264" s="7">
        <v>0</v>
      </c>
      <c r="X4264" s="7">
        <v>0</v>
      </c>
      <c r="Y4264" s="7">
        <v>0</v>
      </c>
      <c r="Z4264" s="7">
        <v>0</v>
      </c>
      <c r="AA4264" s="7">
        <v>0</v>
      </c>
      <c r="AB4264" s="7">
        <v>0</v>
      </c>
      <c r="AC4264" s="7">
        <v>0</v>
      </c>
      <c r="AD4264" s="7">
        <v>0</v>
      </c>
      <c r="AE4264" s="7">
        <v>0</v>
      </c>
      <c r="AF4264" s="7">
        <v>0</v>
      </c>
      <c r="AG4264" s="7">
        <v>0</v>
      </c>
      <c r="AH4264" s="7">
        <v>0</v>
      </c>
      <c r="AI4264" s="7">
        <v>0</v>
      </c>
    </row>
    <row r="4265" spans="1:35" x14ac:dyDescent="0.25">
      <c r="A4265" s="3">
        <f>VLOOKUP($F4265,Områder!$A$1:$T$64,7,FALSE)</f>
        <v>23</v>
      </c>
      <c r="B4265" s="3" t="str">
        <f>VLOOKUP($F4265,Områder!$A$1:$T$64,4,FALSE)</f>
        <v>Egumvejens Skole</v>
      </c>
      <c r="C4265" s="3" t="str">
        <f>VLOOKUP($F4265,Områder!$A$1:$T$64,5,FALSE)</f>
        <v>Kirstinebjergskolen</v>
      </c>
      <c r="D4265" s="3" t="str">
        <f>VLOOKUP($F4265,Områder!$A$1:$T$64,10,FALSE) &amp; " - " &amp; VLOOKUP($F4265,Områder!$A$1:$T$64,11,FALSE)</f>
        <v>4 - Fredericia Nord</v>
      </c>
      <c r="E4265" s="3" t="str">
        <f>VLOOKUP($F4265,Områder!$A$1:$T$64,6,FALSE)</f>
        <v>Distriktsinstitutionen Kirstinebjerg</v>
      </c>
      <c r="F4265" s="1">
        <v>290</v>
      </c>
      <c r="G4265" s="1">
        <v>63</v>
      </c>
      <c r="H4265" s="7">
        <v>0</v>
      </c>
      <c r="I4265" s="7">
        <v>0</v>
      </c>
      <c r="J4265" s="7">
        <v>0</v>
      </c>
      <c r="K4265" s="7">
        <v>0</v>
      </c>
      <c r="L4265" s="7">
        <v>0</v>
      </c>
      <c r="M4265" s="7">
        <v>0</v>
      </c>
      <c r="N4265" s="7">
        <v>0</v>
      </c>
      <c r="O4265" s="7">
        <v>0</v>
      </c>
      <c r="P4265" s="7">
        <v>0</v>
      </c>
      <c r="Q4265" s="7">
        <v>0</v>
      </c>
      <c r="R4265" s="7">
        <v>0</v>
      </c>
      <c r="S4265" s="7">
        <v>0</v>
      </c>
      <c r="T4265" s="7">
        <v>0</v>
      </c>
      <c r="U4265" s="7">
        <v>0</v>
      </c>
      <c r="V4265" s="7">
        <v>0</v>
      </c>
      <c r="W4265" s="7">
        <v>0</v>
      </c>
      <c r="X4265" s="7">
        <v>0</v>
      </c>
      <c r="Y4265" s="7">
        <v>0</v>
      </c>
      <c r="Z4265" s="7">
        <v>0</v>
      </c>
      <c r="AA4265" s="7">
        <v>0</v>
      </c>
      <c r="AB4265" s="7">
        <v>0</v>
      </c>
      <c r="AC4265" s="7">
        <v>0</v>
      </c>
      <c r="AD4265" s="7">
        <v>0</v>
      </c>
      <c r="AE4265" s="7">
        <v>0</v>
      </c>
      <c r="AF4265" s="7">
        <v>0</v>
      </c>
      <c r="AG4265" s="7">
        <v>0</v>
      </c>
      <c r="AH4265" s="7">
        <v>0</v>
      </c>
      <c r="AI4265" s="7">
        <v>0</v>
      </c>
    </row>
    <row r="4266" spans="1:35" x14ac:dyDescent="0.25">
      <c r="A4266" s="3">
        <f>VLOOKUP($F4266,Områder!$A$1:$T$64,7,FALSE)</f>
        <v>23</v>
      </c>
      <c r="B4266" s="3" t="str">
        <f>VLOOKUP($F4266,Områder!$A$1:$T$64,4,FALSE)</f>
        <v>Egumvejens Skole</v>
      </c>
      <c r="C4266" s="3" t="str">
        <f>VLOOKUP($F4266,Områder!$A$1:$T$64,5,FALSE)</f>
        <v>Kirstinebjergskolen</v>
      </c>
      <c r="D4266" s="3" t="str">
        <f>VLOOKUP($F4266,Områder!$A$1:$T$64,10,FALSE) &amp; " - " &amp; VLOOKUP($F4266,Områder!$A$1:$T$64,11,FALSE)</f>
        <v>4 - Fredericia Nord</v>
      </c>
      <c r="E4266" s="3" t="str">
        <f>VLOOKUP($F4266,Områder!$A$1:$T$64,6,FALSE)</f>
        <v>Distriktsinstitutionen Kirstinebjerg</v>
      </c>
      <c r="F4266" s="1">
        <v>290</v>
      </c>
      <c r="G4266" s="1">
        <v>64</v>
      </c>
      <c r="H4266" s="7">
        <v>0</v>
      </c>
      <c r="I4266" s="7">
        <v>0</v>
      </c>
      <c r="J4266" s="7">
        <v>0</v>
      </c>
      <c r="K4266" s="7">
        <v>0</v>
      </c>
      <c r="L4266" s="7">
        <v>0</v>
      </c>
      <c r="M4266" s="7">
        <v>0</v>
      </c>
      <c r="N4266" s="7">
        <v>0</v>
      </c>
      <c r="O4266" s="7">
        <v>0</v>
      </c>
      <c r="P4266" s="7">
        <v>0</v>
      </c>
      <c r="Q4266" s="7">
        <v>0</v>
      </c>
      <c r="R4266" s="7">
        <v>0</v>
      </c>
      <c r="S4266" s="7">
        <v>0</v>
      </c>
      <c r="T4266" s="7">
        <v>0</v>
      </c>
      <c r="U4266" s="7">
        <v>0</v>
      </c>
      <c r="V4266" s="7">
        <v>0</v>
      </c>
      <c r="W4266" s="7">
        <v>0</v>
      </c>
      <c r="X4266" s="7">
        <v>0</v>
      </c>
      <c r="Y4266" s="7">
        <v>0</v>
      </c>
      <c r="Z4266" s="7">
        <v>0</v>
      </c>
      <c r="AA4266" s="7">
        <v>0</v>
      </c>
      <c r="AB4266" s="7">
        <v>0</v>
      </c>
      <c r="AC4266" s="7">
        <v>0</v>
      </c>
      <c r="AD4266" s="7">
        <v>0</v>
      </c>
      <c r="AE4266" s="7">
        <v>0</v>
      </c>
      <c r="AF4266" s="7">
        <v>0</v>
      </c>
      <c r="AG4266" s="7">
        <v>0</v>
      </c>
      <c r="AH4266" s="7">
        <v>0</v>
      </c>
      <c r="AI4266" s="7">
        <v>0</v>
      </c>
    </row>
    <row r="4267" spans="1:35" x14ac:dyDescent="0.25">
      <c r="A4267" s="3">
        <f>VLOOKUP($F4267,Områder!$A$1:$T$64,7,FALSE)</f>
        <v>23</v>
      </c>
      <c r="B4267" s="3" t="str">
        <f>VLOOKUP($F4267,Områder!$A$1:$T$64,4,FALSE)</f>
        <v>Egumvejens Skole</v>
      </c>
      <c r="C4267" s="3" t="str">
        <f>VLOOKUP($F4267,Områder!$A$1:$T$64,5,FALSE)</f>
        <v>Kirstinebjergskolen</v>
      </c>
      <c r="D4267" s="3" t="str">
        <f>VLOOKUP($F4267,Områder!$A$1:$T$64,10,FALSE) &amp; " - " &amp; VLOOKUP($F4267,Områder!$A$1:$T$64,11,FALSE)</f>
        <v>4 - Fredericia Nord</v>
      </c>
      <c r="E4267" s="3" t="str">
        <f>VLOOKUP($F4267,Områder!$A$1:$T$64,6,FALSE)</f>
        <v>Distriktsinstitutionen Kirstinebjerg</v>
      </c>
      <c r="F4267" s="1">
        <v>290</v>
      </c>
      <c r="G4267" s="1">
        <v>65</v>
      </c>
      <c r="H4267" s="7">
        <v>0</v>
      </c>
      <c r="I4267" s="7">
        <v>0</v>
      </c>
      <c r="J4267" s="7">
        <v>0</v>
      </c>
      <c r="K4267" s="7">
        <v>0</v>
      </c>
      <c r="L4267" s="7">
        <v>0</v>
      </c>
      <c r="M4267" s="7">
        <v>0</v>
      </c>
      <c r="N4267" s="7">
        <v>0</v>
      </c>
      <c r="O4267" s="7">
        <v>0</v>
      </c>
      <c r="P4267" s="7">
        <v>0</v>
      </c>
      <c r="Q4267" s="7">
        <v>0</v>
      </c>
      <c r="R4267" s="7">
        <v>0</v>
      </c>
      <c r="S4267" s="7">
        <v>0</v>
      </c>
      <c r="T4267" s="7">
        <v>0</v>
      </c>
      <c r="U4267" s="7">
        <v>0</v>
      </c>
      <c r="V4267" s="7">
        <v>0</v>
      </c>
      <c r="W4267" s="7">
        <v>0</v>
      </c>
      <c r="X4267" s="7">
        <v>0</v>
      </c>
      <c r="Y4267" s="7">
        <v>0</v>
      </c>
      <c r="Z4267" s="7">
        <v>0</v>
      </c>
      <c r="AA4267" s="7">
        <v>0</v>
      </c>
      <c r="AB4267" s="7">
        <v>0</v>
      </c>
      <c r="AC4267" s="7">
        <v>0</v>
      </c>
      <c r="AD4267" s="7">
        <v>0</v>
      </c>
      <c r="AE4267" s="7">
        <v>0</v>
      </c>
      <c r="AF4267" s="7">
        <v>0</v>
      </c>
      <c r="AG4267" s="7">
        <v>0</v>
      </c>
      <c r="AH4267" s="7">
        <v>0</v>
      </c>
      <c r="AI4267" s="7">
        <v>0</v>
      </c>
    </row>
    <row r="4268" spans="1:35" x14ac:dyDescent="0.25">
      <c r="A4268" s="3">
        <f>VLOOKUP($F4268,Områder!$A$1:$T$64,7,FALSE)</f>
        <v>23</v>
      </c>
      <c r="B4268" s="3" t="str">
        <f>VLOOKUP($F4268,Områder!$A$1:$T$64,4,FALSE)</f>
        <v>Egumvejens Skole</v>
      </c>
      <c r="C4268" s="3" t="str">
        <f>VLOOKUP($F4268,Områder!$A$1:$T$64,5,FALSE)</f>
        <v>Kirstinebjergskolen</v>
      </c>
      <c r="D4268" s="3" t="str">
        <f>VLOOKUP($F4268,Områder!$A$1:$T$64,10,FALSE) &amp; " - " &amp; VLOOKUP($F4268,Områder!$A$1:$T$64,11,FALSE)</f>
        <v>4 - Fredericia Nord</v>
      </c>
      <c r="E4268" s="3" t="str">
        <f>VLOOKUP($F4268,Områder!$A$1:$T$64,6,FALSE)</f>
        <v>Distriktsinstitutionen Kirstinebjerg</v>
      </c>
      <c r="F4268" s="1">
        <v>290</v>
      </c>
      <c r="G4268" s="1">
        <v>66</v>
      </c>
      <c r="H4268" s="7">
        <v>0</v>
      </c>
      <c r="I4268" s="7">
        <v>0</v>
      </c>
      <c r="J4268" s="7">
        <v>0</v>
      </c>
      <c r="K4268" s="7">
        <v>0</v>
      </c>
      <c r="L4268" s="7">
        <v>0</v>
      </c>
      <c r="M4268" s="7">
        <v>0</v>
      </c>
      <c r="N4268" s="7">
        <v>0</v>
      </c>
      <c r="O4268" s="7">
        <v>0</v>
      </c>
      <c r="P4268" s="7">
        <v>0</v>
      </c>
      <c r="Q4268" s="7">
        <v>0</v>
      </c>
      <c r="R4268" s="7">
        <v>0</v>
      </c>
      <c r="S4268" s="7">
        <v>0</v>
      </c>
      <c r="T4268" s="7">
        <v>0</v>
      </c>
      <c r="U4268" s="7">
        <v>0</v>
      </c>
      <c r="V4268" s="7">
        <v>0</v>
      </c>
      <c r="W4268" s="7">
        <v>0</v>
      </c>
      <c r="X4268" s="7">
        <v>0</v>
      </c>
      <c r="Y4268" s="7">
        <v>0</v>
      </c>
      <c r="Z4268" s="7">
        <v>0</v>
      </c>
      <c r="AA4268" s="7">
        <v>0</v>
      </c>
      <c r="AB4268" s="7">
        <v>0</v>
      </c>
      <c r="AC4268" s="7">
        <v>0</v>
      </c>
      <c r="AD4268" s="7">
        <v>0</v>
      </c>
      <c r="AE4268" s="7">
        <v>0</v>
      </c>
      <c r="AF4268" s="7">
        <v>0</v>
      </c>
      <c r="AG4268" s="7">
        <v>0</v>
      </c>
      <c r="AH4268" s="7">
        <v>0</v>
      </c>
      <c r="AI4268" s="7">
        <v>0</v>
      </c>
    </row>
    <row r="4269" spans="1:35" x14ac:dyDescent="0.25">
      <c r="A4269" s="3">
        <f>VLOOKUP($F4269,Områder!$A$1:$T$64,7,FALSE)</f>
        <v>23</v>
      </c>
      <c r="B4269" s="3" t="str">
        <f>VLOOKUP($F4269,Områder!$A$1:$T$64,4,FALSE)</f>
        <v>Egumvejens Skole</v>
      </c>
      <c r="C4269" s="3" t="str">
        <f>VLOOKUP($F4269,Områder!$A$1:$T$64,5,FALSE)</f>
        <v>Kirstinebjergskolen</v>
      </c>
      <c r="D4269" s="3" t="str">
        <f>VLOOKUP($F4269,Områder!$A$1:$T$64,10,FALSE) &amp; " - " &amp; VLOOKUP($F4269,Områder!$A$1:$T$64,11,FALSE)</f>
        <v>4 - Fredericia Nord</v>
      </c>
      <c r="E4269" s="3" t="str">
        <f>VLOOKUP($F4269,Områder!$A$1:$T$64,6,FALSE)</f>
        <v>Distriktsinstitutionen Kirstinebjerg</v>
      </c>
      <c r="F4269" s="1">
        <v>290</v>
      </c>
      <c r="G4269" s="1">
        <v>67</v>
      </c>
      <c r="H4269" s="7">
        <v>0</v>
      </c>
      <c r="I4269" s="7">
        <v>0</v>
      </c>
      <c r="J4269" s="7">
        <v>0</v>
      </c>
      <c r="K4269" s="7">
        <v>0</v>
      </c>
      <c r="L4269" s="7">
        <v>0</v>
      </c>
      <c r="M4269" s="7">
        <v>0</v>
      </c>
      <c r="N4269" s="7">
        <v>0</v>
      </c>
      <c r="O4269" s="7">
        <v>0</v>
      </c>
      <c r="P4269" s="7">
        <v>0</v>
      </c>
      <c r="Q4269" s="7">
        <v>0</v>
      </c>
      <c r="R4269" s="7">
        <v>0</v>
      </c>
      <c r="S4269" s="7">
        <v>0</v>
      </c>
      <c r="T4269" s="7">
        <v>0</v>
      </c>
      <c r="U4269" s="7">
        <v>0</v>
      </c>
      <c r="V4269" s="7">
        <v>0</v>
      </c>
      <c r="W4269" s="7">
        <v>0</v>
      </c>
      <c r="X4269" s="7">
        <v>0</v>
      </c>
      <c r="Y4269" s="7">
        <v>0</v>
      </c>
      <c r="Z4269" s="7">
        <v>0</v>
      </c>
      <c r="AA4269" s="7">
        <v>0</v>
      </c>
      <c r="AB4269" s="7">
        <v>0</v>
      </c>
      <c r="AC4269" s="7">
        <v>0</v>
      </c>
      <c r="AD4269" s="7">
        <v>0</v>
      </c>
      <c r="AE4269" s="7">
        <v>0</v>
      </c>
      <c r="AF4269" s="7">
        <v>0</v>
      </c>
      <c r="AG4269" s="7">
        <v>0</v>
      </c>
      <c r="AH4269" s="7">
        <v>0</v>
      </c>
      <c r="AI4269" s="7">
        <v>0</v>
      </c>
    </row>
    <row r="4270" spans="1:35" x14ac:dyDescent="0.25">
      <c r="A4270" s="3">
        <f>VLOOKUP($F4270,Områder!$A$1:$T$64,7,FALSE)</f>
        <v>23</v>
      </c>
      <c r="B4270" s="3" t="str">
        <f>VLOOKUP($F4270,Områder!$A$1:$T$64,4,FALSE)</f>
        <v>Egumvejens Skole</v>
      </c>
      <c r="C4270" s="3" t="str">
        <f>VLOOKUP($F4270,Områder!$A$1:$T$64,5,FALSE)</f>
        <v>Kirstinebjergskolen</v>
      </c>
      <c r="D4270" s="3" t="str">
        <f>VLOOKUP($F4270,Områder!$A$1:$T$64,10,FALSE) &amp; " - " &amp; VLOOKUP($F4270,Områder!$A$1:$T$64,11,FALSE)</f>
        <v>4 - Fredericia Nord</v>
      </c>
      <c r="E4270" s="3" t="str">
        <f>VLOOKUP($F4270,Områder!$A$1:$T$64,6,FALSE)</f>
        <v>Distriktsinstitutionen Kirstinebjerg</v>
      </c>
      <c r="F4270" s="1">
        <v>290</v>
      </c>
      <c r="G4270" s="1">
        <v>68</v>
      </c>
      <c r="H4270" s="7">
        <v>0</v>
      </c>
      <c r="I4270" s="7">
        <v>0</v>
      </c>
      <c r="J4270" s="7">
        <v>0</v>
      </c>
      <c r="K4270" s="7">
        <v>0</v>
      </c>
      <c r="L4270" s="7">
        <v>0</v>
      </c>
      <c r="M4270" s="7">
        <v>0</v>
      </c>
      <c r="N4270" s="7">
        <v>0</v>
      </c>
      <c r="O4270" s="7">
        <v>0</v>
      </c>
      <c r="P4270" s="7">
        <v>0</v>
      </c>
      <c r="Q4270" s="7">
        <v>0</v>
      </c>
      <c r="R4270" s="7">
        <v>0</v>
      </c>
      <c r="S4270" s="7">
        <v>0</v>
      </c>
      <c r="T4270" s="7">
        <v>0</v>
      </c>
      <c r="U4270" s="7">
        <v>0</v>
      </c>
      <c r="V4270" s="7">
        <v>0</v>
      </c>
      <c r="W4270" s="7">
        <v>0</v>
      </c>
      <c r="X4270" s="7">
        <v>0</v>
      </c>
      <c r="Y4270" s="7">
        <v>0</v>
      </c>
      <c r="Z4270" s="7">
        <v>0</v>
      </c>
      <c r="AA4270" s="7">
        <v>0</v>
      </c>
      <c r="AB4270" s="7">
        <v>0</v>
      </c>
      <c r="AC4270" s="7">
        <v>0</v>
      </c>
      <c r="AD4270" s="7">
        <v>0</v>
      </c>
      <c r="AE4270" s="7">
        <v>0</v>
      </c>
      <c r="AF4270" s="7">
        <v>0</v>
      </c>
      <c r="AG4270" s="7">
        <v>0</v>
      </c>
      <c r="AH4270" s="7">
        <v>0</v>
      </c>
      <c r="AI4270" s="7">
        <v>0</v>
      </c>
    </row>
    <row r="4271" spans="1:35" x14ac:dyDescent="0.25">
      <c r="A4271" s="3">
        <f>VLOOKUP($F4271,Områder!$A$1:$T$64,7,FALSE)</f>
        <v>23</v>
      </c>
      <c r="B4271" s="3" t="str">
        <f>VLOOKUP($F4271,Områder!$A$1:$T$64,4,FALSE)</f>
        <v>Egumvejens Skole</v>
      </c>
      <c r="C4271" s="3" t="str">
        <f>VLOOKUP($F4271,Områder!$A$1:$T$64,5,FALSE)</f>
        <v>Kirstinebjergskolen</v>
      </c>
      <c r="D4271" s="3" t="str">
        <f>VLOOKUP($F4271,Områder!$A$1:$T$64,10,FALSE) &amp; " - " &amp; VLOOKUP($F4271,Områder!$A$1:$T$64,11,FALSE)</f>
        <v>4 - Fredericia Nord</v>
      </c>
      <c r="E4271" s="3" t="str">
        <f>VLOOKUP($F4271,Områder!$A$1:$T$64,6,FALSE)</f>
        <v>Distriktsinstitutionen Kirstinebjerg</v>
      </c>
      <c r="F4271" s="1">
        <v>290</v>
      </c>
      <c r="G4271" s="1">
        <v>69</v>
      </c>
      <c r="H4271" s="7">
        <v>0</v>
      </c>
      <c r="I4271" s="7">
        <v>0</v>
      </c>
      <c r="J4271" s="7">
        <v>0</v>
      </c>
      <c r="K4271" s="7">
        <v>0</v>
      </c>
      <c r="L4271" s="7">
        <v>0</v>
      </c>
      <c r="M4271" s="7">
        <v>0</v>
      </c>
      <c r="N4271" s="7">
        <v>0</v>
      </c>
      <c r="O4271" s="7">
        <v>0</v>
      </c>
      <c r="P4271" s="7">
        <v>0</v>
      </c>
      <c r="Q4271" s="7">
        <v>0</v>
      </c>
      <c r="R4271" s="7">
        <v>0</v>
      </c>
      <c r="S4271" s="7">
        <v>0</v>
      </c>
      <c r="T4271" s="7">
        <v>0</v>
      </c>
      <c r="U4271" s="7">
        <v>0</v>
      </c>
      <c r="V4271" s="7">
        <v>0</v>
      </c>
      <c r="W4271" s="7">
        <v>0</v>
      </c>
      <c r="X4271" s="7">
        <v>0</v>
      </c>
      <c r="Y4271" s="7">
        <v>0</v>
      </c>
      <c r="Z4271" s="7">
        <v>0</v>
      </c>
      <c r="AA4271" s="7">
        <v>0</v>
      </c>
      <c r="AB4271" s="7">
        <v>0</v>
      </c>
      <c r="AC4271" s="7">
        <v>0</v>
      </c>
      <c r="AD4271" s="7">
        <v>0</v>
      </c>
      <c r="AE4271" s="7">
        <v>0</v>
      </c>
      <c r="AF4271" s="7">
        <v>0</v>
      </c>
      <c r="AG4271" s="7">
        <v>0</v>
      </c>
      <c r="AH4271" s="7">
        <v>0</v>
      </c>
      <c r="AI4271" s="7">
        <v>0</v>
      </c>
    </row>
    <row r="4272" spans="1:35" x14ac:dyDescent="0.25">
      <c r="A4272" s="3">
        <f>VLOOKUP($F4272,Områder!$A$1:$T$64,7,FALSE)</f>
        <v>23</v>
      </c>
      <c r="B4272" s="3" t="str">
        <f>VLOOKUP($F4272,Områder!$A$1:$T$64,4,FALSE)</f>
        <v>Egumvejens Skole</v>
      </c>
      <c r="C4272" s="3" t="str">
        <f>VLOOKUP($F4272,Områder!$A$1:$T$64,5,FALSE)</f>
        <v>Kirstinebjergskolen</v>
      </c>
      <c r="D4272" s="3" t="str">
        <f>VLOOKUP($F4272,Områder!$A$1:$T$64,10,FALSE) &amp; " - " &amp; VLOOKUP($F4272,Områder!$A$1:$T$64,11,FALSE)</f>
        <v>4 - Fredericia Nord</v>
      </c>
      <c r="E4272" s="3" t="str">
        <f>VLOOKUP($F4272,Områder!$A$1:$T$64,6,FALSE)</f>
        <v>Distriktsinstitutionen Kirstinebjerg</v>
      </c>
      <c r="F4272" s="1">
        <v>290</v>
      </c>
      <c r="G4272" s="1">
        <v>70</v>
      </c>
      <c r="H4272" s="7">
        <v>0</v>
      </c>
      <c r="I4272" s="7">
        <v>0</v>
      </c>
      <c r="J4272" s="7">
        <v>0</v>
      </c>
      <c r="K4272" s="7">
        <v>0</v>
      </c>
      <c r="L4272" s="7">
        <v>0</v>
      </c>
      <c r="M4272" s="7">
        <v>0</v>
      </c>
      <c r="N4272" s="7">
        <v>0</v>
      </c>
      <c r="O4272" s="7">
        <v>0</v>
      </c>
      <c r="P4272" s="7">
        <v>0</v>
      </c>
      <c r="Q4272" s="7">
        <v>0</v>
      </c>
      <c r="R4272" s="7">
        <v>0</v>
      </c>
      <c r="S4272" s="7">
        <v>0</v>
      </c>
      <c r="T4272" s="7">
        <v>0</v>
      </c>
      <c r="U4272" s="7">
        <v>0</v>
      </c>
      <c r="V4272" s="7">
        <v>0</v>
      </c>
      <c r="W4272" s="7">
        <v>0</v>
      </c>
      <c r="X4272" s="7">
        <v>0</v>
      </c>
      <c r="Y4272" s="7">
        <v>0</v>
      </c>
      <c r="Z4272" s="7">
        <v>0</v>
      </c>
      <c r="AA4272" s="7">
        <v>0</v>
      </c>
      <c r="AB4272" s="7">
        <v>0</v>
      </c>
      <c r="AC4272" s="7">
        <v>0</v>
      </c>
      <c r="AD4272" s="7">
        <v>0</v>
      </c>
      <c r="AE4272" s="7">
        <v>0</v>
      </c>
      <c r="AF4272" s="7">
        <v>0</v>
      </c>
      <c r="AG4272" s="7">
        <v>0</v>
      </c>
      <c r="AH4272" s="7">
        <v>0</v>
      </c>
      <c r="AI4272" s="7">
        <v>0</v>
      </c>
    </row>
    <row r="4273" spans="1:35" x14ac:dyDescent="0.25">
      <c r="A4273" s="3">
        <f>VLOOKUP($F4273,Områder!$A$1:$T$64,7,FALSE)</f>
        <v>23</v>
      </c>
      <c r="B4273" s="3" t="str">
        <f>VLOOKUP($F4273,Områder!$A$1:$T$64,4,FALSE)</f>
        <v>Egumvejens Skole</v>
      </c>
      <c r="C4273" s="3" t="str">
        <f>VLOOKUP($F4273,Områder!$A$1:$T$64,5,FALSE)</f>
        <v>Kirstinebjergskolen</v>
      </c>
      <c r="D4273" s="3" t="str">
        <f>VLOOKUP($F4273,Områder!$A$1:$T$64,10,FALSE) &amp; " - " &amp; VLOOKUP($F4273,Områder!$A$1:$T$64,11,FALSE)</f>
        <v>4 - Fredericia Nord</v>
      </c>
      <c r="E4273" s="3" t="str">
        <f>VLOOKUP($F4273,Områder!$A$1:$T$64,6,FALSE)</f>
        <v>Distriktsinstitutionen Kirstinebjerg</v>
      </c>
      <c r="F4273" s="1">
        <v>290</v>
      </c>
      <c r="G4273" s="1">
        <v>71</v>
      </c>
      <c r="H4273" s="7">
        <v>0</v>
      </c>
      <c r="I4273" s="7">
        <v>0</v>
      </c>
      <c r="J4273" s="7">
        <v>0</v>
      </c>
      <c r="K4273" s="7">
        <v>0</v>
      </c>
      <c r="L4273" s="7">
        <v>0</v>
      </c>
      <c r="M4273" s="7">
        <v>0</v>
      </c>
      <c r="N4273" s="7">
        <v>0</v>
      </c>
      <c r="O4273" s="7">
        <v>0</v>
      </c>
      <c r="P4273" s="7">
        <v>0</v>
      </c>
      <c r="Q4273" s="7">
        <v>0</v>
      </c>
      <c r="R4273" s="7">
        <v>0</v>
      </c>
      <c r="S4273" s="7">
        <v>0</v>
      </c>
      <c r="T4273" s="7">
        <v>0</v>
      </c>
      <c r="U4273" s="7">
        <v>0</v>
      </c>
      <c r="V4273" s="7">
        <v>0</v>
      </c>
      <c r="W4273" s="7">
        <v>0</v>
      </c>
      <c r="X4273" s="7">
        <v>0</v>
      </c>
      <c r="Y4273" s="7">
        <v>0</v>
      </c>
      <c r="Z4273" s="7">
        <v>0</v>
      </c>
      <c r="AA4273" s="7">
        <v>0</v>
      </c>
      <c r="AB4273" s="7">
        <v>0</v>
      </c>
      <c r="AC4273" s="7">
        <v>0</v>
      </c>
      <c r="AD4273" s="7">
        <v>0</v>
      </c>
      <c r="AE4273" s="7">
        <v>0</v>
      </c>
      <c r="AF4273" s="7">
        <v>0</v>
      </c>
      <c r="AG4273" s="7">
        <v>0</v>
      </c>
      <c r="AH4273" s="7">
        <v>0</v>
      </c>
      <c r="AI4273" s="7">
        <v>0</v>
      </c>
    </row>
    <row r="4274" spans="1:35" x14ac:dyDescent="0.25">
      <c r="A4274" s="3">
        <f>VLOOKUP($F4274,Områder!$A$1:$T$64,7,FALSE)</f>
        <v>23</v>
      </c>
      <c r="B4274" s="3" t="str">
        <f>VLOOKUP($F4274,Områder!$A$1:$T$64,4,FALSE)</f>
        <v>Egumvejens Skole</v>
      </c>
      <c r="C4274" s="3" t="str">
        <f>VLOOKUP($F4274,Områder!$A$1:$T$64,5,FALSE)</f>
        <v>Kirstinebjergskolen</v>
      </c>
      <c r="D4274" s="3" t="str">
        <f>VLOOKUP($F4274,Områder!$A$1:$T$64,10,FALSE) &amp; " - " &amp; VLOOKUP($F4274,Områder!$A$1:$T$64,11,FALSE)</f>
        <v>4 - Fredericia Nord</v>
      </c>
      <c r="E4274" s="3" t="str">
        <f>VLOOKUP($F4274,Områder!$A$1:$T$64,6,FALSE)</f>
        <v>Distriktsinstitutionen Kirstinebjerg</v>
      </c>
      <c r="F4274" s="1">
        <v>290</v>
      </c>
      <c r="G4274" s="1">
        <v>72</v>
      </c>
      <c r="H4274" s="7">
        <v>0</v>
      </c>
      <c r="I4274" s="7">
        <v>0</v>
      </c>
      <c r="J4274" s="7">
        <v>0</v>
      </c>
      <c r="K4274" s="7">
        <v>0</v>
      </c>
      <c r="L4274" s="7">
        <v>0</v>
      </c>
      <c r="M4274" s="7">
        <v>0</v>
      </c>
      <c r="N4274" s="7">
        <v>0</v>
      </c>
      <c r="O4274" s="7">
        <v>0</v>
      </c>
      <c r="P4274" s="7">
        <v>0</v>
      </c>
      <c r="Q4274" s="7">
        <v>0</v>
      </c>
      <c r="R4274" s="7">
        <v>0</v>
      </c>
      <c r="S4274" s="7">
        <v>0</v>
      </c>
      <c r="T4274" s="7">
        <v>0</v>
      </c>
      <c r="U4274" s="7">
        <v>0</v>
      </c>
      <c r="V4274" s="7">
        <v>0</v>
      </c>
      <c r="W4274" s="7">
        <v>0</v>
      </c>
      <c r="X4274" s="7">
        <v>0</v>
      </c>
      <c r="Y4274" s="7">
        <v>0</v>
      </c>
      <c r="Z4274" s="7">
        <v>0</v>
      </c>
      <c r="AA4274" s="7">
        <v>0</v>
      </c>
      <c r="AB4274" s="7">
        <v>0</v>
      </c>
      <c r="AC4274" s="7">
        <v>0</v>
      </c>
      <c r="AD4274" s="7">
        <v>0</v>
      </c>
      <c r="AE4274" s="7">
        <v>0</v>
      </c>
      <c r="AF4274" s="7">
        <v>0</v>
      </c>
      <c r="AG4274" s="7">
        <v>0</v>
      </c>
      <c r="AH4274" s="7">
        <v>0</v>
      </c>
      <c r="AI4274" s="7">
        <v>0</v>
      </c>
    </row>
    <row r="4275" spans="1:35" x14ac:dyDescent="0.25">
      <c r="A4275" s="3">
        <f>VLOOKUP($F4275,Områder!$A$1:$T$64,7,FALSE)</f>
        <v>23</v>
      </c>
      <c r="B4275" s="3" t="str">
        <f>VLOOKUP($F4275,Områder!$A$1:$T$64,4,FALSE)</f>
        <v>Egumvejens Skole</v>
      </c>
      <c r="C4275" s="3" t="str">
        <f>VLOOKUP($F4275,Områder!$A$1:$T$64,5,FALSE)</f>
        <v>Kirstinebjergskolen</v>
      </c>
      <c r="D4275" s="3" t="str">
        <f>VLOOKUP($F4275,Områder!$A$1:$T$64,10,FALSE) &amp; " - " &amp; VLOOKUP($F4275,Områder!$A$1:$T$64,11,FALSE)</f>
        <v>4 - Fredericia Nord</v>
      </c>
      <c r="E4275" s="3" t="str">
        <f>VLOOKUP($F4275,Områder!$A$1:$T$64,6,FALSE)</f>
        <v>Distriktsinstitutionen Kirstinebjerg</v>
      </c>
      <c r="F4275" s="1">
        <v>290</v>
      </c>
      <c r="G4275" s="1">
        <v>73</v>
      </c>
      <c r="H4275" s="7">
        <v>0</v>
      </c>
      <c r="I4275" s="7">
        <v>0</v>
      </c>
      <c r="J4275" s="7">
        <v>0</v>
      </c>
      <c r="K4275" s="7">
        <v>0</v>
      </c>
      <c r="L4275" s="7">
        <v>0</v>
      </c>
      <c r="M4275" s="7">
        <v>0</v>
      </c>
      <c r="N4275" s="7">
        <v>0</v>
      </c>
      <c r="O4275" s="7">
        <v>0</v>
      </c>
      <c r="P4275" s="7">
        <v>0</v>
      </c>
      <c r="Q4275" s="7">
        <v>0</v>
      </c>
      <c r="R4275" s="7">
        <v>0</v>
      </c>
      <c r="S4275" s="7">
        <v>0</v>
      </c>
      <c r="T4275" s="7">
        <v>0</v>
      </c>
      <c r="U4275" s="7">
        <v>0</v>
      </c>
      <c r="V4275" s="7">
        <v>0</v>
      </c>
      <c r="W4275" s="7">
        <v>0</v>
      </c>
      <c r="X4275" s="7">
        <v>0</v>
      </c>
      <c r="Y4275" s="7">
        <v>0</v>
      </c>
      <c r="Z4275" s="7">
        <v>0</v>
      </c>
      <c r="AA4275" s="7">
        <v>0</v>
      </c>
      <c r="AB4275" s="7">
        <v>0</v>
      </c>
      <c r="AC4275" s="7">
        <v>0</v>
      </c>
      <c r="AD4275" s="7">
        <v>0</v>
      </c>
      <c r="AE4275" s="7">
        <v>0</v>
      </c>
      <c r="AF4275" s="7">
        <v>0</v>
      </c>
      <c r="AG4275" s="7">
        <v>0</v>
      </c>
      <c r="AH4275" s="7">
        <v>0</v>
      </c>
      <c r="AI4275" s="7">
        <v>0</v>
      </c>
    </row>
    <row r="4276" spans="1:35" x14ac:dyDescent="0.25">
      <c r="A4276" s="3">
        <f>VLOOKUP($F4276,Områder!$A$1:$T$64,7,FALSE)</f>
        <v>23</v>
      </c>
      <c r="B4276" s="3" t="str">
        <f>VLOOKUP($F4276,Områder!$A$1:$T$64,4,FALSE)</f>
        <v>Egumvejens Skole</v>
      </c>
      <c r="C4276" s="3" t="str">
        <f>VLOOKUP($F4276,Områder!$A$1:$T$64,5,FALSE)</f>
        <v>Kirstinebjergskolen</v>
      </c>
      <c r="D4276" s="3" t="str">
        <f>VLOOKUP($F4276,Områder!$A$1:$T$64,10,FALSE) &amp; " - " &amp; VLOOKUP($F4276,Områder!$A$1:$T$64,11,FALSE)</f>
        <v>4 - Fredericia Nord</v>
      </c>
      <c r="E4276" s="3" t="str">
        <f>VLOOKUP($F4276,Områder!$A$1:$T$64,6,FALSE)</f>
        <v>Distriktsinstitutionen Kirstinebjerg</v>
      </c>
      <c r="F4276" s="1">
        <v>290</v>
      </c>
      <c r="G4276" s="1">
        <v>74</v>
      </c>
      <c r="H4276" s="7">
        <v>0</v>
      </c>
      <c r="I4276" s="7">
        <v>0</v>
      </c>
      <c r="J4276" s="7">
        <v>0</v>
      </c>
      <c r="K4276" s="7">
        <v>0</v>
      </c>
      <c r="L4276" s="7">
        <v>0</v>
      </c>
      <c r="M4276" s="7">
        <v>0</v>
      </c>
      <c r="N4276" s="7">
        <v>0</v>
      </c>
      <c r="O4276" s="7">
        <v>0</v>
      </c>
      <c r="P4276" s="7">
        <v>0</v>
      </c>
      <c r="Q4276" s="7">
        <v>0</v>
      </c>
      <c r="R4276" s="7">
        <v>0</v>
      </c>
      <c r="S4276" s="7">
        <v>0</v>
      </c>
      <c r="T4276" s="7">
        <v>0</v>
      </c>
      <c r="U4276" s="7">
        <v>0</v>
      </c>
      <c r="V4276" s="7">
        <v>0</v>
      </c>
      <c r="W4276" s="7">
        <v>0</v>
      </c>
      <c r="X4276" s="7">
        <v>0</v>
      </c>
      <c r="Y4276" s="7">
        <v>0</v>
      </c>
      <c r="Z4276" s="7">
        <v>0</v>
      </c>
      <c r="AA4276" s="7">
        <v>0</v>
      </c>
      <c r="AB4276" s="7">
        <v>0</v>
      </c>
      <c r="AC4276" s="7">
        <v>0</v>
      </c>
      <c r="AD4276" s="7">
        <v>0</v>
      </c>
      <c r="AE4276" s="7">
        <v>0</v>
      </c>
      <c r="AF4276" s="7">
        <v>0</v>
      </c>
      <c r="AG4276" s="7">
        <v>0</v>
      </c>
      <c r="AH4276" s="7">
        <v>0</v>
      </c>
      <c r="AI4276" s="7">
        <v>0</v>
      </c>
    </row>
    <row r="4277" spans="1:35" x14ac:dyDescent="0.25">
      <c r="A4277" s="3">
        <f>VLOOKUP($F4277,Områder!$A$1:$T$64,7,FALSE)</f>
        <v>23</v>
      </c>
      <c r="B4277" s="3" t="str">
        <f>VLOOKUP($F4277,Områder!$A$1:$T$64,4,FALSE)</f>
        <v>Egumvejens Skole</v>
      </c>
      <c r="C4277" s="3" t="str">
        <f>VLOOKUP($F4277,Områder!$A$1:$T$64,5,FALSE)</f>
        <v>Kirstinebjergskolen</v>
      </c>
      <c r="D4277" s="3" t="str">
        <f>VLOOKUP($F4277,Områder!$A$1:$T$64,10,FALSE) &amp; " - " &amp; VLOOKUP($F4277,Områder!$A$1:$T$64,11,FALSE)</f>
        <v>4 - Fredericia Nord</v>
      </c>
      <c r="E4277" s="3" t="str">
        <f>VLOOKUP($F4277,Områder!$A$1:$T$64,6,FALSE)</f>
        <v>Distriktsinstitutionen Kirstinebjerg</v>
      </c>
      <c r="F4277" s="1">
        <v>290</v>
      </c>
      <c r="G4277" s="1">
        <v>75</v>
      </c>
      <c r="H4277" s="7">
        <v>0</v>
      </c>
      <c r="I4277" s="7">
        <v>0</v>
      </c>
      <c r="J4277" s="7">
        <v>0</v>
      </c>
      <c r="K4277" s="7">
        <v>0</v>
      </c>
      <c r="L4277" s="7">
        <v>0</v>
      </c>
      <c r="M4277" s="7">
        <v>0</v>
      </c>
      <c r="N4277" s="7">
        <v>0</v>
      </c>
      <c r="O4277" s="7">
        <v>0</v>
      </c>
      <c r="P4277" s="7">
        <v>0</v>
      </c>
      <c r="Q4277" s="7">
        <v>0</v>
      </c>
      <c r="R4277" s="7">
        <v>0</v>
      </c>
      <c r="S4277" s="7">
        <v>0</v>
      </c>
      <c r="T4277" s="7">
        <v>0</v>
      </c>
      <c r="U4277" s="7">
        <v>0</v>
      </c>
      <c r="V4277" s="7">
        <v>0</v>
      </c>
      <c r="W4277" s="7">
        <v>0</v>
      </c>
      <c r="X4277" s="7">
        <v>0</v>
      </c>
      <c r="Y4277" s="7">
        <v>0</v>
      </c>
      <c r="Z4277" s="7">
        <v>0</v>
      </c>
      <c r="AA4277" s="7">
        <v>0</v>
      </c>
      <c r="AB4277" s="7">
        <v>0</v>
      </c>
      <c r="AC4277" s="7">
        <v>0</v>
      </c>
      <c r="AD4277" s="7">
        <v>0</v>
      </c>
      <c r="AE4277" s="7">
        <v>0</v>
      </c>
      <c r="AF4277" s="7">
        <v>0</v>
      </c>
      <c r="AG4277" s="7">
        <v>0</v>
      </c>
      <c r="AH4277" s="7">
        <v>0</v>
      </c>
      <c r="AI4277" s="7">
        <v>0</v>
      </c>
    </row>
    <row r="4278" spans="1:35" x14ac:dyDescent="0.25">
      <c r="A4278" s="3">
        <f>VLOOKUP($F4278,Områder!$A$1:$T$64,7,FALSE)</f>
        <v>23</v>
      </c>
      <c r="B4278" s="3" t="str">
        <f>VLOOKUP($F4278,Områder!$A$1:$T$64,4,FALSE)</f>
        <v>Egumvejens Skole</v>
      </c>
      <c r="C4278" s="3" t="str">
        <f>VLOOKUP($F4278,Områder!$A$1:$T$64,5,FALSE)</f>
        <v>Kirstinebjergskolen</v>
      </c>
      <c r="D4278" s="3" t="str">
        <f>VLOOKUP($F4278,Områder!$A$1:$T$64,10,FALSE) &amp; " - " &amp; VLOOKUP($F4278,Områder!$A$1:$T$64,11,FALSE)</f>
        <v>4 - Fredericia Nord</v>
      </c>
      <c r="E4278" s="3" t="str">
        <f>VLOOKUP($F4278,Områder!$A$1:$T$64,6,FALSE)</f>
        <v>Distriktsinstitutionen Kirstinebjerg</v>
      </c>
      <c r="F4278" s="1">
        <v>290</v>
      </c>
      <c r="G4278" s="1">
        <v>76</v>
      </c>
      <c r="H4278" s="7">
        <v>0</v>
      </c>
      <c r="I4278" s="7">
        <v>0</v>
      </c>
      <c r="J4278" s="7">
        <v>0</v>
      </c>
      <c r="K4278" s="7">
        <v>0</v>
      </c>
      <c r="L4278" s="7">
        <v>0</v>
      </c>
      <c r="M4278" s="7">
        <v>0</v>
      </c>
      <c r="N4278" s="7">
        <v>0</v>
      </c>
      <c r="O4278" s="7">
        <v>0</v>
      </c>
      <c r="P4278" s="7">
        <v>0</v>
      </c>
      <c r="Q4278" s="7">
        <v>0</v>
      </c>
      <c r="R4278" s="7">
        <v>0</v>
      </c>
      <c r="S4278" s="7">
        <v>0</v>
      </c>
      <c r="T4278" s="7">
        <v>0</v>
      </c>
      <c r="U4278" s="7">
        <v>0</v>
      </c>
      <c r="V4278" s="7">
        <v>0</v>
      </c>
      <c r="W4278" s="7">
        <v>0</v>
      </c>
      <c r="X4278" s="7">
        <v>0</v>
      </c>
      <c r="Y4278" s="7">
        <v>0</v>
      </c>
      <c r="Z4278" s="7">
        <v>0</v>
      </c>
      <c r="AA4278" s="7">
        <v>0</v>
      </c>
      <c r="AB4278" s="7">
        <v>0</v>
      </c>
      <c r="AC4278" s="7">
        <v>0</v>
      </c>
      <c r="AD4278" s="7">
        <v>0</v>
      </c>
      <c r="AE4278" s="7">
        <v>0</v>
      </c>
      <c r="AF4278" s="7">
        <v>0</v>
      </c>
      <c r="AG4278" s="7">
        <v>0</v>
      </c>
      <c r="AH4278" s="7">
        <v>0</v>
      </c>
      <c r="AI4278" s="7">
        <v>0</v>
      </c>
    </row>
    <row r="4279" spans="1:35" x14ac:dyDescent="0.25">
      <c r="A4279" s="3">
        <f>VLOOKUP($F4279,Områder!$A$1:$T$64,7,FALSE)</f>
        <v>23</v>
      </c>
      <c r="B4279" s="3" t="str">
        <f>VLOOKUP($F4279,Områder!$A$1:$T$64,4,FALSE)</f>
        <v>Egumvejens Skole</v>
      </c>
      <c r="C4279" s="3" t="str">
        <f>VLOOKUP($F4279,Områder!$A$1:$T$64,5,FALSE)</f>
        <v>Kirstinebjergskolen</v>
      </c>
      <c r="D4279" s="3" t="str">
        <f>VLOOKUP($F4279,Områder!$A$1:$T$64,10,FALSE) &amp; " - " &amp; VLOOKUP($F4279,Områder!$A$1:$T$64,11,FALSE)</f>
        <v>4 - Fredericia Nord</v>
      </c>
      <c r="E4279" s="3" t="str">
        <f>VLOOKUP($F4279,Områder!$A$1:$T$64,6,FALSE)</f>
        <v>Distriktsinstitutionen Kirstinebjerg</v>
      </c>
      <c r="F4279" s="1">
        <v>290</v>
      </c>
      <c r="G4279" s="1">
        <v>77</v>
      </c>
      <c r="H4279" s="7">
        <v>0</v>
      </c>
      <c r="I4279" s="7">
        <v>0</v>
      </c>
      <c r="J4279" s="7">
        <v>0</v>
      </c>
      <c r="K4279" s="7">
        <v>0</v>
      </c>
      <c r="L4279" s="7">
        <v>0</v>
      </c>
      <c r="M4279" s="7">
        <v>0</v>
      </c>
      <c r="N4279" s="7">
        <v>0</v>
      </c>
      <c r="O4279" s="7">
        <v>0</v>
      </c>
      <c r="P4279" s="7">
        <v>0</v>
      </c>
      <c r="Q4279" s="7">
        <v>0</v>
      </c>
      <c r="R4279" s="7">
        <v>0</v>
      </c>
      <c r="S4279" s="7">
        <v>0</v>
      </c>
      <c r="T4279" s="7">
        <v>0</v>
      </c>
      <c r="U4279" s="7">
        <v>0</v>
      </c>
      <c r="V4279" s="7">
        <v>0</v>
      </c>
      <c r="W4279" s="7">
        <v>0</v>
      </c>
      <c r="X4279" s="7">
        <v>0</v>
      </c>
      <c r="Y4279" s="7">
        <v>0</v>
      </c>
      <c r="Z4279" s="7">
        <v>0</v>
      </c>
      <c r="AA4279" s="7">
        <v>0</v>
      </c>
      <c r="AB4279" s="7">
        <v>0</v>
      </c>
      <c r="AC4279" s="7">
        <v>0</v>
      </c>
      <c r="AD4279" s="7">
        <v>0</v>
      </c>
      <c r="AE4279" s="7">
        <v>0</v>
      </c>
      <c r="AF4279" s="7">
        <v>0</v>
      </c>
      <c r="AG4279" s="7">
        <v>0</v>
      </c>
      <c r="AH4279" s="7">
        <v>0</v>
      </c>
      <c r="AI4279" s="7">
        <v>0</v>
      </c>
    </row>
    <row r="4280" spans="1:35" x14ac:dyDescent="0.25">
      <c r="A4280" s="3">
        <f>VLOOKUP($F4280,Områder!$A$1:$T$64,7,FALSE)</f>
        <v>23</v>
      </c>
      <c r="B4280" s="3" t="str">
        <f>VLOOKUP($F4280,Områder!$A$1:$T$64,4,FALSE)</f>
        <v>Egumvejens Skole</v>
      </c>
      <c r="C4280" s="3" t="str">
        <f>VLOOKUP($F4280,Områder!$A$1:$T$64,5,FALSE)</f>
        <v>Kirstinebjergskolen</v>
      </c>
      <c r="D4280" s="3" t="str">
        <f>VLOOKUP($F4280,Områder!$A$1:$T$64,10,FALSE) &amp; " - " &amp; VLOOKUP($F4280,Områder!$A$1:$T$64,11,FALSE)</f>
        <v>4 - Fredericia Nord</v>
      </c>
      <c r="E4280" s="3" t="str">
        <f>VLOOKUP($F4280,Områder!$A$1:$T$64,6,FALSE)</f>
        <v>Distriktsinstitutionen Kirstinebjerg</v>
      </c>
      <c r="F4280" s="1">
        <v>290</v>
      </c>
      <c r="G4280" s="1">
        <v>78</v>
      </c>
      <c r="H4280" s="7">
        <v>0</v>
      </c>
      <c r="I4280" s="7">
        <v>0</v>
      </c>
      <c r="J4280" s="7">
        <v>0</v>
      </c>
      <c r="K4280" s="7">
        <v>0</v>
      </c>
      <c r="L4280" s="7">
        <v>0</v>
      </c>
      <c r="M4280" s="7">
        <v>0</v>
      </c>
      <c r="N4280" s="7">
        <v>0</v>
      </c>
      <c r="O4280" s="7">
        <v>0</v>
      </c>
      <c r="P4280" s="7">
        <v>0</v>
      </c>
      <c r="Q4280" s="7">
        <v>0</v>
      </c>
      <c r="R4280" s="7">
        <v>0</v>
      </c>
      <c r="S4280" s="7">
        <v>0</v>
      </c>
      <c r="T4280" s="7">
        <v>0</v>
      </c>
      <c r="U4280" s="7">
        <v>0</v>
      </c>
      <c r="V4280" s="7">
        <v>0</v>
      </c>
      <c r="W4280" s="7">
        <v>0</v>
      </c>
      <c r="X4280" s="7">
        <v>0</v>
      </c>
      <c r="Y4280" s="7">
        <v>0</v>
      </c>
      <c r="Z4280" s="7">
        <v>0</v>
      </c>
      <c r="AA4280" s="7">
        <v>0</v>
      </c>
      <c r="AB4280" s="7">
        <v>0</v>
      </c>
      <c r="AC4280" s="7">
        <v>0</v>
      </c>
      <c r="AD4280" s="7">
        <v>0</v>
      </c>
      <c r="AE4280" s="7">
        <v>0</v>
      </c>
      <c r="AF4280" s="7">
        <v>0</v>
      </c>
      <c r="AG4280" s="7">
        <v>0</v>
      </c>
      <c r="AH4280" s="7">
        <v>0</v>
      </c>
      <c r="AI4280" s="7">
        <v>0</v>
      </c>
    </row>
    <row r="4281" spans="1:35" x14ac:dyDescent="0.25">
      <c r="A4281" s="3">
        <f>VLOOKUP($F4281,Områder!$A$1:$T$64,7,FALSE)</f>
        <v>23</v>
      </c>
      <c r="B4281" s="3" t="str">
        <f>VLOOKUP($F4281,Områder!$A$1:$T$64,4,FALSE)</f>
        <v>Egumvejens Skole</v>
      </c>
      <c r="C4281" s="3" t="str">
        <f>VLOOKUP($F4281,Områder!$A$1:$T$64,5,FALSE)</f>
        <v>Kirstinebjergskolen</v>
      </c>
      <c r="D4281" s="3" t="str">
        <f>VLOOKUP($F4281,Områder!$A$1:$T$64,10,FALSE) &amp; " - " &amp; VLOOKUP($F4281,Områder!$A$1:$T$64,11,FALSE)</f>
        <v>4 - Fredericia Nord</v>
      </c>
      <c r="E4281" s="3" t="str">
        <f>VLOOKUP($F4281,Områder!$A$1:$T$64,6,FALSE)</f>
        <v>Distriktsinstitutionen Kirstinebjerg</v>
      </c>
      <c r="F4281" s="1">
        <v>290</v>
      </c>
      <c r="G4281" s="1">
        <v>79</v>
      </c>
      <c r="H4281" s="7">
        <v>0</v>
      </c>
      <c r="I4281" s="7">
        <v>0</v>
      </c>
      <c r="J4281" s="7">
        <v>0</v>
      </c>
      <c r="K4281" s="7">
        <v>0</v>
      </c>
      <c r="L4281" s="7">
        <v>0</v>
      </c>
      <c r="M4281" s="7">
        <v>0</v>
      </c>
      <c r="N4281" s="7">
        <v>0</v>
      </c>
      <c r="O4281" s="7">
        <v>0</v>
      </c>
      <c r="P4281" s="7">
        <v>0</v>
      </c>
      <c r="Q4281" s="7">
        <v>0</v>
      </c>
      <c r="R4281" s="7">
        <v>0</v>
      </c>
      <c r="S4281" s="7">
        <v>0</v>
      </c>
      <c r="T4281" s="7">
        <v>0</v>
      </c>
      <c r="U4281" s="7">
        <v>0</v>
      </c>
      <c r="V4281" s="7">
        <v>0</v>
      </c>
      <c r="W4281" s="7">
        <v>0</v>
      </c>
      <c r="X4281" s="7">
        <v>0</v>
      </c>
      <c r="Y4281" s="7">
        <v>0</v>
      </c>
      <c r="Z4281" s="7">
        <v>0</v>
      </c>
      <c r="AA4281" s="7">
        <v>0</v>
      </c>
      <c r="AB4281" s="7">
        <v>0</v>
      </c>
      <c r="AC4281" s="7">
        <v>0</v>
      </c>
      <c r="AD4281" s="7">
        <v>0</v>
      </c>
      <c r="AE4281" s="7">
        <v>0</v>
      </c>
      <c r="AF4281" s="7">
        <v>0</v>
      </c>
      <c r="AG4281" s="7">
        <v>0</v>
      </c>
      <c r="AH4281" s="7">
        <v>0</v>
      </c>
      <c r="AI4281" s="7">
        <v>0</v>
      </c>
    </row>
    <row r="4282" spans="1:35" x14ac:dyDescent="0.25">
      <c r="A4282" s="3">
        <f>VLOOKUP($F4282,Områder!$A$1:$T$64,7,FALSE)</f>
        <v>23</v>
      </c>
      <c r="B4282" s="3" t="str">
        <f>VLOOKUP($F4282,Områder!$A$1:$T$64,4,FALSE)</f>
        <v>Egumvejens Skole</v>
      </c>
      <c r="C4282" s="3" t="str">
        <f>VLOOKUP($F4282,Områder!$A$1:$T$64,5,FALSE)</f>
        <v>Kirstinebjergskolen</v>
      </c>
      <c r="D4282" s="3" t="str">
        <f>VLOOKUP($F4282,Områder!$A$1:$T$64,10,FALSE) &amp; " - " &amp; VLOOKUP($F4282,Områder!$A$1:$T$64,11,FALSE)</f>
        <v>4 - Fredericia Nord</v>
      </c>
      <c r="E4282" s="3" t="str">
        <f>VLOOKUP($F4282,Områder!$A$1:$T$64,6,FALSE)</f>
        <v>Distriktsinstitutionen Kirstinebjerg</v>
      </c>
      <c r="F4282" s="1">
        <v>290</v>
      </c>
      <c r="G4282" s="1">
        <v>80</v>
      </c>
      <c r="H4282" s="7">
        <v>0</v>
      </c>
      <c r="I4282" s="7">
        <v>0</v>
      </c>
      <c r="J4282" s="7">
        <v>0</v>
      </c>
      <c r="K4282" s="7">
        <v>0</v>
      </c>
      <c r="L4282" s="7">
        <v>0</v>
      </c>
      <c r="M4282" s="7">
        <v>0</v>
      </c>
      <c r="N4282" s="7">
        <v>0</v>
      </c>
      <c r="O4282" s="7">
        <v>0</v>
      </c>
      <c r="P4282" s="7">
        <v>0</v>
      </c>
      <c r="Q4282" s="7">
        <v>0</v>
      </c>
      <c r="R4282" s="7">
        <v>0</v>
      </c>
      <c r="S4282" s="7">
        <v>0</v>
      </c>
      <c r="T4282" s="7">
        <v>0</v>
      </c>
      <c r="U4282" s="7">
        <v>0</v>
      </c>
      <c r="V4282" s="7">
        <v>0</v>
      </c>
      <c r="W4282" s="7">
        <v>0</v>
      </c>
      <c r="X4282" s="7">
        <v>0</v>
      </c>
      <c r="Y4282" s="7">
        <v>0</v>
      </c>
      <c r="Z4282" s="7">
        <v>0</v>
      </c>
      <c r="AA4282" s="7">
        <v>0</v>
      </c>
      <c r="AB4282" s="7">
        <v>0</v>
      </c>
      <c r="AC4282" s="7">
        <v>0</v>
      </c>
      <c r="AD4282" s="7">
        <v>0</v>
      </c>
      <c r="AE4282" s="7">
        <v>0</v>
      </c>
      <c r="AF4282" s="7">
        <v>0</v>
      </c>
      <c r="AG4282" s="7">
        <v>0</v>
      </c>
      <c r="AH4282" s="7">
        <v>0</v>
      </c>
      <c r="AI4282" s="7">
        <v>0</v>
      </c>
    </row>
    <row r="4283" spans="1:35" x14ac:dyDescent="0.25">
      <c r="A4283" s="3">
        <f>VLOOKUP($F4283,Områder!$A$1:$T$64,7,FALSE)</f>
        <v>23</v>
      </c>
      <c r="B4283" s="3" t="str">
        <f>VLOOKUP($F4283,Områder!$A$1:$T$64,4,FALSE)</f>
        <v>Egumvejens Skole</v>
      </c>
      <c r="C4283" s="3" t="str">
        <f>VLOOKUP($F4283,Områder!$A$1:$T$64,5,FALSE)</f>
        <v>Kirstinebjergskolen</v>
      </c>
      <c r="D4283" s="3" t="str">
        <f>VLOOKUP($F4283,Områder!$A$1:$T$64,10,FALSE) &amp; " - " &amp; VLOOKUP($F4283,Områder!$A$1:$T$64,11,FALSE)</f>
        <v>4 - Fredericia Nord</v>
      </c>
      <c r="E4283" s="3" t="str">
        <f>VLOOKUP($F4283,Områder!$A$1:$T$64,6,FALSE)</f>
        <v>Distriktsinstitutionen Kirstinebjerg</v>
      </c>
      <c r="F4283" s="1">
        <v>290</v>
      </c>
      <c r="G4283" s="1">
        <v>81</v>
      </c>
      <c r="H4283" s="7">
        <v>0</v>
      </c>
      <c r="I4283" s="7">
        <v>0</v>
      </c>
      <c r="J4283" s="7">
        <v>0</v>
      </c>
      <c r="K4283" s="7">
        <v>0</v>
      </c>
      <c r="L4283" s="7">
        <v>0</v>
      </c>
      <c r="M4283" s="7">
        <v>0</v>
      </c>
      <c r="N4283" s="7">
        <v>0</v>
      </c>
      <c r="O4283" s="7">
        <v>0</v>
      </c>
      <c r="P4283" s="7">
        <v>0</v>
      </c>
      <c r="Q4283" s="7">
        <v>0</v>
      </c>
      <c r="R4283" s="7">
        <v>0</v>
      </c>
      <c r="S4283" s="7">
        <v>0</v>
      </c>
      <c r="T4283" s="7">
        <v>0</v>
      </c>
      <c r="U4283" s="7">
        <v>0</v>
      </c>
      <c r="V4283" s="7">
        <v>0</v>
      </c>
      <c r="W4283" s="7">
        <v>0</v>
      </c>
      <c r="X4283" s="7">
        <v>0</v>
      </c>
      <c r="Y4283" s="7">
        <v>0</v>
      </c>
      <c r="Z4283" s="7">
        <v>0</v>
      </c>
      <c r="AA4283" s="7">
        <v>0</v>
      </c>
      <c r="AB4283" s="7">
        <v>0</v>
      </c>
      <c r="AC4283" s="7">
        <v>0</v>
      </c>
      <c r="AD4283" s="7">
        <v>0</v>
      </c>
      <c r="AE4283" s="7">
        <v>0</v>
      </c>
      <c r="AF4283" s="7">
        <v>0</v>
      </c>
      <c r="AG4283" s="7">
        <v>0</v>
      </c>
      <c r="AH4283" s="7">
        <v>0</v>
      </c>
      <c r="AI4283" s="7">
        <v>0</v>
      </c>
    </row>
    <row r="4284" spans="1:35" x14ac:dyDescent="0.25">
      <c r="A4284" s="3">
        <f>VLOOKUP($F4284,Områder!$A$1:$T$64,7,FALSE)</f>
        <v>23</v>
      </c>
      <c r="B4284" s="3" t="str">
        <f>VLOOKUP($F4284,Områder!$A$1:$T$64,4,FALSE)</f>
        <v>Egumvejens Skole</v>
      </c>
      <c r="C4284" s="3" t="str">
        <f>VLOOKUP($F4284,Områder!$A$1:$T$64,5,FALSE)</f>
        <v>Kirstinebjergskolen</v>
      </c>
      <c r="D4284" s="3" t="str">
        <f>VLOOKUP($F4284,Områder!$A$1:$T$64,10,FALSE) &amp; " - " &amp; VLOOKUP($F4284,Områder!$A$1:$T$64,11,FALSE)</f>
        <v>4 - Fredericia Nord</v>
      </c>
      <c r="E4284" s="3" t="str">
        <f>VLOOKUP($F4284,Områder!$A$1:$T$64,6,FALSE)</f>
        <v>Distriktsinstitutionen Kirstinebjerg</v>
      </c>
      <c r="F4284" s="1">
        <v>290</v>
      </c>
      <c r="G4284" s="1">
        <v>82</v>
      </c>
      <c r="H4284" s="7">
        <v>0</v>
      </c>
      <c r="I4284" s="7">
        <v>0</v>
      </c>
      <c r="J4284" s="7">
        <v>0</v>
      </c>
      <c r="K4284" s="7">
        <v>0</v>
      </c>
      <c r="L4284" s="7">
        <v>0</v>
      </c>
      <c r="M4284" s="7">
        <v>0</v>
      </c>
      <c r="N4284" s="7">
        <v>0</v>
      </c>
      <c r="O4284" s="7">
        <v>0</v>
      </c>
      <c r="P4284" s="7">
        <v>0</v>
      </c>
      <c r="Q4284" s="7">
        <v>0</v>
      </c>
      <c r="R4284" s="7">
        <v>0</v>
      </c>
      <c r="S4284" s="7">
        <v>0</v>
      </c>
      <c r="T4284" s="7">
        <v>0</v>
      </c>
      <c r="U4284" s="7">
        <v>0</v>
      </c>
      <c r="V4284" s="7">
        <v>0</v>
      </c>
      <c r="W4284" s="7">
        <v>0</v>
      </c>
      <c r="X4284" s="7">
        <v>0</v>
      </c>
      <c r="Y4284" s="7">
        <v>0</v>
      </c>
      <c r="Z4284" s="7">
        <v>0</v>
      </c>
      <c r="AA4284" s="7">
        <v>0</v>
      </c>
      <c r="AB4284" s="7">
        <v>0</v>
      </c>
      <c r="AC4284" s="7">
        <v>0</v>
      </c>
      <c r="AD4284" s="7">
        <v>0</v>
      </c>
      <c r="AE4284" s="7">
        <v>0</v>
      </c>
      <c r="AF4284" s="7">
        <v>0</v>
      </c>
      <c r="AG4284" s="7">
        <v>0</v>
      </c>
      <c r="AH4284" s="7">
        <v>0</v>
      </c>
      <c r="AI4284" s="7">
        <v>0</v>
      </c>
    </row>
    <row r="4285" spans="1:35" x14ac:dyDescent="0.25">
      <c r="A4285" s="3">
        <f>VLOOKUP($F4285,Områder!$A$1:$T$64,7,FALSE)</f>
        <v>23</v>
      </c>
      <c r="B4285" s="3" t="str">
        <f>VLOOKUP($F4285,Områder!$A$1:$T$64,4,FALSE)</f>
        <v>Egumvejens Skole</v>
      </c>
      <c r="C4285" s="3" t="str">
        <f>VLOOKUP($F4285,Områder!$A$1:$T$64,5,FALSE)</f>
        <v>Kirstinebjergskolen</v>
      </c>
      <c r="D4285" s="3" t="str">
        <f>VLOOKUP($F4285,Områder!$A$1:$T$64,10,FALSE) &amp; " - " &amp; VLOOKUP($F4285,Områder!$A$1:$T$64,11,FALSE)</f>
        <v>4 - Fredericia Nord</v>
      </c>
      <c r="E4285" s="3" t="str">
        <f>VLOOKUP($F4285,Områder!$A$1:$T$64,6,FALSE)</f>
        <v>Distriktsinstitutionen Kirstinebjerg</v>
      </c>
      <c r="F4285" s="1">
        <v>290</v>
      </c>
      <c r="G4285" s="1">
        <v>83</v>
      </c>
      <c r="H4285" s="7">
        <v>0</v>
      </c>
      <c r="I4285" s="7">
        <v>0</v>
      </c>
      <c r="J4285" s="7">
        <v>0</v>
      </c>
      <c r="K4285" s="7">
        <v>0</v>
      </c>
      <c r="L4285" s="7">
        <v>0</v>
      </c>
      <c r="M4285" s="7">
        <v>0</v>
      </c>
      <c r="N4285" s="7">
        <v>0</v>
      </c>
      <c r="O4285" s="7">
        <v>0</v>
      </c>
      <c r="P4285" s="7">
        <v>0</v>
      </c>
      <c r="Q4285" s="7">
        <v>0</v>
      </c>
      <c r="R4285" s="7">
        <v>0</v>
      </c>
      <c r="S4285" s="7">
        <v>0</v>
      </c>
      <c r="T4285" s="7">
        <v>0</v>
      </c>
      <c r="U4285" s="7">
        <v>0</v>
      </c>
      <c r="V4285" s="7">
        <v>0</v>
      </c>
      <c r="W4285" s="7">
        <v>0</v>
      </c>
      <c r="X4285" s="7">
        <v>0</v>
      </c>
      <c r="Y4285" s="7">
        <v>0</v>
      </c>
      <c r="Z4285" s="7">
        <v>0</v>
      </c>
      <c r="AA4285" s="7">
        <v>0</v>
      </c>
      <c r="AB4285" s="7">
        <v>0</v>
      </c>
      <c r="AC4285" s="7">
        <v>0</v>
      </c>
      <c r="AD4285" s="7">
        <v>0</v>
      </c>
      <c r="AE4285" s="7">
        <v>0</v>
      </c>
      <c r="AF4285" s="7">
        <v>0</v>
      </c>
      <c r="AG4285" s="7">
        <v>0</v>
      </c>
      <c r="AH4285" s="7">
        <v>0</v>
      </c>
      <c r="AI4285" s="7">
        <v>0</v>
      </c>
    </row>
    <row r="4286" spans="1:35" x14ac:dyDescent="0.25">
      <c r="A4286" s="3">
        <f>VLOOKUP($F4286,Områder!$A$1:$T$64,7,FALSE)</f>
        <v>23</v>
      </c>
      <c r="B4286" s="3" t="str">
        <f>VLOOKUP($F4286,Områder!$A$1:$T$64,4,FALSE)</f>
        <v>Egumvejens Skole</v>
      </c>
      <c r="C4286" s="3" t="str">
        <f>VLOOKUP($F4286,Områder!$A$1:$T$64,5,FALSE)</f>
        <v>Kirstinebjergskolen</v>
      </c>
      <c r="D4286" s="3" t="str">
        <f>VLOOKUP($F4286,Områder!$A$1:$T$64,10,FALSE) &amp; " - " &amp; VLOOKUP($F4286,Områder!$A$1:$T$64,11,FALSE)</f>
        <v>4 - Fredericia Nord</v>
      </c>
      <c r="E4286" s="3" t="str">
        <f>VLOOKUP($F4286,Områder!$A$1:$T$64,6,FALSE)</f>
        <v>Distriktsinstitutionen Kirstinebjerg</v>
      </c>
      <c r="F4286" s="1">
        <v>290</v>
      </c>
      <c r="G4286" s="1">
        <v>84</v>
      </c>
      <c r="H4286" s="7">
        <v>0</v>
      </c>
      <c r="I4286" s="7">
        <v>0</v>
      </c>
      <c r="J4286" s="7">
        <v>0</v>
      </c>
      <c r="K4286" s="7">
        <v>0</v>
      </c>
      <c r="L4286" s="7">
        <v>0</v>
      </c>
      <c r="M4286" s="7">
        <v>0</v>
      </c>
      <c r="N4286" s="7">
        <v>0</v>
      </c>
      <c r="O4286" s="7">
        <v>0</v>
      </c>
      <c r="P4286" s="7">
        <v>0</v>
      </c>
      <c r="Q4286" s="7">
        <v>0</v>
      </c>
      <c r="R4286" s="7">
        <v>0</v>
      </c>
      <c r="S4286" s="7">
        <v>0</v>
      </c>
      <c r="T4286" s="7">
        <v>0</v>
      </c>
      <c r="U4286" s="7">
        <v>0</v>
      </c>
      <c r="V4286" s="7">
        <v>0</v>
      </c>
      <c r="W4286" s="7">
        <v>0</v>
      </c>
      <c r="X4286" s="7">
        <v>0</v>
      </c>
      <c r="Y4286" s="7">
        <v>0</v>
      </c>
      <c r="Z4286" s="7">
        <v>0</v>
      </c>
      <c r="AA4286" s="7">
        <v>0</v>
      </c>
      <c r="AB4286" s="7">
        <v>0</v>
      </c>
      <c r="AC4286" s="7">
        <v>0</v>
      </c>
      <c r="AD4286" s="7">
        <v>0</v>
      </c>
      <c r="AE4286" s="7">
        <v>0</v>
      </c>
      <c r="AF4286" s="7">
        <v>0</v>
      </c>
      <c r="AG4286" s="7">
        <v>0</v>
      </c>
      <c r="AH4286" s="7">
        <v>0</v>
      </c>
      <c r="AI4286" s="7">
        <v>0</v>
      </c>
    </row>
    <row r="4287" spans="1:35" x14ac:dyDescent="0.25">
      <c r="A4287" s="3">
        <f>VLOOKUP($F4287,Områder!$A$1:$T$64,7,FALSE)</f>
        <v>23</v>
      </c>
      <c r="B4287" s="3" t="str">
        <f>VLOOKUP($F4287,Områder!$A$1:$T$64,4,FALSE)</f>
        <v>Egumvejens Skole</v>
      </c>
      <c r="C4287" s="3" t="str">
        <f>VLOOKUP($F4287,Områder!$A$1:$T$64,5,FALSE)</f>
        <v>Kirstinebjergskolen</v>
      </c>
      <c r="D4287" s="3" t="str">
        <f>VLOOKUP($F4287,Områder!$A$1:$T$64,10,FALSE) &amp; " - " &amp; VLOOKUP($F4287,Områder!$A$1:$T$64,11,FALSE)</f>
        <v>4 - Fredericia Nord</v>
      </c>
      <c r="E4287" s="3" t="str">
        <f>VLOOKUP($F4287,Områder!$A$1:$T$64,6,FALSE)</f>
        <v>Distriktsinstitutionen Kirstinebjerg</v>
      </c>
      <c r="F4287" s="1">
        <v>290</v>
      </c>
      <c r="G4287" s="1">
        <v>85</v>
      </c>
      <c r="H4287" s="7">
        <v>0</v>
      </c>
      <c r="I4287" s="7">
        <v>0</v>
      </c>
      <c r="J4287" s="7">
        <v>0</v>
      </c>
      <c r="K4287" s="7">
        <v>0</v>
      </c>
      <c r="L4287" s="7">
        <v>0</v>
      </c>
      <c r="M4287" s="7">
        <v>0</v>
      </c>
      <c r="N4287" s="7">
        <v>0</v>
      </c>
      <c r="O4287" s="7">
        <v>0</v>
      </c>
      <c r="P4287" s="7">
        <v>0</v>
      </c>
      <c r="Q4287" s="7">
        <v>0</v>
      </c>
      <c r="R4287" s="7">
        <v>0</v>
      </c>
      <c r="S4287" s="7">
        <v>0</v>
      </c>
      <c r="T4287" s="7">
        <v>0</v>
      </c>
      <c r="U4287" s="7">
        <v>0</v>
      </c>
      <c r="V4287" s="7">
        <v>0</v>
      </c>
      <c r="W4287" s="7">
        <v>0</v>
      </c>
      <c r="X4287" s="7">
        <v>0</v>
      </c>
      <c r="Y4287" s="7">
        <v>0</v>
      </c>
      <c r="Z4287" s="7">
        <v>0</v>
      </c>
      <c r="AA4287" s="7">
        <v>0</v>
      </c>
      <c r="AB4287" s="7">
        <v>0</v>
      </c>
      <c r="AC4287" s="7">
        <v>0</v>
      </c>
      <c r="AD4287" s="7">
        <v>0</v>
      </c>
      <c r="AE4287" s="7">
        <v>0</v>
      </c>
      <c r="AF4287" s="7">
        <v>0</v>
      </c>
      <c r="AG4287" s="7">
        <v>0</v>
      </c>
      <c r="AH4287" s="7">
        <v>0</v>
      </c>
      <c r="AI4287" s="7">
        <v>0</v>
      </c>
    </row>
    <row r="4288" spans="1:35" x14ac:dyDescent="0.25">
      <c r="A4288" s="3">
        <f>VLOOKUP($F4288,Områder!$A$1:$T$64,7,FALSE)</f>
        <v>23</v>
      </c>
      <c r="B4288" s="3" t="str">
        <f>VLOOKUP($F4288,Områder!$A$1:$T$64,4,FALSE)</f>
        <v>Egumvejens Skole</v>
      </c>
      <c r="C4288" s="3" t="str">
        <f>VLOOKUP($F4288,Områder!$A$1:$T$64,5,FALSE)</f>
        <v>Kirstinebjergskolen</v>
      </c>
      <c r="D4288" s="3" t="str">
        <f>VLOOKUP($F4288,Områder!$A$1:$T$64,10,FALSE) &amp; " - " &amp; VLOOKUP($F4288,Områder!$A$1:$T$64,11,FALSE)</f>
        <v>4 - Fredericia Nord</v>
      </c>
      <c r="E4288" s="3" t="str">
        <f>VLOOKUP($F4288,Områder!$A$1:$T$64,6,FALSE)</f>
        <v>Distriktsinstitutionen Kirstinebjerg</v>
      </c>
      <c r="F4288" s="1">
        <v>290</v>
      </c>
      <c r="G4288" s="1">
        <v>86</v>
      </c>
      <c r="H4288" s="7">
        <v>0</v>
      </c>
      <c r="I4288" s="7">
        <v>0</v>
      </c>
      <c r="J4288" s="7">
        <v>0</v>
      </c>
      <c r="K4288" s="7">
        <v>0</v>
      </c>
      <c r="L4288" s="7">
        <v>0</v>
      </c>
      <c r="M4288" s="7">
        <v>0</v>
      </c>
      <c r="N4288" s="7">
        <v>0</v>
      </c>
      <c r="O4288" s="7">
        <v>0</v>
      </c>
      <c r="P4288" s="7">
        <v>0</v>
      </c>
      <c r="Q4288" s="7">
        <v>0</v>
      </c>
      <c r="R4288" s="7">
        <v>0</v>
      </c>
      <c r="S4288" s="7">
        <v>0</v>
      </c>
      <c r="T4288" s="7">
        <v>0</v>
      </c>
      <c r="U4288" s="7">
        <v>0</v>
      </c>
      <c r="V4288" s="7">
        <v>0</v>
      </c>
      <c r="W4288" s="7">
        <v>0</v>
      </c>
      <c r="X4288" s="7">
        <v>0</v>
      </c>
      <c r="Y4288" s="7">
        <v>0</v>
      </c>
      <c r="Z4288" s="7">
        <v>0</v>
      </c>
      <c r="AA4288" s="7">
        <v>0</v>
      </c>
      <c r="AB4288" s="7">
        <v>0</v>
      </c>
      <c r="AC4288" s="7">
        <v>0</v>
      </c>
      <c r="AD4288" s="7">
        <v>0</v>
      </c>
      <c r="AE4288" s="7">
        <v>0</v>
      </c>
      <c r="AF4288" s="7">
        <v>0</v>
      </c>
      <c r="AG4288" s="7">
        <v>0</v>
      </c>
      <c r="AH4288" s="7">
        <v>0</v>
      </c>
      <c r="AI4288" s="7">
        <v>0</v>
      </c>
    </row>
    <row r="4289" spans="1:35" x14ac:dyDescent="0.25">
      <c r="A4289" s="3">
        <f>VLOOKUP($F4289,Områder!$A$1:$T$64,7,FALSE)</f>
        <v>23</v>
      </c>
      <c r="B4289" s="3" t="str">
        <f>VLOOKUP($F4289,Områder!$A$1:$T$64,4,FALSE)</f>
        <v>Egumvejens Skole</v>
      </c>
      <c r="C4289" s="3" t="str">
        <f>VLOOKUP($F4289,Områder!$A$1:$T$64,5,FALSE)</f>
        <v>Kirstinebjergskolen</v>
      </c>
      <c r="D4289" s="3" t="str">
        <f>VLOOKUP($F4289,Områder!$A$1:$T$64,10,FALSE) &amp; " - " &amp; VLOOKUP($F4289,Områder!$A$1:$T$64,11,FALSE)</f>
        <v>4 - Fredericia Nord</v>
      </c>
      <c r="E4289" s="3" t="str">
        <f>VLOOKUP($F4289,Områder!$A$1:$T$64,6,FALSE)</f>
        <v>Distriktsinstitutionen Kirstinebjerg</v>
      </c>
      <c r="F4289" s="1">
        <v>290</v>
      </c>
      <c r="G4289" s="1">
        <v>87</v>
      </c>
      <c r="H4289" s="7">
        <v>0</v>
      </c>
      <c r="I4289" s="7">
        <v>0</v>
      </c>
      <c r="J4289" s="7">
        <v>0</v>
      </c>
      <c r="K4289" s="7">
        <v>0</v>
      </c>
      <c r="L4289" s="7">
        <v>0</v>
      </c>
      <c r="M4289" s="7">
        <v>0</v>
      </c>
      <c r="N4289" s="7">
        <v>0</v>
      </c>
      <c r="O4289" s="7">
        <v>0</v>
      </c>
      <c r="P4289" s="7">
        <v>0</v>
      </c>
      <c r="Q4289" s="7">
        <v>0</v>
      </c>
      <c r="R4289" s="7">
        <v>0</v>
      </c>
      <c r="S4289" s="7">
        <v>0</v>
      </c>
      <c r="T4289" s="7">
        <v>0</v>
      </c>
      <c r="U4289" s="7">
        <v>0</v>
      </c>
      <c r="V4289" s="7">
        <v>0</v>
      </c>
      <c r="W4289" s="7">
        <v>0</v>
      </c>
      <c r="X4289" s="7">
        <v>0</v>
      </c>
      <c r="Y4289" s="7">
        <v>0</v>
      </c>
      <c r="Z4289" s="7">
        <v>0</v>
      </c>
      <c r="AA4289" s="7">
        <v>0</v>
      </c>
      <c r="AB4289" s="7">
        <v>0</v>
      </c>
      <c r="AC4289" s="7">
        <v>0</v>
      </c>
      <c r="AD4289" s="7">
        <v>0</v>
      </c>
      <c r="AE4289" s="7">
        <v>0</v>
      </c>
      <c r="AF4289" s="7">
        <v>0</v>
      </c>
      <c r="AG4289" s="7">
        <v>0</v>
      </c>
      <c r="AH4289" s="7">
        <v>0</v>
      </c>
      <c r="AI4289" s="7">
        <v>0</v>
      </c>
    </row>
    <row r="4290" spans="1:35" x14ac:dyDescent="0.25">
      <c r="A4290" s="3">
        <f>VLOOKUP($F4290,Områder!$A$1:$T$64,7,FALSE)</f>
        <v>23</v>
      </c>
      <c r="B4290" s="3" t="str">
        <f>VLOOKUP($F4290,Områder!$A$1:$T$64,4,FALSE)</f>
        <v>Egumvejens Skole</v>
      </c>
      <c r="C4290" s="3" t="str">
        <f>VLOOKUP($F4290,Områder!$A$1:$T$64,5,FALSE)</f>
        <v>Kirstinebjergskolen</v>
      </c>
      <c r="D4290" s="3" t="str">
        <f>VLOOKUP($F4290,Områder!$A$1:$T$64,10,FALSE) &amp; " - " &amp; VLOOKUP($F4290,Områder!$A$1:$T$64,11,FALSE)</f>
        <v>4 - Fredericia Nord</v>
      </c>
      <c r="E4290" s="3" t="str">
        <f>VLOOKUP($F4290,Områder!$A$1:$T$64,6,FALSE)</f>
        <v>Distriktsinstitutionen Kirstinebjerg</v>
      </c>
      <c r="F4290" s="1">
        <v>290</v>
      </c>
      <c r="G4290" s="1">
        <v>88</v>
      </c>
      <c r="H4290" s="7">
        <v>0</v>
      </c>
      <c r="I4290" s="7">
        <v>0</v>
      </c>
      <c r="J4290" s="7">
        <v>0</v>
      </c>
      <c r="K4290" s="7">
        <v>0</v>
      </c>
      <c r="L4290" s="7">
        <v>0</v>
      </c>
      <c r="M4290" s="7">
        <v>0</v>
      </c>
      <c r="N4290" s="7">
        <v>0</v>
      </c>
      <c r="O4290" s="7">
        <v>0</v>
      </c>
      <c r="P4290" s="7">
        <v>0</v>
      </c>
      <c r="Q4290" s="7">
        <v>0</v>
      </c>
      <c r="R4290" s="7">
        <v>0</v>
      </c>
      <c r="S4290" s="7">
        <v>0</v>
      </c>
      <c r="T4290" s="7">
        <v>0</v>
      </c>
      <c r="U4290" s="7">
        <v>0</v>
      </c>
      <c r="V4290" s="7">
        <v>0</v>
      </c>
      <c r="W4290" s="7">
        <v>0</v>
      </c>
      <c r="X4290" s="7">
        <v>0</v>
      </c>
      <c r="Y4290" s="7">
        <v>0</v>
      </c>
      <c r="Z4290" s="7">
        <v>0</v>
      </c>
      <c r="AA4290" s="7">
        <v>0</v>
      </c>
      <c r="AB4290" s="7">
        <v>0</v>
      </c>
      <c r="AC4290" s="7">
        <v>0</v>
      </c>
      <c r="AD4290" s="7">
        <v>0</v>
      </c>
      <c r="AE4290" s="7">
        <v>0</v>
      </c>
      <c r="AF4290" s="7">
        <v>0</v>
      </c>
      <c r="AG4290" s="7">
        <v>0</v>
      </c>
      <c r="AH4290" s="7">
        <v>0</v>
      </c>
      <c r="AI4290" s="7">
        <v>0</v>
      </c>
    </row>
    <row r="4291" spans="1:35" x14ac:dyDescent="0.25">
      <c r="A4291" s="3">
        <f>VLOOKUP($F4291,Områder!$A$1:$T$64,7,FALSE)</f>
        <v>23</v>
      </c>
      <c r="B4291" s="3" t="str">
        <f>VLOOKUP($F4291,Områder!$A$1:$T$64,4,FALSE)</f>
        <v>Egumvejens Skole</v>
      </c>
      <c r="C4291" s="3" t="str">
        <f>VLOOKUP($F4291,Områder!$A$1:$T$64,5,FALSE)</f>
        <v>Kirstinebjergskolen</v>
      </c>
      <c r="D4291" s="3" t="str">
        <f>VLOOKUP($F4291,Områder!$A$1:$T$64,10,FALSE) &amp; " - " &amp; VLOOKUP($F4291,Områder!$A$1:$T$64,11,FALSE)</f>
        <v>4 - Fredericia Nord</v>
      </c>
      <c r="E4291" s="3" t="str">
        <f>VLOOKUP($F4291,Områder!$A$1:$T$64,6,FALSE)</f>
        <v>Distriktsinstitutionen Kirstinebjerg</v>
      </c>
      <c r="F4291" s="1">
        <v>290</v>
      </c>
      <c r="G4291" s="1">
        <v>89</v>
      </c>
      <c r="H4291" s="7">
        <v>0</v>
      </c>
      <c r="I4291" s="7">
        <v>0</v>
      </c>
      <c r="J4291" s="7">
        <v>0</v>
      </c>
      <c r="K4291" s="7">
        <v>0</v>
      </c>
      <c r="L4291" s="7">
        <v>0</v>
      </c>
      <c r="M4291" s="7">
        <v>0</v>
      </c>
      <c r="N4291" s="7">
        <v>0</v>
      </c>
      <c r="O4291" s="7">
        <v>0</v>
      </c>
      <c r="P4291" s="7">
        <v>0</v>
      </c>
      <c r="Q4291" s="7">
        <v>0</v>
      </c>
      <c r="R4291" s="7">
        <v>0</v>
      </c>
      <c r="S4291" s="7">
        <v>0</v>
      </c>
      <c r="T4291" s="7">
        <v>0</v>
      </c>
      <c r="U4291" s="7">
        <v>0</v>
      </c>
      <c r="V4291" s="7">
        <v>0</v>
      </c>
      <c r="W4291" s="7">
        <v>0</v>
      </c>
      <c r="X4291" s="7">
        <v>0</v>
      </c>
      <c r="Y4291" s="7">
        <v>0</v>
      </c>
      <c r="Z4291" s="7">
        <v>0</v>
      </c>
      <c r="AA4291" s="7">
        <v>0</v>
      </c>
      <c r="AB4291" s="7">
        <v>0</v>
      </c>
      <c r="AC4291" s="7">
        <v>0</v>
      </c>
      <c r="AD4291" s="7">
        <v>0</v>
      </c>
      <c r="AE4291" s="7">
        <v>0</v>
      </c>
      <c r="AF4291" s="7">
        <v>0</v>
      </c>
      <c r="AG4291" s="7">
        <v>0</v>
      </c>
      <c r="AH4291" s="7">
        <v>0</v>
      </c>
      <c r="AI4291" s="7">
        <v>0</v>
      </c>
    </row>
    <row r="4292" spans="1:35" x14ac:dyDescent="0.25">
      <c r="A4292" s="3">
        <f>VLOOKUP($F4292,Områder!$A$1:$T$64,7,FALSE)</f>
        <v>23</v>
      </c>
      <c r="B4292" s="3" t="str">
        <f>VLOOKUP($F4292,Områder!$A$1:$T$64,4,FALSE)</f>
        <v>Egumvejens Skole</v>
      </c>
      <c r="C4292" s="3" t="str">
        <f>VLOOKUP($F4292,Områder!$A$1:$T$64,5,FALSE)</f>
        <v>Kirstinebjergskolen</v>
      </c>
      <c r="D4292" s="3" t="str">
        <f>VLOOKUP($F4292,Områder!$A$1:$T$64,10,FALSE) &amp; " - " &amp; VLOOKUP($F4292,Områder!$A$1:$T$64,11,FALSE)</f>
        <v>4 - Fredericia Nord</v>
      </c>
      <c r="E4292" s="3" t="str">
        <f>VLOOKUP($F4292,Områder!$A$1:$T$64,6,FALSE)</f>
        <v>Distriktsinstitutionen Kirstinebjerg</v>
      </c>
      <c r="F4292" s="1">
        <v>290</v>
      </c>
      <c r="G4292" s="1">
        <v>90</v>
      </c>
      <c r="H4292" s="7">
        <v>0</v>
      </c>
      <c r="I4292" s="7">
        <v>0</v>
      </c>
      <c r="J4292" s="7">
        <v>0</v>
      </c>
      <c r="K4292" s="7">
        <v>0</v>
      </c>
      <c r="L4292" s="7">
        <v>0</v>
      </c>
      <c r="M4292" s="7">
        <v>0</v>
      </c>
      <c r="N4292" s="7">
        <v>0</v>
      </c>
      <c r="O4292" s="7">
        <v>0</v>
      </c>
      <c r="P4292" s="7">
        <v>0</v>
      </c>
      <c r="Q4292" s="7">
        <v>0</v>
      </c>
      <c r="R4292" s="7">
        <v>0</v>
      </c>
      <c r="S4292" s="7">
        <v>0</v>
      </c>
      <c r="T4292" s="7">
        <v>0</v>
      </c>
      <c r="U4292" s="7">
        <v>0</v>
      </c>
      <c r="V4292" s="7">
        <v>0</v>
      </c>
      <c r="W4292" s="7">
        <v>0</v>
      </c>
      <c r="X4292" s="7">
        <v>0</v>
      </c>
      <c r="Y4292" s="7">
        <v>0</v>
      </c>
      <c r="Z4292" s="7">
        <v>0</v>
      </c>
      <c r="AA4292" s="7">
        <v>0</v>
      </c>
      <c r="AB4292" s="7">
        <v>0</v>
      </c>
      <c r="AC4292" s="7">
        <v>0</v>
      </c>
      <c r="AD4292" s="7">
        <v>0</v>
      </c>
      <c r="AE4292" s="7">
        <v>0</v>
      </c>
      <c r="AF4292" s="7">
        <v>0</v>
      </c>
      <c r="AG4292" s="7">
        <v>0</v>
      </c>
      <c r="AH4292" s="7">
        <v>0</v>
      </c>
      <c r="AI4292" s="7">
        <v>0</v>
      </c>
    </row>
    <row r="4293" spans="1:35" x14ac:dyDescent="0.25">
      <c r="A4293" s="3">
        <f>VLOOKUP($F4293,Områder!$A$1:$T$64,7,FALSE)</f>
        <v>23</v>
      </c>
      <c r="B4293" s="3" t="str">
        <f>VLOOKUP($F4293,Områder!$A$1:$T$64,4,FALSE)</f>
        <v>Egumvejens Skole</v>
      </c>
      <c r="C4293" s="3" t="str">
        <f>VLOOKUP($F4293,Områder!$A$1:$T$64,5,FALSE)</f>
        <v>Kirstinebjergskolen</v>
      </c>
      <c r="D4293" s="3" t="str">
        <f>VLOOKUP($F4293,Områder!$A$1:$T$64,10,FALSE) &amp; " - " &amp; VLOOKUP($F4293,Områder!$A$1:$T$64,11,FALSE)</f>
        <v>4 - Fredericia Nord</v>
      </c>
      <c r="E4293" s="3" t="str">
        <f>VLOOKUP($F4293,Områder!$A$1:$T$64,6,FALSE)</f>
        <v>Distriktsinstitutionen Kirstinebjerg</v>
      </c>
      <c r="F4293" s="1">
        <v>290</v>
      </c>
      <c r="G4293" s="1">
        <v>91</v>
      </c>
      <c r="H4293" s="7">
        <v>0</v>
      </c>
      <c r="I4293" s="7">
        <v>0</v>
      </c>
      <c r="J4293" s="7">
        <v>0</v>
      </c>
      <c r="K4293" s="7">
        <v>0</v>
      </c>
      <c r="L4293" s="7">
        <v>0</v>
      </c>
      <c r="M4293" s="7">
        <v>0</v>
      </c>
      <c r="N4293" s="7">
        <v>0</v>
      </c>
      <c r="O4293" s="7">
        <v>0</v>
      </c>
      <c r="P4293" s="7">
        <v>0</v>
      </c>
      <c r="Q4293" s="7">
        <v>0</v>
      </c>
      <c r="R4293" s="7">
        <v>0</v>
      </c>
      <c r="S4293" s="7">
        <v>0</v>
      </c>
      <c r="T4293" s="7">
        <v>0</v>
      </c>
      <c r="U4293" s="7">
        <v>0</v>
      </c>
      <c r="V4293" s="7">
        <v>0</v>
      </c>
      <c r="W4293" s="7">
        <v>0</v>
      </c>
      <c r="X4293" s="7">
        <v>0</v>
      </c>
      <c r="Y4293" s="7">
        <v>0</v>
      </c>
      <c r="Z4293" s="7">
        <v>0</v>
      </c>
      <c r="AA4293" s="7">
        <v>0</v>
      </c>
      <c r="AB4293" s="7">
        <v>0</v>
      </c>
      <c r="AC4293" s="7">
        <v>0</v>
      </c>
      <c r="AD4293" s="7">
        <v>0</v>
      </c>
      <c r="AE4293" s="7">
        <v>0</v>
      </c>
      <c r="AF4293" s="7">
        <v>0</v>
      </c>
      <c r="AG4293" s="7">
        <v>0</v>
      </c>
      <c r="AH4293" s="7">
        <v>0</v>
      </c>
      <c r="AI4293" s="7">
        <v>0</v>
      </c>
    </row>
    <row r="4294" spans="1:35" x14ac:dyDescent="0.25">
      <c r="A4294" s="3">
        <f>VLOOKUP($F4294,Områder!$A$1:$T$64,7,FALSE)</f>
        <v>23</v>
      </c>
      <c r="B4294" s="3" t="str">
        <f>VLOOKUP($F4294,Områder!$A$1:$T$64,4,FALSE)</f>
        <v>Egumvejens Skole</v>
      </c>
      <c r="C4294" s="3" t="str">
        <f>VLOOKUP($F4294,Områder!$A$1:$T$64,5,FALSE)</f>
        <v>Kirstinebjergskolen</v>
      </c>
      <c r="D4294" s="3" t="str">
        <f>VLOOKUP($F4294,Områder!$A$1:$T$64,10,FALSE) &amp; " - " &amp; VLOOKUP($F4294,Områder!$A$1:$T$64,11,FALSE)</f>
        <v>4 - Fredericia Nord</v>
      </c>
      <c r="E4294" s="3" t="str">
        <f>VLOOKUP($F4294,Områder!$A$1:$T$64,6,FALSE)</f>
        <v>Distriktsinstitutionen Kirstinebjerg</v>
      </c>
      <c r="F4294" s="1">
        <v>290</v>
      </c>
      <c r="G4294" s="1">
        <v>92</v>
      </c>
      <c r="H4294" s="7">
        <v>0</v>
      </c>
      <c r="I4294" s="7">
        <v>0</v>
      </c>
      <c r="J4294" s="7">
        <v>0</v>
      </c>
      <c r="K4294" s="7">
        <v>0</v>
      </c>
      <c r="L4294" s="7">
        <v>0</v>
      </c>
      <c r="M4294" s="7">
        <v>0</v>
      </c>
      <c r="N4294" s="7">
        <v>0</v>
      </c>
      <c r="O4294" s="7">
        <v>0</v>
      </c>
      <c r="P4294" s="7">
        <v>0</v>
      </c>
      <c r="Q4294" s="7">
        <v>0</v>
      </c>
      <c r="R4294" s="7">
        <v>0</v>
      </c>
      <c r="S4294" s="7">
        <v>0</v>
      </c>
      <c r="T4294" s="7">
        <v>0</v>
      </c>
      <c r="U4294" s="7">
        <v>0</v>
      </c>
      <c r="V4294" s="7">
        <v>0</v>
      </c>
      <c r="W4294" s="7">
        <v>0</v>
      </c>
      <c r="X4294" s="7">
        <v>0</v>
      </c>
      <c r="Y4294" s="7">
        <v>0</v>
      </c>
      <c r="Z4294" s="7">
        <v>0</v>
      </c>
      <c r="AA4294" s="7">
        <v>0</v>
      </c>
      <c r="AB4294" s="7">
        <v>0</v>
      </c>
      <c r="AC4294" s="7">
        <v>0</v>
      </c>
      <c r="AD4294" s="7">
        <v>0</v>
      </c>
      <c r="AE4294" s="7">
        <v>0</v>
      </c>
      <c r="AF4294" s="7">
        <v>0</v>
      </c>
      <c r="AG4294" s="7">
        <v>0</v>
      </c>
      <c r="AH4294" s="7">
        <v>0</v>
      </c>
      <c r="AI4294" s="7">
        <v>0</v>
      </c>
    </row>
    <row r="4295" spans="1:35" x14ac:dyDescent="0.25">
      <c r="A4295" s="3">
        <f>VLOOKUP($F4295,Områder!$A$1:$T$64,7,FALSE)</f>
        <v>23</v>
      </c>
      <c r="B4295" s="3" t="str">
        <f>VLOOKUP($F4295,Områder!$A$1:$T$64,4,FALSE)</f>
        <v>Egumvejens Skole</v>
      </c>
      <c r="C4295" s="3" t="str">
        <f>VLOOKUP($F4295,Områder!$A$1:$T$64,5,FALSE)</f>
        <v>Kirstinebjergskolen</v>
      </c>
      <c r="D4295" s="3" t="str">
        <f>VLOOKUP($F4295,Områder!$A$1:$T$64,10,FALSE) &amp; " - " &amp; VLOOKUP($F4295,Områder!$A$1:$T$64,11,FALSE)</f>
        <v>4 - Fredericia Nord</v>
      </c>
      <c r="E4295" s="3" t="str">
        <f>VLOOKUP($F4295,Områder!$A$1:$T$64,6,FALSE)</f>
        <v>Distriktsinstitutionen Kirstinebjerg</v>
      </c>
      <c r="F4295" s="1">
        <v>290</v>
      </c>
      <c r="G4295" s="1">
        <v>93</v>
      </c>
      <c r="H4295" s="7">
        <v>0</v>
      </c>
      <c r="I4295" s="7">
        <v>0</v>
      </c>
      <c r="J4295" s="7">
        <v>0</v>
      </c>
      <c r="K4295" s="7">
        <v>0</v>
      </c>
      <c r="L4295" s="7">
        <v>0</v>
      </c>
      <c r="M4295" s="7">
        <v>0</v>
      </c>
      <c r="N4295" s="7">
        <v>0</v>
      </c>
      <c r="O4295" s="7">
        <v>0</v>
      </c>
      <c r="P4295" s="7">
        <v>0</v>
      </c>
      <c r="Q4295" s="7">
        <v>0</v>
      </c>
      <c r="R4295" s="7">
        <v>0</v>
      </c>
      <c r="S4295" s="7">
        <v>0</v>
      </c>
      <c r="T4295" s="7">
        <v>0</v>
      </c>
      <c r="U4295" s="7">
        <v>0</v>
      </c>
      <c r="V4295" s="7">
        <v>0</v>
      </c>
      <c r="W4295" s="7">
        <v>0</v>
      </c>
      <c r="X4295" s="7">
        <v>0</v>
      </c>
      <c r="Y4295" s="7">
        <v>0</v>
      </c>
      <c r="Z4295" s="7">
        <v>0</v>
      </c>
      <c r="AA4295" s="7">
        <v>0</v>
      </c>
      <c r="AB4295" s="7">
        <v>0</v>
      </c>
      <c r="AC4295" s="7">
        <v>0</v>
      </c>
      <c r="AD4295" s="7">
        <v>0</v>
      </c>
      <c r="AE4295" s="7">
        <v>0</v>
      </c>
      <c r="AF4295" s="7">
        <v>0</v>
      </c>
      <c r="AG4295" s="7">
        <v>0</v>
      </c>
      <c r="AH4295" s="7">
        <v>0</v>
      </c>
      <c r="AI4295" s="7">
        <v>0</v>
      </c>
    </row>
    <row r="4296" spans="1:35" x14ac:dyDescent="0.25">
      <c r="A4296" s="3">
        <f>VLOOKUP($F4296,Områder!$A$1:$T$64,7,FALSE)</f>
        <v>23</v>
      </c>
      <c r="B4296" s="3" t="str">
        <f>VLOOKUP($F4296,Områder!$A$1:$T$64,4,FALSE)</f>
        <v>Egumvejens Skole</v>
      </c>
      <c r="C4296" s="3" t="str">
        <f>VLOOKUP($F4296,Områder!$A$1:$T$64,5,FALSE)</f>
        <v>Kirstinebjergskolen</v>
      </c>
      <c r="D4296" s="3" t="str">
        <f>VLOOKUP($F4296,Områder!$A$1:$T$64,10,FALSE) &amp; " - " &amp; VLOOKUP($F4296,Områder!$A$1:$T$64,11,FALSE)</f>
        <v>4 - Fredericia Nord</v>
      </c>
      <c r="E4296" s="3" t="str">
        <f>VLOOKUP($F4296,Områder!$A$1:$T$64,6,FALSE)</f>
        <v>Distriktsinstitutionen Kirstinebjerg</v>
      </c>
      <c r="F4296" s="1">
        <v>290</v>
      </c>
      <c r="G4296" s="1">
        <v>94</v>
      </c>
      <c r="H4296" s="7">
        <v>0</v>
      </c>
      <c r="I4296" s="7">
        <v>0</v>
      </c>
      <c r="J4296" s="7">
        <v>0</v>
      </c>
      <c r="K4296" s="7">
        <v>0</v>
      </c>
      <c r="L4296" s="7">
        <v>0</v>
      </c>
      <c r="M4296" s="7">
        <v>0</v>
      </c>
      <c r="N4296" s="7">
        <v>0</v>
      </c>
      <c r="O4296" s="7">
        <v>0</v>
      </c>
      <c r="P4296" s="7">
        <v>0</v>
      </c>
      <c r="Q4296" s="7">
        <v>0</v>
      </c>
      <c r="R4296" s="7">
        <v>0</v>
      </c>
      <c r="S4296" s="7">
        <v>0</v>
      </c>
      <c r="T4296" s="7">
        <v>0</v>
      </c>
      <c r="U4296" s="7">
        <v>0</v>
      </c>
      <c r="V4296" s="7">
        <v>0</v>
      </c>
      <c r="W4296" s="7">
        <v>0</v>
      </c>
      <c r="X4296" s="7">
        <v>0</v>
      </c>
      <c r="Y4296" s="7">
        <v>0</v>
      </c>
      <c r="Z4296" s="7">
        <v>0</v>
      </c>
      <c r="AA4296" s="7">
        <v>0</v>
      </c>
      <c r="AB4296" s="7">
        <v>0</v>
      </c>
      <c r="AC4296" s="7">
        <v>0</v>
      </c>
      <c r="AD4296" s="7">
        <v>0</v>
      </c>
      <c r="AE4296" s="7">
        <v>0</v>
      </c>
      <c r="AF4296" s="7">
        <v>0</v>
      </c>
      <c r="AG4296" s="7">
        <v>0</v>
      </c>
      <c r="AH4296" s="7">
        <v>0</v>
      </c>
      <c r="AI4296" s="7">
        <v>0</v>
      </c>
    </row>
    <row r="4297" spans="1:35" x14ac:dyDescent="0.25">
      <c r="A4297" s="3">
        <f>VLOOKUP($F4297,Områder!$A$1:$T$64,7,FALSE)</f>
        <v>23</v>
      </c>
      <c r="B4297" s="3" t="str">
        <f>VLOOKUP($F4297,Områder!$A$1:$T$64,4,FALSE)</f>
        <v>Egumvejens Skole</v>
      </c>
      <c r="C4297" s="3" t="str">
        <f>VLOOKUP($F4297,Områder!$A$1:$T$64,5,FALSE)</f>
        <v>Kirstinebjergskolen</v>
      </c>
      <c r="D4297" s="3" t="str">
        <f>VLOOKUP($F4297,Områder!$A$1:$T$64,10,FALSE) &amp; " - " &amp; VLOOKUP($F4297,Områder!$A$1:$T$64,11,FALSE)</f>
        <v>4 - Fredericia Nord</v>
      </c>
      <c r="E4297" s="3" t="str">
        <f>VLOOKUP($F4297,Områder!$A$1:$T$64,6,FALSE)</f>
        <v>Distriktsinstitutionen Kirstinebjerg</v>
      </c>
      <c r="F4297" s="1">
        <v>290</v>
      </c>
      <c r="G4297" s="1">
        <v>95</v>
      </c>
      <c r="H4297" s="7">
        <v>0</v>
      </c>
      <c r="I4297" s="7">
        <v>0</v>
      </c>
      <c r="J4297" s="7">
        <v>0</v>
      </c>
      <c r="K4297" s="7">
        <v>0</v>
      </c>
      <c r="L4297" s="7">
        <v>0</v>
      </c>
      <c r="M4297" s="7">
        <v>0</v>
      </c>
      <c r="N4297" s="7">
        <v>0</v>
      </c>
      <c r="O4297" s="7">
        <v>0</v>
      </c>
      <c r="P4297" s="7">
        <v>0</v>
      </c>
      <c r="Q4297" s="7">
        <v>0</v>
      </c>
      <c r="R4297" s="7">
        <v>0</v>
      </c>
      <c r="S4297" s="7">
        <v>0</v>
      </c>
      <c r="T4297" s="7">
        <v>0</v>
      </c>
      <c r="U4297" s="7">
        <v>0</v>
      </c>
      <c r="V4297" s="7">
        <v>0</v>
      </c>
      <c r="W4297" s="7">
        <v>0</v>
      </c>
      <c r="X4297" s="7">
        <v>0</v>
      </c>
      <c r="Y4297" s="7">
        <v>0</v>
      </c>
      <c r="Z4297" s="7">
        <v>0</v>
      </c>
      <c r="AA4297" s="7">
        <v>0</v>
      </c>
      <c r="AB4297" s="7">
        <v>0</v>
      </c>
      <c r="AC4297" s="7">
        <v>0</v>
      </c>
      <c r="AD4297" s="7">
        <v>0</v>
      </c>
      <c r="AE4297" s="7">
        <v>0</v>
      </c>
      <c r="AF4297" s="7">
        <v>0</v>
      </c>
      <c r="AG4297" s="7">
        <v>0</v>
      </c>
      <c r="AH4297" s="7">
        <v>0</v>
      </c>
      <c r="AI4297" s="7">
        <v>0</v>
      </c>
    </row>
    <row r="4298" spans="1:35" x14ac:dyDescent="0.25">
      <c r="A4298" s="3">
        <f>VLOOKUP($F4298,Områder!$A$1:$T$64,7,FALSE)</f>
        <v>23</v>
      </c>
      <c r="B4298" s="3" t="str">
        <f>VLOOKUP($F4298,Områder!$A$1:$T$64,4,FALSE)</f>
        <v>Egumvejens Skole</v>
      </c>
      <c r="C4298" s="3" t="str">
        <f>VLOOKUP($F4298,Områder!$A$1:$T$64,5,FALSE)</f>
        <v>Kirstinebjergskolen</v>
      </c>
      <c r="D4298" s="3" t="str">
        <f>VLOOKUP($F4298,Områder!$A$1:$T$64,10,FALSE) &amp; " - " &amp; VLOOKUP($F4298,Områder!$A$1:$T$64,11,FALSE)</f>
        <v>4 - Fredericia Nord</v>
      </c>
      <c r="E4298" s="3" t="str">
        <f>VLOOKUP($F4298,Områder!$A$1:$T$64,6,FALSE)</f>
        <v>Distriktsinstitutionen Kirstinebjerg</v>
      </c>
      <c r="F4298" s="1">
        <v>290</v>
      </c>
      <c r="G4298" s="1">
        <v>96</v>
      </c>
      <c r="H4298" s="7">
        <v>0</v>
      </c>
      <c r="I4298" s="7">
        <v>0</v>
      </c>
      <c r="J4298" s="7">
        <v>0</v>
      </c>
      <c r="K4298" s="7">
        <v>0</v>
      </c>
      <c r="L4298" s="7">
        <v>0</v>
      </c>
      <c r="M4298" s="7">
        <v>0</v>
      </c>
      <c r="N4298" s="7">
        <v>0</v>
      </c>
      <c r="O4298" s="7">
        <v>0</v>
      </c>
      <c r="P4298" s="7">
        <v>0</v>
      </c>
      <c r="Q4298" s="7">
        <v>0</v>
      </c>
      <c r="R4298" s="7">
        <v>0</v>
      </c>
      <c r="S4298" s="7">
        <v>0</v>
      </c>
      <c r="T4298" s="7">
        <v>0</v>
      </c>
      <c r="U4298" s="7">
        <v>0</v>
      </c>
      <c r="V4298" s="7">
        <v>0</v>
      </c>
      <c r="W4298" s="7">
        <v>0</v>
      </c>
      <c r="X4298" s="7">
        <v>0</v>
      </c>
      <c r="Y4298" s="7">
        <v>0</v>
      </c>
      <c r="Z4298" s="7">
        <v>0</v>
      </c>
      <c r="AA4298" s="7">
        <v>0</v>
      </c>
      <c r="AB4298" s="7">
        <v>0</v>
      </c>
      <c r="AC4298" s="7">
        <v>0</v>
      </c>
      <c r="AD4298" s="7">
        <v>0</v>
      </c>
      <c r="AE4298" s="7">
        <v>0</v>
      </c>
      <c r="AF4298" s="7">
        <v>0</v>
      </c>
      <c r="AG4298" s="7">
        <v>0</v>
      </c>
      <c r="AH4298" s="7">
        <v>0</v>
      </c>
      <c r="AI4298" s="7">
        <v>0</v>
      </c>
    </row>
    <row r="4299" spans="1:35" x14ac:dyDescent="0.25">
      <c r="A4299" s="3">
        <f>VLOOKUP($F4299,Områder!$A$1:$T$64,7,FALSE)</f>
        <v>23</v>
      </c>
      <c r="B4299" s="3" t="str">
        <f>VLOOKUP($F4299,Områder!$A$1:$T$64,4,FALSE)</f>
        <v>Egumvejens Skole</v>
      </c>
      <c r="C4299" s="3" t="str">
        <f>VLOOKUP($F4299,Områder!$A$1:$T$64,5,FALSE)</f>
        <v>Kirstinebjergskolen</v>
      </c>
      <c r="D4299" s="3" t="str">
        <f>VLOOKUP($F4299,Områder!$A$1:$T$64,10,FALSE) &amp; " - " &amp; VLOOKUP($F4299,Områder!$A$1:$T$64,11,FALSE)</f>
        <v>4 - Fredericia Nord</v>
      </c>
      <c r="E4299" s="3" t="str">
        <f>VLOOKUP($F4299,Områder!$A$1:$T$64,6,FALSE)</f>
        <v>Distriktsinstitutionen Kirstinebjerg</v>
      </c>
      <c r="F4299" s="1">
        <v>290</v>
      </c>
      <c r="G4299" s="1">
        <v>97</v>
      </c>
      <c r="H4299" s="7">
        <v>0</v>
      </c>
      <c r="I4299" s="7">
        <v>0</v>
      </c>
      <c r="J4299" s="7">
        <v>0</v>
      </c>
      <c r="K4299" s="7">
        <v>0</v>
      </c>
      <c r="L4299" s="7">
        <v>0</v>
      </c>
      <c r="M4299" s="7">
        <v>0</v>
      </c>
      <c r="N4299" s="7">
        <v>0</v>
      </c>
      <c r="O4299" s="7">
        <v>0</v>
      </c>
      <c r="P4299" s="7">
        <v>0</v>
      </c>
      <c r="Q4299" s="7">
        <v>0</v>
      </c>
      <c r="R4299" s="7">
        <v>0</v>
      </c>
      <c r="S4299" s="7">
        <v>0</v>
      </c>
      <c r="T4299" s="7">
        <v>0</v>
      </c>
      <c r="U4299" s="7">
        <v>0</v>
      </c>
      <c r="V4299" s="7">
        <v>0</v>
      </c>
      <c r="W4299" s="7">
        <v>0</v>
      </c>
      <c r="X4299" s="7">
        <v>0</v>
      </c>
      <c r="Y4299" s="7">
        <v>0</v>
      </c>
      <c r="Z4299" s="7">
        <v>0</v>
      </c>
      <c r="AA4299" s="7">
        <v>0</v>
      </c>
      <c r="AB4299" s="7">
        <v>0</v>
      </c>
      <c r="AC4299" s="7">
        <v>0</v>
      </c>
      <c r="AD4299" s="7">
        <v>0</v>
      </c>
      <c r="AE4299" s="7">
        <v>0</v>
      </c>
      <c r="AF4299" s="7">
        <v>0</v>
      </c>
      <c r="AG4299" s="7">
        <v>0</v>
      </c>
      <c r="AH4299" s="7">
        <v>0</v>
      </c>
      <c r="AI4299" s="7">
        <v>0</v>
      </c>
    </row>
    <row r="4300" spans="1:35" x14ac:dyDescent="0.25">
      <c r="A4300" s="3">
        <f>VLOOKUP($F4300,Områder!$A$1:$T$64,7,FALSE)</f>
        <v>23</v>
      </c>
      <c r="B4300" s="3" t="str">
        <f>VLOOKUP($F4300,Områder!$A$1:$T$64,4,FALSE)</f>
        <v>Egumvejens Skole</v>
      </c>
      <c r="C4300" s="3" t="str">
        <f>VLOOKUP($F4300,Områder!$A$1:$T$64,5,FALSE)</f>
        <v>Kirstinebjergskolen</v>
      </c>
      <c r="D4300" s="3" t="str">
        <f>VLOOKUP($F4300,Områder!$A$1:$T$64,10,FALSE) &amp; " - " &amp; VLOOKUP($F4300,Områder!$A$1:$T$64,11,FALSE)</f>
        <v>4 - Fredericia Nord</v>
      </c>
      <c r="E4300" s="3" t="str">
        <f>VLOOKUP($F4300,Områder!$A$1:$T$64,6,FALSE)</f>
        <v>Distriktsinstitutionen Kirstinebjerg</v>
      </c>
      <c r="F4300" s="1">
        <v>290</v>
      </c>
      <c r="G4300" s="1">
        <v>98</v>
      </c>
      <c r="H4300" s="7">
        <v>0</v>
      </c>
      <c r="I4300" s="7">
        <v>0</v>
      </c>
      <c r="J4300" s="7">
        <v>0</v>
      </c>
      <c r="K4300" s="7">
        <v>0</v>
      </c>
      <c r="L4300" s="7">
        <v>0</v>
      </c>
      <c r="M4300" s="7">
        <v>0</v>
      </c>
      <c r="N4300" s="7">
        <v>0</v>
      </c>
      <c r="O4300" s="7">
        <v>0</v>
      </c>
      <c r="P4300" s="7">
        <v>0</v>
      </c>
      <c r="Q4300" s="7">
        <v>0</v>
      </c>
      <c r="R4300" s="7">
        <v>0</v>
      </c>
      <c r="S4300" s="7">
        <v>0</v>
      </c>
      <c r="T4300" s="7">
        <v>0</v>
      </c>
      <c r="U4300" s="7">
        <v>0</v>
      </c>
      <c r="V4300" s="7">
        <v>0</v>
      </c>
      <c r="W4300" s="7">
        <v>0</v>
      </c>
      <c r="X4300" s="7">
        <v>0</v>
      </c>
      <c r="Y4300" s="7">
        <v>0</v>
      </c>
      <c r="Z4300" s="7">
        <v>0</v>
      </c>
      <c r="AA4300" s="7">
        <v>0</v>
      </c>
      <c r="AB4300" s="7">
        <v>0</v>
      </c>
      <c r="AC4300" s="7">
        <v>0</v>
      </c>
      <c r="AD4300" s="7">
        <v>0</v>
      </c>
      <c r="AE4300" s="7">
        <v>0</v>
      </c>
      <c r="AF4300" s="7">
        <v>0</v>
      </c>
      <c r="AG4300" s="7">
        <v>0</v>
      </c>
      <c r="AH4300" s="7">
        <v>0</v>
      </c>
      <c r="AI4300" s="7">
        <v>0</v>
      </c>
    </row>
    <row r="4301" spans="1:35" x14ac:dyDescent="0.25">
      <c r="A4301" s="3">
        <f>VLOOKUP($F4301,Områder!$A$1:$T$64,7,FALSE)</f>
        <v>23</v>
      </c>
      <c r="B4301" s="3" t="str">
        <f>VLOOKUP($F4301,Områder!$A$1:$T$64,4,FALSE)</f>
        <v>Egumvejens Skole</v>
      </c>
      <c r="C4301" s="3" t="str">
        <f>VLOOKUP($F4301,Områder!$A$1:$T$64,5,FALSE)</f>
        <v>Kirstinebjergskolen</v>
      </c>
      <c r="D4301" s="3" t="str">
        <f>VLOOKUP($F4301,Områder!$A$1:$T$64,10,FALSE) &amp; " - " &amp; VLOOKUP($F4301,Områder!$A$1:$T$64,11,FALSE)</f>
        <v>4 - Fredericia Nord</v>
      </c>
      <c r="E4301" s="3" t="str">
        <f>VLOOKUP($F4301,Områder!$A$1:$T$64,6,FALSE)</f>
        <v>Distriktsinstitutionen Kirstinebjerg</v>
      </c>
      <c r="F4301" s="1">
        <v>290</v>
      </c>
      <c r="G4301" s="1">
        <v>99</v>
      </c>
      <c r="H4301" s="7">
        <v>0</v>
      </c>
      <c r="I4301" s="7">
        <v>0</v>
      </c>
      <c r="J4301" s="7">
        <v>0</v>
      </c>
      <c r="K4301" s="7">
        <v>0</v>
      </c>
      <c r="L4301" s="7">
        <v>0</v>
      </c>
      <c r="M4301" s="7">
        <v>0</v>
      </c>
      <c r="N4301" s="7">
        <v>0</v>
      </c>
      <c r="O4301" s="7">
        <v>0</v>
      </c>
      <c r="P4301" s="7">
        <v>0</v>
      </c>
      <c r="Q4301" s="7">
        <v>0</v>
      </c>
      <c r="R4301" s="7">
        <v>0</v>
      </c>
      <c r="S4301" s="7">
        <v>0</v>
      </c>
      <c r="T4301" s="7">
        <v>0</v>
      </c>
      <c r="U4301" s="7">
        <v>0</v>
      </c>
      <c r="V4301" s="7">
        <v>0</v>
      </c>
      <c r="W4301" s="7">
        <v>0</v>
      </c>
      <c r="X4301" s="7">
        <v>0</v>
      </c>
      <c r="Y4301" s="7">
        <v>0</v>
      </c>
      <c r="Z4301" s="7">
        <v>0</v>
      </c>
      <c r="AA4301" s="7">
        <v>0</v>
      </c>
      <c r="AB4301" s="7">
        <v>0</v>
      </c>
      <c r="AC4301" s="7">
        <v>0</v>
      </c>
      <c r="AD4301" s="7">
        <v>0</v>
      </c>
      <c r="AE4301" s="7">
        <v>0</v>
      </c>
      <c r="AF4301" s="7">
        <v>0</v>
      </c>
      <c r="AG4301" s="7">
        <v>0</v>
      </c>
      <c r="AH4301" s="7">
        <v>0</v>
      </c>
      <c r="AI4301" s="7">
        <v>0</v>
      </c>
    </row>
    <row r="4302" spans="1:35" x14ac:dyDescent="0.25">
      <c r="A4302" s="3">
        <f>VLOOKUP($F4302,Områder!$A$1:$T$64,7,FALSE)</f>
        <v>24</v>
      </c>
      <c r="B4302" s="3" t="str">
        <f>VLOOKUP($F4302,Områder!$A$1:$T$64,4,FALSE)</f>
        <v>Alleskolen</v>
      </c>
      <c r="C4302" s="3" t="str">
        <f>VLOOKUP($F4302,Områder!$A$1:$T$64,5,FALSE)</f>
        <v>Ullerup Bæk Skolen</v>
      </c>
      <c r="D4302" s="3" t="str">
        <f>VLOOKUP($F4302,Områder!$A$1:$T$64,10,FALSE) &amp; " - " &amp; VLOOKUP($F4302,Områder!$A$1:$T$64,11,FALSE)</f>
        <v>5 - Fredericia Vest</v>
      </c>
      <c r="E4302" s="3" t="str">
        <f>VLOOKUP($F4302,Områder!$A$1:$T$64,6,FALSE)</f>
        <v>Distriktsinstitutionen Ullerup Bæk</v>
      </c>
      <c r="F4302" s="1">
        <v>310</v>
      </c>
      <c r="G4302" s="1">
        <v>0</v>
      </c>
      <c r="H4302" s="7">
        <v>0</v>
      </c>
      <c r="I4302" s="7">
        <v>0</v>
      </c>
      <c r="J4302" s="7">
        <v>0</v>
      </c>
      <c r="K4302" s="7">
        <v>0</v>
      </c>
      <c r="L4302" s="7">
        <v>0</v>
      </c>
      <c r="M4302" s="7">
        <v>0</v>
      </c>
      <c r="N4302" s="7">
        <v>0</v>
      </c>
      <c r="O4302" s="7">
        <v>0</v>
      </c>
      <c r="P4302" s="7">
        <v>0</v>
      </c>
      <c r="Q4302" s="7">
        <v>0</v>
      </c>
      <c r="R4302" s="7">
        <v>0</v>
      </c>
      <c r="S4302" s="7">
        <v>0</v>
      </c>
      <c r="T4302" s="7">
        <v>0</v>
      </c>
      <c r="U4302" s="7">
        <v>0</v>
      </c>
      <c r="V4302" s="7">
        <v>0</v>
      </c>
      <c r="W4302" s="7">
        <v>0</v>
      </c>
      <c r="X4302" s="7">
        <v>0.21906903999999999</v>
      </c>
      <c r="Y4302" s="7">
        <v>0.22124774</v>
      </c>
      <c r="Z4302" s="7">
        <v>0.23422910999999999</v>
      </c>
      <c r="AA4302" s="7">
        <v>0.2471438</v>
      </c>
      <c r="AB4302" s="7">
        <v>0.25605682000000002</v>
      </c>
      <c r="AC4302" s="7">
        <v>0.25755848999999997</v>
      </c>
      <c r="AD4302" s="7">
        <v>0.25709415000000002</v>
      </c>
      <c r="AE4302" s="7">
        <v>0.25621045999999997</v>
      </c>
      <c r="AF4302" s="7">
        <v>0.25551817999999998</v>
      </c>
      <c r="AG4302" s="7">
        <v>0.25339068999999997</v>
      </c>
      <c r="AH4302" s="7">
        <v>0.25173491999999997</v>
      </c>
      <c r="AI4302" s="7">
        <v>0.25069676000000002</v>
      </c>
    </row>
    <row r="4303" spans="1:35" x14ac:dyDescent="0.25">
      <c r="A4303" s="3">
        <f>VLOOKUP($F4303,Områder!$A$1:$T$64,7,FALSE)</f>
        <v>24</v>
      </c>
      <c r="B4303" s="3" t="str">
        <f>VLOOKUP($F4303,Områder!$A$1:$T$64,4,FALSE)</f>
        <v>Alleskolen</v>
      </c>
      <c r="C4303" s="3" t="str">
        <f>VLOOKUP($F4303,Områder!$A$1:$T$64,5,FALSE)</f>
        <v>Ullerup Bæk Skolen</v>
      </c>
      <c r="D4303" s="3" t="str">
        <f>VLOOKUP($F4303,Områder!$A$1:$T$64,10,FALSE) &amp; " - " &amp; VLOOKUP($F4303,Områder!$A$1:$T$64,11,FALSE)</f>
        <v>5 - Fredericia Vest</v>
      </c>
      <c r="E4303" s="3" t="str">
        <f>VLOOKUP($F4303,Områder!$A$1:$T$64,6,FALSE)</f>
        <v>Distriktsinstitutionen Ullerup Bæk</v>
      </c>
      <c r="F4303" s="1">
        <v>310</v>
      </c>
      <c r="G4303" s="1">
        <v>1</v>
      </c>
      <c r="H4303" s="7">
        <v>0</v>
      </c>
      <c r="I4303" s="7">
        <v>0</v>
      </c>
      <c r="J4303" s="7">
        <v>0</v>
      </c>
      <c r="K4303" s="7">
        <v>0</v>
      </c>
      <c r="L4303" s="7">
        <v>0</v>
      </c>
      <c r="M4303" s="7">
        <v>0</v>
      </c>
      <c r="N4303" s="7">
        <v>0</v>
      </c>
      <c r="O4303" s="7">
        <v>0</v>
      </c>
      <c r="P4303" s="7">
        <v>0</v>
      </c>
      <c r="Q4303" s="7">
        <v>0</v>
      </c>
      <c r="R4303" s="7">
        <v>0</v>
      </c>
      <c r="S4303" s="7">
        <v>0</v>
      </c>
      <c r="T4303" s="7">
        <v>0</v>
      </c>
      <c r="U4303" s="7">
        <v>0</v>
      </c>
      <c r="V4303" s="7">
        <v>0</v>
      </c>
      <c r="W4303" s="7">
        <v>0</v>
      </c>
      <c r="X4303" s="7">
        <v>6.4252030000000002E-2</v>
      </c>
      <c r="Y4303" s="7">
        <v>0.23097725999999999</v>
      </c>
      <c r="Z4303" s="7">
        <v>0.23854217</v>
      </c>
      <c r="AA4303" s="7">
        <v>0.24857272</v>
      </c>
      <c r="AB4303" s="7">
        <v>0.25903818000000001</v>
      </c>
      <c r="AC4303" s="7">
        <v>0.26644286</v>
      </c>
      <c r="AD4303" s="7">
        <v>0.26707069</v>
      </c>
      <c r="AE4303" s="7">
        <v>0.26675423999999998</v>
      </c>
      <c r="AF4303" s="7">
        <v>0.26574758999999998</v>
      </c>
      <c r="AG4303" s="7">
        <v>0.26404749</v>
      </c>
      <c r="AH4303" s="7">
        <v>0.26201472999999997</v>
      </c>
      <c r="AI4303" s="7">
        <v>0.26060564000000003</v>
      </c>
    </row>
    <row r="4304" spans="1:35" x14ac:dyDescent="0.25">
      <c r="A4304" s="3">
        <f>VLOOKUP($F4304,Områder!$A$1:$T$64,7,FALSE)</f>
        <v>24</v>
      </c>
      <c r="B4304" s="3" t="str">
        <f>VLOOKUP($F4304,Områder!$A$1:$T$64,4,FALSE)</f>
        <v>Alleskolen</v>
      </c>
      <c r="C4304" s="3" t="str">
        <f>VLOOKUP($F4304,Områder!$A$1:$T$64,5,FALSE)</f>
        <v>Ullerup Bæk Skolen</v>
      </c>
      <c r="D4304" s="3" t="str">
        <f>VLOOKUP($F4304,Områder!$A$1:$T$64,10,FALSE) &amp; " - " &amp; VLOOKUP($F4304,Områder!$A$1:$T$64,11,FALSE)</f>
        <v>5 - Fredericia Vest</v>
      </c>
      <c r="E4304" s="3" t="str">
        <f>VLOOKUP($F4304,Områder!$A$1:$T$64,6,FALSE)</f>
        <v>Distriktsinstitutionen Ullerup Bæk</v>
      </c>
      <c r="F4304" s="1">
        <v>310</v>
      </c>
      <c r="G4304" s="1">
        <v>2</v>
      </c>
      <c r="H4304" s="7">
        <v>0</v>
      </c>
      <c r="I4304" s="7">
        <v>0</v>
      </c>
      <c r="J4304" s="7">
        <v>0</v>
      </c>
      <c r="K4304" s="7">
        <v>0</v>
      </c>
      <c r="L4304" s="7">
        <v>0</v>
      </c>
      <c r="M4304" s="7">
        <v>1</v>
      </c>
      <c r="N4304" s="7">
        <v>0</v>
      </c>
      <c r="O4304" s="7">
        <v>0</v>
      </c>
      <c r="P4304" s="7">
        <v>0</v>
      </c>
      <c r="Q4304" s="7">
        <v>0</v>
      </c>
      <c r="R4304" s="7">
        <v>0</v>
      </c>
      <c r="S4304" s="7">
        <v>0</v>
      </c>
      <c r="T4304" s="7">
        <v>0</v>
      </c>
      <c r="U4304" s="7">
        <v>0</v>
      </c>
      <c r="V4304" s="7">
        <v>0</v>
      </c>
      <c r="W4304" s="7">
        <v>0</v>
      </c>
      <c r="X4304" s="7">
        <v>5.8282649999999998E-2</v>
      </c>
      <c r="Y4304" s="7">
        <v>0.10698446</v>
      </c>
      <c r="Z4304" s="7">
        <v>0.2426459</v>
      </c>
      <c r="AA4304" s="7">
        <v>0.24828966999999999</v>
      </c>
      <c r="AB4304" s="7">
        <v>0.25630194000000001</v>
      </c>
      <c r="AC4304" s="7">
        <v>0.26476288999999997</v>
      </c>
      <c r="AD4304" s="7">
        <v>0.27013565</v>
      </c>
      <c r="AE4304" s="7">
        <v>0.27088604999999999</v>
      </c>
      <c r="AF4304" s="7">
        <v>0.27056933</v>
      </c>
      <c r="AG4304" s="7">
        <v>0.26872257999999999</v>
      </c>
      <c r="AH4304" s="7">
        <v>0.26708401999999998</v>
      </c>
      <c r="AI4304" s="7">
        <v>0.26542481000000001</v>
      </c>
    </row>
    <row r="4305" spans="1:35" x14ac:dyDescent="0.25">
      <c r="A4305" s="3">
        <f>VLOOKUP($F4305,Områder!$A$1:$T$64,7,FALSE)</f>
        <v>24</v>
      </c>
      <c r="B4305" s="3" t="str">
        <f>VLOOKUP($F4305,Områder!$A$1:$T$64,4,FALSE)</f>
        <v>Alleskolen</v>
      </c>
      <c r="C4305" s="3" t="str">
        <f>VLOOKUP($F4305,Områder!$A$1:$T$64,5,FALSE)</f>
        <v>Ullerup Bæk Skolen</v>
      </c>
      <c r="D4305" s="3" t="str">
        <f>VLOOKUP($F4305,Områder!$A$1:$T$64,10,FALSE) &amp; " - " &amp; VLOOKUP($F4305,Områder!$A$1:$T$64,11,FALSE)</f>
        <v>5 - Fredericia Vest</v>
      </c>
      <c r="E4305" s="3" t="str">
        <f>VLOOKUP($F4305,Områder!$A$1:$T$64,6,FALSE)</f>
        <v>Distriktsinstitutionen Ullerup Bæk</v>
      </c>
      <c r="F4305" s="1">
        <v>310</v>
      </c>
      <c r="G4305" s="1">
        <v>3</v>
      </c>
      <c r="H4305" s="7">
        <v>1</v>
      </c>
      <c r="I4305" s="7">
        <v>0</v>
      </c>
      <c r="J4305" s="7">
        <v>0</v>
      </c>
      <c r="K4305" s="7">
        <v>0</v>
      </c>
      <c r="L4305" s="7">
        <v>0</v>
      </c>
      <c r="M4305" s="7">
        <v>0</v>
      </c>
      <c r="N4305" s="7">
        <v>1</v>
      </c>
      <c r="O4305" s="7">
        <v>0</v>
      </c>
      <c r="P4305" s="7">
        <v>0</v>
      </c>
      <c r="Q4305" s="7">
        <v>0</v>
      </c>
      <c r="R4305" s="7">
        <v>0</v>
      </c>
      <c r="S4305" s="7">
        <v>0</v>
      </c>
      <c r="T4305" s="7">
        <v>0</v>
      </c>
      <c r="U4305" s="7">
        <v>0</v>
      </c>
      <c r="V4305" s="7">
        <v>0</v>
      </c>
      <c r="W4305" s="7">
        <v>0</v>
      </c>
      <c r="X4305" s="7">
        <v>5.670203E-2</v>
      </c>
      <c r="Y4305" s="7">
        <v>9.6108550000000001E-2</v>
      </c>
      <c r="Z4305" s="7">
        <v>0.14344562999999999</v>
      </c>
      <c r="AA4305" s="7">
        <v>0.25157325000000003</v>
      </c>
      <c r="AB4305" s="7">
        <v>0.25620133</v>
      </c>
      <c r="AC4305" s="7">
        <v>0.26276285999999999</v>
      </c>
      <c r="AD4305" s="7">
        <v>0.26906844000000002</v>
      </c>
      <c r="AE4305" s="7">
        <v>0.27369913000000001</v>
      </c>
      <c r="AF4305" s="7">
        <v>0.27442002999999998</v>
      </c>
      <c r="AG4305" s="7">
        <v>0.27333633000000002</v>
      </c>
      <c r="AH4305" s="7">
        <v>0.27164226000000002</v>
      </c>
      <c r="AI4305" s="7">
        <v>0.27028907000000002</v>
      </c>
    </row>
    <row r="4306" spans="1:35" x14ac:dyDescent="0.25">
      <c r="A4306" s="3">
        <f>VLOOKUP($F4306,Områder!$A$1:$T$64,7,FALSE)</f>
        <v>24</v>
      </c>
      <c r="B4306" s="3" t="str">
        <f>VLOOKUP($F4306,Områder!$A$1:$T$64,4,FALSE)</f>
        <v>Alleskolen</v>
      </c>
      <c r="C4306" s="3" t="str">
        <f>VLOOKUP($F4306,Områder!$A$1:$T$64,5,FALSE)</f>
        <v>Ullerup Bæk Skolen</v>
      </c>
      <c r="D4306" s="3" t="str">
        <f>VLOOKUP($F4306,Områder!$A$1:$T$64,10,FALSE) &amp; " - " &amp; VLOOKUP($F4306,Områder!$A$1:$T$64,11,FALSE)</f>
        <v>5 - Fredericia Vest</v>
      </c>
      <c r="E4306" s="3" t="str">
        <f>VLOOKUP($F4306,Områder!$A$1:$T$64,6,FALSE)</f>
        <v>Distriktsinstitutionen Ullerup Bæk</v>
      </c>
      <c r="F4306" s="1">
        <v>310</v>
      </c>
      <c r="G4306" s="1">
        <v>4</v>
      </c>
      <c r="H4306" s="7">
        <v>0</v>
      </c>
      <c r="I4306" s="7">
        <v>1</v>
      </c>
      <c r="J4306" s="7">
        <v>0</v>
      </c>
      <c r="K4306" s="7">
        <v>0</v>
      </c>
      <c r="L4306" s="7">
        <v>0</v>
      </c>
      <c r="M4306" s="7">
        <v>0</v>
      </c>
      <c r="N4306" s="7">
        <v>0</v>
      </c>
      <c r="O4306" s="7">
        <v>1</v>
      </c>
      <c r="P4306" s="7">
        <v>0</v>
      </c>
      <c r="Q4306" s="7">
        <v>0</v>
      </c>
      <c r="R4306" s="7">
        <v>0</v>
      </c>
      <c r="S4306" s="7">
        <v>0</v>
      </c>
      <c r="T4306" s="7">
        <v>0</v>
      </c>
      <c r="U4306" s="7">
        <v>0</v>
      </c>
      <c r="V4306" s="7">
        <v>0</v>
      </c>
      <c r="W4306" s="7">
        <v>0</v>
      </c>
      <c r="X4306" s="7">
        <v>5.3492390000000001E-2</v>
      </c>
      <c r="Y4306" s="7">
        <v>9.5534040000000001E-2</v>
      </c>
      <c r="Z4306" s="7">
        <v>0.13126840000000001</v>
      </c>
      <c r="AA4306" s="7">
        <v>0.17228673999999999</v>
      </c>
      <c r="AB4306" s="7">
        <v>0.25944661000000002</v>
      </c>
      <c r="AC4306" s="7">
        <v>0.26330396</v>
      </c>
      <c r="AD4306" s="7">
        <v>0.26808048000000001</v>
      </c>
      <c r="AE4306" s="7">
        <v>0.27335734</v>
      </c>
      <c r="AF4306" s="7">
        <v>0.27731220000000001</v>
      </c>
      <c r="AG4306" s="7">
        <v>0.27726795999999998</v>
      </c>
      <c r="AH4306" s="7">
        <v>0.27633493999999997</v>
      </c>
      <c r="AI4306" s="7">
        <v>0.27501207</v>
      </c>
    </row>
    <row r="4307" spans="1:35" x14ac:dyDescent="0.25">
      <c r="A4307" s="3">
        <f>VLOOKUP($F4307,Områder!$A$1:$T$64,7,FALSE)</f>
        <v>24</v>
      </c>
      <c r="B4307" s="3" t="str">
        <f>VLOOKUP($F4307,Områder!$A$1:$T$64,4,FALSE)</f>
        <v>Alleskolen</v>
      </c>
      <c r="C4307" s="3" t="str">
        <f>VLOOKUP($F4307,Områder!$A$1:$T$64,5,FALSE)</f>
        <v>Ullerup Bæk Skolen</v>
      </c>
      <c r="D4307" s="3" t="str">
        <f>VLOOKUP($F4307,Områder!$A$1:$T$64,10,FALSE) &amp; " - " &amp; VLOOKUP($F4307,Områder!$A$1:$T$64,11,FALSE)</f>
        <v>5 - Fredericia Vest</v>
      </c>
      <c r="E4307" s="3" t="str">
        <f>VLOOKUP($F4307,Områder!$A$1:$T$64,6,FALSE)</f>
        <v>Distriktsinstitutionen Ullerup Bæk</v>
      </c>
      <c r="F4307" s="1">
        <v>310</v>
      </c>
      <c r="G4307" s="1">
        <v>5</v>
      </c>
      <c r="H4307" s="7">
        <v>0</v>
      </c>
      <c r="I4307" s="7">
        <v>0</v>
      </c>
      <c r="J4307" s="7">
        <v>1</v>
      </c>
      <c r="K4307" s="7">
        <v>0</v>
      </c>
      <c r="L4307" s="7">
        <v>0</v>
      </c>
      <c r="M4307" s="7">
        <v>1</v>
      </c>
      <c r="N4307" s="7">
        <v>0</v>
      </c>
      <c r="O4307" s="7">
        <v>0</v>
      </c>
      <c r="P4307" s="7">
        <v>1</v>
      </c>
      <c r="Q4307" s="7">
        <v>0</v>
      </c>
      <c r="R4307" s="7">
        <v>0</v>
      </c>
      <c r="S4307" s="7">
        <v>0</v>
      </c>
      <c r="T4307" s="7">
        <v>0</v>
      </c>
      <c r="U4307" s="7">
        <v>0</v>
      </c>
      <c r="V4307" s="7">
        <v>0</v>
      </c>
      <c r="W4307" s="7">
        <v>0</v>
      </c>
      <c r="X4307" s="7">
        <v>4.9741519999999997E-2</v>
      </c>
      <c r="Y4307" s="7">
        <v>8.7599479999999993E-2</v>
      </c>
      <c r="Z4307" s="7">
        <v>0.12730261000000001</v>
      </c>
      <c r="AA4307" s="7">
        <v>0.15614226</v>
      </c>
      <c r="AB4307" s="7">
        <v>0.19188058999999999</v>
      </c>
      <c r="AC4307" s="7">
        <v>0.26287208000000001</v>
      </c>
      <c r="AD4307" s="7">
        <v>0.26557347999999997</v>
      </c>
      <c r="AE4307" s="7">
        <v>0.26954077999999998</v>
      </c>
      <c r="AF4307" s="7">
        <v>0.27401267000000001</v>
      </c>
      <c r="AG4307" s="7">
        <v>0.27669092000000001</v>
      </c>
      <c r="AH4307" s="7">
        <v>0.27674164000000001</v>
      </c>
      <c r="AI4307" s="7">
        <v>0.27614850000000002</v>
      </c>
    </row>
    <row r="4308" spans="1:35" x14ac:dyDescent="0.25">
      <c r="A4308" s="3">
        <f>VLOOKUP($F4308,Områder!$A$1:$T$64,7,FALSE)</f>
        <v>24</v>
      </c>
      <c r="B4308" s="3" t="str">
        <f>VLOOKUP($F4308,Områder!$A$1:$T$64,4,FALSE)</f>
        <v>Alleskolen</v>
      </c>
      <c r="C4308" s="3" t="str">
        <f>VLOOKUP($F4308,Områder!$A$1:$T$64,5,FALSE)</f>
        <v>Ullerup Bæk Skolen</v>
      </c>
      <c r="D4308" s="3" t="str">
        <f>VLOOKUP($F4308,Områder!$A$1:$T$64,10,FALSE) &amp; " - " &amp; VLOOKUP($F4308,Områder!$A$1:$T$64,11,FALSE)</f>
        <v>5 - Fredericia Vest</v>
      </c>
      <c r="E4308" s="3" t="str">
        <f>VLOOKUP($F4308,Områder!$A$1:$T$64,6,FALSE)</f>
        <v>Distriktsinstitutionen Ullerup Bæk</v>
      </c>
      <c r="F4308" s="1">
        <v>310</v>
      </c>
      <c r="G4308" s="1">
        <v>6</v>
      </c>
      <c r="H4308" s="7">
        <v>2</v>
      </c>
      <c r="I4308" s="7">
        <v>0</v>
      </c>
      <c r="J4308" s="7">
        <v>0</v>
      </c>
      <c r="K4308" s="7">
        <v>1</v>
      </c>
      <c r="L4308" s="7">
        <v>0</v>
      </c>
      <c r="M4308" s="7">
        <v>0</v>
      </c>
      <c r="N4308" s="7">
        <v>1</v>
      </c>
      <c r="O4308" s="7">
        <v>0</v>
      </c>
      <c r="P4308" s="7">
        <v>0</v>
      </c>
      <c r="Q4308" s="7">
        <v>1</v>
      </c>
      <c r="R4308" s="7">
        <v>0</v>
      </c>
      <c r="S4308" s="7">
        <v>0</v>
      </c>
      <c r="T4308" s="7">
        <v>0</v>
      </c>
      <c r="U4308" s="7">
        <v>0</v>
      </c>
      <c r="V4308" s="7">
        <v>0</v>
      </c>
      <c r="W4308" s="7">
        <v>0</v>
      </c>
      <c r="X4308" s="7">
        <v>5.6425320000000001E-2</v>
      </c>
      <c r="Y4308" s="7">
        <v>8.6638209999999993E-2</v>
      </c>
      <c r="Z4308" s="7">
        <v>0.12035762</v>
      </c>
      <c r="AA4308" s="7">
        <v>0.15298197999999999</v>
      </c>
      <c r="AB4308" s="7">
        <v>0.1763286</v>
      </c>
      <c r="AC4308" s="7">
        <v>0.20709653</v>
      </c>
      <c r="AD4308" s="7">
        <v>0.26339195999999998</v>
      </c>
      <c r="AE4308" s="7">
        <v>0.26541334999999999</v>
      </c>
      <c r="AF4308" s="7">
        <v>0.26870210999999999</v>
      </c>
      <c r="AG4308" s="7">
        <v>0.27163330000000002</v>
      </c>
      <c r="AH4308" s="7">
        <v>0.27393783999999999</v>
      </c>
      <c r="AI4308" s="7">
        <v>0.27431498999999998</v>
      </c>
    </row>
    <row r="4309" spans="1:35" x14ac:dyDescent="0.25">
      <c r="A4309" s="3">
        <f>VLOOKUP($F4309,Områder!$A$1:$T$64,7,FALSE)</f>
        <v>24</v>
      </c>
      <c r="B4309" s="3" t="str">
        <f>VLOOKUP($F4309,Områder!$A$1:$T$64,4,FALSE)</f>
        <v>Alleskolen</v>
      </c>
      <c r="C4309" s="3" t="str">
        <f>VLOOKUP($F4309,Områder!$A$1:$T$64,5,FALSE)</f>
        <v>Ullerup Bæk Skolen</v>
      </c>
      <c r="D4309" s="3" t="str">
        <f>VLOOKUP($F4309,Områder!$A$1:$T$64,10,FALSE) &amp; " - " &amp; VLOOKUP($F4309,Områder!$A$1:$T$64,11,FALSE)</f>
        <v>5 - Fredericia Vest</v>
      </c>
      <c r="E4309" s="3" t="str">
        <f>VLOOKUP($F4309,Områder!$A$1:$T$64,6,FALSE)</f>
        <v>Distriktsinstitutionen Ullerup Bæk</v>
      </c>
      <c r="F4309" s="1">
        <v>310</v>
      </c>
      <c r="G4309" s="1">
        <v>7</v>
      </c>
      <c r="H4309" s="7">
        <v>0</v>
      </c>
      <c r="I4309" s="7">
        <v>2</v>
      </c>
      <c r="J4309" s="7">
        <v>0</v>
      </c>
      <c r="K4309" s="7">
        <v>0</v>
      </c>
      <c r="L4309" s="7">
        <v>1</v>
      </c>
      <c r="M4309" s="7">
        <v>0</v>
      </c>
      <c r="N4309" s="7">
        <v>0</v>
      </c>
      <c r="O4309" s="7">
        <v>1</v>
      </c>
      <c r="P4309" s="7">
        <v>0</v>
      </c>
      <c r="Q4309" s="7">
        <v>0</v>
      </c>
      <c r="R4309" s="7">
        <v>1</v>
      </c>
      <c r="S4309" s="7">
        <v>0</v>
      </c>
      <c r="T4309" s="7">
        <v>0</v>
      </c>
      <c r="U4309" s="7">
        <v>0</v>
      </c>
      <c r="V4309" s="7">
        <v>0</v>
      </c>
      <c r="W4309" s="7">
        <v>0</v>
      </c>
      <c r="X4309" s="7">
        <v>4.447367E-2</v>
      </c>
      <c r="Y4309" s="7">
        <v>9.3189229999999998E-2</v>
      </c>
      <c r="Z4309" s="7">
        <v>0.11798939</v>
      </c>
      <c r="AA4309" s="7">
        <v>0.14387964</v>
      </c>
      <c r="AB4309" s="7">
        <v>0.17165342</v>
      </c>
      <c r="AC4309" s="7">
        <v>0.19092062000000001</v>
      </c>
      <c r="AD4309" s="7">
        <v>0.21709718</v>
      </c>
      <c r="AE4309" s="7">
        <v>0.26303861000000001</v>
      </c>
      <c r="AF4309" s="7">
        <v>0.26475188999999999</v>
      </c>
      <c r="AG4309" s="7">
        <v>0.26684366999999998</v>
      </c>
      <c r="AH4309" s="7">
        <v>0.26932339</v>
      </c>
      <c r="AI4309" s="7">
        <v>0.27155891999999998</v>
      </c>
    </row>
    <row r="4310" spans="1:35" x14ac:dyDescent="0.25">
      <c r="A4310" s="3">
        <f>VLOOKUP($F4310,Områder!$A$1:$T$64,7,FALSE)</f>
        <v>24</v>
      </c>
      <c r="B4310" s="3" t="str">
        <f>VLOOKUP($F4310,Områder!$A$1:$T$64,4,FALSE)</f>
        <v>Alleskolen</v>
      </c>
      <c r="C4310" s="3" t="str">
        <f>VLOOKUP($F4310,Områder!$A$1:$T$64,5,FALSE)</f>
        <v>Ullerup Bæk Skolen</v>
      </c>
      <c r="D4310" s="3" t="str">
        <f>VLOOKUP($F4310,Områder!$A$1:$T$64,10,FALSE) &amp; " - " &amp; VLOOKUP($F4310,Områder!$A$1:$T$64,11,FALSE)</f>
        <v>5 - Fredericia Vest</v>
      </c>
      <c r="E4310" s="3" t="str">
        <f>VLOOKUP($F4310,Områder!$A$1:$T$64,6,FALSE)</f>
        <v>Distriktsinstitutionen Ullerup Bæk</v>
      </c>
      <c r="F4310" s="1">
        <v>310</v>
      </c>
      <c r="G4310" s="1">
        <v>8</v>
      </c>
      <c r="H4310" s="7">
        <v>1</v>
      </c>
      <c r="I4310" s="7">
        <v>0</v>
      </c>
      <c r="J4310" s="7">
        <v>2</v>
      </c>
      <c r="K4310" s="7">
        <v>0</v>
      </c>
      <c r="L4310" s="7">
        <v>0</v>
      </c>
      <c r="M4310" s="7">
        <v>0</v>
      </c>
      <c r="N4310" s="7">
        <v>0</v>
      </c>
      <c r="O4310" s="7">
        <v>0</v>
      </c>
      <c r="P4310" s="7">
        <v>1</v>
      </c>
      <c r="Q4310" s="7">
        <v>0</v>
      </c>
      <c r="R4310" s="7">
        <v>0</v>
      </c>
      <c r="S4310" s="7">
        <v>1</v>
      </c>
      <c r="T4310" s="7">
        <v>0</v>
      </c>
      <c r="U4310" s="7">
        <v>0</v>
      </c>
      <c r="V4310" s="7">
        <v>0</v>
      </c>
      <c r="W4310" s="7">
        <v>0</v>
      </c>
      <c r="X4310" s="7">
        <v>4.8536129999999997E-2</v>
      </c>
      <c r="Y4310" s="7">
        <v>7.5103180000000005E-2</v>
      </c>
      <c r="Z4310" s="7">
        <v>0.12648564000000001</v>
      </c>
      <c r="AA4310" s="7">
        <v>0.14268545999999999</v>
      </c>
      <c r="AB4310" s="7">
        <v>0.16285209</v>
      </c>
      <c r="AC4310" s="7">
        <v>0.18683949</v>
      </c>
      <c r="AD4310" s="7">
        <v>0.20245477000000001</v>
      </c>
      <c r="AE4310" s="7">
        <v>0.22554009999999999</v>
      </c>
      <c r="AF4310" s="7">
        <v>0.26365704000000001</v>
      </c>
      <c r="AG4310" s="7">
        <v>0.26454488999999998</v>
      </c>
      <c r="AH4310" s="7">
        <v>0.26631019</v>
      </c>
      <c r="AI4310" s="7">
        <v>0.26864680000000002</v>
      </c>
    </row>
    <row r="4311" spans="1:35" x14ac:dyDescent="0.25">
      <c r="A4311" s="3">
        <f>VLOOKUP($F4311,Områder!$A$1:$T$64,7,FALSE)</f>
        <v>24</v>
      </c>
      <c r="B4311" s="3" t="str">
        <f>VLOOKUP($F4311,Områder!$A$1:$T$64,4,FALSE)</f>
        <v>Alleskolen</v>
      </c>
      <c r="C4311" s="3" t="str">
        <f>VLOOKUP($F4311,Områder!$A$1:$T$64,5,FALSE)</f>
        <v>Ullerup Bæk Skolen</v>
      </c>
      <c r="D4311" s="3" t="str">
        <f>VLOOKUP($F4311,Områder!$A$1:$T$64,10,FALSE) &amp; " - " &amp; VLOOKUP($F4311,Områder!$A$1:$T$64,11,FALSE)</f>
        <v>5 - Fredericia Vest</v>
      </c>
      <c r="E4311" s="3" t="str">
        <f>VLOOKUP($F4311,Områder!$A$1:$T$64,6,FALSE)</f>
        <v>Distriktsinstitutionen Ullerup Bæk</v>
      </c>
      <c r="F4311" s="1">
        <v>310</v>
      </c>
      <c r="G4311" s="1">
        <v>9</v>
      </c>
      <c r="H4311" s="7">
        <v>2</v>
      </c>
      <c r="I4311" s="7">
        <v>1</v>
      </c>
      <c r="J4311" s="7">
        <v>0</v>
      </c>
      <c r="K4311" s="7">
        <v>2</v>
      </c>
      <c r="L4311" s="7">
        <v>0</v>
      </c>
      <c r="M4311" s="7">
        <v>0</v>
      </c>
      <c r="N4311" s="7">
        <v>0</v>
      </c>
      <c r="O4311" s="7">
        <v>0</v>
      </c>
      <c r="P4311" s="7">
        <v>0</v>
      </c>
      <c r="Q4311" s="7">
        <v>1</v>
      </c>
      <c r="R4311" s="7">
        <v>0</v>
      </c>
      <c r="S4311" s="7">
        <v>0</v>
      </c>
      <c r="T4311" s="7">
        <v>1</v>
      </c>
      <c r="U4311" s="7">
        <v>0</v>
      </c>
      <c r="V4311" s="7">
        <v>0</v>
      </c>
      <c r="W4311" s="7">
        <v>0</v>
      </c>
      <c r="X4311" s="7">
        <v>4.5018320000000001E-2</v>
      </c>
      <c r="Y4311" s="7">
        <v>8.5114220000000004E-2</v>
      </c>
      <c r="Z4311" s="7">
        <v>0.10563776</v>
      </c>
      <c r="AA4311" s="7">
        <v>0.15529593</v>
      </c>
      <c r="AB4311" s="7">
        <v>0.16448272</v>
      </c>
      <c r="AC4311" s="7">
        <v>0.17988710999999999</v>
      </c>
      <c r="AD4311" s="7">
        <v>0.20033577999999999</v>
      </c>
      <c r="AE4311" s="7">
        <v>0.21349874999999999</v>
      </c>
      <c r="AF4311" s="7">
        <v>0.23413297999999999</v>
      </c>
      <c r="AG4311" s="7">
        <v>0.26535924999999999</v>
      </c>
      <c r="AH4311" s="7">
        <v>0.26613135999999998</v>
      </c>
      <c r="AI4311" s="7">
        <v>0.26786482</v>
      </c>
    </row>
    <row r="4312" spans="1:35" x14ac:dyDescent="0.25">
      <c r="A4312" s="3">
        <f>VLOOKUP($F4312,Områder!$A$1:$T$64,7,FALSE)</f>
        <v>24</v>
      </c>
      <c r="B4312" s="3" t="str">
        <f>VLOOKUP($F4312,Områder!$A$1:$T$64,4,FALSE)</f>
        <v>Alleskolen</v>
      </c>
      <c r="C4312" s="3" t="str">
        <f>VLOOKUP($F4312,Områder!$A$1:$T$64,5,FALSE)</f>
        <v>Ullerup Bæk Skolen</v>
      </c>
      <c r="D4312" s="3" t="str">
        <f>VLOOKUP($F4312,Områder!$A$1:$T$64,10,FALSE) &amp; " - " &amp; VLOOKUP($F4312,Områder!$A$1:$T$64,11,FALSE)</f>
        <v>5 - Fredericia Vest</v>
      </c>
      <c r="E4312" s="3" t="str">
        <f>VLOOKUP($F4312,Områder!$A$1:$T$64,6,FALSE)</f>
        <v>Distriktsinstitutionen Ullerup Bæk</v>
      </c>
      <c r="F4312" s="1">
        <v>310</v>
      </c>
      <c r="G4312" s="1">
        <v>10</v>
      </c>
      <c r="H4312" s="7">
        <v>0</v>
      </c>
      <c r="I4312" s="7">
        <v>2</v>
      </c>
      <c r="J4312" s="7">
        <v>1</v>
      </c>
      <c r="K4312" s="7">
        <v>0</v>
      </c>
      <c r="L4312" s="7">
        <v>2</v>
      </c>
      <c r="M4312" s="7">
        <v>0</v>
      </c>
      <c r="N4312" s="7">
        <v>0</v>
      </c>
      <c r="O4312" s="7">
        <v>0</v>
      </c>
      <c r="P4312" s="7">
        <v>0</v>
      </c>
      <c r="Q4312" s="7">
        <v>0</v>
      </c>
      <c r="R4312" s="7">
        <v>1</v>
      </c>
      <c r="S4312" s="7">
        <v>0</v>
      </c>
      <c r="T4312" s="7">
        <v>0</v>
      </c>
      <c r="U4312" s="7">
        <v>1</v>
      </c>
      <c r="V4312" s="7">
        <v>0</v>
      </c>
      <c r="W4312" s="7">
        <v>0</v>
      </c>
      <c r="X4312" s="7">
        <v>5.0555290000000003E-2</v>
      </c>
      <c r="Y4312" s="7">
        <v>8.1041310000000005E-2</v>
      </c>
      <c r="Z4312" s="7">
        <v>0.12228195</v>
      </c>
      <c r="AA4312" s="7">
        <v>0.13292598999999999</v>
      </c>
      <c r="AB4312" s="7">
        <v>0.18070070999999999</v>
      </c>
      <c r="AC4312" s="7">
        <v>0.18405962000000001</v>
      </c>
      <c r="AD4312" s="7">
        <v>0.19487773999999999</v>
      </c>
      <c r="AE4312" s="7">
        <v>0.21219655000000001</v>
      </c>
      <c r="AF4312" s="7">
        <v>0.22325022</v>
      </c>
      <c r="AG4312" s="7">
        <v>0.24100822999999999</v>
      </c>
      <c r="AH4312" s="7">
        <v>0.26657159000000002</v>
      </c>
      <c r="AI4312" s="7">
        <v>0.26743534000000002</v>
      </c>
    </row>
    <row r="4313" spans="1:35" x14ac:dyDescent="0.25">
      <c r="A4313" s="3">
        <f>VLOOKUP($F4313,Områder!$A$1:$T$64,7,FALSE)</f>
        <v>24</v>
      </c>
      <c r="B4313" s="3" t="str">
        <f>VLOOKUP($F4313,Områder!$A$1:$T$64,4,FALSE)</f>
        <v>Alleskolen</v>
      </c>
      <c r="C4313" s="3" t="str">
        <f>VLOOKUP($F4313,Områder!$A$1:$T$64,5,FALSE)</f>
        <v>Ullerup Bæk Skolen</v>
      </c>
      <c r="D4313" s="3" t="str">
        <f>VLOOKUP($F4313,Områder!$A$1:$T$64,10,FALSE) &amp; " - " &amp; VLOOKUP($F4313,Områder!$A$1:$T$64,11,FALSE)</f>
        <v>5 - Fredericia Vest</v>
      </c>
      <c r="E4313" s="3" t="str">
        <f>VLOOKUP($F4313,Områder!$A$1:$T$64,6,FALSE)</f>
        <v>Distriktsinstitutionen Ullerup Bæk</v>
      </c>
      <c r="F4313" s="1">
        <v>310</v>
      </c>
      <c r="G4313" s="1">
        <v>11</v>
      </c>
      <c r="H4313" s="7">
        <v>1</v>
      </c>
      <c r="I4313" s="7">
        <v>0</v>
      </c>
      <c r="J4313" s="7">
        <v>2</v>
      </c>
      <c r="K4313" s="7">
        <v>1</v>
      </c>
      <c r="L4313" s="7">
        <v>0</v>
      </c>
      <c r="M4313" s="7">
        <v>2</v>
      </c>
      <c r="N4313" s="7">
        <v>0</v>
      </c>
      <c r="O4313" s="7">
        <v>0</v>
      </c>
      <c r="P4313" s="7">
        <v>0</v>
      </c>
      <c r="Q4313" s="7">
        <v>0</v>
      </c>
      <c r="R4313" s="7">
        <v>0</v>
      </c>
      <c r="S4313" s="7">
        <v>1</v>
      </c>
      <c r="T4313" s="7">
        <v>0</v>
      </c>
      <c r="U4313" s="7">
        <v>0</v>
      </c>
      <c r="V4313" s="7">
        <v>1</v>
      </c>
      <c r="W4313" s="7">
        <v>0</v>
      </c>
      <c r="X4313" s="7">
        <v>4.9015009999999998E-2</v>
      </c>
      <c r="Y4313" s="7">
        <v>8.5894600000000002E-2</v>
      </c>
      <c r="Z4313" s="7">
        <v>0.11370668</v>
      </c>
      <c r="AA4313" s="7">
        <v>0.15093851</v>
      </c>
      <c r="AB4313" s="7">
        <v>0.15409095</v>
      </c>
      <c r="AC4313" s="7">
        <v>0.19992132000000001</v>
      </c>
      <c r="AD4313" s="7">
        <v>0.19809249000000001</v>
      </c>
      <c r="AE4313" s="7">
        <v>0.20566894999999999</v>
      </c>
      <c r="AF4313" s="7">
        <v>0.22052363</v>
      </c>
      <c r="AG4313" s="7">
        <v>0.22939725</v>
      </c>
      <c r="AH4313" s="7">
        <v>0.24532207</v>
      </c>
      <c r="AI4313" s="7">
        <v>0.26646185999999999</v>
      </c>
    </row>
    <row r="4314" spans="1:35" x14ac:dyDescent="0.25">
      <c r="A4314" s="3">
        <f>VLOOKUP($F4314,Områder!$A$1:$T$64,7,FALSE)</f>
        <v>24</v>
      </c>
      <c r="B4314" s="3" t="str">
        <f>VLOOKUP($F4314,Områder!$A$1:$T$64,4,FALSE)</f>
        <v>Alleskolen</v>
      </c>
      <c r="C4314" s="3" t="str">
        <f>VLOOKUP($F4314,Områder!$A$1:$T$64,5,FALSE)</f>
        <v>Ullerup Bæk Skolen</v>
      </c>
      <c r="D4314" s="3" t="str">
        <f>VLOOKUP($F4314,Områder!$A$1:$T$64,10,FALSE) &amp; " - " &amp; VLOOKUP($F4314,Områder!$A$1:$T$64,11,FALSE)</f>
        <v>5 - Fredericia Vest</v>
      </c>
      <c r="E4314" s="3" t="str">
        <f>VLOOKUP($F4314,Områder!$A$1:$T$64,6,FALSE)</f>
        <v>Distriktsinstitutionen Ullerup Bæk</v>
      </c>
      <c r="F4314" s="1">
        <v>310</v>
      </c>
      <c r="G4314" s="1">
        <v>12</v>
      </c>
      <c r="H4314" s="7">
        <v>1</v>
      </c>
      <c r="I4314" s="7">
        <v>1</v>
      </c>
      <c r="J4314" s="7">
        <v>0</v>
      </c>
      <c r="K4314" s="7">
        <v>2</v>
      </c>
      <c r="L4314" s="7">
        <v>1</v>
      </c>
      <c r="M4314" s="7">
        <v>0</v>
      </c>
      <c r="N4314" s="7">
        <v>2</v>
      </c>
      <c r="O4314" s="7">
        <v>0</v>
      </c>
      <c r="P4314" s="7">
        <v>0</v>
      </c>
      <c r="Q4314" s="7">
        <v>0</v>
      </c>
      <c r="R4314" s="7">
        <v>0</v>
      </c>
      <c r="S4314" s="7">
        <v>0</v>
      </c>
      <c r="T4314" s="7">
        <v>1</v>
      </c>
      <c r="U4314" s="7">
        <v>0</v>
      </c>
      <c r="V4314" s="7">
        <v>0</v>
      </c>
      <c r="W4314" s="7">
        <v>1</v>
      </c>
      <c r="X4314" s="7">
        <v>3.6111400000000002E-2</v>
      </c>
      <c r="Y4314" s="7">
        <v>7.7137410000000003E-2</v>
      </c>
      <c r="Z4314" s="7">
        <v>0.1121403</v>
      </c>
      <c r="AA4314" s="7">
        <v>0.13440246</v>
      </c>
      <c r="AB4314" s="7">
        <v>0.16817456</v>
      </c>
      <c r="AC4314" s="7">
        <v>0.16652642000000001</v>
      </c>
      <c r="AD4314" s="7">
        <v>0.20991241999999999</v>
      </c>
      <c r="AE4314" s="7">
        <v>0.20479391</v>
      </c>
      <c r="AF4314" s="7">
        <v>0.21003221999999999</v>
      </c>
      <c r="AG4314" s="7">
        <v>0.22273213</v>
      </c>
      <c r="AH4314" s="7">
        <v>0.23043447</v>
      </c>
      <c r="AI4314" s="7">
        <v>0.24507080000000001</v>
      </c>
    </row>
    <row r="4315" spans="1:35" x14ac:dyDescent="0.25">
      <c r="A4315" s="3">
        <f>VLOOKUP($F4315,Områder!$A$1:$T$64,7,FALSE)</f>
        <v>24</v>
      </c>
      <c r="B4315" s="3" t="str">
        <f>VLOOKUP($F4315,Områder!$A$1:$T$64,4,FALSE)</f>
        <v>Alleskolen</v>
      </c>
      <c r="C4315" s="3" t="str">
        <f>VLOOKUP($F4315,Områder!$A$1:$T$64,5,FALSE)</f>
        <v>Ullerup Bæk Skolen</v>
      </c>
      <c r="D4315" s="3" t="str">
        <f>VLOOKUP($F4315,Områder!$A$1:$T$64,10,FALSE) &amp; " - " &amp; VLOOKUP($F4315,Områder!$A$1:$T$64,11,FALSE)</f>
        <v>5 - Fredericia Vest</v>
      </c>
      <c r="E4315" s="3" t="str">
        <f>VLOOKUP($F4315,Områder!$A$1:$T$64,6,FALSE)</f>
        <v>Distriktsinstitutionen Ullerup Bæk</v>
      </c>
      <c r="F4315" s="1">
        <v>310</v>
      </c>
      <c r="G4315" s="1">
        <v>13</v>
      </c>
      <c r="H4315" s="7">
        <v>0</v>
      </c>
      <c r="I4315" s="7">
        <v>1</v>
      </c>
      <c r="J4315" s="7">
        <v>1</v>
      </c>
      <c r="K4315" s="7">
        <v>0</v>
      </c>
      <c r="L4315" s="7">
        <v>2</v>
      </c>
      <c r="M4315" s="7">
        <v>1</v>
      </c>
      <c r="N4315" s="7">
        <v>0</v>
      </c>
      <c r="O4315" s="7">
        <v>2</v>
      </c>
      <c r="P4315" s="7">
        <v>0</v>
      </c>
      <c r="Q4315" s="7">
        <v>0</v>
      </c>
      <c r="R4315" s="7">
        <v>0</v>
      </c>
      <c r="S4315" s="7">
        <v>0</v>
      </c>
      <c r="T4315" s="7">
        <v>0</v>
      </c>
      <c r="U4315" s="7">
        <v>1</v>
      </c>
      <c r="V4315" s="7">
        <v>0</v>
      </c>
      <c r="W4315" s="7">
        <v>0</v>
      </c>
      <c r="X4315" s="7">
        <v>0.89181261999999994</v>
      </c>
      <c r="Y4315" s="7">
        <v>6.3180700000000006E-2</v>
      </c>
      <c r="Z4315" s="7">
        <v>0.10406296</v>
      </c>
      <c r="AA4315" s="7">
        <v>0.13414646999999999</v>
      </c>
      <c r="AB4315" s="7">
        <v>0.1519952</v>
      </c>
      <c r="AC4315" s="7">
        <v>0.18268896000000001</v>
      </c>
      <c r="AD4315" s="7">
        <v>0.17692429000000001</v>
      </c>
      <c r="AE4315" s="7">
        <v>0.21809936999999999</v>
      </c>
      <c r="AF4315" s="7">
        <v>0.21067843999999999</v>
      </c>
      <c r="AG4315" s="7">
        <v>0.21358584999999999</v>
      </c>
      <c r="AH4315" s="7">
        <v>0.22492818000000001</v>
      </c>
      <c r="AI4315" s="7">
        <v>0.23183471</v>
      </c>
    </row>
    <row r="4316" spans="1:35" x14ac:dyDescent="0.25">
      <c r="A4316" s="3">
        <f>VLOOKUP($F4316,Områder!$A$1:$T$64,7,FALSE)</f>
        <v>24</v>
      </c>
      <c r="B4316" s="3" t="str">
        <f>VLOOKUP($F4316,Områder!$A$1:$T$64,4,FALSE)</f>
        <v>Alleskolen</v>
      </c>
      <c r="C4316" s="3" t="str">
        <f>VLOOKUP($F4316,Områder!$A$1:$T$64,5,FALSE)</f>
        <v>Ullerup Bæk Skolen</v>
      </c>
      <c r="D4316" s="3" t="str">
        <f>VLOOKUP($F4316,Områder!$A$1:$T$64,10,FALSE) &amp; " - " &amp; VLOOKUP($F4316,Områder!$A$1:$T$64,11,FALSE)</f>
        <v>5 - Fredericia Vest</v>
      </c>
      <c r="E4316" s="3" t="str">
        <f>VLOOKUP($F4316,Områder!$A$1:$T$64,6,FALSE)</f>
        <v>Distriktsinstitutionen Ullerup Bæk</v>
      </c>
      <c r="F4316" s="1">
        <v>310</v>
      </c>
      <c r="G4316" s="1">
        <v>14</v>
      </c>
      <c r="H4316" s="7">
        <v>0</v>
      </c>
      <c r="I4316" s="7">
        <v>0</v>
      </c>
      <c r="J4316" s="7">
        <v>1</v>
      </c>
      <c r="K4316" s="7">
        <v>1</v>
      </c>
      <c r="L4316" s="7">
        <v>0</v>
      </c>
      <c r="M4316" s="7">
        <v>2</v>
      </c>
      <c r="N4316" s="7">
        <v>1</v>
      </c>
      <c r="O4316" s="7">
        <v>0</v>
      </c>
      <c r="P4316" s="7">
        <v>2</v>
      </c>
      <c r="Q4316" s="7">
        <v>0</v>
      </c>
      <c r="R4316" s="7">
        <v>0</v>
      </c>
      <c r="S4316" s="7">
        <v>0</v>
      </c>
      <c r="T4316" s="7">
        <v>0</v>
      </c>
      <c r="U4316" s="7">
        <v>0</v>
      </c>
      <c r="V4316" s="7">
        <v>1</v>
      </c>
      <c r="W4316" s="7">
        <v>0</v>
      </c>
      <c r="X4316" s="7">
        <v>4.339436E-2</v>
      </c>
      <c r="Y4316" s="7">
        <v>0.79423253000000005</v>
      </c>
      <c r="Z4316" s="7">
        <v>9.293411E-2</v>
      </c>
      <c r="AA4316" s="7">
        <v>0.12975863000000001</v>
      </c>
      <c r="AB4316" s="7">
        <v>0.15563144000000001</v>
      </c>
      <c r="AC4316" s="7">
        <v>0.16956842999999999</v>
      </c>
      <c r="AD4316" s="7">
        <v>0.19692251999999999</v>
      </c>
      <c r="AE4316" s="7">
        <v>0.18782957</v>
      </c>
      <c r="AF4316" s="7">
        <v>0.22721462000000001</v>
      </c>
      <c r="AG4316" s="7">
        <v>0.2172606</v>
      </c>
      <c r="AH4316" s="7">
        <v>0.21842344</v>
      </c>
      <c r="AI4316" s="7">
        <v>0.22889154</v>
      </c>
    </row>
    <row r="4317" spans="1:35" x14ac:dyDescent="0.25">
      <c r="A4317" s="3">
        <f>VLOOKUP($F4317,Områder!$A$1:$T$64,7,FALSE)</f>
        <v>24</v>
      </c>
      <c r="B4317" s="3" t="str">
        <f>VLOOKUP($F4317,Områder!$A$1:$T$64,4,FALSE)</f>
        <v>Alleskolen</v>
      </c>
      <c r="C4317" s="3" t="str">
        <f>VLOOKUP($F4317,Områder!$A$1:$T$64,5,FALSE)</f>
        <v>Ullerup Bæk Skolen</v>
      </c>
      <c r="D4317" s="3" t="str">
        <f>VLOOKUP($F4317,Områder!$A$1:$T$64,10,FALSE) &amp; " - " &amp; VLOOKUP($F4317,Områder!$A$1:$T$64,11,FALSE)</f>
        <v>5 - Fredericia Vest</v>
      </c>
      <c r="E4317" s="3" t="str">
        <f>VLOOKUP($F4317,Områder!$A$1:$T$64,6,FALSE)</f>
        <v>Distriktsinstitutionen Ullerup Bæk</v>
      </c>
      <c r="F4317" s="1">
        <v>310</v>
      </c>
      <c r="G4317" s="1">
        <v>15</v>
      </c>
      <c r="H4317" s="7">
        <v>0</v>
      </c>
      <c r="I4317" s="7">
        <v>0</v>
      </c>
      <c r="J4317" s="7">
        <v>0</v>
      </c>
      <c r="K4317" s="7">
        <v>1</v>
      </c>
      <c r="L4317" s="7">
        <v>1</v>
      </c>
      <c r="M4317" s="7">
        <v>0</v>
      </c>
      <c r="N4317" s="7">
        <v>2</v>
      </c>
      <c r="O4317" s="7">
        <v>1</v>
      </c>
      <c r="P4317" s="7">
        <v>0</v>
      </c>
      <c r="Q4317" s="7">
        <v>2</v>
      </c>
      <c r="R4317" s="7">
        <v>0</v>
      </c>
      <c r="S4317" s="7">
        <v>0</v>
      </c>
      <c r="T4317" s="7">
        <v>0</v>
      </c>
      <c r="U4317" s="7">
        <v>0</v>
      </c>
      <c r="V4317" s="7">
        <v>0</v>
      </c>
      <c r="W4317" s="7">
        <v>2</v>
      </c>
      <c r="X4317" s="7">
        <v>4.3282630000000002E-2</v>
      </c>
      <c r="Y4317" s="7">
        <v>7.9355510000000004E-2</v>
      </c>
      <c r="Z4317" s="7">
        <v>0.73238426999999995</v>
      </c>
      <c r="AA4317" s="7">
        <v>0.12090798</v>
      </c>
      <c r="AB4317" s="7">
        <v>0.15376570000000001</v>
      </c>
      <c r="AC4317" s="7">
        <v>0.17576352000000001</v>
      </c>
      <c r="AD4317" s="7">
        <v>0.18551318999999999</v>
      </c>
      <c r="AE4317" s="7">
        <v>0.20982817000000001</v>
      </c>
      <c r="AF4317" s="7">
        <v>0.19818188</v>
      </c>
      <c r="AG4317" s="7">
        <v>0.23492851000000001</v>
      </c>
      <c r="AH4317" s="7">
        <v>0.22334404999999999</v>
      </c>
      <c r="AI4317" s="7">
        <v>0.22325389000000001</v>
      </c>
    </row>
    <row r="4318" spans="1:35" x14ac:dyDescent="0.25">
      <c r="A4318" s="3">
        <f>VLOOKUP($F4318,Områder!$A$1:$T$64,7,FALSE)</f>
        <v>24</v>
      </c>
      <c r="B4318" s="3" t="str">
        <f>VLOOKUP($F4318,Områder!$A$1:$T$64,4,FALSE)</f>
        <v>Alleskolen</v>
      </c>
      <c r="C4318" s="3" t="str">
        <f>VLOOKUP($F4318,Områder!$A$1:$T$64,5,FALSE)</f>
        <v>Ullerup Bæk Skolen</v>
      </c>
      <c r="D4318" s="3" t="str">
        <f>VLOOKUP($F4318,Områder!$A$1:$T$64,10,FALSE) &amp; " - " &amp; VLOOKUP($F4318,Områder!$A$1:$T$64,11,FALSE)</f>
        <v>5 - Fredericia Vest</v>
      </c>
      <c r="E4318" s="3" t="str">
        <f>VLOOKUP($F4318,Områder!$A$1:$T$64,6,FALSE)</f>
        <v>Distriktsinstitutionen Ullerup Bæk</v>
      </c>
      <c r="F4318" s="1">
        <v>310</v>
      </c>
      <c r="G4318" s="1">
        <v>16</v>
      </c>
      <c r="H4318" s="7">
        <v>1</v>
      </c>
      <c r="I4318" s="7">
        <v>0</v>
      </c>
      <c r="J4318" s="7">
        <v>0</v>
      </c>
      <c r="K4318" s="7">
        <v>0</v>
      </c>
      <c r="L4318" s="7">
        <v>1</v>
      </c>
      <c r="M4318" s="7">
        <v>1</v>
      </c>
      <c r="N4318" s="7">
        <v>0</v>
      </c>
      <c r="O4318" s="7">
        <v>2</v>
      </c>
      <c r="P4318" s="7">
        <v>1</v>
      </c>
      <c r="Q4318" s="7">
        <v>0</v>
      </c>
      <c r="R4318" s="7">
        <v>2</v>
      </c>
      <c r="S4318" s="7">
        <v>0</v>
      </c>
      <c r="T4318" s="7">
        <v>0</v>
      </c>
      <c r="U4318" s="7">
        <v>0</v>
      </c>
      <c r="V4318" s="7">
        <v>0</v>
      </c>
      <c r="W4318" s="7">
        <v>0</v>
      </c>
      <c r="X4318" s="7">
        <v>1.76329592</v>
      </c>
      <c r="Y4318" s="7">
        <v>8.0325339999999995E-2</v>
      </c>
      <c r="Z4318" s="7">
        <v>0.11780825</v>
      </c>
      <c r="AA4318" s="7">
        <v>0.66514614000000005</v>
      </c>
      <c r="AB4318" s="7">
        <v>0.14835034</v>
      </c>
      <c r="AC4318" s="7">
        <v>0.17764629000000001</v>
      </c>
      <c r="AD4318" s="7">
        <v>0.19569412999999999</v>
      </c>
      <c r="AE4318" s="7">
        <v>0.20206567</v>
      </c>
      <c r="AF4318" s="7">
        <v>0.22384597000000001</v>
      </c>
      <c r="AG4318" s="7">
        <v>0.20941118</v>
      </c>
      <c r="AH4318" s="7">
        <v>0.24437025000000001</v>
      </c>
      <c r="AI4318" s="7">
        <v>0.23160800000000001</v>
      </c>
    </row>
    <row r="4319" spans="1:35" x14ac:dyDescent="0.25">
      <c r="A4319" s="3">
        <f>VLOOKUP($F4319,Områder!$A$1:$T$64,7,FALSE)</f>
        <v>24</v>
      </c>
      <c r="B4319" s="3" t="str">
        <f>VLOOKUP($F4319,Områder!$A$1:$T$64,4,FALSE)</f>
        <v>Alleskolen</v>
      </c>
      <c r="C4319" s="3" t="str">
        <f>VLOOKUP($F4319,Områder!$A$1:$T$64,5,FALSE)</f>
        <v>Ullerup Bæk Skolen</v>
      </c>
      <c r="D4319" s="3" t="str">
        <f>VLOOKUP($F4319,Områder!$A$1:$T$64,10,FALSE) &amp; " - " &amp; VLOOKUP($F4319,Områder!$A$1:$T$64,11,FALSE)</f>
        <v>5 - Fredericia Vest</v>
      </c>
      <c r="E4319" s="3" t="str">
        <f>VLOOKUP($F4319,Områder!$A$1:$T$64,6,FALSE)</f>
        <v>Distriktsinstitutionen Ullerup Bæk</v>
      </c>
      <c r="F4319" s="1">
        <v>310</v>
      </c>
      <c r="G4319" s="1">
        <v>17</v>
      </c>
      <c r="H4319" s="7">
        <v>0</v>
      </c>
      <c r="I4319" s="7">
        <v>1</v>
      </c>
      <c r="J4319" s="7">
        <v>0</v>
      </c>
      <c r="K4319" s="7">
        <v>0</v>
      </c>
      <c r="L4319" s="7">
        <v>0</v>
      </c>
      <c r="M4319" s="7">
        <v>1</v>
      </c>
      <c r="N4319" s="7">
        <v>1</v>
      </c>
      <c r="O4319" s="7">
        <v>0</v>
      </c>
      <c r="P4319" s="7">
        <v>2</v>
      </c>
      <c r="Q4319" s="7">
        <v>1</v>
      </c>
      <c r="R4319" s="7">
        <v>0</v>
      </c>
      <c r="S4319" s="7">
        <v>2</v>
      </c>
      <c r="T4319" s="7">
        <v>0</v>
      </c>
      <c r="U4319" s="7">
        <v>0</v>
      </c>
      <c r="V4319" s="7">
        <v>0</v>
      </c>
      <c r="W4319" s="7">
        <v>0</v>
      </c>
      <c r="X4319" s="7">
        <v>5.1650300000000003E-2</v>
      </c>
      <c r="Y4319" s="7">
        <v>1.48535719</v>
      </c>
      <c r="Z4319" s="7">
        <v>0.116339</v>
      </c>
      <c r="AA4319" s="7">
        <v>0.14886873</v>
      </c>
      <c r="AB4319" s="7">
        <v>0.59188096999999995</v>
      </c>
      <c r="AC4319" s="7">
        <v>0.16937883000000001</v>
      </c>
      <c r="AD4319" s="7">
        <v>0.19375626000000001</v>
      </c>
      <c r="AE4319" s="7">
        <v>0.20820121999999999</v>
      </c>
      <c r="AF4319" s="7">
        <v>0.21191098</v>
      </c>
      <c r="AG4319" s="7">
        <v>0.23021162000000001</v>
      </c>
      <c r="AH4319" s="7">
        <v>0.21477249000000001</v>
      </c>
      <c r="AI4319" s="7">
        <v>0.24712017</v>
      </c>
    </row>
    <row r="4320" spans="1:35" x14ac:dyDescent="0.25">
      <c r="A4320" s="3">
        <f>VLOOKUP($F4320,Områder!$A$1:$T$64,7,FALSE)</f>
        <v>24</v>
      </c>
      <c r="B4320" s="3" t="str">
        <f>VLOOKUP($F4320,Områder!$A$1:$T$64,4,FALSE)</f>
        <v>Alleskolen</v>
      </c>
      <c r="C4320" s="3" t="str">
        <f>VLOOKUP($F4320,Områder!$A$1:$T$64,5,FALSE)</f>
        <v>Ullerup Bæk Skolen</v>
      </c>
      <c r="D4320" s="3" t="str">
        <f>VLOOKUP($F4320,Områder!$A$1:$T$64,10,FALSE) &amp; " - " &amp; VLOOKUP($F4320,Områder!$A$1:$T$64,11,FALSE)</f>
        <v>5 - Fredericia Vest</v>
      </c>
      <c r="E4320" s="3" t="str">
        <f>VLOOKUP($F4320,Områder!$A$1:$T$64,6,FALSE)</f>
        <v>Distriktsinstitutionen Ullerup Bæk</v>
      </c>
      <c r="F4320" s="1">
        <v>310</v>
      </c>
      <c r="G4320" s="1">
        <v>18</v>
      </c>
      <c r="H4320" s="7">
        <v>0</v>
      </c>
      <c r="I4320" s="7">
        <v>0</v>
      </c>
      <c r="J4320" s="7">
        <v>1</v>
      </c>
      <c r="K4320" s="7">
        <v>0</v>
      </c>
      <c r="L4320" s="7">
        <v>0</v>
      </c>
      <c r="M4320" s="7">
        <v>0</v>
      </c>
      <c r="N4320" s="7">
        <v>2</v>
      </c>
      <c r="O4320" s="7">
        <v>1</v>
      </c>
      <c r="P4320" s="7">
        <v>0</v>
      </c>
      <c r="Q4320" s="7">
        <v>2</v>
      </c>
      <c r="R4320" s="7">
        <v>1</v>
      </c>
      <c r="S4320" s="7">
        <v>0</v>
      </c>
      <c r="T4320" s="7">
        <v>2</v>
      </c>
      <c r="U4320" s="7">
        <v>0</v>
      </c>
      <c r="V4320" s="7">
        <v>0</v>
      </c>
      <c r="W4320" s="7">
        <v>0</v>
      </c>
      <c r="X4320" s="7">
        <v>7.3781869999999999E-2</v>
      </c>
      <c r="Y4320" s="7">
        <v>0.10652348</v>
      </c>
      <c r="Z4320" s="7">
        <v>1.0899872500000001</v>
      </c>
      <c r="AA4320" s="7">
        <v>0.15859437000000001</v>
      </c>
      <c r="AB4320" s="7">
        <v>0.18427603000000001</v>
      </c>
      <c r="AC4320" s="7">
        <v>0.50921985999999997</v>
      </c>
      <c r="AD4320" s="7">
        <v>0.1920567</v>
      </c>
      <c r="AE4320" s="7">
        <v>0.21027014999999999</v>
      </c>
      <c r="AF4320" s="7">
        <v>0.22068713000000001</v>
      </c>
      <c r="AG4320" s="7">
        <v>0.22060408000000001</v>
      </c>
      <c r="AH4320" s="7">
        <v>0.23509105</v>
      </c>
      <c r="AI4320" s="7">
        <v>0.21941358999999999</v>
      </c>
    </row>
    <row r="4321" spans="1:35" x14ac:dyDescent="0.25">
      <c r="A4321" s="3">
        <f>VLOOKUP($F4321,Områder!$A$1:$T$64,7,FALSE)</f>
        <v>24</v>
      </c>
      <c r="B4321" s="3" t="str">
        <f>VLOOKUP($F4321,Områder!$A$1:$T$64,4,FALSE)</f>
        <v>Alleskolen</v>
      </c>
      <c r="C4321" s="3" t="str">
        <f>VLOOKUP($F4321,Områder!$A$1:$T$64,5,FALSE)</f>
        <v>Ullerup Bæk Skolen</v>
      </c>
      <c r="D4321" s="3" t="str">
        <f>VLOOKUP($F4321,Områder!$A$1:$T$64,10,FALSE) &amp; " - " &amp; VLOOKUP($F4321,Områder!$A$1:$T$64,11,FALSE)</f>
        <v>5 - Fredericia Vest</v>
      </c>
      <c r="E4321" s="3" t="str">
        <f>VLOOKUP($F4321,Områder!$A$1:$T$64,6,FALSE)</f>
        <v>Distriktsinstitutionen Ullerup Bæk</v>
      </c>
      <c r="F4321" s="1">
        <v>310</v>
      </c>
      <c r="G4321" s="1">
        <v>19</v>
      </c>
      <c r="H4321" s="7">
        <v>0</v>
      </c>
      <c r="I4321" s="7">
        <v>0</v>
      </c>
      <c r="J4321" s="7">
        <v>0</v>
      </c>
      <c r="K4321" s="7">
        <v>0</v>
      </c>
      <c r="L4321" s="7">
        <v>0</v>
      </c>
      <c r="M4321" s="7">
        <v>1</v>
      </c>
      <c r="N4321" s="7">
        <v>0</v>
      </c>
      <c r="O4321" s="7">
        <v>1</v>
      </c>
      <c r="P4321" s="7">
        <v>1</v>
      </c>
      <c r="Q4321" s="7">
        <v>0</v>
      </c>
      <c r="R4321" s="7">
        <v>2</v>
      </c>
      <c r="S4321" s="7">
        <v>1</v>
      </c>
      <c r="T4321" s="7">
        <v>0</v>
      </c>
      <c r="U4321" s="7">
        <v>2</v>
      </c>
      <c r="V4321" s="7">
        <v>0</v>
      </c>
      <c r="W4321" s="7">
        <v>0</v>
      </c>
      <c r="X4321" s="7">
        <v>9.0995119999999999E-2</v>
      </c>
      <c r="Y4321" s="7">
        <v>0.1270963</v>
      </c>
      <c r="Z4321" s="7">
        <v>0.15922665</v>
      </c>
      <c r="AA4321" s="7">
        <v>0.76031627999999996</v>
      </c>
      <c r="AB4321" s="7">
        <v>0.19214200000000001</v>
      </c>
      <c r="AC4321" s="7">
        <v>0.21084283000000001</v>
      </c>
      <c r="AD4321" s="7">
        <v>0.42494088000000002</v>
      </c>
      <c r="AE4321" s="7">
        <v>0.20820222999999999</v>
      </c>
      <c r="AF4321" s="7">
        <v>0.22081915999999999</v>
      </c>
      <c r="AG4321" s="7">
        <v>0.22683268000000001</v>
      </c>
      <c r="AH4321" s="7">
        <v>0.22495129999999999</v>
      </c>
      <c r="AI4321" s="7">
        <v>0.23596628</v>
      </c>
    </row>
    <row r="4322" spans="1:35" x14ac:dyDescent="0.25">
      <c r="A4322" s="3">
        <f>VLOOKUP($F4322,Områder!$A$1:$T$64,7,FALSE)</f>
        <v>24</v>
      </c>
      <c r="B4322" s="3" t="str">
        <f>VLOOKUP($F4322,Områder!$A$1:$T$64,4,FALSE)</f>
        <v>Alleskolen</v>
      </c>
      <c r="C4322" s="3" t="str">
        <f>VLOOKUP($F4322,Områder!$A$1:$T$64,5,FALSE)</f>
        <v>Ullerup Bæk Skolen</v>
      </c>
      <c r="D4322" s="3" t="str">
        <f>VLOOKUP($F4322,Områder!$A$1:$T$64,10,FALSE) &amp; " - " &amp; VLOOKUP($F4322,Områder!$A$1:$T$64,11,FALSE)</f>
        <v>5 - Fredericia Vest</v>
      </c>
      <c r="E4322" s="3" t="str">
        <f>VLOOKUP($F4322,Områder!$A$1:$T$64,6,FALSE)</f>
        <v>Distriktsinstitutionen Ullerup Bæk</v>
      </c>
      <c r="F4322" s="1">
        <v>310</v>
      </c>
      <c r="G4322" s="1">
        <v>20</v>
      </c>
      <c r="H4322" s="7">
        <v>0</v>
      </c>
      <c r="I4322" s="7">
        <v>0</v>
      </c>
      <c r="J4322" s="7">
        <v>0</v>
      </c>
      <c r="K4322" s="7">
        <v>0</v>
      </c>
      <c r="L4322" s="7">
        <v>0</v>
      </c>
      <c r="M4322" s="7">
        <v>0</v>
      </c>
      <c r="N4322" s="7">
        <v>0</v>
      </c>
      <c r="O4322" s="7">
        <v>0</v>
      </c>
      <c r="P4322" s="7">
        <v>1</v>
      </c>
      <c r="Q4322" s="7">
        <v>1</v>
      </c>
      <c r="R4322" s="7">
        <v>0</v>
      </c>
      <c r="S4322" s="7">
        <v>2</v>
      </c>
      <c r="T4322" s="7">
        <v>1</v>
      </c>
      <c r="U4322" s="7">
        <v>0</v>
      </c>
      <c r="V4322" s="7">
        <v>2</v>
      </c>
      <c r="W4322" s="7">
        <v>0</v>
      </c>
      <c r="X4322" s="7">
        <v>0.10276490000000001</v>
      </c>
      <c r="Y4322" s="7">
        <v>0.13941023999999999</v>
      </c>
      <c r="Z4322" s="7">
        <v>0.16438664</v>
      </c>
      <c r="AA4322" s="7">
        <v>0.18342805000000001</v>
      </c>
      <c r="AB4322" s="7">
        <v>0.45346207999999999</v>
      </c>
      <c r="AC4322" s="7">
        <v>0.19829562000000001</v>
      </c>
      <c r="AD4322" s="7">
        <v>0.20766436999999999</v>
      </c>
      <c r="AE4322" s="7">
        <v>0.31377044999999998</v>
      </c>
      <c r="AF4322" s="7">
        <v>0.19989079000000001</v>
      </c>
      <c r="AG4322" s="7">
        <v>0.20594641999999999</v>
      </c>
      <c r="AH4322" s="7">
        <v>0.20925550000000001</v>
      </c>
      <c r="AI4322" s="7">
        <v>0.20676744999999999</v>
      </c>
    </row>
    <row r="4323" spans="1:35" x14ac:dyDescent="0.25">
      <c r="A4323" s="3">
        <f>VLOOKUP($F4323,Områder!$A$1:$T$64,7,FALSE)</f>
        <v>24</v>
      </c>
      <c r="B4323" s="3" t="str">
        <f>VLOOKUP($F4323,Områder!$A$1:$T$64,4,FALSE)</f>
        <v>Alleskolen</v>
      </c>
      <c r="C4323" s="3" t="str">
        <f>VLOOKUP($F4323,Områder!$A$1:$T$64,5,FALSE)</f>
        <v>Ullerup Bæk Skolen</v>
      </c>
      <c r="D4323" s="3" t="str">
        <f>VLOOKUP($F4323,Områder!$A$1:$T$64,10,FALSE) &amp; " - " &amp; VLOOKUP($F4323,Områder!$A$1:$T$64,11,FALSE)</f>
        <v>5 - Fredericia Vest</v>
      </c>
      <c r="E4323" s="3" t="str">
        <f>VLOOKUP($F4323,Områder!$A$1:$T$64,6,FALSE)</f>
        <v>Distriktsinstitutionen Ullerup Bæk</v>
      </c>
      <c r="F4323" s="1">
        <v>310</v>
      </c>
      <c r="G4323" s="1">
        <v>21</v>
      </c>
      <c r="H4323" s="7">
        <v>0</v>
      </c>
      <c r="I4323" s="7">
        <v>0</v>
      </c>
      <c r="J4323" s="7">
        <v>0</v>
      </c>
      <c r="K4323" s="7">
        <v>0</v>
      </c>
      <c r="L4323" s="7">
        <v>0</v>
      </c>
      <c r="M4323" s="7">
        <v>0</v>
      </c>
      <c r="N4323" s="7">
        <v>0</v>
      </c>
      <c r="O4323" s="7">
        <v>0</v>
      </c>
      <c r="P4323" s="7">
        <v>0</v>
      </c>
      <c r="Q4323" s="7">
        <v>1</v>
      </c>
      <c r="R4323" s="7">
        <v>0</v>
      </c>
      <c r="S4323" s="7">
        <v>0</v>
      </c>
      <c r="T4323" s="7">
        <v>1</v>
      </c>
      <c r="U4323" s="7">
        <v>1</v>
      </c>
      <c r="V4323" s="7">
        <v>0</v>
      </c>
      <c r="W4323" s="7">
        <v>1</v>
      </c>
      <c r="X4323" s="7">
        <v>0.11016380000000001</v>
      </c>
      <c r="Y4323" s="7">
        <v>0.14271060999999999</v>
      </c>
      <c r="Z4323" s="7">
        <v>0.17006215</v>
      </c>
      <c r="AA4323" s="7">
        <v>0.17979100000000001</v>
      </c>
      <c r="AB4323" s="7">
        <v>0.19062821999999999</v>
      </c>
      <c r="AC4323" s="7">
        <v>0.29449653999999997</v>
      </c>
      <c r="AD4323" s="7">
        <v>0.1943358</v>
      </c>
      <c r="AE4323" s="7">
        <v>0.19892594999999999</v>
      </c>
      <c r="AF4323" s="7">
        <v>0.24451006</v>
      </c>
      <c r="AG4323" s="7">
        <v>0.18962725</v>
      </c>
      <c r="AH4323" s="7">
        <v>0.19302196999999999</v>
      </c>
      <c r="AI4323" s="7">
        <v>0.19507537999999999</v>
      </c>
    </row>
    <row r="4324" spans="1:35" x14ac:dyDescent="0.25">
      <c r="A4324" s="3">
        <f>VLOOKUP($F4324,Områder!$A$1:$T$64,7,FALSE)</f>
        <v>24</v>
      </c>
      <c r="B4324" s="3" t="str">
        <f>VLOOKUP($F4324,Områder!$A$1:$T$64,4,FALSE)</f>
        <v>Alleskolen</v>
      </c>
      <c r="C4324" s="3" t="str">
        <f>VLOOKUP($F4324,Områder!$A$1:$T$64,5,FALSE)</f>
        <v>Ullerup Bæk Skolen</v>
      </c>
      <c r="D4324" s="3" t="str">
        <f>VLOOKUP($F4324,Områder!$A$1:$T$64,10,FALSE) &amp; " - " &amp; VLOOKUP($F4324,Områder!$A$1:$T$64,11,FALSE)</f>
        <v>5 - Fredericia Vest</v>
      </c>
      <c r="E4324" s="3" t="str">
        <f>VLOOKUP($F4324,Områder!$A$1:$T$64,6,FALSE)</f>
        <v>Distriktsinstitutionen Ullerup Bæk</v>
      </c>
      <c r="F4324" s="1">
        <v>310</v>
      </c>
      <c r="G4324" s="1">
        <v>22</v>
      </c>
      <c r="H4324" s="7">
        <v>0</v>
      </c>
      <c r="I4324" s="7">
        <v>0</v>
      </c>
      <c r="J4324" s="7">
        <v>1</v>
      </c>
      <c r="K4324" s="7">
        <v>0</v>
      </c>
      <c r="L4324" s="7">
        <v>0</v>
      </c>
      <c r="M4324" s="7">
        <v>0</v>
      </c>
      <c r="N4324" s="7">
        <v>0</v>
      </c>
      <c r="O4324" s="7">
        <v>0</v>
      </c>
      <c r="P4324" s="7">
        <v>0</v>
      </c>
      <c r="Q4324" s="7">
        <v>0</v>
      </c>
      <c r="R4324" s="7">
        <v>1</v>
      </c>
      <c r="S4324" s="7">
        <v>0</v>
      </c>
      <c r="T4324" s="7">
        <v>0</v>
      </c>
      <c r="U4324" s="7">
        <v>1</v>
      </c>
      <c r="V4324" s="7">
        <v>0</v>
      </c>
      <c r="W4324" s="7">
        <v>0</v>
      </c>
      <c r="X4324" s="7">
        <v>0.55109947000000004</v>
      </c>
      <c r="Y4324" s="7">
        <v>0.14472368999999999</v>
      </c>
      <c r="Z4324" s="7">
        <v>0.16752331000000001</v>
      </c>
      <c r="AA4324" s="7">
        <v>0.18071224999999999</v>
      </c>
      <c r="AB4324" s="7">
        <v>0.18393012</v>
      </c>
      <c r="AC4324" s="7">
        <v>0.19063843</v>
      </c>
      <c r="AD4324" s="7">
        <v>0.22884906999999999</v>
      </c>
      <c r="AE4324" s="7">
        <v>0.18831966999999999</v>
      </c>
      <c r="AF4324" s="7">
        <v>0.19087297</v>
      </c>
      <c r="AG4324" s="7">
        <v>0.20660281</v>
      </c>
      <c r="AH4324" s="7">
        <v>0.18253944</v>
      </c>
      <c r="AI4324" s="7">
        <v>0.18489096999999999</v>
      </c>
    </row>
    <row r="4325" spans="1:35" x14ac:dyDescent="0.25">
      <c r="A4325" s="3">
        <f>VLOOKUP($F4325,Områder!$A$1:$T$64,7,FALSE)</f>
        <v>24</v>
      </c>
      <c r="B4325" s="3" t="str">
        <f>VLOOKUP($F4325,Områder!$A$1:$T$64,4,FALSE)</f>
        <v>Alleskolen</v>
      </c>
      <c r="C4325" s="3" t="str">
        <f>VLOOKUP($F4325,Områder!$A$1:$T$64,5,FALSE)</f>
        <v>Ullerup Bæk Skolen</v>
      </c>
      <c r="D4325" s="3" t="str">
        <f>VLOOKUP($F4325,Områder!$A$1:$T$64,10,FALSE) &amp; " - " &amp; VLOOKUP($F4325,Områder!$A$1:$T$64,11,FALSE)</f>
        <v>5 - Fredericia Vest</v>
      </c>
      <c r="E4325" s="3" t="str">
        <f>VLOOKUP($F4325,Områder!$A$1:$T$64,6,FALSE)</f>
        <v>Distriktsinstitutionen Ullerup Bæk</v>
      </c>
      <c r="F4325" s="1">
        <v>310</v>
      </c>
      <c r="G4325" s="1">
        <v>23</v>
      </c>
      <c r="H4325" s="7">
        <v>0</v>
      </c>
      <c r="I4325" s="7">
        <v>0</v>
      </c>
      <c r="J4325" s="7">
        <v>0</v>
      </c>
      <c r="K4325" s="7">
        <v>0</v>
      </c>
      <c r="L4325" s="7">
        <v>0</v>
      </c>
      <c r="M4325" s="7">
        <v>0</v>
      </c>
      <c r="N4325" s="7">
        <v>0</v>
      </c>
      <c r="O4325" s="7">
        <v>0</v>
      </c>
      <c r="P4325" s="7">
        <v>0</v>
      </c>
      <c r="Q4325" s="7">
        <v>0</v>
      </c>
      <c r="R4325" s="7">
        <v>0</v>
      </c>
      <c r="S4325" s="7">
        <v>1</v>
      </c>
      <c r="T4325" s="7">
        <v>1</v>
      </c>
      <c r="U4325" s="7">
        <v>0</v>
      </c>
      <c r="V4325" s="7">
        <v>0</v>
      </c>
      <c r="W4325" s="7">
        <v>2</v>
      </c>
      <c r="X4325" s="7">
        <v>0.11275103</v>
      </c>
      <c r="Y4325" s="7">
        <v>0.36138407</v>
      </c>
      <c r="Z4325" s="7">
        <v>0.17718734999999999</v>
      </c>
      <c r="AA4325" s="7">
        <v>0.18696229</v>
      </c>
      <c r="AB4325" s="7">
        <v>0.19404926</v>
      </c>
      <c r="AC4325" s="7">
        <v>0.19519339999999999</v>
      </c>
      <c r="AD4325" s="7">
        <v>0.19786419</v>
      </c>
      <c r="AE4325" s="7">
        <v>0.21121459000000001</v>
      </c>
      <c r="AF4325" s="7">
        <v>0.19395978999999999</v>
      </c>
      <c r="AG4325" s="7">
        <v>0.19469597999999999</v>
      </c>
      <c r="AH4325" s="7">
        <v>0.200014</v>
      </c>
      <c r="AI4325" s="7">
        <v>0.18899292000000001</v>
      </c>
    </row>
    <row r="4326" spans="1:35" x14ac:dyDescent="0.25">
      <c r="A4326" s="3">
        <f>VLOOKUP($F4326,Områder!$A$1:$T$64,7,FALSE)</f>
        <v>24</v>
      </c>
      <c r="B4326" s="3" t="str">
        <f>VLOOKUP($F4326,Områder!$A$1:$T$64,4,FALSE)</f>
        <v>Alleskolen</v>
      </c>
      <c r="C4326" s="3" t="str">
        <f>VLOOKUP($F4326,Områder!$A$1:$T$64,5,FALSE)</f>
        <v>Ullerup Bæk Skolen</v>
      </c>
      <c r="D4326" s="3" t="str">
        <f>VLOOKUP($F4326,Områder!$A$1:$T$64,10,FALSE) &amp; " - " &amp; VLOOKUP($F4326,Områder!$A$1:$T$64,11,FALSE)</f>
        <v>5 - Fredericia Vest</v>
      </c>
      <c r="E4326" s="3" t="str">
        <f>VLOOKUP($F4326,Områder!$A$1:$T$64,6,FALSE)</f>
        <v>Distriktsinstitutionen Ullerup Bæk</v>
      </c>
      <c r="F4326" s="1">
        <v>310</v>
      </c>
      <c r="G4326" s="1">
        <v>24</v>
      </c>
      <c r="H4326" s="7">
        <v>0</v>
      </c>
      <c r="I4326" s="7">
        <v>0</v>
      </c>
      <c r="J4326" s="7">
        <v>0</v>
      </c>
      <c r="K4326" s="7">
        <v>0</v>
      </c>
      <c r="L4326" s="7">
        <v>0</v>
      </c>
      <c r="M4326" s="7">
        <v>0</v>
      </c>
      <c r="N4326" s="7">
        <v>0</v>
      </c>
      <c r="O4326" s="7">
        <v>0</v>
      </c>
      <c r="P4326" s="7">
        <v>0</v>
      </c>
      <c r="Q4326" s="7">
        <v>0</v>
      </c>
      <c r="R4326" s="7">
        <v>0</v>
      </c>
      <c r="S4326" s="7">
        <v>0</v>
      </c>
      <c r="T4326" s="7">
        <v>1</v>
      </c>
      <c r="U4326" s="7">
        <v>1</v>
      </c>
      <c r="V4326" s="7">
        <v>0</v>
      </c>
      <c r="W4326" s="7">
        <v>0</v>
      </c>
      <c r="X4326" s="7">
        <v>1.0921424200000001</v>
      </c>
      <c r="Y4326" s="7">
        <v>0.15218401000000001</v>
      </c>
      <c r="Z4326" s="7">
        <v>0.28269060000000001</v>
      </c>
      <c r="AA4326" s="7">
        <v>0.19279752</v>
      </c>
      <c r="AB4326" s="7">
        <v>0.19712758999999999</v>
      </c>
      <c r="AC4326" s="7">
        <v>0.20144281999999999</v>
      </c>
      <c r="AD4326" s="7">
        <v>0.19979511</v>
      </c>
      <c r="AE4326" s="7">
        <v>0.20117394999999999</v>
      </c>
      <c r="AF4326" s="7">
        <v>0.20572666000000001</v>
      </c>
      <c r="AG4326" s="7">
        <v>0.19647276</v>
      </c>
      <c r="AH4326" s="7">
        <v>0.19744313999999999</v>
      </c>
      <c r="AI4326" s="7">
        <v>0.19873209</v>
      </c>
    </row>
    <row r="4327" spans="1:35" x14ac:dyDescent="0.25">
      <c r="A4327" s="3">
        <f>VLOOKUP($F4327,Områder!$A$1:$T$64,7,FALSE)</f>
        <v>24</v>
      </c>
      <c r="B4327" s="3" t="str">
        <f>VLOOKUP($F4327,Områder!$A$1:$T$64,4,FALSE)</f>
        <v>Alleskolen</v>
      </c>
      <c r="C4327" s="3" t="str">
        <f>VLOOKUP($F4327,Områder!$A$1:$T$64,5,FALSE)</f>
        <v>Ullerup Bæk Skolen</v>
      </c>
      <c r="D4327" s="3" t="str">
        <f>VLOOKUP($F4327,Områder!$A$1:$T$64,10,FALSE) &amp; " - " &amp; VLOOKUP($F4327,Områder!$A$1:$T$64,11,FALSE)</f>
        <v>5 - Fredericia Vest</v>
      </c>
      <c r="E4327" s="3" t="str">
        <f>VLOOKUP($F4327,Områder!$A$1:$T$64,6,FALSE)</f>
        <v>Distriktsinstitutionen Ullerup Bæk</v>
      </c>
      <c r="F4327" s="1">
        <v>310</v>
      </c>
      <c r="G4327" s="1">
        <v>25</v>
      </c>
      <c r="H4327" s="7">
        <v>0</v>
      </c>
      <c r="I4327" s="7">
        <v>0</v>
      </c>
      <c r="J4327" s="7">
        <v>0</v>
      </c>
      <c r="K4327" s="7">
        <v>0</v>
      </c>
      <c r="L4327" s="7">
        <v>0</v>
      </c>
      <c r="M4327" s="7">
        <v>0</v>
      </c>
      <c r="N4327" s="7">
        <v>0</v>
      </c>
      <c r="O4327" s="7">
        <v>0</v>
      </c>
      <c r="P4327" s="7">
        <v>0</v>
      </c>
      <c r="Q4327" s="7">
        <v>0</v>
      </c>
      <c r="R4327" s="7">
        <v>0</v>
      </c>
      <c r="S4327" s="7">
        <v>0</v>
      </c>
      <c r="T4327" s="7">
        <v>0</v>
      </c>
      <c r="U4327" s="7">
        <v>0</v>
      </c>
      <c r="V4327" s="7">
        <v>1</v>
      </c>
      <c r="W4327" s="7">
        <v>0</v>
      </c>
      <c r="X4327" s="7">
        <v>0.10746522999999999</v>
      </c>
      <c r="Y4327" s="7">
        <v>0.68262082999999996</v>
      </c>
      <c r="Z4327" s="7">
        <v>0.19055195999999999</v>
      </c>
      <c r="AA4327" s="7">
        <v>0.25691502999999999</v>
      </c>
      <c r="AB4327" s="7">
        <v>0.21191999</v>
      </c>
      <c r="AC4327" s="7">
        <v>0.21391742</v>
      </c>
      <c r="AD4327" s="7">
        <v>0.21497266000000001</v>
      </c>
      <c r="AE4327" s="7">
        <v>0.21271739000000001</v>
      </c>
      <c r="AF4327" s="7">
        <v>0.21349298</v>
      </c>
      <c r="AG4327" s="7">
        <v>0.21371408</v>
      </c>
      <c r="AH4327" s="7">
        <v>0.20884591</v>
      </c>
      <c r="AI4327" s="7">
        <v>0.21009572000000001</v>
      </c>
    </row>
    <row r="4328" spans="1:35" x14ac:dyDescent="0.25">
      <c r="A4328" s="3">
        <f>VLOOKUP($F4328,Områder!$A$1:$T$64,7,FALSE)</f>
        <v>24</v>
      </c>
      <c r="B4328" s="3" t="str">
        <f>VLOOKUP($F4328,Områder!$A$1:$T$64,4,FALSE)</f>
        <v>Alleskolen</v>
      </c>
      <c r="C4328" s="3" t="str">
        <f>VLOOKUP($F4328,Områder!$A$1:$T$64,5,FALSE)</f>
        <v>Ullerup Bæk Skolen</v>
      </c>
      <c r="D4328" s="3" t="str">
        <f>VLOOKUP($F4328,Områder!$A$1:$T$64,10,FALSE) &amp; " - " &amp; VLOOKUP($F4328,Områder!$A$1:$T$64,11,FALSE)</f>
        <v>5 - Fredericia Vest</v>
      </c>
      <c r="E4328" s="3" t="str">
        <f>VLOOKUP($F4328,Områder!$A$1:$T$64,6,FALSE)</f>
        <v>Distriktsinstitutionen Ullerup Bæk</v>
      </c>
      <c r="F4328" s="1">
        <v>310</v>
      </c>
      <c r="G4328" s="1">
        <v>26</v>
      </c>
      <c r="H4328" s="7">
        <v>0</v>
      </c>
      <c r="I4328" s="7">
        <v>0</v>
      </c>
      <c r="J4328" s="7">
        <v>0</v>
      </c>
      <c r="K4328" s="7">
        <v>0</v>
      </c>
      <c r="L4328" s="7">
        <v>0</v>
      </c>
      <c r="M4328" s="7">
        <v>0</v>
      </c>
      <c r="N4328" s="7">
        <v>0</v>
      </c>
      <c r="O4328" s="7">
        <v>0</v>
      </c>
      <c r="P4328" s="7">
        <v>0</v>
      </c>
      <c r="Q4328" s="7">
        <v>0</v>
      </c>
      <c r="R4328" s="7">
        <v>0</v>
      </c>
      <c r="S4328" s="7">
        <v>0</v>
      </c>
      <c r="T4328" s="7">
        <v>0</v>
      </c>
      <c r="U4328" s="7">
        <v>0</v>
      </c>
      <c r="V4328" s="7">
        <v>0</v>
      </c>
      <c r="W4328" s="7">
        <v>0</v>
      </c>
      <c r="X4328" s="7">
        <v>0.11317629</v>
      </c>
      <c r="Y4328" s="7">
        <v>0.16038826</v>
      </c>
      <c r="Z4328" s="7">
        <v>0.51225387</v>
      </c>
      <c r="AA4328" s="7">
        <v>0.22126742999999999</v>
      </c>
      <c r="AB4328" s="7">
        <v>0.25996320000000001</v>
      </c>
      <c r="AC4328" s="7">
        <v>0.23343683000000001</v>
      </c>
      <c r="AD4328" s="7">
        <v>0.23251293000000001</v>
      </c>
      <c r="AE4328" s="7">
        <v>0.23262902999999999</v>
      </c>
      <c r="AF4328" s="7">
        <v>0.23033600000000001</v>
      </c>
      <c r="AG4328" s="7">
        <v>0.22981781000000001</v>
      </c>
      <c r="AH4328" s="7">
        <v>0.22887569999999999</v>
      </c>
      <c r="AI4328" s="7">
        <v>0.22640875999999999</v>
      </c>
    </row>
    <row r="4329" spans="1:35" x14ac:dyDescent="0.25">
      <c r="A4329" s="3">
        <f>VLOOKUP($F4329,Områder!$A$1:$T$64,7,FALSE)</f>
        <v>24</v>
      </c>
      <c r="B4329" s="3" t="str">
        <f>VLOOKUP($F4329,Områder!$A$1:$T$64,4,FALSE)</f>
        <v>Alleskolen</v>
      </c>
      <c r="C4329" s="3" t="str">
        <f>VLOOKUP($F4329,Områder!$A$1:$T$64,5,FALSE)</f>
        <v>Ullerup Bæk Skolen</v>
      </c>
      <c r="D4329" s="3" t="str">
        <f>VLOOKUP($F4329,Områder!$A$1:$T$64,10,FALSE) &amp; " - " &amp; VLOOKUP($F4329,Områder!$A$1:$T$64,11,FALSE)</f>
        <v>5 - Fredericia Vest</v>
      </c>
      <c r="E4329" s="3" t="str">
        <f>VLOOKUP($F4329,Områder!$A$1:$T$64,6,FALSE)</f>
        <v>Distriktsinstitutionen Ullerup Bæk</v>
      </c>
      <c r="F4329" s="1">
        <v>310</v>
      </c>
      <c r="G4329" s="1">
        <v>27</v>
      </c>
      <c r="H4329" s="7">
        <v>0</v>
      </c>
      <c r="I4329" s="7">
        <v>0</v>
      </c>
      <c r="J4329" s="7">
        <v>0</v>
      </c>
      <c r="K4329" s="7">
        <v>0</v>
      </c>
      <c r="L4329" s="7">
        <v>0</v>
      </c>
      <c r="M4329" s="7">
        <v>0</v>
      </c>
      <c r="N4329" s="7">
        <v>0</v>
      </c>
      <c r="O4329" s="7">
        <v>0</v>
      </c>
      <c r="P4329" s="7">
        <v>0</v>
      </c>
      <c r="Q4329" s="7">
        <v>0</v>
      </c>
      <c r="R4329" s="7">
        <v>0</v>
      </c>
      <c r="S4329" s="7">
        <v>0</v>
      </c>
      <c r="T4329" s="7">
        <v>0</v>
      </c>
      <c r="U4329" s="7">
        <v>0</v>
      </c>
      <c r="V4329" s="7">
        <v>0</v>
      </c>
      <c r="W4329" s="7">
        <v>0</v>
      </c>
      <c r="X4329" s="7">
        <v>9.5623360000000004E-2</v>
      </c>
      <c r="Y4329" s="7">
        <v>0.16217687</v>
      </c>
      <c r="Z4329" s="7">
        <v>0.19549348</v>
      </c>
      <c r="AA4329" s="7">
        <v>0.41574252</v>
      </c>
      <c r="AB4329" s="7">
        <v>0.23484958</v>
      </c>
      <c r="AC4329" s="7">
        <v>0.25701045</v>
      </c>
      <c r="AD4329" s="7">
        <v>0.24043571</v>
      </c>
      <c r="AE4329" s="7">
        <v>0.23878905</v>
      </c>
      <c r="AF4329" s="7">
        <v>0.23853833999999999</v>
      </c>
      <c r="AG4329" s="7">
        <v>0.23540203000000001</v>
      </c>
      <c r="AH4329" s="7">
        <v>0.23529973000000001</v>
      </c>
      <c r="AI4329" s="7">
        <v>0.23430076999999999</v>
      </c>
    </row>
    <row r="4330" spans="1:35" x14ac:dyDescent="0.25">
      <c r="A4330" s="3">
        <f>VLOOKUP($F4330,Områder!$A$1:$T$64,7,FALSE)</f>
        <v>24</v>
      </c>
      <c r="B4330" s="3" t="str">
        <f>VLOOKUP($F4330,Områder!$A$1:$T$64,4,FALSE)</f>
        <v>Alleskolen</v>
      </c>
      <c r="C4330" s="3" t="str">
        <f>VLOOKUP($F4330,Områder!$A$1:$T$64,5,FALSE)</f>
        <v>Ullerup Bæk Skolen</v>
      </c>
      <c r="D4330" s="3" t="str">
        <f>VLOOKUP($F4330,Områder!$A$1:$T$64,10,FALSE) &amp; " - " &amp; VLOOKUP($F4330,Områder!$A$1:$T$64,11,FALSE)</f>
        <v>5 - Fredericia Vest</v>
      </c>
      <c r="E4330" s="3" t="str">
        <f>VLOOKUP($F4330,Områder!$A$1:$T$64,6,FALSE)</f>
        <v>Distriktsinstitutionen Ullerup Bæk</v>
      </c>
      <c r="F4330" s="1">
        <v>310</v>
      </c>
      <c r="G4330" s="1">
        <v>28</v>
      </c>
      <c r="H4330" s="7">
        <v>0</v>
      </c>
      <c r="I4330" s="7">
        <v>0</v>
      </c>
      <c r="J4330" s="7">
        <v>0</v>
      </c>
      <c r="K4330" s="7">
        <v>0</v>
      </c>
      <c r="L4330" s="7">
        <v>0</v>
      </c>
      <c r="M4330" s="7">
        <v>0</v>
      </c>
      <c r="N4330" s="7">
        <v>0</v>
      </c>
      <c r="O4330" s="7">
        <v>0</v>
      </c>
      <c r="P4330" s="7">
        <v>0</v>
      </c>
      <c r="Q4330" s="7">
        <v>0</v>
      </c>
      <c r="R4330" s="7">
        <v>0</v>
      </c>
      <c r="S4330" s="7">
        <v>0</v>
      </c>
      <c r="T4330" s="7">
        <v>0</v>
      </c>
      <c r="U4330" s="7">
        <v>0</v>
      </c>
      <c r="V4330" s="7">
        <v>0</v>
      </c>
      <c r="W4330" s="7">
        <v>0</v>
      </c>
      <c r="X4330" s="7">
        <v>8.0993449999999995E-2</v>
      </c>
      <c r="Y4330" s="7">
        <v>0.13369489000000001</v>
      </c>
      <c r="Z4330" s="7">
        <v>0.18689586</v>
      </c>
      <c r="AA4330" s="7">
        <v>0.20462462000000001</v>
      </c>
      <c r="AB4330" s="7">
        <v>0.34421744999999998</v>
      </c>
      <c r="AC4330" s="7">
        <v>0.23050556999999999</v>
      </c>
      <c r="AD4330" s="7">
        <v>0.24231971999999999</v>
      </c>
      <c r="AE4330" s="7">
        <v>0.23185036000000001</v>
      </c>
      <c r="AF4330" s="7">
        <v>0.23010822</v>
      </c>
      <c r="AG4330" s="7">
        <v>0.22890831</v>
      </c>
      <c r="AH4330" s="7">
        <v>0.22651909000000001</v>
      </c>
      <c r="AI4330" s="7">
        <v>0.22688285</v>
      </c>
    </row>
    <row r="4331" spans="1:35" x14ac:dyDescent="0.25">
      <c r="A4331" s="3">
        <f>VLOOKUP($F4331,Områder!$A$1:$T$64,7,FALSE)</f>
        <v>24</v>
      </c>
      <c r="B4331" s="3" t="str">
        <f>VLOOKUP($F4331,Områder!$A$1:$T$64,4,FALSE)</f>
        <v>Alleskolen</v>
      </c>
      <c r="C4331" s="3" t="str">
        <f>VLOOKUP($F4331,Områder!$A$1:$T$64,5,FALSE)</f>
        <v>Ullerup Bæk Skolen</v>
      </c>
      <c r="D4331" s="3" t="str">
        <f>VLOOKUP($F4331,Områder!$A$1:$T$64,10,FALSE) &amp; " - " &amp; VLOOKUP($F4331,Områder!$A$1:$T$64,11,FALSE)</f>
        <v>5 - Fredericia Vest</v>
      </c>
      <c r="E4331" s="3" t="str">
        <f>VLOOKUP($F4331,Områder!$A$1:$T$64,6,FALSE)</f>
        <v>Distriktsinstitutionen Ullerup Bæk</v>
      </c>
      <c r="F4331" s="1">
        <v>310</v>
      </c>
      <c r="G4331" s="1">
        <v>29</v>
      </c>
      <c r="H4331" s="7">
        <v>0</v>
      </c>
      <c r="I4331" s="7">
        <v>0</v>
      </c>
      <c r="J4331" s="7">
        <v>0</v>
      </c>
      <c r="K4331" s="7">
        <v>0</v>
      </c>
      <c r="L4331" s="7">
        <v>0</v>
      </c>
      <c r="M4331" s="7">
        <v>0</v>
      </c>
      <c r="N4331" s="7">
        <v>0</v>
      </c>
      <c r="O4331" s="7">
        <v>0</v>
      </c>
      <c r="P4331" s="7">
        <v>0</v>
      </c>
      <c r="Q4331" s="7">
        <v>0</v>
      </c>
      <c r="R4331" s="7">
        <v>0</v>
      </c>
      <c r="S4331" s="7">
        <v>0</v>
      </c>
      <c r="T4331" s="7">
        <v>0</v>
      </c>
      <c r="U4331" s="7">
        <v>0</v>
      </c>
      <c r="V4331" s="7">
        <v>0</v>
      </c>
      <c r="W4331" s="7">
        <v>0</v>
      </c>
      <c r="X4331" s="7">
        <v>8.1067860000000005E-2</v>
      </c>
      <c r="Y4331" s="7">
        <v>0.13077159999999999</v>
      </c>
      <c r="Z4331" s="7">
        <v>0.1748749</v>
      </c>
      <c r="AA4331" s="7">
        <v>0.21559062000000001</v>
      </c>
      <c r="AB4331" s="7">
        <v>0.22544977999999999</v>
      </c>
      <c r="AC4331" s="7">
        <v>0.32434336000000002</v>
      </c>
      <c r="AD4331" s="7">
        <v>0.24309465</v>
      </c>
      <c r="AE4331" s="7">
        <v>0.25015103999999999</v>
      </c>
      <c r="AF4331" s="7">
        <v>0.24274295000000001</v>
      </c>
      <c r="AG4331" s="7">
        <v>0.24014236</v>
      </c>
      <c r="AH4331" s="7">
        <v>0.23921903</v>
      </c>
      <c r="AI4331" s="7">
        <v>0.23738223999999999</v>
      </c>
    </row>
    <row r="4332" spans="1:35" x14ac:dyDescent="0.25">
      <c r="A4332" s="3">
        <f>VLOOKUP($F4332,Områder!$A$1:$T$64,7,FALSE)</f>
        <v>24</v>
      </c>
      <c r="B4332" s="3" t="str">
        <f>VLOOKUP($F4332,Områder!$A$1:$T$64,4,FALSE)</f>
        <v>Alleskolen</v>
      </c>
      <c r="C4332" s="3" t="str">
        <f>VLOOKUP($F4332,Områder!$A$1:$T$64,5,FALSE)</f>
        <v>Ullerup Bæk Skolen</v>
      </c>
      <c r="D4332" s="3" t="str">
        <f>VLOOKUP($F4332,Områder!$A$1:$T$64,10,FALSE) &amp; " - " &amp; VLOOKUP($F4332,Områder!$A$1:$T$64,11,FALSE)</f>
        <v>5 - Fredericia Vest</v>
      </c>
      <c r="E4332" s="3" t="str">
        <f>VLOOKUP($F4332,Områder!$A$1:$T$64,6,FALSE)</f>
        <v>Distriktsinstitutionen Ullerup Bæk</v>
      </c>
      <c r="F4332" s="1">
        <v>310</v>
      </c>
      <c r="G4332" s="1">
        <v>30</v>
      </c>
      <c r="H4332" s="7">
        <v>0</v>
      </c>
      <c r="I4332" s="7">
        <v>0</v>
      </c>
      <c r="J4332" s="7">
        <v>0</v>
      </c>
      <c r="K4332" s="7">
        <v>0</v>
      </c>
      <c r="L4332" s="7">
        <v>0</v>
      </c>
      <c r="M4332" s="7">
        <v>1</v>
      </c>
      <c r="N4332" s="7">
        <v>0</v>
      </c>
      <c r="O4332" s="7">
        <v>0</v>
      </c>
      <c r="P4332" s="7">
        <v>0</v>
      </c>
      <c r="Q4332" s="7">
        <v>0</v>
      </c>
      <c r="R4332" s="7">
        <v>0</v>
      </c>
      <c r="S4332" s="7">
        <v>0</v>
      </c>
      <c r="T4332" s="7">
        <v>0</v>
      </c>
      <c r="U4332" s="7">
        <v>0</v>
      </c>
      <c r="V4332" s="7">
        <v>0</v>
      </c>
      <c r="W4332" s="7">
        <v>0</v>
      </c>
      <c r="X4332" s="7">
        <v>8.4348370000000006E-2</v>
      </c>
      <c r="Y4332" s="7">
        <v>0.13406297</v>
      </c>
      <c r="Z4332" s="7">
        <v>0.17768956999999999</v>
      </c>
      <c r="AA4332" s="7">
        <v>0.20883758999999999</v>
      </c>
      <c r="AB4332" s="7">
        <v>0.24126653000000001</v>
      </c>
      <c r="AC4332" s="7">
        <v>0.24566134000000001</v>
      </c>
      <c r="AD4332" s="7">
        <v>0.31577775000000002</v>
      </c>
      <c r="AE4332" s="7">
        <v>0.25734807999999998</v>
      </c>
      <c r="AF4332" s="7">
        <v>0.26112336000000003</v>
      </c>
      <c r="AG4332" s="7">
        <v>0.2551059</v>
      </c>
      <c r="AH4332" s="7">
        <v>0.25283034999999998</v>
      </c>
      <c r="AI4332" s="7">
        <v>0.25237114999999999</v>
      </c>
    </row>
    <row r="4333" spans="1:35" x14ac:dyDescent="0.25">
      <c r="A4333" s="3">
        <f>VLOOKUP($F4333,Områder!$A$1:$T$64,7,FALSE)</f>
        <v>24</v>
      </c>
      <c r="B4333" s="3" t="str">
        <f>VLOOKUP($F4333,Områder!$A$1:$T$64,4,FALSE)</f>
        <v>Alleskolen</v>
      </c>
      <c r="C4333" s="3" t="str">
        <f>VLOOKUP($F4333,Områder!$A$1:$T$64,5,FALSE)</f>
        <v>Ullerup Bæk Skolen</v>
      </c>
      <c r="D4333" s="3" t="str">
        <f>VLOOKUP($F4333,Områder!$A$1:$T$64,10,FALSE) &amp; " - " &amp; VLOOKUP($F4333,Områder!$A$1:$T$64,11,FALSE)</f>
        <v>5 - Fredericia Vest</v>
      </c>
      <c r="E4333" s="3" t="str">
        <f>VLOOKUP($F4333,Områder!$A$1:$T$64,6,FALSE)</f>
        <v>Distriktsinstitutionen Ullerup Bæk</v>
      </c>
      <c r="F4333" s="1">
        <v>310</v>
      </c>
      <c r="G4333" s="1">
        <v>31</v>
      </c>
      <c r="H4333" s="7">
        <v>0</v>
      </c>
      <c r="I4333" s="7">
        <v>0</v>
      </c>
      <c r="J4333" s="7">
        <v>0</v>
      </c>
      <c r="K4333" s="7">
        <v>0</v>
      </c>
      <c r="L4333" s="7">
        <v>0</v>
      </c>
      <c r="M4333" s="7">
        <v>0</v>
      </c>
      <c r="N4333" s="7">
        <v>1</v>
      </c>
      <c r="O4333" s="7">
        <v>0</v>
      </c>
      <c r="P4333" s="7">
        <v>0</v>
      </c>
      <c r="Q4333" s="7">
        <v>0</v>
      </c>
      <c r="R4333" s="7">
        <v>0</v>
      </c>
      <c r="S4333" s="7">
        <v>0</v>
      </c>
      <c r="T4333" s="7">
        <v>0</v>
      </c>
      <c r="U4333" s="7">
        <v>1</v>
      </c>
      <c r="V4333" s="7">
        <v>0</v>
      </c>
      <c r="W4333" s="7">
        <v>0</v>
      </c>
      <c r="X4333" s="7">
        <v>6.3322539999999997E-2</v>
      </c>
      <c r="Y4333" s="7">
        <v>0.12657779</v>
      </c>
      <c r="Z4333" s="7">
        <v>0.17000766</v>
      </c>
      <c r="AA4333" s="7">
        <v>0.20302028</v>
      </c>
      <c r="AB4333" s="7">
        <v>0.22632833999999999</v>
      </c>
      <c r="AC4333" s="7">
        <v>0.25314314999999998</v>
      </c>
      <c r="AD4333" s="7">
        <v>0.25358098000000001</v>
      </c>
      <c r="AE4333" s="7">
        <v>0.30702752</v>
      </c>
      <c r="AF4333" s="7">
        <v>0.26239611000000002</v>
      </c>
      <c r="AG4333" s="7">
        <v>0.26372454000000001</v>
      </c>
      <c r="AH4333" s="7">
        <v>0.25925088000000002</v>
      </c>
      <c r="AI4333" s="7">
        <v>0.25739090999999997</v>
      </c>
    </row>
    <row r="4334" spans="1:35" x14ac:dyDescent="0.25">
      <c r="A4334" s="3">
        <f>VLOOKUP($F4334,Områder!$A$1:$T$64,7,FALSE)</f>
        <v>24</v>
      </c>
      <c r="B4334" s="3" t="str">
        <f>VLOOKUP($F4334,Områder!$A$1:$T$64,4,FALSE)</f>
        <v>Alleskolen</v>
      </c>
      <c r="C4334" s="3" t="str">
        <f>VLOOKUP($F4334,Områder!$A$1:$T$64,5,FALSE)</f>
        <v>Ullerup Bæk Skolen</v>
      </c>
      <c r="D4334" s="3" t="str">
        <f>VLOOKUP($F4334,Områder!$A$1:$T$64,10,FALSE) &amp; " - " &amp; VLOOKUP($F4334,Områder!$A$1:$T$64,11,FALSE)</f>
        <v>5 - Fredericia Vest</v>
      </c>
      <c r="E4334" s="3" t="str">
        <f>VLOOKUP($F4334,Områder!$A$1:$T$64,6,FALSE)</f>
        <v>Distriktsinstitutionen Ullerup Bæk</v>
      </c>
      <c r="F4334" s="1">
        <v>310</v>
      </c>
      <c r="G4334" s="1">
        <v>32</v>
      </c>
      <c r="H4334" s="7">
        <v>1</v>
      </c>
      <c r="I4334" s="7">
        <v>0</v>
      </c>
      <c r="J4334" s="7">
        <v>0</v>
      </c>
      <c r="K4334" s="7">
        <v>0</v>
      </c>
      <c r="L4334" s="7">
        <v>0</v>
      </c>
      <c r="M4334" s="7">
        <v>0</v>
      </c>
      <c r="N4334" s="7">
        <v>1</v>
      </c>
      <c r="O4334" s="7">
        <v>1</v>
      </c>
      <c r="P4334" s="7">
        <v>0</v>
      </c>
      <c r="Q4334" s="7">
        <v>0</v>
      </c>
      <c r="R4334" s="7">
        <v>0</v>
      </c>
      <c r="S4334" s="7">
        <v>0</v>
      </c>
      <c r="T4334" s="7">
        <v>0</v>
      </c>
      <c r="U4334" s="7">
        <v>0</v>
      </c>
      <c r="V4334" s="7">
        <v>1</v>
      </c>
      <c r="W4334" s="7">
        <v>0</v>
      </c>
      <c r="X4334" s="7">
        <v>6.101583E-2</v>
      </c>
      <c r="Y4334" s="7">
        <v>0.10507610000000001</v>
      </c>
      <c r="Z4334" s="7">
        <v>0.16506497000000001</v>
      </c>
      <c r="AA4334" s="7">
        <v>0.19780063000000001</v>
      </c>
      <c r="AB4334" s="7">
        <v>0.2236486</v>
      </c>
      <c r="AC4334" s="7">
        <v>0.24130673999999999</v>
      </c>
      <c r="AD4334" s="7">
        <v>0.26300972</v>
      </c>
      <c r="AE4334" s="7">
        <v>0.26174693999999998</v>
      </c>
      <c r="AF4334" s="7">
        <v>0.30322655999999998</v>
      </c>
      <c r="AG4334" s="7">
        <v>0.26764666999999998</v>
      </c>
      <c r="AH4334" s="7">
        <v>0.26798060000000001</v>
      </c>
      <c r="AI4334" s="7">
        <v>0.26475069000000001</v>
      </c>
    </row>
    <row r="4335" spans="1:35" x14ac:dyDescent="0.25">
      <c r="A4335" s="3">
        <f>VLOOKUP($F4335,Områder!$A$1:$T$64,7,FALSE)</f>
        <v>24</v>
      </c>
      <c r="B4335" s="3" t="str">
        <f>VLOOKUP($F4335,Områder!$A$1:$T$64,4,FALSE)</f>
        <v>Alleskolen</v>
      </c>
      <c r="C4335" s="3" t="str">
        <f>VLOOKUP($F4335,Områder!$A$1:$T$64,5,FALSE)</f>
        <v>Ullerup Bæk Skolen</v>
      </c>
      <c r="D4335" s="3" t="str">
        <f>VLOOKUP($F4335,Områder!$A$1:$T$64,10,FALSE) &amp; " - " &amp; VLOOKUP($F4335,Områder!$A$1:$T$64,11,FALSE)</f>
        <v>5 - Fredericia Vest</v>
      </c>
      <c r="E4335" s="3" t="str">
        <f>VLOOKUP($F4335,Områder!$A$1:$T$64,6,FALSE)</f>
        <v>Distriktsinstitutionen Ullerup Bæk</v>
      </c>
      <c r="F4335" s="1">
        <v>310</v>
      </c>
      <c r="G4335" s="1">
        <v>33</v>
      </c>
      <c r="H4335" s="7">
        <v>0</v>
      </c>
      <c r="I4335" s="7">
        <v>1</v>
      </c>
      <c r="J4335" s="7">
        <v>1</v>
      </c>
      <c r="K4335" s="7">
        <v>0</v>
      </c>
      <c r="L4335" s="7">
        <v>0</v>
      </c>
      <c r="M4335" s="7">
        <v>1</v>
      </c>
      <c r="N4335" s="7">
        <v>0</v>
      </c>
      <c r="O4335" s="7">
        <v>1</v>
      </c>
      <c r="P4335" s="7">
        <v>1</v>
      </c>
      <c r="Q4335" s="7">
        <v>0</v>
      </c>
      <c r="R4335" s="7">
        <v>0</v>
      </c>
      <c r="S4335" s="7">
        <v>0</v>
      </c>
      <c r="T4335" s="7">
        <v>0</v>
      </c>
      <c r="U4335" s="7">
        <v>0</v>
      </c>
      <c r="V4335" s="7">
        <v>0</v>
      </c>
      <c r="W4335" s="7">
        <v>1</v>
      </c>
      <c r="X4335" s="7">
        <v>6.7421880000000003E-2</v>
      </c>
      <c r="Y4335" s="7">
        <v>0.10971821</v>
      </c>
      <c r="Z4335" s="7">
        <v>0.15176447000000001</v>
      </c>
      <c r="AA4335" s="7">
        <v>0.20323421999999999</v>
      </c>
      <c r="AB4335" s="7">
        <v>0.22759362</v>
      </c>
      <c r="AC4335" s="7">
        <v>0.24809183000000001</v>
      </c>
      <c r="AD4335" s="7">
        <v>0.26018932</v>
      </c>
      <c r="AE4335" s="7">
        <v>0.27884181000000002</v>
      </c>
      <c r="AF4335" s="7">
        <v>0.27586787000000002</v>
      </c>
      <c r="AG4335" s="7">
        <v>0.30721841999999999</v>
      </c>
      <c r="AH4335" s="7">
        <v>0.27949695000000002</v>
      </c>
      <c r="AI4335" s="7">
        <v>0.27925939999999999</v>
      </c>
    </row>
    <row r="4336" spans="1:35" x14ac:dyDescent="0.25">
      <c r="A4336" s="3">
        <f>VLOOKUP($F4336,Områder!$A$1:$T$64,7,FALSE)</f>
        <v>24</v>
      </c>
      <c r="B4336" s="3" t="str">
        <f>VLOOKUP($F4336,Områder!$A$1:$T$64,4,FALSE)</f>
        <v>Alleskolen</v>
      </c>
      <c r="C4336" s="3" t="str">
        <f>VLOOKUP($F4336,Områder!$A$1:$T$64,5,FALSE)</f>
        <v>Ullerup Bæk Skolen</v>
      </c>
      <c r="D4336" s="3" t="str">
        <f>VLOOKUP($F4336,Områder!$A$1:$T$64,10,FALSE) &amp; " - " &amp; VLOOKUP($F4336,Områder!$A$1:$T$64,11,FALSE)</f>
        <v>5 - Fredericia Vest</v>
      </c>
      <c r="E4336" s="3" t="str">
        <f>VLOOKUP($F4336,Områder!$A$1:$T$64,6,FALSE)</f>
        <v>Distriktsinstitutionen Ullerup Bæk</v>
      </c>
      <c r="F4336" s="1">
        <v>310</v>
      </c>
      <c r="G4336" s="1">
        <v>34</v>
      </c>
      <c r="H4336" s="7">
        <v>0</v>
      </c>
      <c r="I4336" s="7">
        <v>0</v>
      </c>
      <c r="J4336" s="7">
        <v>0</v>
      </c>
      <c r="K4336" s="7">
        <v>1</v>
      </c>
      <c r="L4336" s="7">
        <v>0</v>
      </c>
      <c r="M4336" s="7">
        <v>0</v>
      </c>
      <c r="N4336" s="7">
        <v>1</v>
      </c>
      <c r="O4336" s="7">
        <v>0</v>
      </c>
      <c r="P4336" s="7">
        <v>0</v>
      </c>
      <c r="Q4336" s="7">
        <v>1</v>
      </c>
      <c r="R4336" s="7">
        <v>0</v>
      </c>
      <c r="S4336" s="7">
        <v>0</v>
      </c>
      <c r="T4336" s="7">
        <v>0</v>
      </c>
      <c r="U4336" s="7">
        <v>0</v>
      </c>
      <c r="V4336" s="7">
        <v>0</v>
      </c>
      <c r="W4336" s="7">
        <v>0</v>
      </c>
      <c r="X4336" s="7">
        <v>0.86369868999999999</v>
      </c>
      <c r="Y4336" s="7">
        <v>0.10676637999999999</v>
      </c>
      <c r="Z4336" s="7">
        <v>0.14584229000000001</v>
      </c>
      <c r="AA4336" s="7">
        <v>0.17973521000000001</v>
      </c>
      <c r="AB4336" s="7">
        <v>0.22402401</v>
      </c>
      <c r="AC4336" s="7">
        <v>0.24189932</v>
      </c>
      <c r="AD4336" s="7">
        <v>0.25727987000000002</v>
      </c>
      <c r="AE4336" s="7">
        <v>0.26615009000000001</v>
      </c>
      <c r="AF4336" s="7">
        <v>0.28202579</v>
      </c>
      <c r="AG4336" s="7">
        <v>0.27743393</v>
      </c>
      <c r="AH4336" s="7">
        <v>0.30173019000000001</v>
      </c>
      <c r="AI4336" s="7">
        <v>0.28030234999999998</v>
      </c>
    </row>
    <row r="4337" spans="1:35" x14ac:dyDescent="0.25">
      <c r="A4337" s="3">
        <f>VLOOKUP($F4337,Områder!$A$1:$T$64,7,FALSE)</f>
        <v>24</v>
      </c>
      <c r="B4337" s="3" t="str">
        <f>VLOOKUP($F4337,Områder!$A$1:$T$64,4,FALSE)</f>
        <v>Alleskolen</v>
      </c>
      <c r="C4337" s="3" t="str">
        <f>VLOOKUP($F4337,Områder!$A$1:$T$64,5,FALSE)</f>
        <v>Ullerup Bæk Skolen</v>
      </c>
      <c r="D4337" s="3" t="str">
        <f>VLOOKUP($F4337,Områder!$A$1:$T$64,10,FALSE) &amp; " - " &amp; VLOOKUP($F4337,Områder!$A$1:$T$64,11,FALSE)</f>
        <v>5 - Fredericia Vest</v>
      </c>
      <c r="E4337" s="3" t="str">
        <f>VLOOKUP($F4337,Områder!$A$1:$T$64,6,FALSE)</f>
        <v>Distriktsinstitutionen Ullerup Bæk</v>
      </c>
      <c r="F4337" s="1">
        <v>310</v>
      </c>
      <c r="G4337" s="1">
        <v>35</v>
      </c>
      <c r="H4337" s="7">
        <v>1</v>
      </c>
      <c r="I4337" s="7">
        <v>0</v>
      </c>
      <c r="J4337" s="7">
        <v>0</v>
      </c>
      <c r="K4337" s="7">
        <v>0</v>
      </c>
      <c r="L4337" s="7">
        <v>1</v>
      </c>
      <c r="M4337" s="7">
        <v>0</v>
      </c>
      <c r="N4337" s="7">
        <v>0</v>
      </c>
      <c r="O4337" s="7">
        <v>1</v>
      </c>
      <c r="P4337" s="7">
        <v>0</v>
      </c>
      <c r="Q4337" s="7">
        <v>0</v>
      </c>
      <c r="R4337" s="7">
        <v>1</v>
      </c>
      <c r="S4337" s="7">
        <v>0</v>
      </c>
      <c r="T4337" s="7">
        <v>0</v>
      </c>
      <c r="U4337" s="7">
        <v>0</v>
      </c>
      <c r="V4337" s="7">
        <v>0</v>
      </c>
      <c r="W4337" s="7">
        <v>0</v>
      </c>
      <c r="X4337" s="7">
        <v>5.8472009999999998E-2</v>
      </c>
      <c r="Y4337" s="7">
        <v>0.76378389000000002</v>
      </c>
      <c r="Z4337" s="7">
        <v>0.13927859000000001</v>
      </c>
      <c r="AA4337" s="7">
        <v>0.17106814000000001</v>
      </c>
      <c r="AB4337" s="7">
        <v>0.19940292000000001</v>
      </c>
      <c r="AC4337" s="7">
        <v>0.23858935000000001</v>
      </c>
      <c r="AD4337" s="7">
        <v>0.25126116999999998</v>
      </c>
      <c r="AE4337" s="7">
        <v>0.26388363999999997</v>
      </c>
      <c r="AF4337" s="7">
        <v>0.27035060999999999</v>
      </c>
      <c r="AG4337" s="7">
        <v>0.28353825999999999</v>
      </c>
      <c r="AH4337" s="7">
        <v>0.27860509</v>
      </c>
      <c r="AI4337" s="7">
        <v>0.2982495</v>
      </c>
    </row>
    <row r="4338" spans="1:35" x14ac:dyDescent="0.25">
      <c r="A4338" s="3">
        <f>VLOOKUP($F4338,Områder!$A$1:$T$64,7,FALSE)</f>
        <v>24</v>
      </c>
      <c r="B4338" s="3" t="str">
        <f>VLOOKUP($F4338,Områder!$A$1:$T$64,4,FALSE)</f>
        <v>Alleskolen</v>
      </c>
      <c r="C4338" s="3" t="str">
        <f>VLOOKUP($F4338,Områder!$A$1:$T$64,5,FALSE)</f>
        <v>Ullerup Bæk Skolen</v>
      </c>
      <c r="D4338" s="3" t="str">
        <f>VLOOKUP($F4338,Områder!$A$1:$T$64,10,FALSE) &amp; " - " &amp; VLOOKUP($F4338,Områder!$A$1:$T$64,11,FALSE)</f>
        <v>5 - Fredericia Vest</v>
      </c>
      <c r="E4338" s="3" t="str">
        <f>VLOOKUP($F4338,Områder!$A$1:$T$64,6,FALSE)</f>
        <v>Distriktsinstitutionen Ullerup Bæk</v>
      </c>
      <c r="F4338" s="1">
        <v>310</v>
      </c>
      <c r="G4338" s="1">
        <v>36</v>
      </c>
      <c r="H4338" s="7">
        <v>1</v>
      </c>
      <c r="I4338" s="7">
        <v>1</v>
      </c>
      <c r="J4338" s="7">
        <v>0</v>
      </c>
      <c r="K4338" s="7">
        <v>0</v>
      </c>
      <c r="L4338" s="7">
        <v>0</v>
      </c>
      <c r="M4338" s="7">
        <v>1</v>
      </c>
      <c r="N4338" s="7">
        <v>0</v>
      </c>
      <c r="O4338" s="7">
        <v>0</v>
      </c>
      <c r="P4338" s="7">
        <v>1</v>
      </c>
      <c r="Q4338" s="7">
        <v>0</v>
      </c>
      <c r="R4338" s="7">
        <v>0</v>
      </c>
      <c r="S4338" s="7">
        <v>1</v>
      </c>
      <c r="T4338" s="7">
        <v>0</v>
      </c>
      <c r="U4338" s="7">
        <v>0</v>
      </c>
      <c r="V4338" s="7">
        <v>0</v>
      </c>
      <c r="W4338" s="7">
        <v>0</v>
      </c>
      <c r="X4338" s="7">
        <v>5.3145850000000001E-2</v>
      </c>
      <c r="Y4338" s="7">
        <v>9.8488610000000004E-2</v>
      </c>
      <c r="Z4338" s="7">
        <v>0.70057276000000002</v>
      </c>
      <c r="AA4338" s="7">
        <v>0.16639760000000001</v>
      </c>
      <c r="AB4338" s="7">
        <v>0.19335574999999999</v>
      </c>
      <c r="AC4338" s="7">
        <v>0.21735594999999999</v>
      </c>
      <c r="AD4338" s="7">
        <v>0.25220050999999999</v>
      </c>
      <c r="AE4338" s="7">
        <v>0.26179962000000001</v>
      </c>
      <c r="AF4338" s="7">
        <v>0.27223554</v>
      </c>
      <c r="AG4338" s="7">
        <v>0.27640997</v>
      </c>
      <c r="AH4338" s="7">
        <v>0.28824812999999999</v>
      </c>
      <c r="AI4338" s="7">
        <v>0.28340800999999999</v>
      </c>
    </row>
    <row r="4339" spans="1:35" x14ac:dyDescent="0.25">
      <c r="A4339" s="3">
        <f>VLOOKUP($F4339,Områder!$A$1:$T$64,7,FALSE)</f>
        <v>24</v>
      </c>
      <c r="B4339" s="3" t="str">
        <f>VLOOKUP($F4339,Områder!$A$1:$T$64,4,FALSE)</f>
        <v>Alleskolen</v>
      </c>
      <c r="C4339" s="3" t="str">
        <f>VLOOKUP($F4339,Områder!$A$1:$T$64,5,FALSE)</f>
        <v>Ullerup Bæk Skolen</v>
      </c>
      <c r="D4339" s="3" t="str">
        <f>VLOOKUP($F4339,Områder!$A$1:$T$64,10,FALSE) &amp; " - " &amp; VLOOKUP($F4339,Områder!$A$1:$T$64,11,FALSE)</f>
        <v>5 - Fredericia Vest</v>
      </c>
      <c r="E4339" s="3" t="str">
        <f>VLOOKUP($F4339,Områder!$A$1:$T$64,6,FALSE)</f>
        <v>Distriktsinstitutionen Ullerup Bæk</v>
      </c>
      <c r="F4339" s="1">
        <v>310</v>
      </c>
      <c r="G4339" s="1">
        <v>37</v>
      </c>
      <c r="H4339" s="7">
        <v>1</v>
      </c>
      <c r="I4339" s="7">
        <v>1</v>
      </c>
      <c r="J4339" s="7">
        <v>1</v>
      </c>
      <c r="K4339" s="7">
        <v>0</v>
      </c>
      <c r="L4339" s="7">
        <v>0</v>
      </c>
      <c r="M4339" s="7">
        <v>0</v>
      </c>
      <c r="N4339" s="7">
        <v>1</v>
      </c>
      <c r="O4339" s="7">
        <v>0</v>
      </c>
      <c r="P4339" s="7">
        <v>0</v>
      </c>
      <c r="Q4339" s="7">
        <v>1</v>
      </c>
      <c r="R4339" s="7">
        <v>0</v>
      </c>
      <c r="S4339" s="7">
        <v>0</v>
      </c>
      <c r="T4339" s="7">
        <v>1</v>
      </c>
      <c r="U4339" s="7">
        <v>0</v>
      </c>
      <c r="V4339" s="7">
        <v>0</v>
      </c>
      <c r="W4339" s="7">
        <v>0</v>
      </c>
      <c r="X4339" s="7">
        <v>5.6340910000000001E-2</v>
      </c>
      <c r="Y4339" s="7">
        <v>9.2900609999999995E-2</v>
      </c>
      <c r="Z4339" s="7">
        <v>0.13769444</v>
      </c>
      <c r="AA4339" s="7">
        <v>0.63956824000000001</v>
      </c>
      <c r="AB4339" s="7">
        <v>0.18972099000000001</v>
      </c>
      <c r="AC4339" s="7">
        <v>0.21228583000000001</v>
      </c>
      <c r="AD4339" s="7">
        <v>0.23198836</v>
      </c>
      <c r="AE4339" s="7">
        <v>0.26339403</v>
      </c>
      <c r="AF4339" s="7">
        <v>0.27027149</v>
      </c>
      <c r="AG4339" s="7">
        <v>0.27833466000000001</v>
      </c>
      <c r="AH4339" s="7">
        <v>0.28128879000000001</v>
      </c>
      <c r="AI4339" s="7">
        <v>0.29215724999999998</v>
      </c>
    </row>
    <row r="4340" spans="1:35" x14ac:dyDescent="0.25">
      <c r="A4340" s="3">
        <f>VLOOKUP($F4340,Områder!$A$1:$T$64,7,FALSE)</f>
        <v>24</v>
      </c>
      <c r="B4340" s="3" t="str">
        <f>VLOOKUP($F4340,Områder!$A$1:$T$64,4,FALSE)</f>
        <v>Alleskolen</v>
      </c>
      <c r="C4340" s="3" t="str">
        <f>VLOOKUP($F4340,Områder!$A$1:$T$64,5,FALSE)</f>
        <v>Ullerup Bæk Skolen</v>
      </c>
      <c r="D4340" s="3" t="str">
        <f>VLOOKUP($F4340,Områder!$A$1:$T$64,10,FALSE) &amp; " - " &amp; VLOOKUP($F4340,Områder!$A$1:$T$64,11,FALSE)</f>
        <v>5 - Fredericia Vest</v>
      </c>
      <c r="E4340" s="3" t="str">
        <f>VLOOKUP($F4340,Områder!$A$1:$T$64,6,FALSE)</f>
        <v>Distriktsinstitutionen Ullerup Bæk</v>
      </c>
      <c r="F4340" s="1">
        <v>310</v>
      </c>
      <c r="G4340" s="1">
        <v>38</v>
      </c>
      <c r="H4340" s="7">
        <v>1</v>
      </c>
      <c r="I4340" s="7">
        <v>1</v>
      </c>
      <c r="J4340" s="7">
        <v>1</v>
      </c>
      <c r="K4340" s="7">
        <v>1</v>
      </c>
      <c r="L4340" s="7">
        <v>0</v>
      </c>
      <c r="M4340" s="7">
        <v>0</v>
      </c>
      <c r="N4340" s="7">
        <v>0</v>
      </c>
      <c r="O4340" s="7">
        <v>1</v>
      </c>
      <c r="P4340" s="7">
        <v>0</v>
      </c>
      <c r="Q4340" s="7">
        <v>0</v>
      </c>
      <c r="R4340" s="7">
        <v>1</v>
      </c>
      <c r="S4340" s="7">
        <v>0</v>
      </c>
      <c r="T4340" s="7">
        <v>0</v>
      </c>
      <c r="U4340" s="7">
        <v>1</v>
      </c>
      <c r="V4340" s="7">
        <v>0</v>
      </c>
      <c r="W4340" s="7">
        <v>0</v>
      </c>
      <c r="X4340" s="7">
        <v>5.333794E-2</v>
      </c>
      <c r="Y4340" s="7">
        <v>9.6226069999999997E-2</v>
      </c>
      <c r="Z4340" s="7">
        <v>0.12946223000000001</v>
      </c>
      <c r="AA4340" s="7">
        <v>0.16868543999999999</v>
      </c>
      <c r="AB4340" s="7">
        <v>0.58523199999999997</v>
      </c>
      <c r="AC4340" s="7">
        <v>0.20815500000000001</v>
      </c>
      <c r="AD4340" s="7">
        <v>0.22625601000000001</v>
      </c>
      <c r="AE4340" s="7">
        <v>0.24304869000000001</v>
      </c>
      <c r="AF4340" s="7">
        <v>0.27126595999999997</v>
      </c>
      <c r="AG4340" s="7">
        <v>0.27545707000000003</v>
      </c>
      <c r="AH4340" s="7">
        <v>0.28227878000000001</v>
      </c>
      <c r="AI4340" s="7">
        <v>0.28447887999999999</v>
      </c>
    </row>
    <row r="4341" spans="1:35" x14ac:dyDescent="0.25">
      <c r="A4341" s="3">
        <f>VLOOKUP($F4341,Områder!$A$1:$T$64,7,FALSE)</f>
        <v>24</v>
      </c>
      <c r="B4341" s="3" t="str">
        <f>VLOOKUP($F4341,Områder!$A$1:$T$64,4,FALSE)</f>
        <v>Alleskolen</v>
      </c>
      <c r="C4341" s="3" t="str">
        <f>VLOOKUP($F4341,Områder!$A$1:$T$64,5,FALSE)</f>
        <v>Ullerup Bæk Skolen</v>
      </c>
      <c r="D4341" s="3" t="str">
        <f>VLOOKUP($F4341,Områder!$A$1:$T$64,10,FALSE) &amp; " - " &amp; VLOOKUP($F4341,Områder!$A$1:$T$64,11,FALSE)</f>
        <v>5 - Fredericia Vest</v>
      </c>
      <c r="E4341" s="3" t="str">
        <f>VLOOKUP($F4341,Områder!$A$1:$T$64,6,FALSE)</f>
        <v>Distriktsinstitutionen Ullerup Bæk</v>
      </c>
      <c r="F4341" s="1">
        <v>310</v>
      </c>
      <c r="G4341" s="1">
        <v>39</v>
      </c>
      <c r="H4341" s="7">
        <v>2</v>
      </c>
      <c r="I4341" s="7">
        <v>1</v>
      </c>
      <c r="J4341" s="7">
        <v>1</v>
      </c>
      <c r="K4341" s="7">
        <v>1</v>
      </c>
      <c r="L4341" s="7">
        <v>1</v>
      </c>
      <c r="M4341" s="7">
        <v>0</v>
      </c>
      <c r="N4341" s="7">
        <v>0</v>
      </c>
      <c r="O4341" s="7">
        <v>0</v>
      </c>
      <c r="P4341" s="7">
        <v>1</v>
      </c>
      <c r="Q4341" s="7">
        <v>0</v>
      </c>
      <c r="R4341" s="7">
        <v>0</v>
      </c>
      <c r="S4341" s="7">
        <v>1</v>
      </c>
      <c r="T4341" s="7">
        <v>0</v>
      </c>
      <c r="U4341" s="7">
        <v>0</v>
      </c>
      <c r="V4341" s="7">
        <v>1</v>
      </c>
      <c r="W4341" s="7">
        <v>0</v>
      </c>
      <c r="X4341" s="7">
        <v>4.7863459999999997E-2</v>
      </c>
      <c r="Y4341" s="7">
        <v>8.6136820000000003E-2</v>
      </c>
      <c r="Z4341" s="7">
        <v>0.12769237999999999</v>
      </c>
      <c r="AA4341" s="7">
        <v>0.15381249999999999</v>
      </c>
      <c r="AB4341" s="7">
        <v>0.18884875000000001</v>
      </c>
      <c r="AC4341" s="7">
        <v>0.54357741000000004</v>
      </c>
      <c r="AD4341" s="7">
        <v>0.21837276</v>
      </c>
      <c r="AE4341" s="7">
        <v>0.23373052999999999</v>
      </c>
      <c r="AF4341" s="7">
        <v>0.24818715999999999</v>
      </c>
      <c r="AG4341" s="7">
        <v>0.27340300000000001</v>
      </c>
      <c r="AH4341" s="7">
        <v>0.27618449</v>
      </c>
      <c r="AI4341" s="7">
        <v>0.28217071999999999</v>
      </c>
    </row>
    <row r="4342" spans="1:35" x14ac:dyDescent="0.25">
      <c r="A4342" s="3">
        <f>VLOOKUP($F4342,Områder!$A$1:$T$64,7,FALSE)</f>
        <v>24</v>
      </c>
      <c r="B4342" s="3" t="str">
        <f>VLOOKUP($F4342,Områder!$A$1:$T$64,4,FALSE)</f>
        <v>Alleskolen</v>
      </c>
      <c r="C4342" s="3" t="str">
        <f>VLOOKUP($F4342,Områder!$A$1:$T$64,5,FALSE)</f>
        <v>Ullerup Bæk Skolen</v>
      </c>
      <c r="D4342" s="3" t="str">
        <f>VLOOKUP($F4342,Områder!$A$1:$T$64,10,FALSE) &amp; " - " &amp; VLOOKUP($F4342,Områder!$A$1:$T$64,11,FALSE)</f>
        <v>5 - Fredericia Vest</v>
      </c>
      <c r="E4342" s="3" t="str">
        <f>VLOOKUP($F4342,Områder!$A$1:$T$64,6,FALSE)</f>
        <v>Distriktsinstitutionen Ullerup Bæk</v>
      </c>
      <c r="F4342" s="1">
        <v>310</v>
      </c>
      <c r="G4342" s="1">
        <v>40</v>
      </c>
      <c r="H4342" s="7">
        <v>1</v>
      </c>
      <c r="I4342" s="7">
        <v>2</v>
      </c>
      <c r="J4342" s="7">
        <v>1</v>
      </c>
      <c r="K4342" s="7">
        <v>1</v>
      </c>
      <c r="L4342" s="7">
        <v>1</v>
      </c>
      <c r="M4342" s="7">
        <v>0</v>
      </c>
      <c r="N4342" s="7">
        <v>0</v>
      </c>
      <c r="O4342" s="7">
        <v>0</v>
      </c>
      <c r="P4342" s="7">
        <v>0</v>
      </c>
      <c r="Q4342" s="7">
        <v>1</v>
      </c>
      <c r="R4342" s="7">
        <v>0</v>
      </c>
      <c r="S4342" s="7">
        <v>0</v>
      </c>
      <c r="T4342" s="7">
        <v>1</v>
      </c>
      <c r="U4342" s="7">
        <v>0</v>
      </c>
      <c r="V4342" s="7">
        <v>0</v>
      </c>
      <c r="W4342" s="7">
        <v>1</v>
      </c>
      <c r="X4342" s="7">
        <v>4.6059259999999998E-2</v>
      </c>
      <c r="Y4342" s="7">
        <v>8.4577079999999999E-2</v>
      </c>
      <c r="Z4342" s="7">
        <v>0.11987634</v>
      </c>
      <c r="AA4342" s="7">
        <v>0.15627699</v>
      </c>
      <c r="AB4342" s="7">
        <v>0.17713855000000001</v>
      </c>
      <c r="AC4342" s="7">
        <v>0.20928215</v>
      </c>
      <c r="AD4342" s="7">
        <v>0.51186180000000003</v>
      </c>
      <c r="AE4342" s="7">
        <v>0.23089176</v>
      </c>
      <c r="AF4342" s="7">
        <v>0.2440485</v>
      </c>
      <c r="AG4342" s="7">
        <v>0.25621322000000002</v>
      </c>
      <c r="AH4342" s="7">
        <v>0.27978578999999998</v>
      </c>
      <c r="AI4342" s="7">
        <v>0.28165045</v>
      </c>
    </row>
    <row r="4343" spans="1:35" x14ac:dyDescent="0.25">
      <c r="A4343" s="3">
        <f>VLOOKUP($F4343,Områder!$A$1:$T$64,7,FALSE)</f>
        <v>24</v>
      </c>
      <c r="B4343" s="3" t="str">
        <f>VLOOKUP($F4343,Områder!$A$1:$T$64,4,FALSE)</f>
        <v>Alleskolen</v>
      </c>
      <c r="C4343" s="3" t="str">
        <f>VLOOKUP($F4343,Områder!$A$1:$T$64,5,FALSE)</f>
        <v>Ullerup Bæk Skolen</v>
      </c>
      <c r="D4343" s="3" t="str">
        <f>VLOOKUP($F4343,Områder!$A$1:$T$64,10,FALSE) &amp; " - " &amp; VLOOKUP($F4343,Områder!$A$1:$T$64,11,FALSE)</f>
        <v>5 - Fredericia Vest</v>
      </c>
      <c r="E4343" s="3" t="str">
        <f>VLOOKUP($F4343,Områder!$A$1:$T$64,6,FALSE)</f>
        <v>Distriktsinstitutionen Ullerup Bæk</v>
      </c>
      <c r="F4343" s="1">
        <v>310</v>
      </c>
      <c r="G4343" s="1">
        <v>41</v>
      </c>
      <c r="H4343" s="7">
        <v>1</v>
      </c>
      <c r="I4343" s="7">
        <v>1</v>
      </c>
      <c r="J4343" s="7">
        <v>2</v>
      </c>
      <c r="K4343" s="7">
        <v>1</v>
      </c>
      <c r="L4343" s="7">
        <v>1</v>
      </c>
      <c r="M4343" s="7">
        <v>1</v>
      </c>
      <c r="N4343" s="7">
        <v>0</v>
      </c>
      <c r="O4343" s="7">
        <v>0</v>
      </c>
      <c r="P4343" s="7">
        <v>0</v>
      </c>
      <c r="Q4343" s="7">
        <v>0</v>
      </c>
      <c r="R4343" s="7">
        <v>1</v>
      </c>
      <c r="S4343" s="7">
        <v>0</v>
      </c>
      <c r="T4343" s="7">
        <v>0</v>
      </c>
      <c r="U4343" s="7">
        <v>1</v>
      </c>
      <c r="V4343" s="7">
        <v>0</v>
      </c>
      <c r="W4343" s="7">
        <v>0</v>
      </c>
      <c r="X4343" s="7">
        <v>0.88667934999999998</v>
      </c>
      <c r="Y4343" s="7">
        <v>7.7759339999999996E-2</v>
      </c>
      <c r="Z4343" s="7">
        <v>0.11627046000000001</v>
      </c>
      <c r="AA4343" s="7">
        <v>0.14448237999999999</v>
      </c>
      <c r="AB4343" s="7">
        <v>0.17636070000000001</v>
      </c>
      <c r="AC4343" s="7">
        <v>0.19270122000000001</v>
      </c>
      <c r="AD4343" s="7">
        <v>0.22125006</v>
      </c>
      <c r="AE4343" s="7">
        <v>0.48324932999999998</v>
      </c>
      <c r="AF4343" s="7">
        <v>0.23696473000000001</v>
      </c>
      <c r="AG4343" s="7">
        <v>0.24778579000000001</v>
      </c>
      <c r="AH4343" s="7">
        <v>0.25852368999999997</v>
      </c>
      <c r="AI4343" s="7">
        <v>0.28060080999999998</v>
      </c>
    </row>
    <row r="4344" spans="1:35" x14ac:dyDescent="0.25">
      <c r="A4344" s="3">
        <f>VLOOKUP($F4344,Områder!$A$1:$T$64,7,FALSE)</f>
        <v>24</v>
      </c>
      <c r="B4344" s="3" t="str">
        <f>VLOOKUP($F4344,Områder!$A$1:$T$64,4,FALSE)</f>
        <v>Alleskolen</v>
      </c>
      <c r="C4344" s="3" t="str">
        <f>VLOOKUP($F4344,Områder!$A$1:$T$64,5,FALSE)</f>
        <v>Ullerup Bæk Skolen</v>
      </c>
      <c r="D4344" s="3" t="str">
        <f>VLOOKUP($F4344,Områder!$A$1:$T$64,10,FALSE) &amp; " - " &amp; VLOOKUP($F4344,Områder!$A$1:$T$64,11,FALSE)</f>
        <v>5 - Fredericia Vest</v>
      </c>
      <c r="E4344" s="3" t="str">
        <f>VLOOKUP($F4344,Områder!$A$1:$T$64,6,FALSE)</f>
        <v>Distriktsinstitutionen Ullerup Bæk</v>
      </c>
      <c r="F4344" s="1">
        <v>310</v>
      </c>
      <c r="G4344" s="1">
        <v>42</v>
      </c>
      <c r="H4344" s="7">
        <v>0</v>
      </c>
      <c r="I4344" s="7">
        <v>1</v>
      </c>
      <c r="J4344" s="7">
        <v>1</v>
      </c>
      <c r="K4344" s="7">
        <v>2</v>
      </c>
      <c r="L4344" s="7">
        <v>1</v>
      </c>
      <c r="M4344" s="7">
        <v>1</v>
      </c>
      <c r="N4344" s="7">
        <v>1</v>
      </c>
      <c r="O4344" s="7">
        <v>0</v>
      </c>
      <c r="P4344" s="7">
        <v>0</v>
      </c>
      <c r="Q4344" s="7">
        <v>0</v>
      </c>
      <c r="R4344" s="7">
        <v>0</v>
      </c>
      <c r="S4344" s="7">
        <v>1</v>
      </c>
      <c r="T4344" s="7">
        <v>0</v>
      </c>
      <c r="U4344" s="7">
        <v>0</v>
      </c>
      <c r="V4344" s="7">
        <v>1</v>
      </c>
      <c r="W4344" s="7">
        <v>0</v>
      </c>
      <c r="X4344" s="7">
        <v>4.0511949999999998E-2</v>
      </c>
      <c r="Y4344" s="7">
        <v>0.79048509</v>
      </c>
      <c r="Z4344" s="7">
        <v>0.10534441</v>
      </c>
      <c r="AA4344" s="7">
        <v>0.14035922000000001</v>
      </c>
      <c r="AB4344" s="7">
        <v>0.16331967999999999</v>
      </c>
      <c r="AC4344" s="7">
        <v>0.19172183000000001</v>
      </c>
      <c r="AD4344" s="7">
        <v>0.20410407</v>
      </c>
      <c r="AE4344" s="7">
        <v>0.23022007</v>
      </c>
      <c r="AF4344" s="7">
        <v>0.46292564000000003</v>
      </c>
      <c r="AG4344" s="7">
        <v>0.24132365</v>
      </c>
      <c r="AH4344" s="7">
        <v>0.25091641999999997</v>
      </c>
      <c r="AI4344" s="7">
        <v>0.26068982000000002</v>
      </c>
    </row>
    <row r="4345" spans="1:35" x14ac:dyDescent="0.25">
      <c r="A4345" s="3">
        <f>VLOOKUP($F4345,Områder!$A$1:$T$64,7,FALSE)</f>
        <v>24</v>
      </c>
      <c r="B4345" s="3" t="str">
        <f>VLOOKUP($F4345,Områder!$A$1:$T$64,4,FALSE)</f>
        <v>Alleskolen</v>
      </c>
      <c r="C4345" s="3" t="str">
        <f>VLOOKUP($F4345,Områder!$A$1:$T$64,5,FALSE)</f>
        <v>Ullerup Bæk Skolen</v>
      </c>
      <c r="D4345" s="3" t="str">
        <f>VLOOKUP($F4345,Områder!$A$1:$T$64,10,FALSE) &amp; " - " &amp; VLOOKUP($F4345,Områder!$A$1:$T$64,11,FALSE)</f>
        <v>5 - Fredericia Vest</v>
      </c>
      <c r="E4345" s="3" t="str">
        <f>VLOOKUP($F4345,Områder!$A$1:$T$64,6,FALSE)</f>
        <v>Distriktsinstitutionen Ullerup Bæk</v>
      </c>
      <c r="F4345" s="1">
        <v>310</v>
      </c>
      <c r="G4345" s="1">
        <v>43</v>
      </c>
      <c r="H4345" s="7">
        <v>0</v>
      </c>
      <c r="I4345" s="7">
        <v>0</v>
      </c>
      <c r="J4345" s="7">
        <v>1</v>
      </c>
      <c r="K4345" s="7">
        <v>1</v>
      </c>
      <c r="L4345" s="7">
        <v>2</v>
      </c>
      <c r="M4345" s="7">
        <v>1</v>
      </c>
      <c r="N4345" s="7">
        <v>1</v>
      </c>
      <c r="O4345" s="7">
        <v>1</v>
      </c>
      <c r="P4345" s="7">
        <v>0</v>
      </c>
      <c r="Q4345" s="7">
        <v>0</v>
      </c>
      <c r="R4345" s="7">
        <v>0</v>
      </c>
      <c r="S4345" s="7">
        <v>0</v>
      </c>
      <c r="T4345" s="7">
        <v>1</v>
      </c>
      <c r="U4345" s="7">
        <v>0</v>
      </c>
      <c r="V4345" s="7">
        <v>0</v>
      </c>
      <c r="W4345" s="7">
        <v>1</v>
      </c>
      <c r="X4345" s="7">
        <v>3.8853800000000001E-2</v>
      </c>
      <c r="Y4345" s="7">
        <v>6.970498E-2</v>
      </c>
      <c r="Z4345" s="7">
        <v>0.71634746000000005</v>
      </c>
      <c r="AA4345" s="7">
        <v>0.12773956</v>
      </c>
      <c r="AB4345" s="7">
        <v>0.15966530000000001</v>
      </c>
      <c r="AC4345" s="7">
        <v>0.17859754</v>
      </c>
      <c r="AD4345" s="7">
        <v>0.20358836999999999</v>
      </c>
      <c r="AE4345" s="7">
        <v>0.21322529000000001</v>
      </c>
      <c r="AF4345" s="7">
        <v>0.23745537999999999</v>
      </c>
      <c r="AG4345" s="7">
        <v>0.44672352999999998</v>
      </c>
      <c r="AH4345" s="7">
        <v>0.24502467999999999</v>
      </c>
      <c r="AI4345" s="7">
        <v>0.25378603999999999</v>
      </c>
    </row>
    <row r="4346" spans="1:35" x14ac:dyDescent="0.25">
      <c r="A4346" s="3">
        <f>VLOOKUP($F4346,Områder!$A$1:$T$64,7,FALSE)</f>
        <v>24</v>
      </c>
      <c r="B4346" s="3" t="str">
        <f>VLOOKUP($F4346,Områder!$A$1:$T$64,4,FALSE)</f>
        <v>Alleskolen</v>
      </c>
      <c r="C4346" s="3" t="str">
        <f>VLOOKUP($F4346,Områder!$A$1:$T$64,5,FALSE)</f>
        <v>Ullerup Bæk Skolen</v>
      </c>
      <c r="D4346" s="3" t="str">
        <f>VLOOKUP($F4346,Områder!$A$1:$T$64,10,FALSE) &amp; " - " &amp; VLOOKUP($F4346,Områder!$A$1:$T$64,11,FALSE)</f>
        <v>5 - Fredericia Vest</v>
      </c>
      <c r="E4346" s="3" t="str">
        <f>VLOOKUP($F4346,Områder!$A$1:$T$64,6,FALSE)</f>
        <v>Distriktsinstitutionen Ullerup Bæk</v>
      </c>
      <c r="F4346" s="1">
        <v>310</v>
      </c>
      <c r="G4346" s="1">
        <v>44</v>
      </c>
      <c r="H4346" s="7">
        <v>0</v>
      </c>
      <c r="I4346" s="7">
        <v>0</v>
      </c>
      <c r="J4346" s="7">
        <v>0</v>
      </c>
      <c r="K4346" s="7">
        <v>1</v>
      </c>
      <c r="L4346" s="7">
        <v>1</v>
      </c>
      <c r="M4346" s="7">
        <v>2</v>
      </c>
      <c r="N4346" s="7">
        <v>1</v>
      </c>
      <c r="O4346" s="7">
        <v>1</v>
      </c>
      <c r="P4346" s="7">
        <v>1</v>
      </c>
      <c r="Q4346" s="7">
        <v>0</v>
      </c>
      <c r="R4346" s="7">
        <v>0</v>
      </c>
      <c r="S4346" s="7">
        <v>0</v>
      </c>
      <c r="T4346" s="7">
        <v>0</v>
      </c>
      <c r="U4346" s="7">
        <v>1</v>
      </c>
      <c r="V4346" s="7">
        <v>0</v>
      </c>
      <c r="W4346" s="7">
        <v>0</v>
      </c>
      <c r="X4346" s="7">
        <v>0.92567816000000003</v>
      </c>
      <c r="Y4346" s="7">
        <v>6.8475620000000001E-2</v>
      </c>
      <c r="Z4346" s="7">
        <v>9.7253220000000001E-2</v>
      </c>
      <c r="AA4346" s="7">
        <v>0.64091560999999997</v>
      </c>
      <c r="AB4346" s="7">
        <v>0.14523448999999999</v>
      </c>
      <c r="AC4346" s="7">
        <v>0.17368720000000001</v>
      </c>
      <c r="AD4346" s="7">
        <v>0.18835305999999999</v>
      </c>
      <c r="AE4346" s="7">
        <v>0.21021000000000001</v>
      </c>
      <c r="AF4346" s="7">
        <v>0.21740688</v>
      </c>
      <c r="AG4346" s="7">
        <v>0.23913438000000001</v>
      </c>
      <c r="AH4346" s="7">
        <v>0.42391382</v>
      </c>
      <c r="AI4346" s="7">
        <v>0.24415996000000001</v>
      </c>
    </row>
    <row r="4347" spans="1:35" x14ac:dyDescent="0.25">
      <c r="A4347" s="3">
        <f>VLOOKUP($F4347,Områder!$A$1:$T$64,7,FALSE)</f>
        <v>24</v>
      </c>
      <c r="B4347" s="3" t="str">
        <f>VLOOKUP($F4347,Områder!$A$1:$T$64,4,FALSE)</f>
        <v>Alleskolen</v>
      </c>
      <c r="C4347" s="3" t="str">
        <f>VLOOKUP($F4347,Områder!$A$1:$T$64,5,FALSE)</f>
        <v>Ullerup Bæk Skolen</v>
      </c>
      <c r="D4347" s="3" t="str">
        <f>VLOOKUP($F4347,Områder!$A$1:$T$64,10,FALSE) &amp; " - " &amp; VLOOKUP($F4347,Områder!$A$1:$T$64,11,FALSE)</f>
        <v>5 - Fredericia Vest</v>
      </c>
      <c r="E4347" s="3" t="str">
        <f>VLOOKUP($F4347,Områder!$A$1:$T$64,6,FALSE)</f>
        <v>Distriktsinstitutionen Ullerup Bæk</v>
      </c>
      <c r="F4347" s="1">
        <v>310</v>
      </c>
      <c r="G4347" s="1">
        <v>45</v>
      </c>
      <c r="H4347" s="7">
        <v>0</v>
      </c>
      <c r="I4347" s="7">
        <v>0</v>
      </c>
      <c r="J4347" s="7">
        <v>0</v>
      </c>
      <c r="K4347" s="7">
        <v>0</v>
      </c>
      <c r="L4347" s="7">
        <v>1</v>
      </c>
      <c r="M4347" s="7">
        <v>1</v>
      </c>
      <c r="N4347" s="7">
        <v>2</v>
      </c>
      <c r="O4347" s="7">
        <v>1</v>
      </c>
      <c r="P4347" s="7">
        <v>2</v>
      </c>
      <c r="Q4347" s="7">
        <v>1</v>
      </c>
      <c r="R4347" s="7">
        <v>0</v>
      </c>
      <c r="S4347" s="7">
        <v>0</v>
      </c>
      <c r="T4347" s="7">
        <v>0</v>
      </c>
      <c r="U4347" s="7">
        <v>0</v>
      </c>
      <c r="V4347" s="7">
        <v>1</v>
      </c>
      <c r="W4347" s="7">
        <v>0</v>
      </c>
      <c r="X4347" s="7">
        <v>4.0232329999999997E-2</v>
      </c>
      <c r="Y4347" s="7">
        <v>0.84578892000000006</v>
      </c>
      <c r="Z4347" s="7">
        <v>0.10016978</v>
      </c>
      <c r="AA4347" s="7">
        <v>0.12399745</v>
      </c>
      <c r="AB4347" s="7">
        <v>0.60001214999999997</v>
      </c>
      <c r="AC4347" s="7">
        <v>0.16378221000000001</v>
      </c>
      <c r="AD4347" s="7">
        <v>0.18929918000000001</v>
      </c>
      <c r="AE4347" s="7">
        <v>0.20076667000000001</v>
      </c>
      <c r="AF4347" s="7">
        <v>0.22032271</v>
      </c>
      <c r="AG4347" s="7">
        <v>0.22520751</v>
      </c>
      <c r="AH4347" s="7">
        <v>0.24546238000000001</v>
      </c>
      <c r="AI4347" s="7">
        <v>0.40709707000000001</v>
      </c>
    </row>
    <row r="4348" spans="1:35" x14ac:dyDescent="0.25">
      <c r="A4348" s="3">
        <f>VLOOKUP($F4348,Områder!$A$1:$T$64,7,FALSE)</f>
        <v>24</v>
      </c>
      <c r="B4348" s="3" t="str">
        <f>VLOOKUP($F4348,Områder!$A$1:$T$64,4,FALSE)</f>
        <v>Alleskolen</v>
      </c>
      <c r="C4348" s="3" t="str">
        <f>VLOOKUP($F4348,Områder!$A$1:$T$64,5,FALSE)</f>
        <v>Ullerup Bæk Skolen</v>
      </c>
      <c r="D4348" s="3" t="str">
        <f>VLOOKUP($F4348,Områder!$A$1:$T$64,10,FALSE) &amp; " - " &amp; VLOOKUP($F4348,Områder!$A$1:$T$64,11,FALSE)</f>
        <v>5 - Fredericia Vest</v>
      </c>
      <c r="E4348" s="3" t="str">
        <f>VLOOKUP($F4348,Områder!$A$1:$T$64,6,FALSE)</f>
        <v>Distriktsinstitutionen Ullerup Bæk</v>
      </c>
      <c r="F4348" s="1">
        <v>310</v>
      </c>
      <c r="G4348" s="1">
        <v>46</v>
      </c>
      <c r="H4348" s="7">
        <v>0</v>
      </c>
      <c r="I4348" s="7">
        <v>0</v>
      </c>
      <c r="J4348" s="7">
        <v>0</v>
      </c>
      <c r="K4348" s="7">
        <v>0</v>
      </c>
      <c r="L4348" s="7">
        <v>0</v>
      </c>
      <c r="M4348" s="7">
        <v>0</v>
      </c>
      <c r="N4348" s="7">
        <v>1</v>
      </c>
      <c r="O4348" s="7">
        <v>2</v>
      </c>
      <c r="P4348" s="7">
        <v>1</v>
      </c>
      <c r="Q4348" s="7">
        <v>1</v>
      </c>
      <c r="R4348" s="7">
        <v>1</v>
      </c>
      <c r="S4348" s="7">
        <v>0</v>
      </c>
      <c r="T4348" s="7">
        <v>0</v>
      </c>
      <c r="U4348" s="7">
        <v>0</v>
      </c>
      <c r="V4348" s="7">
        <v>0</v>
      </c>
      <c r="W4348" s="7">
        <v>1</v>
      </c>
      <c r="X4348" s="7">
        <v>4.5211939999999999E-2</v>
      </c>
      <c r="Y4348" s="7">
        <v>7.3469409999999999E-2</v>
      </c>
      <c r="Z4348" s="7">
        <v>0.78372293999999998</v>
      </c>
      <c r="AA4348" s="7">
        <v>0.12994472000000001</v>
      </c>
      <c r="AB4348" s="7">
        <v>0.15009760999999999</v>
      </c>
      <c r="AC4348" s="7">
        <v>0.57212655999999995</v>
      </c>
      <c r="AD4348" s="7">
        <v>0.18227578</v>
      </c>
      <c r="AE4348" s="7">
        <v>0.20575611999999999</v>
      </c>
      <c r="AF4348" s="7">
        <v>0.21465535999999999</v>
      </c>
      <c r="AG4348" s="7">
        <v>0.23198747</v>
      </c>
      <c r="AH4348" s="7">
        <v>0.23527031000000001</v>
      </c>
      <c r="AI4348" s="7">
        <v>0.25456493000000002</v>
      </c>
    </row>
    <row r="4349" spans="1:35" x14ac:dyDescent="0.25">
      <c r="A4349" s="3">
        <f>VLOOKUP($F4349,Områder!$A$1:$T$64,7,FALSE)</f>
        <v>24</v>
      </c>
      <c r="B4349" s="3" t="str">
        <f>VLOOKUP($F4349,Områder!$A$1:$T$64,4,FALSE)</f>
        <v>Alleskolen</v>
      </c>
      <c r="C4349" s="3" t="str">
        <f>VLOOKUP($F4349,Områder!$A$1:$T$64,5,FALSE)</f>
        <v>Ullerup Bæk Skolen</v>
      </c>
      <c r="D4349" s="3" t="str">
        <f>VLOOKUP($F4349,Områder!$A$1:$T$64,10,FALSE) &amp; " - " &amp; VLOOKUP($F4349,Områder!$A$1:$T$64,11,FALSE)</f>
        <v>5 - Fredericia Vest</v>
      </c>
      <c r="E4349" s="3" t="str">
        <f>VLOOKUP($F4349,Områder!$A$1:$T$64,6,FALSE)</f>
        <v>Distriktsinstitutionen Ullerup Bæk</v>
      </c>
      <c r="F4349" s="1">
        <v>310</v>
      </c>
      <c r="G4349" s="1">
        <v>47</v>
      </c>
      <c r="H4349" s="7">
        <v>0</v>
      </c>
      <c r="I4349" s="7">
        <v>0</v>
      </c>
      <c r="J4349" s="7">
        <v>0</v>
      </c>
      <c r="K4349" s="7">
        <v>0</v>
      </c>
      <c r="L4349" s="7">
        <v>0</v>
      </c>
      <c r="M4349" s="7">
        <v>0</v>
      </c>
      <c r="N4349" s="7">
        <v>0</v>
      </c>
      <c r="O4349" s="7">
        <v>1</v>
      </c>
      <c r="P4349" s="7">
        <v>2</v>
      </c>
      <c r="Q4349" s="7">
        <v>1</v>
      </c>
      <c r="R4349" s="7">
        <v>1</v>
      </c>
      <c r="S4349" s="7">
        <v>1</v>
      </c>
      <c r="T4349" s="7">
        <v>0</v>
      </c>
      <c r="U4349" s="7">
        <v>0</v>
      </c>
      <c r="V4349" s="7">
        <v>0</v>
      </c>
      <c r="W4349" s="7">
        <v>0</v>
      </c>
      <c r="X4349" s="7">
        <v>0.91582218000000004</v>
      </c>
      <c r="Y4349" s="7">
        <v>7.4792789999999998E-2</v>
      </c>
      <c r="Z4349" s="7">
        <v>0.1008453</v>
      </c>
      <c r="AA4349" s="7">
        <v>0.73702866</v>
      </c>
      <c r="AB4349" s="7">
        <v>0.15026200000000001</v>
      </c>
      <c r="AC4349" s="7">
        <v>0.16762008</v>
      </c>
      <c r="AD4349" s="7">
        <v>0.53769692000000002</v>
      </c>
      <c r="AE4349" s="7">
        <v>0.19351504</v>
      </c>
      <c r="AF4349" s="7">
        <v>0.21522042999999999</v>
      </c>
      <c r="AG4349" s="7">
        <v>0.22183691999999999</v>
      </c>
      <c r="AH4349" s="7">
        <v>0.23759732</v>
      </c>
      <c r="AI4349" s="7">
        <v>0.23989186000000001</v>
      </c>
    </row>
    <row r="4350" spans="1:35" x14ac:dyDescent="0.25">
      <c r="A4350" s="3">
        <f>VLOOKUP($F4350,Områder!$A$1:$T$64,7,FALSE)</f>
        <v>24</v>
      </c>
      <c r="B4350" s="3" t="str">
        <f>VLOOKUP($F4350,Områder!$A$1:$T$64,4,FALSE)</f>
        <v>Alleskolen</v>
      </c>
      <c r="C4350" s="3" t="str">
        <f>VLOOKUP($F4350,Områder!$A$1:$T$64,5,FALSE)</f>
        <v>Ullerup Bæk Skolen</v>
      </c>
      <c r="D4350" s="3" t="str">
        <f>VLOOKUP($F4350,Områder!$A$1:$T$64,10,FALSE) &amp; " - " &amp; VLOOKUP($F4350,Områder!$A$1:$T$64,11,FALSE)</f>
        <v>5 - Fredericia Vest</v>
      </c>
      <c r="E4350" s="3" t="str">
        <f>VLOOKUP($F4350,Områder!$A$1:$T$64,6,FALSE)</f>
        <v>Distriktsinstitutionen Ullerup Bæk</v>
      </c>
      <c r="F4350" s="1">
        <v>310</v>
      </c>
      <c r="G4350" s="1">
        <v>48</v>
      </c>
      <c r="H4350" s="7">
        <v>0</v>
      </c>
      <c r="I4350" s="7">
        <v>0</v>
      </c>
      <c r="J4350" s="7">
        <v>1</v>
      </c>
      <c r="K4350" s="7">
        <v>1</v>
      </c>
      <c r="L4350" s="7">
        <v>0</v>
      </c>
      <c r="M4350" s="7">
        <v>0</v>
      </c>
      <c r="N4350" s="7">
        <v>0</v>
      </c>
      <c r="O4350" s="7">
        <v>0</v>
      </c>
      <c r="P4350" s="7">
        <v>1</v>
      </c>
      <c r="Q4350" s="7">
        <v>2</v>
      </c>
      <c r="R4350" s="7">
        <v>1</v>
      </c>
      <c r="S4350" s="7">
        <v>1</v>
      </c>
      <c r="T4350" s="7">
        <v>1</v>
      </c>
      <c r="U4350" s="7">
        <v>0</v>
      </c>
      <c r="V4350" s="7">
        <v>0</v>
      </c>
      <c r="W4350" s="7">
        <v>0</v>
      </c>
      <c r="X4350" s="7">
        <v>3.784908E-2</v>
      </c>
      <c r="Y4350" s="7">
        <v>0.86569826999999999</v>
      </c>
      <c r="Z4350" s="7">
        <v>0.10655112999999999</v>
      </c>
      <c r="AA4350" s="7">
        <v>0.1277036</v>
      </c>
      <c r="AB4350" s="7">
        <v>0.69772427999999997</v>
      </c>
      <c r="AC4350" s="7">
        <v>0.17195410999999999</v>
      </c>
      <c r="AD4350" s="7">
        <v>0.18652920000000001</v>
      </c>
      <c r="AE4350" s="7">
        <v>0.52239321999999999</v>
      </c>
      <c r="AF4350" s="7">
        <v>0.20781251000000001</v>
      </c>
      <c r="AG4350" s="7">
        <v>0.22787118000000001</v>
      </c>
      <c r="AH4350" s="7">
        <v>0.23301995</v>
      </c>
      <c r="AI4350" s="7">
        <v>0.24773428</v>
      </c>
    </row>
    <row r="4351" spans="1:35" x14ac:dyDescent="0.25">
      <c r="A4351" s="3">
        <f>VLOOKUP($F4351,Områder!$A$1:$T$64,7,FALSE)</f>
        <v>24</v>
      </c>
      <c r="B4351" s="3" t="str">
        <f>VLOOKUP($F4351,Områder!$A$1:$T$64,4,FALSE)</f>
        <v>Alleskolen</v>
      </c>
      <c r="C4351" s="3" t="str">
        <f>VLOOKUP($F4351,Områder!$A$1:$T$64,5,FALSE)</f>
        <v>Ullerup Bæk Skolen</v>
      </c>
      <c r="D4351" s="3" t="str">
        <f>VLOOKUP($F4351,Områder!$A$1:$T$64,10,FALSE) &amp; " - " &amp; VLOOKUP($F4351,Områder!$A$1:$T$64,11,FALSE)</f>
        <v>5 - Fredericia Vest</v>
      </c>
      <c r="E4351" s="3" t="str">
        <f>VLOOKUP($F4351,Områder!$A$1:$T$64,6,FALSE)</f>
        <v>Distriktsinstitutionen Ullerup Bæk</v>
      </c>
      <c r="F4351" s="1">
        <v>310</v>
      </c>
      <c r="G4351" s="1">
        <v>49</v>
      </c>
      <c r="H4351" s="7">
        <v>1</v>
      </c>
      <c r="I4351" s="7">
        <v>0</v>
      </c>
      <c r="J4351" s="7">
        <v>0</v>
      </c>
      <c r="K4351" s="7">
        <v>1</v>
      </c>
      <c r="L4351" s="7">
        <v>2</v>
      </c>
      <c r="M4351" s="7">
        <v>0</v>
      </c>
      <c r="N4351" s="7">
        <v>0</v>
      </c>
      <c r="O4351" s="7">
        <v>0</v>
      </c>
      <c r="P4351" s="7">
        <v>0</v>
      </c>
      <c r="Q4351" s="7">
        <v>1</v>
      </c>
      <c r="R4351" s="7">
        <v>2</v>
      </c>
      <c r="S4351" s="7">
        <v>1</v>
      </c>
      <c r="T4351" s="7">
        <v>1</v>
      </c>
      <c r="U4351" s="7">
        <v>1</v>
      </c>
      <c r="V4351" s="7">
        <v>0</v>
      </c>
      <c r="W4351" s="7">
        <v>0</v>
      </c>
      <c r="X4351" s="7">
        <v>3.2173269999999997E-2</v>
      </c>
      <c r="Y4351" s="7">
        <v>6.488207E-2</v>
      </c>
      <c r="Z4351" s="7">
        <v>0.81396698999999995</v>
      </c>
      <c r="AA4351" s="7">
        <v>0.13125142000000001</v>
      </c>
      <c r="AB4351" s="7">
        <v>0.14827087999999999</v>
      </c>
      <c r="AC4351" s="7">
        <v>0.66336287999999999</v>
      </c>
      <c r="AD4351" s="7">
        <v>0.18739217</v>
      </c>
      <c r="AE4351" s="7">
        <v>0.19963621000000001</v>
      </c>
      <c r="AF4351" s="7">
        <v>0.50287585999999995</v>
      </c>
      <c r="AG4351" s="7">
        <v>0.21694315</v>
      </c>
      <c r="AH4351" s="7">
        <v>0.23583013999999999</v>
      </c>
      <c r="AI4351" s="7">
        <v>0.23992728999999999</v>
      </c>
    </row>
    <row r="4352" spans="1:35" x14ac:dyDescent="0.25">
      <c r="A4352" s="3">
        <f>VLOOKUP($F4352,Områder!$A$1:$T$64,7,FALSE)</f>
        <v>24</v>
      </c>
      <c r="B4352" s="3" t="str">
        <f>VLOOKUP($F4352,Områder!$A$1:$T$64,4,FALSE)</f>
        <v>Alleskolen</v>
      </c>
      <c r="C4352" s="3" t="str">
        <f>VLOOKUP($F4352,Områder!$A$1:$T$64,5,FALSE)</f>
        <v>Ullerup Bæk Skolen</v>
      </c>
      <c r="D4352" s="3" t="str">
        <f>VLOOKUP($F4352,Områder!$A$1:$T$64,10,FALSE) &amp; " - " &amp; VLOOKUP($F4352,Områder!$A$1:$T$64,11,FALSE)</f>
        <v>5 - Fredericia Vest</v>
      </c>
      <c r="E4352" s="3" t="str">
        <f>VLOOKUP($F4352,Områder!$A$1:$T$64,6,FALSE)</f>
        <v>Distriktsinstitutionen Ullerup Bæk</v>
      </c>
      <c r="F4352" s="1">
        <v>310</v>
      </c>
      <c r="G4352" s="1">
        <v>50</v>
      </c>
      <c r="H4352" s="7">
        <v>0</v>
      </c>
      <c r="I4352" s="7">
        <v>1</v>
      </c>
      <c r="J4352" s="7">
        <v>0</v>
      </c>
      <c r="K4352" s="7">
        <v>0</v>
      </c>
      <c r="L4352" s="7">
        <v>0</v>
      </c>
      <c r="M4352" s="7">
        <v>2</v>
      </c>
      <c r="N4352" s="7">
        <v>0</v>
      </c>
      <c r="O4352" s="7">
        <v>0</v>
      </c>
      <c r="P4352" s="7">
        <v>0</v>
      </c>
      <c r="Q4352" s="7">
        <v>0</v>
      </c>
      <c r="R4352" s="7">
        <v>1</v>
      </c>
      <c r="S4352" s="7">
        <v>2</v>
      </c>
      <c r="T4352" s="7">
        <v>1</v>
      </c>
      <c r="U4352" s="7">
        <v>1</v>
      </c>
      <c r="V4352" s="7">
        <v>1</v>
      </c>
      <c r="W4352" s="7">
        <v>1</v>
      </c>
      <c r="X4352" s="7">
        <v>3.023576E-2</v>
      </c>
      <c r="Y4352" s="7">
        <v>5.5999269999999997E-2</v>
      </c>
      <c r="Z4352" s="7">
        <v>8.9164579999999993E-2</v>
      </c>
      <c r="AA4352" s="7">
        <v>0.76970128999999998</v>
      </c>
      <c r="AB4352" s="7">
        <v>0.14970573000000001</v>
      </c>
      <c r="AC4352" s="7">
        <v>0.16329946000000001</v>
      </c>
      <c r="AD4352" s="7">
        <v>0.61874969000000002</v>
      </c>
      <c r="AE4352" s="7">
        <v>0.19756517000000001</v>
      </c>
      <c r="AF4352" s="7">
        <v>0.20795530000000001</v>
      </c>
      <c r="AG4352" s="7">
        <v>0.48352015999999998</v>
      </c>
      <c r="AH4352" s="7">
        <v>0.22192512</v>
      </c>
      <c r="AI4352" s="7">
        <v>0.23970975</v>
      </c>
    </row>
    <row r="4353" spans="1:35" x14ac:dyDescent="0.25">
      <c r="A4353" s="3">
        <f>VLOOKUP($F4353,Områder!$A$1:$T$64,7,FALSE)</f>
        <v>24</v>
      </c>
      <c r="B4353" s="3" t="str">
        <f>VLOOKUP($F4353,Områder!$A$1:$T$64,4,FALSE)</f>
        <v>Alleskolen</v>
      </c>
      <c r="C4353" s="3" t="str">
        <f>VLOOKUP($F4353,Områder!$A$1:$T$64,5,FALSE)</f>
        <v>Ullerup Bæk Skolen</v>
      </c>
      <c r="D4353" s="3" t="str">
        <f>VLOOKUP($F4353,Områder!$A$1:$T$64,10,FALSE) &amp; " - " &amp; VLOOKUP($F4353,Områder!$A$1:$T$64,11,FALSE)</f>
        <v>5 - Fredericia Vest</v>
      </c>
      <c r="E4353" s="3" t="str">
        <f>VLOOKUP($F4353,Områder!$A$1:$T$64,6,FALSE)</f>
        <v>Distriktsinstitutionen Ullerup Bæk</v>
      </c>
      <c r="F4353" s="1">
        <v>310</v>
      </c>
      <c r="G4353" s="1">
        <v>51</v>
      </c>
      <c r="H4353" s="7">
        <v>0</v>
      </c>
      <c r="I4353" s="7">
        <v>0</v>
      </c>
      <c r="J4353" s="7">
        <v>1</v>
      </c>
      <c r="K4353" s="7">
        <v>0</v>
      </c>
      <c r="L4353" s="7">
        <v>0</v>
      </c>
      <c r="M4353" s="7">
        <v>0</v>
      </c>
      <c r="N4353" s="7">
        <v>2</v>
      </c>
      <c r="O4353" s="7">
        <v>0</v>
      </c>
      <c r="P4353" s="7">
        <v>0</v>
      </c>
      <c r="Q4353" s="7">
        <v>0</v>
      </c>
      <c r="R4353" s="7">
        <v>0</v>
      </c>
      <c r="S4353" s="7">
        <v>1</v>
      </c>
      <c r="T4353" s="7">
        <v>2</v>
      </c>
      <c r="U4353" s="7">
        <v>1</v>
      </c>
      <c r="V4353" s="7">
        <v>1</v>
      </c>
      <c r="W4353" s="7">
        <v>1</v>
      </c>
      <c r="X4353" s="7">
        <v>0.93926436000000002</v>
      </c>
      <c r="Y4353" s="7">
        <v>5.7458719999999998E-2</v>
      </c>
      <c r="Z4353" s="7">
        <v>8.3259470000000002E-2</v>
      </c>
      <c r="AA4353" s="7">
        <v>0.11438726</v>
      </c>
      <c r="AB4353" s="7">
        <v>0.72836922000000004</v>
      </c>
      <c r="AC4353" s="7">
        <v>0.16995674999999999</v>
      </c>
      <c r="AD4353" s="7">
        <v>0.17987898999999999</v>
      </c>
      <c r="AE4353" s="7">
        <v>0.58915114000000002</v>
      </c>
      <c r="AF4353" s="7">
        <v>0.21013018</v>
      </c>
      <c r="AG4353" s="7">
        <v>0.21858981</v>
      </c>
      <c r="AH4353" s="7">
        <v>0.46781267999999998</v>
      </c>
      <c r="AI4353" s="7">
        <v>0.23001972000000001</v>
      </c>
    </row>
    <row r="4354" spans="1:35" x14ac:dyDescent="0.25">
      <c r="A4354" s="3">
        <f>VLOOKUP($F4354,Områder!$A$1:$T$64,7,FALSE)</f>
        <v>24</v>
      </c>
      <c r="B4354" s="3" t="str">
        <f>VLOOKUP($F4354,Områder!$A$1:$T$64,4,FALSE)</f>
        <v>Alleskolen</v>
      </c>
      <c r="C4354" s="3" t="str">
        <f>VLOOKUP($F4354,Områder!$A$1:$T$64,5,FALSE)</f>
        <v>Ullerup Bæk Skolen</v>
      </c>
      <c r="D4354" s="3" t="str">
        <f>VLOOKUP($F4354,Områder!$A$1:$T$64,10,FALSE) &amp; " - " &amp; VLOOKUP($F4354,Områder!$A$1:$T$64,11,FALSE)</f>
        <v>5 - Fredericia Vest</v>
      </c>
      <c r="E4354" s="3" t="str">
        <f>VLOOKUP($F4354,Områder!$A$1:$T$64,6,FALSE)</f>
        <v>Distriktsinstitutionen Ullerup Bæk</v>
      </c>
      <c r="F4354" s="1">
        <v>310</v>
      </c>
      <c r="G4354" s="1">
        <v>52</v>
      </c>
      <c r="H4354" s="7">
        <v>0</v>
      </c>
      <c r="I4354" s="7">
        <v>0</v>
      </c>
      <c r="J4354" s="7">
        <v>0</v>
      </c>
      <c r="K4354" s="7">
        <v>1</v>
      </c>
      <c r="L4354" s="7">
        <v>0</v>
      </c>
      <c r="M4354" s="7">
        <v>0</v>
      </c>
      <c r="N4354" s="7">
        <v>0</v>
      </c>
      <c r="O4354" s="7">
        <v>2</v>
      </c>
      <c r="P4354" s="7">
        <v>0</v>
      </c>
      <c r="Q4354" s="7">
        <v>0</v>
      </c>
      <c r="R4354" s="7">
        <v>0</v>
      </c>
      <c r="S4354" s="7">
        <v>0</v>
      </c>
      <c r="T4354" s="7">
        <v>1</v>
      </c>
      <c r="U4354" s="7">
        <v>2</v>
      </c>
      <c r="V4354" s="7">
        <v>1</v>
      </c>
      <c r="W4354" s="7">
        <v>1</v>
      </c>
      <c r="X4354" s="7">
        <v>0.94761267000000005</v>
      </c>
      <c r="Y4354" s="7">
        <v>0.87602142000000005</v>
      </c>
      <c r="Z4354" s="7">
        <v>8.4219500000000003E-2</v>
      </c>
      <c r="AA4354" s="7">
        <v>0.10718824</v>
      </c>
      <c r="AB4354" s="7">
        <v>0.13618409000000001</v>
      </c>
      <c r="AC4354" s="7">
        <v>0.69328575999999997</v>
      </c>
      <c r="AD4354" s="7">
        <v>0.18658463</v>
      </c>
      <c r="AE4354" s="7">
        <v>0.19385806</v>
      </c>
      <c r="AF4354" s="7">
        <v>0.56099953999999996</v>
      </c>
      <c r="AG4354" s="7">
        <v>0.22044601</v>
      </c>
      <c r="AH4354" s="7">
        <v>0.22771712</v>
      </c>
      <c r="AI4354" s="7">
        <v>0.45442655999999998</v>
      </c>
    </row>
    <row r="4355" spans="1:35" x14ac:dyDescent="0.25">
      <c r="A4355" s="3">
        <f>VLOOKUP($F4355,Områder!$A$1:$T$64,7,FALSE)</f>
        <v>24</v>
      </c>
      <c r="B4355" s="3" t="str">
        <f>VLOOKUP($F4355,Områder!$A$1:$T$64,4,FALSE)</f>
        <v>Alleskolen</v>
      </c>
      <c r="C4355" s="3" t="str">
        <f>VLOOKUP($F4355,Områder!$A$1:$T$64,5,FALSE)</f>
        <v>Ullerup Bæk Skolen</v>
      </c>
      <c r="D4355" s="3" t="str">
        <f>VLOOKUP($F4355,Områder!$A$1:$T$64,10,FALSE) &amp; " - " &amp; VLOOKUP($F4355,Områder!$A$1:$T$64,11,FALSE)</f>
        <v>5 - Fredericia Vest</v>
      </c>
      <c r="E4355" s="3" t="str">
        <f>VLOOKUP($F4355,Områder!$A$1:$T$64,6,FALSE)</f>
        <v>Distriktsinstitutionen Ullerup Bæk</v>
      </c>
      <c r="F4355" s="1">
        <v>310</v>
      </c>
      <c r="G4355" s="1">
        <v>53</v>
      </c>
      <c r="H4355" s="7">
        <v>1</v>
      </c>
      <c r="I4355" s="7">
        <v>0</v>
      </c>
      <c r="J4355" s="7">
        <v>0</v>
      </c>
      <c r="K4355" s="7">
        <v>0</v>
      </c>
      <c r="L4355" s="7">
        <v>1</v>
      </c>
      <c r="M4355" s="7">
        <v>0</v>
      </c>
      <c r="N4355" s="7">
        <v>0</v>
      </c>
      <c r="O4355" s="7">
        <v>0</v>
      </c>
      <c r="P4355" s="7">
        <v>1</v>
      </c>
      <c r="Q4355" s="7">
        <v>0</v>
      </c>
      <c r="R4355" s="7">
        <v>0</v>
      </c>
      <c r="S4355" s="7">
        <v>0</v>
      </c>
      <c r="T4355" s="7">
        <v>0</v>
      </c>
      <c r="U4355" s="7">
        <v>1</v>
      </c>
      <c r="V4355" s="7">
        <v>2</v>
      </c>
      <c r="W4355" s="7">
        <v>1</v>
      </c>
      <c r="X4355" s="7">
        <v>0.95462756999999998</v>
      </c>
      <c r="Y4355" s="7">
        <v>0.89989293000000004</v>
      </c>
      <c r="Z4355" s="7">
        <v>0.83639381000000002</v>
      </c>
      <c r="AA4355" s="7">
        <v>0.10953089000000001</v>
      </c>
      <c r="AB4355" s="7">
        <v>0.13002447</v>
      </c>
      <c r="AC4355" s="7">
        <v>0.15747512</v>
      </c>
      <c r="AD4355" s="7">
        <v>0.66514410999999996</v>
      </c>
      <c r="AE4355" s="7">
        <v>0.20370836</v>
      </c>
      <c r="AF4355" s="7">
        <v>0.20862732</v>
      </c>
      <c r="AG4355" s="7">
        <v>0.54348993999999995</v>
      </c>
      <c r="AH4355" s="7">
        <v>0.23218395</v>
      </c>
      <c r="AI4355" s="7">
        <v>0.23842289999999999</v>
      </c>
    </row>
    <row r="4356" spans="1:35" x14ac:dyDescent="0.25">
      <c r="A4356" s="3">
        <f>VLOOKUP($F4356,Områder!$A$1:$T$64,7,FALSE)</f>
        <v>24</v>
      </c>
      <c r="B4356" s="3" t="str">
        <f>VLOOKUP($F4356,Områder!$A$1:$T$64,4,FALSE)</f>
        <v>Alleskolen</v>
      </c>
      <c r="C4356" s="3" t="str">
        <f>VLOOKUP($F4356,Områder!$A$1:$T$64,5,FALSE)</f>
        <v>Ullerup Bæk Skolen</v>
      </c>
      <c r="D4356" s="3" t="str">
        <f>VLOOKUP($F4356,Områder!$A$1:$T$64,10,FALSE) &amp; " - " &amp; VLOOKUP($F4356,Områder!$A$1:$T$64,11,FALSE)</f>
        <v>5 - Fredericia Vest</v>
      </c>
      <c r="E4356" s="3" t="str">
        <f>VLOOKUP($F4356,Områder!$A$1:$T$64,6,FALSE)</f>
        <v>Distriktsinstitutionen Ullerup Bæk</v>
      </c>
      <c r="F4356" s="1">
        <v>310</v>
      </c>
      <c r="G4356" s="1">
        <v>54</v>
      </c>
      <c r="H4356" s="7">
        <v>0</v>
      </c>
      <c r="I4356" s="7">
        <v>1</v>
      </c>
      <c r="J4356" s="7">
        <v>0</v>
      </c>
      <c r="K4356" s="7">
        <v>0</v>
      </c>
      <c r="L4356" s="7">
        <v>1</v>
      </c>
      <c r="M4356" s="7">
        <v>1</v>
      </c>
      <c r="N4356" s="7">
        <v>0</v>
      </c>
      <c r="O4356" s="7">
        <v>0</v>
      </c>
      <c r="P4356" s="7">
        <v>0</v>
      </c>
      <c r="Q4356" s="7">
        <v>1</v>
      </c>
      <c r="R4356" s="7">
        <v>0</v>
      </c>
      <c r="S4356" s="7">
        <v>0</v>
      </c>
      <c r="T4356" s="7">
        <v>0</v>
      </c>
      <c r="U4356" s="7">
        <v>0</v>
      </c>
      <c r="V4356" s="7">
        <v>1</v>
      </c>
      <c r="W4356" s="7">
        <v>2</v>
      </c>
      <c r="X4356" s="7">
        <v>0.94197058</v>
      </c>
      <c r="Y4356" s="7">
        <v>0.89300716000000002</v>
      </c>
      <c r="Z4356" s="7">
        <v>0.84921113999999998</v>
      </c>
      <c r="AA4356" s="7">
        <v>0.78622301999999999</v>
      </c>
      <c r="AB4356" s="7">
        <v>0.12878871</v>
      </c>
      <c r="AC4356" s="7">
        <v>0.14685978</v>
      </c>
      <c r="AD4356" s="7">
        <v>0.17208954000000001</v>
      </c>
      <c r="AE4356" s="7">
        <v>0.63090011999999995</v>
      </c>
      <c r="AF4356" s="7">
        <v>0.21422256000000001</v>
      </c>
      <c r="AG4356" s="7">
        <v>0.21684634999999999</v>
      </c>
      <c r="AH4356" s="7">
        <v>0.51819431999999999</v>
      </c>
      <c r="AI4356" s="7">
        <v>0.23792214</v>
      </c>
    </row>
    <row r="4357" spans="1:35" x14ac:dyDescent="0.25">
      <c r="A4357" s="3">
        <f>VLOOKUP($F4357,Områder!$A$1:$T$64,7,FALSE)</f>
        <v>24</v>
      </c>
      <c r="B4357" s="3" t="str">
        <f>VLOOKUP($F4357,Områder!$A$1:$T$64,4,FALSE)</f>
        <v>Alleskolen</v>
      </c>
      <c r="C4357" s="3" t="str">
        <f>VLOOKUP($F4357,Områder!$A$1:$T$64,5,FALSE)</f>
        <v>Ullerup Bæk Skolen</v>
      </c>
      <c r="D4357" s="3" t="str">
        <f>VLOOKUP($F4357,Områder!$A$1:$T$64,10,FALSE) &amp; " - " &amp; VLOOKUP($F4357,Områder!$A$1:$T$64,11,FALSE)</f>
        <v>5 - Fredericia Vest</v>
      </c>
      <c r="E4357" s="3" t="str">
        <f>VLOOKUP($F4357,Områder!$A$1:$T$64,6,FALSE)</f>
        <v>Distriktsinstitutionen Ullerup Bæk</v>
      </c>
      <c r="F4357" s="1">
        <v>310</v>
      </c>
      <c r="G4357" s="1">
        <v>55</v>
      </c>
      <c r="H4357" s="7">
        <v>0</v>
      </c>
      <c r="I4357" s="7">
        <v>0</v>
      </c>
      <c r="J4357" s="7">
        <v>1</v>
      </c>
      <c r="K4357" s="7">
        <v>0</v>
      </c>
      <c r="L4357" s="7">
        <v>0</v>
      </c>
      <c r="M4357" s="7">
        <v>1</v>
      </c>
      <c r="N4357" s="7">
        <v>1</v>
      </c>
      <c r="O4357" s="7">
        <v>0</v>
      </c>
      <c r="P4357" s="7">
        <v>0</v>
      </c>
      <c r="Q4357" s="7">
        <v>0</v>
      </c>
      <c r="R4357" s="7">
        <v>1</v>
      </c>
      <c r="S4357" s="7">
        <v>0</v>
      </c>
      <c r="T4357" s="7">
        <v>0</v>
      </c>
      <c r="U4357" s="7">
        <v>0</v>
      </c>
      <c r="V4357" s="7">
        <v>0</v>
      </c>
      <c r="W4357" s="7">
        <v>1</v>
      </c>
      <c r="X4357" s="7">
        <v>1.8423768599999999</v>
      </c>
      <c r="Y4357" s="7">
        <v>0.87814773999999995</v>
      </c>
      <c r="Z4357" s="7">
        <v>0.83664052</v>
      </c>
      <c r="AA4357" s="7">
        <v>0.79702929</v>
      </c>
      <c r="AB4357" s="7">
        <v>0.73758570999999995</v>
      </c>
      <c r="AC4357" s="7">
        <v>0.14266271999999999</v>
      </c>
      <c r="AD4357" s="7">
        <v>0.15831507</v>
      </c>
      <c r="AE4357" s="7">
        <v>0.18140872</v>
      </c>
      <c r="AF4357" s="7">
        <v>0.59572365999999999</v>
      </c>
      <c r="AG4357" s="7">
        <v>0.21967830999999999</v>
      </c>
      <c r="AH4357" s="7">
        <v>0.22088315</v>
      </c>
      <c r="AI4357" s="7">
        <v>0.49262992999999999</v>
      </c>
    </row>
    <row r="4358" spans="1:35" x14ac:dyDescent="0.25">
      <c r="A4358" s="3">
        <f>VLOOKUP($F4358,Områder!$A$1:$T$64,7,FALSE)</f>
        <v>24</v>
      </c>
      <c r="B4358" s="3" t="str">
        <f>VLOOKUP($F4358,Områder!$A$1:$T$64,4,FALSE)</f>
        <v>Alleskolen</v>
      </c>
      <c r="C4358" s="3" t="str">
        <f>VLOOKUP($F4358,Områder!$A$1:$T$64,5,FALSE)</f>
        <v>Ullerup Bæk Skolen</v>
      </c>
      <c r="D4358" s="3" t="str">
        <f>VLOOKUP($F4358,Områder!$A$1:$T$64,10,FALSE) &amp; " - " &amp; VLOOKUP($F4358,Områder!$A$1:$T$64,11,FALSE)</f>
        <v>5 - Fredericia Vest</v>
      </c>
      <c r="E4358" s="3" t="str">
        <f>VLOOKUP($F4358,Områder!$A$1:$T$64,6,FALSE)</f>
        <v>Distriktsinstitutionen Ullerup Bæk</v>
      </c>
      <c r="F4358" s="1">
        <v>310</v>
      </c>
      <c r="G4358" s="1">
        <v>56</v>
      </c>
      <c r="H4358" s="7">
        <v>2</v>
      </c>
      <c r="I4358" s="7">
        <v>0</v>
      </c>
      <c r="J4358" s="7">
        <v>0</v>
      </c>
      <c r="K4358" s="7">
        <v>1</v>
      </c>
      <c r="L4358" s="7">
        <v>0</v>
      </c>
      <c r="M4358" s="7">
        <v>0</v>
      </c>
      <c r="N4358" s="7">
        <v>1</v>
      </c>
      <c r="O4358" s="7">
        <v>1</v>
      </c>
      <c r="P4358" s="7">
        <v>0</v>
      </c>
      <c r="Q4358" s="7">
        <v>0</v>
      </c>
      <c r="R4358" s="7">
        <v>0</v>
      </c>
      <c r="S4358" s="7">
        <v>1</v>
      </c>
      <c r="T4358" s="7">
        <v>0</v>
      </c>
      <c r="U4358" s="7">
        <v>0</v>
      </c>
      <c r="V4358" s="7">
        <v>0</v>
      </c>
      <c r="W4358" s="7">
        <v>0</v>
      </c>
      <c r="X4358" s="7">
        <v>0.93334607999999997</v>
      </c>
      <c r="Y4358" s="7">
        <v>1.7032913199999999</v>
      </c>
      <c r="Z4358" s="7">
        <v>0.82936204999999996</v>
      </c>
      <c r="AA4358" s="7">
        <v>0.78527599000000003</v>
      </c>
      <c r="AB4358" s="7">
        <v>0.75502703000000004</v>
      </c>
      <c r="AC4358" s="7">
        <v>0.69368662999999997</v>
      </c>
      <c r="AD4358" s="7">
        <v>0.15351023</v>
      </c>
      <c r="AE4358" s="7">
        <v>0.16732121</v>
      </c>
      <c r="AF4358" s="7">
        <v>0.18869932</v>
      </c>
      <c r="AG4358" s="7">
        <v>0.56701078000000005</v>
      </c>
      <c r="AH4358" s="7">
        <v>0.22367078000000001</v>
      </c>
      <c r="AI4358" s="7">
        <v>0.22398665000000001</v>
      </c>
    </row>
    <row r="4359" spans="1:35" x14ac:dyDescent="0.25">
      <c r="A4359" s="3">
        <f>VLOOKUP($F4359,Områder!$A$1:$T$64,7,FALSE)</f>
        <v>24</v>
      </c>
      <c r="B4359" s="3" t="str">
        <f>VLOOKUP($F4359,Områder!$A$1:$T$64,4,FALSE)</f>
        <v>Alleskolen</v>
      </c>
      <c r="C4359" s="3" t="str">
        <f>VLOOKUP($F4359,Områder!$A$1:$T$64,5,FALSE)</f>
        <v>Ullerup Bæk Skolen</v>
      </c>
      <c r="D4359" s="3" t="str">
        <f>VLOOKUP($F4359,Områder!$A$1:$T$64,10,FALSE) &amp; " - " &amp; VLOOKUP($F4359,Områder!$A$1:$T$64,11,FALSE)</f>
        <v>5 - Fredericia Vest</v>
      </c>
      <c r="E4359" s="3" t="str">
        <f>VLOOKUP($F4359,Områder!$A$1:$T$64,6,FALSE)</f>
        <v>Distriktsinstitutionen Ullerup Bæk</v>
      </c>
      <c r="F4359" s="1">
        <v>310</v>
      </c>
      <c r="G4359" s="1">
        <v>57</v>
      </c>
      <c r="H4359" s="7">
        <v>1</v>
      </c>
      <c r="I4359" s="7">
        <v>2</v>
      </c>
      <c r="J4359" s="7">
        <v>0</v>
      </c>
      <c r="K4359" s="7">
        <v>0</v>
      </c>
      <c r="L4359" s="7">
        <v>1</v>
      </c>
      <c r="M4359" s="7">
        <v>0</v>
      </c>
      <c r="N4359" s="7">
        <v>0</v>
      </c>
      <c r="O4359" s="7">
        <v>1</v>
      </c>
      <c r="P4359" s="7">
        <v>1</v>
      </c>
      <c r="Q4359" s="7">
        <v>0</v>
      </c>
      <c r="R4359" s="7">
        <v>0</v>
      </c>
      <c r="S4359" s="7">
        <v>0</v>
      </c>
      <c r="T4359" s="7">
        <v>1</v>
      </c>
      <c r="U4359" s="7">
        <v>0</v>
      </c>
      <c r="V4359" s="7">
        <v>0</v>
      </c>
      <c r="W4359" s="7">
        <v>1</v>
      </c>
      <c r="X4359" s="7">
        <v>2.2444550000000001E-2</v>
      </c>
      <c r="Y4359" s="7">
        <v>0.87195544999999997</v>
      </c>
      <c r="Z4359" s="7">
        <v>1.59190476</v>
      </c>
      <c r="AA4359" s="7">
        <v>0.79427932999999995</v>
      </c>
      <c r="AB4359" s="7">
        <v>0.74067762000000004</v>
      </c>
      <c r="AC4359" s="7">
        <v>0.72515319</v>
      </c>
      <c r="AD4359" s="7">
        <v>0.65613381999999998</v>
      </c>
      <c r="AE4359" s="7">
        <v>0.16317644000000001</v>
      </c>
      <c r="AF4359" s="7">
        <v>0.1757927</v>
      </c>
      <c r="AG4359" s="7">
        <v>0.19555641000000001</v>
      </c>
      <c r="AH4359" s="7">
        <v>0.54671303000000004</v>
      </c>
      <c r="AI4359" s="7">
        <v>0.22844142000000001</v>
      </c>
    </row>
    <row r="4360" spans="1:35" x14ac:dyDescent="0.25">
      <c r="A4360" s="3">
        <f>VLOOKUP($F4360,Områder!$A$1:$T$64,7,FALSE)</f>
        <v>24</v>
      </c>
      <c r="B4360" s="3" t="str">
        <f>VLOOKUP($F4360,Områder!$A$1:$T$64,4,FALSE)</f>
        <v>Alleskolen</v>
      </c>
      <c r="C4360" s="3" t="str">
        <f>VLOOKUP($F4360,Områder!$A$1:$T$64,5,FALSE)</f>
        <v>Ullerup Bæk Skolen</v>
      </c>
      <c r="D4360" s="3" t="str">
        <f>VLOOKUP($F4360,Områder!$A$1:$T$64,10,FALSE) &amp; " - " &amp; VLOOKUP($F4360,Områder!$A$1:$T$64,11,FALSE)</f>
        <v>5 - Fredericia Vest</v>
      </c>
      <c r="E4360" s="3" t="str">
        <f>VLOOKUP($F4360,Områder!$A$1:$T$64,6,FALSE)</f>
        <v>Distriktsinstitutionen Ullerup Bæk</v>
      </c>
      <c r="F4360" s="1">
        <v>310</v>
      </c>
      <c r="G4360" s="1">
        <v>58</v>
      </c>
      <c r="H4360" s="7">
        <v>0</v>
      </c>
      <c r="I4360" s="7">
        <v>1</v>
      </c>
      <c r="J4360" s="7">
        <v>2</v>
      </c>
      <c r="K4360" s="7">
        <v>0</v>
      </c>
      <c r="L4360" s="7">
        <v>0</v>
      </c>
      <c r="M4360" s="7">
        <v>1</v>
      </c>
      <c r="N4360" s="7">
        <v>0</v>
      </c>
      <c r="O4360" s="7">
        <v>0</v>
      </c>
      <c r="P4360" s="7">
        <v>1</v>
      </c>
      <c r="Q4360" s="7">
        <v>1</v>
      </c>
      <c r="R4360" s="7">
        <v>0</v>
      </c>
      <c r="S4360" s="7">
        <v>0</v>
      </c>
      <c r="T4360" s="7">
        <v>0</v>
      </c>
      <c r="U4360" s="7">
        <v>1</v>
      </c>
      <c r="V4360" s="7">
        <v>0</v>
      </c>
      <c r="W4360" s="7">
        <v>0</v>
      </c>
      <c r="X4360" s="7">
        <v>0.94651324000000003</v>
      </c>
      <c r="Y4360" s="7">
        <v>4.2180189999999999E-2</v>
      </c>
      <c r="Z4360" s="7">
        <v>0.82763047999999995</v>
      </c>
      <c r="AA4360" s="7">
        <v>1.49058811</v>
      </c>
      <c r="AB4360" s="7">
        <v>0.75593593999999997</v>
      </c>
      <c r="AC4360" s="7">
        <v>0.70773633999999996</v>
      </c>
      <c r="AD4360" s="7">
        <v>0.69333250999999996</v>
      </c>
      <c r="AE4360" s="7">
        <v>0.62769328000000002</v>
      </c>
      <c r="AF4360" s="7">
        <v>0.17341603999999999</v>
      </c>
      <c r="AG4360" s="7">
        <v>0.18447769999999999</v>
      </c>
      <c r="AH4360" s="7">
        <v>0.20313495000000001</v>
      </c>
      <c r="AI4360" s="7">
        <v>0.52592260000000002</v>
      </c>
    </row>
    <row r="4361" spans="1:35" x14ac:dyDescent="0.25">
      <c r="A4361" s="3">
        <f>VLOOKUP($F4361,Områder!$A$1:$T$64,7,FALSE)</f>
        <v>24</v>
      </c>
      <c r="B4361" s="3" t="str">
        <f>VLOOKUP($F4361,Områder!$A$1:$T$64,4,FALSE)</f>
        <v>Alleskolen</v>
      </c>
      <c r="C4361" s="3" t="str">
        <f>VLOOKUP($F4361,Områder!$A$1:$T$64,5,FALSE)</f>
        <v>Ullerup Bæk Skolen</v>
      </c>
      <c r="D4361" s="3" t="str">
        <f>VLOOKUP($F4361,Områder!$A$1:$T$64,10,FALSE) &amp; " - " &amp; VLOOKUP($F4361,Områder!$A$1:$T$64,11,FALSE)</f>
        <v>5 - Fredericia Vest</v>
      </c>
      <c r="E4361" s="3" t="str">
        <f>VLOOKUP($F4361,Områder!$A$1:$T$64,6,FALSE)</f>
        <v>Distriktsinstitutionen Ullerup Bæk</v>
      </c>
      <c r="F4361" s="1">
        <v>310</v>
      </c>
      <c r="G4361" s="1">
        <v>59</v>
      </c>
      <c r="H4361" s="7">
        <v>0</v>
      </c>
      <c r="I4361" s="7">
        <v>0</v>
      </c>
      <c r="J4361" s="7">
        <v>0</v>
      </c>
      <c r="K4361" s="7">
        <v>2</v>
      </c>
      <c r="L4361" s="7">
        <v>0</v>
      </c>
      <c r="M4361" s="7">
        <v>0</v>
      </c>
      <c r="N4361" s="7">
        <v>1</v>
      </c>
      <c r="O4361" s="7">
        <v>0</v>
      </c>
      <c r="P4361" s="7">
        <v>0</v>
      </c>
      <c r="Q4361" s="7">
        <v>1</v>
      </c>
      <c r="R4361" s="7">
        <v>1</v>
      </c>
      <c r="S4361" s="7">
        <v>0</v>
      </c>
      <c r="T4361" s="7">
        <v>0</v>
      </c>
      <c r="U4361" s="7">
        <v>0</v>
      </c>
      <c r="V4361" s="7">
        <v>1</v>
      </c>
      <c r="W4361" s="7">
        <v>0</v>
      </c>
      <c r="X4361" s="7">
        <v>2.3000340000000001E-2</v>
      </c>
      <c r="Y4361" s="7">
        <v>0.89247589000000005</v>
      </c>
      <c r="Z4361" s="7">
        <v>6.3041730000000004E-2</v>
      </c>
      <c r="AA4361" s="7">
        <v>0.78888349999999996</v>
      </c>
      <c r="AB4361" s="7">
        <v>1.3990292200000001</v>
      </c>
      <c r="AC4361" s="7">
        <v>0.72121628999999998</v>
      </c>
      <c r="AD4361" s="7">
        <v>0.67966775999999995</v>
      </c>
      <c r="AE4361" s="7">
        <v>0.66375050999999996</v>
      </c>
      <c r="AF4361" s="7">
        <v>0.60400598000000005</v>
      </c>
      <c r="AG4361" s="7">
        <v>0.18332928000000001</v>
      </c>
      <c r="AH4361" s="7">
        <v>0.19328522000000001</v>
      </c>
      <c r="AI4361" s="7">
        <v>0.21108742999999999</v>
      </c>
    </row>
    <row r="4362" spans="1:35" x14ac:dyDescent="0.25">
      <c r="A4362" s="3">
        <f>VLOOKUP($F4362,Områder!$A$1:$T$64,7,FALSE)</f>
        <v>24</v>
      </c>
      <c r="B4362" s="3" t="str">
        <f>VLOOKUP($F4362,Områder!$A$1:$T$64,4,FALSE)</f>
        <v>Alleskolen</v>
      </c>
      <c r="C4362" s="3" t="str">
        <f>VLOOKUP($F4362,Områder!$A$1:$T$64,5,FALSE)</f>
        <v>Ullerup Bæk Skolen</v>
      </c>
      <c r="D4362" s="3" t="str">
        <f>VLOOKUP($F4362,Områder!$A$1:$T$64,10,FALSE) &amp; " - " &amp; VLOOKUP($F4362,Områder!$A$1:$T$64,11,FALSE)</f>
        <v>5 - Fredericia Vest</v>
      </c>
      <c r="E4362" s="3" t="str">
        <f>VLOOKUP($F4362,Områder!$A$1:$T$64,6,FALSE)</f>
        <v>Distriktsinstitutionen Ullerup Bæk</v>
      </c>
      <c r="F4362" s="1">
        <v>310</v>
      </c>
      <c r="G4362" s="1">
        <v>60</v>
      </c>
      <c r="H4362" s="7">
        <v>0</v>
      </c>
      <c r="I4362" s="7">
        <v>0</v>
      </c>
      <c r="J4362" s="7">
        <v>0</v>
      </c>
      <c r="K4362" s="7">
        <v>0</v>
      </c>
      <c r="L4362" s="7">
        <v>2</v>
      </c>
      <c r="M4362" s="7">
        <v>0</v>
      </c>
      <c r="N4362" s="7">
        <v>0</v>
      </c>
      <c r="O4362" s="7">
        <v>1</v>
      </c>
      <c r="P4362" s="7">
        <v>0</v>
      </c>
      <c r="Q4362" s="7">
        <v>0</v>
      </c>
      <c r="R4362" s="7">
        <v>1</v>
      </c>
      <c r="S4362" s="7">
        <v>1</v>
      </c>
      <c r="T4362" s="7">
        <v>0</v>
      </c>
      <c r="U4362" s="7">
        <v>0</v>
      </c>
      <c r="V4362" s="7">
        <v>0</v>
      </c>
      <c r="W4362" s="7">
        <v>1</v>
      </c>
      <c r="X4362" s="7">
        <v>2.2630589999999999E-2</v>
      </c>
      <c r="Y4362" s="7">
        <v>3.9702830000000001E-2</v>
      </c>
      <c r="Z4362" s="7">
        <v>0.83681190000000005</v>
      </c>
      <c r="AA4362" s="7">
        <v>7.9307210000000003E-2</v>
      </c>
      <c r="AB4362" s="7">
        <v>0.74671111999999995</v>
      </c>
      <c r="AC4362" s="7">
        <v>1.3052694600000001</v>
      </c>
      <c r="AD4362" s="7">
        <v>0.68297870999999999</v>
      </c>
      <c r="AE4362" s="7">
        <v>0.64728421000000003</v>
      </c>
      <c r="AF4362" s="7">
        <v>0.63068515999999997</v>
      </c>
      <c r="AG4362" s="7">
        <v>0.57631414999999997</v>
      </c>
      <c r="AH4362" s="7">
        <v>0.18922354999999999</v>
      </c>
      <c r="AI4362" s="7">
        <v>0.19810278000000001</v>
      </c>
    </row>
    <row r="4363" spans="1:35" x14ac:dyDescent="0.25">
      <c r="A4363" s="3">
        <f>VLOOKUP($F4363,Områder!$A$1:$T$64,7,FALSE)</f>
        <v>24</v>
      </c>
      <c r="B4363" s="3" t="str">
        <f>VLOOKUP($F4363,Områder!$A$1:$T$64,4,FALSE)</f>
        <v>Alleskolen</v>
      </c>
      <c r="C4363" s="3" t="str">
        <f>VLOOKUP($F4363,Områder!$A$1:$T$64,5,FALSE)</f>
        <v>Ullerup Bæk Skolen</v>
      </c>
      <c r="D4363" s="3" t="str">
        <f>VLOOKUP($F4363,Områder!$A$1:$T$64,10,FALSE) &amp; " - " &amp; VLOOKUP($F4363,Områder!$A$1:$T$64,11,FALSE)</f>
        <v>5 - Fredericia Vest</v>
      </c>
      <c r="E4363" s="3" t="str">
        <f>VLOOKUP($F4363,Områder!$A$1:$T$64,6,FALSE)</f>
        <v>Distriktsinstitutionen Ullerup Bæk</v>
      </c>
      <c r="F4363" s="1">
        <v>310</v>
      </c>
      <c r="G4363" s="1">
        <v>61</v>
      </c>
      <c r="H4363" s="7">
        <v>0</v>
      </c>
      <c r="I4363" s="7">
        <v>0</v>
      </c>
      <c r="J4363" s="7">
        <v>0</v>
      </c>
      <c r="K4363" s="7">
        <v>0</v>
      </c>
      <c r="L4363" s="7">
        <v>0</v>
      </c>
      <c r="M4363" s="7">
        <v>2</v>
      </c>
      <c r="N4363" s="7">
        <v>0</v>
      </c>
      <c r="O4363" s="7">
        <v>0</v>
      </c>
      <c r="P4363" s="7">
        <v>1</v>
      </c>
      <c r="Q4363" s="7">
        <v>0</v>
      </c>
      <c r="R4363" s="7">
        <v>0</v>
      </c>
      <c r="S4363" s="7">
        <v>1</v>
      </c>
      <c r="T4363" s="7">
        <v>1</v>
      </c>
      <c r="U4363" s="7">
        <v>0</v>
      </c>
      <c r="V4363" s="7">
        <v>0</v>
      </c>
      <c r="W4363" s="7">
        <v>0</v>
      </c>
      <c r="X4363" s="7">
        <v>0.94275792000000003</v>
      </c>
      <c r="Y4363" s="7">
        <v>3.6528100000000001E-2</v>
      </c>
      <c r="Z4363" s="7">
        <v>5.272379E-2</v>
      </c>
      <c r="AA4363" s="7">
        <v>0.79567394999999996</v>
      </c>
      <c r="AB4363" s="7">
        <v>8.9978429999999998E-2</v>
      </c>
      <c r="AC4363" s="7">
        <v>0.70689078000000005</v>
      </c>
      <c r="AD4363" s="7">
        <v>1.2296530299999999</v>
      </c>
      <c r="AE4363" s="7">
        <v>0.65318524</v>
      </c>
      <c r="AF4363" s="7">
        <v>0.61664523999999998</v>
      </c>
      <c r="AG4363" s="7">
        <v>0.60470639999999998</v>
      </c>
      <c r="AH4363" s="7">
        <v>0.54982259</v>
      </c>
      <c r="AI4363" s="7">
        <v>0.19183418999999999</v>
      </c>
    </row>
    <row r="4364" spans="1:35" x14ac:dyDescent="0.25">
      <c r="A4364" s="3">
        <f>VLOOKUP($F4364,Områder!$A$1:$T$64,7,FALSE)</f>
        <v>24</v>
      </c>
      <c r="B4364" s="3" t="str">
        <f>VLOOKUP($F4364,Områder!$A$1:$T$64,4,FALSE)</f>
        <v>Alleskolen</v>
      </c>
      <c r="C4364" s="3" t="str">
        <f>VLOOKUP($F4364,Områder!$A$1:$T$64,5,FALSE)</f>
        <v>Ullerup Bæk Skolen</v>
      </c>
      <c r="D4364" s="3" t="str">
        <f>VLOOKUP($F4364,Områder!$A$1:$T$64,10,FALSE) &amp; " - " &amp; VLOOKUP($F4364,Områder!$A$1:$T$64,11,FALSE)</f>
        <v>5 - Fredericia Vest</v>
      </c>
      <c r="E4364" s="3" t="str">
        <f>VLOOKUP($F4364,Områder!$A$1:$T$64,6,FALSE)</f>
        <v>Distriktsinstitutionen Ullerup Bæk</v>
      </c>
      <c r="F4364" s="1">
        <v>310</v>
      </c>
      <c r="G4364" s="1">
        <v>62</v>
      </c>
      <c r="H4364" s="7">
        <v>0</v>
      </c>
      <c r="I4364" s="7">
        <v>0</v>
      </c>
      <c r="J4364" s="7">
        <v>0</v>
      </c>
      <c r="K4364" s="7">
        <v>0</v>
      </c>
      <c r="L4364" s="7">
        <v>0</v>
      </c>
      <c r="M4364" s="7">
        <v>0</v>
      </c>
      <c r="N4364" s="7">
        <v>2</v>
      </c>
      <c r="O4364" s="7">
        <v>0</v>
      </c>
      <c r="P4364" s="7">
        <v>0</v>
      </c>
      <c r="Q4364" s="7">
        <v>1</v>
      </c>
      <c r="R4364" s="7">
        <v>1</v>
      </c>
      <c r="S4364" s="7">
        <v>0</v>
      </c>
      <c r="T4364" s="7">
        <v>1</v>
      </c>
      <c r="U4364" s="7">
        <v>1</v>
      </c>
      <c r="V4364" s="7">
        <v>0</v>
      </c>
      <c r="W4364" s="7">
        <v>0</v>
      </c>
      <c r="X4364" s="7">
        <v>1.942321E-2</v>
      </c>
      <c r="Y4364" s="7">
        <v>0.88637429999999995</v>
      </c>
      <c r="Z4364" s="7">
        <v>5.342935E-2</v>
      </c>
      <c r="AA4364" s="7">
        <v>6.7102999999999996E-2</v>
      </c>
      <c r="AB4364" s="7">
        <v>0.75784092000000003</v>
      </c>
      <c r="AC4364" s="7">
        <v>0.1022797</v>
      </c>
      <c r="AD4364" s="7">
        <v>0.67178185000000001</v>
      </c>
      <c r="AE4364" s="7">
        <v>1.1587543899999999</v>
      </c>
      <c r="AF4364" s="7">
        <v>0.62720739000000003</v>
      </c>
      <c r="AG4364" s="7">
        <v>0.58933389999999997</v>
      </c>
      <c r="AH4364" s="7">
        <v>0.58195098000000001</v>
      </c>
      <c r="AI4364" s="7">
        <v>0.52711505999999997</v>
      </c>
    </row>
    <row r="4365" spans="1:35" x14ac:dyDescent="0.25">
      <c r="A4365" s="3">
        <f>VLOOKUP($F4365,Områder!$A$1:$T$64,7,FALSE)</f>
        <v>24</v>
      </c>
      <c r="B4365" s="3" t="str">
        <f>VLOOKUP($F4365,Områder!$A$1:$T$64,4,FALSE)</f>
        <v>Alleskolen</v>
      </c>
      <c r="C4365" s="3" t="str">
        <f>VLOOKUP($F4365,Områder!$A$1:$T$64,5,FALSE)</f>
        <v>Ullerup Bæk Skolen</v>
      </c>
      <c r="D4365" s="3" t="str">
        <f>VLOOKUP($F4365,Områder!$A$1:$T$64,10,FALSE) &amp; " - " &amp; VLOOKUP($F4365,Områder!$A$1:$T$64,11,FALSE)</f>
        <v>5 - Fredericia Vest</v>
      </c>
      <c r="E4365" s="3" t="str">
        <f>VLOOKUP($F4365,Områder!$A$1:$T$64,6,FALSE)</f>
        <v>Distriktsinstitutionen Ullerup Bæk</v>
      </c>
      <c r="F4365" s="1">
        <v>310</v>
      </c>
      <c r="G4365" s="1">
        <v>63</v>
      </c>
      <c r="H4365" s="7">
        <v>0</v>
      </c>
      <c r="I4365" s="7">
        <v>0</v>
      </c>
      <c r="J4365" s="7">
        <v>0</v>
      </c>
      <c r="K4365" s="7">
        <v>0</v>
      </c>
      <c r="L4365" s="7">
        <v>0</v>
      </c>
      <c r="M4365" s="7">
        <v>0</v>
      </c>
      <c r="N4365" s="7">
        <v>0</v>
      </c>
      <c r="O4365" s="7">
        <v>2</v>
      </c>
      <c r="P4365" s="7">
        <v>0</v>
      </c>
      <c r="Q4365" s="7">
        <v>0</v>
      </c>
      <c r="R4365" s="7">
        <v>1</v>
      </c>
      <c r="S4365" s="7">
        <v>1</v>
      </c>
      <c r="T4365" s="7">
        <v>0</v>
      </c>
      <c r="U4365" s="7">
        <v>1</v>
      </c>
      <c r="V4365" s="7">
        <v>1</v>
      </c>
      <c r="W4365" s="7">
        <v>0</v>
      </c>
      <c r="X4365" s="7">
        <v>1.7183859999999999E-2</v>
      </c>
      <c r="Y4365" s="7">
        <v>3.3769670000000002E-2</v>
      </c>
      <c r="Z4365" s="7">
        <v>0.84596174999999996</v>
      </c>
      <c r="AA4365" s="7">
        <v>6.6967410000000005E-2</v>
      </c>
      <c r="AB4365" s="7">
        <v>7.8381809999999996E-2</v>
      </c>
      <c r="AC4365" s="7">
        <v>0.71864985999999997</v>
      </c>
      <c r="AD4365" s="7">
        <v>0.1116379</v>
      </c>
      <c r="AE4365" s="7">
        <v>0.64557721000000001</v>
      </c>
      <c r="AF4365" s="7">
        <v>1.0982110199999999</v>
      </c>
      <c r="AG4365" s="7">
        <v>0.59962409000000005</v>
      </c>
      <c r="AH4365" s="7">
        <v>0.56923148000000001</v>
      </c>
      <c r="AI4365" s="7">
        <v>0.55874935999999997</v>
      </c>
    </row>
    <row r="4366" spans="1:35" x14ac:dyDescent="0.25">
      <c r="A4366" s="3">
        <f>VLOOKUP($F4366,Områder!$A$1:$T$64,7,FALSE)</f>
        <v>24</v>
      </c>
      <c r="B4366" s="3" t="str">
        <f>VLOOKUP($F4366,Områder!$A$1:$T$64,4,FALSE)</f>
        <v>Alleskolen</v>
      </c>
      <c r="C4366" s="3" t="str">
        <f>VLOOKUP($F4366,Områder!$A$1:$T$64,5,FALSE)</f>
        <v>Ullerup Bæk Skolen</v>
      </c>
      <c r="D4366" s="3" t="str">
        <f>VLOOKUP($F4366,Områder!$A$1:$T$64,10,FALSE) &amp; " - " &amp; VLOOKUP($F4366,Områder!$A$1:$T$64,11,FALSE)</f>
        <v>5 - Fredericia Vest</v>
      </c>
      <c r="E4366" s="3" t="str">
        <f>VLOOKUP($F4366,Områder!$A$1:$T$64,6,FALSE)</f>
        <v>Distriktsinstitutionen Ullerup Bæk</v>
      </c>
      <c r="F4366" s="1">
        <v>310</v>
      </c>
      <c r="G4366" s="1">
        <v>64</v>
      </c>
      <c r="H4366" s="7">
        <v>0</v>
      </c>
      <c r="I4366" s="7">
        <v>0</v>
      </c>
      <c r="J4366" s="7">
        <v>0</v>
      </c>
      <c r="K4366" s="7">
        <v>0</v>
      </c>
      <c r="L4366" s="7">
        <v>0</v>
      </c>
      <c r="M4366" s="7">
        <v>0</v>
      </c>
      <c r="N4366" s="7">
        <v>0</v>
      </c>
      <c r="O4366" s="7">
        <v>0</v>
      </c>
      <c r="P4366" s="7">
        <v>2</v>
      </c>
      <c r="Q4366" s="7">
        <v>0</v>
      </c>
      <c r="R4366" s="7">
        <v>0</v>
      </c>
      <c r="S4366" s="7">
        <v>1</v>
      </c>
      <c r="T4366" s="7">
        <v>1</v>
      </c>
      <c r="U4366" s="7">
        <v>0</v>
      </c>
      <c r="V4366" s="7">
        <v>1</v>
      </c>
      <c r="W4366" s="7">
        <v>0</v>
      </c>
      <c r="X4366" s="7">
        <v>1.57349E-2</v>
      </c>
      <c r="Y4366" s="7">
        <v>3.0956770000000002E-2</v>
      </c>
      <c r="Z4366" s="7">
        <v>4.8127179999999999E-2</v>
      </c>
      <c r="AA4366" s="7">
        <v>0.80454848000000001</v>
      </c>
      <c r="AB4366" s="7">
        <v>7.9012620000000006E-2</v>
      </c>
      <c r="AC4366" s="7">
        <v>8.8597519999999999E-2</v>
      </c>
      <c r="AD4366" s="7">
        <v>0.68931100999999995</v>
      </c>
      <c r="AE4366" s="7">
        <v>0.11996698</v>
      </c>
      <c r="AF4366" s="7">
        <v>0.61941997000000004</v>
      </c>
      <c r="AG4366" s="7">
        <v>1.0440956800000001</v>
      </c>
      <c r="AH4366" s="7">
        <v>0.57864336999999999</v>
      </c>
      <c r="AI4366" s="7">
        <v>0.54918908</v>
      </c>
    </row>
    <row r="4367" spans="1:35" x14ac:dyDescent="0.25">
      <c r="A4367" s="3">
        <f>VLOOKUP($F4367,Områder!$A$1:$T$64,7,FALSE)</f>
        <v>24</v>
      </c>
      <c r="B4367" s="3" t="str">
        <f>VLOOKUP($F4367,Områder!$A$1:$T$64,4,FALSE)</f>
        <v>Alleskolen</v>
      </c>
      <c r="C4367" s="3" t="str">
        <f>VLOOKUP($F4367,Områder!$A$1:$T$64,5,FALSE)</f>
        <v>Ullerup Bæk Skolen</v>
      </c>
      <c r="D4367" s="3" t="str">
        <f>VLOOKUP($F4367,Områder!$A$1:$T$64,10,FALSE) &amp; " - " &amp; VLOOKUP($F4367,Områder!$A$1:$T$64,11,FALSE)</f>
        <v>5 - Fredericia Vest</v>
      </c>
      <c r="E4367" s="3" t="str">
        <f>VLOOKUP($F4367,Områder!$A$1:$T$64,6,FALSE)</f>
        <v>Distriktsinstitutionen Ullerup Bæk</v>
      </c>
      <c r="F4367" s="1">
        <v>310</v>
      </c>
      <c r="G4367" s="1">
        <v>65</v>
      </c>
      <c r="H4367" s="7">
        <v>0</v>
      </c>
      <c r="I4367" s="7">
        <v>0</v>
      </c>
      <c r="J4367" s="7">
        <v>0</v>
      </c>
      <c r="K4367" s="7">
        <v>0</v>
      </c>
      <c r="L4367" s="7">
        <v>0</v>
      </c>
      <c r="M4367" s="7">
        <v>0</v>
      </c>
      <c r="N4367" s="7">
        <v>0</v>
      </c>
      <c r="O4367" s="7">
        <v>0</v>
      </c>
      <c r="P4367" s="7">
        <v>0</v>
      </c>
      <c r="Q4367" s="7">
        <v>2</v>
      </c>
      <c r="R4367" s="7">
        <v>0</v>
      </c>
      <c r="S4367" s="7">
        <v>0</v>
      </c>
      <c r="T4367" s="7">
        <v>1</v>
      </c>
      <c r="U4367" s="7">
        <v>1</v>
      </c>
      <c r="V4367" s="7">
        <v>0</v>
      </c>
      <c r="W4367" s="7">
        <v>1</v>
      </c>
      <c r="X4367" s="7">
        <v>1.8758480000000001E-2</v>
      </c>
      <c r="Y4367" s="7">
        <v>3.1169510000000001E-2</v>
      </c>
      <c r="Z4367" s="7">
        <v>4.7696219999999998E-2</v>
      </c>
      <c r="AA4367" s="7">
        <v>6.4137250000000007E-2</v>
      </c>
      <c r="AB4367" s="7">
        <v>0.78060521000000005</v>
      </c>
      <c r="AC4367" s="7">
        <v>9.2853729999999995E-2</v>
      </c>
      <c r="AD4367" s="7">
        <v>0.10066547000000001</v>
      </c>
      <c r="AE4367" s="7">
        <v>0.65987141999999999</v>
      </c>
      <c r="AF4367" s="7">
        <v>0.13062228000000001</v>
      </c>
      <c r="AG4367" s="7">
        <v>0.60505929999999997</v>
      </c>
      <c r="AH4367" s="7">
        <v>1.00069035</v>
      </c>
      <c r="AI4367" s="7">
        <v>0.55951888999999999</v>
      </c>
    </row>
    <row r="4368" spans="1:35" x14ac:dyDescent="0.25">
      <c r="A4368" s="3">
        <f>VLOOKUP($F4368,Områder!$A$1:$T$64,7,FALSE)</f>
        <v>24</v>
      </c>
      <c r="B4368" s="3" t="str">
        <f>VLOOKUP($F4368,Områder!$A$1:$T$64,4,FALSE)</f>
        <v>Alleskolen</v>
      </c>
      <c r="C4368" s="3" t="str">
        <f>VLOOKUP($F4368,Områder!$A$1:$T$64,5,FALSE)</f>
        <v>Ullerup Bæk Skolen</v>
      </c>
      <c r="D4368" s="3" t="str">
        <f>VLOOKUP($F4368,Områder!$A$1:$T$64,10,FALSE) &amp; " - " &amp; VLOOKUP($F4368,Områder!$A$1:$T$64,11,FALSE)</f>
        <v>5 - Fredericia Vest</v>
      </c>
      <c r="E4368" s="3" t="str">
        <f>VLOOKUP($F4368,Områder!$A$1:$T$64,6,FALSE)</f>
        <v>Distriktsinstitutionen Ullerup Bæk</v>
      </c>
      <c r="F4368" s="1">
        <v>310</v>
      </c>
      <c r="G4368" s="1">
        <v>66</v>
      </c>
      <c r="H4368" s="7">
        <v>0</v>
      </c>
      <c r="I4368" s="7">
        <v>0</v>
      </c>
      <c r="J4368" s="7">
        <v>0</v>
      </c>
      <c r="K4368" s="7">
        <v>0</v>
      </c>
      <c r="L4368" s="7">
        <v>0</v>
      </c>
      <c r="M4368" s="7">
        <v>0</v>
      </c>
      <c r="N4368" s="7">
        <v>0</v>
      </c>
      <c r="O4368" s="7">
        <v>0</v>
      </c>
      <c r="P4368" s="7">
        <v>0</v>
      </c>
      <c r="Q4368" s="7">
        <v>0</v>
      </c>
      <c r="R4368" s="7">
        <v>2</v>
      </c>
      <c r="S4368" s="7">
        <v>0</v>
      </c>
      <c r="T4368" s="7">
        <v>0</v>
      </c>
      <c r="U4368" s="7">
        <v>1</v>
      </c>
      <c r="V4368" s="7">
        <v>0</v>
      </c>
      <c r="W4368" s="7">
        <v>0</v>
      </c>
      <c r="X4368" s="7">
        <v>0.94959722999999996</v>
      </c>
      <c r="Y4368" s="7">
        <v>3.4177730000000003E-2</v>
      </c>
      <c r="Z4368" s="7">
        <v>4.732654E-2</v>
      </c>
      <c r="AA4368" s="7">
        <v>6.3265189999999999E-2</v>
      </c>
      <c r="AB4368" s="7">
        <v>7.8622910000000004E-2</v>
      </c>
      <c r="AC4368" s="7">
        <v>0.75408752999999995</v>
      </c>
      <c r="AD4368" s="7">
        <v>0.10522678000000001</v>
      </c>
      <c r="AE4368" s="7">
        <v>0.11134363</v>
      </c>
      <c r="AF4368" s="7">
        <v>0.63397718999999997</v>
      </c>
      <c r="AG4368" s="7">
        <v>0.13996812</v>
      </c>
      <c r="AH4368" s="7">
        <v>0.58847983999999998</v>
      </c>
      <c r="AI4368" s="7">
        <v>0.95896462000000005</v>
      </c>
    </row>
    <row r="4369" spans="1:35" x14ac:dyDescent="0.25">
      <c r="A4369" s="3">
        <f>VLOOKUP($F4369,Områder!$A$1:$T$64,7,FALSE)</f>
        <v>24</v>
      </c>
      <c r="B4369" s="3" t="str">
        <f>VLOOKUP($F4369,Områder!$A$1:$T$64,4,FALSE)</f>
        <v>Alleskolen</v>
      </c>
      <c r="C4369" s="3" t="str">
        <f>VLOOKUP($F4369,Områder!$A$1:$T$64,5,FALSE)</f>
        <v>Ullerup Bæk Skolen</v>
      </c>
      <c r="D4369" s="3" t="str">
        <f>VLOOKUP($F4369,Områder!$A$1:$T$64,10,FALSE) &amp; " - " &amp; VLOOKUP($F4369,Områder!$A$1:$T$64,11,FALSE)</f>
        <v>5 - Fredericia Vest</v>
      </c>
      <c r="E4369" s="3" t="str">
        <f>VLOOKUP($F4369,Områder!$A$1:$T$64,6,FALSE)</f>
        <v>Distriktsinstitutionen Ullerup Bæk</v>
      </c>
      <c r="F4369" s="1">
        <v>310</v>
      </c>
      <c r="G4369" s="1">
        <v>67</v>
      </c>
      <c r="H4369" s="7">
        <v>0</v>
      </c>
      <c r="I4369" s="7">
        <v>0</v>
      </c>
      <c r="J4369" s="7">
        <v>0</v>
      </c>
      <c r="K4369" s="7">
        <v>0</v>
      </c>
      <c r="L4369" s="7">
        <v>0</v>
      </c>
      <c r="M4369" s="7">
        <v>0</v>
      </c>
      <c r="N4369" s="7">
        <v>0</v>
      </c>
      <c r="O4369" s="7">
        <v>0</v>
      </c>
      <c r="P4369" s="7">
        <v>0</v>
      </c>
      <c r="Q4369" s="7">
        <v>0</v>
      </c>
      <c r="R4369" s="7">
        <v>0</v>
      </c>
      <c r="S4369" s="7">
        <v>2</v>
      </c>
      <c r="T4369" s="7">
        <v>0</v>
      </c>
      <c r="U4369" s="7">
        <v>0</v>
      </c>
      <c r="V4369" s="7">
        <v>1</v>
      </c>
      <c r="W4369" s="7">
        <v>0</v>
      </c>
      <c r="X4369" s="7">
        <v>1.66766E-2</v>
      </c>
      <c r="Y4369" s="7">
        <v>0.90127833000000002</v>
      </c>
      <c r="Z4369" s="7">
        <v>4.9232239999999997E-2</v>
      </c>
      <c r="AA4369" s="7">
        <v>6.0848319999999997E-2</v>
      </c>
      <c r="AB4369" s="7">
        <v>7.6482330000000001E-2</v>
      </c>
      <c r="AC4369" s="7">
        <v>9.0972839999999999E-2</v>
      </c>
      <c r="AD4369" s="7">
        <v>0.72063031</v>
      </c>
      <c r="AE4369" s="7">
        <v>0.11527743</v>
      </c>
      <c r="AF4369" s="7">
        <v>0.12015242</v>
      </c>
      <c r="AG4369" s="7">
        <v>0.61089724999999995</v>
      </c>
      <c r="AH4369" s="7">
        <v>0.14709269999999999</v>
      </c>
      <c r="AI4369" s="7">
        <v>0.56660703000000001</v>
      </c>
    </row>
    <row r="4370" spans="1:35" x14ac:dyDescent="0.25">
      <c r="A4370" s="3">
        <f>VLOOKUP($F4370,Områder!$A$1:$T$64,7,FALSE)</f>
        <v>24</v>
      </c>
      <c r="B4370" s="3" t="str">
        <f>VLOOKUP($F4370,Områder!$A$1:$T$64,4,FALSE)</f>
        <v>Alleskolen</v>
      </c>
      <c r="C4370" s="3" t="str">
        <f>VLOOKUP($F4370,Områder!$A$1:$T$64,5,FALSE)</f>
        <v>Ullerup Bæk Skolen</v>
      </c>
      <c r="D4370" s="3" t="str">
        <f>VLOOKUP($F4370,Områder!$A$1:$T$64,10,FALSE) &amp; " - " &amp; VLOOKUP($F4370,Områder!$A$1:$T$64,11,FALSE)</f>
        <v>5 - Fredericia Vest</v>
      </c>
      <c r="E4370" s="3" t="str">
        <f>VLOOKUP($F4370,Områder!$A$1:$T$64,6,FALSE)</f>
        <v>Distriktsinstitutionen Ullerup Bæk</v>
      </c>
      <c r="F4370" s="1">
        <v>310</v>
      </c>
      <c r="G4370" s="1">
        <v>68</v>
      </c>
      <c r="H4370" s="7">
        <v>0</v>
      </c>
      <c r="I4370" s="7">
        <v>0</v>
      </c>
      <c r="J4370" s="7">
        <v>0</v>
      </c>
      <c r="K4370" s="7">
        <v>0</v>
      </c>
      <c r="L4370" s="7">
        <v>0</v>
      </c>
      <c r="M4370" s="7">
        <v>0</v>
      </c>
      <c r="N4370" s="7">
        <v>0</v>
      </c>
      <c r="O4370" s="7">
        <v>0</v>
      </c>
      <c r="P4370" s="7">
        <v>0</v>
      </c>
      <c r="Q4370" s="7">
        <v>0</v>
      </c>
      <c r="R4370" s="7">
        <v>0</v>
      </c>
      <c r="S4370" s="7">
        <v>0</v>
      </c>
      <c r="T4370" s="7">
        <v>2</v>
      </c>
      <c r="U4370" s="7">
        <v>0</v>
      </c>
      <c r="V4370" s="7">
        <v>0</v>
      </c>
      <c r="W4370" s="7">
        <v>0</v>
      </c>
      <c r="X4370" s="7">
        <v>1.431027E-2</v>
      </c>
      <c r="Y4370" s="7">
        <v>2.895315E-2</v>
      </c>
      <c r="Z4370" s="7">
        <v>0.85175981000000001</v>
      </c>
      <c r="AA4370" s="7">
        <v>6.1333569999999997E-2</v>
      </c>
      <c r="AB4370" s="7">
        <v>7.1689299999999997E-2</v>
      </c>
      <c r="AC4370" s="7">
        <v>8.6971850000000003E-2</v>
      </c>
      <c r="AD4370" s="7">
        <v>0.10075779999999999</v>
      </c>
      <c r="AE4370" s="7">
        <v>0.69825901000000001</v>
      </c>
      <c r="AF4370" s="7">
        <v>0.12334644</v>
      </c>
      <c r="AG4370" s="7">
        <v>0.12683811</v>
      </c>
      <c r="AH4370" s="7">
        <v>0.58628616</v>
      </c>
      <c r="AI4370" s="7">
        <v>0.15274898000000001</v>
      </c>
    </row>
    <row r="4371" spans="1:35" x14ac:dyDescent="0.25">
      <c r="A4371" s="3">
        <f>VLOOKUP($F4371,Områder!$A$1:$T$64,7,FALSE)</f>
        <v>24</v>
      </c>
      <c r="B4371" s="3" t="str">
        <f>VLOOKUP($F4371,Områder!$A$1:$T$64,4,FALSE)</f>
        <v>Alleskolen</v>
      </c>
      <c r="C4371" s="3" t="str">
        <f>VLOOKUP($F4371,Områder!$A$1:$T$64,5,FALSE)</f>
        <v>Ullerup Bæk Skolen</v>
      </c>
      <c r="D4371" s="3" t="str">
        <f>VLOOKUP($F4371,Områder!$A$1:$T$64,10,FALSE) &amp; " - " &amp; VLOOKUP($F4371,Områder!$A$1:$T$64,11,FALSE)</f>
        <v>5 - Fredericia Vest</v>
      </c>
      <c r="E4371" s="3" t="str">
        <f>VLOOKUP($F4371,Områder!$A$1:$T$64,6,FALSE)</f>
        <v>Distriktsinstitutionen Ullerup Bæk</v>
      </c>
      <c r="F4371" s="1">
        <v>310</v>
      </c>
      <c r="G4371" s="1">
        <v>69</v>
      </c>
      <c r="H4371" s="7">
        <v>0</v>
      </c>
      <c r="I4371" s="7">
        <v>0</v>
      </c>
      <c r="J4371" s="7">
        <v>0</v>
      </c>
      <c r="K4371" s="7">
        <v>0</v>
      </c>
      <c r="L4371" s="7">
        <v>0</v>
      </c>
      <c r="M4371" s="7">
        <v>0</v>
      </c>
      <c r="N4371" s="7">
        <v>0</v>
      </c>
      <c r="O4371" s="7">
        <v>0</v>
      </c>
      <c r="P4371" s="7">
        <v>0</v>
      </c>
      <c r="Q4371" s="7">
        <v>0</v>
      </c>
      <c r="R4371" s="7">
        <v>0</v>
      </c>
      <c r="S4371" s="7">
        <v>0</v>
      </c>
      <c r="T4371" s="7">
        <v>0</v>
      </c>
      <c r="U4371" s="7">
        <v>2</v>
      </c>
      <c r="V4371" s="7">
        <v>0</v>
      </c>
      <c r="W4371" s="7">
        <v>0</v>
      </c>
      <c r="X4371" s="7">
        <v>1.451145E-2</v>
      </c>
      <c r="Y4371" s="7">
        <v>2.6618449999999998E-2</v>
      </c>
      <c r="Z4371" s="7">
        <v>4.152467E-2</v>
      </c>
      <c r="AA4371" s="7">
        <v>0.80459258</v>
      </c>
      <c r="AB4371" s="7">
        <v>7.2341649999999993E-2</v>
      </c>
      <c r="AC4371" s="7">
        <v>8.1839800000000004E-2</v>
      </c>
      <c r="AD4371" s="7">
        <v>9.6468750000000006E-2</v>
      </c>
      <c r="AE4371" s="7">
        <v>0.10913895</v>
      </c>
      <c r="AF4371" s="7">
        <v>0.67257476999999999</v>
      </c>
      <c r="AG4371" s="7">
        <v>0.1300327</v>
      </c>
      <c r="AH4371" s="7">
        <v>0.13256530999999999</v>
      </c>
      <c r="AI4371" s="7">
        <v>0.56187686999999997</v>
      </c>
    </row>
    <row r="4372" spans="1:35" x14ac:dyDescent="0.25">
      <c r="A4372" s="3">
        <f>VLOOKUP($F4372,Områder!$A$1:$T$64,7,FALSE)</f>
        <v>24</v>
      </c>
      <c r="B4372" s="3" t="str">
        <f>VLOOKUP($F4372,Områder!$A$1:$T$64,4,FALSE)</f>
        <v>Alleskolen</v>
      </c>
      <c r="C4372" s="3" t="str">
        <f>VLOOKUP($F4372,Områder!$A$1:$T$64,5,FALSE)</f>
        <v>Ullerup Bæk Skolen</v>
      </c>
      <c r="D4372" s="3" t="str">
        <f>VLOOKUP($F4372,Områder!$A$1:$T$64,10,FALSE) &amp; " - " &amp; VLOOKUP($F4372,Områder!$A$1:$T$64,11,FALSE)</f>
        <v>5 - Fredericia Vest</v>
      </c>
      <c r="E4372" s="3" t="str">
        <f>VLOOKUP($F4372,Områder!$A$1:$T$64,6,FALSE)</f>
        <v>Distriktsinstitutionen Ullerup Bæk</v>
      </c>
      <c r="F4372" s="1">
        <v>310</v>
      </c>
      <c r="G4372" s="1">
        <v>70</v>
      </c>
      <c r="H4372" s="7">
        <v>0</v>
      </c>
      <c r="I4372" s="7">
        <v>0</v>
      </c>
      <c r="J4372" s="7">
        <v>0</v>
      </c>
      <c r="K4372" s="7">
        <v>0</v>
      </c>
      <c r="L4372" s="7">
        <v>0</v>
      </c>
      <c r="M4372" s="7">
        <v>0</v>
      </c>
      <c r="N4372" s="7">
        <v>0</v>
      </c>
      <c r="O4372" s="7">
        <v>0</v>
      </c>
      <c r="P4372" s="7">
        <v>0</v>
      </c>
      <c r="Q4372" s="7">
        <v>0</v>
      </c>
      <c r="R4372" s="7">
        <v>0</v>
      </c>
      <c r="S4372" s="7">
        <v>0</v>
      </c>
      <c r="T4372" s="7">
        <v>0</v>
      </c>
      <c r="U4372" s="7">
        <v>0</v>
      </c>
      <c r="V4372" s="7">
        <v>2</v>
      </c>
      <c r="W4372" s="7">
        <v>0</v>
      </c>
      <c r="X4372" s="7">
        <v>1.880192E-2</v>
      </c>
      <c r="Y4372" s="7">
        <v>2.9687229999999998E-2</v>
      </c>
      <c r="Z4372" s="7">
        <v>4.2420550000000001E-2</v>
      </c>
      <c r="AA4372" s="7">
        <v>5.6878970000000001E-2</v>
      </c>
      <c r="AB4372" s="7">
        <v>0.76967574000000005</v>
      </c>
      <c r="AC4372" s="7">
        <v>8.5912160000000001E-2</v>
      </c>
      <c r="AD4372" s="7">
        <v>9.4641509999999998E-2</v>
      </c>
      <c r="AE4372" s="7">
        <v>0.10840677</v>
      </c>
      <c r="AF4372" s="7">
        <v>0.120291</v>
      </c>
      <c r="AG4372" s="7">
        <v>0.64741961000000003</v>
      </c>
      <c r="AH4372" s="7">
        <v>0.139712</v>
      </c>
      <c r="AI4372" s="7">
        <v>0.14126082000000001</v>
      </c>
    </row>
    <row r="4373" spans="1:35" x14ac:dyDescent="0.25">
      <c r="A4373" s="3">
        <f>VLOOKUP($F4373,Områder!$A$1:$T$64,7,FALSE)</f>
        <v>24</v>
      </c>
      <c r="B4373" s="3" t="str">
        <f>VLOOKUP($F4373,Områder!$A$1:$T$64,4,FALSE)</f>
        <v>Alleskolen</v>
      </c>
      <c r="C4373" s="3" t="str">
        <f>VLOOKUP($F4373,Områder!$A$1:$T$64,5,FALSE)</f>
        <v>Ullerup Bæk Skolen</v>
      </c>
      <c r="D4373" s="3" t="str">
        <f>VLOOKUP($F4373,Områder!$A$1:$T$64,10,FALSE) &amp; " - " &amp; VLOOKUP($F4373,Områder!$A$1:$T$64,11,FALSE)</f>
        <v>5 - Fredericia Vest</v>
      </c>
      <c r="E4373" s="3" t="str">
        <f>VLOOKUP($F4373,Områder!$A$1:$T$64,6,FALSE)</f>
        <v>Distriktsinstitutionen Ullerup Bæk</v>
      </c>
      <c r="F4373" s="1">
        <v>310</v>
      </c>
      <c r="G4373" s="1">
        <v>71</v>
      </c>
      <c r="H4373" s="7">
        <v>0</v>
      </c>
      <c r="I4373" s="7">
        <v>0</v>
      </c>
      <c r="J4373" s="7">
        <v>0</v>
      </c>
      <c r="K4373" s="7">
        <v>0</v>
      </c>
      <c r="L4373" s="7">
        <v>0</v>
      </c>
      <c r="M4373" s="7">
        <v>0</v>
      </c>
      <c r="N4373" s="7">
        <v>0</v>
      </c>
      <c r="O4373" s="7">
        <v>0</v>
      </c>
      <c r="P4373" s="7">
        <v>0</v>
      </c>
      <c r="Q4373" s="7">
        <v>0</v>
      </c>
      <c r="R4373" s="7">
        <v>0</v>
      </c>
      <c r="S4373" s="7">
        <v>0</v>
      </c>
      <c r="T4373" s="7">
        <v>0</v>
      </c>
      <c r="U4373" s="7">
        <v>0</v>
      </c>
      <c r="V4373" s="7">
        <v>0</v>
      </c>
      <c r="W4373" s="7">
        <v>2</v>
      </c>
      <c r="X4373" s="7">
        <v>2.214787E-2</v>
      </c>
      <c r="Y4373" s="7">
        <v>3.5482079999999999E-2</v>
      </c>
      <c r="Z4373" s="7">
        <v>4.6631209999999999E-2</v>
      </c>
      <c r="AA4373" s="7">
        <v>5.8277799999999998E-2</v>
      </c>
      <c r="AB4373" s="7">
        <v>7.1488060000000006E-2</v>
      </c>
      <c r="AC4373" s="7">
        <v>0.73007122000000002</v>
      </c>
      <c r="AD4373" s="7">
        <v>9.8741060000000005E-2</v>
      </c>
      <c r="AE4373" s="7">
        <v>0.10642782000000001</v>
      </c>
      <c r="AF4373" s="7">
        <v>0.11973185</v>
      </c>
      <c r="AG4373" s="7">
        <v>0.13037135</v>
      </c>
      <c r="AH4373" s="7">
        <v>0.61871096000000003</v>
      </c>
      <c r="AI4373" s="7">
        <v>0.14864564999999999</v>
      </c>
    </row>
    <row r="4374" spans="1:35" x14ac:dyDescent="0.25">
      <c r="A4374" s="3">
        <f>VLOOKUP($F4374,Områder!$A$1:$T$64,7,FALSE)</f>
        <v>24</v>
      </c>
      <c r="B4374" s="3" t="str">
        <f>VLOOKUP($F4374,Områder!$A$1:$T$64,4,FALSE)</f>
        <v>Alleskolen</v>
      </c>
      <c r="C4374" s="3" t="str">
        <f>VLOOKUP($F4374,Områder!$A$1:$T$64,5,FALSE)</f>
        <v>Ullerup Bæk Skolen</v>
      </c>
      <c r="D4374" s="3" t="str">
        <f>VLOOKUP($F4374,Områder!$A$1:$T$64,10,FALSE) &amp; " - " &amp; VLOOKUP($F4374,Områder!$A$1:$T$64,11,FALSE)</f>
        <v>5 - Fredericia Vest</v>
      </c>
      <c r="E4374" s="3" t="str">
        <f>VLOOKUP($F4374,Områder!$A$1:$T$64,6,FALSE)</f>
        <v>Distriktsinstitutionen Ullerup Bæk</v>
      </c>
      <c r="F4374" s="1">
        <v>310</v>
      </c>
      <c r="G4374" s="1">
        <v>72</v>
      </c>
      <c r="H4374" s="7">
        <v>0</v>
      </c>
      <c r="I4374" s="7">
        <v>0</v>
      </c>
      <c r="J4374" s="7">
        <v>0</v>
      </c>
      <c r="K4374" s="7">
        <v>0</v>
      </c>
      <c r="L4374" s="7">
        <v>0</v>
      </c>
      <c r="M4374" s="7">
        <v>0</v>
      </c>
      <c r="N4374" s="7">
        <v>0</v>
      </c>
      <c r="O4374" s="7">
        <v>0</v>
      </c>
      <c r="P4374" s="7">
        <v>0</v>
      </c>
      <c r="Q4374" s="7">
        <v>0</v>
      </c>
      <c r="R4374" s="7">
        <v>0</v>
      </c>
      <c r="S4374" s="7">
        <v>0</v>
      </c>
      <c r="T4374" s="7">
        <v>0</v>
      </c>
      <c r="U4374" s="7">
        <v>0</v>
      </c>
      <c r="V4374" s="7">
        <v>0</v>
      </c>
      <c r="W4374" s="7">
        <v>0</v>
      </c>
      <c r="X4374" s="7">
        <v>1.88803684</v>
      </c>
      <c r="Y4374" s="7">
        <v>3.7404439999999997E-2</v>
      </c>
      <c r="Z4374" s="7">
        <v>4.996627E-2</v>
      </c>
      <c r="AA4374" s="7">
        <v>5.956852E-2</v>
      </c>
      <c r="AB4374" s="7">
        <v>7.0245550000000004E-2</v>
      </c>
      <c r="AC4374" s="7">
        <v>8.2728850000000007E-2</v>
      </c>
      <c r="AD4374" s="7">
        <v>0.69555347999999995</v>
      </c>
      <c r="AE4374" s="7">
        <v>0.1081825</v>
      </c>
      <c r="AF4374" s="7">
        <v>0.11519843</v>
      </c>
      <c r="AG4374" s="7">
        <v>0.12787161999999999</v>
      </c>
      <c r="AH4374" s="7">
        <v>0.13772580000000001</v>
      </c>
      <c r="AI4374" s="7">
        <v>0.59403468000000004</v>
      </c>
    </row>
    <row r="4375" spans="1:35" x14ac:dyDescent="0.25">
      <c r="A4375" s="3">
        <f>VLOOKUP($F4375,Områder!$A$1:$T$64,7,FALSE)</f>
        <v>24</v>
      </c>
      <c r="B4375" s="3" t="str">
        <f>VLOOKUP($F4375,Områder!$A$1:$T$64,4,FALSE)</f>
        <v>Alleskolen</v>
      </c>
      <c r="C4375" s="3" t="str">
        <f>VLOOKUP($F4375,Områder!$A$1:$T$64,5,FALSE)</f>
        <v>Ullerup Bæk Skolen</v>
      </c>
      <c r="D4375" s="3" t="str">
        <f>VLOOKUP($F4375,Områder!$A$1:$T$64,10,FALSE) &amp; " - " &amp; VLOOKUP($F4375,Områder!$A$1:$T$64,11,FALSE)</f>
        <v>5 - Fredericia Vest</v>
      </c>
      <c r="E4375" s="3" t="str">
        <f>VLOOKUP($F4375,Områder!$A$1:$T$64,6,FALSE)</f>
        <v>Distriktsinstitutionen Ullerup Bæk</v>
      </c>
      <c r="F4375" s="1">
        <v>310</v>
      </c>
      <c r="G4375" s="1">
        <v>73</v>
      </c>
      <c r="H4375" s="7">
        <v>0</v>
      </c>
      <c r="I4375" s="7">
        <v>0</v>
      </c>
      <c r="J4375" s="7">
        <v>0</v>
      </c>
      <c r="K4375" s="7">
        <v>0</v>
      </c>
      <c r="L4375" s="7">
        <v>0</v>
      </c>
      <c r="M4375" s="7">
        <v>0</v>
      </c>
      <c r="N4375" s="7">
        <v>0</v>
      </c>
      <c r="O4375" s="7">
        <v>0</v>
      </c>
      <c r="P4375" s="7">
        <v>0</v>
      </c>
      <c r="Q4375" s="7">
        <v>0</v>
      </c>
      <c r="R4375" s="7">
        <v>0</v>
      </c>
      <c r="S4375" s="7">
        <v>0</v>
      </c>
      <c r="T4375" s="7">
        <v>0</v>
      </c>
      <c r="U4375" s="7">
        <v>0</v>
      </c>
      <c r="V4375" s="7">
        <v>0</v>
      </c>
      <c r="W4375" s="7">
        <v>0</v>
      </c>
      <c r="X4375" s="7">
        <v>2.005436E-2</v>
      </c>
      <c r="Y4375" s="7">
        <v>1.7617726300000001</v>
      </c>
      <c r="Z4375" s="7">
        <v>5.4201329999999999E-2</v>
      </c>
      <c r="AA4375" s="7">
        <v>6.4465519999999998E-2</v>
      </c>
      <c r="AB4375" s="7">
        <v>7.2440980000000002E-2</v>
      </c>
      <c r="AC4375" s="7">
        <v>8.152355E-2</v>
      </c>
      <c r="AD4375" s="7">
        <v>9.3287040000000002E-2</v>
      </c>
      <c r="AE4375" s="7">
        <v>0.65843452999999996</v>
      </c>
      <c r="AF4375" s="7">
        <v>0.11716943</v>
      </c>
      <c r="AG4375" s="7">
        <v>0.12284842999999999</v>
      </c>
      <c r="AH4375" s="7">
        <v>0.13527336000000001</v>
      </c>
      <c r="AI4375" s="7">
        <v>0.14473262000000001</v>
      </c>
    </row>
    <row r="4376" spans="1:35" x14ac:dyDescent="0.25">
      <c r="A4376" s="3">
        <f>VLOOKUP($F4376,Områder!$A$1:$T$64,7,FALSE)</f>
        <v>24</v>
      </c>
      <c r="B4376" s="3" t="str">
        <f>VLOOKUP($F4376,Områder!$A$1:$T$64,4,FALSE)</f>
        <v>Alleskolen</v>
      </c>
      <c r="C4376" s="3" t="str">
        <f>VLOOKUP($F4376,Områder!$A$1:$T$64,5,FALSE)</f>
        <v>Ullerup Bæk Skolen</v>
      </c>
      <c r="D4376" s="3" t="str">
        <f>VLOOKUP($F4376,Områder!$A$1:$T$64,10,FALSE) &amp; " - " &amp; VLOOKUP($F4376,Områder!$A$1:$T$64,11,FALSE)</f>
        <v>5 - Fredericia Vest</v>
      </c>
      <c r="E4376" s="3" t="str">
        <f>VLOOKUP($F4376,Områder!$A$1:$T$64,6,FALSE)</f>
        <v>Distriktsinstitutionen Ullerup Bæk</v>
      </c>
      <c r="F4376" s="1">
        <v>310</v>
      </c>
      <c r="G4376" s="1">
        <v>74</v>
      </c>
      <c r="H4376" s="7">
        <v>0</v>
      </c>
      <c r="I4376" s="7">
        <v>0</v>
      </c>
      <c r="J4376" s="7">
        <v>0</v>
      </c>
      <c r="K4376" s="7">
        <v>0</v>
      </c>
      <c r="L4376" s="7">
        <v>0</v>
      </c>
      <c r="M4376" s="7">
        <v>0</v>
      </c>
      <c r="N4376" s="7">
        <v>0</v>
      </c>
      <c r="O4376" s="7">
        <v>0</v>
      </c>
      <c r="P4376" s="7">
        <v>0</v>
      </c>
      <c r="Q4376" s="7">
        <v>0</v>
      </c>
      <c r="R4376" s="7">
        <v>0</v>
      </c>
      <c r="S4376" s="7">
        <v>0</v>
      </c>
      <c r="T4376" s="7">
        <v>0</v>
      </c>
      <c r="U4376" s="7">
        <v>0</v>
      </c>
      <c r="V4376" s="7">
        <v>0</v>
      </c>
      <c r="W4376" s="7">
        <v>0</v>
      </c>
      <c r="X4376" s="7">
        <v>1.982952E-2</v>
      </c>
      <c r="Y4376" s="7">
        <v>3.7636009999999998E-2</v>
      </c>
      <c r="Z4376" s="7">
        <v>1.64783379</v>
      </c>
      <c r="AA4376" s="7">
        <v>7.0923319999999998E-2</v>
      </c>
      <c r="AB4376" s="7">
        <v>7.8583730000000004E-2</v>
      </c>
      <c r="AC4376" s="7">
        <v>8.526504E-2</v>
      </c>
      <c r="AD4376" s="7">
        <v>9.3000970000000002E-2</v>
      </c>
      <c r="AE4376" s="7">
        <v>0.10381163</v>
      </c>
      <c r="AF4376" s="7">
        <v>0.61907800000000002</v>
      </c>
      <c r="AG4376" s="7">
        <v>0.12625410000000001</v>
      </c>
      <c r="AH4376" s="7">
        <v>0.13122302999999999</v>
      </c>
      <c r="AI4376" s="7">
        <v>0.14336049000000001</v>
      </c>
    </row>
    <row r="4377" spans="1:35" x14ac:dyDescent="0.25">
      <c r="A4377" s="3">
        <f>VLOOKUP($F4377,Områder!$A$1:$T$64,7,FALSE)</f>
        <v>24</v>
      </c>
      <c r="B4377" s="3" t="str">
        <f>VLOOKUP($F4377,Områder!$A$1:$T$64,4,FALSE)</f>
        <v>Alleskolen</v>
      </c>
      <c r="C4377" s="3" t="str">
        <f>VLOOKUP($F4377,Områder!$A$1:$T$64,5,FALSE)</f>
        <v>Ullerup Bæk Skolen</v>
      </c>
      <c r="D4377" s="3" t="str">
        <f>VLOOKUP($F4377,Områder!$A$1:$T$64,10,FALSE) &amp; " - " &amp; VLOOKUP($F4377,Områder!$A$1:$T$64,11,FALSE)</f>
        <v>5 - Fredericia Vest</v>
      </c>
      <c r="E4377" s="3" t="str">
        <f>VLOOKUP($F4377,Områder!$A$1:$T$64,6,FALSE)</f>
        <v>Distriktsinstitutionen Ullerup Bæk</v>
      </c>
      <c r="F4377" s="1">
        <v>310</v>
      </c>
      <c r="G4377" s="1">
        <v>75</v>
      </c>
      <c r="H4377" s="7">
        <v>0</v>
      </c>
      <c r="I4377" s="7">
        <v>0</v>
      </c>
      <c r="J4377" s="7">
        <v>0</v>
      </c>
      <c r="K4377" s="7">
        <v>0</v>
      </c>
      <c r="L4377" s="7">
        <v>0</v>
      </c>
      <c r="M4377" s="7">
        <v>0</v>
      </c>
      <c r="N4377" s="7">
        <v>0</v>
      </c>
      <c r="O4377" s="7">
        <v>0</v>
      </c>
      <c r="P4377" s="7">
        <v>0</v>
      </c>
      <c r="Q4377" s="7">
        <v>0</v>
      </c>
      <c r="R4377" s="7">
        <v>0</v>
      </c>
      <c r="S4377" s="7">
        <v>0</v>
      </c>
      <c r="T4377" s="7">
        <v>0</v>
      </c>
      <c r="U4377" s="7">
        <v>0</v>
      </c>
      <c r="V4377" s="7">
        <v>0</v>
      </c>
      <c r="W4377" s="7">
        <v>0</v>
      </c>
      <c r="X4377" s="7">
        <v>1.6211489999999999E-2</v>
      </c>
      <c r="Y4377" s="7">
        <v>3.2984140000000002E-2</v>
      </c>
      <c r="Z4377" s="7">
        <v>5.1830910000000001E-2</v>
      </c>
      <c r="AA4377" s="7">
        <v>1.5329415399999999</v>
      </c>
      <c r="AB4377" s="7">
        <v>8.2194729999999994E-2</v>
      </c>
      <c r="AC4377" s="7">
        <v>8.7841760000000005E-2</v>
      </c>
      <c r="AD4377" s="7">
        <v>9.3166750000000007E-2</v>
      </c>
      <c r="AE4377" s="7">
        <v>9.9727239999999995E-2</v>
      </c>
      <c r="AF4377" s="7">
        <v>0.10976975</v>
      </c>
      <c r="AG4377" s="7">
        <v>0.5832619</v>
      </c>
      <c r="AH4377" s="7">
        <v>0.13073565000000001</v>
      </c>
      <c r="AI4377" s="7">
        <v>0.13508070999999999</v>
      </c>
    </row>
    <row r="4378" spans="1:35" x14ac:dyDescent="0.25">
      <c r="A4378" s="3">
        <f>VLOOKUP($F4378,Områder!$A$1:$T$64,7,FALSE)</f>
        <v>24</v>
      </c>
      <c r="B4378" s="3" t="str">
        <f>VLOOKUP($F4378,Områder!$A$1:$T$64,4,FALSE)</f>
        <v>Alleskolen</v>
      </c>
      <c r="C4378" s="3" t="str">
        <f>VLOOKUP($F4378,Områder!$A$1:$T$64,5,FALSE)</f>
        <v>Ullerup Bæk Skolen</v>
      </c>
      <c r="D4378" s="3" t="str">
        <f>VLOOKUP($F4378,Områder!$A$1:$T$64,10,FALSE) &amp; " - " &amp; VLOOKUP($F4378,Områder!$A$1:$T$64,11,FALSE)</f>
        <v>5 - Fredericia Vest</v>
      </c>
      <c r="E4378" s="3" t="str">
        <f>VLOOKUP($F4378,Områder!$A$1:$T$64,6,FALSE)</f>
        <v>Distriktsinstitutionen Ullerup Bæk</v>
      </c>
      <c r="F4378" s="1">
        <v>310</v>
      </c>
      <c r="G4378" s="1">
        <v>76</v>
      </c>
      <c r="H4378" s="7">
        <v>0</v>
      </c>
      <c r="I4378" s="7">
        <v>0</v>
      </c>
      <c r="J4378" s="7">
        <v>0</v>
      </c>
      <c r="K4378" s="7">
        <v>0</v>
      </c>
      <c r="L4378" s="7">
        <v>0</v>
      </c>
      <c r="M4378" s="7">
        <v>0</v>
      </c>
      <c r="N4378" s="7">
        <v>0</v>
      </c>
      <c r="O4378" s="7">
        <v>0</v>
      </c>
      <c r="P4378" s="7">
        <v>0</v>
      </c>
      <c r="Q4378" s="7">
        <v>0</v>
      </c>
      <c r="R4378" s="7">
        <v>0</v>
      </c>
      <c r="S4378" s="7">
        <v>0</v>
      </c>
      <c r="T4378" s="7">
        <v>0</v>
      </c>
      <c r="U4378" s="7">
        <v>0</v>
      </c>
      <c r="V4378" s="7">
        <v>0</v>
      </c>
      <c r="W4378" s="7">
        <v>0</v>
      </c>
      <c r="X4378" s="7">
        <v>1.545444E-2</v>
      </c>
      <c r="Y4378" s="7">
        <v>2.9093219999999999E-2</v>
      </c>
      <c r="Z4378" s="7">
        <v>4.6055390000000002E-2</v>
      </c>
      <c r="AA4378" s="7">
        <v>6.4280080000000003E-2</v>
      </c>
      <c r="AB4378" s="7">
        <v>1.4236181699999999</v>
      </c>
      <c r="AC4378" s="7">
        <v>9.2025129999999997E-2</v>
      </c>
      <c r="AD4378" s="7">
        <v>9.5400760000000001E-2</v>
      </c>
      <c r="AE4378" s="7">
        <v>9.946518E-2</v>
      </c>
      <c r="AF4378" s="7">
        <v>0.10538115000000001</v>
      </c>
      <c r="AG4378" s="7">
        <v>0.11406279</v>
      </c>
      <c r="AH4378" s="7">
        <v>0.55230973999999999</v>
      </c>
      <c r="AI4378" s="7">
        <v>0.13420227000000001</v>
      </c>
    </row>
    <row r="4379" spans="1:35" x14ac:dyDescent="0.25">
      <c r="A4379" s="3">
        <f>VLOOKUP($F4379,Områder!$A$1:$T$64,7,FALSE)</f>
        <v>24</v>
      </c>
      <c r="B4379" s="3" t="str">
        <f>VLOOKUP($F4379,Områder!$A$1:$T$64,4,FALSE)</f>
        <v>Alleskolen</v>
      </c>
      <c r="C4379" s="3" t="str">
        <f>VLOOKUP($F4379,Områder!$A$1:$T$64,5,FALSE)</f>
        <v>Ullerup Bæk Skolen</v>
      </c>
      <c r="D4379" s="3" t="str">
        <f>VLOOKUP($F4379,Områder!$A$1:$T$64,10,FALSE) &amp; " - " &amp; VLOOKUP($F4379,Områder!$A$1:$T$64,11,FALSE)</f>
        <v>5 - Fredericia Vest</v>
      </c>
      <c r="E4379" s="3" t="str">
        <f>VLOOKUP($F4379,Områder!$A$1:$T$64,6,FALSE)</f>
        <v>Distriktsinstitutionen Ullerup Bæk</v>
      </c>
      <c r="F4379" s="1">
        <v>310</v>
      </c>
      <c r="G4379" s="1">
        <v>77</v>
      </c>
      <c r="H4379" s="7">
        <v>0</v>
      </c>
      <c r="I4379" s="7">
        <v>0</v>
      </c>
      <c r="J4379" s="7">
        <v>0</v>
      </c>
      <c r="K4379" s="7">
        <v>0</v>
      </c>
      <c r="L4379" s="7">
        <v>0</v>
      </c>
      <c r="M4379" s="7">
        <v>0</v>
      </c>
      <c r="N4379" s="7">
        <v>0</v>
      </c>
      <c r="O4379" s="7">
        <v>0</v>
      </c>
      <c r="P4379" s="7">
        <v>0</v>
      </c>
      <c r="Q4379" s="7">
        <v>0</v>
      </c>
      <c r="R4379" s="7">
        <v>0</v>
      </c>
      <c r="S4379" s="7">
        <v>0</v>
      </c>
      <c r="T4379" s="7">
        <v>0</v>
      </c>
      <c r="U4379" s="7">
        <v>0</v>
      </c>
      <c r="V4379" s="7">
        <v>0</v>
      </c>
      <c r="W4379" s="7">
        <v>0</v>
      </c>
      <c r="X4379" s="7">
        <v>1.376284E-2</v>
      </c>
      <c r="Y4379" s="7">
        <v>2.9105949999999998E-2</v>
      </c>
      <c r="Z4379" s="7">
        <v>4.3361080000000003E-2</v>
      </c>
      <c r="AA4379" s="7">
        <v>5.8963059999999998E-2</v>
      </c>
      <c r="AB4379" s="7">
        <v>7.6386670000000004E-2</v>
      </c>
      <c r="AC4379" s="7">
        <v>1.31588806</v>
      </c>
      <c r="AD4379" s="7">
        <v>0.10152095</v>
      </c>
      <c r="AE4379" s="7">
        <v>0.10262481</v>
      </c>
      <c r="AF4379" s="7">
        <v>0.10595547</v>
      </c>
      <c r="AG4379" s="7">
        <v>0.11044325000000001</v>
      </c>
      <c r="AH4379" s="7">
        <v>0.11840944</v>
      </c>
      <c r="AI4379" s="7">
        <v>0.52026753000000003</v>
      </c>
    </row>
    <row r="4380" spans="1:35" x14ac:dyDescent="0.25">
      <c r="A4380" s="3">
        <f>VLOOKUP($F4380,Områder!$A$1:$T$64,7,FALSE)</f>
        <v>24</v>
      </c>
      <c r="B4380" s="3" t="str">
        <f>VLOOKUP($F4380,Områder!$A$1:$T$64,4,FALSE)</f>
        <v>Alleskolen</v>
      </c>
      <c r="C4380" s="3" t="str">
        <f>VLOOKUP($F4380,Områder!$A$1:$T$64,5,FALSE)</f>
        <v>Ullerup Bæk Skolen</v>
      </c>
      <c r="D4380" s="3" t="str">
        <f>VLOOKUP($F4380,Områder!$A$1:$T$64,10,FALSE) &amp; " - " &amp; VLOOKUP($F4380,Områder!$A$1:$T$64,11,FALSE)</f>
        <v>5 - Fredericia Vest</v>
      </c>
      <c r="E4380" s="3" t="str">
        <f>VLOOKUP($F4380,Områder!$A$1:$T$64,6,FALSE)</f>
        <v>Distriktsinstitutionen Ullerup Bæk</v>
      </c>
      <c r="F4380" s="1">
        <v>310</v>
      </c>
      <c r="G4380" s="1">
        <v>78</v>
      </c>
      <c r="H4380" s="7">
        <v>0</v>
      </c>
      <c r="I4380" s="7">
        <v>0</v>
      </c>
      <c r="J4380" s="7">
        <v>0</v>
      </c>
      <c r="K4380" s="7">
        <v>0</v>
      </c>
      <c r="L4380" s="7">
        <v>0</v>
      </c>
      <c r="M4380" s="7">
        <v>0</v>
      </c>
      <c r="N4380" s="7">
        <v>0</v>
      </c>
      <c r="O4380" s="7">
        <v>0</v>
      </c>
      <c r="P4380" s="7">
        <v>0</v>
      </c>
      <c r="Q4380" s="7">
        <v>0</v>
      </c>
      <c r="R4380" s="7">
        <v>0</v>
      </c>
      <c r="S4380" s="7">
        <v>0</v>
      </c>
      <c r="T4380" s="7">
        <v>0</v>
      </c>
      <c r="U4380" s="7">
        <v>0</v>
      </c>
      <c r="V4380" s="7">
        <v>0</v>
      </c>
      <c r="W4380" s="7">
        <v>0</v>
      </c>
      <c r="X4380" s="7">
        <v>1.157706E-2</v>
      </c>
      <c r="Y4380" s="7">
        <v>2.2756129999999999E-2</v>
      </c>
      <c r="Z4380" s="7">
        <v>4.0198169999999998E-2</v>
      </c>
      <c r="AA4380" s="7">
        <v>5.334469E-2</v>
      </c>
      <c r="AB4380" s="7">
        <v>6.7372580000000001E-2</v>
      </c>
      <c r="AC4380" s="7">
        <v>8.4617940000000003E-2</v>
      </c>
      <c r="AD4380" s="7">
        <v>1.2174888100000001</v>
      </c>
      <c r="AE4380" s="7">
        <v>0.10697261</v>
      </c>
      <c r="AF4380" s="7">
        <v>0.10694292</v>
      </c>
      <c r="AG4380" s="7">
        <v>0.10918172</v>
      </c>
      <c r="AH4380" s="7">
        <v>0.11283515</v>
      </c>
      <c r="AI4380" s="7">
        <v>0.12039453</v>
      </c>
    </row>
    <row r="4381" spans="1:35" x14ac:dyDescent="0.25">
      <c r="A4381" s="3">
        <f>VLOOKUP($F4381,Områder!$A$1:$T$64,7,FALSE)</f>
        <v>24</v>
      </c>
      <c r="B4381" s="3" t="str">
        <f>VLOOKUP($F4381,Områder!$A$1:$T$64,4,FALSE)</f>
        <v>Alleskolen</v>
      </c>
      <c r="C4381" s="3" t="str">
        <f>VLOOKUP($F4381,Områder!$A$1:$T$64,5,FALSE)</f>
        <v>Ullerup Bæk Skolen</v>
      </c>
      <c r="D4381" s="3" t="str">
        <f>VLOOKUP($F4381,Områder!$A$1:$T$64,10,FALSE) &amp; " - " &amp; VLOOKUP($F4381,Områder!$A$1:$T$64,11,FALSE)</f>
        <v>5 - Fredericia Vest</v>
      </c>
      <c r="E4381" s="3" t="str">
        <f>VLOOKUP($F4381,Områder!$A$1:$T$64,6,FALSE)</f>
        <v>Distriktsinstitutionen Ullerup Bæk</v>
      </c>
      <c r="F4381" s="1">
        <v>310</v>
      </c>
      <c r="G4381" s="1">
        <v>79</v>
      </c>
      <c r="H4381" s="7">
        <v>0</v>
      </c>
      <c r="I4381" s="7">
        <v>0</v>
      </c>
      <c r="J4381" s="7">
        <v>0</v>
      </c>
      <c r="K4381" s="7">
        <v>0</v>
      </c>
      <c r="L4381" s="7">
        <v>0</v>
      </c>
      <c r="M4381" s="7">
        <v>0</v>
      </c>
      <c r="N4381" s="7">
        <v>0</v>
      </c>
      <c r="O4381" s="7">
        <v>0</v>
      </c>
      <c r="P4381" s="7">
        <v>0</v>
      </c>
      <c r="Q4381" s="7">
        <v>0</v>
      </c>
      <c r="R4381" s="7">
        <v>0</v>
      </c>
      <c r="S4381" s="7">
        <v>0</v>
      </c>
      <c r="T4381" s="7">
        <v>0</v>
      </c>
      <c r="U4381" s="7">
        <v>0</v>
      </c>
      <c r="V4381" s="7">
        <v>0</v>
      </c>
      <c r="W4381" s="7">
        <v>0</v>
      </c>
      <c r="X4381" s="7">
        <v>1.1644440000000001E-2</v>
      </c>
      <c r="Y4381" s="7">
        <v>2.2022509999999999E-2</v>
      </c>
      <c r="Z4381" s="7">
        <v>3.2994759999999998E-2</v>
      </c>
      <c r="AA4381" s="7">
        <v>5.1506089999999997E-2</v>
      </c>
      <c r="AB4381" s="7">
        <v>6.3327149999999999E-2</v>
      </c>
      <c r="AC4381" s="7">
        <v>7.6314610000000005E-2</v>
      </c>
      <c r="AD4381" s="7">
        <v>9.2795180000000005E-2</v>
      </c>
      <c r="AE4381" s="7">
        <v>1.1166014399999999</v>
      </c>
      <c r="AF4381" s="7">
        <v>0.11249161000000001</v>
      </c>
      <c r="AG4381" s="7">
        <v>0.11097872</v>
      </c>
      <c r="AH4381" s="7">
        <v>0.11236794999999999</v>
      </c>
      <c r="AI4381" s="7">
        <v>0.11544011</v>
      </c>
    </row>
    <row r="4382" spans="1:35" x14ac:dyDescent="0.25">
      <c r="A4382" s="3">
        <f>VLOOKUP($F4382,Områder!$A$1:$T$64,7,FALSE)</f>
        <v>24</v>
      </c>
      <c r="B4382" s="3" t="str">
        <f>VLOOKUP($F4382,Områder!$A$1:$T$64,4,FALSE)</f>
        <v>Alleskolen</v>
      </c>
      <c r="C4382" s="3" t="str">
        <f>VLOOKUP($F4382,Områder!$A$1:$T$64,5,FALSE)</f>
        <v>Ullerup Bæk Skolen</v>
      </c>
      <c r="D4382" s="3" t="str">
        <f>VLOOKUP($F4382,Områder!$A$1:$T$64,10,FALSE) &amp; " - " &amp; VLOOKUP($F4382,Områder!$A$1:$T$64,11,FALSE)</f>
        <v>5 - Fredericia Vest</v>
      </c>
      <c r="E4382" s="3" t="str">
        <f>VLOOKUP($F4382,Områder!$A$1:$T$64,6,FALSE)</f>
        <v>Distriktsinstitutionen Ullerup Bæk</v>
      </c>
      <c r="F4382" s="1">
        <v>310</v>
      </c>
      <c r="G4382" s="1">
        <v>80</v>
      </c>
      <c r="H4382" s="7">
        <v>0</v>
      </c>
      <c r="I4382" s="7">
        <v>0</v>
      </c>
      <c r="J4382" s="7">
        <v>0</v>
      </c>
      <c r="K4382" s="7">
        <v>0</v>
      </c>
      <c r="L4382" s="7">
        <v>0</v>
      </c>
      <c r="M4382" s="7">
        <v>0</v>
      </c>
      <c r="N4382" s="7">
        <v>0</v>
      </c>
      <c r="O4382" s="7">
        <v>0</v>
      </c>
      <c r="P4382" s="7">
        <v>0</v>
      </c>
      <c r="Q4382" s="7">
        <v>0</v>
      </c>
      <c r="R4382" s="7">
        <v>0</v>
      </c>
      <c r="S4382" s="7">
        <v>0</v>
      </c>
      <c r="T4382" s="7">
        <v>0</v>
      </c>
      <c r="U4382" s="7">
        <v>0</v>
      </c>
      <c r="V4382" s="7">
        <v>0</v>
      </c>
      <c r="W4382" s="7">
        <v>0</v>
      </c>
      <c r="X4382" s="7">
        <v>1.358204E-2</v>
      </c>
      <c r="Y4382" s="7">
        <v>2.283193E-2</v>
      </c>
      <c r="Z4382" s="7">
        <v>3.4915069999999999E-2</v>
      </c>
      <c r="AA4382" s="7">
        <v>4.4534150000000002E-2</v>
      </c>
      <c r="AB4382" s="7">
        <v>6.4476019999999995E-2</v>
      </c>
      <c r="AC4382" s="7">
        <v>7.5308310000000003E-2</v>
      </c>
      <c r="AD4382" s="7">
        <v>8.7051840000000005E-2</v>
      </c>
      <c r="AE4382" s="7">
        <v>0.10294309</v>
      </c>
      <c r="AF4382" s="7">
        <v>1.0146781300000001</v>
      </c>
      <c r="AG4382" s="7">
        <v>0.11936865000000001</v>
      </c>
      <c r="AH4382" s="7">
        <v>0.11667582999999999</v>
      </c>
      <c r="AI4382" s="7">
        <v>0.11704046</v>
      </c>
    </row>
    <row r="4383" spans="1:35" x14ac:dyDescent="0.25">
      <c r="A4383" s="3">
        <f>VLOOKUP($F4383,Områder!$A$1:$T$64,7,FALSE)</f>
        <v>24</v>
      </c>
      <c r="B4383" s="3" t="str">
        <f>VLOOKUP($F4383,Områder!$A$1:$T$64,4,FALSE)</f>
        <v>Alleskolen</v>
      </c>
      <c r="C4383" s="3" t="str">
        <f>VLOOKUP($F4383,Områder!$A$1:$T$64,5,FALSE)</f>
        <v>Ullerup Bæk Skolen</v>
      </c>
      <c r="D4383" s="3" t="str">
        <f>VLOOKUP($F4383,Områder!$A$1:$T$64,10,FALSE) &amp; " - " &amp; VLOOKUP($F4383,Områder!$A$1:$T$64,11,FALSE)</f>
        <v>5 - Fredericia Vest</v>
      </c>
      <c r="E4383" s="3" t="str">
        <f>VLOOKUP($F4383,Områder!$A$1:$T$64,6,FALSE)</f>
        <v>Distriktsinstitutionen Ullerup Bæk</v>
      </c>
      <c r="F4383" s="1">
        <v>310</v>
      </c>
      <c r="G4383" s="1">
        <v>81</v>
      </c>
      <c r="H4383" s="7">
        <v>0</v>
      </c>
      <c r="I4383" s="7">
        <v>0</v>
      </c>
      <c r="J4383" s="7">
        <v>0</v>
      </c>
      <c r="K4383" s="7">
        <v>0</v>
      </c>
      <c r="L4383" s="7">
        <v>0</v>
      </c>
      <c r="M4383" s="7">
        <v>0</v>
      </c>
      <c r="N4383" s="7">
        <v>0</v>
      </c>
      <c r="O4383" s="7">
        <v>0</v>
      </c>
      <c r="P4383" s="7">
        <v>0</v>
      </c>
      <c r="Q4383" s="7">
        <v>0</v>
      </c>
      <c r="R4383" s="7">
        <v>0</v>
      </c>
      <c r="S4383" s="7">
        <v>0</v>
      </c>
      <c r="T4383" s="7">
        <v>0</v>
      </c>
      <c r="U4383" s="7">
        <v>0</v>
      </c>
      <c r="V4383" s="7">
        <v>0</v>
      </c>
      <c r="W4383" s="7">
        <v>0</v>
      </c>
      <c r="X4383" s="7">
        <v>8.8970799999999999E-3</v>
      </c>
      <c r="Y4383" s="7">
        <v>2.1548169999999998E-2</v>
      </c>
      <c r="Z4383" s="7">
        <v>3.1026669999999999E-2</v>
      </c>
      <c r="AA4383" s="7">
        <v>4.2962840000000002E-2</v>
      </c>
      <c r="AB4383" s="7">
        <v>5.1495180000000002E-2</v>
      </c>
      <c r="AC4383" s="7">
        <v>7.1440480000000001E-2</v>
      </c>
      <c r="AD4383" s="7">
        <v>8.1323370000000006E-2</v>
      </c>
      <c r="AE4383" s="7">
        <v>9.1989000000000001E-2</v>
      </c>
      <c r="AF4383" s="7">
        <v>0.10755297</v>
      </c>
      <c r="AG4383" s="7">
        <v>0.91587693000000003</v>
      </c>
      <c r="AH4383" s="7">
        <v>0.12132762</v>
      </c>
      <c r="AI4383" s="7">
        <v>0.11790185</v>
      </c>
    </row>
    <row r="4384" spans="1:35" x14ac:dyDescent="0.25">
      <c r="A4384" s="3">
        <f>VLOOKUP($F4384,Områder!$A$1:$T$64,7,FALSE)</f>
        <v>24</v>
      </c>
      <c r="B4384" s="3" t="str">
        <f>VLOOKUP($F4384,Områder!$A$1:$T$64,4,FALSE)</f>
        <v>Alleskolen</v>
      </c>
      <c r="C4384" s="3" t="str">
        <f>VLOOKUP($F4384,Områder!$A$1:$T$64,5,FALSE)</f>
        <v>Ullerup Bæk Skolen</v>
      </c>
      <c r="D4384" s="3" t="str">
        <f>VLOOKUP($F4384,Områder!$A$1:$T$64,10,FALSE) &amp; " - " &amp; VLOOKUP($F4384,Områder!$A$1:$T$64,11,FALSE)</f>
        <v>5 - Fredericia Vest</v>
      </c>
      <c r="E4384" s="3" t="str">
        <f>VLOOKUP($F4384,Områder!$A$1:$T$64,6,FALSE)</f>
        <v>Distriktsinstitutionen Ullerup Bæk</v>
      </c>
      <c r="F4384" s="1">
        <v>310</v>
      </c>
      <c r="G4384" s="1">
        <v>82</v>
      </c>
      <c r="H4384" s="7">
        <v>0</v>
      </c>
      <c r="I4384" s="7">
        <v>0</v>
      </c>
      <c r="J4384" s="7">
        <v>0</v>
      </c>
      <c r="K4384" s="7">
        <v>0</v>
      </c>
      <c r="L4384" s="7">
        <v>0</v>
      </c>
      <c r="M4384" s="7">
        <v>0</v>
      </c>
      <c r="N4384" s="7">
        <v>0</v>
      </c>
      <c r="O4384" s="7">
        <v>0</v>
      </c>
      <c r="P4384" s="7">
        <v>0</v>
      </c>
      <c r="Q4384" s="7">
        <v>0</v>
      </c>
      <c r="R4384" s="7">
        <v>0</v>
      </c>
      <c r="S4384" s="7">
        <v>0</v>
      </c>
      <c r="T4384" s="7">
        <v>0</v>
      </c>
      <c r="U4384" s="7">
        <v>0</v>
      </c>
      <c r="V4384" s="7">
        <v>0</v>
      </c>
      <c r="W4384" s="7">
        <v>0</v>
      </c>
      <c r="X4384" s="7">
        <v>7.3909300000000004E-3</v>
      </c>
      <c r="Y4384" s="7">
        <v>1.3786629999999999E-2</v>
      </c>
      <c r="Z4384" s="7">
        <v>2.7092350000000001E-2</v>
      </c>
      <c r="AA4384" s="7">
        <v>3.5724029999999997E-2</v>
      </c>
      <c r="AB4384" s="7">
        <v>4.71098E-2</v>
      </c>
      <c r="AC4384" s="7">
        <v>5.4708310000000003E-2</v>
      </c>
      <c r="AD4384" s="7">
        <v>7.3952589999999999E-2</v>
      </c>
      <c r="AE4384" s="7">
        <v>8.2722660000000003E-2</v>
      </c>
      <c r="AF4384" s="7">
        <v>9.2612399999999998E-2</v>
      </c>
      <c r="AG4384" s="7">
        <v>0.10734323</v>
      </c>
      <c r="AH4384" s="7">
        <v>0.8181271</v>
      </c>
      <c r="AI4384" s="7">
        <v>0.11916741</v>
      </c>
    </row>
    <row r="4385" spans="1:35" x14ac:dyDescent="0.25">
      <c r="A4385" s="3">
        <f>VLOOKUP($F4385,Områder!$A$1:$T$64,7,FALSE)</f>
        <v>24</v>
      </c>
      <c r="B4385" s="3" t="str">
        <f>VLOOKUP($F4385,Områder!$A$1:$T$64,4,FALSE)</f>
        <v>Alleskolen</v>
      </c>
      <c r="C4385" s="3" t="str">
        <f>VLOOKUP($F4385,Områder!$A$1:$T$64,5,FALSE)</f>
        <v>Ullerup Bæk Skolen</v>
      </c>
      <c r="D4385" s="3" t="str">
        <f>VLOOKUP($F4385,Områder!$A$1:$T$64,10,FALSE) &amp; " - " &amp; VLOOKUP($F4385,Områder!$A$1:$T$64,11,FALSE)</f>
        <v>5 - Fredericia Vest</v>
      </c>
      <c r="E4385" s="3" t="str">
        <f>VLOOKUP($F4385,Områder!$A$1:$T$64,6,FALSE)</f>
        <v>Distriktsinstitutionen Ullerup Bæk</v>
      </c>
      <c r="F4385" s="1">
        <v>310</v>
      </c>
      <c r="G4385" s="1">
        <v>83</v>
      </c>
      <c r="H4385" s="7">
        <v>0</v>
      </c>
      <c r="I4385" s="7">
        <v>0</v>
      </c>
      <c r="J4385" s="7">
        <v>0</v>
      </c>
      <c r="K4385" s="7">
        <v>0</v>
      </c>
      <c r="L4385" s="7">
        <v>0</v>
      </c>
      <c r="M4385" s="7">
        <v>0</v>
      </c>
      <c r="N4385" s="7">
        <v>0</v>
      </c>
      <c r="O4385" s="7">
        <v>0</v>
      </c>
      <c r="P4385" s="7">
        <v>0</v>
      </c>
      <c r="Q4385" s="7">
        <v>0</v>
      </c>
      <c r="R4385" s="7">
        <v>0</v>
      </c>
      <c r="S4385" s="7">
        <v>0</v>
      </c>
      <c r="T4385" s="7">
        <v>0</v>
      </c>
      <c r="U4385" s="7">
        <v>0</v>
      </c>
      <c r="V4385" s="7">
        <v>0</v>
      </c>
      <c r="W4385" s="7">
        <v>0</v>
      </c>
      <c r="X4385" s="7">
        <v>5.4832800000000001E-3</v>
      </c>
      <c r="Y4385" s="7">
        <v>1.1924580000000001E-2</v>
      </c>
      <c r="Z4385" s="7">
        <v>1.7952920000000001E-2</v>
      </c>
      <c r="AA4385" s="7">
        <v>3.054229E-2</v>
      </c>
      <c r="AB4385" s="7">
        <v>3.8473960000000001E-2</v>
      </c>
      <c r="AC4385" s="7">
        <v>4.9539739999999999E-2</v>
      </c>
      <c r="AD4385" s="7">
        <v>5.6361130000000002E-2</v>
      </c>
      <c r="AE4385" s="7">
        <v>7.4722940000000002E-2</v>
      </c>
      <c r="AF4385" s="7">
        <v>8.2991899999999993E-2</v>
      </c>
      <c r="AG4385" s="7">
        <v>9.1939300000000002E-2</v>
      </c>
      <c r="AH4385" s="7">
        <v>0.10619165</v>
      </c>
      <c r="AI4385" s="7">
        <v>0.74139505000000006</v>
      </c>
    </row>
    <row r="4386" spans="1:35" x14ac:dyDescent="0.25">
      <c r="A4386" s="3">
        <f>VLOOKUP($F4386,Områder!$A$1:$T$64,7,FALSE)</f>
        <v>24</v>
      </c>
      <c r="B4386" s="3" t="str">
        <f>VLOOKUP($F4386,Områder!$A$1:$T$64,4,FALSE)</f>
        <v>Alleskolen</v>
      </c>
      <c r="C4386" s="3" t="str">
        <f>VLOOKUP($F4386,Områder!$A$1:$T$64,5,FALSE)</f>
        <v>Ullerup Bæk Skolen</v>
      </c>
      <c r="D4386" s="3" t="str">
        <f>VLOOKUP($F4386,Områder!$A$1:$T$64,10,FALSE) &amp; " - " &amp; VLOOKUP($F4386,Områder!$A$1:$T$64,11,FALSE)</f>
        <v>5 - Fredericia Vest</v>
      </c>
      <c r="E4386" s="3" t="str">
        <f>VLOOKUP($F4386,Områder!$A$1:$T$64,6,FALSE)</f>
        <v>Distriktsinstitutionen Ullerup Bæk</v>
      </c>
      <c r="F4386" s="1">
        <v>310</v>
      </c>
      <c r="G4386" s="1">
        <v>84</v>
      </c>
      <c r="H4386" s="7">
        <v>0</v>
      </c>
      <c r="I4386" s="7">
        <v>0</v>
      </c>
      <c r="J4386" s="7">
        <v>0</v>
      </c>
      <c r="K4386" s="7">
        <v>0</v>
      </c>
      <c r="L4386" s="7">
        <v>0</v>
      </c>
      <c r="M4386" s="7">
        <v>0</v>
      </c>
      <c r="N4386" s="7">
        <v>0</v>
      </c>
      <c r="O4386" s="7">
        <v>0</v>
      </c>
      <c r="P4386" s="7">
        <v>0</v>
      </c>
      <c r="Q4386" s="7">
        <v>0</v>
      </c>
      <c r="R4386" s="7">
        <v>0</v>
      </c>
      <c r="S4386" s="7">
        <v>0</v>
      </c>
      <c r="T4386" s="7">
        <v>0</v>
      </c>
      <c r="U4386" s="7">
        <v>0</v>
      </c>
      <c r="V4386" s="7">
        <v>0</v>
      </c>
      <c r="W4386" s="7">
        <v>0</v>
      </c>
      <c r="X4386" s="7">
        <v>5.3536199999999999E-3</v>
      </c>
      <c r="Y4386" s="7">
        <v>1.008004E-2</v>
      </c>
      <c r="Z4386" s="7">
        <v>1.5960209999999999E-2</v>
      </c>
      <c r="AA4386" s="7">
        <v>2.1270669999999998E-2</v>
      </c>
      <c r="AB4386" s="7">
        <v>3.2900970000000002E-2</v>
      </c>
      <c r="AC4386" s="7">
        <v>4.0000939999999999E-2</v>
      </c>
      <c r="AD4386" s="7">
        <v>5.0545729999999997E-2</v>
      </c>
      <c r="AE4386" s="7">
        <v>5.632115E-2</v>
      </c>
      <c r="AF4386" s="7">
        <v>7.4191270000000004E-2</v>
      </c>
      <c r="AG4386" s="7">
        <v>8.1517889999999996E-2</v>
      </c>
      <c r="AH4386" s="7">
        <v>8.9526499999999995E-2</v>
      </c>
      <c r="AI4386" s="7">
        <v>0.10300249</v>
      </c>
    </row>
    <row r="4387" spans="1:35" x14ac:dyDescent="0.25">
      <c r="A4387" s="3">
        <f>VLOOKUP($F4387,Områder!$A$1:$T$64,7,FALSE)</f>
        <v>24</v>
      </c>
      <c r="B4387" s="3" t="str">
        <f>VLOOKUP($F4387,Områder!$A$1:$T$64,4,FALSE)</f>
        <v>Alleskolen</v>
      </c>
      <c r="C4387" s="3" t="str">
        <f>VLOOKUP($F4387,Områder!$A$1:$T$64,5,FALSE)</f>
        <v>Ullerup Bæk Skolen</v>
      </c>
      <c r="D4387" s="3" t="str">
        <f>VLOOKUP($F4387,Områder!$A$1:$T$64,10,FALSE) &amp; " - " &amp; VLOOKUP($F4387,Områder!$A$1:$T$64,11,FALSE)</f>
        <v>5 - Fredericia Vest</v>
      </c>
      <c r="E4387" s="3" t="str">
        <f>VLOOKUP($F4387,Områder!$A$1:$T$64,6,FALSE)</f>
        <v>Distriktsinstitutionen Ullerup Bæk</v>
      </c>
      <c r="F4387" s="1">
        <v>310</v>
      </c>
      <c r="G4387" s="1">
        <v>85</v>
      </c>
      <c r="H4387" s="7">
        <v>0</v>
      </c>
      <c r="I4387" s="7">
        <v>0</v>
      </c>
      <c r="J4387" s="7">
        <v>0</v>
      </c>
      <c r="K4387" s="7">
        <v>0</v>
      </c>
      <c r="L4387" s="7">
        <v>0</v>
      </c>
      <c r="M4387" s="7">
        <v>0</v>
      </c>
      <c r="N4387" s="7">
        <v>0</v>
      </c>
      <c r="O4387" s="7">
        <v>0</v>
      </c>
      <c r="P4387" s="7">
        <v>0</v>
      </c>
      <c r="Q4387" s="7">
        <v>0</v>
      </c>
      <c r="R4387" s="7">
        <v>0</v>
      </c>
      <c r="S4387" s="7">
        <v>0</v>
      </c>
      <c r="T4387" s="7">
        <v>0</v>
      </c>
      <c r="U4387" s="7">
        <v>0</v>
      </c>
      <c r="V4387" s="7">
        <v>0</v>
      </c>
      <c r="W4387" s="7">
        <v>0</v>
      </c>
      <c r="X4387" s="7">
        <v>3.6144200000000001E-3</v>
      </c>
      <c r="Y4387" s="7">
        <v>8.7917399999999993E-3</v>
      </c>
      <c r="Z4387" s="7">
        <v>1.3229350000000001E-2</v>
      </c>
      <c r="AA4387" s="7">
        <v>1.8536210000000001E-2</v>
      </c>
      <c r="AB4387" s="7">
        <v>2.2655160000000001E-2</v>
      </c>
      <c r="AC4387" s="7">
        <v>3.391661E-2</v>
      </c>
      <c r="AD4387" s="7">
        <v>3.9923640000000003E-2</v>
      </c>
      <c r="AE4387" s="7">
        <v>4.9540500000000001E-2</v>
      </c>
      <c r="AF4387" s="7">
        <v>5.4529899999999999E-2</v>
      </c>
      <c r="AG4387" s="7">
        <v>7.1192000000000005E-2</v>
      </c>
      <c r="AH4387" s="7">
        <v>7.7562039999999999E-2</v>
      </c>
      <c r="AI4387" s="7">
        <v>8.4958560000000002E-2</v>
      </c>
    </row>
    <row r="4388" spans="1:35" x14ac:dyDescent="0.25">
      <c r="A4388" s="3">
        <f>VLOOKUP($F4388,Områder!$A$1:$T$64,7,FALSE)</f>
        <v>24</v>
      </c>
      <c r="B4388" s="3" t="str">
        <f>VLOOKUP($F4388,Områder!$A$1:$T$64,4,FALSE)</f>
        <v>Alleskolen</v>
      </c>
      <c r="C4388" s="3" t="str">
        <f>VLOOKUP($F4388,Områder!$A$1:$T$64,5,FALSE)</f>
        <v>Ullerup Bæk Skolen</v>
      </c>
      <c r="D4388" s="3" t="str">
        <f>VLOOKUP($F4388,Områder!$A$1:$T$64,10,FALSE) &amp; " - " &amp; VLOOKUP($F4388,Områder!$A$1:$T$64,11,FALSE)</f>
        <v>5 - Fredericia Vest</v>
      </c>
      <c r="E4388" s="3" t="str">
        <f>VLOOKUP($F4388,Områder!$A$1:$T$64,6,FALSE)</f>
        <v>Distriktsinstitutionen Ullerup Bæk</v>
      </c>
      <c r="F4388" s="1">
        <v>310</v>
      </c>
      <c r="G4388" s="1">
        <v>86</v>
      </c>
      <c r="H4388" s="7">
        <v>0</v>
      </c>
      <c r="I4388" s="7">
        <v>0</v>
      </c>
      <c r="J4388" s="7">
        <v>0</v>
      </c>
      <c r="K4388" s="7">
        <v>0</v>
      </c>
      <c r="L4388" s="7">
        <v>0</v>
      </c>
      <c r="M4388" s="7">
        <v>0</v>
      </c>
      <c r="N4388" s="7">
        <v>0</v>
      </c>
      <c r="O4388" s="7">
        <v>0</v>
      </c>
      <c r="P4388" s="7">
        <v>0</v>
      </c>
      <c r="Q4388" s="7">
        <v>0</v>
      </c>
      <c r="R4388" s="7">
        <v>0</v>
      </c>
      <c r="S4388" s="7">
        <v>0</v>
      </c>
      <c r="T4388" s="7">
        <v>0</v>
      </c>
      <c r="U4388" s="7">
        <v>0</v>
      </c>
      <c r="V4388" s="7">
        <v>0</v>
      </c>
      <c r="W4388" s="7">
        <v>0</v>
      </c>
      <c r="X4388" s="7">
        <v>3.8422199999999999E-3</v>
      </c>
      <c r="Y4388" s="7">
        <v>6.0448200000000002E-3</v>
      </c>
      <c r="Z4388" s="7">
        <v>1.113869E-2</v>
      </c>
      <c r="AA4388" s="7">
        <v>1.5228500000000001E-2</v>
      </c>
      <c r="AB4388" s="7">
        <v>1.944808E-2</v>
      </c>
      <c r="AC4388" s="7">
        <v>2.3138700000000002E-2</v>
      </c>
      <c r="AD4388" s="7">
        <v>3.2919190000000001E-2</v>
      </c>
      <c r="AE4388" s="7">
        <v>3.8078920000000002E-2</v>
      </c>
      <c r="AF4388" s="7">
        <v>4.6974509999999997E-2</v>
      </c>
      <c r="AG4388" s="7">
        <v>5.1026469999999997E-2</v>
      </c>
      <c r="AH4388" s="7">
        <v>6.6663529999999999E-2</v>
      </c>
      <c r="AI4388" s="7">
        <v>7.2399389999999994E-2</v>
      </c>
    </row>
    <row r="4389" spans="1:35" x14ac:dyDescent="0.25">
      <c r="A4389" s="3">
        <f>VLOOKUP($F4389,Områder!$A$1:$T$64,7,FALSE)</f>
        <v>24</v>
      </c>
      <c r="B4389" s="3" t="str">
        <f>VLOOKUP($F4389,Områder!$A$1:$T$64,4,FALSE)</f>
        <v>Alleskolen</v>
      </c>
      <c r="C4389" s="3" t="str">
        <f>VLOOKUP($F4389,Områder!$A$1:$T$64,5,FALSE)</f>
        <v>Ullerup Bæk Skolen</v>
      </c>
      <c r="D4389" s="3" t="str">
        <f>VLOOKUP($F4389,Områder!$A$1:$T$64,10,FALSE) &amp; " - " &amp; VLOOKUP($F4389,Områder!$A$1:$T$64,11,FALSE)</f>
        <v>5 - Fredericia Vest</v>
      </c>
      <c r="E4389" s="3" t="str">
        <f>VLOOKUP($F4389,Områder!$A$1:$T$64,6,FALSE)</f>
        <v>Distriktsinstitutionen Ullerup Bæk</v>
      </c>
      <c r="F4389" s="1">
        <v>310</v>
      </c>
      <c r="G4389" s="1">
        <v>87</v>
      </c>
      <c r="H4389" s="7">
        <v>0</v>
      </c>
      <c r="I4389" s="7">
        <v>0</v>
      </c>
      <c r="J4389" s="7">
        <v>0</v>
      </c>
      <c r="K4389" s="7">
        <v>0</v>
      </c>
      <c r="L4389" s="7">
        <v>0</v>
      </c>
      <c r="M4389" s="7">
        <v>0</v>
      </c>
      <c r="N4389" s="7">
        <v>0</v>
      </c>
      <c r="O4389" s="7">
        <v>0</v>
      </c>
      <c r="P4389" s="7">
        <v>0</v>
      </c>
      <c r="Q4389" s="7">
        <v>0</v>
      </c>
      <c r="R4389" s="7">
        <v>0</v>
      </c>
      <c r="S4389" s="7">
        <v>0</v>
      </c>
      <c r="T4389" s="7">
        <v>0</v>
      </c>
      <c r="U4389" s="7">
        <v>0</v>
      </c>
      <c r="V4389" s="7">
        <v>0</v>
      </c>
      <c r="W4389" s="7">
        <v>0</v>
      </c>
      <c r="X4389" s="7">
        <v>4.4627E-3</v>
      </c>
      <c r="Y4389" s="7">
        <v>8.0208699999999994E-3</v>
      </c>
      <c r="Z4389" s="7">
        <v>9.3875E-3</v>
      </c>
      <c r="AA4389" s="7">
        <v>1.391887E-2</v>
      </c>
      <c r="AB4389" s="7">
        <v>1.7465979999999999E-2</v>
      </c>
      <c r="AC4389" s="7">
        <v>2.0655690000000001E-2</v>
      </c>
      <c r="AD4389" s="7">
        <v>2.3472420000000001E-2</v>
      </c>
      <c r="AE4389" s="7">
        <v>3.203524E-2</v>
      </c>
      <c r="AF4389" s="7">
        <v>3.632486E-2</v>
      </c>
      <c r="AG4389" s="7">
        <v>4.4204510000000002E-2</v>
      </c>
      <c r="AH4389" s="7">
        <v>4.7329250000000003E-2</v>
      </c>
      <c r="AI4389" s="7">
        <v>6.1779180000000003E-2</v>
      </c>
    </row>
    <row r="4390" spans="1:35" x14ac:dyDescent="0.25">
      <c r="A4390" s="3">
        <f>VLOOKUP($F4390,Områder!$A$1:$T$64,7,FALSE)</f>
        <v>24</v>
      </c>
      <c r="B4390" s="3" t="str">
        <f>VLOOKUP($F4390,Områder!$A$1:$T$64,4,FALSE)</f>
        <v>Alleskolen</v>
      </c>
      <c r="C4390" s="3" t="str">
        <f>VLOOKUP($F4390,Områder!$A$1:$T$64,5,FALSE)</f>
        <v>Ullerup Bæk Skolen</v>
      </c>
      <c r="D4390" s="3" t="str">
        <f>VLOOKUP($F4390,Områder!$A$1:$T$64,10,FALSE) &amp; " - " &amp; VLOOKUP($F4390,Områder!$A$1:$T$64,11,FALSE)</f>
        <v>5 - Fredericia Vest</v>
      </c>
      <c r="E4390" s="3" t="str">
        <f>VLOOKUP($F4390,Områder!$A$1:$T$64,6,FALSE)</f>
        <v>Distriktsinstitutionen Ullerup Bæk</v>
      </c>
      <c r="F4390" s="1">
        <v>310</v>
      </c>
      <c r="G4390" s="1">
        <v>88</v>
      </c>
      <c r="H4390" s="7">
        <v>0</v>
      </c>
      <c r="I4390" s="7">
        <v>0</v>
      </c>
      <c r="J4390" s="7">
        <v>0</v>
      </c>
      <c r="K4390" s="7">
        <v>0</v>
      </c>
      <c r="L4390" s="7">
        <v>0</v>
      </c>
      <c r="M4390" s="7">
        <v>0</v>
      </c>
      <c r="N4390" s="7">
        <v>0</v>
      </c>
      <c r="O4390" s="7">
        <v>0</v>
      </c>
      <c r="P4390" s="7">
        <v>0</v>
      </c>
      <c r="Q4390" s="7">
        <v>0</v>
      </c>
      <c r="R4390" s="7">
        <v>0</v>
      </c>
      <c r="S4390" s="7">
        <v>0</v>
      </c>
      <c r="T4390" s="7">
        <v>0</v>
      </c>
      <c r="U4390" s="7">
        <v>0</v>
      </c>
      <c r="V4390" s="7">
        <v>0</v>
      </c>
      <c r="W4390" s="7">
        <v>0</v>
      </c>
      <c r="X4390" s="7">
        <v>3.2144700000000001E-3</v>
      </c>
      <c r="Y4390" s="7">
        <v>6.3201500000000001E-3</v>
      </c>
      <c r="Z4390" s="7">
        <v>9.7152599999999999E-3</v>
      </c>
      <c r="AA4390" s="7">
        <v>1.0430439999999999E-2</v>
      </c>
      <c r="AB4390" s="7">
        <v>1.42963E-2</v>
      </c>
      <c r="AC4390" s="7">
        <v>1.7411469999999998E-2</v>
      </c>
      <c r="AD4390" s="7">
        <v>1.9799150000000001E-2</v>
      </c>
      <c r="AE4390" s="7">
        <v>2.2038140000000001E-2</v>
      </c>
      <c r="AF4390" s="7">
        <v>2.9515050000000001E-2</v>
      </c>
      <c r="AG4390" s="7">
        <v>3.3047640000000003E-2</v>
      </c>
      <c r="AH4390" s="7">
        <v>3.979887E-2</v>
      </c>
      <c r="AI4390" s="7">
        <v>4.237954E-2</v>
      </c>
    </row>
    <row r="4391" spans="1:35" x14ac:dyDescent="0.25">
      <c r="A4391" s="3">
        <f>VLOOKUP($F4391,Områder!$A$1:$T$64,7,FALSE)</f>
        <v>24</v>
      </c>
      <c r="B4391" s="3" t="str">
        <f>VLOOKUP($F4391,Områder!$A$1:$T$64,4,FALSE)</f>
        <v>Alleskolen</v>
      </c>
      <c r="C4391" s="3" t="str">
        <f>VLOOKUP($F4391,Områder!$A$1:$T$64,5,FALSE)</f>
        <v>Ullerup Bæk Skolen</v>
      </c>
      <c r="D4391" s="3" t="str">
        <f>VLOOKUP($F4391,Områder!$A$1:$T$64,10,FALSE) &amp; " - " &amp; VLOOKUP($F4391,Områder!$A$1:$T$64,11,FALSE)</f>
        <v>5 - Fredericia Vest</v>
      </c>
      <c r="E4391" s="3" t="str">
        <f>VLOOKUP($F4391,Områder!$A$1:$T$64,6,FALSE)</f>
        <v>Distriktsinstitutionen Ullerup Bæk</v>
      </c>
      <c r="F4391" s="1">
        <v>310</v>
      </c>
      <c r="G4391" s="1">
        <v>89</v>
      </c>
      <c r="H4391" s="7">
        <v>0</v>
      </c>
      <c r="I4391" s="7">
        <v>0</v>
      </c>
      <c r="J4391" s="7">
        <v>0</v>
      </c>
      <c r="K4391" s="7">
        <v>0</v>
      </c>
      <c r="L4391" s="7">
        <v>0</v>
      </c>
      <c r="M4391" s="7">
        <v>0</v>
      </c>
      <c r="N4391" s="7">
        <v>0</v>
      </c>
      <c r="O4391" s="7">
        <v>0</v>
      </c>
      <c r="P4391" s="7">
        <v>0</v>
      </c>
      <c r="Q4391" s="7">
        <v>0</v>
      </c>
      <c r="R4391" s="7">
        <v>0</v>
      </c>
      <c r="S4391" s="7">
        <v>0</v>
      </c>
      <c r="T4391" s="7">
        <v>0</v>
      </c>
      <c r="U4391" s="7">
        <v>0</v>
      </c>
      <c r="V4391" s="7">
        <v>0</v>
      </c>
      <c r="W4391" s="7">
        <v>0</v>
      </c>
      <c r="X4391" s="7">
        <v>3.6059899999999999E-3</v>
      </c>
      <c r="Y4391" s="7">
        <v>5.9179599999999999E-3</v>
      </c>
      <c r="Z4391" s="7">
        <v>8.5004199999999999E-3</v>
      </c>
      <c r="AA4391" s="7">
        <v>1.226352E-2</v>
      </c>
      <c r="AB4391" s="7">
        <v>1.1748379999999999E-2</v>
      </c>
      <c r="AC4391" s="7">
        <v>1.593398E-2</v>
      </c>
      <c r="AD4391" s="7">
        <v>1.8414659999999999E-2</v>
      </c>
      <c r="AE4391" s="7">
        <v>2.0479150000000002E-2</v>
      </c>
      <c r="AF4391" s="7">
        <v>2.2152620000000001E-2</v>
      </c>
      <c r="AG4391" s="7">
        <v>2.8744120000000001E-2</v>
      </c>
      <c r="AH4391" s="7">
        <v>3.1809999999999998E-2</v>
      </c>
      <c r="AI4391" s="7">
        <v>3.801351E-2</v>
      </c>
    </row>
    <row r="4392" spans="1:35" x14ac:dyDescent="0.25">
      <c r="A4392" s="3">
        <f>VLOOKUP($F4392,Områder!$A$1:$T$64,7,FALSE)</f>
        <v>24</v>
      </c>
      <c r="B4392" s="3" t="str">
        <f>VLOOKUP($F4392,Områder!$A$1:$T$64,4,FALSE)</f>
        <v>Alleskolen</v>
      </c>
      <c r="C4392" s="3" t="str">
        <f>VLOOKUP($F4392,Områder!$A$1:$T$64,5,FALSE)</f>
        <v>Ullerup Bæk Skolen</v>
      </c>
      <c r="D4392" s="3" t="str">
        <f>VLOOKUP($F4392,Områder!$A$1:$T$64,10,FALSE) &amp; " - " &amp; VLOOKUP($F4392,Områder!$A$1:$T$64,11,FALSE)</f>
        <v>5 - Fredericia Vest</v>
      </c>
      <c r="E4392" s="3" t="str">
        <f>VLOOKUP($F4392,Områder!$A$1:$T$64,6,FALSE)</f>
        <v>Distriktsinstitutionen Ullerup Bæk</v>
      </c>
      <c r="F4392" s="1">
        <v>310</v>
      </c>
      <c r="G4392" s="1">
        <v>90</v>
      </c>
      <c r="H4392" s="7">
        <v>0</v>
      </c>
      <c r="I4392" s="7">
        <v>0</v>
      </c>
      <c r="J4392" s="7">
        <v>0</v>
      </c>
      <c r="K4392" s="7">
        <v>0</v>
      </c>
      <c r="L4392" s="7">
        <v>0</v>
      </c>
      <c r="M4392" s="7">
        <v>0</v>
      </c>
      <c r="N4392" s="7">
        <v>0</v>
      </c>
      <c r="O4392" s="7">
        <v>0</v>
      </c>
      <c r="P4392" s="7">
        <v>0</v>
      </c>
      <c r="Q4392" s="7">
        <v>0</v>
      </c>
      <c r="R4392" s="7">
        <v>0</v>
      </c>
      <c r="S4392" s="7">
        <v>0</v>
      </c>
      <c r="T4392" s="7">
        <v>0</v>
      </c>
      <c r="U4392" s="7">
        <v>0</v>
      </c>
      <c r="V4392" s="7">
        <v>0</v>
      </c>
      <c r="W4392" s="7">
        <v>0</v>
      </c>
      <c r="X4392" s="7">
        <v>2.5797200000000002E-3</v>
      </c>
      <c r="Y4392" s="7">
        <v>4.88377E-3</v>
      </c>
      <c r="Z4392" s="7">
        <v>7.0844000000000002E-3</v>
      </c>
      <c r="AA4392" s="7">
        <v>9.0229200000000002E-3</v>
      </c>
      <c r="AB4392" s="7">
        <v>1.228344E-2</v>
      </c>
      <c r="AC4392" s="7">
        <v>1.134582E-2</v>
      </c>
      <c r="AD4392" s="7">
        <v>1.515792E-2</v>
      </c>
      <c r="AE4392" s="7">
        <v>1.725262E-2</v>
      </c>
      <c r="AF4392" s="7">
        <v>1.8687889999999999E-2</v>
      </c>
      <c r="AG4392" s="7">
        <v>2.0175370000000001E-2</v>
      </c>
      <c r="AH4392" s="7">
        <v>2.5395009999999999E-2</v>
      </c>
      <c r="AI4392" s="7">
        <v>2.7979690000000002E-2</v>
      </c>
    </row>
    <row r="4393" spans="1:35" x14ac:dyDescent="0.25">
      <c r="A4393" s="3">
        <f>VLOOKUP($F4393,Områder!$A$1:$T$64,7,FALSE)</f>
        <v>24</v>
      </c>
      <c r="B4393" s="3" t="str">
        <f>VLOOKUP($F4393,Områder!$A$1:$T$64,4,FALSE)</f>
        <v>Alleskolen</v>
      </c>
      <c r="C4393" s="3" t="str">
        <f>VLOOKUP($F4393,Områder!$A$1:$T$64,5,FALSE)</f>
        <v>Ullerup Bæk Skolen</v>
      </c>
      <c r="D4393" s="3" t="str">
        <f>VLOOKUP($F4393,Områder!$A$1:$T$64,10,FALSE) &amp; " - " &amp; VLOOKUP($F4393,Områder!$A$1:$T$64,11,FALSE)</f>
        <v>5 - Fredericia Vest</v>
      </c>
      <c r="E4393" s="3" t="str">
        <f>VLOOKUP($F4393,Områder!$A$1:$T$64,6,FALSE)</f>
        <v>Distriktsinstitutionen Ullerup Bæk</v>
      </c>
      <c r="F4393" s="1">
        <v>310</v>
      </c>
      <c r="G4393" s="1">
        <v>91</v>
      </c>
      <c r="H4393" s="7">
        <v>0</v>
      </c>
      <c r="I4393" s="7">
        <v>0</v>
      </c>
      <c r="J4393" s="7">
        <v>0</v>
      </c>
      <c r="K4393" s="7">
        <v>0</v>
      </c>
      <c r="L4393" s="7">
        <v>0</v>
      </c>
      <c r="M4393" s="7">
        <v>0</v>
      </c>
      <c r="N4393" s="7">
        <v>0</v>
      </c>
      <c r="O4393" s="7">
        <v>0</v>
      </c>
      <c r="P4393" s="7">
        <v>0</v>
      </c>
      <c r="Q4393" s="7">
        <v>0</v>
      </c>
      <c r="R4393" s="7">
        <v>0</v>
      </c>
      <c r="S4393" s="7">
        <v>0</v>
      </c>
      <c r="T4393" s="7">
        <v>0</v>
      </c>
      <c r="U4393" s="7">
        <v>0</v>
      </c>
      <c r="V4393" s="7">
        <v>0</v>
      </c>
      <c r="W4393" s="7">
        <v>0</v>
      </c>
      <c r="X4393" s="7">
        <v>2.95722E-3</v>
      </c>
      <c r="Y4393" s="7">
        <v>6.1552300000000002E-3</v>
      </c>
      <c r="Z4393" s="7">
        <v>7.57487E-3</v>
      </c>
      <c r="AA4393" s="7">
        <v>9.8948300000000003E-3</v>
      </c>
      <c r="AB4393" s="7">
        <v>1.115532E-2</v>
      </c>
      <c r="AC4393" s="7">
        <v>1.4660690000000001E-2</v>
      </c>
      <c r="AD4393" s="7">
        <v>1.285092E-2</v>
      </c>
      <c r="AE4393" s="7">
        <v>1.668408E-2</v>
      </c>
      <c r="AF4393" s="7">
        <v>1.8600370000000001E-2</v>
      </c>
      <c r="AG4393" s="7">
        <v>1.9593260000000001E-2</v>
      </c>
      <c r="AH4393" s="7">
        <v>2.079491E-2</v>
      </c>
      <c r="AI4393" s="7">
        <v>2.57935E-2</v>
      </c>
    </row>
    <row r="4394" spans="1:35" x14ac:dyDescent="0.25">
      <c r="A4394" s="3">
        <f>VLOOKUP($F4394,Områder!$A$1:$T$64,7,FALSE)</f>
        <v>24</v>
      </c>
      <c r="B4394" s="3" t="str">
        <f>VLOOKUP($F4394,Områder!$A$1:$T$64,4,FALSE)</f>
        <v>Alleskolen</v>
      </c>
      <c r="C4394" s="3" t="str">
        <f>VLOOKUP($F4394,Områder!$A$1:$T$64,5,FALSE)</f>
        <v>Ullerup Bæk Skolen</v>
      </c>
      <c r="D4394" s="3" t="str">
        <f>VLOOKUP($F4394,Områder!$A$1:$T$64,10,FALSE) &amp; " - " &amp; VLOOKUP($F4394,Områder!$A$1:$T$64,11,FALSE)</f>
        <v>5 - Fredericia Vest</v>
      </c>
      <c r="E4394" s="3" t="str">
        <f>VLOOKUP($F4394,Områder!$A$1:$T$64,6,FALSE)</f>
        <v>Distriktsinstitutionen Ullerup Bæk</v>
      </c>
      <c r="F4394" s="1">
        <v>310</v>
      </c>
      <c r="G4394" s="1">
        <v>92</v>
      </c>
      <c r="H4394" s="7">
        <v>0</v>
      </c>
      <c r="I4394" s="7">
        <v>0</v>
      </c>
      <c r="J4394" s="7">
        <v>0</v>
      </c>
      <c r="K4394" s="7">
        <v>0</v>
      </c>
      <c r="L4394" s="7">
        <v>0</v>
      </c>
      <c r="M4394" s="7">
        <v>0</v>
      </c>
      <c r="N4394" s="7">
        <v>0</v>
      </c>
      <c r="O4394" s="7">
        <v>0</v>
      </c>
      <c r="P4394" s="7">
        <v>0</v>
      </c>
      <c r="Q4394" s="7">
        <v>0</v>
      </c>
      <c r="R4394" s="7">
        <v>0</v>
      </c>
      <c r="S4394" s="7">
        <v>0</v>
      </c>
      <c r="T4394" s="7">
        <v>0</v>
      </c>
      <c r="U4394" s="7">
        <v>0</v>
      </c>
      <c r="V4394" s="7">
        <v>0</v>
      </c>
      <c r="W4394" s="7">
        <v>0</v>
      </c>
      <c r="X4394" s="7">
        <v>2.1245399999999998E-3</v>
      </c>
      <c r="Y4394" s="7">
        <v>3.4212499999999998E-3</v>
      </c>
      <c r="Z4394" s="7">
        <v>6.2977600000000003E-3</v>
      </c>
      <c r="AA4394" s="7">
        <v>6.8979100000000002E-3</v>
      </c>
      <c r="AB4394" s="7">
        <v>8.8804000000000001E-3</v>
      </c>
      <c r="AC4394" s="7">
        <v>9.8708800000000003E-3</v>
      </c>
      <c r="AD4394" s="7">
        <v>1.263557E-2</v>
      </c>
      <c r="AE4394" s="7">
        <v>1.088663E-2</v>
      </c>
      <c r="AF4394" s="7">
        <v>1.4075829999999999E-2</v>
      </c>
      <c r="AG4394" s="7">
        <v>1.564844E-2</v>
      </c>
      <c r="AH4394" s="7">
        <v>1.618549E-2</v>
      </c>
      <c r="AI4394" s="7">
        <v>1.724243E-2</v>
      </c>
    </row>
    <row r="4395" spans="1:35" x14ac:dyDescent="0.25">
      <c r="A4395" s="3">
        <f>VLOOKUP($F4395,Områder!$A$1:$T$64,7,FALSE)</f>
        <v>24</v>
      </c>
      <c r="B4395" s="3" t="str">
        <f>VLOOKUP($F4395,Områder!$A$1:$T$64,4,FALSE)</f>
        <v>Alleskolen</v>
      </c>
      <c r="C4395" s="3" t="str">
        <f>VLOOKUP($F4395,Områder!$A$1:$T$64,5,FALSE)</f>
        <v>Ullerup Bæk Skolen</v>
      </c>
      <c r="D4395" s="3" t="str">
        <f>VLOOKUP($F4395,Områder!$A$1:$T$64,10,FALSE) &amp; " - " &amp; VLOOKUP($F4395,Områder!$A$1:$T$64,11,FALSE)</f>
        <v>5 - Fredericia Vest</v>
      </c>
      <c r="E4395" s="3" t="str">
        <f>VLOOKUP($F4395,Områder!$A$1:$T$64,6,FALSE)</f>
        <v>Distriktsinstitutionen Ullerup Bæk</v>
      </c>
      <c r="F4395" s="1">
        <v>310</v>
      </c>
      <c r="G4395" s="1">
        <v>93</v>
      </c>
      <c r="H4395" s="7">
        <v>0</v>
      </c>
      <c r="I4395" s="7">
        <v>0</v>
      </c>
      <c r="J4395" s="7">
        <v>0</v>
      </c>
      <c r="K4395" s="7">
        <v>0</v>
      </c>
      <c r="L4395" s="7">
        <v>0</v>
      </c>
      <c r="M4395" s="7">
        <v>0</v>
      </c>
      <c r="N4395" s="7">
        <v>0</v>
      </c>
      <c r="O4395" s="7">
        <v>0</v>
      </c>
      <c r="P4395" s="7">
        <v>0</v>
      </c>
      <c r="Q4395" s="7">
        <v>0</v>
      </c>
      <c r="R4395" s="7">
        <v>0</v>
      </c>
      <c r="S4395" s="7">
        <v>0</v>
      </c>
      <c r="T4395" s="7">
        <v>0</v>
      </c>
      <c r="U4395" s="7">
        <v>0</v>
      </c>
      <c r="V4395" s="7">
        <v>0</v>
      </c>
      <c r="W4395" s="7">
        <v>0</v>
      </c>
      <c r="X4395" s="7">
        <v>1.11063E-3</v>
      </c>
      <c r="Y4395" s="7">
        <v>3.11232E-3</v>
      </c>
      <c r="Z4395" s="7">
        <v>3.5337400000000001E-3</v>
      </c>
      <c r="AA4395" s="7">
        <v>5.9153699999999997E-3</v>
      </c>
      <c r="AB4395" s="7">
        <v>5.8703799999999997E-3</v>
      </c>
      <c r="AC4395" s="7">
        <v>7.7164099999999999E-3</v>
      </c>
      <c r="AD4395" s="7">
        <v>8.3416600000000007E-3</v>
      </c>
      <c r="AE4395" s="7">
        <v>1.0294269999999999E-2</v>
      </c>
      <c r="AF4395" s="7">
        <v>8.9006499999999995E-3</v>
      </c>
      <c r="AG4395" s="7">
        <v>1.137736E-2</v>
      </c>
      <c r="AH4395" s="7">
        <v>1.269844E-2</v>
      </c>
      <c r="AI4395" s="7">
        <v>1.291726E-2</v>
      </c>
    </row>
    <row r="4396" spans="1:35" x14ac:dyDescent="0.25">
      <c r="A4396" s="3">
        <f>VLOOKUP($F4396,Områder!$A$1:$T$64,7,FALSE)</f>
        <v>24</v>
      </c>
      <c r="B4396" s="3" t="str">
        <f>VLOOKUP($F4396,Områder!$A$1:$T$64,4,FALSE)</f>
        <v>Alleskolen</v>
      </c>
      <c r="C4396" s="3" t="str">
        <f>VLOOKUP($F4396,Områder!$A$1:$T$64,5,FALSE)</f>
        <v>Ullerup Bæk Skolen</v>
      </c>
      <c r="D4396" s="3" t="str">
        <f>VLOOKUP($F4396,Områder!$A$1:$T$64,10,FALSE) &amp; " - " &amp; VLOOKUP($F4396,Områder!$A$1:$T$64,11,FALSE)</f>
        <v>5 - Fredericia Vest</v>
      </c>
      <c r="E4396" s="3" t="str">
        <f>VLOOKUP($F4396,Områder!$A$1:$T$64,6,FALSE)</f>
        <v>Distriktsinstitutionen Ullerup Bæk</v>
      </c>
      <c r="F4396" s="1">
        <v>310</v>
      </c>
      <c r="G4396" s="1">
        <v>94</v>
      </c>
      <c r="H4396" s="7">
        <v>0</v>
      </c>
      <c r="I4396" s="7">
        <v>0</v>
      </c>
      <c r="J4396" s="7">
        <v>0</v>
      </c>
      <c r="K4396" s="7">
        <v>0</v>
      </c>
      <c r="L4396" s="7">
        <v>0</v>
      </c>
      <c r="M4396" s="7">
        <v>0</v>
      </c>
      <c r="N4396" s="7">
        <v>0</v>
      </c>
      <c r="O4396" s="7">
        <v>0</v>
      </c>
      <c r="P4396" s="7">
        <v>0</v>
      </c>
      <c r="Q4396" s="7">
        <v>0</v>
      </c>
      <c r="R4396" s="7">
        <v>0</v>
      </c>
      <c r="S4396" s="7">
        <v>0</v>
      </c>
      <c r="T4396" s="7">
        <v>0</v>
      </c>
      <c r="U4396" s="7">
        <v>0</v>
      </c>
      <c r="V4396" s="7">
        <v>0</v>
      </c>
      <c r="W4396" s="7">
        <v>0</v>
      </c>
      <c r="X4396" s="7">
        <v>2.75217E-3</v>
      </c>
      <c r="Y4396" s="7">
        <v>2.6060699999999998E-3</v>
      </c>
      <c r="Z4396" s="7">
        <v>5.0229899999999997E-3</v>
      </c>
      <c r="AA4396" s="7">
        <v>4.6969400000000001E-3</v>
      </c>
      <c r="AB4396" s="7">
        <v>6.1693199999999998E-3</v>
      </c>
      <c r="AC4396" s="7">
        <v>5.9604599999999999E-3</v>
      </c>
      <c r="AD4396" s="7">
        <v>7.3330299999999999E-3</v>
      </c>
      <c r="AE4396" s="7">
        <v>7.6835599999999999E-3</v>
      </c>
      <c r="AF4396" s="7">
        <v>8.7927999999999999E-3</v>
      </c>
      <c r="AG4396" s="7">
        <v>7.7618799999999996E-3</v>
      </c>
      <c r="AH4396" s="7">
        <v>9.6408099999999997E-3</v>
      </c>
      <c r="AI4396" s="7">
        <v>1.071186E-2</v>
      </c>
    </row>
    <row r="4397" spans="1:35" x14ac:dyDescent="0.25">
      <c r="A4397" s="3">
        <f>VLOOKUP($F4397,Områder!$A$1:$T$64,7,FALSE)</f>
        <v>24</v>
      </c>
      <c r="B4397" s="3" t="str">
        <f>VLOOKUP($F4397,Områder!$A$1:$T$64,4,FALSE)</f>
        <v>Alleskolen</v>
      </c>
      <c r="C4397" s="3" t="str">
        <f>VLOOKUP($F4397,Områder!$A$1:$T$64,5,FALSE)</f>
        <v>Ullerup Bæk Skolen</v>
      </c>
      <c r="D4397" s="3" t="str">
        <f>VLOOKUP($F4397,Områder!$A$1:$T$64,10,FALSE) &amp; " - " &amp; VLOOKUP($F4397,Områder!$A$1:$T$64,11,FALSE)</f>
        <v>5 - Fredericia Vest</v>
      </c>
      <c r="E4397" s="3" t="str">
        <f>VLOOKUP($F4397,Områder!$A$1:$T$64,6,FALSE)</f>
        <v>Distriktsinstitutionen Ullerup Bæk</v>
      </c>
      <c r="F4397" s="1">
        <v>310</v>
      </c>
      <c r="G4397" s="1">
        <v>95</v>
      </c>
      <c r="H4397" s="7">
        <v>0</v>
      </c>
      <c r="I4397" s="7">
        <v>0</v>
      </c>
      <c r="J4397" s="7">
        <v>0</v>
      </c>
      <c r="K4397" s="7">
        <v>0</v>
      </c>
      <c r="L4397" s="7">
        <v>0</v>
      </c>
      <c r="M4397" s="7">
        <v>0</v>
      </c>
      <c r="N4397" s="7">
        <v>0</v>
      </c>
      <c r="O4397" s="7">
        <v>0</v>
      </c>
      <c r="P4397" s="7">
        <v>0</v>
      </c>
      <c r="Q4397" s="7">
        <v>0</v>
      </c>
      <c r="R4397" s="7">
        <v>0</v>
      </c>
      <c r="S4397" s="7">
        <v>0</v>
      </c>
      <c r="T4397" s="7">
        <v>0</v>
      </c>
      <c r="U4397" s="7">
        <v>0</v>
      </c>
      <c r="V4397" s="7">
        <v>0</v>
      </c>
      <c r="W4397" s="7">
        <v>0</v>
      </c>
      <c r="X4397" s="7">
        <v>1.06853E-3</v>
      </c>
      <c r="Y4397" s="7">
        <v>2.3132999999999999E-3</v>
      </c>
      <c r="Z4397" s="7">
        <v>2.2479700000000002E-3</v>
      </c>
      <c r="AA4397" s="7">
        <v>4.5158200000000003E-3</v>
      </c>
      <c r="AB4397" s="7">
        <v>3.6482200000000002E-3</v>
      </c>
      <c r="AC4397" s="7">
        <v>4.7287700000000002E-3</v>
      </c>
      <c r="AD4397" s="7">
        <v>4.31548E-3</v>
      </c>
      <c r="AE4397" s="7">
        <v>5.5330300000000004E-3</v>
      </c>
      <c r="AF4397" s="7">
        <v>5.8784600000000003E-3</v>
      </c>
      <c r="AG4397" s="7">
        <v>6.4229899999999999E-3</v>
      </c>
      <c r="AH4397" s="7">
        <v>5.7466699999999997E-3</v>
      </c>
      <c r="AI4397" s="7">
        <v>7.1010600000000002E-3</v>
      </c>
    </row>
    <row r="4398" spans="1:35" x14ac:dyDescent="0.25">
      <c r="A4398" s="3">
        <f>VLOOKUP($F4398,Områder!$A$1:$T$64,7,FALSE)</f>
        <v>24</v>
      </c>
      <c r="B4398" s="3" t="str">
        <f>VLOOKUP($F4398,Områder!$A$1:$T$64,4,FALSE)</f>
        <v>Alleskolen</v>
      </c>
      <c r="C4398" s="3" t="str">
        <f>VLOOKUP($F4398,Områder!$A$1:$T$64,5,FALSE)</f>
        <v>Ullerup Bæk Skolen</v>
      </c>
      <c r="D4398" s="3" t="str">
        <f>VLOOKUP($F4398,Områder!$A$1:$T$64,10,FALSE) &amp; " - " &amp; VLOOKUP($F4398,Områder!$A$1:$T$64,11,FALSE)</f>
        <v>5 - Fredericia Vest</v>
      </c>
      <c r="E4398" s="3" t="str">
        <f>VLOOKUP($F4398,Områder!$A$1:$T$64,6,FALSE)</f>
        <v>Distriktsinstitutionen Ullerup Bæk</v>
      </c>
      <c r="F4398" s="1">
        <v>310</v>
      </c>
      <c r="G4398" s="1">
        <v>96</v>
      </c>
      <c r="H4398" s="7">
        <v>0</v>
      </c>
      <c r="I4398" s="7">
        <v>0</v>
      </c>
      <c r="J4398" s="7">
        <v>0</v>
      </c>
      <c r="K4398" s="7">
        <v>0</v>
      </c>
      <c r="L4398" s="7">
        <v>0</v>
      </c>
      <c r="M4398" s="7">
        <v>0</v>
      </c>
      <c r="N4398" s="7">
        <v>0</v>
      </c>
      <c r="O4398" s="7">
        <v>0</v>
      </c>
      <c r="P4398" s="7">
        <v>0</v>
      </c>
      <c r="Q4398" s="7">
        <v>0</v>
      </c>
      <c r="R4398" s="7">
        <v>0</v>
      </c>
      <c r="S4398" s="7">
        <v>0</v>
      </c>
      <c r="T4398" s="7">
        <v>0</v>
      </c>
      <c r="U4398" s="7">
        <v>0</v>
      </c>
      <c r="V4398" s="7">
        <v>0</v>
      </c>
      <c r="W4398" s="7">
        <v>0</v>
      </c>
      <c r="X4398" s="7">
        <v>3.7631999999999997E-4</v>
      </c>
      <c r="Y4398" s="7">
        <v>9.7632999999999997E-4</v>
      </c>
      <c r="Z4398" s="7">
        <v>1.6453500000000001E-3</v>
      </c>
      <c r="AA4398" s="7">
        <v>1.5671299999999999E-3</v>
      </c>
      <c r="AB4398" s="7">
        <v>3.0838200000000001E-3</v>
      </c>
      <c r="AC4398" s="7">
        <v>2.33672E-3</v>
      </c>
      <c r="AD4398" s="7">
        <v>3.0155799999999999E-3</v>
      </c>
      <c r="AE4398" s="7">
        <v>2.7410300000000002E-3</v>
      </c>
      <c r="AF4398" s="7">
        <v>3.4745700000000002E-3</v>
      </c>
      <c r="AG4398" s="7">
        <v>3.7125999999999999E-3</v>
      </c>
      <c r="AH4398" s="7">
        <v>4.0415599999999996E-3</v>
      </c>
      <c r="AI4398" s="7">
        <v>3.5990900000000001E-3</v>
      </c>
    </row>
    <row r="4399" spans="1:35" x14ac:dyDescent="0.25">
      <c r="A4399" s="3">
        <f>VLOOKUP($F4399,Områder!$A$1:$T$64,7,FALSE)</f>
        <v>24</v>
      </c>
      <c r="B4399" s="3" t="str">
        <f>VLOOKUP($F4399,Områder!$A$1:$T$64,4,FALSE)</f>
        <v>Alleskolen</v>
      </c>
      <c r="C4399" s="3" t="str">
        <f>VLOOKUP($F4399,Områder!$A$1:$T$64,5,FALSE)</f>
        <v>Ullerup Bæk Skolen</v>
      </c>
      <c r="D4399" s="3" t="str">
        <f>VLOOKUP($F4399,Områder!$A$1:$T$64,10,FALSE) &amp; " - " &amp; VLOOKUP($F4399,Områder!$A$1:$T$64,11,FALSE)</f>
        <v>5 - Fredericia Vest</v>
      </c>
      <c r="E4399" s="3" t="str">
        <f>VLOOKUP($F4399,Områder!$A$1:$T$64,6,FALSE)</f>
        <v>Distriktsinstitutionen Ullerup Bæk</v>
      </c>
      <c r="F4399" s="1">
        <v>310</v>
      </c>
      <c r="G4399" s="1">
        <v>97</v>
      </c>
      <c r="H4399" s="7">
        <v>0</v>
      </c>
      <c r="I4399" s="7">
        <v>0</v>
      </c>
      <c r="J4399" s="7">
        <v>0</v>
      </c>
      <c r="K4399" s="7">
        <v>0</v>
      </c>
      <c r="L4399" s="7">
        <v>0</v>
      </c>
      <c r="M4399" s="7">
        <v>0</v>
      </c>
      <c r="N4399" s="7">
        <v>0</v>
      </c>
      <c r="O4399" s="7">
        <v>0</v>
      </c>
      <c r="P4399" s="7">
        <v>0</v>
      </c>
      <c r="Q4399" s="7">
        <v>0</v>
      </c>
      <c r="R4399" s="7">
        <v>0</v>
      </c>
      <c r="S4399" s="7">
        <v>0</v>
      </c>
      <c r="T4399" s="7">
        <v>0</v>
      </c>
      <c r="U4399" s="7">
        <v>0</v>
      </c>
      <c r="V4399" s="7">
        <v>0</v>
      </c>
      <c r="W4399" s="7">
        <v>0</v>
      </c>
      <c r="X4399" s="7">
        <v>0</v>
      </c>
      <c r="Y4399" s="7">
        <v>1.5557E-4</v>
      </c>
      <c r="Z4399" s="7">
        <v>4.0957999999999999E-4</v>
      </c>
      <c r="AA4399" s="7">
        <v>8.8088999999999995E-4</v>
      </c>
      <c r="AB4399" s="7">
        <v>7.9788999999999999E-4</v>
      </c>
      <c r="AC4399" s="7">
        <v>1.4295099999999999E-3</v>
      </c>
      <c r="AD4399" s="7">
        <v>1.13287E-3</v>
      </c>
      <c r="AE4399" s="7">
        <v>1.46448E-3</v>
      </c>
      <c r="AF4399" s="7">
        <v>1.4293000000000001E-3</v>
      </c>
      <c r="AG4399" s="7">
        <v>1.6708000000000001E-3</v>
      </c>
      <c r="AH4399" s="7">
        <v>1.78207E-3</v>
      </c>
      <c r="AI4399" s="7">
        <v>2.0428199999999999E-3</v>
      </c>
    </row>
    <row r="4400" spans="1:35" x14ac:dyDescent="0.25">
      <c r="A4400" s="3">
        <f>VLOOKUP($F4400,Områder!$A$1:$T$64,7,FALSE)</f>
        <v>24</v>
      </c>
      <c r="B4400" s="3" t="str">
        <f>VLOOKUP($F4400,Områder!$A$1:$T$64,4,FALSE)</f>
        <v>Alleskolen</v>
      </c>
      <c r="C4400" s="3" t="str">
        <f>VLOOKUP($F4400,Områder!$A$1:$T$64,5,FALSE)</f>
        <v>Ullerup Bæk Skolen</v>
      </c>
      <c r="D4400" s="3" t="str">
        <f>VLOOKUP($F4400,Områder!$A$1:$T$64,10,FALSE) &amp; " - " &amp; VLOOKUP($F4400,Områder!$A$1:$T$64,11,FALSE)</f>
        <v>5 - Fredericia Vest</v>
      </c>
      <c r="E4400" s="3" t="str">
        <f>VLOOKUP($F4400,Områder!$A$1:$T$64,6,FALSE)</f>
        <v>Distriktsinstitutionen Ullerup Bæk</v>
      </c>
      <c r="F4400" s="1">
        <v>310</v>
      </c>
      <c r="G4400" s="1">
        <v>98</v>
      </c>
      <c r="H4400" s="7">
        <v>0</v>
      </c>
      <c r="I4400" s="7">
        <v>0</v>
      </c>
      <c r="J4400" s="7">
        <v>0</v>
      </c>
      <c r="K4400" s="7">
        <v>0</v>
      </c>
      <c r="L4400" s="7">
        <v>0</v>
      </c>
      <c r="M4400" s="7">
        <v>0</v>
      </c>
      <c r="N4400" s="7">
        <v>0</v>
      </c>
      <c r="O4400" s="7">
        <v>0</v>
      </c>
      <c r="P4400" s="7">
        <v>0</v>
      </c>
      <c r="Q4400" s="7">
        <v>0</v>
      </c>
      <c r="R4400" s="7">
        <v>0</v>
      </c>
      <c r="S4400" s="7">
        <v>0</v>
      </c>
      <c r="T4400" s="7">
        <v>0</v>
      </c>
      <c r="U4400" s="7">
        <v>0</v>
      </c>
      <c r="V4400" s="7">
        <v>0</v>
      </c>
      <c r="W4400" s="7">
        <v>0</v>
      </c>
      <c r="X4400" s="7">
        <v>0</v>
      </c>
      <c r="Y4400" s="7">
        <v>0</v>
      </c>
      <c r="Z4400" s="7">
        <v>6.7189999999999999E-5</v>
      </c>
      <c r="AA4400" s="7">
        <v>1.8003E-4</v>
      </c>
      <c r="AB4400" s="7">
        <v>4.9775999999999998E-4</v>
      </c>
      <c r="AC4400" s="7">
        <v>4.3183000000000002E-4</v>
      </c>
      <c r="AD4400" s="7">
        <v>7.0487000000000002E-4</v>
      </c>
      <c r="AE4400" s="7">
        <v>5.8474999999999998E-4</v>
      </c>
      <c r="AF4400" s="7">
        <v>7.5664999999999999E-4</v>
      </c>
      <c r="AG4400" s="7">
        <v>7.8888999999999999E-4</v>
      </c>
      <c r="AH4400" s="7">
        <v>8.5338999999999999E-4</v>
      </c>
      <c r="AI4400" s="7">
        <v>9.0784000000000004E-4</v>
      </c>
    </row>
    <row r="4401" spans="1:35" x14ac:dyDescent="0.25">
      <c r="A4401" s="3">
        <f>VLOOKUP($F4401,Områder!$A$1:$T$64,7,FALSE)</f>
        <v>24</v>
      </c>
      <c r="B4401" s="3" t="str">
        <f>VLOOKUP($F4401,Områder!$A$1:$T$64,4,FALSE)</f>
        <v>Alleskolen</v>
      </c>
      <c r="C4401" s="3" t="str">
        <f>VLOOKUP($F4401,Områder!$A$1:$T$64,5,FALSE)</f>
        <v>Ullerup Bæk Skolen</v>
      </c>
      <c r="D4401" s="3" t="str">
        <f>VLOOKUP($F4401,Områder!$A$1:$T$64,10,FALSE) &amp; " - " &amp; VLOOKUP($F4401,Områder!$A$1:$T$64,11,FALSE)</f>
        <v>5 - Fredericia Vest</v>
      </c>
      <c r="E4401" s="3" t="str">
        <f>VLOOKUP($F4401,Områder!$A$1:$T$64,6,FALSE)</f>
        <v>Distriktsinstitutionen Ullerup Bæk</v>
      </c>
      <c r="F4401" s="1">
        <v>310</v>
      </c>
      <c r="G4401" s="1">
        <v>99</v>
      </c>
      <c r="H4401" s="7">
        <v>0</v>
      </c>
      <c r="I4401" s="7">
        <v>0</v>
      </c>
      <c r="J4401" s="7">
        <v>0</v>
      </c>
      <c r="K4401" s="7">
        <v>0</v>
      </c>
      <c r="L4401" s="7">
        <v>0</v>
      </c>
      <c r="M4401" s="7">
        <v>0</v>
      </c>
      <c r="N4401" s="7">
        <v>0</v>
      </c>
      <c r="O4401" s="7">
        <v>0</v>
      </c>
      <c r="P4401" s="7">
        <v>0</v>
      </c>
      <c r="Q4401" s="7">
        <v>0</v>
      </c>
      <c r="R4401" s="7">
        <v>0</v>
      </c>
      <c r="S4401" s="7">
        <v>0</v>
      </c>
      <c r="T4401" s="7">
        <v>0</v>
      </c>
      <c r="U4401" s="7">
        <v>0</v>
      </c>
      <c r="V4401" s="7">
        <v>0</v>
      </c>
      <c r="W4401" s="7">
        <v>0</v>
      </c>
      <c r="X4401" s="7">
        <v>0</v>
      </c>
      <c r="Y4401" s="7">
        <v>0</v>
      </c>
      <c r="Z4401" s="7">
        <v>0</v>
      </c>
      <c r="AA4401" s="7">
        <v>2.6820000000000001E-5</v>
      </c>
      <c r="AB4401" s="7">
        <v>8.4740000000000005E-5</v>
      </c>
      <c r="AC4401" s="7">
        <v>3.1342000000000002E-4</v>
      </c>
      <c r="AD4401" s="7">
        <v>4.0776000000000001E-4</v>
      </c>
      <c r="AE4401" s="7">
        <v>5.7196999999999999E-4</v>
      </c>
      <c r="AF4401" s="7">
        <v>6.0696999999999997E-4</v>
      </c>
      <c r="AG4401" s="7">
        <v>7.1909000000000003E-4</v>
      </c>
      <c r="AH4401" s="7">
        <v>8.2812000000000001E-4</v>
      </c>
      <c r="AI4401" s="7">
        <v>9.0127999999999996E-4</v>
      </c>
    </row>
    <row r="4402" spans="1:35" x14ac:dyDescent="0.25">
      <c r="A4402" s="3">
        <f>VLOOKUP($F4402,Områder!$A$1:$T$64,7,FALSE)</f>
        <v>24</v>
      </c>
      <c r="B4402" s="3" t="str">
        <f>VLOOKUP($F4402,Områder!$A$1:$T$64,4,FALSE)</f>
        <v>Alleskolen</v>
      </c>
      <c r="C4402" s="3" t="str">
        <f>VLOOKUP($F4402,Områder!$A$1:$T$64,5,FALSE)</f>
        <v>Ullerup Bæk Skolen</v>
      </c>
      <c r="D4402" s="3" t="str">
        <f>VLOOKUP($F4402,Områder!$A$1:$T$64,10,FALSE) &amp; " - " &amp; VLOOKUP($F4402,Områder!$A$1:$T$64,11,FALSE)</f>
        <v>5 - Fredericia Vest</v>
      </c>
      <c r="E4402" s="3" t="str">
        <f>VLOOKUP($F4402,Områder!$A$1:$T$64,6,FALSE)</f>
        <v>Distriktsinstitutionen Ullerup Bæk</v>
      </c>
      <c r="F4402" s="1">
        <v>311</v>
      </c>
      <c r="G4402" s="1">
        <v>0</v>
      </c>
      <c r="H4402" s="7">
        <v>0</v>
      </c>
      <c r="I4402" s="7">
        <v>1</v>
      </c>
      <c r="J4402" s="7">
        <v>0</v>
      </c>
      <c r="K4402" s="7">
        <v>0</v>
      </c>
      <c r="L4402" s="7">
        <v>0</v>
      </c>
      <c r="M4402" s="7">
        <v>0</v>
      </c>
      <c r="N4402" s="7">
        <v>0</v>
      </c>
      <c r="O4402" s="7">
        <v>0</v>
      </c>
      <c r="P4402" s="7">
        <v>0</v>
      </c>
      <c r="Q4402" s="7">
        <v>0</v>
      </c>
      <c r="R4402" s="7">
        <v>0</v>
      </c>
      <c r="S4402" s="7">
        <v>1</v>
      </c>
      <c r="T4402" s="7">
        <v>0</v>
      </c>
      <c r="U4402" s="7">
        <v>0</v>
      </c>
      <c r="V4402" s="7">
        <v>1</v>
      </c>
      <c r="W4402" s="7">
        <v>0</v>
      </c>
      <c r="X4402" s="7">
        <v>0.15632753999999999</v>
      </c>
      <c r="Y4402" s="7">
        <v>1.8420992899999999</v>
      </c>
      <c r="Z4402" s="7">
        <v>2.7706199699999998</v>
      </c>
      <c r="AA4402" s="7">
        <v>4.4703812599999999</v>
      </c>
      <c r="AB4402" s="7">
        <v>5.7071737799999998</v>
      </c>
      <c r="AC4402" s="7">
        <v>6.8354145099999997</v>
      </c>
      <c r="AD4402" s="7">
        <v>7.8267727699999998</v>
      </c>
      <c r="AE4402" s="7">
        <v>8.2056030199999999</v>
      </c>
      <c r="AF4402" s="7">
        <v>8.7700301199999995</v>
      </c>
      <c r="AG4402" s="7">
        <v>9.2478856599999997</v>
      </c>
      <c r="AH4402" s="7">
        <v>9.5488593700000006</v>
      </c>
      <c r="AI4402" s="7">
        <v>8.9371170699999993</v>
      </c>
    </row>
    <row r="4403" spans="1:35" x14ac:dyDescent="0.25">
      <c r="A4403" s="3">
        <f>VLOOKUP($F4403,Områder!$A$1:$T$64,7,FALSE)</f>
        <v>24</v>
      </c>
      <c r="B4403" s="3" t="str">
        <f>VLOOKUP($F4403,Områder!$A$1:$T$64,4,FALSE)</f>
        <v>Alleskolen</v>
      </c>
      <c r="C4403" s="3" t="str">
        <f>VLOOKUP($F4403,Områder!$A$1:$T$64,5,FALSE)</f>
        <v>Ullerup Bæk Skolen</v>
      </c>
      <c r="D4403" s="3" t="str">
        <f>VLOOKUP($F4403,Områder!$A$1:$T$64,10,FALSE) &amp; " - " &amp; VLOOKUP($F4403,Områder!$A$1:$T$64,11,FALSE)</f>
        <v>5 - Fredericia Vest</v>
      </c>
      <c r="E4403" s="3" t="str">
        <f>VLOOKUP($F4403,Områder!$A$1:$T$64,6,FALSE)</f>
        <v>Distriktsinstitutionen Ullerup Bæk</v>
      </c>
      <c r="F4403" s="1">
        <v>311</v>
      </c>
      <c r="G4403" s="1">
        <v>1</v>
      </c>
      <c r="H4403" s="7">
        <v>2</v>
      </c>
      <c r="I4403" s="7">
        <v>0</v>
      </c>
      <c r="J4403" s="7">
        <v>1</v>
      </c>
      <c r="K4403" s="7">
        <v>0</v>
      </c>
      <c r="L4403" s="7">
        <v>0</v>
      </c>
      <c r="M4403" s="7">
        <v>0</v>
      </c>
      <c r="N4403" s="7">
        <v>0</v>
      </c>
      <c r="O4403" s="7">
        <v>0</v>
      </c>
      <c r="P4403" s="7">
        <v>0</v>
      </c>
      <c r="Q4403" s="7">
        <v>0</v>
      </c>
      <c r="R4403" s="7">
        <v>0</v>
      </c>
      <c r="S4403" s="7">
        <v>0</v>
      </c>
      <c r="T4403" s="7">
        <v>1</v>
      </c>
      <c r="U4403" s="7">
        <v>0</v>
      </c>
      <c r="V4403" s="7">
        <v>0</v>
      </c>
      <c r="W4403" s="7">
        <v>1</v>
      </c>
      <c r="X4403" s="7">
        <v>5.0323109999999997E-2</v>
      </c>
      <c r="Y4403" s="7">
        <v>1.8480534200000001</v>
      </c>
      <c r="Z4403" s="7">
        <v>3.3089486400000001</v>
      </c>
      <c r="AA4403" s="7">
        <v>5.0106222799999998</v>
      </c>
      <c r="AB4403" s="7">
        <v>6.5620143300000002</v>
      </c>
      <c r="AC4403" s="7">
        <v>7.7471682399999997</v>
      </c>
      <c r="AD4403" s="7">
        <v>8.8134629199999992</v>
      </c>
      <c r="AE4403" s="7">
        <v>9.2507367400000007</v>
      </c>
      <c r="AF4403" s="7">
        <v>9.7019311899999998</v>
      </c>
      <c r="AG4403" s="7">
        <v>10.219300029999999</v>
      </c>
      <c r="AH4403" s="7">
        <v>10.549801860000001</v>
      </c>
      <c r="AI4403" s="7">
        <v>9.8925012599999995</v>
      </c>
    </row>
    <row r="4404" spans="1:35" x14ac:dyDescent="0.25">
      <c r="A4404" s="3">
        <f>VLOOKUP($F4404,Områder!$A$1:$T$64,7,FALSE)</f>
        <v>24</v>
      </c>
      <c r="B4404" s="3" t="str">
        <f>VLOOKUP($F4404,Områder!$A$1:$T$64,4,FALSE)</f>
        <v>Alleskolen</v>
      </c>
      <c r="C4404" s="3" t="str">
        <f>VLOOKUP($F4404,Områder!$A$1:$T$64,5,FALSE)</f>
        <v>Ullerup Bæk Skolen</v>
      </c>
      <c r="D4404" s="3" t="str">
        <f>VLOOKUP($F4404,Områder!$A$1:$T$64,10,FALSE) &amp; " - " &amp; VLOOKUP($F4404,Områder!$A$1:$T$64,11,FALSE)</f>
        <v>5 - Fredericia Vest</v>
      </c>
      <c r="E4404" s="3" t="str">
        <f>VLOOKUP($F4404,Områder!$A$1:$T$64,6,FALSE)</f>
        <v>Distriktsinstitutionen Ullerup Bæk</v>
      </c>
      <c r="F4404" s="1">
        <v>311</v>
      </c>
      <c r="G4404" s="1">
        <v>2</v>
      </c>
      <c r="H4404" s="7">
        <v>0</v>
      </c>
      <c r="I4404" s="7">
        <v>2</v>
      </c>
      <c r="J4404" s="7">
        <v>0</v>
      </c>
      <c r="K4404" s="7">
        <v>1</v>
      </c>
      <c r="L4404" s="7">
        <v>0</v>
      </c>
      <c r="M4404" s="7">
        <v>0</v>
      </c>
      <c r="N4404" s="7">
        <v>0</v>
      </c>
      <c r="O4404" s="7">
        <v>0</v>
      </c>
      <c r="P4404" s="7">
        <v>0</v>
      </c>
      <c r="Q4404" s="7">
        <v>0</v>
      </c>
      <c r="R4404" s="7">
        <v>0</v>
      </c>
      <c r="S4404" s="7">
        <v>0</v>
      </c>
      <c r="T4404" s="7">
        <v>0</v>
      </c>
      <c r="U4404" s="7">
        <v>1</v>
      </c>
      <c r="V4404" s="7">
        <v>0</v>
      </c>
      <c r="W4404" s="7">
        <v>0</v>
      </c>
      <c r="X4404" s="7">
        <v>0.84583757999999998</v>
      </c>
      <c r="Y4404" s="7">
        <v>1.7778173500000001</v>
      </c>
      <c r="Z4404" s="7">
        <v>3.3112498800000001</v>
      </c>
      <c r="AA4404" s="7">
        <v>5.4499396300000003</v>
      </c>
      <c r="AB4404" s="7">
        <v>6.98426174</v>
      </c>
      <c r="AC4404" s="7">
        <v>8.4002119999999998</v>
      </c>
      <c r="AD4404" s="7">
        <v>9.4954474900000001</v>
      </c>
      <c r="AE4404" s="7">
        <v>9.9777187900000008</v>
      </c>
      <c r="AF4404" s="7">
        <v>10.47273313</v>
      </c>
      <c r="AG4404" s="7">
        <v>10.88763003</v>
      </c>
      <c r="AH4404" s="7">
        <v>11.228001069999999</v>
      </c>
      <c r="AI4404" s="7">
        <v>10.58084859</v>
      </c>
    </row>
    <row r="4405" spans="1:35" x14ac:dyDescent="0.25">
      <c r="A4405" s="3">
        <f>VLOOKUP($F4405,Områder!$A$1:$T$64,7,FALSE)</f>
        <v>24</v>
      </c>
      <c r="B4405" s="3" t="str">
        <f>VLOOKUP($F4405,Områder!$A$1:$T$64,4,FALSE)</f>
        <v>Alleskolen</v>
      </c>
      <c r="C4405" s="3" t="str">
        <f>VLOOKUP($F4405,Områder!$A$1:$T$64,5,FALSE)</f>
        <v>Ullerup Bæk Skolen</v>
      </c>
      <c r="D4405" s="3" t="str">
        <f>VLOOKUP($F4405,Områder!$A$1:$T$64,10,FALSE) &amp; " - " &amp; VLOOKUP($F4405,Områder!$A$1:$T$64,11,FALSE)</f>
        <v>5 - Fredericia Vest</v>
      </c>
      <c r="E4405" s="3" t="str">
        <f>VLOOKUP($F4405,Områder!$A$1:$T$64,6,FALSE)</f>
        <v>Distriktsinstitutionen Ullerup Bæk</v>
      </c>
      <c r="F4405" s="1">
        <v>311</v>
      </c>
      <c r="G4405" s="1">
        <v>3</v>
      </c>
      <c r="H4405" s="7">
        <v>1</v>
      </c>
      <c r="I4405" s="7">
        <v>0</v>
      </c>
      <c r="J4405" s="7">
        <v>2</v>
      </c>
      <c r="K4405" s="7">
        <v>0</v>
      </c>
      <c r="L4405" s="7">
        <v>1</v>
      </c>
      <c r="M4405" s="7">
        <v>0</v>
      </c>
      <c r="N4405" s="7">
        <v>0</v>
      </c>
      <c r="O4405" s="7">
        <v>0</v>
      </c>
      <c r="P4405" s="7">
        <v>1</v>
      </c>
      <c r="Q4405" s="7">
        <v>0</v>
      </c>
      <c r="R4405" s="7">
        <v>0</v>
      </c>
      <c r="S4405" s="7">
        <v>0</v>
      </c>
      <c r="T4405" s="7">
        <v>0</v>
      </c>
      <c r="U4405" s="7">
        <v>0</v>
      </c>
      <c r="V4405" s="7">
        <v>1</v>
      </c>
      <c r="W4405" s="7">
        <v>0</v>
      </c>
      <c r="X4405" s="7">
        <v>4.4409850000000001E-2</v>
      </c>
      <c r="Y4405" s="7">
        <v>2.4364830300000002</v>
      </c>
      <c r="Z4405" s="7">
        <v>3.2981757699999998</v>
      </c>
      <c r="AA4405" s="7">
        <v>5.5252361800000003</v>
      </c>
      <c r="AB4405" s="7">
        <v>7.4316714599999996</v>
      </c>
      <c r="AC4405" s="7">
        <v>8.84863526</v>
      </c>
      <c r="AD4405" s="7">
        <v>10.135791640000001</v>
      </c>
      <c r="AE4405" s="7">
        <v>10.64329075</v>
      </c>
      <c r="AF4405" s="7">
        <v>11.17501433</v>
      </c>
      <c r="AG4405" s="7">
        <v>11.623527879999999</v>
      </c>
      <c r="AH4405" s="7">
        <v>11.878004280000001</v>
      </c>
      <c r="AI4405" s="7">
        <v>11.229126989999999</v>
      </c>
    </row>
    <row r="4406" spans="1:35" x14ac:dyDescent="0.25">
      <c r="A4406" s="3">
        <f>VLOOKUP($F4406,Områder!$A$1:$T$64,7,FALSE)</f>
        <v>24</v>
      </c>
      <c r="B4406" s="3" t="str">
        <f>VLOOKUP($F4406,Områder!$A$1:$T$64,4,FALSE)</f>
        <v>Alleskolen</v>
      </c>
      <c r="C4406" s="3" t="str">
        <f>VLOOKUP($F4406,Områder!$A$1:$T$64,5,FALSE)</f>
        <v>Ullerup Bæk Skolen</v>
      </c>
      <c r="D4406" s="3" t="str">
        <f>VLOOKUP($F4406,Områder!$A$1:$T$64,10,FALSE) &amp; " - " &amp; VLOOKUP($F4406,Områder!$A$1:$T$64,11,FALSE)</f>
        <v>5 - Fredericia Vest</v>
      </c>
      <c r="E4406" s="3" t="str">
        <f>VLOOKUP($F4406,Områder!$A$1:$T$64,6,FALSE)</f>
        <v>Distriktsinstitutionen Ullerup Bæk</v>
      </c>
      <c r="F4406" s="1">
        <v>311</v>
      </c>
      <c r="G4406" s="1">
        <v>4</v>
      </c>
      <c r="H4406" s="7">
        <v>1</v>
      </c>
      <c r="I4406" s="7">
        <v>1</v>
      </c>
      <c r="J4406" s="7">
        <v>0</v>
      </c>
      <c r="K4406" s="7">
        <v>2</v>
      </c>
      <c r="L4406" s="7">
        <v>0</v>
      </c>
      <c r="M4406" s="7">
        <v>1</v>
      </c>
      <c r="N4406" s="7">
        <v>0</v>
      </c>
      <c r="O4406" s="7">
        <v>0</v>
      </c>
      <c r="P4406" s="7">
        <v>0</v>
      </c>
      <c r="Q4406" s="7">
        <v>1</v>
      </c>
      <c r="R4406" s="7">
        <v>0</v>
      </c>
      <c r="S4406" s="7">
        <v>0</v>
      </c>
      <c r="T4406" s="7">
        <v>0</v>
      </c>
      <c r="U4406" s="7">
        <v>0</v>
      </c>
      <c r="V4406" s="7">
        <v>0</v>
      </c>
      <c r="W4406" s="7">
        <v>1</v>
      </c>
      <c r="X4406" s="7">
        <v>4.1896009999999997E-2</v>
      </c>
      <c r="Y4406" s="7">
        <v>1.52704565</v>
      </c>
      <c r="Z4406" s="7">
        <v>3.58022763</v>
      </c>
      <c r="AA4406" s="7">
        <v>5.1706227399999998</v>
      </c>
      <c r="AB4406" s="7">
        <v>7.1557855899999998</v>
      </c>
      <c r="AC4406" s="7">
        <v>8.8847442799999996</v>
      </c>
      <c r="AD4406" s="7">
        <v>10.18290232</v>
      </c>
      <c r="AE4406" s="7">
        <v>10.93260727</v>
      </c>
      <c r="AF4406" s="7">
        <v>11.48620822</v>
      </c>
      <c r="AG4406" s="7">
        <v>11.9769018</v>
      </c>
      <c r="AH4406" s="7">
        <v>12.283165990000001</v>
      </c>
      <c r="AI4406" s="7">
        <v>11.72047736</v>
      </c>
    </row>
    <row r="4407" spans="1:35" x14ac:dyDescent="0.25">
      <c r="A4407" s="3">
        <f>VLOOKUP($F4407,Områder!$A$1:$T$64,7,FALSE)</f>
        <v>24</v>
      </c>
      <c r="B4407" s="3" t="str">
        <f>VLOOKUP($F4407,Områder!$A$1:$T$64,4,FALSE)</f>
        <v>Alleskolen</v>
      </c>
      <c r="C4407" s="3" t="str">
        <f>VLOOKUP($F4407,Områder!$A$1:$T$64,5,FALSE)</f>
        <v>Ullerup Bæk Skolen</v>
      </c>
      <c r="D4407" s="3" t="str">
        <f>VLOOKUP($F4407,Områder!$A$1:$T$64,10,FALSE) &amp; " - " &amp; VLOOKUP($F4407,Områder!$A$1:$T$64,11,FALSE)</f>
        <v>5 - Fredericia Vest</v>
      </c>
      <c r="E4407" s="3" t="str">
        <f>VLOOKUP($F4407,Områder!$A$1:$T$64,6,FALSE)</f>
        <v>Distriktsinstitutionen Ullerup Bæk</v>
      </c>
      <c r="F4407" s="1">
        <v>311</v>
      </c>
      <c r="G4407" s="1">
        <v>5</v>
      </c>
      <c r="H4407" s="7">
        <v>0</v>
      </c>
      <c r="I4407" s="7">
        <v>1</v>
      </c>
      <c r="J4407" s="7">
        <v>1</v>
      </c>
      <c r="K4407" s="7">
        <v>0</v>
      </c>
      <c r="L4407" s="7">
        <v>2</v>
      </c>
      <c r="M4407" s="7">
        <v>0</v>
      </c>
      <c r="N4407" s="7">
        <v>1</v>
      </c>
      <c r="O4407" s="7">
        <v>0</v>
      </c>
      <c r="P4407" s="7">
        <v>0</v>
      </c>
      <c r="Q4407" s="7">
        <v>0</v>
      </c>
      <c r="R4407" s="7">
        <v>0</v>
      </c>
      <c r="S4407" s="7">
        <v>0</v>
      </c>
      <c r="T4407" s="7">
        <v>0</v>
      </c>
      <c r="U4407" s="7">
        <v>0</v>
      </c>
      <c r="V4407" s="7">
        <v>0</v>
      </c>
      <c r="W4407" s="7">
        <v>0</v>
      </c>
      <c r="X4407" s="7">
        <v>0.88066685</v>
      </c>
      <c r="Y4407" s="7">
        <v>1.5493999700000001</v>
      </c>
      <c r="Z4407" s="7">
        <v>2.8716197499999998</v>
      </c>
      <c r="AA4407" s="7">
        <v>5.4621267099999997</v>
      </c>
      <c r="AB4407" s="7">
        <v>6.9499725300000001</v>
      </c>
      <c r="AC4407" s="7">
        <v>8.7337804800000001</v>
      </c>
      <c r="AD4407" s="7">
        <v>10.28167803</v>
      </c>
      <c r="AE4407" s="7">
        <v>11.02239273</v>
      </c>
      <c r="AF4407" s="7">
        <v>11.76676297</v>
      </c>
      <c r="AG4407" s="7">
        <v>12.257580300000001</v>
      </c>
      <c r="AH4407" s="7">
        <v>12.57392954</v>
      </c>
      <c r="AI4407" s="7">
        <v>12.032708810000001</v>
      </c>
    </row>
    <row r="4408" spans="1:35" x14ac:dyDescent="0.25">
      <c r="A4408" s="3">
        <f>VLOOKUP($F4408,Områder!$A$1:$T$64,7,FALSE)</f>
        <v>24</v>
      </c>
      <c r="B4408" s="3" t="str">
        <f>VLOOKUP($F4408,Områder!$A$1:$T$64,4,FALSE)</f>
        <v>Alleskolen</v>
      </c>
      <c r="C4408" s="3" t="str">
        <f>VLOOKUP($F4408,Områder!$A$1:$T$64,5,FALSE)</f>
        <v>Ullerup Bæk Skolen</v>
      </c>
      <c r="D4408" s="3" t="str">
        <f>VLOOKUP($F4408,Områder!$A$1:$T$64,10,FALSE) &amp; " - " &amp; VLOOKUP($F4408,Områder!$A$1:$T$64,11,FALSE)</f>
        <v>5 - Fredericia Vest</v>
      </c>
      <c r="E4408" s="3" t="str">
        <f>VLOOKUP($F4408,Områder!$A$1:$T$64,6,FALSE)</f>
        <v>Distriktsinstitutionen Ullerup Bæk</v>
      </c>
      <c r="F4408" s="1">
        <v>311</v>
      </c>
      <c r="G4408" s="1">
        <v>6</v>
      </c>
      <c r="H4408" s="7">
        <v>0</v>
      </c>
      <c r="I4408" s="7">
        <v>0</v>
      </c>
      <c r="J4408" s="7">
        <v>1</v>
      </c>
      <c r="K4408" s="7">
        <v>1</v>
      </c>
      <c r="L4408" s="7">
        <v>0</v>
      </c>
      <c r="M4408" s="7">
        <v>2</v>
      </c>
      <c r="N4408" s="7">
        <v>0</v>
      </c>
      <c r="O4408" s="7">
        <v>1</v>
      </c>
      <c r="P4408" s="7">
        <v>0</v>
      </c>
      <c r="Q4408" s="7">
        <v>0</v>
      </c>
      <c r="R4408" s="7">
        <v>0</v>
      </c>
      <c r="S4408" s="7">
        <v>0</v>
      </c>
      <c r="T4408" s="7">
        <v>0</v>
      </c>
      <c r="U4408" s="7">
        <v>0</v>
      </c>
      <c r="V4408" s="7">
        <v>0</v>
      </c>
      <c r="W4408" s="7">
        <v>0</v>
      </c>
      <c r="X4408" s="7">
        <v>4.4193120000000002E-2</v>
      </c>
      <c r="Y4408" s="7">
        <v>1.92725901</v>
      </c>
      <c r="Z4408" s="7">
        <v>2.5584202299999999</v>
      </c>
      <c r="AA4408" s="7">
        <v>4.42980923</v>
      </c>
      <c r="AB4408" s="7">
        <v>6.6910714699999998</v>
      </c>
      <c r="AC4408" s="7">
        <v>8.0835555800000005</v>
      </c>
      <c r="AD4408" s="7">
        <v>9.6488337400000006</v>
      </c>
      <c r="AE4408" s="7">
        <v>10.68027459</v>
      </c>
      <c r="AF4408" s="7">
        <v>11.410859970000001</v>
      </c>
      <c r="AG4408" s="7">
        <v>12.051820770000001</v>
      </c>
      <c r="AH4408" s="7">
        <v>12.370794930000001</v>
      </c>
      <c r="AI4408" s="7">
        <v>12.02995773</v>
      </c>
    </row>
    <row r="4409" spans="1:35" x14ac:dyDescent="0.25">
      <c r="A4409" s="3">
        <f>VLOOKUP($F4409,Områder!$A$1:$T$64,7,FALSE)</f>
        <v>24</v>
      </c>
      <c r="B4409" s="3" t="str">
        <f>VLOOKUP($F4409,Områder!$A$1:$T$64,4,FALSE)</f>
        <v>Alleskolen</v>
      </c>
      <c r="C4409" s="3" t="str">
        <f>VLOOKUP($F4409,Områder!$A$1:$T$64,5,FALSE)</f>
        <v>Ullerup Bæk Skolen</v>
      </c>
      <c r="D4409" s="3" t="str">
        <f>VLOOKUP($F4409,Områder!$A$1:$T$64,10,FALSE) &amp; " - " &amp; VLOOKUP($F4409,Områder!$A$1:$T$64,11,FALSE)</f>
        <v>5 - Fredericia Vest</v>
      </c>
      <c r="E4409" s="3" t="str">
        <f>VLOOKUP($F4409,Områder!$A$1:$T$64,6,FALSE)</f>
        <v>Distriktsinstitutionen Ullerup Bæk</v>
      </c>
      <c r="F4409" s="1">
        <v>311</v>
      </c>
      <c r="G4409" s="1">
        <v>7</v>
      </c>
      <c r="H4409" s="7">
        <v>0</v>
      </c>
      <c r="I4409" s="7">
        <v>0</v>
      </c>
      <c r="J4409" s="7">
        <v>0</v>
      </c>
      <c r="K4409" s="7">
        <v>1</v>
      </c>
      <c r="L4409" s="7">
        <v>1</v>
      </c>
      <c r="M4409" s="7">
        <v>0</v>
      </c>
      <c r="N4409" s="7">
        <v>2</v>
      </c>
      <c r="O4409" s="7">
        <v>0</v>
      </c>
      <c r="P4409" s="7">
        <v>1</v>
      </c>
      <c r="Q4409" s="7">
        <v>0</v>
      </c>
      <c r="R4409" s="7">
        <v>0</v>
      </c>
      <c r="S4409" s="7">
        <v>0</v>
      </c>
      <c r="T4409" s="7">
        <v>0</v>
      </c>
      <c r="U4409" s="7">
        <v>0</v>
      </c>
      <c r="V4409" s="7">
        <v>0</v>
      </c>
      <c r="W4409" s="7">
        <v>0</v>
      </c>
      <c r="X4409" s="7">
        <v>3.4832429999999998E-2</v>
      </c>
      <c r="Y4409" s="7">
        <v>1.28445722</v>
      </c>
      <c r="Z4409" s="7">
        <v>2.93209513</v>
      </c>
      <c r="AA4409" s="7">
        <v>4.2502586999999998</v>
      </c>
      <c r="AB4409" s="7">
        <v>5.9516240700000003</v>
      </c>
      <c r="AC4409" s="7">
        <v>7.9718187199999999</v>
      </c>
      <c r="AD4409" s="7">
        <v>9.2513354700000008</v>
      </c>
      <c r="AE4409" s="7">
        <v>10.28282495</v>
      </c>
      <c r="AF4409" s="7">
        <v>11.253672460000001</v>
      </c>
      <c r="AG4409" s="7">
        <v>11.88537034</v>
      </c>
      <c r="AH4409" s="7">
        <v>12.323710009999999</v>
      </c>
      <c r="AI4409" s="7">
        <v>11.95371231</v>
      </c>
    </row>
    <row r="4410" spans="1:35" x14ac:dyDescent="0.25">
      <c r="A4410" s="3">
        <f>VLOOKUP($F4410,Områder!$A$1:$T$64,7,FALSE)</f>
        <v>24</v>
      </c>
      <c r="B4410" s="3" t="str">
        <f>VLOOKUP($F4410,Områder!$A$1:$T$64,4,FALSE)</f>
        <v>Alleskolen</v>
      </c>
      <c r="C4410" s="3" t="str">
        <f>VLOOKUP($F4410,Områder!$A$1:$T$64,5,FALSE)</f>
        <v>Ullerup Bæk Skolen</v>
      </c>
      <c r="D4410" s="3" t="str">
        <f>VLOOKUP($F4410,Områder!$A$1:$T$64,10,FALSE) &amp; " - " &amp; VLOOKUP($F4410,Områder!$A$1:$T$64,11,FALSE)</f>
        <v>5 - Fredericia Vest</v>
      </c>
      <c r="E4410" s="3" t="str">
        <f>VLOOKUP($F4410,Områder!$A$1:$T$64,6,FALSE)</f>
        <v>Distriktsinstitutionen Ullerup Bæk</v>
      </c>
      <c r="F4410" s="1">
        <v>311</v>
      </c>
      <c r="G4410" s="1">
        <v>8</v>
      </c>
      <c r="H4410" s="7">
        <v>0</v>
      </c>
      <c r="I4410" s="7">
        <v>0</v>
      </c>
      <c r="J4410" s="7">
        <v>0</v>
      </c>
      <c r="K4410" s="7">
        <v>0</v>
      </c>
      <c r="L4410" s="7">
        <v>1</v>
      </c>
      <c r="M4410" s="7">
        <v>1</v>
      </c>
      <c r="N4410" s="7">
        <v>0</v>
      </c>
      <c r="O4410" s="7">
        <v>2</v>
      </c>
      <c r="P4410" s="7">
        <v>1</v>
      </c>
      <c r="Q4410" s="7">
        <v>1</v>
      </c>
      <c r="R4410" s="7">
        <v>0</v>
      </c>
      <c r="S4410" s="7">
        <v>0</v>
      </c>
      <c r="T4410" s="7">
        <v>0</v>
      </c>
      <c r="U4410" s="7">
        <v>0</v>
      </c>
      <c r="V4410" s="7">
        <v>0</v>
      </c>
      <c r="W4410" s="7">
        <v>0</v>
      </c>
      <c r="X4410" s="7">
        <v>3.8014190000000003E-2</v>
      </c>
      <c r="Y4410" s="7">
        <v>1.05814498</v>
      </c>
      <c r="Z4410" s="7">
        <v>2.2154794299999998</v>
      </c>
      <c r="AA4410" s="7">
        <v>4.2539487999999999</v>
      </c>
      <c r="AB4410" s="7">
        <v>5.4901581699999999</v>
      </c>
      <c r="AC4410" s="7">
        <v>7.0644182200000003</v>
      </c>
      <c r="AD4410" s="7">
        <v>8.8736226699999996</v>
      </c>
      <c r="AE4410" s="7">
        <v>9.7777510799999998</v>
      </c>
      <c r="AF4410" s="7">
        <v>10.740652689999999</v>
      </c>
      <c r="AG4410" s="7">
        <v>11.597167369999999</v>
      </c>
      <c r="AH4410" s="7">
        <v>12.06933418</v>
      </c>
      <c r="AI4410" s="7">
        <v>11.92355734</v>
      </c>
    </row>
    <row r="4411" spans="1:35" x14ac:dyDescent="0.25">
      <c r="A4411" s="3">
        <f>VLOOKUP($F4411,Områder!$A$1:$T$64,7,FALSE)</f>
        <v>24</v>
      </c>
      <c r="B4411" s="3" t="str">
        <f>VLOOKUP($F4411,Områder!$A$1:$T$64,4,FALSE)</f>
        <v>Alleskolen</v>
      </c>
      <c r="C4411" s="3" t="str">
        <f>VLOOKUP($F4411,Områder!$A$1:$T$64,5,FALSE)</f>
        <v>Ullerup Bæk Skolen</v>
      </c>
      <c r="D4411" s="3" t="str">
        <f>VLOOKUP($F4411,Områder!$A$1:$T$64,10,FALSE) &amp; " - " &amp; VLOOKUP($F4411,Områder!$A$1:$T$64,11,FALSE)</f>
        <v>5 - Fredericia Vest</v>
      </c>
      <c r="E4411" s="3" t="str">
        <f>VLOOKUP($F4411,Områder!$A$1:$T$64,6,FALSE)</f>
        <v>Distriktsinstitutionen Ullerup Bæk</v>
      </c>
      <c r="F4411" s="1">
        <v>311</v>
      </c>
      <c r="G4411" s="1">
        <v>9</v>
      </c>
      <c r="H4411" s="7">
        <v>1</v>
      </c>
      <c r="I4411" s="7">
        <v>0</v>
      </c>
      <c r="J4411" s="7">
        <v>0</v>
      </c>
      <c r="K4411" s="7">
        <v>0</v>
      </c>
      <c r="L4411" s="7">
        <v>0</v>
      </c>
      <c r="M4411" s="7">
        <v>1</v>
      </c>
      <c r="N4411" s="7">
        <v>1</v>
      </c>
      <c r="O4411" s="7">
        <v>0</v>
      </c>
      <c r="P4411" s="7">
        <v>2</v>
      </c>
      <c r="Q4411" s="7">
        <v>1</v>
      </c>
      <c r="R4411" s="7">
        <v>1</v>
      </c>
      <c r="S4411" s="7">
        <v>0</v>
      </c>
      <c r="T4411" s="7">
        <v>0</v>
      </c>
      <c r="U4411" s="7">
        <v>0</v>
      </c>
      <c r="V4411" s="7">
        <v>0</v>
      </c>
      <c r="W4411" s="7">
        <v>0</v>
      </c>
      <c r="X4411" s="7">
        <v>3.525901E-2</v>
      </c>
      <c r="Y4411" s="7">
        <v>0.96252883</v>
      </c>
      <c r="Z4411" s="7">
        <v>1.9073306699999999</v>
      </c>
      <c r="AA4411" s="7">
        <v>3.5805216999999998</v>
      </c>
      <c r="AB4411" s="7">
        <v>5.4258699400000001</v>
      </c>
      <c r="AC4411" s="7">
        <v>6.5952185099999996</v>
      </c>
      <c r="AD4411" s="7">
        <v>8.0430226099999995</v>
      </c>
      <c r="AE4411" s="7">
        <v>9.4219968900000008</v>
      </c>
      <c r="AF4411" s="7">
        <v>10.316190000000001</v>
      </c>
      <c r="AG4411" s="7">
        <v>11.15019861</v>
      </c>
      <c r="AH4411" s="7">
        <v>11.79872741</v>
      </c>
      <c r="AI4411" s="7">
        <v>11.7476927</v>
      </c>
    </row>
    <row r="4412" spans="1:35" x14ac:dyDescent="0.25">
      <c r="A4412" s="3">
        <f>VLOOKUP($F4412,Områder!$A$1:$T$64,7,FALSE)</f>
        <v>24</v>
      </c>
      <c r="B4412" s="3" t="str">
        <f>VLOOKUP($F4412,Områder!$A$1:$T$64,4,FALSE)</f>
        <v>Alleskolen</v>
      </c>
      <c r="C4412" s="3" t="str">
        <f>VLOOKUP($F4412,Områder!$A$1:$T$64,5,FALSE)</f>
        <v>Ullerup Bæk Skolen</v>
      </c>
      <c r="D4412" s="3" t="str">
        <f>VLOOKUP($F4412,Områder!$A$1:$T$64,10,FALSE) &amp; " - " &amp; VLOOKUP($F4412,Områder!$A$1:$T$64,11,FALSE)</f>
        <v>5 - Fredericia Vest</v>
      </c>
      <c r="E4412" s="3" t="str">
        <f>VLOOKUP($F4412,Områder!$A$1:$T$64,6,FALSE)</f>
        <v>Distriktsinstitutionen Ullerup Bæk</v>
      </c>
      <c r="F4412" s="1">
        <v>311</v>
      </c>
      <c r="G4412" s="1">
        <v>10</v>
      </c>
      <c r="H4412" s="7">
        <v>0</v>
      </c>
      <c r="I4412" s="7">
        <v>0</v>
      </c>
      <c r="J4412" s="7">
        <v>0</v>
      </c>
      <c r="K4412" s="7">
        <v>0</v>
      </c>
      <c r="L4412" s="7">
        <v>0</v>
      </c>
      <c r="M4412" s="7">
        <v>0</v>
      </c>
      <c r="N4412" s="7">
        <v>1</v>
      </c>
      <c r="O4412" s="7">
        <v>1</v>
      </c>
      <c r="P4412" s="7">
        <v>1</v>
      </c>
      <c r="Q4412" s="7">
        <v>2</v>
      </c>
      <c r="R4412" s="7">
        <v>0</v>
      </c>
      <c r="S4412" s="7">
        <v>1</v>
      </c>
      <c r="T4412" s="7">
        <v>0</v>
      </c>
      <c r="U4412" s="7">
        <v>0</v>
      </c>
      <c r="V4412" s="7">
        <v>0</v>
      </c>
      <c r="W4412" s="7">
        <v>0</v>
      </c>
      <c r="X4412" s="7">
        <v>3.959563E-2</v>
      </c>
      <c r="Y4412" s="7">
        <v>0.89919258000000002</v>
      </c>
      <c r="Z4412" s="7">
        <v>1.78232122</v>
      </c>
      <c r="AA4412" s="7">
        <v>3.1584656299999998</v>
      </c>
      <c r="AB4412" s="7">
        <v>4.7583348699999997</v>
      </c>
      <c r="AC4412" s="7">
        <v>6.4159216700000004</v>
      </c>
      <c r="AD4412" s="7">
        <v>7.4925559100000001</v>
      </c>
      <c r="AE4412" s="7">
        <v>8.5788427800000004</v>
      </c>
      <c r="AF4412" s="7">
        <v>9.8501599800000008</v>
      </c>
      <c r="AG4412" s="7">
        <v>10.669087859999999</v>
      </c>
      <c r="AH4412" s="7">
        <v>11.303309929999999</v>
      </c>
      <c r="AI4412" s="7">
        <v>11.43546351</v>
      </c>
    </row>
    <row r="4413" spans="1:35" x14ac:dyDescent="0.25">
      <c r="A4413" s="3">
        <f>VLOOKUP($F4413,Områder!$A$1:$T$64,7,FALSE)</f>
        <v>24</v>
      </c>
      <c r="B4413" s="3" t="str">
        <f>VLOOKUP($F4413,Områder!$A$1:$T$64,4,FALSE)</f>
        <v>Alleskolen</v>
      </c>
      <c r="C4413" s="3" t="str">
        <f>VLOOKUP($F4413,Områder!$A$1:$T$64,5,FALSE)</f>
        <v>Ullerup Bæk Skolen</v>
      </c>
      <c r="D4413" s="3" t="str">
        <f>VLOOKUP($F4413,Områder!$A$1:$T$64,10,FALSE) &amp; " - " &amp; VLOOKUP($F4413,Områder!$A$1:$T$64,11,FALSE)</f>
        <v>5 - Fredericia Vest</v>
      </c>
      <c r="E4413" s="3" t="str">
        <f>VLOOKUP($F4413,Områder!$A$1:$T$64,6,FALSE)</f>
        <v>Distriktsinstitutionen Ullerup Bæk</v>
      </c>
      <c r="F4413" s="1">
        <v>311</v>
      </c>
      <c r="G4413" s="1">
        <v>11</v>
      </c>
      <c r="H4413" s="7">
        <v>0</v>
      </c>
      <c r="I4413" s="7">
        <v>0</v>
      </c>
      <c r="J4413" s="7">
        <v>0</v>
      </c>
      <c r="K4413" s="7">
        <v>0</v>
      </c>
      <c r="L4413" s="7">
        <v>0</v>
      </c>
      <c r="M4413" s="7">
        <v>0</v>
      </c>
      <c r="N4413" s="7">
        <v>0</v>
      </c>
      <c r="O4413" s="7">
        <v>1</v>
      </c>
      <c r="P4413" s="7">
        <v>1</v>
      </c>
      <c r="Q4413" s="7">
        <v>1</v>
      </c>
      <c r="R4413" s="7">
        <v>2</v>
      </c>
      <c r="S4413" s="7">
        <v>0</v>
      </c>
      <c r="T4413" s="7">
        <v>1</v>
      </c>
      <c r="U4413" s="7">
        <v>0</v>
      </c>
      <c r="V4413" s="7">
        <v>0</v>
      </c>
      <c r="W4413" s="7">
        <v>0</v>
      </c>
      <c r="X4413" s="7">
        <v>3.8389260000000001E-2</v>
      </c>
      <c r="Y4413" s="7">
        <v>0.82798311000000002</v>
      </c>
      <c r="Z4413" s="7">
        <v>1.6415457499999999</v>
      </c>
      <c r="AA4413" s="7">
        <v>3.0193868500000001</v>
      </c>
      <c r="AB4413" s="7">
        <v>4.2848895499999999</v>
      </c>
      <c r="AC4413" s="7">
        <v>5.8342850899999998</v>
      </c>
      <c r="AD4413" s="7">
        <v>7.29301143</v>
      </c>
      <c r="AE4413" s="7">
        <v>8.0550631999999993</v>
      </c>
      <c r="AF4413" s="7">
        <v>9.0826525300000007</v>
      </c>
      <c r="AG4413" s="7">
        <v>10.184107600000001</v>
      </c>
      <c r="AH4413" s="7">
        <v>10.82103987</v>
      </c>
      <c r="AI4413" s="7">
        <v>10.966873140000001</v>
      </c>
    </row>
    <row r="4414" spans="1:35" x14ac:dyDescent="0.25">
      <c r="A4414" s="3">
        <f>VLOOKUP($F4414,Områder!$A$1:$T$64,7,FALSE)</f>
        <v>24</v>
      </c>
      <c r="B4414" s="3" t="str">
        <f>VLOOKUP($F4414,Områder!$A$1:$T$64,4,FALSE)</f>
        <v>Alleskolen</v>
      </c>
      <c r="C4414" s="3" t="str">
        <f>VLOOKUP($F4414,Områder!$A$1:$T$64,5,FALSE)</f>
        <v>Ullerup Bæk Skolen</v>
      </c>
      <c r="D4414" s="3" t="str">
        <f>VLOOKUP($F4414,Områder!$A$1:$T$64,10,FALSE) &amp; " - " &amp; VLOOKUP($F4414,Områder!$A$1:$T$64,11,FALSE)</f>
        <v>5 - Fredericia Vest</v>
      </c>
      <c r="E4414" s="3" t="str">
        <f>VLOOKUP($F4414,Områder!$A$1:$T$64,6,FALSE)</f>
        <v>Distriktsinstitutionen Ullerup Bæk</v>
      </c>
      <c r="F4414" s="1">
        <v>311</v>
      </c>
      <c r="G4414" s="1">
        <v>12</v>
      </c>
      <c r="H4414" s="7">
        <v>0</v>
      </c>
      <c r="I4414" s="7">
        <v>0</v>
      </c>
      <c r="J4414" s="7">
        <v>0</v>
      </c>
      <c r="K4414" s="7">
        <v>0</v>
      </c>
      <c r="L4414" s="7">
        <v>0</v>
      </c>
      <c r="M4414" s="7">
        <v>0</v>
      </c>
      <c r="N4414" s="7">
        <v>0</v>
      </c>
      <c r="O4414" s="7">
        <v>0</v>
      </c>
      <c r="P4414" s="7">
        <v>1</v>
      </c>
      <c r="Q4414" s="7">
        <v>1</v>
      </c>
      <c r="R4414" s="7">
        <v>0</v>
      </c>
      <c r="S4414" s="7">
        <v>2</v>
      </c>
      <c r="T4414" s="7">
        <v>0</v>
      </c>
      <c r="U4414" s="7">
        <v>1</v>
      </c>
      <c r="V4414" s="7">
        <v>0</v>
      </c>
      <c r="W4414" s="7">
        <v>0</v>
      </c>
      <c r="X4414" s="7">
        <v>2.8282979999999999E-2</v>
      </c>
      <c r="Y4414" s="7">
        <v>0.75904240000000001</v>
      </c>
      <c r="Z4414" s="7">
        <v>1.5158447399999999</v>
      </c>
      <c r="AA4414" s="7">
        <v>2.7153336700000001</v>
      </c>
      <c r="AB4414" s="7">
        <v>4.0355217400000001</v>
      </c>
      <c r="AC4414" s="7">
        <v>5.1974503299999997</v>
      </c>
      <c r="AD4414" s="7">
        <v>6.6841047400000004</v>
      </c>
      <c r="AE4414" s="7">
        <v>7.7666119499999997</v>
      </c>
      <c r="AF4414" s="7">
        <v>8.4833406399999998</v>
      </c>
      <c r="AG4414" s="7">
        <v>9.4044653799999995</v>
      </c>
      <c r="AH4414" s="7">
        <v>10.306522579999999</v>
      </c>
      <c r="AI4414" s="7">
        <v>10.52343348</v>
      </c>
    </row>
    <row r="4415" spans="1:35" x14ac:dyDescent="0.25">
      <c r="A4415" s="3">
        <f>VLOOKUP($F4415,Områder!$A$1:$T$64,7,FALSE)</f>
        <v>24</v>
      </c>
      <c r="B4415" s="3" t="str">
        <f>VLOOKUP($F4415,Områder!$A$1:$T$64,4,FALSE)</f>
        <v>Alleskolen</v>
      </c>
      <c r="C4415" s="3" t="str">
        <f>VLOOKUP($F4415,Områder!$A$1:$T$64,5,FALSE)</f>
        <v>Ullerup Bæk Skolen</v>
      </c>
      <c r="D4415" s="3" t="str">
        <f>VLOOKUP($F4415,Områder!$A$1:$T$64,10,FALSE) &amp; " - " &amp; VLOOKUP($F4415,Områder!$A$1:$T$64,11,FALSE)</f>
        <v>5 - Fredericia Vest</v>
      </c>
      <c r="E4415" s="3" t="str">
        <f>VLOOKUP($F4415,Områder!$A$1:$T$64,6,FALSE)</f>
        <v>Distriktsinstitutionen Ullerup Bæk</v>
      </c>
      <c r="F4415" s="1">
        <v>311</v>
      </c>
      <c r="G4415" s="1">
        <v>13</v>
      </c>
      <c r="H4415" s="7">
        <v>0</v>
      </c>
      <c r="I4415" s="7">
        <v>0</v>
      </c>
      <c r="J4415" s="7">
        <v>0</v>
      </c>
      <c r="K4415" s="7">
        <v>0</v>
      </c>
      <c r="L4415" s="7">
        <v>0</v>
      </c>
      <c r="M4415" s="7">
        <v>0</v>
      </c>
      <c r="N4415" s="7">
        <v>0</v>
      </c>
      <c r="O4415" s="7">
        <v>0</v>
      </c>
      <c r="P4415" s="7">
        <v>0</v>
      </c>
      <c r="Q4415" s="7">
        <v>1</v>
      </c>
      <c r="R4415" s="7">
        <v>1</v>
      </c>
      <c r="S4415" s="7">
        <v>0</v>
      </c>
      <c r="T4415" s="7">
        <v>2</v>
      </c>
      <c r="U4415" s="7">
        <v>0</v>
      </c>
      <c r="V4415" s="7">
        <v>1</v>
      </c>
      <c r="W4415" s="7">
        <v>0</v>
      </c>
      <c r="X4415" s="7">
        <v>2.7003260000000001E-2</v>
      </c>
      <c r="Y4415" s="7">
        <v>0.67238790999999998</v>
      </c>
      <c r="Z4415" s="7">
        <v>1.38231127</v>
      </c>
      <c r="AA4415" s="7">
        <v>2.5172934300000001</v>
      </c>
      <c r="AB4415" s="7">
        <v>3.6648887299999999</v>
      </c>
      <c r="AC4415" s="7">
        <v>4.9406351400000004</v>
      </c>
      <c r="AD4415" s="7">
        <v>5.9849088300000002</v>
      </c>
      <c r="AE4415" s="7">
        <v>7.2392692299999997</v>
      </c>
      <c r="AF4415" s="7">
        <v>8.2041161700000007</v>
      </c>
      <c r="AG4415" s="7">
        <v>8.8276499899999994</v>
      </c>
      <c r="AH4415" s="7">
        <v>9.5839167399999994</v>
      </c>
      <c r="AI4415" s="7">
        <v>10.062253309999999</v>
      </c>
    </row>
    <row r="4416" spans="1:35" x14ac:dyDescent="0.25">
      <c r="A4416" s="3">
        <f>VLOOKUP($F4416,Områder!$A$1:$T$64,7,FALSE)</f>
        <v>24</v>
      </c>
      <c r="B4416" s="3" t="str">
        <f>VLOOKUP($F4416,Områder!$A$1:$T$64,4,FALSE)</f>
        <v>Alleskolen</v>
      </c>
      <c r="C4416" s="3" t="str">
        <f>VLOOKUP($F4416,Områder!$A$1:$T$64,5,FALSE)</f>
        <v>Ullerup Bæk Skolen</v>
      </c>
      <c r="D4416" s="3" t="str">
        <f>VLOOKUP($F4416,Områder!$A$1:$T$64,10,FALSE) &amp; " - " &amp; VLOOKUP($F4416,Områder!$A$1:$T$64,11,FALSE)</f>
        <v>5 - Fredericia Vest</v>
      </c>
      <c r="E4416" s="3" t="str">
        <f>VLOOKUP($F4416,Områder!$A$1:$T$64,6,FALSE)</f>
        <v>Distriktsinstitutionen Ullerup Bæk</v>
      </c>
      <c r="F4416" s="1">
        <v>311</v>
      </c>
      <c r="G4416" s="1">
        <v>14</v>
      </c>
      <c r="H4416" s="7">
        <v>0</v>
      </c>
      <c r="I4416" s="7">
        <v>0</v>
      </c>
      <c r="J4416" s="7">
        <v>0</v>
      </c>
      <c r="K4416" s="7">
        <v>0</v>
      </c>
      <c r="L4416" s="7">
        <v>0</v>
      </c>
      <c r="M4416" s="7">
        <v>0</v>
      </c>
      <c r="N4416" s="7">
        <v>0</v>
      </c>
      <c r="O4416" s="7">
        <v>0</v>
      </c>
      <c r="P4416" s="7">
        <v>0</v>
      </c>
      <c r="Q4416" s="7">
        <v>0</v>
      </c>
      <c r="R4416" s="7">
        <v>1</v>
      </c>
      <c r="S4416" s="7">
        <v>1</v>
      </c>
      <c r="T4416" s="7">
        <v>1</v>
      </c>
      <c r="U4416" s="7">
        <v>2</v>
      </c>
      <c r="V4416" s="7">
        <v>0</v>
      </c>
      <c r="W4416" s="7">
        <v>1</v>
      </c>
      <c r="X4416" s="7">
        <v>3.3987080000000003E-2</v>
      </c>
      <c r="Y4416" s="7">
        <v>0.64369589999999999</v>
      </c>
      <c r="Z4416" s="7">
        <v>1.27768846</v>
      </c>
      <c r="AA4416" s="7">
        <v>2.4018245600000001</v>
      </c>
      <c r="AB4416" s="7">
        <v>3.5099781499999998</v>
      </c>
      <c r="AC4416" s="7">
        <v>4.6107045099999997</v>
      </c>
      <c r="AD4416" s="7">
        <v>5.8275766200000003</v>
      </c>
      <c r="AE4416" s="7">
        <v>6.5845259299999999</v>
      </c>
      <c r="AF4416" s="7">
        <v>7.8369549000000003</v>
      </c>
      <c r="AG4416" s="7">
        <v>8.6307484399999996</v>
      </c>
      <c r="AH4416" s="7">
        <v>9.0721744100000006</v>
      </c>
      <c r="AI4416" s="7">
        <v>9.4539174700000004</v>
      </c>
    </row>
    <row r="4417" spans="1:35" x14ac:dyDescent="0.25">
      <c r="A4417" s="3">
        <f>VLOOKUP($F4417,Områder!$A$1:$T$64,7,FALSE)</f>
        <v>24</v>
      </c>
      <c r="B4417" s="3" t="str">
        <f>VLOOKUP($F4417,Områder!$A$1:$T$64,4,FALSE)</f>
        <v>Alleskolen</v>
      </c>
      <c r="C4417" s="3" t="str">
        <f>VLOOKUP($F4417,Områder!$A$1:$T$64,5,FALSE)</f>
        <v>Ullerup Bæk Skolen</v>
      </c>
      <c r="D4417" s="3" t="str">
        <f>VLOOKUP($F4417,Områder!$A$1:$T$64,10,FALSE) &amp; " - " &amp; VLOOKUP($F4417,Områder!$A$1:$T$64,11,FALSE)</f>
        <v>5 - Fredericia Vest</v>
      </c>
      <c r="E4417" s="3" t="str">
        <f>VLOOKUP($F4417,Områder!$A$1:$T$64,6,FALSE)</f>
        <v>Distriktsinstitutionen Ullerup Bæk</v>
      </c>
      <c r="F4417" s="1">
        <v>311</v>
      </c>
      <c r="G4417" s="1">
        <v>15</v>
      </c>
      <c r="H4417" s="7">
        <v>0</v>
      </c>
      <c r="I4417" s="7">
        <v>0</v>
      </c>
      <c r="J4417" s="7">
        <v>0</v>
      </c>
      <c r="K4417" s="7">
        <v>0</v>
      </c>
      <c r="L4417" s="7">
        <v>0</v>
      </c>
      <c r="M4417" s="7">
        <v>0</v>
      </c>
      <c r="N4417" s="7">
        <v>0</v>
      </c>
      <c r="O4417" s="7">
        <v>0</v>
      </c>
      <c r="P4417" s="7">
        <v>0</v>
      </c>
      <c r="Q4417" s="7">
        <v>0</v>
      </c>
      <c r="R4417" s="7">
        <v>0</v>
      </c>
      <c r="S4417" s="7">
        <v>1</v>
      </c>
      <c r="T4417" s="7">
        <v>1</v>
      </c>
      <c r="U4417" s="7">
        <v>0</v>
      </c>
      <c r="V4417" s="7">
        <v>2</v>
      </c>
      <c r="W4417" s="7">
        <v>0</v>
      </c>
      <c r="X4417" s="7">
        <v>0.87481525000000004</v>
      </c>
      <c r="Y4417" s="7">
        <v>0.55263302999999997</v>
      </c>
      <c r="Z4417" s="7">
        <v>1.1504342599999999</v>
      </c>
      <c r="AA4417" s="7">
        <v>2.1411430899999999</v>
      </c>
      <c r="AB4417" s="7">
        <v>3.2459771599999998</v>
      </c>
      <c r="AC4417" s="7">
        <v>4.3273799400000001</v>
      </c>
      <c r="AD4417" s="7">
        <v>5.3546816100000001</v>
      </c>
      <c r="AE4417" s="7">
        <v>6.3800743899999999</v>
      </c>
      <c r="AF4417" s="7">
        <v>7.0493937200000003</v>
      </c>
      <c r="AG4417" s="7">
        <v>8.2435611699999995</v>
      </c>
      <c r="AH4417" s="7">
        <v>8.8073291099999995</v>
      </c>
      <c r="AI4417" s="7">
        <v>8.9294452199999998</v>
      </c>
    </row>
    <row r="4418" spans="1:35" x14ac:dyDescent="0.25">
      <c r="A4418" s="3">
        <f>VLOOKUP($F4418,Områder!$A$1:$T$64,7,FALSE)</f>
        <v>24</v>
      </c>
      <c r="B4418" s="3" t="str">
        <f>VLOOKUP($F4418,Områder!$A$1:$T$64,4,FALSE)</f>
        <v>Alleskolen</v>
      </c>
      <c r="C4418" s="3" t="str">
        <f>VLOOKUP($F4418,Områder!$A$1:$T$64,5,FALSE)</f>
        <v>Ullerup Bæk Skolen</v>
      </c>
      <c r="D4418" s="3" t="str">
        <f>VLOOKUP($F4418,Områder!$A$1:$T$64,10,FALSE) &amp; " - " &amp; VLOOKUP($F4418,Områder!$A$1:$T$64,11,FALSE)</f>
        <v>5 - Fredericia Vest</v>
      </c>
      <c r="E4418" s="3" t="str">
        <f>VLOOKUP($F4418,Områder!$A$1:$T$64,6,FALSE)</f>
        <v>Distriktsinstitutionen Ullerup Bæk</v>
      </c>
      <c r="F4418" s="1">
        <v>311</v>
      </c>
      <c r="G4418" s="1">
        <v>16</v>
      </c>
      <c r="H4418" s="7">
        <v>2</v>
      </c>
      <c r="I4418" s="7">
        <v>0</v>
      </c>
      <c r="J4418" s="7">
        <v>0</v>
      </c>
      <c r="K4418" s="7">
        <v>0</v>
      </c>
      <c r="L4418" s="7">
        <v>0</v>
      </c>
      <c r="M4418" s="7">
        <v>0</v>
      </c>
      <c r="N4418" s="7">
        <v>0</v>
      </c>
      <c r="O4418" s="7">
        <v>1</v>
      </c>
      <c r="P4418" s="7">
        <v>0</v>
      </c>
      <c r="Q4418" s="7">
        <v>0</v>
      </c>
      <c r="R4418" s="7">
        <v>0</v>
      </c>
      <c r="S4418" s="7">
        <v>0</v>
      </c>
      <c r="T4418" s="7">
        <v>1</v>
      </c>
      <c r="U4418" s="7">
        <v>1</v>
      </c>
      <c r="V4418" s="7">
        <v>0</v>
      </c>
      <c r="W4418" s="7">
        <v>2</v>
      </c>
      <c r="X4418" s="7">
        <v>3.7047900000000002E-2</v>
      </c>
      <c r="Y4418" s="7">
        <v>1.3329074599999999</v>
      </c>
      <c r="Z4418" s="7">
        <v>1.15580079</v>
      </c>
      <c r="AA4418" s="7">
        <v>2.13729244</v>
      </c>
      <c r="AB4418" s="7">
        <v>3.1243872800000001</v>
      </c>
      <c r="AC4418" s="7">
        <v>4.2237791400000004</v>
      </c>
      <c r="AD4418" s="7">
        <v>5.2656513900000004</v>
      </c>
      <c r="AE4418" s="7">
        <v>6.0716679200000003</v>
      </c>
      <c r="AF4418" s="7">
        <v>7.0780436399999997</v>
      </c>
      <c r="AG4418" s="7">
        <v>7.6093328299999996</v>
      </c>
      <c r="AH4418" s="7">
        <v>8.6808390899999992</v>
      </c>
      <c r="AI4418" s="7">
        <v>8.8321326300000003</v>
      </c>
    </row>
    <row r="4419" spans="1:35" x14ac:dyDescent="0.25">
      <c r="A4419" s="3">
        <f>VLOOKUP($F4419,Områder!$A$1:$T$64,7,FALSE)</f>
        <v>24</v>
      </c>
      <c r="B4419" s="3" t="str">
        <f>VLOOKUP($F4419,Områder!$A$1:$T$64,4,FALSE)</f>
        <v>Alleskolen</v>
      </c>
      <c r="C4419" s="3" t="str">
        <f>VLOOKUP($F4419,Områder!$A$1:$T$64,5,FALSE)</f>
        <v>Ullerup Bæk Skolen</v>
      </c>
      <c r="D4419" s="3" t="str">
        <f>VLOOKUP($F4419,Områder!$A$1:$T$64,10,FALSE) &amp; " - " &amp; VLOOKUP($F4419,Områder!$A$1:$T$64,11,FALSE)</f>
        <v>5 - Fredericia Vest</v>
      </c>
      <c r="E4419" s="3" t="str">
        <f>VLOOKUP($F4419,Områder!$A$1:$T$64,6,FALSE)</f>
        <v>Distriktsinstitutionen Ullerup Bæk</v>
      </c>
      <c r="F4419" s="1">
        <v>311</v>
      </c>
      <c r="G4419" s="1">
        <v>17</v>
      </c>
      <c r="H4419" s="7">
        <v>1</v>
      </c>
      <c r="I4419" s="7">
        <v>2</v>
      </c>
      <c r="J4419" s="7">
        <v>0</v>
      </c>
      <c r="K4419" s="7">
        <v>0</v>
      </c>
      <c r="L4419" s="7">
        <v>0</v>
      </c>
      <c r="M4419" s="7">
        <v>1</v>
      </c>
      <c r="N4419" s="7">
        <v>0</v>
      </c>
      <c r="O4419" s="7">
        <v>0</v>
      </c>
      <c r="P4419" s="7">
        <v>1</v>
      </c>
      <c r="Q4419" s="7">
        <v>0</v>
      </c>
      <c r="R4419" s="7">
        <v>0</v>
      </c>
      <c r="S4419" s="7">
        <v>0</v>
      </c>
      <c r="T4419" s="7">
        <v>0</v>
      </c>
      <c r="U4419" s="7">
        <v>1</v>
      </c>
      <c r="V4419" s="7">
        <v>1</v>
      </c>
      <c r="W4419" s="7">
        <v>0</v>
      </c>
      <c r="X4419" s="7">
        <v>1.6818708200000001</v>
      </c>
      <c r="Y4419" s="7">
        <v>0.48179823999999999</v>
      </c>
      <c r="Z4419" s="7">
        <v>1.6413166100000001</v>
      </c>
      <c r="AA4419" s="7">
        <v>1.9257165199999999</v>
      </c>
      <c r="AB4419" s="7">
        <v>2.8626543899999999</v>
      </c>
      <c r="AC4419" s="7">
        <v>3.8193754700000002</v>
      </c>
      <c r="AD4419" s="7">
        <v>4.8643073499999998</v>
      </c>
      <c r="AE4419" s="7">
        <v>5.7305289799999999</v>
      </c>
      <c r="AF4419" s="7">
        <v>6.4793106299999996</v>
      </c>
      <c r="AG4419" s="7">
        <v>7.3952021500000003</v>
      </c>
      <c r="AH4419" s="7">
        <v>7.7289643100000003</v>
      </c>
      <c r="AI4419" s="7">
        <v>8.5425108699999992</v>
      </c>
    </row>
    <row r="4420" spans="1:35" x14ac:dyDescent="0.25">
      <c r="A4420" s="3">
        <f>VLOOKUP($F4420,Områder!$A$1:$T$64,7,FALSE)</f>
        <v>24</v>
      </c>
      <c r="B4420" s="3" t="str">
        <f>VLOOKUP($F4420,Områder!$A$1:$T$64,4,FALSE)</f>
        <v>Alleskolen</v>
      </c>
      <c r="C4420" s="3" t="str">
        <f>VLOOKUP($F4420,Områder!$A$1:$T$64,5,FALSE)</f>
        <v>Ullerup Bæk Skolen</v>
      </c>
      <c r="D4420" s="3" t="str">
        <f>VLOOKUP($F4420,Områder!$A$1:$T$64,10,FALSE) &amp; " - " &amp; VLOOKUP($F4420,Områder!$A$1:$T$64,11,FALSE)</f>
        <v>5 - Fredericia Vest</v>
      </c>
      <c r="E4420" s="3" t="str">
        <f>VLOOKUP($F4420,Områder!$A$1:$T$64,6,FALSE)</f>
        <v>Distriktsinstitutionen Ullerup Bæk</v>
      </c>
      <c r="F4420" s="1">
        <v>311</v>
      </c>
      <c r="G4420" s="1">
        <v>18</v>
      </c>
      <c r="H4420" s="7">
        <v>0</v>
      </c>
      <c r="I4420" s="7">
        <v>0</v>
      </c>
      <c r="J4420" s="7">
        <v>0</v>
      </c>
      <c r="K4420" s="7">
        <v>0</v>
      </c>
      <c r="L4420" s="7">
        <v>0</v>
      </c>
      <c r="M4420" s="7">
        <v>0</v>
      </c>
      <c r="N4420" s="7">
        <v>0</v>
      </c>
      <c r="O4420" s="7">
        <v>0</v>
      </c>
      <c r="P4420" s="7">
        <v>0</v>
      </c>
      <c r="Q4420" s="7">
        <v>1</v>
      </c>
      <c r="R4420" s="7">
        <v>0</v>
      </c>
      <c r="S4420" s="7">
        <v>0</v>
      </c>
      <c r="T4420" s="7">
        <v>0</v>
      </c>
      <c r="U4420" s="7">
        <v>0</v>
      </c>
      <c r="V4420" s="7">
        <v>0</v>
      </c>
      <c r="W4420" s="7">
        <v>1</v>
      </c>
      <c r="X4420" s="7">
        <v>5.7787030000000003E-2</v>
      </c>
      <c r="Y4420" s="7">
        <v>1.60518475</v>
      </c>
      <c r="Z4420" s="7">
        <v>0.88839922999999998</v>
      </c>
      <c r="AA4420" s="7">
        <v>2.1788281899999999</v>
      </c>
      <c r="AB4420" s="7">
        <v>2.66248057</v>
      </c>
      <c r="AC4420" s="7">
        <v>3.5159225300000001</v>
      </c>
      <c r="AD4420" s="7">
        <v>4.3939667299999998</v>
      </c>
      <c r="AE4420" s="7">
        <v>5.2741540899999997</v>
      </c>
      <c r="AF4420" s="7">
        <v>6.0737659600000002</v>
      </c>
      <c r="AG4420" s="7">
        <v>6.6891197800000004</v>
      </c>
      <c r="AH4420" s="7">
        <v>7.4035053</v>
      </c>
      <c r="AI4420" s="7">
        <v>7.4389407900000002</v>
      </c>
    </row>
    <row r="4421" spans="1:35" x14ac:dyDescent="0.25">
      <c r="A4421" s="3">
        <f>VLOOKUP($F4421,Områder!$A$1:$T$64,7,FALSE)</f>
        <v>24</v>
      </c>
      <c r="B4421" s="3" t="str">
        <f>VLOOKUP($F4421,Områder!$A$1:$T$64,4,FALSE)</f>
        <v>Alleskolen</v>
      </c>
      <c r="C4421" s="3" t="str">
        <f>VLOOKUP($F4421,Områder!$A$1:$T$64,5,FALSE)</f>
        <v>Ullerup Bæk Skolen</v>
      </c>
      <c r="D4421" s="3" t="str">
        <f>VLOOKUP($F4421,Områder!$A$1:$T$64,10,FALSE) &amp; " - " &amp; VLOOKUP($F4421,Områder!$A$1:$T$64,11,FALSE)</f>
        <v>5 - Fredericia Vest</v>
      </c>
      <c r="E4421" s="3" t="str">
        <f>VLOOKUP($F4421,Områder!$A$1:$T$64,6,FALSE)</f>
        <v>Distriktsinstitutionen Ullerup Bæk</v>
      </c>
      <c r="F4421" s="1">
        <v>311</v>
      </c>
      <c r="G4421" s="1">
        <v>19</v>
      </c>
      <c r="H4421" s="7">
        <v>0</v>
      </c>
      <c r="I4421" s="7">
        <v>0</v>
      </c>
      <c r="J4421" s="7">
        <v>0</v>
      </c>
      <c r="K4421" s="7">
        <v>0</v>
      </c>
      <c r="L4421" s="7">
        <v>0</v>
      </c>
      <c r="M4421" s="7">
        <v>0</v>
      </c>
      <c r="N4421" s="7">
        <v>0</v>
      </c>
      <c r="O4421" s="7">
        <v>0</v>
      </c>
      <c r="P4421" s="7">
        <v>0</v>
      </c>
      <c r="Q4421" s="7">
        <v>0</v>
      </c>
      <c r="R4421" s="7">
        <v>0</v>
      </c>
      <c r="S4421" s="7">
        <v>0</v>
      </c>
      <c r="T4421" s="7">
        <v>0</v>
      </c>
      <c r="U4421" s="7">
        <v>0</v>
      </c>
      <c r="V4421" s="7">
        <v>0</v>
      </c>
      <c r="W4421" s="7">
        <v>0</v>
      </c>
      <c r="X4421" s="7">
        <v>0.68776241000000005</v>
      </c>
      <c r="Y4421" s="7">
        <v>0.35924711999999998</v>
      </c>
      <c r="Z4421" s="7">
        <v>1.5405755999999999</v>
      </c>
      <c r="AA4421" s="7">
        <v>1.4819195000000001</v>
      </c>
      <c r="AB4421" s="7">
        <v>2.60128</v>
      </c>
      <c r="AC4421" s="7">
        <v>3.2348293099999998</v>
      </c>
      <c r="AD4421" s="7">
        <v>3.9756167499999999</v>
      </c>
      <c r="AE4421" s="7">
        <v>4.7166577600000004</v>
      </c>
      <c r="AF4421" s="7">
        <v>5.5146344799999998</v>
      </c>
      <c r="AG4421" s="7">
        <v>6.2073864900000002</v>
      </c>
      <c r="AH4421" s="7">
        <v>6.6535620099999999</v>
      </c>
      <c r="AI4421" s="7">
        <v>7.1596973000000004</v>
      </c>
    </row>
    <row r="4422" spans="1:35" x14ac:dyDescent="0.25">
      <c r="A4422" s="3">
        <f>VLOOKUP($F4422,Områder!$A$1:$T$64,7,FALSE)</f>
        <v>24</v>
      </c>
      <c r="B4422" s="3" t="str">
        <f>VLOOKUP($F4422,Områder!$A$1:$T$64,4,FALSE)</f>
        <v>Alleskolen</v>
      </c>
      <c r="C4422" s="3" t="str">
        <f>VLOOKUP($F4422,Områder!$A$1:$T$64,5,FALSE)</f>
        <v>Ullerup Bæk Skolen</v>
      </c>
      <c r="D4422" s="3" t="str">
        <f>VLOOKUP($F4422,Områder!$A$1:$T$64,10,FALSE) &amp; " - " &amp; VLOOKUP($F4422,Områder!$A$1:$T$64,11,FALSE)</f>
        <v>5 - Fredericia Vest</v>
      </c>
      <c r="E4422" s="3" t="str">
        <f>VLOOKUP($F4422,Områder!$A$1:$T$64,6,FALSE)</f>
        <v>Distriktsinstitutionen Ullerup Bæk</v>
      </c>
      <c r="F4422" s="1">
        <v>311</v>
      </c>
      <c r="G4422" s="1">
        <v>20</v>
      </c>
      <c r="H4422" s="7">
        <v>0</v>
      </c>
      <c r="I4422" s="7">
        <v>0</v>
      </c>
      <c r="J4422" s="7">
        <v>0</v>
      </c>
      <c r="K4422" s="7">
        <v>0</v>
      </c>
      <c r="L4422" s="7">
        <v>0</v>
      </c>
      <c r="M4422" s="7">
        <v>0</v>
      </c>
      <c r="N4422" s="7">
        <v>0</v>
      </c>
      <c r="O4422" s="7">
        <v>0</v>
      </c>
      <c r="P4422" s="7">
        <v>0</v>
      </c>
      <c r="Q4422" s="7">
        <v>1</v>
      </c>
      <c r="R4422" s="7">
        <v>0</v>
      </c>
      <c r="S4422" s="7">
        <v>0</v>
      </c>
      <c r="T4422" s="7">
        <v>0</v>
      </c>
      <c r="U4422" s="7">
        <v>0</v>
      </c>
      <c r="V4422" s="7">
        <v>0</v>
      </c>
      <c r="W4422" s="7">
        <v>0</v>
      </c>
      <c r="X4422" s="7">
        <v>8.0486959999999996E-2</v>
      </c>
      <c r="Y4422" s="7">
        <v>0.59329100999999995</v>
      </c>
      <c r="Z4422" s="7">
        <v>0.65151349000000003</v>
      </c>
      <c r="AA4422" s="7">
        <v>1.66277933</v>
      </c>
      <c r="AB4422" s="7">
        <v>1.9439187499999999</v>
      </c>
      <c r="AC4422" s="7">
        <v>2.83254004</v>
      </c>
      <c r="AD4422" s="7">
        <v>3.4851213300000001</v>
      </c>
      <c r="AE4422" s="7">
        <v>4.01722102</v>
      </c>
      <c r="AF4422" s="7">
        <v>4.6112049700000002</v>
      </c>
      <c r="AG4422" s="7">
        <v>5.2324698700000001</v>
      </c>
      <c r="AH4422" s="7">
        <v>5.7110765099999998</v>
      </c>
      <c r="AI4422" s="7">
        <v>5.9511488699999999</v>
      </c>
    </row>
    <row r="4423" spans="1:35" x14ac:dyDescent="0.25">
      <c r="A4423" s="3">
        <f>VLOOKUP($F4423,Områder!$A$1:$T$64,7,FALSE)</f>
        <v>24</v>
      </c>
      <c r="B4423" s="3" t="str">
        <f>VLOOKUP($F4423,Områder!$A$1:$T$64,4,FALSE)</f>
        <v>Alleskolen</v>
      </c>
      <c r="C4423" s="3" t="str">
        <f>VLOOKUP($F4423,Områder!$A$1:$T$64,5,FALSE)</f>
        <v>Ullerup Bæk Skolen</v>
      </c>
      <c r="D4423" s="3" t="str">
        <f>VLOOKUP($F4423,Områder!$A$1:$T$64,10,FALSE) &amp; " - " &amp; VLOOKUP($F4423,Områder!$A$1:$T$64,11,FALSE)</f>
        <v>5 - Fredericia Vest</v>
      </c>
      <c r="E4423" s="3" t="str">
        <f>VLOOKUP($F4423,Områder!$A$1:$T$64,6,FALSE)</f>
        <v>Distriktsinstitutionen Ullerup Bæk</v>
      </c>
      <c r="F4423" s="1">
        <v>311</v>
      </c>
      <c r="G4423" s="1">
        <v>21</v>
      </c>
      <c r="H4423" s="7">
        <v>0</v>
      </c>
      <c r="I4423" s="7">
        <v>0</v>
      </c>
      <c r="J4423" s="7">
        <v>0</v>
      </c>
      <c r="K4423" s="7">
        <v>0</v>
      </c>
      <c r="L4423" s="7">
        <v>0</v>
      </c>
      <c r="M4423" s="7">
        <v>0</v>
      </c>
      <c r="N4423" s="7">
        <v>0</v>
      </c>
      <c r="O4423" s="7">
        <v>0</v>
      </c>
      <c r="P4423" s="7">
        <v>0</v>
      </c>
      <c r="Q4423" s="7">
        <v>1</v>
      </c>
      <c r="R4423" s="7">
        <v>0</v>
      </c>
      <c r="S4423" s="7">
        <v>1</v>
      </c>
      <c r="T4423" s="7">
        <v>0</v>
      </c>
      <c r="U4423" s="7">
        <v>0</v>
      </c>
      <c r="V4423" s="7">
        <v>0</v>
      </c>
      <c r="W4423" s="7">
        <v>0</v>
      </c>
      <c r="X4423" s="7">
        <v>8.6281880000000005E-2</v>
      </c>
      <c r="Y4423" s="7">
        <v>0.30128186000000001</v>
      </c>
      <c r="Z4423" s="7">
        <v>0.72892266999999999</v>
      </c>
      <c r="AA4423" s="7">
        <v>1.16029172</v>
      </c>
      <c r="AB4423" s="7">
        <v>1.96975272</v>
      </c>
      <c r="AC4423" s="7">
        <v>2.4126269599999999</v>
      </c>
      <c r="AD4423" s="7">
        <v>3.1421707799999998</v>
      </c>
      <c r="AE4423" s="7">
        <v>3.7310542799999999</v>
      </c>
      <c r="AF4423" s="7">
        <v>4.1356359200000004</v>
      </c>
      <c r="AG4423" s="7">
        <v>4.6195635700000004</v>
      </c>
      <c r="AH4423" s="7">
        <v>5.0673564999999998</v>
      </c>
      <c r="AI4423" s="7">
        <v>5.37330547</v>
      </c>
    </row>
    <row r="4424" spans="1:35" x14ac:dyDescent="0.25">
      <c r="A4424" s="3">
        <f>VLOOKUP($F4424,Områder!$A$1:$T$64,7,FALSE)</f>
        <v>24</v>
      </c>
      <c r="B4424" s="3" t="str">
        <f>VLOOKUP($F4424,Områder!$A$1:$T$64,4,FALSE)</f>
        <v>Alleskolen</v>
      </c>
      <c r="C4424" s="3" t="str">
        <f>VLOOKUP($F4424,Områder!$A$1:$T$64,5,FALSE)</f>
        <v>Ullerup Bæk Skolen</v>
      </c>
      <c r="D4424" s="3" t="str">
        <f>VLOOKUP($F4424,Områder!$A$1:$T$64,10,FALSE) &amp; " - " &amp; VLOOKUP($F4424,Områder!$A$1:$T$64,11,FALSE)</f>
        <v>5 - Fredericia Vest</v>
      </c>
      <c r="E4424" s="3" t="str">
        <f>VLOOKUP($F4424,Områder!$A$1:$T$64,6,FALSE)</f>
        <v>Distriktsinstitutionen Ullerup Bæk</v>
      </c>
      <c r="F4424" s="1">
        <v>311</v>
      </c>
      <c r="G4424" s="1">
        <v>22</v>
      </c>
      <c r="H4424" s="7">
        <v>1</v>
      </c>
      <c r="I4424" s="7">
        <v>0</v>
      </c>
      <c r="J4424" s="7">
        <v>0</v>
      </c>
      <c r="K4424" s="7">
        <v>0</v>
      </c>
      <c r="L4424" s="7">
        <v>0</v>
      </c>
      <c r="M4424" s="7">
        <v>0</v>
      </c>
      <c r="N4424" s="7">
        <v>0</v>
      </c>
      <c r="O4424" s="7">
        <v>0</v>
      </c>
      <c r="P4424" s="7">
        <v>0</v>
      </c>
      <c r="Q4424" s="7">
        <v>0</v>
      </c>
      <c r="R4424" s="7">
        <v>0</v>
      </c>
      <c r="S4424" s="7">
        <v>0</v>
      </c>
      <c r="T4424" s="7">
        <v>0</v>
      </c>
      <c r="U4424" s="7">
        <v>1</v>
      </c>
      <c r="V4424" s="7">
        <v>0</v>
      </c>
      <c r="W4424" s="7">
        <v>0</v>
      </c>
      <c r="X4424" s="7">
        <v>8.240219E-2</v>
      </c>
      <c r="Y4424" s="7">
        <v>0.31775800999999998</v>
      </c>
      <c r="Z4424" s="7">
        <v>0.61800023000000004</v>
      </c>
      <c r="AA4424" s="7">
        <v>1.19766073</v>
      </c>
      <c r="AB4424" s="7">
        <v>1.72411011</v>
      </c>
      <c r="AC4424" s="7">
        <v>2.4329211700000002</v>
      </c>
      <c r="AD4424" s="7">
        <v>2.9170741499999999</v>
      </c>
      <c r="AE4424" s="7">
        <v>3.50660785</v>
      </c>
      <c r="AF4424" s="7">
        <v>4.0322660600000004</v>
      </c>
      <c r="AG4424" s="7">
        <v>4.3634654900000003</v>
      </c>
      <c r="AH4424" s="7">
        <v>4.73208655</v>
      </c>
      <c r="AI4424" s="7">
        <v>5.0172225800000003</v>
      </c>
    </row>
    <row r="4425" spans="1:35" x14ac:dyDescent="0.25">
      <c r="A4425" s="3">
        <f>VLOOKUP($F4425,Områder!$A$1:$T$64,7,FALSE)</f>
        <v>24</v>
      </c>
      <c r="B4425" s="3" t="str">
        <f>VLOOKUP($F4425,Områder!$A$1:$T$64,4,FALSE)</f>
        <v>Alleskolen</v>
      </c>
      <c r="C4425" s="3" t="str">
        <f>VLOOKUP($F4425,Områder!$A$1:$T$64,5,FALSE)</f>
        <v>Ullerup Bæk Skolen</v>
      </c>
      <c r="D4425" s="3" t="str">
        <f>VLOOKUP($F4425,Områder!$A$1:$T$64,10,FALSE) &amp; " - " &amp; VLOOKUP($F4425,Områder!$A$1:$T$64,11,FALSE)</f>
        <v>5 - Fredericia Vest</v>
      </c>
      <c r="E4425" s="3" t="str">
        <f>VLOOKUP($F4425,Områder!$A$1:$T$64,6,FALSE)</f>
        <v>Distriktsinstitutionen Ullerup Bæk</v>
      </c>
      <c r="F4425" s="1">
        <v>311</v>
      </c>
      <c r="G4425" s="1">
        <v>23</v>
      </c>
      <c r="H4425" s="7">
        <v>0</v>
      </c>
      <c r="I4425" s="7">
        <v>0</v>
      </c>
      <c r="J4425" s="7">
        <v>0</v>
      </c>
      <c r="K4425" s="7">
        <v>0</v>
      </c>
      <c r="L4425" s="7">
        <v>0</v>
      </c>
      <c r="M4425" s="7">
        <v>0</v>
      </c>
      <c r="N4425" s="7">
        <v>0</v>
      </c>
      <c r="O4425" s="7">
        <v>0</v>
      </c>
      <c r="P4425" s="7">
        <v>0</v>
      </c>
      <c r="Q4425" s="7">
        <v>0</v>
      </c>
      <c r="R4425" s="7">
        <v>0</v>
      </c>
      <c r="S4425" s="7">
        <v>0</v>
      </c>
      <c r="T4425" s="7">
        <v>0</v>
      </c>
      <c r="U4425" s="7">
        <v>0</v>
      </c>
      <c r="V4425" s="7">
        <v>2</v>
      </c>
      <c r="W4425" s="7">
        <v>0</v>
      </c>
      <c r="X4425" s="7">
        <v>8.8308239999999996E-2</v>
      </c>
      <c r="Y4425" s="7">
        <v>0.39440858000000001</v>
      </c>
      <c r="Z4425" s="7">
        <v>0.72229507999999998</v>
      </c>
      <c r="AA4425" s="7">
        <v>1.2985854699999999</v>
      </c>
      <c r="AB4425" s="7">
        <v>1.9258640499999999</v>
      </c>
      <c r="AC4425" s="7">
        <v>2.5166199599999999</v>
      </c>
      <c r="AD4425" s="7">
        <v>3.1910846300000002</v>
      </c>
      <c r="AE4425" s="7">
        <v>3.6351071099999999</v>
      </c>
      <c r="AF4425" s="7">
        <v>4.1700128000000003</v>
      </c>
      <c r="AG4425" s="7">
        <v>4.6645984199999999</v>
      </c>
      <c r="AH4425" s="7">
        <v>4.9167367100000003</v>
      </c>
      <c r="AI4425" s="7">
        <v>5.1297240400000002</v>
      </c>
    </row>
    <row r="4426" spans="1:35" x14ac:dyDescent="0.25">
      <c r="A4426" s="3">
        <f>VLOOKUP($F4426,Områder!$A$1:$T$64,7,FALSE)</f>
        <v>24</v>
      </c>
      <c r="B4426" s="3" t="str">
        <f>VLOOKUP($F4426,Områder!$A$1:$T$64,4,FALSE)</f>
        <v>Alleskolen</v>
      </c>
      <c r="C4426" s="3" t="str">
        <f>VLOOKUP($F4426,Områder!$A$1:$T$64,5,FALSE)</f>
        <v>Ullerup Bæk Skolen</v>
      </c>
      <c r="D4426" s="3" t="str">
        <f>VLOOKUP($F4426,Områder!$A$1:$T$64,10,FALSE) &amp; " - " &amp; VLOOKUP($F4426,Områder!$A$1:$T$64,11,FALSE)</f>
        <v>5 - Fredericia Vest</v>
      </c>
      <c r="E4426" s="3" t="str">
        <f>VLOOKUP($F4426,Områder!$A$1:$T$64,6,FALSE)</f>
        <v>Distriktsinstitutionen Ullerup Bæk</v>
      </c>
      <c r="F4426" s="1">
        <v>311</v>
      </c>
      <c r="G4426" s="1">
        <v>24</v>
      </c>
      <c r="H4426" s="7">
        <v>0</v>
      </c>
      <c r="I4426" s="7">
        <v>0</v>
      </c>
      <c r="J4426" s="7">
        <v>0</v>
      </c>
      <c r="K4426" s="7">
        <v>2</v>
      </c>
      <c r="L4426" s="7">
        <v>0</v>
      </c>
      <c r="M4426" s="7">
        <v>0</v>
      </c>
      <c r="N4426" s="7">
        <v>0</v>
      </c>
      <c r="O4426" s="7">
        <v>0</v>
      </c>
      <c r="P4426" s="7">
        <v>1</v>
      </c>
      <c r="Q4426" s="7">
        <v>0</v>
      </c>
      <c r="R4426" s="7">
        <v>0</v>
      </c>
      <c r="S4426" s="7">
        <v>1</v>
      </c>
      <c r="T4426" s="7">
        <v>0</v>
      </c>
      <c r="U4426" s="7">
        <v>0</v>
      </c>
      <c r="V4426" s="7">
        <v>0</v>
      </c>
      <c r="W4426" s="7">
        <v>2</v>
      </c>
      <c r="X4426" s="7">
        <v>8.1605689999999995E-2</v>
      </c>
      <c r="Y4426" s="7">
        <v>0.47328541000000002</v>
      </c>
      <c r="Z4426" s="7">
        <v>0.82449897000000005</v>
      </c>
      <c r="AA4426" s="7">
        <v>1.4475404300000001</v>
      </c>
      <c r="AB4426" s="7">
        <v>2.0670373</v>
      </c>
      <c r="AC4426" s="7">
        <v>2.7182106199999998</v>
      </c>
      <c r="AD4426" s="7">
        <v>3.3153920800000001</v>
      </c>
      <c r="AE4426" s="7">
        <v>3.8717842400000002</v>
      </c>
      <c r="AF4426" s="7">
        <v>4.3108598799999998</v>
      </c>
      <c r="AG4426" s="7">
        <v>4.8000224300000003</v>
      </c>
      <c r="AH4426" s="7">
        <v>5.2070104300000004</v>
      </c>
      <c r="AI4426" s="7">
        <v>5.2725851300000004</v>
      </c>
    </row>
    <row r="4427" spans="1:35" x14ac:dyDescent="0.25">
      <c r="A4427" s="3">
        <f>VLOOKUP($F4427,Områder!$A$1:$T$64,7,FALSE)</f>
        <v>24</v>
      </c>
      <c r="B4427" s="3" t="str">
        <f>VLOOKUP($F4427,Områder!$A$1:$T$64,4,FALSE)</f>
        <v>Alleskolen</v>
      </c>
      <c r="C4427" s="3" t="str">
        <f>VLOOKUP($F4427,Områder!$A$1:$T$64,5,FALSE)</f>
        <v>Ullerup Bæk Skolen</v>
      </c>
      <c r="D4427" s="3" t="str">
        <f>VLOOKUP($F4427,Områder!$A$1:$T$64,10,FALSE) &amp; " - " &amp; VLOOKUP($F4427,Områder!$A$1:$T$64,11,FALSE)</f>
        <v>5 - Fredericia Vest</v>
      </c>
      <c r="E4427" s="3" t="str">
        <f>VLOOKUP($F4427,Områder!$A$1:$T$64,6,FALSE)</f>
        <v>Distriktsinstitutionen Ullerup Bæk</v>
      </c>
      <c r="F4427" s="1">
        <v>311</v>
      </c>
      <c r="G4427" s="1">
        <v>25</v>
      </c>
      <c r="H4427" s="7">
        <v>1</v>
      </c>
      <c r="I4427" s="7">
        <v>0</v>
      </c>
      <c r="J4427" s="7">
        <v>0</v>
      </c>
      <c r="K4427" s="7">
        <v>0</v>
      </c>
      <c r="L4427" s="7">
        <v>0</v>
      </c>
      <c r="M4427" s="7">
        <v>0</v>
      </c>
      <c r="N4427" s="7">
        <v>0</v>
      </c>
      <c r="O4427" s="7">
        <v>0</v>
      </c>
      <c r="P4427" s="7">
        <v>1</v>
      </c>
      <c r="Q4427" s="7">
        <v>0</v>
      </c>
      <c r="R4427" s="7">
        <v>0</v>
      </c>
      <c r="S4427" s="7">
        <v>0</v>
      </c>
      <c r="T4427" s="7">
        <v>0</v>
      </c>
      <c r="U4427" s="7">
        <v>0</v>
      </c>
      <c r="V4427" s="7">
        <v>0</v>
      </c>
      <c r="W4427" s="7">
        <v>0</v>
      </c>
      <c r="X4427" s="7">
        <v>1.1672558200000001</v>
      </c>
      <c r="Y4427" s="7">
        <v>0.60881004000000005</v>
      </c>
      <c r="Z4427" s="7">
        <v>1.0343795899999999</v>
      </c>
      <c r="AA4427" s="7">
        <v>1.72941937</v>
      </c>
      <c r="AB4427" s="7">
        <v>2.4197158999999999</v>
      </c>
      <c r="AC4427" s="7">
        <v>3.0925517899999999</v>
      </c>
      <c r="AD4427" s="7">
        <v>3.7691034800000001</v>
      </c>
      <c r="AE4427" s="7">
        <v>4.2538068500000001</v>
      </c>
      <c r="AF4427" s="7">
        <v>4.81523229</v>
      </c>
      <c r="AG4427" s="7">
        <v>5.2514614599999998</v>
      </c>
      <c r="AH4427" s="7">
        <v>5.66798555</v>
      </c>
      <c r="AI4427" s="7">
        <v>5.8075126700000004</v>
      </c>
    </row>
    <row r="4428" spans="1:35" x14ac:dyDescent="0.25">
      <c r="A4428" s="3">
        <f>VLOOKUP($F4428,Områder!$A$1:$T$64,7,FALSE)</f>
        <v>24</v>
      </c>
      <c r="B4428" s="3" t="str">
        <f>VLOOKUP($F4428,Områder!$A$1:$T$64,4,FALSE)</f>
        <v>Alleskolen</v>
      </c>
      <c r="C4428" s="3" t="str">
        <f>VLOOKUP($F4428,Områder!$A$1:$T$64,5,FALSE)</f>
        <v>Ullerup Bæk Skolen</v>
      </c>
      <c r="D4428" s="3" t="str">
        <f>VLOOKUP($F4428,Områder!$A$1:$T$64,10,FALSE) &amp; " - " &amp; VLOOKUP($F4428,Områder!$A$1:$T$64,11,FALSE)</f>
        <v>5 - Fredericia Vest</v>
      </c>
      <c r="E4428" s="3" t="str">
        <f>VLOOKUP($F4428,Områder!$A$1:$T$64,6,FALSE)</f>
        <v>Distriktsinstitutionen Ullerup Bæk</v>
      </c>
      <c r="F4428" s="1">
        <v>311</v>
      </c>
      <c r="G4428" s="1">
        <v>26</v>
      </c>
      <c r="H4428" s="7">
        <v>0</v>
      </c>
      <c r="I4428" s="7">
        <v>0</v>
      </c>
      <c r="J4428" s="7">
        <v>0</v>
      </c>
      <c r="K4428" s="7">
        <v>0</v>
      </c>
      <c r="L4428" s="7">
        <v>0</v>
      </c>
      <c r="M4428" s="7">
        <v>0</v>
      </c>
      <c r="N4428" s="7">
        <v>0</v>
      </c>
      <c r="O4428" s="7">
        <v>0</v>
      </c>
      <c r="P4428" s="7">
        <v>0</v>
      </c>
      <c r="Q4428" s="7">
        <v>0</v>
      </c>
      <c r="R4428" s="7">
        <v>0</v>
      </c>
      <c r="S4428" s="7">
        <v>0</v>
      </c>
      <c r="T4428" s="7">
        <v>1</v>
      </c>
      <c r="U4428" s="7">
        <v>0</v>
      </c>
      <c r="V4428" s="7">
        <v>0</v>
      </c>
      <c r="W4428" s="7">
        <v>0</v>
      </c>
      <c r="X4428" s="7">
        <v>8.8641310000000001E-2</v>
      </c>
      <c r="Y4428" s="7">
        <v>1.46951871</v>
      </c>
      <c r="Z4428" s="7">
        <v>1.34401751</v>
      </c>
      <c r="AA4428" s="7">
        <v>2.1866908399999998</v>
      </c>
      <c r="AB4428" s="7">
        <v>2.93290484</v>
      </c>
      <c r="AC4428" s="7">
        <v>3.6938851499999998</v>
      </c>
      <c r="AD4428" s="7">
        <v>4.4059459700000003</v>
      </c>
      <c r="AE4428" s="7">
        <v>4.91193714</v>
      </c>
      <c r="AF4428" s="7">
        <v>5.4409575600000002</v>
      </c>
      <c r="AG4428" s="7">
        <v>6.0025427100000002</v>
      </c>
      <c r="AH4428" s="7">
        <v>6.3842800500000001</v>
      </c>
      <c r="AI4428" s="7">
        <v>6.4145388099999998</v>
      </c>
    </row>
    <row r="4429" spans="1:35" x14ac:dyDescent="0.25">
      <c r="A4429" s="3">
        <f>VLOOKUP($F4429,Områder!$A$1:$T$64,7,FALSE)</f>
        <v>24</v>
      </c>
      <c r="B4429" s="3" t="str">
        <f>VLOOKUP($F4429,Områder!$A$1:$T$64,4,FALSE)</f>
        <v>Alleskolen</v>
      </c>
      <c r="C4429" s="3" t="str">
        <f>VLOOKUP($F4429,Områder!$A$1:$T$64,5,FALSE)</f>
        <v>Ullerup Bæk Skolen</v>
      </c>
      <c r="D4429" s="3" t="str">
        <f>VLOOKUP($F4429,Områder!$A$1:$T$64,10,FALSE) &amp; " - " &amp; VLOOKUP($F4429,Områder!$A$1:$T$64,11,FALSE)</f>
        <v>5 - Fredericia Vest</v>
      </c>
      <c r="E4429" s="3" t="str">
        <f>VLOOKUP($F4429,Områder!$A$1:$T$64,6,FALSE)</f>
        <v>Distriktsinstitutionen Ullerup Bæk</v>
      </c>
      <c r="F4429" s="1">
        <v>311</v>
      </c>
      <c r="G4429" s="1">
        <v>27</v>
      </c>
      <c r="H4429" s="7">
        <v>0</v>
      </c>
      <c r="I4429" s="7">
        <v>0</v>
      </c>
      <c r="J4429" s="7">
        <v>0</v>
      </c>
      <c r="K4429" s="7">
        <v>0</v>
      </c>
      <c r="L4429" s="7">
        <v>1</v>
      </c>
      <c r="M4429" s="7">
        <v>0</v>
      </c>
      <c r="N4429" s="7">
        <v>0</v>
      </c>
      <c r="O4429" s="7">
        <v>0</v>
      </c>
      <c r="P4429" s="7">
        <v>0</v>
      </c>
      <c r="Q4429" s="7">
        <v>0</v>
      </c>
      <c r="R4429" s="7">
        <v>0</v>
      </c>
      <c r="S4429" s="7">
        <v>0</v>
      </c>
      <c r="T4429" s="7">
        <v>0</v>
      </c>
      <c r="U4429" s="7">
        <v>1</v>
      </c>
      <c r="V4429" s="7">
        <v>0</v>
      </c>
      <c r="W4429" s="7">
        <v>0</v>
      </c>
      <c r="X4429" s="7">
        <v>7.4893600000000005E-2</v>
      </c>
      <c r="Y4429" s="7">
        <v>1.0497448</v>
      </c>
      <c r="Z4429" s="7">
        <v>2.0960632100000001</v>
      </c>
      <c r="AA4429" s="7">
        <v>2.6653475100000001</v>
      </c>
      <c r="AB4429" s="7">
        <v>3.51008684</v>
      </c>
      <c r="AC4429" s="7">
        <v>4.26789329</v>
      </c>
      <c r="AD4429" s="7">
        <v>5.0336963600000004</v>
      </c>
      <c r="AE4429" s="7">
        <v>5.4629006599999999</v>
      </c>
      <c r="AF4429" s="7">
        <v>6.0049763499999997</v>
      </c>
      <c r="AG4429" s="7">
        <v>6.5132126000000001</v>
      </c>
      <c r="AH4429" s="7">
        <v>6.98090703</v>
      </c>
      <c r="AI4429" s="7">
        <v>6.8262177800000003</v>
      </c>
    </row>
    <row r="4430" spans="1:35" x14ac:dyDescent="0.25">
      <c r="A4430" s="3">
        <f>VLOOKUP($F4430,Områder!$A$1:$T$64,7,FALSE)</f>
        <v>24</v>
      </c>
      <c r="B4430" s="3" t="str">
        <f>VLOOKUP($F4430,Områder!$A$1:$T$64,4,FALSE)</f>
        <v>Alleskolen</v>
      </c>
      <c r="C4430" s="3" t="str">
        <f>VLOOKUP($F4430,Områder!$A$1:$T$64,5,FALSE)</f>
        <v>Ullerup Bæk Skolen</v>
      </c>
      <c r="D4430" s="3" t="str">
        <f>VLOOKUP($F4430,Områder!$A$1:$T$64,10,FALSE) &amp; " - " &amp; VLOOKUP($F4430,Områder!$A$1:$T$64,11,FALSE)</f>
        <v>5 - Fredericia Vest</v>
      </c>
      <c r="E4430" s="3" t="str">
        <f>VLOOKUP($F4430,Områder!$A$1:$T$64,6,FALSE)</f>
        <v>Distriktsinstitutionen Ullerup Bæk</v>
      </c>
      <c r="F4430" s="1">
        <v>311</v>
      </c>
      <c r="G4430" s="1">
        <v>28</v>
      </c>
      <c r="H4430" s="7">
        <v>0</v>
      </c>
      <c r="I4430" s="7">
        <v>0</v>
      </c>
      <c r="J4430" s="7">
        <v>1</v>
      </c>
      <c r="K4430" s="7">
        <v>0</v>
      </c>
      <c r="L4430" s="7">
        <v>0</v>
      </c>
      <c r="M4430" s="7">
        <v>0</v>
      </c>
      <c r="N4430" s="7">
        <v>0</v>
      </c>
      <c r="O4430" s="7">
        <v>1</v>
      </c>
      <c r="P4430" s="7">
        <v>0</v>
      </c>
      <c r="Q4430" s="7">
        <v>0</v>
      </c>
      <c r="R4430" s="7">
        <v>0</v>
      </c>
      <c r="S4430" s="7">
        <v>0</v>
      </c>
      <c r="T4430" s="7">
        <v>0</v>
      </c>
      <c r="U4430" s="7">
        <v>0</v>
      </c>
      <c r="V4430" s="7">
        <v>0</v>
      </c>
      <c r="W4430" s="7">
        <v>0</v>
      </c>
      <c r="X4430" s="7">
        <v>6.3435240000000004E-2</v>
      </c>
      <c r="Y4430" s="7">
        <v>1.12787934</v>
      </c>
      <c r="Z4430" s="7">
        <v>1.9147012299999999</v>
      </c>
      <c r="AA4430" s="7">
        <v>3.2873367500000001</v>
      </c>
      <c r="AB4430" s="7">
        <v>3.9072603799999999</v>
      </c>
      <c r="AC4430" s="7">
        <v>4.7099336999999997</v>
      </c>
      <c r="AD4430" s="7">
        <v>5.4052201100000001</v>
      </c>
      <c r="AE4430" s="7">
        <v>5.8104289400000004</v>
      </c>
      <c r="AF4430" s="7">
        <v>6.26588762</v>
      </c>
      <c r="AG4430" s="7">
        <v>6.7457430199999999</v>
      </c>
      <c r="AH4430" s="7">
        <v>7.0969501499999996</v>
      </c>
      <c r="AI4430" s="7">
        <v>6.9368535800000002</v>
      </c>
    </row>
    <row r="4431" spans="1:35" x14ac:dyDescent="0.25">
      <c r="A4431" s="3">
        <f>VLOOKUP($F4431,Områder!$A$1:$T$64,7,FALSE)</f>
        <v>24</v>
      </c>
      <c r="B4431" s="3" t="str">
        <f>VLOOKUP($F4431,Områder!$A$1:$T$64,4,FALSE)</f>
        <v>Alleskolen</v>
      </c>
      <c r="C4431" s="3" t="str">
        <f>VLOOKUP($F4431,Områder!$A$1:$T$64,5,FALSE)</f>
        <v>Ullerup Bæk Skolen</v>
      </c>
      <c r="D4431" s="3" t="str">
        <f>VLOOKUP($F4431,Områder!$A$1:$T$64,10,FALSE) &amp; " - " &amp; VLOOKUP($F4431,Områder!$A$1:$T$64,11,FALSE)</f>
        <v>5 - Fredericia Vest</v>
      </c>
      <c r="E4431" s="3" t="str">
        <f>VLOOKUP($F4431,Områder!$A$1:$T$64,6,FALSE)</f>
        <v>Distriktsinstitutionen Ullerup Bæk</v>
      </c>
      <c r="F4431" s="1">
        <v>311</v>
      </c>
      <c r="G4431" s="1">
        <v>29</v>
      </c>
      <c r="H4431" s="7">
        <v>0</v>
      </c>
      <c r="I4431" s="7">
        <v>0</v>
      </c>
      <c r="J4431" s="7">
        <v>0</v>
      </c>
      <c r="K4431" s="7">
        <v>0</v>
      </c>
      <c r="L4431" s="7">
        <v>0</v>
      </c>
      <c r="M4431" s="7">
        <v>0</v>
      </c>
      <c r="N4431" s="7">
        <v>0</v>
      </c>
      <c r="O4431" s="7">
        <v>0</v>
      </c>
      <c r="P4431" s="7">
        <v>0</v>
      </c>
      <c r="Q4431" s="7">
        <v>0</v>
      </c>
      <c r="R4431" s="7">
        <v>0</v>
      </c>
      <c r="S4431" s="7">
        <v>0</v>
      </c>
      <c r="T4431" s="7">
        <v>0</v>
      </c>
      <c r="U4431" s="7">
        <v>0</v>
      </c>
      <c r="V4431" s="7">
        <v>0</v>
      </c>
      <c r="W4431" s="7">
        <v>0</v>
      </c>
      <c r="X4431" s="7">
        <v>6.3493519999999998E-2</v>
      </c>
      <c r="Y4431" s="7">
        <v>1.4106338300000001</v>
      </c>
      <c r="Z4431" s="7">
        <v>2.3220687600000001</v>
      </c>
      <c r="AA4431" s="7">
        <v>3.7404058999999998</v>
      </c>
      <c r="AB4431" s="7">
        <v>4.95794975</v>
      </c>
      <c r="AC4431" s="7">
        <v>5.6512831200000004</v>
      </c>
      <c r="AD4431" s="7">
        <v>6.4508771899999999</v>
      </c>
      <c r="AE4431" s="7">
        <v>6.7481147799999999</v>
      </c>
      <c r="AF4431" s="7">
        <v>7.2288835599999999</v>
      </c>
      <c r="AG4431" s="7">
        <v>7.6707804900000003</v>
      </c>
      <c r="AH4431" s="7">
        <v>8.0266364400000008</v>
      </c>
      <c r="AI4431" s="7">
        <v>7.6318239700000001</v>
      </c>
    </row>
    <row r="4432" spans="1:35" x14ac:dyDescent="0.25">
      <c r="A4432" s="3">
        <f>VLOOKUP($F4432,Områder!$A$1:$T$64,7,FALSE)</f>
        <v>24</v>
      </c>
      <c r="B4432" s="3" t="str">
        <f>VLOOKUP($F4432,Områder!$A$1:$T$64,4,FALSE)</f>
        <v>Alleskolen</v>
      </c>
      <c r="C4432" s="3" t="str">
        <f>VLOOKUP($F4432,Områder!$A$1:$T$64,5,FALSE)</f>
        <v>Ullerup Bæk Skolen</v>
      </c>
      <c r="D4432" s="3" t="str">
        <f>VLOOKUP($F4432,Områder!$A$1:$T$64,10,FALSE) &amp; " - " &amp; VLOOKUP($F4432,Områder!$A$1:$T$64,11,FALSE)</f>
        <v>5 - Fredericia Vest</v>
      </c>
      <c r="E4432" s="3" t="str">
        <f>VLOOKUP($F4432,Områder!$A$1:$T$64,6,FALSE)</f>
        <v>Distriktsinstitutionen Ullerup Bæk</v>
      </c>
      <c r="F4432" s="1">
        <v>311</v>
      </c>
      <c r="G4432" s="1">
        <v>30</v>
      </c>
      <c r="H4432" s="7">
        <v>1</v>
      </c>
      <c r="I4432" s="7">
        <v>0</v>
      </c>
      <c r="J4432" s="7">
        <v>0</v>
      </c>
      <c r="K4432" s="7">
        <v>0</v>
      </c>
      <c r="L4432" s="7">
        <v>0</v>
      </c>
      <c r="M4432" s="7">
        <v>0</v>
      </c>
      <c r="N4432" s="7">
        <v>0</v>
      </c>
      <c r="O4432" s="7">
        <v>0</v>
      </c>
      <c r="P4432" s="7">
        <v>0</v>
      </c>
      <c r="Q4432" s="7">
        <v>0</v>
      </c>
      <c r="R4432" s="7">
        <v>0</v>
      </c>
      <c r="S4432" s="7">
        <v>0</v>
      </c>
      <c r="T4432" s="7">
        <v>0</v>
      </c>
      <c r="U4432" s="7">
        <v>0</v>
      </c>
      <c r="V4432" s="7">
        <v>0</v>
      </c>
      <c r="W4432" s="7">
        <v>0</v>
      </c>
      <c r="X4432" s="7">
        <v>6.6062860000000001E-2</v>
      </c>
      <c r="Y4432" s="7">
        <v>1.5337329900000001</v>
      </c>
      <c r="Z4432" s="7">
        <v>2.6713068400000002</v>
      </c>
      <c r="AA4432" s="7">
        <v>4.2324524500000003</v>
      </c>
      <c r="AB4432" s="7">
        <v>5.5488754599999996</v>
      </c>
      <c r="AC4432" s="7">
        <v>6.6676607800000003</v>
      </c>
      <c r="AD4432" s="7">
        <v>7.3928901600000003</v>
      </c>
      <c r="AE4432" s="7">
        <v>7.7704122499999997</v>
      </c>
      <c r="AF4432" s="7">
        <v>8.1629422999999992</v>
      </c>
      <c r="AG4432" s="7">
        <v>8.6449967799999996</v>
      </c>
      <c r="AH4432" s="7">
        <v>8.9674340800000003</v>
      </c>
      <c r="AI4432" s="7">
        <v>8.5223459300000002</v>
      </c>
    </row>
    <row r="4433" spans="1:35" x14ac:dyDescent="0.25">
      <c r="A4433" s="3">
        <f>VLOOKUP($F4433,Områder!$A$1:$T$64,7,FALSE)</f>
        <v>24</v>
      </c>
      <c r="B4433" s="3" t="str">
        <f>VLOOKUP($F4433,Områder!$A$1:$T$64,4,FALSE)</f>
        <v>Alleskolen</v>
      </c>
      <c r="C4433" s="3" t="str">
        <f>VLOOKUP($F4433,Områder!$A$1:$T$64,5,FALSE)</f>
        <v>Ullerup Bæk Skolen</v>
      </c>
      <c r="D4433" s="3" t="str">
        <f>VLOOKUP($F4433,Områder!$A$1:$T$64,10,FALSE) &amp; " - " &amp; VLOOKUP($F4433,Områder!$A$1:$T$64,11,FALSE)</f>
        <v>5 - Fredericia Vest</v>
      </c>
      <c r="E4433" s="3" t="str">
        <f>VLOOKUP($F4433,Områder!$A$1:$T$64,6,FALSE)</f>
        <v>Distriktsinstitutionen Ullerup Bæk</v>
      </c>
      <c r="F4433" s="1">
        <v>311</v>
      </c>
      <c r="G4433" s="1">
        <v>31</v>
      </c>
      <c r="H4433" s="7">
        <v>1</v>
      </c>
      <c r="I4433" s="7">
        <v>1</v>
      </c>
      <c r="J4433" s="7">
        <v>0</v>
      </c>
      <c r="K4433" s="7">
        <v>0</v>
      </c>
      <c r="L4433" s="7">
        <v>0</v>
      </c>
      <c r="M4433" s="7">
        <v>0</v>
      </c>
      <c r="N4433" s="7">
        <v>0</v>
      </c>
      <c r="O4433" s="7">
        <v>0</v>
      </c>
      <c r="P4433" s="7">
        <v>0</v>
      </c>
      <c r="Q4433" s="7">
        <v>0</v>
      </c>
      <c r="R4433" s="7">
        <v>0</v>
      </c>
      <c r="S4433" s="7">
        <v>0</v>
      </c>
      <c r="T4433" s="7">
        <v>0</v>
      </c>
      <c r="U4433" s="7">
        <v>1</v>
      </c>
      <c r="V4433" s="7">
        <v>0</v>
      </c>
      <c r="W4433" s="7">
        <v>0</v>
      </c>
      <c r="X4433" s="7">
        <v>4.9595130000000001E-2</v>
      </c>
      <c r="Y4433" s="7">
        <v>1.77961233</v>
      </c>
      <c r="Z4433" s="7">
        <v>3.0315790900000001</v>
      </c>
      <c r="AA4433" s="7">
        <v>4.8577378900000001</v>
      </c>
      <c r="AB4433" s="7">
        <v>6.2612346499999996</v>
      </c>
      <c r="AC4433" s="7">
        <v>7.5035832200000003</v>
      </c>
      <c r="AD4433" s="7">
        <v>8.5121421799999997</v>
      </c>
      <c r="AE4433" s="7">
        <v>8.7238053600000001</v>
      </c>
      <c r="AF4433" s="7">
        <v>9.1772265100000006</v>
      </c>
      <c r="AG4433" s="7">
        <v>9.5535013899999992</v>
      </c>
      <c r="AH4433" s="7">
        <v>9.9009652399999997</v>
      </c>
      <c r="AI4433" s="7">
        <v>9.25643247</v>
      </c>
    </row>
    <row r="4434" spans="1:35" x14ac:dyDescent="0.25">
      <c r="A4434" s="3">
        <f>VLOOKUP($F4434,Områder!$A$1:$T$64,7,FALSE)</f>
        <v>24</v>
      </c>
      <c r="B4434" s="3" t="str">
        <f>VLOOKUP($F4434,Områder!$A$1:$T$64,4,FALSE)</f>
        <v>Alleskolen</v>
      </c>
      <c r="C4434" s="3" t="str">
        <f>VLOOKUP($F4434,Områder!$A$1:$T$64,5,FALSE)</f>
        <v>Ullerup Bæk Skolen</v>
      </c>
      <c r="D4434" s="3" t="str">
        <f>VLOOKUP($F4434,Områder!$A$1:$T$64,10,FALSE) &amp; " - " &amp; VLOOKUP($F4434,Områder!$A$1:$T$64,11,FALSE)</f>
        <v>5 - Fredericia Vest</v>
      </c>
      <c r="E4434" s="3" t="str">
        <f>VLOOKUP($F4434,Områder!$A$1:$T$64,6,FALSE)</f>
        <v>Distriktsinstitutionen Ullerup Bæk</v>
      </c>
      <c r="F4434" s="1">
        <v>311</v>
      </c>
      <c r="G4434" s="1">
        <v>32</v>
      </c>
      <c r="H4434" s="7">
        <v>1</v>
      </c>
      <c r="I4434" s="7">
        <v>1</v>
      </c>
      <c r="J4434" s="7">
        <v>1</v>
      </c>
      <c r="K4434" s="7">
        <v>0</v>
      </c>
      <c r="L4434" s="7">
        <v>0</v>
      </c>
      <c r="M4434" s="7">
        <v>0</v>
      </c>
      <c r="N4434" s="7">
        <v>0</v>
      </c>
      <c r="O4434" s="7">
        <v>0</v>
      </c>
      <c r="P4434" s="7">
        <v>0</v>
      </c>
      <c r="Q4434" s="7">
        <v>0</v>
      </c>
      <c r="R4434" s="7">
        <v>0</v>
      </c>
      <c r="S4434" s="7">
        <v>0</v>
      </c>
      <c r="T4434" s="7">
        <v>0</v>
      </c>
      <c r="U4434" s="7">
        <v>0</v>
      </c>
      <c r="V4434" s="7">
        <v>1</v>
      </c>
      <c r="W4434" s="7">
        <v>0</v>
      </c>
      <c r="X4434" s="7">
        <v>4.7788480000000001E-2</v>
      </c>
      <c r="Y4434" s="7">
        <v>1.68612217</v>
      </c>
      <c r="Z4434" s="7">
        <v>3.1753727600000001</v>
      </c>
      <c r="AA4434" s="7">
        <v>5.0711476500000003</v>
      </c>
      <c r="AB4434" s="7">
        <v>6.7089229599999998</v>
      </c>
      <c r="AC4434" s="7">
        <v>8.0050354800000001</v>
      </c>
      <c r="AD4434" s="7">
        <v>9.1752432000000006</v>
      </c>
      <c r="AE4434" s="7">
        <v>9.6168782700000008</v>
      </c>
      <c r="AF4434" s="7">
        <v>9.9305914200000007</v>
      </c>
      <c r="AG4434" s="7">
        <v>10.37719216</v>
      </c>
      <c r="AH4434" s="7">
        <v>10.63198678</v>
      </c>
      <c r="AI4434" s="7">
        <v>10.062741300000001</v>
      </c>
    </row>
    <row r="4435" spans="1:35" x14ac:dyDescent="0.25">
      <c r="A4435" s="3">
        <f>VLOOKUP($F4435,Områder!$A$1:$T$64,7,FALSE)</f>
        <v>24</v>
      </c>
      <c r="B4435" s="3" t="str">
        <f>VLOOKUP($F4435,Områder!$A$1:$T$64,4,FALSE)</f>
        <v>Alleskolen</v>
      </c>
      <c r="C4435" s="3" t="str">
        <f>VLOOKUP($F4435,Områder!$A$1:$T$64,5,FALSE)</f>
        <v>Ullerup Bæk Skolen</v>
      </c>
      <c r="D4435" s="3" t="str">
        <f>VLOOKUP($F4435,Områder!$A$1:$T$64,10,FALSE) &amp; " - " &amp; VLOOKUP($F4435,Områder!$A$1:$T$64,11,FALSE)</f>
        <v>5 - Fredericia Vest</v>
      </c>
      <c r="E4435" s="3" t="str">
        <f>VLOOKUP($F4435,Områder!$A$1:$T$64,6,FALSE)</f>
        <v>Distriktsinstitutionen Ullerup Bæk</v>
      </c>
      <c r="F4435" s="1">
        <v>311</v>
      </c>
      <c r="G4435" s="1">
        <v>33</v>
      </c>
      <c r="H4435" s="7">
        <v>0</v>
      </c>
      <c r="I4435" s="7">
        <v>2</v>
      </c>
      <c r="J4435" s="7">
        <v>1</v>
      </c>
      <c r="K4435" s="7">
        <v>1</v>
      </c>
      <c r="L4435" s="7">
        <v>0</v>
      </c>
      <c r="M4435" s="7">
        <v>0</v>
      </c>
      <c r="N4435" s="7">
        <v>0</v>
      </c>
      <c r="O4435" s="7">
        <v>0</v>
      </c>
      <c r="P4435" s="7">
        <v>0</v>
      </c>
      <c r="Q4435" s="7">
        <v>0</v>
      </c>
      <c r="R4435" s="7">
        <v>0</v>
      </c>
      <c r="S4435" s="7">
        <v>0</v>
      </c>
      <c r="T4435" s="7">
        <v>0</v>
      </c>
      <c r="U4435" s="7">
        <v>0</v>
      </c>
      <c r="V4435" s="7">
        <v>0</v>
      </c>
      <c r="W4435" s="7">
        <v>0</v>
      </c>
      <c r="X4435" s="7">
        <v>5.2805789999999998E-2</v>
      </c>
      <c r="Y4435" s="7">
        <v>1.75136333</v>
      </c>
      <c r="Z4435" s="7">
        <v>3.1690166999999998</v>
      </c>
      <c r="AA4435" s="7">
        <v>5.3410808400000001</v>
      </c>
      <c r="AB4435" s="7">
        <v>7.05033829</v>
      </c>
      <c r="AC4435" s="7">
        <v>8.5665900799999992</v>
      </c>
      <c r="AD4435" s="7">
        <v>9.7669426399999999</v>
      </c>
      <c r="AE4435" s="7">
        <v>10.39932673</v>
      </c>
      <c r="AF4435" s="7">
        <v>10.884764240000001</v>
      </c>
      <c r="AG4435" s="7">
        <v>11.21969736</v>
      </c>
      <c r="AH4435" s="7">
        <v>11.548902959999999</v>
      </c>
      <c r="AI4435" s="7">
        <v>10.867156550000001</v>
      </c>
    </row>
    <row r="4436" spans="1:35" x14ac:dyDescent="0.25">
      <c r="A4436" s="3">
        <f>VLOOKUP($F4436,Områder!$A$1:$T$64,7,FALSE)</f>
        <v>24</v>
      </c>
      <c r="B4436" s="3" t="str">
        <f>VLOOKUP($F4436,Områder!$A$1:$T$64,4,FALSE)</f>
        <v>Alleskolen</v>
      </c>
      <c r="C4436" s="3" t="str">
        <f>VLOOKUP($F4436,Områder!$A$1:$T$64,5,FALSE)</f>
        <v>Ullerup Bæk Skolen</v>
      </c>
      <c r="D4436" s="3" t="str">
        <f>VLOOKUP($F4436,Områder!$A$1:$T$64,10,FALSE) &amp; " - " &amp; VLOOKUP($F4436,Områder!$A$1:$T$64,11,FALSE)</f>
        <v>5 - Fredericia Vest</v>
      </c>
      <c r="E4436" s="3" t="str">
        <f>VLOOKUP($F4436,Områder!$A$1:$T$64,6,FALSE)</f>
        <v>Distriktsinstitutionen Ullerup Bæk</v>
      </c>
      <c r="F4436" s="1">
        <v>311</v>
      </c>
      <c r="G4436" s="1">
        <v>34</v>
      </c>
      <c r="H4436" s="7">
        <v>1</v>
      </c>
      <c r="I4436" s="7">
        <v>0</v>
      </c>
      <c r="J4436" s="7">
        <v>2</v>
      </c>
      <c r="K4436" s="7">
        <v>1</v>
      </c>
      <c r="L4436" s="7">
        <v>1</v>
      </c>
      <c r="M4436" s="7">
        <v>0</v>
      </c>
      <c r="N4436" s="7">
        <v>0</v>
      </c>
      <c r="O4436" s="7">
        <v>0</v>
      </c>
      <c r="P4436" s="7">
        <v>0</v>
      </c>
      <c r="Q4436" s="7">
        <v>0</v>
      </c>
      <c r="R4436" s="7">
        <v>0</v>
      </c>
      <c r="S4436" s="7">
        <v>0</v>
      </c>
      <c r="T4436" s="7">
        <v>0</v>
      </c>
      <c r="U4436" s="7">
        <v>0</v>
      </c>
      <c r="V4436" s="7">
        <v>0</v>
      </c>
      <c r="W4436" s="7">
        <v>0</v>
      </c>
      <c r="X4436" s="7">
        <v>5.0159469999999998E-2</v>
      </c>
      <c r="Y4436" s="7">
        <v>1.73209955</v>
      </c>
      <c r="Z4436" s="7">
        <v>3.17728616</v>
      </c>
      <c r="AA4436" s="7">
        <v>5.2007480700000004</v>
      </c>
      <c r="AB4436" s="7">
        <v>7.13273739</v>
      </c>
      <c r="AC4436" s="7">
        <v>8.6614682799999994</v>
      </c>
      <c r="AD4436" s="7">
        <v>10.02537731</v>
      </c>
      <c r="AE4436" s="7">
        <v>10.616688809999999</v>
      </c>
      <c r="AF4436" s="7">
        <v>11.296654240000001</v>
      </c>
      <c r="AG4436" s="7">
        <v>11.730898079999999</v>
      </c>
      <c r="AH4436" s="7">
        <v>11.970927420000001</v>
      </c>
      <c r="AI4436" s="7">
        <v>11.36165826</v>
      </c>
    </row>
    <row r="4437" spans="1:35" x14ac:dyDescent="0.25">
      <c r="A4437" s="3">
        <f>VLOOKUP($F4437,Områder!$A$1:$T$64,7,FALSE)</f>
        <v>24</v>
      </c>
      <c r="B4437" s="3" t="str">
        <f>VLOOKUP($F4437,Områder!$A$1:$T$64,4,FALSE)</f>
        <v>Alleskolen</v>
      </c>
      <c r="C4437" s="3" t="str">
        <f>VLOOKUP($F4437,Områder!$A$1:$T$64,5,FALSE)</f>
        <v>Ullerup Bæk Skolen</v>
      </c>
      <c r="D4437" s="3" t="str">
        <f>VLOOKUP($F4437,Områder!$A$1:$T$64,10,FALSE) &amp; " - " &amp; VLOOKUP($F4437,Områder!$A$1:$T$64,11,FALSE)</f>
        <v>5 - Fredericia Vest</v>
      </c>
      <c r="E4437" s="3" t="str">
        <f>VLOOKUP($F4437,Områder!$A$1:$T$64,6,FALSE)</f>
        <v>Distriktsinstitutionen Ullerup Bæk</v>
      </c>
      <c r="F4437" s="1">
        <v>311</v>
      </c>
      <c r="G4437" s="1">
        <v>35</v>
      </c>
      <c r="H4437" s="7">
        <v>0</v>
      </c>
      <c r="I4437" s="7">
        <v>1</v>
      </c>
      <c r="J4437" s="7">
        <v>0</v>
      </c>
      <c r="K4437" s="7">
        <v>2</v>
      </c>
      <c r="L4437" s="7">
        <v>1</v>
      </c>
      <c r="M4437" s="7">
        <v>1</v>
      </c>
      <c r="N4437" s="7">
        <v>0</v>
      </c>
      <c r="O4437" s="7">
        <v>0</v>
      </c>
      <c r="P4437" s="7">
        <v>0</v>
      </c>
      <c r="Q4437" s="7">
        <v>0</v>
      </c>
      <c r="R4437" s="7">
        <v>1</v>
      </c>
      <c r="S4437" s="7">
        <v>0</v>
      </c>
      <c r="T4437" s="7">
        <v>0</v>
      </c>
      <c r="U4437" s="7">
        <v>0</v>
      </c>
      <c r="V4437" s="7">
        <v>0</v>
      </c>
      <c r="W4437" s="7">
        <v>0</v>
      </c>
      <c r="X4437" s="7">
        <v>4.5796129999999997E-2</v>
      </c>
      <c r="Y4437" s="7">
        <v>1.59362443</v>
      </c>
      <c r="Z4437" s="7">
        <v>3.0500842000000001</v>
      </c>
      <c r="AA4437" s="7">
        <v>5.0444986299999997</v>
      </c>
      <c r="AB4437" s="7">
        <v>6.8569144299999998</v>
      </c>
      <c r="AC4437" s="7">
        <v>8.6337760499999998</v>
      </c>
      <c r="AD4437" s="7">
        <v>10.010276149999999</v>
      </c>
      <c r="AE4437" s="7">
        <v>10.800271670000001</v>
      </c>
      <c r="AF4437" s="7">
        <v>11.404154800000001</v>
      </c>
      <c r="AG4437" s="7">
        <v>12.055676719999999</v>
      </c>
      <c r="AH4437" s="7">
        <v>12.35942397</v>
      </c>
      <c r="AI4437" s="7">
        <v>11.746118859999999</v>
      </c>
    </row>
    <row r="4438" spans="1:35" x14ac:dyDescent="0.25">
      <c r="A4438" s="3">
        <f>VLOOKUP($F4438,Områder!$A$1:$T$64,7,FALSE)</f>
        <v>24</v>
      </c>
      <c r="B4438" s="3" t="str">
        <f>VLOOKUP($F4438,Områder!$A$1:$T$64,4,FALSE)</f>
        <v>Alleskolen</v>
      </c>
      <c r="C4438" s="3" t="str">
        <f>VLOOKUP($F4438,Områder!$A$1:$T$64,5,FALSE)</f>
        <v>Ullerup Bæk Skolen</v>
      </c>
      <c r="D4438" s="3" t="str">
        <f>VLOOKUP($F4438,Områder!$A$1:$T$64,10,FALSE) &amp; " - " &amp; VLOOKUP($F4438,Områder!$A$1:$T$64,11,FALSE)</f>
        <v>5 - Fredericia Vest</v>
      </c>
      <c r="E4438" s="3" t="str">
        <f>VLOOKUP($F4438,Områder!$A$1:$T$64,6,FALSE)</f>
        <v>Distriktsinstitutionen Ullerup Bæk</v>
      </c>
      <c r="F4438" s="1">
        <v>311</v>
      </c>
      <c r="G4438" s="1">
        <v>36</v>
      </c>
      <c r="H4438" s="7">
        <v>0</v>
      </c>
      <c r="I4438" s="7">
        <v>0</v>
      </c>
      <c r="J4438" s="7">
        <v>1</v>
      </c>
      <c r="K4438" s="7">
        <v>0</v>
      </c>
      <c r="L4438" s="7">
        <v>2</v>
      </c>
      <c r="M4438" s="7">
        <v>1</v>
      </c>
      <c r="N4438" s="7">
        <v>1</v>
      </c>
      <c r="O4438" s="7">
        <v>0</v>
      </c>
      <c r="P4438" s="7">
        <v>0</v>
      </c>
      <c r="Q4438" s="7">
        <v>0</v>
      </c>
      <c r="R4438" s="7">
        <v>0</v>
      </c>
      <c r="S4438" s="7">
        <v>1</v>
      </c>
      <c r="T4438" s="7">
        <v>0</v>
      </c>
      <c r="U4438" s="7">
        <v>0</v>
      </c>
      <c r="V4438" s="7">
        <v>0</v>
      </c>
      <c r="W4438" s="7">
        <v>0</v>
      </c>
      <c r="X4438" s="7">
        <v>4.1624599999999998E-2</v>
      </c>
      <c r="Y4438" s="7">
        <v>1.5595924699999999</v>
      </c>
      <c r="Z4438" s="7">
        <v>2.9494233799999998</v>
      </c>
      <c r="AA4438" s="7">
        <v>4.9740081700000003</v>
      </c>
      <c r="AB4438" s="7">
        <v>6.7950688899999996</v>
      </c>
      <c r="AC4438" s="7">
        <v>8.4680172000000002</v>
      </c>
      <c r="AD4438" s="7">
        <v>10.12864411</v>
      </c>
      <c r="AE4438" s="7">
        <v>10.94275667</v>
      </c>
      <c r="AF4438" s="7">
        <v>11.73233991</v>
      </c>
      <c r="AG4438" s="7">
        <v>12.28819689</v>
      </c>
      <c r="AH4438" s="7">
        <v>12.822928750000001</v>
      </c>
      <c r="AI4438" s="7">
        <v>12.26134953</v>
      </c>
    </row>
    <row r="4439" spans="1:35" x14ac:dyDescent="0.25">
      <c r="A4439" s="3">
        <f>VLOOKUP($F4439,Områder!$A$1:$T$64,7,FALSE)</f>
        <v>24</v>
      </c>
      <c r="B4439" s="3" t="str">
        <f>VLOOKUP($F4439,Områder!$A$1:$T$64,4,FALSE)</f>
        <v>Alleskolen</v>
      </c>
      <c r="C4439" s="3" t="str">
        <f>VLOOKUP($F4439,Områder!$A$1:$T$64,5,FALSE)</f>
        <v>Ullerup Bæk Skolen</v>
      </c>
      <c r="D4439" s="3" t="str">
        <f>VLOOKUP($F4439,Områder!$A$1:$T$64,10,FALSE) &amp; " - " &amp; VLOOKUP($F4439,Områder!$A$1:$T$64,11,FALSE)</f>
        <v>5 - Fredericia Vest</v>
      </c>
      <c r="E4439" s="3" t="str">
        <f>VLOOKUP($F4439,Områder!$A$1:$T$64,6,FALSE)</f>
        <v>Distriktsinstitutionen Ullerup Bæk</v>
      </c>
      <c r="F4439" s="1">
        <v>311</v>
      </c>
      <c r="G4439" s="1">
        <v>37</v>
      </c>
      <c r="H4439" s="7">
        <v>1</v>
      </c>
      <c r="I4439" s="7">
        <v>0</v>
      </c>
      <c r="J4439" s="7">
        <v>0</v>
      </c>
      <c r="K4439" s="7">
        <v>1</v>
      </c>
      <c r="L4439" s="7">
        <v>1</v>
      </c>
      <c r="M4439" s="7">
        <v>2</v>
      </c>
      <c r="N4439" s="7">
        <v>1</v>
      </c>
      <c r="O4439" s="7">
        <v>1</v>
      </c>
      <c r="P4439" s="7">
        <v>0</v>
      </c>
      <c r="Q4439" s="7">
        <v>0</v>
      </c>
      <c r="R4439" s="7">
        <v>0</v>
      </c>
      <c r="S4439" s="7">
        <v>0</v>
      </c>
      <c r="T4439" s="7">
        <v>1</v>
      </c>
      <c r="U4439" s="7">
        <v>0</v>
      </c>
      <c r="V4439" s="7">
        <v>0</v>
      </c>
      <c r="W4439" s="7">
        <v>0</v>
      </c>
      <c r="X4439" s="7">
        <v>4.4127020000000003E-2</v>
      </c>
      <c r="Y4439" s="7">
        <v>1.2999766699999999</v>
      </c>
      <c r="Z4439" s="7">
        <v>2.6649959399999998</v>
      </c>
      <c r="AA4439" s="7">
        <v>4.5542073399999996</v>
      </c>
      <c r="AB4439" s="7">
        <v>6.3733029500000002</v>
      </c>
      <c r="AC4439" s="7">
        <v>8.0448610899999995</v>
      </c>
      <c r="AD4439" s="7">
        <v>9.5761950999999996</v>
      </c>
      <c r="AE4439" s="7">
        <v>10.765538360000001</v>
      </c>
      <c r="AF4439" s="7">
        <v>11.554401390000001</v>
      </c>
      <c r="AG4439" s="7">
        <v>12.28074412</v>
      </c>
      <c r="AH4439" s="7">
        <v>12.704162549999999</v>
      </c>
      <c r="AI4439" s="7">
        <v>12.5406773</v>
      </c>
    </row>
    <row r="4440" spans="1:35" x14ac:dyDescent="0.25">
      <c r="A4440" s="3">
        <f>VLOOKUP($F4440,Områder!$A$1:$T$64,7,FALSE)</f>
        <v>24</v>
      </c>
      <c r="B4440" s="3" t="str">
        <f>VLOOKUP($F4440,Områder!$A$1:$T$64,4,FALSE)</f>
        <v>Alleskolen</v>
      </c>
      <c r="C4440" s="3" t="str">
        <f>VLOOKUP($F4440,Områder!$A$1:$T$64,5,FALSE)</f>
        <v>Ullerup Bæk Skolen</v>
      </c>
      <c r="D4440" s="3" t="str">
        <f>VLOOKUP($F4440,Områder!$A$1:$T$64,10,FALSE) &amp; " - " &amp; VLOOKUP($F4440,Områder!$A$1:$T$64,11,FALSE)</f>
        <v>5 - Fredericia Vest</v>
      </c>
      <c r="E4440" s="3" t="str">
        <f>VLOOKUP($F4440,Områder!$A$1:$T$64,6,FALSE)</f>
        <v>Distriktsinstitutionen Ullerup Bæk</v>
      </c>
      <c r="F4440" s="1">
        <v>311</v>
      </c>
      <c r="G4440" s="1">
        <v>38</v>
      </c>
      <c r="H4440" s="7">
        <v>0</v>
      </c>
      <c r="I4440" s="7">
        <v>1</v>
      </c>
      <c r="J4440" s="7">
        <v>0</v>
      </c>
      <c r="K4440" s="7">
        <v>0</v>
      </c>
      <c r="L4440" s="7">
        <v>1</v>
      </c>
      <c r="M4440" s="7">
        <v>1</v>
      </c>
      <c r="N4440" s="7">
        <v>2</v>
      </c>
      <c r="O4440" s="7">
        <v>1</v>
      </c>
      <c r="P4440" s="7">
        <v>1</v>
      </c>
      <c r="Q4440" s="7">
        <v>0</v>
      </c>
      <c r="R4440" s="7">
        <v>0</v>
      </c>
      <c r="S4440" s="7">
        <v>0</v>
      </c>
      <c r="T4440" s="7">
        <v>0</v>
      </c>
      <c r="U4440" s="7">
        <v>1</v>
      </c>
      <c r="V4440" s="7">
        <v>0</v>
      </c>
      <c r="W4440" s="7">
        <v>0</v>
      </c>
      <c r="X4440" s="7">
        <v>4.1775039999999999E-2</v>
      </c>
      <c r="Y4440" s="7">
        <v>1.21272684</v>
      </c>
      <c r="Z4440" s="7">
        <v>2.3510226200000002</v>
      </c>
      <c r="AA4440" s="7">
        <v>4.15356668</v>
      </c>
      <c r="AB4440" s="7">
        <v>5.8834109100000003</v>
      </c>
      <c r="AC4440" s="7">
        <v>7.5244961200000002</v>
      </c>
      <c r="AD4440" s="7">
        <v>9.0500613699999999</v>
      </c>
      <c r="AE4440" s="7">
        <v>10.116544579999999</v>
      </c>
      <c r="AF4440" s="7">
        <v>11.27842266</v>
      </c>
      <c r="AG4440" s="7">
        <v>11.99175984</v>
      </c>
      <c r="AH4440" s="7">
        <v>12.60045758</v>
      </c>
      <c r="AI4440" s="7">
        <v>12.358708569999999</v>
      </c>
    </row>
    <row r="4441" spans="1:35" x14ac:dyDescent="0.25">
      <c r="A4441" s="3">
        <f>VLOOKUP($F4441,Områder!$A$1:$T$64,7,FALSE)</f>
        <v>24</v>
      </c>
      <c r="B4441" s="3" t="str">
        <f>VLOOKUP($F4441,Områder!$A$1:$T$64,4,FALSE)</f>
        <v>Alleskolen</v>
      </c>
      <c r="C4441" s="3" t="str">
        <f>VLOOKUP($F4441,Områder!$A$1:$T$64,5,FALSE)</f>
        <v>Ullerup Bæk Skolen</v>
      </c>
      <c r="D4441" s="3" t="str">
        <f>VLOOKUP($F4441,Områder!$A$1:$T$64,10,FALSE) &amp; " - " &amp; VLOOKUP($F4441,Områder!$A$1:$T$64,11,FALSE)</f>
        <v>5 - Fredericia Vest</v>
      </c>
      <c r="E4441" s="3" t="str">
        <f>VLOOKUP($F4441,Områder!$A$1:$T$64,6,FALSE)</f>
        <v>Distriktsinstitutionen Ullerup Bæk</v>
      </c>
      <c r="F4441" s="1">
        <v>311</v>
      </c>
      <c r="G4441" s="1">
        <v>39</v>
      </c>
      <c r="H4441" s="7">
        <v>0</v>
      </c>
      <c r="I4441" s="7">
        <v>0</v>
      </c>
      <c r="J4441" s="7">
        <v>1</v>
      </c>
      <c r="K4441" s="7">
        <v>0</v>
      </c>
      <c r="L4441" s="7">
        <v>0</v>
      </c>
      <c r="M4441" s="7">
        <v>1</v>
      </c>
      <c r="N4441" s="7">
        <v>0</v>
      </c>
      <c r="O4441" s="7">
        <v>2</v>
      </c>
      <c r="P4441" s="7">
        <v>1</v>
      </c>
      <c r="Q4441" s="7">
        <v>1</v>
      </c>
      <c r="R4441" s="7">
        <v>1</v>
      </c>
      <c r="S4441" s="7">
        <v>0</v>
      </c>
      <c r="T4441" s="7">
        <v>0</v>
      </c>
      <c r="U4441" s="7">
        <v>0</v>
      </c>
      <c r="V4441" s="7">
        <v>1</v>
      </c>
      <c r="W4441" s="7">
        <v>0</v>
      </c>
      <c r="X4441" s="7">
        <v>3.7487350000000003E-2</v>
      </c>
      <c r="Y4441" s="7">
        <v>1.2927433699999999</v>
      </c>
      <c r="Z4441" s="7">
        <v>2.3716658499999999</v>
      </c>
      <c r="AA4441" s="7">
        <v>4.0244723100000002</v>
      </c>
      <c r="AB4441" s="7">
        <v>5.7041091799999997</v>
      </c>
      <c r="AC4441" s="7">
        <v>7.3010899900000004</v>
      </c>
      <c r="AD4441" s="7">
        <v>8.7663230100000007</v>
      </c>
      <c r="AE4441" s="7">
        <v>9.7898151900000006</v>
      </c>
      <c r="AF4441" s="7">
        <v>10.804786330000001</v>
      </c>
      <c r="AG4441" s="7">
        <v>11.88426666</v>
      </c>
      <c r="AH4441" s="7">
        <v>12.437631290000001</v>
      </c>
      <c r="AI4441" s="7">
        <v>12.30472348</v>
      </c>
    </row>
    <row r="4442" spans="1:35" x14ac:dyDescent="0.25">
      <c r="A4442" s="3">
        <f>VLOOKUP($F4442,Områder!$A$1:$T$64,7,FALSE)</f>
        <v>24</v>
      </c>
      <c r="B4442" s="3" t="str">
        <f>VLOOKUP($F4442,Områder!$A$1:$T$64,4,FALSE)</f>
        <v>Alleskolen</v>
      </c>
      <c r="C4442" s="3" t="str">
        <f>VLOOKUP($F4442,Områder!$A$1:$T$64,5,FALSE)</f>
        <v>Ullerup Bæk Skolen</v>
      </c>
      <c r="D4442" s="3" t="str">
        <f>VLOOKUP($F4442,Områder!$A$1:$T$64,10,FALSE) &amp; " - " &amp; VLOOKUP($F4442,Områder!$A$1:$T$64,11,FALSE)</f>
        <v>5 - Fredericia Vest</v>
      </c>
      <c r="E4442" s="3" t="str">
        <f>VLOOKUP($F4442,Områder!$A$1:$T$64,6,FALSE)</f>
        <v>Distriktsinstitutionen Ullerup Bæk</v>
      </c>
      <c r="F4442" s="1">
        <v>311</v>
      </c>
      <c r="G4442" s="1">
        <v>40</v>
      </c>
      <c r="H4442" s="7">
        <v>1</v>
      </c>
      <c r="I4442" s="7">
        <v>0</v>
      </c>
      <c r="J4442" s="7">
        <v>0</v>
      </c>
      <c r="K4442" s="7">
        <v>1</v>
      </c>
      <c r="L4442" s="7">
        <v>0</v>
      </c>
      <c r="M4442" s="7">
        <v>0</v>
      </c>
      <c r="N4442" s="7">
        <v>1</v>
      </c>
      <c r="O4442" s="7">
        <v>0</v>
      </c>
      <c r="P4442" s="7">
        <v>3</v>
      </c>
      <c r="Q4442" s="7">
        <v>1</v>
      </c>
      <c r="R4442" s="7">
        <v>1</v>
      </c>
      <c r="S4442" s="7">
        <v>1</v>
      </c>
      <c r="T4442" s="7">
        <v>0</v>
      </c>
      <c r="U4442" s="7">
        <v>0</v>
      </c>
      <c r="V4442" s="7">
        <v>0</v>
      </c>
      <c r="W4442" s="7">
        <v>1</v>
      </c>
      <c r="X4442" s="7">
        <v>3.607428E-2</v>
      </c>
      <c r="Y4442" s="7">
        <v>1.0670698599999999</v>
      </c>
      <c r="Z4442" s="7">
        <v>2.2307271700000002</v>
      </c>
      <c r="AA4442" s="7">
        <v>3.7796747000000002</v>
      </c>
      <c r="AB4442" s="7">
        <v>5.3318950300000001</v>
      </c>
      <c r="AC4442" s="7">
        <v>6.9404505700000003</v>
      </c>
      <c r="AD4442" s="7">
        <v>8.4242867399999994</v>
      </c>
      <c r="AE4442" s="7">
        <v>9.4551111900000002</v>
      </c>
      <c r="AF4442" s="7">
        <v>10.44279205</v>
      </c>
      <c r="AG4442" s="7">
        <v>11.3746685</v>
      </c>
      <c r="AH4442" s="7">
        <v>12.32741317</v>
      </c>
      <c r="AI4442" s="7">
        <v>12.271606589999999</v>
      </c>
    </row>
    <row r="4443" spans="1:35" x14ac:dyDescent="0.25">
      <c r="A4443" s="3">
        <f>VLOOKUP($F4443,Områder!$A$1:$T$64,7,FALSE)</f>
        <v>24</v>
      </c>
      <c r="B4443" s="3" t="str">
        <f>VLOOKUP($F4443,Områder!$A$1:$T$64,4,FALSE)</f>
        <v>Alleskolen</v>
      </c>
      <c r="C4443" s="3" t="str">
        <f>VLOOKUP($F4443,Områder!$A$1:$T$64,5,FALSE)</f>
        <v>Ullerup Bæk Skolen</v>
      </c>
      <c r="D4443" s="3" t="str">
        <f>VLOOKUP($F4443,Områder!$A$1:$T$64,10,FALSE) &amp; " - " &amp; VLOOKUP($F4443,Områder!$A$1:$T$64,11,FALSE)</f>
        <v>5 - Fredericia Vest</v>
      </c>
      <c r="E4443" s="3" t="str">
        <f>VLOOKUP($F4443,Områder!$A$1:$T$64,6,FALSE)</f>
        <v>Distriktsinstitutionen Ullerup Bæk</v>
      </c>
      <c r="F4443" s="1">
        <v>311</v>
      </c>
      <c r="G4443" s="1">
        <v>41</v>
      </c>
      <c r="H4443" s="7">
        <v>2</v>
      </c>
      <c r="I4443" s="7">
        <v>0</v>
      </c>
      <c r="J4443" s="7">
        <v>0</v>
      </c>
      <c r="K4443" s="7">
        <v>0</v>
      </c>
      <c r="L4443" s="7">
        <v>1</v>
      </c>
      <c r="M4443" s="7">
        <v>0</v>
      </c>
      <c r="N4443" s="7">
        <v>0</v>
      </c>
      <c r="O4443" s="7">
        <v>1</v>
      </c>
      <c r="P4443" s="7">
        <v>1</v>
      </c>
      <c r="Q4443" s="7">
        <v>3</v>
      </c>
      <c r="R4443" s="7">
        <v>1</v>
      </c>
      <c r="S4443" s="7">
        <v>1</v>
      </c>
      <c r="T4443" s="7">
        <v>1</v>
      </c>
      <c r="U4443" s="7">
        <v>0</v>
      </c>
      <c r="V4443" s="7">
        <v>0</v>
      </c>
      <c r="W4443" s="7">
        <v>0</v>
      </c>
      <c r="X4443" s="7">
        <v>0.90852345000000001</v>
      </c>
      <c r="Y4443" s="7">
        <v>0.91046463</v>
      </c>
      <c r="Z4443" s="7">
        <v>1.8790845599999999</v>
      </c>
      <c r="AA4443" s="7">
        <v>3.4695523499999998</v>
      </c>
      <c r="AB4443" s="7">
        <v>4.9346234500000001</v>
      </c>
      <c r="AC4443" s="7">
        <v>6.3775475999999998</v>
      </c>
      <c r="AD4443" s="7">
        <v>7.8811486300000002</v>
      </c>
      <c r="AE4443" s="7">
        <v>8.9925095899999992</v>
      </c>
      <c r="AF4443" s="7">
        <v>9.93573737</v>
      </c>
      <c r="AG4443" s="7">
        <v>10.816050519999999</v>
      </c>
      <c r="AH4443" s="7">
        <v>11.562822260000001</v>
      </c>
      <c r="AI4443" s="7">
        <v>11.996816170000001</v>
      </c>
    </row>
    <row r="4444" spans="1:35" x14ac:dyDescent="0.25">
      <c r="A4444" s="3">
        <f>VLOOKUP($F4444,Områder!$A$1:$T$64,7,FALSE)</f>
        <v>24</v>
      </c>
      <c r="B4444" s="3" t="str">
        <f>VLOOKUP($F4444,Områder!$A$1:$T$64,4,FALSE)</f>
        <v>Alleskolen</v>
      </c>
      <c r="C4444" s="3" t="str">
        <f>VLOOKUP($F4444,Områder!$A$1:$T$64,5,FALSE)</f>
        <v>Ullerup Bæk Skolen</v>
      </c>
      <c r="D4444" s="3" t="str">
        <f>VLOOKUP($F4444,Områder!$A$1:$T$64,10,FALSE) &amp; " - " &amp; VLOOKUP($F4444,Områder!$A$1:$T$64,11,FALSE)</f>
        <v>5 - Fredericia Vest</v>
      </c>
      <c r="E4444" s="3" t="str">
        <f>VLOOKUP($F4444,Områder!$A$1:$T$64,6,FALSE)</f>
        <v>Distriktsinstitutionen Ullerup Bæk</v>
      </c>
      <c r="F4444" s="1">
        <v>311</v>
      </c>
      <c r="G4444" s="1">
        <v>42</v>
      </c>
      <c r="H4444" s="7">
        <v>0</v>
      </c>
      <c r="I4444" s="7">
        <v>2</v>
      </c>
      <c r="J4444" s="7">
        <v>0</v>
      </c>
      <c r="K4444" s="7">
        <v>0</v>
      </c>
      <c r="L4444" s="7">
        <v>1</v>
      </c>
      <c r="M4444" s="7">
        <v>1</v>
      </c>
      <c r="N4444" s="7">
        <v>0</v>
      </c>
      <c r="O4444" s="7">
        <v>0</v>
      </c>
      <c r="P4444" s="7">
        <v>1</v>
      </c>
      <c r="Q4444" s="7">
        <v>1</v>
      </c>
      <c r="R4444" s="7">
        <v>2</v>
      </c>
      <c r="S4444" s="7">
        <v>1</v>
      </c>
      <c r="T4444" s="7">
        <v>2</v>
      </c>
      <c r="U4444" s="7">
        <v>1</v>
      </c>
      <c r="V4444" s="7">
        <v>0</v>
      </c>
      <c r="W4444" s="7">
        <v>0</v>
      </c>
      <c r="X4444" s="7">
        <v>3.1729550000000002E-2</v>
      </c>
      <c r="Y4444" s="7">
        <v>1.5821019000000001</v>
      </c>
      <c r="Z4444" s="7">
        <v>1.6365456899999999</v>
      </c>
      <c r="AA4444" s="7">
        <v>3.06286353</v>
      </c>
      <c r="AB4444" s="7">
        <v>4.5592903500000004</v>
      </c>
      <c r="AC4444" s="7">
        <v>5.9627394999999996</v>
      </c>
      <c r="AD4444" s="7">
        <v>7.2881932899999997</v>
      </c>
      <c r="AE4444" s="7">
        <v>8.4942941899999997</v>
      </c>
      <c r="AF4444" s="7">
        <v>9.5478392599999999</v>
      </c>
      <c r="AG4444" s="7">
        <v>10.3548241</v>
      </c>
      <c r="AH4444" s="7">
        <v>11.04540458</v>
      </c>
      <c r="AI4444" s="7">
        <v>11.32999629</v>
      </c>
    </row>
    <row r="4445" spans="1:35" x14ac:dyDescent="0.25">
      <c r="A4445" s="3">
        <f>VLOOKUP($F4445,Områder!$A$1:$T$64,7,FALSE)</f>
        <v>24</v>
      </c>
      <c r="B4445" s="3" t="str">
        <f>VLOOKUP($F4445,Områder!$A$1:$T$64,4,FALSE)</f>
        <v>Alleskolen</v>
      </c>
      <c r="C4445" s="3" t="str">
        <f>VLOOKUP($F4445,Områder!$A$1:$T$64,5,FALSE)</f>
        <v>Ullerup Bæk Skolen</v>
      </c>
      <c r="D4445" s="3" t="str">
        <f>VLOOKUP($F4445,Områder!$A$1:$T$64,10,FALSE) &amp; " - " &amp; VLOOKUP($F4445,Områder!$A$1:$T$64,11,FALSE)</f>
        <v>5 - Fredericia Vest</v>
      </c>
      <c r="E4445" s="3" t="str">
        <f>VLOOKUP($F4445,Områder!$A$1:$T$64,6,FALSE)</f>
        <v>Distriktsinstitutionen Ullerup Bæk</v>
      </c>
      <c r="F4445" s="1">
        <v>311</v>
      </c>
      <c r="G4445" s="1">
        <v>43</v>
      </c>
      <c r="H4445" s="7">
        <v>1</v>
      </c>
      <c r="I4445" s="7">
        <v>0</v>
      </c>
      <c r="J4445" s="7">
        <v>2</v>
      </c>
      <c r="K4445" s="7">
        <v>0</v>
      </c>
      <c r="L4445" s="7">
        <v>0</v>
      </c>
      <c r="M4445" s="7">
        <v>2</v>
      </c>
      <c r="N4445" s="7">
        <v>1</v>
      </c>
      <c r="O4445" s="7">
        <v>0</v>
      </c>
      <c r="P4445" s="7">
        <v>0</v>
      </c>
      <c r="Q4445" s="7">
        <v>1</v>
      </c>
      <c r="R4445" s="7">
        <v>0</v>
      </c>
      <c r="S4445" s="7">
        <v>2</v>
      </c>
      <c r="T4445" s="7">
        <v>1</v>
      </c>
      <c r="U4445" s="7">
        <v>1</v>
      </c>
      <c r="V4445" s="7">
        <v>1</v>
      </c>
      <c r="W4445" s="7">
        <v>0</v>
      </c>
      <c r="X4445" s="7">
        <v>3.0430849999999999E-2</v>
      </c>
      <c r="Y4445" s="7">
        <v>0.69309166</v>
      </c>
      <c r="Z4445" s="7">
        <v>2.1502974799999999</v>
      </c>
      <c r="AA4445" s="7">
        <v>2.6924565600000001</v>
      </c>
      <c r="AB4445" s="7">
        <v>4.0713671900000001</v>
      </c>
      <c r="AC4445" s="7">
        <v>5.4891776999999999</v>
      </c>
      <c r="AD4445" s="7">
        <v>6.8163979299999999</v>
      </c>
      <c r="AE4445" s="7">
        <v>7.8610935499999997</v>
      </c>
      <c r="AF4445" s="7">
        <v>9.0359522499999994</v>
      </c>
      <c r="AG4445" s="7">
        <v>9.9790006299999998</v>
      </c>
      <c r="AH4445" s="7">
        <v>10.58164858</v>
      </c>
      <c r="AI4445" s="7">
        <v>10.87643169</v>
      </c>
    </row>
    <row r="4446" spans="1:35" x14ac:dyDescent="0.25">
      <c r="A4446" s="3">
        <f>VLOOKUP($F4446,Områder!$A$1:$T$64,7,FALSE)</f>
        <v>24</v>
      </c>
      <c r="B4446" s="3" t="str">
        <f>VLOOKUP($F4446,Områder!$A$1:$T$64,4,FALSE)</f>
        <v>Alleskolen</v>
      </c>
      <c r="C4446" s="3" t="str">
        <f>VLOOKUP($F4446,Områder!$A$1:$T$64,5,FALSE)</f>
        <v>Ullerup Bæk Skolen</v>
      </c>
      <c r="D4446" s="3" t="str">
        <f>VLOOKUP($F4446,Områder!$A$1:$T$64,10,FALSE) &amp; " - " &amp; VLOOKUP($F4446,Områder!$A$1:$T$64,11,FALSE)</f>
        <v>5 - Fredericia Vest</v>
      </c>
      <c r="E4446" s="3" t="str">
        <f>VLOOKUP($F4446,Områder!$A$1:$T$64,6,FALSE)</f>
        <v>Distriktsinstitutionen Ullerup Bæk</v>
      </c>
      <c r="F4446" s="1">
        <v>311</v>
      </c>
      <c r="G4446" s="1">
        <v>44</v>
      </c>
      <c r="H4446" s="7">
        <v>0</v>
      </c>
      <c r="I4446" s="7">
        <v>0</v>
      </c>
      <c r="J4446" s="7">
        <v>0</v>
      </c>
      <c r="K4446" s="7">
        <v>2</v>
      </c>
      <c r="L4446" s="7">
        <v>0</v>
      </c>
      <c r="M4446" s="7">
        <v>0</v>
      </c>
      <c r="N4446" s="7">
        <v>2</v>
      </c>
      <c r="O4446" s="7">
        <v>1</v>
      </c>
      <c r="P4446" s="7">
        <v>0</v>
      </c>
      <c r="Q4446" s="7">
        <v>0</v>
      </c>
      <c r="R4446" s="7">
        <v>1</v>
      </c>
      <c r="S4446" s="7">
        <v>0</v>
      </c>
      <c r="T4446" s="7">
        <v>2</v>
      </c>
      <c r="U4446" s="7">
        <v>1</v>
      </c>
      <c r="V4446" s="7">
        <v>1</v>
      </c>
      <c r="W4446" s="7">
        <v>1</v>
      </c>
      <c r="X4446" s="7">
        <v>2.8859610000000001E-2</v>
      </c>
      <c r="Y4446" s="7">
        <v>0.63234104000000002</v>
      </c>
      <c r="Z4446" s="7">
        <v>1.2763886799999999</v>
      </c>
      <c r="AA4446" s="7">
        <v>3.0780717100000001</v>
      </c>
      <c r="AB4446" s="7">
        <v>3.6323004700000001</v>
      </c>
      <c r="AC4446" s="7">
        <v>4.9455501599999998</v>
      </c>
      <c r="AD4446" s="7">
        <v>6.2343306700000003</v>
      </c>
      <c r="AE4446" s="7">
        <v>7.3078458599999996</v>
      </c>
      <c r="AF4446" s="7">
        <v>8.2725353800000008</v>
      </c>
      <c r="AG4446" s="7">
        <v>9.3324812599999998</v>
      </c>
      <c r="AH4446" s="7">
        <v>10.05265329</v>
      </c>
      <c r="AI4446" s="7">
        <v>10.256871970000001</v>
      </c>
    </row>
    <row r="4447" spans="1:35" x14ac:dyDescent="0.25">
      <c r="A4447" s="3">
        <f>VLOOKUP($F4447,Områder!$A$1:$T$64,7,FALSE)</f>
        <v>24</v>
      </c>
      <c r="B4447" s="3" t="str">
        <f>VLOOKUP($F4447,Områder!$A$1:$T$64,4,FALSE)</f>
        <v>Alleskolen</v>
      </c>
      <c r="C4447" s="3" t="str">
        <f>VLOOKUP($F4447,Områder!$A$1:$T$64,5,FALSE)</f>
        <v>Ullerup Bæk Skolen</v>
      </c>
      <c r="D4447" s="3" t="str">
        <f>VLOOKUP($F4447,Områder!$A$1:$T$64,10,FALSE) &amp; " - " &amp; VLOOKUP($F4447,Områder!$A$1:$T$64,11,FALSE)</f>
        <v>5 - Fredericia Vest</v>
      </c>
      <c r="E4447" s="3" t="str">
        <f>VLOOKUP($F4447,Områder!$A$1:$T$64,6,FALSE)</f>
        <v>Distriktsinstitutionen Ullerup Bæk</v>
      </c>
      <c r="F4447" s="1">
        <v>311</v>
      </c>
      <c r="G4447" s="1">
        <v>45</v>
      </c>
      <c r="H4447" s="7">
        <v>2</v>
      </c>
      <c r="I4447" s="7">
        <v>0</v>
      </c>
      <c r="J4447" s="7">
        <v>0</v>
      </c>
      <c r="K4447" s="7">
        <v>0</v>
      </c>
      <c r="L4447" s="7">
        <v>2</v>
      </c>
      <c r="M4447" s="7">
        <v>0</v>
      </c>
      <c r="N4447" s="7">
        <v>0</v>
      </c>
      <c r="O4447" s="7">
        <v>2</v>
      </c>
      <c r="P4447" s="7">
        <v>2</v>
      </c>
      <c r="Q4447" s="7">
        <v>0</v>
      </c>
      <c r="R4447" s="7">
        <v>0</v>
      </c>
      <c r="S4447" s="7">
        <v>1</v>
      </c>
      <c r="T4447" s="7">
        <v>0</v>
      </c>
      <c r="U4447" s="7">
        <v>2</v>
      </c>
      <c r="V4447" s="7">
        <v>1</v>
      </c>
      <c r="W4447" s="7">
        <v>1</v>
      </c>
      <c r="X4447" s="7">
        <v>0.91082211000000002</v>
      </c>
      <c r="Y4447" s="7">
        <v>0.57067721999999999</v>
      </c>
      <c r="Z4447" s="7">
        <v>1.18064488</v>
      </c>
      <c r="AA4447" s="7">
        <v>2.2515732100000001</v>
      </c>
      <c r="AB4447" s="7">
        <v>3.95451599</v>
      </c>
      <c r="AC4447" s="7">
        <v>4.5358633499999996</v>
      </c>
      <c r="AD4447" s="7">
        <v>5.7865222200000002</v>
      </c>
      <c r="AE4447" s="7">
        <v>6.8387194400000002</v>
      </c>
      <c r="AF4447" s="7">
        <v>7.8782728500000001</v>
      </c>
      <c r="AG4447" s="7">
        <v>8.7223528899999998</v>
      </c>
      <c r="AH4447" s="7">
        <v>9.5983282800000005</v>
      </c>
      <c r="AI4447" s="7">
        <v>9.9814945700000006</v>
      </c>
    </row>
    <row r="4448" spans="1:35" x14ac:dyDescent="0.25">
      <c r="A4448" s="3">
        <f>VLOOKUP($F4448,Områder!$A$1:$T$64,7,FALSE)</f>
        <v>24</v>
      </c>
      <c r="B4448" s="3" t="str">
        <f>VLOOKUP($F4448,Områder!$A$1:$T$64,4,FALSE)</f>
        <v>Alleskolen</v>
      </c>
      <c r="C4448" s="3" t="str">
        <f>VLOOKUP($F4448,Områder!$A$1:$T$64,5,FALSE)</f>
        <v>Ullerup Bæk Skolen</v>
      </c>
      <c r="D4448" s="3" t="str">
        <f>VLOOKUP($F4448,Områder!$A$1:$T$64,10,FALSE) &amp; " - " &amp; VLOOKUP($F4448,Områder!$A$1:$T$64,11,FALSE)</f>
        <v>5 - Fredericia Vest</v>
      </c>
      <c r="E4448" s="3" t="str">
        <f>VLOOKUP($F4448,Områder!$A$1:$T$64,6,FALSE)</f>
        <v>Distriktsinstitutionen Ullerup Bæk</v>
      </c>
      <c r="F4448" s="1">
        <v>311</v>
      </c>
      <c r="G4448" s="1">
        <v>46</v>
      </c>
      <c r="H4448" s="7">
        <v>1</v>
      </c>
      <c r="I4448" s="7">
        <v>2</v>
      </c>
      <c r="J4448" s="7">
        <v>0</v>
      </c>
      <c r="K4448" s="7">
        <v>0</v>
      </c>
      <c r="L4448" s="7">
        <v>0</v>
      </c>
      <c r="M4448" s="7">
        <v>2</v>
      </c>
      <c r="N4448" s="7">
        <v>0</v>
      </c>
      <c r="O4448" s="7">
        <v>0</v>
      </c>
      <c r="P4448" s="7">
        <v>0</v>
      </c>
      <c r="Q4448" s="7">
        <v>2</v>
      </c>
      <c r="R4448" s="7">
        <v>0</v>
      </c>
      <c r="S4448" s="7">
        <v>0</v>
      </c>
      <c r="T4448" s="7">
        <v>1</v>
      </c>
      <c r="U4448" s="7">
        <v>0</v>
      </c>
      <c r="V4448" s="7">
        <v>2</v>
      </c>
      <c r="W4448" s="7">
        <v>1</v>
      </c>
      <c r="X4448" s="7">
        <v>0.92583475999999998</v>
      </c>
      <c r="Y4448" s="7">
        <v>1.2681035000000001</v>
      </c>
      <c r="Z4448" s="7">
        <v>1.0379369199999999</v>
      </c>
      <c r="AA4448" s="7">
        <v>2.0215587300000002</v>
      </c>
      <c r="AB4448" s="7">
        <v>3.0930397900000002</v>
      </c>
      <c r="AC4448" s="7">
        <v>4.7229378999999998</v>
      </c>
      <c r="AD4448" s="7">
        <v>5.30494194</v>
      </c>
      <c r="AE4448" s="7">
        <v>6.4068777499999996</v>
      </c>
      <c r="AF4448" s="7">
        <v>7.4077763399999998</v>
      </c>
      <c r="AG4448" s="7">
        <v>8.3746785599999995</v>
      </c>
      <c r="AH4448" s="7">
        <v>9.0449929699999991</v>
      </c>
      <c r="AI4448" s="7">
        <v>9.6695779300000009</v>
      </c>
    </row>
    <row r="4449" spans="1:35" x14ac:dyDescent="0.25">
      <c r="A4449" s="3">
        <f>VLOOKUP($F4449,Områder!$A$1:$T$64,7,FALSE)</f>
        <v>24</v>
      </c>
      <c r="B4449" s="3" t="str">
        <f>VLOOKUP($F4449,Områder!$A$1:$T$64,4,FALSE)</f>
        <v>Alleskolen</v>
      </c>
      <c r="C4449" s="3" t="str">
        <f>VLOOKUP($F4449,Områder!$A$1:$T$64,5,FALSE)</f>
        <v>Ullerup Bæk Skolen</v>
      </c>
      <c r="D4449" s="3" t="str">
        <f>VLOOKUP($F4449,Områder!$A$1:$T$64,10,FALSE) &amp; " - " &amp; VLOOKUP($F4449,Områder!$A$1:$T$64,11,FALSE)</f>
        <v>5 - Fredericia Vest</v>
      </c>
      <c r="E4449" s="3" t="str">
        <f>VLOOKUP($F4449,Områder!$A$1:$T$64,6,FALSE)</f>
        <v>Distriktsinstitutionen Ullerup Bæk</v>
      </c>
      <c r="F4449" s="1">
        <v>311</v>
      </c>
      <c r="G4449" s="1">
        <v>47</v>
      </c>
      <c r="H4449" s="7">
        <v>1</v>
      </c>
      <c r="I4449" s="7">
        <v>1</v>
      </c>
      <c r="J4449" s="7">
        <v>2</v>
      </c>
      <c r="K4449" s="7">
        <v>0</v>
      </c>
      <c r="L4449" s="7">
        <v>0</v>
      </c>
      <c r="M4449" s="7">
        <v>0</v>
      </c>
      <c r="N4449" s="7">
        <v>2</v>
      </c>
      <c r="O4449" s="7">
        <v>0</v>
      </c>
      <c r="P4449" s="7">
        <v>0</v>
      </c>
      <c r="Q4449" s="7">
        <v>0</v>
      </c>
      <c r="R4449" s="7">
        <v>2</v>
      </c>
      <c r="S4449" s="7">
        <v>0</v>
      </c>
      <c r="T4449" s="7">
        <v>0</v>
      </c>
      <c r="U4449" s="7">
        <v>1</v>
      </c>
      <c r="V4449" s="7">
        <v>0</v>
      </c>
      <c r="W4449" s="7">
        <v>2</v>
      </c>
      <c r="X4449" s="7">
        <v>0.92999569000000004</v>
      </c>
      <c r="Y4449" s="7">
        <v>1.2097405699999999</v>
      </c>
      <c r="Z4449" s="7">
        <v>1.5820635700000001</v>
      </c>
      <c r="AA4449" s="7">
        <v>1.8052566000000001</v>
      </c>
      <c r="AB4449" s="7">
        <v>2.79878559</v>
      </c>
      <c r="AC4449" s="7">
        <v>3.8558135400000002</v>
      </c>
      <c r="AD4449" s="7">
        <v>5.3862862700000003</v>
      </c>
      <c r="AE4449" s="7">
        <v>5.84888224</v>
      </c>
      <c r="AF4449" s="7">
        <v>6.9260838900000001</v>
      </c>
      <c r="AG4449" s="7">
        <v>7.8138174400000002</v>
      </c>
      <c r="AH4449" s="7">
        <v>8.6055362899999999</v>
      </c>
      <c r="AI4449" s="7">
        <v>9.0223820499999992</v>
      </c>
    </row>
    <row r="4450" spans="1:35" x14ac:dyDescent="0.25">
      <c r="A4450" s="3">
        <f>VLOOKUP($F4450,Områder!$A$1:$T$64,7,FALSE)</f>
        <v>24</v>
      </c>
      <c r="B4450" s="3" t="str">
        <f>VLOOKUP($F4450,Områder!$A$1:$T$64,4,FALSE)</f>
        <v>Alleskolen</v>
      </c>
      <c r="C4450" s="3" t="str">
        <f>VLOOKUP($F4450,Områder!$A$1:$T$64,5,FALSE)</f>
        <v>Ullerup Bæk Skolen</v>
      </c>
      <c r="D4450" s="3" t="str">
        <f>VLOOKUP($F4450,Områder!$A$1:$T$64,10,FALSE) &amp; " - " &amp; VLOOKUP($F4450,Områder!$A$1:$T$64,11,FALSE)</f>
        <v>5 - Fredericia Vest</v>
      </c>
      <c r="E4450" s="3" t="str">
        <f>VLOOKUP($F4450,Områder!$A$1:$T$64,6,FALSE)</f>
        <v>Distriktsinstitutionen Ullerup Bæk</v>
      </c>
      <c r="F4450" s="1">
        <v>311</v>
      </c>
      <c r="G4450" s="1">
        <v>48</v>
      </c>
      <c r="H4450" s="7">
        <v>2</v>
      </c>
      <c r="I4450" s="7">
        <v>1</v>
      </c>
      <c r="J4450" s="7">
        <v>1</v>
      </c>
      <c r="K4450" s="7">
        <v>0</v>
      </c>
      <c r="L4450" s="7">
        <v>0</v>
      </c>
      <c r="M4450" s="7">
        <v>0</v>
      </c>
      <c r="N4450" s="7">
        <v>0</v>
      </c>
      <c r="O4450" s="7">
        <v>2</v>
      </c>
      <c r="P4450" s="7">
        <v>0</v>
      </c>
      <c r="Q4450" s="7">
        <v>0</v>
      </c>
      <c r="R4450" s="7">
        <v>0</v>
      </c>
      <c r="S4450" s="7">
        <v>2</v>
      </c>
      <c r="T4450" s="7">
        <v>0</v>
      </c>
      <c r="U4450" s="7">
        <v>0</v>
      </c>
      <c r="V4450" s="7">
        <v>1</v>
      </c>
      <c r="W4450" s="7">
        <v>0</v>
      </c>
      <c r="X4450" s="7">
        <v>1.84324548</v>
      </c>
      <c r="Y4450" s="7">
        <v>1.23090297</v>
      </c>
      <c r="Z4450" s="7">
        <v>1.5707939799999999</v>
      </c>
      <c r="AA4450" s="7">
        <v>2.3239704799999998</v>
      </c>
      <c r="AB4450" s="7">
        <v>2.6246759200000001</v>
      </c>
      <c r="AC4450" s="7">
        <v>3.6485210299999999</v>
      </c>
      <c r="AD4450" s="7">
        <v>4.6799994900000002</v>
      </c>
      <c r="AE4450" s="7">
        <v>6.0493424100000004</v>
      </c>
      <c r="AF4450" s="7">
        <v>6.5168626200000004</v>
      </c>
      <c r="AG4450" s="7">
        <v>7.5328063600000004</v>
      </c>
      <c r="AH4450" s="7">
        <v>8.2455499799999998</v>
      </c>
      <c r="AI4450" s="7">
        <v>8.8146756199999992</v>
      </c>
    </row>
    <row r="4451" spans="1:35" x14ac:dyDescent="0.25">
      <c r="A4451" s="3">
        <f>VLOOKUP($F4451,Områder!$A$1:$T$64,7,FALSE)</f>
        <v>24</v>
      </c>
      <c r="B4451" s="3" t="str">
        <f>VLOOKUP($F4451,Områder!$A$1:$T$64,4,FALSE)</f>
        <v>Alleskolen</v>
      </c>
      <c r="C4451" s="3" t="str">
        <f>VLOOKUP($F4451,Områder!$A$1:$T$64,5,FALSE)</f>
        <v>Ullerup Bæk Skolen</v>
      </c>
      <c r="D4451" s="3" t="str">
        <f>VLOOKUP($F4451,Områder!$A$1:$T$64,10,FALSE) &amp; " - " &amp; VLOOKUP($F4451,Områder!$A$1:$T$64,11,FALSE)</f>
        <v>5 - Fredericia Vest</v>
      </c>
      <c r="E4451" s="3" t="str">
        <f>VLOOKUP($F4451,Områder!$A$1:$T$64,6,FALSE)</f>
        <v>Distriktsinstitutionen Ullerup Bæk</v>
      </c>
      <c r="F4451" s="1">
        <v>311</v>
      </c>
      <c r="G4451" s="1">
        <v>49</v>
      </c>
      <c r="H4451" s="7">
        <v>2</v>
      </c>
      <c r="I4451" s="7">
        <v>2</v>
      </c>
      <c r="J4451" s="7">
        <v>1</v>
      </c>
      <c r="K4451" s="7">
        <v>1</v>
      </c>
      <c r="L4451" s="7">
        <v>0</v>
      </c>
      <c r="M4451" s="7">
        <v>0</v>
      </c>
      <c r="N4451" s="7">
        <v>0</v>
      </c>
      <c r="O4451" s="7">
        <v>0</v>
      </c>
      <c r="P4451" s="7">
        <v>2</v>
      </c>
      <c r="Q4451" s="7">
        <v>0</v>
      </c>
      <c r="R4451" s="7">
        <v>0</v>
      </c>
      <c r="S4451" s="7">
        <v>0</v>
      </c>
      <c r="T4451" s="7">
        <v>1</v>
      </c>
      <c r="U4451" s="7">
        <v>0</v>
      </c>
      <c r="V4451" s="7">
        <v>0</v>
      </c>
      <c r="W4451" s="7">
        <v>1</v>
      </c>
      <c r="X4451" s="7">
        <v>2.519857E-2</v>
      </c>
      <c r="Y4451" s="7">
        <v>2.0759603100000001</v>
      </c>
      <c r="Z4451" s="7">
        <v>1.58492207</v>
      </c>
      <c r="AA4451" s="7">
        <v>2.3378788099999999</v>
      </c>
      <c r="AB4451" s="7">
        <v>3.1139795600000002</v>
      </c>
      <c r="AC4451" s="7">
        <v>3.4717332999999999</v>
      </c>
      <c r="AD4451" s="7">
        <v>4.4842145100000002</v>
      </c>
      <c r="AE4451" s="7">
        <v>5.3774122899999997</v>
      </c>
      <c r="AF4451" s="7">
        <v>6.6982091800000001</v>
      </c>
      <c r="AG4451" s="7">
        <v>7.0939694600000003</v>
      </c>
      <c r="AH4451" s="7">
        <v>7.9443142299999998</v>
      </c>
      <c r="AI4451" s="7">
        <v>8.4007811599999993</v>
      </c>
    </row>
    <row r="4452" spans="1:35" x14ac:dyDescent="0.25">
      <c r="A4452" s="3">
        <f>VLOOKUP($F4452,Områder!$A$1:$T$64,7,FALSE)</f>
        <v>24</v>
      </c>
      <c r="B4452" s="3" t="str">
        <f>VLOOKUP($F4452,Områder!$A$1:$T$64,4,FALSE)</f>
        <v>Alleskolen</v>
      </c>
      <c r="C4452" s="3" t="str">
        <f>VLOOKUP($F4452,Områder!$A$1:$T$64,5,FALSE)</f>
        <v>Ullerup Bæk Skolen</v>
      </c>
      <c r="D4452" s="3" t="str">
        <f>VLOOKUP($F4452,Områder!$A$1:$T$64,10,FALSE) &amp; " - " &amp; VLOOKUP($F4452,Områder!$A$1:$T$64,11,FALSE)</f>
        <v>5 - Fredericia Vest</v>
      </c>
      <c r="E4452" s="3" t="str">
        <f>VLOOKUP($F4452,Områder!$A$1:$T$64,6,FALSE)</f>
        <v>Distriktsinstitutionen Ullerup Bæk</v>
      </c>
      <c r="F4452" s="1">
        <v>311</v>
      </c>
      <c r="G4452" s="1">
        <v>50</v>
      </c>
      <c r="H4452" s="7">
        <v>1</v>
      </c>
      <c r="I4452" s="7">
        <v>2</v>
      </c>
      <c r="J4452" s="7">
        <v>2</v>
      </c>
      <c r="K4452" s="7">
        <v>1</v>
      </c>
      <c r="L4452" s="7">
        <v>2</v>
      </c>
      <c r="M4452" s="7">
        <v>0</v>
      </c>
      <c r="N4452" s="7">
        <v>0</v>
      </c>
      <c r="O4452" s="7">
        <v>0</v>
      </c>
      <c r="P4452" s="7">
        <v>0</v>
      </c>
      <c r="Q4452" s="7">
        <v>2</v>
      </c>
      <c r="R4452" s="7">
        <v>0</v>
      </c>
      <c r="S4452" s="7">
        <v>0</v>
      </c>
      <c r="T4452" s="7">
        <v>0</v>
      </c>
      <c r="U4452" s="7">
        <v>1</v>
      </c>
      <c r="V4452" s="7">
        <v>0</v>
      </c>
      <c r="W4452" s="7">
        <v>0</v>
      </c>
      <c r="X4452" s="7">
        <v>0.93615987000000001</v>
      </c>
      <c r="Y4452" s="7">
        <v>0.39559594999999997</v>
      </c>
      <c r="Z4452" s="7">
        <v>2.3011911999999999</v>
      </c>
      <c r="AA4452" s="7">
        <v>2.2544511900000002</v>
      </c>
      <c r="AB4452" s="7">
        <v>3.05762972</v>
      </c>
      <c r="AC4452" s="7">
        <v>3.83493752</v>
      </c>
      <c r="AD4452" s="7">
        <v>4.1956754600000004</v>
      </c>
      <c r="AE4452" s="7">
        <v>5.0967627799999997</v>
      </c>
      <c r="AF4452" s="7">
        <v>5.9584464500000003</v>
      </c>
      <c r="AG4452" s="7">
        <v>7.1594697600000003</v>
      </c>
      <c r="AH4452" s="7">
        <v>7.4000561100000004</v>
      </c>
      <c r="AI4452" s="7">
        <v>8.0267315799999999</v>
      </c>
    </row>
    <row r="4453" spans="1:35" x14ac:dyDescent="0.25">
      <c r="A4453" s="3">
        <f>VLOOKUP($F4453,Områder!$A$1:$T$64,7,FALSE)</f>
        <v>24</v>
      </c>
      <c r="B4453" s="3" t="str">
        <f>VLOOKUP($F4453,Områder!$A$1:$T$64,4,FALSE)</f>
        <v>Alleskolen</v>
      </c>
      <c r="C4453" s="3" t="str">
        <f>VLOOKUP($F4453,Områder!$A$1:$T$64,5,FALSE)</f>
        <v>Ullerup Bæk Skolen</v>
      </c>
      <c r="D4453" s="3" t="str">
        <f>VLOOKUP($F4453,Områder!$A$1:$T$64,10,FALSE) &amp; " - " &amp; VLOOKUP($F4453,Områder!$A$1:$T$64,11,FALSE)</f>
        <v>5 - Fredericia Vest</v>
      </c>
      <c r="E4453" s="3" t="str">
        <f>VLOOKUP($F4453,Områder!$A$1:$T$64,6,FALSE)</f>
        <v>Distriktsinstitutionen Ullerup Bæk</v>
      </c>
      <c r="F4453" s="1">
        <v>311</v>
      </c>
      <c r="G4453" s="1">
        <v>51</v>
      </c>
      <c r="H4453" s="7">
        <v>1</v>
      </c>
      <c r="I4453" s="7">
        <v>1</v>
      </c>
      <c r="J4453" s="7">
        <v>2</v>
      </c>
      <c r="K4453" s="7">
        <v>2</v>
      </c>
      <c r="L4453" s="7">
        <v>1</v>
      </c>
      <c r="M4453" s="7">
        <v>2</v>
      </c>
      <c r="N4453" s="7">
        <v>0</v>
      </c>
      <c r="O4453" s="7">
        <v>0</v>
      </c>
      <c r="P4453" s="7">
        <v>0</v>
      </c>
      <c r="Q4453" s="7">
        <v>0</v>
      </c>
      <c r="R4453" s="7">
        <v>2</v>
      </c>
      <c r="S4453" s="7">
        <v>0</v>
      </c>
      <c r="T4453" s="7">
        <v>0</v>
      </c>
      <c r="U4453" s="7">
        <v>0</v>
      </c>
      <c r="V4453" s="7">
        <v>1</v>
      </c>
      <c r="W4453" s="7">
        <v>0</v>
      </c>
      <c r="X4453" s="7">
        <v>2.6607720000000001E-2</v>
      </c>
      <c r="Y4453" s="7">
        <v>1.2080579899999999</v>
      </c>
      <c r="Z4453" s="7">
        <v>0.78209063000000001</v>
      </c>
      <c r="AA4453" s="7">
        <v>2.92413561</v>
      </c>
      <c r="AB4453" s="7">
        <v>2.9814599099999999</v>
      </c>
      <c r="AC4453" s="7">
        <v>3.8337514600000002</v>
      </c>
      <c r="AD4453" s="7">
        <v>4.5883648299999997</v>
      </c>
      <c r="AE4453" s="7">
        <v>4.8769682200000002</v>
      </c>
      <c r="AF4453" s="7">
        <v>5.7881088700000003</v>
      </c>
      <c r="AG4453" s="7">
        <v>6.5719095999999997</v>
      </c>
      <c r="AH4453" s="7">
        <v>7.58218616</v>
      </c>
      <c r="AI4453" s="7">
        <v>7.6183150800000003</v>
      </c>
    </row>
    <row r="4454" spans="1:35" x14ac:dyDescent="0.25">
      <c r="A4454" s="3">
        <f>VLOOKUP($F4454,Områder!$A$1:$T$64,7,FALSE)</f>
        <v>24</v>
      </c>
      <c r="B4454" s="3" t="str">
        <f>VLOOKUP($F4454,Områder!$A$1:$T$64,4,FALSE)</f>
        <v>Alleskolen</v>
      </c>
      <c r="C4454" s="3" t="str">
        <f>VLOOKUP($F4454,Områder!$A$1:$T$64,5,FALSE)</f>
        <v>Ullerup Bæk Skolen</v>
      </c>
      <c r="D4454" s="3" t="str">
        <f>VLOOKUP($F4454,Områder!$A$1:$T$64,10,FALSE) &amp; " - " &amp; VLOOKUP($F4454,Områder!$A$1:$T$64,11,FALSE)</f>
        <v>5 - Fredericia Vest</v>
      </c>
      <c r="E4454" s="3" t="str">
        <f>VLOOKUP($F4454,Områder!$A$1:$T$64,6,FALSE)</f>
        <v>Distriktsinstitutionen Ullerup Bæk</v>
      </c>
      <c r="F4454" s="1">
        <v>311</v>
      </c>
      <c r="G4454" s="1">
        <v>52</v>
      </c>
      <c r="H4454" s="7">
        <v>0</v>
      </c>
      <c r="I4454" s="7">
        <v>1</v>
      </c>
      <c r="J4454" s="7">
        <v>1</v>
      </c>
      <c r="K4454" s="7">
        <v>2</v>
      </c>
      <c r="L4454" s="7">
        <v>2</v>
      </c>
      <c r="M4454" s="7">
        <v>1</v>
      </c>
      <c r="N4454" s="7">
        <v>1</v>
      </c>
      <c r="O4454" s="7">
        <v>0</v>
      </c>
      <c r="P4454" s="7">
        <v>0</v>
      </c>
      <c r="Q4454" s="7">
        <v>0</v>
      </c>
      <c r="R4454" s="7">
        <v>0</v>
      </c>
      <c r="S4454" s="7">
        <v>2</v>
      </c>
      <c r="T4454" s="7">
        <v>0</v>
      </c>
      <c r="U4454" s="7">
        <v>0</v>
      </c>
      <c r="V4454" s="7">
        <v>0</v>
      </c>
      <c r="W4454" s="7">
        <v>0</v>
      </c>
      <c r="X4454" s="7">
        <v>2.8073819999999999E-2</v>
      </c>
      <c r="Y4454" s="7">
        <v>0.27972258</v>
      </c>
      <c r="Z4454" s="7">
        <v>1.41525839</v>
      </c>
      <c r="AA4454" s="7">
        <v>1.42716131</v>
      </c>
      <c r="AB4454" s="7">
        <v>3.4735654199999999</v>
      </c>
      <c r="AC4454" s="7">
        <v>3.6186606700000001</v>
      </c>
      <c r="AD4454" s="7">
        <v>4.4824701300000003</v>
      </c>
      <c r="AE4454" s="7">
        <v>5.16361501</v>
      </c>
      <c r="AF4454" s="7">
        <v>5.4745385100000004</v>
      </c>
      <c r="AG4454" s="7">
        <v>6.3263377399999996</v>
      </c>
      <c r="AH4454" s="7">
        <v>6.93007098</v>
      </c>
      <c r="AI4454" s="7">
        <v>7.7678679500000003</v>
      </c>
    </row>
    <row r="4455" spans="1:35" x14ac:dyDescent="0.25">
      <c r="A4455" s="3">
        <f>VLOOKUP($F4455,Områder!$A$1:$T$64,7,FALSE)</f>
        <v>24</v>
      </c>
      <c r="B4455" s="3" t="str">
        <f>VLOOKUP($F4455,Områder!$A$1:$T$64,4,FALSE)</f>
        <v>Alleskolen</v>
      </c>
      <c r="C4455" s="3" t="str">
        <f>VLOOKUP($F4455,Områder!$A$1:$T$64,5,FALSE)</f>
        <v>Ullerup Bæk Skolen</v>
      </c>
      <c r="D4455" s="3" t="str">
        <f>VLOOKUP($F4455,Områder!$A$1:$T$64,10,FALSE) &amp; " - " &amp; VLOOKUP($F4455,Områder!$A$1:$T$64,11,FALSE)</f>
        <v>5 - Fredericia Vest</v>
      </c>
      <c r="E4455" s="3" t="str">
        <f>VLOOKUP($F4455,Områder!$A$1:$T$64,6,FALSE)</f>
        <v>Distriktsinstitutionen Ullerup Bæk</v>
      </c>
      <c r="F4455" s="1">
        <v>311</v>
      </c>
      <c r="G4455" s="1">
        <v>53</v>
      </c>
      <c r="H4455" s="7">
        <v>0</v>
      </c>
      <c r="I4455" s="7">
        <v>0</v>
      </c>
      <c r="J4455" s="7">
        <v>1</v>
      </c>
      <c r="K4455" s="7">
        <v>1</v>
      </c>
      <c r="L4455" s="7">
        <v>2</v>
      </c>
      <c r="M4455" s="7">
        <v>2</v>
      </c>
      <c r="N4455" s="7">
        <v>1</v>
      </c>
      <c r="O4455" s="7">
        <v>1</v>
      </c>
      <c r="P4455" s="7">
        <v>0</v>
      </c>
      <c r="Q4455" s="7">
        <v>0</v>
      </c>
      <c r="R4455" s="7">
        <v>0</v>
      </c>
      <c r="S4455" s="7">
        <v>0</v>
      </c>
      <c r="T4455" s="7">
        <v>2</v>
      </c>
      <c r="U4455" s="7">
        <v>0</v>
      </c>
      <c r="V4455" s="7">
        <v>0</v>
      </c>
      <c r="W4455" s="7">
        <v>0</v>
      </c>
      <c r="X4455" s="7">
        <v>2.767466E-2</v>
      </c>
      <c r="Y4455" s="7">
        <v>0.31496332999999999</v>
      </c>
      <c r="Z4455" s="7">
        <v>0.60701768</v>
      </c>
      <c r="AA4455" s="7">
        <v>2.0004405699999999</v>
      </c>
      <c r="AB4455" s="7">
        <v>2.11246299</v>
      </c>
      <c r="AC4455" s="7">
        <v>4.0965338500000001</v>
      </c>
      <c r="AD4455" s="7">
        <v>4.2955122399999999</v>
      </c>
      <c r="AE4455" s="7">
        <v>5.1261801</v>
      </c>
      <c r="AF4455" s="7">
        <v>5.7967119299999998</v>
      </c>
      <c r="AG4455" s="7">
        <v>6.0779056799999998</v>
      </c>
      <c r="AH4455" s="7">
        <v>6.81773908</v>
      </c>
      <c r="AI4455" s="7">
        <v>7.2593966200000004</v>
      </c>
    </row>
    <row r="4456" spans="1:35" x14ac:dyDescent="0.25">
      <c r="A4456" s="3">
        <f>VLOOKUP($F4456,Områder!$A$1:$T$64,7,FALSE)</f>
        <v>24</v>
      </c>
      <c r="B4456" s="3" t="str">
        <f>VLOOKUP($F4456,Områder!$A$1:$T$64,4,FALSE)</f>
        <v>Alleskolen</v>
      </c>
      <c r="C4456" s="3" t="str">
        <f>VLOOKUP($F4456,Områder!$A$1:$T$64,5,FALSE)</f>
        <v>Ullerup Bæk Skolen</v>
      </c>
      <c r="D4456" s="3" t="str">
        <f>VLOOKUP($F4456,Områder!$A$1:$T$64,10,FALSE) &amp; " - " &amp; VLOOKUP($F4456,Områder!$A$1:$T$64,11,FALSE)</f>
        <v>5 - Fredericia Vest</v>
      </c>
      <c r="E4456" s="3" t="str">
        <f>VLOOKUP($F4456,Områder!$A$1:$T$64,6,FALSE)</f>
        <v>Distriktsinstitutionen Ullerup Bæk</v>
      </c>
      <c r="F4456" s="1">
        <v>311</v>
      </c>
      <c r="G4456" s="1">
        <v>54</v>
      </c>
      <c r="H4456" s="7">
        <v>0</v>
      </c>
      <c r="I4456" s="7">
        <v>0</v>
      </c>
      <c r="J4456" s="7">
        <v>0</v>
      </c>
      <c r="K4456" s="7">
        <v>1</v>
      </c>
      <c r="L4456" s="7">
        <v>1</v>
      </c>
      <c r="M4456" s="7">
        <v>2</v>
      </c>
      <c r="N4456" s="7">
        <v>2</v>
      </c>
      <c r="O4456" s="7">
        <v>1</v>
      </c>
      <c r="P4456" s="7">
        <v>1</v>
      </c>
      <c r="Q4456" s="7">
        <v>0</v>
      </c>
      <c r="R4456" s="7">
        <v>0</v>
      </c>
      <c r="S4456" s="7">
        <v>0</v>
      </c>
      <c r="T4456" s="7">
        <v>0</v>
      </c>
      <c r="U4456" s="7">
        <v>2</v>
      </c>
      <c r="V4456" s="7">
        <v>0</v>
      </c>
      <c r="W4456" s="7">
        <v>0</v>
      </c>
      <c r="X4456" s="7">
        <v>2.590715E-2</v>
      </c>
      <c r="Y4456" s="7">
        <v>0.26548075999999998</v>
      </c>
      <c r="Z4456" s="7">
        <v>0.59204076999999999</v>
      </c>
      <c r="AA4456" s="7">
        <v>1.21739172</v>
      </c>
      <c r="AB4456" s="7">
        <v>2.5708381299999998</v>
      </c>
      <c r="AC4456" s="7">
        <v>2.7605213100000001</v>
      </c>
      <c r="AD4456" s="7">
        <v>4.6307409100000001</v>
      </c>
      <c r="AE4456" s="7">
        <v>4.8166334099999997</v>
      </c>
      <c r="AF4456" s="7">
        <v>5.6673013299999999</v>
      </c>
      <c r="AG4456" s="7">
        <v>6.2534206499999998</v>
      </c>
      <c r="AH4456" s="7">
        <v>6.3934045399999997</v>
      </c>
      <c r="AI4456" s="7">
        <v>7.0083363700000003</v>
      </c>
    </row>
    <row r="4457" spans="1:35" x14ac:dyDescent="0.25">
      <c r="A4457" s="3">
        <f>VLOOKUP($F4457,Områder!$A$1:$T$64,7,FALSE)</f>
        <v>24</v>
      </c>
      <c r="B4457" s="3" t="str">
        <f>VLOOKUP($F4457,Områder!$A$1:$T$64,4,FALSE)</f>
        <v>Alleskolen</v>
      </c>
      <c r="C4457" s="3" t="str">
        <f>VLOOKUP($F4457,Områder!$A$1:$T$64,5,FALSE)</f>
        <v>Ullerup Bæk Skolen</v>
      </c>
      <c r="D4457" s="3" t="str">
        <f>VLOOKUP($F4457,Områder!$A$1:$T$64,10,FALSE) &amp; " - " &amp; VLOOKUP($F4457,Områder!$A$1:$T$64,11,FALSE)</f>
        <v>5 - Fredericia Vest</v>
      </c>
      <c r="E4457" s="3" t="str">
        <f>VLOOKUP($F4457,Områder!$A$1:$T$64,6,FALSE)</f>
        <v>Distriktsinstitutionen Ullerup Bæk</v>
      </c>
      <c r="F4457" s="1">
        <v>311</v>
      </c>
      <c r="G4457" s="1">
        <v>55</v>
      </c>
      <c r="H4457" s="7">
        <v>0</v>
      </c>
      <c r="I4457" s="7">
        <v>0</v>
      </c>
      <c r="J4457" s="7">
        <v>0</v>
      </c>
      <c r="K4457" s="7">
        <v>0</v>
      </c>
      <c r="L4457" s="7">
        <v>1</v>
      </c>
      <c r="M4457" s="7">
        <v>1</v>
      </c>
      <c r="N4457" s="7">
        <v>2</v>
      </c>
      <c r="O4457" s="7">
        <v>1</v>
      </c>
      <c r="P4457" s="7">
        <v>1</v>
      </c>
      <c r="Q4457" s="7">
        <v>1</v>
      </c>
      <c r="R4457" s="7">
        <v>0</v>
      </c>
      <c r="S4457" s="7">
        <v>0</v>
      </c>
      <c r="T4457" s="7">
        <v>0</v>
      </c>
      <c r="U4457" s="7">
        <v>0</v>
      </c>
      <c r="V4457" s="7">
        <v>2</v>
      </c>
      <c r="W4457" s="7">
        <v>0</v>
      </c>
      <c r="X4457" s="7">
        <v>2.2818020000000001E-2</v>
      </c>
      <c r="Y4457" s="7">
        <v>0.30558607999999998</v>
      </c>
      <c r="Z4457" s="7">
        <v>0.57790536000000003</v>
      </c>
      <c r="AA4457" s="7">
        <v>1.2748593699999999</v>
      </c>
      <c r="AB4457" s="7">
        <v>1.91404475</v>
      </c>
      <c r="AC4457" s="7">
        <v>3.2150909300000001</v>
      </c>
      <c r="AD4457" s="7">
        <v>3.4335136999999998</v>
      </c>
      <c r="AE4457" s="7">
        <v>5.1257489899999999</v>
      </c>
      <c r="AF4457" s="7">
        <v>5.3504163399999998</v>
      </c>
      <c r="AG4457" s="7">
        <v>6.1388775300000002</v>
      </c>
      <c r="AH4457" s="7">
        <v>6.5391568900000001</v>
      </c>
      <c r="AI4457" s="7">
        <v>6.5349425300000004</v>
      </c>
    </row>
    <row r="4458" spans="1:35" x14ac:dyDescent="0.25">
      <c r="A4458" s="3">
        <f>VLOOKUP($F4458,Områder!$A$1:$T$64,7,FALSE)</f>
        <v>24</v>
      </c>
      <c r="B4458" s="3" t="str">
        <f>VLOOKUP($F4458,Områder!$A$1:$T$64,4,FALSE)</f>
        <v>Alleskolen</v>
      </c>
      <c r="C4458" s="3" t="str">
        <f>VLOOKUP($F4458,Områder!$A$1:$T$64,5,FALSE)</f>
        <v>Ullerup Bæk Skolen</v>
      </c>
      <c r="D4458" s="3" t="str">
        <f>VLOOKUP($F4458,Områder!$A$1:$T$64,10,FALSE) &amp; " - " &amp; VLOOKUP($F4458,Områder!$A$1:$T$64,11,FALSE)</f>
        <v>5 - Fredericia Vest</v>
      </c>
      <c r="E4458" s="3" t="str">
        <f>VLOOKUP($F4458,Områder!$A$1:$T$64,6,FALSE)</f>
        <v>Distriktsinstitutionen Ullerup Bæk</v>
      </c>
      <c r="F4458" s="1">
        <v>311</v>
      </c>
      <c r="G4458" s="1">
        <v>56</v>
      </c>
      <c r="H4458" s="7">
        <v>1</v>
      </c>
      <c r="I4458" s="7">
        <v>0</v>
      </c>
      <c r="J4458" s="7">
        <v>0</v>
      </c>
      <c r="K4458" s="7">
        <v>0</v>
      </c>
      <c r="L4458" s="7">
        <v>0</v>
      </c>
      <c r="M4458" s="7">
        <v>1</v>
      </c>
      <c r="N4458" s="7">
        <v>1</v>
      </c>
      <c r="O4458" s="7">
        <v>1</v>
      </c>
      <c r="P4458" s="7">
        <v>1</v>
      </c>
      <c r="Q4458" s="7">
        <v>1</v>
      </c>
      <c r="R4458" s="7">
        <v>1</v>
      </c>
      <c r="S4458" s="7">
        <v>0</v>
      </c>
      <c r="T4458" s="7">
        <v>0</v>
      </c>
      <c r="U4458" s="7">
        <v>0</v>
      </c>
      <c r="V4458" s="7">
        <v>0</v>
      </c>
      <c r="W4458" s="7">
        <v>0</v>
      </c>
      <c r="X4458" s="7">
        <v>1.865435E-2</v>
      </c>
      <c r="Y4458" s="7">
        <v>0.27030931000000002</v>
      </c>
      <c r="Z4458" s="7">
        <v>0.57941228</v>
      </c>
      <c r="AA4458" s="7">
        <v>1.20936098</v>
      </c>
      <c r="AB4458" s="7">
        <v>1.9322315299999999</v>
      </c>
      <c r="AC4458" s="7">
        <v>2.5749060400000001</v>
      </c>
      <c r="AD4458" s="7">
        <v>3.79947554</v>
      </c>
      <c r="AE4458" s="7">
        <v>3.9888874300000001</v>
      </c>
      <c r="AF4458" s="7">
        <v>5.59541194</v>
      </c>
      <c r="AG4458" s="7">
        <v>5.7859113899999999</v>
      </c>
      <c r="AH4458" s="7">
        <v>6.4172220400000004</v>
      </c>
      <c r="AI4458" s="7">
        <v>6.6663175600000004</v>
      </c>
    </row>
    <row r="4459" spans="1:35" x14ac:dyDescent="0.25">
      <c r="A4459" s="3">
        <f>VLOOKUP($F4459,Områder!$A$1:$T$64,7,FALSE)</f>
        <v>24</v>
      </c>
      <c r="B4459" s="3" t="str">
        <f>VLOOKUP($F4459,Områder!$A$1:$T$64,4,FALSE)</f>
        <v>Alleskolen</v>
      </c>
      <c r="C4459" s="3" t="str">
        <f>VLOOKUP($F4459,Områder!$A$1:$T$64,5,FALSE)</f>
        <v>Ullerup Bæk Skolen</v>
      </c>
      <c r="D4459" s="3" t="str">
        <f>VLOOKUP($F4459,Områder!$A$1:$T$64,10,FALSE) &amp; " - " &amp; VLOOKUP($F4459,Områder!$A$1:$T$64,11,FALSE)</f>
        <v>5 - Fredericia Vest</v>
      </c>
      <c r="E4459" s="3" t="str">
        <f>VLOOKUP($F4459,Områder!$A$1:$T$64,6,FALSE)</f>
        <v>Distriktsinstitutionen Ullerup Bæk</v>
      </c>
      <c r="F4459" s="1">
        <v>311</v>
      </c>
      <c r="G4459" s="1">
        <v>57</v>
      </c>
      <c r="H4459" s="7">
        <v>0</v>
      </c>
      <c r="I4459" s="7">
        <v>1</v>
      </c>
      <c r="J4459" s="7">
        <v>0</v>
      </c>
      <c r="K4459" s="7">
        <v>0</v>
      </c>
      <c r="L4459" s="7">
        <v>0</v>
      </c>
      <c r="M4459" s="7">
        <v>0</v>
      </c>
      <c r="N4459" s="7">
        <v>1</v>
      </c>
      <c r="O4459" s="7">
        <v>1</v>
      </c>
      <c r="P4459" s="7">
        <v>1</v>
      </c>
      <c r="Q4459" s="7">
        <v>1</v>
      </c>
      <c r="R4459" s="7">
        <v>1</v>
      </c>
      <c r="S4459" s="7">
        <v>1</v>
      </c>
      <c r="T4459" s="7">
        <v>0</v>
      </c>
      <c r="U4459" s="7">
        <v>0</v>
      </c>
      <c r="V4459" s="7">
        <v>0</v>
      </c>
      <c r="W4459" s="7">
        <v>0</v>
      </c>
      <c r="X4459" s="7">
        <v>1.7578900000000001E-2</v>
      </c>
      <c r="Y4459" s="7">
        <v>0.27847385000000002</v>
      </c>
      <c r="Z4459" s="7">
        <v>0.55957590000000001</v>
      </c>
      <c r="AA4459" s="7">
        <v>1.2947706999999999</v>
      </c>
      <c r="AB4459" s="7">
        <v>1.95123541</v>
      </c>
      <c r="AC4459" s="7">
        <v>2.7008548299999999</v>
      </c>
      <c r="AD4459" s="7">
        <v>3.30390688</v>
      </c>
      <c r="AE4459" s="7">
        <v>4.4109802299999998</v>
      </c>
      <c r="AF4459" s="7">
        <v>4.6347659800000001</v>
      </c>
      <c r="AG4459" s="7">
        <v>6.0952826599999996</v>
      </c>
      <c r="AH4459" s="7">
        <v>6.1116785800000004</v>
      </c>
      <c r="AI4459" s="7">
        <v>6.6191769000000003</v>
      </c>
    </row>
    <row r="4460" spans="1:35" x14ac:dyDescent="0.25">
      <c r="A4460" s="3">
        <f>VLOOKUP($F4460,Områder!$A$1:$T$64,7,FALSE)</f>
        <v>24</v>
      </c>
      <c r="B4460" s="3" t="str">
        <f>VLOOKUP($F4460,Områder!$A$1:$T$64,4,FALSE)</f>
        <v>Alleskolen</v>
      </c>
      <c r="C4460" s="3" t="str">
        <f>VLOOKUP($F4460,Områder!$A$1:$T$64,5,FALSE)</f>
        <v>Ullerup Bæk Skolen</v>
      </c>
      <c r="D4460" s="3" t="str">
        <f>VLOOKUP($F4460,Områder!$A$1:$T$64,10,FALSE) &amp; " - " &amp; VLOOKUP($F4460,Områder!$A$1:$T$64,11,FALSE)</f>
        <v>5 - Fredericia Vest</v>
      </c>
      <c r="E4460" s="3" t="str">
        <f>VLOOKUP($F4460,Områder!$A$1:$T$64,6,FALSE)</f>
        <v>Distriktsinstitutionen Ullerup Bæk</v>
      </c>
      <c r="F4460" s="1">
        <v>311</v>
      </c>
      <c r="G4460" s="1">
        <v>58</v>
      </c>
      <c r="H4460" s="7">
        <v>0</v>
      </c>
      <c r="I4460" s="7">
        <v>0</v>
      </c>
      <c r="J4460" s="7">
        <v>1</v>
      </c>
      <c r="K4460" s="7">
        <v>0</v>
      </c>
      <c r="L4460" s="7">
        <v>0</v>
      </c>
      <c r="M4460" s="7">
        <v>0</v>
      </c>
      <c r="N4460" s="7">
        <v>0</v>
      </c>
      <c r="O4460" s="7">
        <v>1</v>
      </c>
      <c r="P4460" s="7">
        <v>1</v>
      </c>
      <c r="Q4460" s="7">
        <v>1</v>
      </c>
      <c r="R4460" s="7">
        <v>1</v>
      </c>
      <c r="S4460" s="7">
        <v>1</v>
      </c>
      <c r="T4460" s="7">
        <v>1</v>
      </c>
      <c r="U4460" s="7">
        <v>0</v>
      </c>
      <c r="V4460" s="7">
        <v>0</v>
      </c>
      <c r="W4460" s="7">
        <v>0</v>
      </c>
      <c r="X4460" s="7">
        <v>1.928386E-2</v>
      </c>
      <c r="Y4460" s="7">
        <v>0.26338358000000001</v>
      </c>
      <c r="Z4460" s="7">
        <v>0.55130097</v>
      </c>
      <c r="AA4460" s="7">
        <v>1.3342791899999999</v>
      </c>
      <c r="AB4460" s="7">
        <v>2.0968227399999999</v>
      </c>
      <c r="AC4460" s="7">
        <v>2.7778971600000002</v>
      </c>
      <c r="AD4460" s="7">
        <v>3.51577815</v>
      </c>
      <c r="AE4460" s="7">
        <v>4.0334180599999998</v>
      </c>
      <c r="AF4460" s="7">
        <v>5.0992328000000002</v>
      </c>
      <c r="AG4460" s="7">
        <v>5.2588998399999998</v>
      </c>
      <c r="AH4460" s="7">
        <v>6.4222844400000003</v>
      </c>
      <c r="AI4460" s="7">
        <v>6.3418771999999999</v>
      </c>
    </row>
    <row r="4461" spans="1:35" x14ac:dyDescent="0.25">
      <c r="A4461" s="3">
        <f>VLOOKUP($F4461,Områder!$A$1:$T$64,7,FALSE)</f>
        <v>24</v>
      </c>
      <c r="B4461" s="3" t="str">
        <f>VLOOKUP($F4461,Områder!$A$1:$T$64,4,FALSE)</f>
        <v>Alleskolen</v>
      </c>
      <c r="C4461" s="3" t="str">
        <f>VLOOKUP($F4461,Områder!$A$1:$T$64,5,FALSE)</f>
        <v>Ullerup Bæk Skolen</v>
      </c>
      <c r="D4461" s="3" t="str">
        <f>VLOOKUP($F4461,Områder!$A$1:$T$64,10,FALSE) &amp; " - " &amp; VLOOKUP($F4461,Områder!$A$1:$T$64,11,FALSE)</f>
        <v>5 - Fredericia Vest</v>
      </c>
      <c r="E4461" s="3" t="str">
        <f>VLOOKUP($F4461,Områder!$A$1:$T$64,6,FALSE)</f>
        <v>Distriktsinstitutionen Ullerup Bæk</v>
      </c>
      <c r="F4461" s="1">
        <v>311</v>
      </c>
      <c r="G4461" s="1">
        <v>59</v>
      </c>
      <c r="H4461" s="7">
        <v>0</v>
      </c>
      <c r="I4461" s="7">
        <v>0</v>
      </c>
      <c r="J4461" s="7">
        <v>0</v>
      </c>
      <c r="K4461" s="7">
        <v>1</v>
      </c>
      <c r="L4461" s="7">
        <v>0</v>
      </c>
      <c r="M4461" s="7">
        <v>0</v>
      </c>
      <c r="N4461" s="7">
        <v>0</v>
      </c>
      <c r="O4461" s="7">
        <v>0</v>
      </c>
      <c r="P4461" s="7">
        <v>1</v>
      </c>
      <c r="Q4461" s="7">
        <v>1</v>
      </c>
      <c r="R4461" s="7">
        <v>1</v>
      </c>
      <c r="S4461" s="7">
        <v>1</v>
      </c>
      <c r="T4461" s="7">
        <v>1</v>
      </c>
      <c r="U4461" s="7">
        <v>1</v>
      </c>
      <c r="V4461" s="7">
        <v>0</v>
      </c>
      <c r="W4461" s="7">
        <v>0</v>
      </c>
      <c r="X4461" s="7">
        <v>1.8014200000000001E-2</v>
      </c>
      <c r="Y4461" s="7">
        <v>0.20635015000000001</v>
      </c>
      <c r="Z4461" s="7">
        <v>0.47757850000000002</v>
      </c>
      <c r="AA4461" s="7">
        <v>1.1684386499999999</v>
      </c>
      <c r="AB4461" s="7">
        <v>1.9841343600000001</v>
      </c>
      <c r="AC4461" s="7">
        <v>2.77380418</v>
      </c>
      <c r="AD4461" s="7">
        <v>3.4382677699999999</v>
      </c>
      <c r="AE4461" s="7">
        <v>4.1563546799999997</v>
      </c>
      <c r="AF4461" s="7">
        <v>4.6572824199999996</v>
      </c>
      <c r="AG4461" s="7">
        <v>5.6054179199999998</v>
      </c>
      <c r="AH4461" s="7">
        <v>5.6021276799999997</v>
      </c>
      <c r="AI4461" s="7">
        <v>6.6326983400000001</v>
      </c>
    </row>
    <row r="4462" spans="1:35" x14ac:dyDescent="0.25">
      <c r="A4462" s="3">
        <f>VLOOKUP($F4462,Områder!$A$1:$T$64,7,FALSE)</f>
        <v>24</v>
      </c>
      <c r="B4462" s="3" t="str">
        <f>VLOOKUP($F4462,Områder!$A$1:$T$64,4,FALSE)</f>
        <v>Alleskolen</v>
      </c>
      <c r="C4462" s="3" t="str">
        <f>VLOOKUP($F4462,Områder!$A$1:$T$64,5,FALSE)</f>
        <v>Ullerup Bæk Skolen</v>
      </c>
      <c r="D4462" s="3" t="str">
        <f>VLOOKUP($F4462,Områder!$A$1:$T$64,10,FALSE) &amp; " - " &amp; VLOOKUP($F4462,Områder!$A$1:$T$64,11,FALSE)</f>
        <v>5 - Fredericia Vest</v>
      </c>
      <c r="E4462" s="3" t="str">
        <f>VLOOKUP($F4462,Områder!$A$1:$T$64,6,FALSE)</f>
        <v>Distriktsinstitutionen Ullerup Bæk</v>
      </c>
      <c r="F4462" s="1">
        <v>311</v>
      </c>
      <c r="G4462" s="1">
        <v>60</v>
      </c>
      <c r="H4462" s="7">
        <v>0</v>
      </c>
      <c r="I4462" s="7">
        <v>0</v>
      </c>
      <c r="J4462" s="7">
        <v>0</v>
      </c>
      <c r="K4462" s="7">
        <v>0</v>
      </c>
      <c r="L4462" s="7">
        <v>1</v>
      </c>
      <c r="M4462" s="7">
        <v>0</v>
      </c>
      <c r="N4462" s="7">
        <v>0</v>
      </c>
      <c r="O4462" s="7">
        <v>0</v>
      </c>
      <c r="P4462" s="7">
        <v>0</v>
      </c>
      <c r="Q4462" s="7">
        <v>1</v>
      </c>
      <c r="R4462" s="7">
        <v>1</v>
      </c>
      <c r="S4462" s="7">
        <v>1</v>
      </c>
      <c r="T4462" s="7">
        <v>1</v>
      </c>
      <c r="U4462" s="7">
        <v>1</v>
      </c>
      <c r="V4462" s="7">
        <v>1</v>
      </c>
      <c r="W4462" s="7">
        <v>0</v>
      </c>
      <c r="X4462" s="7">
        <v>1.77246E-2</v>
      </c>
      <c r="Y4462" s="7">
        <v>0.17072786000000001</v>
      </c>
      <c r="Z4462" s="7">
        <v>0.38993011999999999</v>
      </c>
      <c r="AA4462" s="7">
        <v>1.0666042899999999</v>
      </c>
      <c r="AB4462" s="7">
        <v>1.77331562</v>
      </c>
      <c r="AC4462" s="7">
        <v>2.61286949</v>
      </c>
      <c r="AD4462" s="7">
        <v>3.3733918300000001</v>
      </c>
      <c r="AE4462" s="7">
        <v>3.9960090699999999</v>
      </c>
      <c r="AF4462" s="7">
        <v>4.7286573699999996</v>
      </c>
      <c r="AG4462" s="7">
        <v>5.1157815600000003</v>
      </c>
      <c r="AH4462" s="7">
        <v>5.8091134799999997</v>
      </c>
      <c r="AI4462" s="7">
        <v>5.7569141000000004</v>
      </c>
    </row>
    <row r="4463" spans="1:35" x14ac:dyDescent="0.25">
      <c r="A4463" s="3">
        <f>VLOOKUP($F4463,Områder!$A$1:$T$64,7,FALSE)</f>
        <v>24</v>
      </c>
      <c r="B4463" s="3" t="str">
        <f>VLOOKUP($F4463,Områder!$A$1:$T$64,4,FALSE)</f>
        <v>Alleskolen</v>
      </c>
      <c r="C4463" s="3" t="str">
        <f>VLOOKUP($F4463,Områder!$A$1:$T$64,5,FALSE)</f>
        <v>Ullerup Bæk Skolen</v>
      </c>
      <c r="D4463" s="3" t="str">
        <f>VLOOKUP($F4463,Områder!$A$1:$T$64,10,FALSE) &amp; " - " &amp; VLOOKUP($F4463,Områder!$A$1:$T$64,11,FALSE)</f>
        <v>5 - Fredericia Vest</v>
      </c>
      <c r="E4463" s="3" t="str">
        <f>VLOOKUP($F4463,Områder!$A$1:$T$64,6,FALSE)</f>
        <v>Distriktsinstitutionen Ullerup Bæk</v>
      </c>
      <c r="F4463" s="1">
        <v>311</v>
      </c>
      <c r="G4463" s="1">
        <v>61</v>
      </c>
      <c r="H4463" s="7">
        <v>0</v>
      </c>
      <c r="I4463" s="7">
        <v>0</v>
      </c>
      <c r="J4463" s="7">
        <v>0</v>
      </c>
      <c r="K4463" s="7">
        <v>0</v>
      </c>
      <c r="L4463" s="7">
        <v>0</v>
      </c>
      <c r="M4463" s="7">
        <v>1</v>
      </c>
      <c r="N4463" s="7">
        <v>0</v>
      </c>
      <c r="O4463" s="7">
        <v>0</v>
      </c>
      <c r="P4463" s="7">
        <v>0</v>
      </c>
      <c r="Q4463" s="7">
        <v>0</v>
      </c>
      <c r="R4463" s="7">
        <v>1</v>
      </c>
      <c r="S4463" s="7">
        <v>1</v>
      </c>
      <c r="T4463" s="7">
        <v>1</v>
      </c>
      <c r="U4463" s="7">
        <v>1</v>
      </c>
      <c r="V4463" s="7">
        <v>1</v>
      </c>
      <c r="W4463" s="7">
        <v>1</v>
      </c>
      <c r="X4463" s="7">
        <v>1.260726E-2</v>
      </c>
      <c r="Y4463" s="7">
        <v>0.16746905000000001</v>
      </c>
      <c r="Z4463" s="7">
        <v>0.33933161000000001</v>
      </c>
      <c r="AA4463" s="7">
        <v>0.91463475000000005</v>
      </c>
      <c r="AB4463" s="7">
        <v>1.5898282399999999</v>
      </c>
      <c r="AC4463" s="7">
        <v>2.3022328000000001</v>
      </c>
      <c r="AD4463" s="7">
        <v>3.1208573300000002</v>
      </c>
      <c r="AE4463" s="7">
        <v>3.8353274399999999</v>
      </c>
      <c r="AF4463" s="7">
        <v>4.4524665499999996</v>
      </c>
      <c r="AG4463" s="7">
        <v>5.11420823</v>
      </c>
      <c r="AH4463" s="7">
        <v>5.3023849900000002</v>
      </c>
      <c r="AI4463" s="7">
        <v>5.8868779900000003</v>
      </c>
    </row>
    <row r="4464" spans="1:35" x14ac:dyDescent="0.25">
      <c r="A4464" s="3">
        <f>VLOOKUP($F4464,Områder!$A$1:$T$64,7,FALSE)</f>
        <v>24</v>
      </c>
      <c r="B4464" s="3" t="str">
        <f>VLOOKUP($F4464,Områder!$A$1:$T$64,4,FALSE)</f>
        <v>Alleskolen</v>
      </c>
      <c r="C4464" s="3" t="str">
        <f>VLOOKUP($F4464,Områder!$A$1:$T$64,5,FALSE)</f>
        <v>Ullerup Bæk Skolen</v>
      </c>
      <c r="D4464" s="3" t="str">
        <f>VLOOKUP($F4464,Områder!$A$1:$T$64,10,FALSE) &amp; " - " &amp; VLOOKUP($F4464,Områder!$A$1:$T$64,11,FALSE)</f>
        <v>5 - Fredericia Vest</v>
      </c>
      <c r="E4464" s="3" t="str">
        <f>VLOOKUP($F4464,Områder!$A$1:$T$64,6,FALSE)</f>
        <v>Distriktsinstitutionen Ullerup Bæk</v>
      </c>
      <c r="F4464" s="1">
        <v>311</v>
      </c>
      <c r="G4464" s="1">
        <v>62</v>
      </c>
      <c r="H4464" s="7">
        <v>0</v>
      </c>
      <c r="I4464" s="7">
        <v>0</v>
      </c>
      <c r="J4464" s="7">
        <v>0</v>
      </c>
      <c r="K4464" s="7">
        <v>0</v>
      </c>
      <c r="L4464" s="7">
        <v>0</v>
      </c>
      <c r="M4464" s="7">
        <v>0</v>
      </c>
      <c r="N4464" s="7">
        <v>1</v>
      </c>
      <c r="O4464" s="7">
        <v>0</v>
      </c>
      <c r="P4464" s="7">
        <v>0</v>
      </c>
      <c r="Q4464" s="7">
        <v>0</v>
      </c>
      <c r="R4464" s="7">
        <v>0</v>
      </c>
      <c r="S4464" s="7">
        <v>1</v>
      </c>
      <c r="T4464" s="7">
        <v>1</v>
      </c>
      <c r="U4464" s="7">
        <v>1</v>
      </c>
      <c r="V4464" s="7">
        <v>1</v>
      </c>
      <c r="W4464" s="7">
        <v>1</v>
      </c>
      <c r="X4464" s="7">
        <v>0.94637212000000004</v>
      </c>
      <c r="Y4464" s="7">
        <v>0.23921775000000001</v>
      </c>
      <c r="Z4464" s="7">
        <v>0.42175629999999997</v>
      </c>
      <c r="AA4464" s="7">
        <v>0.96336200000000005</v>
      </c>
      <c r="AB4464" s="7">
        <v>1.56719063</v>
      </c>
      <c r="AC4464" s="7">
        <v>2.24514558</v>
      </c>
      <c r="AD4464" s="7">
        <v>2.9358339600000001</v>
      </c>
      <c r="AE4464" s="7">
        <v>3.7083097999999999</v>
      </c>
      <c r="AF4464" s="7">
        <v>4.4228682499999996</v>
      </c>
      <c r="AG4464" s="7">
        <v>4.9655238400000004</v>
      </c>
      <c r="AH4464" s="7">
        <v>5.4638287800000001</v>
      </c>
      <c r="AI4464" s="7">
        <v>5.5128378400000004</v>
      </c>
    </row>
    <row r="4465" spans="1:35" x14ac:dyDescent="0.25">
      <c r="A4465" s="3">
        <f>VLOOKUP($F4465,Områder!$A$1:$T$64,7,FALSE)</f>
        <v>24</v>
      </c>
      <c r="B4465" s="3" t="str">
        <f>VLOOKUP($F4465,Områder!$A$1:$T$64,4,FALSE)</f>
        <v>Alleskolen</v>
      </c>
      <c r="C4465" s="3" t="str">
        <f>VLOOKUP($F4465,Områder!$A$1:$T$64,5,FALSE)</f>
        <v>Ullerup Bæk Skolen</v>
      </c>
      <c r="D4465" s="3" t="str">
        <f>VLOOKUP($F4465,Områder!$A$1:$T$64,10,FALSE) &amp; " - " &amp; VLOOKUP($F4465,Områder!$A$1:$T$64,11,FALSE)</f>
        <v>5 - Fredericia Vest</v>
      </c>
      <c r="E4465" s="3" t="str">
        <f>VLOOKUP($F4465,Områder!$A$1:$T$64,6,FALSE)</f>
        <v>Distriktsinstitutionen Ullerup Bæk</v>
      </c>
      <c r="F4465" s="1">
        <v>311</v>
      </c>
      <c r="G4465" s="1">
        <v>63</v>
      </c>
      <c r="H4465" s="7">
        <v>0</v>
      </c>
      <c r="I4465" s="7">
        <v>0</v>
      </c>
      <c r="J4465" s="7">
        <v>0</v>
      </c>
      <c r="K4465" s="7">
        <v>0</v>
      </c>
      <c r="L4465" s="7">
        <v>0</v>
      </c>
      <c r="M4465" s="7">
        <v>0</v>
      </c>
      <c r="N4465" s="7">
        <v>0</v>
      </c>
      <c r="O4465" s="7">
        <v>1</v>
      </c>
      <c r="P4465" s="7">
        <v>0</v>
      </c>
      <c r="Q4465" s="7">
        <v>0</v>
      </c>
      <c r="R4465" s="7">
        <v>0</v>
      </c>
      <c r="S4465" s="7">
        <v>0</v>
      </c>
      <c r="T4465" s="7">
        <v>0</v>
      </c>
      <c r="U4465" s="7">
        <v>1</v>
      </c>
      <c r="V4465" s="7">
        <v>1</v>
      </c>
      <c r="W4465" s="7">
        <v>0</v>
      </c>
      <c r="X4465" s="7">
        <v>0.95328082999999997</v>
      </c>
      <c r="Y4465" s="7">
        <v>1.11603465</v>
      </c>
      <c r="Z4465" s="7">
        <v>0.49472955000000002</v>
      </c>
      <c r="AA4465" s="7">
        <v>1.04079195</v>
      </c>
      <c r="AB4465" s="7">
        <v>1.5892899300000001</v>
      </c>
      <c r="AC4465" s="7">
        <v>2.2195006099999999</v>
      </c>
      <c r="AD4465" s="7">
        <v>2.8617739000000002</v>
      </c>
      <c r="AE4465" s="7">
        <v>3.4907760200000002</v>
      </c>
      <c r="AF4465" s="7">
        <v>4.2820211800000001</v>
      </c>
      <c r="AG4465" s="7">
        <v>4.92706015</v>
      </c>
      <c r="AH4465" s="7">
        <v>5.3015434600000004</v>
      </c>
      <c r="AI4465" s="7">
        <v>5.6818337699999999</v>
      </c>
    </row>
    <row r="4466" spans="1:35" x14ac:dyDescent="0.25">
      <c r="A4466" s="3">
        <f>VLOOKUP($F4466,Områder!$A$1:$T$64,7,FALSE)</f>
        <v>24</v>
      </c>
      <c r="B4466" s="3" t="str">
        <f>VLOOKUP($F4466,Områder!$A$1:$T$64,4,FALSE)</f>
        <v>Alleskolen</v>
      </c>
      <c r="C4466" s="3" t="str">
        <f>VLOOKUP($F4466,Områder!$A$1:$T$64,5,FALSE)</f>
        <v>Ullerup Bæk Skolen</v>
      </c>
      <c r="D4466" s="3" t="str">
        <f>VLOOKUP($F4466,Områder!$A$1:$T$64,10,FALSE) &amp; " - " &amp; VLOOKUP($F4466,Områder!$A$1:$T$64,11,FALSE)</f>
        <v>5 - Fredericia Vest</v>
      </c>
      <c r="E4466" s="3" t="str">
        <f>VLOOKUP($F4466,Områder!$A$1:$T$64,6,FALSE)</f>
        <v>Distriktsinstitutionen Ullerup Bæk</v>
      </c>
      <c r="F4466" s="1">
        <v>311</v>
      </c>
      <c r="G4466" s="1">
        <v>64</v>
      </c>
      <c r="H4466" s="7">
        <v>1</v>
      </c>
      <c r="I4466" s="7">
        <v>0</v>
      </c>
      <c r="J4466" s="7">
        <v>0</v>
      </c>
      <c r="K4466" s="7">
        <v>0</v>
      </c>
      <c r="L4466" s="7">
        <v>0</v>
      </c>
      <c r="M4466" s="7">
        <v>0</v>
      </c>
      <c r="N4466" s="7">
        <v>0</v>
      </c>
      <c r="O4466" s="7">
        <v>0</v>
      </c>
      <c r="P4466" s="7">
        <v>1</v>
      </c>
      <c r="Q4466" s="7">
        <v>0</v>
      </c>
      <c r="R4466" s="7">
        <v>0</v>
      </c>
      <c r="S4466" s="7">
        <v>0</v>
      </c>
      <c r="T4466" s="7">
        <v>0</v>
      </c>
      <c r="U4466" s="7">
        <v>0</v>
      </c>
      <c r="V4466" s="7">
        <v>1</v>
      </c>
      <c r="W4466" s="7">
        <v>1</v>
      </c>
      <c r="X4466" s="7">
        <v>1.2323799999999999E-2</v>
      </c>
      <c r="Y4466" s="7">
        <v>1.1141224599999999</v>
      </c>
      <c r="Z4466" s="7">
        <v>1.3001792700000001</v>
      </c>
      <c r="AA4466" s="7">
        <v>1.05031144</v>
      </c>
      <c r="AB4466" s="7">
        <v>1.6171261299999999</v>
      </c>
      <c r="AC4466" s="7">
        <v>2.1694896400000001</v>
      </c>
      <c r="AD4466" s="7">
        <v>2.80142377</v>
      </c>
      <c r="AE4466" s="7">
        <v>3.3660024499999999</v>
      </c>
      <c r="AF4466" s="7">
        <v>4.0061643900000004</v>
      </c>
      <c r="AG4466" s="7">
        <v>4.7530054899999996</v>
      </c>
      <c r="AH4466" s="7">
        <v>5.2564442500000004</v>
      </c>
      <c r="AI4466" s="7">
        <v>5.5072698200000003</v>
      </c>
    </row>
    <row r="4467" spans="1:35" x14ac:dyDescent="0.25">
      <c r="A4467" s="3">
        <f>VLOOKUP($F4467,Områder!$A$1:$T$64,7,FALSE)</f>
        <v>24</v>
      </c>
      <c r="B4467" s="3" t="str">
        <f>VLOOKUP($F4467,Områder!$A$1:$T$64,4,FALSE)</f>
        <v>Alleskolen</v>
      </c>
      <c r="C4467" s="3" t="str">
        <f>VLOOKUP($F4467,Områder!$A$1:$T$64,5,FALSE)</f>
        <v>Ullerup Bæk Skolen</v>
      </c>
      <c r="D4467" s="3" t="str">
        <f>VLOOKUP($F4467,Områder!$A$1:$T$64,10,FALSE) &amp; " - " &amp; VLOOKUP($F4467,Områder!$A$1:$T$64,11,FALSE)</f>
        <v>5 - Fredericia Vest</v>
      </c>
      <c r="E4467" s="3" t="str">
        <f>VLOOKUP($F4467,Områder!$A$1:$T$64,6,FALSE)</f>
        <v>Distriktsinstitutionen Ullerup Bæk</v>
      </c>
      <c r="F4467" s="1">
        <v>311</v>
      </c>
      <c r="G4467" s="1">
        <v>65</v>
      </c>
      <c r="H4467" s="7">
        <v>0</v>
      </c>
      <c r="I4467" s="7">
        <v>1</v>
      </c>
      <c r="J4467" s="7">
        <v>0</v>
      </c>
      <c r="K4467" s="7">
        <v>0</v>
      </c>
      <c r="L4467" s="7">
        <v>0</v>
      </c>
      <c r="M4467" s="7">
        <v>0</v>
      </c>
      <c r="N4467" s="7">
        <v>0</v>
      </c>
      <c r="O4467" s="7">
        <v>0</v>
      </c>
      <c r="P4467" s="7">
        <v>0</v>
      </c>
      <c r="Q4467" s="7">
        <v>1</v>
      </c>
      <c r="R4467" s="7">
        <v>0</v>
      </c>
      <c r="S4467" s="7">
        <v>0</v>
      </c>
      <c r="T4467" s="7">
        <v>0</v>
      </c>
      <c r="U4467" s="7">
        <v>0</v>
      </c>
      <c r="V4467" s="7">
        <v>0</v>
      </c>
      <c r="W4467" s="7">
        <v>1</v>
      </c>
      <c r="X4467" s="7">
        <v>0.96765703999999997</v>
      </c>
      <c r="Y4467" s="7">
        <v>0.17848997999999999</v>
      </c>
      <c r="Z4467" s="7">
        <v>1.2577020999999999</v>
      </c>
      <c r="AA4467" s="7">
        <v>1.7196728800000001</v>
      </c>
      <c r="AB4467" s="7">
        <v>1.5472212299999999</v>
      </c>
      <c r="AC4467" s="7">
        <v>2.1450267799999998</v>
      </c>
      <c r="AD4467" s="7">
        <v>2.6829874600000001</v>
      </c>
      <c r="AE4467" s="7">
        <v>3.3019563199999999</v>
      </c>
      <c r="AF4467" s="7">
        <v>3.8662946499999999</v>
      </c>
      <c r="AG4467" s="7">
        <v>4.4669622599999999</v>
      </c>
      <c r="AH4467" s="7">
        <v>5.1084028999999997</v>
      </c>
      <c r="AI4467" s="7">
        <v>5.5304531900000002</v>
      </c>
    </row>
    <row r="4468" spans="1:35" x14ac:dyDescent="0.25">
      <c r="A4468" s="3">
        <f>VLOOKUP($F4468,Områder!$A$1:$T$64,7,FALSE)</f>
        <v>24</v>
      </c>
      <c r="B4468" s="3" t="str">
        <f>VLOOKUP($F4468,Områder!$A$1:$T$64,4,FALSE)</f>
        <v>Alleskolen</v>
      </c>
      <c r="C4468" s="3" t="str">
        <f>VLOOKUP($F4468,Områder!$A$1:$T$64,5,FALSE)</f>
        <v>Ullerup Bæk Skolen</v>
      </c>
      <c r="D4468" s="3" t="str">
        <f>VLOOKUP($F4468,Områder!$A$1:$T$64,10,FALSE) &amp; " - " &amp; VLOOKUP($F4468,Områder!$A$1:$T$64,11,FALSE)</f>
        <v>5 - Fredericia Vest</v>
      </c>
      <c r="E4468" s="3" t="str">
        <f>VLOOKUP($F4468,Områder!$A$1:$T$64,6,FALSE)</f>
        <v>Distriktsinstitutionen Ullerup Bæk</v>
      </c>
      <c r="F4468" s="1">
        <v>311</v>
      </c>
      <c r="G4468" s="1">
        <v>66</v>
      </c>
      <c r="H4468" s="7">
        <v>0</v>
      </c>
      <c r="I4468" s="7">
        <v>0</v>
      </c>
      <c r="J4468" s="7">
        <v>1</v>
      </c>
      <c r="K4468" s="7">
        <v>0</v>
      </c>
      <c r="L4468" s="7">
        <v>0</v>
      </c>
      <c r="M4468" s="7">
        <v>0</v>
      </c>
      <c r="N4468" s="7">
        <v>0</v>
      </c>
      <c r="O4468" s="7">
        <v>0</v>
      </c>
      <c r="P4468" s="7">
        <v>0</v>
      </c>
      <c r="Q4468" s="7">
        <v>0</v>
      </c>
      <c r="R4468" s="7">
        <v>1</v>
      </c>
      <c r="S4468" s="7">
        <v>0</v>
      </c>
      <c r="T4468" s="7">
        <v>0</v>
      </c>
      <c r="U4468" s="7">
        <v>0</v>
      </c>
      <c r="V4468" s="7">
        <v>0</v>
      </c>
      <c r="W4468" s="7">
        <v>0</v>
      </c>
      <c r="X4468" s="7">
        <v>0.94602660000000005</v>
      </c>
      <c r="Y4468" s="7">
        <v>1.0503328700000001</v>
      </c>
      <c r="Z4468" s="7">
        <v>0.33963342000000002</v>
      </c>
      <c r="AA4468" s="7">
        <v>1.68271214</v>
      </c>
      <c r="AB4468" s="7">
        <v>2.1633733799999999</v>
      </c>
      <c r="AC4468" s="7">
        <v>2.0566616199999999</v>
      </c>
      <c r="AD4468" s="7">
        <v>2.6552024200000002</v>
      </c>
      <c r="AE4468" s="7">
        <v>3.1549932100000002</v>
      </c>
      <c r="AF4468" s="7">
        <v>3.8046805899999998</v>
      </c>
      <c r="AG4468" s="7">
        <v>4.3041905199999997</v>
      </c>
      <c r="AH4468" s="7">
        <v>4.7626959800000002</v>
      </c>
      <c r="AI4468" s="7">
        <v>5.3645849400000003</v>
      </c>
    </row>
    <row r="4469" spans="1:35" x14ac:dyDescent="0.25">
      <c r="A4469" s="3">
        <f>VLOOKUP($F4469,Områder!$A$1:$T$64,7,FALSE)</f>
        <v>24</v>
      </c>
      <c r="B4469" s="3" t="str">
        <f>VLOOKUP($F4469,Områder!$A$1:$T$64,4,FALSE)</f>
        <v>Alleskolen</v>
      </c>
      <c r="C4469" s="3" t="str">
        <f>VLOOKUP($F4469,Områder!$A$1:$T$64,5,FALSE)</f>
        <v>Ullerup Bæk Skolen</v>
      </c>
      <c r="D4469" s="3" t="str">
        <f>VLOOKUP($F4469,Områder!$A$1:$T$64,10,FALSE) &amp; " - " &amp; VLOOKUP($F4469,Områder!$A$1:$T$64,11,FALSE)</f>
        <v>5 - Fredericia Vest</v>
      </c>
      <c r="E4469" s="3" t="str">
        <f>VLOOKUP($F4469,Områder!$A$1:$T$64,6,FALSE)</f>
        <v>Distriktsinstitutionen Ullerup Bæk</v>
      </c>
      <c r="F4469" s="1">
        <v>311</v>
      </c>
      <c r="G4469" s="1">
        <v>67</v>
      </c>
      <c r="H4469" s="7">
        <v>0</v>
      </c>
      <c r="I4469" s="7">
        <v>0</v>
      </c>
      <c r="J4469" s="7">
        <v>0</v>
      </c>
      <c r="K4469" s="7">
        <v>1</v>
      </c>
      <c r="L4469" s="7">
        <v>0</v>
      </c>
      <c r="M4469" s="7">
        <v>0</v>
      </c>
      <c r="N4469" s="7">
        <v>0</v>
      </c>
      <c r="O4469" s="7">
        <v>0</v>
      </c>
      <c r="P4469" s="7">
        <v>0</v>
      </c>
      <c r="Q4469" s="7">
        <v>0</v>
      </c>
      <c r="R4469" s="7">
        <v>0</v>
      </c>
      <c r="S4469" s="7">
        <v>1</v>
      </c>
      <c r="T4469" s="7">
        <v>0</v>
      </c>
      <c r="U4469" s="7">
        <v>0</v>
      </c>
      <c r="V4469" s="7">
        <v>0</v>
      </c>
      <c r="W4469" s="7">
        <v>0</v>
      </c>
      <c r="X4469" s="7">
        <v>1.3061359999999999E-2</v>
      </c>
      <c r="Y4469" s="7">
        <v>1.00339541</v>
      </c>
      <c r="Z4469" s="7">
        <v>1.1338154600000001</v>
      </c>
      <c r="AA4469" s="7">
        <v>0.78648278000000005</v>
      </c>
      <c r="AB4469" s="7">
        <v>2.0981846499999999</v>
      </c>
      <c r="AC4469" s="7">
        <v>2.6076358000000002</v>
      </c>
      <c r="AD4469" s="7">
        <v>2.5218527000000002</v>
      </c>
      <c r="AE4469" s="7">
        <v>3.1054409399999998</v>
      </c>
      <c r="AF4469" s="7">
        <v>3.5981781800000001</v>
      </c>
      <c r="AG4469" s="7">
        <v>4.2137573399999999</v>
      </c>
      <c r="AH4469" s="7">
        <v>4.5410855999999997</v>
      </c>
      <c r="AI4469" s="7">
        <v>4.9576295100000003</v>
      </c>
    </row>
    <row r="4470" spans="1:35" x14ac:dyDescent="0.25">
      <c r="A4470" s="3">
        <f>VLOOKUP($F4470,Områder!$A$1:$T$64,7,FALSE)</f>
        <v>24</v>
      </c>
      <c r="B4470" s="3" t="str">
        <f>VLOOKUP($F4470,Områder!$A$1:$T$64,4,FALSE)</f>
        <v>Alleskolen</v>
      </c>
      <c r="C4470" s="3" t="str">
        <f>VLOOKUP($F4470,Områder!$A$1:$T$64,5,FALSE)</f>
        <v>Ullerup Bæk Skolen</v>
      </c>
      <c r="D4470" s="3" t="str">
        <f>VLOOKUP($F4470,Områder!$A$1:$T$64,10,FALSE) &amp; " - " &amp; VLOOKUP($F4470,Områder!$A$1:$T$64,11,FALSE)</f>
        <v>5 - Fredericia Vest</v>
      </c>
      <c r="E4470" s="3" t="str">
        <f>VLOOKUP($F4470,Områder!$A$1:$T$64,6,FALSE)</f>
        <v>Distriktsinstitutionen Ullerup Bæk</v>
      </c>
      <c r="F4470" s="1">
        <v>311</v>
      </c>
      <c r="G4470" s="1">
        <v>68</v>
      </c>
      <c r="H4470" s="7">
        <v>0</v>
      </c>
      <c r="I4470" s="7">
        <v>0</v>
      </c>
      <c r="J4470" s="7">
        <v>0</v>
      </c>
      <c r="K4470" s="7">
        <v>0</v>
      </c>
      <c r="L4470" s="7">
        <v>1</v>
      </c>
      <c r="M4470" s="7">
        <v>0</v>
      </c>
      <c r="N4470" s="7">
        <v>0</v>
      </c>
      <c r="O4470" s="7">
        <v>0</v>
      </c>
      <c r="P4470" s="7">
        <v>0</v>
      </c>
      <c r="Q4470" s="7">
        <v>0</v>
      </c>
      <c r="R4470" s="7">
        <v>0</v>
      </c>
      <c r="S4470" s="7">
        <v>0</v>
      </c>
      <c r="T4470" s="7">
        <v>1</v>
      </c>
      <c r="U4470" s="7">
        <v>0</v>
      </c>
      <c r="V4470" s="7">
        <v>0</v>
      </c>
      <c r="W4470" s="7">
        <v>0</v>
      </c>
      <c r="X4470" s="7">
        <v>1.1208009999999999E-2</v>
      </c>
      <c r="Y4470" s="7">
        <v>0.10097403000000001</v>
      </c>
      <c r="Z4470" s="7">
        <v>1.0481711899999999</v>
      </c>
      <c r="AA4470" s="7">
        <v>1.4476865699999999</v>
      </c>
      <c r="AB4470" s="7">
        <v>1.1567793399999999</v>
      </c>
      <c r="AC4470" s="7">
        <v>2.45040323</v>
      </c>
      <c r="AD4470" s="7">
        <v>2.9463884299999998</v>
      </c>
      <c r="AE4470" s="7">
        <v>2.87815223</v>
      </c>
      <c r="AF4470" s="7">
        <v>3.4761494700000002</v>
      </c>
      <c r="AG4470" s="7">
        <v>3.9046914199999998</v>
      </c>
      <c r="AH4470" s="7">
        <v>4.4222628300000002</v>
      </c>
      <c r="AI4470" s="7">
        <v>4.69351596</v>
      </c>
    </row>
    <row r="4471" spans="1:35" x14ac:dyDescent="0.25">
      <c r="A4471" s="3">
        <f>VLOOKUP($F4471,Områder!$A$1:$T$64,7,FALSE)</f>
        <v>24</v>
      </c>
      <c r="B4471" s="3" t="str">
        <f>VLOOKUP($F4471,Områder!$A$1:$T$64,4,FALSE)</f>
        <v>Alleskolen</v>
      </c>
      <c r="C4471" s="3" t="str">
        <f>VLOOKUP($F4471,Områder!$A$1:$T$64,5,FALSE)</f>
        <v>Ullerup Bæk Skolen</v>
      </c>
      <c r="D4471" s="3" t="str">
        <f>VLOOKUP($F4471,Områder!$A$1:$T$64,10,FALSE) &amp; " - " &amp; VLOOKUP($F4471,Områder!$A$1:$T$64,11,FALSE)</f>
        <v>5 - Fredericia Vest</v>
      </c>
      <c r="E4471" s="3" t="str">
        <f>VLOOKUP($F4471,Områder!$A$1:$T$64,6,FALSE)</f>
        <v>Distriktsinstitutionen Ullerup Bæk</v>
      </c>
      <c r="F4471" s="1">
        <v>311</v>
      </c>
      <c r="G4471" s="1">
        <v>69</v>
      </c>
      <c r="H4471" s="7">
        <v>0</v>
      </c>
      <c r="I4471" s="7">
        <v>0</v>
      </c>
      <c r="J4471" s="7">
        <v>0</v>
      </c>
      <c r="K4471" s="7">
        <v>0</v>
      </c>
      <c r="L4471" s="7">
        <v>0</v>
      </c>
      <c r="M4471" s="7">
        <v>1</v>
      </c>
      <c r="N4471" s="7">
        <v>0</v>
      </c>
      <c r="O4471" s="7">
        <v>0</v>
      </c>
      <c r="P4471" s="7">
        <v>0</v>
      </c>
      <c r="Q4471" s="7">
        <v>0</v>
      </c>
      <c r="R4471" s="7">
        <v>0</v>
      </c>
      <c r="S4471" s="7">
        <v>0</v>
      </c>
      <c r="T4471" s="7">
        <v>0</v>
      </c>
      <c r="U4471" s="7">
        <v>1</v>
      </c>
      <c r="V4471" s="7">
        <v>0</v>
      </c>
      <c r="W4471" s="7">
        <v>0</v>
      </c>
      <c r="X4471" s="7">
        <v>1.136557E-2</v>
      </c>
      <c r="Y4471" s="7">
        <v>8.4136299999999997E-2</v>
      </c>
      <c r="Z4471" s="7">
        <v>0.19620684999999999</v>
      </c>
      <c r="AA4471" s="7">
        <v>1.30483813</v>
      </c>
      <c r="AB4471" s="7">
        <v>1.74470638</v>
      </c>
      <c r="AC4471" s="7">
        <v>1.51297014</v>
      </c>
      <c r="AD4471" s="7">
        <v>2.7615646599999999</v>
      </c>
      <c r="AE4471" s="7">
        <v>3.2398419600000001</v>
      </c>
      <c r="AF4471" s="7">
        <v>3.2063529399999999</v>
      </c>
      <c r="AG4471" s="7">
        <v>3.7660267599999999</v>
      </c>
      <c r="AH4471" s="7">
        <v>4.06714368</v>
      </c>
      <c r="AI4471" s="7">
        <v>4.5727358799999998</v>
      </c>
    </row>
    <row r="4472" spans="1:35" x14ac:dyDescent="0.25">
      <c r="A4472" s="3">
        <f>VLOOKUP($F4472,Områder!$A$1:$T$64,7,FALSE)</f>
        <v>24</v>
      </c>
      <c r="B4472" s="3" t="str">
        <f>VLOOKUP($F4472,Områder!$A$1:$T$64,4,FALSE)</f>
        <v>Alleskolen</v>
      </c>
      <c r="C4472" s="3" t="str">
        <f>VLOOKUP($F4472,Områder!$A$1:$T$64,5,FALSE)</f>
        <v>Ullerup Bæk Skolen</v>
      </c>
      <c r="D4472" s="3" t="str">
        <f>VLOOKUP($F4472,Områder!$A$1:$T$64,10,FALSE) &amp; " - " &amp; VLOOKUP($F4472,Områder!$A$1:$T$64,11,FALSE)</f>
        <v>5 - Fredericia Vest</v>
      </c>
      <c r="E4472" s="3" t="str">
        <f>VLOOKUP($F4472,Områder!$A$1:$T$64,6,FALSE)</f>
        <v>Distriktsinstitutionen Ullerup Bæk</v>
      </c>
      <c r="F4472" s="1">
        <v>311</v>
      </c>
      <c r="G4472" s="1">
        <v>70</v>
      </c>
      <c r="H4472" s="7">
        <v>0</v>
      </c>
      <c r="I4472" s="7">
        <v>0</v>
      </c>
      <c r="J4472" s="7">
        <v>0</v>
      </c>
      <c r="K4472" s="7">
        <v>0</v>
      </c>
      <c r="L4472" s="7">
        <v>0</v>
      </c>
      <c r="M4472" s="7">
        <v>0</v>
      </c>
      <c r="N4472" s="7">
        <v>1</v>
      </c>
      <c r="O4472" s="7">
        <v>0</v>
      </c>
      <c r="P4472" s="7">
        <v>0</v>
      </c>
      <c r="Q4472" s="7">
        <v>0</v>
      </c>
      <c r="R4472" s="7">
        <v>0</v>
      </c>
      <c r="S4472" s="7">
        <v>0</v>
      </c>
      <c r="T4472" s="7">
        <v>0</v>
      </c>
      <c r="U4472" s="7">
        <v>0</v>
      </c>
      <c r="V4472" s="7">
        <v>1</v>
      </c>
      <c r="W4472" s="7">
        <v>0</v>
      </c>
      <c r="X4472" s="7">
        <v>1.472593E-2</v>
      </c>
      <c r="Y4472" s="7">
        <v>4.2252159999999997E-2</v>
      </c>
      <c r="Z4472" s="7">
        <v>0.14445215</v>
      </c>
      <c r="AA4472" s="7">
        <v>0.52363451000000005</v>
      </c>
      <c r="AB4472" s="7">
        <v>1.6061840700000001</v>
      </c>
      <c r="AC4472" s="7">
        <v>2.0918191799999999</v>
      </c>
      <c r="AD4472" s="7">
        <v>1.90426177</v>
      </c>
      <c r="AE4472" s="7">
        <v>3.1276326499999998</v>
      </c>
      <c r="AF4472" s="7">
        <v>3.62288151</v>
      </c>
      <c r="AG4472" s="7">
        <v>3.5561301599999999</v>
      </c>
      <c r="AH4472" s="7">
        <v>3.9983271500000002</v>
      </c>
      <c r="AI4472" s="7">
        <v>4.2803699000000002</v>
      </c>
    </row>
    <row r="4473" spans="1:35" x14ac:dyDescent="0.25">
      <c r="A4473" s="3">
        <f>VLOOKUP($F4473,Områder!$A$1:$T$64,7,FALSE)</f>
        <v>24</v>
      </c>
      <c r="B4473" s="3" t="str">
        <f>VLOOKUP($F4473,Områder!$A$1:$T$64,4,FALSE)</f>
        <v>Alleskolen</v>
      </c>
      <c r="C4473" s="3" t="str">
        <f>VLOOKUP($F4473,Områder!$A$1:$T$64,5,FALSE)</f>
        <v>Ullerup Bæk Skolen</v>
      </c>
      <c r="D4473" s="3" t="str">
        <f>VLOOKUP($F4473,Områder!$A$1:$T$64,10,FALSE) &amp; " - " &amp; VLOOKUP($F4473,Områder!$A$1:$T$64,11,FALSE)</f>
        <v>5 - Fredericia Vest</v>
      </c>
      <c r="E4473" s="3" t="str">
        <f>VLOOKUP($F4473,Områder!$A$1:$T$64,6,FALSE)</f>
        <v>Distriktsinstitutionen Ullerup Bæk</v>
      </c>
      <c r="F4473" s="1">
        <v>311</v>
      </c>
      <c r="G4473" s="1">
        <v>71</v>
      </c>
      <c r="H4473" s="7">
        <v>0</v>
      </c>
      <c r="I4473" s="7">
        <v>0</v>
      </c>
      <c r="J4473" s="7">
        <v>0</v>
      </c>
      <c r="K4473" s="7">
        <v>0</v>
      </c>
      <c r="L4473" s="7">
        <v>0</v>
      </c>
      <c r="M4473" s="7">
        <v>0</v>
      </c>
      <c r="N4473" s="7">
        <v>0</v>
      </c>
      <c r="O4473" s="7">
        <v>1</v>
      </c>
      <c r="P4473" s="7">
        <v>0</v>
      </c>
      <c r="Q4473" s="7">
        <v>0</v>
      </c>
      <c r="R4473" s="7">
        <v>0</v>
      </c>
      <c r="S4473" s="7">
        <v>0</v>
      </c>
      <c r="T4473" s="7">
        <v>0</v>
      </c>
      <c r="U4473" s="7">
        <v>0</v>
      </c>
      <c r="V4473" s="7">
        <v>0</v>
      </c>
      <c r="W4473" s="7">
        <v>1</v>
      </c>
      <c r="X4473" s="7">
        <v>1.7346529999999999E-2</v>
      </c>
      <c r="Y4473" s="7">
        <v>4.7281459999999997E-2</v>
      </c>
      <c r="Z4473" s="7">
        <v>0.1095945</v>
      </c>
      <c r="AA4473" s="7">
        <v>0.47055703999999998</v>
      </c>
      <c r="AB4473" s="7">
        <v>0.88126104000000005</v>
      </c>
      <c r="AC4473" s="7">
        <v>1.92881262</v>
      </c>
      <c r="AD4473" s="7">
        <v>2.4363945600000001</v>
      </c>
      <c r="AE4473" s="7">
        <v>2.30988807</v>
      </c>
      <c r="AF4473" s="7">
        <v>3.5030498099999998</v>
      </c>
      <c r="AG4473" s="7">
        <v>3.9491972400000002</v>
      </c>
      <c r="AH4473" s="7">
        <v>3.76753699</v>
      </c>
      <c r="AI4473" s="7">
        <v>4.23212484</v>
      </c>
    </row>
    <row r="4474" spans="1:35" x14ac:dyDescent="0.25">
      <c r="A4474" s="3">
        <f>VLOOKUP($F4474,Områder!$A$1:$T$64,7,FALSE)</f>
        <v>24</v>
      </c>
      <c r="B4474" s="3" t="str">
        <f>VLOOKUP($F4474,Områder!$A$1:$T$64,4,FALSE)</f>
        <v>Alleskolen</v>
      </c>
      <c r="C4474" s="3" t="str">
        <f>VLOOKUP($F4474,Områder!$A$1:$T$64,5,FALSE)</f>
        <v>Ullerup Bæk Skolen</v>
      </c>
      <c r="D4474" s="3" t="str">
        <f>VLOOKUP($F4474,Områder!$A$1:$T$64,10,FALSE) &amp; " - " &amp; VLOOKUP($F4474,Områder!$A$1:$T$64,11,FALSE)</f>
        <v>5 - Fredericia Vest</v>
      </c>
      <c r="E4474" s="3" t="str">
        <f>VLOOKUP($F4474,Områder!$A$1:$T$64,6,FALSE)</f>
        <v>Distriktsinstitutionen Ullerup Bæk</v>
      </c>
      <c r="F4474" s="1">
        <v>311</v>
      </c>
      <c r="G4474" s="1">
        <v>72</v>
      </c>
      <c r="H4474" s="7">
        <v>0</v>
      </c>
      <c r="I4474" s="7">
        <v>0</v>
      </c>
      <c r="J4474" s="7">
        <v>0</v>
      </c>
      <c r="K4474" s="7">
        <v>0</v>
      </c>
      <c r="L4474" s="7">
        <v>0</v>
      </c>
      <c r="M4474" s="7">
        <v>0</v>
      </c>
      <c r="N4474" s="7">
        <v>0</v>
      </c>
      <c r="O4474" s="7">
        <v>0</v>
      </c>
      <c r="P4474" s="7">
        <v>1</v>
      </c>
      <c r="Q4474" s="7">
        <v>0</v>
      </c>
      <c r="R4474" s="7">
        <v>0</v>
      </c>
      <c r="S4474" s="7">
        <v>0</v>
      </c>
      <c r="T4474" s="7">
        <v>0</v>
      </c>
      <c r="U4474" s="7">
        <v>0</v>
      </c>
      <c r="V4474" s="7">
        <v>0</v>
      </c>
      <c r="W4474" s="7">
        <v>0</v>
      </c>
      <c r="X4474" s="7">
        <v>0.94712578999999997</v>
      </c>
      <c r="Y4474" s="7">
        <v>6.3461959999999998E-2</v>
      </c>
      <c r="Z4474" s="7">
        <v>0.12304067</v>
      </c>
      <c r="AA4474" s="7">
        <v>0.40481919</v>
      </c>
      <c r="AB4474" s="7">
        <v>0.79159285000000001</v>
      </c>
      <c r="AC4474" s="7">
        <v>1.2268059</v>
      </c>
      <c r="AD4474" s="7">
        <v>2.21495284</v>
      </c>
      <c r="AE4474" s="7">
        <v>2.75167787</v>
      </c>
      <c r="AF4474" s="7">
        <v>2.6696202699999998</v>
      </c>
      <c r="AG4474" s="7">
        <v>3.7876635099999998</v>
      </c>
      <c r="AH4474" s="7">
        <v>4.12357715</v>
      </c>
      <c r="AI4474" s="7">
        <v>3.9456993699999998</v>
      </c>
    </row>
    <row r="4475" spans="1:35" x14ac:dyDescent="0.25">
      <c r="A4475" s="3">
        <f>VLOOKUP($F4475,Områder!$A$1:$T$64,7,FALSE)</f>
        <v>24</v>
      </c>
      <c r="B4475" s="3" t="str">
        <f>VLOOKUP($F4475,Områder!$A$1:$T$64,4,FALSE)</f>
        <v>Alleskolen</v>
      </c>
      <c r="C4475" s="3" t="str">
        <f>VLOOKUP($F4475,Områder!$A$1:$T$64,5,FALSE)</f>
        <v>Ullerup Bæk Skolen</v>
      </c>
      <c r="D4475" s="3" t="str">
        <f>VLOOKUP($F4475,Områder!$A$1:$T$64,10,FALSE) &amp; " - " &amp; VLOOKUP($F4475,Områder!$A$1:$T$64,11,FALSE)</f>
        <v>5 - Fredericia Vest</v>
      </c>
      <c r="E4475" s="3" t="str">
        <f>VLOOKUP($F4475,Områder!$A$1:$T$64,6,FALSE)</f>
        <v>Distriktsinstitutionen Ullerup Bæk</v>
      </c>
      <c r="F4475" s="1">
        <v>311</v>
      </c>
      <c r="G4475" s="1">
        <v>73</v>
      </c>
      <c r="H4475" s="7">
        <v>0</v>
      </c>
      <c r="I4475" s="7">
        <v>0</v>
      </c>
      <c r="J4475" s="7">
        <v>0</v>
      </c>
      <c r="K4475" s="7">
        <v>0</v>
      </c>
      <c r="L4475" s="7">
        <v>0</v>
      </c>
      <c r="M4475" s="7">
        <v>0</v>
      </c>
      <c r="N4475" s="7">
        <v>0</v>
      </c>
      <c r="O4475" s="7">
        <v>0</v>
      </c>
      <c r="P4475" s="7">
        <v>0</v>
      </c>
      <c r="Q4475" s="7">
        <v>1</v>
      </c>
      <c r="R4475" s="7">
        <v>0</v>
      </c>
      <c r="S4475" s="7">
        <v>0</v>
      </c>
      <c r="T4475" s="7">
        <v>0</v>
      </c>
      <c r="U4475" s="7">
        <v>0</v>
      </c>
      <c r="V4475" s="7">
        <v>0</v>
      </c>
      <c r="W4475" s="7">
        <v>0</v>
      </c>
      <c r="X4475" s="7">
        <v>1.5706870000000001E-2</v>
      </c>
      <c r="Y4475" s="7">
        <v>0.95434863999999997</v>
      </c>
      <c r="Z4475" s="7">
        <v>0.17557919999999999</v>
      </c>
      <c r="AA4475" s="7">
        <v>0.43519448999999999</v>
      </c>
      <c r="AB4475" s="7">
        <v>0.74713452000000002</v>
      </c>
      <c r="AC4475" s="7">
        <v>1.15078386</v>
      </c>
      <c r="AD4475" s="7">
        <v>1.5931922000000001</v>
      </c>
      <c r="AE4475" s="7">
        <v>2.5083758399999998</v>
      </c>
      <c r="AF4475" s="7">
        <v>3.08511734</v>
      </c>
      <c r="AG4475" s="7">
        <v>3.0005502399999999</v>
      </c>
      <c r="AH4475" s="7">
        <v>3.9941027500000001</v>
      </c>
      <c r="AI4475" s="7">
        <v>4.3100857299999999</v>
      </c>
    </row>
    <row r="4476" spans="1:35" x14ac:dyDescent="0.25">
      <c r="A4476" s="3">
        <f>VLOOKUP($F4476,Områder!$A$1:$T$64,7,FALSE)</f>
        <v>24</v>
      </c>
      <c r="B4476" s="3" t="str">
        <f>VLOOKUP($F4476,Områder!$A$1:$T$64,4,FALSE)</f>
        <v>Alleskolen</v>
      </c>
      <c r="C4476" s="3" t="str">
        <f>VLOOKUP($F4476,Områder!$A$1:$T$64,5,FALSE)</f>
        <v>Ullerup Bæk Skolen</v>
      </c>
      <c r="D4476" s="3" t="str">
        <f>VLOOKUP($F4476,Områder!$A$1:$T$64,10,FALSE) &amp; " - " &amp; VLOOKUP($F4476,Områder!$A$1:$T$64,11,FALSE)</f>
        <v>5 - Fredericia Vest</v>
      </c>
      <c r="E4476" s="3" t="str">
        <f>VLOOKUP($F4476,Områder!$A$1:$T$64,6,FALSE)</f>
        <v>Distriktsinstitutionen Ullerup Bæk</v>
      </c>
      <c r="F4476" s="1">
        <v>311</v>
      </c>
      <c r="G4476" s="1">
        <v>74</v>
      </c>
      <c r="H4476" s="7">
        <v>0</v>
      </c>
      <c r="I4476" s="7">
        <v>0</v>
      </c>
      <c r="J4476" s="7">
        <v>0</v>
      </c>
      <c r="K4476" s="7">
        <v>0</v>
      </c>
      <c r="L4476" s="7">
        <v>0</v>
      </c>
      <c r="M4476" s="7">
        <v>0</v>
      </c>
      <c r="N4476" s="7">
        <v>0</v>
      </c>
      <c r="O4476" s="7">
        <v>0</v>
      </c>
      <c r="P4476" s="7">
        <v>0</v>
      </c>
      <c r="Q4476" s="7">
        <v>0</v>
      </c>
      <c r="R4476" s="7">
        <v>1</v>
      </c>
      <c r="S4476" s="7">
        <v>0</v>
      </c>
      <c r="T4476" s="7">
        <v>0</v>
      </c>
      <c r="U4476" s="7">
        <v>0</v>
      </c>
      <c r="V4476" s="7">
        <v>0</v>
      </c>
      <c r="W4476" s="7">
        <v>0</v>
      </c>
      <c r="X4476" s="7">
        <v>1.5530759999999999E-2</v>
      </c>
      <c r="Y4476" s="7">
        <v>9.4216750000000002E-2</v>
      </c>
      <c r="Z4476" s="7">
        <v>0.99372450999999995</v>
      </c>
      <c r="AA4476" s="7">
        <v>0.50392753999999995</v>
      </c>
      <c r="AB4476" s="7">
        <v>0.79602264</v>
      </c>
      <c r="AC4476" s="7">
        <v>1.1361930099999999</v>
      </c>
      <c r="AD4476" s="7">
        <v>1.54156322</v>
      </c>
      <c r="AE4476" s="7">
        <v>1.9853782</v>
      </c>
      <c r="AF4476" s="7">
        <v>2.83890047</v>
      </c>
      <c r="AG4476" s="7">
        <v>3.43189207</v>
      </c>
      <c r="AH4476" s="7">
        <v>3.2818346599999999</v>
      </c>
      <c r="AI4476" s="7">
        <v>4.2186034499999998</v>
      </c>
    </row>
    <row r="4477" spans="1:35" x14ac:dyDescent="0.25">
      <c r="A4477" s="3">
        <f>VLOOKUP($F4477,Områder!$A$1:$T$64,7,FALSE)</f>
        <v>24</v>
      </c>
      <c r="B4477" s="3" t="str">
        <f>VLOOKUP($F4477,Områder!$A$1:$T$64,4,FALSE)</f>
        <v>Alleskolen</v>
      </c>
      <c r="C4477" s="3" t="str">
        <f>VLOOKUP($F4477,Områder!$A$1:$T$64,5,FALSE)</f>
        <v>Ullerup Bæk Skolen</v>
      </c>
      <c r="D4477" s="3" t="str">
        <f>VLOOKUP($F4477,Områder!$A$1:$T$64,10,FALSE) &amp; " - " &amp; VLOOKUP($F4477,Områder!$A$1:$T$64,11,FALSE)</f>
        <v>5 - Fredericia Vest</v>
      </c>
      <c r="E4477" s="3" t="str">
        <f>VLOOKUP($F4477,Områder!$A$1:$T$64,6,FALSE)</f>
        <v>Distriktsinstitutionen Ullerup Bæk</v>
      </c>
      <c r="F4477" s="1">
        <v>311</v>
      </c>
      <c r="G4477" s="1">
        <v>75</v>
      </c>
      <c r="H4477" s="7">
        <v>0</v>
      </c>
      <c r="I4477" s="7">
        <v>0</v>
      </c>
      <c r="J4477" s="7">
        <v>0</v>
      </c>
      <c r="K4477" s="7">
        <v>0</v>
      </c>
      <c r="L4477" s="7">
        <v>0</v>
      </c>
      <c r="M4477" s="7">
        <v>0</v>
      </c>
      <c r="N4477" s="7">
        <v>0</v>
      </c>
      <c r="O4477" s="7">
        <v>0</v>
      </c>
      <c r="P4477" s="7">
        <v>0</v>
      </c>
      <c r="Q4477" s="7">
        <v>0</v>
      </c>
      <c r="R4477" s="7">
        <v>0</v>
      </c>
      <c r="S4477" s="7">
        <v>1</v>
      </c>
      <c r="T4477" s="7">
        <v>0</v>
      </c>
      <c r="U4477" s="7">
        <v>0</v>
      </c>
      <c r="V4477" s="7">
        <v>0</v>
      </c>
      <c r="W4477" s="7">
        <v>0</v>
      </c>
      <c r="X4477" s="7">
        <v>1.269707E-2</v>
      </c>
      <c r="Y4477" s="7">
        <v>5.951004E-2</v>
      </c>
      <c r="Z4477" s="7">
        <v>0.16655333999999999</v>
      </c>
      <c r="AA4477" s="7">
        <v>1.17846279</v>
      </c>
      <c r="AB4477" s="7">
        <v>0.77700164000000005</v>
      </c>
      <c r="AC4477" s="7">
        <v>1.08367312</v>
      </c>
      <c r="AD4477" s="7">
        <v>1.4197739199999999</v>
      </c>
      <c r="AE4477" s="7">
        <v>1.8201570600000001</v>
      </c>
      <c r="AF4477" s="7">
        <v>2.2656121599999999</v>
      </c>
      <c r="AG4477" s="7">
        <v>3.0218229999999999</v>
      </c>
      <c r="AH4477" s="7">
        <v>3.5568431299999999</v>
      </c>
      <c r="AI4477" s="7">
        <v>3.4206097600000001</v>
      </c>
    </row>
    <row r="4478" spans="1:35" x14ac:dyDescent="0.25">
      <c r="A4478" s="3">
        <f>VLOOKUP($F4478,Områder!$A$1:$T$64,7,FALSE)</f>
        <v>24</v>
      </c>
      <c r="B4478" s="3" t="str">
        <f>VLOOKUP($F4478,Områder!$A$1:$T$64,4,FALSE)</f>
        <v>Alleskolen</v>
      </c>
      <c r="C4478" s="3" t="str">
        <f>VLOOKUP($F4478,Områder!$A$1:$T$64,5,FALSE)</f>
        <v>Ullerup Bæk Skolen</v>
      </c>
      <c r="D4478" s="3" t="str">
        <f>VLOOKUP($F4478,Områder!$A$1:$T$64,10,FALSE) &amp; " - " &amp; VLOOKUP($F4478,Områder!$A$1:$T$64,11,FALSE)</f>
        <v>5 - Fredericia Vest</v>
      </c>
      <c r="E4478" s="3" t="str">
        <f>VLOOKUP($F4478,Områder!$A$1:$T$64,6,FALSE)</f>
        <v>Distriktsinstitutionen Ullerup Bæk</v>
      </c>
      <c r="F4478" s="1">
        <v>311</v>
      </c>
      <c r="G4478" s="1">
        <v>76</v>
      </c>
      <c r="H4478" s="7">
        <v>0</v>
      </c>
      <c r="I4478" s="7">
        <v>0</v>
      </c>
      <c r="J4478" s="7">
        <v>0</v>
      </c>
      <c r="K4478" s="7">
        <v>0</v>
      </c>
      <c r="L4478" s="7">
        <v>0</v>
      </c>
      <c r="M4478" s="7">
        <v>0</v>
      </c>
      <c r="N4478" s="7">
        <v>0</v>
      </c>
      <c r="O4478" s="7">
        <v>0</v>
      </c>
      <c r="P4478" s="7">
        <v>0</v>
      </c>
      <c r="Q4478" s="7">
        <v>0</v>
      </c>
      <c r="R4478" s="7">
        <v>0</v>
      </c>
      <c r="S4478" s="7">
        <v>0</v>
      </c>
      <c r="T4478" s="7">
        <v>1</v>
      </c>
      <c r="U4478" s="7">
        <v>0</v>
      </c>
      <c r="V4478" s="7">
        <v>0</v>
      </c>
      <c r="W4478" s="7">
        <v>0</v>
      </c>
      <c r="X4478" s="7">
        <v>1.2104149999999999E-2</v>
      </c>
      <c r="Y4478" s="7">
        <v>4.1335169999999997E-2</v>
      </c>
      <c r="Z4478" s="7">
        <v>0.11546244999999999</v>
      </c>
      <c r="AA4478" s="7">
        <v>0.35072798999999999</v>
      </c>
      <c r="AB4478" s="7">
        <v>1.34382844</v>
      </c>
      <c r="AC4478" s="7">
        <v>1.0166003699999999</v>
      </c>
      <c r="AD4478" s="7">
        <v>1.31510287</v>
      </c>
      <c r="AE4478" s="7">
        <v>1.65228489</v>
      </c>
      <c r="AF4478" s="7">
        <v>2.0514117600000001</v>
      </c>
      <c r="AG4478" s="7">
        <v>2.4630103499999998</v>
      </c>
      <c r="AH4478" s="7">
        <v>3.1084692299999999</v>
      </c>
      <c r="AI4478" s="7">
        <v>3.6523475699999999</v>
      </c>
    </row>
    <row r="4479" spans="1:35" x14ac:dyDescent="0.25">
      <c r="A4479" s="3">
        <f>VLOOKUP($F4479,Områder!$A$1:$T$64,7,FALSE)</f>
        <v>24</v>
      </c>
      <c r="B4479" s="3" t="str">
        <f>VLOOKUP($F4479,Områder!$A$1:$T$64,4,FALSE)</f>
        <v>Alleskolen</v>
      </c>
      <c r="C4479" s="3" t="str">
        <f>VLOOKUP($F4479,Områder!$A$1:$T$64,5,FALSE)</f>
        <v>Ullerup Bæk Skolen</v>
      </c>
      <c r="D4479" s="3" t="str">
        <f>VLOOKUP($F4479,Områder!$A$1:$T$64,10,FALSE) &amp; " - " &amp; VLOOKUP($F4479,Områder!$A$1:$T$64,11,FALSE)</f>
        <v>5 - Fredericia Vest</v>
      </c>
      <c r="E4479" s="3" t="str">
        <f>VLOOKUP($F4479,Områder!$A$1:$T$64,6,FALSE)</f>
        <v>Distriktsinstitutionen Ullerup Bæk</v>
      </c>
      <c r="F4479" s="1">
        <v>311</v>
      </c>
      <c r="G4479" s="1">
        <v>77</v>
      </c>
      <c r="H4479" s="7">
        <v>0</v>
      </c>
      <c r="I4479" s="7">
        <v>0</v>
      </c>
      <c r="J4479" s="7">
        <v>0</v>
      </c>
      <c r="K4479" s="7">
        <v>0</v>
      </c>
      <c r="L4479" s="7">
        <v>0</v>
      </c>
      <c r="M4479" s="7">
        <v>0</v>
      </c>
      <c r="N4479" s="7">
        <v>0</v>
      </c>
      <c r="O4479" s="7">
        <v>0</v>
      </c>
      <c r="P4479" s="7">
        <v>0</v>
      </c>
      <c r="Q4479" s="7">
        <v>0</v>
      </c>
      <c r="R4479" s="7">
        <v>0</v>
      </c>
      <c r="S4479" s="7">
        <v>0</v>
      </c>
      <c r="T4479" s="7">
        <v>0</v>
      </c>
      <c r="U4479" s="7">
        <v>1</v>
      </c>
      <c r="V4479" s="7">
        <v>0</v>
      </c>
      <c r="W4479" s="7">
        <v>0</v>
      </c>
      <c r="X4479" s="7">
        <v>1.0779260000000001E-2</v>
      </c>
      <c r="Y4479" s="7">
        <v>4.1548099999999998E-2</v>
      </c>
      <c r="Z4479" s="7">
        <v>0.10168685</v>
      </c>
      <c r="AA4479" s="7">
        <v>0.33654488999999999</v>
      </c>
      <c r="AB4479" s="7">
        <v>0.61248024999999995</v>
      </c>
      <c r="AC4479" s="7">
        <v>1.59058999</v>
      </c>
      <c r="AD4479" s="7">
        <v>1.31721909</v>
      </c>
      <c r="AE4479" s="7">
        <v>1.6062433599999999</v>
      </c>
      <c r="AF4479" s="7">
        <v>1.9452102</v>
      </c>
      <c r="AG4479" s="7">
        <v>2.2980321500000001</v>
      </c>
      <c r="AH4479" s="7">
        <v>2.62833863</v>
      </c>
      <c r="AI4479" s="7">
        <v>3.2022482499999998</v>
      </c>
    </row>
    <row r="4480" spans="1:35" x14ac:dyDescent="0.25">
      <c r="A4480" s="3">
        <f>VLOOKUP($F4480,Områder!$A$1:$T$64,7,FALSE)</f>
        <v>24</v>
      </c>
      <c r="B4480" s="3" t="str">
        <f>VLOOKUP($F4480,Områder!$A$1:$T$64,4,FALSE)</f>
        <v>Alleskolen</v>
      </c>
      <c r="C4480" s="3" t="str">
        <f>VLOOKUP($F4480,Områder!$A$1:$T$64,5,FALSE)</f>
        <v>Ullerup Bæk Skolen</v>
      </c>
      <c r="D4480" s="3" t="str">
        <f>VLOOKUP($F4480,Områder!$A$1:$T$64,10,FALSE) &amp; " - " &amp; VLOOKUP($F4480,Områder!$A$1:$T$64,11,FALSE)</f>
        <v>5 - Fredericia Vest</v>
      </c>
      <c r="E4480" s="3" t="str">
        <f>VLOOKUP($F4480,Områder!$A$1:$T$64,6,FALSE)</f>
        <v>Distriktsinstitutionen Ullerup Bæk</v>
      </c>
      <c r="F4480" s="1">
        <v>311</v>
      </c>
      <c r="G4480" s="1">
        <v>78</v>
      </c>
      <c r="H4480" s="7">
        <v>0</v>
      </c>
      <c r="I4480" s="7">
        <v>0</v>
      </c>
      <c r="J4480" s="7">
        <v>0</v>
      </c>
      <c r="K4480" s="7">
        <v>0</v>
      </c>
      <c r="L4480" s="7">
        <v>0</v>
      </c>
      <c r="M4480" s="7">
        <v>0</v>
      </c>
      <c r="N4480" s="7">
        <v>0</v>
      </c>
      <c r="O4480" s="7">
        <v>0</v>
      </c>
      <c r="P4480" s="7">
        <v>0</v>
      </c>
      <c r="Q4480" s="7">
        <v>0</v>
      </c>
      <c r="R4480" s="7">
        <v>0</v>
      </c>
      <c r="S4480" s="7">
        <v>0</v>
      </c>
      <c r="T4480" s="7">
        <v>0</v>
      </c>
      <c r="U4480" s="7">
        <v>0</v>
      </c>
      <c r="V4480" s="7">
        <v>1</v>
      </c>
      <c r="W4480" s="7">
        <v>0</v>
      </c>
      <c r="X4480" s="7">
        <v>9.0673200000000002E-3</v>
      </c>
      <c r="Y4480" s="7">
        <v>5.0369450000000003E-2</v>
      </c>
      <c r="Z4480" s="7">
        <v>0.10750222</v>
      </c>
      <c r="AA4480" s="7">
        <v>0.32821038000000002</v>
      </c>
      <c r="AB4480" s="7">
        <v>0.58516955000000004</v>
      </c>
      <c r="AC4480" s="7">
        <v>0.89490745999999999</v>
      </c>
      <c r="AD4480" s="7">
        <v>1.8291890500000001</v>
      </c>
      <c r="AE4480" s="7">
        <v>1.5992591700000001</v>
      </c>
      <c r="AF4480" s="7">
        <v>1.8773211700000001</v>
      </c>
      <c r="AG4480" s="7">
        <v>2.1727477300000002</v>
      </c>
      <c r="AH4480" s="7">
        <v>2.4327433599999999</v>
      </c>
      <c r="AI4480" s="7">
        <v>2.7443206199999999</v>
      </c>
    </row>
    <row r="4481" spans="1:35" x14ac:dyDescent="0.25">
      <c r="A4481" s="3">
        <f>VLOOKUP($F4481,Områder!$A$1:$T$64,7,FALSE)</f>
        <v>24</v>
      </c>
      <c r="B4481" s="3" t="str">
        <f>VLOOKUP($F4481,Områder!$A$1:$T$64,4,FALSE)</f>
        <v>Alleskolen</v>
      </c>
      <c r="C4481" s="3" t="str">
        <f>VLOOKUP($F4481,Områder!$A$1:$T$64,5,FALSE)</f>
        <v>Ullerup Bæk Skolen</v>
      </c>
      <c r="D4481" s="3" t="str">
        <f>VLOOKUP($F4481,Områder!$A$1:$T$64,10,FALSE) &amp; " - " &amp; VLOOKUP($F4481,Områder!$A$1:$T$64,11,FALSE)</f>
        <v>5 - Fredericia Vest</v>
      </c>
      <c r="E4481" s="3" t="str">
        <f>VLOOKUP($F4481,Områder!$A$1:$T$64,6,FALSE)</f>
        <v>Distriktsinstitutionen Ullerup Bæk</v>
      </c>
      <c r="F4481" s="1">
        <v>311</v>
      </c>
      <c r="G4481" s="1">
        <v>79</v>
      </c>
      <c r="H4481" s="7">
        <v>0</v>
      </c>
      <c r="I4481" s="7">
        <v>0</v>
      </c>
      <c r="J4481" s="7">
        <v>0</v>
      </c>
      <c r="K4481" s="7">
        <v>0</v>
      </c>
      <c r="L4481" s="7">
        <v>0</v>
      </c>
      <c r="M4481" s="7">
        <v>0</v>
      </c>
      <c r="N4481" s="7">
        <v>0</v>
      </c>
      <c r="O4481" s="7">
        <v>0</v>
      </c>
      <c r="P4481" s="7">
        <v>0</v>
      </c>
      <c r="Q4481" s="7">
        <v>0</v>
      </c>
      <c r="R4481" s="7">
        <v>0</v>
      </c>
      <c r="S4481" s="7">
        <v>0</v>
      </c>
      <c r="T4481" s="7">
        <v>0</v>
      </c>
      <c r="U4481" s="7">
        <v>0</v>
      </c>
      <c r="V4481" s="7">
        <v>0</v>
      </c>
      <c r="W4481" s="7">
        <v>1</v>
      </c>
      <c r="X4481" s="7">
        <v>9.1201000000000008E-3</v>
      </c>
      <c r="Y4481" s="7">
        <v>3.513546E-2</v>
      </c>
      <c r="Z4481" s="7">
        <v>9.6593300000000007E-2</v>
      </c>
      <c r="AA4481" s="7">
        <v>0.29556711000000002</v>
      </c>
      <c r="AB4481" s="7">
        <v>0.54335705000000001</v>
      </c>
      <c r="AC4481" s="7">
        <v>0.82709328000000004</v>
      </c>
      <c r="AD4481" s="7">
        <v>1.1588039800000001</v>
      </c>
      <c r="AE4481" s="7">
        <v>2.0638005100000001</v>
      </c>
      <c r="AF4481" s="7">
        <v>1.87282766</v>
      </c>
      <c r="AG4481" s="7">
        <v>2.10779227</v>
      </c>
      <c r="AH4481" s="7">
        <v>2.3265895200000002</v>
      </c>
      <c r="AI4481" s="7">
        <v>2.5697570600000001</v>
      </c>
    </row>
    <row r="4482" spans="1:35" x14ac:dyDescent="0.25">
      <c r="A4482" s="3">
        <f>VLOOKUP($F4482,Områder!$A$1:$T$64,7,FALSE)</f>
        <v>24</v>
      </c>
      <c r="B4482" s="3" t="str">
        <f>VLOOKUP($F4482,Områder!$A$1:$T$64,4,FALSE)</f>
        <v>Alleskolen</v>
      </c>
      <c r="C4482" s="3" t="str">
        <f>VLOOKUP($F4482,Områder!$A$1:$T$64,5,FALSE)</f>
        <v>Ullerup Bæk Skolen</v>
      </c>
      <c r="D4482" s="3" t="str">
        <f>VLOOKUP($F4482,Områder!$A$1:$T$64,10,FALSE) &amp; " - " &amp; VLOOKUP($F4482,Områder!$A$1:$T$64,11,FALSE)</f>
        <v>5 - Fredericia Vest</v>
      </c>
      <c r="E4482" s="3" t="str">
        <f>VLOOKUP($F4482,Områder!$A$1:$T$64,6,FALSE)</f>
        <v>Distriktsinstitutionen Ullerup Bæk</v>
      </c>
      <c r="F4482" s="1">
        <v>311</v>
      </c>
      <c r="G4482" s="1">
        <v>80</v>
      </c>
      <c r="H4482" s="7">
        <v>0</v>
      </c>
      <c r="I4482" s="7">
        <v>0</v>
      </c>
      <c r="J4482" s="7">
        <v>0</v>
      </c>
      <c r="K4482" s="7">
        <v>0</v>
      </c>
      <c r="L4482" s="7">
        <v>0</v>
      </c>
      <c r="M4482" s="7">
        <v>0</v>
      </c>
      <c r="N4482" s="7">
        <v>0</v>
      </c>
      <c r="O4482" s="7">
        <v>0</v>
      </c>
      <c r="P4482" s="7">
        <v>0</v>
      </c>
      <c r="Q4482" s="7">
        <v>0</v>
      </c>
      <c r="R4482" s="7">
        <v>0</v>
      </c>
      <c r="S4482" s="7">
        <v>0</v>
      </c>
      <c r="T4482" s="7">
        <v>0</v>
      </c>
      <c r="U4482" s="7">
        <v>0</v>
      </c>
      <c r="V4482" s="7">
        <v>0</v>
      </c>
      <c r="W4482" s="7">
        <v>0</v>
      </c>
      <c r="X4482" s="7">
        <v>0.89355474999999995</v>
      </c>
      <c r="Y4482" s="7">
        <v>2.1000290000000001E-2</v>
      </c>
      <c r="Z4482" s="7">
        <v>7.5792650000000003E-2</v>
      </c>
      <c r="AA4482" s="7">
        <v>0.22437351</v>
      </c>
      <c r="AB4482" s="7">
        <v>0.47844931000000002</v>
      </c>
      <c r="AC4482" s="7">
        <v>0.76161877</v>
      </c>
      <c r="AD4482" s="7">
        <v>1.07259065</v>
      </c>
      <c r="AE4482" s="7">
        <v>1.4514121</v>
      </c>
      <c r="AF4482" s="7">
        <v>2.3297560000000002</v>
      </c>
      <c r="AG4482" s="7">
        <v>2.1518349899999998</v>
      </c>
      <c r="AH4482" s="7">
        <v>2.3309583900000002</v>
      </c>
      <c r="AI4482" s="7">
        <v>2.5328924100000001</v>
      </c>
    </row>
    <row r="4483" spans="1:35" x14ac:dyDescent="0.25">
      <c r="A4483" s="3">
        <f>VLOOKUP($F4483,Områder!$A$1:$T$64,7,FALSE)</f>
        <v>24</v>
      </c>
      <c r="B4483" s="3" t="str">
        <f>VLOOKUP($F4483,Områder!$A$1:$T$64,4,FALSE)</f>
        <v>Alleskolen</v>
      </c>
      <c r="C4483" s="3" t="str">
        <f>VLOOKUP($F4483,Områder!$A$1:$T$64,5,FALSE)</f>
        <v>Ullerup Bæk Skolen</v>
      </c>
      <c r="D4483" s="3" t="str">
        <f>VLOOKUP($F4483,Områder!$A$1:$T$64,10,FALSE) &amp; " - " &amp; VLOOKUP($F4483,Områder!$A$1:$T$64,11,FALSE)</f>
        <v>5 - Fredericia Vest</v>
      </c>
      <c r="E4483" s="3" t="str">
        <f>VLOOKUP($F4483,Områder!$A$1:$T$64,6,FALSE)</f>
        <v>Distriktsinstitutionen Ullerup Bæk</v>
      </c>
      <c r="F4483" s="1">
        <v>311</v>
      </c>
      <c r="G4483" s="1">
        <v>81</v>
      </c>
      <c r="H4483" s="7">
        <v>0</v>
      </c>
      <c r="I4483" s="7">
        <v>0</v>
      </c>
      <c r="J4483" s="7">
        <v>0</v>
      </c>
      <c r="K4483" s="7">
        <v>0</v>
      </c>
      <c r="L4483" s="7">
        <v>0</v>
      </c>
      <c r="M4483" s="7">
        <v>0</v>
      </c>
      <c r="N4483" s="7">
        <v>0</v>
      </c>
      <c r="O4483" s="7">
        <v>0</v>
      </c>
      <c r="P4483" s="7">
        <v>0</v>
      </c>
      <c r="Q4483" s="7">
        <v>0</v>
      </c>
      <c r="R4483" s="7">
        <v>0</v>
      </c>
      <c r="S4483" s="7">
        <v>0</v>
      </c>
      <c r="T4483" s="7">
        <v>0</v>
      </c>
      <c r="U4483" s="7">
        <v>0</v>
      </c>
      <c r="V4483" s="7">
        <v>0</v>
      </c>
      <c r="W4483" s="7">
        <v>0</v>
      </c>
      <c r="X4483" s="7">
        <v>6.9683200000000001E-3</v>
      </c>
      <c r="Y4483" s="7">
        <v>0.77510942000000005</v>
      </c>
      <c r="Z4483" s="7">
        <v>5.0019399999999999E-2</v>
      </c>
      <c r="AA4483" s="7">
        <v>0.19794802</v>
      </c>
      <c r="AB4483" s="7">
        <v>0.36800507999999998</v>
      </c>
      <c r="AC4483" s="7">
        <v>0.65548346000000002</v>
      </c>
      <c r="AD4483" s="7">
        <v>0.94852924000000005</v>
      </c>
      <c r="AE4483" s="7">
        <v>1.2762867600000001</v>
      </c>
      <c r="AF4483" s="7">
        <v>1.6780280599999999</v>
      </c>
      <c r="AG4483" s="7">
        <v>2.47743001</v>
      </c>
      <c r="AH4483" s="7">
        <v>2.2965099699999998</v>
      </c>
      <c r="AI4483" s="7">
        <v>2.4549973399999998</v>
      </c>
    </row>
    <row r="4484" spans="1:35" x14ac:dyDescent="0.25">
      <c r="A4484" s="3">
        <f>VLOOKUP($F4484,Områder!$A$1:$T$64,7,FALSE)</f>
        <v>24</v>
      </c>
      <c r="B4484" s="3" t="str">
        <f>VLOOKUP($F4484,Områder!$A$1:$T$64,4,FALSE)</f>
        <v>Alleskolen</v>
      </c>
      <c r="C4484" s="3" t="str">
        <f>VLOOKUP($F4484,Områder!$A$1:$T$64,5,FALSE)</f>
        <v>Ullerup Bæk Skolen</v>
      </c>
      <c r="D4484" s="3" t="str">
        <f>VLOOKUP($F4484,Områder!$A$1:$T$64,10,FALSE) &amp; " - " &amp; VLOOKUP($F4484,Områder!$A$1:$T$64,11,FALSE)</f>
        <v>5 - Fredericia Vest</v>
      </c>
      <c r="E4484" s="3" t="str">
        <f>VLOOKUP($F4484,Områder!$A$1:$T$64,6,FALSE)</f>
        <v>Distriktsinstitutionen Ullerup Bæk</v>
      </c>
      <c r="F4484" s="1">
        <v>311</v>
      </c>
      <c r="G4484" s="1">
        <v>82</v>
      </c>
      <c r="H4484" s="7">
        <v>0</v>
      </c>
      <c r="I4484" s="7">
        <v>0</v>
      </c>
      <c r="J4484" s="7">
        <v>0</v>
      </c>
      <c r="K4484" s="7">
        <v>0</v>
      </c>
      <c r="L4484" s="7">
        <v>0</v>
      </c>
      <c r="M4484" s="7">
        <v>0</v>
      </c>
      <c r="N4484" s="7">
        <v>0</v>
      </c>
      <c r="O4484" s="7">
        <v>0</v>
      </c>
      <c r="P4484" s="7">
        <v>0</v>
      </c>
      <c r="Q4484" s="7">
        <v>0</v>
      </c>
      <c r="R4484" s="7">
        <v>0</v>
      </c>
      <c r="S4484" s="7">
        <v>0</v>
      </c>
      <c r="T4484" s="7">
        <v>0</v>
      </c>
      <c r="U4484" s="7">
        <v>0</v>
      </c>
      <c r="V4484" s="7">
        <v>0</v>
      </c>
      <c r="W4484" s="7">
        <v>0</v>
      </c>
      <c r="X4484" s="7">
        <v>5.78868E-3</v>
      </c>
      <c r="Y4484" s="7">
        <v>2.730527E-2</v>
      </c>
      <c r="Z4484" s="7">
        <v>0.70402958000000004</v>
      </c>
      <c r="AA4484" s="7">
        <v>0.16184414999999999</v>
      </c>
      <c r="AB4484" s="7">
        <v>0.32622647999999999</v>
      </c>
      <c r="AC4484" s="7">
        <v>0.50630441999999998</v>
      </c>
      <c r="AD4484" s="7">
        <v>0.80779374999999998</v>
      </c>
      <c r="AE4484" s="7">
        <v>1.0972664000000001</v>
      </c>
      <c r="AF4484" s="7">
        <v>1.4239330400000001</v>
      </c>
      <c r="AG4484" s="7">
        <v>1.8193914200000001</v>
      </c>
      <c r="AH4484" s="7">
        <v>2.5170930399999998</v>
      </c>
      <c r="AI4484" s="7">
        <v>2.3612594699999998</v>
      </c>
    </row>
    <row r="4485" spans="1:35" x14ac:dyDescent="0.25">
      <c r="A4485" s="3">
        <f>VLOOKUP($F4485,Områder!$A$1:$T$64,7,FALSE)</f>
        <v>24</v>
      </c>
      <c r="B4485" s="3" t="str">
        <f>VLOOKUP($F4485,Områder!$A$1:$T$64,4,FALSE)</f>
        <v>Alleskolen</v>
      </c>
      <c r="C4485" s="3" t="str">
        <f>VLOOKUP($F4485,Områder!$A$1:$T$64,5,FALSE)</f>
        <v>Ullerup Bæk Skolen</v>
      </c>
      <c r="D4485" s="3" t="str">
        <f>VLOOKUP($F4485,Områder!$A$1:$T$64,10,FALSE) &amp; " - " &amp; VLOOKUP($F4485,Områder!$A$1:$T$64,11,FALSE)</f>
        <v>5 - Fredericia Vest</v>
      </c>
      <c r="E4485" s="3" t="str">
        <f>VLOOKUP($F4485,Områder!$A$1:$T$64,6,FALSE)</f>
        <v>Distriktsinstitutionen Ullerup Bæk</v>
      </c>
      <c r="F4485" s="1">
        <v>311</v>
      </c>
      <c r="G4485" s="1">
        <v>83</v>
      </c>
      <c r="H4485" s="7">
        <v>0</v>
      </c>
      <c r="I4485" s="7">
        <v>0</v>
      </c>
      <c r="J4485" s="7">
        <v>0</v>
      </c>
      <c r="K4485" s="7">
        <v>0</v>
      </c>
      <c r="L4485" s="7">
        <v>0</v>
      </c>
      <c r="M4485" s="7">
        <v>0</v>
      </c>
      <c r="N4485" s="7">
        <v>0</v>
      </c>
      <c r="O4485" s="7">
        <v>0</v>
      </c>
      <c r="P4485" s="7">
        <v>0</v>
      </c>
      <c r="Q4485" s="7">
        <v>0</v>
      </c>
      <c r="R4485" s="7">
        <v>0</v>
      </c>
      <c r="S4485" s="7">
        <v>0</v>
      </c>
      <c r="T4485" s="7">
        <v>0</v>
      </c>
      <c r="U4485" s="7">
        <v>0</v>
      </c>
      <c r="V4485" s="7">
        <v>0</v>
      </c>
      <c r="W4485" s="7">
        <v>0</v>
      </c>
      <c r="X4485" s="7">
        <v>4.2945800000000001E-3</v>
      </c>
      <c r="Y4485" s="7">
        <v>1.0690130000000001E-2</v>
      </c>
      <c r="Z4485" s="7">
        <v>4.093629E-2</v>
      </c>
      <c r="AA4485" s="7">
        <v>0.69511149999999999</v>
      </c>
      <c r="AB4485" s="7">
        <v>0.24684423</v>
      </c>
      <c r="AC4485" s="7">
        <v>0.42456213999999998</v>
      </c>
      <c r="AD4485" s="7">
        <v>0.60484011999999998</v>
      </c>
      <c r="AE4485" s="7">
        <v>0.91857414999999998</v>
      </c>
      <c r="AF4485" s="7">
        <v>1.20658394</v>
      </c>
      <c r="AG4485" s="7">
        <v>1.51471658</v>
      </c>
      <c r="AH4485" s="7">
        <v>1.8863804900000001</v>
      </c>
      <c r="AI4485" s="7">
        <v>2.5294648</v>
      </c>
    </row>
    <row r="4486" spans="1:35" x14ac:dyDescent="0.25">
      <c r="A4486" s="3">
        <f>VLOOKUP($F4486,Områder!$A$1:$T$64,7,FALSE)</f>
        <v>24</v>
      </c>
      <c r="B4486" s="3" t="str">
        <f>VLOOKUP($F4486,Områder!$A$1:$T$64,4,FALSE)</f>
        <v>Alleskolen</v>
      </c>
      <c r="C4486" s="3" t="str">
        <f>VLOOKUP($F4486,Områder!$A$1:$T$64,5,FALSE)</f>
        <v>Ullerup Bæk Skolen</v>
      </c>
      <c r="D4486" s="3" t="str">
        <f>VLOOKUP($F4486,Områder!$A$1:$T$64,10,FALSE) &amp; " - " &amp; VLOOKUP($F4486,Områder!$A$1:$T$64,11,FALSE)</f>
        <v>5 - Fredericia Vest</v>
      </c>
      <c r="E4486" s="3" t="str">
        <f>VLOOKUP($F4486,Områder!$A$1:$T$64,6,FALSE)</f>
        <v>Distriktsinstitutionen Ullerup Bæk</v>
      </c>
      <c r="F4486" s="1">
        <v>311</v>
      </c>
      <c r="G4486" s="1">
        <v>84</v>
      </c>
      <c r="H4486" s="7">
        <v>0</v>
      </c>
      <c r="I4486" s="7">
        <v>0</v>
      </c>
      <c r="J4486" s="7">
        <v>0</v>
      </c>
      <c r="K4486" s="7">
        <v>0</v>
      </c>
      <c r="L4486" s="7">
        <v>0</v>
      </c>
      <c r="M4486" s="7">
        <v>0</v>
      </c>
      <c r="N4486" s="7">
        <v>0</v>
      </c>
      <c r="O4486" s="7">
        <v>0</v>
      </c>
      <c r="P4486" s="7">
        <v>0</v>
      </c>
      <c r="Q4486" s="7">
        <v>0</v>
      </c>
      <c r="R4486" s="7">
        <v>0</v>
      </c>
      <c r="S4486" s="7">
        <v>0</v>
      </c>
      <c r="T4486" s="7">
        <v>0</v>
      </c>
      <c r="U4486" s="7">
        <v>0</v>
      </c>
      <c r="V4486" s="7">
        <v>0</v>
      </c>
      <c r="W4486" s="7">
        <v>0</v>
      </c>
      <c r="X4486" s="7">
        <v>4.1930300000000004E-3</v>
      </c>
      <c r="Y4486" s="7">
        <v>9.22743E-3</v>
      </c>
      <c r="Z4486" s="7">
        <v>2.5767249999999998E-2</v>
      </c>
      <c r="AA4486" s="7">
        <v>8.7680869999999994E-2</v>
      </c>
      <c r="AB4486" s="7">
        <v>0.66889571000000003</v>
      </c>
      <c r="AC4486" s="7">
        <v>0.31317362999999998</v>
      </c>
      <c r="AD4486" s="7">
        <v>0.49933733000000002</v>
      </c>
      <c r="AE4486" s="7">
        <v>0.67683194999999996</v>
      </c>
      <c r="AF4486" s="7">
        <v>1.0034614900000001</v>
      </c>
      <c r="AG4486" s="7">
        <v>1.2752125400000001</v>
      </c>
      <c r="AH4486" s="7">
        <v>1.55544861</v>
      </c>
      <c r="AI4486" s="7">
        <v>1.92286742</v>
      </c>
    </row>
    <row r="4487" spans="1:35" x14ac:dyDescent="0.25">
      <c r="A4487" s="3">
        <f>VLOOKUP($F4487,Områder!$A$1:$T$64,7,FALSE)</f>
        <v>24</v>
      </c>
      <c r="B4487" s="3" t="str">
        <f>VLOOKUP($F4487,Områder!$A$1:$T$64,4,FALSE)</f>
        <v>Alleskolen</v>
      </c>
      <c r="C4487" s="3" t="str">
        <f>VLOOKUP($F4487,Områder!$A$1:$T$64,5,FALSE)</f>
        <v>Ullerup Bæk Skolen</v>
      </c>
      <c r="D4487" s="3" t="str">
        <f>VLOOKUP($F4487,Områder!$A$1:$T$64,10,FALSE) &amp; " - " &amp; VLOOKUP($F4487,Områder!$A$1:$T$64,11,FALSE)</f>
        <v>5 - Fredericia Vest</v>
      </c>
      <c r="E4487" s="3" t="str">
        <f>VLOOKUP($F4487,Områder!$A$1:$T$64,6,FALSE)</f>
        <v>Distriktsinstitutionen Ullerup Bæk</v>
      </c>
      <c r="F4487" s="1">
        <v>311</v>
      </c>
      <c r="G4487" s="1">
        <v>85</v>
      </c>
      <c r="H4487" s="7">
        <v>0</v>
      </c>
      <c r="I4487" s="7">
        <v>0</v>
      </c>
      <c r="J4487" s="7">
        <v>0</v>
      </c>
      <c r="K4487" s="7">
        <v>0</v>
      </c>
      <c r="L4487" s="7">
        <v>0</v>
      </c>
      <c r="M4487" s="7">
        <v>0</v>
      </c>
      <c r="N4487" s="7">
        <v>0</v>
      </c>
      <c r="O4487" s="7">
        <v>0</v>
      </c>
      <c r="P4487" s="7">
        <v>0</v>
      </c>
      <c r="Q4487" s="7">
        <v>0</v>
      </c>
      <c r="R4487" s="7">
        <v>0</v>
      </c>
      <c r="S4487" s="7">
        <v>0</v>
      </c>
      <c r="T4487" s="7">
        <v>0</v>
      </c>
      <c r="U4487" s="7">
        <v>0</v>
      </c>
      <c r="V4487" s="7">
        <v>0</v>
      </c>
      <c r="W4487" s="7">
        <v>0</v>
      </c>
      <c r="X4487" s="7">
        <v>2.8308700000000001E-3</v>
      </c>
      <c r="Y4487" s="7">
        <v>7.9361899999999992E-3</v>
      </c>
      <c r="Z4487" s="7">
        <v>2.1287179999999999E-2</v>
      </c>
      <c r="AA4487" s="7">
        <v>8.601396E-2</v>
      </c>
      <c r="AB4487" s="7">
        <v>0.15127066</v>
      </c>
      <c r="AC4487" s="7">
        <v>0.67578495999999999</v>
      </c>
      <c r="AD4487" s="7">
        <v>0.38580693999999999</v>
      </c>
      <c r="AE4487" s="7">
        <v>0.57335749999999996</v>
      </c>
      <c r="AF4487" s="7">
        <v>0.74094249999999995</v>
      </c>
      <c r="AG4487" s="7">
        <v>1.0575258400000001</v>
      </c>
      <c r="AH4487" s="7">
        <v>1.28405909</v>
      </c>
      <c r="AI4487" s="7">
        <v>1.5510375999999999</v>
      </c>
    </row>
    <row r="4488" spans="1:35" x14ac:dyDescent="0.25">
      <c r="A4488" s="3">
        <f>VLOOKUP($F4488,Områder!$A$1:$T$64,7,FALSE)</f>
        <v>24</v>
      </c>
      <c r="B4488" s="3" t="str">
        <f>VLOOKUP($F4488,Områder!$A$1:$T$64,4,FALSE)</f>
        <v>Alleskolen</v>
      </c>
      <c r="C4488" s="3" t="str">
        <f>VLOOKUP($F4488,Områder!$A$1:$T$64,5,FALSE)</f>
        <v>Ullerup Bæk Skolen</v>
      </c>
      <c r="D4488" s="3" t="str">
        <f>VLOOKUP($F4488,Områder!$A$1:$T$64,10,FALSE) &amp; " - " &amp; VLOOKUP($F4488,Områder!$A$1:$T$64,11,FALSE)</f>
        <v>5 - Fredericia Vest</v>
      </c>
      <c r="E4488" s="3" t="str">
        <f>VLOOKUP($F4488,Områder!$A$1:$T$64,6,FALSE)</f>
        <v>Distriktsinstitutionen Ullerup Bæk</v>
      </c>
      <c r="F4488" s="1">
        <v>311</v>
      </c>
      <c r="G4488" s="1">
        <v>86</v>
      </c>
      <c r="H4488" s="7">
        <v>0</v>
      </c>
      <c r="I4488" s="7">
        <v>0</v>
      </c>
      <c r="J4488" s="7">
        <v>0</v>
      </c>
      <c r="K4488" s="7">
        <v>0</v>
      </c>
      <c r="L4488" s="7">
        <v>0</v>
      </c>
      <c r="M4488" s="7">
        <v>0</v>
      </c>
      <c r="N4488" s="7">
        <v>0</v>
      </c>
      <c r="O4488" s="7">
        <v>0</v>
      </c>
      <c r="P4488" s="7">
        <v>0</v>
      </c>
      <c r="Q4488" s="7">
        <v>0</v>
      </c>
      <c r="R4488" s="7">
        <v>0</v>
      </c>
      <c r="S4488" s="7">
        <v>0</v>
      </c>
      <c r="T4488" s="7">
        <v>0</v>
      </c>
      <c r="U4488" s="7">
        <v>0</v>
      </c>
      <c r="V4488" s="7">
        <v>0</v>
      </c>
      <c r="W4488" s="7">
        <v>0</v>
      </c>
      <c r="X4488" s="7">
        <v>3.00928E-3</v>
      </c>
      <c r="Y4488" s="7">
        <v>5.4864400000000004E-3</v>
      </c>
      <c r="Z4488" s="7">
        <v>1.758444E-2</v>
      </c>
      <c r="AA4488" s="7">
        <v>7.0042309999999997E-2</v>
      </c>
      <c r="AB4488" s="7">
        <v>0.13597353000000001</v>
      </c>
      <c r="AC4488" s="7">
        <v>0.20558518000000001</v>
      </c>
      <c r="AD4488" s="7">
        <v>0.65669644000000005</v>
      </c>
      <c r="AE4488" s="7">
        <v>0.43283426000000003</v>
      </c>
      <c r="AF4488" s="7">
        <v>0.61684561000000004</v>
      </c>
      <c r="AG4488" s="7">
        <v>0.76036457000000002</v>
      </c>
      <c r="AH4488" s="7">
        <v>1.05651998</v>
      </c>
      <c r="AI4488" s="7">
        <v>1.26744729</v>
      </c>
    </row>
    <row r="4489" spans="1:35" x14ac:dyDescent="0.25">
      <c r="A4489" s="3">
        <f>VLOOKUP($F4489,Områder!$A$1:$T$64,7,FALSE)</f>
        <v>24</v>
      </c>
      <c r="B4489" s="3" t="str">
        <f>VLOOKUP($F4489,Områder!$A$1:$T$64,4,FALSE)</f>
        <v>Alleskolen</v>
      </c>
      <c r="C4489" s="3" t="str">
        <f>VLOOKUP($F4489,Områder!$A$1:$T$64,5,FALSE)</f>
        <v>Ullerup Bæk Skolen</v>
      </c>
      <c r="D4489" s="3" t="str">
        <f>VLOOKUP($F4489,Områder!$A$1:$T$64,10,FALSE) &amp; " - " &amp; VLOOKUP($F4489,Områder!$A$1:$T$64,11,FALSE)</f>
        <v>5 - Fredericia Vest</v>
      </c>
      <c r="E4489" s="3" t="str">
        <f>VLOOKUP($F4489,Områder!$A$1:$T$64,6,FALSE)</f>
        <v>Distriktsinstitutionen Ullerup Bæk</v>
      </c>
      <c r="F4489" s="1">
        <v>311</v>
      </c>
      <c r="G4489" s="1">
        <v>87</v>
      </c>
      <c r="H4489" s="7">
        <v>0</v>
      </c>
      <c r="I4489" s="7">
        <v>0</v>
      </c>
      <c r="J4489" s="7">
        <v>0</v>
      </c>
      <c r="K4489" s="7">
        <v>0</v>
      </c>
      <c r="L4489" s="7">
        <v>0</v>
      </c>
      <c r="M4489" s="7">
        <v>0</v>
      </c>
      <c r="N4489" s="7">
        <v>0</v>
      </c>
      <c r="O4489" s="7">
        <v>0</v>
      </c>
      <c r="P4489" s="7">
        <v>0</v>
      </c>
      <c r="Q4489" s="7">
        <v>0</v>
      </c>
      <c r="R4489" s="7">
        <v>0</v>
      </c>
      <c r="S4489" s="7">
        <v>0</v>
      </c>
      <c r="T4489" s="7">
        <v>0</v>
      </c>
      <c r="U4489" s="7">
        <v>0</v>
      </c>
      <c r="V4489" s="7">
        <v>0</v>
      </c>
      <c r="W4489" s="7">
        <v>0</v>
      </c>
      <c r="X4489" s="7">
        <v>3.4952400000000002E-3</v>
      </c>
      <c r="Y4489" s="7">
        <v>7.5287399999999999E-3</v>
      </c>
      <c r="Z4489" s="7">
        <v>1.7827679999999999E-2</v>
      </c>
      <c r="AA4489" s="7">
        <v>7.1274379999999998E-2</v>
      </c>
      <c r="AB4489" s="7">
        <v>0.13182009</v>
      </c>
      <c r="AC4489" s="7">
        <v>0.20018262000000001</v>
      </c>
      <c r="AD4489" s="7">
        <v>0.26761992000000001</v>
      </c>
      <c r="AE4489" s="7">
        <v>0.64948883000000002</v>
      </c>
      <c r="AF4489" s="7">
        <v>0.49915263999999998</v>
      </c>
      <c r="AG4489" s="7">
        <v>0.67287993999999995</v>
      </c>
      <c r="AH4489" s="7">
        <v>0.78008102000000001</v>
      </c>
      <c r="AI4489" s="7">
        <v>1.08075393</v>
      </c>
    </row>
    <row r="4490" spans="1:35" x14ac:dyDescent="0.25">
      <c r="A4490" s="3">
        <f>VLOOKUP($F4490,Områder!$A$1:$T$64,7,FALSE)</f>
        <v>24</v>
      </c>
      <c r="B4490" s="3" t="str">
        <f>VLOOKUP($F4490,Områder!$A$1:$T$64,4,FALSE)</f>
        <v>Alleskolen</v>
      </c>
      <c r="C4490" s="3" t="str">
        <f>VLOOKUP($F4490,Områder!$A$1:$T$64,5,FALSE)</f>
        <v>Ullerup Bæk Skolen</v>
      </c>
      <c r="D4490" s="3" t="str">
        <f>VLOOKUP($F4490,Områder!$A$1:$T$64,10,FALSE) &amp; " - " &amp; VLOOKUP($F4490,Områder!$A$1:$T$64,11,FALSE)</f>
        <v>5 - Fredericia Vest</v>
      </c>
      <c r="E4490" s="3" t="str">
        <f>VLOOKUP($F4490,Områder!$A$1:$T$64,6,FALSE)</f>
        <v>Distriktsinstitutionen Ullerup Bæk</v>
      </c>
      <c r="F4490" s="1">
        <v>311</v>
      </c>
      <c r="G4490" s="1">
        <v>88</v>
      </c>
      <c r="H4490" s="7">
        <v>0</v>
      </c>
      <c r="I4490" s="7">
        <v>0</v>
      </c>
      <c r="J4490" s="7">
        <v>0</v>
      </c>
      <c r="K4490" s="7">
        <v>0</v>
      </c>
      <c r="L4490" s="7">
        <v>0</v>
      </c>
      <c r="M4490" s="7">
        <v>0</v>
      </c>
      <c r="N4490" s="7">
        <v>0</v>
      </c>
      <c r="O4490" s="7">
        <v>0</v>
      </c>
      <c r="P4490" s="7">
        <v>0</v>
      </c>
      <c r="Q4490" s="7">
        <v>0</v>
      </c>
      <c r="R4490" s="7">
        <v>0</v>
      </c>
      <c r="S4490" s="7">
        <v>0</v>
      </c>
      <c r="T4490" s="7">
        <v>0</v>
      </c>
      <c r="U4490" s="7">
        <v>0</v>
      </c>
      <c r="V4490" s="7">
        <v>0</v>
      </c>
      <c r="W4490" s="7">
        <v>0</v>
      </c>
      <c r="X4490" s="7">
        <v>2.5176199999999999E-3</v>
      </c>
      <c r="Y4490" s="7">
        <v>5.64351E-3</v>
      </c>
      <c r="Z4490" s="7">
        <v>1.570245E-2</v>
      </c>
      <c r="AA4490" s="7">
        <v>3.6721080000000003E-2</v>
      </c>
      <c r="AB4490" s="7">
        <v>9.0854290000000004E-2</v>
      </c>
      <c r="AC4490" s="7">
        <v>0.15248892</v>
      </c>
      <c r="AD4490" s="7">
        <v>0.21537015000000001</v>
      </c>
      <c r="AE4490" s="7">
        <v>0.27954969000000002</v>
      </c>
      <c r="AF4490" s="7">
        <v>0.60561288999999996</v>
      </c>
      <c r="AG4490" s="7">
        <v>0.49612977000000003</v>
      </c>
      <c r="AH4490" s="7">
        <v>0.65003498999999998</v>
      </c>
      <c r="AI4490" s="7">
        <v>0.74500739999999999</v>
      </c>
    </row>
    <row r="4491" spans="1:35" x14ac:dyDescent="0.25">
      <c r="A4491" s="3">
        <f>VLOOKUP($F4491,Områder!$A$1:$T$64,7,FALSE)</f>
        <v>24</v>
      </c>
      <c r="B4491" s="3" t="str">
        <f>VLOOKUP($F4491,Områder!$A$1:$T$64,4,FALSE)</f>
        <v>Alleskolen</v>
      </c>
      <c r="C4491" s="3" t="str">
        <f>VLOOKUP($F4491,Områder!$A$1:$T$64,5,FALSE)</f>
        <v>Ullerup Bæk Skolen</v>
      </c>
      <c r="D4491" s="3" t="str">
        <f>VLOOKUP($F4491,Områder!$A$1:$T$64,10,FALSE) &amp; " - " &amp; VLOOKUP($F4491,Områder!$A$1:$T$64,11,FALSE)</f>
        <v>5 - Fredericia Vest</v>
      </c>
      <c r="E4491" s="3" t="str">
        <f>VLOOKUP($F4491,Områder!$A$1:$T$64,6,FALSE)</f>
        <v>Distriktsinstitutionen Ullerup Bæk</v>
      </c>
      <c r="F4491" s="1">
        <v>311</v>
      </c>
      <c r="G4491" s="1">
        <v>89</v>
      </c>
      <c r="H4491" s="7">
        <v>0</v>
      </c>
      <c r="I4491" s="7">
        <v>0</v>
      </c>
      <c r="J4491" s="7">
        <v>0</v>
      </c>
      <c r="K4491" s="7">
        <v>0</v>
      </c>
      <c r="L4491" s="7">
        <v>0</v>
      </c>
      <c r="M4491" s="7">
        <v>0</v>
      </c>
      <c r="N4491" s="7">
        <v>0</v>
      </c>
      <c r="O4491" s="7">
        <v>0</v>
      </c>
      <c r="P4491" s="7">
        <v>0</v>
      </c>
      <c r="Q4491" s="7">
        <v>0</v>
      </c>
      <c r="R4491" s="7">
        <v>0</v>
      </c>
      <c r="S4491" s="7">
        <v>0</v>
      </c>
      <c r="T4491" s="7">
        <v>0</v>
      </c>
      <c r="U4491" s="7">
        <v>0</v>
      </c>
      <c r="V4491" s="7">
        <v>0</v>
      </c>
      <c r="W4491" s="7">
        <v>0</v>
      </c>
      <c r="X4491" s="7">
        <v>2.8242599999999999E-3</v>
      </c>
      <c r="Y4491" s="7">
        <v>5.4611599999999996E-3</v>
      </c>
      <c r="Z4491" s="7">
        <v>1.4436890000000001E-2</v>
      </c>
      <c r="AA4491" s="7">
        <v>3.4566140000000002E-2</v>
      </c>
      <c r="AB4491" s="7">
        <v>5.6977239999999998E-2</v>
      </c>
      <c r="AC4491" s="7">
        <v>0.12329418</v>
      </c>
      <c r="AD4491" s="7">
        <v>0.18733931000000001</v>
      </c>
      <c r="AE4491" s="7">
        <v>0.25641241999999997</v>
      </c>
      <c r="AF4491" s="7">
        <v>0.31618853000000002</v>
      </c>
      <c r="AG4491" s="7">
        <v>0.59614213000000005</v>
      </c>
      <c r="AH4491" s="7">
        <v>0.53523540999999997</v>
      </c>
      <c r="AI4491" s="7">
        <v>0.68755553000000003</v>
      </c>
    </row>
    <row r="4492" spans="1:35" x14ac:dyDescent="0.25">
      <c r="A4492" s="3">
        <f>VLOOKUP($F4492,Områder!$A$1:$T$64,7,FALSE)</f>
        <v>24</v>
      </c>
      <c r="B4492" s="3" t="str">
        <f>VLOOKUP($F4492,Områder!$A$1:$T$64,4,FALSE)</f>
        <v>Alleskolen</v>
      </c>
      <c r="C4492" s="3" t="str">
        <f>VLOOKUP($F4492,Områder!$A$1:$T$64,5,FALSE)</f>
        <v>Ullerup Bæk Skolen</v>
      </c>
      <c r="D4492" s="3" t="str">
        <f>VLOOKUP($F4492,Områder!$A$1:$T$64,10,FALSE) &amp; " - " &amp; VLOOKUP($F4492,Områder!$A$1:$T$64,11,FALSE)</f>
        <v>5 - Fredericia Vest</v>
      </c>
      <c r="E4492" s="3" t="str">
        <f>VLOOKUP($F4492,Områder!$A$1:$T$64,6,FALSE)</f>
        <v>Distriktsinstitutionen Ullerup Bæk</v>
      </c>
      <c r="F4492" s="1">
        <v>311</v>
      </c>
      <c r="G4492" s="1">
        <v>90</v>
      </c>
      <c r="H4492" s="7">
        <v>0</v>
      </c>
      <c r="I4492" s="7">
        <v>0</v>
      </c>
      <c r="J4492" s="7">
        <v>0</v>
      </c>
      <c r="K4492" s="7">
        <v>0</v>
      </c>
      <c r="L4492" s="7">
        <v>0</v>
      </c>
      <c r="M4492" s="7">
        <v>0</v>
      </c>
      <c r="N4492" s="7">
        <v>0</v>
      </c>
      <c r="O4492" s="7">
        <v>0</v>
      </c>
      <c r="P4492" s="7">
        <v>0</v>
      </c>
      <c r="Q4492" s="7">
        <v>0</v>
      </c>
      <c r="R4492" s="7">
        <v>0</v>
      </c>
      <c r="S4492" s="7">
        <v>0</v>
      </c>
      <c r="T4492" s="7">
        <v>0</v>
      </c>
      <c r="U4492" s="7">
        <v>0</v>
      </c>
      <c r="V4492" s="7">
        <v>0</v>
      </c>
      <c r="W4492" s="7">
        <v>0</v>
      </c>
      <c r="X4492" s="7">
        <v>2.0204799999999998E-3</v>
      </c>
      <c r="Y4492" s="7">
        <v>4.3818900000000003E-3</v>
      </c>
      <c r="Z4492" s="7">
        <v>1.1551240000000001E-2</v>
      </c>
      <c r="AA4492" s="7">
        <v>2.3163179999999998E-2</v>
      </c>
      <c r="AB4492" s="7">
        <v>4.9947779999999997E-2</v>
      </c>
      <c r="AC4492" s="7">
        <v>6.9824979999999995E-2</v>
      </c>
      <c r="AD4492" s="7">
        <v>0.13720278</v>
      </c>
      <c r="AE4492" s="7">
        <v>0.19865199</v>
      </c>
      <c r="AF4492" s="7">
        <v>0.25830746999999998</v>
      </c>
      <c r="AG4492" s="7">
        <v>0.31593982999999998</v>
      </c>
      <c r="AH4492" s="7">
        <v>0.53518193000000003</v>
      </c>
      <c r="AI4492" s="7">
        <v>0.50867819000000003</v>
      </c>
    </row>
    <row r="4493" spans="1:35" x14ac:dyDescent="0.25">
      <c r="A4493" s="3">
        <f>VLOOKUP($F4493,Områder!$A$1:$T$64,7,FALSE)</f>
        <v>24</v>
      </c>
      <c r="B4493" s="3" t="str">
        <f>VLOOKUP($F4493,Områder!$A$1:$T$64,4,FALSE)</f>
        <v>Alleskolen</v>
      </c>
      <c r="C4493" s="3" t="str">
        <f>VLOOKUP($F4493,Områder!$A$1:$T$64,5,FALSE)</f>
        <v>Ullerup Bæk Skolen</v>
      </c>
      <c r="D4493" s="3" t="str">
        <f>VLOOKUP($F4493,Områder!$A$1:$T$64,10,FALSE) &amp; " - " &amp; VLOOKUP($F4493,Områder!$A$1:$T$64,11,FALSE)</f>
        <v>5 - Fredericia Vest</v>
      </c>
      <c r="E4493" s="3" t="str">
        <f>VLOOKUP($F4493,Områder!$A$1:$T$64,6,FALSE)</f>
        <v>Distriktsinstitutionen Ullerup Bæk</v>
      </c>
      <c r="F4493" s="1">
        <v>311</v>
      </c>
      <c r="G4493" s="1">
        <v>91</v>
      </c>
      <c r="H4493" s="7">
        <v>0</v>
      </c>
      <c r="I4493" s="7">
        <v>0</v>
      </c>
      <c r="J4493" s="7">
        <v>0</v>
      </c>
      <c r="K4493" s="7">
        <v>0</v>
      </c>
      <c r="L4493" s="7">
        <v>0</v>
      </c>
      <c r="M4493" s="7">
        <v>0</v>
      </c>
      <c r="N4493" s="7">
        <v>0</v>
      </c>
      <c r="O4493" s="7">
        <v>0</v>
      </c>
      <c r="P4493" s="7">
        <v>0</v>
      </c>
      <c r="Q4493" s="7">
        <v>0</v>
      </c>
      <c r="R4493" s="7">
        <v>0</v>
      </c>
      <c r="S4493" s="7">
        <v>0</v>
      </c>
      <c r="T4493" s="7">
        <v>0</v>
      </c>
      <c r="U4493" s="7">
        <v>0</v>
      </c>
      <c r="V4493" s="7">
        <v>0</v>
      </c>
      <c r="W4493" s="7">
        <v>0</v>
      </c>
      <c r="X4493" s="7">
        <v>2.31614E-3</v>
      </c>
      <c r="Y4493" s="7">
        <v>5.8796300000000003E-3</v>
      </c>
      <c r="Z4493" s="7">
        <v>1.4887900000000001E-2</v>
      </c>
      <c r="AA4493" s="7">
        <v>3.122113E-2</v>
      </c>
      <c r="AB4493" s="7">
        <v>5.3199160000000002E-2</v>
      </c>
      <c r="AC4493" s="7">
        <v>9.9603629999999999E-2</v>
      </c>
      <c r="AD4493" s="7">
        <v>0.11630351</v>
      </c>
      <c r="AE4493" s="7">
        <v>0.19831992000000001</v>
      </c>
      <c r="AF4493" s="7">
        <v>0.26422569000000001</v>
      </c>
      <c r="AG4493" s="7">
        <v>0.32386705999999998</v>
      </c>
      <c r="AH4493" s="7">
        <v>0.38131314999999999</v>
      </c>
      <c r="AI4493" s="7">
        <v>0.58163240000000005</v>
      </c>
    </row>
    <row r="4494" spans="1:35" x14ac:dyDescent="0.25">
      <c r="A4494" s="3">
        <f>VLOOKUP($F4494,Områder!$A$1:$T$64,7,FALSE)</f>
        <v>24</v>
      </c>
      <c r="B4494" s="3" t="str">
        <f>VLOOKUP($F4494,Områder!$A$1:$T$64,4,FALSE)</f>
        <v>Alleskolen</v>
      </c>
      <c r="C4494" s="3" t="str">
        <f>VLOOKUP($F4494,Områder!$A$1:$T$64,5,FALSE)</f>
        <v>Ullerup Bæk Skolen</v>
      </c>
      <c r="D4494" s="3" t="str">
        <f>VLOOKUP($F4494,Områder!$A$1:$T$64,10,FALSE) &amp; " - " &amp; VLOOKUP($F4494,Områder!$A$1:$T$64,11,FALSE)</f>
        <v>5 - Fredericia Vest</v>
      </c>
      <c r="E4494" s="3" t="str">
        <f>VLOOKUP($F4494,Områder!$A$1:$T$64,6,FALSE)</f>
        <v>Distriktsinstitutionen Ullerup Bæk</v>
      </c>
      <c r="F4494" s="1">
        <v>311</v>
      </c>
      <c r="G4494" s="1">
        <v>92</v>
      </c>
      <c r="H4494" s="7">
        <v>0</v>
      </c>
      <c r="I4494" s="7">
        <v>0</v>
      </c>
      <c r="J4494" s="7">
        <v>0</v>
      </c>
      <c r="K4494" s="7">
        <v>0</v>
      </c>
      <c r="L4494" s="7">
        <v>0</v>
      </c>
      <c r="M4494" s="7">
        <v>0</v>
      </c>
      <c r="N4494" s="7">
        <v>0</v>
      </c>
      <c r="O4494" s="7">
        <v>0</v>
      </c>
      <c r="P4494" s="7">
        <v>0</v>
      </c>
      <c r="Q4494" s="7">
        <v>0</v>
      </c>
      <c r="R4494" s="7">
        <v>0</v>
      </c>
      <c r="S4494" s="7">
        <v>0</v>
      </c>
      <c r="T4494" s="7">
        <v>0</v>
      </c>
      <c r="U4494" s="7">
        <v>0</v>
      </c>
      <c r="V4494" s="7">
        <v>0</v>
      </c>
      <c r="W4494" s="7">
        <v>0</v>
      </c>
      <c r="X4494" s="7">
        <v>1.6639700000000001E-3</v>
      </c>
      <c r="Y4494" s="7">
        <v>3.0026499999999999E-3</v>
      </c>
      <c r="Z4494" s="7">
        <v>9.6912700000000001E-3</v>
      </c>
      <c r="AA4494" s="7">
        <v>1.8338799999999999E-2</v>
      </c>
      <c r="AB4494" s="7">
        <v>3.6583659999999997E-2</v>
      </c>
      <c r="AC4494" s="7">
        <v>5.8590879999999998E-2</v>
      </c>
      <c r="AD4494" s="7">
        <v>0.1023603</v>
      </c>
      <c r="AE4494" s="7">
        <v>0.11237074</v>
      </c>
      <c r="AF4494" s="7">
        <v>0.18410718000000001</v>
      </c>
      <c r="AG4494" s="7">
        <v>0.24093463000000001</v>
      </c>
      <c r="AH4494" s="7">
        <v>0.28643805999999999</v>
      </c>
      <c r="AI4494" s="7">
        <v>0.33505486000000001</v>
      </c>
    </row>
    <row r="4495" spans="1:35" x14ac:dyDescent="0.25">
      <c r="A4495" s="3">
        <f>VLOOKUP($F4495,Områder!$A$1:$T$64,7,FALSE)</f>
        <v>24</v>
      </c>
      <c r="B4495" s="3" t="str">
        <f>VLOOKUP($F4495,Områder!$A$1:$T$64,4,FALSE)</f>
        <v>Alleskolen</v>
      </c>
      <c r="C4495" s="3" t="str">
        <f>VLOOKUP($F4495,Områder!$A$1:$T$64,5,FALSE)</f>
        <v>Ullerup Bæk Skolen</v>
      </c>
      <c r="D4495" s="3" t="str">
        <f>VLOOKUP($F4495,Områder!$A$1:$T$64,10,FALSE) &amp; " - " &amp; VLOOKUP($F4495,Områder!$A$1:$T$64,11,FALSE)</f>
        <v>5 - Fredericia Vest</v>
      </c>
      <c r="E4495" s="3" t="str">
        <f>VLOOKUP($F4495,Områder!$A$1:$T$64,6,FALSE)</f>
        <v>Distriktsinstitutionen Ullerup Bæk</v>
      </c>
      <c r="F4495" s="1">
        <v>311</v>
      </c>
      <c r="G4495" s="1">
        <v>93</v>
      </c>
      <c r="H4495" s="7">
        <v>0</v>
      </c>
      <c r="I4495" s="7">
        <v>0</v>
      </c>
      <c r="J4495" s="7">
        <v>0</v>
      </c>
      <c r="K4495" s="7">
        <v>0</v>
      </c>
      <c r="L4495" s="7">
        <v>0</v>
      </c>
      <c r="M4495" s="7">
        <v>0</v>
      </c>
      <c r="N4495" s="7">
        <v>0</v>
      </c>
      <c r="O4495" s="7">
        <v>0</v>
      </c>
      <c r="P4495" s="7">
        <v>0</v>
      </c>
      <c r="Q4495" s="7">
        <v>0</v>
      </c>
      <c r="R4495" s="7">
        <v>0</v>
      </c>
      <c r="S4495" s="7">
        <v>0</v>
      </c>
      <c r="T4495" s="7">
        <v>0</v>
      </c>
      <c r="U4495" s="7">
        <v>0</v>
      </c>
      <c r="V4495" s="7">
        <v>0</v>
      </c>
      <c r="W4495" s="7">
        <v>0</v>
      </c>
      <c r="X4495" s="7">
        <v>8.6985999999999997E-4</v>
      </c>
      <c r="Y4495" s="7">
        <v>2.8437599999999999E-3</v>
      </c>
      <c r="Z4495" s="7">
        <v>5.4385600000000003E-3</v>
      </c>
      <c r="AA4495" s="7">
        <v>1.426237E-2</v>
      </c>
      <c r="AB4495" s="7">
        <v>2.1723579999999999E-2</v>
      </c>
      <c r="AC4495" s="7">
        <v>4.2636159999999999E-2</v>
      </c>
      <c r="AD4495" s="7">
        <v>6.1977049999999999E-2</v>
      </c>
      <c r="AE4495" s="7">
        <v>9.7830780000000006E-2</v>
      </c>
      <c r="AF4495" s="7">
        <v>0.10459525</v>
      </c>
      <c r="AG4495" s="7">
        <v>0.16388126</v>
      </c>
      <c r="AH4495" s="7">
        <v>0.21239341</v>
      </c>
      <c r="AI4495" s="7">
        <v>0.24346345</v>
      </c>
    </row>
    <row r="4496" spans="1:35" x14ac:dyDescent="0.25">
      <c r="A4496" s="3">
        <f>VLOOKUP($F4496,Områder!$A$1:$T$64,7,FALSE)</f>
        <v>24</v>
      </c>
      <c r="B4496" s="3" t="str">
        <f>VLOOKUP($F4496,Områder!$A$1:$T$64,4,FALSE)</f>
        <v>Alleskolen</v>
      </c>
      <c r="C4496" s="3" t="str">
        <f>VLOOKUP($F4496,Områder!$A$1:$T$64,5,FALSE)</f>
        <v>Ullerup Bæk Skolen</v>
      </c>
      <c r="D4496" s="3" t="str">
        <f>VLOOKUP($F4496,Områder!$A$1:$T$64,10,FALSE) &amp; " - " &amp; VLOOKUP($F4496,Områder!$A$1:$T$64,11,FALSE)</f>
        <v>5 - Fredericia Vest</v>
      </c>
      <c r="E4496" s="3" t="str">
        <f>VLOOKUP($F4496,Områder!$A$1:$T$64,6,FALSE)</f>
        <v>Distriktsinstitutionen Ullerup Bæk</v>
      </c>
      <c r="F4496" s="1">
        <v>311</v>
      </c>
      <c r="G4496" s="1">
        <v>94</v>
      </c>
      <c r="H4496" s="7">
        <v>0</v>
      </c>
      <c r="I4496" s="7">
        <v>0</v>
      </c>
      <c r="J4496" s="7">
        <v>0</v>
      </c>
      <c r="K4496" s="7">
        <v>0</v>
      </c>
      <c r="L4496" s="7">
        <v>0</v>
      </c>
      <c r="M4496" s="7">
        <v>0</v>
      </c>
      <c r="N4496" s="7">
        <v>0</v>
      </c>
      <c r="O4496" s="7">
        <v>0</v>
      </c>
      <c r="P4496" s="7">
        <v>0</v>
      </c>
      <c r="Q4496" s="7">
        <v>0</v>
      </c>
      <c r="R4496" s="7">
        <v>0</v>
      </c>
      <c r="S4496" s="7">
        <v>0</v>
      </c>
      <c r="T4496" s="7">
        <v>0</v>
      </c>
      <c r="U4496" s="7">
        <v>0</v>
      </c>
      <c r="V4496" s="7">
        <v>0</v>
      </c>
      <c r="W4496" s="7">
        <v>0</v>
      </c>
      <c r="X4496" s="7">
        <v>2.1555300000000001E-3</v>
      </c>
      <c r="Y4496" s="7">
        <v>2.5223400000000001E-3</v>
      </c>
      <c r="Z4496" s="7">
        <v>1.080299E-2</v>
      </c>
      <c r="AA4496" s="7">
        <v>1.585889E-2</v>
      </c>
      <c r="AB4496" s="7">
        <v>2.983657E-2</v>
      </c>
      <c r="AC4496" s="7">
        <v>4.1286200000000002E-2</v>
      </c>
      <c r="AD4496" s="7">
        <v>6.4899449999999997E-2</v>
      </c>
      <c r="AE4496" s="7">
        <v>8.4456279999999995E-2</v>
      </c>
      <c r="AF4496" s="7">
        <v>0.11200524000000001</v>
      </c>
      <c r="AG4496" s="7">
        <v>0.11808423</v>
      </c>
      <c r="AH4496" s="7">
        <v>0.16906858999999999</v>
      </c>
      <c r="AI4496" s="7">
        <v>0.21003504000000001</v>
      </c>
    </row>
    <row r="4497" spans="1:35" x14ac:dyDescent="0.25">
      <c r="A4497" s="3">
        <f>VLOOKUP($F4497,Områder!$A$1:$T$64,7,FALSE)</f>
        <v>24</v>
      </c>
      <c r="B4497" s="3" t="str">
        <f>VLOOKUP($F4497,Områder!$A$1:$T$64,4,FALSE)</f>
        <v>Alleskolen</v>
      </c>
      <c r="C4497" s="3" t="str">
        <f>VLOOKUP($F4497,Områder!$A$1:$T$64,5,FALSE)</f>
        <v>Ullerup Bæk Skolen</v>
      </c>
      <c r="D4497" s="3" t="str">
        <f>VLOOKUP($F4497,Områder!$A$1:$T$64,10,FALSE) &amp; " - " &amp; VLOOKUP($F4497,Områder!$A$1:$T$64,11,FALSE)</f>
        <v>5 - Fredericia Vest</v>
      </c>
      <c r="E4497" s="3" t="str">
        <f>VLOOKUP($F4497,Områder!$A$1:$T$64,6,FALSE)</f>
        <v>Distriktsinstitutionen Ullerup Bæk</v>
      </c>
      <c r="F4497" s="1">
        <v>311</v>
      </c>
      <c r="G4497" s="1">
        <v>95</v>
      </c>
      <c r="H4497" s="7">
        <v>0</v>
      </c>
      <c r="I4497" s="7">
        <v>0</v>
      </c>
      <c r="J4497" s="7">
        <v>0</v>
      </c>
      <c r="K4497" s="7">
        <v>0</v>
      </c>
      <c r="L4497" s="7">
        <v>0</v>
      </c>
      <c r="M4497" s="7">
        <v>0</v>
      </c>
      <c r="N4497" s="7">
        <v>0</v>
      </c>
      <c r="O4497" s="7">
        <v>0</v>
      </c>
      <c r="P4497" s="7">
        <v>0</v>
      </c>
      <c r="Q4497" s="7">
        <v>0</v>
      </c>
      <c r="R4497" s="7">
        <v>0</v>
      </c>
      <c r="S4497" s="7">
        <v>0</v>
      </c>
      <c r="T4497" s="7">
        <v>0</v>
      </c>
      <c r="U4497" s="7">
        <v>0</v>
      </c>
      <c r="V4497" s="7">
        <v>0</v>
      </c>
      <c r="W4497" s="7">
        <v>0</v>
      </c>
      <c r="X4497" s="7">
        <v>8.3688999999999996E-4</v>
      </c>
      <c r="Y4497" s="7">
        <v>1.97926E-3</v>
      </c>
      <c r="Z4497" s="7">
        <v>3.4475199999999999E-3</v>
      </c>
      <c r="AA4497" s="7">
        <v>1.3268159999999999E-2</v>
      </c>
      <c r="AB4497" s="7">
        <v>1.5487310000000001E-2</v>
      </c>
      <c r="AC4497" s="7">
        <v>2.8076449999999999E-2</v>
      </c>
      <c r="AD4497" s="7">
        <v>3.4759600000000002E-2</v>
      </c>
      <c r="AE4497" s="7">
        <v>5.6373680000000002E-2</v>
      </c>
      <c r="AF4497" s="7">
        <v>7.3251469999999999E-2</v>
      </c>
      <c r="AG4497" s="7">
        <v>9.0480489999999997E-2</v>
      </c>
      <c r="AH4497" s="7">
        <v>9.5115920000000007E-2</v>
      </c>
      <c r="AI4497" s="7">
        <v>0.13325818</v>
      </c>
    </row>
    <row r="4498" spans="1:35" x14ac:dyDescent="0.25">
      <c r="A4498" s="3">
        <f>VLOOKUP($F4498,Områder!$A$1:$T$64,7,FALSE)</f>
        <v>24</v>
      </c>
      <c r="B4498" s="3" t="str">
        <f>VLOOKUP($F4498,Områder!$A$1:$T$64,4,FALSE)</f>
        <v>Alleskolen</v>
      </c>
      <c r="C4498" s="3" t="str">
        <f>VLOOKUP($F4498,Områder!$A$1:$T$64,5,FALSE)</f>
        <v>Ullerup Bæk Skolen</v>
      </c>
      <c r="D4498" s="3" t="str">
        <f>VLOOKUP($F4498,Områder!$A$1:$T$64,10,FALSE) &amp; " - " &amp; VLOOKUP($F4498,Områder!$A$1:$T$64,11,FALSE)</f>
        <v>5 - Fredericia Vest</v>
      </c>
      <c r="E4498" s="3" t="str">
        <f>VLOOKUP($F4498,Områder!$A$1:$T$64,6,FALSE)</f>
        <v>Distriktsinstitutionen Ullerup Bæk</v>
      </c>
      <c r="F4498" s="1">
        <v>311</v>
      </c>
      <c r="G4498" s="1">
        <v>96</v>
      </c>
      <c r="H4498" s="7">
        <v>0</v>
      </c>
      <c r="I4498" s="7">
        <v>0</v>
      </c>
      <c r="J4498" s="7">
        <v>0</v>
      </c>
      <c r="K4498" s="7">
        <v>0</v>
      </c>
      <c r="L4498" s="7">
        <v>0</v>
      </c>
      <c r="M4498" s="7">
        <v>0</v>
      </c>
      <c r="N4498" s="7">
        <v>0</v>
      </c>
      <c r="O4498" s="7">
        <v>0</v>
      </c>
      <c r="P4498" s="7">
        <v>0</v>
      </c>
      <c r="Q4498" s="7">
        <v>0</v>
      </c>
      <c r="R4498" s="7">
        <v>0</v>
      </c>
      <c r="S4498" s="7">
        <v>0</v>
      </c>
      <c r="T4498" s="7">
        <v>0</v>
      </c>
      <c r="U4498" s="7">
        <v>0</v>
      </c>
      <c r="V4498" s="7">
        <v>0</v>
      </c>
      <c r="W4498" s="7">
        <v>0</v>
      </c>
      <c r="X4498" s="7">
        <v>2.9473999999999999E-4</v>
      </c>
      <c r="Y4498" s="7">
        <v>8.6366000000000004E-4</v>
      </c>
      <c r="Z4498" s="7">
        <v>2.1338199999999998E-3</v>
      </c>
      <c r="AA4498" s="7">
        <v>3.4658900000000001E-3</v>
      </c>
      <c r="AB4498" s="7">
        <v>1.214661E-2</v>
      </c>
      <c r="AC4498" s="7">
        <v>1.2129549999999999E-2</v>
      </c>
      <c r="AD4498" s="7">
        <v>2.1273719999999999E-2</v>
      </c>
      <c r="AE4498" s="7">
        <v>2.5171849999999999E-2</v>
      </c>
      <c r="AF4498" s="7">
        <v>3.9346600000000002E-2</v>
      </c>
      <c r="AG4498" s="7">
        <v>5.0805110000000001E-2</v>
      </c>
      <c r="AH4498" s="7">
        <v>6.1743979999999997E-2</v>
      </c>
      <c r="AI4498" s="7">
        <v>6.3432649999999993E-2</v>
      </c>
    </row>
    <row r="4499" spans="1:35" x14ac:dyDescent="0.25">
      <c r="A4499" s="3">
        <f>VLOOKUP($F4499,Områder!$A$1:$T$64,7,FALSE)</f>
        <v>24</v>
      </c>
      <c r="B4499" s="3" t="str">
        <f>VLOOKUP($F4499,Områder!$A$1:$T$64,4,FALSE)</f>
        <v>Alleskolen</v>
      </c>
      <c r="C4499" s="3" t="str">
        <f>VLOOKUP($F4499,Områder!$A$1:$T$64,5,FALSE)</f>
        <v>Ullerup Bæk Skolen</v>
      </c>
      <c r="D4499" s="3" t="str">
        <f>VLOOKUP($F4499,Områder!$A$1:$T$64,10,FALSE) &amp; " - " &amp; VLOOKUP($F4499,Områder!$A$1:$T$64,11,FALSE)</f>
        <v>5 - Fredericia Vest</v>
      </c>
      <c r="E4499" s="3" t="str">
        <f>VLOOKUP($F4499,Områder!$A$1:$T$64,6,FALSE)</f>
        <v>Distriktsinstitutionen Ullerup Bæk</v>
      </c>
      <c r="F4499" s="1">
        <v>311</v>
      </c>
      <c r="G4499" s="1">
        <v>97</v>
      </c>
      <c r="H4499" s="7">
        <v>0</v>
      </c>
      <c r="I4499" s="7">
        <v>0</v>
      </c>
      <c r="J4499" s="7">
        <v>0</v>
      </c>
      <c r="K4499" s="7">
        <v>0</v>
      </c>
      <c r="L4499" s="7">
        <v>0</v>
      </c>
      <c r="M4499" s="7">
        <v>0</v>
      </c>
      <c r="N4499" s="7">
        <v>0</v>
      </c>
      <c r="O4499" s="7">
        <v>0</v>
      </c>
      <c r="P4499" s="7">
        <v>0</v>
      </c>
      <c r="Q4499" s="7">
        <v>0</v>
      </c>
      <c r="R4499" s="7">
        <v>0</v>
      </c>
      <c r="S4499" s="7">
        <v>0</v>
      </c>
      <c r="T4499" s="7">
        <v>0</v>
      </c>
      <c r="U4499" s="7">
        <v>0</v>
      </c>
      <c r="V4499" s="7">
        <v>0</v>
      </c>
      <c r="W4499" s="7">
        <v>0</v>
      </c>
      <c r="X4499" s="7">
        <v>0</v>
      </c>
      <c r="Y4499" s="7">
        <v>1.2184999999999999E-4</v>
      </c>
      <c r="Z4499" s="7">
        <v>3.6141E-4</v>
      </c>
      <c r="AA4499" s="7">
        <v>1.12626E-3</v>
      </c>
      <c r="AB4499" s="7">
        <v>1.7105899999999999E-3</v>
      </c>
      <c r="AC4499" s="7">
        <v>5.5520400000000003E-3</v>
      </c>
      <c r="AD4499" s="7">
        <v>5.81878E-3</v>
      </c>
      <c r="AE4499" s="7">
        <v>1.021481E-2</v>
      </c>
      <c r="AF4499" s="7">
        <v>1.295778E-2</v>
      </c>
      <c r="AG4499" s="7">
        <v>1.876444E-2</v>
      </c>
      <c r="AH4499" s="7">
        <v>2.419644E-2</v>
      </c>
      <c r="AI4499" s="7">
        <v>3.1082350000000002E-2</v>
      </c>
    </row>
    <row r="4500" spans="1:35" x14ac:dyDescent="0.25">
      <c r="A4500" s="3">
        <f>VLOOKUP($F4500,Områder!$A$1:$T$64,7,FALSE)</f>
        <v>24</v>
      </c>
      <c r="B4500" s="3" t="str">
        <f>VLOOKUP($F4500,Områder!$A$1:$T$64,4,FALSE)</f>
        <v>Alleskolen</v>
      </c>
      <c r="C4500" s="3" t="str">
        <f>VLOOKUP($F4500,Områder!$A$1:$T$64,5,FALSE)</f>
        <v>Ullerup Bæk Skolen</v>
      </c>
      <c r="D4500" s="3" t="str">
        <f>VLOOKUP($F4500,Områder!$A$1:$T$64,10,FALSE) &amp; " - " &amp; VLOOKUP($F4500,Områder!$A$1:$T$64,11,FALSE)</f>
        <v>5 - Fredericia Vest</v>
      </c>
      <c r="E4500" s="3" t="str">
        <f>VLOOKUP($F4500,Områder!$A$1:$T$64,6,FALSE)</f>
        <v>Distriktsinstitutionen Ullerup Bæk</v>
      </c>
      <c r="F4500" s="1">
        <v>311</v>
      </c>
      <c r="G4500" s="1">
        <v>98</v>
      </c>
      <c r="H4500" s="7">
        <v>0</v>
      </c>
      <c r="I4500" s="7">
        <v>0</v>
      </c>
      <c r="J4500" s="7">
        <v>0</v>
      </c>
      <c r="K4500" s="7">
        <v>0</v>
      </c>
      <c r="L4500" s="7">
        <v>0</v>
      </c>
      <c r="M4500" s="7">
        <v>0</v>
      </c>
      <c r="N4500" s="7">
        <v>0</v>
      </c>
      <c r="O4500" s="7">
        <v>0</v>
      </c>
      <c r="P4500" s="7">
        <v>0</v>
      </c>
      <c r="Q4500" s="7">
        <v>0</v>
      </c>
      <c r="R4500" s="7">
        <v>0</v>
      </c>
      <c r="S4500" s="7">
        <v>0</v>
      </c>
      <c r="T4500" s="7">
        <v>0</v>
      </c>
      <c r="U4500" s="7">
        <v>0</v>
      </c>
      <c r="V4500" s="7">
        <v>0</v>
      </c>
      <c r="W4500" s="7">
        <v>0</v>
      </c>
      <c r="X4500" s="7">
        <v>0</v>
      </c>
      <c r="Y4500" s="7">
        <v>0</v>
      </c>
      <c r="Z4500" s="7">
        <v>5.2630000000000003E-5</v>
      </c>
      <c r="AA4500" s="7">
        <v>1.5833000000000001E-4</v>
      </c>
      <c r="AB4500" s="7">
        <v>6.29E-4</v>
      </c>
      <c r="AC4500" s="7">
        <v>8.9964999999999999E-4</v>
      </c>
      <c r="AD4500" s="7">
        <v>2.6956300000000001E-3</v>
      </c>
      <c r="AE4500" s="7">
        <v>2.97167E-3</v>
      </c>
      <c r="AF4500" s="7">
        <v>5.2174999999999999E-3</v>
      </c>
      <c r="AG4500" s="7">
        <v>7.0707900000000004E-3</v>
      </c>
      <c r="AH4500" s="7">
        <v>9.5019500000000003E-3</v>
      </c>
      <c r="AI4500" s="7">
        <v>1.2225400000000001E-2</v>
      </c>
    </row>
    <row r="4501" spans="1:35" x14ac:dyDescent="0.25">
      <c r="A4501" s="3">
        <f>VLOOKUP($F4501,Områder!$A$1:$T$64,7,FALSE)</f>
        <v>24</v>
      </c>
      <c r="B4501" s="3" t="str">
        <f>VLOOKUP($F4501,Områder!$A$1:$T$64,4,FALSE)</f>
        <v>Alleskolen</v>
      </c>
      <c r="C4501" s="3" t="str">
        <f>VLOOKUP($F4501,Områder!$A$1:$T$64,5,FALSE)</f>
        <v>Ullerup Bæk Skolen</v>
      </c>
      <c r="D4501" s="3" t="str">
        <f>VLOOKUP($F4501,Områder!$A$1:$T$64,10,FALSE) &amp; " - " &amp; VLOOKUP($F4501,Områder!$A$1:$T$64,11,FALSE)</f>
        <v>5 - Fredericia Vest</v>
      </c>
      <c r="E4501" s="3" t="str">
        <f>VLOOKUP($F4501,Områder!$A$1:$T$64,6,FALSE)</f>
        <v>Distriktsinstitutionen Ullerup Bæk</v>
      </c>
      <c r="F4501" s="1">
        <v>311</v>
      </c>
      <c r="G4501" s="1">
        <v>99</v>
      </c>
      <c r="H4501" s="7">
        <v>0</v>
      </c>
      <c r="I4501" s="7">
        <v>0</v>
      </c>
      <c r="J4501" s="7">
        <v>0</v>
      </c>
      <c r="K4501" s="7">
        <v>0</v>
      </c>
      <c r="L4501" s="7">
        <v>0</v>
      </c>
      <c r="M4501" s="7">
        <v>0</v>
      </c>
      <c r="N4501" s="7">
        <v>0</v>
      </c>
      <c r="O4501" s="7">
        <v>0</v>
      </c>
      <c r="P4501" s="7">
        <v>0</v>
      </c>
      <c r="Q4501" s="7">
        <v>0</v>
      </c>
      <c r="R4501" s="7">
        <v>0</v>
      </c>
      <c r="S4501" s="7">
        <v>0</v>
      </c>
      <c r="T4501" s="7">
        <v>0</v>
      </c>
      <c r="U4501" s="7">
        <v>0</v>
      </c>
      <c r="V4501" s="7">
        <v>0</v>
      </c>
      <c r="W4501" s="7">
        <v>0</v>
      </c>
      <c r="X4501" s="7">
        <v>0</v>
      </c>
      <c r="Y4501" s="7">
        <v>0</v>
      </c>
      <c r="Z4501" s="7">
        <v>0</v>
      </c>
      <c r="AA4501" s="7">
        <v>2.1019999999999999E-5</v>
      </c>
      <c r="AB4501" s="7">
        <v>7.3120000000000005E-5</v>
      </c>
      <c r="AC4501" s="7">
        <v>3.7764999999999999E-4</v>
      </c>
      <c r="AD4501" s="7">
        <v>6.7968E-4</v>
      </c>
      <c r="AE4501" s="7">
        <v>1.6499500000000001E-3</v>
      </c>
      <c r="AF4501" s="7">
        <v>2.3426599999999999E-3</v>
      </c>
      <c r="AG4501" s="7">
        <v>3.86586E-3</v>
      </c>
      <c r="AH4501" s="7">
        <v>5.8892700000000003E-3</v>
      </c>
      <c r="AI4501" s="7">
        <v>8.0211799999999993E-3</v>
      </c>
    </row>
    <row r="4502" spans="1:35" x14ac:dyDescent="0.25">
      <c r="A4502" s="3">
        <f>VLOOKUP($F4502,Områder!$A$1:$T$64,7,FALSE)</f>
        <v>24</v>
      </c>
      <c r="B4502" s="3" t="str">
        <f>VLOOKUP($F4502,Områder!$A$1:$T$64,4,FALSE)</f>
        <v>Skjoldborgvejens Skole</v>
      </c>
      <c r="C4502" s="3" t="str">
        <f>VLOOKUP($F4502,Områder!$A$1:$T$64,5,FALSE)</f>
        <v>Ullerup Bæk Skolen</v>
      </c>
      <c r="D4502" s="3" t="str">
        <f>VLOOKUP($F4502,Områder!$A$1:$T$64,10,FALSE) &amp; " - " &amp; VLOOKUP($F4502,Områder!$A$1:$T$64,11,FALSE)</f>
        <v>5 - Fredericia Vest</v>
      </c>
      <c r="E4502" s="3" t="str">
        <f>VLOOKUP($F4502,Områder!$A$1:$T$64,6,FALSE)</f>
        <v>Distriktsinstitutionen Ullerup Bæk</v>
      </c>
      <c r="F4502" s="1">
        <v>320</v>
      </c>
      <c r="G4502" s="1">
        <v>0</v>
      </c>
      <c r="H4502" s="7">
        <v>2</v>
      </c>
      <c r="I4502" s="7">
        <v>3</v>
      </c>
      <c r="J4502" s="7">
        <v>10</v>
      </c>
      <c r="K4502" s="7">
        <v>5</v>
      </c>
      <c r="L4502" s="7">
        <v>3</v>
      </c>
      <c r="M4502" s="7">
        <v>10</v>
      </c>
      <c r="N4502" s="7">
        <v>6</v>
      </c>
      <c r="O4502" s="7">
        <v>3</v>
      </c>
      <c r="P4502" s="7">
        <v>5</v>
      </c>
      <c r="Q4502" s="7">
        <v>7</v>
      </c>
      <c r="R4502" s="7">
        <v>6</v>
      </c>
      <c r="S4502" s="7">
        <v>11</v>
      </c>
      <c r="T4502" s="7">
        <v>8</v>
      </c>
      <c r="U4502" s="7">
        <v>3</v>
      </c>
      <c r="V4502" s="7">
        <v>6</v>
      </c>
      <c r="W4502" s="7">
        <v>8</v>
      </c>
      <c r="X4502" s="7">
        <v>6.1945502899999996</v>
      </c>
      <c r="Y4502" s="7">
        <v>6.4966710599999997</v>
      </c>
      <c r="Z4502" s="7">
        <v>6.7183936199999996</v>
      </c>
      <c r="AA4502" s="7">
        <v>6.8658657500000002</v>
      </c>
      <c r="AB4502" s="7">
        <v>6.9946158399999998</v>
      </c>
      <c r="AC4502" s="7">
        <v>7.1040807800000003</v>
      </c>
      <c r="AD4502" s="7">
        <v>7.1945777800000004</v>
      </c>
      <c r="AE4502" s="7">
        <v>7.2700035999999999</v>
      </c>
      <c r="AF4502" s="7">
        <v>7.3065307199999996</v>
      </c>
      <c r="AG4502" s="7">
        <v>7.3238299400000004</v>
      </c>
      <c r="AH4502" s="7">
        <v>7.3232485</v>
      </c>
      <c r="AI4502" s="7">
        <v>7.31838122</v>
      </c>
    </row>
    <row r="4503" spans="1:35" x14ac:dyDescent="0.25">
      <c r="A4503" s="3">
        <f>VLOOKUP($F4503,Områder!$A$1:$T$64,7,FALSE)</f>
        <v>24</v>
      </c>
      <c r="B4503" s="3" t="str">
        <f>VLOOKUP($F4503,Områder!$A$1:$T$64,4,FALSE)</f>
        <v>Skjoldborgvejens Skole</v>
      </c>
      <c r="C4503" s="3" t="str">
        <f>VLOOKUP($F4503,Områder!$A$1:$T$64,5,FALSE)</f>
        <v>Ullerup Bæk Skolen</v>
      </c>
      <c r="D4503" s="3" t="str">
        <f>VLOOKUP($F4503,Områder!$A$1:$T$64,10,FALSE) &amp; " - " &amp; VLOOKUP($F4503,Områder!$A$1:$T$64,11,FALSE)</f>
        <v>5 - Fredericia Vest</v>
      </c>
      <c r="E4503" s="3" t="str">
        <f>VLOOKUP($F4503,Områder!$A$1:$T$64,6,FALSE)</f>
        <v>Distriktsinstitutionen Ullerup Bæk</v>
      </c>
      <c r="F4503" s="1">
        <v>320</v>
      </c>
      <c r="G4503" s="1">
        <v>1</v>
      </c>
      <c r="H4503" s="7">
        <v>5</v>
      </c>
      <c r="I4503" s="7">
        <v>2</v>
      </c>
      <c r="J4503" s="7">
        <v>3</v>
      </c>
      <c r="K4503" s="7">
        <v>14</v>
      </c>
      <c r="L4503" s="7">
        <v>5</v>
      </c>
      <c r="M4503" s="7">
        <v>3</v>
      </c>
      <c r="N4503" s="7">
        <v>11</v>
      </c>
      <c r="O4503" s="7">
        <v>6</v>
      </c>
      <c r="P4503" s="7">
        <v>4</v>
      </c>
      <c r="Q4503" s="7">
        <v>5</v>
      </c>
      <c r="R4503" s="7">
        <v>8</v>
      </c>
      <c r="S4503" s="7">
        <v>6</v>
      </c>
      <c r="T4503" s="7">
        <v>10</v>
      </c>
      <c r="U4503" s="7">
        <v>8</v>
      </c>
      <c r="V4503" s="7">
        <v>4</v>
      </c>
      <c r="W4503" s="7">
        <v>7</v>
      </c>
      <c r="X4503" s="7">
        <v>8.1502257999999994</v>
      </c>
      <c r="Y4503" s="7">
        <v>6.6778185900000002</v>
      </c>
      <c r="Z4503" s="7">
        <v>6.9203952299999996</v>
      </c>
      <c r="AA4503" s="7">
        <v>7.0674633299999998</v>
      </c>
      <c r="AB4503" s="7">
        <v>7.1842557100000004</v>
      </c>
      <c r="AC4503" s="7">
        <v>7.3077090699999996</v>
      </c>
      <c r="AD4503" s="7">
        <v>7.40973989</v>
      </c>
      <c r="AE4503" s="7">
        <v>7.5115091100000004</v>
      </c>
      <c r="AF4503" s="7">
        <v>7.5760055099999999</v>
      </c>
      <c r="AG4503" s="7">
        <v>7.5998767699999998</v>
      </c>
      <c r="AH4503" s="7">
        <v>7.6038873000000002</v>
      </c>
      <c r="AI4503" s="7">
        <v>7.60026665</v>
      </c>
    </row>
    <row r="4504" spans="1:35" x14ac:dyDescent="0.25">
      <c r="A4504" s="3">
        <f>VLOOKUP($F4504,Områder!$A$1:$T$64,7,FALSE)</f>
        <v>24</v>
      </c>
      <c r="B4504" s="3" t="str">
        <f>VLOOKUP($F4504,Områder!$A$1:$T$64,4,FALSE)</f>
        <v>Skjoldborgvejens Skole</v>
      </c>
      <c r="C4504" s="3" t="str">
        <f>VLOOKUP($F4504,Områder!$A$1:$T$64,5,FALSE)</f>
        <v>Ullerup Bæk Skolen</v>
      </c>
      <c r="D4504" s="3" t="str">
        <f>VLOOKUP($F4504,Områder!$A$1:$T$64,10,FALSE) &amp; " - " &amp; VLOOKUP($F4504,Områder!$A$1:$T$64,11,FALSE)</f>
        <v>5 - Fredericia Vest</v>
      </c>
      <c r="E4504" s="3" t="str">
        <f>VLOOKUP($F4504,Områder!$A$1:$T$64,6,FALSE)</f>
        <v>Distriktsinstitutionen Ullerup Bæk</v>
      </c>
      <c r="F4504" s="1">
        <v>320</v>
      </c>
      <c r="G4504" s="1">
        <v>2</v>
      </c>
      <c r="H4504" s="7">
        <v>8</v>
      </c>
      <c r="I4504" s="7">
        <v>6</v>
      </c>
      <c r="J4504" s="7">
        <v>3</v>
      </c>
      <c r="K4504" s="7">
        <v>4</v>
      </c>
      <c r="L4504" s="7">
        <v>14</v>
      </c>
      <c r="M4504" s="7">
        <v>6</v>
      </c>
      <c r="N4504" s="7">
        <v>4</v>
      </c>
      <c r="O4504" s="7">
        <v>10</v>
      </c>
      <c r="P4504" s="7">
        <v>6</v>
      </c>
      <c r="Q4504" s="7">
        <v>5</v>
      </c>
      <c r="R4504" s="7">
        <v>5</v>
      </c>
      <c r="S4504" s="7">
        <v>8</v>
      </c>
      <c r="T4504" s="7">
        <v>7</v>
      </c>
      <c r="U4504" s="7">
        <v>10</v>
      </c>
      <c r="V4504" s="7">
        <v>9</v>
      </c>
      <c r="W4504" s="7">
        <v>5</v>
      </c>
      <c r="X4504" s="7">
        <v>7.1187382299999999</v>
      </c>
      <c r="Y4504" s="7">
        <v>8.1786937700000006</v>
      </c>
      <c r="Z4504" s="7">
        <v>6.9614498999999999</v>
      </c>
      <c r="AA4504" s="7">
        <v>7.1230093500000002</v>
      </c>
      <c r="AB4504" s="7">
        <v>7.2359055000000003</v>
      </c>
      <c r="AC4504" s="7">
        <v>7.3457822300000002</v>
      </c>
      <c r="AD4504" s="7">
        <v>7.46013824</v>
      </c>
      <c r="AE4504" s="7">
        <v>7.5751466599999997</v>
      </c>
      <c r="AF4504" s="7">
        <v>7.6662877500000004</v>
      </c>
      <c r="AG4504" s="7">
        <v>7.7140056000000001</v>
      </c>
      <c r="AH4504" s="7">
        <v>7.7243781</v>
      </c>
      <c r="AI4504" s="7">
        <v>7.7254487699999999</v>
      </c>
    </row>
    <row r="4505" spans="1:35" x14ac:dyDescent="0.25">
      <c r="A4505" s="3">
        <f>VLOOKUP($F4505,Områder!$A$1:$T$64,7,FALSE)</f>
        <v>24</v>
      </c>
      <c r="B4505" s="3" t="str">
        <f>VLOOKUP($F4505,Områder!$A$1:$T$64,4,FALSE)</f>
        <v>Skjoldborgvejens Skole</v>
      </c>
      <c r="C4505" s="3" t="str">
        <f>VLOOKUP($F4505,Områder!$A$1:$T$64,5,FALSE)</f>
        <v>Ullerup Bæk Skolen</v>
      </c>
      <c r="D4505" s="3" t="str">
        <f>VLOOKUP($F4505,Områder!$A$1:$T$64,10,FALSE) &amp; " - " &amp; VLOOKUP($F4505,Områder!$A$1:$T$64,11,FALSE)</f>
        <v>5 - Fredericia Vest</v>
      </c>
      <c r="E4505" s="3" t="str">
        <f>VLOOKUP($F4505,Områder!$A$1:$T$64,6,FALSE)</f>
        <v>Distriktsinstitutionen Ullerup Bæk</v>
      </c>
      <c r="F4505" s="1">
        <v>320</v>
      </c>
      <c r="G4505" s="1">
        <v>3</v>
      </c>
      <c r="H4505" s="7">
        <v>6</v>
      </c>
      <c r="I4505" s="7">
        <v>7</v>
      </c>
      <c r="J4505" s="7">
        <v>8</v>
      </c>
      <c r="K4505" s="7">
        <v>4</v>
      </c>
      <c r="L4505" s="7">
        <v>4</v>
      </c>
      <c r="M4505" s="7">
        <v>13</v>
      </c>
      <c r="N4505" s="7">
        <v>7</v>
      </c>
      <c r="O4505" s="7">
        <v>5</v>
      </c>
      <c r="P4505" s="7">
        <v>11</v>
      </c>
      <c r="Q4505" s="7">
        <v>8</v>
      </c>
      <c r="R4505" s="7">
        <v>4</v>
      </c>
      <c r="S4505" s="7">
        <v>6</v>
      </c>
      <c r="T4505" s="7">
        <v>9</v>
      </c>
      <c r="U4505" s="7">
        <v>7</v>
      </c>
      <c r="V4505" s="7">
        <v>10</v>
      </c>
      <c r="W4505" s="7">
        <v>10</v>
      </c>
      <c r="X4505" s="7">
        <v>5.6053160799999997</v>
      </c>
      <c r="Y4505" s="7">
        <v>7.2414899300000002</v>
      </c>
      <c r="Z4505" s="7">
        <v>8.2362387399999992</v>
      </c>
      <c r="AA4505" s="7">
        <v>7.1619308899999998</v>
      </c>
      <c r="AB4505" s="7">
        <v>7.2886509799999999</v>
      </c>
      <c r="AC4505" s="7">
        <v>7.3930146199999998</v>
      </c>
      <c r="AD4505" s="7">
        <v>7.4943998000000001</v>
      </c>
      <c r="AE4505" s="7">
        <v>7.6199979500000001</v>
      </c>
      <c r="AF4505" s="7">
        <v>7.7280447399999996</v>
      </c>
      <c r="AG4505" s="7">
        <v>7.8030278800000001</v>
      </c>
      <c r="AH4505" s="7">
        <v>7.8360646799999998</v>
      </c>
      <c r="AI4505" s="7">
        <v>7.8432837299999996</v>
      </c>
    </row>
    <row r="4506" spans="1:35" x14ac:dyDescent="0.25">
      <c r="A4506" s="3">
        <f>VLOOKUP($F4506,Områder!$A$1:$T$64,7,FALSE)</f>
        <v>24</v>
      </c>
      <c r="B4506" s="3" t="str">
        <f>VLOOKUP($F4506,Områder!$A$1:$T$64,4,FALSE)</f>
        <v>Skjoldborgvejens Skole</v>
      </c>
      <c r="C4506" s="3" t="str">
        <f>VLOOKUP($F4506,Områder!$A$1:$T$64,5,FALSE)</f>
        <v>Ullerup Bæk Skolen</v>
      </c>
      <c r="D4506" s="3" t="str">
        <f>VLOOKUP($F4506,Områder!$A$1:$T$64,10,FALSE) &amp; " - " &amp; VLOOKUP($F4506,Områder!$A$1:$T$64,11,FALSE)</f>
        <v>5 - Fredericia Vest</v>
      </c>
      <c r="E4506" s="3" t="str">
        <f>VLOOKUP($F4506,Områder!$A$1:$T$64,6,FALSE)</f>
        <v>Distriktsinstitutionen Ullerup Bæk</v>
      </c>
      <c r="F4506" s="1">
        <v>320</v>
      </c>
      <c r="G4506" s="1">
        <v>4</v>
      </c>
      <c r="H4506" s="7">
        <v>4</v>
      </c>
      <c r="I4506" s="7">
        <v>5</v>
      </c>
      <c r="J4506" s="7">
        <v>6</v>
      </c>
      <c r="K4506" s="7">
        <v>9</v>
      </c>
      <c r="L4506" s="7">
        <v>4</v>
      </c>
      <c r="M4506" s="7">
        <v>3</v>
      </c>
      <c r="N4506" s="7">
        <v>11</v>
      </c>
      <c r="O4506" s="7">
        <v>7</v>
      </c>
      <c r="P4506" s="7">
        <v>3</v>
      </c>
      <c r="Q4506" s="7">
        <v>11</v>
      </c>
      <c r="R4506" s="7">
        <v>8</v>
      </c>
      <c r="S4506" s="7">
        <v>4</v>
      </c>
      <c r="T4506" s="7">
        <v>5</v>
      </c>
      <c r="U4506" s="7">
        <v>8</v>
      </c>
      <c r="V4506" s="7">
        <v>7</v>
      </c>
      <c r="W4506" s="7">
        <v>9</v>
      </c>
      <c r="X4506" s="7">
        <v>9.6906301100000007</v>
      </c>
      <c r="Y4506" s="7">
        <v>6.1010773299999999</v>
      </c>
      <c r="Z4506" s="7">
        <v>7.4072162099999996</v>
      </c>
      <c r="AA4506" s="7">
        <v>8.2414559900000004</v>
      </c>
      <c r="AB4506" s="7">
        <v>7.3386331499999997</v>
      </c>
      <c r="AC4506" s="7">
        <v>7.4544662700000002</v>
      </c>
      <c r="AD4506" s="7">
        <v>7.5499082099999999</v>
      </c>
      <c r="AE4506" s="7">
        <v>7.66050685</v>
      </c>
      <c r="AF4506" s="7">
        <v>7.77938361</v>
      </c>
      <c r="AG4506" s="7">
        <v>7.8738440399999998</v>
      </c>
      <c r="AH4506" s="7">
        <v>7.9341643800000003</v>
      </c>
      <c r="AI4506" s="7">
        <v>7.9626975099999999</v>
      </c>
    </row>
    <row r="4507" spans="1:35" x14ac:dyDescent="0.25">
      <c r="A4507" s="3">
        <f>VLOOKUP($F4507,Områder!$A$1:$T$64,7,FALSE)</f>
        <v>24</v>
      </c>
      <c r="B4507" s="3" t="str">
        <f>VLOOKUP($F4507,Områder!$A$1:$T$64,4,FALSE)</f>
        <v>Skjoldborgvejens Skole</v>
      </c>
      <c r="C4507" s="3" t="str">
        <f>VLOOKUP($F4507,Områder!$A$1:$T$64,5,FALSE)</f>
        <v>Ullerup Bæk Skolen</v>
      </c>
      <c r="D4507" s="3" t="str">
        <f>VLOOKUP($F4507,Områder!$A$1:$T$64,10,FALSE) &amp; " - " &amp; VLOOKUP($F4507,Områder!$A$1:$T$64,11,FALSE)</f>
        <v>5 - Fredericia Vest</v>
      </c>
      <c r="E4507" s="3" t="str">
        <f>VLOOKUP($F4507,Områder!$A$1:$T$64,6,FALSE)</f>
        <v>Distriktsinstitutionen Ullerup Bæk</v>
      </c>
      <c r="F4507" s="1">
        <v>320</v>
      </c>
      <c r="G4507" s="1">
        <v>5</v>
      </c>
      <c r="H4507" s="7">
        <v>8</v>
      </c>
      <c r="I4507" s="7">
        <v>4</v>
      </c>
      <c r="J4507" s="7">
        <v>7</v>
      </c>
      <c r="K4507" s="7">
        <v>6</v>
      </c>
      <c r="L4507" s="7">
        <v>8</v>
      </c>
      <c r="M4507" s="7">
        <v>4</v>
      </c>
      <c r="N4507" s="7">
        <v>3</v>
      </c>
      <c r="O4507" s="7">
        <v>10</v>
      </c>
      <c r="P4507" s="7">
        <v>7</v>
      </c>
      <c r="Q4507" s="7">
        <v>5</v>
      </c>
      <c r="R4507" s="7">
        <v>11</v>
      </c>
      <c r="S4507" s="7">
        <v>8</v>
      </c>
      <c r="T4507" s="7">
        <v>4</v>
      </c>
      <c r="U4507" s="7">
        <v>6</v>
      </c>
      <c r="V4507" s="7">
        <v>9</v>
      </c>
      <c r="W4507" s="7">
        <v>7</v>
      </c>
      <c r="X4507" s="7">
        <v>8.8552865900000004</v>
      </c>
      <c r="Y4507" s="7">
        <v>9.3551149099999993</v>
      </c>
      <c r="Z4507" s="7">
        <v>6.4027527900000001</v>
      </c>
      <c r="AA4507" s="7">
        <v>7.4511905299999999</v>
      </c>
      <c r="AB4507" s="7">
        <v>8.1572557499999991</v>
      </c>
      <c r="AC4507" s="7">
        <v>7.4108946400000004</v>
      </c>
      <c r="AD4507" s="7">
        <v>7.5168199500000004</v>
      </c>
      <c r="AE4507" s="7">
        <v>7.6180813900000004</v>
      </c>
      <c r="AF4507" s="7">
        <v>7.7228281699999997</v>
      </c>
      <c r="AG4507" s="7">
        <v>7.8259494700000003</v>
      </c>
      <c r="AH4507" s="7">
        <v>7.90696347</v>
      </c>
      <c r="AI4507" s="7">
        <v>7.9617934300000002</v>
      </c>
    </row>
    <row r="4508" spans="1:35" x14ac:dyDescent="0.25">
      <c r="A4508" s="3">
        <f>VLOOKUP($F4508,Områder!$A$1:$T$64,7,FALSE)</f>
        <v>24</v>
      </c>
      <c r="B4508" s="3" t="str">
        <f>VLOOKUP($F4508,Områder!$A$1:$T$64,4,FALSE)</f>
        <v>Skjoldborgvejens Skole</v>
      </c>
      <c r="C4508" s="3" t="str">
        <f>VLOOKUP($F4508,Områder!$A$1:$T$64,5,FALSE)</f>
        <v>Ullerup Bæk Skolen</v>
      </c>
      <c r="D4508" s="3" t="str">
        <f>VLOOKUP($F4508,Områder!$A$1:$T$64,10,FALSE) &amp; " - " &amp; VLOOKUP($F4508,Områder!$A$1:$T$64,11,FALSE)</f>
        <v>5 - Fredericia Vest</v>
      </c>
      <c r="E4508" s="3" t="str">
        <f>VLOOKUP($F4508,Områder!$A$1:$T$64,6,FALSE)</f>
        <v>Distriktsinstitutionen Ullerup Bæk</v>
      </c>
      <c r="F4508" s="1">
        <v>320</v>
      </c>
      <c r="G4508" s="1">
        <v>6</v>
      </c>
      <c r="H4508" s="7">
        <v>16</v>
      </c>
      <c r="I4508" s="7">
        <v>11</v>
      </c>
      <c r="J4508" s="7">
        <v>2</v>
      </c>
      <c r="K4508" s="7">
        <v>7</v>
      </c>
      <c r="L4508" s="7">
        <v>6</v>
      </c>
      <c r="M4508" s="7">
        <v>8</v>
      </c>
      <c r="N4508" s="7">
        <v>3</v>
      </c>
      <c r="O4508" s="7">
        <v>5</v>
      </c>
      <c r="P4508" s="7">
        <v>11</v>
      </c>
      <c r="Q4508" s="7">
        <v>6</v>
      </c>
      <c r="R4508" s="7">
        <v>4</v>
      </c>
      <c r="S4508" s="7">
        <v>11</v>
      </c>
      <c r="T4508" s="7">
        <v>11</v>
      </c>
      <c r="U4508" s="7">
        <v>4</v>
      </c>
      <c r="V4508" s="7">
        <v>6</v>
      </c>
      <c r="W4508" s="7">
        <v>9</v>
      </c>
      <c r="X4508" s="7">
        <v>7.3273666799999999</v>
      </c>
      <c r="Y4508" s="7">
        <v>8.6469786899999992</v>
      </c>
      <c r="Z4508" s="7">
        <v>9.0026817000000001</v>
      </c>
      <c r="AA4508" s="7">
        <v>6.5825453300000003</v>
      </c>
      <c r="AB4508" s="7">
        <v>7.4330619200000001</v>
      </c>
      <c r="AC4508" s="7">
        <v>8.0433779699999999</v>
      </c>
      <c r="AD4508" s="7">
        <v>7.4295250399999997</v>
      </c>
      <c r="AE4508" s="7">
        <v>7.5330604499999998</v>
      </c>
      <c r="AF4508" s="7">
        <v>7.6275596700000001</v>
      </c>
      <c r="AG4508" s="7">
        <v>7.7145969799999996</v>
      </c>
      <c r="AH4508" s="7">
        <v>7.8025624499999999</v>
      </c>
      <c r="AI4508" s="7">
        <v>7.8781476899999996</v>
      </c>
    </row>
    <row r="4509" spans="1:35" x14ac:dyDescent="0.25">
      <c r="A4509" s="3">
        <f>VLOOKUP($F4509,Områder!$A$1:$T$64,7,FALSE)</f>
        <v>24</v>
      </c>
      <c r="B4509" s="3" t="str">
        <f>VLOOKUP($F4509,Områder!$A$1:$T$64,4,FALSE)</f>
        <v>Skjoldborgvejens Skole</v>
      </c>
      <c r="C4509" s="3" t="str">
        <f>VLOOKUP($F4509,Områder!$A$1:$T$64,5,FALSE)</f>
        <v>Ullerup Bæk Skolen</v>
      </c>
      <c r="D4509" s="3" t="str">
        <f>VLOOKUP($F4509,Områder!$A$1:$T$64,10,FALSE) &amp; " - " &amp; VLOOKUP($F4509,Områder!$A$1:$T$64,11,FALSE)</f>
        <v>5 - Fredericia Vest</v>
      </c>
      <c r="E4509" s="3" t="str">
        <f>VLOOKUP($F4509,Områder!$A$1:$T$64,6,FALSE)</f>
        <v>Distriktsinstitutionen Ullerup Bæk</v>
      </c>
      <c r="F4509" s="1">
        <v>320</v>
      </c>
      <c r="G4509" s="1">
        <v>7</v>
      </c>
      <c r="H4509" s="7">
        <v>6</v>
      </c>
      <c r="I4509" s="7">
        <v>15</v>
      </c>
      <c r="J4509" s="7">
        <v>12</v>
      </c>
      <c r="K4509" s="7">
        <v>5</v>
      </c>
      <c r="L4509" s="7">
        <v>8</v>
      </c>
      <c r="M4509" s="7">
        <v>6</v>
      </c>
      <c r="N4509" s="7">
        <v>6</v>
      </c>
      <c r="O4509" s="7">
        <v>3</v>
      </c>
      <c r="P4509" s="7">
        <v>4</v>
      </c>
      <c r="Q4509" s="7">
        <v>10</v>
      </c>
      <c r="R4509" s="7">
        <v>9</v>
      </c>
      <c r="S4509" s="7">
        <v>4</v>
      </c>
      <c r="T4509" s="7">
        <v>11</v>
      </c>
      <c r="U4509" s="7">
        <v>10</v>
      </c>
      <c r="V4509" s="7">
        <v>4</v>
      </c>
      <c r="W4509" s="7">
        <v>5</v>
      </c>
      <c r="X4509" s="7">
        <v>8.7204967199999999</v>
      </c>
      <c r="Y4509" s="7">
        <v>7.50362331</v>
      </c>
      <c r="Z4509" s="7">
        <v>8.4763577300000001</v>
      </c>
      <c r="AA4509" s="7">
        <v>8.6819026699999995</v>
      </c>
      <c r="AB4509" s="7">
        <v>6.6936361199999999</v>
      </c>
      <c r="AC4509" s="7">
        <v>7.4015229500000004</v>
      </c>
      <c r="AD4509" s="7">
        <v>7.9644092300000002</v>
      </c>
      <c r="AE4509" s="7">
        <v>7.4426100799999997</v>
      </c>
      <c r="AF4509" s="7">
        <v>7.5390584900000004</v>
      </c>
      <c r="AG4509" s="7">
        <v>7.6190501399999997</v>
      </c>
      <c r="AH4509" s="7">
        <v>7.69295537</v>
      </c>
      <c r="AI4509" s="7">
        <v>7.7751873500000004</v>
      </c>
    </row>
    <row r="4510" spans="1:35" x14ac:dyDescent="0.25">
      <c r="A4510" s="3">
        <f>VLOOKUP($F4510,Områder!$A$1:$T$64,7,FALSE)</f>
        <v>24</v>
      </c>
      <c r="B4510" s="3" t="str">
        <f>VLOOKUP($F4510,Områder!$A$1:$T$64,4,FALSE)</f>
        <v>Skjoldborgvejens Skole</v>
      </c>
      <c r="C4510" s="3" t="str">
        <f>VLOOKUP($F4510,Områder!$A$1:$T$64,5,FALSE)</f>
        <v>Ullerup Bæk Skolen</v>
      </c>
      <c r="D4510" s="3" t="str">
        <f>VLOOKUP($F4510,Områder!$A$1:$T$64,10,FALSE) &amp; " - " &amp; VLOOKUP($F4510,Områder!$A$1:$T$64,11,FALSE)</f>
        <v>5 - Fredericia Vest</v>
      </c>
      <c r="E4510" s="3" t="str">
        <f>VLOOKUP($F4510,Områder!$A$1:$T$64,6,FALSE)</f>
        <v>Distriktsinstitutionen Ullerup Bæk</v>
      </c>
      <c r="F4510" s="1">
        <v>320</v>
      </c>
      <c r="G4510" s="1">
        <v>8</v>
      </c>
      <c r="H4510" s="7">
        <v>11</v>
      </c>
      <c r="I4510" s="7">
        <v>6</v>
      </c>
      <c r="J4510" s="7">
        <v>15</v>
      </c>
      <c r="K4510" s="7">
        <v>11</v>
      </c>
      <c r="L4510" s="7">
        <v>6</v>
      </c>
      <c r="M4510" s="7">
        <v>7</v>
      </c>
      <c r="N4510" s="7">
        <v>6</v>
      </c>
      <c r="O4510" s="7">
        <v>8</v>
      </c>
      <c r="P4510" s="7">
        <v>2</v>
      </c>
      <c r="Q4510" s="7">
        <v>4</v>
      </c>
      <c r="R4510" s="7">
        <v>9</v>
      </c>
      <c r="S4510" s="7">
        <v>12</v>
      </c>
      <c r="T4510" s="7">
        <v>3</v>
      </c>
      <c r="U4510" s="7">
        <v>11</v>
      </c>
      <c r="V4510" s="7">
        <v>9</v>
      </c>
      <c r="W4510" s="7">
        <v>4</v>
      </c>
      <c r="X4510" s="7">
        <v>5.5692755800000002</v>
      </c>
      <c r="Y4510" s="7">
        <v>8.5261670299999999</v>
      </c>
      <c r="Z4510" s="7">
        <v>7.6833631100000002</v>
      </c>
      <c r="AA4510" s="7">
        <v>8.3498704499999992</v>
      </c>
      <c r="AB4510" s="7">
        <v>8.4682260199999995</v>
      </c>
      <c r="AC4510" s="7">
        <v>6.8148002099999996</v>
      </c>
      <c r="AD4510" s="7">
        <v>7.4155923499999998</v>
      </c>
      <c r="AE4510" s="7">
        <v>7.9409485799999997</v>
      </c>
      <c r="AF4510" s="7">
        <v>7.4869267900000001</v>
      </c>
      <c r="AG4510" s="7">
        <v>7.5709840000000002</v>
      </c>
      <c r="AH4510" s="7">
        <v>7.6387796899999998</v>
      </c>
      <c r="AI4510" s="7">
        <v>7.7080760399999999</v>
      </c>
    </row>
    <row r="4511" spans="1:35" x14ac:dyDescent="0.25">
      <c r="A4511" s="3">
        <f>VLOOKUP($F4511,Områder!$A$1:$T$64,7,FALSE)</f>
        <v>24</v>
      </c>
      <c r="B4511" s="3" t="str">
        <f>VLOOKUP($F4511,Områder!$A$1:$T$64,4,FALSE)</f>
        <v>Skjoldborgvejens Skole</v>
      </c>
      <c r="C4511" s="3" t="str">
        <f>VLOOKUP($F4511,Områder!$A$1:$T$64,5,FALSE)</f>
        <v>Ullerup Bæk Skolen</v>
      </c>
      <c r="D4511" s="3" t="str">
        <f>VLOOKUP($F4511,Områder!$A$1:$T$64,10,FALSE) &amp; " - " &amp; VLOOKUP($F4511,Områder!$A$1:$T$64,11,FALSE)</f>
        <v>5 - Fredericia Vest</v>
      </c>
      <c r="E4511" s="3" t="str">
        <f>VLOOKUP($F4511,Områder!$A$1:$T$64,6,FALSE)</f>
        <v>Distriktsinstitutionen Ullerup Bæk</v>
      </c>
      <c r="F4511" s="1">
        <v>320</v>
      </c>
      <c r="G4511" s="1">
        <v>9</v>
      </c>
      <c r="H4511" s="7">
        <v>9</v>
      </c>
      <c r="I4511" s="7">
        <v>11</v>
      </c>
      <c r="J4511" s="7">
        <v>7</v>
      </c>
      <c r="K4511" s="7">
        <v>15</v>
      </c>
      <c r="L4511" s="7">
        <v>11</v>
      </c>
      <c r="M4511" s="7">
        <v>6</v>
      </c>
      <c r="N4511" s="7">
        <v>8</v>
      </c>
      <c r="O4511" s="7">
        <v>6</v>
      </c>
      <c r="P4511" s="7">
        <v>9</v>
      </c>
      <c r="Q4511" s="7">
        <v>3</v>
      </c>
      <c r="R4511" s="7">
        <v>4</v>
      </c>
      <c r="S4511" s="7">
        <v>8</v>
      </c>
      <c r="T4511" s="7">
        <v>12</v>
      </c>
      <c r="U4511" s="7">
        <v>4</v>
      </c>
      <c r="V4511" s="7">
        <v>11</v>
      </c>
      <c r="W4511" s="7">
        <v>10</v>
      </c>
      <c r="X4511" s="7">
        <v>4.6651036899999996</v>
      </c>
      <c r="Y4511" s="7">
        <v>6.0944451400000004</v>
      </c>
      <c r="Z4511" s="7">
        <v>8.4177980300000002</v>
      </c>
      <c r="AA4511" s="7">
        <v>7.8429354699999996</v>
      </c>
      <c r="AB4511" s="7">
        <v>8.2900811900000004</v>
      </c>
      <c r="AC4511" s="7">
        <v>8.3447555100000006</v>
      </c>
      <c r="AD4511" s="7">
        <v>6.96597723</v>
      </c>
      <c r="AE4511" s="7">
        <v>7.4902687600000002</v>
      </c>
      <c r="AF4511" s="7">
        <v>7.9866618100000002</v>
      </c>
      <c r="AG4511" s="7">
        <v>7.5764261700000004</v>
      </c>
      <c r="AH4511" s="7">
        <v>7.64873315</v>
      </c>
      <c r="AI4511" s="7">
        <v>7.7129641800000002</v>
      </c>
    </row>
    <row r="4512" spans="1:35" x14ac:dyDescent="0.25">
      <c r="A4512" s="3">
        <f>VLOOKUP($F4512,Områder!$A$1:$T$64,7,FALSE)</f>
        <v>24</v>
      </c>
      <c r="B4512" s="3" t="str">
        <f>VLOOKUP($F4512,Områder!$A$1:$T$64,4,FALSE)</f>
        <v>Skjoldborgvejens Skole</v>
      </c>
      <c r="C4512" s="3" t="str">
        <f>VLOOKUP($F4512,Områder!$A$1:$T$64,5,FALSE)</f>
        <v>Ullerup Bæk Skolen</v>
      </c>
      <c r="D4512" s="3" t="str">
        <f>VLOOKUP($F4512,Områder!$A$1:$T$64,10,FALSE) &amp; " - " &amp; VLOOKUP($F4512,Områder!$A$1:$T$64,11,FALSE)</f>
        <v>5 - Fredericia Vest</v>
      </c>
      <c r="E4512" s="3" t="str">
        <f>VLOOKUP($F4512,Områder!$A$1:$T$64,6,FALSE)</f>
        <v>Distriktsinstitutionen Ullerup Bæk</v>
      </c>
      <c r="F4512" s="1">
        <v>320</v>
      </c>
      <c r="G4512" s="1">
        <v>10</v>
      </c>
      <c r="H4512" s="7">
        <v>8</v>
      </c>
      <c r="I4512" s="7">
        <v>13</v>
      </c>
      <c r="J4512" s="7">
        <v>11</v>
      </c>
      <c r="K4512" s="7">
        <v>6</v>
      </c>
      <c r="L4512" s="7">
        <v>16</v>
      </c>
      <c r="M4512" s="7">
        <v>11</v>
      </c>
      <c r="N4512" s="7">
        <v>5</v>
      </c>
      <c r="O4512" s="7">
        <v>8</v>
      </c>
      <c r="P4512" s="7">
        <v>6</v>
      </c>
      <c r="Q4512" s="7">
        <v>10</v>
      </c>
      <c r="R4512" s="7">
        <v>4</v>
      </c>
      <c r="S4512" s="7">
        <v>6</v>
      </c>
      <c r="T4512" s="7">
        <v>6</v>
      </c>
      <c r="U4512" s="7">
        <v>13</v>
      </c>
      <c r="V4512" s="7">
        <v>3</v>
      </c>
      <c r="W4512" s="7">
        <v>10</v>
      </c>
      <c r="X4512" s="7">
        <v>9.8380182499999993</v>
      </c>
      <c r="Y4512" s="7">
        <v>5.2616170699999998</v>
      </c>
      <c r="Z4512" s="7">
        <v>6.5502000899999997</v>
      </c>
      <c r="AA4512" s="7">
        <v>8.2935845399999994</v>
      </c>
      <c r="AB4512" s="7">
        <v>7.9752685400000001</v>
      </c>
      <c r="AC4512" s="7">
        <v>8.2392830400000001</v>
      </c>
      <c r="AD4512" s="7">
        <v>8.2474168399999996</v>
      </c>
      <c r="AE4512" s="7">
        <v>7.1136447699999996</v>
      </c>
      <c r="AF4512" s="7">
        <v>7.5636853799999999</v>
      </c>
      <c r="AG4512" s="7">
        <v>8.0146292700000004</v>
      </c>
      <c r="AH4512" s="7">
        <v>7.6482967999999998</v>
      </c>
      <c r="AI4512" s="7">
        <v>7.7151239599999997</v>
      </c>
    </row>
    <row r="4513" spans="1:35" x14ac:dyDescent="0.25">
      <c r="A4513" s="3">
        <f>VLOOKUP($F4513,Områder!$A$1:$T$64,7,FALSE)</f>
        <v>24</v>
      </c>
      <c r="B4513" s="3" t="str">
        <f>VLOOKUP($F4513,Områder!$A$1:$T$64,4,FALSE)</f>
        <v>Skjoldborgvejens Skole</v>
      </c>
      <c r="C4513" s="3" t="str">
        <f>VLOOKUP($F4513,Områder!$A$1:$T$64,5,FALSE)</f>
        <v>Ullerup Bæk Skolen</v>
      </c>
      <c r="D4513" s="3" t="str">
        <f>VLOOKUP($F4513,Områder!$A$1:$T$64,10,FALSE) &amp; " - " &amp; VLOOKUP($F4513,Områder!$A$1:$T$64,11,FALSE)</f>
        <v>5 - Fredericia Vest</v>
      </c>
      <c r="E4513" s="3" t="str">
        <f>VLOOKUP($F4513,Områder!$A$1:$T$64,6,FALSE)</f>
        <v>Distriktsinstitutionen Ullerup Bæk</v>
      </c>
      <c r="F4513" s="1">
        <v>320</v>
      </c>
      <c r="G4513" s="1">
        <v>11</v>
      </c>
      <c r="H4513" s="7">
        <v>8</v>
      </c>
      <c r="I4513" s="7">
        <v>8</v>
      </c>
      <c r="J4513" s="7">
        <v>14</v>
      </c>
      <c r="K4513" s="7">
        <v>11</v>
      </c>
      <c r="L4513" s="7">
        <v>8</v>
      </c>
      <c r="M4513" s="7">
        <v>16</v>
      </c>
      <c r="N4513" s="7">
        <v>12</v>
      </c>
      <c r="O4513" s="7">
        <v>5</v>
      </c>
      <c r="P4513" s="7">
        <v>8</v>
      </c>
      <c r="Q4513" s="7">
        <v>7</v>
      </c>
      <c r="R4513" s="7">
        <v>10</v>
      </c>
      <c r="S4513" s="7">
        <v>5</v>
      </c>
      <c r="T4513" s="7">
        <v>5</v>
      </c>
      <c r="U4513" s="7">
        <v>6</v>
      </c>
      <c r="V4513" s="7">
        <v>13</v>
      </c>
      <c r="W4513" s="7">
        <v>6</v>
      </c>
      <c r="X4513" s="7">
        <v>9.8590801900000002</v>
      </c>
      <c r="Y4513" s="7">
        <v>9.6421707800000007</v>
      </c>
      <c r="Z4513" s="7">
        <v>5.70181</v>
      </c>
      <c r="AA4513" s="7">
        <v>6.8617425699999997</v>
      </c>
      <c r="AB4513" s="7">
        <v>8.1716109299999999</v>
      </c>
      <c r="AC4513" s="7">
        <v>8.07382402</v>
      </c>
      <c r="AD4513" s="7">
        <v>8.1699097900000002</v>
      </c>
      <c r="AE4513" s="7">
        <v>8.1514029899999993</v>
      </c>
      <c r="AF4513" s="7">
        <v>7.2067119000000002</v>
      </c>
      <c r="AG4513" s="7">
        <v>7.5944606800000001</v>
      </c>
      <c r="AH4513" s="7">
        <v>7.9915689800000003</v>
      </c>
      <c r="AI4513" s="7">
        <v>7.6743818800000003</v>
      </c>
    </row>
    <row r="4514" spans="1:35" x14ac:dyDescent="0.25">
      <c r="A4514" s="3">
        <f>VLOOKUP($F4514,Områder!$A$1:$T$64,7,FALSE)</f>
        <v>24</v>
      </c>
      <c r="B4514" s="3" t="str">
        <f>VLOOKUP($F4514,Områder!$A$1:$T$64,4,FALSE)</f>
        <v>Skjoldborgvejens Skole</v>
      </c>
      <c r="C4514" s="3" t="str">
        <f>VLOOKUP($F4514,Områder!$A$1:$T$64,5,FALSE)</f>
        <v>Ullerup Bæk Skolen</v>
      </c>
      <c r="D4514" s="3" t="str">
        <f>VLOOKUP($F4514,Områder!$A$1:$T$64,10,FALSE) &amp; " - " &amp; VLOOKUP($F4514,Områder!$A$1:$T$64,11,FALSE)</f>
        <v>5 - Fredericia Vest</v>
      </c>
      <c r="E4514" s="3" t="str">
        <f>VLOOKUP($F4514,Områder!$A$1:$T$64,6,FALSE)</f>
        <v>Distriktsinstitutionen Ullerup Bæk</v>
      </c>
      <c r="F4514" s="1">
        <v>320</v>
      </c>
      <c r="G4514" s="1">
        <v>12</v>
      </c>
      <c r="H4514" s="7">
        <v>12</v>
      </c>
      <c r="I4514" s="7">
        <v>7</v>
      </c>
      <c r="J4514" s="7">
        <v>8</v>
      </c>
      <c r="K4514" s="7">
        <v>11</v>
      </c>
      <c r="L4514" s="7">
        <v>10</v>
      </c>
      <c r="M4514" s="7">
        <v>8</v>
      </c>
      <c r="N4514" s="7">
        <v>17</v>
      </c>
      <c r="O4514" s="7">
        <v>12</v>
      </c>
      <c r="P4514" s="7">
        <v>5</v>
      </c>
      <c r="Q4514" s="7">
        <v>8</v>
      </c>
      <c r="R4514" s="7">
        <v>8</v>
      </c>
      <c r="S4514" s="7">
        <v>10</v>
      </c>
      <c r="T4514" s="7">
        <v>5</v>
      </c>
      <c r="U4514" s="7">
        <v>6</v>
      </c>
      <c r="V4514" s="7">
        <v>6</v>
      </c>
      <c r="W4514" s="7">
        <v>13</v>
      </c>
      <c r="X4514" s="7">
        <v>6.1948508699999998</v>
      </c>
      <c r="Y4514" s="7">
        <v>9.5941595300000007</v>
      </c>
      <c r="Z4514" s="7">
        <v>9.4068774299999998</v>
      </c>
      <c r="AA4514" s="7">
        <v>5.9333144400000002</v>
      </c>
      <c r="AB4514" s="7">
        <v>6.9696555299999998</v>
      </c>
      <c r="AC4514" s="7">
        <v>7.9814599399999997</v>
      </c>
      <c r="AD4514" s="7">
        <v>8.0234842799999999</v>
      </c>
      <c r="AE4514" s="7">
        <v>8.0248033200000002</v>
      </c>
      <c r="AF4514" s="7">
        <v>7.9775106200000003</v>
      </c>
      <c r="AG4514" s="7">
        <v>7.1723004399999999</v>
      </c>
      <c r="AH4514" s="7">
        <v>7.5075418699999998</v>
      </c>
      <c r="AI4514" s="7">
        <v>7.8799087099999996</v>
      </c>
    </row>
    <row r="4515" spans="1:35" x14ac:dyDescent="0.25">
      <c r="A4515" s="3">
        <f>VLOOKUP($F4515,Områder!$A$1:$T$64,7,FALSE)</f>
        <v>24</v>
      </c>
      <c r="B4515" s="3" t="str">
        <f>VLOOKUP($F4515,Områder!$A$1:$T$64,4,FALSE)</f>
        <v>Skjoldborgvejens Skole</v>
      </c>
      <c r="C4515" s="3" t="str">
        <f>VLOOKUP($F4515,Områder!$A$1:$T$64,5,FALSE)</f>
        <v>Ullerup Bæk Skolen</v>
      </c>
      <c r="D4515" s="3" t="str">
        <f>VLOOKUP($F4515,Områder!$A$1:$T$64,10,FALSE) &amp; " - " &amp; VLOOKUP($F4515,Områder!$A$1:$T$64,11,FALSE)</f>
        <v>5 - Fredericia Vest</v>
      </c>
      <c r="E4515" s="3" t="str">
        <f>VLOOKUP($F4515,Områder!$A$1:$T$64,6,FALSE)</f>
        <v>Distriktsinstitutionen Ullerup Bæk</v>
      </c>
      <c r="F4515" s="1">
        <v>320</v>
      </c>
      <c r="G4515" s="1">
        <v>13</v>
      </c>
      <c r="H4515" s="7">
        <v>6</v>
      </c>
      <c r="I4515" s="7">
        <v>12</v>
      </c>
      <c r="J4515" s="7">
        <v>6</v>
      </c>
      <c r="K4515" s="7">
        <v>9</v>
      </c>
      <c r="L4515" s="7">
        <v>11</v>
      </c>
      <c r="M4515" s="7">
        <v>9</v>
      </c>
      <c r="N4515" s="7">
        <v>8</v>
      </c>
      <c r="O4515" s="7">
        <v>17</v>
      </c>
      <c r="P4515" s="7">
        <v>13</v>
      </c>
      <c r="Q4515" s="7">
        <v>5</v>
      </c>
      <c r="R4515" s="7">
        <v>8</v>
      </c>
      <c r="S4515" s="7">
        <v>9</v>
      </c>
      <c r="T4515" s="7">
        <v>11</v>
      </c>
      <c r="U4515" s="7">
        <v>4</v>
      </c>
      <c r="V4515" s="7">
        <v>6</v>
      </c>
      <c r="W4515" s="7">
        <v>6</v>
      </c>
      <c r="X4515" s="7">
        <v>12.37743506</v>
      </c>
      <c r="Y4515" s="7">
        <v>6.3694610999999997</v>
      </c>
      <c r="Z4515" s="7">
        <v>9.3585709300000008</v>
      </c>
      <c r="AA4515" s="7">
        <v>9.2152791599999997</v>
      </c>
      <c r="AB4515" s="7">
        <v>6.1444514999999997</v>
      </c>
      <c r="AC4515" s="7">
        <v>7.0663369500000002</v>
      </c>
      <c r="AD4515" s="7">
        <v>7.8308403499999999</v>
      </c>
      <c r="AE4515" s="7">
        <v>7.9755136499999999</v>
      </c>
      <c r="AF4515" s="7">
        <v>7.9178088100000004</v>
      </c>
      <c r="AG4515" s="7">
        <v>7.8379400600000002</v>
      </c>
      <c r="AH4515" s="7">
        <v>7.15247148</v>
      </c>
      <c r="AI4515" s="7">
        <v>7.4465278799999997</v>
      </c>
    </row>
    <row r="4516" spans="1:35" x14ac:dyDescent="0.25">
      <c r="A4516" s="3">
        <f>VLOOKUP($F4516,Områder!$A$1:$T$64,7,FALSE)</f>
        <v>24</v>
      </c>
      <c r="B4516" s="3" t="str">
        <f>VLOOKUP($F4516,Områder!$A$1:$T$64,4,FALSE)</f>
        <v>Skjoldborgvejens Skole</v>
      </c>
      <c r="C4516" s="3" t="str">
        <f>VLOOKUP($F4516,Områder!$A$1:$T$64,5,FALSE)</f>
        <v>Ullerup Bæk Skolen</v>
      </c>
      <c r="D4516" s="3" t="str">
        <f>VLOOKUP($F4516,Områder!$A$1:$T$64,10,FALSE) &amp; " - " &amp; VLOOKUP($F4516,Områder!$A$1:$T$64,11,FALSE)</f>
        <v>5 - Fredericia Vest</v>
      </c>
      <c r="E4516" s="3" t="str">
        <f>VLOOKUP($F4516,Områder!$A$1:$T$64,6,FALSE)</f>
        <v>Distriktsinstitutionen Ullerup Bæk</v>
      </c>
      <c r="F4516" s="1">
        <v>320</v>
      </c>
      <c r="G4516" s="1">
        <v>14</v>
      </c>
      <c r="H4516" s="7">
        <v>8</v>
      </c>
      <c r="I4516" s="7">
        <v>6</v>
      </c>
      <c r="J4516" s="7">
        <v>11</v>
      </c>
      <c r="K4516" s="7">
        <v>7</v>
      </c>
      <c r="L4516" s="7">
        <v>10</v>
      </c>
      <c r="M4516" s="7">
        <v>11</v>
      </c>
      <c r="N4516" s="7">
        <v>10</v>
      </c>
      <c r="O4516" s="7">
        <v>7</v>
      </c>
      <c r="P4516" s="7">
        <v>17</v>
      </c>
      <c r="Q4516" s="7">
        <v>13</v>
      </c>
      <c r="R4516" s="7">
        <v>5</v>
      </c>
      <c r="S4516" s="7">
        <v>8</v>
      </c>
      <c r="T4516" s="7">
        <v>9</v>
      </c>
      <c r="U4516" s="7">
        <v>10</v>
      </c>
      <c r="V4516" s="7">
        <v>4</v>
      </c>
      <c r="W4516" s="7">
        <v>6</v>
      </c>
      <c r="X4516" s="7">
        <v>6.3971490700000002</v>
      </c>
      <c r="Y4516" s="7">
        <v>11.83093365</v>
      </c>
      <c r="Z4516" s="7">
        <v>6.5844246699999998</v>
      </c>
      <c r="AA4516" s="7">
        <v>9.1793326700000009</v>
      </c>
      <c r="AB4516" s="7">
        <v>9.0771184599999994</v>
      </c>
      <c r="AC4516" s="7">
        <v>6.3847572000000001</v>
      </c>
      <c r="AD4516" s="7">
        <v>7.2082173799999998</v>
      </c>
      <c r="AE4516" s="7">
        <v>7.7590167399999999</v>
      </c>
      <c r="AF4516" s="7">
        <v>7.9987103800000003</v>
      </c>
      <c r="AG4516" s="7">
        <v>7.8744075000000002</v>
      </c>
      <c r="AH4516" s="7">
        <v>7.7631112</v>
      </c>
      <c r="AI4516" s="7">
        <v>7.19387241</v>
      </c>
    </row>
    <row r="4517" spans="1:35" x14ac:dyDescent="0.25">
      <c r="A4517" s="3">
        <f>VLOOKUP($F4517,Områder!$A$1:$T$64,7,FALSE)</f>
        <v>24</v>
      </c>
      <c r="B4517" s="3" t="str">
        <f>VLOOKUP($F4517,Områder!$A$1:$T$64,4,FALSE)</f>
        <v>Skjoldborgvejens Skole</v>
      </c>
      <c r="C4517" s="3" t="str">
        <f>VLOOKUP($F4517,Områder!$A$1:$T$64,5,FALSE)</f>
        <v>Ullerup Bæk Skolen</v>
      </c>
      <c r="D4517" s="3" t="str">
        <f>VLOOKUP($F4517,Områder!$A$1:$T$64,10,FALSE) &amp; " - " &amp; VLOOKUP($F4517,Områder!$A$1:$T$64,11,FALSE)</f>
        <v>5 - Fredericia Vest</v>
      </c>
      <c r="E4517" s="3" t="str">
        <f>VLOOKUP($F4517,Områder!$A$1:$T$64,6,FALSE)</f>
        <v>Distriktsinstitutionen Ullerup Bæk</v>
      </c>
      <c r="F4517" s="1">
        <v>320</v>
      </c>
      <c r="G4517" s="1">
        <v>15</v>
      </c>
      <c r="H4517" s="7">
        <v>4</v>
      </c>
      <c r="I4517" s="7">
        <v>12</v>
      </c>
      <c r="J4517" s="7">
        <v>6</v>
      </c>
      <c r="K4517" s="7">
        <v>12</v>
      </c>
      <c r="L4517" s="7">
        <v>7</v>
      </c>
      <c r="M4517" s="7">
        <v>11</v>
      </c>
      <c r="N4517" s="7">
        <v>11</v>
      </c>
      <c r="O4517" s="7">
        <v>11</v>
      </c>
      <c r="P4517" s="7">
        <v>7</v>
      </c>
      <c r="Q4517" s="7">
        <v>16</v>
      </c>
      <c r="R4517" s="7">
        <v>14</v>
      </c>
      <c r="S4517" s="7">
        <v>5</v>
      </c>
      <c r="T4517" s="7">
        <v>9</v>
      </c>
      <c r="U4517" s="7">
        <v>9</v>
      </c>
      <c r="V4517" s="7">
        <v>10</v>
      </c>
      <c r="W4517" s="7">
        <v>5</v>
      </c>
      <c r="X4517" s="7">
        <v>6.3259884399999997</v>
      </c>
      <c r="Y4517" s="7">
        <v>6.7707452100000003</v>
      </c>
      <c r="Z4517" s="7">
        <v>11.202515010000001</v>
      </c>
      <c r="AA4517" s="7">
        <v>6.7696877600000001</v>
      </c>
      <c r="AB4517" s="7">
        <v>9.0384140399999993</v>
      </c>
      <c r="AC4517" s="7">
        <v>8.9224721000000002</v>
      </c>
      <c r="AD4517" s="7">
        <v>6.5886250200000003</v>
      </c>
      <c r="AE4517" s="7">
        <v>7.3571411299999996</v>
      </c>
      <c r="AF4517" s="7">
        <v>7.7315497300000002</v>
      </c>
      <c r="AG4517" s="7">
        <v>8.0516689299999999</v>
      </c>
      <c r="AH4517" s="7">
        <v>7.8371980700000003</v>
      </c>
      <c r="AI4517" s="7">
        <v>7.7122160199999996</v>
      </c>
    </row>
    <row r="4518" spans="1:35" x14ac:dyDescent="0.25">
      <c r="A4518" s="3">
        <f>VLOOKUP($F4518,Områder!$A$1:$T$64,7,FALSE)</f>
        <v>24</v>
      </c>
      <c r="B4518" s="3" t="str">
        <f>VLOOKUP($F4518,Områder!$A$1:$T$64,4,FALSE)</f>
        <v>Skjoldborgvejens Skole</v>
      </c>
      <c r="C4518" s="3" t="str">
        <f>VLOOKUP($F4518,Områder!$A$1:$T$64,5,FALSE)</f>
        <v>Ullerup Bæk Skolen</v>
      </c>
      <c r="D4518" s="3" t="str">
        <f>VLOOKUP($F4518,Områder!$A$1:$T$64,10,FALSE) &amp; " - " &amp; VLOOKUP($F4518,Områder!$A$1:$T$64,11,FALSE)</f>
        <v>5 - Fredericia Vest</v>
      </c>
      <c r="E4518" s="3" t="str">
        <f>VLOOKUP($F4518,Områder!$A$1:$T$64,6,FALSE)</f>
        <v>Distriktsinstitutionen Ullerup Bæk</v>
      </c>
      <c r="F4518" s="1">
        <v>320</v>
      </c>
      <c r="G4518" s="1">
        <v>16</v>
      </c>
      <c r="H4518" s="7">
        <v>9</v>
      </c>
      <c r="I4518" s="7">
        <v>4</v>
      </c>
      <c r="J4518" s="7">
        <v>12</v>
      </c>
      <c r="K4518" s="7">
        <v>6</v>
      </c>
      <c r="L4518" s="7">
        <v>11</v>
      </c>
      <c r="M4518" s="7">
        <v>7</v>
      </c>
      <c r="N4518" s="7">
        <v>10</v>
      </c>
      <c r="O4518" s="7">
        <v>11</v>
      </c>
      <c r="P4518" s="7">
        <v>11</v>
      </c>
      <c r="Q4518" s="7">
        <v>7</v>
      </c>
      <c r="R4518" s="7">
        <v>13</v>
      </c>
      <c r="S4518" s="7">
        <v>15</v>
      </c>
      <c r="T4518" s="7">
        <v>5</v>
      </c>
      <c r="U4518" s="7">
        <v>9</v>
      </c>
      <c r="V4518" s="7">
        <v>10</v>
      </c>
      <c r="W4518" s="7">
        <v>10</v>
      </c>
      <c r="X4518" s="7">
        <v>5.5444585699999998</v>
      </c>
      <c r="Y4518" s="7">
        <v>6.7220189699999997</v>
      </c>
      <c r="Z4518" s="7">
        <v>7.1692802499999999</v>
      </c>
      <c r="AA4518" s="7">
        <v>10.80111467</v>
      </c>
      <c r="AB4518" s="7">
        <v>7.0089182499999998</v>
      </c>
      <c r="AC4518" s="7">
        <v>8.98122489</v>
      </c>
      <c r="AD4518" s="7">
        <v>8.8978629700000003</v>
      </c>
      <c r="AE4518" s="7">
        <v>6.8776149499999999</v>
      </c>
      <c r="AF4518" s="7">
        <v>7.5697666699999999</v>
      </c>
      <c r="AG4518" s="7">
        <v>7.7706674700000002</v>
      </c>
      <c r="AH4518" s="7">
        <v>8.1533265900000007</v>
      </c>
      <c r="AI4518" s="7">
        <v>7.8873971999999997</v>
      </c>
    </row>
    <row r="4519" spans="1:35" x14ac:dyDescent="0.25">
      <c r="A4519" s="3">
        <f>VLOOKUP($F4519,Områder!$A$1:$T$64,7,FALSE)</f>
        <v>24</v>
      </c>
      <c r="B4519" s="3" t="str">
        <f>VLOOKUP($F4519,Områder!$A$1:$T$64,4,FALSE)</f>
        <v>Skjoldborgvejens Skole</v>
      </c>
      <c r="C4519" s="3" t="str">
        <f>VLOOKUP($F4519,Områder!$A$1:$T$64,5,FALSE)</f>
        <v>Ullerup Bæk Skolen</v>
      </c>
      <c r="D4519" s="3" t="str">
        <f>VLOOKUP($F4519,Områder!$A$1:$T$64,10,FALSE) &amp; " - " &amp; VLOOKUP($F4519,Områder!$A$1:$T$64,11,FALSE)</f>
        <v>5 - Fredericia Vest</v>
      </c>
      <c r="E4519" s="3" t="str">
        <f>VLOOKUP($F4519,Områder!$A$1:$T$64,6,FALSE)</f>
        <v>Distriktsinstitutionen Ullerup Bæk</v>
      </c>
      <c r="F4519" s="1">
        <v>320</v>
      </c>
      <c r="G4519" s="1">
        <v>17</v>
      </c>
      <c r="H4519" s="7">
        <v>6</v>
      </c>
      <c r="I4519" s="7">
        <v>8</v>
      </c>
      <c r="J4519" s="7">
        <v>6</v>
      </c>
      <c r="K4519" s="7">
        <v>12</v>
      </c>
      <c r="L4519" s="7">
        <v>7</v>
      </c>
      <c r="M4519" s="7">
        <v>10</v>
      </c>
      <c r="N4519" s="7">
        <v>8</v>
      </c>
      <c r="O4519" s="7">
        <v>9</v>
      </c>
      <c r="P4519" s="7">
        <v>11</v>
      </c>
      <c r="Q4519" s="7">
        <v>10</v>
      </c>
      <c r="R4519" s="7">
        <v>7</v>
      </c>
      <c r="S4519" s="7">
        <v>15</v>
      </c>
      <c r="T4519" s="7">
        <v>13</v>
      </c>
      <c r="U4519" s="7">
        <v>5</v>
      </c>
      <c r="V4519" s="7">
        <v>9</v>
      </c>
      <c r="W4519" s="7">
        <v>11</v>
      </c>
      <c r="X4519" s="7">
        <v>9.6111461299999998</v>
      </c>
      <c r="Y4519" s="7">
        <v>5.9248697300000002</v>
      </c>
      <c r="Z4519" s="7">
        <v>6.9157759299999997</v>
      </c>
      <c r="AA4519" s="7">
        <v>7.3170071200000004</v>
      </c>
      <c r="AB4519" s="7">
        <v>10.158977549999999</v>
      </c>
      <c r="AC4519" s="7">
        <v>7.0639763000000002</v>
      </c>
      <c r="AD4519" s="7">
        <v>8.7151720200000007</v>
      </c>
      <c r="AE4519" s="7">
        <v>8.6577250400000008</v>
      </c>
      <c r="AF4519" s="7">
        <v>6.9743101300000001</v>
      </c>
      <c r="AG4519" s="7">
        <v>7.5760589999999999</v>
      </c>
      <c r="AH4519" s="7">
        <v>7.6321926299999996</v>
      </c>
      <c r="AI4519" s="7">
        <v>8.0574369800000003</v>
      </c>
    </row>
    <row r="4520" spans="1:35" x14ac:dyDescent="0.25">
      <c r="A4520" s="3">
        <f>VLOOKUP($F4520,Områder!$A$1:$T$64,7,FALSE)</f>
        <v>24</v>
      </c>
      <c r="B4520" s="3" t="str">
        <f>VLOOKUP($F4520,Områder!$A$1:$T$64,4,FALSE)</f>
        <v>Skjoldborgvejens Skole</v>
      </c>
      <c r="C4520" s="3" t="str">
        <f>VLOOKUP($F4520,Områder!$A$1:$T$64,5,FALSE)</f>
        <v>Ullerup Bæk Skolen</v>
      </c>
      <c r="D4520" s="3" t="str">
        <f>VLOOKUP($F4520,Områder!$A$1:$T$64,10,FALSE) &amp; " - " &amp; VLOOKUP($F4520,Områder!$A$1:$T$64,11,FALSE)</f>
        <v>5 - Fredericia Vest</v>
      </c>
      <c r="E4520" s="3" t="str">
        <f>VLOOKUP($F4520,Områder!$A$1:$T$64,6,FALSE)</f>
        <v>Distriktsinstitutionen Ullerup Bæk</v>
      </c>
      <c r="F4520" s="1">
        <v>320</v>
      </c>
      <c r="G4520" s="1">
        <v>18</v>
      </c>
      <c r="H4520" s="7">
        <v>8</v>
      </c>
      <c r="I4520" s="7">
        <v>5</v>
      </c>
      <c r="J4520" s="7">
        <v>6</v>
      </c>
      <c r="K4520" s="7">
        <v>6</v>
      </c>
      <c r="L4520" s="7">
        <v>11</v>
      </c>
      <c r="M4520" s="7">
        <v>10</v>
      </c>
      <c r="N4520" s="7">
        <v>11</v>
      </c>
      <c r="O4520" s="7">
        <v>7</v>
      </c>
      <c r="P4520" s="7">
        <v>7</v>
      </c>
      <c r="Q4520" s="7">
        <v>9</v>
      </c>
      <c r="R4520" s="7">
        <v>8</v>
      </c>
      <c r="S4520" s="7">
        <v>6</v>
      </c>
      <c r="T4520" s="7">
        <v>14</v>
      </c>
      <c r="U4520" s="7">
        <v>16</v>
      </c>
      <c r="V4520" s="7">
        <v>10</v>
      </c>
      <c r="W4520" s="7">
        <v>10</v>
      </c>
      <c r="X4520" s="7">
        <v>10.06712838</v>
      </c>
      <c r="Y4520" s="7">
        <v>8.9681784400000009</v>
      </c>
      <c r="Z4520" s="7">
        <v>6.3774588400000001</v>
      </c>
      <c r="AA4520" s="7">
        <v>7.0341611200000003</v>
      </c>
      <c r="AB4520" s="7">
        <v>7.37764855</v>
      </c>
      <c r="AC4520" s="7">
        <v>9.1915716700000001</v>
      </c>
      <c r="AD4520" s="7">
        <v>7.0545465900000002</v>
      </c>
      <c r="AE4520" s="7">
        <v>8.3102063600000005</v>
      </c>
      <c r="AF4520" s="7">
        <v>8.2495207500000003</v>
      </c>
      <c r="AG4520" s="7">
        <v>7.0009416099999999</v>
      </c>
      <c r="AH4520" s="7">
        <v>7.4946704100000003</v>
      </c>
      <c r="AI4520" s="7">
        <v>7.4061560499999999</v>
      </c>
    </row>
    <row r="4521" spans="1:35" x14ac:dyDescent="0.25">
      <c r="A4521" s="3">
        <f>VLOOKUP($F4521,Områder!$A$1:$T$64,7,FALSE)</f>
        <v>24</v>
      </c>
      <c r="B4521" s="3" t="str">
        <f>VLOOKUP($F4521,Områder!$A$1:$T$64,4,FALSE)</f>
        <v>Skjoldborgvejens Skole</v>
      </c>
      <c r="C4521" s="3" t="str">
        <f>VLOOKUP($F4521,Områder!$A$1:$T$64,5,FALSE)</f>
        <v>Ullerup Bæk Skolen</v>
      </c>
      <c r="D4521" s="3" t="str">
        <f>VLOOKUP($F4521,Områder!$A$1:$T$64,10,FALSE) &amp; " - " &amp; VLOOKUP($F4521,Områder!$A$1:$T$64,11,FALSE)</f>
        <v>5 - Fredericia Vest</v>
      </c>
      <c r="E4521" s="3" t="str">
        <f>VLOOKUP($F4521,Områder!$A$1:$T$64,6,FALSE)</f>
        <v>Distriktsinstitutionen Ullerup Bæk</v>
      </c>
      <c r="F4521" s="1">
        <v>320</v>
      </c>
      <c r="G4521" s="1">
        <v>19</v>
      </c>
      <c r="H4521" s="7">
        <v>9</v>
      </c>
      <c r="I4521" s="7">
        <v>7</v>
      </c>
      <c r="J4521" s="7">
        <v>5</v>
      </c>
      <c r="K4521" s="7">
        <v>6</v>
      </c>
      <c r="L4521" s="7">
        <v>5</v>
      </c>
      <c r="M4521" s="7">
        <v>7</v>
      </c>
      <c r="N4521" s="7">
        <v>9</v>
      </c>
      <c r="O4521" s="7">
        <v>9</v>
      </c>
      <c r="P4521" s="7">
        <v>5</v>
      </c>
      <c r="Q4521" s="7">
        <v>8</v>
      </c>
      <c r="R4521" s="7">
        <v>10</v>
      </c>
      <c r="S4521" s="7">
        <v>9</v>
      </c>
      <c r="T4521" s="7">
        <v>11</v>
      </c>
      <c r="U4521" s="7">
        <v>9</v>
      </c>
      <c r="V4521" s="7">
        <v>17</v>
      </c>
      <c r="W4521" s="7">
        <v>6</v>
      </c>
      <c r="X4521" s="7">
        <v>9.1671572700000006</v>
      </c>
      <c r="Y4521" s="7">
        <v>9.0869091599999994</v>
      </c>
      <c r="Z4521" s="7">
        <v>8.2999351600000004</v>
      </c>
      <c r="AA4521" s="7">
        <v>6.6028542100000003</v>
      </c>
      <c r="AB4521" s="7">
        <v>7.0240405700000004</v>
      </c>
      <c r="AC4521" s="7">
        <v>7.3204485000000004</v>
      </c>
      <c r="AD4521" s="7">
        <v>8.2949047700000005</v>
      </c>
      <c r="AE4521" s="7">
        <v>6.9753929100000001</v>
      </c>
      <c r="AF4521" s="7">
        <v>7.8475758400000002</v>
      </c>
      <c r="AG4521" s="7">
        <v>7.7950470899999997</v>
      </c>
      <c r="AH4521" s="7">
        <v>6.9357639300000002</v>
      </c>
      <c r="AI4521" s="7">
        <v>7.3189813600000004</v>
      </c>
    </row>
    <row r="4522" spans="1:35" x14ac:dyDescent="0.25">
      <c r="A4522" s="3">
        <f>VLOOKUP($F4522,Områder!$A$1:$T$64,7,FALSE)</f>
        <v>24</v>
      </c>
      <c r="B4522" s="3" t="str">
        <f>VLOOKUP($F4522,Områder!$A$1:$T$64,4,FALSE)</f>
        <v>Skjoldborgvejens Skole</v>
      </c>
      <c r="C4522" s="3" t="str">
        <f>VLOOKUP($F4522,Områder!$A$1:$T$64,5,FALSE)</f>
        <v>Ullerup Bæk Skolen</v>
      </c>
      <c r="D4522" s="3" t="str">
        <f>VLOOKUP($F4522,Områder!$A$1:$T$64,10,FALSE) &amp; " - " &amp; VLOOKUP($F4522,Områder!$A$1:$T$64,11,FALSE)</f>
        <v>5 - Fredericia Vest</v>
      </c>
      <c r="E4522" s="3" t="str">
        <f>VLOOKUP($F4522,Områder!$A$1:$T$64,6,FALSE)</f>
        <v>Distriktsinstitutionen Ullerup Bæk</v>
      </c>
      <c r="F4522" s="1">
        <v>320</v>
      </c>
      <c r="G4522" s="1">
        <v>20</v>
      </c>
      <c r="H4522" s="7">
        <v>10</v>
      </c>
      <c r="I4522" s="7">
        <v>7</v>
      </c>
      <c r="J4522" s="7">
        <v>5</v>
      </c>
      <c r="K4522" s="7">
        <v>4</v>
      </c>
      <c r="L4522" s="7">
        <v>3</v>
      </c>
      <c r="M4522" s="7">
        <v>3</v>
      </c>
      <c r="N4522" s="7">
        <v>6</v>
      </c>
      <c r="O4522" s="7">
        <v>5</v>
      </c>
      <c r="P4522" s="7">
        <v>7</v>
      </c>
      <c r="Q4522" s="7">
        <v>4</v>
      </c>
      <c r="R4522" s="7">
        <v>5</v>
      </c>
      <c r="S4522" s="7">
        <v>8</v>
      </c>
      <c r="T4522" s="7">
        <v>15</v>
      </c>
      <c r="U4522" s="7">
        <v>12</v>
      </c>
      <c r="V4522" s="7">
        <v>4</v>
      </c>
      <c r="W4522" s="7">
        <v>11</v>
      </c>
      <c r="X4522" s="7">
        <v>5.7488113500000004</v>
      </c>
      <c r="Y4522" s="7">
        <v>7.5499960100000001</v>
      </c>
      <c r="Z4522" s="7">
        <v>7.3996266100000003</v>
      </c>
      <c r="AA4522" s="7">
        <v>6.9684968899999999</v>
      </c>
      <c r="AB4522" s="7">
        <v>6.0861964799999999</v>
      </c>
      <c r="AC4522" s="7">
        <v>6.3392335800000001</v>
      </c>
      <c r="AD4522" s="7">
        <v>6.5415298999999996</v>
      </c>
      <c r="AE4522" s="7">
        <v>6.8599359399999997</v>
      </c>
      <c r="AF4522" s="7">
        <v>6.2521098200000003</v>
      </c>
      <c r="AG4522" s="7">
        <v>6.7305977199999996</v>
      </c>
      <c r="AH4522" s="7">
        <v>6.69660251</v>
      </c>
      <c r="AI4522" s="7">
        <v>6.22956602</v>
      </c>
    </row>
    <row r="4523" spans="1:35" x14ac:dyDescent="0.25">
      <c r="A4523" s="3">
        <f>VLOOKUP($F4523,Områder!$A$1:$T$64,7,FALSE)</f>
        <v>24</v>
      </c>
      <c r="B4523" s="3" t="str">
        <f>VLOOKUP($F4523,Områder!$A$1:$T$64,4,FALSE)</f>
        <v>Skjoldborgvejens Skole</v>
      </c>
      <c r="C4523" s="3" t="str">
        <f>VLOOKUP($F4523,Områder!$A$1:$T$64,5,FALSE)</f>
        <v>Ullerup Bæk Skolen</v>
      </c>
      <c r="D4523" s="3" t="str">
        <f>VLOOKUP($F4523,Områder!$A$1:$T$64,10,FALSE) &amp; " - " &amp; VLOOKUP($F4523,Områder!$A$1:$T$64,11,FALSE)</f>
        <v>5 - Fredericia Vest</v>
      </c>
      <c r="E4523" s="3" t="str">
        <f>VLOOKUP($F4523,Områder!$A$1:$T$64,6,FALSE)</f>
        <v>Distriktsinstitutionen Ullerup Bæk</v>
      </c>
      <c r="F4523" s="1">
        <v>320</v>
      </c>
      <c r="G4523" s="1">
        <v>21</v>
      </c>
      <c r="H4523" s="7">
        <v>2</v>
      </c>
      <c r="I4523" s="7">
        <v>7</v>
      </c>
      <c r="J4523" s="7">
        <v>6</v>
      </c>
      <c r="K4523" s="7">
        <v>1</v>
      </c>
      <c r="L4523" s="7">
        <v>1</v>
      </c>
      <c r="M4523" s="7">
        <v>1</v>
      </c>
      <c r="N4523" s="7">
        <v>2</v>
      </c>
      <c r="O4523" s="7">
        <v>5</v>
      </c>
      <c r="P4523" s="7">
        <v>4</v>
      </c>
      <c r="Q4523" s="7">
        <v>3</v>
      </c>
      <c r="R4523" s="7">
        <v>4</v>
      </c>
      <c r="S4523" s="7">
        <v>3</v>
      </c>
      <c r="T4523" s="7">
        <v>11</v>
      </c>
      <c r="U4523" s="7">
        <v>13</v>
      </c>
      <c r="V4523" s="7">
        <v>9</v>
      </c>
      <c r="W4523" s="7">
        <v>4</v>
      </c>
      <c r="X4523" s="7">
        <v>8.0666001600000001</v>
      </c>
      <c r="Y4523" s="7">
        <v>5.5233353300000001</v>
      </c>
      <c r="Z4523" s="7">
        <v>6.4255322699999997</v>
      </c>
      <c r="AA4523" s="7">
        <v>6.2704391299999997</v>
      </c>
      <c r="AB4523" s="7">
        <v>6.0815069099999999</v>
      </c>
      <c r="AC4523" s="7">
        <v>5.6747454299999998</v>
      </c>
      <c r="AD4523" s="7">
        <v>5.8180207199999998</v>
      </c>
      <c r="AE4523" s="7">
        <v>5.9682225999999998</v>
      </c>
      <c r="AF4523" s="7">
        <v>5.9741961100000003</v>
      </c>
      <c r="AG4523" s="7">
        <v>5.73942862</v>
      </c>
      <c r="AH4523" s="7">
        <v>5.9767841800000001</v>
      </c>
      <c r="AI4523" s="7">
        <v>5.9686756799999996</v>
      </c>
    </row>
    <row r="4524" spans="1:35" x14ac:dyDescent="0.25">
      <c r="A4524" s="3">
        <f>VLOOKUP($F4524,Områder!$A$1:$T$64,7,FALSE)</f>
        <v>24</v>
      </c>
      <c r="B4524" s="3" t="str">
        <f>VLOOKUP($F4524,Områder!$A$1:$T$64,4,FALSE)</f>
        <v>Skjoldborgvejens Skole</v>
      </c>
      <c r="C4524" s="3" t="str">
        <f>VLOOKUP($F4524,Områder!$A$1:$T$64,5,FALSE)</f>
        <v>Ullerup Bæk Skolen</v>
      </c>
      <c r="D4524" s="3" t="str">
        <f>VLOOKUP($F4524,Områder!$A$1:$T$64,10,FALSE) &amp; " - " &amp; VLOOKUP($F4524,Områder!$A$1:$T$64,11,FALSE)</f>
        <v>5 - Fredericia Vest</v>
      </c>
      <c r="E4524" s="3" t="str">
        <f>VLOOKUP($F4524,Områder!$A$1:$T$64,6,FALSE)</f>
        <v>Distriktsinstitutionen Ullerup Bæk</v>
      </c>
      <c r="F4524" s="1">
        <v>320</v>
      </c>
      <c r="G4524" s="1">
        <v>22</v>
      </c>
      <c r="H4524" s="7">
        <v>2</v>
      </c>
      <c r="I4524" s="7">
        <v>3</v>
      </c>
      <c r="J4524" s="7">
        <v>6</v>
      </c>
      <c r="K4524" s="7">
        <v>4</v>
      </c>
      <c r="L4524" s="7">
        <v>2</v>
      </c>
      <c r="M4524" s="7">
        <v>1</v>
      </c>
      <c r="N4524" s="7">
        <v>3</v>
      </c>
      <c r="O4524" s="7">
        <v>1</v>
      </c>
      <c r="P4524" s="7">
        <v>4</v>
      </c>
      <c r="Q4524" s="7">
        <v>2</v>
      </c>
      <c r="R4524" s="7">
        <v>2</v>
      </c>
      <c r="S4524" s="7">
        <v>3</v>
      </c>
      <c r="T4524" s="7">
        <v>4</v>
      </c>
      <c r="U4524" s="7">
        <v>8</v>
      </c>
      <c r="V4524" s="7">
        <v>10</v>
      </c>
      <c r="W4524" s="7">
        <v>7</v>
      </c>
      <c r="X4524" s="7">
        <v>4.5717666399999999</v>
      </c>
      <c r="Y4524" s="7">
        <v>6.5030677700000004</v>
      </c>
      <c r="Z4524" s="7">
        <v>5.3422666599999999</v>
      </c>
      <c r="AA4524" s="7">
        <v>5.7521117500000001</v>
      </c>
      <c r="AB4524" s="7">
        <v>5.6434008100000002</v>
      </c>
      <c r="AC4524" s="7">
        <v>5.6296741600000004</v>
      </c>
      <c r="AD4524" s="7">
        <v>5.4068016800000001</v>
      </c>
      <c r="AE4524" s="7">
        <v>5.5115096799999996</v>
      </c>
      <c r="AF4524" s="7">
        <v>5.6152863899999996</v>
      </c>
      <c r="AG4524" s="7">
        <v>5.5290944099999999</v>
      </c>
      <c r="AH4524" s="7">
        <v>5.4376003500000003</v>
      </c>
      <c r="AI4524" s="7">
        <v>5.5660664799999999</v>
      </c>
    </row>
    <row r="4525" spans="1:35" x14ac:dyDescent="0.25">
      <c r="A4525" s="3">
        <f>VLOOKUP($F4525,Områder!$A$1:$T$64,7,FALSE)</f>
        <v>24</v>
      </c>
      <c r="B4525" s="3" t="str">
        <f>VLOOKUP($F4525,Områder!$A$1:$T$64,4,FALSE)</f>
        <v>Skjoldborgvejens Skole</v>
      </c>
      <c r="C4525" s="3" t="str">
        <f>VLOOKUP($F4525,Områder!$A$1:$T$64,5,FALSE)</f>
        <v>Ullerup Bæk Skolen</v>
      </c>
      <c r="D4525" s="3" t="str">
        <f>VLOOKUP($F4525,Områder!$A$1:$T$64,10,FALSE) &amp; " - " &amp; VLOOKUP($F4525,Områder!$A$1:$T$64,11,FALSE)</f>
        <v>5 - Fredericia Vest</v>
      </c>
      <c r="E4525" s="3" t="str">
        <f>VLOOKUP($F4525,Områder!$A$1:$T$64,6,FALSE)</f>
        <v>Distriktsinstitutionen Ullerup Bæk</v>
      </c>
      <c r="F4525" s="1">
        <v>320</v>
      </c>
      <c r="G4525" s="1">
        <v>23</v>
      </c>
      <c r="H4525" s="7">
        <v>3</v>
      </c>
      <c r="I4525" s="7">
        <v>2</v>
      </c>
      <c r="J4525" s="7">
        <v>5</v>
      </c>
      <c r="K4525" s="7">
        <v>4</v>
      </c>
      <c r="L4525" s="7">
        <v>3</v>
      </c>
      <c r="M4525" s="7">
        <v>1</v>
      </c>
      <c r="N4525" s="7">
        <v>2</v>
      </c>
      <c r="O4525" s="7">
        <v>3</v>
      </c>
      <c r="P4525" s="7">
        <v>1</v>
      </c>
      <c r="Q4525" s="7">
        <v>4</v>
      </c>
      <c r="R4525" s="7">
        <v>1</v>
      </c>
      <c r="S4525" s="7">
        <v>1</v>
      </c>
      <c r="T4525" s="7">
        <v>5</v>
      </c>
      <c r="U4525" s="7">
        <v>8</v>
      </c>
      <c r="V4525" s="7">
        <v>7</v>
      </c>
      <c r="W4525" s="7">
        <v>5</v>
      </c>
      <c r="X4525" s="7">
        <v>6.41537618</v>
      </c>
      <c r="Y4525" s="7">
        <v>5.1227887299999999</v>
      </c>
      <c r="Z4525" s="7">
        <v>6.1187872399999996</v>
      </c>
      <c r="AA4525" s="7">
        <v>5.49929881</v>
      </c>
      <c r="AB4525" s="7">
        <v>5.7154280399999999</v>
      </c>
      <c r="AC4525" s="7">
        <v>5.6747807899999998</v>
      </c>
      <c r="AD4525" s="7">
        <v>5.7040473799999996</v>
      </c>
      <c r="AE4525" s="7">
        <v>5.5786355800000003</v>
      </c>
      <c r="AF4525" s="7">
        <v>5.6428916500000001</v>
      </c>
      <c r="AG4525" s="7">
        <v>5.7267670300000004</v>
      </c>
      <c r="AH4525" s="7">
        <v>5.6130696699999998</v>
      </c>
      <c r="AI4525" s="7">
        <v>5.5892379500000002</v>
      </c>
    </row>
    <row r="4526" spans="1:35" x14ac:dyDescent="0.25">
      <c r="A4526" s="3">
        <f>VLOOKUP($F4526,Områder!$A$1:$T$64,7,FALSE)</f>
        <v>24</v>
      </c>
      <c r="B4526" s="3" t="str">
        <f>VLOOKUP($F4526,Områder!$A$1:$T$64,4,FALSE)</f>
        <v>Skjoldborgvejens Skole</v>
      </c>
      <c r="C4526" s="3" t="str">
        <f>VLOOKUP($F4526,Områder!$A$1:$T$64,5,FALSE)</f>
        <v>Ullerup Bæk Skolen</v>
      </c>
      <c r="D4526" s="3" t="str">
        <f>VLOOKUP($F4526,Områder!$A$1:$T$64,10,FALSE) &amp; " - " &amp; VLOOKUP($F4526,Områder!$A$1:$T$64,11,FALSE)</f>
        <v>5 - Fredericia Vest</v>
      </c>
      <c r="E4526" s="3" t="str">
        <f>VLOOKUP($F4526,Områder!$A$1:$T$64,6,FALSE)</f>
        <v>Distriktsinstitutionen Ullerup Bæk</v>
      </c>
      <c r="F4526" s="1">
        <v>320</v>
      </c>
      <c r="G4526" s="1">
        <v>24</v>
      </c>
      <c r="H4526" s="7">
        <v>3</v>
      </c>
      <c r="I4526" s="7">
        <v>5</v>
      </c>
      <c r="J4526" s="7">
        <v>2</v>
      </c>
      <c r="K4526" s="7">
        <v>4</v>
      </c>
      <c r="L4526" s="7">
        <v>5</v>
      </c>
      <c r="M4526" s="7">
        <v>7</v>
      </c>
      <c r="N4526" s="7">
        <v>1</v>
      </c>
      <c r="O4526" s="7">
        <v>3</v>
      </c>
      <c r="P4526" s="7">
        <v>3</v>
      </c>
      <c r="Q4526" s="7">
        <v>0</v>
      </c>
      <c r="R4526" s="7">
        <v>6</v>
      </c>
      <c r="S4526" s="7">
        <v>1</v>
      </c>
      <c r="T4526" s="7">
        <v>4</v>
      </c>
      <c r="U4526" s="7">
        <v>4</v>
      </c>
      <c r="V4526" s="7">
        <v>10</v>
      </c>
      <c r="W4526" s="7">
        <v>5</v>
      </c>
      <c r="X4526" s="7">
        <v>5.3282933300000002</v>
      </c>
      <c r="Y4526" s="7">
        <v>6.1524456900000004</v>
      </c>
      <c r="Z4526" s="7">
        <v>5.4256149499999999</v>
      </c>
      <c r="AA4526" s="7">
        <v>5.9393632299999997</v>
      </c>
      <c r="AB4526" s="7">
        <v>5.6062090099999997</v>
      </c>
      <c r="AC4526" s="7">
        <v>5.7571915499999999</v>
      </c>
      <c r="AD4526" s="7">
        <v>5.7268175599999998</v>
      </c>
      <c r="AE4526" s="7">
        <v>5.78936151</v>
      </c>
      <c r="AF4526" s="7">
        <v>5.6972049</v>
      </c>
      <c r="AG4526" s="7">
        <v>5.7475012799999998</v>
      </c>
      <c r="AH4526" s="7">
        <v>5.80703645</v>
      </c>
      <c r="AI4526" s="7">
        <v>5.7091988699999998</v>
      </c>
    </row>
    <row r="4527" spans="1:35" x14ac:dyDescent="0.25">
      <c r="A4527" s="3">
        <f>VLOOKUP($F4527,Områder!$A$1:$T$64,7,FALSE)</f>
        <v>24</v>
      </c>
      <c r="B4527" s="3" t="str">
        <f>VLOOKUP($F4527,Områder!$A$1:$T$64,4,FALSE)</f>
        <v>Skjoldborgvejens Skole</v>
      </c>
      <c r="C4527" s="3" t="str">
        <f>VLOOKUP($F4527,Områder!$A$1:$T$64,5,FALSE)</f>
        <v>Ullerup Bæk Skolen</v>
      </c>
      <c r="D4527" s="3" t="str">
        <f>VLOOKUP($F4527,Områder!$A$1:$T$64,10,FALSE) &amp; " - " &amp; VLOOKUP($F4527,Områder!$A$1:$T$64,11,FALSE)</f>
        <v>5 - Fredericia Vest</v>
      </c>
      <c r="E4527" s="3" t="str">
        <f>VLOOKUP($F4527,Områder!$A$1:$T$64,6,FALSE)</f>
        <v>Distriktsinstitutionen Ullerup Bæk</v>
      </c>
      <c r="F4527" s="1">
        <v>320</v>
      </c>
      <c r="G4527" s="1">
        <v>25</v>
      </c>
      <c r="H4527" s="7">
        <v>3</v>
      </c>
      <c r="I4527" s="7">
        <v>4</v>
      </c>
      <c r="J4527" s="7">
        <v>2</v>
      </c>
      <c r="K4527" s="7">
        <v>2</v>
      </c>
      <c r="L4527" s="7">
        <v>5</v>
      </c>
      <c r="M4527" s="7">
        <v>4</v>
      </c>
      <c r="N4527" s="7">
        <v>7</v>
      </c>
      <c r="O4527" s="7">
        <v>1</v>
      </c>
      <c r="P4527" s="7">
        <v>4</v>
      </c>
      <c r="Q4527" s="7">
        <v>5</v>
      </c>
      <c r="R4527" s="7">
        <v>2</v>
      </c>
      <c r="S4527" s="7">
        <v>4</v>
      </c>
      <c r="T4527" s="7">
        <v>0</v>
      </c>
      <c r="U4527" s="7">
        <v>3</v>
      </c>
      <c r="V4527" s="7">
        <v>3</v>
      </c>
      <c r="W4527" s="7">
        <v>9</v>
      </c>
      <c r="X4527" s="7">
        <v>5.5792195600000003</v>
      </c>
      <c r="Y4527" s="7">
        <v>5.8219283700000002</v>
      </c>
      <c r="Z4527" s="7">
        <v>6.3321567400000003</v>
      </c>
      <c r="AA4527" s="7">
        <v>5.8748633699999999</v>
      </c>
      <c r="AB4527" s="7">
        <v>6.1728389400000001</v>
      </c>
      <c r="AC4527" s="7">
        <v>6.01174111</v>
      </c>
      <c r="AD4527" s="7">
        <v>6.1090166899999998</v>
      </c>
      <c r="AE4527" s="7">
        <v>6.1028435700000001</v>
      </c>
      <c r="AF4527" s="7">
        <v>6.1613859700000004</v>
      </c>
      <c r="AG4527" s="7">
        <v>6.09032236</v>
      </c>
      <c r="AH4527" s="7">
        <v>6.1252837199999997</v>
      </c>
      <c r="AI4527" s="7">
        <v>6.1780544300000004</v>
      </c>
    </row>
    <row r="4528" spans="1:35" x14ac:dyDescent="0.25">
      <c r="A4528" s="3">
        <f>VLOOKUP($F4528,Områder!$A$1:$T$64,7,FALSE)</f>
        <v>24</v>
      </c>
      <c r="B4528" s="3" t="str">
        <f>VLOOKUP($F4528,Områder!$A$1:$T$64,4,FALSE)</f>
        <v>Skjoldborgvejens Skole</v>
      </c>
      <c r="C4528" s="3" t="str">
        <f>VLOOKUP($F4528,Områder!$A$1:$T$64,5,FALSE)</f>
        <v>Ullerup Bæk Skolen</v>
      </c>
      <c r="D4528" s="3" t="str">
        <f>VLOOKUP($F4528,Områder!$A$1:$T$64,10,FALSE) &amp; " - " &amp; VLOOKUP($F4528,Områder!$A$1:$T$64,11,FALSE)</f>
        <v>5 - Fredericia Vest</v>
      </c>
      <c r="E4528" s="3" t="str">
        <f>VLOOKUP($F4528,Områder!$A$1:$T$64,6,FALSE)</f>
        <v>Distriktsinstitutionen Ullerup Bæk</v>
      </c>
      <c r="F4528" s="1">
        <v>320</v>
      </c>
      <c r="G4528" s="1">
        <v>26</v>
      </c>
      <c r="H4528" s="7">
        <v>3</v>
      </c>
      <c r="I4528" s="7">
        <v>3</v>
      </c>
      <c r="J4528" s="7">
        <v>6</v>
      </c>
      <c r="K4528" s="7">
        <v>4</v>
      </c>
      <c r="L4528" s="7">
        <v>2</v>
      </c>
      <c r="M4528" s="7">
        <v>4</v>
      </c>
      <c r="N4528" s="7">
        <v>2</v>
      </c>
      <c r="O4528" s="7">
        <v>8</v>
      </c>
      <c r="P4528" s="7">
        <v>1</v>
      </c>
      <c r="Q4528" s="7">
        <v>6</v>
      </c>
      <c r="R4528" s="7">
        <v>8</v>
      </c>
      <c r="S4528" s="7">
        <v>2</v>
      </c>
      <c r="T4528" s="7">
        <v>1</v>
      </c>
      <c r="U4528" s="7">
        <v>2</v>
      </c>
      <c r="V4528" s="7">
        <v>6</v>
      </c>
      <c r="W4528" s="7">
        <v>4</v>
      </c>
      <c r="X4528" s="7">
        <v>8.5189686699999996</v>
      </c>
      <c r="Y4528" s="7">
        <v>6.32115019</v>
      </c>
      <c r="Z4528" s="7">
        <v>6.44411456</v>
      </c>
      <c r="AA4528" s="7">
        <v>6.7678545000000003</v>
      </c>
      <c r="AB4528" s="7">
        <v>6.4242496400000002</v>
      </c>
      <c r="AC4528" s="7">
        <v>6.6586699899999999</v>
      </c>
      <c r="AD4528" s="7">
        <v>6.5523743200000002</v>
      </c>
      <c r="AE4528" s="7">
        <v>6.6444037299999996</v>
      </c>
      <c r="AF4528" s="7">
        <v>6.6353541199999997</v>
      </c>
      <c r="AG4528" s="7">
        <v>6.6881246399999998</v>
      </c>
      <c r="AH4528" s="7">
        <v>6.6174060600000004</v>
      </c>
      <c r="AI4528" s="7">
        <v>6.6478485300000001</v>
      </c>
    </row>
    <row r="4529" spans="1:35" x14ac:dyDescent="0.25">
      <c r="A4529" s="3">
        <f>VLOOKUP($F4529,Områder!$A$1:$T$64,7,FALSE)</f>
        <v>24</v>
      </c>
      <c r="B4529" s="3" t="str">
        <f>VLOOKUP($F4529,Områder!$A$1:$T$64,4,FALSE)</f>
        <v>Skjoldborgvejens Skole</v>
      </c>
      <c r="C4529" s="3" t="str">
        <f>VLOOKUP($F4529,Områder!$A$1:$T$64,5,FALSE)</f>
        <v>Ullerup Bæk Skolen</v>
      </c>
      <c r="D4529" s="3" t="str">
        <f>VLOOKUP($F4529,Områder!$A$1:$T$64,10,FALSE) &amp; " - " &amp; VLOOKUP($F4529,Områder!$A$1:$T$64,11,FALSE)</f>
        <v>5 - Fredericia Vest</v>
      </c>
      <c r="E4529" s="3" t="str">
        <f>VLOOKUP($F4529,Områder!$A$1:$T$64,6,FALSE)</f>
        <v>Distriktsinstitutionen Ullerup Bæk</v>
      </c>
      <c r="F4529" s="1">
        <v>320</v>
      </c>
      <c r="G4529" s="1">
        <v>27</v>
      </c>
      <c r="H4529" s="7">
        <v>2</v>
      </c>
      <c r="I4529" s="7">
        <v>6</v>
      </c>
      <c r="J4529" s="7">
        <v>4</v>
      </c>
      <c r="K4529" s="7">
        <v>7</v>
      </c>
      <c r="L4529" s="7">
        <v>5</v>
      </c>
      <c r="M4529" s="7">
        <v>2</v>
      </c>
      <c r="N4529" s="7">
        <v>5</v>
      </c>
      <c r="O4529" s="7">
        <v>4</v>
      </c>
      <c r="P4529" s="7">
        <v>9</v>
      </c>
      <c r="Q4529" s="7">
        <v>2</v>
      </c>
      <c r="R4529" s="7">
        <v>5</v>
      </c>
      <c r="S4529" s="7">
        <v>9</v>
      </c>
      <c r="T4529" s="7">
        <v>4</v>
      </c>
      <c r="U4529" s="7">
        <v>1</v>
      </c>
      <c r="V4529" s="7">
        <v>2</v>
      </c>
      <c r="W4529" s="7">
        <v>8</v>
      </c>
      <c r="X4529" s="7">
        <v>5.1312181900000002</v>
      </c>
      <c r="Y4529" s="7">
        <v>8.1390831400000003</v>
      </c>
      <c r="Z4529" s="7">
        <v>6.6011280000000001</v>
      </c>
      <c r="AA4529" s="7">
        <v>6.6524753499999996</v>
      </c>
      <c r="AB4529" s="7">
        <v>6.8860384999999997</v>
      </c>
      <c r="AC4529" s="7">
        <v>6.6607427100000001</v>
      </c>
      <c r="AD4529" s="7">
        <v>6.8319444200000001</v>
      </c>
      <c r="AE4529" s="7">
        <v>6.7800781299999997</v>
      </c>
      <c r="AF4529" s="7">
        <v>6.8477209800000001</v>
      </c>
      <c r="AG4529" s="7">
        <v>6.8350043600000001</v>
      </c>
      <c r="AH4529" s="7">
        <v>6.8756185900000002</v>
      </c>
      <c r="AI4529" s="7">
        <v>6.8167548299999998</v>
      </c>
    </row>
    <row r="4530" spans="1:35" x14ac:dyDescent="0.25">
      <c r="A4530" s="3">
        <f>VLOOKUP($F4530,Områder!$A$1:$T$64,7,FALSE)</f>
        <v>24</v>
      </c>
      <c r="B4530" s="3" t="str">
        <f>VLOOKUP($F4530,Områder!$A$1:$T$64,4,FALSE)</f>
        <v>Skjoldborgvejens Skole</v>
      </c>
      <c r="C4530" s="3" t="str">
        <f>VLOOKUP($F4530,Områder!$A$1:$T$64,5,FALSE)</f>
        <v>Ullerup Bæk Skolen</v>
      </c>
      <c r="D4530" s="3" t="str">
        <f>VLOOKUP($F4530,Områder!$A$1:$T$64,10,FALSE) &amp; " - " &amp; VLOOKUP($F4530,Områder!$A$1:$T$64,11,FALSE)</f>
        <v>5 - Fredericia Vest</v>
      </c>
      <c r="E4530" s="3" t="str">
        <f>VLOOKUP($F4530,Områder!$A$1:$T$64,6,FALSE)</f>
        <v>Distriktsinstitutionen Ullerup Bæk</v>
      </c>
      <c r="F4530" s="1">
        <v>320</v>
      </c>
      <c r="G4530" s="1">
        <v>28</v>
      </c>
      <c r="H4530" s="7">
        <v>4</v>
      </c>
      <c r="I4530" s="7">
        <v>3</v>
      </c>
      <c r="J4530" s="7">
        <v>6</v>
      </c>
      <c r="K4530" s="7">
        <v>4</v>
      </c>
      <c r="L4530" s="7">
        <v>7</v>
      </c>
      <c r="M4530" s="7">
        <v>4</v>
      </c>
      <c r="N4530" s="7">
        <v>4</v>
      </c>
      <c r="O4530" s="7">
        <v>5</v>
      </c>
      <c r="P4530" s="7">
        <v>4</v>
      </c>
      <c r="Q4530" s="7">
        <v>11</v>
      </c>
      <c r="R4530" s="7">
        <v>4</v>
      </c>
      <c r="S4530" s="7">
        <v>3</v>
      </c>
      <c r="T4530" s="7">
        <v>9</v>
      </c>
      <c r="U4530" s="7">
        <v>5</v>
      </c>
      <c r="V4530" s="7">
        <v>2</v>
      </c>
      <c r="W4530" s="7">
        <v>3</v>
      </c>
      <c r="X4530" s="7">
        <v>7.3157266200000004</v>
      </c>
      <c r="Y4530" s="7">
        <v>5.5068377499999999</v>
      </c>
      <c r="Z4530" s="7">
        <v>7.5190759900000002</v>
      </c>
      <c r="AA4530" s="7">
        <v>6.4177501599999998</v>
      </c>
      <c r="AB4530" s="7">
        <v>6.44244035</v>
      </c>
      <c r="AC4530" s="7">
        <v>6.6322073100000001</v>
      </c>
      <c r="AD4530" s="7">
        <v>6.4683973799999999</v>
      </c>
      <c r="AE4530" s="7">
        <v>6.6127136000000002</v>
      </c>
      <c r="AF4530" s="7">
        <v>6.5768036499999996</v>
      </c>
      <c r="AG4530" s="7">
        <v>6.6251693400000002</v>
      </c>
      <c r="AH4530" s="7">
        <v>6.6058165500000001</v>
      </c>
      <c r="AI4530" s="7">
        <v>6.6437418700000004</v>
      </c>
    </row>
    <row r="4531" spans="1:35" x14ac:dyDescent="0.25">
      <c r="A4531" s="3">
        <f>VLOOKUP($F4531,Områder!$A$1:$T$64,7,FALSE)</f>
        <v>24</v>
      </c>
      <c r="B4531" s="3" t="str">
        <f>VLOOKUP($F4531,Områder!$A$1:$T$64,4,FALSE)</f>
        <v>Skjoldborgvejens Skole</v>
      </c>
      <c r="C4531" s="3" t="str">
        <f>VLOOKUP($F4531,Områder!$A$1:$T$64,5,FALSE)</f>
        <v>Ullerup Bæk Skolen</v>
      </c>
      <c r="D4531" s="3" t="str">
        <f>VLOOKUP($F4531,Områder!$A$1:$T$64,10,FALSE) &amp; " - " &amp; VLOOKUP($F4531,Områder!$A$1:$T$64,11,FALSE)</f>
        <v>5 - Fredericia Vest</v>
      </c>
      <c r="E4531" s="3" t="str">
        <f>VLOOKUP($F4531,Områder!$A$1:$T$64,6,FALSE)</f>
        <v>Distriktsinstitutionen Ullerup Bæk</v>
      </c>
      <c r="F4531" s="1">
        <v>320</v>
      </c>
      <c r="G4531" s="1">
        <v>29</v>
      </c>
      <c r="H4531" s="7">
        <v>1</v>
      </c>
      <c r="I4531" s="7">
        <v>6</v>
      </c>
      <c r="J4531" s="7">
        <v>4</v>
      </c>
      <c r="K4531" s="7">
        <v>7</v>
      </c>
      <c r="L4531" s="7">
        <v>3</v>
      </c>
      <c r="M4531" s="7">
        <v>7</v>
      </c>
      <c r="N4531" s="7">
        <v>3</v>
      </c>
      <c r="O4531" s="7">
        <v>4</v>
      </c>
      <c r="P4531" s="7">
        <v>4</v>
      </c>
      <c r="Q4531" s="7">
        <v>4</v>
      </c>
      <c r="R4531" s="7">
        <v>15</v>
      </c>
      <c r="S4531" s="7">
        <v>4</v>
      </c>
      <c r="T4531" s="7">
        <v>3</v>
      </c>
      <c r="U4531" s="7">
        <v>9</v>
      </c>
      <c r="V4531" s="7">
        <v>7</v>
      </c>
      <c r="W4531" s="7">
        <v>2</v>
      </c>
      <c r="X4531" s="7">
        <v>4.3409621400000002</v>
      </c>
      <c r="Y4531" s="7">
        <v>7.4394770899999996</v>
      </c>
      <c r="Z4531" s="7">
        <v>6.1505726300000001</v>
      </c>
      <c r="AA4531" s="7">
        <v>7.6310788599999997</v>
      </c>
      <c r="AB4531" s="7">
        <v>6.7642048399999997</v>
      </c>
      <c r="AC4531" s="7">
        <v>6.7959095500000002</v>
      </c>
      <c r="AD4531" s="7">
        <v>6.9533985600000001</v>
      </c>
      <c r="AE4531" s="7">
        <v>6.8399461300000004</v>
      </c>
      <c r="AF4531" s="7">
        <v>6.9560209100000003</v>
      </c>
      <c r="AG4531" s="7">
        <v>6.9267070000000004</v>
      </c>
      <c r="AH4531" s="7">
        <v>6.9592511100000003</v>
      </c>
      <c r="AI4531" s="7">
        <v>6.94091068</v>
      </c>
    </row>
    <row r="4532" spans="1:35" x14ac:dyDescent="0.25">
      <c r="A4532" s="3">
        <f>VLOOKUP($F4532,Områder!$A$1:$T$64,7,FALSE)</f>
        <v>24</v>
      </c>
      <c r="B4532" s="3" t="str">
        <f>VLOOKUP($F4532,Områder!$A$1:$T$64,4,FALSE)</f>
        <v>Skjoldborgvejens Skole</v>
      </c>
      <c r="C4532" s="3" t="str">
        <f>VLOOKUP($F4532,Områder!$A$1:$T$64,5,FALSE)</f>
        <v>Ullerup Bæk Skolen</v>
      </c>
      <c r="D4532" s="3" t="str">
        <f>VLOOKUP($F4532,Områder!$A$1:$T$64,10,FALSE) &amp; " - " &amp; VLOOKUP($F4532,Områder!$A$1:$T$64,11,FALSE)</f>
        <v>5 - Fredericia Vest</v>
      </c>
      <c r="E4532" s="3" t="str">
        <f>VLOOKUP($F4532,Områder!$A$1:$T$64,6,FALSE)</f>
        <v>Distriktsinstitutionen Ullerup Bæk</v>
      </c>
      <c r="F4532" s="1">
        <v>320</v>
      </c>
      <c r="G4532" s="1">
        <v>30</v>
      </c>
      <c r="H4532" s="7">
        <v>3</v>
      </c>
      <c r="I4532" s="7">
        <v>2</v>
      </c>
      <c r="J4532" s="7">
        <v>6</v>
      </c>
      <c r="K4532" s="7">
        <v>7</v>
      </c>
      <c r="L4532" s="7">
        <v>8</v>
      </c>
      <c r="M4532" s="7">
        <v>3</v>
      </c>
      <c r="N4532" s="7">
        <v>7</v>
      </c>
      <c r="O4532" s="7">
        <v>3</v>
      </c>
      <c r="P4532" s="7">
        <v>6</v>
      </c>
      <c r="Q4532" s="7">
        <v>3</v>
      </c>
      <c r="R4532" s="7">
        <v>4</v>
      </c>
      <c r="S4532" s="7">
        <v>16</v>
      </c>
      <c r="T4532" s="7">
        <v>5</v>
      </c>
      <c r="U4532" s="7">
        <v>4</v>
      </c>
      <c r="V4532" s="7">
        <v>12</v>
      </c>
      <c r="W4532" s="7">
        <v>10</v>
      </c>
      <c r="X4532" s="7">
        <v>3.7752043500000001</v>
      </c>
      <c r="Y4532" s="7">
        <v>5.4576478799999997</v>
      </c>
      <c r="Z4532" s="7">
        <v>7.70276184</v>
      </c>
      <c r="AA4532" s="7">
        <v>6.72864854</v>
      </c>
      <c r="AB4532" s="7">
        <v>7.8718331099999999</v>
      </c>
      <c r="AC4532" s="7">
        <v>7.1838784499999999</v>
      </c>
      <c r="AD4532" s="7">
        <v>7.20895566</v>
      </c>
      <c r="AE4532" s="7">
        <v>7.3702981799999998</v>
      </c>
      <c r="AF4532" s="7">
        <v>7.2709462599999997</v>
      </c>
      <c r="AG4532" s="7">
        <v>7.3692925499999999</v>
      </c>
      <c r="AH4532" s="7">
        <v>7.3373117499999996</v>
      </c>
      <c r="AI4532" s="7">
        <v>7.3664138399999999</v>
      </c>
    </row>
    <row r="4533" spans="1:35" x14ac:dyDescent="0.25">
      <c r="A4533" s="3">
        <f>VLOOKUP($F4533,Områder!$A$1:$T$64,7,FALSE)</f>
        <v>24</v>
      </c>
      <c r="B4533" s="3" t="str">
        <f>VLOOKUP($F4533,Områder!$A$1:$T$64,4,FALSE)</f>
        <v>Skjoldborgvejens Skole</v>
      </c>
      <c r="C4533" s="3" t="str">
        <f>VLOOKUP($F4533,Områder!$A$1:$T$64,5,FALSE)</f>
        <v>Ullerup Bæk Skolen</v>
      </c>
      <c r="D4533" s="3" t="str">
        <f>VLOOKUP($F4533,Områder!$A$1:$T$64,10,FALSE) &amp; " - " &amp; VLOOKUP($F4533,Områder!$A$1:$T$64,11,FALSE)</f>
        <v>5 - Fredericia Vest</v>
      </c>
      <c r="E4533" s="3" t="str">
        <f>VLOOKUP($F4533,Områder!$A$1:$T$64,6,FALSE)</f>
        <v>Distriktsinstitutionen Ullerup Bæk</v>
      </c>
      <c r="F4533" s="1">
        <v>320</v>
      </c>
      <c r="G4533" s="1">
        <v>31</v>
      </c>
      <c r="H4533" s="7">
        <v>4</v>
      </c>
      <c r="I4533" s="7">
        <v>3</v>
      </c>
      <c r="J4533" s="7">
        <v>4</v>
      </c>
      <c r="K4533" s="7">
        <v>9</v>
      </c>
      <c r="L4533" s="7">
        <v>8</v>
      </c>
      <c r="M4533" s="7">
        <v>7</v>
      </c>
      <c r="N4533" s="7">
        <v>5</v>
      </c>
      <c r="O4533" s="7">
        <v>8</v>
      </c>
      <c r="P4533" s="7">
        <v>3</v>
      </c>
      <c r="Q4533" s="7">
        <v>4</v>
      </c>
      <c r="R4533" s="7">
        <v>4</v>
      </c>
      <c r="S4533" s="7">
        <v>4</v>
      </c>
      <c r="T4533" s="7">
        <v>17</v>
      </c>
      <c r="U4533" s="7">
        <v>5</v>
      </c>
      <c r="V4533" s="7">
        <v>4</v>
      </c>
      <c r="W4533" s="7">
        <v>10</v>
      </c>
      <c r="X4533" s="7">
        <v>9.3531602800000009</v>
      </c>
      <c r="Y4533" s="7">
        <v>4.8136715900000002</v>
      </c>
      <c r="Z4533" s="7">
        <v>6.0578664199999999</v>
      </c>
      <c r="AA4533" s="7">
        <v>7.7367658099999996</v>
      </c>
      <c r="AB4533" s="7">
        <v>6.9814351300000004</v>
      </c>
      <c r="AC4533" s="7">
        <v>7.9230981600000003</v>
      </c>
      <c r="AD4533" s="7">
        <v>7.3496432399999998</v>
      </c>
      <c r="AE4533" s="7">
        <v>7.3964635400000001</v>
      </c>
      <c r="AF4533" s="7">
        <v>7.5343437099999999</v>
      </c>
      <c r="AG4533" s="7">
        <v>7.4456001599999997</v>
      </c>
      <c r="AH4533" s="7">
        <v>7.5225050099999997</v>
      </c>
      <c r="AI4533" s="7">
        <v>7.4942915499999998</v>
      </c>
    </row>
    <row r="4534" spans="1:35" x14ac:dyDescent="0.25">
      <c r="A4534" s="3">
        <f>VLOOKUP($F4534,Områder!$A$1:$T$64,7,FALSE)</f>
        <v>24</v>
      </c>
      <c r="B4534" s="3" t="str">
        <f>VLOOKUP($F4534,Områder!$A$1:$T$64,4,FALSE)</f>
        <v>Skjoldborgvejens Skole</v>
      </c>
      <c r="C4534" s="3" t="str">
        <f>VLOOKUP($F4534,Områder!$A$1:$T$64,5,FALSE)</f>
        <v>Ullerup Bæk Skolen</v>
      </c>
      <c r="D4534" s="3" t="str">
        <f>VLOOKUP($F4534,Områder!$A$1:$T$64,10,FALSE) &amp; " - " &amp; VLOOKUP($F4534,Områder!$A$1:$T$64,11,FALSE)</f>
        <v>5 - Fredericia Vest</v>
      </c>
      <c r="E4534" s="3" t="str">
        <f>VLOOKUP($F4534,Områder!$A$1:$T$64,6,FALSE)</f>
        <v>Distriktsinstitutionen Ullerup Bæk</v>
      </c>
      <c r="F4534" s="1">
        <v>320</v>
      </c>
      <c r="G4534" s="1">
        <v>32</v>
      </c>
      <c r="H4534" s="7">
        <v>5</v>
      </c>
      <c r="I4534" s="7">
        <v>2</v>
      </c>
      <c r="J4534" s="7">
        <v>5</v>
      </c>
      <c r="K4534" s="7">
        <v>5</v>
      </c>
      <c r="L4534" s="7">
        <v>9</v>
      </c>
      <c r="M4534" s="7">
        <v>7</v>
      </c>
      <c r="N4534" s="7">
        <v>8</v>
      </c>
      <c r="O4534" s="7">
        <v>5</v>
      </c>
      <c r="P4534" s="7">
        <v>7</v>
      </c>
      <c r="Q4534" s="7">
        <v>3</v>
      </c>
      <c r="R4534" s="7">
        <v>5</v>
      </c>
      <c r="S4534" s="7">
        <v>2</v>
      </c>
      <c r="T4534" s="7">
        <v>5</v>
      </c>
      <c r="U4534" s="7">
        <v>15</v>
      </c>
      <c r="V4534" s="7">
        <v>6</v>
      </c>
      <c r="W4534" s="7">
        <v>6</v>
      </c>
      <c r="X4534" s="7">
        <v>9.5030704400000001</v>
      </c>
      <c r="Y4534" s="7">
        <v>8.9939890899999995</v>
      </c>
      <c r="Z4534" s="7">
        <v>5.6301152300000004</v>
      </c>
      <c r="AA4534" s="7">
        <v>6.5293871000000001</v>
      </c>
      <c r="AB4534" s="7">
        <v>7.83664015</v>
      </c>
      <c r="AC4534" s="7">
        <v>7.2465278099999999</v>
      </c>
      <c r="AD4534" s="7">
        <v>8.0351835200000004</v>
      </c>
      <c r="AE4534" s="7">
        <v>7.5691555299999997</v>
      </c>
      <c r="AF4534" s="7">
        <v>7.6072930000000003</v>
      </c>
      <c r="AG4534" s="7">
        <v>7.7274147199999996</v>
      </c>
      <c r="AH4534" s="7">
        <v>7.6395538500000004</v>
      </c>
      <c r="AI4534" s="7">
        <v>7.7057747599999997</v>
      </c>
    </row>
    <row r="4535" spans="1:35" x14ac:dyDescent="0.25">
      <c r="A4535" s="3">
        <f>VLOOKUP($F4535,Områder!$A$1:$T$64,7,FALSE)</f>
        <v>24</v>
      </c>
      <c r="B4535" s="3" t="str">
        <f>VLOOKUP($F4535,Områder!$A$1:$T$64,4,FALSE)</f>
        <v>Skjoldborgvejens Skole</v>
      </c>
      <c r="C4535" s="3" t="str">
        <f>VLOOKUP($F4535,Områder!$A$1:$T$64,5,FALSE)</f>
        <v>Ullerup Bæk Skolen</v>
      </c>
      <c r="D4535" s="3" t="str">
        <f>VLOOKUP($F4535,Områder!$A$1:$T$64,10,FALSE) &amp; " - " &amp; VLOOKUP($F4535,Områder!$A$1:$T$64,11,FALSE)</f>
        <v>5 - Fredericia Vest</v>
      </c>
      <c r="E4535" s="3" t="str">
        <f>VLOOKUP($F4535,Områder!$A$1:$T$64,6,FALSE)</f>
        <v>Distriktsinstitutionen Ullerup Bæk</v>
      </c>
      <c r="F4535" s="1">
        <v>320</v>
      </c>
      <c r="G4535" s="1">
        <v>33</v>
      </c>
      <c r="H4535" s="7">
        <v>8</v>
      </c>
      <c r="I4535" s="7">
        <v>5</v>
      </c>
      <c r="J4535" s="7">
        <v>2</v>
      </c>
      <c r="K4535" s="7">
        <v>8</v>
      </c>
      <c r="L4535" s="7">
        <v>6</v>
      </c>
      <c r="M4535" s="7">
        <v>7</v>
      </c>
      <c r="N4535" s="7">
        <v>10</v>
      </c>
      <c r="O4535" s="7">
        <v>9</v>
      </c>
      <c r="P4535" s="7">
        <v>5</v>
      </c>
      <c r="Q4535" s="7">
        <v>10</v>
      </c>
      <c r="R4535" s="7">
        <v>3</v>
      </c>
      <c r="S4535" s="7">
        <v>5</v>
      </c>
      <c r="T4535" s="7">
        <v>2</v>
      </c>
      <c r="U4535" s="7">
        <v>5</v>
      </c>
      <c r="V4535" s="7">
        <v>15</v>
      </c>
      <c r="W4535" s="7">
        <v>8</v>
      </c>
      <c r="X4535" s="7">
        <v>6.55481509</v>
      </c>
      <c r="Y4535" s="7">
        <v>9.3054789299999996</v>
      </c>
      <c r="Z4535" s="7">
        <v>8.94259469</v>
      </c>
      <c r="AA4535" s="7">
        <v>6.4711580199999998</v>
      </c>
      <c r="AB4535" s="7">
        <v>7.1124589</v>
      </c>
      <c r="AC4535" s="7">
        <v>8.1561139600000008</v>
      </c>
      <c r="AD4535" s="7">
        <v>7.6887977200000002</v>
      </c>
      <c r="AE4535" s="7">
        <v>8.3858907200000008</v>
      </c>
      <c r="AF4535" s="7">
        <v>7.9778829399999998</v>
      </c>
      <c r="AG4535" s="7">
        <v>8.0072921800000003</v>
      </c>
      <c r="AH4535" s="7">
        <v>8.1064930799999999</v>
      </c>
      <c r="AI4535" s="7">
        <v>8.0252387600000006</v>
      </c>
    </row>
    <row r="4536" spans="1:35" x14ac:dyDescent="0.25">
      <c r="A4536" s="3">
        <f>VLOOKUP($F4536,Områder!$A$1:$T$64,7,FALSE)</f>
        <v>24</v>
      </c>
      <c r="B4536" s="3" t="str">
        <f>VLOOKUP($F4536,Områder!$A$1:$T$64,4,FALSE)</f>
        <v>Skjoldborgvejens Skole</v>
      </c>
      <c r="C4536" s="3" t="str">
        <f>VLOOKUP($F4536,Områder!$A$1:$T$64,5,FALSE)</f>
        <v>Ullerup Bæk Skolen</v>
      </c>
      <c r="D4536" s="3" t="str">
        <f>VLOOKUP($F4536,Områder!$A$1:$T$64,10,FALSE) &amp; " - " &amp; VLOOKUP($F4536,Områder!$A$1:$T$64,11,FALSE)</f>
        <v>5 - Fredericia Vest</v>
      </c>
      <c r="E4536" s="3" t="str">
        <f>VLOOKUP($F4536,Områder!$A$1:$T$64,6,FALSE)</f>
        <v>Distriktsinstitutionen Ullerup Bæk</v>
      </c>
      <c r="F4536" s="1">
        <v>320</v>
      </c>
      <c r="G4536" s="1">
        <v>34</v>
      </c>
      <c r="H4536" s="7">
        <v>9</v>
      </c>
      <c r="I4536" s="7">
        <v>7</v>
      </c>
      <c r="J4536" s="7">
        <v>8</v>
      </c>
      <c r="K4536" s="7">
        <v>3</v>
      </c>
      <c r="L4536" s="7">
        <v>8</v>
      </c>
      <c r="M4536" s="7">
        <v>6</v>
      </c>
      <c r="N4536" s="7">
        <v>7</v>
      </c>
      <c r="O4536" s="7">
        <v>9</v>
      </c>
      <c r="P4536" s="7">
        <v>9</v>
      </c>
      <c r="Q4536" s="7">
        <v>6</v>
      </c>
      <c r="R4536" s="7">
        <v>9</v>
      </c>
      <c r="S4536" s="7">
        <v>3</v>
      </c>
      <c r="T4536" s="7">
        <v>5</v>
      </c>
      <c r="U4536" s="7">
        <v>2</v>
      </c>
      <c r="V4536" s="7">
        <v>7</v>
      </c>
      <c r="W4536" s="7">
        <v>15</v>
      </c>
      <c r="X4536" s="7">
        <v>8.0416144200000002</v>
      </c>
      <c r="Y4536" s="7">
        <v>6.7864856700000002</v>
      </c>
      <c r="Z4536" s="7">
        <v>8.9415837899999993</v>
      </c>
      <c r="AA4536" s="7">
        <v>8.6563782000000007</v>
      </c>
      <c r="AB4536" s="7">
        <v>6.8652281400000001</v>
      </c>
      <c r="AC4536" s="7">
        <v>7.3350236799999999</v>
      </c>
      <c r="AD4536" s="7">
        <v>8.1649920300000005</v>
      </c>
      <c r="AE4536" s="7">
        <v>7.8143750000000001</v>
      </c>
      <c r="AF4536" s="7">
        <v>8.4098758799999995</v>
      </c>
      <c r="AG4536" s="7">
        <v>8.0520454800000003</v>
      </c>
      <c r="AH4536" s="7">
        <v>8.0682779999999994</v>
      </c>
      <c r="AI4536" s="7">
        <v>8.1540118499999998</v>
      </c>
    </row>
    <row r="4537" spans="1:35" x14ac:dyDescent="0.25">
      <c r="A4537" s="3">
        <f>VLOOKUP($F4537,Områder!$A$1:$T$64,7,FALSE)</f>
        <v>24</v>
      </c>
      <c r="B4537" s="3" t="str">
        <f>VLOOKUP($F4537,Områder!$A$1:$T$64,4,FALSE)</f>
        <v>Skjoldborgvejens Skole</v>
      </c>
      <c r="C4537" s="3" t="str">
        <f>VLOOKUP($F4537,Områder!$A$1:$T$64,5,FALSE)</f>
        <v>Ullerup Bæk Skolen</v>
      </c>
      <c r="D4537" s="3" t="str">
        <f>VLOOKUP($F4537,Områder!$A$1:$T$64,10,FALSE) &amp; " - " &amp; VLOOKUP($F4537,Områder!$A$1:$T$64,11,FALSE)</f>
        <v>5 - Fredericia Vest</v>
      </c>
      <c r="E4537" s="3" t="str">
        <f>VLOOKUP($F4537,Områder!$A$1:$T$64,6,FALSE)</f>
        <v>Distriktsinstitutionen Ullerup Bæk</v>
      </c>
      <c r="F4537" s="1">
        <v>320</v>
      </c>
      <c r="G4537" s="1">
        <v>35</v>
      </c>
      <c r="H4537" s="7">
        <v>12</v>
      </c>
      <c r="I4537" s="7">
        <v>10</v>
      </c>
      <c r="J4537" s="7">
        <v>6</v>
      </c>
      <c r="K4537" s="7">
        <v>7</v>
      </c>
      <c r="L4537" s="7">
        <v>5</v>
      </c>
      <c r="M4537" s="7">
        <v>8</v>
      </c>
      <c r="N4537" s="7">
        <v>5</v>
      </c>
      <c r="O4537" s="7">
        <v>7</v>
      </c>
      <c r="P4537" s="7">
        <v>7</v>
      </c>
      <c r="Q4537" s="7">
        <v>10</v>
      </c>
      <c r="R4537" s="7">
        <v>6</v>
      </c>
      <c r="S4537" s="7">
        <v>8</v>
      </c>
      <c r="T4537" s="7">
        <v>5</v>
      </c>
      <c r="U4537" s="7">
        <v>6</v>
      </c>
      <c r="V4537" s="7">
        <v>4</v>
      </c>
      <c r="W4537" s="7">
        <v>7</v>
      </c>
      <c r="X4537" s="7">
        <v>13.795609020000001</v>
      </c>
      <c r="Y4537" s="7">
        <v>8.0772067500000002</v>
      </c>
      <c r="Z4537" s="7">
        <v>6.9629049099999998</v>
      </c>
      <c r="AA4537" s="7">
        <v>8.6700705399999993</v>
      </c>
      <c r="AB4537" s="7">
        <v>8.4559700099999997</v>
      </c>
      <c r="AC4537" s="7">
        <v>7.1570425999999996</v>
      </c>
      <c r="AD4537" s="7">
        <v>7.5015140499999999</v>
      </c>
      <c r="AE4537" s="7">
        <v>8.2037007400000004</v>
      </c>
      <c r="AF4537" s="7">
        <v>7.9156078000000001</v>
      </c>
      <c r="AG4537" s="7">
        <v>8.4316718300000009</v>
      </c>
      <c r="AH4537" s="7">
        <v>8.1059932499999992</v>
      </c>
      <c r="AI4537" s="7">
        <v>8.1191648999999995</v>
      </c>
    </row>
    <row r="4538" spans="1:35" x14ac:dyDescent="0.25">
      <c r="A4538" s="3">
        <f>VLOOKUP($F4538,Områder!$A$1:$T$64,7,FALSE)</f>
        <v>24</v>
      </c>
      <c r="B4538" s="3" t="str">
        <f>VLOOKUP($F4538,Områder!$A$1:$T$64,4,FALSE)</f>
        <v>Skjoldborgvejens Skole</v>
      </c>
      <c r="C4538" s="3" t="str">
        <f>VLOOKUP($F4538,Områder!$A$1:$T$64,5,FALSE)</f>
        <v>Ullerup Bæk Skolen</v>
      </c>
      <c r="D4538" s="3" t="str">
        <f>VLOOKUP($F4538,Områder!$A$1:$T$64,10,FALSE) &amp; " - " &amp; VLOOKUP($F4538,Områder!$A$1:$T$64,11,FALSE)</f>
        <v>5 - Fredericia Vest</v>
      </c>
      <c r="E4538" s="3" t="str">
        <f>VLOOKUP($F4538,Områder!$A$1:$T$64,6,FALSE)</f>
        <v>Distriktsinstitutionen Ullerup Bæk</v>
      </c>
      <c r="F4538" s="1">
        <v>320</v>
      </c>
      <c r="G4538" s="1">
        <v>36</v>
      </c>
      <c r="H4538" s="7">
        <v>13</v>
      </c>
      <c r="I4538" s="7">
        <v>14</v>
      </c>
      <c r="J4538" s="7">
        <v>9</v>
      </c>
      <c r="K4538" s="7">
        <v>9</v>
      </c>
      <c r="L4538" s="7">
        <v>8</v>
      </c>
      <c r="M4538" s="7">
        <v>5</v>
      </c>
      <c r="N4538" s="7">
        <v>6</v>
      </c>
      <c r="O4538" s="7">
        <v>5</v>
      </c>
      <c r="P4538" s="7">
        <v>7</v>
      </c>
      <c r="Q4538" s="7">
        <v>7</v>
      </c>
      <c r="R4538" s="7">
        <v>10</v>
      </c>
      <c r="S4538" s="7">
        <v>6</v>
      </c>
      <c r="T4538" s="7">
        <v>9</v>
      </c>
      <c r="U4538" s="7">
        <v>6</v>
      </c>
      <c r="V4538" s="7">
        <v>6</v>
      </c>
      <c r="W4538" s="7">
        <v>5</v>
      </c>
      <c r="X4538" s="7">
        <v>7.1829639900000002</v>
      </c>
      <c r="Y4538" s="7">
        <v>13.00476016</v>
      </c>
      <c r="Z4538" s="7">
        <v>8.2257779800000002</v>
      </c>
      <c r="AA4538" s="7">
        <v>7.1801326999999997</v>
      </c>
      <c r="AB4538" s="7">
        <v>8.5935520200000006</v>
      </c>
      <c r="AC4538" s="7">
        <v>8.4345015599999993</v>
      </c>
      <c r="AD4538" s="7">
        <v>7.4807851100000002</v>
      </c>
      <c r="AE4538" s="7">
        <v>7.7543074799999996</v>
      </c>
      <c r="AF4538" s="7">
        <v>8.3475819799999993</v>
      </c>
      <c r="AG4538" s="7">
        <v>8.1002442299999995</v>
      </c>
      <c r="AH4538" s="7">
        <v>8.5542599999999993</v>
      </c>
      <c r="AI4538" s="7">
        <v>8.2609249400000007</v>
      </c>
    </row>
    <row r="4539" spans="1:35" x14ac:dyDescent="0.25">
      <c r="A4539" s="3">
        <f>VLOOKUP($F4539,Områder!$A$1:$T$64,7,FALSE)</f>
        <v>24</v>
      </c>
      <c r="B4539" s="3" t="str">
        <f>VLOOKUP($F4539,Områder!$A$1:$T$64,4,FALSE)</f>
        <v>Skjoldborgvejens Skole</v>
      </c>
      <c r="C4539" s="3" t="str">
        <f>VLOOKUP($F4539,Områder!$A$1:$T$64,5,FALSE)</f>
        <v>Ullerup Bæk Skolen</v>
      </c>
      <c r="D4539" s="3" t="str">
        <f>VLOOKUP($F4539,Områder!$A$1:$T$64,10,FALSE) &amp; " - " &amp; VLOOKUP($F4539,Områder!$A$1:$T$64,11,FALSE)</f>
        <v>5 - Fredericia Vest</v>
      </c>
      <c r="E4539" s="3" t="str">
        <f>VLOOKUP($F4539,Områder!$A$1:$T$64,6,FALSE)</f>
        <v>Distriktsinstitutionen Ullerup Bæk</v>
      </c>
      <c r="F4539" s="1">
        <v>320</v>
      </c>
      <c r="G4539" s="1">
        <v>37</v>
      </c>
      <c r="H4539" s="7">
        <v>9</v>
      </c>
      <c r="I4539" s="7">
        <v>15</v>
      </c>
      <c r="J4539" s="7">
        <v>13</v>
      </c>
      <c r="K4539" s="7">
        <v>9</v>
      </c>
      <c r="L4539" s="7">
        <v>10</v>
      </c>
      <c r="M4539" s="7">
        <v>8</v>
      </c>
      <c r="N4539" s="7">
        <v>6</v>
      </c>
      <c r="O4539" s="7">
        <v>7</v>
      </c>
      <c r="P4539" s="7">
        <v>7</v>
      </c>
      <c r="Q4539" s="7">
        <v>6</v>
      </c>
      <c r="R4539" s="7">
        <v>8</v>
      </c>
      <c r="S4539" s="7">
        <v>12</v>
      </c>
      <c r="T4539" s="7">
        <v>7</v>
      </c>
      <c r="U4539" s="7">
        <v>10</v>
      </c>
      <c r="V4539" s="7">
        <v>9</v>
      </c>
      <c r="W4539" s="7">
        <v>6</v>
      </c>
      <c r="X4539" s="7">
        <v>5.6882469100000002</v>
      </c>
      <c r="Y4539" s="7">
        <v>7.3838507</v>
      </c>
      <c r="Z4539" s="7">
        <v>12.321779129999999</v>
      </c>
      <c r="AA4539" s="7">
        <v>8.3216233899999992</v>
      </c>
      <c r="AB4539" s="7">
        <v>7.3667418400000004</v>
      </c>
      <c r="AC4539" s="7">
        <v>8.5447665199999996</v>
      </c>
      <c r="AD4539" s="7">
        <v>8.4364449100000005</v>
      </c>
      <c r="AE4539" s="7">
        <v>7.7661377600000003</v>
      </c>
      <c r="AF4539" s="7">
        <v>7.9677721300000002</v>
      </c>
      <c r="AG4539" s="7">
        <v>8.46581662</v>
      </c>
      <c r="AH4539" s="7">
        <v>8.2491074300000005</v>
      </c>
      <c r="AI4539" s="7">
        <v>8.6552979699999995</v>
      </c>
    </row>
    <row r="4540" spans="1:35" x14ac:dyDescent="0.25">
      <c r="A4540" s="3">
        <f>VLOOKUP($F4540,Områder!$A$1:$T$64,7,FALSE)</f>
        <v>24</v>
      </c>
      <c r="B4540" s="3" t="str">
        <f>VLOOKUP($F4540,Områder!$A$1:$T$64,4,FALSE)</f>
        <v>Skjoldborgvejens Skole</v>
      </c>
      <c r="C4540" s="3" t="str">
        <f>VLOOKUP($F4540,Områder!$A$1:$T$64,5,FALSE)</f>
        <v>Ullerup Bæk Skolen</v>
      </c>
      <c r="D4540" s="3" t="str">
        <f>VLOOKUP($F4540,Områder!$A$1:$T$64,10,FALSE) &amp; " - " &amp; VLOOKUP($F4540,Områder!$A$1:$T$64,11,FALSE)</f>
        <v>5 - Fredericia Vest</v>
      </c>
      <c r="E4540" s="3" t="str">
        <f>VLOOKUP($F4540,Områder!$A$1:$T$64,6,FALSE)</f>
        <v>Distriktsinstitutionen Ullerup Bæk</v>
      </c>
      <c r="F4540" s="1">
        <v>320</v>
      </c>
      <c r="G4540" s="1">
        <v>38</v>
      </c>
      <c r="H4540" s="7">
        <v>16</v>
      </c>
      <c r="I4540" s="7">
        <v>13</v>
      </c>
      <c r="J4540" s="7">
        <v>14</v>
      </c>
      <c r="K4540" s="7">
        <v>11</v>
      </c>
      <c r="L4540" s="7">
        <v>10</v>
      </c>
      <c r="M4540" s="7">
        <v>10</v>
      </c>
      <c r="N4540" s="7">
        <v>7</v>
      </c>
      <c r="O4540" s="7">
        <v>6</v>
      </c>
      <c r="P4540" s="7">
        <v>7</v>
      </c>
      <c r="Q4540" s="7">
        <v>6</v>
      </c>
      <c r="R4540" s="7">
        <v>6</v>
      </c>
      <c r="S4540" s="7">
        <v>9</v>
      </c>
      <c r="T4540" s="7">
        <v>11</v>
      </c>
      <c r="U4540" s="7">
        <v>6</v>
      </c>
      <c r="V4540" s="7">
        <v>9</v>
      </c>
      <c r="W4540" s="7">
        <v>7</v>
      </c>
      <c r="X4540" s="7">
        <v>6.4554549200000002</v>
      </c>
      <c r="Y4540" s="7">
        <v>6.2353507099999996</v>
      </c>
      <c r="Z4540" s="7">
        <v>7.5544343600000001</v>
      </c>
      <c r="AA4540" s="7">
        <v>11.704069090000001</v>
      </c>
      <c r="AB4540" s="7">
        <v>8.3674416300000001</v>
      </c>
      <c r="AC4540" s="7">
        <v>7.5128102400000003</v>
      </c>
      <c r="AD4540" s="7">
        <v>8.4946647500000001</v>
      </c>
      <c r="AE4540" s="7">
        <v>8.4429851599999992</v>
      </c>
      <c r="AF4540" s="7">
        <v>7.9715666900000004</v>
      </c>
      <c r="AG4540" s="7">
        <v>8.1161583700000008</v>
      </c>
      <c r="AH4540" s="7">
        <v>8.5326060500000001</v>
      </c>
      <c r="AI4540" s="7">
        <v>8.3467782600000007</v>
      </c>
    </row>
    <row r="4541" spans="1:35" x14ac:dyDescent="0.25">
      <c r="A4541" s="3">
        <f>VLOOKUP($F4541,Områder!$A$1:$T$64,7,FALSE)</f>
        <v>24</v>
      </c>
      <c r="B4541" s="3" t="str">
        <f>VLOOKUP($F4541,Områder!$A$1:$T$64,4,FALSE)</f>
        <v>Skjoldborgvejens Skole</v>
      </c>
      <c r="C4541" s="3" t="str">
        <f>VLOOKUP($F4541,Områder!$A$1:$T$64,5,FALSE)</f>
        <v>Ullerup Bæk Skolen</v>
      </c>
      <c r="D4541" s="3" t="str">
        <f>VLOOKUP($F4541,Områder!$A$1:$T$64,10,FALSE) &amp; " - " &amp; VLOOKUP($F4541,Områder!$A$1:$T$64,11,FALSE)</f>
        <v>5 - Fredericia Vest</v>
      </c>
      <c r="E4541" s="3" t="str">
        <f>VLOOKUP($F4541,Områder!$A$1:$T$64,6,FALSE)</f>
        <v>Distriktsinstitutionen Ullerup Bæk</v>
      </c>
      <c r="F4541" s="1">
        <v>320</v>
      </c>
      <c r="G4541" s="1">
        <v>39</v>
      </c>
      <c r="H4541" s="7">
        <v>19</v>
      </c>
      <c r="I4541" s="7">
        <v>16</v>
      </c>
      <c r="J4541" s="7">
        <v>16</v>
      </c>
      <c r="K4541" s="7">
        <v>12</v>
      </c>
      <c r="L4541" s="7">
        <v>10</v>
      </c>
      <c r="M4541" s="7">
        <v>10</v>
      </c>
      <c r="N4541" s="7">
        <v>9</v>
      </c>
      <c r="O4541" s="7">
        <v>8</v>
      </c>
      <c r="P4541" s="7">
        <v>8</v>
      </c>
      <c r="Q4541" s="7">
        <v>6</v>
      </c>
      <c r="R4541" s="7">
        <v>6</v>
      </c>
      <c r="S4541" s="7">
        <v>5</v>
      </c>
      <c r="T4541" s="7">
        <v>9</v>
      </c>
      <c r="U4541" s="7">
        <v>10</v>
      </c>
      <c r="V4541" s="7">
        <v>7</v>
      </c>
      <c r="W4541" s="7">
        <v>7</v>
      </c>
      <c r="X4541" s="7">
        <v>7.2606838299999996</v>
      </c>
      <c r="Y4541" s="7">
        <v>6.7458932799999998</v>
      </c>
      <c r="Z4541" s="7">
        <v>6.5671189800000001</v>
      </c>
      <c r="AA4541" s="7">
        <v>7.5629739699999998</v>
      </c>
      <c r="AB4541" s="7">
        <v>11.153513630000001</v>
      </c>
      <c r="AC4541" s="7">
        <v>8.3286132300000002</v>
      </c>
      <c r="AD4541" s="7">
        <v>7.5449636599999996</v>
      </c>
      <c r="AE4541" s="7">
        <v>8.3916123599999999</v>
      </c>
      <c r="AF4541" s="7">
        <v>8.3639369099999996</v>
      </c>
      <c r="AG4541" s="7">
        <v>8.0386398999999997</v>
      </c>
      <c r="AH4541" s="7">
        <v>8.1344545000000004</v>
      </c>
      <c r="AI4541" s="7">
        <v>8.4919481399999999</v>
      </c>
    </row>
    <row r="4542" spans="1:35" x14ac:dyDescent="0.25">
      <c r="A4542" s="3">
        <f>VLOOKUP($F4542,Områder!$A$1:$T$64,7,FALSE)</f>
        <v>24</v>
      </c>
      <c r="B4542" s="3" t="str">
        <f>VLOOKUP($F4542,Områder!$A$1:$T$64,4,FALSE)</f>
        <v>Skjoldborgvejens Skole</v>
      </c>
      <c r="C4542" s="3" t="str">
        <f>VLOOKUP($F4542,Områder!$A$1:$T$64,5,FALSE)</f>
        <v>Ullerup Bæk Skolen</v>
      </c>
      <c r="D4542" s="3" t="str">
        <f>VLOOKUP($F4542,Områder!$A$1:$T$64,10,FALSE) &amp; " - " &amp; VLOOKUP($F4542,Områder!$A$1:$T$64,11,FALSE)</f>
        <v>5 - Fredericia Vest</v>
      </c>
      <c r="E4542" s="3" t="str">
        <f>VLOOKUP($F4542,Områder!$A$1:$T$64,6,FALSE)</f>
        <v>Distriktsinstitutionen Ullerup Bæk</v>
      </c>
      <c r="F4542" s="1">
        <v>320</v>
      </c>
      <c r="G4542" s="1">
        <v>40</v>
      </c>
      <c r="H4542" s="7">
        <v>13</v>
      </c>
      <c r="I4542" s="7">
        <v>17</v>
      </c>
      <c r="J4542" s="7">
        <v>17</v>
      </c>
      <c r="K4542" s="7">
        <v>16</v>
      </c>
      <c r="L4542" s="7">
        <v>12</v>
      </c>
      <c r="M4542" s="7">
        <v>11</v>
      </c>
      <c r="N4542" s="7">
        <v>10</v>
      </c>
      <c r="O4542" s="7">
        <v>8</v>
      </c>
      <c r="P4542" s="7">
        <v>7</v>
      </c>
      <c r="Q4542" s="7">
        <v>7</v>
      </c>
      <c r="R4542" s="7">
        <v>9</v>
      </c>
      <c r="S4542" s="7">
        <v>6</v>
      </c>
      <c r="T4542" s="7">
        <v>6</v>
      </c>
      <c r="U4542" s="7">
        <v>10</v>
      </c>
      <c r="V4542" s="7">
        <v>10</v>
      </c>
      <c r="W4542" s="7">
        <v>9</v>
      </c>
      <c r="X4542" s="7">
        <v>7.2718624199999997</v>
      </c>
      <c r="Y4542" s="7">
        <v>7.5645918300000003</v>
      </c>
      <c r="Z4542" s="7">
        <v>7.0700234999999996</v>
      </c>
      <c r="AA4542" s="7">
        <v>6.92224737</v>
      </c>
      <c r="AB4542" s="7">
        <v>7.7267814799999996</v>
      </c>
      <c r="AC4542" s="7">
        <v>10.871799040000001</v>
      </c>
      <c r="AD4542" s="7">
        <v>8.4388158799999999</v>
      </c>
      <c r="AE4542" s="7">
        <v>7.7220068199999998</v>
      </c>
      <c r="AF4542" s="7">
        <v>8.4572065999999992</v>
      </c>
      <c r="AG4542" s="7">
        <v>8.4463941299999998</v>
      </c>
      <c r="AH4542" s="7">
        <v>8.2265979599999994</v>
      </c>
      <c r="AI4542" s="7">
        <v>8.2931197300000008</v>
      </c>
    </row>
    <row r="4543" spans="1:35" x14ac:dyDescent="0.25">
      <c r="A4543" s="3">
        <f>VLOOKUP($F4543,Områder!$A$1:$T$64,7,FALSE)</f>
        <v>24</v>
      </c>
      <c r="B4543" s="3" t="str">
        <f>VLOOKUP($F4543,Områder!$A$1:$T$64,4,FALSE)</f>
        <v>Skjoldborgvejens Skole</v>
      </c>
      <c r="C4543" s="3" t="str">
        <f>VLOOKUP($F4543,Områder!$A$1:$T$64,5,FALSE)</f>
        <v>Ullerup Bæk Skolen</v>
      </c>
      <c r="D4543" s="3" t="str">
        <f>VLOOKUP($F4543,Områder!$A$1:$T$64,10,FALSE) &amp; " - " &amp; VLOOKUP($F4543,Områder!$A$1:$T$64,11,FALSE)</f>
        <v>5 - Fredericia Vest</v>
      </c>
      <c r="E4543" s="3" t="str">
        <f>VLOOKUP($F4543,Områder!$A$1:$T$64,6,FALSE)</f>
        <v>Distriktsinstitutionen Ullerup Bæk</v>
      </c>
      <c r="F4543" s="1">
        <v>320</v>
      </c>
      <c r="G4543" s="1">
        <v>41</v>
      </c>
      <c r="H4543" s="7">
        <v>11</v>
      </c>
      <c r="I4543" s="7">
        <v>12</v>
      </c>
      <c r="J4543" s="7">
        <v>17</v>
      </c>
      <c r="K4543" s="7">
        <v>18</v>
      </c>
      <c r="L4543" s="7">
        <v>16</v>
      </c>
      <c r="M4543" s="7">
        <v>14</v>
      </c>
      <c r="N4543" s="7">
        <v>11</v>
      </c>
      <c r="O4543" s="7">
        <v>9</v>
      </c>
      <c r="P4543" s="7">
        <v>9</v>
      </c>
      <c r="Q4543" s="7">
        <v>7</v>
      </c>
      <c r="R4543" s="7">
        <v>7</v>
      </c>
      <c r="S4543" s="7">
        <v>9</v>
      </c>
      <c r="T4543" s="7">
        <v>6</v>
      </c>
      <c r="U4543" s="7">
        <v>6</v>
      </c>
      <c r="V4543" s="7">
        <v>11</v>
      </c>
      <c r="W4543" s="7">
        <v>10</v>
      </c>
      <c r="X4543" s="7">
        <v>8.8954926400000005</v>
      </c>
      <c r="Y4543" s="7">
        <v>7.3538617500000001</v>
      </c>
      <c r="Z4543" s="7">
        <v>7.7287904100000002</v>
      </c>
      <c r="AA4543" s="7">
        <v>7.2369392000000001</v>
      </c>
      <c r="AB4543" s="7">
        <v>7.1007340399999999</v>
      </c>
      <c r="AC4543" s="7">
        <v>7.7168977300000003</v>
      </c>
      <c r="AD4543" s="7">
        <v>10.496288399999999</v>
      </c>
      <c r="AE4543" s="7">
        <v>8.4112515200000004</v>
      </c>
      <c r="AF4543" s="7">
        <v>7.7480133999999996</v>
      </c>
      <c r="AG4543" s="7">
        <v>8.3771778700000006</v>
      </c>
      <c r="AH4543" s="7">
        <v>8.3757264899999999</v>
      </c>
      <c r="AI4543" s="7">
        <v>8.25364465</v>
      </c>
    </row>
    <row r="4544" spans="1:35" x14ac:dyDescent="0.25">
      <c r="A4544" s="3">
        <f>VLOOKUP($F4544,Områder!$A$1:$T$64,7,FALSE)</f>
        <v>24</v>
      </c>
      <c r="B4544" s="3" t="str">
        <f>VLOOKUP($F4544,Områder!$A$1:$T$64,4,FALSE)</f>
        <v>Skjoldborgvejens Skole</v>
      </c>
      <c r="C4544" s="3" t="str">
        <f>VLOOKUP($F4544,Områder!$A$1:$T$64,5,FALSE)</f>
        <v>Ullerup Bæk Skolen</v>
      </c>
      <c r="D4544" s="3" t="str">
        <f>VLOOKUP($F4544,Områder!$A$1:$T$64,10,FALSE) &amp; " - " &amp; VLOOKUP($F4544,Områder!$A$1:$T$64,11,FALSE)</f>
        <v>5 - Fredericia Vest</v>
      </c>
      <c r="E4544" s="3" t="str">
        <f>VLOOKUP($F4544,Områder!$A$1:$T$64,6,FALSE)</f>
        <v>Distriktsinstitutionen Ullerup Bæk</v>
      </c>
      <c r="F4544" s="1">
        <v>320</v>
      </c>
      <c r="G4544" s="1">
        <v>42</v>
      </c>
      <c r="H4544" s="7">
        <v>15</v>
      </c>
      <c r="I4544" s="7">
        <v>12</v>
      </c>
      <c r="J4544" s="7">
        <v>12</v>
      </c>
      <c r="K4544" s="7">
        <v>18</v>
      </c>
      <c r="L4544" s="7">
        <v>19</v>
      </c>
      <c r="M4544" s="7">
        <v>16</v>
      </c>
      <c r="N4544" s="7">
        <v>15</v>
      </c>
      <c r="O4544" s="7">
        <v>13</v>
      </c>
      <c r="P4544" s="7">
        <v>9</v>
      </c>
      <c r="Q4544" s="7">
        <v>8</v>
      </c>
      <c r="R4544" s="7">
        <v>6</v>
      </c>
      <c r="S4544" s="7">
        <v>4</v>
      </c>
      <c r="T4544" s="7">
        <v>8</v>
      </c>
      <c r="U4544" s="7">
        <v>6</v>
      </c>
      <c r="V4544" s="7">
        <v>7</v>
      </c>
      <c r="W4544" s="7">
        <v>12</v>
      </c>
      <c r="X4544" s="7">
        <v>9.7960787499999995</v>
      </c>
      <c r="Y4544" s="7">
        <v>8.8126891100000009</v>
      </c>
      <c r="Z4544" s="7">
        <v>7.4101006399999996</v>
      </c>
      <c r="AA4544" s="7">
        <v>7.8485701299999997</v>
      </c>
      <c r="AB4544" s="7">
        <v>7.37484173</v>
      </c>
      <c r="AC4544" s="7">
        <v>7.24981294</v>
      </c>
      <c r="AD4544" s="7">
        <v>7.7111083499999999</v>
      </c>
      <c r="AE4544" s="7">
        <v>10.2298919</v>
      </c>
      <c r="AF4544" s="7">
        <v>8.4027217699999994</v>
      </c>
      <c r="AG4544" s="7">
        <v>7.7772363499999999</v>
      </c>
      <c r="AH4544" s="7">
        <v>8.3253218499999999</v>
      </c>
      <c r="AI4544" s="7">
        <v>8.3332535599999993</v>
      </c>
    </row>
    <row r="4545" spans="1:35" x14ac:dyDescent="0.25">
      <c r="A4545" s="3">
        <f>VLOOKUP($F4545,Områder!$A$1:$T$64,7,FALSE)</f>
        <v>24</v>
      </c>
      <c r="B4545" s="3" t="str">
        <f>VLOOKUP($F4545,Områder!$A$1:$T$64,4,FALSE)</f>
        <v>Skjoldborgvejens Skole</v>
      </c>
      <c r="C4545" s="3" t="str">
        <f>VLOOKUP($F4545,Områder!$A$1:$T$64,5,FALSE)</f>
        <v>Ullerup Bæk Skolen</v>
      </c>
      <c r="D4545" s="3" t="str">
        <f>VLOOKUP($F4545,Områder!$A$1:$T$64,10,FALSE) &amp; " - " &amp; VLOOKUP($F4545,Områder!$A$1:$T$64,11,FALSE)</f>
        <v>5 - Fredericia Vest</v>
      </c>
      <c r="E4545" s="3" t="str">
        <f>VLOOKUP($F4545,Områder!$A$1:$T$64,6,FALSE)</f>
        <v>Distriktsinstitutionen Ullerup Bæk</v>
      </c>
      <c r="F4545" s="1">
        <v>320</v>
      </c>
      <c r="G4545" s="1">
        <v>43</v>
      </c>
      <c r="H4545" s="7">
        <v>9</v>
      </c>
      <c r="I4545" s="7">
        <v>15</v>
      </c>
      <c r="J4545" s="7">
        <v>11</v>
      </c>
      <c r="K4545" s="7">
        <v>13</v>
      </c>
      <c r="L4545" s="7">
        <v>14</v>
      </c>
      <c r="M4545" s="7">
        <v>19</v>
      </c>
      <c r="N4545" s="7">
        <v>16</v>
      </c>
      <c r="O4545" s="7">
        <v>15</v>
      </c>
      <c r="P4545" s="7">
        <v>12</v>
      </c>
      <c r="Q4545" s="7">
        <v>9</v>
      </c>
      <c r="R4545" s="7">
        <v>8</v>
      </c>
      <c r="S4545" s="7">
        <v>5</v>
      </c>
      <c r="T4545" s="7">
        <v>4</v>
      </c>
      <c r="U4545" s="7">
        <v>7</v>
      </c>
      <c r="V4545" s="7">
        <v>6</v>
      </c>
      <c r="W4545" s="7">
        <v>7</v>
      </c>
      <c r="X4545" s="7">
        <v>11.615278760000001</v>
      </c>
      <c r="Y4545" s="7">
        <v>9.6465747000000004</v>
      </c>
      <c r="Z4545" s="7">
        <v>8.7546091799999992</v>
      </c>
      <c r="AA4545" s="7">
        <v>7.4493146000000001</v>
      </c>
      <c r="AB4545" s="7">
        <v>7.94680769</v>
      </c>
      <c r="AC4545" s="7">
        <v>7.5029398399999998</v>
      </c>
      <c r="AD4545" s="7">
        <v>7.3780560199999998</v>
      </c>
      <c r="AE4545" s="7">
        <v>7.7212824700000002</v>
      </c>
      <c r="AF4545" s="7">
        <v>10.031074520000001</v>
      </c>
      <c r="AG4545" s="7">
        <v>8.4022666000000008</v>
      </c>
      <c r="AH4545" s="7">
        <v>7.8078720800000001</v>
      </c>
      <c r="AI4545" s="7">
        <v>8.2952490900000004</v>
      </c>
    </row>
    <row r="4546" spans="1:35" x14ac:dyDescent="0.25">
      <c r="A4546" s="3">
        <f>VLOOKUP($F4546,Områder!$A$1:$T$64,7,FALSE)</f>
        <v>24</v>
      </c>
      <c r="B4546" s="3" t="str">
        <f>VLOOKUP($F4546,Områder!$A$1:$T$64,4,FALSE)</f>
        <v>Skjoldborgvejens Skole</v>
      </c>
      <c r="C4546" s="3" t="str">
        <f>VLOOKUP($F4546,Områder!$A$1:$T$64,5,FALSE)</f>
        <v>Ullerup Bæk Skolen</v>
      </c>
      <c r="D4546" s="3" t="str">
        <f>VLOOKUP($F4546,Områder!$A$1:$T$64,10,FALSE) &amp; " - " &amp; VLOOKUP($F4546,Områder!$A$1:$T$64,11,FALSE)</f>
        <v>5 - Fredericia Vest</v>
      </c>
      <c r="E4546" s="3" t="str">
        <f>VLOOKUP($F4546,Områder!$A$1:$T$64,6,FALSE)</f>
        <v>Distriktsinstitutionen Ullerup Bæk</v>
      </c>
      <c r="F4546" s="1">
        <v>320</v>
      </c>
      <c r="G4546" s="1">
        <v>44</v>
      </c>
      <c r="H4546" s="7">
        <v>8</v>
      </c>
      <c r="I4546" s="7">
        <v>10</v>
      </c>
      <c r="J4546" s="7">
        <v>17</v>
      </c>
      <c r="K4546" s="7">
        <v>13</v>
      </c>
      <c r="L4546" s="7">
        <v>13</v>
      </c>
      <c r="M4546" s="7">
        <v>12</v>
      </c>
      <c r="N4546" s="7">
        <v>19</v>
      </c>
      <c r="O4546" s="7">
        <v>14</v>
      </c>
      <c r="P4546" s="7">
        <v>15</v>
      </c>
      <c r="Q4546" s="7">
        <v>12</v>
      </c>
      <c r="R4546" s="7">
        <v>8</v>
      </c>
      <c r="S4546" s="7">
        <v>6</v>
      </c>
      <c r="T4546" s="7">
        <v>6</v>
      </c>
      <c r="U4546" s="7">
        <v>4</v>
      </c>
      <c r="V4546" s="7">
        <v>7</v>
      </c>
      <c r="W4546" s="7">
        <v>7</v>
      </c>
      <c r="X4546" s="7">
        <v>7.0412764900000004</v>
      </c>
      <c r="Y4546" s="7">
        <v>11.0773095</v>
      </c>
      <c r="Z4546" s="7">
        <v>9.3416901800000005</v>
      </c>
      <c r="AA4546" s="7">
        <v>8.5444887400000002</v>
      </c>
      <c r="AB4546" s="7">
        <v>7.3574065199999996</v>
      </c>
      <c r="AC4546" s="7">
        <v>7.8907021100000003</v>
      </c>
      <c r="AD4546" s="7">
        <v>7.4813624900000004</v>
      </c>
      <c r="AE4546" s="7">
        <v>7.3691155799999999</v>
      </c>
      <c r="AF4546" s="7">
        <v>7.6049616499999999</v>
      </c>
      <c r="AG4546" s="7">
        <v>9.6778470100000007</v>
      </c>
      <c r="AH4546" s="7">
        <v>8.2542517199999992</v>
      </c>
      <c r="AI4546" s="7">
        <v>7.7027141600000002</v>
      </c>
    </row>
    <row r="4547" spans="1:35" x14ac:dyDescent="0.25">
      <c r="A4547" s="3">
        <f>VLOOKUP($F4547,Områder!$A$1:$T$64,7,FALSE)</f>
        <v>24</v>
      </c>
      <c r="B4547" s="3" t="str">
        <f>VLOOKUP($F4547,Områder!$A$1:$T$64,4,FALSE)</f>
        <v>Skjoldborgvejens Skole</v>
      </c>
      <c r="C4547" s="3" t="str">
        <f>VLOOKUP($F4547,Områder!$A$1:$T$64,5,FALSE)</f>
        <v>Ullerup Bæk Skolen</v>
      </c>
      <c r="D4547" s="3" t="str">
        <f>VLOOKUP($F4547,Områder!$A$1:$T$64,10,FALSE) &amp; " - " &amp; VLOOKUP($F4547,Områder!$A$1:$T$64,11,FALSE)</f>
        <v>5 - Fredericia Vest</v>
      </c>
      <c r="E4547" s="3" t="str">
        <f>VLOOKUP($F4547,Områder!$A$1:$T$64,6,FALSE)</f>
        <v>Distriktsinstitutionen Ullerup Bæk</v>
      </c>
      <c r="F4547" s="1">
        <v>320</v>
      </c>
      <c r="G4547" s="1">
        <v>45</v>
      </c>
      <c r="H4547" s="7">
        <v>9</v>
      </c>
      <c r="I4547" s="7">
        <v>8</v>
      </c>
      <c r="J4547" s="7">
        <v>10</v>
      </c>
      <c r="K4547" s="7">
        <v>15</v>
      </c>
      <c r="L4547" s="7">
        <v>13</v>
      </c>
      <c r="M4547" s="7">
        <v>13</v>
      </c>
      <c r="N4547" s="7">
        <v>12</v>
      </c>
      <c r="O4547" s="7">
        <v>20</v>
      </c>
      <c r="P4547" s="7">
        <v>13</v>
      </c>
      <c r="Q4547" s="7">
        <v>15</v>
      </c>
      <c r="R4547" s="7">
        <v>13</v>
      </c>
      <c r="S4547" s="7">
        <v>6</v>
      </c>
      <c r="T4547" s="7">
        <v>6</v>
      </c>
      <c r="U4547" s="7">
        <v>7</v>
      </c>
      <c r="V4547" s="7">
        <v>4</v>
      </c>
      <c r="W4547" s="7">
        <v>8</v>
      </c>
      <c r="X4547" s="7">
        <v>7.2494632699999997</v>
      </c>
      <c r="Y4547" s="7">
        <v>7.2308032899999999</v>
      </c>
      <c r="Z4547" s="7">
        <v>10.836889559999999</v>
      </c>
      <c r="AA4547" s="7">
        <v>9.2573863700000008</v>
      </c>
      <c r="AB4547" s="7">
        <v>8.5546455100000003</v>
      </c>
      <c r="AC4547" s="7">
        <v>7.4577880600000004</v>
      </c>
      <c r="AD4547" s="7">
        <v>7.96158477</v>
      </c>
      <c r="AE4547" s="7">
        <v>7.57944174</v>
      </c>
      <c r="AF4547" s="7">
        <v>7.5024278999999998</v>
      </c>
      <c r="AG4547" s="7">
        <v>7.6836564300000001</v>
      </c>
      <c r="AH4547" s="7">
        <v>9.5351974399999992</v>
      </c>
      <c r="AI4547" s="7">
        <v>8.2831035699999997</v>
      </c>
    </row>
    <row r="4548" spans="1:35" x14ac:dyDescent="0.25">
      <c r="A4548" s="3">
        <f>VLOOKUP($F4548,Områder!$A$1:$T$64,7,FALSE)</f>
        <v>24</v>
      </c>
      <c r="B4548" s="3" t="str">
        <f>VLOOKUP($F4548,Områder!$A$1:$T$64,4,FALSE)</f>
        <v>Skjoldborgvejens Skole</v>
      </c>
      <c r="C4548" s="3" t="str">
        <f>VLOOKUP($F4548,Områder!$A$1:$T$64,5,FALSE)</f>
        <v>Ullerup Bæk Skolen</v>
      </c>
      <c r="D4548" s="3" t="str">
        <f>VLOOKUP($F4548,Områder!$A$1:$T$64,10,FALSE) &amp; " - " &amp; VLOOKUP($F4548,Områder!$A$1:$T$64,11,FALSE)</f>
        <v>5 - Fredericia Vest</v>
      </c>
      <c r="E4548" s="3" t="str">
        <f>VLOOKUP($F4548,Områder!$A$1:$T$64,6,FALSE)</f>
        <v>Distriktsinstitutionen Ullerup Bæk</v>
      </c>
      <c r="F4548" s="1">
        <v>320</v>
      </c>
      <c r="G4548" s="1">
        <v>46</v>
      </c>
      <c r="H4548" s="7">
        <v>9</v>
      </c>
      <c r="I4548" s="7">
        <v>9</v>
      </c>
      <c r="J4548" s="7">
        <v>9</v>
      </c>
      <c r="K4548" s="7">
        <v>12</v>
      </c>
      <c r="L4548" s="7">
        <v>16</v>
      </c>
      <c r="M4548" s="7">
        <v>10</v>
      </c>
      <c r="N4548" s="7">
        <v>12</v>
      </c>
      <c r="O4548" s="7">
        <v>12</v>
      </c>
      <c r="P4548" s="7">
        <v>19</v>
      </c>
      <c r="Q4548" s="7">
        <v>13</v>
      </c>
      <c r="R4548" s="7">
        <v>15</v>
      </c>
      <c r="S4548" s="7">
        <v>12</v>
      </c>
      <c r="T4548" s="7">
        <v>6</v>
      </c>
      <c r="U4548" s="7">
        <v>7</v>
      </c>
      <c r="V4548" s="7">
        <v>7</v>
      </c>
      <c r="W4548" s="7">
        <v>5</v>
      </c>
      <c r="X4548" s="7">
        <v>8.33090771</v>
      </c>
      <c r="Y4548" s="7">
        <v>7.5901790299999998</v>
      </c>
      <c r="Z4548" s="7">
        <v>7.4928858299999996</v>
      </c>
      <c r="AA4548" s="7">
        <v>10.72708607</v>
      </c>
      <c r="AB4548" s="7">
        <v>9.2995188500000001</v>
      </c>
      <c r="AC4548" s="7">
        <v>8.6847488300000002</v>
      </c>
      <c r="AD4548" s="7">
        <v>7.6551392099999997</v>
      </c>
      <c r="AE4548" s="7">
        <v>8.1345098300000007</v>
      </c>
      <c r="AF4548" s="7">
        <v>7.7699488199999998</v>
      </c>
      <c r="AG4548" s="7">
        <v>7.7240637699999999</v>
      </c>
      <c r="AH4548" s="7">
        <v>7.8588809199999998</v>
      </c>
      <c r="AI4548" s="7">
        <v>9.5305111799999995</v>
      </c>
    </row>
    <row r="4549" spans="1:35" x14ac:dyDescent="0.25">
      <c r="A4549" s="3">
        <f>VLOOKUP($F4549,Områder!$A$1:$T$64,7,FALSE)</f>
        <v>24</v>
      </c>
      <c r="B4549" s="3" t="str">
        <f>VLOOKUP($F4549,Områder!$A$1:$T$64,4,FALSE)</f>
        <v>Skjoldborgvejens Skole</v>
      </c>
      <c r="C4549" s="3" t="str">
        <f>VLOOKUP($F4549,Områder!$A$1:$T$64,5,FALSE)</f>
        <v>Ullerup Bæk Skolen</v>
      </c>
      <c r="D4549" s="3" t="str">
        <f>VLOOKUP($F4549,Områder!$A$1:$T$64,10,FALSE) &amp; " - " &amp; VLOOKUP($F4549,Områder!$A$1:$T$64,11,FALSE)</f>
        <v>5 - Fredericia Vest</v>
      </c>
      <c r="E4549" s="3" t="str">
        <f>VLOOKUP($F4549,Områder!$A$1:$T$64,6,FALSE)</f>
        <v>Distriktsinstitutionen Ullerup Bæk</v>
      </c>
      <c r="F4549" s="1">
        <v>320</v>
      </c>
      <c r="G4549" s="1">
        <v>47</v>
      </c>
      <c r="H4549" s="7">
        <v>8</v>
      </c>
      <c r="I4549" s="7">
        <v>9</v>
      </c>
      <c r="J4549" s="7">
        <v>9</v>
      </c>
      <c r="K4549" s="7">
        <v>9</v>
      </c>
      <c r="L4549" s="7">
        <v>12</v>
      </c>
      <c r="M4549" s="7">
        <v>16</v>
      </c>
      <c r="N4549" s="7">
        <v>9</v>
      </c>
      <c r="O4549" s="7">
        <v>11</v>
      </c>
      <c r="P4549" s="7">
        <v>12</v>
      </c>
      <c r="Q4549" s="7">
        <v>19</v>
      </c>
      <c r="R4549" s="7">
        <v>12</v>
      </c>
      <c r="S4549" s="7">
        <v>13</v>
      </c>
      <c r="T4549" s="7">
        <v>12</v>
      </c>
      <c r="U4549" s="7">
        <v>7</v>
      </c>
      <c r="V4549" s="7">
        <v>6</v>
      </c>
      <c r="W4549" s="7">
        <v>5</v>
      </c>
      <c r="X4549" s="7">
        <v>5.4426529300000004</v>
      </c>
      <c r="Y4549" s="7">
        <v>8.4593467600000007</v>
      </c>
      <c r="Z4549" s="7">
        <v>7.7190095799999998</v>
      </c>
      <c r="AA4549" s="7">
        <v>7.5730304899999998</v>
      </c>
      <c r="AB4549" s="7">
        <v>10.48174292</v>
      </c>
      <c r="AC4549" s="7">
        <v>9.2062865499999997</v>
      </c>
      <c r="AD4549" s="7">
        <v>8.6578922699999996</v>
      </c>
      <c r="AE4549" s="7">
        <v>7.6979191399999998</v>
      </c>
      <c r="AF4549" s="7">
        <v>8.17921765</v>
      </c>
      <c r="AG4549" s="7">
        <v>7.8312448999999997</v>
      </c>
      <c r="AH4549" s="7">
        <v>7.7922388800000002</v>
      </c>
      <c r="AI4549" s="7">
        <v>7.8822866600000001</v>
      </c>
    </row>
    <row r="4550" spans="1:35" x14ac:dyDescent="0.25">
      <c r="A4550" s="3">
        <f>VLOOKUP($F4550,Områder!$A$1:$T$64,7,FALSE)</f>
        <v>24</v>
      </c>
      <c r="B4550" s="3" t="str">
        <f>VLOOKUP($F4550,Områder!$A$1:$T$64,4,FALSE)</f>
        <v>Skjoldborgvejens Skole</v>
      </c>
      <c r="C4550" s="3" t="str">
        <f>VLOOKUP($F4550,Områder!$A$1:$T$64,5,FALSE)</f>
        <v>Ullerup Bæk Skolen</v>
      </c>
      <c r="D4550" s="3" t="str">
        <f>VLOOKUP($F4550,Områder!$A$1:$T$64,10,FALSE) &amp; " - " &amp; VLOOKUP($F4550,Områder!$A$1:$T$64,11,FALSE)</f>
        <v>5 - Fredericia Vest</v>
      </c>
      <c r="E4550" s="3" t="str">
        <f>VLOOKUP($F4550,Områder!$A$1:$T$64,6,FALSE)</f>
        <v>Distriktsinstitutionen Ullerup Bæk</v>
      </c>
      <c r="F4550" s="1">
        <v>320</v>
      </c>
      <c r="G4550" s="1">
        <v>48</v>
      </c>
      <c r="H4550" s="7">
        <v>6</v>
      </c>
      <c r="I4550" s="7">
        <v>8</v>
      </c>
      <c r="J4550" s="7">
        <v>10</v>
      </c>
      <c r="K4550" s="7">
        <v>9</v>
      </c>
      <c r="L4550" s="7">
        <v>9</v>
      </c>
      <c r="M4550" s="7">
        <v>12</v>
      </c>
      <c r="N4550" s="7">
        <v>16</v>
      </c>
      <c r="O4550" s="7">
        <v>8</v>
      </c>
      <c r="P4550" s="7">
        <v>12</v>
      </c>
      <c r="Q4550" s="7">
        <v>12</v>
      </c>
      <c r="R4550" s="7">
        <v>19</v>
      </c>
      <c r="S4550" s="7">
        <v>13</v>
      </c>
      <c r="T4550" s="7">
        <v>13</v>
      </c>
      <c r="U4550" s="7">
        <v>13</v>
      </c>
      <c r="V4550" s="7">
        <v>6</v>
      </c>
      <c r="W4550" s="7">
        <v>6</v>
      </c>
      <c r="X4550" s="7">
        <v>5.53990677</v>
      </c>
      <c r="Y4550" s="7">
        <v>5.92066845</v>
      </c>
      <c r="Z4550" s="7">
        <v>8.7508975499999995</v>
      </c>
      <c r="AA4550" s="7">
        <v>8.0000204200000002</v>
      </c>
      <c r="AB4550" s="7">
        <v>7.8049554299999997</v>
      </c>
      <c r="AC4550" s="7">
        <v>10.480454979999999</v>
      </c>
      <c r="AD4550" s="7">
        <v>9.31529132</v>
      </c>
      <c r="AE4550" s="7">
        <v>8.8286520500000005</v>
      </c>
      <c r="AF4550" s="7">
        <v>7.9141756299999999</v>
      </c>
      <c r="AG4550" s="7">
        <v>8.3674557200000006</v>
      </c>
      <c r="AH4550" s="7">
        <v>8.0284045400000004</v>
      </c>
      <c r="AI4550" s="7">
        <v>8.0110656999999996</v>
      </c>
    </row>
    <row r="4551" spans="1:35" x14ac:dyDescent="0.25">
      <c r="A4551" s="3">
        <f>VLOOKUP($F4551,Områder!$A$1:$T$64,7,FALSE)</f>
        <v>24</v>
      </c>
      <c r="B4551" s="3" t="str">
        <f>VLOOKUP($F4551,Områder!$A$1:$T$64,4,FALSE)</f>
        <v>Skjoldborgvejens Skole</v>
      </c>
      <c r="C4551" s="3" t="str">
        <f>VLOOKUP($F4551,Områder!$A$1:$T$64,5,FALSE)</f>
        <v>Ullerup Bæk Skolen</v>
      </c>
      <c r="D4551" s="3" t="str">
        <f>VLOOKUP($F4551,Områder!$A$1:$T$64,10,FALSE) &amp; " - " &amp; VLOOKUP($F4551,Områder!$A$1:$T$64,11,FALSE)</f>
        <v>5 - Fredericia Vest</v>
      </c>
      <c r="E4551" s="3" t="str">
        <f>VLOOKUP($F4551,Områder!$A$1:$T$64,6,FALSE)</f>
        <v>Distriktsinstitutionen Ullerup Bæk</v>
      </c>
      <c r="F4551" s="1">
        <v>320</v>
      </c>
      <c r="G4551" s="1">
        <v>49</v>
      </c>
      <c r="H4551" s="7">
        <v>5</v>
      </c>
      <c r="I4551" s="7">
        <v>7</v>
      </c>
      <c r="J4551" s="7">
        <v>6</v>
      </c>
      <c r="K4551" s="7">
        <v>12</v>
      </c>
      <c r="L4551" s="7">
        <v>8</v>
      </c>
      <c r="M4551" s="7">
        <v>9</v>
      </c>
      <c r="N4551" s="7">
        <v>13</v>
      </c>
      <c r="O4551" s="7">
        <v>15</v>
      </c>
      <c r="P4551" s="7">
        <v>8</v>
      </c>
      <c r="Q4551" s="7">
        <v>12</v>
      </c>
      <c r="R4551" s="7">
        <v>12</v>
      </c>
      <c r="S4551" s="7">
        <v>19</v>
      </c>
      <c r="T4551" s="7">
        <v>12</v>
      </c>
      <c r="U4551" s="7">
        <v>12</v>
      </c>
      <c r="V4551" s="7">
        <v>13</v>
      </c>
      <c r="W4551" s="7">
        <v>7</v>
      </c>
      <c r="X4551" s="7">
        <v>6.3103057299999996</v>
      </c>
      <c r="Y4551" s="7">
        <v>5.9724537499999997</v>
      </c>
      <c r="Z4551" s="7">
        <v>6.2711190600000002</v>
      </c>
      <c r="AA4551" s="7">
        <v>8.8807350799999991</v>
      </c>
      <c r="AB4551" s="7">
        <v>8.1353220499999992</v>
      </c>
      <c r="AC4551" s="7">
        <v>7.9190651000000001</v>
      </c>
      <c r="AD4551" s="7">
        <v>10.381340310000001</v>
      </c>
      <c r="AE4551" s="7">
        <v>9.3127533200000006</v>
      </c>
      <c r="AF4551" s="7">
        <v>8.8846935800000004</v>
      </c>
      <c r="AG4551" s="7">
        <v>8.0083408800000004</v>
      </c>
      <c r="AH4551" s="7">
        <v>8.4448344300000002</v>
      </c>
      <c r="AI4551" s="7">
        <v>8.1215852700000006</v>
      </c>
    </row>
    <row r="4552" spans="1:35" x14ac:dyDescent="0.25">
      <c r="A4552" s="3">
        <f>VLOOKUP($F4552,Områder!$A$1:$T$64,7,FALSE)</f>
        <v>24</v>
      </c>
      <c r="B4552" s="3" t="str">
        <f>VLOOKUP($F4552,Områder!$A$1:$T$64,4,FALSE)</f>
        <v>Skjoldborgvejens Skole</v>
      </c>
      <c r="C4552" s="3" t="str">
        <f>VLOOKUP($F4552,Områder!$A$1:$T$64,5,FALSE)</f>
        <v>Ullerup Bæk Skolen</v>
      </c>
      <c r="D4552" s="3" t="str">
        <f>VLOOKUP($F4552,Områder!$A$1:$T$64,10,FALSE) &amp; " - " &amp; VLOOKUP($F4552,Områder!$A$1:$T$64,11,FALSE)</f>
        <v>5 - Fredericia Vest</v>
      </c>
      <c r="E4552" s="3" t="str">
        <f>VLOOKUP($F4552,Områder!$A$1:$T$64,6,FALSE)</f>
        <v>Distriktsinstitutionen Ullerup Bæk</v>
      </c>
      <c r="F4552" s="1">
        <v>320</v>
      </c>
      <c r="G4552" s="1">
        <v>50</v>
      </c>
      <c r="H4552" s="7">
        <v>10</v>
      </c>
      <c r="I4552" s="7">
        <v>6</v>
      </c>
      <c r="J4552" s="7">
        <v>7</v>
      </c>
      <c r="K4552" s="7">
        <v>5</v>
      </c>
      <c r="L4552" s="7">
        <v>12</v>
      </c>
      <c r="M4552" s="7">
        <v>9</v>
      </c>
      <c r="N4552" s="7">
        <v>10</v>
      </c>
      <c r="O4552" s="7">
        <v>11</v>
      </c>
      <c r="P4552" s="7">
        <v>16</v>
      </c>
      <c r="Q4552" s="7">
        <v>8</v>
      </c>
      <c r="R4552" s="7">
        <v>11</v>
      </c>
      <c r="S4552" s="7">
        <v>10</v>
      </c>
      <c r="T4552" s="7">
        <v>18</v>
      </c>
      <c r="U4552" s="7">
        <v>12</v>
      </c>
      <c r="V4552" s="7">
        <v>12</v>
      </c>
      <c r="W4552" s="7">
        <v>12</v>
      </c>
      <c r="X4552" s="7">
        <v>7.1200594099999996</v>
      </c>
      <c r="Y4552" s="7">
        <v>6.5511405500000004</v>
      </c>
      <c r="Z4552" s="7">
        <v>6.1880337699999997</v>
      </c>
      <c r="AA4552" s="7">
        <v>6.4407395300000001</v>
      </c>
      <c r="AB4552" s="7">
        <v>8.8716926300000001</v>
      </c>
      <c r="AC4552" s="7">
        <v>8.1638575499999995</v>
      </c>
      <c r="AD4552" s="7">
        <v>7.9209057400000003</v>
      </c>
      <c r="AE4552" s="7">
        <v>10.172741220000001</v>
      </c>
      <c r="AF4552" s="7">
        <v>9.2013053399999993</v>
      </c>
      <c r="AG4552" s="7">
        <v>8.8270753699999993</v>
      </c>
      <c r="AH4552" s="7">
        <v>7.9962976799999996</v>
      </c>
      <c r="AI4552" s="7">
        <v>8.39556112</v>
      </c>
    </row>
    <row r="4553" spans="1:35" x14ac:dyDescent="0.25">
      <c r="A4553" s="3">
        <f>VLOOKUP($F4553,Områder!$A$1:$T$64,7,FALSE)</f>
        <v>24</v>
      </c>
      <c r="B4553" s="3" t="str">
        <f>VLOOKUP($F4553,Områder!$A$1:$T$64,4,FALSE)</f>
        <v>Skjoldborgvejens Skole</v>
      </c>
      <c r="C4553" s="3" t="str">
        <f>VLOOKUP($F4553,Områder!$A$1:$T$64,5,FALSE)</f>
        <v>Ullerup Bæk Skolen</v>
      </c>
      <c r="D4553" s="3" t="str">
        <f>VLOOKUP($F4553,Områder!$A$1:$T$64,10,FALSE) &amp; " - " &amp; VLOOKUP($F4553,Områder!$A$1:$T$64,11,FALSE)</f>
        <v>5 - Fredericia Vest</v>
      </c>
      <c r="E4553" s="3" t="str">
        <f>VLOOKUP($F4553,Områder!$A$1:$T$64,6,FALSE)</f>
        <v>Distriktsinstitutionen Ullerup Bæk</v>
      </c>
      <c r="F4553" s="1">
        <v>320</v>
      </c>
      <c r="G4553" s="1">
        <v>51</v>
      </c>
      <c r="H4553" s="7">
        <v>11</v>
      </c>
      <c r="I4553" s="7">
        <v>10</v>
      </c>
      <c r="J4553" s="7">
        <v>7</v>
      </c>
      <c r="K4553" s="7">
        <v>6</v>
      </c>
      <c r="L4553" s="7">
        <v>6</v>
      </c>
      <c r="M4553" s="7">
        <v>13</v>
      </c>
      <c r="N4553" s="7">
        <v>9</v>
      </c>
      <c r="O4553" s="7">
        <v>11</v>
      </c>
      <c r="P4553" s="7">
        <v>12</v>
      </c>
      <c r="Q4553" s="7">
        <v>16</v>
      </c>
      <c r="R4553" s="7">
        <v>10</v>
      </c>
      <c r="S4553" s="7">
        <v>12</v>
      </c>
      <c r="T4553" s="7">
        <v>11</v>
      </c>
      <c r="U4553" s="7">
        <v>17</v>
      </c>
      <c r="V4553" s="7">
        <v>13</v>
      </c>
      <c r="W4553" s="7">
        <v>10</v>
      </c>
      <c r="X4553" s="7">
        <v>11.79396584</v>
      </c>
      <c r="Y4553" s="7">
        <v>7.3657700000000004</v>
      </c>
      <c r="Z4553" s="7">
        <v>6.8377705200000003</v>
      </c>
      <c r="AA4553" s="7">
        <v>6.52481577</v>
      </c>
      <c r="AB4553" s="7">
        <v>6.7208288899999999</v>
      </c>
      <c r="AC4553" s="7">
        <v>8.9790975300000007</v>
      </c>
      <c r="AD4553" s="7">
        <v>8.2911163400000003</v>
      </c>
      <c r="AE4553" s="7">
        <v>8.0354906499999998</v>
      </c>
      <c r="AF4553" s="7">
        <v>10.10748972</v>
      </c>
      <c r="AG4553" s="7">
        <v>9.2157241800000005</v>
      </c>
      <c r="AH4553" s="7">
        <v>8.88304881</v>
      </c>
      <c r="AI4553" s="7">
        <v>8.0924601500000009</v>
      </c>
    </row>
    <row r="4554" spans="1:35" x14ac:dyDescent="0.25">
      <c r="A4554" s="3">
        <f>VLOOKUP($F4554,Områder!$A$1:$T$64,7,FALSE)</f>
        <v>24</v>
      </c>
      <c r="B4554" s="3" t="str">
        <f>VLOOKUP($F4554,Områder!$A$1:$T$64,4,FALSE)</f>
        <v>Skjoldborgvejens Skole</v>
      </c>
      <c r="C4554" s="3" t="str">
        <f>VLOOKUP($F4554,Områder!$A$1:$T$64,5,FALSE)</f>
        <v>Ullerup Bæk Skolen</v>
      </c>
      <c r="D4554" s="3" t="str">
        <f>VLOOKUP($F4554,Områder!$A$1:$T$64,10,FALSE) &amp; " - " &amp; VLOOKUP($F4554,Områder!$A$1:$T$64,11,FALSE)</f>
        <v>5 - Fredericia Vest</v>
      </c>
      <c r="E4554" s="3" t="str">
        <f>VLOOKUP($F4554,Områder!$A$1:$T$64,6,FALSE)</f>
        <v>Distriktsinstitutionen Ullerup Bæk</v>
      </c>
      <c r="F4554" s="1">
        <v>320</v>
      </c>
      <c r="G4554" s="1">
        <v>52</v>
      </c>
      <c r="H4554" s="7">
        <v>11</v>
      </c>
      <c r="I4554" s="7">
        <v>10</v>
      </c>
      <c r="J4554" s="7">
        <v>10</v>
      </c>
      <c r="K4554" s="7">
        <v>6</v>
      </c>
      <c r="L4554" s="7">
        <v>5</v>
      </c>
      <c r="M4554" s="7">
        <v>6</v>
      </c>
      <c r="N4554" s="7">
        <v>13</v>
      </c>
      <c r="O4554" s="7">
        <v>10</v>
      </c>
      <c r="P4554" s="7">
        <v>11</v>
      </c>
      <c r="Q4554" s="7">
        <v>12</v>
      </c>
      <c r="R4554" s="7">
        <v>16</v>
      </c>
      <c r="S4554" s="7">
        <v>9</v>
      </c>
      <c r="T4554" s="7">
        <v>13</v>
      </c>
      <c r="U4554" s="7">
        <v>12</v>
      </c>
      <c r="V4554" s="7">
        <v>15</v>
      </c>
      <c r="W4554" s="7">
        <v>11</v>
      </c>
      <c r="X4554" s="7">
        <v>10.03896385</v>
      </c>
      <c r="Y4554" s="7">
        <v>11.59446773</v>
      </c>
      <c r="Z4554" s="7">
        <v>7.5648615100000001</v>
      </c>
      <c r="AA4554" s="7">
        <v>7.0805034200000003</v>
      </c>
      <c r="AB4554" s="7">
        <v>6.7884334099999997</v>
      </c>
      <c r="AC4554" s="7">
        <v>6.9595583200000002</v>
      </c>
      <c r="AD4554" s="7">
        <v>9.0566883699999998</v>
      </c>
      <c r="AE4554" s="7">
        <v>8.3993419100000004</v>
      </c>
      <c r="AF4554" s="7">
        <v>8.1348781300000006</v>
      </c>
      <c r="AG4554" s="7">
        <v>10.03708316</v>
      </c>
      <c r="AH4554" s="7">
        <v>9.2191874800000004</v>
      </c>
      <c r="AI4554" s="7">
        <v>8.9271544499999997</v>
      </c>
    </row>
    <row r="4555" spans="1:35" x14ac:dyDescent="0.25">
      <c r="A4555" s="3">
        <f>VLOOKUP($F4555,Områder!$A$1:$T$64,7,FALSE)</f>
        <v>24</v>
      </c>
      <c r="B4555" s="3" t="str">
        <f>VLOOKUP($F4555,Områder!$A$1:$T$64,4,FALSE)</f>
        <v>Skjoldborgvejens Skole</v>
      </c>
      <c r="C4555" s="3" t="str">
        <f>VLOOKUP($F4555,Områder!$A$1:$T$64,5,FALSE)</f>
        <v>Ullerup Bæk Skolen</v>
      </c>
      <c r="D4555" s="3" t="str">
        <f>VLOOKUP($F4555,Områder!$A$1:$T$64,10,FALSE) &amp; " - " &amp; VLOOKUP($F4555,Områder!$A$1:$T$64,11,FALSE)</f>
        <v>5 - Fredericia Vest</v>
      </c>
      <c r="E4555" s="3" t="str">
        <f>VLOOKUP($F4555,Områder!$A$1:$T$64,6,FALSE)</f>
        <v>Distriktsinstitutionen Ullerup Bæk</v>
      </c>
      <c r="F4555" s="1">
        <v>320</v>
      </c>
      <c r="G4555" s="1">
        <v>53</v>
      </c>
      <c r="H4555" s="7">
        <v>11</v>
      </c>
      <c r="I4555" s="7">
        <v>11</v>
      </c>
      <c r="J4555" s="7">
        <v>10</v>
      </c>
      <c r="K4555" s="7">
        <v>11</v>
      </c>
      <c r="L4555" s="7">
        <v>6</v>
      </c>
      <c r="M4555" s="7">
        <v>5</v>
      </c>
      <c r="N4555" s="7">
        <v>7</v>
      </c>
      <c r="O4555" s="7">
        <v>14</v>
      </c>
      <c r="P4555" s="7">
        <v>10</v>
      </c>
      <c r="Q4555" s="7">
        <v>11</v>
      </c>
      <c r="R4555" s="7">
        <v>12</v>
      </c>
      <c r="S4555" s="7">
        <v>16</v>
      </c>
      <c r="T4555" s="7">
        <v>9</v>
      </c>
      <c r="U4555" s="7">
        <v>14</v>
      </c>
      <c r="V4555" s="7">
        <v>12</v>
      </c>
      <c r="W4555" s="7">
        <v>14</v>
      </c>
      <c r="X4555" s="7">
        <v>11.050626080000001</v>
      </c>
      <c r="Y4555" s="7">
        <v>10.22403162</v>
      </c>
      <c r="Z4555" s="7">
        <v>11.542732750000001</v>
      </c>
      <c r="AA4555" s="7">
        <v>7.8222165600000002</v>
      </c>
      <c r="AB4555" s="7">
        <v>7.3545985399999996</v>
      </c>
      <c r="AC4555" s="7">
        <v>7.1290193200000003</v>
      </c>
      <c r="AD4555" s="7">
        <v>7.2624144299999998</v>
      </c>
      <c r="AE4555" s="7">
        <v>9.2331228999999997</v>
      </c>
      <c r="AF4555" s="7">
        <v>8.5886249800000005</v>
      </c>
      <c r="AG4555" s="7">
        <v>8.3129629600000001</v>
      </c>
      <c r="AH4555" s="7">
        <v>10.079253720000001</v>
      </c>
      <c r="AI4555" s="7">
        <v>9.3190830200000008</v>
      </c>
    </row>
    <row r="4556" spans="1:35" x14ac:dyDescent="0.25">
      <c r="A4556" s="3">
        <f>VLOOKUP($F4556,Områder!$A$1:$T$64,7,FALSE)</f>
        <v>24</v>
      </c>
      <c r="B4556" s="3" t="str">
        <f>VLOOKUP($F4556,Områder!$A$1:$T$64,4,FALSE)</f>
        <v>Skjoldborgvejens Skole</v>
      </c>
      <c r="C4556" s="3" t="str">
        <f>VLOOKUP($F4556,Områder!$A$1:$T$64,5,FALSE)</f>
        <v>Ullerup Bæk Skolen</v>
      </c>
      <c r="D4556" s="3" t="str">
        <f>VLOOKUP($F4556,Områder!$A$1:$T$64,10,FALSE) &amp; " - " &amp; VLOOKUP($F4556,Områder!$A$1:$T$64,11,FALSE)</f>
        <v>5 - Fredericia Vest</v>
      </c>
      <c r="E4556" s="3" t="str">
        <f>VLOOKUP($F4556,Områder!$A$1:$T$64,6,FALSE)</f>
        <v>Distriktsinstitutionen Ullerup Bæk</v>
      </c>
      <c r="F4556" s="1">
        <v>320</v>
      </c>
      <c r="G4556" s="1">
        <v>54</v>
      </c>
      <c r="H4556" s="7">
        <v>9</v>
      </c>
      <c r="I4556" s="7">
        <v>12</v>
      </c>
      <c r="J4556" s="7">
        <v>12</v>
      </c>
      <c r="K4556" s="7">
        <v>8</v>
      </c>
      <c r="L4556" s="7">
        <v>11</v>
      </c>
      <c r="M4556" s="7">
        <v>5</v>
      </c>
      <c r="N4556" s="7">
        <v>4</v>
      </c>
      <c r="O4556" s="7">
        <v>7</v>
      </c>
      <c r="P4556" s="7">
        <v>14</v>
      </c>
      <c r="Q4556" s="7">
        <v>9</v>
      </c>
      <c r="R4556" s="7">
        <v>10</v>
      </c>
      <c r="S4556" s="7">
        <v>9</v>
      </c>
      <c r="T4556" s="7">
        <v>16</v>
      </c>
      <c r="U4556" s="7">
        <v>10</v>
      </c>
      <c r="V4556" s="7">
        <v>14</v>
      </c>
      <c r="W4556" s="7">
        <v>12</v>
      </c>
      <c r="X4556" s="7">
        <v>13.613721959999999</v>
      </c>
      <c r="Y4556" s="7">
        <v>10.92051253</v>
      </c>
      <c r="Z4556" s="7">
        <v>10.192889620000001</v>
      </c>
      <c r="AA4556" s="7">
        <v>11.284224869999999</v>
      </c>
      <c r="AB4556" s="7">
        <v>7.8935445700000004</v>
      </c>
      <c r="AC4556" s="7">
        <v>7.4676822500000002</v>
      </c>
      <c r="AD4556" s="7">
        <v>7.2854143200000001</v>
      </c>
      <c r="AE4556" s="7">
        <v>7.39123675</v>
      </c>
      <c r="AF4556" s="7">
        <v>9.2225944500000008</v>
      </c>
      <c r="AG4556" s="7">
        <v>8.5973620799999999</v>
      </c>
      <c r="AH4556" s="7">
        <v>8.3136098700000005</v>
      </c>
      <c r="AI4556" s="7">
        <v>9.9389437399999991</v>
      </c>
    </row>
    <row r="4557" spans="1:35" x14ac:dyDescent="0.25">
      <c r="A4557" s="3">
        <f>VLOOKUP($F4557,Områder!$A$1:$T$64,7,FALSE)</f>
        <v>24</v>
      </c>
      <c r="B4557" s="3" t="str">
        <f>VLOOKUP($F4557,Områder!$A$1:$T$64,4,FALSE)</f>
        <v>Skjoldborgvejens Skole</v>
      </c>
      <c r="C4557" s="3" t="str">
        <f>VLOOKUP($F4557,Områder!$A$1:$T$64,5,FALSE)</f>
        <v>Ullerup Bæk Skolen</v>
      </c>
      <c r="D4557" s="3" t="str">
        <f>VLOOKUP($F4557,Områder!$A$1:$T$64,10,FALSE) &amp; " - " &amp; VLOOKUP($F4557,Områder!$A$1:$T$64,11,FALSE)</f>
        <v>5 - Fredericia Vest</v>
      </c>
      <c r="E4557" s="3" t="str">
        <f>VLOOKUP($F4557,Områder!$A$1:$T$64,6,FALSE)</f>
        <v>Distriktsinstitutionen Ullerup Bæk</v>
      </c>
      <c r="F4557" s="1">
        <v>320</v>
      </c>
      <c r="G4557" s="1">
        <v>55</v>
      </c>
      <c r="H4557" s="7">
        <v>26</v>
      </c>
      <c r="I4557" s="7">
        <v>9</v>
      </c>
      <c r="J4557" s="7">
        <v>12</v>
      </c>
      <c r="K4557" s="7">
        <v>13</v>
      </c>
      <c r="L4557" s="7">
        <v>8</v>
      </c>
      <c r="M4557" s="7">
        <v>11</v>
      </c>
      <c r="N4557" s="7">
        <v>5</v>
      </c>
      <c r="O4557" s="7">
        <v>4</v>
      </c>
      <c r="P4557" s="7">
        <v>7</v>
      </c>
      <c r="Q4557" s="7">
        <v>14</v>
      </c>
      <c r="R4557" s="7">
        <v>8</v>
      </c>
      <c r="S4557" s="7">
        <v>9</v>
      </c>
      <c r="T4557" s="7">
        <v>9</v>
      </c>
      <c r="U4557" s="7">
        <v>16</v>
      </c>
      <c r="V4557" s="7">
        <v>10</v>
      </c>
      <c r="W4557" s="7">
        <v>13</v>
      </c>
      <c r="X4557" s="7">
        <v>11.673910530000001</v>
      </c>
      <c r="Y4557" s="7">
        <v>13.127666530000001</v>
      </c>
      <c r="Z4557" s="7">
        <v>10.677139090000001</v>
      </c>
      <c r="AA4557" s="7">
        <v>10.03203811</v>
      </c>
      <c r="AB4557" s="7">
        <v>10.939034830000001</v>
      </c>
      <c r="AC4557" s="7">
        <v>7.8626350599999997</v>
      </c>
      <c r="AD4557" s="7">
        <v>7.4727675900000001</v>
      </c>
      <c r="AE4557" s="7">
        <v>7.3283843199999996</v>
      </c>
      <c r="AF4557" s="7">
        <v>7.4183781</v>
      </c>
      <c r="AG4557" s="7">
        <v>9.1022721600000001</v>
      </c>
      <c r="AH4557" s="7">
        <v>8.5024527600000006</v>
      </c>
      <c r="AI4557" s="7">
        <v>8.2231031600000009</v>
      </c>
    </row>
    <row r="4558" spans="1:35" x14ac:dyDescent="0.25">
      <c r="A4558" s="3">
        <f>VLOOKUP($F4558,Områder!$A$1:$T$64,7,FALSE)</f>
        <v>24</v>
      </c>
      <c r="B4558" s="3" t="str">
        <f>VLOOKUP($F4558,Områder!$A$1:$T$64,4,FALSE)</f>
        <v>Skjoldborgvejens Skole</v>
      </c>
      <c r="C4558" s="3" t="str">
        <f>VLOOKUP($F4558,Områder!$A$1:$T$64,5,FALSE)</f>
        <v>Ullerup Bæk Skolen</v>
      </c>
      <c r="D4558" s="3" t="str">
        <f>VLOOKUP($F4558,Områder!$A$1:$T$64,10,FALSE) &amp; " - " &amp; VLOOKUP($F4558,Områder!$A$1:$T$64,11,FALSE)</f>
        <v>5 - Fredericia Vest</v>
      </c>
      <c r="E4558" s="3" t="str">
        <f>VLOOKUP($F4558,Områder!$A$1:$T$64,6,FALSE)</f>
        <v>Distriktsinstitutionen Ullerup Bæk</v>
      </c>
      <c r="F4558" s="1">
        <v>320</v>
      </c>
      <c r="G4558" s="1">
        <v>56</v>
      </c>
      <c r="H4558" s="7">
        <v>11</v>
      </c>
      <c r="I4558" s="7">
        <v>23</v>
      </c>
      <c r="J4558" s="7">
        <v>8</v>
      </c>
      <c r="K4558" s="7">
        <v>12</v>
      </c>
      <c r="L4558" s="7">
        <v>10</v>
      </c>
      <c r="M4558" s="7">
        <v>8</v>
      </c>
      <c r="N4558" s="7">
        <v>11</v>
      </c>
      <c r="O4558" s="7">
        <v>5</v>
      </c>
      <c r="P4558" s="7">
        <v>4</v>
      </c>
      <c r="Q4558" s="7">
        <v>6</v>
      </c>
      <c r="R4558" s="7">
        <v>13</v>
      </c>
      <c r="S4558" s="7">
        <v>5</v>
      </c>
      <c r="T4558" s="7">
        <v>9</v>
      </c>
      <c r="U4558" s="7">
        <v>10</v>
      </c>
      <c r="V4558" s="7">
        <v>14</v>
      </c>
      <c r="W4558" s="7">
        <v>10</v>
      </c>
      <c r="X4558" s="7">
        <v>12.52122668</v>
      </c>
      <c r="Y4558" s="7">
        <v>11.360688570000001</v>
      </c>
      <c r="Z4558" s="7">
        <v>12.70925598</v>
      </c>
      <c r="AA4558" s="7">
        <v>10.4531676</v>
      </c>
      <c r="AB4558" s="7">
        <v>9.8646861599999998</v>
      </c>
      <c r="AC4558" s="7">
        <v>10.63980995</v>
      </c>
      <c r="AD4558" s="7">
        <v>7.8259230300000002</v>
      </c>
      <c r="AE4558" s="7">
        <v>7.4768625399999999</v>
      </c>
      <c r="AF4558" s="7">
        <v>7.3460761899999998</v>
      </c>
      <c r="AG4558" s="7">
        <v>7.4257832300000004</v>
      </c>
      <c r="AH4558" s="7">
        <v>8.9873566100000009</v>
      </c>
      <c r="AI4558" s="7">
        <v>8.4188416499999992</v>
      </c>
    </row>
    <row r="4559" spans="1:35" x14ac:dyDescent="0.25">
      <c r="A4559" s="3">
        <f>VLOOKUP($F4559,Områder!$A$1:$T$64,7,FALSE)</f>
        <v>24</v>
      </c>
      <c r="B4559" s="3" t="str">
        <f>VLOOKUP($F4559,Områder!$A$1:$T$64,4,FALSE)</f>
        <v>Skjoldborgvejens Skole</v>
      </c>
      <c r="C4559" s="3" t="str">
        <f>VLOOKUP($F4559,Områder!$A$1:$T$64,5,FALSE)</f>
        <v>Ullerup Bæk Skolen</v>
      </c>
      <c r="D4559" s="3" t="str">
        <f>VLOOKUP($F4559,Områder!$A$1:$T$64,10,FALSE) &amp; " - " &amp; VLOOKUP($F4559,Områder!$A$1:$T$64,11,FALSE)</f>
        <v>5 - Fredericia Vest</v>
      </c>
      <c r="E4559" s="3" t="str">
        <f>VLOOKUP($F4559,Områder!$A$1:$T$64,6,FALSE)</f>
        <v>Distriktsinstitutionen Ullerup Bæk</v>
      </c>
      <c r="F4559" s="1">
        <v>320</v>
      </c>
      <c r="G4559" s="1">
        <v>57</v>
      </c>
      <c r="H4559" s="7">
        <v>11</v>
      </c>
      <c r="I4559" s="7">
        <v>11</v>
      </c>
      <c r="J4559" s="7">
        <v>22</v>
      </c>
      <c r="K4559" s="7">
        <v>9</v>
      </c>
      <c r="L4559" s="7">
        <v>12</v>
      </c>
      <c r="M4559" s="7">
        <v>9</v>
      </c>
      <c r="N4559" s="7">
        <v>8</v>
      </c>
      <c r="O4559" s="7">
        <v>10</v>
      </c>
      <c r="P4559" s="7">
        <v>5</v>
      </c>
      <c r="Q4559" s="7">
        <v>4</v>
      </c>
      <c r="R4559" s="7">
        <v>5</v>
      </c>
      <c r="S4559" s="7">
        <v>14</v>
      </c>
      <c r="T4559" s="7">
        <v>5</v>
      </c>
      <c r="U4559" s="7">
        <v>8</v>
      </c>
      <c r="V4559" s="7">
        <v>9</v>
      </c>
      <c r="W4559" s="7">
        <v>14</v>
      </c>
      <c r="X4559" s="7">
        <v>9.8335329300000005</v>
      </c>
      <c r="Y4559" s="7">
        <v>12.168222220000001</v>
      </c>
      <c r="Z4559" s="7">
        <v>11.11151825</v>
      </c>
      <c r="AA4559" s="7">
        <v>12.407216780000001</v>
      </c>
      <c r="AB4559" s="7">
        <v>10.30838698</v>
      </c>
      <c r="AC4559" s="7">
        <v>9.7613382099999999</v>
      </c>
      <c r="AD4559" s="7">
        <v>10.43632377</v>
      </c>
      <c r="AE4559" s="7">
        <v>7.8238222799999999</v>
      </c>
      <c r="AF4559" s="7">
        <v>7.5282642800000001</v>
      </c>
      <c r="AG4559" s="7">
        <v>7.3852797299999997</v>
      </c>
      <c r="AH4559" s="7">
        <v>7.4603972900000004</v>
      </c>
      <c r="AI4559" s="7">
        <v>8.9424404099999997</v>
      </c>
    </row>
    <row r="4560" spans="1:35" x14ac:dyDescent="0.25">
      <c r="A4560" s="3">
        <f>VLOOKUP($F4560,Områder!$A$1:$T$64,7,FALSE)</f>
        <v>24</v>
      </c>
      <c r="B4560" s="3" t="str">
        <f>VLOOKUP($F4560,Områder!$A$1:$T$64,4,FALSE)</f>
        <v>Skjoldborgvejens Skole</v>
      </c>
      <c r="C4560" s="3" t="str">
        <f>VLOOKUP($F4560,Områder!$A$1:$T$64,5,FALSE)</f>
        <v>Ullerup Bæk Skolen</v>
      </c>
      <c r="D4560" s="3" t="str">
        <f>VLOOKUP($F4560,Områder!$A$1:$T$64,10,FALSE) &amp; " - " &amp; VLOOKUP($F4560,Områder!$A$1:$T$64,11,FALSE)</f>
        <v>5 - Fredericia Vest</v>
      </c>
      <c r="E4560" s="3" t="str">
        <f>VLOOKUP($F4560,Områder!$A$1:$T$64,6,FALSE)</f>
        <v>Distriktsinstitutionen Ullerup Bæk</v>
      </c>
      <c r="F4560" s="1">
        <v>320</v>
      </c>
      <c r="G4560" s="1">
        <v>58</v>
      </c>
      <c r="H4560" s="7">
        <v>16</v>
      </c>
      <c r="I4560" s="7">
        <v>9</v>
      </c>
      <c r="J4560" s="7">
        <v>11</v>
      </c>
      <c r="K4560" s="7">
        <v>23</v>
      </c>
      <c r="L4560" s="7">
        <v>9</v>
      </c>
      <c r="M4560" s="7">
        <v>14</v>
      </c>
      <c r="N4560" s="7">
        <v>9</v>
      </c>
      <c r="O4560" s="7">
        <v>8</v>
      </c>
      <c r="P4560" s="7">
        <v>10</v>
      </c>
      <c r="Q4560" s="7">
        <v>5</v>
      </c>
      <c r="R4560" s="7">
        <v>4</v>
      </c>
      <c r="S4560" s="7">
        <v>2</v>
      </c>
      <c r="T4560" s="7">
        <v>14</v>
      </c>
      <c r="U4560" s="7">
        <v>6</v>
      </c>
      <c r="V4560" s="7">
        <v>9</v>
      </c>
      <c r="W4560" s="7">
        <v>10</v>
      </c>
      <c r="X4560" s="7">
        <v>13.58728788</v>
      </c>
      <c r="Y4560" s="7">
        <v>9.7155082400000001</v>
      </c>
      <c r="Z4560" s="7">
        <v>11.87225222</v>
      </c>
      <c r="AA4560" s="7">
        <v>10.94746625</v>
      </c>
      <c r="AB4560" s="7">
        <v>12.135447360000001</v>
      </c>
      <c r="AC4560" s="7">
        <v>10.19571328</v>
      </c>
      <c r="AD4560" s="7">
        <v>9.7344762800000009</v>
      </c>
      <c r="AE4560" s="7">
        <v>10.283015880000001</v>
      </c>
      <c r="AF4560" s="7">
        <v>7.87262386</v>
      </c>
      <c r="AG4560" s="7">
        <v>7.5920468400000001</v>
      </c>
      <c r="AH4560" s="7">
        <v>7.4792447099999997</v>
      </c>
      <c r="AI4560" s="7">
        <v>7.5461991700000004</v>
      </c>
    </row>
    <row r="4561" spans="1:35" x14ac:dyDescent="0.25">
      <c r="A4561" s="3">
        <f>VLOOKUP($F4561,Områder!$A$1:$T$64,7,FALSE)</f>
        <v>24</v>
      </c>
      <c r="B4561" s="3" t="str">
        <f>VLOOKUP($F4561,Områder!$A$1:$T$64,4,FALSE)</f>
        <v>Skjoldborgvejens Skole</v>
      </c>
      <c r="C4561" s="3" t="str">
        <f>VLOOKUP($F4561,Områder!$A$1:$T$64,5,FALSE)</f>
        <v>Ullerup Bæk Skolen</v>
      </c>
      <c r="D4561" s="3" t="str">
        <f>VLOOKUP($F4561,Områder!$A$1:$T$64,10,FALSE) &amp; " - " &amp; VLOOKUP($F4561,Områder!$A$1:$T$64,11,FALSE)</f>
        <v>5 - Fredericia Vest</v>
      </c>
      <c r="E4561" s="3" t="str">
        <f>VLOOKUP($F4561,Områder!$A$1:$T$64,6,FALSE)</f>
        <v>Distriktsinstitutionen Ullerup Bæk</v>
      </c>
      <c r="F4561" s="1">
        <v>320</v>
      </c>
      <c r="G4561" s="1">
        <v>59</v>
      </c>
      <c r="H4561" s="7">
        <v>11</v>
      </c>
      <c r="I4561" s="7">
        <v>17</v>
      </c>
      <c r="J4561" s="7">
        <v>7</v>
      </c>
      <c r="K4561" s="7">
        <v>11</v>
      </c>
      <c r="L4561" s="7">
        <v>23</v>
      </c>
      <c r="M4561" s="7">
        <v>8</v>
      </c>
      <c r="N4561" s="7">
        <v>13</v>
      </c>
      <c r="O4561" s="7">
        <v>8</v>
      </c>
      <c r="P4561" s="7">
        <v>8</v>
      </c>
      <c r="Q4561" s="7">
        <v>10</v>
      </c>
      <c r="R4561" s="7">
        <v>5</v>
      </c>
      <c r="S4561" s="7">
        <v>3</v>
      </c>
      <c r="T4561" s="7">
        <v>3</v>
      </c>
      <c r="U4561" s="7">
        <v>13</v>
      </c>
      <c r="V4561" s="7">
        <v>6</v>
      </c>
      <c r="W4561" s="7">
        <v>10</v>
      </c>
      <c r="X4561" s="7">
        <v>9.8619683699999996</v>
      </c>
      <c r="Y4561" s="7">
        <v>13.21001721</v>
      </c>
      <c r="Z4561" s="7">
        <v>9.6228193700000002</v>
      </c>
      <c r="AA4561" s="7">
        <v>11.61277447</v>
      </c>
      <c r="AB4561" s="7">
        <v>10.82032411</v>
      </c>
      <c r="AC4561" s="7">
        <v>11.914550630000001</v>
      </c>
      <c r="AD4561" s="7">
        <v>10.12253198</v>
      </c>
      <c r="AE4561" s="7">
        <v>9.7311417000000002</v>
      </c>
      <c r="AF4561" s="7">
        <v>10.181035</v>
      </c>
      <c r="AG4561" s="7">
        <v>7.94568312</v>
      </c>
      <c r="AH4561" s="7">
        <v>7.6759573699999999</v>
      </c>
      <c r="AI4561" s="7">
        <v>7.5994681499999999</v>
      </c>
    </row>
    <row r="4562" spans="1:35" x14ac:dyDescent="0.25">
      <c r="A4562" s="3">
        <f>VLOOKUP($F4562,Områder!$A$1:$T$64,7,FALSE)</f>
        <v>24</v>
      </c>
      <c r="B4562" s="3" t="str">
        <f>VLOOKUP($F4562,Områder!$A$1:$T$64,4,FALSE)</f>
        <v>Skjoldborgvejens Skole</v>
      </c>
      <c r="C4562" s="3" t="str">
        <f>VLOOKUP($F4562,Områder!$A$1:$T$64,5,FALSE)</f>
        <v>Ullerup Bæk Skolen</v>
      </c>
      <c r="D4562" s="3" t="str">
        <f>VLOOKUP($F4562,Områder!$A$1:$T$64,10,FALSE) &amp; " - " &amp; VLOOKUP($F4562,Områder!$A$1:$T$64,11,FALSE)</f>
        <v>5 - Fredericia Vest</v>
      </c>
      <c r="E4562" s="3" t="str">
        <f>VLOOKUP($F4562,Områder!$A$1:$T$64,6,FALSE)</f>
        <v>Distriktsinstitutionen Ullerup Bæk</v>
      </c>
      <c r="F4562" s="1">
        <v>320</v>
      </c>
      <c r="G4562" s="1">
        <v>60</v>
      </c>
      <c r="H4562" s="7">
        <v>18</v>
      </c>
      <c r="I4562" s="7">
        <v>11</v>
      </c>
      <c r="J4562" s="7">
        <v>15</v>
      </c>
      <c r="K4562" s="7">
        <v>6</v>
      </c>
      <c r="L4562" s="7">
        <v>11</v>
      </c>
      <c r="M4562" s="7">
        <v>20</v>
      </c>
      <c r="N4562" s="7">
        <v>8</v>
      </c>
      <c r="O4562" s="7">
        <v>13</v>
      </c>
      <c r="P4562" s="7">
        <v>9</v>
      </c>
      <c r="Q4562" s="7">
        <v>8</v>
      </c>
      <c r="R4562" s="7">
        <v>11</v>
      </c>
      <c r="S4562" s="7">
        <v>5</v>
      </c>
      <c r="T4562" s="7">
        <v>2</v>
      </c>
      <c r="U4562" s="7">
        <v>3</v>
      </c>
      <c r="V4562" s="7">
        <v>13</v>
      </c>
      <c r="W4562" s="7">
        <v>3</v>
      </c>
      <c r="X4562" s="7">
        <v>9.8121205099999997</v>
      </c>
      <c r="Y4562" s="7">
        <v>9.6067723899999997</v>
      </c>
      <c r="Z4562" s="7">
        <v>12.7152824</v>
      </c>
      <c r="AA4562" s="7">
        <v>9.4044737600000001</v>
      </c>
      <c r="AB4562" s="7">
        <v>11.23709605</v>
      </c>
      <c r="AC4562" s="7">
        <v>10.586341900000001</v>
      </c>
      <c r="AD4562" s="7">
        <v>11.589448689999999</v>
      </c>
      <c r="AE4562" s="7">
        <v>9.9268910100000003</v>
      </c>
      <c r="AF4562" s="7">
        <v>9.6120316399999997</v>
      </c>
      <c r="AG4562" s="7">
        <v>9.9619913699999998</v>
      </c>
      <c r="AH4562" s="7">
        <v>7.9055198500000001</v>
      </c>
      <c r="AI4562" s="7">
        <v>7.64650155</v>
      </c>
    </row>
    <row r="4563" spans="1:35" x14ac:dyDescent="0.25">
      <c r="A4563" s="3">
        <f>VLOOKUP($F4563,Områder!$A$1:$T$64,7,FALSE)</f>
        <v>24</v>
      </c>
      <c r="B4563" s="3" t="str">
        <f>VLOOKUP($F4563,Områder!$A$1:$T$64,4,FALSE)</f>
        <v>Skjoldborgvejens Skole</v>
      </c>
      <c r="C4563" s="3" t="str">
        <f>VLOOKUP($F4563,Områder!$A$1:$T$64,5,FALSE)</f>
        <v>Ullerup Bæk Skolen</v>
      </c>
      <c r="D4563" s="3" t="str">
        <f>VLOOKUP($F4563,Områder!$A$1:$T$64,10,FALSE) &amp; " - " &amp; VLOOKUP($F4563,Områder!$A$1:$T$64,11,FALSE)</f>
        <v>5 - Fredericia Vest</v>
      </c>
      <c r="E4563" s="3" t="str">
        <f>VLOOKUP($F4563,Områder!$A$1:$T$64,6,FALSE)</f>
        <v>Distriktsinstitutionen Ullerup Bæk</v>
      </c>
      <c r="F4563" s="1">
        <v>320</v>
      </c>
      <c r="G4563" s="1">
        <v>61</v>
      </c>
      <c r="H4563" s="7">
        <v>10</v>
      </c>
      <c r="I4563" s="7">
        <v>16</v>
      </c>
      <c r="J4563" s="7">
        <v>11</v>
      </c>
      <c r="K4563" s="7">
        <v>14</v>
      </c>
      <c r="L4563" s="7">
        <v>7</v>
      </c>
      <c r="M4563" s="7">
        <v>11</v>
      </c>
      <c r="N4563" s="7">
        <v>19</v>
      </c>
      <c r="O4563" s="7">
        <v>7</v>
      </c>
      <c r="P4563" s="7">
        <v>13</v>
      </c>
      <c r="Q4563" s="7">
        <v>9</v>
      </c>
      <c r="R4563" s="7">
        <v>8</v>
      </c>
      <c r="S4563" s="7">
        <v>12</v>
      </c>
      <c r="T4563" s="7">
        <v>5</v>
      </c>
      <c r="U4563" s="7">
        <v>2</v>
      </c>
      <c r="V4563" s="7">
        <v>3</v>
      </c>
      <c r="W4563" s="7">
        <v>13</v>
      </c>
      <c r="X4563" s="7">
        <v>3.2179759799999998</v>
      </c>
      <c r="Y4563" s="7">
        <v>9.5734191899999992</v>
      </c>
      <c r="Z4563" s="7">
        <v>9.3473705900000006</v>
      </c>
      <c r="AA4563" s="7">
        <v>12.28460609</v>
      </c>
      <c r="AB4563" s="7">
        <v>9.1671495899999993</v>
      </c>
      <c r="AC4563" s="7">
        <v>10.88738332</v>
      </c>
      <c r="AD4563" s="7">
        <v>10.327461899999999</v>
      </c>
      <c r="AE4563" s="7">
        <v>11.270795209999999</v>
      </c>
      <c r="AF4563" s="7">
        <v>9.7270047999999996</v>
      </c>
      <c r="AG4563" s="7">
        <v>9.4403845799999999</v>
      </c>
      <c r="AH4563" s="7">
        <v>9.7302341299999995</v>
      </c>
      <c r="AI4563" s="7">
        <v>7.8127478200000002</v>
      </c>
    </row>
    <row r="4564" spans="1:35" x14ac:dyDescent="0.25">
      <c r="A4564" s="3">
        <f>VLOOKUP($F4564,Områder!$A$1:$T$64,7,FALSE)</f>
        <v>24</v>
      </c>
      <c r="B4564" s="3" t="str">
        <f>VLOOKUP($F4564,Områder!$A$1:$T$64,4,FALSE)</f>
        <v>Skjoldborgvejens Skole</v>
      </c>
      <c r="C4564" s="3" t="str">
        <f>VLOOKUP($F4564,Områder!$A$1:$T$64,5,FALSE)</f>
        <v>Ullerup Bæk Skolen</v>
      </c>
      <c r="D4564" s="3" t="str">
        <f>VLOOKUP($F4564,Områder!$A$1:$T$64,10,FALSE) &amp; " - " &amp; VLOOKUP($F4564,Områder!$A$1:$T$64,11,FALSE)</f>
        <v>5 - Fredericia Vest</v>
      </c>
      <c r="E4564" s="3" t="str">
        <f>VLOOKUP($F4564,Områder!$A$1:$T$64,6,FALSE)</f>
        <v>Distriktsinstitutionen Ullerup Bæk</v>
      </c>
      <c r="F4564" s="1">
        <v>320</v>
      </c>
      <c r="G4564" s="1">
        <v>62</v>
      </c>
      <c r="H4564" s="7">
        <v>15</v>
      </c>
      <c r="I4564" s="7">
        <v>10</v>
      </c>
      <c r="J4564" s="7">
        <v>14</v>
      </c>
      <c r="K4564" s="7">
        <v>9</v>
      </c>
      <c r="L4564" s="7">
        <v>14</v>
      </c>
      <c r="M4564" s="7">
        <v>9</v>
      </c>
      <c r="N4564" s="7">
        <v>11</v>
      </c>
      <c r="O4564" s="7">
        <v>19</v>
      </c>
      <c r="P4564" s="7">
        <v>7</v>
      </c>
      <c r="Q4564" s="7">
        <v>13</v>
      </c>
      <c r="R4564" s="7">
        <v>9</v>
      </c>
      <c r="S4564" s="7">
        <v>8</v>
      </c>
      <c r="T4564" s="7">
        <v>10</v>
      </c>
      <c r="U4564" s="7">
        <v>6</v>
      </c>
      <c r="V4564" s="7">
        <v>3</v>
      </c>
      <c r="W4564" s="7">
        <v>3</v>
      </c>
      <c r="X4564" s="7">
        <v>12.61564752</v>
      </c>
      <c r="Y4564" s="7">
        <v>3.4932304699999999</v>
      </c>
      <c r="Z4564" s="7">
        <v>9.3989668700000006</v>
      </c>
      <c r="AA4564" s="7">
        <v>9.1490447499999998</v>
      </c>
      <c r="AB4564" s="7">
        <v>11.92200925</v>
      </c>
      <c r="AC4564" s="7">
        <v>9.0066386900000008</v>
      </c>
      <c r="AD4564" s="7">
        <v>10.62260172</v>
      </c>
      <c r="AE4564" s="7">
        <v>10.13942192</v>
      </c>
      <c r="AF4564" s="7">
        <v>11.039449490000001</v>
      </c>
      <c r="AG4564" s="7">
        <v>9.5945797600000002</v>
      </c>
      <c r="AH4564" s="7">
        <v>9.3405436500000008</v>
      </c>
      <c r="AI4564" s="7">
        <v>9.5739221000000008</v>
      </c>
    </row>
    <row r="4565" spans="1:35" x14ac:dyDescent="0.25">
      <c r="A4565" s="3">
        <f>VLOOKUP($F4565,Områder!$A$1:$T$64,7,FALSE)</f>
        <v>24</v>
      </c>
      <c r="B4565" s="3" t="str">
        <f>VLOOKUP($F4565,Områder!$A$1:$T$64,4,FALSE)</f>
        <v>Skjoldborgvejens Skole</v>
      </c>
      <c r="C4565" s="3" t="str">
        <f>VLOOKUP($F4565,Områder!$A$1:$T$64,5,FALSE)</f>
        <v>Ullerup Bæk Skolen</v>
      </c>
      <c r="D4565" s="3" t="str">
        <f>VLOOKUP($F4565,Områder!$A$1:$T$64,10,FALSE) &amp; " - " &amp; VLOOKUP($F4565,Områder!$A$1:$T$64,11,FALSE)</f>
        <v>5 - Fredericia Vest</v>
      </c>
      <c r="E4565" s="3" t="str">
        <f>VLOOKUP($F4565,Områder!$A$1:$T$64,6,FALSE)</f>
        <v>Distriktsinstitutionen Ullerup Bæk</v>
      </c>
      <c r="F4565" s="1">
        <v>320</v>
      </c>
      <c r="G4565" s="1">
        <v>63</v>
      </c>
      <c r="H4565" s="7">
        <v>16</v>
      </c>
      <c r="I4565" s="7">
        <v>15</v>
      </c>
      <c r="J4565" s="7">
        <v>10</v>
      </c>
      <c r="K4565" s="7">
        <v>13</v>
      </c>
      <c r="L4565" s="7">
        <v>9</v>
      </c>
      <c r="M4565" s="7">
        <v>16</v>
      </c>
      <c r="N4565" s="7">
        <v>9</v>
      </c>
      <c r="O4565" s="7">
        <v>11</v>
      </c>
      <c r="P4565" s="7">
        <v>20</v>
      </c>
      <c r="Q4565" s="7">
        <v>7</v>
      </c>
      <c r="R4565" s="7">
        <v>13</v>
      </c>
      <c r="S4565" s="7">
        <v>9</v>
      </c>
      <c r="T4565" s="7">
        <v>8</v>
      </c>
      <c r="U4565" s="7">
        <v>10</v>
      </c>
      <c r="V4565" s="7">
        <v>5</v>
      </c>
      <c r="W4565" s="7">
        <v>3</v>
      </c>
      <c r="X4565" s="7">
        <v>3.2506607700000001</v>
      </c>
      <c r="Y4565" s="7">
        <v>12.18366717</v>
      </c>
      <c r="Z4565" s="7">
        <v>3.7221038000000002</v>
      </c>
      <c r="AA4565" s="7">
        <v>9.2319228300000002</v>
      </c>
      <c r="AB4565" s="7">
        <v>8.9459976399999999</v>
      </c>
      <c r="AC4565" s="7">
        <v>11.555617610000001</v>
      </c>
      <c r="AD4565" s="7">
        <v>8.8509289300000002</v>
      </c>
      <c r="AE4565" s="7">
        <v>10.370210910000001</v>
      </c>
      <c r="AF4565" s="7">
        <v>9.9872011900000004</v>
      </c>
      <c r="AG4565" s="7">
        <v>10.80396002</v>
      </c>
      <c r="AH4565" s="7">
        <v>9.4534404500000004</v>
      </c>
      <c r="AI4565" s="7">
        <v>9.2525198100000008</v>
      </c>
    </row>
    <row r="4566" spans="1:35" x14ac:dyDescent="0.25">
      <c r="A4566" s="3">
        <f>VLOOKUP($F4566,Områder!$A$1:$T$64,7,FALSE)</f>
        <v>24</v>
      </c>
      <c r="B4566" s="3" t="str">
        <f>VLOOKUP($F4566,Områder!$A$1:$T$64,4,FALSE)</f>
        <v>Skjoldborgvejens Skole</v>
      </c>
      <c r="C4566" s="3" t="str">
        <f>VLOOKUP($F4566,Områder!$A$1:$T$64,5,FALSE)</f>
        <v>Ullerup Bæk Skolen</v>
      </c>
      <c r="D4566" s="3" t="str">
        <f>VLOOKUP($F4566,Områder!$A$1:$T$64,10,FALSE) &amp; " - " &amp; VLOOKUP($F4566,Områder!$A$1:$T$64,11,FALSE)</f>
        <v>5 - Fredericia Vest</v>
      </c>
      <c r="E4566" s="3" t="str">
        <f>VLOOKUP($F4566,Områder!$A$1:$T$64,6,FALSE)</f>
        <v>Distriktsinstitutionen Ullerup Bæk</v>
      </c>
      <c r="F4566" s="1">
        <v>320</v>
      </c>
      <c r="G4566" s="1">
        <v>64</v>
      </c>
      <c r="H4566" s="7">
        <v>14</v>
      </c>
      <c r="I4566" s="7">
        <v>15</v>
      </c>
      <c r="J4566" s="7">
        <v>14</v>
      </c>
      <c r="K4566" s="7">
        <v>10</v>
      </c>
      <c r="L4566" s="7">
        <v>12</v>
      </c>
      <c r="M4566" s="7">
        <v>9</v>
      </c>
      <c r="N4566" s="7">
        <v>16</v>
      </c>
      <c r="O4566" s="7">
        <v>9</v>
      </c>
      <c r="P4566" s="7">
        <v>11</v>
      </c>
      <c r="Q4566" s="7">
        <v>19</v>
      </c>
      <c r="R4566" s="7">
        <v>7</v>
      </c>
      <c r="S4566" s="7">
        <v>12</v>
      </c>
      <c r="T4566" s="7">
        <v>9</v>
      </c>
      <c r="U4566" s="7">
        <v>8</v>
      </c>
      <c r="V4566" s="7">
        <v>10</v>
      </c>
      <c r="W4566" s="7">
        <v>5</v>
      </c>
      <c r="X4566" s="7">
        <v>3.2370158999999998</v>
      </c>
      <c r="Y4566" s="7">
        <v>3.4978379199999998</v>
      </c>
      <c r="Z4566" s="7">
        <v>11.839509870000001</v>
      </c>
      <c r="AA4566" s="7">
        <v>3.9061041699999999</v>
      </c>
      <c r="AB4566" s="7">
        <v>9.0706065900000006</v>
      </c>
      <c r="AC4566" s="7">
        <v>8.7795812600000005</v>
      </c>
      <c r="AD4566" s="7">
        <v>11.27967846</v>
      </c>
      <c r="AE4566" s="7">
        <v>8.7179351700000005</v>
      </c>
      <c r="AF4566" s="7">
        <v>10.16741202</v>
      </c>
      <c r="AG4566" s="7">
        <v>9.8382534600000007</v>
      </c>
      <c r="AH4566" s="7">
        <v>10.614992150000001</v>
      </c>
      <c r="AI4566" s="7">
        <v>9.3487646899999994</v>
      </c>
    </row>
    <row r="4567" spans="1:35" x14ac:dyDescent="0.25">
      <c r="A4567" s="3">
        <f>VLOOKUP($F4567,Områder!$A$1:$T$64,7,FALSE)</f>
        <v>24</v>
      </c>
      <c r="B4567" s="3" t="str">
        <f>VLOOKUP($F4567,Områder!$A$1:$T$64,4,FALSE)</f>
        <v>Skjoldborgvejens Skole</v>
      </c>
      <c r="C4567" s="3" t="str">
        <f>VLOOKUP($F4567,Områder!$A$1:$T$64,5,FALSE)</f>
        <v>Ullerup Bæk Skolen</v>
      </c>
      <c r="D4567" s="3" t="str">
        <f>VLOOKUP($F4567,Områder!$A$1:$T$64,10,FALSE) &amp; " - " &amp; VLOOKUP($F4567,Områder!$A$1:$T$64,11,FALSE)</f>
        <v>5 - Fredericia Vest</v>
      </c>
      <c r="E4567" s="3" t="str">
        <f>VLOOKUP($F4567,Områder!$A$1:$T$64,6,FALSE)</f>
        <v>Distriktsinstitutionen Ullerup Bæk</v>
      </c>
      <c r="F4567" s="1">
        <v>320</v>
      </c>
      <c r="G4567" s="1">
        <v>65</v>
      </c>
      <c r="H4567" s="7">
        <v>8</v>
      </c>
      <c r="I4567" s="7">
        <v>15</v>
      </c>
      <c r="J4567" s="7">
        <v>14</v>
      </c>
      <c r="K4567" s="7">
        <v>13</v>
      </c>
      <c r="L4567" s="7">
        <v>10</v>
      </c>
      <c r="M4567" s="7">
        <v>11</v>
      </c>
      <c r="N4567" s="7">
        <v>8</v>
      </c>
      <c r="O4567" s="7">
        <v>17</v>
      </c>
      <c r="P4567" s="7">
        <v>9</v>
      </c>
      <c r="Q4567" s="7">
        <v>10</v>
      </c>
      <c r="R4567" s="7">
        <v>19</v>
      </c>
      <c r="S4567" s="7">
        <v>7</v>
      </c>
      <c r="T4567" s="7">
        <v>13</v>
      </c>
      <c r="U4567" s="7">
        <v>9</v>
      </c>
      <c r="V4567" s="7">
        <v>8</v>
      </c>
      <c r="W4567" s="7">
        <v>9</v>
      </c>
      <c r="X4567" s="7">
        <v>5.2530092899999996</v>
      </c>
      <c r="Y4567" s="7">
        <v>3.5511038099999999</v>
      </c>
      <c r="Z4567" s="7">
        <v>3.7748726000000001</v>
      </c>
      <c r="AA4567" s="7">
        <v>11.57243807</v>
      </c>
      <c r="AB4567" s="7">
        <v>4.1860128300000001</v>
      </c>
      <c r="AC4567" s="7">
        <v>9.0497381099999998</v>
      </c>
      <c r="AD4567" s="7">
        <v>8.7437965900000005</v>
      </c>
      <c r="AE4567" s="7">
        <v>11.09150344</v>
      </c>
      <c r="AF4567" s="7">
        <v>8.7112333199999998</v>
      </c>
      <c r="AG4567" s="7">
        <v>10.078601900000001</v>
      </c>
      <c r="AH4567" s="7">
        <v>9.8314950900000007</v>
      </c>
      <c r="AI4567" s="7">
        <v>10.537702810000001</v>
      </c>
    </row>
    <row r="4568" spans="1:35" x14ac:dyDescent="0.25">
      <c r="A4568" s="3">
        <f>VLOOKUP($F4568,Områder!$A$1:$T$64,7,FALSE)</f>
        <v>24</v>
      </c>
      <c r="B4568" s="3" t="str">
        <f>VLOOKUP($F4568,Områder!$A$1:$T$64,4,FALSE)</f>
        <v>Skjoldborgvejens Skole</v>
      </c>
      <c r="C4568" s="3" t="str">
        <f>VLOOKUP($F4568,Områder!$A$1:$T$64,5,FALSE)</f>
        <v>Ullerup Bæk Skolen</v>
      </c>
      <c r="D4568" s="3" t="str">
        <f>VLOOKUP($F4568,Områder!$A$1:$T$64,10,FALSE) &amp; " - " &amp; VLOOKUP($F4568,Områder!$A$1:$T$64,11,FALSE)</f>
        <v>5 - Fredericia Vest</v>
      </c>
      <c r="E4568" s="3" t="str">
        <f>VLOOKUP($F4568,Områder!$A$1:$T$64,6,FALSE)</f>
        <v>Distriktsinstitutionen Ullerup Bæk</v>
      </c>
      <c r="F4568" s="1">
        <v>320</v>
      </c>
      <c r="G4568" s="1">
        <v>66</v>
      </c>
      <c r="H4568" s="7">
        <v>14</v>
      </c>
      <c r="I4568" s="7">
        <v>7</v>
      </c>
      <c r="J4568" s="7">
        <v>14</v>
      </c>
      <c r="K4568" s="7">
        <v>14</v>
      </c>
      <c r="L4568" s="7">
        <v>13</v>
      </c>
      <c r="M4568" s="7">
        <v>10</v>
      </c>
      <c r="N4568" s="7">
        <v>11</v>
      </c>
      <c r="O4568" s="7">
        <v>8</v>
      </c>
      <c r="P4568" s="7">
        <v>17</v>
      </c>
      <c r="Q4568" s="7">
        <v>9</v>
      </c>
      <c r="R4568" s="7">
        <v>10</v>
      </c>
      <c r="S4568" s="7">
        <v>18</v>
      </c>
      <c r="T4568" s="7">
        <v>7</v>
      </c>
      <c r="U4568" s="7">
        <v>13</v>
      </c>
      <c r="V4568" s="7">
        <v>8</v>
      </c>
      <c r="W4568" s="7">
        <v>8</v>
      </c>
      <c r="X4568" s="7">
        <v>8.90384289</v>
      </c>
      <c r="Y4568" s="7">
        <v>5.4530766399999999</v>
      </c>
      <c r="Z4568" s="7">
        <v>3.8386539700000002</v>
      </c>
      <c r="AA4568" s="7">
        <v>4.0350861699999996</v>
      </c>
      <c r="AB4568" s="7">
        <v>11.312700939999999</v>
      </c>
      <c r="AC4568" s="7">
        <v>4.4276470899999998</v>
      </c>
      <c r="AD4568" s="7">
        <v>9.0156330600000008</v>
      </c>
      <c r="AE4568" s="7">
        <v>8.6825349000000003</v>
      </c>
      <c r="AF4568" s="7">
        <v>10.91510089</v>
      </c>
      <c r="AG4568" s="7">
        <v>8.6817400100000004</v>
      </c>
      <c r="AH4568" s="7">
        <v>9.9759186199999998</v>
      </c>
      <c r="AI4568" s="7">
        <v>9.8047869999999993</v>
      </c>
    </row>
    <row r="4569" spans="1:35" x14ac:dyDescent="0.25">
      <c r="A4569" s="3">
        <f>VLOOKUP($F4569,Områder!$A$1:$T$64,7,FALSE)</f>
        <v>24</v>
      </c>
      <c r="B4569" s="3" t="str">
        <f>VLOOKUP($F4569,Områder!$A$1:$T$64,4,FALSE)</f>
        <v>Skjoldborgvejens Skole</v>
      </c>
      <c r="C4569" s="3" t="str">
        <f>VLOOKUP($F4569,Områder!$A$1:$T$64,5,FALSE)</f>
        <v>Ullerup Bæk Skolen</v>
      </c>
      <c r="D4569" s="3" t="str">
        <f>VLOOKUP($F4569,Områder!$A$1:$T$64,10,FALSE) &amp; " - " &amp; VLOOKUP($F4569,Områder!$A$1:$T$64,11,FALSE)</f>
        <v>5 - Fredericia Vest</v>
      </c>
      <c r="E4569" s="3" t="str">
        <f>VLOOKUP($F4569,Områder!$A$1:$T$64,6,FALSE)</f>
        <v>Distriktsinstitutionen Ullerup Bæk</v>
      </c>
      <c r="F4569" s="1">
        <v>320</v>
      </c>
      <c r="G4569" s="1">
        <v>67</v>
      </c>
      <c r="H4569" s="7">
        <v>9</v>
      </c>
      <c r="I4569" s="7">
        <v>12</v>
      </c>
      <c r="J4569" s="7">
        <v>6</v>
      </c>
      <c r="K4569" s="7">
        <v>12</v>
      </c>
      <c r="L4569" s="7">
        <v>14</v>
      </c>
      <c r="M4569" s="7">
        <v>12</v>
      </c>
      <c r="N4569" s="7">
        <v>9</v>
      </c>
      <c r="O4569" s="7">
        <v>11</v>
      </c>
      <c r="P4569" s="7">
        <v>8</v>
      </c>
      <c r="Q4569" s="7">
        <v>17</v>
      </c>
      <c r="R4569" s="7">
        <v>9</v>
      </c>
      <c r="S4569" s="7">
        <v>10</v>
      </c>
      <c r="T4569" s="7">
        <v>18</v>
      </c>
      <c r="U4569" s="7">
        <v>7</v>
      </c>
      <c r="V4569" s="7">
        <v>12</v>
      </c>
      <c r="W4569" s="7">
        <v>8</v>
      </c>
      <c r="X4569" s="7">
        <v>7.9509484300000004</v>
      </c>
      <c r="Y4569" s="7">
        <v>8.7392932099999996</v>
      </c>
      <c r="Z4569" s="7">
        <v>5.5697273200000001</v>
      </c>
      <c r="AA4569" s="7">
        <v>4.0435015999999999</v>
      </c>
      <c r="AB4569" s="7">
        <v>4.2517262100000002</v>
      </c>
      <c r="AC4569" s="7">
        <v>11.0622715</v>
      </c>
      <c r="AD4569" s="7">
        <v>4.6038509400000001</v>
      </c>
      <c r="AE4569" s="7">
        <v>8.9085470200000003</v>
      </c>
      <c r="AF4569" s="7">
        <v>8.5831828699999999</v>
      </c>
      <c r="AG4569" s="7">
        <v>10.71552458</v>
      </c>
      <c r="AH4569" s="7">
        <v>8.5931441599999996</v>
      </c>
      <c r="AI4569" s="7">
        <v>9.8328172499999997</v>
      </c>
    </row>
    <row r="4570" spans="1:35" x14ac:dyDescent="0.25">
      <c r="A4570" s="3">
        <f>VLOOKUP($F4570,Områder!$A$1:$T$64,7,FALSE)</f>
        <v>24</v>
      </c>
      <c r="B4570" s="3" t="str">
        <f>VLOOKUP($F4570,Områder!$A$1:$T$64,4,FALSE)</f>
        <v>Skjoldborgvejens Skole</v>
      </c>
      <c r="C4570" s="3" t="str">
        <f>VLOOKUP($F4570,Områder!$A$1:$T$64,5,FALSE)</f>
        <v>Ullerup Bæk Skolen</v>
      </c>
      <c r="D4570" s="3" t="str">
        <f>VLOOKUP($F4570,Områder!$A$1:$T$64,10,FALSE) &amp; " - " &amp; VLOOKUP($F4570,Områder!$A$1:$T$64,11,FALSE)</f>
        <v>5 - Fredericia Vest</v>
      </c>
      <c r="E4570" s="3" t="str">
        <f>VLOOKUP($F4570,Områder!$A$1:$T$64,6,FALSE)</f>
        <v>Distriktsinstitutionen Ullerup Bæk</v>
      </c>
      <c r="F4570" s="1">
        <v>320</v>
      </c>
      <c r="G4570" s="1">
        <v>68</v>
      </c>
      <c r="H4570" s="7">
        <v>8</v>
      </c>
      <c r="I4570" s="7">
        <v>9</v>
      </c>
      <c r="J4570" s="7">
        <v>11</v>
      </c>
      <c r="K4570" s="7">
        <v>6</v>
      </c>
      <c r="L4570" s="7">
        <v>12</v>
      </c>
      <c r="M4570" s="7">
        <v>14</v>
      </c>
      <c r="N4570" s="7">
        <v>10</v>
      </c>
      <c r="O4570" s="7">
        <v>9</v>
      </c>
      <c r="P4570" s="7">
        <v>11</v>
      </c>
      <c r="Q4570" s="7">
        <v>7</v>
      </c>
      <c r="R4570" s="7">
        <v>17</v>
      </c>
      <c r="S4570" s="7">
        <v>9</v>
      </c>
      <c r="T4570" s="7">
        <v>8</v>
      </c>
      <c r="U4570" s="7">
        <v>18</v>
      </c>
      <c r="V4570" s="7">
        <v>7</v>
      </c>
      <c r="W4570" s="7">
        <v>11</v>
      </c>
      <c r="X4570" s="7">
        <v>7.9564384199999996</v>
      </c>
      <c r="Y4570" s="7">
        <v>7.8807909</v>
      </c>
      <c r="Z4570" s="7">
        <v>8.5738000700000008</v>
      </c>
      <c r="AA4570" s="7">
        <v>5.6785665700000001</v>
      </c>
      <c r="AB4570" s="7">
        <v>4.2082839099999996</v>
      </c>
      <c r="AC4570" s="7">
        <v>4.3995853299999998</v>
      </c>
      <c r="AD4570" s="7">
        <v>10.810572130000001</v>
      </c>
      <c r="AE4570" s="7">
        <v>4.7604484999999999</v>
      </c>
      <c r="AF4570" s="7">
        <v>8.83363531</v>
      </c>
      <c r="AG4570" s="7">
        <v>8.4846374299999994</v>
      </c>
      <c r="AH4570" s="7">
        <v>10.50857098</v>
      </c>
      <c r="AI4570" s="7">
        <v>8.5144087499999994</v>
      </c>
    </row>
    <row r="4571" spans="1:35" x14ac:dyDescent="0.25">
      <c r="A4571" s="3">
        <f>VLOOKUP($F4571,Områder!$A$1:$T$64,7,FALSE)</f>
        <v>24</v>
      </c>
      <c r="B4571" s="3" t="str">
        <f>VLOOKUP($F4571,Områder!$A$1:$T$64,4,FALSE)</f>
        <v>Skjoldborgvejens Skole</v>
      </c>
      <c r="C4571" s="3" t="str">
        <f>VLOOKUP($F4571,Områder!$A$1:$T$64,5,FALSE)</f>
        <v>Ullerup Bæk Skolen</v>
      </c>
      <c r="D4571" s="3" t="str">
        <f>VLOOKUP($F4571,Områder!$A$1:$T$64,10,FALSE) &amp; " - " &amp; VLOOKUP($F4571,Områder!$A$1:$T$64,11,FALSE)</f>
        <v>5 - Fredericia Vest</v>
      </c>
      <c r="E4571" s="3" t="str">
        <f>VLOOKUP($F4571,Områder!$A$1:$T$64,6,FALSE)</f>
        <v>Distriktsinstitutionen Ullerup Bæk</v>
      </c>
      <c r="F4571" s="1">
        <v>320</v>
      </c>
      <c r="G4571" s="1">
        <v>69</v>
      </c>
      <c r="H4571" s="7">
        <v>5</v>
      </c>
      <c r="I4571" s="7">
        <v>5</v>
      </c>
      <c r="J4571" s="7">
        <v>9</v>
      </c>
      <c r="K4571" s="7">
        <v>11</v>
      </c>
      <c r="L4571" s="7">
        <v>6</v>
      </c>
      <c r="M4571" s="7">
        <v>12</v>
      </c>
      <c r="N4571" s="7">
        <v>11</v>
      </c>
      <c r="O4571" s="7">
        <v>9</v>
      </c>
      <c r="P4571" s="7">
        <v>9</v>
      </c>
      <c r="Q4571" s="7">
        <v>11</v>
      </c>
      <c r="R4571" s="7">
        <v>6</v>
      </c>
      <c r="S4571" s="7">
        <v>16</v>
      </c>
      <c r="T4571" s="7">
        <v>9</v>
      </c>
      <c r="U4571" s="7">
        <v>8</v>
      </c>
      <c r="V4571" s="7">
        <v>18</v>
      </c>
      <c r="W4571" s="7">
        <v>7</v>
      </c>
      <c r="X4571" s="7">
        <v>10.757466389999999</v>
      </c>
      <c r="Y4571" s="7">
        <v>7.8589797399999997</v>
      </c>
      <c r="Z4571" s="7">
        <v>7.7683024100000004</v>
      </c>
      <c r="AA4571" s="7">
        <v>8.3852079600000007</v>
      </c>
      <c r="AB4571" s="7">
        <v>5.7407570899999998</v>
      </c>
      <c r="AC4571" s="7">
        <v>4.3537114600000004</v>
      </c>
      <c r="AD4571" s="7">
        <v>4.5350750800000004</v>
      </c>
      <c r="AE4571" s="7">
        <v>10.52189905</v>
      </c>
      <c r="AF4571" s="7">
        <v>4.8833945099999996</v>
      </c>
      <c r="AG4571" s="7">
        <v>8.7087872900000001</v>
      </c>
      <c r="AH4571" s="7">
        <v>8.3525687200000007</v>
      </c>
      <c r="AI4571" s="7">
        <v>10.27399151</v>
      </c>
    </row>
    <row r="4572" spans="1:35" x14ac:dyDescent="0.25">
      <c r="A4572" s="3">
        <f>VLOOKUP($F4572,Områder!$A$1:$T$64,7,FALSE)</f>
        <v>24</v>
      </c>
      <c r="B4572" s="3" t="str">
        <f>VLOOKUP($F4572,Områder!$A$1:$T$64,4,FALSE)</f>
        <v>Skjoldborgvejens Skole</v>
      </c>
      <c r="C4572" s="3" t="str">
        <f>VLOOKUP($F4572,Områder!$A$1:$T$64,5,FALSE)</f>
        <v>Ullerup Bæk Skolen</v>
      </c>
      <c r="D4572" s="3" t="str">
        <f>VLOOKUP($F4572,Områder!$A$1:$T$64,10,FALSE) &amp; " - " &amp; VLOOKUP($F4572,Områder!$A$1:$T$64,11,FALSE)</f>
        <v>5 - Fredericia Vest</v>
      </c>
      <c r="E4572" s="3" t="str">
        <f>VLOOKUP($F4572,Områder!$A$1:$T$64,6,FALSE)</f>
        <v>Distriktsinstitutionen Ullerup Bæk</v>
      </c>
      <c r="F4572" s="1">
        <v>320</v>
      </c>
      <c r="G4572" s="1">
        <v>70</v>
      </c>
      <c r="H4572" s="7">
        <v>9</v>
      </c>
      <c r="I4572" s="7">
        <v>4</v>
      </c>
      <c r="J4572" s="7">
        <v>4</v>
      </c>
      <c r="K4572" s="7">
        <v>9</v>
      </c>
      <c r="L4572" s="7">
        <v>11</v>
      </c>
      <c r="M4572" s="7">
        <v>6</v>
      </c>
      <c r="N4572" s="7">
        <v>12</v>
      </c>
      <c r="O4572" s="7">
        <v>11</v>
      </c>
      <c r="P4572" s="7">
        <v>8</v>
      </c>
      <c r="Q4572" s="7">
        <v>9</v>
      </c>
      <c r="R4572" s="7">
        <v>10</v>
      </c>
      <c r="S4572" s="7">
        <v>6</v>
      </c>
      <c r="T4572" s="7">
        <v>14</v>
      </c>
      <c r="U4572" s="7">
        <v>9</v>
      </c>
      <c r="V4572" s="7">
        <v>9</v>
      </c>
      <c r="W4572" s="7">
        <v>18</v>
      </c>
      <c r="X4572" s="7">
        <v>7.1030101999999999</v>
      </c>
      <c r="Y4572" s="7">
        <v>10.574980310000001</v>
      </c>
      <c r="Z4572" s="7">
        <v>7.8446302599999997</v>
      </c>
      <c r="AA4572" s="7">
        <v>7.7754652200000001</v>
      </c>
      <c r="AB4572" s="7">
        <v>8.29823895</v>
      </c>
      <c r="AC4572" s="7">
        <v>5.8855525599999998</v>
      </c>
      <c r="AD4572" s="7">
        <v>4.5918658299999997</v>
      </c>
      <c r="AE4572" s="7">
        <v>4.7701262199999999</v>
      </c>
      <c r="AF4572" s="7">
        <v>10.3995924</v>
      </c>
      <c r="AG4572" s="7">
        <v>5.0748021999999997</v>
      </c>
      <c r="AH4572" s="7">
        <v>8.6924380200000009</v>
      </c>
      <c r="AI4572" s="7">
        <v>8.3351170799999998</v>
      </c>
    </row>
    <row r="4573" spans="1:35" x14ac:dyDescent="0.25">
      <c r="A4573" s="3">
        <f>VLOOKUP($F4573,Områder!$A$1:$T$64,7,FALSE)</f>
        <v>24</v>
      </c>
      <c r="B4573" s="3" t="str">
        <f>VLOOKUP($F4573,Områder!$A$1:$T$64,4,FALSE)</f>
        <v>Skjoldborgvejens Skole</v>
      </c>
      <c r="C4573" s="3" t="str">
        <f>VLOOKUP($F4573,Områder!$A$1:$T$64,5,FALSE)</f>
        <v>Ullerup Bæk Skolen</v>
      </c>
      <c r="D4573" s="3" t="str">
        <f>VLOOKUP($F4573,Områder!$A$1:$T$64,10,FALSE) &amp; " - " &amp; VLOOKUP($F4573,Områder!$A$1:$T$64,11,FALSE)</f>
        <v>5 - Fredericia Vest</v>
      </c>
      <c r="E4573" s="3" t="str">
        <f>VLOOKUP($F4573,Områder!$A$1:$T$64,6,FALSE)</f>
        <v>Distriktsinstitutionen Ullerup Bæk</v>
      </c>
      <c r="F4573" s="1">
        <v>320</v>
      </c>
      <c r="G4573" s="1">
        <v>71</v>
      </c>
      <c r="H4573" s="7">
        <v>6</v>
      </c>
      <c r="I4573" s="7">
        <v>7</v>
      </c>
      <c r="J4573" s="7">
        <v>3</v>
      </c>
      <c r="K4573" s="7">
        <v>4</v>
      </c>
      <c r="L4573" s="7">
        <v>8</v>
      </c>
      <c r="M4573" s="7">
        <v>11</v>
      </c>
      <c r="N4573" s="7">
        <v>6</v>
      </c>
      <c r="O4573" s="7">
        <v>10</v>
      </c>
      <c r="P4573" s="7">
        <v>11</v>
      </c>
      <c r="Q4573" s="7">
        <v>7</v>
      </c>
      <c r="R4573" s="7">
        <v>8</v>
      </c>
      <c r="S4573" s="7">
        <v>10</v>
      </c>
      <c r="T4573" s="7">
        <v>6</v>
      </c>
      <c r="U4573" s="7">
        <v>13</v>
      </c>
      <c r="V4573" s="7">
        <v>9</v>
      </c>
      <c r="W4573" s="7">
        <v>9</v>
      </c>
      <c r="X4573" s="7">
        <v>17.34896329</v>
      </c>
      <c r="Y4573" s="7">
        <v>7.1378287199999999</v>
      </c>
      <c r="Z4573" s="7">
        <v>10.32806441</v>
      </c>
      <c r="AA4573" s="7">
        <v>7.7921337599999996</v>
      </c>
      <c r="AB4573" s="7">
        <v>7.7161521999999998</v>
      </c>
      <c r="AC4573" s="7">
        <v>8.1715051600000006</v>
      </c>
      <c r="AD4573" s="7">
        <v>6.00278212</v>
      </c>
      <c r="AE4573" s="7">
        <v>4.7941006599999998</v>
      </c>
      <c r="AF4573" s="7">
        <v>4.9813257899999996</v>
      </c>
      <c r="AG4573" s="7">
        <v>10.198155290000001</v>
      </c>
      <c r="AH4573" s="7">
        <v>5.2337554400000004</v>
      </c>
      <c r="AI4573" s="7">
        <v>8.6291844700000002</v>
      </c>
    </row>
    <row r="4574" spans="1:35" x14ac:dyDescent="0.25">
      <c r="A4574" s="3">
        <f>VLOOKUP($F4574,Områder!$A$1:$T$64,7,FALSE)</f>
        <v>24</v>
      </c>
      <c r="B4574" s="3" t="str">
        <f>VLOOKUP($F4574,Områder!$A$1:$T$64,4,FALSE)</f>
        <v>Skjoldborgvejens Skole</v>
      </c>
      <c r="C4574" s="3" t="str">
        <f>VLOOKUP($F4574,Områder!$A$1:$T$64,5,FALSE)</f>
        <v>Ullerup Bæk Skolen</v>
      </c>
      <c r="D4574" s="3" t="str">
        <f>VLOOKUP($F4574,Områder!$A$1:$T$64,10,FALSE) &amp; " - " &amp; VLOOKUP($F4574,Områder!$A$1:$T$64,11,FALSE)</f>
        <v>5 - Fredericia Vest</v>
      </c>
      <c r="E4574" s="3" t="str">
        <f>VLOOKUP($F4574,Områder!$A$1:$T$64,6,FALSE)</f>
        <v>Distriktsinstitutionen Ullerup Bæk</v>
      </c>
      <c r="F4574" s="1">
        <v>320</v>
      </c>
      <c r="G4574" s="1">
        <v>72</v>
      </c>
      <c r="H4574" s="7">
        <v>13</v>
      </c>
      <c r="I4574" s="7">
        <v>6</v>
      </c>
      <c r="J4574" s="7">
        <v>6</v>
      </c>
      <c r="K4574" s="7">
        <v>3</v>
      </c>
      <c r="L4574" s="7">
        <v>3</v>
      </c>
      <c r="M4574" s="7">
        <v>7</v>
      </c>
      <c r="N4574" s="7">
        <v>10</v>
      </c>
      <c r="O4574" s="7">
        <v>6</v>
      </c>
      <c r="P4574" s="7">
        <v>10</v>
      </c>
      <c r="Q4574" s="7">
        <v>11</v>
      </c>
      <c r="R4574" s="7">
        <v>7</v>
      </c>
      <c r="S4574" s="7">
        <v>7</v>
      </c>
      <c r="T4574" s="7">
        <v>10</v>
      </c>
      <c r="U4574" s="7">
        <v>6</v>
      </c>
      <c r="V4574" s="7">
        <v>11</v>
      </c>
      <c r="W4574" s="7">
        <v>9</v>
      </c>
      <c r="X4574" s="7">
        <v>8.9275578299999996</v>
      </c>
      <c r="Y4574" s="7">
        <v>16.695886179999999</v>
      </c>
      <c r="Z4574" s="7">
        <v>7.1265964999999998</v>
      </c>
      <c r="AA4574" s="7">
        <v>10.08014749</v>
      </c>
      <c r="AB4574" s="7">
        <v>7.7021248</v>
      </c>
      <c r="AC4574" s="7">
        <v>7.6416631600000002</v>
      </c>
      <c r="AD4574" s="7">
        <v>8.0418507899999998</v>
      </c>
      <c r="AE4574" s="7">
        <v>6.0653940999999998</v>
      </c>
      <c r="AF4574" s="7">
        <v>4.9362432399999996</v>
      </c>
      <c r="AG4574" s="7">
        <v>5.1232086900000002</v>
      </c>
      <c r="AH4574" s="7">
        <v>9.9941305800000002</v>
      </c>
      <c r="AI4574" s="7">
        <v>5.3401017099999999</v>
      </c>
    </row>
    <row r="4575" spans="1:35" x14ac:dyDescent="0.25">
      <c r="A4575" s="3">
        <f>VLOOKUP($F4575,Områder!$A$1:$T$64,7,FALSE)</f>
        <v>24</v>
      </c>
      <c r="B4575" s="3" t="str">
        <f>VLOOKUP($F4575,Områder!$A$1:$T$64,4,FALSE)</f>
        <v>Skjoldborgvejens Skole</v>
      </c>
      <c r="C4575" s="3" t="str">
        <f>VLOOKUP($F4575,Områder!$A$1:$T$64,5,FALSE)</f>
        <v>Ullerup Bæk Skolen</v>
      </c>
      <c r="D4575" s="3" t="str">
        <f>VLOOKUP($F4575,Områder!$A$1:$T$64,10,FALSE) &amp; " - " &amp; VLOOKUP($F4575,Områder!$A$1:$T$64,11,FALSE)</f>
        <v>5 - Fredericia Vest</v>
      </c>
      <c r="E4575" s="3" t="str">
        <f>VLOOKUP($F4575,Områder!$A$1:$T$64,6,FALSE)</f>
        <v>Distriktsinstitutionen Ullerup Bæk</v>
      </c>
      <c r="F4575" s="1">
        <v>320</v>
      </c>
      <c r="G4575" s="1">
        <v>73</v>
      </c>
      <c r="H4575" s="7">
        <v>3</v>
      </c>
      <c r="I4575" s="7">
        <v>11</v>
      </c>
      <c r="J4575" s="7">
        <v>6</v>
      </c>
      <c r="K4575" s="7">
        <v>5</v>
      </c>
      <c r="L4575" s="7">
        <v>2</v>
      </c>
      <c r="M4575" s="7">
        <v>3</v>
      </c>
      <c r="N4575" s="7">
        <v>7</v>
      </c>
      <c r="O4575" s="7">
        <v>9</v>
      </c>
      <c r="P4575" s="7">
        <v>6</v>
      </c>
      <c r="Q4575" s="7">
        <v>10</v>
      </c>
      <c r="R4575" s="7">
        <v>11</v>
      </c>
      <c r="S4575" s="7">
        <v>7</v>
      </c>
      <c r="T4575" s="7">
        <v>7</v>
      </c>
      <c r="U4575" s="7">
        <v>10</v>
      </c>
      <c r="V4575" s="7">
        <v>4</v>
      </c>
      <c r="W4575" s="7">
        <v>9</v>
      </c>
      <c r="X4575" s="7">
        <v>8.8724689199999993</v>
      </c>
      <c r="Y4575" s="7">
        <v>8.8275917899999996</v>
      </c>
      <c r="Z4575" s="7">
        <v>15.953887330000001</v>
      </c>
      <c r="AA4575" s="7">
        <v>7.0839748</v>
      </c>
      <c r="AB4575" s="7">
        <v>9.7805992699999997</v>
      </c>
      <c r="AC4575" s="7">
        <v>7.5731137200000003</v>
      </c>
      <c r="AD4575" s="7">
        <v>7.5402290599999997</v>
      </c>
      <c r="AE4575" s="7">
        <v>7.8598792399999997</v>
      </c>
      <c r="AF4575" s="7">
        <v>6.1029647799999998</v>
      </c>
      <c r="AG4575" s="7">
        <v>5.0431621599999996</v>
      </c>
      <c r="AH4575" s="7">
        <v>5.2418487699999998</v>
      </c>
      <c r="AI4575" s="7">
        <v>9.7641191000000003</v>
      </c>
    </row>
    <row r="4576" spans="1:35" x14ac:dyDescent="0.25">
      <c r="A4576" s="3">
        <f>VLOOKUP($F4576,Områder!$A$1:$T$64,7,FALSE)</f>
        <v>24</v>
      </c>
      <c r="B4576" s="3" t="str">
        <f>VLOOKUP($F4576,Områder!$A$1:$T$64,4,FALSE)</f>
        <v>Skjoldborgvejens Skole</v>
      </c>
      <c r="C4576" s="3" t="str">
        <f>VLOOKUP($F4576,Områder!$A$1:$T$64,5,FALSE)</f>
        <v>Ullerup Bæk Skolen</v>
      </c>
      <c r="D4576" s="3" t="str">
        <f>VLOOKUP($F4576,Områder!$A$1:$T$64,10,FALSE) &amp; " - " &amp; VLOOKUP($F4576,Områder!$A$1:$T$64,11,FALSE)</f>
        <v>5 - Fredericia Vest</v>
      </c>
      <c r="E4576" s="3" t="str">
        <f>VLOOKUP($F4576,Områder!$A$1:$T$64,6,FALSE)</f>
        <v>Distriktsinstitutionen Ullerup Bæk</v>
      </c>
      <c r="F4576" s="1">
        <v>320</v>
      </c>
      <c r="G4576" s="1">
        <v>74</v>
      </c>
      <c r="H4576" s="7">
        <v>11</v>
      </c>
      <c r="I4576" s="7">
        <v>2</v>
      </c>
      <c r="J4576" s="7">
        <v>11</v>
      </c>
      <c r="K4576" s="7">
        <v>6</v>
      </c>
      <c r="L4576" s="7">
        <v>5</v>
      </c>
      <c r="M4576" s="7">
        <v>1</v>
      </c>
      <c r="N4576" s="7">
        <v>3</v>
      </c>
      <c r="O4576" s="7">
        <v>7</v>
      </c>
      <c r="P4576" s="7">
        <v>8</v>
      </c>
      <c r="Q4576" s="7">
        <v>6</v>
      </c>
      <c r="R4576" s="7">
        <v>9</v>
      </c>
      <c r="S4576" s="7">
        <v>10</v>
      </c>
      <c r="T4576" s="7">
        <v>5</v>
      </c>
      <c r="U4576" s="7">
        <v>7</v>
      </c>
      <c r="V4576" s="7">
        <v>9</v>
      </c>
      <c r="W4576" s="7">
        <v>4</v>
      </c>
      <c r="X4576" s="7">
        <v>8.8554980600000004</v>
      </c>
      <c r="Y4576" s="7">
        <v>8.76621834</v>
      </c>
      <c r="Z4576" s="7">
        <v>8.7293089699999999</v>
      </c>
      <c r="AA4576" s="7">
        <v>15.368409059999999</v>
      </c>
      <c r="AB4576" s="7">
        <v>7.09053501</v>
      </c>
      <c r="AC4576" s="7">
        <v>9.5858128300000001</v>
      </c>
      <c r="AD4576" s="7">
        <v>7.5181853600000004</v>
      </c>
      <c r="AE4576" s="7">
        <v>7.4739266300000002</v>
      </c>
      <c r="AF4576" s="7">
        <v>7.7268419499999998</v>
      </c>
      <c r="AG4576" s="7">
        <v>6.1885207299999996</v>
      </c>
      <c r="AH4576" s="7">
        <v>5.1879844000000004</v>
      </c>
      <c r="AI4576" s="7">
        <v>5.3723117199999999</v>
      </c>
    </row>
    <row r="4577" spans="1:35" x14ac:dyDescent="0.25">
      <c r="A4577" s="3">
        <f>VLOOKUP($F4577,Områder!$A$1:$T$64,7,FALSE)</f>
        <v>24</v>
      </c>
      <c r="B4577" s="3" t="str">
        <f>VLOOKUP($F4577,Områder!$A$1:$T$64,4,FALSE)</f>
        <v>Skjoldborgvejens Skole</v>
      </c>
      <c r="C4577" s="3" t="str">
        <f>VLOOKUP($F4577,Områder!$A$1:$T$64,5,FALSE)</f>
        <v>Ullerup Bæk Skolen</v>
      </c>
      <c r="D4577" s="3" t="str">
        <f>VLOOKUP($F4577,Områder!$A$1:$T$64,10,FALSE) &amp; " - " &amp; VLOOKUP($F4577,Områder!$A$1:$T$64,11,FALSE)</f>
        <v>5 - Fredericia Vest</v>
      </c>
      <c r="E4577" s="3" t="str">
        <f>VLOOKUP($F4577,Områder!$A$1:$T$64,6,FALSE)</f>
        <v>Distriktsinstitutionen Ullerup Bæk</v>
      </c>
      <c r="F4577" s="1">
        <v>320</v>
      </c>
      <c r="G4577" s="1">
        <v>75</v>
      </c>
      <c r="H4577" s="7">
        <v>3</v>
      </c>
      <c r="I4577" s="7">
        <v>12</v>
      </c>
      <c r="J4577" s="7">
        <v>2</v>
      </c>
      <c r="K4577" s="7">
        <v>11</v>
      </c>
      <c r="L4577" s="7">
        <v>6</v>
      </c>
      <c r="M4577" s="7">
        <v>5</v>
      </c>
      <c r="N4577" s="7">
        <v>1</v>
      </c>
      <c r="O4577" s="7">
        <v>3</v>
      </c>
      <c r="P4577" s="7">
        <v>7</v>
      </c>
      <c r="Q4577" s="7">
        <v>8</v>
      </c>
      <c r="R4577" s="7">
        <v>6</v>
      </c>
      <c r="S4577" s="7">
        <v>8</v>
      </c>
      <c r="T4577" s="7">
        <v>10</v>
      </c>
      <c r="U4577" s="7">
        <v>4</v>
      </c>
      <c r="V4577" s="7">
        <v>6</v>
      </c>
      <c r="W4577" s="7">
        <v>8</v>
      </c>
      <c r="X4577" s="7">
        <v>4.1238949900000001</v>
      </c>
      <c r="Y4577" s="7">
        <v>8.5805679399999999</v>
      </c>
      <c r="Z4577" s="7">
        <v>8.5314122099999992</v>
      </c>
      <c r="AA4577" s="7">
        <v>8.5274678399999999</v>
      </c>
      <c r="AB4577" s="7">
        <v>14.5881346</v>
      </c>
      <c r="AC4577" s="7">
        <v>6.9505810700000001</v>
      </c>
      <c r="AD4577" s="7">
        <v>9.2382098500000005</v>
      </c>
      <c r="AE4577" s="7">
        <v>7.3202301199999997</v>
      </c>
      <c r="AF4577" s="7">
        <v>7.29279908</v>
      </c>
      <c r="AG4577" s="7">
        <v>7.4818818499999997</v>
      </c>
      <c r="AH4577" s="7">
        <v>6.12098254</v>
      </c>
      <c r="AI4577" s="7">
        <v>5.1956980499999998</v>
      </c>
    </row>
    <row r="4578" spans="1:35" x14ac:dyDescent="0.25">
      <c r="A4578" s="3">
        <f>VLOOKUP($F4578,Områder!$A$1:$T$64,7,FALSE)</f>
        <v>24</v>
      </c>
      <c r="B4578" s="3" t="str">
        <f>VLOOKUP($F4578,Områder!$A$1:$T$64,4,FALSE)</f>
        <v>Skjoldborgvejens Skole</v>
      </c>
      <c r="C4578" s="3" t="str">
        <f>VLOOKUP($F4578,Områder!$A$1:$T$64,5,FALSE)</f>
        <v>Ullerup Bæk Skolen</v>
      </c>
      <c r="D4578" s="3" t="str">
        <f>VLOOKUP($F4578,Områder!$A$1:$T$64,10,FALSE) &amp; " - " &amp; VLOOKUP($F4578,Områder!$A$1:$T$64,11,FALSE)</f>
        <v>5 - Fredericia Vest</v>
      </c>
      <c r="E4578" s="3" t="str">
        <f>VLOOKUP($F4578,Områder!$A$1:$T$64,6,FALSE)</f>
        <v>Distriktsinstitutionen Ullerup Bæk</v>
      </c>
      <c r="F4578" s="1">
        <v>320</v>
      </c>
      <c r="G4578" s="1">
        <v>76</v>
      </c>
      <c r="H4578" s="7">
        <v>2</v>
      </c>
      <c r="I4578" s="7">
        <v>2</v>
      </c>
      <c r="J4578" s="7">
        <v>11</v>
      </c>
      <c r="K4578" s="7">
        <v>2</v>
      </c>
      <c r="L4578" s="7">
        <v>11</v>
      </c>
      <c r="M4578" s="7">
        <v>5</v>
      </c>
      <c r="N4578" s="7">
        <v>5</v>
      </c>
      <c r="O4578" s="7">
        <v>1</v>
      </c>
      <c r="P4578" s="7">
        <v>3</v>
      </c>
      <c r="Q4578" s="7">
        <v>7</v>
      </c>
      <c r="R4578" s="7">
        <v>7</v>
      </c>
      <c r="S4578" s="7">
        <v>5</v>
      </c>
      <c r="T4578" s="7">
        <v>8</v>
      </c>
      <c r="U4578" s="7">
        <v>10</v>
      </c>
      <c r="V4578" s="7">
        <v>4</v>
      </c>
      <c r="W4578" s="7">
        <v>6</v>
      </c>
      <c r="X4578" s="7">
        <v>7.7712691100000004</v>
      </c>
      <c r="Y4578" s="7">
        <v>4.2136146500000002</v>
      </c>
      <c r="Z4578" s="7">
        <v>8.3033511999999998</v>
      </c>
      <c r="AA4578" s="7">
        <v>8.2951993399999999</v>
      </c>
      <c r="AB4578" s="7">
        <v>8.31877946</v>
      </c>
      <c r="AC4578" s="7">
        <v>13.82338949</v>
      </c>
      <c r="AD4578" s="7">
        <v>6.7886765599999999</v>
      </c>
      <c r="AE4578" s="7">
        <v>8.8573779699999999</v>
      </c>
      <c r="AF4578" s="7">
        <v>7.1154425300000002</v>
      </c>
      <c r="AG4578" s="7">
        <v>7.08516455</v>
      </c>
      <c r="AH4578" s="7">
        <v>7.2364199300000003</v>
      </c>
      <c r="AI4578" s="7">
        <v>6.0262971299999997</v>
      </c>
    </row>
    <row r="4579" spans="1:35" x14ac:dyDescent="0.25">
      <c r="A4579" s="3">
        <f>VLOOKUP($F4579,Områder!$A$1:$T$64,7,FALSE)</f>
        <v>24</v>
      </c>
      <c r="B4579" s="3" t="str">
        <f>VLOOKUP($F4579,Områder!$A$1:$T$64,4,FALSE)</f>
        <v>Skjoldborgvejens Skole</v>
      </c>
      <c r="C4579" s="3" t="str">
        <f>VLOOKUP($F4579,Områder!$A$1:$T$64,5,FALSE)</f>
        <v>Ullerup Bæk Skolen</v>
      </c>
      <c r="D4579" s="3" t="str">
        <f>VLOOKUP($F4579,Områder!$A$1:$T$64,10,FALSE) &amp; " - " &amp; VLOOKUP($F4579,Områder!$A$1:$T$64,11,FALSE)</f>
        <v>5 - Fredericia Vest</v>
      </c>
      <c r="E4579" s="3" t="str">
        <f>VLOOKUP($F4579,Områder!$A$1:$T$64,6,FALSE)</f>
        <v>Distriktsinstitutionen Ullerup Bæk</v>
      </c>
      <c r="F4579" s="1">
        <v>320</v>
      </c>
      <c r="G4579" s="1">
        <v>77</v>
      </c>
      <c r="H4579" s="7">
        <v>3</v>
      </c>
      <c r="I4579" s="7">
        <v>2</v>
      </c>
      <c r="J4579" s="7">
        <v>2</v>
      </c>
      <c r="K4579" s="7">
        <v>11</v>
      </c>
      <c r="L4579" s="7">
        <v>2</v>
      </c>
      <c r="M4579" s="7">
        <v>11</v>
      </c>
      <c r="N4579" s="7">
        <v>5</v>
      </c>
      <c r="O4579" s="7">
        <v>4</v>
      </c>
      <c r="P4579" s="7">
        <v>1</v>
      </c>
      <c r="Q4579" s="7">
        <v>3</v>
      </c>
      <c r="R4579" s="7">
        <v>6</v>
      </c>
      <c r="S4579" s="7">
        <v>6</v>
      </c>
      <c r="T4579" s="7">
        <v>5</v>
      </c>
      <c r="U4579" s="7">
        <v>8</v>
      </c>
      <c r="V4579" s="7">
        <v>8</v>
      </c>
      <c r="W4579" s="7">
        <v>4</v>
      </c>
      <c r="X4579" s="7">
        <v>5.8674491</v>
      </c>
      <c r="Y4579" s="7">
        <v>7.5178838800000003</v>
      </c>
      <c r="Z4579" s="7">
        <v>4.2993940799999999</v>
      </c>
      <c r="AA4579" s="7">
        <v>8.0279043100000003</v>
      </c>
      <c r="AB4579" s="7">
        <v>8.0448437100000003</v>
      </c>
      <c r="AC4579" s="7">
        <v>8.1177765100000006</v>
      </c>
      <c r="AD4579" s="7">
        <v>13.081205300000001</v>
      </c>
      <c r="AE4579" s="7">
        <v>6.6217494099999996</v>
      </c>
      <c r="AF4579" s="7">
        <v>8.49758441</v>
      </c>
      <c r="AG4579" s="7">
        <v>6.8963230099999997</v>
      </c>
      <c r="AH4579" s="7">
        <v>6.8798138099999999</v>
      </c>
      <c r="AI4579" s="7">
        <v>6.9866208900000002</v>
      </c>
    </row>
    <row r="4580" spans="1:35" x14ac:dyDescent="0.25">
      <c r="A4580" s="3">
        <f>VLOOKUP($F4580,Områder!$A$1:$T$64,7,FALSE)</f>
        <v>24</v>
      </c>
      <c r="B4580" s="3" t="str">
        <f>VLOOKUP($F4580,Områder!$A$1:$T$64,4,FALSE)</f>
        <v>Skjoldborgvejens Skole</v>
      </c>
      <c r="C4580" s="3" t="str">
        <f>VLOOKUP($F4580,Områder!$A$1:$T$64,5,FALSE)</f>
        <v>Ullerup Bæk Skolen</v>
      </c>
      <c r="D4580" s="3" t="str">
        <f>VLOOKUP($F4580,Områder!$A$1:$T$64,10,FALSE) &amp; " - " &amp; VLOOKUP($F4580,Områder!$A$1:$T$64,11,FALSE)</f>
        <v>5 - Fredericia Vest</v>
      </c>
      <c r="E4580" s="3" t="str">
        <f>VLOOKUP($F4580,Områder!$A$1:$T$64,6,FALSE)</f>
        <v>Distriktsinstitutionen Ullerup Bæk</v>
      </c>
      <c r="F4580" s="1">
        <v>320</v>
      </c>
      <c r="G4580" s="1">
        <v>78</v>
      </c>
      <c r="H4580" s="7">
        <v>1</v>
      </c>
      <c r="I4580" s="7">
        <v>2</v>
      </c>
      <c r="J4580" s="7">
        <v>2</v>
      </c>
      <c r="K4580" s="7">
        <v>2</v>
      </c>
      <c r="L4580" s="7">
        <v>11</v>
      </c>
      <c r="M4580" s="7">
        <v>2</v>
      </c>
      <c r="N4580" s="7">
        <v>10</v>
      </c>
      <c r="O4580" s="7">
        <v>3</v>
      </c>
      <c r="P4580" s="7">
        <v>4</v>
      </c>
      <c r="Q4580" s="7">
        <v>1</v>
      </c>
      <c r="R4580" s="7">
        <v>2</v>
      </c>
      <c r="S4580" s="7">
        <v>6</v>
      </c>
      <c r="T4580" s="7">
        <v>6</v>
      </c>
      <c r="U4580" s="7">
        <v>5</v>
      </c>
      <c r="V4580" s="7">
        <v>8</v>
      </c>
      <c r="W4580" s="7">
        <v>8</v>
      </c>
      <c r="X4580" s="7">
        <v>3.96270626</v>
      </c>
      <c r="Y4580" s="7">
        <v>5.6263205100000002</v>
      </c>
      <c r="Z4580" s="7">
        <v>7.2174017399999997</v>
      </c>
      <c r="AA4580" s="7">
        <v>4.2976070200000001</v>
      </c>
      <c r="AB4580" s="7">
        <v>7.6825286999999998</v>
      </c>
      <c r="AC4580" s="7">
        <v>7.74879476</v>
      </c>
      <c r="AD4580" s="7">
        <v>7.8465448799999997</v>
      </c>
      <c r="AE4580" s="7">
        <v>12.361554740000001</v>
      </c>
      <c r="AF4580" s="7">
        <v>6.4358683000000001</v>
      </c>
      <c r="AG4580" s="7">
        <v>8.1307343000000003</v>
      </c>
      <c r="AH4580" s="7">
        <v>6.6513865299999999</v>
      </c>
      <c r="AI4580" s="7">
        <v>6.6438685099999999</v>
      </c>
    </row>
    <row r="4581" spans="1:35" x14ac:dyDescent="0.25">
      <c r="A4581" s="3">
        <f>VLOOKUP($F4581,Områder!$A$1:$T$64,7,FALSE)</f>
        <v>24</v>
      </c>
      <c r="B4581" s="3" t="str">
        <f>VLOOKUP($F4581,Områder!$A$1:$T$64,4,FALSE)</f>
        <v>Skjoldborgvejens Skole</v>
      </c>
      <c r="C4581" s="3" t="str">
        <f>VLOOKUP($F4581,Områder!$A$1:$T$64,5,FALSE)</f>
        <v>Ullerup Bæk Skolen</v>
      </c>
      <c r="D4581" s="3" t="str">
        <f>VLOOKUP($F4581,Områder!$A$1:$T$64,10,FALSE) &amp; " - " &amp; VLOOKUP($F4581,Områder!$A$1:$T$64,11,FALSE)</f>
        <v>5 - Fredericia Vest</v>
      </c>
      <c r="E4581" s="3" t="str">
        <f>VLOOKUP($F4581,Områder!$A$1:$T$64,6,FALSE)</f>
        <v>Distriktsinstitutionen Ullerup Bæk</v>
      </c>
      <c r="F4581" s="1">
        <v>320</v>
      </c>
      <c r="G4581" s="1">
        <v>79</v>
      </c>
      <c r="H4581" s="7">
        <v>1</v>
      </c>
      <c r="I4581" s="7">
        <v>1</v>
      </c>
      <c r="J4581" s="7">
        <v>2</v>
      </c>
      <c r="K4581" s="7">
        <v>2</v>
      </c>
      <c r="L4581" s="7">
        <v>2</v>
      </c>
      <c r="M4581" s="7">
        <v>9</v>
      </c>
      <c r="N4581" s="7">
        <v>2</v>
      </c>
      <c r="O4581" s="7">
        <v>9</v>
      </c>
      <c r="P4581" s="7">
        <v>3</v>
      </c>
      <c r="Q4581" s="7">
        <v>4</v>
      </c>
      <c r="R4581" s="7">
        <v>1</v>
      </c>
      <c r="S4581" s="7">
        <v>2</v>
      </c>
      <c r="T4581" s="7">
        <v>6</v>
      </c>
      <c r="U4581" s="7">
        <v>6</v>
      </c>
      <c r="V4581" s="7">
        <v>5</v>
      </c>
      <c r="W4581" s="7">
        <v>8</v>
      </c>
      <c r="X4581" s="7">
        <v>7.5267760199999998</v>
      </c>
      <c r="Y4581" s="7">
        <v>3.9193500000000001</v>
      </c>
      <c r="Z4581" s="7">
        <v>5.4052447600000004</v>
      </c>
      <c r="AA4581" s="7">
        <v>6.9228900099999997</v>
      </c>
      <c r="AB4581" s="7">
        <v>4.2923349999999996</v>
      </c>
      <c r="AC4581" s="7">
        <v>7.35986721</v>
      </c>
      <c r="AD4581" s="7">
        <v>7.4622641099999996</v>
      </c>
      <c r="AE4581" s="7">
        <v>7.5784760100000002</v>
      </c>
      <c r="AF4581" s="7">
        <v>11.63009199</v>
      </c>
      <c r="AG4581" s="7">
        <v>6.2355141200000004</v>
      </c>
      <c r="AH4581" s="7">
        <v>7.7495807000000001</v>
      </c>
      <c r="AI4581" s="7">
        <v>6.4083210599999996</v>
      </c>
    </row>
    <row r="4582" spans="1:35" x14ac:dyDescent="0.25">
      <c r="A4582" s="3">
        <f>VLOOKUP($F4582,Områder!$A$1:$T$64,7,FALSE)</f>
        <v>24</v>
      </c>
      <c r="B4582" s="3" t="str">
        <f>VLOOKUP($F4582,Områder!$A$1:$T$64,4,FALSE)</f>
        <v>Skjoldborgvejens Skole</v>
      </c>
      <c r="C4582" s="3" t="str">
        <f>VLOOKUP($F4582,Områder!$A$1:$T$64,5,FALSE)</f>
        <v>Ullerup Bæk Skolen</v>
      </c>
      <c r="D4582" s="3" t="str">
        <f>VLOOKUP($F4582,Områder!$A$1:$T$64,10,FALSE) &amp; " - " &amp; VLOOKUP($F4582,Områder!$A$1:$T$64,11,FALSE)</f>
        <v>5 - Fredericia Vest</v>
      </c>
      <c r="E4582" s="3" t="str">
        <f>VLOOKUP($F4582,Områder!$A$1:$T$64,6,FALSE)</f>
        <v>Distriktsinstitutionen Ullerup Bæk</v>
      </c>
      <c r="F4582" s="1">
        <v>320</v>
      </c>
      <c r="G4582" s="1">
        <v>80</v>
      </c>
      <c r="H4582" s="7">
        <v>2</v>
      </c>
      <c r="I4582" s="7">
        <v>1</v>
      </c>
      <c r="J4582" s="7">
        <v>0</v>
      </c>
      <c r="K4582" s="7">
        <v>2</v>
      </c>
      <c r="L4582" s="7">
        <v>2</v>
      </c>
      <c r="M4582" s="7">
        <v>2</v>
      </c>
      <c r="N4582" s="7">
        <v>8</v>
      </c>
      <c r="O4582" s="7">
        <v>2</v>
      </c>
      <c r="P4582" s="7">
        <v>9</v>
      </c>
      <c r="Q4582" s="7">
        <v>3</v>
      </c>
      <c r="R4582" s="7">
        <v>4</v>
      </c>
      <c r="S4582" s="7">
        <v>1</v>
      </c>
      <c r="T4582" s="7">
        <v>2</v>
      </c>
      <c r="U4582" s="7">
        <v>6</v>
      </c>
      <c r="V4582" s="7">
        <v>4</v>
      </c>
      <c r="W4582" s="7">
        <v>5</v>
      </c>
      <c r="X4582" s="7">
        <v>7.4595383000000002</v>
      </c>
      <c r="Y4582" s="7">
        <v>7.0343081600000001</v>
      </c>
      <c r="Z4582" s="7">
        <v>3.8970879900000002</v>
      </c>
      <c r="AA4582" s="7">
        <v>5.2045598799999997</v>
      </c>
      <c r="AB4582" s="7">
        <v>6.6525226999999996</v>
      </c>
      <c r="AC4582" s="7">
        <v>4.3387178100000003</v>
      </c>
      <c r="AD4582" s="7">
        <v>7.0815552400000001</v>
      </c>
      <c r="AE4582" s="7">
        <v>7.2182080400000004</v>
      </c>
      <c r="AF4582" s="7">
        <v>7.3643327599999999</v>
      </c>
      <c r="AG4582" s="7">
        <v>10.91041946</v>
      </c>
      <c r="AH4582" s="7">
        <v>6.0744646600000003</v>
      </c>
      <c r="AI4582" s="7">
        <v>7.3981450300000002</v>
      </c>
    </row>
    <row r="4583" spans="1:35" x14ac:dyDescent="0.25">
      <c r="A4583" s="3">
        <f>VLOOKUP($F4583,Områder!$A$1:$T$64,7,FALSE)</f>
        <v>24</v>
      </c>
      <c r="B4583" s="3" t="str">
        <f>VLOOKUP($F4583,Områder!$A$1:$T$64,4,FALSE)</f>
        <v>Skjoldborgvejens Skole</v>
      </c>
      <c r="C4583" s="3" t="str">
        <f>VLOOKUP($F4583,Områder!$A$1:$T$64,5,FALSE)</f>
        <v>Ullerup Bæk Skolen</v>
      </c>
      <c r="D4583" s="3" t="str">
        <f>VLOOKUP($F4583,Områder!$A$1:$T$64,10,FALSE) &amp; " - " &amp; VLOOKUP($F4583,Områder!$A$1:$T$64,11,FALSE)</f>
        <v>5 - Fredericia Vest</v>
      </c>
      <c r="E4583" s="3" t="str">
        <f>VLOOKUP($F4583,Områder!$A$1:$T$64,6,FALSE)</f>
        <v>Distriktsinstitutionen Ullerup Bæk</v>
      </c>
      <c r="F4583" s="1">
        <v>320</v>
      </c>
      <c r="G4583" s="1">
        <v>81</v>
      </c>
      <c r="H4583" s="7">
        <v>3</v>
      </c>
      <c r="I4583" s="7">
        <v>2</v>
      </c>
      <c r="J4583" s="7">
        <v>1</v>
      </c>
      <c r="K4583" s="7">
        <v>0</v>
      </c>
      <c r="L4583" s="7">
        <v>2</v>
      </c>
      <c r="M4583" s="7">
        <v>3</v>
      </c>
      <c r="N4583" s="7">
        <v>1</v>
      </c>
      <c r="O4583" s="7">
        <v>8</v>
      </c>
      <c r="P4583" s="7">
        <v>2</v>
      </c>
      <c r="Q4583" s="7">
        <v>8</v>
      </c>
      <c r="R4583" s="7">
        <v>3</v>
      </c>
      <c r="S4583" s="7">
        <v>4</v>
      </c>
      <c r="T4583" s="7">
        <v>1</v>
      </c>
      <c r="U4583" s="7">
        <v>2</v>
      </c>
      <c r="V4583" s="7">
        <v>5</v>
      </c>
      <c r="W4583" s="7">
        <v>4</v>
      </c>
      <c r="X4583" s="7">
        <v>4.6234995100000003</v>
      </c>
      <c r="Y4583" s="7">
        <v>6.94482847</v>
      </c>
      <c r="Z4583" s="7">
        <v>6.4989238699999996</v>
      </c>
      <c r="AA4583" s="7">
        <v>3.7733941099999999</v>
      </c>
      <c r="AB4583" s="7">
        <v>4.8667619699999998</v>
      </c>
      <c r="AC4583" s="7">
        <v>6.2779674300000003</v>
      </c>
      <c r="AD4583" s="7">
        <v>4.2530533400000001</v>
      </c>
      <c r="AE4583" s="7">
        <v>6.6835127300000003</v>
      </c>
      <c r="AF4583" s="7">
        <v>6.8570608799999997</v>
      </c>
      <c r="AG4583" s="7">
        <v>6.9843632900000001</v>
      </c>
      <c r="AH4583" s="7">
        <v>10.18405594</v>
      </c>
      <c r="AI4583" s="7">
        <v>5.8375131199999997</v>
      </c>
    </row>
    <row r="4584" spans="1:35" x14ac:dyDescent="0.25">
      <c r="A4584" s="3">
        <f>VLOOKUP($F4584,Områder!$A$1:$T$64,7,FALSE)</f>
        <v>24</v>
      </c>
      <c r="B4584" s="3" t="str">
        <f>VLOOKUP($F4584,Områder!$A$1:$T$64,4,FALSE)</f>
        <v>Skjoldborgvejens Skole</v>
      </c>
      <c r="C4584" s="3" t="str">
        <f>VLOOKUP($F4584,Områder!$A$1:$T$64,5,FALSE)</f>
        <v>Ullerup Bæk Skolen</v>
      </c>
      <c r="D4584" s="3" t="str">
        <f>VLOOKUP($F4584,Områder!$A$1:$T$64,10,FALSE) &amp; " - " &amp; VLOOKUP($F4584,Områder!$A$1:$T$64,11,FALSE)</f>
        <v>5 - Fredericia Vest</v>
      </c>
      <c r="E4584" s="3" t="str">
        <f>VLOOKUP($F4584,Områder!$A$1:$T$64,6,FALSE)</f>
        <v>Distriktsinstitutionen Ullerup Bæk</v>
      </c>
      <c r="F4584" s="1">
        <v>320</v>
      </c>
      <c r="G4584" s="1">
        <v>82</v>
      </c>
      <c r="H4584" s="7">
        <v>3</v>
      </c>
      <c r="I4584" s="7">
        <v>2</v>
      </c>
      <c r="J4584" s="7">
        <v>2</v>
      </c>
      <c r="K4584" s="7">
        <v>0</v>
      </c>
      <c r="L4584" s="7">
        <v>0</v>
      </c>
      <c r="M4584" s="7">
        <v>2</v>
      </c>
      <c r="N4584" s="7">
        <v>3</v>
      </c>
      <c r="O4584" s="7">
        <v>1</v>
      </c>
      <c r="P4584" s="7">
        <v>8</v>
      </c>
      <c r="Q4584" s="7">
        <v>2</v>
      </c>
      <c r="R4584" s="7">
        <v>8</v>
      </c>
      <c r="S4584" s="7">
        <v>1</v>
      </c>
      <c r="T4584" s="7">
        <v>4</v>
      </c>
      <c r="U4584" s="7">
        <v>1</v>
      </c>
      <c r="V4584" s="7">
        <v>1</v>
      </c>
      <c r="W4584" s="7">
        <v>5</v>
      </c>
      <c r="X4584" s="7">
        <v>3.6612854000000001</v>
      </c>
      <c r="Y4584" s="7">
        <v>4.2027050499999996</v>
      </c>
      <c r="Z4584" s="7">
        <v>6.3349473100000004</v>
      </c>
      <c r="AA4584" s="7">
        <v>5.91415487</v>
      </c>
      <c r="AB4584" s="7">
        <v>3.5618583699999999</v>
      </c>
      <c r="AC4584" s="7">
        <v>4.4947047900000001</v>
      </c>
      <c r="AD4584" s="7">
        <v>5.8221142199999996</v>
      </c>
      <c r="AE4584" s="7">
        <v>4.0563948400000003</v>
      </c>
      <c r="AF4584" s="7">
        <v>6.2038231899999996</v>
      </c>
      <c r="AG4584" s="7">
        <v>6.3952834000000003</v>
      </c>
      <c r="AH4584" s="7">
        <v>6.5090503799999997</v>
      </c>
      <c r="AI4584" s="7">
        <v>9.3508065200000008</v>
      </c>
    </row>
    <row r="4585" spans="1:35" x14ac:dyDescent="0.25">
      <c r="A4585" s="3">
        <f>VLOOKUP($F4585,Områder!$A$1:$T$64,7,FALSE)</f>
        <v>24</v>
      </c>
      <c r="B4585" s="3" t="str">
        <f>VLOOKUP($F4585,Områder!$A$1:$T$64,4,FALSE)</f>
        <v>Skjoldborgvejens Skole</v>
      </c>
      <c r="C4585" s="3" t="str">
        <f>VLOOKUP($F4585,Områder!$A$1:$T$64,5,FALSE)</f>
        <v>Ullerup Bæk Skolen</v>
      </c>
      <c r="D4585" s="3" t="str">
        <f>VLOOKUP($F4585,Områder!$A$1:$T$64,10,FALSE) &amp; " - " &amp; VLOOKUP($F4585,Områder!$A$1:$T$64,11,FALSE)</f>
        <v>5 - Fredericia Vest</v>
      </c>
      <c r="E4585" s="3" t="str">
        <f>VLOOKUP($F4585,Områder!$A$1:$T$64,6,FALSE)</f>
        <v>Distriktsinstitutionen Ullerup Bæk</v>
      </c>
      <c r="F4585" s="1">
        <v>320</v>
      </c>
      <c r="G4585" s="1">
        <v>83</v>
      </c>
      <c r="H4585" s="7">
        <v>1</v>
      </c>
      <c r="I4585" s="7">
        <v>2</v>
      </c>
      <c r="J4585" s="7">
        <v>2</v>
      </c>
      <c r="K4585" s="7">
        <v>1</v>
      </c>
      <c r="L4585" s="7">
        <v>0</v>
      </c>
      <c r="M4585" s="7">
        <v>0</v>
      </c>
      <c r="N4585" s="7">
        <v>2</v>
      </c>
      <c r="O4585" s="7">
        <v>3</v>
      </c>
      <c r="P4585" s="7">
        <v>1</v>
      </c>
      <c r="Q4585" s="7">
        <v>6</v>
      </c>
      <c r="R4585" s="7">
        <v>1</v>
      </c>
      <c r="S4585" s="7">
        <v>7</v>
      </c>
      <c r="T4585" s="7">
        <v>1</v>
      </c>
      <c r="U4585" s="7">
        <v>2</v>
      </c>
      <c r="V4585" s="7">
        <v>1</v>
      </c>
      <c r="W4585" s="7">
        <v>1</v>
      </c>
      <c r="X4585" s="7">
        <v>4.5845058700000001</v>
      </c>
      <c r="Y4585" s="7">
        <v>3.3768701299999999</v>
      </c>
      <c r="Z4585" s="7">
        <v>3.8658388100000001</v>
      </c>
      <c r="AA4585" s="7">
        <v>5.8257264299999996</v>
      </c>
      <c r="AB4585" s="7">
        <v>5.4289389300000002</v>
      </c>
      <c r="AC4585" s="7">
        <v>3.3765358499999998</v>
      </c>
      <c r="AD4585" s="7">
        <v>4.1902538900000001</v>
      </c>
      <c r="AE4585" s="7">
        <v>5.4357301800000002</v>
      </c>
      <c r="AF4585" s="7">
        <v>3.8825086400000002</v>
      </c>
      <c r="AG4585" s="7">
        <v>5.8007619300000002</v>
      </c>
      <c r="AH4585" s="7">
        <v>6.0080978900000002</v>
      </c>
      <c r="AI4585" s="7">
        <v>6.11383089</v>
      </c>
    </row>
    <row r="4586" spans="1:35" x14ac:dyDescent="0.25">
      <c r="A4586" s="3">
        <f>VLOOKUP($F4586,Områder!$A$1:$T$64,7,FALSE)</f>
        <v>24</v>
      </c>
      <c r="B4586" s="3" t="str">
        <f>VLOOKUP($F4586,Områder!$A$1:$T$64,4,FALSE)</f>
        <v>Skjoldborgvejens Skole</v>
      </c>
      <c r="C4586" s="3" t="str">
        <f>VLOOKUP($F4586,Områder!$A$1:$T$64,5,FALSE)</f>
        <v>Ullerup Bæk Skolen</v>
      </c>
      <c r="D4586" s="3" t="str">
        <f>VLOOKUP($F4586,Områder!$A$1:$T$64,10,FALSE) &amp; " - " &amp; VLOOKUP($F4586,Områder!$A$1:$T$64,11,FALSE)</f>
        <v>5 - Fredericia Vest</v>
      </c>
      <c r="E4586" s="3" t="str">
        <f>VLOOKUP($F4586,Områder!$A$1:$T$64,6,FALSE)</f>
        <v>Distriktsinstitutionen Ullerup Bæk</v>
      </c>
      <c r="F4586" s="1">
        <v>320</v>
      </c>
      <c r="G4586" s="1">
        <v>84</v>
      </c>
      <c r="H4586" s="7">
        <v>0</v>
      </c>
      <c r="I4586" s="7">
        <v>1</v>
      </c>
      <c r="J4586" s="7">
        <v>2</v>
      </c>
      <c r="K4586" s="7">
        <v>2</v>
      </c>
      <c r="L4586" s="7">
        <v>0</v>
      </c>
      <c r="M4586" s="7">
        <v>0</v>
      </c>
      <c r="N4586" s="7">
        <v>0</v>
      </c>
      <c r="O4586" s="7">
        <v>0</v>
      </c>
      <c r="P4586" s="7">
        <v>3</v>
      </c>
      <c r="Q4586" s="7">
        <v>1</v>
      </c>
      <c r="R4586" s="7">
        <v>6</v>
      </c>
      <c r="S4586" s="7">
        <v>1</v>
      </c>
      <c r="T4586" s="7">
        <v>5</v>
      </c>
      <c r="U4586" s="7">
        <v>1</v>
      </c>
      <c r="V4586" s="7">
        <v>2</v>
      </c>
      <c r="W4586" s="7">
        <v>1</v>
      </c>
      <c r="X4586" s="7">
        <v>0.99224195999999998</v>
      </c>
      <c r="Y4586" s="7">
        <v>4.1415687700000001</v>
      </c>
      <c r="Z4586" s="7">
        <v>3.04991952</v>
      </c>
      <c r="AA4586" s="7">
        <v>3.4965900300000001</v>
      </c>
      <c r="AB4586" s="7">
        <v>5.2745489799999996</v>
      </c>
      <c r="AC4586" s="7">
        <v>4.90092982</v>
      </c>
      <c r="AD4586" s="7">
        <v>3.1501119700000002</v>
      </c>
      <c r="AE4586" s="7">
        <v>3.8261520999999998</v>
      </c>
      <c r="AF4586" s="7">
        <v>5.0024314900000002</v>
      </c>
      <c r="AG4586" s="7">
        <v>3.6551900000000002</v>
      </c>
      <c r="AH4586" s="7">
        <v>5.3322271600000004</v>
      </c>
      <c r="AI4586" s="7">
        <v>5.5468847500000003</v>
      </c>
    </row>
    <row r="4587" spans="1:35" x14ac:dyDescent="0.25">
      <c r="A4587" s="3">
        <f>VLOOKUP($F4587,Områder!$A$1:$T$64,7,FALSE)</f>
        <v>24</v>
      </c>
      <c r="B4587" s="3" t="str">
        <f>VLOOKUP($F4587,Områder!$A$1:$T$64,4,FALSE)</f>
        <v>Skjoldborgvejens Skole</v>
      </c>
      <c r="C4587" s="3" t="str">
        <f>VLOOKUP($F4587,Områder!$A$1:$T$64,5,FALSE)</f>
        <v>Ullerup Bæk Skolen</v>
      </c>
      <c r="D4587" s="3" t="str">
        <f>VLOOKUP($F4587,Områder!$A$1:$T$64,10,FALSE) &amp; " - " &amp; VLOOKUP($F4587,Områder!$A$1:$T$64,11,FALSE)</f>
        <v>5 - Fredericia Vest</v>
      </c>
      <c r="E4587" s="3" t="str">
        <f>VLOOKUP($F4587,Områder!$A$1:$T$64,6,FALSE)</f>
        <v>Distriktsinstitutionen Ullerup Bæk</v>
      </c>
      <c r="F4587" s="1">
        <v>320</v>
      </c>
      <c r="G4587" s="1">
        <v>85</v>
      </c>
      <c r="H4587" s="7">
        <v>1</v>
      </c>
      <c r="I4587" s="7">
        <v>0</v>
      </c>
      <c r="J4587" s="7">
        <v>1</v>
      </c>
      <c r="K4587" s="7">
        <v>1</v>
      </c>
      <c r="L4587" s="7">
        <v>2</v>
      </c>
      <c r="M4587" s="7">
        <v>0</v>
      </c>
      <c r="N4587" s="7">
        <v>0</v>
      </c>
      <c r="O4587" s="7">
        <v>0</v>
      </c>
      <c r="P4587" s="7">
        <v>0</v>
      </c>
      <c r="Q4587" s="7">
        <v>3</v>
      </c>
      <c r="R4587" s="7">
        <v>1</v>
      </c>
      <c r="S4587" s="7">
        <v>5</v>
      </c>
      <c r="T4587" s="7">
        <v>1</v>
      </c>
      <c r="U4587" s="7">
        <v>5</v>
      </c>
      <c r="V4587" s="7">
        <v>1</v>
      </c>
      <c r="W4587" s="7">
        <v>2</v>
      </c>
      <c r="X4587" s="7">
        <v>0.94709911000000002</v>
      </c>
      <c r="Y4587" s="7">
        <v>0.97169890999999997</v>
      </c>
      <c r="Z4587" s="7">
        <v>3.6665382200000001</v>
      </c>
      <c r="AA4587" s="7">
        <v>2.7360676599999998</v>
      </c>
      <c r="AB4587" s="7">
        <v>3.1107279999999999</v>
      </c>
      <c r="AC4587" s="7">
        <v>4.6872053300000003</v>
      </c>
      <c r="AD4587" s="7">
        <v>4.3650564799999998</v>
      </c>
      <c r="AE4587" s="7">
        <v>2.8816277700000001</v>
      </c>
      <c r="AF4587" s="7">
        <v>3.4615968100000001</v>
      </c>
      <c r="AG4587" s="7">
        <v>4.5218524699999998</v>
      </c>
      <c r="AH4587" s="7">
        <v>3.3650699500000001</v>
      </c>
      <c r="AI4587" s="7">
        <v>4.8269333699999999</v>
      </c>
    </row>
    <row r="4588" spans="1:35" x14ac:dyDescent="0.25">
      <c r="A4588" s="3">
        <f>VLOOKUP($F4588,Områder!$A$1:$T$64,7,FALSE)</f>
        <v>24</v>
      </c>
      <c r="B4588" s="3" t="str">
        <f>VLOOKUP($F4588,Områder!$A$1:$T$64,4,FALSE)</f>
        <v>Skjoldborgvejens Skole</v>
      </c>
      <c r="C4588" s="3" t="str">
        <f>VLOOKUP($F4588,Områder!$A$1:$T$64,5,FALSE)</f>
        <v>Ullerup Bæk Skolen</v>
      </c>
      <c r="D4588" s="3" t="str">
        <f>VLOOKUP($F4588,Områder!$A$1:$T$64,10,FALSE) &amp; " - " &amp; VLOOKUP($F4588,Områder!$A$1:$T$64,11,FALSE)</f>
        <v>5 - Fredericia Vest</v>
      </c>
      <c r="E4588" s="3" t="str">
        <f>VLOOKUP($F4588,Områder!$A$1:$T$64,6,FALSE)</f>
        <v>Distriktsinstitutionen Ullerup Bæk</v>
      </c>
      <c r="F4588" s="1">
        <v>320</v>
      </c>
      <c r="G4588" s="1">
        <v>86</v>
      </c>
      <c r="H4588" s="7">
        <v>0</v>
      </c>
      <c r="I4588" s="7">
        <v>1</v>
      </c>
      <c r="J4588" s="7">
        <v>0</v>
      </c>
      <c r="K4588" s="7">
        <v>1</v>
      </c>
      <c r="L4588" s="7">
        <v>1</v>
      </c>
      <c r="M4588" s="7">
        <v>2</v>
      </c>
      <c r="N4588" s="7">
        <v>0</v>
      </c>
      <c r="O4588" s="7">
        <v>0</v>
      </c>
      <c r="P4588" s="7">
        <v>0</v>
      </c>
      <c r="Q4588" s="7">
        <v>0</v>
      </c>
      <c r="R4588" s="7">
        <v>3</v>
      </c>
      <c r="S4588" s="7">
        <v>1</v>
      </c>
      <c r="T4588" s="7">
        <v>4</v>
      </c>
      <c r="U4588" s="7">
        <v>1</v>
      </c>
      <c r="V4588" s="7">
        <v>5</v>
      </c>
      <c r="W4588" s="7">
        <v>1</v>
      </c>
      <c r="X4588" s="7">
        <v>1.7807137200000001</v>
      </c>
      <c r="Y4588" s="7">
        <v>0.87474308000000001</v>
      </c>
      <c r="Z4588" s="7">
        <v>0.91063727999999999</v>
      </c>
      <c r="AA4588" s="7">
        <v>3.1999766599999999</v>
      </c>
      <c r="AB4588" s="7">
        <v>2.39210075</v>
      </c>
      <c r="AC4588" s="7">
        <v>2.7253674499999998</v>
      </c>
      <c r="AD4588" s="7">
        <v>4.0961178699999996</v>
      </c>
      <c r="AE4588" s="7">
        <v>3.8091305000000002</v>
      </c>
      <c r="AF4588" s="7">
        <v>2.5834181100000002</v>
      </c>
      <c r="AG4588" s="7">
        <v>3.0563288700000002</v>
      </c>
      <c r="AH4588" s="7">
        <v>4.0166251099999997</v>
      </c>
      <c r="AI4588" s="7">
        <v>3.0481348800000001</v>
      </c>
    </row>
    <row r="4589" spans="1:35" x14ac:dyDescent="0.25">
      <c r="A4589" s="3">
        <f>VLOOKUP($F4589,Områder!$A$1:$T$64,7,FALSE)</f>
        <v>24</v>
      </c>
      <c r="B4589" s="3" t="str">
        <f>VLOOKUP($F4589,Områder!$A$1:$T$64,4,FALSE)</f>
        <v>Skjoldborgvejens Skole</v>
      </c>
      <c r="C4589" s="3" t="str">
        <f>VLOOKUP($F4589,Områder!$A$1:$T$64,5,FALSE)</f>
        <v>Ullerup Bæk Skolen</v>
      </c>
      <c r="D4589" s="3" t="str">
        <f>VLOOKUP($F4589,Områder!$A$1:$T$64,10,FALSE) &amp; " - " &amp; VLOOKUP($F4589,Områder!$A$1:$T$64,11,FALSE)</f>
        <v>5 - Fredericia Vest</v>
      </c>
      <c r="E4589" s="3" t="str">
        <f>VLOOKUP($F4589,Områder!$A$1:$T$64,6,FALSE)</f>
        <v>Distriktsinstitutionen Ullerup Bæk</v>
      </c>
      <c r="F4589" s="1">
        <v>320</v>
      </c>
      <c r="G4589" s="1">
        <v>87</v>
      </c>
      <c r="H4589" s="7">
        <v>0</v>
      </c>
      <c r="I4589" s="7">
        <v>0</v>
      </c>
      <c r="J4589" s="7">
        <v>0</v>
      </c>
      <c r="K4589" s="7">
        <v>0</v>
      </c>
      <c r="L4589" s="7">
        <v>1</v>
      </c>
      <c r="M4589" s="7">
        <v>1</v>
      </c>
      <c r="N4589" s="7">
        <v>2</v>
      </c>
      <c r="O4589" s="7">
        <v>0</v>
      </c>
      <c r="P4589" s="7">
        <v>0</v>
      </c>
      <c r="Q4589" s="7">
        <v>0</v>
      </c>
      <c r="R4589" s="7">
        <v>0</v>
      </c>
      <c r="S4589" s="7">
        <v>2</v>
      </c>
      <c r="T4589" s="7">
        <v>1</v>
      </c>
      <c r="U4589" s="7">
        <v>4</v>
      </c>
      <c r="V4589" s="7">
        <v>0</v>
      </c>
      <c r="W4589" s="7">
        <v>4</v>
      </c>
      <c r="X4589" s="7">
        <v>0.91422146000000004</v>
      </c>
      <c r="Y4589" s="7">
        <v>1.53801341</v>
      </c>
      <c r="Z4589" s="7">
        <v>0.79938500999999995</v>
      </c>
      <c r="AA4589" s="7">
        <v>0.84471392999999995</v>
      </c>
      <c r="AB4589" s="7">
        <v>2.6605387600000001</v>
      </c>
      <c r="AC4589" s="7">
        <v>2.0076025</v>
      </c>
      <c r="AD4589" s="7">
        <v>2.28178203</v>
      </c>
      <c r="AE4589" s="7">
        <v>3.4169641999999998</v>
      </c>
      <c r="AF4589" s="7">
        <v>3.1812689199999999</v>
      </c>
      <c r="AG4589" s="7">
        <v>2.2469931999999999</v>
      </c>
      <c r="AH4589" s="7">
        <v>2.6022445200000002</v>
      </c>
      <c r="AI4589" s="7">
        <v>3.4416733900000001</v>
      </c>
    </row>
    <row r="4590" spans="1:35" x14ac:dyDescent="0.25">
      <c r="A4590" s="3">
        <f>VLOOKUP($F4590,Områder!$A$1:$T$64,7,FALSE)</f>
        <v>24</v>
      </c>
      <c r="B4590" s="3" t="str">
        <f>VLOOKUP($F4590,Områder!$A$1:$T$64,4,FALSE)</f>
        <v>Skjoldborgvejens Skole</v>
      </c>
      <c r="C4590" s="3" t="str">
        <f>VLOOKUP($F4590,Områder!$A$1:$T$64,5,FALSE)</f>
        <v>Ullerup Bæk Skolen</v>
      </c>
      <c r="D4590" s="3" t="str">
        <f>VLOOKUP($F4590,Områder!$A$1:$T$64,10,FALSE) &amp; " - " &amp; VLOOKUP($F4590,Områder!$A$1:$T$64,11,FALSE)</f>
        <v>5 - Fredericia Vest</v>
      </c>
      <c r="E4590" s="3" t="str">
        <f>VLOOKUP($F4590,Områder!$A$1:$T$64,6,FALSE)</f>
        <v>Distriktsinstitutionen Ullerup Bæk</v>
      </c>
      <c r="F4590" s="1">
        <v>320</v>
      </c>
      <c r="G4590" s="1">
        <v>88</v>
      </c>
      <c r="H4590" s="7">
        <v>0</v>
      </c>
      <c r="I4590" s="7">
        <v>0</v>
      </c>
      <c r="J4590" s="7">
        <v>0</v>
      </c>
      <c r="K4590" s="7">
        <v>0</v>
      </c>
      <c r="L4590" s="7">
        <v>0</v>
      </c>
      <c r="M4590" s="7">
        <v>1</v>
      </c>
      <c r="N4590" s="7">
        <v>1</v>
      </c>
      <c r="O4590" s="7">
        <v>0</v>
      </c>
      <c r="P4590" s="7">
        <v>0</v>
      </c>
      <c r="Q4590" s="7">
        <v>0</v>
      </c>
      <c r="R4590" s="7">
        <v>0</v>
      </c>
      <c r="S4590" s="7">
        <v>0</v>
      </c>
      <c r="T4590" s="7">
        <v>2</v>
      </c>
      <c r="U4590" s="7">
        <v>1</v>
      </c>
      <c r="V4590" s="7">
        <v>3</v>
      </c>
      <c r="W4590" s="7">
        <v>0</v>
      </c>
      <c r="X4590" s="7">
        <v>3.2498566699999998</v>
      </c>
      <c r="Y4590" s="7">
        <v>0.81029311000000004</v>
      </c>
      <c r="Z4590" s="7">
        <v>1.3120205</v>
      </c>
      <c r="AA4590" s="7">
        <v>0.71579232999999998</v>
      </c>
      <c r="AB4590" s="7">
        <v>0.75982890999999997</v>
      </c>
      <c r="AC4590" s="7">
        <v>2.2151452900000002</v>
      </c>
      <c r="AD4590" s="7">
        <v>1.6942873300000001</v>
      </c>
      <c r="AE4590" s="7">
        <v>1.91613989</v>
      </c>
      <c r="AF4590" s="7">
        <v>2.8452204399999999</v>
      </c>
      <c r="AG4590" s="7">
        <v>2.66379798</v>
      </c>
      <c r="AH4590" s="7">
        <v>1.92989842</v>
      </c>
      <c r="AI4590" s="7">
        <v>2.2190583500000001</v>
      </c>
    </row>
    <row r="4591" spans="1:35" x14ac:dyDescent="0.25">
      <c r="A4591" s="3">
        <f>VLOOKUP($F4591,Områder!$A$1:$T$64,7,FALSE)</f>
        <v>24</v>
      </c>
      <c r="B4591" s="3" t="str">
        <f>VLOOKUP($F4591,Områder!$A$1:$T$64,4,FALSE)</f>
        <v>Skjoldborgvejens Skole</v>
      </c>
      <c r="C4591" s="3" t="str">
        <f>VLOOKUP($F4591,Områder!$A$1:$T$64,5,FALSE)</f>
        <v>Ullerup Bæk Skolen</v>
      </c>
      <c r="D4591" s="3" t="str">
        <f>VLOOKUP($F4591,Områder!$A$1:$T$64,10,FALSE) &amp; " - " &amp; VLOOKUP($F4591,Områder!$A$1:$T$64,11,FALSE)</f>
        <v>5 - Fredericia Vest</v>
      </c>
      <c r="E4591" s="3" t="str">
        <f>VLOOKUP($F4591,Områder!$A$1:$T$64,6,FALSE)</f>
        <v>Distriktsinstitutionen Ullerup Bæk</v>
      </c>
      <c r="F4591" s="1">
        <v>320</v>
      </c>
      <c r="G4591" s="1">
        <v>89</v>
      </c>
      <c r="H4591" s="7">
        <v>0</v>
      </c>
      <c r="I4591" s="7">
        <v>0</v>
      </c>
      <c r="J4591" s="7">
        <v>0</v>
      </c>
      <c r="K4591" s="7">
        <v>0</v>
      </c>
      <c r="L4591" s="7">
        <v>0</v>
      </c>
      <c r="M4591" s="7">
        <v>0</v>
      </c>
      <c r="N4591" s="7">
        <v>1</v>
      </c>
      <c r="O4591" s="7">
        <v>1</v>
      </c>
      <c r="P4591" s="7">
        <v>0</v>
      </c>
      <c r="Q4591" s="7">
        <v>0</v>
      </c>
      <c r="R4591" s="7">
        <v>0</v>
      </c>
      <c r="S4591" s="7">
        <v>0</v>
      </c>
      <c r="T4591" s="7">
        <v>0</v>
      </c>
      <c r="U4591" s="7">
        <v>2</v>
      </c>
      <c r="V4591" s="7">
        <v>0</v>
      </c>
      <c r="W4591" s="7">
        <v>3</v>
      </c>
      <c r="X4591" s="7">
        <v>9.8118469999999999E-2</v>
      </c>
      <c r="Y4591" s="7">
        <v>2.7298489799999999</v>
      </c>
      <c r="Z4591" s="7">
        <v>0.76369620000000005</v>
      </c>
      <c r="AA4591" s="7">
        <v>1.16559944</v>
      </c>
      <c r="AB4591" s="7">
        <v>0.64575369000000005</v>
      </c>
      <c r="AC4591" s="7">
        <v>0.71549105999999996</v>
      </c>
      <c r="AD4591" s="7">
        <v>1.9079341400000001</v>
      </c>
      <c r="AE4591" s="7">
        <v>1.4632592799999999</v>
      </c>
      <c r="AF4591" s="7">
        <v>1.65450103</v>
      </c>
      <c r="AG4591" s="7">
        <v>2.4689296299999999</v>
      </c>
      <c r="AH4591" s="7">
        <v>2.2943368</v>
      </c>
      <c r="AI4591" s="7">
        <v>1.7289409200000001</v>
      </c>
    </row>
    <row r="4592" spans="1:35" x14ac:dyDescent="0.25">
      <c r="A4592" s="3">
        <f>VLOOKUP($F4592,Områder!$A$1:$T$64,7,FALSE)</f>
        <v>24</v>
      </c>
      <c r="B4592" s="3" t="str">
        <f>VLOOKUP($F4592,Områder!$A$1:$T$64,4,FALSE)</f>
        <v>Skjoldborgvejens Skole</v>
      </c>
      <c r="C4592" s="3" t="str">
        <f>VLOOKUP($F4592,Områder!$A$1:$T$64,5,FALSE)</f>
        <v>Ullerup Bæk Skolen</v>
      </c>
      <c r="D4592" s="3" t="str">
        <f>VLOOKUP($F4592,Områder!$A$1:$T$64,10,FALSE) &amp; " - " &amp; VLOOKUP($F4592,Områder!$A$1:$T$64,11,FALSE)</f>
        <v>5 - Fredericia Vest</v>
      </c>
      <c r="E4592" s="3" t="str">
        <f>VLOOKUP($F4592,Områder!$A$1:$T$64,6,FALSE)</f>
        <v>Distriktsinstitutionen Ullerup Bæk</v>
      </c>
      <c r="F4592" s="1">
        <v>320</v>
      </c>
      <c r="G4592" s="1">
        <v>90</v>
      </c>
      <c r="H4592" s="7">
        <v>0</v>
      </c>
      <c r="I4592" s="7">
        <v>0</v>
      </c>
      <c r="J4592" s="7">
        <v>0</v>
      </c>
      <c r="K4592" s="7">
        <v>0</v>
      </c>
      <c r="L4592" s="7">
        <v>0</v>
      </c>
      <c r="M4592" s="7">
        <v>0</v>
      </c>
      <c r="N4592" s="7">
        <v>0</v>
      </c>
      <c r="O4592" s="7">
        <v>0</v>
      </c>
      <c r="P4592" s="7">
        <v>1</v>
      </c>
      <c r="Q4592" s="7">
        <v>0</v>
      </c>
      <c r="R4592" s="7">
        <v>0</v>
      </c>
      <c r="S4592" s="7">
        <v>0</v>
      </c>
      <c r="T4592" s="7">
        <v>0</v>
      </c>
      <c r="U4592" s="7">
        <v>0</v>
      </c>
      <c r="V4592" s="7">
        <v>2</v>
      </c>
      <c r="W4592" s="7">
        <v>0</v>
      </c>
      <c r="X4592" s="7">
        <v>2.2766516299999999</v>
      </c>
      <c r="Y4592" s="7">
        <v>0.14100757999999999</v>
      </c>
      <c r="Z4592" s="7">
        <v>2.20945305</v>
      </c>
      <c r="AA4592" s="7">
        <v>0.67802428999999997</v>
      </c>
      <c r="AB4592" s="7">
        <v>0.96983182999999995</v>
      </c>
      <c r="AC4592" s="7">
        <v>0.54076986000000005</v>
      </c>
      <c r="AD4592" s="7">
        <v>0.61569169000000001</v>
      </c>
      <c r="AE4592" s="7">
        <v>1.5698523499999999</v>
      </c>
      <c r="AF4592" s="7">
        <v>1.18703151</v>
      </c>
      <c r="AG4592" s="7">
        <v>1.3576920100000001</v>
      </c>
      <c r="AH4592" s="7">
        <v>2.04283831</v>
      </c>
      <c r="AI4592" s="7">
        <v>1.8765162200000001</v>
      </c>
    </row>
    <row r="4593" spans="1:35" x14ac:dyDescent="0.25">
      <c r="A4593" s="3">
        <f>VLOOKUP($F4593,Områder!$A$1:$T$64,7,FALSE)</f>
        <v>24</v>
      </c>
      <c r="B4593" s="3" t="str">
        <f>VLOOKUP($F4593,Områder!$A$1:$T$64,4,FALSE)</f>
        <v>Skjoldborgvejens Skole</v>
      </c>
      <c r="C4593" s="3" t="str">
        <f>VLOOKUP($F4593,Områder!$A$1:$T$64,5,FALSE)</f>
        <v>Ullerup Bæk Skolen</v>
      </c>
      <c r="D4593" s="3" t="str">
        <f>VLOOKUP($F4593,Områder!$A$1:$T$64,10,FALSE) &amp; " - " &amp; VLOOKUP($F4593,Områder!$A$1:$T$64,11,FALSE)</f>
        <v>5 - Fredericia Vest</v>
      </c>
      <c r="E4593" s="3" t="str">
        <f>VLOOKUP($F4593,Områder!$A$1:$T$64,6,FALSE)</f>
        <v>Distriktsinstitutionen Ullerup Bæk</v>
      </c>
      <c r="F4593" s="1">
        <v>320</v>
      </c>
      <c r="G4593" s="1">
        <v>91</v>
      </c>
      <c r="H4593" s="7">
        <v>0</v>
      </c>
      <c r="I4593" s="7">
        <v>0</v>
      </c>
      <c r="J4593" s="7">
        <v>0</v>
      </c>
      <c r="K4593" s="7">
        <v>0</v>
      </c>
      <c r="L4593" s="7">
        <v>0</v>
      </c>
      <c r="M4593" s="7">
        <v>0</v>
      </c>
      <c r="N4593" s="7">
        <v>0</v>
      </c>
      <c r="O4593" s="7">
        <v>0</v>
      </c>
      <c r="P4593" s="7">
        <v>0</v>
      </c>
      <c r="Q4593" s="7">
        <v>1</v>
      </c>
      <c r="R4593" s="7">
        <v>0</v>
      </c>
      <c r="S4593" s="7">
        <v>0</v>
      </c>
      <c r="T4593" s="7">
        <v>0</v>
      </c>
      <c r="U4593" s="7">
        <v>0</v>
      </c>
      <c r="V4593" s="7">
        <v>0</v>
      </c>
      <c r="W4593" s="7">
        <v>1</v>
      </c>
      <c r="X4593" s="7">
        <v>8.0465839999999997E-2</v>
      </c>
      <c r="Y4593" s="7">
        <v>1.7749836699999999</v>
      </c>
      <c r="Z4593" s="7">
        <v>0.21530471000000001</v>
      </c>
      <c r="AA4593" s="7">
        <v>1.7920210700000001</v>
      </c>
      <c r="AB4593" s="7">
        <v>0.63774483000000004</v>
      </c>
      <c r="AC4593" s="7">
        <v>0.87381622000000003</v>
      </c>
      <c r="AD4593" s="7">
        <v>0.51819219000000005</v>
      </c>
      <c r="AE4593" s="7">
        <v>0.60601386000000002</v>
      </c>
      <c r="AF4593" s="7">
        <v>1.34518782</v>
      </c>
      <c r="AG4593" s="7">
        <v>1.04162457</v>
      </c>
      <c r="AH4593" s="7">
        <v>1.1801396900000001</v>
      </c>
      <c r="AI4593" s="7">
        <v>1.7517690400000001</v>
      </c>
    </row>
    <row r="4594" spans="1:35" x14ac:dyDescent="0.25">
      <c r="A4594" s="3">
        <f>VLOOKUP($F4594,Områder!$A$1:$T$64,7,FALSE)</f>
        <v>24</v>
      </c>
      <c r="B4594" s="3" t="str">
        <f>VLOOKUP($F4594,Områder!$A$1:$T$64,4,FALSE)</f>
        <v>Skjoldborgvejens Skole</v>
      </c>
      <c r="C4594" s="3" t="str">
        <f>VLOOKUP($F4594,Områder!$A$1:$T$64,5,FALSE)</f>
        <v>Ullerup Bæk Skolen</v>
      </c>
      <c r="D4594" s="3" t="str">
        <f>VLOOKUP($F4594,Områder!$A$1:$T$64,10,FALSE) &amp; " - " &amp; VLOOKUP($F4594,Områder!$A$1:$T$64,11,FALSE)</f>
        <v>5 - Fredericia Vest</v>
      </c>
      <c r="E4594" s="3" t="str">
        <f>VLOOKUP($F4594,Områder!$A$1:$T$64,6,FALSE)</f>
        <v>Distriktsinstitutionen Ullerup Bæk</v>
      </c>
      <c r="F4594" s="1">
        <v>320</v>
      </c>
      <c r="G4594" s="1">
        <v>92</v>
      </c>
      <c r="H4594" s="7">
        <v>0</v>
      </c>
      <c r="I4594" s="7">
        <v>0</v>
      </c>
      <c r="J4594" s="7">
        <v>0</v>
      </c>
      <c r="K4594" s="7">
        <v>0</v>
      </c>
      <c r="L4594" s="7">
        <v>0</v>
      </c>
      <c r="M4594" s="7">
        <v>0</v>
      </c>
      <c r="N4594" s="7">
        <v>0</v>
      </c>
      <c r="O4594" s="7">
        <v>0</v>
      </c>
      <c r="P4594" s="7">
        <v>0</v>
      </c>
      <c r="Q4594" s="7">
        <v>0</v>
      </c>
      <c r="R4594" s="7">
        <v>1</v>
      </c>
      <c r="S4594" s="7">
        <v>0</v>
      </c>
      <c r="T4594" s="7">
        <v>0</v>
      </c>
      <c r="U4594" s="7">
        <v>0</v>
      </c>
      <c r="V4594" s="7">
        <v>0</v>
      </c>
      <c r="W4594" s="7">
        <v>0</v>
      </c>
      <c r="X4594" s="7">
        <v>0.70064736000000005</v>
      </c>
      <c r="Y4594" s="7">
        <v>9.7803600000000004E-2</v>
      </c>
      <c r="Z4594" s="7">
        <v>1.2845076799999999</v>
      </c>
      <c r="AA4594" s="7">
        <v>0.19487946</v>
      </c>
      <c r="AB4594" s="7">
        <v>1.3762356</v>
      </c>
      <c r="AC4594" s="7">
        <v>0.52632862999999996</v>
      </c>
      <c r="AD4594" s="7">
        <v>0.68906716999999995</v>
      </c>
      <c r="AE4594" s="7">
        <v>0.40913748999999999</v>
      </c>
      <c r="AF4594" s="7">
        <v>0.48682821999999998</v>
      </c>
      <c r="AG4594" s="7">
        <v>1.0498205300000001</v>
      </c>
      <c r="AH4594" s="7">
        <v>0.80006189999999999</v>
      </c>
      <c r="AI4594" s="7">
        <v>0.91650635000000003</v>
      </c>
    </row>
    <row r="4595" spans="1:35" x14ac:dyDescent="0.25">
      <c r="A4595" s="3">
        <f>VLOOKUP($F4595,Områder!$A$1:$T$64,7,FALSE)</f>
        <v>24</v>
      </c>
      <c r="B4595" s="3" t="str">
        <f>VLOOKUP($F4595,Områder!$A$1:$T$64,4,FALSE)</f>
        <v>Skjoldborgvejens Skole</v>
      </c>
      <c r="C4595" s="3" t="str">
        <f>VLOOKUP($F4595,Områder!$A$1:$T$64,5,FALSE)</f>
        <v>Ullerup Bæk Skolen</v>
      </c>
      <c r="D4595" s="3" t="str">
        <f>VLOOKUP($F4595,Områder!$A$1:$T$64,10,FALSE) &amp; " - " &amp; VLOOKUP($F4595,Områder!$A$1:$T$64,11,FALSE)</f>
        <v>5 - Fredericia Vest</v>
      </c>
      <c r="E4595" s="3" t="str">
        <f>VLOOKUP($F4595,Områder!$A$1:$T$64,6,FALSE)</f>
        <v>Distriktsinstitutionen Ullerup Bæk</v>
      </c>
      <c r="F4595" s="1">
        <v>320</v>
      </c>
      <c r="G4595" s="1">
        <v>93</v>
      </c>
      <c r="H4595" s="7">
        <v>0</v>
      </c>
      <c r="I4595" s="7">
        <v>0</v>
      </c>
      <c r="J4595" s="7">
        <v>0</v>
      </c>
      <c r="K4595" s="7">
        <v>0</v>
      </c>
      <c r="L4595" s="7">
        <v>0</v>
      </c>
      <c r="M4595" s="7">
        <v>0</v>
      </c>
      <c r="N4595" s="7">
        <v>0</v>
      </c>
      <c r="O4595" s="7">
        <v>0</v>
      </c>
      <c r="P4595" s="7">
        <v>0</v>
      </c>
      <c r="Q4595" s="7">
        <v>0</v>
      </c>
      <c r="R4595" s="7">
        <v>0</v>
      </c>
      <c r="S4595" s="7">
        <v>1</v>
      </c>
      <c r="T4595" s="7">
        <v>0</v>
      </c>
      <c r="U4595" s="7">
        <v>0</v>
      </c>
      <c r="V4595" s="7">
        <v>0</v>
      </c>
      <c r="W4595" s="7">
        <v>0</v>
      </c>
      <c r="X4595" s="7">
        <v>3.022012E-2</v>
      </c>
      <c r="Y4595" s="7">
        <v>0.51677987999999997</v>
      </c>
      <c r="Z4595" s="7">
        <v>0.10037403</v>
      </c>
      <c r="AA4595" s="7">
        <v>0.92472195000000001</v>
      </c>
      <c r="AB4595" s="7">
        <v>0.16510612</v>
      </c>
      <c r="AC4595" s="7">
        <v>1.01148566</v>
      </c>
      <c r="AD4595" s="7">
        <v>0.41244963000000001</v>
      </c>
      <c r="AE4595" s="7">
        <v>0.52384702000000005</v>
      </c>
      <c r="AF4595" s="7">
        <v>0.32069507000000003</v>
      </c>
      <c r="AG4595" s="7">
        <v>0.38332882000000001</v>
      </c>
      <c r="AH4595" s="7">
        <v>0.79051764999999996</v>
      </c>
      <c r="AI4595" s="7">
        <v>0.60460952999999995</v>
      </c>
    </row>
    <row r="4596" spans="1:35" x14ac:dyDescent="0.25">
      <c r="A4596" s="3">
        <f>VLOOKUP($F4596,Områder!$A$1:$T$64,7,FALSE)</f>
        <v>24</v>
      </c>
      <c r="B4596" s="3" t="str">
        <f>VLOOKUP($F4596,Områder!$A$1:$T$64,4,FALSE)</f>
        <v>Skjoldborgvejens Skole</v>
      </c>
      <c r="C4596" s="3" t="str">
        <f>VLOOKUP($F4596,Områder!$A$1:$T$64,5,FALSE)</f>
        <v>Ullerup Bæk Skolen</v>
      </c>
      <c r="D4596" s="3" t="str">
        <f>VLOOKUP($F4596,Områder!$A$1:$T$64,10,FALSE) &amp; " - " &amp; VLOOKUP($F4596,Områder!$A$1:$T$64,11,FALSE)</f>
        <v>5 - Fredericia Vest</v>
      </c>
      <c r="E4596" s="3" t="str">
        <f>VLOOKUP($F4596,Områder!$A$1:$T$64,6,FALSE)</f>
        <v>Distriktsinstitutionen Ullerup Bæk</v>
      </c>
      <c r="F4596" s="1">
        <v>320</v>
      </c>
      <c r="G4596" s="1">
        <v>94</v>
      </c>
      <c r="H4596" s="7">
        <v>0</v>
      </c>
      <c r="I4596" s="7">
        <v>0</v>
      </c>
      <c r="J4596" s="7">
        <v>0</v>
      </c>
      <c r="K4596" s="7">
        <v>0</v>
      </c>
      <c r="L4596" s="7">
        <v>0</v>
      </c>
      <c r="M4596" s="7">
        <v>0</v>
      </c>
      <c r="N4596" s="7">
        <v>0</v>
      </c>
      <c r="O4596" s="7">
        <v>0</v>
      </c>
      <c r="P4596" s="7">
        <v>0</v>
      </c>
      <c r="Q4596" s="7">
        <v>0</v>
      </c>
      <c r="R4596" s="7">
        <v>0</v>
      </c>
      <c r="S4596" s="7">
        <v>0</v>
      </c>
      <c r="T4596" s="7">
        <v>1</v>
      </c>
      <c r="U4596" s="7">
        <v>0</v>
      </c>
      <c r="V4596" s="7">
        <v>0</v>
      </c>
      <c r="W4596" s="7">
        <v>0</v>
      </c>
      <c r="X4596" s="7">
        <v>7.48862E-2</v>
      </c>
      <c r="Y4596" s="7">
        <v>7.7929029999999996E-2</v>
      </c>
      <c r="Z4596" s="7">
        <v>0.36586577999999997</v>
      </c>
      <c r="AA4596" s="7">
        <v>0.13158105</v>
      </c>
      <c r="AB4596" s="7">
        <v>0.60769658000000004</v>
      </c>
      <c r="AC4596" s="7">
        <v>0.16674749</v>
      </c>
      <c r="AD4596" s="7">
        <v>0.69825504999999999</v>
      </c>
      <c r="AE4596" s="7">
        <v>0.33092281000000001</v>
      </c>
      <c r="AF4596" s="7">
        <v>0.39086342000000002</v>
      </c>
      <c r="AG4596" s="7">
        <v>0.25941389999999998</v>
      </c>
      <c r="AH4596" s="7">
        <v>0.30923589000000001</v>
      </c>
      <c r="AI4596" s="7">
        <v>0.57304341999999997</v>
      </c>
    </row>
    <row r="4597" spans="1:35" x14ac:dyDescent="0.25">
      <c r="A4597" s="3">
        <f>VLOOKUP($F4597,Områder!$A$1:$T$64,7,FALSE)</f>
        <v>24</v>
      </c>
      <c r="B4597" s="3" t="str">
        <f>VLOOKUP($F4597,Områder!$A$1:$T$64,4,FALSE)</f>
        <v>Skjoldborgvejens Skole</v>
      </c>
      <c r="C4597" s="3" t="str">
        <f>VLOOKUP($F4597,Områder!$A$1:$T$64,5,FALSE)</f>
        <v>Ullerup Bæk Skolen</v>
      </c>
      <c r="D4597" s="3" t="str">
        <f>VLOOKUP($F4597,Områder!$A$1:$T$64,10,FALSE) &amp; " - " &amp; VLOOKUP($F4597,Områder!$A$1:$T$64,11,FALSE)</f>
        <v>5 - Fredericia Vest</v>
      </c>
      <c r="E4597" s="3" t="str">
        <f>VLOOKUP($F4597,Områder!$A$1:$T$64,6,FALSE)</f>
        <v>Distriktsinstitutionen Ullerup Bæk</v>
      </c>
      <c r="F4597" s="1">
        <v>320</v>
      </c>
      <c r="G4597" s="1">
        <v>95</v>
      </c>
      <c r="H4597" s="7">
        <v>0</v>
      </c>
      <c r="I4597" s="7">
        <v>0</v>
      </c>
      <c r="J4597" s="7">
        <v>0</v>
      </c>
      <c r="K4597" s="7">
        <v>0</v>
      </c>
      <c r="L4597" s="7">
        <v>0</v>
      </c>
      <c r="M4597" s="7">
        <v>0</v>
      </c>
      <c r="N4597" s="7">
        <v>0</v>
      </c>
      <c r="O4597" s="7">
        <v>0</v>
      </c>
      <c r="P4597" s="7">
        <v>0</v>
      </c>
      <c r="Q4597" s="7">
        <v>0</v>
      </c>
      <c r="R4597" s="7">
        <v>0</v>
      </c>
      <c r="S4597" s="7">
        <v>0</v>
      </c>
      <c r="T4597" s="7">
        <v>0</v>
      </c>
      <c r="U4597" s="7">
        <v>0</v>
      </c>
      <c r="V4597" s="7">
        <v>0</v>
      </c>
      <c r="W4597" s="7">
        <v>0</v>
      </c>
      <c r="X4597" s="7">
        <v>2.907448E-2</v>
      </c>
      <c r="Y4597" s="7">
        <v>6.5386719999999995E-2</v>
      </c>
      <c r="Z4597" s="7">
        <v>6.5888450000000001E-2</v>
      </c>
      <c r="AA4597" s="7">
        <v>0.24959018999999999</v>
      </c>
      <c r="AB4597" s="7">
        <v>0.10192548</v>
      </c>
      <c r="AC4597" s="7">
        <v>0.39788103000000002</v>
      </c>
      <c r="AD4597" s="7">
        <v>0.12091482000000001</v>
      </c>
      <c r="AE4597" s="7">
        <v>0.48078447000000002</v>
      </c>
      <c r="AF4597" s="7">
        <v>0.24393734</v>
      </c>
      <c r="AG4597" s="7">
        <v>0.27383264000000002</v>
      </c>
      <c r="AH4597" s="7">
        <v>0.18583854</v>
      </c>
      <c r="AI4597" s="7">
        <v>0.22263396999999999</v>
      </c>
    </row>
    <row r="4598" spans="1:35" x14ac:dyDescent="0.25">
      <c r="A4598" s="3">
        <f>VLOOKUP($F4598,Områder!$A$1:$T$64,7,FALSE)</f>
        <v>24</v>
      </c>
      <c r="B4598" s="3" t="str">
        <f>VLOOKUP($F4598,Områder!$A$1:$T$64,4,FALSE)</f>
        <v>Skjoldborgvejens Skole</v>
      </c>
      <c r="C4598" s="3" t="str">
        <f>VLOOKUP($F4598,Områder!$A$1:$T$64,5,FALSE)</f>
        <v>Ullerup Bæk Skolen</v>
      </c>
      <c r="D4598" s="3" t="str">
        <f>VLOOKUP($F4598,Områder!$A$1:$T$64,10,FALSE) &amp; " - " &amp; VLOOKUP($F4598,Områder!$A$1:$T$64,11,FALSE)</f>
        <v>5 - Fredericia Vest</v>
      </c>
      <c r="E4598" s="3" t="str">
        <f>VLOOKUP($F4598,Områder!$A$1:$T$64,6,FALSE)</f>
        <v>Distriktsinstitutionen Ullerup Bæk</v>
      </c>
      <c r="F4598" s="1">
        <v>320</v>
      </c>
      <c r="G4598" s="1">
        <v>96</v>
      </c>
      <c r="H4598" s="7">
        <v>0</v>
      </c>
      <c r="I4598" s="7">
        <v>0</v>
      </c>
      <c r="J4598" s="7">
        <v>0</v>
      </c>
      <c r="K4598" s="7">
        <v>0</v>
      </c>
      <c r="L4598" s="7">
        <v>0</v>
      </c>
      <c r="M4598" s="7">
        <v>0</v>
      </c>
      <c r="N4598" s="7">
        <v>0</v>
      </c>
      <c r="O4598" s="7">
        <v>0</v>
      </c>
      <c r="P4598" s="7">
        <v>0</v>
      </c>
      <c r="Q4598" s="7">
        <v>0</v>
      </c>
      <c r="R4598" s="7">
        <v>0</v>
      </c>
      <c r="S4598" s="7">
        <v>0</v>
      </c>
      <c r="T4598" s="7">
        <v>0</v>
      </c>
      <c r="U4598" s="7">
        <v>0</v>
      </c>
      <c r="V4598" s="7">
        <v>0</v>
      </c>
      <c r="W4598" s="7">
        <v>0</v>
      </c>
      <c r="X4598" s="7">
        <v>1.0239669999999999E-2</v>
      </c>
      <c r="Y4598" s="7">
        <v>2.800938E-2</v>
      </c>
      <c r="Z4598" s="7">
        <v>4.6411830000000001E-2</v>
      </c>
      <c r="AA4598" s="7">
        <v>4.543904E-2</v>
      </c>
      <c r="AB4598" s="7">
        <v>0.15724368</v>
      </c>
      <c r="AC4598" s="7">
        <v>6.5232970000000001E-2</v>
      </c>
      <c r="AD4598" s="7">
        <v>0.23380714</v>
      </c>
      <c r="AE4598" s="7">
        <v>7.7025850000000007E-2</v>
      </c>
      <c r="AF4598" s="7">
        <v>0.27804218000000003</v>
      </c>
      <c r="AG4598" s="7">
        <v>0.14830493</v>
      </c>
      <c r="AH4598" s="7">
        <v>0.16653520999999999</v>
      </c>
      <c r="AI4598" s="7">
        <v>0.11581095</v>
      </c>
    </row>
    <row r="4599" spans="1:35" x14ac:dyDescent="0.25">
      <c r="A4599" s="3">
        <f>VLOOKUP($F4599,Områder!$A$1:$T$64,7,FALSE)</f>
        <v>24</v>
      </c>
      <c r="B4599" s="3" t="str">
        <f>VLOOKUP($F4599,Områder!$A$1:$T$64,4,FALSE)</f>
        <v>Skjoldborgvejens Skole</v>
      </c>
      <c r="C4599" s="3" t="str">
        <f>VLOOKUP($F4599,Områder!$A$1:$T$64,5,FALSE)</f>
        <v>Ullerup Bæk Skolen</v>
      </c>
      <c r="D4599" s="3" t="str">
        <f>VLOOKUP($F4599,Områder!$A$1:$T$64,10,FALSE) &amp; " - " &amp; VLOOKUP($F4599,Områder!$A$1:$T$64,11,FALSE)</f>
        <v>5 - Fredericia Vest</v>
      </c>
      <c r="E4599" s="3" t="str">
        <f>VLOOKUP($F4599,Områder!$A$1:$T$64,6,FALSE)</f>
        <v>Distriktsinstitutionen Ullerup Bæk</v>
      </c>
      <c r="F4599" s="1">
        <v>320</v>
      </c>
      <c r="G4599" s="1">
        <v>97</v>
      </c>
      <c r="H4599" s="7">
        <v>0</v>
      </c>
      <c r="I4599" s="7">
        <v>0</v>
      </c>
      <c r="J4599" s="7">
        <v>0</v>
      </c>
      <c r="K4599" s="7">
        <v>0</v>
      </c>
      <c r="L4599" s="7">
        <v>0</v>
      </c>
      <c r="M4599" s="7">
        <v>0</v>
      </c>
      <c r="N4599" s="7">
        <v>0</v>
      </c>
      <c r="O4599" s="7">
        <v>0</v>
      </c>
      <c r="P4599" s="7">
        <v>0</v>
      </c>
      <c r="Q4599" s="7">
        <v>0</v>
      </c>
      <c r="R4599" s="7">
        <v>0</v>
      </c>
      <c r="S4599" s="7">
        <v>0</v>
      </c>
      <c r="T4599" s="7">
        <v>0</v>
      </c>
      <c r="U4599" s="7">
        <v>0</v>
      </c>
      <c r="V4599" s="7">
        <v>0</v>
      </c>
      <c r="W4599" s="7">
        <v>0</v>
      </c>
      <c r="X4599" s="7">
        <v>0</v>
      </c>
      <c r="Y4599" s="7">
        <v>4.23326E-3</v>
      </c>
      <c r="Z4599" s="7">
        <v>1.173718E-2</v>
      </c>
      <c r="AA4599" s="7">
        <v>2.4805219999999999E-2</v>
      </c>
      <c r="AB4599" s="7">
        <v>2.3238760000000001E-2</v>
      </c>
      <c r="AC4599" s="7">
        <v>8.7618940000000006E-2</v>
      </c>
      <c r="AD4599" s="7">
        <v>3.162189E-2</v>
      </c>
      <c r="AE4599" s="7">
        <v>0.12169897</v>
      </c>
      <c r="AF4599" s="7">
        <v>4.0155349999999999E-2</v>
      </c>
      <c r="AG4599" s="7">
        <v>0.12875626000000001</v>
      </c>
      <c r="AH4599" s="7">
        <v>6.8815559999999998E-2</v>
      </c>
      <c r="AI4599" s="7">
        <v>8.3686380000000005E-2</v>
      </c>
    </row>
    <row r="4600" spans="1:35" x14ac:dyDescent="0.25">
      <c r="A4600" s="3">
        <f>VLOOKUP($F4600,Områder!$A$1:$T$64,7,FALSE)</f>
        <v>24</v>
      </c>
      <c r="B4600" s="3" t="str">
        <f>VLOOKUP($F4600,Områder!$A$1:$T$64,4,FALSE)</f>
        <v>Skjoldborgvejens Skole</v>
      </c>
      <c r="C4600" s="3" t="str">
        <f>VLOOKUP($F4600,Områder!$A$1:$T$64,5,FALSE)</f>
        <v>Ullerup Bæk Skolen</v>
      </c>
      <c r="D4600" s="3" t="str">
        <f>VLOOKUP($F4600,Områder!$A$1:$T$64,10,FALSE) &amp; " - " &amp; VLOOKUP($F4600,Områder!$A$1:$T$64,11,FALSE)</f>
        <v>5 - Fredericia Vest</v>
      </c>
      <c r="E4600" s="3" t="str">
        <f>VLOOKUP($F4600,Områder!$A$1:$T$64,6,FALSE)</f>
        <v>Distriktsinstitutionen Ullerup Bæk</v>
      </c>
      <c r="F4600" s="1">
        <v>320</v>
      </c>
      <c r="G4600" s="1">
        <v>98</v>
      </c>
      <c r="H4600" s="7">
        <v>1</v>
      </c>
      <c r="I4600" s="7">
        <v>0</v>
      </c>
      <c r="J4600" s="7">
        <v>0</v>
      </c>
      <c r="K4600" s="7">
        <v>0</v>
      </c>
      <c r="L4600" s="7">
        <v>0</v>
      </c>
      <c r="M4600" s="7">
        <v>0</v>
      </c>
      <c r="N4600" s="7">
        <v>0</v>
      </c>
      <c r="O4600" s="7">
        <v>0</v>
      </c>
      <c r="P4600" s="7">
        <v>0</v>
      </c>
      <c r="Q4600" s="7">
        <v>0</v>
      </c>
      <c r="R4600" s="7">
        <v>0</v>
      </c>
      <c r="S4600" s="7">
        <v>0</v>
      </c>
      <c r="T4600" s="7">
        <v>0</v>
      </c>
      <c r="U4600" s="7">
        <v>0</v>
      </c>
      <c r="V4600" s="7">
        <v>0</v>
      </c>
      <c r="W4600" s="7">
        <v>0</v>
      </c>
      <c r="X4600" s="7">
        <v>0</v>
      </c>
      <c r="Y4600" s="7">
        <v>0</v>
      </c>
      <c r="Z4600" s="7">
        <v>1.8284799999999999E-3</v>
      </c>
      <c r="AA4600" s="7">
        <v>5.1512600000000004E-3</v>
      </c>
      <c r="AB4600" s="7">
        <v>1.3996750000000001E-2</v>
      </c>
      <c r="AC4600" s="7">
        <v>1.262769E-2</v>
      </c>
      <c r="AD4600" s="7">
        <v>5.1081849999999998E-2</v>
      </c>
      <c r="AE4600" s="7">
        <v>1.6320080000000001E-2</v>
      </c>
      <c r="AF4600" s="7">
        <v>6.7087480000000005E-2</v>
      </c>
      <c r="AG4600" s="7">
        <v>2.2159020000000001E-2</v>
      </c>
      <c r="AH4600" s="7">
        <v>6.3158149999999996E-2</v>
      </c>
      <c r="AI4600" s="7">
        <v>3.3798300000000003E-2</v>
      </c>
    </row>
    <row r="4601" spans="1:35" x14ac:dyDescent="0.25">
      <c r="A4601" s="3">
        <f>VLOOKUP($F4601,Områder!$A$1:$T$64,7,FALSE)</f>
        <v>24</v>
      </c>
      <c r="B4601" s="3" t="str">
        <f>VLOOKUP($F4601,Områder!$A$1:$T$64,4,FALSE)</f>
        <v>Skjoldborgvejens Skole</v>
      </c>
      <c r="C4601" s="3" t="str">
        <f>VLOOKUP($F4601,Områder!$A$1:$T$64,5,FALSE)</f>
        <v>Ullerup Bæk Skolen</v>
      </c>
      <c r="D4601" s="3" t="str">
        <f>VLOOKUP($F4601,Områder!$A$1:$T$64,10,FALSE) &amp; " - " &amp; VLOOKUP($F4601,Områder!$A$1:$T$64,11,FALSE)</f>
        <v>5 - Fredericia Vest</v>
      </c>
      <c r="E4601" s="3" t="str">
        <f>VLOOKUP($F4601,Områder!$A$1:$T$64,6,FALSE)</f>
        <v>Distriktsinstitutionen Ullerup Bæk</v>
      </c>
      <c r="F4601" s="1">
        <v>320</v>
      </c>
      <c r="G4601" s="1">
        <v>99</v>
      </c>
      <c r="H4601" s="7">
        <v>0</v>
      </c>
      <c r="I4601" s="7">
        <v>1</v>
      </c>
      <c r="J4601" s="7">
        <v>1</v>
      </c>
      <c r="K4601" s="7">
        <v>1</v>
      </c>
      <c r="L4601" s="7">
        <v>0</v>
      </c>
      <c r="M4601" s="7">
        <v>0</v>
      </c>
      <c r="N4601" s="7">
        <v>0</v>
      </c>
      <c r="O4601" s="7">
        <v>0</v>
      </c>
      <c r="P4601" s="7">
        <v>0</v>
      </c>
      <c r="Q4601" s="7">
        <v>0</v>
      </c>
      <c r="R4601" s="7">
        <v>0</v>
      </c>
      <c r="S4601" s="7">
        <v>0</v>
      </c>
      <c r="T4601" s="7">
        <v>0</v>
      </c>
      <c r="U4601" s="7">
        <v>0</v>
      </c>
      <c r="V4601" s="7">
        <v>0</v>
      </c>
      <c r="W4601" s="7">
        <v>0</v>
      </c>
      <c r="X4601" s="7">
        <v>0</v>
      </c>
      <c r="Y4601" s="7">
        <v>0</v>
      </c>
      <c r="Z4601" s="7">
        <v>0</v>
      </c>
      <c r="AA4601" s="7">
        <v>7.3004000000000005E-4</v>
      </c>
      <c r="AB4601" s="7">
        <v>2.40434E-3</v>
      </c>
      <c r="AC4601" s="7">
        <v>8.8090000000000009E-3</v>
      </c>
      <c r="AD4601" s="7">
        <v>1.1743180000000001E-2</v>
      </c>
      <c r="AE4601" s="7">
        <v>3.602458E-2</v>
      </c>
      <c r="AF4601" s="7">
        <v>2.9634959999999998E-2</v>
      </c>
      <c r="AG4601" s="7">
        <v>5.3880530000000003E-2</v>
      </c>
      <c r="AH4601" s="7">
        <v>4.3318089999999997E-2</v>
      </c>
      <c r="AI4601" s="7">
        <v>5.5562569999999999E-2</v>
      </c>
    </row>
    <row r="4602" spans="1:35" x14ac:dyDescent="0.25">
      <c r="A4602" s="3">
        <f>VLOOKUP($F4602,Områder!$A$1:$T$64,7,FALSE)</f>
        <v>24</v>
      </c>
      <c r="B4602" s="3" t="str">
        <f>VLOOKUP($F4602,Områder!$A$1:$T$64,4,FALSE)</f>
        <v>Skjoldborgvejens Skole</v>
      </c>
      <c r="C4602" s="3" t="str">
        <f>VLOOKUP($F4602,Områder!$A$1:$T$64,5,FALSE)</f>
        <v>Ullerup Bæk Skolen</v>
      </c>
      <c r="D4602" s="3" t="str">
        <f>VLOOKUP($F4602,Områder!$A$1:$T$64,10,FALSE) &amp; " - " &amp; VLOOKUP($F4602,Områder!$A$1:$T$64,11,FALSE)</f>
        <v>5 - Fredericia Vest</v>
      </c>
      <c r="E4602" s="3" t="str">
        <f>VLOOKUP($F4602,Områder!$A$1:$T$64,6,FALSE)</f>
        <v>Distriktsinstitutionen Ullerup Bæk</v>
      </c>
      <c r="F4602" s="1">
        <v>321</v>
      </c>
      <c r="G4602" s="1">
        <v>0</v>
      </c>
      <c r="H4602" s="7">
        <v>25</v>
      </c>
      <c r="I4602" s="7">
        <v>31</v>
      </c>
      <c r="J4602" s="7">
        <v>28</v>
      </c>
      <c r="K4602" s="7">
        <v>30</v>
      </c>
      <c r="L4602" s="7">
        <v>21</v>
      </c>
      <c r="M4602" s="7">
        <v>27</v>
      </c>
      <c r="N4602" s="7">
        <v>24</v>
      </c>
      <c r="O4602" s="7">
        <v>27</v>
      </c>
      <c r="P4602" s="7">
        <v>33</v>
      </c>
      <c r="Q4602" s="7">
        <v>27</v>
      </c>
      <c r="R4602" s="7">
        <v>34</v>
      </c>
      <c r="S4602" s="7">
        <v>26</v>
      </c>
      <c r="T4602" s="7">
        <v>29</v>
      </c>
      <c r="U4602" s="7">
        <v>25</v>
      </c>
      <c r="V4602" s="7">
        <v>27</v>
      </c>
      <c r="W4602" s="7">
        <v>37</v>
      </c>
      <c r="X4602" s="7">
        <v>27.999376009999999</v>
      </c>
      <c r="Y4602" s="7">
        <v>26.294038650000001</v>
      </c>
      <c r="Z4602" s="7">
        <v>25.041438809999999</v>
      </c>
      <c r="AA4602" s="7">
        <v>24.138650120000001</v>
      </c>
      <c r="AB4602" s="7">
        <v>23.628283710000002</v>
      </c>
      <c r="AC4602" s="7">
        <v>23.284627690000001</v>
      </c>
      <c r="AD4602" s="7">
        <v>22.9994595</v>
      </c>
      <c r="AE4602" s="7">
        <v>22.760482320000001</v>
      </c>
      <c r="AF4602" s="7">
        <v>22.557880000000001</v>
      </c>
      <c r="AG4602" s="7">
        <v>23.12309321</v>
      </c>
      <c r="AH4602" s="7">
        <v>23.651646549999999</v>
      </c>
      <c r="AI4602" s="7">
        <v>24.141309230000001</v>
      </c>
    </row>
    <row r="4603" spans="1:35" x14ac:dyDescent="0.25">
      <c r="A4603" s="3">
        <f>VLOOKUP($F4603,Områder!$A$1:$T$64,7,FALSE)</f>
        <v>24</v>
      </c>
      <c r="B4603" s="3" t="str">
        <f>VLOOKUP($F4603,Områder!$A$1:$T$64,4,FALSE)</f>
        <v>Skjoldborgvejens Skole</v>
      </c>
      <c r="C4603" s="3" t="str">
        <f>VLOOKUP($F4603,Områder!$A$1:$T$64,5,FALSE)</f>
        <v>Ullerup Bæk Skolen</v>
      </c>
      <c r="D4603" s="3" t="str">
        <f>VLOOKUP($F4603,Områder!$A$1:$T$64,10,FALSE) &amp; " - " &amp; VLOOKUP($F4603,Områder!$A$1:$T$64,11,FALSE)</f>
        <v>5 - Fredericia Vest</v>
      </c>
      <c r="E4603" s="3" t="str">
        <f>VLOOKUP($F4603,Områder!$A$1:$T$64,6,FALSE)</f>
        <v>Distriktsinstitutionen Ullerup Bæk</v>
      </c>
      <c r="F4603" s="1">
        <v>321</v>
      </c>
      <c r="G4603" s="1">
        <v>1</v>
      </c>
      <c r="H4603" s="7">
        <v>33</v>
      </c>
      <c r="I4603" s="7">
        <v>26</v>
      </c>
      <c r="J4603" s="7">
        <v>30</v>
      </c>
      <c r="K4603" s="7">
        <v>29</v>
      </c>
      <c r="L4603" s="7">
        <v>23</v>
      </c>
      <c r="M4603" s="7">
        <v>27</v>
      </c>
      <c r="N4603" s="7">
        <v>27</v>
      </c>
      <c r="O4603" s="7">
        <v>30</v>
      </c>
      <c r="P4603" s="7">
        <v>25</v>
      </c>
      <c r="Q4603" s="7">
        <v>36</v>
      </c>
      <c r="R4603" s="7">
        <v>30</v>
      </c>
      <c r="S4603" s="7">
        <v>38</v>
      </c>
      <c r="T4603" s="7">
        <v>31</v>
      </c>
      <c r="U4603" s="7">
        <v>33</v>
      </c>
      <c r="V4603" s="7">
        <v>26</v>
      </c>
      <c r="W4603" s="7">
        <v>26</v>
      </c>
      <c r="X4603" s="7">
        <v>35.541120540000001</v>
      </c>
      <c r="Y4603" s="7">
        <v>27.834874540000001</v>
      </c>
      <c r="Z4603" s="7">
        <v>26.330386950000001</v>
      </c>
      <c r="AA4603" s="7">
        <v>25.218719109999999</v>
      </c>
      <c r="AB4603" s="7">
        <v>24.51617907</v>
      </c>
      <c r="AC4603" s="7">
        <v>24.10446563</v>
      </c>
      <c r="AD4603" s="7">
        <v>23.853232930000001</v>
      </c>
      <c r="AE4603" s="7">
        <v>23.659520329999999</v>
      </c>
      <c r="AF4603" s="7">
        <v>23.478501139999999</v>
      </c>
      <c r="AG4603" s="7">
        <v>23.97732727</v>
      </c>
      <c r="AH4603" s="7">
        <v>24.546218499999998</v>
      </c>
      <c r="AI4603" s="7">
        <v>25.063956080000001</v>
      </c>
    </row>
    <row r="4604" spans="1:35" x14ac:dyDescent="0.25">
      <c r="A4604" s="3">
        <f>VLOOKUP($F4604,Områder!$A$1:$T$64,7,FALSE)</f>
        <v>24</v>
      </c>
      <c r="B4604" s="3" t="str">
        <f>VLOOKUP($F4604,Områder!$A$1:$T$64,4,FALSE)</f>
        <v>Skjoldborgvejens Skole</v>
      </c>
      <c r="C4604" s="3" t="str">
        <f>VLOOKUP($F4604,Områder!$A$1:$T$64,5,FALSE)</f>
        <v>Ullerup Bæk Skolen</v>
      </c>
      <c r="D4604" s="3" t="str">
        <f>VLOOKUP($F4604,Områder!$A$1:$T$64,10,FALSE) &amp; " - " &amp; VLOOKUP($F4604,Områder!$A$1:$T$64,11,FALSE)</f>
        <v>5 - Fredericia Vest</v>
      </c>
      <c r="E4604" s="3" t="str">
        <f>VLOOKUP($F4604,Områder!$A$1:$T$64,6,FALSE)</f>
        <v>Distriktsinstitutionen Ullerup Bæk</v>
      </c>
      <c r="F4604" s="1">
        <v>321</v>
      </c>
      <c r="G4604" s="1">
        <v>2</v>
      </c>
      <c r="H4604" s="7">
        <v>32</v>
      </c>
      <c r="I4604" s="7">
        <v>30</v>
      </c>
      <c r="J4604" s="7">
        <v>29</v>
      </c>
      <c r="K4604" s="7">
        <v>38</v>
      </c>
      <c r="L4604" s="7">
        <v>27</v>
      </c>
      <c r="M4604" s="7">
        <v>19</v>
      </c>
      <c r="N4604" s="7">
        <v>25</v>
      </c>
      <c r="O4604" s="7">
        <v>26</v>
      </c>
      <c r="P4604" s="7">
        <v>35</v>
      </c>
      <c r="Q4604" s="7">
        <v>21</v>
      </c>
      <c r="R4604" s="7">
        <v>34</v>
      </c>
      <c r="S4604" s="7">
        <v>25</v>
      </c>
      <c r="T4604" s="7">
        <v>37</v>
      </c>
      <c r="U4604" s="7">
        <v>38</v>
      </c>
      <c r="V4604" s="7">
        <v>33</v>
      </c>
      <c r="W4604" s="7">
        <v>28</v>
      </c>
      <c r="X4604" s="7">
        <v>25.985213080000001</v>
      </c>
      <c r="Y4604" s="7">
        <v>33.493728480000001</v>
      </c>
      <c r="Z4604" s="7">
        <v>27.190580990000001</v>
      </c>
      <c r="AA4604" s="7">
        <v>25.886064470000001</v>
      </c>
      <c r="AB4604" s="7">
        <v>25.016360639999998</v>
      </c>
      <c r="AC4604" s="7">
        <v>24.44901934</v>
      </c>
      <c r="AD4604" s="7">
        <v>24.153941400000001</v>
      </c>
      <c r="AE4604" s="7">
        <v>24.005437199999999</v>
      </c>
      <c r="AF4604" s="7">
        <v>23.881086069999999</v>
      </c>
      <c r="AG4604" s="7">
        <v>24.384307629999999</v>
      </c>
      <c r="AH4604" s="7">
        <v>24.897226620000001</v>
      </c>
      <c r="AI4604" s="7">
        <v>25.443765849999998</v>
      </c>
    </row>
    <row r="4605" spans="1:35" x14ac:dyDescent="0.25">
      <c r="A4605" s="3">
        <f>VLOOKUP($F4605,Områder!$A$1:$T$64,7,FALSE)</f>
        <v>24</v>
      </c>
      <c r="B4605" s="3" t="str">
        <f>VLOOKUP($F4605,Områder!$A$1:$T$64,4,FALSE)</f>
        <v>Skjoldborgvejens Skole</v>
      </c>
      <c r="C4605" s="3" t="str">
        <f>VLOOKUP($F4605,Områder!$A$1:$T$64,5,FALSE)</f>
        <v>Ullerup Bæk Skolen</v>
      </c>
      <c r="D4605" s="3" t="str">
        <f>VLOOKUP($F4605,Områder!$A$1:$T$64,10,FALSE) &amp; " - " &amp; VLOOKUP($F4605,Områder!$A$1:$T$64,11,FALSE)</f>
        <v>5 - Fredericia Vest</v>
      </c>
      <c r="E4605" s="3" t="str">
        <f>VLOOKUP($F4605,Områder!$A$1:$T$64,6,FALSE)</f>
        <v>Distriktsinstitutionen Ullerup Bæk</v>
      </c>
      <c r="F4605" s="1">
        <v>321</v>
      </c>
      <c r="G4605" s="1">
        <v>3</v>
      </c>
      <c r="H4605" s="7">
        <v>22</v>
      </c>
      <c r="I4605" s="7">
        <v>34</v>
      </c>
      <c r="J4605" s="7">
        <v>31</v>
      </c>
      <c r="K4605" s="7">
        <v>32</v>
      </c>
      <c r="L4605" s="7">
        <v>31</v>
      </c>
      <c r="M4605" s="7">
        <v>32</v>
      </c>
      <c r="N4605" s="7">
        <v>18</v>
      </c>
      <c r="O4605" s="7">
        <v>23</v>
      </c>
      <c r="P4605" s="7">
        <v>31</v>
      </c>
      <c r="Q4605" s="7">
        <v>42</v>
      </c>
      <c r="R4605" s="7">
        <v>23</v>
      </c>
      <c r="S4605" s="7">
        <v>25</v>
      </c>
      <c r="T4605" s="7">
        <v>22</v>
      </c>
      <c r="U4605" s="7">
        <v>45</v>
      </c>
      <c r="V4605" s="7">
        <v>35</v>
      </c>
      <c r="W4605" s="7">
        <v>35</v>
      </c>
      <c r="X4605" s="7">
        <v>28.038225350000001</v>
      </c>
      <c r="Y4605" s="7">
        <v>25.774741639999998</v>
      </c>
      <c r="Z4605" s="7">
        <v>31.99370115</v>
      </c>
      <c r="AA4605" s="7">
        <v>26.703431609999999</v>
      </c>
      <c r="AB4605" s="7">
        <v>25.650730589999998</v>
      </c>
      <c r="AC4605" s="7">
        <v>24.924640499999999</v>
      </c>
      <c r="AD4605" s="7">
        <v>24.483559110000002</v>
      </c>
      <c r="AE4605" s="7">
        <v>24.295038940000001</v>
      </c>
      <c r="AF4605" s="7">
        <v>24.215957660000001</v>
      </c>
      <c r="AG4605" s="7">
        <v>24.754480650000001</v>
      </c>
      <c r="AH4605" s="7">
        <v>25.27839298</v>
      </c>
      <c r="AI4605" s="7">
        <v>25.786233809999999</v>
      </c>
    </row>
    <row r="4606" spans="1:35" x14ac:dyDescent="0.25">
      <c r="A4606" s="3">
        <f>VLOOKUP($F4606,Områder!$A$1:$T$64,7,FALSE)</f>
        <v>24</v>
      </c>
      <c r="B4606" s="3" t="str">
        <f>VLOOKUP($F4606,Områder!$A$1:$T$64,4,FALSE)</f>
        <v>Skjoldborgvejens Skole</v>
      </c>
      <c r="C4606" s="3" t="str">
        <f>VLOOKUP($F4606,Områder!$A$1:$T$64,5,FALSE)</f>
        <v>Ullerup Bæk Skolen</v>
      </c>
      <c r="D4606" s="3" t="str">
        <f>VLOOKUP($F4606,Områder!$A$1:$T$64,10,FALSE) &amp; " - " &amp; VLOOKUP($F4606,Områder!$A$1:$T$64,11,FALSE)</f>
        <v>5 - Fredericia Vest</v>
      </c>
      <c r="E4606" s="3" t="str">
        <f>VLOOKUP($F4606,Områder!$A$1:$T$64,6,FALSE)</f>
        <v>Distriktsinstitutionen Ullerup Bæk</v>
      </c>
      <c r="F4606" s="1">
        <v>321</v>
      </c>
      <c r="G4606" s="1">
        <v>4</v>
      </c>
      <c r="H4606" s="7">
        <v>27</v>
      </c>
      <c r="I4606" s="7">
        <v>21</v>
      </c>
      <c r="J4606" s="7">
        <v>29</v>
      </c>
      <c r="K4606" s="7">
        <v>33</v>
      </c>
      <c r="L4606" s="7">
        <v>26</v>
      </c>
      <c r="M4606" s="7">
        <v>30</v>
      </c>
      <c r="N4606" s="7">
        <v>27</v>
      </c>
      <c r="O4606" s="7">
        <v>19</v>
      </c>
      <c r="P4606" s="7">
        <v>27</v>
      </c>
      <c r="Q4606" s="7">
        <v>32</v>
      </c>
      <c r="R4606" s="7">
        <v>41</v>
      </c>
      <c r="S4606" s="7">
        <v>24</v>
      </c>
      <c r="T4606" s="7">
        <v>22</v>
      </c>
      <c r="U4606" s="7">
        <v>29</v>
      </c>
      <c r="V4606" s="7">
        <v>43</v>
      </c>
      <c r="W4606" s="7">
        <v>33</v>
      </c>
      <c r="X4606" s="7">
        <v>33.735697029999997</v>
      </c>
      <c r="Y4606" s="7">
        <v>27.755933429999999</v>
      </c>
      <c r="Z4606" s="7">
        <v>25.66403335</v>
      </c>
      <c r="AA4606" s="7">
        <v>30.854737530000001</v>
      </c>
      <c r="AB4606" s="7">
        <v>26.410285640000001</v>
      </c>
      <c r="AC4606" s="7">
        <v>25.5262919</v>
      </c>
      <c r="AD4606" s="7">
        <v>24.94365062</v>
      </c>
      <c r="AE4606" s="7">
        <v>24.618077029999998</v>
      </c>
      <c r="AF4606" s="7">
        <v>24.508509270000001</v>
      </c>
      <c r="AG4606" s="7">
        <v>25.03750806</v>
      </c>
      <c r="AH4606" s="7">
        <v>25.604343199999999</v>
      </c>
      <c r="AI4606" s="7">
        <v>26.131378380000001</v>
      </c>
    </row>
    <row r="4607" spans="1:35" x14ac:dyDescent="0.25">
      <c r="A4607" s="3">
        <f>VLOOKUP($F4607,Områder!$A$1:$T$64,7,FALSE)</f>
        <v>24</v>
      </c>
      <c r="B4607" s="3" t="str">
        <f>VLOOKUP($F4607,Områder!$A$1:$T$64,4,FALSE)</f>
        <v>Skjoldborgvejens Skole</v>
      </c>
      <c r="C4607" s="3" t="str">
        <f>VLOOKUP($F4607,Områder!$A$1:$T$64,5,FALSE)</f>
        <v>Ullerup Bæk Skolen</v>
      </c>
      <c r="D4607" s="3" t="str">
        <f>VLOOKUP($F4607,Områder!$A$1:$T$64,10,FALSE) &amp; " - " &amp; VLOOKUP($F4607,Områder!$A$1:$T$64,11,FALSE)</f>
        <v>5 - Fredericia Vest</v>
      </c>
      <c r="E4607" s="3" t="str">
        <f>VLOOKUP($F4607,Områder!$A$1:$T$64,6,FALSE)</f>
        <v>Distriktsinstitutionen Ullerup Bæk</v>
      </c>
      <c r="F4607" s="1">
        <v>321</v>
      </c>
      <c r="G4607" s="1">
        <v>5</v>
      </c>
      <c r="H4607" s="7">
        <v>29</v>
      </c>
      <c r="I4607" s="7">
        <v>28</v>
      </c>
      <c r="J4607" s="7">
        <v>19</v>
      </c>
      <c r="K4607" s="7">
        <v>30</v>
      </c>
      <c r="L4607" s="7">
        <v>30</v>
      </c>
      <c r="M4607" s="7">
        <v>28</v>
      </c>
      <c r="N4607" s="7">
        <v>31</v>
      </c>
      <c r="O4607" s="7">
        <v>27</v>
      </c>
      <c r="P4607" s="7">
        <v>21</v>
      </c>
      <c r="Q4607" s="7">
        <v>26</v>
      </c>
      <c r="R4607" s="7">
        <v>28</v>
      </c>
      <c r="S4607" s="7">
        <v>30</v>
      </c>
      <c r="T4607" s="7">
        <v>24</v>
      </c>
      <c r="U4607" s="7">
        <v>25</v>
      </c>
      <c r="V4607" s="7">
        <v>30</v>
      </c>
      <c r="W4607" s="7">
        <v>42</v>
      </c>
      <c r="X4607" s="7">
        <v>32.127030810000001</v>
      </c>
      <c r="Y4607" s="7">
        <v>32.11717582</v>
      </c>
      <c r="Z4607" s="7">
        <v>27.143539530000002</v>
      </c>
      <c r="AA4607" s="7">
        <v>25.28910548</v>
      </c>
      <c r="AB4607" s="7">
        <v>29.730402290000001</v>
      </c>
      <c r="AC4607" s="7">
        <v>25.925277909999998</v>
      </c>
      <c r="AD4607" s="7">
        <v>25.208965500000001</v>
      </c>
      <c r="AE4607" s="7">
        <v>24.751375530000001</v>
      </c>
      <c r="AF4607" s="7">
        <v>24.518958210000001</v>
      </c>
      <c r="AG4607" s="7">
        <v>25.058291019999999</v>
      </c>
      <c r="AH4607" s="7">
        <v>25.620701619999998</v>
      </c>
      <c r="AI4607" s="7">
        <v>26.189296850000002</v>
      </c>
    </row>
    <row r="4608" spans="1:35" x14ac:dyDescent="0.25">
      <c r="A4608" s="3">
        <f>VLOOKUP($F4608,Områder!$A$1:$T$64,7,FALSE)</f>
        <v>24</v>
      </c>
      <c r="B4608" s="3" t="str">
        <f>VLOOKUP($F4608,Områder!$A$1:$T$64,4,FALSE)</f>
        <v>Skjoldborgvejens Skole</v>
      </c>
      <c r="C4608" s="3" t="str">
        <f>VLOOKUP($F4608,Områder!$A$1:$T$64,5,FALSE)</f>
        <v>Ullerup Bæk Skolen</v>
      </c>
      <c r="D4608" s="3" t="str">
        <f>VLOOKUP($F4608,Områder!$A$1:$T$64,10,FALSE) &amp; " - " &amp; VLOOKUP($F4608,Områder!$A$1:$T$64,11,FALSE)</f>
        <v>5 - Fredericia Vest</v>
      </c>
      <c r="E4608" s="3" t="str">
        <f>VLOOKUP($F4608,Områder!$A$1:$T$64,6,FALSE)</f>
        <v>Distriktsinstitutionen Ullerup Bæk</v>
      </c>
      <c r="F4608" s="1">
        <v>321</v>
      </c>
      <c r="G4608" s="1">
        <v>6</v>
      </c>
      <c r="H4608" s="7">
        <v>19</v>
      </c>
      <c r="I4608" s="7">
        <v>27</v>
      </c>
      <c r="J4608" s="7">
        <v>28</v>
      </c>
      <c r="K4608" s="7">
        <v>22</v>
      </c>
      <c r="L4608" s="7">
        <v>29</v>
      </c>
      <c r="M4608" s="7">
        <v>25</v>
      </c>
      <c r="N4608" s="7">
        <v>25</v>
      </c>
      <c r="O4608" s="7">
        <v>25</v>
      </c>
      <c r="P4608" s="7">
        <v>31</v>
      </c>
      <c r="Q4608" s="7">
        <v>28</v>
      </c>
      <c r="R4608" s="7">
        <v>27</v>
      </c>
      <c r="S4608" s="7">
        <v>25</v>
      </c>
      <c r="T4608" s="7">
        <v>31</v>
      </c>
      <c r="U4608" s="7">
        <v>29</v>
      </c>
      <c r="V4608" s="7">
        <v>27</v>
      </c>
      <c r="W4608" s="7">
        <v>32</v>
      </c>
      <c r="X4608" s="7">
        <v>39.745944780000002</v>
      </c>
      <c r="Y4608" s="7">
        <v>30.758689610000001</v>
      </c>
      <c r="Z4608" s="7">
        <v>30.402293090000001</v>
      </c>
      <c r="AA4608" s="7">
        <v>26.315068310000001</v>
      </c>
      <c r="AB4608" s="7">
        <v>24.799820759999999</v>
      </c>
      <c r="AC4608" s="7">
        <v>28.533453919999999</v>
      </c>
      <c r="AD4608" s="7">
        <v>25.344618350000001</v>
      </c>
      <c r="AE4608" s="7">
        <v>24.766531100000002</v>
      </c>
      <c r="AF4608" s="7">
        <v>24.426652910000001</v>
      </c>
      <c r="AG4608" s="7">
        <v>24.87716644</v>
      </c>
      <c r="AH4608" s="7">
        <v>25.447134519999999</v>
      </c>
      <c r="AI4608" s="7">
        <v>26.021658469999998</v>
      </c>
    </row>
    <row r="4609" spans="1:35" x14ac:dyDescent="0.25">
      <c r="A4609" s="3">
        <f>VLOOKUP($F4609,Områder!$A$1:$T$64,7,FALSE)</f>
        <v>24</v>
      </c>
      <c r="B4609" s="3" t="str">
        <f>VLOOKUP($F4609,Områder!$A$1:$T$64,4,FALSE)</f>
        <v>Skjoldborgvejens Skole</v>
      </c>
      <c r="C4609" s="3" t="str">
        <f>VLOOKUP($F4609,Områder!$A$1:$T$64,5,FALSE)</f>
        <v>Ullerup Bæk Skolen</v>
      </c>
      <c r="D4609" s="3" t="str">
        <f>VLOOKUP($F4609,Områder!$A$1:$T$64,10,FALSE) &amp; " - " &amp; VLOOKUP($F4609,Områder!$A$1:$T$64,11,FALSE)</f>
        <v>5 - Fredericia Vest</v>
      </c>
      <c r="E4609" s="3" t="str">
        <f>VLOOKUP($F4609,Områder!$A$1:$T$64,6,FALSE)</f>
        <v>Distriktsinstitutionen Ullerup Bæk</v>
      </c>
      <c r="F4609" s="1">
        <v>321</v>
      </c>
      <c r="G4609" s="1">
        <v>7</v>
      </c>
      <c r="H4609" s="7">
        <v>33</v>
      </c>
      <c r="I4609" s="7">
        <v>19</v>
      </c>
      <c r="J4609" s="7">
        <v>28</v>
      </c>
      <c r="K4609" s="7">
        <v>24</v>
      </c>
      <c r="L4609" s="7">
        <v>15</v>
      </c>
      <c r="M4609" s="7">
        <v>31</v>
      </c>
      <c r="N4609" s="7">
        <v>20</v>
      </c>
      <c r="O4609" s="7">
        <v>25</v>
      </c>
      <c r="P4609" s="7">
        <v>29</v>
      </c>
      <c r="Q4609" s="7">
        <v>37</v>
      </c>
      <c r="R4609" s="7">
        <v>26</v>
      </c>
      <c r="S4609" s="7">
        <v>24</v>
      </c>
      <c r="T4609" s="7">
        <v>24</v>
      </c>
      <c r="U4609" s="7">
        <v>38</v>
      </c>
      <c r="V4609" s="7">
        <v>27</v>
      </c>
      <c r="W4609" s="7">
        <v>29</v>
      </c>
      <c r="X4609" s="7">
        <v>30.880019839999999</v>
      </c>
      <c r="Y4609" s="7">
        <v>37.672564610000002</v>
      </c>
      <c r="Z4609" s="7">
        <v>29.553208609999999</v>
      </c>
      <c r="AA4609" s="7">
        <v>28.989289419999999</v>
      </c>
      <c r="AB4609" s="7">
        <v>25.647111599999999</v>
      </c>
      <c r="AC4609" s="7">
        <v>24.346982059999998</v>
      </c>
      <c r="AD4609" s="7">
        <v>27.561428190000001</v>
      </c>
      <c r="AE4609" s="7">
        <v>24.86856792</v>
      </c>
      <c r="AF4609" s="7">
        <v>24.416689160000001</v>
      </c>
      <c r="AG4609" s="7">
        <v>24.594075449999998</v>
      </c>
      <c r="AH4609" s="7">
        <v>25.080308720000001</v>
      </c>
      <c r="AI4609" s="7">
        <v>25.660493679999998</v>
      </c>
    </row>
    <row r="4610" spans="1:35" x14ac:dyDescent="0.25">
      <c r="A4610" s="3">
        <f>VLOOKUP($F4610,Områder!$A$1:$T$64,7,FALSE)</f>
        <v>24</v>
      </c>
      <c r="B4610" s="3" t="str">
        <f>VLOOKUP($F4610,Områder!$A$1:$T$64,4,FALSE)</f>
        <v>Skjoldborgvejens Skole</v>
      </c>
      <c r="C4610" s="3" t="str">
        <f>VLOOKUP($F4610,Områder!$A$1:$T$64,5,FALSE)</f>
        <v>Ullerup Bæk Skolen</v>
      </c>
      <c r="D4610" s="3" t="str">
        <f>VLOOKUP($F4610,Områder!$A$1:$T$64,10,FALSE) &amp; " - " &amp; VLOOKUP($F4610,Områder!$A$1:$T$64,11,FALSE)</f>
        <v>5 - Fredericia Vest</v>
      </c>
      <c r="E4610" s="3" t="str">
        <f>VLOOKUP($F4610,Områder!$A$1:$T$64,6,FALSE)</f>
        <v>Distriktsinstitutionen Ullerup Bæk</v>
      </c>
      <c r="F4610" s="1">
        <v>321</v>
      </c>
      <c r="G4610" s="1">
        <v>8</v>
      </c>
      <c r="H4610" s="7">
        <v>20</v>
      </c>
      <c r="I4610" s="7">
        <v>32</v>
      </c>
      <c r="J4610" s="7">
        <v>19</v>
      </c>
      <c r="K4610" s="7">
        <v>26</v>
      </c>
      <c r="L4610" s="7">
        <v>22</v>
      </c>
      <c r="M4610" s="7">
        <v>15</v>
      </c>
      <c r="N4610" s="7">
        <v>28</v>
      </c>
      <c r="O4610" s="7">
        <v>18</v>
      </c>
      <c r="P4610" s="7">
        <v>28</v>
      </c>
      <c r="Q4610" s="7">
        <v>32</v>
      </c>
      <c r="R4610" s="7">
        <v>36</v>
      </c>
      <c r="S4610" s="7">
        <v>18</v>
      </c>
      <c r="T4610" s="7">
        <v>23</v>
      </c>
      <c r="U4610" s="7">
        <v>22</v>
      </c>
      <c r="V4610" s="7">
        <v>34</v>
      </c>
      <c r="W4610" s="7">
        <v>26</v>
      </c>
      <c r="X4610" s="7">
        <v>29.1341605</v>
      </c>
      <c r="Y4610" s="7">
        <v>29.792182199999999</v>
      </c>
      <c r="Z4610" s="7">
        <v>36.030857650000002</v>
      </c>
      <c r="AA4610" s="7">
        <v>28.630948419999999</v>
      </c>
      <c r="AB4610" s="7">
        <v>27.995471930000001</v>
      </c>
      <c r="AC4610" s="7">
        <v>25.199208049999999</v>
      </c>
      <c r="AD4610" s="7">
        <v>24.095842229999999</v>
      </c>
      <c r="AE4610" s="7">
        <v>26.91919854</v>
      </c>
      <c r="AF4610" s="7">
        <v>24.605826090000001</v>
      </c>
      <c r="AG4610" s="7">
        <v>24.567609910000002</v>
      </c>
      <c r="AH4610" s="7">
        <v>24.818314010000002</v>
      </c>
      <c r="AI4610" s="7">
        <v>25.323437309999999</v>
      </c>
    </row>
    <row r="4611" spans="1:35" x14ac:dyDescent="0.25">
      <c r="A4611" s="3">
        <f>VLOOKUP($F4611,Områder!$A$1:$T$64,7,FALSE)</f>
        <v>24</v>
      </c>
      <c r="B4611" s="3" t="str">
        <f>VLOOKUP($F4611,Områder!$A$1:$T$64,4,FALSE)</f>
        <v>Skjoldborgvejens Skole</v>
      </c>
      <c r="C4611" s="3" t="str">
        <f>VLOOKUP($F4611,Områder!$A$1:$T$64,5,FALSE)</f>
        <v>Ullerup Bæk Skolen</v>
      </c>
      <c r="D4611" s="3" t="str">
        <f>VLOOKUP($F4611,Områder!$A$1:$T$64,10,FALSE) &amp; " - " &amp; VLOOKUP($F4611,Områder!$A$1:$T$64,11,FALSE)</f>
        <v>5 - Fredericia Vest</v>
      </c>
      <c r="E4611" s="3" t="str">
        <f>VLOOKUP($F4611,Områder!$A$1:$T$64,6,FALSE)</f>
        <v>Distriktsinstitutionen Ullerup Bæk</v>
      </c>
      <c r="F4611" s="1">
        <v>321</v>
      </c>
      <c r="G4611" s="1">
        <v>9</v>
      </c>
      <c r="H4611" s="7">
        <v>29</v>
      </c>
      <c r="I4611" s="7">
        <v>18</v>
      </c>
      <c r="J4611" s="7">
        <v>29</v>
      </c>
      <c r="K4611" s="7">
        <v>21</v>
      </c>
      <c r="L4611" s="7">
        <v>26</v>
      </c>
      <c r="M4611" s="7">
        <v>28</v>
      </c>
      <c r="N4611" s="7">
        <v>17</v>
      </c>
      <c r="O4611" s="7">
        <v>26</v>
      </c>
      <c r="P4611" s="7">
        <v>18</v>
      </c>
      <c r="Q4611" s="7">
        <v>29</v>
      </c>
      <c r="R4611" s="7">
        <v>29</v>
      </c>
      <c r="S4611" s="7">
        <v>30</v>
      </c>
      <c r="T4611" s="7">
        <v>22</v>
      </c>
      <c r="U4611" s="7">
        <v>26</v>
      </c>
      <c r="V4611" s="7">
        <v>22</v>
      </c>
      <c r="W4611" s="7">
        <v>35</v>
      </c>
      <c r="X4611" s="7">
        <v>26.42244062</v>
      </c>
      <c r="Y4611" s="7">
        <v>29.108413800000001</v>
      </c>
      <c r="Z4611" s="7">
        <v>28.991171090000002</v>
      </c>
      <c r="AA4611" s="7">
        <v>34.766209830000001</v>
      </c>
      <c r="AB4611" s="7">
        <v>28.01858335</v>
      </c>
      <c r="AC4611" s="7">
        <v>27.31192935</v>
      </c>
      <c r="AD4611" s="7">
        <v>24.98556409</v>
      </c>
      <c r="AE4611" s="7">
        <v>24.050222000000002</v>
      </c>
      <c r="AF4611" s="7">
        <v>26.568507579999999</v>
      </c>
      <c r="AG4611" s="7">
        <v>24.84945076</v>
      </c>
      <c r="AH4611" s="7">
        <v>24.919806019999999</v>
      </c>
      <c r="AI4611" s="7">
        <v>25.226804640000001</v>
      </c>
    </row>
    <row r="4612" spans="1:35" x14ac:dyDescent="0.25">
      <c r="A4612" s="3">
        <f>VLOOKUP($F4612,Områder!$A$1:$T$64,7,FALSE)</f>
        <v>24</v>
      </c>
      <c r="B4612" s="3" t="str">
        <f>VLOOKUP($F4612,Områder!$A$1:$T$64,4,FALSE)</f>
        <v>Skjoldborgvejens Skole</v>
      </c>
      <c r="C4612" s="3" t="str">
        <f>VLOOKUP($F4612,Områder!$A$1:$T$64,5,FALSE)</f>
        <v>Ullerup Bæk Skolen</v>
      </c>
      <c r="D4612" s="3" t="str">
        <f>VLOOKUP($F4612,Områder!$A$1:$T$64,10,FALSE) &amp; " - " &amp; VLOOKUP($F4612,Områder!$A$1:$T$64,11,FALSE)</f>
        <v>5 - Fredericia Vest</v>
      </c>
      <c r="E4612" s="3" t="str">
        <f>VLOOKUP($F4612,Områder!$A$1:$T$64,6,FALSE)</f>
        <v>Distriktsinstitutionen Ullerup Bæk</v>
      </c>
      <c r="F4612" s="1">
        <v>321</v>
      </c>
      <c r="G4612" s="1">
        <v>10</v>
      </c>
      <c r="H4612" s="7">
        <v>16</v>
      </c>
      <c r="I4612" s="7">
        <v>26</v>
      </c>
      <c r="J4612" s="7">
        <v>19</v>
      </c>
      <c r="K4612" s="7">
        <v>31</v>
      </c>
      <c r="L4612" s="7">
        <v>24</v>
      </c>
      <c r="M4612" s="7">
        <v>23</v>
      </c>
      <c r="N4612" s="7">
        <v>26</v>
      </c>
      <c r="O4612" s="7">
        <v>18</v>
      </c>
      <c r="P4612" s="7">
        <v>22</v>
      </c>
      <c r="Q4612" s="7">
        <v>20</v>
      </c>
      <c r="R4612" s="7">
        <v>28</v>
      </c>
      <c r="S4612" s="7">
        <v>23</v>
      </c>
      <c r="T4612" s="7">
        <v>32</v>
      </c>
      <c r="U4612" s="7">
        <v>26</v>
      </c>
      <c r="V4612" s="7">
        <v>27</v>
      </c>
      <c r="W4612" s="7">
        <v>18</v>
      </c>
      <c r="X4612" s="7">
        <v>34.290745299999998</v>
      </c>
      <c r="Y4612" s="7">
        <v>26.491478570000002</v>
      </c>
      <c r="Z4612" s="7">
        <v>28.898293169999999</v>
      </c>
      <c r="AA4612" s="7">
        <v>28.130100540000001</v>
      </c>
      <c r="AB4612" s="7">
        <v>33.521328189999998</v>
      </c>
      <c r="AC4612" s="7">
        <v>27.423904060000002</v>
      </c>
      <c r="AD4612" s="7">
        <v>26.70182166</v>
      </c>
      <c r="AE4612" s="7">
        <v>24.778538879999999</v>
      </c>
      <c r="AF4612" s="7">
        <v>24.017499440000002</v>
      </c>
      <c r="AG4612" s="7">
        <v>26.605402890000001</v>
      </c>
      <c r="AH4612" s="7">
        <v>25.207779330000001</v>
      </c>
      <c r="AI4612" s="7">
        <v>25.363465390000002</v>
      </c>
    </row>
    <row r="4613" spans="1:35" x14ac:dyDescent="0.25">
      <c r="A4613" s="3">
        <f>VLOOKUP($F4613,Områder!$A$1:$T$64,7,FALSE)</f>
        <v>24</v>
      </c>
      <c r="B4613" s="3" t="str">
        <f>VLOOKUP($F4613,Områder!$A$1:$T$64,4,FALSE)</f>
        <v>Skjoldborgvejens Skole</v>
      </c>
      <c r="C4613" s="3" t="str">
        <f>VLOOKUP($F4613,Områder!$A$1:$T$64,5,FALSE)</f>
        <v>Ullerup Bæk Skolen</v>
      </c>
      <c r="D4613" s="3" t="str">
        <f>VLOOKUP($F4613,Områder!$A$1:$T$64,10,FALSE) &amp; " - " &amp; VLOOKUP($F4613,Områder!$A$1:$T$64,11,FALSE)</f>
        <v>5 - Fredericia Vest</v>
      </c>
      <c r="E4613" s="3" t="str">
        <f>VLOOKUP($F4613,Områder!$A$1:$T$64,6,FALSE)</f>
        <v>Distriktsinstitutionen Ullerup Bæk</v>
      </c>
      <c r="F4613" s="1">
        <v>321</v>
      </c>
      <c r="G4613" s="1">
        <v>11</v>
      </c>
      <c r="H4613" s="7">
        <v>28</v>
      </c>
      <c r="I4613" s="7">
        <v>15</v>
      </c>
      <c r="J4613" s="7">
        <v>25</v>
      </c>
      <c r="K4613" s="7">
        <v>16</v>
      </c>
      <c r="L4613" s="7">
        <v>28</v>
      </c>
      <c r="M4613" s="7">
        <v>16</v>
      </c>
      <c r="N4613" s="7">
        <v>21</v>
      </c>
      <c r="O4613" s="7">
        <v>20</v>
      </c>
      <c r="P4613" s="7">
        <v>24</v>
      </c>
      <c r="Q4613" s="7">
        <v>18</v>
      </c>
      <c r="R4613" s="7">
        <v>19</v>
      </c>
      <c r="S4613" s="7">
        <v>22</v>
      </c>
      <c r="T4613" s="7">
        <v>21</v>
      </c>
      <c r="U4613" s="7">
        <v>32</v>
      </c>
      <c r="V4613" s="7">
        <v>27</v>
      </c>
      <c r="W4613" s="7">
        <v>28</v>
      </c>
      <c r="X4613" s="7">
        <v>19.890526269999999</v>
      </c>
      <c r="Y4613" s="7">
        <v>33.268436629999997</v>
      </c>
      <c r="Z4613" s="7">
        <v>26.345527830000002</v>
      </c>
      <c r="AA4613" s="7">
        <v>28.553065799999999</v>
      </c>
      <c r="AB4613" s="7">
        <v>27.324644719999998</v>
      </c>
      <c r="AC4613" s="7">
        <v>32.334549619999997</v>
      </c>
      <c r="AD4613" s="7">
        <v>26.844167559999999</v>
      </c>
      <c r="AE4613" s="7">
        <v>26.089566770000001</v>
      </c>
      <c r="AF4613" s="7">
        <v>24.52103937</v>
      </c>
      <c r="AG4613" s="7">
        <v>24.332613899999998</v>
      </c>
      <c r="AH4613" s="7">
        <v>26.70249136</v>
      </c>
      <c r="AI4613" s="7">
        <v>25.543632580000001</v>
      </c>
    </row>
    <row r="4614" spans="1:35" x14ac:dyDescent="0.25">
      <c r="A4614" s="3">
        <f>VLOOKUP($F4614,Områder!$A$1:$T$64,7,FALSE)</f>
        <v>24</v>
      </c>
      <c r="B4614" s="3" t="str">
        <f>VLOOKUP($F4614,Områder!$A$1:$T$64,4,FALSE)</f>
        <v>Skjoldborgvejens Skole</v>
      </c>
      <c r="C4614" s="3" t="str">
        <f>VLOOKUP($F4614,Områder!$A$1:$T$64,5,FALSE)</f>
        <v>Ullerup Bæk Skolen</v>
      </c>
      <c r="D4614" s="3" t="str">
        <f>VLOOKUP($F4614,Områder!$A$1:$T$64,10,FALSE) &amp; " - " &amp; VLOOKUP($F4614,Områder!$A$1:$T$64,11,FALSE)</f>
        <v>5 - Fredericia Vest</v>
      </c>
      <c r="E4614" s="3" t="str">
        <f>VLOOKUP($F4614,Områder!$A$1:$T$64,6,FALSE)</f>
        <v>Distriktsinstitutionen Ullerup Bæk</v>
      </c>
      <c r="F4614" s="1">
        <v>321</v>
      </c>
      <c r="G4614" s="1">
        <v>12</v>
      </c>
      <c r="H4614" s="7">
        <v>22</v>
      </c>
      <c r="I4614" s="7">
        <v>25</v>
      </c>
      <c r="J4614" s="7">
        <v>18</v>
      </c>
      <c r="K4614" s="7">
        <v>27</v>
      </c>
      <c r="L4614" s="7">
        <v>14</v>
      </c>
      <c r="M4614" s="7">
        <v>30</v>
      </c>
      <c r="N4614" s="7">
        <v>18</v>
      </c>
      <c r="O4614" s="7">
        <v>23</v>
      </c>
      <c r="P4614" s="7">
        <v>21</v>
      </c>
      <c r="Q4614" s="7">
        <v>24</v>
      </c>
      <c r="R4614" s="7">
        <v>12</v>
      </c>
      <c r="S4614" s="7">
        <v>15</v>
      </c>
      <c r="T4614" s="7">
        <v>23</v>
      </c>
      <c r="U4614" s="7">
        <v>21</v>
      </c>
      <c r="V4614" s="7">
        <v>30</v>
      </c>
      <c r="W4614" s="7">
        <v>19</v>
      </c>
      <c r="X4614" s="7">
        <v>27.684407190000002</v>
      </c>
      <c r="Y4614" s="7">
        <v>20.61232656</v>
      </c>
      <c r="Z4614" s="7">
        <v>32.066472539999999</v>
      </c>
      <c r="AA4614" s="7">
        <v>25.8523487</v>
      </c>
      <c r="AB4614" s="7">
        <v>27.878791039999999</v>
      </c>
      <c r="AC4614" s="7">
        <v>26.426246240000001</v>
      </c>
      <c r="AD4614" s="7">
        <v>31.146481770000001</v>
      </c>
      <c r="AE4614" s="7">
        <v>26.089742999999999</v>
      </c>
      <c r="AF4614" s="7">
        <v>25.34954171</v>
      </c>
      <c r="AG4614" s="7">
        <v>24.517914229999999</v>
      </c>
      <c r="AH4614" s="7">
        <v>24.436818349999999</v>
      </c>
      <c r="AI4614" s="7">
        <v>26.62313146</v>
      </c>
    </row>
    <row r="4615" spans="1:35" x14ac:dyDescent="0.25">
      <c r="A4615" s="3">
        <f>VLOOKUP($F4615,Områder!$A$1:$T$64,7,FALSE)</f>
        <v>24</v>
      </c>
      <c r="B4615" s="3" t="str">
        <f>VLOOKUP($F4615,Områder!$A$1:$T$64,4,FALSE)</f>
        <v>Skjoldborgvejens Skole</v>
      </c>
      <c r="C4615" s="3" t="str">
        <f>VLOOKUP($F4615,Områder!$A$1:$T$64,5,FALSE)</f>
        <v>Ullerup Bæk Skolen</v>
      </c>
      <c r="D4615" s="3" t="str">
        <f>VLOOKUP($F4615,Områder!$A$1:$T$64,10,FALSE) &amp; " - " &amp; VLOOKUP($F4615,Områder!$A$1:$T$64,11,FALSE)</f>
        <v>5 - Fredericia Vest</v>
      </c>
      <c r="E4615" s="3" t="str">
        <f>VLOOKUP($F4615,Områder!$A$1:$T$64,6,FALSE)</f>
        <v>Distriktsinstitutionen Ullerup Bæk</v>
      </c>
      <c r="F4615" s="1">
        <v>321</v>
      </c>
      <c r="G4615" s="1">
        <v>13</v>
      </c>
      <c r="H4615" s="7">
        <v>19</v>
      </c>
      <c r="I4615" s="7">
        <v>23</v>
      </c>
      <c r="J4615" s="7">
        <v>24</v>
      </c>
      <c r="K4615" s="7">
        <v>13</v>
      </c>
      <c r="L4615" s="7">
        <v>27</v>
      </c>
      <c r="M4615" s="7">
        <v>16</v>
      </c>
      <c r="N4615" s="7">
        <v>29</v>
      </c>
      <c r="O4615" s="7">
        <v>20</v>
      </c>
      <c r="P4615" s="7">
        <v>27</v>
      </c>
      <c r="Q4615" s="7">
        <v>20</v>
      </c>
      <c r="R4615" s="7">
        <v>22</v>
      </c>
      <c r="S4615" s="7">
        <v>13</v>
      </c>
      <c r="T4615" s="7">
        <v>15</v>
      </c>
      <c r="U4615" s="7">
        <v>19</v>
      </c>
      <c r="V4615" s="7">
        <v>22</v>
      </c>
      <c r="W4615" s="7">
        <v>29</v>
      </c>
      <c r="X4615" s="7">
        <v>19.842651</v>
      </c>
      <c r="Y4615" s="7">
        <v>27.266929139999998</v>
      </c>
      <c r="Z4615" s="7">
        <v>21.092754200000002</v>
      </c>
      <c r="AA4615" s="7">
        <v>31.0267005</v>
      </c>
      <c r="AB4615" s="7">
        <v>25.453320529999999</v>
      </c>
      <c r="AC4615" s="7">
        <v>27.26658565</v>
      </c>
      <c r="AD4615" s="7">
        <v>25.720901869999999</v>
      </c>
      <c r="AE4615" s="7">
        <v>30.156745319999999</v>
      </c>
      <c r="AF4615" s="7">
        <v>25.495335140000002</v>
      </c>
      <c r="AG4615" s="7">
        <v>25.24199252</v>
      </c>
      <c r="AH4615" s="7">
        <v>24.618825009999998</v>
      </c>
      <c r="AI4615" s="7">
        <v>24.61814863</v>
      </c>
    </row>
    <row r="4616" spans="1:35" x14ac:dyDescent="0.25">
      <c r="A4616" s="3">
        <f>VLOOKUP($F4616,Områder!$A$1:$T$64,7,FALSE)</f>
        <v>24</v>
      </c>
      <c r="B4616" s="3" t="str">
        <f>VLOOKUP($F4616,Områder!$A$1:$T$64,4,FALSE)</f>
        <v>Skjoldborgvejens Skole</v>
      </c>
      <c r="C4616" s="3" t="str">
        <f>VLOOKUP($F4616,Områder!$A$1:$T$64,5,FALSE)</f>
        <v>Ullerup Bæk Skolen</v>
      </c>
      <c r="D4616" s="3" t="str">
        <f>VLOOKUP($F4616,Områder!$A$1:$T$64,10,FALSE) &amp; " - " &amp; VLOOKUP($F4616,Områder!$A$1:$T$64,11,FALSE)</f>
        <v>5 - Fredericia Vest</v>
      </c>
      <c r="E4616" s="3" t="str">
        <f>VLOOKUP($F4616,Områder!$A$1:$T$64,6,FALSE)</f>
        <v>Distriktsinstitutionen Ullerup Bæk</v>
      </c>
      <c r="F4616" s="1">
        <v>321</v>
      </c>
      <c r="G4616" s="1">
        <v>14</v>
      </c>
      <c r="H4616" s="7">
        <v>26</v>
      </c>
      <c r="I4616" s="7">
        <v>19</v>
      </c>
      <c r="J4616" s="7">
        <v>21</v>
      </c>
      <c r="K4616" s="7">
        <v>21</v>
      </c>
      <c r="L4616" s="7">
        <v>13</v>
      </c>
      <c r="M4616" s="7">
        <v>25</v>
      </c>
      <c r="N4616" s="7">
        <v>15</v>
      </c>
      <c r="O4616" s="7">
        <v>25</v>
      </c>
      <c r="P4616" s="7">
        <v>24</v>
      </c>
      <c r="Q4616" s="7">
        <v>29</v>
      </c>
      <c r="R4616" s="7">
        <v>15</v>
      </c>
      <c r="S4616" s="7">
        <v>17</v>
      </c>
      <c r="T4616" s="7">
        <v>11</v>
      </c>
      <c r="U4616" s="7">
        <v>18</v>
      </c>
      <c r="V4616" s="7">
        <v>22</v>
      </c>
      <c r="W4616" s="7">
        <v>19</v>
      </c>
      <c r="X4616" s="7">
        <v>29.19183494</v>
      </c>
      <c r="Y4616" s="7">
        <v>20.581092859999998</v>
      </c>
      <c r="Z4616" s="7">
        <v>26.957033079999999</v>
      </c>
      <c r="AA4616" s="7">
        <v>21.606452879999999</v>
      </c>
      <c r="AB4616" s="7">
        <v>30.218984580000001</v>
      </c>
      <c r="AC4616" s="7">
        <v>25.227223779999999</v>
      </c>
      <c r="AD4616" s="7">
        <v>26.882159130000002</v>
      </c>
      <c r="AE4616" s="7">
        <v>25.232219629999999</v>
      </c>
      <c r="AF4616" s="7">
        <v>29.4409381</v>
      </c>
      <c r="AG4616" s="7">
        <v>25.53763228</v>
      </c>
      <c r="AH4616" s="7">
        <v>25.296614999999999</v>
      </c>
      <c r="AI4616" s="7">
        <v>24.876453139999999</v>
      </c>
    </row>
    <row r="4617" spans="1:35" x14ac:dyDescent="0.25">
      <c r="A4617" s="3">
        <f>VLOOKUP($F4617,Områder!$A$1:$T$64,7,FALSE)</f>
        <v>24</v>
      </c>
      <c r="B4617" s="3" t="str">
        <f>VLOOKUP($F4617,Områder!$A$1:$T$64,4,FALSE)</f>
        <v>Skjoldborgvejens Skole</v>
      </c>
      <c r="C4617" s="3" t="str">
        <f>VLOOKUP($F4617,Områder!$A$1:$T$64,5,FALSE)</f>
        <v>Ullerup Bæk Skolen</v>
      </c>
      <c r="D4617" s="3" t="str">
        <f>VLOOKUP($F4617,Områder!$A$1:$T$64,10,FALSE) &amp; " - " &amp; VLOOKUP($F4617,Områder!$A$1:$T$64,11,FALSE)</f>
        <v>5 - Fredericia Vest</v>
      </c>
      <c r="E4617" s="3" t="str">
        <f>VLOOKUP($F4617,Områder!$A$1:$T$64,6,FALSE)</f>
        <v>Distriktsinstitutionen Ullerup Bæk</v>
      </c>
      <c r="F4617" s="1">
        <v>321</v>
      </c>
      <c r="G4617" s="1">
        <v>15</v>
      </c>
      <c r="H4617" s="7">
        <v>19</v>
      </c>
      <c r="I4617" s="7">
        <v>24</v>
      </c>
      <c r="J4617" s="7">
        <v>22</v>
      </c>
      <c r="K4617" s="7">
        <v>19</v>
      </c>
      <c r="L4617" s="7">
        <v>21</v>
      </c>
      <c r="M4617" s="7">
        <v>11</v>
      </c>
      <c r="N4617" s="7">
        <v>24</v>
      </c>
      <c r="O4617" s="7">
        <v>17</v>
      </c>
      <c r="P4617" s="7">
        <v>24</v>
      </c>
      <c r="Q4617" s="7">
        <v>22</v>
      </c>
      <c r="R4617" s="7">
        <v>27</v>
      </c>
      <c r="S4617" s="7">
        <v>15</v>
      </c>
      <c r="T4617" s="7">
        <v>12</v>
      </c>
      <c r="U4617" s="7">
        <v>11</v>
      </c>
      <c r="V4617" s="7">
        <v>16</v>
      </c>
      <c r="W4617" s="7">
        <v>23</v>
      </c>
      <c r="X4617" s="7">
        <v>20.32971835</v>
      </c>
      <c r="Y4617" s="7">
        <v>29.153485320000001</v>
      </c>
      <c r="Z4617" s="7">
        <v>21.153943340000001</v>
      </c>
      <c r="AA4617" s="7">
        <v>26.504256059999999</v>
      </c>
      <c r="AB4617" s="7">
        <v>22.14304521</v>
      </c>
      <c r="AC4617" s="7">
        <v>29.415807239999999</v>
      </c>
      <c r="AD4617" s="7">
        <v>25.04389819</v>
      </c>
      <c r="AE4617" s="7">
        <v>26.59314706</v>
      </c>
      <c r="AF4617" s="7">
        <v>24.825329369999999</v>
      </c>
      <c r="AG4617" s="7">
        <v>29.21364741</v>
      </c>
      <c r="AH4617" s="7">
        <v>25.717953789999999</v>
      </c>
      <c r="AI4617" s="7">
        <v>25.460561290000001</v>
      </c>
    </row>
    <row r="4618" spans="1:35" x14ac:dyDescent="0.25">
      <c r="A4618" s="3">
        <f>VLOOKUP($F4618,Områder!$A$1:$T$64,7,FALSE)</f>
        <v>24</v>
      </c>
      <c r="B4618" s="3" t="str">
        <f>VLOOKUP($F4618,Områder!$A$1:$T$64,4,FALSE)</f>
        <v>Skjoldborgvejens Skole</v>
      </c>
      <c r="C4618" s="3" t="str">
        <f>VLOOKUP($F4618,Områder!$A$1:$T$64,5,FALSE)</f>
        <v>Ullerup Bæk Skolen</v>
      </c>
      <c r="D4618" s="3" t="str">
        <f>VLOOKUP($F4618,Områder!$A$1:$T$64,10,FALSE) &amp; " - " &amp; VLOOKUP($F4618,Områder!$A$1:$T$64,11,FALSE)</f>
        <v>5 - Fredericia Vest</v>
      </c>
      <c r="E4618" s="3" t="str">
        <f>VLOOKUP($F4618,Områder!$A$1:$T$64,6,FALSE)</f>
        <v>Distriktsinstitutionen Ullerup Bæk</v>
      </c>
      <c r="F4618" s="1">
        <v>321</v>
      </c>
      <c r="G4618" s="1">
        <v>16</v>
      </c>
      <c r="H4618" s="7">
        <v>22</v>
      </c>
      <c r="I4618" s="7">
        <v>21</v>
      </c>
      <c r="J4618" s="7">
        <v>19</v>
      </c>
      <c r="K4618" s="7">
        <v>26</v>
      </c>
      <c r="L4618" s="7">
        <v>20</v>
      </c>
      <c r="M4618" s="7">
        <v>26</v>
      </c>
      <c r="N4618" s="7">
        <v>11</v>
      </c>
      <c r="O4618" s="7">
        <v>23</v>
      </c>
      <c r="P4618" s="7">
        <v>17</v>
      </c>
      <c r="Q4618" s="7">
        <v>27</v>
      </c>
      <c r="R4618" s="7">
        <v>20</v>
      </c>
      <c r="S4618" s="7">
        <v>23</v>
      </c>
      <c r="T4618" s="7">
        <v>15</v>
      </c>
      <c r="U4618" s="7">
        <v>14</v>
      </c>
      <c r="V4618" s="7">
        <v>13</v>
      </c>
      <c r="W4618" s="7">
        <v>19</v>
      </c>
      <c r="X4618" s="7">
        <v>24.01003399</v>
      </c>
      <c r="Y4618" s="7">
        <v>21.56735462</v>
      </c>
      <c r="Z4618" s="7">
        <v>29.15496753</v>
      </c>
      <c r="AA4618" s="7">
        <v>21.894230790000002</v>
      </c>
      <c r="AB4618" s="7">
        <v>26.410110540000002</v>
      </c>
      <c r="AC4618" s="7">
        <v>22.786249219999998</v>
      </c>
      <c r="AD4618" s="7">
        <v>28.981495079999998</v>
      </c>
      <c r="AE4618" s="7">
        <v>25.106467460000001</v>
      </c>
      <c r="AF4618" s="7">
        <v>26.543881020000001</v>
      </c>
      <c r="AG4618" s="7">
        <v>25.19602746</v>
      </c>
      <c r="AH4618" s="7">
        <v>29.372948770000001</v>
      </c>
      <c r="AI4618" s="7">
        <v>26.2057818</v>
      </c>
    </row>
    <row r="4619" spans="1:35" x14ac:dyDescent="0.25">
      <c r="A4619" s="3">
        <f>VLOOKUP($F4619,Områder!$A$1:$T$64,7,FALSE)</f>
        <v>24</v>
      </c>
      <c r="B4619" s="3" t="str">
        <f>VLOOKUP($F4619,Områder!$A$1:$T$64,4,FALSE)</f>
        <v>Skjoldborgvejens Skole</v>
      </c>
      <c r="C4619" s="3" t="str">
        <f>VLOOKUP($F4619,Områder!$A$1:$T$64,5,FALSE)</f>
        <v>Ullerup Bæk Skolen</v>
      </c>
      <c r="D4619" s="3" t="str">
        <f>VLOOKUP($F4619,Områder!$A$1:$T$64,10,FALSE) &amp; " - " &amp; VLOOKUP($F4619,Områder!$A$1:$T$64,11,FALSE)</f>
        <v>5 - Fredericia Vest</v>
      </c>
      <c r="E4619" s="3" t="str">
        <f>VLOOKUP($F4619,Områder!$A$1:$T$64,6,FALSE)</f>
        <v>Distriktsinstitutionen Ullerup Bæk</v>
      </c>
      <c r="F4619" s="1">
        <v>321</v>
      </c>
      <c r="G4619" s="1">
        <v>17</v>
      </c>
      <c r="H4619" s="7">
        <v>15</v>
      </c>
      <c r="I4619" s="7">
        <v>24</v>
      </c>
      <c r="J4619" s="7">
        <v>20</v>
      </c>
      <c r="K4619" s="7">
        <v>17</v>
      </c>
      <c r="L4619" s="7">
        <v>24</v>
      </c>
      <c r="M4619" s="7">
        <v>18</v>
      </c>
      <c r="N4619" s="7">
        <v>24</v>
      </c>
      <c r="O4619" s="7">
        <v>9</v>
      </c>
      <c r="P4619" s="7">
        <v>23</v>
      </c>
      <c r="Q4619" s="7">
        <v>14</v>
      </c>
      <c r="R4619" s="7">
        <v>22</v>
      </c>
      <c r="S4619" s="7">
        <v>18</v>
      </c>
      <c r="T4619" s="7">
        <v>21</v>
      </c>
      <c r="U4619" s="7">
        <v>14</v>
      </c>
      <c r="V4619" s="7">
        <v>16</v>
      </c>
      <c r="W4619" s="7">
        <v>15</v>
      </c>
      <c r="X4619" s="7">
        <v>20.37904704</v>
      </c>
      <c r="Y4619" s="7">
        <v>24.06620388</v>
      </c>
      <c r="Z4619" s="7">
        <v>22.030806999999999</v>
      </c>
      <c r="AA4619" s="7">
        <v>28.325950339999999</v>
      </c>
      <c r="AB4619" s="7">
        <v>22.018506129999999</v>
      </c>
      <c r="AC4619" s="7">
        <v>25.652302079999998</v>
      </c>
      <c r="AD4619" s="7">
        <v>22.79147592</v>
      </c>
      <c r="AE4619" s="7">
        <v>27.84417655</v>
      </c>
      <c r="AF4619" s="7">
        <v>24.577514359999999</v>
      </c>
      <c r="AG4619" s="7">
        <v>26.254551370000001</v>
      </c>
      <c r="AH4619" s="7">
        <v>24.934329999999999</v>
      </c>
      <c r="AI4619" s="7">
        <v>28.778711340000001</v>
      </c>
    </row>
    <row r="4620" spans="1:35" x14ac:dyDescent="0.25">
      <c r="A4620" s="3">
        <f>VLOOKUP($F4620,Områder!$A$1:$T$64,7,FALSE)</f>
        <v>24</v>
      </c>
      <c r="B4620" s="3" t="str">
        <f>VLOOKUP($F4620,Områder!$A$1:$T$64,4,FALSE)</f>
        <v>Skjoldborgvejens Skole</v>
      </c>
      <c r="C4620" s="3" t="str">
        <f>VLOOKUP($F4620,Områder!$A$1:$T$64,5,FALSE)</f>
        <v>Ullerup Bæk Skolen</v>
      </c>
      <c r="D4620" s="3" t="str">
        <f>VLOOKUP($F4620,Områder!$A$1:$T$64,10,FALSE) &amp; " - " &amp; VLOOKUP($F4620,Områder!$A$1:$T$64,11,FALSE)</f>
        <v>5 - Fredericia Vest</v>
      </c>
      <c r="E4620" s="3" t="str">
        <f>VLOOKUP($F4620,Områder!$A$1:$T$64,6,FALSE)</f>
        <v>Distriktsinstitutionen Ullerup Bæk</v>
      </c>
      <c r="F4620" s="1">
        <v>321</v>
      </c>
      <c r="G4620" s="1">
        <v>18</v>
      </c>
      <c r="H4620" s="7">
        <v>22</v>
      </c>
      <c r="I4620" s="7">
        <v>19</v>
      </c>
      <c r="J4620" s="7">
        <v>26</v>
      </c>
      <c r="K4620" s="7">
        <v>16</v>
      </c>
      <c r="L4620" s="7">
        <v>20</v>
      </c>
      <c r="M4620" s="7">
        <v>28</v>
      </c>
      <c r="N4620" s="7">
        <v>22</v>
      </c>
      <c r="O4620" s="7">
        <v>18</v>
      </c>
      <c r="P4620" s="7">
        <v>16</v>
      </c>
      <c r="Q4620" s="7">
        <v>30</v>
      </c>
      <c r="R4620" s="7">
        <v>18</v>
      </c>
      <c r="S4620" s="7">
        <v>22</v>
      </c>
      <c r="T4620" s="7">
        <v>15</v>
      </c>
      <c r="U4620" s="7">
        <v>21</v>
      </c>
      <c r="V4620" s="7">
        <v>17</v>
      </c>
      <c r="W4620" s="7">
        <v>20</v>
      </c>
      <c r="X4620" s="7">
        <v>17.831364690000001</v>
      </c>
      <c r="Y4620" s="7">
        <v>21.451622100000002</v>
      </c>
      <c r="Z4620" s="7">
        <v>23.69442909</v>
      </c>
      <c r="AA4620" s="7">
        <v>22.21347634</v>
      </c>
      <c r="AB4620" s="7">
        <v>26.93380745</v>
      </c>
      <c r="AC4620" s="7">
        <v>21.81150233</v>
      </c>
      <c r="AD4620" s="7">
        <v>24.36639366</v>
      </c>
      <c r="AE4620" s="7">
        <v>22.51475233</v>
      </c>
      <c r="AF4620" s="7">
        <v>26.12510404</v>
      </c>
      <c r="AG4620" s="7">
        <v>24.001655329999998</v>
      </c>
      <c r="AH4620" s="7">
        <v>25.54258591</v>
      </c>
      <c r="AI4620" s="7">
        <v>24.244364090000001</v>
      </c>
    </row>
    <row r="4621" spans="1:35" x14ac:dyDescent="0.25">
      <c r="A4621" s="3">
        <f>VLOOKUP($F4621,Områder!$A$1:$T$64,7,FALSE)</f>
        <v>24</v>
      </c>
      <c r="B4621" s="3" t="str">
        <f>VLOOKUP($F4621,Områder!$A$1:$T$64,4,FALSE)</f>
        <v>Skjoldborgvejens Skole</v>
      </c>
      <c r="C4621" s="3" t="str">
        <f>VLOOKUP($F4621,Områder!$A$1:$T$64,5,FALSE)</f>
        <v>Ullerup Bæk Skolen</v>
      </c>
      <c r="D4621" s="3" t="str">
        <f>VLOOKUP($F4621,Områder!$A$1:$T$64,10,FALSE) &amp; " - " &amp; VLOOKUP($F4621,Områder!$A$1:$T$64,11,FALSE)</f>
        <v>5 - Fredericia Vest</v>
      </c>
      <c r="E4621" s="3" t="str">
        <f>VLOOKUP($F4621,Områder!$A$1:$T$64,6,FALSE)</f>
        <v>Distriktsinstitutionen Ullerup Bæk</v>
      </c>
      <c r="F4621" s="1">
        <v>321</v>
      </c>
      <c r="G4621" s="1">
        <v>19</v>
      </c>
      <c r="H4621" s="7">
        <v>23</v>
      </c>
      <c r="I4621" s="7">
        <v>24</v>
      </c>
      <c r="J4621" s="7">
        <v>16</v>
      </c>
      <c r="K4621" s="7">
        <v>20</v>
      </c>
      <c r="L4621" s="7">
        <v>13</v>
      </c>
      <c r="M4621" s="7">
        <v>21</v>
      </c>
      <c r="N4621" s="7">
        <v>25</v>
      </c>
      <c r="O4621" s="7">
        <v>20</v>
      </c>
      <c r="P4621" s="7">
        <v>30</v>
      </c>
      <c r="Q4621" s="7">
        <v>32</v>
      </c>
      <c r="R4621" s="7">
        <v>25</v>
      </c>
      <c r="S4621" s="7">
        <v>18</v>
      </c>
      <c r="T4621" s="7">
        <v>21</v>
      </c>
      <c r="U4621" s="7">
        <v>24</v>
      </c>
      <c r="V4621" s="7">
        <v>22</v>
      </c>
      <c r="W4621" s="7">
        <v>17</v>
      </c>
      <c r="X4621" s="7">
        <v>21.351742519999998</v>
      </c>
      <c r="Y4621" s="7">
        <v>19.52059066</v>
      </c>
      <c r="Z4621" s="7">
        <v>21.749070840000002</v>
      </c>
      <c r="AA4621" s="7">
        <v>22.867145659999998</v>
      </c>
      <c r="AB4621" s="7">
        <v>22.028884170000001</v>
      </c>
      <c r="AC4621" s="7">
        <v>25.23212243</v>
      </c>
      <c r="AD4621" s="7">
        <v>21.359034909999998</v>
      </c>
      <c r="AE4621" s="7">
        <v>22.962561529999999</v>
      </c>
      <c r="AF4621" s="7">
        <v>21.955421940000001</v>
      </c>
      <c r="AG4621" s="7">
        <v>24.7367539</v>
      </c>
      <c r="AH4621" s="7">
        <v>23.420234409999999</v>
      </c>
      <c r="AI4621" s="7">
        <v>24.745753879999999</v>
      </c>
    </row>
    <row r="4622" spans="1:35" x14ac:dyDescent="0.25">
      <c r="A4622" s="3">
        <f>VLOOKUP($F4622,Områder!$A$1:$T$64,7,FALSE)</f>
        <v>24</v>
      </c>
      <c r="B4622" s="3" t="str">
        <f>VLOOKUP($F4622,Områder!$A$1:$T$64,4,FALSE)</f>
        <v>Skjoldborgvejens Skole</v>
      </c>
      <c r="C4622" s="3" t="str">
        <f>VLOOKUP($F4622,Områder!$A$1:$T$64,5,FALSE)</f>
        <v>Ullerup Bæk Skolen</v>
      </c>
      <c r="D4622" s="3" t="str">
        <f>VLOOKUP($F4622,Områder!$A$1:$T$64,10,FALSE) &amp; " - " &amp; VLOOKUP($F4622,Områder!$A$1:$T$64,11,FALSE)</f>
        <v>5 - Fredericia Vest</v>
      </c>
      <c r="E4622" s="3" t="str">
        <f>VLOOKUP($F4622,Områder!$A$1:$T$64,6,FALSE)</f>
        <v>Distriktsinstitutionen Ullerup Bæk</v>
      </c>
      <c r="F4622" s="1">
        <v>321</v>
      </c>
      <c r="G4622" s="1">
        <v>20</v>
      </c>
      <c r="H4622" s="7">
        <v>13</v>
      </c>
      <c r="I4622" s="7">
        <v>21</v>
      </c>
      <c r="J4622" s="7">
        <v>24</v>
      </c>
      <c r="K4622" s="7">
        <v>17</v>
      </c>
      <c r="L4622" s="7">
        <v>19</v>
      </c>
      <c r="M4622" s="7">
        <v>14</v>
      </c>
      <c r="N4622" s="7">
        <v>16</v>
      </c>
      <c r="O4622" s="7">
        <v>23</v>
      </c>
      <c r="P4622" s="7">
        <v>17</v>
      </c>
      <c r="Q4622" s="7">
        <v>27</v>
      </c>
      <c r="R4622" s="7">
        <v>25</v>
      </c>
      <c r="S4622" s="7">
        <v>21</v>
      </c>
      <c r="T4622" s="7">
        <v>15</v>
      </c>
      <c r="U4622" s="7">
        <v>29</v>
      </c>
      <c r="V4622" s="7">
        <v>20</v>
      </c>
      <c r="W4622" s="7">
        <v>20</v>
      </c>
      <c r="X4622" s="7">
        <v>17.919589800000001</v>
      </c>
      <c r="Y4622" s="7">
        <v>19.752895670000001</v>
      </c>
      <c r="Z4622" s="7">
        <v>18.546469340000002</v>
      </c>
      <c r="AA4622" s="7">
        <v>19.68840689</v>
      </c>
      <c r="AB4622" s="7">
        <v>19.95051355</v>
      </c>
      <c r="AC4622" s="7">
        <v>19.636617040000001</v>
      </c>
      <c r="AD4622" s="7">
        <v>21.35863552</v>
      </c>
      <c r="AE4622" s="7">
        <v>18.933016630000001</v>
      </c>
      <c r="AF4622" s="7">
        <v>19.72592676</v>
      </c>
      <c r="AG4622" s="7">
        <v>20.008405289999999</v>
      </c>
      <c r="AH4622" s="7">
        <v>21.620700320000001</v>
      </c>
      <c r="AI4622" s="7">
        <v>21.013057839999998</v>
      </c>
    </row>
    <row r="4623" spans="1:35" x14ac:dyDescent="0.25">
      <c r="A4623" s="3">
        <f>VLOOKUP($F4623,Områder!$A$1:$T$64,7,FALSE)</f>
        <v>24</v>
      </c>
      <c r="B4623" s="3" t="str">
        <f>VLOOKUP($F4623,Områder!$A$1:$T$64,4,FALSE)</f>
        <v>Skjoldborgvejens Skole</v>
      </c>
      <c r="C4623" s="3" t="str">
        <f>VLOOKUP($F4623,Områder!$A$1:$T$64,5,FALSE)</f>
        <v>Ullerup Bæk Skolen</v>
      </c>
      <c r="D4623" s="3" t="str">
        <f>VLOOKUP($F4623,Områder!$A$1:$T$64,10,FALSE) &amp; " - " &amp; VLOOKUP($F4623,Områder!$A$1:$T$64,11,FALSE)</f>
        <v>5 - Fredericia Vest</v>
      </c>
      <c r="E4623" s="3" t="str">
        <f>VLOOKUP($F4623,Områder!$A$1:$T$64,6,FALSE)</f>
        <v>Distriktsinstitutionen Ullerup Bæk</v>
      </c>
      <c r="F4623" s="1">
        <v>321</v>
      </c>
      <c r="G4623" s="1">
        <v>21</v>
      </c>
      <c r="H4623" s="7">
        <v>25</v>
      </c>
      <c r="I4623" s="7">
        <v>15</v>
      </c>
      <c r="J4623" s="7">
        <v>26</v>
      </c>
      <c r="K4623" s="7">
        <v>25</v>
      </c>
      <c r="L4623" s="7">
        <v>16</v>
      </c>
      <c r="M4623" s="7">
        <v>20</v>
      </c>
      <c r="N4623" s="7">
        <v>14</v>
      </c>
      <c r="O4623" s="7">
        <v>24</v>
      </c>
      <c r="P4623" s="7">
        <v>26</v>
      </c>
      <c r="Q4623" s="7">
        <v>18</v>
      </c>
      <c r="R4623" s="7">
        <v>25</v>
      </c>
      <c r="S4623" s="7">
        <v>21</v>
      </c>
      <c r="T4623" s="7">
        <v>29</v>
      </c>
      <c r="U4623" s="7">
        <v>21</v>
      </c>
      <c r="V4623" s="7">
        <v>38</v>
      </c>
      <c r="W4623" s="7">
        <v>23</v>
      </c>
      <c r="X4623" s="7">
        <v>19.011392959999998</v>
      </c>
      <c r="Y4623" s="7">
        <v>17.45416371</v>
      </c>
      <c r="Z4623" s="7">
        <v>18.065925530000001</v>
      </c>
      <c r="AA4623" s="7">
        <v>17.388415040000002</v>
      </c>
      <c r="AB4623" s="7">
        <v>18.03608921</v>
      </c>
      <c r="AC4623" s="7">
        <v>17.87472957</v>
      </c>
      <c r="AD4623" s="7">
        <v>17.83124767</v>
      </c>
      <c r="AE4623" s="7">
        <v>18.678020870000001</v>
      </c>
      <c r="AF4623" s="7">
        <v>17.238186939999999</v>
      </c>
      <c r="AG4623" s="7">
        <v>18.414326339999999</v>
      </c>
      <c r="AH4623" s="7">
        <v>18.881065599999999</v>
      </c>
      <c r="AI4623" s="7">
        <v>19.808665940000001</v>
      </c>
    </row>
    <row r="4624" spans="1:35" x14ac:dyDescent="0.25">
      <c r="A4624" s="3">
        <f>VLOOKUP($F4624,Områder!$A$1:$T$64,7,FALSE)</f>
        <v>24</v>
      </c>
      <c r="B4624" s="3" t="str">
        <f>VLOOKUP($F4624,Områder!$A$1:$T$64,4,FALSE)</f>
        <v>Skjoldborgvejens Skole</v>
      </c>
      <c r="C4624" s="3" t="str">
        <f>VLOOKUP($F4624,Områder!$A$1:$T$64,5,FALSE)</f>
        <v>Ullerup Bæk Skolen</v>
      </c>
      <c r="D4624" s="3" t="str">
        <f>VLOOKUP($F4624,Områder!$A$1:$T$64,10,FALSE) &amp; " - " &amp; VLOOKUP($F4624,Områder!$A$1:$T$64,11,FALSE)</f>
        <v>5 - Fredericia Vest</v>
      </c>
      <c r="E4624" s="3" t="str">
        <f>VLOOKUP($F4624,Områder!$A$1:$T$64,6,FALSE)</f>
        <v>Distriktsinstitutionen Ullerup Bæk</v>
      </c>
      <c r="F4624" s="1">
        <v>321</v>
      </c>
      <c r="G4624" s="1">
        <v>22</v>
      </c>
      <c r="H4624" s="7">
        <v>25</v>
      </c>
      <c r="I4624" s="7">
        <v>27</v>
      </c>
      <c r="J4624" s="7">
        <v>21</v>
      </c>
      <c r="K4624" s="7">
        <v>16</v>
      </c>
      <c r="L4624" s="7">
        <v>27</v>
      </c>
      <c r="M4624" s="7">
        <v>20</v>
      </c>
      <c r="N4624" s="7">
        <v>24</v>
      </c>
      <c r="O4624" s="7">
        <v>17</v>
      </c>
      <c r="P4624" s="7">
        <v>28</v>
      </c>
      <c r="Q4624" s="7">
        <v>22</v>
      </c>
      <c r="R4624" s="7">
        <v>21</v>
      </c>
      <c r="S4624" s="7">
        <v>20</v>
      </c>
      <c r="T4624" s="7">
        <v>24</v>
      </c>
      <c r="U4624" s="7">
        <v>30</v>
      </c>
      <c r="V4624" s="7">
        <v>22</v>
      </c>
      <c r="W4624" s="7">
        <v>37</v>
      </c>
      <c r="X4624" s="7">
        <v>19.592159379999998</v>
      </c>
      <c r="Y4624" s="7">
        <v>17.724702400000002</v>
      </c>
      <c r="Z4624" s="7">
        <v>16.69493426</v>
      </c>
      <c r="AA4624" s="7">
        <v>16.937930519999998</v>
      </c>
      <c r="AB4624" s="7">
        <v>16.57502268</v>
      </c>
      <c r="AC4624" s="7">
        <v>16.956003939999999</v>
      </c>
      <c r="AD4624" s="7">
        <v>16.67618015</v>
      </c>
      <c r="AE4624" s="7">
        <v>16.696256470000002</v>
      </c>
      <c r="AF4624" s="7">
        <v>17.171311589999998</v>
      </c>
      <c r="AG4624" s="7">
        <v>17.030325990000001</v>
      </c>
      <c r="AH4624" s="7">
        <v>17.793380460000002</v>
      </c>
      <c r="AI4624" s="7">
        <v>18.259530510000001</v>
      </c>
    </row>
    <row r="4625" spans="1:35" x14ac:dyDescent="0.25">
      <c r="A4625" s="3">
        <f>VLOOKUP($F4625,Områder!$A$1:$T$64,7,FALSE)</f>
        <v>24</v>
      </c>
      <c r="B4625" s="3" t="str">
        <f>VLOOKUP($F4625,Områder!$A$1:$T$64,4,FALSE)</f>
        <v>Skjoldborgvejens Skole</v>
      </c>
      <c r="C4625" s="3" t="str">
        <f>VLOOKUP($F4625,Områder!$A$1:$T$64,5,FALSE)</f>
        <v>Ullerup Bæk Skolen</v>
      </c>
      <c r="D4625" s="3" t="str">
        <f>VLOOKUP($F4625,Områder!$A$1:$T$64,10,FALSE) &amp; " - " &amp; VLOOKUP($F4625,Områder!$A$1:$T$64,11,FALSE)</f>
        <v>5 - Fredericia Vest</v>
      </c>
      <c r="E4625" s="3" t="str">
        <f>VLOOKUP($F4625,Områder!$A$1:$T$64,6,FALSE)</f>
        <v>Distriktsinstitutionen Ullerup Bæk</v>
      </c>
      <c r="F4625" s="1">
        <v>321</v>
      </c>
      <c r="G4625" s="1">
        <v>23</v>
      </c>
      <c r="H4625" s="7">
        <v>29</v>
      </c>
      <c r="I4625" s="7">
        <v>24</v>
      </c>
      <c r="J4625" s="7">
        <v>23</v>
      </c>
      <c r="K4625" s="7">
        <v>18</v>
      </c>
      <c r="L4625" s="7">
        <v>19</v>
      </c>
      <c r="M4625" s="7">
        <v>19</v>
      </c>
      <c r="N4625" s="7">
        <v>20</v>
      </c>
      <c r="O4625" s="7">
        <v>28</v>
      </c>
      <c r="P4625" s="7">
        <v>21</v>
      </c>
      <c r="Q4625" s="7">
        <v>28</v>
      </c>
      <c r="R4625" s="7">
        <v>28</v>
      </c>
      <c r="S4625" s="7">
        <v>22</v>
      </c>
      <c r="T4625" s="7">
        <v>24</v>
      </c>
      <c r="U4625" s="7">
        <v>29</v>
      </c>
      <c r="V4625" s="7">
        <v>33</v>
      </c>
      <c r="W4625" s="7">
        <v>22</v>
      </c>
      <c r="X4625" s="7">
        <v>27.11900919</v>
      </c>
      <c r="Y4625" s="7">
        <v>18.627172760000001</v>
      </c>
      <c r="Z4625" s="7">
        <v>17.740774300000002</v>
      </c>
      <c r="AA4625" s="7">
        <v>17.059968139999999</v>
      </c>
      <c r="AB4625" s="7">
        <v>17.244157349999998</v>
      </c>
      <c r="AC4625" s="7">
        <v>16.997989180000001</v>
      </c>
      <c r="AD4625" s="7">
        <v>17.251753260000001</v>
      </c>
      <c r="AE4625" s="7">
        <v>16.940152560000001</v>
      </c>
      <c r="AF4625" s="7">
        <v>16.994689820000001</v>
      </c>
      <c r="AG4625" s="7">
        <v>18.036502479999999</v>
      </c>
      <c r="AH4625" s="7">
        <v>18.008109149999999</v>
      </c>
      <c r="AI4625" s="7">
        <v>18.591844779999999</v>
      </c>
    </row>
    <row r="4626" spans="1:35" x14ac:dyDescent="0.25">
      <c r="A4626" s="3">
        <f>VLOOKUP($F4626,Områder!$A$1:$T$64,7,FALSE)</f>
        <v>24</v>
      </c>
      <c r="B4626" s="3" t="str">
        <f>VLOOKUP($F4626,Områder!$A$1:$T$64,4,FALSE)</f>
        <v>Skjoldborgvejens Skole</v>
      </c>
      <c r="C4626" s="3" t="str">
        <f>VLOOKUP($F4626,Områder!$A$1:$T$64,5,FALSE)</f>
        <v>Ullerup Bæk Skolen</v>
      </c>
      <c r="D4626" s="3" t="str">
        <f>VLOOKUP($F4626,Områder!$A$1:$T$64,10,FALSE) &amp; " - " &amp; VLOOKUP($F4626,Områder!$A$1:$T$64,11,FALSE)</f>
        <v>5 - Fredericia Vest</v>
      </c>
      <c r="E4626" s="3" t="str">
        <f>VLOOKUP($F4626,Områder!$A$1:$T$64,6,FALSE)</f>
        <v>Distriktsinstitutionen Ullerup Bæk</v>
      </c>
      <c r="F4626" s="1">
        <v>321</v>
      </c>
      <c r="G4626" s="1">
        <v>24</v>
      </c>
      <c r="H4626" s="7">
        <v>18</v>
      </c>
      <c r="I4626" s="7">
        <v>29</v>
      </c>
      <c r="J4626" s="7">
        <v>21</v>
      </c>
      <c r="K4626" s="7">
        <v>24</v>
      </c>
      <c r="L4626" s="7">
        <v>15</v>
      </c>
      <c r="M4626" s="7">
        <v>20</v>
      </c>
      <c r="N4626" s="7">
        <v>27</v>
      </c>
      <c r="O4626" s="7">
        <v>20</v>
      </c>
      <c r="P4626" s="7">
        <v>33</v>
      </c>
      <c r="Q4626" s="7">
        <v>20</v>
      </c>
      <c r="R4626" s="7">
        <v>27</v>
      </c>
      <c r="S4626" s="7">
        <v>23</v>
      </c>
      <c r="T4626" s="7">
        <v>18</v>
      </c>
      <c r="U4626" s="7">
        <v>25</v>
      </c>
      <c r="V4626" s="7">
        <v>36</v>
      </c>
      <c r="W4626" s="7">
        <v>40</v>
      </c>
      <c r="X4626" s="7">
        <v>20.55106936</v>
      </c>
      <c r="Y4626" s="7">
        <v>22.793741929999999</v>
      </c>
      <c r="Z4626" s="7">
        <v>18.157386729999999</v>
      </c>
      <c r="AA4626" s="7">
        <v>17.74694869</v>
      </c>
      <c r="AB4626" s="7">
        <v>17.357930719999999</v>
      </c>
      <c r="AC4626" s="7">
        <v>17.457688739999998</v>
      </c>
      <c r="AD4626" s="7">
        <v>17.263128250000001</v>
      </c>
      <c r="AE4626" s="7">
        <v>17.437413979999999</v>
      </c>
      <c r="AF4626" s="7">
        <v>17.183288040000001</v>
      </c>
      <c r="AG4626" s="7">
        <v>17.920442019999999</v>
      </c>
      <c r="AH4626" s="7">
        <v>18.73682668</v>
      </c>
      <c r="AI4626" s="7">
        <v>18.772214949999999</v>
      </c>
    </row>
    <row r="4627" spans="1:35" x14ac:dyDescent="0.25">
      <c r="A4627" s="3">
        <f>VLOOKUP($F4627,Områder!$A$1:$T$64,7,FALSE)</f>
        <v>24</v>
      </c>
      <c r="B4627" s="3" t="str">
        <f>VLOOKUP($F4627,Områder!$A$1:$T$64,4,FALSE)</f>
        <v>Skjoldborgvejens Skole</v>
      </c>
      <c r="C4627" s="3" t="str">
        <f>VLOOKUP($F4627,Områder!$A$1:$T$64,5,FALSE)</f>
        <v>Ullerup Bæk Skolen</v>
      </c>
      <c r="D4627" s="3" t="str">
        <f>VLOOKUP($F4627,Områder!$A$1:$T$64,10,FALSE) &amp; " - " &amp; VLOOKUP($F4627,Områder!$A$1:$T$64,11,FALSE)</f>
        <v>5 - Fredericia Vest</v>
      </c>
      <c r="E4627" s="3" t="str">
        <f>VLOOKUP($F4627,Områder!$A$1:$T$64,6,FALSE)</f>
        <v>Distriktsinstitutionen Ullerup Bæk</v>
      </c>
      <c r="F4627" s="1">
        <v>321</v>
      </c>
      <c r="G4627" s="1">
        <v>25</v>
      </c>
      <c r="H4627" s="7">
        <v>22</v>
      </c>
      <c r="I4627" s="7">
        <v>20</v>
      </c>
      <c r="J4627" s="7">
        <v>27</v>
      </c>
      <c r="K4627" s="7">
        <v>19</v>
      </c>
      <c r="L4627" s="7">
        <v>20</v>
      </c>
      <c r="M4627" s="7">
        <v>21</v>
      </c>
      <c r="N4627" s="7">
        <v>23</v>
      </c>
      <c r="O4627" s="7">
        <v>36</v>
      </c>
      <c r="P4627" s="7">
        <v>30</v>
      </c>
      <c r="Q4627" s="7">
        <v>29</v>
      </c>
      <c r="R4627" s="7">
        <v>19</v>
      </c>
      <c r="S4627" s="7">
        <v>24</v>
      </c>
      <c r="T4627" s="7">
        <v>22</v>
      </c>
      <c r="U4627" s="7">
        <v>31</v>
      </c>
      <c r="V4627" s="7">
        <v>23</v>
      </c>
      <c r="W4627" s="7">
        <v>38</v>
      </c>
      <c r="X4627" s="7">
        <v>31.582306240000001</v>
      </c>
      <c r="Y4627" s="7">
        <v>20.527132869999999</v>
      </c>
      <c r="Z4627" s="7">
        <v>21.70558772</v>
      </c>
      <c r="AA4627" s="7">
        <v>18.87743618</v>
      </c>
      <c r="AB4627" s="7">
        <v>18.766589979999999</v>
      </c>
      <c r="AC4627" s="7">
        <v>18.469905669999999</v>
      </c>
      <c r="AD4627" s="7">
        <v>18.532566330000002</v>
      </c>
      <c r="AE4627" s="7">
        <v>18.355245109999998</v>
      </c>
      <c r="AF4627" s="7">
        <v>18.512177659999999</v>
      </c>
      <c r="AG4627" s="7">
        <v>19.045459130000001</v>
      </c>
      <c r="AH4627" s="7">
        <v>19.718735840000001</v>
      </c>
      <c r="AI4627" s="7">
        <v>20.405998929999999</v>
      </c>
    </row>
    <row r="4628" spans="1:35" x14ac:dyDescent="0.25">
      <c r="A4628" s="3">
        <f>VLOOKUP($F4628,Områder!$A$1:$T$64,7,FALSE)</f>
        <v>24</v>
      </c>
      <c r="B4628" s="3" t="str">
        <f>VLOOKUP($F4628,Områder!$A$1:$T$64,4,FALSE)</f>
        <v>Skjoldborgvejens Skole</v>
      </c>
      <c r="C4628" s="3" t="str">
        <f>VLOOKUP($F4628,Områder!$A$1:$T$64,5,FALSE)</f>
        <v>Ullerup Bæk Skolen</v>
      </c>
      <c r="D4628" s="3" t="str">
        <f>VLOOKUP($F4628,Områder!$A$1:$T$64,10,FALSE) &amp; " - " &amp; VLOOKUP($F4628,Områder!$A$1:$T$64,11,FALSE)</f>
        <v>5 - Fredericia Vest</v>
      </c>
      <c r="E4628" s="3" t="str">
        <f>VLOOKUP($F4628,Områder!$A$1:$T$64,6,FALSE)</f>
        <v>Distriktsinstitutionen Ullerup Bæk</v>
      </c>
      <c r="F4628" s="1">
        <v>321</v>
      </c>
      <c r="G4628" s="1">
        <v>26</v>
      </c>
      <c r="H4628" s="7">
        <v>27</v>
      </c>
      <c r="I4628" s="7">
        <v>26</v>
      </c>
      <c r="J4628" s="7">
        <v>17</v>
      </c>
      <c r="K4628" s="7">
        <v>32</v>
      </c>
      <c r="L4628" s="7">
        <v>16</v>
      </c>
      <c r="M4628" s="7">
        <v>23</v>
      </c>
      <c r="N4628" s="7">
        <v>17</v>
      </c>
      <c r="O4628" s="7">
        <v>19</v>
      </c>
      <c r="P4628" s="7">
        <v>42</v>
      </c>
      <c r="Q4628" s="7">
        <v>19</v>
      </c>
      <c r="R4628" s="7">
        <v>28</v>
      </c>
      <c r="S4628" s="7">
        <v>10</v>
      </c>
      <c r="T4628" s="7">
        <v>28</v>
      </c>
      <c r="U4628" s="7">
        <v>28</v>
      </c>
      <c r="V4628" s="7">
        <v>34</v>
      </c>
      <c r="W4628" s="7">
        <v>31</v>
      </c>
      <c r="X4628" s="7">
        <v>33.545744890000002</v>
      </c>
      <c r="Y4628" s="7">
        <v>28.307010040000002</v>
      </c>
      <c r="Z4628" s="7">
        <v>21.4209344</v>
      </c>
      <c r="AA4628" s="7">
        <v>22.123219079999998</v>
      </c>
      <c r="AB4628" s="7">
        <v>20.28585417</v>
      </c>
      <c r="AC4628" s="7">
        <v>20.260380569999999</v>
      </c>
      <c r="AD4628" s="7">
        <v>20.015556620000002</v>
      </c>
      <c r="AE4628" s="7">
        <v>20.05356347</v>
      </c>
      <c r="AF4628" s="7">
        <v>19.924520919999999</v>
      </c>
      <c r="AG4628" s="7">
        <v>21.006706869999999</v>
      </c>
      <c r="AH4628" s="7">
        <v>21.488551390000001</v>
      </c>
      <c r="AI4628" s="7">
        <v>22.101000679999999</v>
      </c>
    </row>
    <row r="4629" spans="1:35" x14ac:dyDescent="0.25">
      <c r="A4629" s="3">
        <f>VLOOKUP($F4629,Områder!$A$1:$T$64,7,FALSE)</f>
        <v>24</v>
      </c>
      <c r="B4629" s="3" t="str">
        <f>VLOOKUP($F4629,Områder!$A$1:$T$64,4,FALSE)</f>
        <v>Skjoldborgvejens Skole</v>
      </c>
      <c r="C4629" s="3" t="str">
        <f>VLOOKUP($F4629,Områder!$A$1:$T$64,5,FALSE)</f>
        <v>Ullerup Bæk Skolen</v>
      </c>
      <c r="D4629" s="3" t="str">
        <f>VLOOKUP($F4629,Områder!$A$1:$T$64,10,FALSE) &amp; " - " &amp; VLOOKUP($F4629,Områder!$A$1:$T$64,11,FALSE)</f>
        <v>5 - Fredericia Vest</v>
      </c>
      <c r="E4629" s="3" t="str">
        <f>VLOOKUP($F4629,Områder!$A$1:$T$64,6,FALSE)</f>
        <v>Distriktsinstitutionen Ullerup Bæk</v>
      </c>
      <c r="F4629" s="1">
        <v>321</v>
      </c>
      <c r="G4629" s="1">
        <v>27</v>
      </c>
      <c r="H4629" s="7">
        <v>28</v>
      </c>
      <c r="I4629" s="7">
        <v>27</v>
      </c>
      <c r="J4629" s="7">
        <v>27</v>
      </c>
      <c r="K4629" s="7">
        <v>17</v>
      </c>
      <c r="L4629" s="7">
        <v>30</v>
      </c>
      <c r="M4629" s="7">
        <v>19</v>
      </c>
      <c r="N4629" s="7">
        <v>23</v>
      </c>
      <c r="O4629" s="7">
        <v>24</v>
      </c>
      <c r="P4629" s="7">
        <v>21</v>
      </c>
      <c r="Q4629" s="7">
        <v>41</v>
      </c>
      <c r="R4629" s="7">
        <v>21</v>
      </c>
      <c r="S4629" s="7">
        <v>21</v>
      </c>
      <c r="T4629" s="7">
        <v>17</v>
      </c>
      <c r="U4629" s="7">
        <v>31</v>
      </c>
      <c r="V4629" s="7">
        <v>30</v>
      </c>
      <c r="W4629" s="7">
        <v>37</v>
      </c>
      <c r="X4629" s="7">
        <v>28.437817129999999</v>
      </c>
      <c r="Y4629" s="7">
        <v>29.864850130000001</v>
      </c>
      <c r="Z4629" s="7">
        <v>25.965266629999999</v>
      </c>
      <c r="AA4629" s="7">
        <v>21.50360925</v>
      </c>
      <c r="AB4629" s="7">
        <v>22.075526159999999</v>
      </c>
      <c r="AC4629" s="7">
        <v>20.743197980000001</v>
      </c>
      <c r="AD4629" s="7">
        <v>20.768982019999999</v>
      </c>
      <c r="AE4629" s="7">
        <v>20.56508191</v>
      </c>
      <c r="AF4629" s="7">
        <v>20.613376809999998</v>
      </c>
      <c r="AG4629" s="7">
        <v>21.40435033</v>
      </c>
      <c r="AH4629" s="7">
        <v>22.328659859999998</v>
      </c>
      <c r="AI4629" s="7">
        <v>22.747334429999999</v>
      </c>
    </row>
    <row r="4630" spans="1:35" x14ac:dyDescent="0.25">
      <c r="A4630" s="3">
        <f>VLOOKUP($F4630,Områder!$A$1:$T$64,7,FALSE)</f>
        <v>24</v>
      </c>
      <c r="B4630" s="3" t="str">
        <f>VLOOKUP($F4630,Områder!$A$1:$T$64,4,FALSE)</f>
        <v>Skjoldborgvejens Skole</v>
      </c>
      <c r="C4630" s="3" t="str">
        <f>VLOOKUP($F4630,Områder!$A$1:$T$64,5,FALSE)</f>
        <v>Ullerup Bæk Skolen</v>
      </c>
      <c r="D4630" s="3" t="str">
        <f>VLOOKUP($F4630,Områder!$A$1:$T$64,10,FALSE) &amp; " - " &amp; VLOOKUP($F4630,Områder!$A$1:$T$64,11,FALSE)</f>
        <v>5 - Fredericia Vest</v>
      </c>
      <c r="E4630" s="3" t="str">
        <f>VLOOKUP($F4630,Områder!$A$1:$T$64,6,FALSE)</f>
        <v>Distriktsinstitutionen Ullerup Bæk</v>
      </c>
      <c r="F4630" s="1">
        <v>321</v>
      </c>
      <c r="G4630" s="1">
        <v>28</v>
      </c>
      <c r="H4630" s="7">
        <v>22</v>
      </c>
      <c r="I4630" s="7">
        <v>29</v>
      </c>
      <c r="J4630" s="7">
        <v>22</v>
      </c>
      <c r="K4630" s="7">
        <v>28</v>
      </c>
      <c r="L4630" s="7">
        <v>17</v>
      </c>
      <c r="M4630" s="7">
        <v>31</v>
      </c>
      <c r="N4630" s="7">
        <v>20</v>
      </c>
      <c r="O4630" s="7">
        <v>25</v>
      </c>
      <c r="P4630" s="7">
        <v>27</v>
      </c>
      <c r="Q4630" s="7">
        <v>23</v>
      </c>
      <c r="R4630" s="7">
        <v>42</v>
      </c>
      <c r="S4630" s="7">
        <v>19</v>
      </c>
      <c r="T4630" s="7">
        <v>21</v>
      </c>
      <c r="U4630" s="7">
        <v>18</v>
      </c>
      <c r="V4630" s="7">
        <v>33</v>
      </c>
      <c r="W4630" s="7">
        <v>29</v>
      </c>
      <c r="X4630" s="7">
        <v>31.18396414</v>
      </c>
      <c r="Y4630" s="7">
        <v>25.219678989999998</v>
      </c>
      <c r="Z4630" s="7">
        <v>26.23677168</v>
      </c>
      <c r="AA4630" s="7">
        <v>23.352238450000002</v>
      </c>
      <c r="AB4630" s="7">
        <v>20.51069193</v>
      </c>
      <c r="AC4630" s="7">
        <v>20.908914830000001</v>
      </c>
      <c r="AD4630" s="7">
        <v>19.962750880000002</v>
      </c>
      <c r="AE4630" s="7">
        <v>20.012316760000001</v>
      </c>
      <c r="AF4630" s="7">
        <v>19.866908389999999</v>
      </c>
      <c r="AG4630" s="7">
        <v>20.64907539</v>
      </c>
      <c r="AH4630" s="7">
        <v>21.306486960000001</v>
      </c>
      <c r="AI4630" s="7">
        <v>22.06811016</v>
      </c>
    </row>
    <row r="4631" spans="1:35" x14ac:dyDescent="0.25">
      <c r="A4631" s="3">
        <f>VLOOKUP($F4631,Områder!$A$1:$T$64,7,FALSE)</f>
        <v>24</v>
      </c>
      <c r="B4631" s="3" t="str">
        <f>VLOOKUP($F4631,Områder!$A$1:$T$64,4,FALSE)</f>
        <v>Skjoldborgvejens Skole</v>
      </c>
      <c r="C4631" s="3" t="str">
        <f>VLOOKUP($F4631,Områder!$A$1:$T$64,5,FALSE)</f>
        <v>Ullerup Bæk Skolen</v>
      </c>
      <c r="D4631" s="3" t="str">
        <f>VLOOKUP($F4631,Områder!$A$1:$T$64,10,FALSE) &amp; " - " &amp; VLOOKUP($F4631,Områder!$A$1:$T$64,11,FALSE)</f>
        <v>5 - Fredericia Vest</v>
      </c>
      <c r="E4631" s="3" t="str">
        <f>VLOOKUP($F4631,Områder!$A$1:$T$64,6,FALSE)</f>
        <v>Distriktsinstitutionen Ullerup Bæk</v>
      </c>
      <c r="F4631" s="1">
        <v>321</v>
      </c>
      <c r="G4631" s="1">
        <v>29</v>
      </c>
      <c r="H4631" s="7">
        <v>18</v>
      </c>
      <c r="I4631" s="7">
        <v>27</v>
      </c>
      <c r="J4631" s="7">
        <v>26</v>
      </c>
      <c r="K4631" s="7">
        <v>27</v>
      </c>
      <c r="L4631" s="7">
        <v>23</v>
      </c>
      <c r="M4631" s="7">
        <v>18</v>
      </c>
      <c r="N4631" s="7">
        <v>28</v>
      </c>
      <c r="O4631" s="7">
        <v>18</v>
      </c>
      <c r="P4631" s="7">
        <v>20</v>
      </c>
      <c r="Q4631" s="7">
        <v>23</v>
      </c>
      <c r="R4631" s="7">
        <v>25</v>
      </c>
      <c r="S4631" s="7">
        <v>45</v>
      </c>
      <c r="T4631" s="7">
        <v>19</v>
      </c>
      <c r="U4631" s="7">
        <v>20</v>
      </c>
      <c r="V4631" s="7">
        <v>18</v>
      </c>
      <c r="W4631" s="7">
        <v>34</v>
      </c>
      <c r="X4631" s="7">
        <v>28.254826489999999</v>
      </c>
      <c r="Y4631" s="7">
        <v>29.34524493</v>
      </c>
      <c r="Z4631" s="7">
        <v>24.83966573</v>
      </c>
      <c r="AA4631" s="7">
        <v>25.681301879999999</v>
      </c>
      <c r="AB4631" s="7">
        <v>23.40826427</v>
      </c>
      <c r="AC4631" s="7">
        <v>21.337852219999998</v>
      </c>
      <c r="AD4631" s="7">
        <v>21.659542739999999</v>
      </c>
      <c r="AE4631" s="7">
        <v>20.915646420000002</v>
      </c>
      <c r="AF4631" s="7">
        <v>20.986471210000001</v>
      </c>
      <c r="AG4631" s="7">
        <v>21.505868360000001</v>
      </c>
      <c r="AH4631" s="7">
        <v>22.24461084</v>
      </c>
      <c r="AI4631" s="7">
        <v>22.832975650000002</v>
      </c>
    </row>
    <row r="4632" spans="1:35" x14ac:dyDescent="0.25">
      <c r="A4632" s="3">
        <f>VLOOKUP($F4632,Områder!$A$1:$T$64,7,FALSE)</f>
        <v>24</v>
      </c>
      <c r="B4632" s="3" t="str">
        <f>VLOOKUP($F4632,Områder!$A$1:$T$64,4,FALSE)</f>
        <v>Skjoldborgvejens Skole</v>
      </c>
      <c r="C4632" s="3" t="str">
        <f>VLOOKUP($F4632,Områder!$A$1:$T$64,5,FALSE)</f>
        <v>Ullerup Bæk Skolen</v>
      </c>
      <c r="D4632" s="3" t="str">
        <f>VLOOKUP($F4632,Områder!$A$1:$T$64,10,FALSE) &amp; " - " &amp; VLOOKUP($F4632,Områder!$A$1:$T$64,11,FALSE)</f>
        <v>5 - Fredericia Vest</v>
      </c>
      <c r="E4632" s="3" t="str">
        <f>VLOOKUP($F4632,Områder!$A$1:$T$64,6,FALSE)</f>
        <v>Distriktsinstitutionen Ullerup Bæk</v>
      </c>
      <c r="F4632" s="1">
        <v>321</v>
      </c>
      <c r="G4632" s="1">
        <v>30</v>
      </c>
      <c r="H4632" s="7">
        <v>14</v>
      </c>
      <c r="I4632" s="7">
        <v>19</v>
      </c>
      <c r="J4632" s="7">
        <v>26</v>
      </c>
      <c r="K4632" s="7">
        <v>30</v>
      </c>
      <c r="L4632" s="7">
        <v>26</v>
      </c>
      <c r="M4632" s="7">
        <v>22</v>
      </c>
      <c r="N4632" s="7">
        <v>17</v>
      </c>
      <c r="O4632" s="7">
        <v>24</v>
      </c>
      <c r="P4632" s="7">
        <v>21</v>
      </c>
      <c r="Q4632" s="7">
        <v>19</v>
      </c>
      <c r="R4632" s="7">
        <v>22</v>
      </c>
      <c r="S4632" s="7">
        <v>24</v>
      </c>
      <c r="T4632" s="7">
        <v>40</v>
      </c>
      <c r="U4632" s="7">
        <v>22</v>
      </c>
      <c r="V4632" s="7">
        <v>21</v>
      </c>
      <c r="W4632" s="7">
        <v>15</v>
      </c>
      <c r="X4632" s="7">
        <v>32.608947620000002</v>
      </c>
      <c r="Y4632" s="7">
        <v>27.867853480000001</v>
      </c>
      <c r="Z4632" s="7">
        <v>28.455345449999999</v>
      </c>
      <c r="AA4632" s="7">
        <v>24.990177280000001</v>
      </c>
      <c r="AB4632" s="7">
        <v>25.832585940000001</v>
      </c>
      <c r="AC4632" s="7">
        <v>23.922175339999999</v>
      </c>
      <c r="AD4632" s="7">
        <v>22.392860070000001</v>
      </c>
      <c r="AE4632" s="7">
        <v>22.69483984</v>
      </c>
      <c r="AF4632" s="7">
        <v>22.092771469999999</v>
      </c>
      <c r="AG4632" s="7">
        <v>22.702906299999999</v>
      </c>
      <c r="AH4632" s="7">
        <v>23.239811060000001</v>
      </c>
      <c r="AI4632" s="7">
        <v>23.932708080000001</v>
      </c>
    </row>
    <row r="4633" spans="1:35" x14ac:dyDescent="0.25">
      <c r="A4633" s="3">
        <f>VLOOKUP($F4633,Områder!$A$1:$T$64,7,FALSE)</f>
        <v>24</v>
      </c>
      <c r="B4633" s="3" t="str">
        <f>VLOOKUP($F4633,Områder!$A$1:$T$64,4,FALSE)</f>
        <v>Skjoldborgvejens Skole</v>
      </c>
      <c r="C4633" s="3" t="str">
        <f>VLOOKUP($F4633,Områder!$A$1:$T$64,5,FALSE)</f>
        <v>Ullerup Bæk Skolen</v>
      </c>
      <c r="D4633" s="3" t="str">
        <f>VLOOKUP($F4633,Områder!$A$1:$T$64,10,FALSE) &amp; " - " &amp; VLOOKUP($F4633,Områder!$A$1:$T$64,11,FALSE)</f>
        <v>5 - Fredericia Vest</v>
      </c>
      <c r="E4633" s="3" t="str">
        <f>VLOOKUP($F4633,Områder!$A$1:$T$64,6,FALSE)</f>
        <v>Distriktsinstitutionen Ullerup Bæk</v>
      </c>
      <c r="F4633" s="1">
        <v>321</v>
      </c>
      <c r="G4633" s="1">
        <v>31</v>
      </c>
      <c r="H4633" s="7">
        <v>22</v>
      </c>
      <c r="I4633" s="7">
        <v>12</v>
      </c>
      <c r="J4633" s="7">
        <v>23</v>
      </c>
      <c r="K4633" s="7">
        <v>28</v>
      </c>
      <c r="L4633" s="7">
        <v>28</v>
      </c>
      <c r="M4633" s="7">
        <v>31</v>
      </c>
      <c r="N4633" s="7">
        <v>18</v>
      </c>
      <c r="O4633" s="7">
        <v>20</v>
      </c>
      <c r="P4633" s="7">
        <v>27</v>
      </c>
      <c r="Q4633" s="7">
        <v>27</v>
      </c>
      <c r="R4633" s="7">
        <v>18</v>
      </c>
      <c r="S4633" s="7">
        <v>19</v>
      </c>
      <c r="T4633" s="7">
        <v>28</v>
      </c>
      <c r="U4633" s="7">
        <v>44</v>
      </c>
      <c r="V4633" s="7">
        <v>22</v>
      </c>
      <c r="W4633" s="7">
        <v>23</v>
      </c>
      <c r="X4633" s="7">
        <v>17.357339660000001</v>
      </c>
      <c r="Y4633" s="7">
        <v>31.022493919999999</v>
      </c>
      <c r="Z4633" s="7">
        <v>27.152549100000002</v>
      </c>
      <c r="AA4633" s="7">
        <v>27.462750750000001</v>
      </c>
      <c r="AB4633" s="7">
        <v>24.772247589999999</v>
      </c>
      <c r="AC4633" s="7">
        <v>25.545605139999999</v>
      </c>
      <c r="AD4633" s="7">
        <v>23.9236459</v>
      </c>
      <c r="AE4633" s="7">
        <v>22.776053789999999</v>
      </c>
      <c r="AF4633" s="7">
        <v>23.046875969999999</v>
      </c>
      <c r="AG4633" s="7">
        <v>23.060976759999999</v>
      </c>
      <c r="AH4633" s="7">
        <v>23.691606050000001</v>
      </c>
      <c r="AI4633" s="7">
        <v>24.203517099999999</v>
      </c>
    </row>
    <row r="4634" spans="1:35" x14ac:dyDescent="0.25">
      <c r="A4634" s="3">
        <f>VLOOKUP($F4634,Områder!$A$1:$T$64,7,FALSE)</f>
        <v>24</v>
      </c>
      <c r="B4634" s="3" t="str">
        <f>VLOOKUP($F4634,Områder!$A$1:$T$64,4,FALSE)</f>
        <v>Skjoldborgvejens Skole</v>
      </c>
      <c r="C4634" s="3" t="str">
        <f>VLOOKUP($F4634,Områder!$A$1:$T$64,5,FALSE)</f>
        <v>Ullerup Bæk Skolen</v>
      </c>
      <c r="D4634" s="3" t="str">
        <f>VLOOKUP($F4634,Områder!$A$1:$T$64,10,FALSE) &amp; " - " &amp; VLOOKUP($F4634,Områder!$A$1:$T$64,11,FALSE)</f>
        <v>5 - Fredericia Vest</v>
      </c>
      <c r="E4634" s="3" t="str">
        <f>VLOOKUP($F4634,Områder!$A$1:$T$64,6,FALSE)</f>
        <v>Distriktsinstitutionen Ullerup Bæk</v>
      </c>
      <c r="F4634" s="1">
        <v>321</v>
      </c>
      <c r="G4634" s="1">
        <v>32</v>
      </c>
      <c r="H4634" s="7">
        <v>28</v>
      </c>
      <c r="I4634" s="7">
        <v>23</v>
      </c>
      <c r="J4634" s="7">
        <v>16</v>
      </c>
      <c r="K4634" s="7">
        <v>28</v>
      </c>
      <c r="L4634" s="7">
        <v>25</v>
      </c>
      <c r="M4634" s="7">
        <v>32</v>
      </c>
      <c r="N4634" s="7">
        <v>23</v>
      </c>
      <c r="O4634" s="7">
        <v>21</v>
      </c>
      <c r="P4634" s="7">
        <v>19</v>
      </c>
      <c r="Q4634" s="7">
        <v>33</v>
      </c>
      <c r="R4634" s="7">
        <v>30</v>
      </c>
      <c r="S4634" s="7">
        <v>18</v>
      </c>
      <c r="T4634" s="7">
        <v>17</v>
      </c>
      <c r="U4634" s="7">
        <v>26</v>
      </c>
      <c r="V4634" s="7">
        <v>36</v>
      </c>
      <c r="W4634" s="7">
        <v>23</v>
      </c>
      <c r="X4634" s="7">
        <v>23.81173033</v>
      </c>
      <c r="Y4634" s="7">
        <v>19.025712290000001</v>
      </c>
      <c r="Z4634" s="7">
        <v>30.04390931</v>
      </c>
      <c r="AA4634" s="7">
        <v>26.776739370000001</v>
      </c>
      <c r="AB4634" s="7">
        <v>27.016106359999998</v>
      </c>
      <c r="AC4634" s="7">
        <v>24.81916142</v>
      </c>
      <c r="AD4634" s="7">
        <v>25.551179269999999</v>
      </c>
      <c r="AE4634" s="7">
        <v>24.180904210000001</v>
      </c>
      <c r="AF4634" s="7">
        <v>23.27797009</v>
      </c>
      <c r="AG4634" s="7">
        <v>24.003408090000001</v>
      </c>
      <c r="AH4634" s="7">
        <v>24.108060609999999</v>
      </c>
      <c r="AI4634" s="7">
        <v>24.730774220000001</v>
      </c>
    </row>
    <row r="4635" spans="1:35" x14ac:dyDescent="0.25">
      <c r="A4635" s="3">
        <f>VLOOKUP($F4635,Områder!$A$1:$T$64,7,FALSE)</f>
        <v>24</v>
      </c>
      <c r="B4635" s="3" t="str">
        <f>VLOOKUP($F4635,Områder!$A$1:$T$64,4,FALSE)</f>
        <v>Skjoldborgvejens Skole</v>
      </c>
      <c r="C4635" s="3" t="str">
        <f>VLOOKUP($F4635,Områder!$A$1:$T$64,5,FALSE)</f>
        <v>Ullerup Bæk Skolen</v>
      </c>
      <c r="D4635" s="3" t="str">
        <f>VLOOKUP($F4635,Områder!$A$1:$T$64,10,FALSE) &amp; " - " &amp; VLOOKUP($F4635,Områder!$A$1:$T$64,11,FALSE)</f>
        <v>5 - Fredericia Vest</v>
      </c>
      <c r="E4635" s="3" t="str">
        <f>VLOOKUP($F4635,Områder!$A$1:$T$64,6,FALSE)</f>
        <v>Distriktsinstitutionen Ullerup Bæk</v>
      </c>
      <c r="F4635" s="1">
        <v>321</v>
      </c>
      <c r="G4635" s="1">
        <v>33</v>
      </c>
      <c r="H4635" s="7">
        <v>23</v>
      </c>
      <c r="I4635" s="7">
        <v>27</v>
      </c>
      <c r="J4635" s="7">
        <v>17</v>
      </c>
      <c r="K4635" s="7">
        <v>19</v>
      </c>
      <c r="L4635" s="7">
        <v>28</v>
      </c>
      <c r="M4635" s="7">
        <v>23</v>
      </c>
      <c r="N4635" s="7">
        <v>25</v>
      </c>
      <c r="O4635" s="7">
        <v>21</v>
      </c>
      <c r="P4635" s="7">
        <v>23</v>
      </c>
      <c r="Q4635" s="7">
        <v>20</v>
      </c>
      <c r="R4635" s="7">
        <v>33</v>
      </c>
      <c r="S4635" s="7">
        <v>30</v>
      </c>
      <c r="T4635" s="7">
        <v>24</v>
      </c>
      <c r="U4635" s="7">
        <v>22</v>
      </c>
      <c r="V4635" s="7">
        <v>28</v>
      </c>
      <c r="W4635" s="7">
        <v>32</v>
      </c>
      <c r="X4635" s="7">
        <v>24.48675527</v>
      </c>
      <c r="Y4635" s="7">
        <v>24.788860079999999</v>
      </c>
      <c r="Z4635" s="7">
        <v>20.904343099999998</v>
      </c>
      <c r="AA4635" s="7">
        <v>29.846201539999999</v>
      </c>
      <c r="AB4635" s="7">
        <v>27.162165040000001</v>
      </c>
      <c r="AC4635" s="7">
        <v>27.331921399999999</v>
      </c>
      <c r="AD4635" s="7">
        <v>25.5430846</v>
      </c>
      <c r="AE4635" s="7">
        <v>26.28270165</v>
      </c>
      <c r="AF4635" s="7">
        <v>25.088259279999999</v>
      </c>
      <c r="AG4635" s="7">
        <v>25.030517069999998</v>
      </c>
      <c r="AH4635" s="7">
        <v>25.787638479999998</v>
      </c>
      <c r="AI4635" s="7">
        <v>25.951477100000002</v>
      </c>
    </row>
    <row r="4636" spans="1:35" x14ac:dyDescent="0.25">
      <c r="A4636" s="3">
        <f>VLOOKUP($F4636,Områder!$A$1:$T$64,7,FALSE)</f>
        <v>24</v>
      </c>
      <c r="B4636" s="3" t="str">
        <f>VLOOKUP($F4636,Områder!$A$1:$T$64,4,FALSE)</f>
        <v>Skjoldborgvejens Skole</v>
      </c>
      <c r="C4636" s="3" t="str">
        <f>VLOOKUP($F4636,Områder!$A$1:$T$64,5,FALSE)</f>
        <v>Ullerup Bæk Skolen</v>
      </c>
      <c r="D4636" s="3" t="str">
        <f>VLOOKUP($F4636,Områder!$A$1:$T$64,10,FALSE) &amp; " - " &amp; VLOOKUP($F4636,Områder!$A$1:$T$64,11,FALSE)</f>
        <v>5 - Fredericia Vest</v>
      </c>
      <c r="E4636" s="3" t="str">
        <f>VLOOKUP($F4636,Områder!$A$1:$T$64,6,FALSE)</f>
        <v>Distriktsinstitutionen Ullerup Bæk</v>
      </c>
      <c r="F4636" s="1">
        <v>321</v>
      </c>
      <c r="G4636" s="1">
        <v>34</v>
      </c>
      <c r="H4636" s="7">
        <v>30</v>
      </c>
      <c r="I4636" s="7">
        <v>25</v>
      </c>
      <c r="J4636" s="7">
        <v>26</v>
      </c>
      <c r="K4636" s="7">
        <v>18</v>
      </c>
      <c r="L4636" s="7">
        <v>18</v>
      </c>
      <c r="M4636" s="7">
        <v>32</v>
      </c>
      <c r="N4636" s="7">
        <v>19</v>
      </c>
      <c r="O4636" s="7">
        <v>24</v>
      </c>
      <c r="P4636" s="7">
        <v>18</v>
      </c>
      <c r="Q4636" s="7">
        <v>22</v>
      </c>
      <c r="R4636" s="7">
        <v>22</v>
      </c>
      <c r="S4636" s="7">
        <v>32</v>
      </c>
      <c r="T4636" s="7">
        <v>24</v>
      </c>
      <c r="U4636" s="7">
        <v>28</v>
      </c>
      <c r="V4636" s="7">
        <v>23</v>
      </c>
      <c r="W4636" s="7">
        <v>28</v>
      </c>
      <c r="X4636" s="7">
        <v>31.129019939999999</v>
      </c>
      <c r="Y4636" s="7">
        <v>24.524493719999999</v>
      </c>
      <c r="Z4636" s="7">
        <v>24.64267766</v>
      </c>
      <c r="AA4636" s="7">
        <v>21.5453297</v>
      </c>
      <c r="AB4636" s="7">
        <v>28.90665967</v>
      </c>
      <c r="AC4636" s="7">
        <v>26.660148079999999</v>
      </c>
      <c r="AD4636" s="7">
        <v>26.80931464</v>
      </c>
      <c r="AE4636" s="7">
        <v>25.38416728</v>
      </c>
      <c r="AF4636" s="7">
        <v>26.102205420000001</v>
      </c>
      <c r="AG4636" s="7">
        <v>25.674447839999999</v>
      </c>
      <c r="AH4636" s="7">
        <v>25.75709324</v>
      </c>
      <c r="AI4636" s="7">
        <v>26.48497661</v>
      </c>
    </row>
    <row r="4637" spans="1:35" x14ac:dyDescent="0.25">
      <c r="A4637" s="3">
        <f>VLOOKUP($F4637,Områder!$A$1:$T$64,7,FALSE)</f>
        <v>24</v>
      </c>
      <c r="B4637" s="3" t="str">
        <f>VLOOKUP($F4637,Områder!$A$1:$T$64,4,FALSE)</f>
        <v>Skjoldborgvejens Skole</v>
      </c>
      <c r="C4637" s="3" t="str">
        <f>VLOOKUP($F4637,Områder!$A$1:$T$64,5,FALSE)</f>
        <v>Ullerup Bæk Skolen</v>
      </c>
      <c r="D4637" s="3" t="str">
        <f>VLOOKUP($F4637,Områder!$A$1:$T$64,10,FALSE) &amp; " - " &amp; VLOOKUP($F4637,Områder!$A$1:$T$64,11,FALSE)</f>
        <v>5 - Fredericia Vest</v>
      </c>
      <c r="E4637" s="3" t="str">
        <f>VLOOKUP($F4637,Områder!$A$1:$T$64,6,FALSE)</f>
        <v>Distriktsinstitutionen Ullerup Bæk</v>
      </c>
      <c r="F4637" s="1">
        <v>321</v>
      </c>
      <c r="G4637" s="1">
        <v>35</v>
      </c>
      <c r="H4637" s="7">
        <v>31</v>
      </c>
      <c r="I4637" s="7">
        <v>26</v>
      </c>
      <c r="J4637" s="7">
        <v>26</v>
      </c>
      <c r="K4637" s="7">
        <v>24</v>
      </c>
      <c r="L4637" s="7">
        <v>22</v>
      </c>
      <c r="M4637" s="7">
        <v>19</v>
      </c>
      <c r="N4637" s="7">
        <v>29</v>
      </c>
      <c r="O4637" s="7">
        <v>21</v>
      </c>
      <c r="P4637" s="7">
        <v>29</v>
      </c>
      <c r="Q4637" s="7">
        <v>27</v>
      </c>
      <c r="R4637" s="7">
        <v>19</v>
      </c>
      <c r="S4637" s="7">
        <v>23</v>
      </c>
      <c r="T4637" s="7">
        <v>29</v>
      </c>
      <c r="U4637" s="7">
        <v>28</v>
      </c>
      <c r="V4637" s="7">
        <v>30</v>
      </c>
      <c r="W4637" s="7">
        <v>22</v>
      </c>
      <c r="X4637" s="7">
        <v>28.27675202</v>
      </c>
      <c r="Y4637" s="7">
        <v>30.18551227</v>
      </c>
      <c r="Z4637" s="7">
        <v>24.49437459</v>
      </c>
      <c r="AA4637" s="7">
        <v>24.49599336</v>
      </c>
      <c r="AB4637" s="7">
        <v>22.01101594</v>
      </c>
      <c r="AC4637" s="7">
        <v>28.24606387</v>
      </c>
      <c r="AD4637" s="7">
        <v>26.336358350000001</v>
      </c>
      <c r="AE4637" s="7">
        <v>26.500457000000001</v>
      </c>
      <c r="AF4637" s="7">
        <v>25.3131348</v>
      </c>
      <c r="AG4637" s="7">
        <v>26.68652732</v>
      </c>
      <c r="AH4637" s="7">
        <v>26.374896289999999</v>
      </c>
      <c r="AI4637" s="7">
        <v>26.535783510000002</v>
      </c>
    </row>
    <row r="4638" spans="1:35" x14ac:dyDescent="0.25">
      <c r="A4638" s="3">
        <f>VLOOKUP($F4638,Områder!$A$1:$T$64,7,FALSE)</f>
        <v>24</v>
      </c>
      <c r="B4638" s="3" t="str">
        <f>VLOOKUP($F4638,Områder!$A$1:$T$64,4,FALSE)</f>
        <v>Skjoldborgvejens Skole</v>
      </c>
      <c r="C4638" s="3" t="str">
        <f>VLOOKUP($F4638,Områder!$A$1:$T$64,5,FALSE)</f>
        <v>Ullerup Bæk Skolen</v>
      </c>
      <c r="D4638" s="3" t="str">
        <f>VLOOKUP($F4638,Områder!$A$1:$T$64,10,FALSE) &amp; " - " &amp; VLOOKUP($F4638,Områder!$A$1:$T$64,11,FALSE)</f>
        <v>5 - Fredericia Vest</v>
      </c>
      <c r="E4638" s="3" t="str">
        <f>VLOOKUP($F4638,Områder!$A$1:$T$64,6,FALSE)</f>
        <v>Distriktsinstitutionen Ullerup Bæk</v>
      </c>
      <c r="F4638" s="1">
        <v>321</v>
      </c>
      <c r="G4638" s="1">
        <v>36</v>
      </c>
      <c r="H4638" s="7">
        <v>31</v>
      </c>
      <c r="I4638" s="7">
        <v>26</v>
      </c>
      <c r="J4638" s="7">
        <v>24</v>
      </c>
      <c r="K4638" s="7">
        <v>27</v>
      </c>
      <c r="L4638" s="7">
        <v>20</v>
      </c>
      <c r="M4638" s="7">
        <v>19</v>
      </c>
      <c r="N4638" s="7">
        <v>18</v>
      </c>
      <c r="O4638" s="7">
        <v>24</v>
      </c>
      <c r="P4638" s="7">
        <v>21</v>
      </c>
      <c r="Q4638" s="7">
        <v>27</v>
      </c>
      <c r="R4638" s="7">
        <v>24</v>
      </c>
      <c r="S4638" s="7">
        <v>17</v>
      </c>
      <c r="T4638" s="7">
        <v>19</v>
      </c>
      <c r="U4638" s="7">
        <v>28</v>
      </c>
      <c r="V4638" s="7">
        <v>28</v>
      </c>
      <c r="W4638" s="7">
        <v>28</v>
      </c>
      <c r="X4638" s="7">
        <v>23.17476139</v>
      </c>
      <c r="Y4638" s="7">
        <v>28.47287055</v>
      </c>
      <c r="Z4638" s="7">
        <v>29.766998659999999</v>
      </c>
      <c r="AA4638" s="7">
        <v>24.726456509999998</v>
      </c>
      <c r="AB4638" s="7">
        <v>24.750307020000001</v>
      </c>
      <c r="AC4638" s="7">
        <v>22.64926109</v>
      </c>
      <c r="AD4638" s="7">
        <v>28.10675672</v>
      </c>
      <c r="AE4638" s="7">
        <v>26.461637039999999</v>
      </c>
      <c r="AF4638" s="7">
        <v>26.622957809999999</v>
      </c>
      <c r="AG4638" s="7">
        <v>26.094315829999999</v>
      </c>
      <c r="AH4638" s="7">
        <v>27.43645776</v>
      </c>
      <c r="AI4638" s="7">
        <v>27.207133089999999</v>
      </c>
    </row>
    <row r="4639" spans="1:35" x14ac:dyDescent="0.25">
      <c r="A4639" s="3">
        <f>VLOOKUP($F4639,Områder!$A$1:$T$64,7,FALSE)</f>
        <v>24</v>
      </c>
      <c r="B4639" s="3" t="str">
        <f>VLOOKUP($F4639,Områder!$A$1:$T$64,4,FALSE)</f>
        <v>Skjoldborgvejens Skole</v>
      </c>
      <c r="C4639" s="3" t="str">
        <f>VLOOKUP($F4639,Områder!$A$1:$T$64,5,FALSE)</f>
        <v>Ullerup Bæk Skolen</v>
      </c>
      <c r="D4639" s="3" t="str">
        <f>VLOOKUP($F4639,Områder!$A$1:$T$64,10,FALSE) &amp; " - " &amp; VLOOKUP($F4639,Områder!$A$1:$T$64,11,FALSE)</f>
        <v>5 - Fredericia Vest</v>
      </c>
      <c r="E4639" s="3" t="str">
        <f>VLOOKUP($F4639,Områder!$A$1:$T$64,6,FALSE)</f>
        <v>Distriktsinstitutionen Ullerup Bæk</v>
      </c>
      <c r="F4639" s="1">
        <v>321</v>
      </c>
      <c r="G4639" s="1">
        <v>37</v>
      </c>
      <c r="H4639" s="7">
        <v>29</v>
      </c>
      <c r="I4639" s="7">
        <v>30</v>
      </c>
      <c r="J4639" s="7">
        <v>24</v>
      </c>
      <c r="K4639" s="7">
        <v>23</v>
      </c>
      <c r="L4639" s="7">
        <v>23</v>
      </c>
      <c r="M4639" s="7">
        <v>23</v>
      </c>
      <c r="N4639" s="7">
        <v>19</v>
      </c>
      <c r="O4639" s="7">
        <v>22</v>
      </c>
      <c r="P4639" s="7">
        <v>26</v>
      </c>
      <c r="Q4639" s="7">
        <v>24</v>
      </c>
      <c r="R4639" s="7">
        <v>25</v>
      </c>
      <c r="S4639" s="7">
        <v>24</v>
      </c>
      <c r="T4639" s="7">
        <v>19</v>
      </c>
      <c r="U4639" s="7">
        <v>23</v>
      </c>
      <c r="V4639" s="7">
        <v>27</v>
      </c>
      <c r="W4639" s="7">
        <v>26</v>
      </c>
      <c r="X4639" s="7">
        <v>28.401232449999998</v>
      </c>
      <c r="Y4639" s="7">
        <v>23.886500829999999</v>
      </c>
      <c r="Z4639" s="7">
        <v>28.441464660000001</v>
      </c>
      <c r="AA4639" s="7">
        <v>29.28932915</v>
      </c>
      <c r="AB4639" s="7">
        <v>24.897705510000002</v>
      </c>
      <c r="AC4639" s="7">
        <v>24.90564848</v>
      </c>
      <c r="AD4639" s="7">
        <v>23.19936483</v>
      </c>
      <c r="AE4639" s="7">
        <v>27.971629589999999</v>
      </c>
      <c r="AF4639" s="7">
        <v>26.54907103</v>
      </c>
      <c r="AG4639" s="7">
        <v>27.241108759999999</v>
      </c>
      <c r="AH4639" s="7">
        <v>26.89074501</v>
      </c>
      <c r="AI4639" s="7">
        <v>28.1898889</v>
      </c>
    </row>
    <row r="4640" spans="1:35" x14ac:dyDescent="0.25">
      <c r="A4640" s="3">
        <f>VLOOKUP($F4640,Områder!$A$1:$T$64,7,FALSE)</f>
        <v>24</v>
      </c>
      <c r="B4640" s="3" t="str">
        <f>VLOOKUP($F4640,Områder!$A$1:$T$64,4,FALSE)</f>
        <v>Skjoldborgvejens Skole</v>
      </c>
      <c r="C4640" s="3" t="str">
        <f>VLOOKUP($F4640,Områder!$A$1:$T$64,5,FALSE)</f>
        <v>Ullerup Bæk Skolen</v>
      </c>
      <c r="D4640" s="3" t="str">
        <f>VLOOKUP($F4640,Områder!$A$1:$T$64,10,FALSE) &amp; " - " &amp; VLOOKUP($F4640,Områder!$A$1:$T$64,11,FALSE)</f>
        <v>5 - Fredericia Vest</v>
      </c>
      <c r="E4640" s="3" t="str">
        <f>VLOOKUP($F4640,Områder!$A$1:$T$64,6,FALSE)</f>
        <v>Distriktsinstitutionen Ullerup Bæk</v>
      </c>
      <c r="F4640" s="1">
        <v>321</v>
      </c>
      <c r="G4640" s="1">
        <v>38</v>
      </c>
      <c r="H4640" s="7">
        <v>30</v>
      </c>
      <c r="I4640" s="7">
        <v>32</v>
      </c>
      <c r="J4640" s="7">
        <v>33</v>
      </c>
      <c r="K4640" s="7">
        <v>21</v>
      </c>
      <c r="L4640" s="7">
        <v>26</v>
      </c>
      <c r="M4640" s="7">
        <v>20</v>
      </c>
      <c r="N4640" s="7">
        <v>23</v>
      </c>
      <c r="O4640" s="7">
        <v>19</v>
      </c>
      <c r="P4640" s="7">
        <v>21</v>
      </c>
      <c r="Q4640" s="7">
        <v>38</v>
      </c>
      <c r="R4640" s="7">
        <v>18</v>
      </c>
      <c r="S4640" s="7">
        <v>22</v>
      </c>
      <c r="T4640" s="7">
        <v>25</v>
      </c>
      <c r="U4640" s="7">
        <v>23</v>
      </c>
      <c r="V4640" s="7">
        <v>29</v>
      </c>
      <c r="W4640" s="7">
        <v>26</v>
      </c>
      <c r="X4640" s="7">
        <v>26.455428099999999</v>
      </c>
      <c r="Y4640" s="7">
        <v>28.3374539</v>
      </c>
      <c r="Z4640" s="7">
        <v>24.285220760000001</v>
      </c>
      <c r="AA4640" s="7">
        <v>28.2070504</v>
      </c>
      <c r="AB4640" s="7">
        <v>28.80944659</v>
      </c>
      <c r="AC4640" s="7">
        <v>24.934631329999998</v>
      </c>
      <c r="AD4640" s="7">
        <v>24.951140160000001</v>
      </c>
      <c r="AE4640" s="7">
        <v>23.596996600000001</v>
      </c>
      <c r="AF4640" s="7">
        <v>27.7759894</v>
      </c>
      <c r="AG4640" s="7">
        <v>27.091300329999999</v>
      </c>
      <c r="AH4640" s="7">
        <v>27.80558152</v>
      </c>
      <c r="AI4640" s="7">
        <v>27.584623860000001</v>
      </c>
    </row>
    <row r="4641" spans="1:35" x14ac:dyDescent="0.25">
      <c r="A4641" s="3">
        <f>VLOOKUP($F4641,Områder!$A$1:$T$64,7,FALSE)</f>
        <v>24</v>
      </c>
      <c r="B4641" s="3" t="str">
        <f>VLOOKUP($F4641,Områder!$A$1:$T$64,4,FALSE)</f>
        <v>Skjoldborgvejens Skole</v>
      </c>
      <c r="C4641" s="3" t="str">
        <f>VLOOKUP($F4641,Områder!$A$1:$T$64,5,FALSE)</f>
        <v>Ullerup Bæk Skolen</v>
      </c>
      <c r="D4641" s="3" t="str">
        <f>VLOOKUP($F4641,Områder!$A$1:$T$64,10,FALSE) &amp; " - " &amp; VLOOKUP($F4641,Områder!$A$1:$T$64,11,FALSE)</f>
        <v>5 - Fredericia Vest</v>
      </c>
      <c r="E4641" s="3" t="str">
        <f>VLOOKUP($F4641,Områder!$A$1:$T$64,6,FALSE)</f>
        <v>Distriktsinstitutionen Ullerup Bæk</v>
      </c>
      <c r="F4641" s="1">
        <v>321</v>
      </c>
      <c r="G4641" s="1">
        <v>39</v>
      </c>
      <c r="H4641" s="7">
        <v>22</v>
      </c>
      <c r="I4641" s="7">
        <v>31</v>
      </c>
      <c r="J4641" s="7">
        <v>37</v>
      </c>
      <c r="K4641" s="7">
        <v>31</v>
      </c>
      <c r="L4641" s="7">
        <v>24</v>
      </c>
      <c r="M4641" s="7">
        <v>26</v>
      </c>
      <c r="N4641" s="7">
        <v>20</v>
      </c>
      <c r="O4641" s="7">
        <v>19</v>
      </c>
      <c r="P4641" s="7">
        <v>23</v>
      </c>
      <c r="Q4641" s="7">
        <v>29</v>
      </c>
      <c r="R4641" s="7">
        <v>32</v>
      </c>
      <c r="S4641" s="7">
        <v>10</v>
      </c>
      <c r="T4641" s="7">
        <v>21</v>
      </c>
      <c r="U4641" s="7">
        <v>27</v>
      </c>
      <c r="V4641" s="7">
        <v>20</v>
      </c>
      <c r="W4641" s="7">
        <v>33</v>
      </c>
      <c r="X4641" s="7">
        <v>26.401397169999999</v>
      </c>
      <c r="Y4641" s="7">
        <v>26.219866280000002</v>
      </c>
      <c r="Z4641" s="7">
        <v>27.898184990000001</v>
      </c>
      <c r="AA4641" s="7">
        <v>24.23328811</v>
      </c>
      <c r="AB4641" s="7">
        <v>27.77802617</v>
      </c>
      <c r="AC4641" s="7">
        <v>28.169724349999999</v>
      </c>
      <c r="AD4641" s="7">
        <v>24.72288438</v>
      </c>
      <c r="AE4641" s="7">
        <v>24.759967039999999</v>
      </c>
      <c r="AF4641" s="7">
        <v>23.648443759999999</v>
      </c>
      <c r="AG4641" s="7">
        <v>27.841202899999999</v>
      </c>
      <c r="AH4641" s="7">
        <v>27.302647570000001</v>
      </c>
      <c r="AI4641" s="7">
        <v>28.00318313</v>
      </c>
    </row>
    <row r="4642" spans="1:35" x14ac:dyDescent="0.25">
      <c r="A4642" s="3">
        <f>VLOOKUP($F4642,Områder!$A$1:$T$64,7,FALSE)</f>
        <v>24</v>
      </c>
      <c r="B4642" s="3" t="str">
        <f>VLOOKUP($F4642,Områder!$A$1:$T$64,4,FALSE)</f>
        <v>Skjoldborgvejens Skole</v>
      </c>
      <c r="C4642" s="3" t="str">
        <f>VLOOKUP($F4642,Områder!$A$1:$T$64,5,FALSE)</f>
        <v>Ullerup Bæk Skolen</v>
      </c>
      <c r="D4642" s="3" t="str">
        <f>VLOOKUP($F4642,Områder!$A$1:$T$64,10,FALSE) &amp; " - " &amp; VLOOKUP($F4642,Områder!$A$1:$T$64,11,FALSE)</f>
        <v>5 - Fredericia Vest</v>
      </c>
      <c r="E4642" s="3" t="str">
        <f>VLOOKUP($F4642,Områder!$A$1:$T$64,6,FALSE)</f>
        <v>Distriktsinstitutionen Ullerup Bæk</v>
      </c>
      <c r="F4642" s="1">
        <v>321</v>
      </c>
      <c r="G4642" s="1">
        <v>40</v>
      </c>
      <c r="H4642" s="7">
        <v>29</v>
      </c>
      <c r="I4642" s="7">
        <v>24</v>
      </c>
      <c r="J4642" s="7">
        <v>27</v>
      </c>
      <c r="K4642" s="7">
        <v>32</v>
      </c>
      <c r="L4642" s="7">
        <v>32</v>
      </c>
      <c r="M4642" s="7">
        <v>18</v>
      </c>
      <c r="N4642" s="7">
        <v>27</v>
      </c>
      <c r="O4642" s="7">
        <v>21</v>
      </c>
      <c r="P4642" s="7">
        <v>23</v>
      </c>
      <c r="Q4642" s="7">
        <v>25</v>
      </c>
      <c r="R4642" s="7">
        <v>22</v>
      </c>
      <c r="S4642" s="7">
        <v>33</v>
      </c>
      <c r="T4642" s="7">
        <v>11</v>
      </c>
      <c r="U4642" s="7">
        <v>27</v>
      </c>
      <c r="V4642" s="7">
        <v>27</v>
      </c>
      <c r="W4642" s="7">
        <v>21</v>
      </c>
      <c r="X4642" s="7">
        <v>32.641259599999998</v>
      </c>
      <c r="Y4642" s="7">
        <v>26.90712491</v>
      </c>
      <c r="Z4642" s="7">
        <v>26.45821406</v>
      </c>
      <c r="AA4642" s="7">
        <v>27.89296118</v>
      </c>
      <c r="AB4642" s="7">
        <v>24.615455130000001</v>
      </c>
      <c r="AC4642" s="7">
        <v>27.813951400000001</v>
      </c>
      <c r="AD4642" s="7">
        <v>28.087106930000001</v>
      </c>
      <c r="AE4642" s="7">
        <v>24.954064949999999</v>
      </c>
      <c r="AF4642" s="7">
        <v>25.013184129999999</v>
      </c>
      <c r="AG4642" s="7">
        <v>24.537196699999999</v>
      </c>
      <c r="AH4642" s="7">
        <v>28.416036269999999</v>
      </c>
      <c r="AI4642" s="7">
        <v>27.98679009</v>
      </c>
    </row>
    <row r="4643" spans="1:35" x14ac:dyDescent="0.25">
      <c r="A4643" s="3">
        <f>VLOOKUP($F4643,Områder!$A$1:$T$64,7,FALSE)</f>
        <v>24</v>
      </c>
      <c r="B4643" s="3" t="str">
        <f>VLOOKUP($F4643,Områder!$A$1:$T$64,4,FALSE)</f>
        <v>Skjoldborgvejens Skole</v>
      </c>
      <c r="C4643" s="3" t="str">
        <f>VLOOKUP($F4643,Områder!$A$1:$T$64,5,FALSE)</f>
        <v>Ullerup Bæk Skolen</v>
      </c>
      <c r="D4643" s="3" t="str">
        <f>VLOOKUP($F4643,Områder!$A$1:$T$64,10,FALSE) &amp; " - " &amp; VLOOKUP($F4643,Områder!$A$1:$T$64,11,FALSE)</f>
        <v>5 - Fredericia Vest</v>
      </c>
      <c r="E4643" s="3" t="str">
        <f>VLOOKUP($F4643,Områder!$A$1:$T$64,6,FALSE)</f>
        <v>Distriktsinstitutionen Ullerup Bæk</v>
      </c>
      <c r="F4643" s="1">
        <v>321</v>
      </c>
      <c r="G4643" s="1">
        <v>41</v>
      </c>
      <c r="H4643" s="7">
        <v>18</v>
      </c>
      <c r="I4643" s="7">
        <v>33</v>
      </c>
      <c r="J4643" s="7">
        <v>24</v>
      </c>
      <c r="K4643" s="7">
        <v>23</v>
      </c>
      <c r="L4643" s="7">
        <v>33</v>
      </c>
      <c r="M4643" s="7">
        <v>29</v>
      </c>
      <c r="N4643" s="7">
        <v>23</v>
      </c>
      <c r="O4643" s="7">
        <v>24</v>
      </c>
      <c r="P4643" s="7">
        <v>22</v>
      </c>
      <c r="Q4643" s="7">
        <v>20</v>
      </c>
      <c r="R4643" s="7">
        <v>24</v>
      </c>
      <c r="S4643" s="7">
        <v>18</v>
      </c>
      <c r="T4643" s="7">
        <v>28</v>
      </c>
      <c r="U4643" s="7">
        <v>20</v>
      </c>
      <c r="V4643" s="7">
        <v>24</v>
      </c>
      <c r="W4643" s="7">
        <v>26</v>
      </c>
      <c r="X4643" s="7">
        <v>22.19613803</v>
      </c>
      <c r="Y4643" s="7">
        <v>31.579510030000002</v>
      </c>
      <c r="Z4643" s="7">
        <v>26.78335113</v>
      </c>
      <c r="AA4643" s="7">
        <v>26.086305880000001</v>
      </c>
      <c r="AB4643" s="7">
        <v>27.453911810000001</v>
      </c>
      <c r="AC4643" s="7">
        <v>24.498050670000001</v>
      </c>
      <c r="AD4643" s="7">
        <v>27.437748800000001</v>
      </c>
      <c r="AE4643" s="7">
        <v>27.601956909999998</v>
      </c>
      <c r="AF4643" s="7">
        <v>24.7957094</v>
      </c>
      <c r="AG4643" s="7">
        <v>25.229367450000002</v>
      </c>
      <c r="AH4643" s="7">
        <v>24.932420990000001</v>
      </c>
      <c r="AI4643" s="7">
        <v>28.50251832</v>
      </c>
    </row>
    <row r="4644" spans="1:35" x14ac:dyDescent="0.25">
      <c r="A4644" s="3">
        <f>VLOOKUP($F4644,Områder!$A$1:$T$64,7,FALSE)</f>
        <v>24</v>
      </c>
      <c r="B4644" s="3" t="str">
        <f>VLOOKUP($F4644,Områder!$A$1:$T$64,4,FALSE)</f>
        <v>Skjoldborgvejens Skole</v>
      </c>
      <c r="C4644" s="3" t="str">
        <f>VLOOKUP($F4644,Områder!$A$1:$T$64,5,FALSE)</f>
        <v>Ullerup Bæk Skolen</v>
      </c>
      <c r="D4644" s="3" t="str">
        <f>VLOOKUP($F4644,Områder!$A$1:$T$64,10,FALSE) &amp; " - " &amp; VLOOKUP($F4644,Områder!$A$1:$T$64,11,FALSE)</f>
        <v>5 - Fredericia Vest</v>
      </c>
      <c r="E4644" s="3" t="str">
        <f>VLOOKUP($F4644,Områder!$A$1:$T$64,6,FALSE)</f>
        <v>Distriktsinstitutionen Ullerup Bæk</v>
      </c>
      <c r="F4644" s="1">
        <v>321</v>
      </c>
      <c r="G4644" s="1">
        <v>42</v>
      </c>
      <c r="H4644" s="7">
        <v>24</v>
      </c>
      <c r="I4644" s="7">
        <v>19</v>
      </c>
      <c r="J4644" s="7">
        <v>32</v>
      </c>
      <c r="K4644" s="7">
        <v>26</v>
      </c>
      <c r="L4644" s="7">
        <v>26</v>
      </c>
      <c r="M4644" s="7">
        <v>31</v>
      </c>
      <c r="N4644" s="7">
        <v>29</v>
      </c>
      <c r="O4644" s="7">
        <v>20</v>
      </c>
      <c r="P4644" s="7">
        <v>24</v>
      </c>
      <c r="Q4644" s="7">
        <v>22</v>
      </c>
      <c r="R4644" s="7">
        <v>19</v>
      </c>
      <c r="S4644" s="7">
        <v>18</v>
      </c>
      <c r="T4644" s="7">
        <v>21</v>
      </c>
      <c r="U4644" s="7">
        <v>28</v>
      </c>
      <c r="V4644" s="7">
        <v>21</v>
      </c>
      <c r="W4644" s="7">
        <v>22</v>
      </c>
      <c r="X4644" s="7">
        <v>26.381717080000001</v>
      </c>
      <c r="Y4644" s="7">
        <v>22.920245770000001</v>
      </c>
      <c r="Z4644" s="7">
        <v>30.674247080000001</v>
      </c>
      <c r="AA4644" s="7">
        <v>26.62590814</v>
      </c>
      <c r="AB4644" s="7">
        <v>25.79407569</v>
      </c>
      <c r="AC4644" s="7">
        <v>27.10966728</v>
      </c>
      <c r="AD4644" s="7">
        <v>24.417460670000001</v>
      </c>
      <c r="AE4644" s="7">
        <v>27.172781499999999</v>
      </c>
      <c r="AF4644" s="7">
        <v>27.270194679999999</v>
      </c>
      <c r="AG4644" s="7">
        <v>25.028982710000001</v>
      </c>
      <c r="AH4644" s="7">
        <v>25.49737747</v>
      </c>
      <c r="AI4644" s="7">
        <v>25.317150389999998</v>
      </c>
    </row>
    <row r="4645" spans="1:35" x14ac:dyDescent="0.25">
      <c r="A4645" s="3">
        <f>VLOOKUP($F4645,Områder!$A$1:$T$64,7,FALSE)</f>
        <v>24</v>
      </c>
      <c r="B4645" s="3" t="str">
        <f>VLOOKUP($F4645,Områder!$A$1:$T$64,4,FALSE)</f>
        <v>Skjoldborgvejens Skole</v>
      </c>
      <c r="C4645" s="3" t="str">
        <f>VLOOKUP($F4645,Områder!$A$1:$T$64,5,FALSE)</f>
        <v>Ullerup Bæk Skolen</v>
      </c>
      <c r="D4645" s="3" t="str">
        <f>VLOOKUP($F4645,Områder!$A$1:$T$64,10,FALSE) &amp; " - " &amp; VLOOKUP($F4645,Områder!$A$1:$T$64,11,FALSE)</f>
        <v>5 - Fredericia Vest</v>
      </c>
      <c r="E4645" s="3" t="str">
        <f>VLOOKUP($F4645,Områder!$A$1:$T$64,6,FALSE)</f>
        <v>Distriktsinstitutionen Ullerup Bæk</v>
      </c>
      <c r="F4645" s="1">
        <v>321</v>
      </c>
      <c r="G4645" s="1">
        <v>43</v>
      </c>
      <c r="H4645" s="7">
        <v>14</v>
      </c>
      <c r="I4645" s="7">
        <v>23</v>
      </c>
      <c r="J4645" s="7">
        <v>22</v>
      </c>
      <c r="K4645" s="7">
        <v>26</v>
      </c>
      <c r="L4645" s="7">
        <v>27</v>
      </c>
      <c r="M4645" s="7">
        <v>26</v>
      </c>
      <c r="N4645" s="7">
        <v>27</v>
      </c>
      <c r="O4645" s="7">
        <v>29</v>
      </c>
      <c r="P4645" s="7">
        <v>18</v>
      </c>
      <c r="Q4645" s="7">
        <v>27</v>
      </c>
      <c r="R4645" s="7">
        <v>20</v>
      </c>
      <c r="S4645" s="7">
        <v>17</v>
      </c>
      <c r="T4645" s="7">
        <v>16</v>
      </c>
      <c r="U4645" s="7">
        <v>22</v>
      </c>
      <c r="V4645" s="7">
        <v>26</v>
      </c>
      <c r="W4645" s="7">
        <v>20</v>
      </c>
      <c r="X4645" s="7">
        <v>23.18607884</v>
      </c>
      <c r="Y4645" s="7">
        <v>26.527733980000001</v>
      </c>
      <c r="Z4645" s="7">
        <v>23.43815051</v>
      </c>
      <c r="AA4645" s="7">
        <v>29.92378695</v>
      </c>
      <c r="AB4645" s="7">
        <v>26.505792079999999</v>
      </c>
      <c r="AC4645" s="7">
        <v>25.559973070000002</v>
      </c>
      <c r="AD4645" s="7">
        <v>26.849836589999999</v>
      </c>
      <c r="AE4645" s="7">
        <v>24.371816389999999</v>
      </c>
      <c r="AF4645" s="7">
        <v>26.99741783</v>
      </c>
      <c r="AG4645" s="7">
        <v>27.282468059999999</v>
      </c>
      <c r="AH4645" s="7">
        <v>25.287843330000001</v>
      </c>
      <c r="AI4645" s="7">
        <v>25.773609839999999</v>
      </c>
    </row>
    <row r="4646" spans="1:35" x14ac:dyDescent="0.25">
      <c r="A4646" s="3">
        <f>VLOOKUP($F4646,Områder!$A$1:$T$64,7,FALSE)</f>
        <v>24</v>
      </c>
      <c r="B4646" s="3" t="str">
        <f>VLOOKUP($F4646,Områder!$A$1:$T$64,4,FALSE)</f>
        <v>Skjoldborgvejens Skole</v>
      </c>
      <c r="C4646" s="3" t="str">
        <f>VLOOKUP($F4646,Områder!$A$1:$T$64,5,FALSE)</f>
        <v>Ullerup Bæk Skolen</v>
      </c>
      <c r="D4646" s="3" t="str">
        <f>VLOOKUP($F4646,Områder!$A$1:$T$64,10,FALSE) &amp; " - " &amp; VLOOKUP($F4646,Områder!$A$1:$T$64,11,FALSE)</f>
        <v>5 - Fredericia Vest</v>
      </c>
      <c r="E4646" s="3" t="str">
        <f>VLOOKUP($F4646,Områder!$A$1:$T$64,6,FALSE)</f>
        <v>Distriktsinstitutionen Ullerup Bæk</v>
      </c>
      <c r="F4646" s="1">
        <v>321</v>
      </c>
      <c r="G4646" s="1">
        <v>44</v>
      </c>
      <c r="H4646" s="7">
        <v>20</v>
      </c>
      <c r="I4646" s="7">
        <v>13</v>
      </c>
      <c r="J4646" s="7">
        <v>23</v>
      </c>
      <c r="K4646" s="7">
        <v>23</v>
      </c>
      <c r="L4646" s="7">
        <v>29</v>
      </c>
      <c r="M4646" s="7">
        <v>24</v>
      </c>
      <c r="N4646" s="7">
        <v>27</v>
      </c>
      <c r="O4646" s="7">
        <v>21</v>
      </c>
      <c r="P4646" s="7">
        <v>29</v>
      </c>
      <c r="Q4646" s="7">
        <v>17</v>
      </c>
      <c r="R4646" s="7">
        <v>24</v>
      </c>
      <c r="S4646" s="7">
        <v>17</v>
      </c>
      <c r="T4646" s="7">
        <v>17</v>
      </c>
      <c r="U4646" s="7">
        <v>19</v>
      </c>
      <c r="V4646" s="7">
        <v>23</v>
      </c>
      <c r="W4646" s="7">
        <v>21</v>
      </c>
      <c r="X4646" s="7">
        <v>20.59493281</v>
      </c>
      <c r="Y4646" s="7">
        <v>23.599810850000001</v>
      </c>
      <c r="Z4646" s="7">
        <v>26.073008399999999</v>
      </c>
      <c r="AA4646" s="7">
        <v>23.42720491</v>
      </c>
      <c r="AB4646" s="7">
        <v>28.749683510000001</v>
      </c>
      <c r="AC4646" s="7">
        <v>25.90426978</v>
      </c>
      <c r="AD4646" s="7">
        <v>24.91904182</v>
      </c>
      <c r="AE4646" s="7">
        <v>26.146086480000001</v>
      </c>
      <c r="AF4646" s="7">
        <v>23.92114024</v>
      </c>
      <c r="AG4646" s="7">
        <v>26.60027298</v>
      </c>
      <c r="AH4646" s="7">
        <v>26.878324200000002</v>
      </c>
      <c r="AI4646" s="7">
        <v>25.121506230000001</v>
      </c>
    </row>
    <row r="4647" spans="1:35" x14ac:dyDescent="0.25">
      <c r="A4647" s="3">
        <f>VLOOKUP($F4647,Områder!$A$1:$T$64,7,FALSE)</f>
        <v>24</v>
      </c>
      <c r="B4647" s="3" t="str">
        <f>VLOOKUP($F4647,Områder!$A$1:$T$64,4,FALSE)</f>
        <v>Skjoldborgvejens Skole</v>
      </c>
      <c r="C4647" s="3" t="str">
        <f>VLOOKUP($F4647,Områder!$A$1:$T$64,5,FALSE)</f>
        <v>Ullerup Bæk Skolen</v>
      </c>
      <c r="D4647" s="3" t="str">
        <f>VLOOKUP($F4647,Områder!$A$1:$T$64,10,FALSE) &amp; " - " &amp; VLOOKUP($F4647,Områder!$A$1:$T$64,11,FALSE)</f>
        <v>5 - Fredericia Vest</v>
      </c>
      <c r="E4647" s="3" t="str">
        <f>VLOOKUP($F4647,Områder!$A$1:$T$64,6,FALSE)</f>
        <v>Distriktsinstitutionen Ullerup Bæk</v>
      </c>
      <c r="F4647" s="1">
        <v>321</v>
      </c>
      <c r="G4647" s="1">
        <v>45</v>
      </c>
      <c r="H4647" s="7">
        <v>17</v>
      </c>
      <c r="I4647" s="7">
        <v>19</v>
      </c>
      <c r="J4647" s="7">
        <v>12</v>
      </c>
      <c r="K4647" s="7">
        <v>23</v>
      </c>
      <c r="L4647" s="7">
        <v>22</v>
      </c>
      <c r="M4647" s="7">
        <v>23</v>
      </c>
      <c r="N4647" s="7">
        <v>26</v>
      </c>
      <c r="O4647" s="7">
        <v>24</v>
      </c>
      <c r="P4647" s="7">
        <v>20</v>
      </c>
      <c r="Q4647" s="7">
        <v>28</v>
      </c>
      <c r="R4647" s="7">
        <v>15</v>
      </c>
      <c r="S4647" s="7">
        <v>20</v>
      </c>
      <c r="T4647" s="7">
        <v>16</v>
      </c>
      <c r="U4647" s="7">
        <v>20</v>
      </c>
      <c r="V4647" s="7">
        <v>19</v>
      </c>
      <c r="W4647" s="7">
        <v>23</v>
      </c>
      <c r="X4647" s="7">
        <v>22.19116373</v>
      </c>
      <c r="Y4647" s="7">
        <v>21.430298749999999</v>
      </c>
      <c r="Z4647" s="7">
        <v>24.175159099999998</v>
      </c>
      <c r="AA4647" s="7">
        <v>26.151894909999999</v>
      </c>
      <c r="AB4647" s="7">
        <v>23.830151019999999</v>
      </c>
      <c r="AC4647" s="7">
        <v>28.264158819999999</v>
      </c>
      <c r="AD4647" s="7">
        <v>25.876340119999998</v>
      </c>
      <c r="AE4647" s="7">
        <v>24.90797199</v>
      </c>
      <c r="AF4647" s="7">
        <v>26.04321019</v>
      </c>
      <c r="AG4647" s="7">
        <v>24.23338626</v>
      </c>
      <c r="AH4647" s="7">
        <v>26.777744819999999</v>
      </c>
      <c r="AI4647" s="7">
        <v>27.068976490000001</v>
      </c>
    </row>
    <row r="4648" spans="1:35" x14ac:dyDescent="0.25">
      <c r="A4648" s="3">
        <f>VLOOKUP($F4648,Områder!$A$1:$T$64,7,FALSE)</f>
        <v>24</v>
      </c>
      <c r="B4648" s="3" t="str">
        <f>VLOOKUP($F4648,Områder!$A$1:$T$64,4,FALSE)</f>
        <v>Skjoldborgvejens Skole</v>
      </c>
      <c r="C4648" s="3" t="str">
        <f>VLOOKUP($F4648,Områder!$A$1:$T$64,5,FALSE)</f>
        <v>Ullerup Bæk Skolen</v>
      </c>
      <c r="D4648" s="3" t="str">
        <f>VLOOKUP($F4648,Områder!$A$1:$T$64,10,FALSE) &amp; " - " &amp; VLOOKUP($F4648,Områder!$A$1:$T$64,11,FALSE)</f>
        <v>5 - Fredericia Vest</v>
      </c>
      <c r="E4648" s="3" t="str">
        <f>VLOOKUP($F4648,Områder!$A$1:$T$64,6,FALSE)</f>
        <v>Distriktsinstitutionen Ullerup Bæk</v>
      </c>
      <c r="F4648" s="1">
        <v>321</v>
      </c>
      <c r="G4648" s="1">
        <v>46</v>
      </c>
      <c r="H4648" s="7">
        <v>30</v>
      </c>
      <c r="I4648" s="7">
        <v>15</v>
      </c>
      <c r="J4648" s="7">
        <v>22</v>
      </c>
      <c r="K4648" s="7">
        <v>18</v>
      </c>
      <c r="L4648" s="7">
        <v>24</v>
      </c>
      <c r="M4648" s="7">
        <v>22</v>
      </c>
      <c r="N4648" s="7">
        <v>28</v>
      </c>
      <c r="O4648" s="7">
        <v>29</v>
      </c>
      <c r="P4648" s="7">
        <v>22</v>
      </c>
      <c r="Q4648" s="7">
        <v>18</v>
      </c>
      <c r="R4648" s="7">
        <v>26</v>
      </c>
      <c r="S4648" s="7">
        <v>15</v>
      </c>
      <c r="T4648" s="7">
        <v>18</v>
      </c>
      <c r="U4648" s="7">
        <v>21</v>
      </c>
      <c r="V4648" s="7">
        <v>26</v>
      </c>
      <c r="W4648" s="7">
        <v>23</v>
      </c>
      <c r="X4648" s="7">
        <v>24.584988620000001</v>
      </c>
      <c r="Y4648" s="7">
        <v>23.377705840000001</v>
      </c>
      <c r="Z4648" s="7">
        <v>22.362836519999998</v>
      </c>
      <c r="AA4648" s="7">
        <v>24.883055169999999</v>
      </c>
      <c r="AB4648" s="7">
        <v>26.564888400000001</v>
      </c>
      <c r="AC4648" s="7">
        <v>24.471868400000002</v>
      </c>
      <c r="AD4648" s="7">
        <v>28.19558421</v>
      </c>
      <c r="AE4648" s="7">
        <v>26.178667829999998</v>
      </c>
      <c r="AF4648" s="7">
        <v>25.250145589999999</v>
      </c>
      <c r="AG4648" s="7">
        <v>26.553999480000002</v>
      </c>
      <c r="AH4648" s="7">
        <v>24.955401779999999</v>
      </c>
      <c r="AI4648" s="7">
        <v>27.390227809999999</v>
      </c>
    </row>
    <row r="4649" spans="1:35" x14ac:dyDescent="0.25">
      <c r="A4649" s="3">
        <f>VLOOKUP($F4649,Områder!$A$1:$T$64,7,FALSE)</f>
        <v>24</v>
      </c>
      <c r="B4649" s="3" t="str">
        <f>VLOOKUP($F4649,Områder!$A$1:$T$64,4,FALSE)</f>
        <v>Skjoldborgvejens Skole</v>
      </c>
      <c r="C4649" s="3" t="str">
        <f>VLOOKUP($F4649,Områder!$A$1:$T$64,5,FALSE)</f>
        <v>Ullerup Bæk Skolen</v>
      </c>
      <c r="D4649" s="3" t="str">
        <f>VLOOKUP($F4649,Områder!$A$1:$T$64,10,FALSE) &amp; " - " &amp; VLOOKUP($F4649,Områder!$A$1:$T$64,11,FALSE)</f>
        <v>5 - Fredericia Vest</v>
      </c>
      <c r="E4649" s="3" t="str">
        <f>VLOOKUP($F4649,Områder!$A$1:$T$64,6,FALSE)</f>
        <v>Distriktsinstitutionen Ullerup Bæk</v>
      </c>
      <c r="F4649" s="1">
        <v>321</v>
      </c>
      <c r="G4649" s="1">
        <v>47</v>
      </c>
      <c r="H4649" s="7">
        <v>26</v>
      </c>
      <c r="I4649" s="7">
        <v>27</v>
      </c>
      <c r="J4649" s="7">
        <v>12</v>
      </c>
      <c r="K4649" s="7">
        <v>18</v>
      </c>
      <c r="L4649" s="7">
        <v>17</v>
      </c>
      <c r="M4649" s="7">
        <v>25</v>
      </c>
      <c r="N4649" s="7">
        <v>20</v>
      </c>
      <c r="O4649" s="7">
        <v>27</v>
      </c>
      <c r="P4649" s="7">
        <v>25</v>
      </c>
      <c r="Q4649" s="7">
        <v>29</v>
      </c>
      <c r="R4649" s="7">
        <v>18</v>
      </c>
      <c r="S4649" s="7">
        <v>20</v>
      </c>
      <c r="T4649" s="7">
        <v>18</v>
      </c>
      <c r="U4649" s="7">
        <v>19</v>
      </c>
      <c r="V4649" s="7">
        <v>18</v>
      </c>
      <c r="W4649" s="7">
        <v>24</v>
      </c>
      <c r="X4649" s="7">
        <v>23.781557710000001</v>
      </c>
      <c r="Y4649" s="7">
        <v>25.266942409999999</v>
      </c>
      <c r="Z4649" s="7">
        <v>23.810018540000002</v>
      </c>
      <c r="AA4649" s="7">
        <v>22.670578620000001</v>
      </c>
      <c r="AB4649" s="7">
        <v>25.121136979999999</v>
      </c>
      <c r="AC4649" s="7">
        <v>26.488987980000001</v>
      </c>
      <c r="AD4649" s="7">
        <v>24.644272050000001</v>
      </c>
      <c r="AE4649" s="7">
        <v>27.75770108</v>
      </c>
      <c r="AF4649" s="7">
        <v>26.077004649999999</v>
      </c>
      <c r="AG4649" s="7">
        <v>25.433792709999999</v>
      </c>
      <c r="AH4649" s="7">
        <v>26.726465659999999</v>
      </c>
      <c r="AI4649" s="7">
        <v>25.300121470000001</v>
      </c>
    </row>
    <row r="4650" spans="1:35" x14ac:dyDescent="0.25">
      <c r="A4650" s="3">
        <f>VLOOKUP($F4650,Områder!$A$1:$T$64,7,FALSE)</f>
        <v>24</v>
      </c>
      <c r="B4650" s="3" t="str">
        <f>VLOOKUP($F4650,Områder!$A$1:$T$64,4,FALSE)</f>
        <v>Skjoldborgvejens Skole</v>
      </c>
      <c r="C4650" s="3" t="str">
        <f>VLOOKUP($F4650,Områder!$A$1:$T$64,5,FALSE)</f>
        <v>Ullerup Bæk Skolen</v>
      </c>
      <c r="D4650" s="3" t="str">
        <f>VLOOKUP($F4650,Områder!$A$1:$T$64,10,FALSE) &amp; " - " &amp; VLOOKUP($F4650,Områder!$A$1:$T$64,11,FALSE)</f>
        <v>5 - Fredericia Vest</v>
      </c>
      <c r="E4650" s="3" t="str">
        <f>VLOOKUP($F4650,Områder!$A$1:$T$64,6,FALSE)</f>
        <v>Distriktsinstitutionen Ullerup Bæk</v>
      </c>
      <c r="F4650" s="1">
        <v>321</v>
      </c>
      <c r="G4650" s="1">
        <v>48</v>
      </c>
      <c r="H4650" s="7">
        <v>21</v>
      </c>
      <c r="I4650" s="7">
        <v>23</v>
      </c>
      <c r="J4650" s="7">
        <v>25</v>
      </c>
      <c r="K4650" s="7">
        <v>13</v>
      </c>
      <c r="L4650" s="7">
        <v>15</v>
      </c>
      <c r="M4650" s="7">
        <v>16</v>
      </c>
      <c r="N4650" s="7">
        <v>23</v>
      </c>
      <c r="O4650" s="7">
        <v>19</v>
      </c>
      <c r="P4650" s="7">
        <v>24</v>
      </c>
      <c r="Q4650" s="7">
        <v>27</v>
      </c>
      <c r="R4650" s="7">
        <v>26</v>
      </c>
      <c r="S4650" s="7">
        <v>18</v>
      </c>
      <c r="T4650" s="7">
        <v>22</v>
      </c>
      <c r="U4650" s="7">
        <v>16</v>
      </c>
      <c r="V4650" s="7">
        <v>21</v>
      </c>
      <c r="W4650" s="7">
        <v>19</v>
      </c>
      <c r="X4650" s="7">
        <v>25.288750390000001</v>
      </c>
      <c r="Y4650" s="7">
        <v>24.724337460000001</v>
      </c>
      <c r="Z4650" s="7">
        <v>26.239523370000001</v>
      </c>
      <c r="AA4650" s="7">
        <v>24.668248080000001</v>
      </c>
      <c r="AB4650" s="7">
        <v>23.46700165</v>
      </c>
      <c r="AC4650" s="7">
        <v>25.747281300000001</v>
      </c>
      <c r="AD4650" s="7">
        <v>26.95373378</v>
      </c>
      <c r="AE4650" s="7">
        <v>25.26777014</v>
      </c>
      <c r="AF4650" s="7">
        <v>27.947126870000002</v>
      </c>
      <c r="AG4650" s="7">
        <v>26.74379665</v>
      </c>
      <c r="AH4650" s="7">
        <v>26.178291359999999</v>
      </c>
      <c r="AI4650" s="7">
        <v>27.438929869999999</v>
      </c>
    </row>
    <row r="4651" spans="1:35" x14ac:dyDescent="0.25">
      <c r="A4651" s="3">
        <f>VLOOKUP($F4651,Områder!$A$1:$T$64,7,FALSE)</f>
        <v>24</v>
      </c>
      <c r="B4651" s="3" t="str">
        <f>VLOOKUP($F4651,Områder!$A$1:$T$64,4,FALSE)</f>
        <v>Skjoldborgvejens Skole</v>
      </c>
      <c r="C4651" s="3" t="str">
        <f>VLOOKUP($F4651,Områder!$A$1:$T$64,5,FALSE)</f>
        <v>Ullerup Bæk Skolen</v>
      </c>
      <c r="D4651" s="3" t="str">
        <f>VLOOKUP($F4651,Områder!$A$1:$T$64,10,FALSE) &amp; " - " &amp; VLOOKUP($F4651,Områder!$A$1:$T$64,11,FALSE)</f>
        <v>5 - Fredericia Vest</v>
      </c>
      <c r="E4651" s="3" t="str">
        <f>VLOOKUP($F4651,Områder!$A$1:$T$64,6,FALSE)</f>
        <v>Distriktsinstitutionen Ullerup Bæk</v>
      </c>
      <c r="F4651" s="1">
        <v>321</v>
      </c>
      <c r="G4651" s="1">
        <v>49</v>
      </c>
      <c r="H4651" s="7">
        <v>15</v>
      </c>
      <c r="I4651" s="7">
        <v>21</v>
      </c>
      <c r="J4651" s="7">
        <v>21</v>
      </c>
      <c r="K4651" s="7">
        <v>26</v>
      </c>
      <c r="L4651" s="7">
        <v>14</v>
      </c>
      <c r="M4651" s="7">
        <v>16</v>
      </c>
      <c r="N4651" s="7">
        <v>13</v>
      </c>
      <c r="O4651" s="7">
        <v>23</v>
      </c>
      <c r="P4651" s="7">
        <v>23</v>
      </c>
      <c r="Q4651" s="7">
        <v>27</v>
      </c>
      <c r="R4651" s="7">
        <v>30</v>
      </c>
      <c r="S4651" s="7">
        <v>19</v>
      </c>
      <c r="T4651" s="7">
        <v>16</v>
      </c>
      <c r="U4651" s="7">
        <v>21</v>
      </c>
      <c r="V4651" s="7">
        <v>17</v>
      </c>
      <c r="W4651" s="7">
        <v>23</v>
      </c>
      <c r="X4651" s="7">
        <v>20.231766019999998</v>
      </c>
      <c r="Y4651" s="7">
        <v>25.90482566</v>
      </c>
      <c r="Z4651" s="7">
        <v>25.191842659999999</v>
      </c>
      <c r="AA4651" s="7">
        <v>26.720590019999999</v>
      </c>
      <c r="AB4651" s="7">
        <v>25.095299390000001</v>
      </c>
      <c r="AC4651" s="7">
        <v>23.841808919999998</v>
      </c>
      <c r="AD4651" s="7">
        <v>26.035147169999998</v>
      </c>
      <c r="AE4651" s="7">
        <v>27.042477980000001</v>
      </c>
      <c r="AF4651" s="7">
        <v>25.55820606</v>
      </c>
      <c r="AG4651" s="7">
        <v>28.0663625</v>
      </c>
      <c r="AH4651" s="7">
        <v>27.121670989999998</v>
      </c>
      <c r="AI4651" s="7">
        <v>26.60712891</v>
      </c>
    </row>
    <row r="4652" spans="1:35" x14ac:dyDescent="0.25">
      <c r="A4652" s="3">
        <f>VLOOKUP($F4652,Områder!$A$1:$T$64,7,FALSE)</f>
        <v>24</v>
      </c>
      <c r="B4652" s="3" t="str">
        <f>VLOOKUP($F4652,Områder!$A$1:$T$64,4,FALSE)</f>
        <v>Skjoldborgvejens Skole</v>
      </c>
      <c r="C4652" s="3" t="str">
        <f>VLOOKUP($F4652,Områder!$A$1:$T$64,5,FALSE)</f>
        <v>Ullerup Bæk Skolen</v>
      </c>
      <c r="D4652" s="3" t="str">
        <f>VLOOKUP($F4652,Områder!$A$1:$T$64,10,FALSE) &amp; " - " &amp; VLOOKUP($F4652,Områder!$A$1:$T$64,11,FALSE)</f>
        <v>5 - Fredericia Vest</v>
      </c>
      <c r="E4652" s="3" t="str">
        <f>VLOOKUP($F4652,Områder!$A$1:$T$64,6,FALSE)</f>
        <v>Distriktsinstitutionen Ullerup Bæk</v>
      </c>
      <c r="F4652" s="1">
        <v>321</v>
      </c>
      <c r="G4652" s="1">
        <v>50</v>
      </c>
      <c r="H4652" s="7">
        <v>14</v>
      </c>
      <c r="I4652" s="7">
        <v>15</v>
      </c>
      <c r="J4652" s="7">
        <v>19</v>
      </c>
      <c r="K4652" s="7">
        <v>22</v>
      </c>
      <c r="L4652" s="7">
        <v>24</v>
      </c>
      <c r="M4652" s="7">
        <v>12</v>
      </c>
      <c r="N4652" s="7">
        <v>17</v>
      </c>
      <c r="O4652" s="7">
        <v>14</v>
      </c>
      <c r="P4652" s="7">
        <v>20</v>
      </c>
      <c r="Q4652" s="7">
        <v>21</v>
      </c>
      <c r="R4652" s="7">
        <v>28</v>
      </c>
      <c r="S4652" s="7">
        <v>26</v>
      </c>
      <c r="T4652" s="7">
        <v>18</v>
      </c>
      <c r="U4652" s="7">
        <v>18</v>
      </c>
      <c r="V4652" s="7">
        <v>26</v>
      </c>
      <c r="W4652" s="7">
        <v>20</v>
      </c>
      <c r="X4652" s="7">
        <v>23.630561449999998</v>
      </c>
      <c r="Y4652" s="7">
        <v>20.828121670000002</v>
      </c>
      <c r="Z4652" s="7">
        <v>26.007079210000001</v>
      </c>
      <c r="AA4652" s="7">
        <v>25.17343842</v>
      </c>
      <c r="AB4652" s="7">
        <v>26.729034550000002</v>
      </c>
      <c r="AC4652" s="7">
        <v>25.13870855</v>
      </c>
      <c r="AD4652" s="7">
        <v>23.882650989999998</v>
      </c>
      <c r="AE4652" s="7">
        <v>25.87459634</v>
      </c>
      <c r="AF4652" s="7">
        <v>26.789959540000002</v>
      </c>
      <c r="AG4652" s="7">
        <v>25.659297089999999</v>
      </c>
      <c r="AH4652" s="7">
        <v>27.865537549999999</v>
      </c>
      <c r="AI4652" s="7">
        <v>27.133678159999999</v>
      </c>
    </row>
    <row r="4653" spans="1:35" x14ac:dyDescent="0.25">
      <c r="A4653" s="3">
        <f>VLOOKUP($F4653,Områder!$A$1:$T$64,7,FALSE)</f>
        <v>24</v>
      </c>
      <c r="B4653" s="3" t="str">
        <f>VLOOKUP($F4653,Områder!$A$1:$T$64,4,FALSE)</f>
        <v>Skjoldborgvejens Skole</v>
      </c>
      <c r="C4653" s="3" t="str">
        <f>VLOOKUP($F4653,Områder!$A$1:$T$64,5,FALSE)</f>
        <v>Ullerup Bæk Skolen</v>
      </c>
      <c r="D4653" s="3" t="str">
        <f>VLOOKUP($F4653,Områder!$A$1:$T$64,10,FALSE) &amp; " - " &amp; VLOOKUP($F4653,Områder!$A$1:$T$64,11,FALSE)</f>
        <v>5 - Fredericia Vest</v>
      </c>
      <c r="E4653" s="3" t="str">
        <f>VLOOKUP($F4653,Områder!$A$1:$T$64,6,FALSE)</f>
        <v>Distriktsinstitutionen Ullerup Bæk</v>
      </c>
      <c r="F4653" s="1">
        <v>321</v>
      </c>
      <c r="G4653" s="1">
        <v>51</v>
      </c>
      <c r="H4653" s="7">
        <v>22</v>
      </c>
      <c r="I4653" s="7">
        <v>18</v>
      </c>
      <c r="J4653" s="7">
        <v>12</v>
      </c>
      <c r="K4653" s="7">
        <v>18</v>
      </c>
      <c r="L4653" s="7">
        <v>21</v>
      </c>
      <c r="M4653" s="7">
        <v>22</v>
      </c>
      <c r="N4653" s="7">
        <v>12</v>
      </c>
      <c r="O4653" s="7">
        <v>17</v>
      </c>
      <c r="P4653" s="7">
        <v>13</v>
      </c>
      <c r="Q4653" s="7">
        <v>18</v>
      </c>
      <c r="R4653" s="7">
        <v>25</v>
      </c>
      <c r="S4653" s="7">
        <v>21</v>
      </c>
      <c r="T4653" s="7">
        <v>23</v>
      </c>
      <c r="U4653" s="7">
        <v>20</v>
      </c>
      <c r="V4653" s="7">
        <v>18</v>
      </c>
      <c r="W4653" s="7">
        <v>23</v>
      </c>
      <c r="X4653" s="7">
        <v>21.266228720000001</v>
      </c>
      <c r="Y4653" s="7">
        <v>24.333604579999999</v>
      </c>
      <c r="Z4653" s="7">
        <v>21.65610233</v>
      </c>
      <c r="AA4653" s="7">
        <v>26.385352810000001</v>
      </c>
      <c r="AB4653" s="7">
        <v>25.531407179999999</v>
      </c>
      <c r="AC4653" s="7">
        <v>27.085689479999999</v>
      </c>
      <c r="AD4653" s="7">
        <v>25.487771259999999</v>
      </c>
      <c r="AE4653" s="7">
        <v>24.215651709999999</v>
      </c>
      <c r="AF4653" s="7">
        <v>26.121577469999998</v>
      </c>
      <c r="AG4653" s="7">
        <v>27.06715157</v>
      </c>
      <c r="AH4653" s="7">
        <v>26.13694344</v>
      </c>
      <c r="AI4653" s="7">
        <v>28.05902253</v>
      </c>
    </row>
    <row r="4654" spans="1:35" x14ac:dyDescent="0.25">
      <c r="A4654" s="3">
        <f>VLOOKUP($F4654,Områder!$A$1:$T$64,7,FALSE)</f>
        <v>24</v>
      </c>
      <c r="B4654" s="3" t="str">
        <f>VLOOKUP($F4654,Områder!$A$1:$T$64,4,FALSE)</f>
        <v>Skjoldborgvejens Skole</v>
      </c>
      <c r="C4654" s="3" t="str">
        <f>VLOOKUP($F4654,Områder!$A$1:$T$64,5,FALSE)</f>
        <v>Ullerup Bæk Skolen</v>
      </c>
      <c r="D4654" s="3" t="str">
        <f>VLOOKUP($F4654,Områder!$A$1:$T$64,10,FALSE) &amp; " - " &amp; VLOOKUP($F4654,Områder!$A$1:$T$64,11,FALSE)</f>
        <v>5 - Fredericia Vest</v>
      </c>
      <c r="E4654" s="3" t="str">
        <f>VLOOKUP($F4654,Områder!$A$1:$T$64,6,FALSE)</f>
        <v>Distriktsinstitutionen Ullerup Bæk</v>
      </c>
      <c r="F4654" s="1">
        <v>321</v>
      </c>
      <c r="G4654" s="1">
        <v>52</v>
      </c>
      <c r="H4654" s="7">
        <v>16</v>
      </c>
      <c r="I4654" s="7">
        <v>17</v>
      </c>
      <c r="J4654" s="7">
        <v>16</v>
      </c>
      <c r="K4654" s="7">
        <v>14</v>
      </c>
      <c r="L4654" s="7">
        <v>21</v>
      </c>
      <c r="M4654" s="7">
        <v>21</v>
      </c>
      <c r="N4654" s="7">
        <v>22</v>
      </c>
      <c r="O4654" s="7">
        <v>14</v>
      </c>
      <c r="P4654" s="7">
        <v>13</v>
      </c>
      <c r="Q4654" s="7">
        <v>14</v>
      </c>
      <c r="R4654" s="7">
        <v>21</v>
      </c>
      <c r="S4654" s="7">
        <v>23</v>
      </c>
      <c r="T4654" s="7">
        <v>20</v>
      </c>
      <c r="U4654" s="7">
        <v>24</v>
      </c>
      <c r="V4654" s="7">
        <v>20</v>
      </c>
      <c r="W4654" s="7">
        <v>22</v>
      </c>
      <c r="X4654" s="7">
        <v>24.156209830000002</v>
      </c>
      <c r="Y4654" s="7">
        <v>22.201313320000001</v>
      </c>
      <c r="Z4654" s="7">
        <v>24.850752960000001</v>
      </c>
      <c r="AA4654" s="7">
        <v>22.298095740000001</v>
      </c>
      <c r="AB4654" s="7">
        <v>26.663331400000001</v>
      </c>
      <c r="AC4654" s="7">
        <v>25.792165220000001</v>
      </c>
      <c r="AD4654" s="7">
        <v>27.32390998</v>
      </c>
      <c r="AE4654" s="7">
        <v>25.749524869999998</v>
      </c>
      <c r="AF4654" s="7">
        <v>24.506413080000002</v>
      </c>
      <c r="AG4654" s="7">
        <v>26.47109897</v>
      </c>
      <c r="AH4654" s="7">
        <v>27.38036425</v>
      </c>
      <c r="AI4654" s="7">
        <v>26.611627949999999</v>
      </c>
    </row>
    <row r="4655" spans="1:35" x14ac:dyDescent="0.25">
      <c r="A4655" s="3">
        <f>VLOOKUP($F4655,Områder!$A$1:$T$64,7,FALSE)</f>
        <v>24</v>
      </c>
      <c r="B4655" s="3" t="str">
        <f>VLOOKUP($F4655,Områder!$A$1:$T$64,4,FALSE)</f>
        <v>Skjoldborgvejens Skole</v>
      </c>
      <c r="C4655" s="3" t="str">
        <f>VLOOKUP($F4655,Områder!$A$1:$T$64,5,FALSE)</f>
        <v>Ullerup Bæk Skolen</v>
      </c>
      <c r="D4655" s="3" t="str">
        <f>VLOOKUP($F4655,Områder!$A$1:$T$64,10,FALSE) &amp; " - " &amp; VLOOKUP($F4655,Områder!$A$1:$T$64,11,FALSE)</f>
        <v>5 - Fredericia Vest</v>
      </c>
      <c r="E4655" s="3" t="str">
        <f>VLOOKUP($F4655,Områder!$A$1:$T$64,6,FALSE)</f>
        <v>Distriktsinstitutionen Ullerup Bæk</v>
      </c>
      <c r="F4655" s="1">
        <v>321</v>
      </c>
      <c r="G4655" s="1">
        <v>53</v>
      </c>
      <c r="H4655" s="7">
        <v>11</v>
      </c>
      <c r="I4655" s="7">
        <v>13</v>
      </c>
      <c r="J4655" s="7">
        <v>18</v>
      </c>
      <c r="K4655" s="7">
        <v>12</v>
      </c>
      <c r="L4655" s="7">
        <v>13</v>
      </c>
      <c r="M4655" s="7">
        <v>25</v>
      </c>
      <c r="N4655" s="7">
        <v>22</v>
      </c>
      <c r="O4655" s="7">
        <v>22</v>
      </c>
      <c r="P4655" s="7">
        <v>14</v>
      </c>
      <c r="Q4655" s="7">
        <v>13</v>
      </c>
      <c r="R4655" s="7">
        <v>14</v>
      </c>
      <c r="S4655" s="7">
        <v>22</v>
      </c>
      <c r="T4655" s="7">
        <v>21</v>
      </c>
      <c r="U4655" s="7">
        <v>15</v>
      </c>
      <c r="V4655" s="7">
        <v>24</v>
      </c>
      <c r="W4655" s="7">
        <v>20</v>
      </c>
      <c r="X4655" s="7">
        <v>23.458356290000001</v>
      </c>
      <c r="Y4655" s="7">
        <v>25.40730975</v>
      </c>
      <c r="Z4655" s="7">
        <v>23.19199218</v>
      </c>
      <c r="AA4655" s="7">
        <v>25.500846599999999</v>
      </c>
      <c r="AB4655" s="7">
        <v>23.126317159999999</v>
      </c>
      <c r="AC4655" s="7">
        <v>27.1744029</v>
      </c>
      <c r="AD4655" s="7">
        <v>26.308906780000001</v>
      </c>
      <c r="AE4655" s="7">
        <v>27.844690329999999</v>
      </c>
      <c r="AF4655" s="7">
        <v>26.269574209999998</v>
      </c>
      <c r="AG4655" s="7">
        <v>25.265716739999998</v>
      </c>
      <c r="AH4655" s="7">
        <v>27.224283079999999</v>
      </c>
      <c r="AI4655" s="7">
        <v>28.06731534</v>
      </c>
    </row>
    <row r="4656" spans="1:35" x14ac:dyDescent="0.25">
      <c r="A4656" s="3">
        <f>VLOOKUP($F4656,Områder!$A$1:$T$64,7,FALSE)</f>
        <v>24</v>
      </c>
      <c r="B4656" s="3" t="str">
        <f>VLOOKUP($F4656,Områder!$A$1:$T$64,4,FALSE)</f>
        <v>Skjoldborgvejens Skole</v>
      </c>
      <c r="C4656" s="3" t="str">
        <f>VLOOKUP($F4656,Områder!$A$1:$T$64,5,FALSE)</f>
        <v>Ullerup Bæk Skolen</v>
      </c>
      <c r="D4656" s="3" t="str">
        <f>VLOOKUP($F4656,Områder!$A$1:$T$64,10,FALSE) &amp; " - " &amp; VLOOKUP($F4656,Områder!$A$1:$T$64,11,FALSE)</f>
        <v>5 - Fredericia Vest</v>
      </c>
      <c r="E4656" s="3" t="str">
        <f>VLOOKUP($F4656,Områder!$A$1:$T$64,6,FALSE)</f>
        <v>Distriktsinstitutionen Ullerup Bæk</v>
      </c>
      <c r="F4656" s="1">
        <v>321</v>
      </c>
      <c r="G4656" s="1">
        <v>54</v>
      </c>
      <c r="H4656" s="7">
        <v>23</v>
      </c>
      <c r="I4656" s="7">
        <v>11</v>
      </c>
      <c r="J4656" s="7">
        <v>16</v>
      </c>
      <c r="K4656" s="7">
        <v>19</v>
      </c>
      <c r="L4656" s="7">
        <v>12</v>
      </c>
      <c r="M4656" s="7">
        <v>13</v>
      </c>
      <c r="N4656" s="7">
        <v>24</v>
      </c>
      <c r="O4656" s="7">
        <v>22</v>
      </c>
      <c r="P4656" s="7">
        <v>19</v>
      </c>
      <c r="Q4656" s="7">
        <v>17</v>
      </c>
      <c r="R4656" s="7">
        <v>14</v>
      </c>
      <c r="S4656" s="7">
        <v>13</v>
      </c>
      <c r="T4656" s="7">
        <v>21</v>
      </c>
      <c r="U4656" s="7">
        <v>21</v>
      </c>
      <c r="V4656" s="7">
        <v>16</v>
      </c>
      <c r="W4656" s="7">
        <v>24</v>
      </c>
      <c r="X4656" s="7">
        <v>21.214073599999999</v>
      </c>
      <c r="Y4656" s="7">
        <v>24.14795913</v>
      </c>
      <c r="Z4656" s="7">
        <v>25.901433579999999</v>
      </c>
      <c r="AA4656" s="7">
        <v>23.580157199999999</v>
      </c>
      <c r="AB4656" s="7">
        <v>25.604829049999999</v>
      </c>
      <c r="AC4656" s="7">
        <v>23.39222346</v>
      </c>
      <c r="AD4656" s="7">
        <v>27.135487170000001</v>
      </c>
      <c r="AE4656" s="7">
        <v>26.26726356</v>
      </c>
      <c r="AF4656" s="7">
        <v>27.794800219999999</v>
      </c>
      <c r="AG4656" s="7">
        <v>26.602799860000001</v>
      </c>
      <c r="AH4656" s="7">
        <v>25.660104560000001</v>
      </c>
      <c r="AI4656" s="7">
        <v>27.560727700000001</v>
      </c>
    </row>
    <row r="4657" spans="1:35" x14ac:dyDescent="0.25">
      <c r="A4657" s="3">
        <f>VLOOKUP($F4657,Områder!$A$1:$T$64,7,FALSE)</f>
        <v>24</v>
      </c>
      <c r="B4657" s="3" t="str">
        <f>VLOOKUP($F4657,Områder!$A$1:$T$64,4,FALSE)</f>
        <v>Skjoldborgvejens Skole</v>
      </c>
      <c r="C4657" s="3" t="str">
        <f>VLOOKUP($F4657,Områder!$A$1:$T$64,5,FALSE)</f>
        <v>Ullerup Bæk Skolen</v>
      </c>
      <c r="D4657" s="3" t="str">
        <f>VLOOKUP($F4657,Områder!$A$1:$T$64,10,FALSE) &amp; " - " &amp; VLOOKUP($F4657,Områder!$A$1:$T$64,11,FALSE)</f>
        <v>5 - Fredericia Vest</v>
      </c>
      <c r="E4657" s="3" t="str">
        <f>VLOOKUP($F4657,Områder!$A$1:$T$64,6,FALSE)</f>
        <v>Distriktsinstitutionen Ullerup Bæk</v>
      </c>
      <c r="F4657" s="1">
        <v>321</v>
      </c>
      <c r="G4657" s="1">
        <v>55</v>
      </c>
      <c r="H4657" s="7">
        <v>16</v>
      </c>
      <c r="I4657" s="7">
        <v>24</v>
      </c>
      <c r="J4657" s="7">
        <v>15</v>
      </c>
      <c r="K4657" s="7">
        <v>16</v>
      </c>
      <c r="L4657" s="7">
        <v>22</v>
      </c>
      <c r="M4657" s="7">
        <v>12</v>
      </c>
      <c r="N4657" s="7">
        <v>17</v>
      </c>
      <c r="O4657" s="7">
        <v>20</v>
      </c>
      <c r="P4657" s="7">
        <v>27</v>
      </c>
      <c r="Q4657" s="7">
        <v>19</v>
      </c>
      <c r="R4657" s="7">
        <v>18</v>
      </c>
      <c r="S4657" s="7">
        <v>13</v>
      </c>
      <c r="T4657" s="7">
        <v>11</v>
      </c>
      <c r="U4657" s="7">
        <v>22</v>
      </c>
      <c r="V4657" s="7">
        <v>25</v>
      </c>
      <c r="W4657" s="7">
        <v>18</v>
      </c>
      <c r="X4657" s="7">
        <v>24.453576930000001</v>
      </c>
      <c r="Y4657" s="7">
        <v>21.786933479999998</v>
      </c>
      <c r="Z4657" s="7">
        <v>24.321257960000001</v>
      </c>
      <c r="AA4657" s="7">
        <v>25.93440245</v>
      </c>
      <c r="AB4657" s="7">
        <v>23.600517140000001</v>
      </c>
      <c r="AC4657" s="7">
        <v>25.35972812</v>
      </c>
      <c r="AD4657" s="7">
        <v>23.33934738</v>
      </c>
      <c r="AE4657" s="7">
        <v>26.75282764</v>
      </c>
      <c r="AF4657" s="7">
        <v>25.953883709999999</v>
      </c>
      <c r="AG4657" s="7">
        <v>27.678905440000001</v>
      </c>
      <c r="AH4657" s="7">
        <v>26.55793512</v>
      </c>
      <c r="AI4657" s="7">
        <v>25.677716629999999</v>
      </c>
    </row>
    <row r="4658" spans="1:35" x14ac:dyDescent="0.25">
      <c r="A4658" s="3">
        <f>VLOOKUP($F4658,Områder!$A$1:$T$64,7,FALSE)</f>
        <v>24</v>
      </c>
      <c r="B4658" s="3" t="str">
        <f>VLOOKUP($F4658,Områder!$A$1:$T$64,4,FALSE)</f>
        <v>Skjoldborgvejens Skole</v>
      </c>
      <c r="C4658" s="3" t="str">
        <f>VLOOKUP($F4658,Områder!$A$1:$T$64,5,FALSE)</f>
        <v>Ullerup Bæk Skolen</v>
      </c>
      <c r="D4658" s="3" t="str">
        <f>VLOOKUP($F4658,Områder!$A$1:$T$64,10,FALSE) &amp; " - " &amp; VLOOKUP($F4658,Områder!$A$1:$T$64,11,FALSE)</f>
        <v>5 - Fredericia Vest</v>
      </c>
      <c r="E4658" s="3" t="str">
        <f>VLOOKUP($F4658,Områder!$A$1:$T$64,6,FALSE)</f>
        <v>Distriktsinstitutionen Ullerup Bæk</v>
      </c>
      <c r="F4658" s="1">
        <v>321</v>
      </c>
      <c r="G4658" s="1">
        <v>56</v>
      </c>
      <c r="H4658" s="7">
        <v>18</v>
      </c>
      <c r="I4658" s="7">
        <v>19</v>
      </c>
      <c r="J4658" s="7">
        <v>25</v>
      </c>
      <c r="K4658" s="7">
        <v>17</v>
      </c>
      <c r="L4658" s="7">
        <v>10</v>
      </c>
      <c r="M4658" s="7">
        <v>19</v>
      </c>
      <c r="N4658" s="7">
        <v>13</v>
      </c>
      <c r="O4658" s="7">
        <v>12</v>
      </c>
      <c r="P4658" s="7">
        <v>20</v>
      </c>
      <c r="Q4658" s="7">
        <v>26</v>
      </c>
      <c r="R4658" s="7">
        <v>17</v>
      </c>
      <c r="S4658" s="7">
        <v>13</v>
      </c>
      <c r="T4658" s="7">
        <v>13</v>
      </c>
      <c r="U4658" s="7">
        <v>14</v>
      </c>
      <c r="V4658" s="7">
        <v>21</v>
      </c>
      <c r="W4658" s="7">
        <v>22</v>
      </c>
      <c r="X4658" s="7">
        <v>18.648394369999998</v>
      </c>
      <c r="Y4658" s="7">
        <v>24.663943410000002</v>
      </c>
      <c r="Z4658" s="7">
        <v>22.111876550000002</v>
      </c>
      <c r="AA4658" s="7">
        <v>24.37729208</v>
      </c>
      <c r="AB4658" s="7">
        <v>25.866952739999999</v>
      </c>
      <c r="AC4658" s="7">
        <v>23.57555288</v>
      </c>
      <c r="AD4658" s="7">
        <v>25.139044599999998</v>
      </c>
      <c r="AE4658" s="7">
        <v>23.240272520000001</v>
      </c>
      <c r="AF4658" s="7">
        <v>26.412610959999999</v>
      </c>
      <c r="AG4658" s="7">
        <v>25.851881240000001</v>
      </c>
      <c r="AH4658" s="7">
        <v>27.549029860000001</v>
      </c>
      <c r="AI4658" s="7">
        <v>26.50448914</v>
      </c>
    </row>
    <row r="4659" spans="1:35" x14ac:dyDescent="0.25">
      <c r="A4659" s="3">
        <f>VLOOKUP($F4659,Områder!$A$1:$T$64,7,FALSE)</f>
        <v>24</v>
      </c>
      <c r="B4659" s="3" t="str">
        <f>VLOOKUP($F4659,Områder!$A$1:$T$64,4,FALSE)</f>
        <v>Skjoldborgvejens Skole</v>
      </c>
      <c r="C4659" s="3" t="str">
        <f>VLOOKUP($F4659,Områder!$A$1:$T$64,5,FALSE)</f>
        <v>Ullerup Bæk Skolen</v>
      </c>
      <c r="D4659" s="3" t="str">
        <f>VLOOKUP($F4659,Områder!$A$1:$T$64,10,FALSE) &amp; " - " &amp; VLOOKUP($F4659,Områder!$A$1:$T$64,11,FALSE)</f>
        <v>5 - Fredericia Vest</v>
      </c>
      <c r="E4659" s="3" t="str">
        <f>VLOOKUP($F4659,Områder!$A$1:$T$64,6,FALSE)</f>
        <v>Distriktsinstitutionen Ullerup Bæk</v>
      </c>
      <c r="F4659" s="1">
        <v>321</v>
      </c>
      <c r="G4659" s="1">
        <v>57</v>
      </c>
      <c r="H4659" s="7">
        <v>15</v>
      </c>
      <c r="I4659" s="7">
        <v>16</v>
      </c>
      <c r="J4659" s="7">
        <v>15</v>
      </c>
      <c r="K4659" s="7">
        <v>28</v>
      </c>
      <c r="L4659" s="7">
        <v>18</v>
      </c>
      <c r="M4659" s="7">
        <v>11</v>
      </c>
      <c r="N4659" s="7">
        <v>21</v>
      </c>
      <c r="O4659" s="7">
        <v>12</v>
      </c>
      <c r="P4659" s="7">
        <v>13</v>
      </c>
      <c r="Q4659" s="7">
        <v>20</v>
      </c>
      <c r="R4659" s="7">
        <v>25</v>
      </c>
      <c r="S4659" s="7">
        <v>15</v>
      </c>
      <c r="T4659" s="7">
        <v>10</v>
      </c>
      <c r="U4659" s="7">
        <v>13</v>
      </c>
      <c r="V4659" s="7">
        <v>15</v>
      </c>
      <c r="W4659" s="7">
        <v>20</v>
      </c>
      <c r="X4659" s="7">
        <v>22.352392460000001</v>
      </c>
      <c r="Y4659" s="7">
        <v>19.209825070000001</v>
      </c>
      <c r="Z4659" s="7">
        <v>24.896947879999999</v>
      </c>
      <c r="AA4659" s="7">
        <v>22.43080161</v>
      </c>
      <c r="AB4659" s="7">
        <v>24.523634470000001</v>
      </c>
      <c r="AC4659" s="7">
        <v>25.883447289999999</v>
      </c>
      <c r="AD4659" s="7">
        <v>23.683251949999999</v>
      </c>
      <c r="AE4659" s="7">
        <v>25.053293239999999</v>
      </c>
      <c r="AF4659" s="7">
        <v>23.26612755</v>
      </c>
      <c r="AG4659" s="7">
        <v>26.487862159999999</v>
      </c>
      <c r="AH4659" s="7">
        <v>25.980295739999999</v>
      </c>
      <c r="AI4659" s="7">
        <v>27.685583430000001</v>
      </c>
    </row>
    <row r="4660" spans="1:35" x14ac:dyDescent="0.25">
      <c r="A4660" s="3">
        <f>VLOOKUP($F4660,Områder!$A$1:$T$64,7,FALSE)</f>
        <v>24</v>
      </c>
      <c r="B4660" s="3" t="str">
        <f>VLOOKUP($F4660,Områder!$A$1:$T$64,4,FALSE)</f>
        <v>Skjoldborgvejens Skole</v>
      </c>
      <c r="C4660" s="3" t="str">
        <f>VLOOKUP($F4660,Områder!$A$1:$T$64,5,FALSE)</f>
        <v>Ullerup Bæk Skolen</v>
      </c>
      <c r="D4660" s="3" t="str">
        <f>VLOOKUP($F4660,Områder!$A$1:$T$64,10,FALSE) &amp; " - " &amp; VLOOKUP($F4660,Områder!$A$1:$T$64,11,FALSE)</f>
        <v>5 - Fredericia Vest</v>
      </c>
      <c r="E4660" s="3" t="str">
        <f>VLOOKUP($F4660,Områder!$A$1:$T$64,6,FALSE)</f>
        <v>Distriktsinstitutionen Ullerup Bæk</v>
      </c>
      <c r="F4660" s="1">
        <v>321</v>
      </c>
      <c r="G4660" s="1">
        <v>58</v>
      </c>
      <c r="H4660" s="7">
        <v>17</v>
      </c>
      <c r="I4660" s="7">
        <v>15</v>
      </c>
      <c r="J4660" s="7">
        <v>16</v>
      </c>
      <c r="K4660" s="7">
        <v>17</v>
      </c>
      <c r="L4660" s="7">
        <v>23</v>
      </c>
      <c r="M4660" s="7">
        <v>18</v>
      </c>
      <c r="N4660" s="7">
        <v>10</v>
      </c>
      <c r="O4660" s="7">
        <v>21</v>
      </c>
      <c r="P4660" s="7">
        <v>13</v>
      </c>
      <c r="Q4660" s="7">
        <v>16</v>
      </c>
      <c r="R4660" s="7">
        <v>15</v>
      </c>
      <c r="S4660" s="7">
        <v>23</v>
      </c>
      <c r="T4660" s="7">
        <v>14</v>
      </c>
      <c r="U4660" s="7">
        <v>12</v>
      </c>
      <c r="V4660" s="7">
        <v>16</v>
      </c>
      <c r="W4660" s="7">
        <v>14</v>
      </c>
      <c r="X4660" s="7">
        <v>20.737776140000001</v>
      </c>
      <c r="Y4660" s="7">
        <v>22.69481086</v>
      </c>
      <c r="Z4660" s="7">
        <v>19.772104890000001</v>
      </c>
      <c r="AA4660" s="7">
        <v>25.125743459999999</v>
      </c>
      <c r="AB4660" s="7">
        <v>22.88716724</v>
      </c>
      <c r="AC4660" s="7">
        <v>24.740479950000001</v>
      </c>
      <c r="AD4660" s="7">
        <v>26.09816756</v>
      </c>
      <c r="AE4660" s="7">
        <v>23.836032339999999</v>
      </c>
      <c r="AF4660" s="7">
        <v>25.065531450000002</v>
      </c>
      <c r="AG4660" s="7">
        <v>23.666023899999999</v>
      </c>
      <c r="AH4660" s="7">
        <v>26.728954430000002</v>
      </c>
      <c r="AI4660" s="7">
        <v>26.30357472</v>
      </c>
    </row>
    <row r="4661" spans="1:35" x14ac:dyDescent="0.25">
      <c r="A4661" s="3">
        <f>VLOOKUP($F4661,Områder!$A$1:$T$64,7,FALSE)</f>
        <v>24</v>
      </c>
      <c r="B4661" s="3" t="str">
        <f>VLOOKUP($F4661,Områder!$A$1:$T$64,4,FALSE)</f>
        <v>Skjoldborgvejens Skole</v>
      </c>
      <c r="C4661" s="3" t="str">
        <f>VLOOKUP($F4661,Områder!$A$1:$T$64,5,FALSE)</f>
        <v>Ullerup Bæk Skolen</v>
      </c>
      <c r="D4661" s="3" t="str">
        <f>VLOOKUP($F4661,Områder!$A$1:$T$64,10,FALSE) &amp; " - " &amp; VLOOKUP($F4661,Områder!$A$1:$T$64,11,FALSE)</f>
        <v>5 - Fredericia Vest</v>
      </c>
      <c r="E4661" s="3" t="str">
        <f>VLOOKUP($F4661,Områder!$A$1:$T$64,6,FALSE)</f>
        <v>Distriktsinstitutionen Ullerup Bæk</v>
      </c>
      <c r="F4661" s="1">
        <v>321</v>
      </c>
      <c r="G4661" s="1">
        <v>59</v>
      </c>
      <c r="H4661" s="7">
        <v>9</v>
      </c>
      <c r="I4661" s="7">
        <v>17</v>
      </c>
      <c r="J4661" s="7">
        <v>16</v>
      </c>
      <c r="K4661" s="7">
        <v>20</v>
      </c>
      <c r="L4661" s="7">
        <v>18</v>
      </c>
      <c r="M4661" s="7">
        <v>20</v>
      </c>
      <c r="N4661" s="7">
        <v>19</v>
      </c>
      <c r="O4661" s="7">
        <v>10</v>
      </c>
      <c r="P4661" s="7">
        <v>22</v>
      </c>
      <c r="Q4661" s="7">
        <v>12</v>
      </c>
      <c r="R4661" s="7">
        <v>14</v>
      </c>
      <c r="S4661" s="7">
        <v>11</v>
      </c>
      <c r="T4661" s="7">
        <v>24</v>
      </c>
      <c r="U4661" s="7">
        <v>20</v>
      </c>
      <c r="V4661" s="7">
        <v>14</v>
      </c>
      <c r="W4661" s="7">
        <v>16</v>
      </c>
      <c r="X4661" s="7">
        <v>15.0613475</v>
      </c>
      <c r="Y4661" s="7">
        <v>21.342973919999999</v>
      </c>
      <c r="Z4661" s="7">
        <v>22.999042159999998</v>
      </c>
      <c r="AA4661" s="7">
        <v>20.311548290000001</v>
      </c>
      <c r="AB4661" s="7">
        <v>25.385952790000001</v>
      </c>
      <c r="AC4661" s="7">
        <v>23.362313650000001</v>
      </c>
      <c r="AD4661" s="7">
        <v>25.01438791</v>
      </c>
      <c r="AE4661" s="7">
        <v>26.334578709999999</v>
      </c>
      <c r="AF4661" s="7">
        <v>24.07151786</v>
      </c>
      <c r="AG4661" s="7">
        <v>25.433804009999999</v>
      </c>
      <c r="AH4661" s="7">
        <v>24.196484080000001</v>
      </c>
      <c r="AI4661" s="7">
        <v>27.113857710000001</v>
      </c>
    </row>
    <row r="4662" spans="1:35" x14ac:dyDescent="0.25">
      <c r="A4662" s="3">
        <f>VLOOKUP($F4662,Områder!$A$1:$T$64,7,FALSE)</f>
        <v>24</v>
      </c>
      <c r="B4662" s="3" t="str">
        <f>VLOOKUP($F4662,Områder!$A$1:$T$64,4,FALSE)</f>
        <v>Skjoldborgvejens Skole</v>
      </c>
      <c r="C4662" s="3" t="str">
        <f>VLOOKUP($F4662,Områder!$A$1:$T$64,5,FALSE)</f>
        <v>Ullerup Bæk Skolen</v>
      </c>
      <c r="D4662" s="3" t="str">
        <f>VLOOKUP($F4662,Områder!$A$1:$T$64,10,FALSE) &amp; " - " &amp; VLOOKUP($F4662,Områder!$A$1:$T$64,11,FALSE)</f>
        <v>5 - Fredericia Vest</v>
      </c>
      <c r="E4662" s="3" t="str">
        <f>VLOOKUP($F4662,Områder!$A$1:$T$64,6,FALSE)</f>
        <v>Distriktsinstitutionen Ullerup Bæk</v>
      </c>
      <c r="F4662" s="1">
        <v>321</v>
      </c>
      <c r="G4662" s="1">
        <v>60</v>
      </c>
      <c r="H4662" s="7">
        <v>14</v>
      </c>
      <c r="I4662" s="7">
        <v>12</v>
      </c>
      <c r="J4662" s="7">
        <v>16</v>
      </c>
      <c r="K4662" s="7">
        <v>13</v>
      </c>
      <c r="L4662" s="7">
        <v>20</v>
      </c>
      <c r="M4662" s="7">
        <v>19</v>
      </c>
      <c r="N4662" s="7">
        <v>25</v>
      </c>
      <c r="O4662" s="7">
        <v>17</v>
      </c>
      <c r="P4662" s="7">
        <v>14</v>
      </c>
      <c r="Q4662" s="7">
        <v>22</v>
      </c>
      <c r="R4662" s="7">
        <v>12</v>
      </c>
      <c r="S4662" s="7">
        <v>12</v>
      </c>
      <c r="T4662" s="7">
        <v>10</v>
      </c>
      <c r="U4662" s="7">
        <v>24</v>
      </c>
      <c r="V4662" s="7">
        <v>20</v>
      </c>
      <c r="W4662" s="7">
        <v>14</v>
      </c>
      <c r="X4662" s="7">
        <v>16.776610659999999</v>
      </c>
      <c r="Y4662" s="7">
        <v>15.627437670000001</v>
      </c>
      <c r="Z4662" s="7">
        <v>21.50150228</v>
      </c>
      <c r="AA4662" s="7">
        <v>22.89759669</v>
      </c>
      <c r="AB4662" s="7">
        <v>20.477362029999998</v>
      </c>
      <c r="AC4662" s="7">
        <v>25.268371810000001</v>
      </c>
      <c r="AD4662" s="7">
        <v>23.4778561</v>
      </c>
      <c r="AE4662" s="7">
        <v>24.891221900000001</v>
      </c>
      <c r="AF4662" s="7">
        <v>26.21447732</v>
      </c>
      <c r="AG4662" s="7">
        <v>24.306695659999999</v>
      </c>
      <c r="AH4662" s="7">
        <v>25.573411780000001</v>
      </c>
      <c r="AI4662" s="7">
        <v>24.473389260000001</v>
      </c>
    </row>
    <row r="4663" spans="1:35" x14ac:dyDescent="0.25">
      <c r="A4663" s="3">
        <f>VLOOKUP($F4663,Områder!$A$1:$T$64,7,FALSE)</f>
        <v>24</v>
      </c>
      <c r="B4663" s="3" t="str">
        <f>VLOOKUP($F4663,Områder!$A$1:$T$64,4,FALSE)</f>
        <v>Skjoldborgvejens Skole</v>
      </c>
      <c r="C4663" s="3" t="str">
        <f>VLOOKUP($F4663,Områder!$A$1:$T$64,5,FALSE)</f>
        <v>Ullerup Bæk Skolen</v>
      </c>
      <c r="D4663" s="3" t="str">
        <f>VLOOKUP($F4663,Områder!$A$1:$T$64,10,FALSE) &amp; " - " &amp; VLOOKUP($F4663,Områder!$A$1:$T$64,11,FALSE)</f>
        <v>5 - Fredericia Vest</v>
      </c>
      <c r="E4663" s="3" t="str">
        <f>VLOOKUP($F4663,Områder!$A$1:$T$64,6,FALSE)</f>
        <v>Distriktsinstitutionen Ullerup Bæk</v>
      </c>
      <c r="F4663" s="1">
        <v>321</v>
      </c>
      <c r="G4663" s="1">
        <v>61</v>
      </c>
      <c r="H4663" s="7">
        <v>17</v>
      </c>
      <c r="I4663" s="7">
        <v>15</v>
      </c>
      <c r="J4663" s="7">
        <v>11</v>
      </c>
      <c r="K4663" s="7">
        <v>16</v>
      </c>
      <c r="L4663" s="7">
        <v>15</v>
      </c>
      <c r="M4663" s="7">
        <v>18</v>
      </c>
      <c r="N4663" s="7">
        <v>20</v>
      </c>
      <c r="O4663" s="7">
        <v>24</v>
      </c>
      <c r="P4663" s="7">
        <v>16</v>
      </c>
      <c r="Q4663" s="7">
        <v>15</v>
      </c>
      <c r="R4663" s="7">
        <v>15</v>
      </c>
      <c r="S4663" s="7">
        <v>10</v>
      </c>
      <c r="T4663" s="7">
        <v>9</v>
      </c>
      <c r="U4663" s="7">
        <v>13</v>
      </c>
      <c r="V4663" s="7">
        <v>25</v>
      </c>
      <c r="W4663" s="7">
        <v>18</v>
      </c>
      <c r="X4663" s="7">
        <v>14.516808129999999</v>
      </c>
      <c r="Y4663" s="7">
        <v>17.105765730000002</v>
      </c>
      <c r="Z4663" s="7">
        <v>15.862389500000001</v>
      </c>
      <c r="AA4663" s="7">
        <v>21.43508963</v>
      </c>
      <c r="AB4663" s="7">
        <v>22.61320937</v>
      </c>
      <c r="AC4663" s="7">
        <v>20.415760460000001</v>
      </c>
      <c r="AD4663" s="7">
        <v>25.02333466</v>
      </c>
      <c r="AE4663" s="7">
        <v>23.307684070000001</v>
      </c>
      <c r="AF4663" s="7">
        <v>24.628403039999998</v>
      </c>
      <c r="AG4663" s="7">
        <v>26.24371214</v>
      </c>
      <c r="AH4663" s="7">
        <v>24.421247789999999</v>
      </c>
      <c r="AI4663" s="7">
        <v>25.603960520000001</v>
      </c>
    </row>
    <row r="4664" spans="1:35" x14ac:dyDescent="0.25">
      <c r="A4664" s="3">
        <f>VLOOKUP($F4664,Områder!$A$1:$T$64,7,FALSE)</f>
        <v>24</v>
      </c>
      <c r="B4664" s="3" t="str">
        <f>VLOOKUP($F4664,Områder!$A$1:$T$64,4,FALSE)</f>
        <v>Skjoldborgvejens Skole</v>
      </c>
      <c r="C4664" s="3" t="str">
        <f>VLOOKUP($F4664,Områder!$A$1:$T$64,5,FALSE)</f>
        <v>Ullerup Bæk Skolen</v>
      </c>
      <c r="D4664" s="3" t="str">
        <f>VLOOKUP($F4664,Områder!$A$1:$T$64,10,FALSE) &amp; " - " &amp; VLOOKUP($F4664,Områder!$A$1:$T$64,11,FALSE)</f>
        <v>5 - Fredericia Vest</v>
      </c>
      <c r="E4664" s="3" t="str">
        <f>VLOOKUP($F4664,Områder!$A$1:$T$64,6,FALSE)</f>
        <v>Distriktsinstitutionen Ullerup Bæk</v>
      </c>
      <c r="F4664" s="1">
        <v>321</v>
      </c>
      <c r="G4664" s="1">
        <v>62</v>
      </c>
      <c r="H4664" s="7">
        <v>9</v>
      </c>
      <c r="I4664" s="7">
        <v>15</v>
      </c>
      <c r="J4664" s="7">
        <v>18</v>
      </c>
      <c r="K4664" s="7">
        <v>12</v>
      </c>
      <c r="L4664" s="7">
        <v>17</v>
      </c>
      <c r="M4664" s="7">
        <v>16</v>
      </c>
      <c r="N4664" s="7">
        <v>19</v>
      </c>
      <c r="O4664" s="7">
        <v>21</v>
      </c>
      <c r="P4664" s="7">
        <v>26</v>
      </c>
      <c r="Q4664" s="7">
        <v>18</v>
      </c>
      <c r="R4664" s="7">
        <v>14</v>
      </c>
      <c r="S4664" s="7">
        <v>16</v>
      </c>
      <c r="T4664" s="7">
        <v>10</v>
      </c>
      <c r="U4664" s="7">
        <v>14</v>
      </c>
      <c r="V4664" s="7">
        <v>13</v>
      </c>
      <c r="W4664" s="7">
        <v>27</v>
      </c>
      <c r="X4664" s="7">
        <v>18.506457189999999</v>
      </c>
      <c r="Y4664" s="7">
        <v>15.106843080000001</v>
      </c>
      <c r="Z4664" s="7">
        <v>17.539732799999999</v>
      </c>
      <c r="AA4664" s="7">
        <v>16.23117036</v>
      </c>
      <c r="AB4664" s="7">
        <v>21.532793519999998</v>
      </c>
      <c r="AC4664" s="7">
        <v>22.52085246</v>
      </c>
      <c r="AD4664" s="7">
        <v>20.54330465</v>
      </c>
      <c r="AE4664" s="7">
        <v>24.946020040000001</v>
      </c>
      <c r="AF4664" s="7">
        <v>23.354113959999999</v>
      </c>
      <c r="AG4664" s="7">
        <v>24.9741216</v>
      </c>
      <c r="AH4664" s="7">
        <v>26.562271750000001</v>
      </c>
      <c r="AI4664" s="7">
        <v>24.80881784</v>
      </c>
    </row>
    <row r="4665" spans="1:35" x14ac:dyDescent="0.25">
      <c r="A4665" s="3">
        <f>VLOOKUP($F4665,Områder!$A$1:$T$64,7,FALSE)</f>
        <v>24</v>
      </c>
      <c r="B4665" s="3" t="str">
        <f>VLOOKUP($F4665,Områder!$A$1:$T$64,4,FALSE)</f>
        <v>Skjoldborgvejens Skole</v>
      </c>
      <c r="C4665" s="3" t="str">
        <f>VLOOKUP($F4665,Områder!$A$1:$T$64,5,FALSE)</f>
        <v>Ullerup Bæk Skolen</v>
      </c>
      <c r="D4665" s="3" t="str">
        <f>VLOOKUP($F4665,Områder!$A$1:$T$64,10,FALSE) &amp; " - " &amp; VLOOKUP($F4665,Områder!$A$1:$T$64,11,FALSE)</f>
        <v>5 - Fredericia Vest</v>
      </c>
      <c r="E4665" s="3" t="str">
        <f>VLOOKUP($F4665,Områder!$A$1:$T$64,6,FALSE)</f>
        <v>Distriktsinstitutionen Ullerup Bæk</v>
      </c>
      <c r="F4665" s="1">
        <v>321</v>
      </c>
      <c r="G4665" s="1">
        <v>63</v>
      </c>
      <c r="H4665" s="7">
        <v>14</v>
      </c>
      <c r="I4665" s="7">
        <v>10</v>
      </c>
      <c r="J4665" s="7">
        <v>17</v>
      </c>
      <c r="K4665" s="7">
        <v>19</v>
      </c>
      <c r="L4665" s="7">
        <v>11</v>
      </c>
      <c r="M4665" s="7">
        <v>15</v>
      </c>
      <c r="N4665" s="7">
        <v>18</v>
      </c>
      <c r="O4665" s="7">
        <v>17</v>
      </c>
      <c r="P4665" s="7">
        <v>20</v>
      </c>
      <c r="Q4665" s="7">
        <v>26</v>
      </c>
      <c r="R4665" s="7">
        <v>16</v>
      </c>
      <c r="S4665" s="7">
        <v>14</v>
      </c>
      <c r="T4665" s="7">
        <v>13</v>
      </c>
      <c r="U4665" s="7">
        <v>11</v>
      </c>
      <c r="V4665" s="7">
        <v>15</v>
      </c>
      <c r="W4665" s="7">
        <v>11</v>
      </c>
      <c r="X4665" s="7">
        <v>26.77311108</v>
      </c>
      <c r="Y4665" s="7">
        <v>18.767787030000001</v>
      </c>
      <c r="Z4665" s="7">
        <v>15.45254308</v>
      </c>
      <c r="AA4665" s="7">
        <v>17.761839269999999</v>
      </c>
      <c r="AB4665" s="7">
        <v>16.452244740000001</v>
      </c>
      <c r="AC4665" s="7">
        <v>21.493670120000001</v>
      </c>
      <c r="AD4665" s="7">
        <v>22.385433240000001</v>
      </c>
      <c r="AE4665" s="7">
        <v>20.574055619999999</v>
      </c>
      <c r="AF4665" s="7">
        <v>24.79777593</v>
      </c>
      <c r="AG4665" s="7">
        <v>23.822229889999999</v>
      </c>
      <c r="AH4665" s="7">
        <v>25.328979790000002</v>
      </c>
      <c r="AI4665" s="7">
        <v>26.93431309</v>
      </c>
    </row>
    <row r="4666" spans="1:35" x14ac:dyDescent="0.25">
      <c r="A4666" s="3">
        <f>VLOOKUP($F4666,Områder!$A$1:$T$64,7,FALSE)</f>
        <v>24</v>
      </c>
      <c r="B4666" s="3" t="str">
        <f>VLOOKUP($F4666,Områder!$A$1:$T$64,4,FALSE)</f>
        <v>Skjoldborgvejens Skole</v>
      </c>
      <c r="C4666" s="3" t="str">
        <f>VLOOKUP($F4666,Områder!$A$1:$T$64,5,FALSE)</f>
        <v>Ullerup Bæk Skolen</v>
      </c>
      <c r="D4666" s="3" t="str">
        <f>VLOOKUP($F4666,Områder!$A$1:$T$64,10,FALSE) &amp; " - " &amp; VLOOKUP($F4666,Områder!$A$1:$T$64,11,FALSE)</f>
        <v>5 - Fredericia Vest</v>
      </c>
      <c r="E4666" s="3" t="str">
        <f>VLOOKUP($F4666,Områder!$A$1:$T$64,6,FALSE)</f>
        <v>Distriktsinstitutionen Ullerup Bæk</v>
      </c>
      <c r="F4666" s="1">
        <v>321</v>
      </c>
      <c r="G4666" s="1">
        <v>64</v>
      </c>
      <c r="H4666" s="7">
        <v>12</v>
      </c>
      <c r="I4666" s="7">
        <v>13</v>
      </c>
      <c r="J4666" s="7">
        <v>9</v>
      </c>
      <c r="K4666" s="7">
        <v>18</v>
      </c>
      <c r="L4666" s="7">
        <v>19</v>
      </c>
      <c r="M4666" s="7">
        <v>11</v>
      </c>
      <c r="N4666" s="7">
        <v>18</v>
      </c>
      <c r="O4666" s="7">
        <v>20</v>
      </c>
      <c r="P4666" s="7">
        <v>19</v>
      </c>
      <c r="Q4666" s="7">
        <v>19</v>
      </c>
      <c r="R4666" s="7">
        <v>27</v>
      </c>
      <c r="S4666" s="7">
        <v>15</v>
      </c>
      <c r="T4666" s="7">
        <v>10</v>
      </c>
      <c r="U4666" s="7">
        <v>15</v>
      </c>
      <c r="V4666" s="7">
        <v>10</v>
      </c>
      <c r="W4666" s="7">
        <v>18</v>
      </c>
      <c r="X4666" s="7">
        <v>11.759625339999999</v>
      </c>
      <c r="Y4666" s="7">
        <v>26.465633910000001</v>
      </c>
      <c r="Z4666" s="7">
        <v>18.956283320000001</v>
      </c>
      <c r="AA4666" s="7">
        <v>15.76099258</v>
      </c>
      <c r="AB4666" s="7">
        <v>17.989054509999999</v>
      </c>
      <c r="AC4666" s="7">
        <v>16.664578259999999</v>
      </c>
      <c r="AD4666" s="7">
        <v>21.52734564</v>
      </c>
      <c r="AE4666" s="7">
        <v>22.259697370000001</v>
      </c>
      <c r="AF4666" s="7">
        <v>20.644898779999998</v>
      </c>
      <c r="AG4666" s="7">
        <v>25.22025099</v>
      </c>
      <c r="AH4666" s="7">
        <v>24.36063438</v>
      </c>
      <c r="AI4666" s="7">
        <v>25.795376690000001</v>
      </c>
    </row>
    <row r="4667" spans="1:35" x14ac:dyDescent="0.25">
      <c r="A4667" s="3">
        <f>VLOOKUP($F4667,Områder!$A$1:$T$64,7,FALSE)</f>
        <v>24</v>
      </c>
      <c r="B4667" s="3" t="str">
        <f>VLOOKUP($F4667,Områder!$A$1:$T$64,4,FALSE)</f>
        <v>Skjoldborgvejens Skole</v>
      </c>
      <c r="C4667" s="3" t="str">
        <f>VLOOKUP($F4667,Områder!$A$1:$T$64,5,FALSE)</f>
        <v>Ullerup Bæk Skolen</v>
      </c>
      <c r="D4667" s="3" t="str">
        <f>VLOOKUP($F4667,Områder!$A$1:$T$64,10,FALSE) &amp; " - " &amp; VLOOKUP($F4667,Områder!$A$1:$T$64,11,FALSE)</f>
        <v>5 - Fredericia Vest</v>
      </c>
      <c r="E4667" s="3" t="str">
        <f>VLOOKUP($F4667,Områder!$A$1:$T$64,6,FALSE)</f>
        <v>Distriktsinstitutionen Ullerup Bæk</v>
      </c>
      <c r="F4667" s="1">
        <v>321</v>
      </c>
      <c r="G4667" s="1">
        <v>65</v>
      </c>
      <c r="H4667" s="7">
        <v>15</v>
      </c>
      <c r="I4667" s="7">
        <v>14</v>
      </c>
      <c r="J4667" s="7">
        <v>11</v>
      </c>
      <c r="K4667" s="7">
        <v>8</v>
      </c>
      <c r="L4667" s="7">
        <v>18</v>
      </c>
      <c r="M4667" s="7">
        <v>23</v>
      </c>
      <c r="N4667" s="7">
        <v>22</v>
      </c>
      <c r="O4667" s="7">
        <v>16</v>
      </c>
      <c r="P4667" s="7">
        <v>22</v>
      </c>
      <c r="Q4667" s="7">
        <v>14</v>
      </c>
      <c r="R4667" s="7">
        <v>16</v>
      </c>
      <c r="S4667" s="7">
        <v>23</v>
      </c>
      <c r="T4667" s="7">
        <v>16</v>
      </c>
      <c r="U4667" s="7">
        <v>16</v>
      </c>
      <c r="V4667" s="7">
        <v>17</v>
      </c>
      <c r="W4667" s="7">
        <v>10</v>
      </c>
      <c r="X4667" s="7">
        <v>18.691074709999999</v>
      </c>
      <c r="Y4667" s="7">
        <v>12.650362210000001</v>
      </c>
      <c r="Z4667" s="7">
        <v>26.3849862</v>
      </c>
      <c r="AA4667" s="7">
        <v>19.408705680000001</v>
      </c>
      <c r="AB4667" s="7">
        <v>16.30219554</v>
      </c>
      <c r="AC4667" s="7">
        <v>18.425873840000001</v>
      </c>
      <c r="AD4667" s="7">
        <v>17.15460118</v>
      </c>
      <c r="AE4667" s="7">
        <v>21.784150740000001</v>
      </c>
      <c r="AF4667" s="7">
        <v>22.48301111</v>
      </c>
      <c r="AG4667" s="7">
        <v>21.699897660000001</v>
      </c>
      <c r="AH4667" s="7">
        <v>26.126823980000001</v>
      </c>
      <c r="AI4667" s="7">
        <v>25.44750311</v>
      </c>
    </row>
    <row r="4668" spans="1:35" x14ac:dyDescent="0.25">
      <c r="A4668" s="3">
        <f>VLOOKUP($F4668,Områder!$A$1:$T$64,7,FALSE)</f>
        <v>24</v>
      </c>
      <c r="B4668" s="3" t="str">
        <f>VLOOKUP($F4668,Områder!$A$1:$T$64,4,FALSE)</f>
        <v>Skjoldborgvejens Skole</v>
      </c>
      <c r="C4668" s="3" t="str">
        <f>VLOOKUP($F4668,Områder!$A$1:$T$64,5,FALSE)</f>
        <v>Ullerup Bæk Skolen</v>
      </c>
      <c r="D4668" s="3" t="str">
        <f>VLOOKUP($F4668,Områder!$A$1:$T$64,10,FALSE) &amp; " - " &amp; VLOOKUP($F4668,Områder!$A$1:$T$64,11,FALSE)</f>
        <v>5 - Fredericia Vest</v>
      </c>
      <c r="E4668" s="3" t="str">
        <f>VLOOKUP($F4668,Områder!$A$1:$T$64,6,FALSE)</f>
        <v>Distriktsinstitutionen Ullerup Bæk</v>
      </c>
      <c r="F4668" s="1">
        <v>321</v>
      </c>
      <c r="G4668" s="1">
        <v>66</v>
      </c>
      <c r="H4668" s="7">
        <v>12</v>
      </c>
      <c r="I4668" s="7">
        <v>14</v>
      </c>
      <c r="J4668" s="7">
        <v>13</v>
      </c>
      <c r="K4668" s="7">
        <v>12</v>
      </c>
      <c r="L4668" s="7">
        <v>9</v>
      </c>
      <c r="M4668" s="7">
        <v>17</v>
      </c>
      <c r="N4668" s="7">
        <v>24</v>
      </c>
      <c r="O4668" s="7">
        <v>21</v>
      </c>
      <c r="P4668" s="7">
        <v>16</v>
      </c>
      <c r="Q4668" s="7">
        <v>23</v>
      </c>
      <c r="R4668" s="7">
        <v>12</v>
      </c>
      <c r="S4668" s="7">
        <v>19</v>
      </c>
      <c r="T4668" s="7">
        <v>22</v>
      </c>
      <c r="U4668" s="7">
        <v>22</v>
      </c>
      <c r="V4668" s="7">
        <v>18</v>
      </c>
      <c r="W4668" s="7">
        <v>16</v>
      </c>
      <c r="X4668" s="7">
        <v>10.95781558</v>
      </c>
      <c r="Y4668" s="7">
        <v>19.14274039</v>
      </c>
      <c r="Z4668" s="7">
        <v>13.422722889999999</v>
      </c>
      <c r="AA4668" s="7">
        <v>26.282133030000001</v>
      </c>
      <c r="AB4668" s="7">
        <v>19.761208660000001</v>
      </c>
      <c r="AC4668" s="7">
        <v>16.760023260000001</v>
      </c>
      <c r="AD4668" s="7">
        <v>18.820362599999999</v>
      </c>
      <c r="AE4668" s="7">
        <v>17.541626130000001</v>
      </c>
      <c r="AF4668" s="7">
        <v>21.99898692</v>
      </c>
      <c r="AG4668" s="7">
        <v>23.286378190000001</v>
      </c>
      <c r="AH4668" s="7">
        <v>22.623690490000001</v>
      </c>
      <c r="AI4668" s="7">
        <v>26.93478906</v>
      </c>
    </row>
    <row r="4669" spans="1:35" x14ac:dyDescent="0.25">
      <c r="A4669" s="3">
        <f>VLOOKUP($F4669,Områder!$A$1:$T$64,7,FALSE)</f>
        <v>24</v>
      </c>
      <c r="B4669" s="3" t="str">
        <f>VLOOKUP($F4669,Områder!$A$1:$T$64,4,FALSE)</f>
        <v>Skjoldborgvejens Skole</v>
      </c>
      <c r="C4669" s="3" t="str">
        <f>VLOOKUP($F4669,Områder!$A$1:$T$64,5,FALSE)</f>
        <v>Ullerup Bæk Skolen</v>
      </c>
      <c r="D4669" s="3" t="str">
        <f>VLOOKUP($F4669,Områder!$A$1:$T$64,10,FALSE) &amp; " - " &amp; VLOOKUP($F4669,Områder!$A$1:$T$64,11,FALSE)</f>
        <v>5 - Fredericia Vest</v>
      </c>
      <c r="E4669" s="3" t="str">
        <f>VLOOKUP($F4669,Områder!$A$1:$T$64,6,FALSE)</f>
        <v>Distriktsinstitutionen Ullerup Bæk</v>
      </c>
      <c r="F4669" s="1">
        <v>321</v>
      </c>
      <c r="G4669" s="1">
        <v>67</v>
      </c>
      <c r="H4669" s="7">
        <v>20</v>
      </c>
      <c r="I4669" s="7">
        <v>9</v>
      </c>
      <c r="J4669" s="7">
        <v>15</v>
      </c>
      <c r="K4669" s="7">
        <v>15</v>
      </c>
      <c r="L4669" s="7">
        <v>12</v>
      </c>
      <c r="M4669" s="7">
        <v>13</v>
      </c>
      <c r="N4669" s="7">
        <v>20</v>
      </c>
      <c r="O4669" s="7">
        <v>22</v>
      </c>
      <c r="P4669" s="7">
        <v>18</v>
      </c>
      <c r="Q4669" s="7">
        <v>19</v>
      </c>
      <c r="R4669" s="7">
        <v>22</v>
      </c>
      <c r="S4669" s="7">
        <v>12</v>
      </c>
      <c r="T4669" s="7">
        <v>21</v>
      </c>
      <c r="U4669" s="7">
        <v>23</v>
      </c>
      <c r="V4669" s="7">
        <v>21</v>
      </c>
      <c r="W4669" s="7">
        <v>20</v>
      </c>
      <c r="X4669" s="7">
        <v>16.537043560000001</v>
      </c>
      <c r="Y4669" s="7">
        <v>11.598534669999999</v>
      </c>
      <c r="Z4669" s="7">
        <v>19.36556384</v>
      </c>
      <c r="AA4669" s="7">
        <v>13.95214343</v>
      </c>
      <c r="AB4669" s="7">
        <v>26.023922550000002</v>
      </c>
      <c r="AC4669" s="7">
        <v>19.944543370000002</v>
      </c>
      <c r="AD4669" s="7">
        <v>17.091073089999998</v>
      </c>
      <c r="AE4669" s="7">
        <v>19.052720709999999</v>
      </c>
      <c r="AF4669" s="7">
        <v>17.794322650000002</v>
      </c>
      <c r="AG4669" s="7">
        <v>22.705832260000001</v>
      </c>
      <c r="AH4669" s="7">
        <v>23.855867159999999</v>
      </c>
      <c r="AI4669" s="7">
        <v>23.352297279999998</v>
      </c>
    </row>
    <row r="4670" spans="1:35" x14ac:dyDescent="0.25">
      <c r="A4670" s="3">
        <f>VLOOKUP($F4670,Områder!$A$1:$T$64,7,FALSE)</f>
        <v>24</v>
      </c>
      <c r="B4670" s="3" t="str">
        <f>VLOOKUP($F4670,Områder!$A$1:$T$64,4,FALSE)</f>
        <v>Skjoldborgvejens Skole</v>
      </c>
      <c r="C4670" s="3" t="str">
        <f>VLOOKUP($F4670,Områder!$A$1:$T$64,5,FALSE)</f>
        <v>Ullerup Bæk Skolen</v>
      </c>
      <c r="D4670" s="3" t="str">
        <f>VLOOKUP($F4670,Områder!$A$1:$T$64,10,FALSE) &amp; " - " &amp; VLOOKUP($F4670,Områder!$A$1:$T$64,11,FALSE)</f>
        <v>5 - Fredericia Vest</v>
      </c>
      <c r="E4670" s="3" t="str">
        <f>VLOOKUP($F4670,Områder!$A$1:$T$64,6,FALSE)</f>
        <v>Distriktsinstitutionen Ullerup Bæk</v>
      </c>
      <c r="F4670" s="1">
        <v>321</v>
      </c>
      <c r="G4670" s="1">
        <v>68</v>
      </c>
      <c r="H4670" s="7">
        <v>16</v>
      </c>
      <c r="I4670" s="7">
        <v>18</v>
      </c>
      <c r="J4670" s="7">
        <v>9</v>
      </c>
      <c r="K4670" s="7">
        <v>17</v>
      </c>
      <c r="L4670" s="7">
        <v>16</v>
      </c>
      <c r="M4670" s="7">
        <v>15</v>
      </c>
      <c r="N4670" s="7">
        <v>14</v>
      </c>
      <c r="O4670" s="7">
        <v>19</v>
      </c>
      <c r="P4670" s="7">
        <v>22</v>
      </c>
      <c r="Q4670" s="7">
        <v>16</v>
      </c>
      <c r="R4670" s="7">
        <v>17</v>
      </c>
      <c r="S4670" s="7">
        <v>23</v>
      </c>
      <c r="T4670" s="7">
        <v>13</v>
      </c>
      <c r="U4670" s="7">
        <v>23</v>
      </c>
      <c r="V4670" s="7">
        <v>24</v>
      </c>
      <c r="W4670" s="7">
        <v>23</v>
      </c>
      <c r="X4670" s="7">
        <v>20.21490687</v>
      </c>
      <c r="Y4670" s="7">
        <v>16.86418986</v>
      </c>
      <c r="Z4670" s="7">
        <v>12.087866010000001</v>
      </c>
      <c r="AA4670" s="7">
        <v>19.50117754</v>
      </c>
      <c r="AB4670" s="7">
        <v>14.360282890000001</v>
      </c>
      <c r="AC4670" s="7">
        <v>25.735769510000001</v>
      </c>
      <c r="AD4670" s="7">
        <v>20.089486269999998</v>
      </c>
      <c r="AE4670" s="7">
        <v>17.30610841</v>
      </c>
      <c r="AF4670" s="7">
        <v>19.204257070000001</v>
      </c>
      <c r="AG4670" s="7">
        <v>18.56146034</v>
      </c>
      <c r="AH4670" s="7">
        <v>23.313429580000001</v>
      </c>
      <c r="AI4670" s="7">
        <v>24.395370669999998</v>
      </c>
    </row>
    <row r="4671" spans="1:35" x14ac:dyDescent="0.25">
      <c r="A4671" s="3">
        <f>VLOOKUP($F4671,Områder!$A$1:$T$64,7,FALSE)</f>
        <v>24</v>
      </c>
      <c r="B4671" s="3" t="str">
        <f>VLOOKUP($F4671,Områder!$A$1:$T$64,4,FALSE)</f>
        <v>Skjoldborgvejens Skole</v>
      </c>
      <c r="C4671" s="3" t="str">
        <f>VLOOKUP($F4671,Områder!$A$1:$T$64,5,FALSE)</f>
        <v>Ullerup Bæk Skolen</v>
      </c>
      <c r="D4671" s="3" t="str">
        <f>VLOOKUP($F4671,Områder!$A$1:$T$64,10,FALSE) &amp; " - " &amp; VLOOKUP($F4671,Områder!$A$1:$T$64,11,FALSE)</f>
        <v>5 - Fredericia Vest</v>
      </c>
      <c r="E4671" s="3" t="str">
        <f>VLOOKUP($F4671,Områder!$A$1:$T$64,6,FALSE)</f>
        <v>Distriktsinstitutionen Ullerup Bæk</v>
      </c>
      <c r="F4671" s="1">
        <v>321</v>
      </c>
      <c r="G4671" s="1">
        <v>69</v>
      </c>
      <c r="H4671" s="7">
        <v>23</v>
      </c>
      <c r="I4671" s="7">
        <v>16</v>
      </c>
      <c r="J4671" s="7">
        <v>18</v>
      </c>
      <c r="K4671" s="7">
        <v>11</v>
      </c>
      <c r="L4671" s="7">
        <v>18</v>
      </c>
      <c r="M4671" s="7">
        <v>15</v>
      </c>
      <c r="N4671" s="7">
        <v>15</v>
      </c>
      <c r="O4671" s="7">
        <v>16</v>
      </c>
      <c r="P4671" s="7">
        <v>20</v>
      </c>
      <c r="Q4671" s="7">
        <v>21</v>
      </c>
      <c r="R4671" s="7">
        <v>17</v>
      </c>
      <c r="S4671" s="7">
        <v>14</v>
      </c>
      <c r="T4671" s="7">
        <v>25</v>
      </c>
      <c r="U4671" s="7">
        <v>16</v>
      </c>
      <c r="V4671" s="7">
        <v>23</v>
      </c>
      <c r="W4671" s="7">
        <v>24</v>
      </c>
      <c r="X4671" s="7">
        <v>22.899206880000001</v>
      </c>
      <c r="Y4671" s="7">
        <v>20.21287598</v>
      </c>
      <c r="Z4671" s="7">
        <v>17.024592940000002</v>
      </c>
      <c r="AA4671" s="7">
        <v>12.477809949999999</v>
      </c>
      <c r="AB4671" s="7">
        <v>19.520092460000001</v>
      </c>
      <c r="AC4671" s="7">
        <v>14.696817619999999</v>
      </c>
      <c r="AD4671" s="7">
        <v>25.39543742</v>
      </c>
      <c r="AE4671" s="7">
        <v>20.091350479999999</v>
      </c>
      <c r="AF4671" s="7">
        <v>17.443314600000001</v>
      </c>
      <c r="AG4671" s="7">
        <v>19.906440880000002</v>
      </c>
      <c r="AH4671" s="7">
        <v>19.29249738</v>
      </c>
      <c r="AI4671" s="7">
        <v>23.872974079999999</v>
      </c>
    </row>
    <row r="4672" spans="1:35" x14ac:dyDescent="0.25">
      <c r="A4672" s="3">
        <f>VLOOKUP($F4672,Områder!$A$1:$T$64,7,FALSE)</f>
        <v>24</v>
      </c>
      <c r="B4672" s="3" t="str">
        <f>VLOOKUP($F4672,Områder!$A$1:$T$64,4,FALSE)</f>
        <v>Skjoldborgvejens Skole</v>
      </c>
      <c r="C4672" s="3" t="str">
        <f>VLOOKUP($F4672,Områder!$A$1:$T$64,5,FALSE)</f>
        <v>Ullerup Bæk Skolen</v>
      </c>
      <c r="D4672" s="3" t="str">
        <f>VLOOKUP($F4672,Områder!$A$1:$T$64,10,FALSE) &amp; " - " &amp; VLOOKUP($F4672,Områder!$A$1:$T$64,11,FALSE)</f>
        <v>5 - Fredericia Vest</v>
      </c>
      <c r="E4672" s="3" t="str">
        <f>VLOOKUP($F4672,Områder!$A$1:$T$64,6,FALSE)</f>
        <v>Distriktsinstitutionen Ullerup Bæk</v>
      </c>
      <c r="F4672" s="1">
        <v>321</v>
      </c>
      <c r="G4672" s="1">
        <v>70</v>
      </c>
      <c r="H4672" s="7">
        <v>15</v>
      </c>
      <c r="I4672" s="7">
        <v>22</v>
      </c>
      <c r="J4672" s="7">
        <v>17</v>
      </c>
      <c r="K4672" s="7">
        <v>18</v>
      </c>
      <c r="L4672" s="7">
        <v>11</v>
      </c>
      <c r="M4672" s="7">
        <v>19</v>
      </c>
      <c r="N4672" s="7">
        <v>21</v>
      </c>
      <c r="O4672" s="7">
        <v>15</v>
      </c>
      <c r="P4672" s="7">
        <v>17</v>
      </c>
      <c r="Q4672" s="7">
        <v>19</v>
      </c>
      <c r="R4672" s="7">
        <v>21</v>
      </c>
      <c r="S4672" s="7">
        <v>15</v>
      </c>
      <c r="T4672" s="7">
        <v>19</v>
      </c>
      <c r="U4672" s="7">
        <v>28</v>
      </c>
      <c r="V4672" s="7">
        <v>19</v>
      </c>
      <c r="W4672" s="7">
        <v>22</v>
      </c>
      <c r="X4672" s="7">
        <v>24.337821699999999</v>
      </c>
      <c r="Y4672" s="7">
        <v>23.021356000000001</v>
      </c>
      <c r="Z4672" s="7">
        <v>20.434114770000001</v>
      </c>
      <c r="AA4672" s="7">
        <v>17.484870709999999</v>
      </c>
      <c r="AB4672" s="7">
        <v>13.07088871</v>
      </c>
      <c r="AC4672" s="7">
        <v>19.838226240000001</v>
      </c>
      <c r="AD4672" s="7">
        <v>15.329837169999999</v>
      </c>
      <c r="AE4672" s="7">
        <v>25.36763629</v>
      </c>
      <c r="AF4672" s="7">
        <v>20.41537941</v>
      </c>
      <c r="AG4672" s="7">
        <v>18.64260724</v>
      </c>
      <c r="AH4672" s="7">
        <v>21.08368484</v>
      </c>
      <c r="AI4672" s="7">
        <v>20.46247726</v>
      </c>
    </row>
    <row r="4673" spans="1:35" x14ac:dyDescent="0.25">
      <c r="A4673" s="3">
        <f>VLOOKUP($F4673,Områder!$A$1:$T$64,7,FALSE)</f>
        <v>24</v>
      </c>
      <c r="B4673" s="3" t="str">
        <f>VLOOKUP($F4673,Områder!$A$1:$T$64,4,FALSE)</f>
        <v>Skjoldborgvejens Skole</v>
      </c>
      <c r="C4673" s="3" t="str">
        <f>VLOOKUP($F4673,Områder!$A$1:$T$64,5,FALSE)</f>
        <v>Ullerup Bæk Skolen</v>
      </c>
      <c r="D4673" s="3" t="str">
        <f>VLOOKUP($F4673,Områder!$A$1:$T$64,10,FALSE) &amp; " - " &amp; VLOOKUP($F4673,Områder!$A$1:$T$64,11,FALSE)</f>
        <v>5 - Fredericia Vest</v>
      </c>
      <c r="E4673" s="3" t="str">
        <f>VLOOKUP($F4673,Områder!$A$1:$T$64,6,FALSE)</f>
        <v>Distriktsinstitutionen Ullerup Bæk</v>
      </c>
      <c r="F4673" s="1">
        <v>321</v>
      </c>
      <c r="G4673" s="1">
        <v>71</v>
      </c>
      <c r="H4673" s="7">
        <v>16</v>
      </c>
      <c r="I4673" s="7">
        <v>16</v>
      </c>
      <c r="J4673" s="7">
        <v>21</v>
      </c>
      <c r="K4673" s="7">
        <v>18</v>
      </c>
      <c r="L4673" s="7">
        <v>19</v>
      </c>
      <c r="M4673" s="7">
        <v>15</v>
      </c>
      <c r="N4673" s="7">
        <v>17</v>
      </c>
      <c r="O4673" s="7">
        <v>19</v>
      </c>
      <c r="P4673" s="7">
        <v>17</v>
      </c>
      <c r="Q4673" s="7">
        <v>14</v>
      </c>
      <c r="R4673" s="7">
        <v>20</v>
      </c>
      <c r="S4673" s="7">
        <v>20</v>
      </c>
      <c r="T4673" s="7">
        <v>15</v>
      </c>
      <c r="U4673" s="7">
        <v>26</v>
      </c>
      <c r="V4673" s="7">
        <v>31</v>
      </c>
      <c r="W4673" s="7">
        <v>21</v>
      </c>
      <c r="X4673" s="7">
        <v>22.51176259</v>
      </c>
      <c r="Y4673" s="7">
        <v>24.310121169999999</v>
      </c>
      <c r="Z4673" s="7">
        <v>22.94887048</v>
      </c>
      <c r="AA4673" s="7">
        <v>20.546950330000001</v>
      </c>
      <c r="AB4673" s="7">
        <v>17.791125839999999</v>
      </c>
      <c r="AC4673" s="7">
        <v>13.58994637</v>
      </c>
      <c r="AD4673" s="7">
        <v>20.048896710000001</v>
      </c>
      <c r="AE4673" s="7">
        <v>15.82305539</v>
      </c>
      <c r="AF4673" s="7">
        <v>25.211050579999998</v>
      </c>
      <c r="AG4673" s="7">
        <v>21.253786890000001</v>
      </c>
      <c r="AH4673" s="7">
        <v>19.5713276</v>
      </c>
      <c r="AI4673" s="7">
        <v>21.985200540000001</v>
      </c>
    </row>
    <row r="4674" spans="1:35" x14ac:dyDescent="0.25">
      <c r="A4674" s="3">
        <f>VLOOKUP($F4674,Områder!$A$1:$T$64,7,FALSE)</f>
        <v>24</v>
      </c>
      <c r="B4674" s="3" t="str">
        <f>VLOOKUP($F4674,Områder!$A$1:$T$64,4,FALSE)</f>
        <v>Skjoldborgvejens Skole</v>
      </c>
      <c r="C4674" s="3" t="str">
        <f>VLOOKUP($F4674,Områder!$A$1:$T$64,5,FALSE)</f>
        <v>Ullerup Bæk Skolen</v>
      </c>
      <c r="D4674" s="3" t="str">
        <f>VLOOKUP($F4674,Områder!$A$1:$T$64,10,FALSE) &amp; " - " &amp; VLOOKUP($F4674,Områder!$A$1:$T$64,11,FALSE)</f>
        <v>5 - Fredericia Vest</v>
      </c>
      <c r="E4674" s="3" t="str">
        <f>VLOOKUP($F4674,Områder!$A$1:$T$64,6,FALSE)</f>
        <v>Distriktsinstitutionen Ullerup Bæk</v>
      </c>
      <c r="F4674" s="1">
        <v>321</v>
      </c>
      <c r="G4674" s="1">
        <v>72</v>
      </c>
      <c r="H4674" s="7">
        <v>21</v>
      </c>
      <c r="I4674" s="7">
        <v>14</v>
      </c>
      <c r="J4674" s="7">
        <v>14</v>
      </c>
      <c r="K4674" s="7">
        <v>17</v>
      </c>
      <c r="L4674" s="7">
        <v>18</v>
      </c>
      <c r="M4674" s="7">
        <v>19</v>
      </c>
      <c r="N4674" s="7">
        <v>18</v>
      </c>
      <c r="O4674" s="7">
        <v>17</v>
      </c>
      <c r="P4674" s="7">
        <v>17</v>
      </c>
      <c r="Q4674" s="7">
        <v>16</v>
      </c>
      <c r="R4674" s="7">
        <v>13</v>
      </c>
      <c r="S4674" s="7">
        <v>20</v>
      </c>
      <c r="T4674" s="7">
        <v>17</v>
      </c>
      <c r="U4674" s="7">
        <v>20</v>
      </c>
      <c r="V4674" s="7">
        <v>27</v>
      </c>
      <c r="W4674" s="7">
        <v>31</v>
      </c>
      <c r="X4674" s="7">
        <v>21.407965839999999</v>
      </c>
      <c r="Y4674" s="7">
        <v>22.630667890000002</v>
      </c>
      <c r="Z4674" s="7">
        <v>24.10367548</v>
      </c>
      <c r="AA4674" s="7">
        <v>22.7498307</v>
      </c>
      <c r="AB4674" s="7">
        <v>20.505465950000001</v>
      </c>
      <c r="AC4674" s="7">
        <v>17.953394830000001</v>
      </c>
      <c r="AD4674" s="7">
        <v>13.944152069999999</v>
      </c>
      <c r="AE4674" s="7">
        <v>20.09434525</v>
      </c>
      <c r="AF4674" s="7">
        <v>16.152868519999998</v>
      </c>
      <c r="AG4674" s="7">
        <v>25.4590219</v>
      </c>
      <c r="AH4674" s="7">
        <v>21.801111129999999</v>
      </c>
      <c r="AI4674" s="7">
        <v>20.195939469999999</v>
      </c>
    </row>
    <row r="4675" spans="1:35" x14ac:dyDescent="0.25">
      <c r="A4675" s="3">
        <f>VLOOKUP($F4675,Områder!$A$1:$T$64,7,FALSE)</f>
        <v>24</v>
      </c>
      <c r="B4675" s="3" t="str">
        <f>VLOOKUP($F4675,Områder!$A$1:$T$64,4,FALSE)</f>
        <v>Skjoldborgvejens Skole</v>
      </c>
      <c r="C4675" s="3" t="str">
        <f>VLOOKUP($F4675,Områder!$A$1:$T$64,5,FALSE)</f>
        <v>Ullerup Bæk Skolen</v>
      </c>
      <c r="D4675" s="3" t="str">
        <f>VLOOKUP($F4675,Områder!$A$1:$T$64,10,FALSE) &amp; " - " &amp; VLOOKUP($F4675,Områder!$A$1:$T$64,11,FALSE)</f>
        <v>5 - Fredericia Vest</v>
      </c>
      <c r="E4675" s="3" t="str">
        <f>VLOOKUP($F4675,Områder!$A$1:$T$64,6,FALSE)</f>
        <v>Distriktsinstitutionen Ullerup Bæk</v>
      </c>
      <c r="F4675" s="1">
        <v>321</v>
      </c>
      <c r="G4675" s="1">
        <v>73</v>
      </c>
      <c r="H4675" s="7">
        <v>18</v>
      </c>
      <c r="I4675" s="7">
        <v>21</v>
      </c>
      <c r="J4675" s="7">
        <v>13</v>
      </c>
      <c r="K4675" s="7">
        <v>13</v>
      </c>
      <c r="L4675" s="7">
        <v>16</v>
      </c>
      <c r="M4675" s="7">
        <v>17</v>
      </c>
      <c r="N4675" s="7">
        <v>20</v>
      </c>
      <c r="O4675" s="7">
        <v>16</v>
      </c>
      <c r="P4675" s="7">
        <v>16</v>
      </c>
      <c r="Q4675" s="7">
        <v>16</v>
      </c>
      <c r="R4675" s="7">
        <v>16</v>
      </c>
      <c r="S4675" s="7">
        <v>11</v>
      </c>
      <c r="T4675" s="7">
        <v>22</v>
      </c>
      <c r="U4675" s="7">
        <v>23</v>
      </c>
      <c r="V4675" s="7">
        <v>23</v>
      </c>
      <c r="W4675" s="7">
        <v>26</v>
      </c>
      <c r="X4675" s="7">
        <v>30.539984560000001</v>
      </c>
      <c r="Y4675" s="7">
        <v>21.62901085</v>
      </c>
      <c r="Z4675" s="7">
        <v>22.589669520000001</v>
      </c>
      <c r="AA4675" s="7">
        <v>23.81696659</v>
      </c>
      <c r="AB4675" s="7">
        <v>22.48081972</v>
      </c>
      <c r="AC4675" s="7">
        <v>20.343862850000001</v>
      </c>
      <c r="AD4675" s="7">
        <v>18.038241280000001</v>
      </c>
      <c r="AE4675" s="7">
        <v>14.17076056</v>
      </c>
      <c r="AF4675" s="7">
        <v>20.072366800000001</v>
      </c>
      <c r="AG4675" s="7">
        <v>16.811924080000001</v>
      </c>
      <c r="AH4675" s="7">
        <v>25.53364011</v>
      </c>
      <c r="AI4675" s="7">
        <v>22.21246464</v>
      </c>
    </row>
    <row r="4676" spans="1:35" x14ac:dyDescent="0.25">
      <c r="A4676" s="3">
        <f>VLOOKUP($F4676,Områder!$A$1:$T$64,7,FALSE)</f>
        <v>24</v>
      </c>
      <c r="B4676" s="3" t="str">
        <f>VLOOKUP($F4676,Områder!$A$1:$T$64,4,FALSE)</f>
        <v>Skjoldborgvejens Skole</v>
      </c>
      <c r="C4676" s="3" t="str">
        <f>VLOOKUP($F4676,Områder!$A$1:$T$64,5,FALSE)</f>
        <v>Ullerup Bæk Skolen</v>
      </c>
      <c r="D4676" s="3" t="str">
        <f>VLOOKUP($F4676,Områder!$A$1:$T$64,10,FALSE) &amp; " - " &amp; VLOOKUP($F4676,Områder!$A$1:$T$64,11,FALSE)</f>
        <v>5 - Fredericia Vest</v>
      </c>
      <c r="E4676" s="3" t="str">
        <f>VLOOKUP($F4676,Områder!$A$1:$T$64,6,FALSE)</f>
        <v>Distriktsinstitutionen Ullerup Bæk</v>
      </c>
      <c r="F4676" s="1">
        <v>321</v>
      </c>
      <c r="G4676" s="1">
        <v>74</v>
      </c>
      <c r="H4676" s="7">
        <v>14</v>
      </c>
      <c r="I4676" s="7">
        <v>17</v>
      </c>
      <c r="J4676" s="7">
        <v>23</v>
      </c>
      <c r="K4676" s="7">
        <v>11</v>
      </c>
      <c r="L4676" s="7">
        <v>11</v>
      </c>
      <c r="M4676" s="7">
        <v>19</v>
      </c>
      <c r="N4676" s="7">
        <v>17</v>
      </c>
      <c r="O4676" s="7">
        <v>19</v>
      </c>
      <c r="P4676" s="7">
        <v>18</v>
      </c>
      <c r="Q4676" s="7">
        <v>14</v>
      </c>
      <c r="R4676" s="7">
        <v>15</v>
      </c>
      <c r="S4676" s="7">
        <v>14</v>
      </c>
      <c r="T4676" s="7">
        <v>11</v>
      </c>
      <c r="U4676" s="7">
        <v>23</v>
      </c>
      <c r="V4676" s="7">
        <v>27</v>
      </c>
      <c r="W4676" s="7">
        <v>24</v>
      </c>
      <c r="X4676" s="7">
        <v>25.87156821</v>
      </c>
      <c r="Y4676" s="7">
        <v>30.009283960000001</v>
      </c>
      <c r="Z4676" s="7">
        <v>21.850012159999999</v>
      </c>
      <c r="AA4676" s="7">
        <v>22.663926239999999</v>
      </c>
      <c r="AB4676" s="7">
        <v>23.59301172</v>
      </c>
      <c r="AC4676" s="7">
        <v>22.278698160000001</v>
      </c>
      <c r="AD4676" s="7">
        <v>20.344645180000001</v>
      </c>
      <c r="AE4676" s="7">
        <v>18.20095422</v>
      </c>
      <c r="AF4676" s="7">
        <v>14.51719454</v>
      </c>
      <c r="AG4676" s="7">
        <v>20.68305432</v>
      </c>
      <c r="AH4676" s="7">
        <v>17.691080880000001</v>
      </c>
      <c r="AI4676" s="7">
        <v>25.835730380000001</v>
      </c>
    </row>
    <row r="4677" spans="1:35" x14ac:dyDescent="0.25">
      <c r="A4677" s="3">
        <f>VLOOKUP($F4677,Områder!$A$1:$T$64,7,FALSE)</f>
        <v>24</v>
      </c>
      <c r="B4677" s="3" t="str">
        <f>VLOOKUP($F4677,Områder!$A$1:$T$64,4,FALSE)</f>
        <v>Skjoldborgvejens Skole</v>
      </c>
      <c r="C4677" s="3" t="str">
        <f>VLOOKUP($F4677,Områder!$A$1:$T$64,5,FALSE)</f>
        <v>Ullerup Bæk Skolen</v>
      </c>
      <c r="D4677" s="3" t="str">
        <f>VLOOKUP($F4677,Områder!$A$1:$T$64,10,FALSE) &amp; " - " &amp; VLOOKUP($F4677,Områder!$A$1:$T$64,11,FALSE)</f>
        <v>5 - Fredericia Vest</v>
      </c>
      <c r="E4677" s="3" t="str">
        <f>VLOOKUP($F4677,Områder!$A$1:$T$64,6,FALSE)</f>
        <v>Distriktsinstitutionen Ullerup Bæk</v>
      </c>
      <c r="F4677" s="1">
        <v>321</v>
      </c>
      <c r="G4677" s="1">
        <v>75</v>
      </c>
      <c r="H4677" s="7">
        <v>16</v>
      </c>
      <c r="I4677" s="7">
        <v>13</v>
      </c>
      <c r="J4677" s="7">
        <v>17</v>
      </c>
      <c r="K4677" s="7">
        <v>22</v>
      </c>
      <c r="L4677" s="7">
        <v>11</v>
      </c>
      <c r="M4677" s="7">
        <v>11</v>
      </c>
      <c r="N4677" s="7">
        <v>21</v>
      </c>
      <c r="O4677" s="7">
        <v>16</v>
      </c>
      <c r="P4677" s="7">
        <v>20</v>
      </c>
      <c r="Q4677" s="7">
        <v>19</v>
      </c>
      <c r="R4677" s="7">
        <v>13</v>
      </c>
      <c r="S4677" s="7">
        <v>15</v>
      </c>
      <c r="T4677" s="7">
        <v>14</v>
      </c>
      <c r="U4677" s="7">
        <v>14</v>
      </c>
      <c r="V4677" s="7">
        <v>27</v>
      </c>
      <c r="W4677" s="7">
        <v>29</v>
      </c>
      <c r="X4677" s="7">
        <v>23.598532859999999</v>
      </c>
      <c r="Y4677" s="7">
        <v>25.19078897</v>
      </c>
      <c r="Z4677" s="7">
        <v>29.048391939999998</v>
      </c>
      <c r="AA4677" s="7">
        <v>21.632193969999999</v>
      </c>
      <c r="AB4677" s="7">
        <v>22.27666932</v>
      </c>
      <c r="AC4677" s="7">
        <v>23.016789020000001</v>
      </c>
      <c r="AD4677" s="7">
        <v>21.774358589999999</v>
      </c>
      <c r="AE4677" s="7">
        <v>19.93252687</v>
      </c>
      <c r="AF4677" s="7">
        <v>17.988510860000002</v>
      </c>
      <c r="AG4677" s="7">
        <v>15.089375090000001</v>
      </c>
      <c r="AH4677" s="7">
        <v>20.9763266</v>
      </c>
      <c r="AI4677" s="7">
        <v>18.227560629999999</v>
      </c>
    </row>
    <row r="4678" spans="1:35" x14ac:dyDescent="0.25">
      <c r="A4678" s="3">
        <f>VLOOKUP($F4678,Områder!$A$1:$T$64,7,FALSE)</f>
        <v>24</v>
      </c>
      <c r="B4678" s="3" t="str">
        <f>VLOOKUP($F4678,Områder!$A$1:$T$64,4,FALSE)</f>
        <v>Skjoldborgvejens Skole</v>
      </c>
      <c r="C4678" s="3" t="str">
        <f>VLOOKUP($F4678,Områder!$A$1:$T$64,5,FALSE)</f>
        <v>Ullerup Bæk Skolen</v>
      </c>
      <c r="D4678" s="3" t="str">
        <f>VLOOKUP($F4678,Områder!$A$1:$T$64,10,FALSE) &amp; " - " &amp; VLOOKUP($F4678,Områder!$A$1:$T$64,11,FALSE)</f>
        <v>5 - Fredericia Vest</v>
      </c>
      <c r="E4678" s="3" t="str">
        <f>VLOOKUP($F4678,Områder!$A$1:$T$64,6,FALSE)</f>
        <v>Distriktsinstitutionen Ullerup Bæk</v>
      </c>
      <c r="F4678" s="1">
        <v>321</v>
      </c>
      <c r="G4678" s="1">
        <v>76</v>
      </c>
      <c r="H4678" s="7">
        <v>19</v>
      </c>
      <c r="I4678" s="7">
        <v>14</v>
      </c>
      <c r="J4678" s="7">
        <v>14</v>
      </c>
      <c r="K4678" s="7">
        <v>16</v>
      </c>
      <c r="L4678" s="7">
        <v>23</v>
      </c>
      <c r="M4678" s="7">
        <v>8</v>
      </c>
      <c r="N4678" s="7">
        <v>15</v>
      </c>
      <c r="O4678" s="7">
        <v>19</v>
      </c>
      <c r="P4678" s="7">
        <v>16</v>
      </c>
      <c r="Q4678" s="7">
        <v>24</v>
      </c>
      <c r="R4678" s="7">
        <v>19</v>
      </c>
      <c r="S4678" s="7">
        <v>9</v>
      </c>
      <c r="T4678" s="7">
        <v>14</v>
      </c>
      <c r="U4678" s="7">
        <v>16</v>
      </c>
      <c r="V4678" s="7">
        <v>16</v>
      </c>
      <c r="W4678" s="7">
        <v>27</v>
      </c>
      <c r="X4678" s="7">
        <v>27.97326807</v>
      </c>
      <c r="Y4678" s="7">
        <v>22.998502869999999</v>
      </c>
      <c r="Z4678" s="7">
        <v>24.44273763</v>
      </c>
      <c r="AA4678" s="7">
        <v>28.104710140000002</v>
      </c>
      <c r="AB4678" s="7">
        <v>21.330727199999998</v>
      </c>
      <c r="AC4678" s="7">
        <v>21.847043249999999</v>
      </c>
      <c r="AD4678" s="7">
        <v>22.42873638</v>
      </c>
      <c r="AE4678" s="7">
        <v>21.211551539999999</v>
      </c>
      <c r="AF4678" s="7">
        <v>19.500770580000001</v>
      </c>
      <c r="AG4678" s="7">
        <v>18.374055909999999</v>
      </c>
      <c r="AH4678" s="7">
        <v>15.65480561</v>
      </c>
      <c r="AI4678" s="7">
        <v>21.277921460000002</v>
      </c>
    </row>
    <row r="4679" spans="1:35" x14ac:dyDescent="0.25">
      <c r="A4679" s="3">
        <f>VLOOKUP($F4679,Områder!$A$1:$T$64,7,FALSE)</f>
        <v>24</v>
      </c>
      <c r="B4679" s="3" t="str">
        <f>VLOOKUP($F4679,Områder!$A$1:$T$64,4,FALSE)</f>
        <v>Skjoldborgvejens Skole</v>
      </c>
      <c r="C4679" s="3" t="str">
        <f>VLOOKUP($F4679,Områder!$A$1:$T$64,5,FALSE)</f>
        <v>Ullerup Bæk Skolen</v>
      </c>
      <c r="D4679" s="3" t="str">
        <f>VLOOKUP($F4679,Områder!$A$1:$T$64,10,FALSE) &amp; " - " &amp; VLOOKUP($F4679,Områder!$A$1:$T$64,11,FALSE)</f>
        <v>5 - Fredericia Vest</v>
      </c>
      <c r="E4679" s="3" t="str">
        <f>VLOOKUP($F4679,Områder!$A$1:$T$64,6,FALSE)</f>
        <v>Distriktsinstitutionen Ullerup Bæk</v>
      </c>
      <c r="F4679" s="1">
        <v>321</v>
      </c>
      <c r="G4679" s="1">
        <v>77</v>
      </c>
      <c r="H4679" s="7">
        <v>16</v>
      </c>
      <c r="I4679" s="7">
        <v>18</v>
      </c>
      <c r="J4679" s="7">
        <v>15</v>
      </c>
      <c r="K4679" s="7">
        <v>12</v>
      </c>
      <c r="L4679" s="7">
        <v>18</v>
      </c>
      <c r="M4679" s="7">
        <v>17</v>
      </c>
      <c r="N4679" s="7">
        <v>10</v>
      </c>
      <c r="O4679" s="7">
        <v>14</v>
      </c>
      <c r="P4679" s="7">
        <v>17</v>
      </c>
      <c r="Q4679" s="7">
        <v>13</v>
      </c>
      <c r="R4679" s="7">
        <v>23</v>
      </c>
      <c r="S4679" s="7">
        <v>21</v>
      </c>
      <c r="T4679" s="7">
        <v>7</v>
      </c>
      <c r="U4679" s="7">
        <v>17</v>
      </c>
      <c r="V4679" s="7">
        <v>20</v>
      </c>
      <c r="W4679" s="7">
        <v>15</v>
      </c>
      <c r="X4679" s="7">
        <v>25.81412568</v>
      </c>
      <c r="Y4679" s="7">
        <v>26.79089832</v>
      </c>
      <c r="Z4679" s="7">
        <v>22.34431124</v>
      </c>
      <c r="AA4679" s="7">
        <v>23.69317903</v>
      </c>
      <c r="AB4679" s="7">
        <v>27.117387319999999</v>
      </c>
      <c r="AC4679" s="7">
        <v>21.03830808</v>
      </c>
      <c r="AD4679" s="7">
        <v>21.429160629999998</v>
      </c>
      <c r="AE4679" s="7">
        <v>21.791488180000002</v>
      </c>
      <c r="AF4679" s="7">
        <v>20.680620900000001</v>
      </c>
      <c r="AG4679" s="7">
        <v>19.722977740000001</v>
      </c>
      <c r="AH4679" s="7">
        <v>18.741782430000001</v>
      </c>
      <c r="AI4679" s="7">
        <v>16.172228140000001</v>
      </c>
    </row>
    <row r="4680" spans="1:35" x14ac:dyDescent="0.25">
      <c r="A4680" s="3">
        <f>VLOOKUP($F4680,Områder!$A$1:$T$64,7,FALSE)</f>
        <v>24</v>
      </c>
      <c r="B4680" s="3" t="str">
        <f>VLOOKUP($F4680,Områder!$A$1:$T$64,4,FALSE)</f>
        <v>Skjoldborgvejens Skole</v>
      </c>
      <c r="C4680" s="3" t="str">
        <f>VLOOKUP($F4680,Områder!$A$1:$T$64,5,FALSE)</f>
        <v>Ullerup Bæk Skolen</v>
      </c>
      <c r="D4680" s="3" t="str">
        <f>VLOOKUP($F4680,Områder!$A$1:$T$64,10,FALSE) &amp; " - " &amp; VLOOKUP($F4680,Områder!$A$1:$T$64,11,FALSE)</f>
        <v>5 - Fredericia Vest</v>
      </c>
      <c r="E4680" s="3" t="str">
        <f>VLOOKUP($F4680,Områder!$A$1:$T$64,6,FALSE)</f>
        <v>Distriktsinstitutionen Ullerup Bæk</v>
      </c>
      <c r="F4680" s="1">
        <v>321</v>
      </c>
      <c r="G4680" s="1">
        <v>78</v>
      </c>
      <c r="H4680" s="7">
        <v>12</v>
      </c>
      <c r="I4680" s="7">
        <v>15</v>
      </c>
      <c r="J4680" s="7">
        <v>19</v>
      </c>
      <c r="K4680" s="7">
        <v>12</v>
      </c>
      <c r="L4680" s="7">
        <v>13</v>
      </c>
      <c r="M4680" s="7">
        <v>19</v>
      </c>
      <c r="N4680" s="7">
        <v>16</v>
      </c>
      <c r="O4680" s="7">
        <v>11</v>
      </c>
      <c r="P4680" s="7">
        <v>13</v>
      </c>
      <c r="Q4680" s="7">
        <v>15</v>
      </c>
      <c r="R4680" s="7">
        <v>13</v>
      </c>
      <c r="S4680" s="7">
        <v>18</v>
      </c>
      <c r="T4680" s="7">
        <v>18</v>
      </c>
      <c r="U4680" s="7">
        <v>6</v>
      </c>
      <c r="V4680" s="7">
        <v>16</v>
      </c>
      <c r="W4680" s="7">
        <v>20</v>
      </c>
      <c r="X4680" s="7">
        <v>14.795381900000001</v>
      </c>
      <c r="Y4680" s="7">
        <v>24.494171049999999</v>
      </c>
      <c r="Z4680" s="7">
        <v>25.604149700000001</v>
      </c>
      <c r="AA4680" s="7">
        <v>21.522791420000001</v>
      </c>
      <c r="AB4680" s="7">
        <v>22.729531430000002</v>
      </c>
      <c r="AC4680" s="7">
        <v>25.981361549999999</v>
      </c>
      <c r="AD4680" s="7">
        <v>20.546648399999999</v>
      </c>
      <c r="AE4680" s="7">
        <v>20.793490299999998</v>
      </c>
      <c r="AF4680" s="7">
        <v>21.04353811</v>
      </c>
      <c r="AG4680" s="7">
        <v>20.476859470000001</v>
      </c>
      <c r="AH4680" s="7">
        <v>19.613970139999999</v>
      </c>
      <c r="AI4680" s="7">
        <v>18.771368949999999</v>
      </c>
    </row>
    <row r="4681" spans="1:35" x14ac:dyDescent="0.25">
      <c r="A4681" s="3">
        <f>VLOOKUP($F4681,Områder!$A$1:$T$64,7,FALSE)</f>
        <v>24</v>
      </c>
      <c r="B4681" s="3" t="str">
        <f>VLOOKUP($F4681,Områder!$A$1:$T$64,4,FALSE)</f>
        <v>Skjoldborgvejens Skole</v>
      </c>
      <c r="C4681" s="3" t="str">
        <f>VLOOKUP($F4681,Områder!$A$1:$T$64,5,FALSE)</f>
        <v>Ullerup Bæk Skolen</v>
      </c>
      <c r="D4681" s="3" t="str">
        <f>VLOOKUP($F4681,Områder!$A$1:$T$64,10,FALSE) &amp; " - " &amp; VLOOKUP($F4681,Områder!$A$1:$T$64,11,FALSE)</f>
        <v>5 - Fredericia Vest</v>
      </c>
      <c r="E4681" s="3" t="str">
        <f>VLOOKUP($F4681,Områder!$A$1:$T$64,6,FALSE)</f>
        <v>Distriktsinstitutionen Ullerup Bæk</v>
      </c>
      <c r="F4681" s="1">
        <v>321</v>
      </c>
      <c r="G4681" s="1">
        <v>79</v>
      </c>
      <c r="H4681" s="7">
        <v>14</v>
      </c>
      <c r="I4681" s="7">
        <v>9</v>
      </c>
      <c r="J4681" s="7">
        <v>16</v>
      </c>
      <c r="K4681" s="7">
        <v>18</v>
      </c>
      <c r="L4681" s="7">
        <v>11</v>
      </c>
      <c r="M4681" s="7">
        <v>14</v>
      </c>
      <c r="N4681" s="7">
        <v>21</v>
      </c>
      <c r="O4681" s="7">
        <v>16</v>
      </c>
      <c r="P4681" s="7">
        <v>12</v>
      </c>
      <c r="Q4681" s="7">
        <v>13</v>
      </c>
      <c r="R4681" s="7">
        <v>12</v>
      </c>
      <c r="S4681" s="7">
        <v>12</v>
      </c>
      <c r="T4681" s="7">
        <v>18</v>
      </c>
      <c r="U4681" s="7">
        <v>18</v>
      </c>
      <c r="V4681" s="7">
        <v>7</v>
      </c>
      <c r="W4681" s="7">
        <v>16</v>
      </c>
      <c r="X4681" s="7">
        <v>19.10553312</v>
      </c>
      <c r="Y4681" s="7">
        <v>14.44741056</v>
      </c>
      <c r="Z4681" s="7">
        <v>23.105646239999999</v>
      </c>
      <c r="AA4681" s="7">
        <v>24.371639949999999</v>
      </c>
      <c r="AB4681" s="7">
        <v>20.687926040000001</v>
      </c>
      <c r="AC4681" s="7">
        <v>21.813892540000001</v>
      </c>
      <c r="AD4681" s="7">
        <v>24.87295254</v>
      </c>
      <c r="AE4681" s="7">
        <v>20.032185720000001</v>
      </c>
      <c r="AF4681" s="7">
        <v>20.16585813</v>
      </c>
      <c r="AG4681" s="7">
        <v>20.635482830000001</v>
      </c>
      <c r="AH4681" s="7">
        <v>20.104158930000001</v>
      </c>
      <c r="AI4681" s="7">
        <v>19.333931979999999</v>
      </c>
    </row>
    <row r="4682" spans="1:35" x14ac:dyDescent="0.25">
      <c r="A4682" s="3">
        <f>VLOOKUP($F4682,Områder!$A$1:$T$64,7,FALSE)</f>
        <v>24</v>
      </c>
      <c r="B4682" s="3" t="str">
        <f>VLOOKUP($F4682,Områder!$A$1:$T$64,4,FALSE)</f>
        <v>Skjoldborgvejens Skole</v>
      </c>
      <c r="C4682" s="3" t="str">
        <f>VLOOKUP($F4682,Områder!$A$1:$T$64,5,FALSE)</f>
        <v>Ullerup Bæk Skolen</v>
      </c>
      <c r="D4682" s="3" t="str">
        <f>VLOOKUP($F4682,Områder!$A$1:$T$64,10,FALSE) &amp; " - " &amp; VLOOKUP($F4682,Områder!$A$1:$T$64,11,FALSE)</f>
        <v>5 - Fredericia Vest</v>
      </c>
      <c r="E4682" s="3" t="str">
        <f>VLOOKUP($F4682,Områder!$A$1:$T$64,6,FALSE)</f>
        <v>Distriktsinstitutionen Ullerup Bæk</v>
      </c>
      <c r="F4682" s="1">
        <v>321</v>
      </c>
      <c r="G4682" s="1">
        <v>80</v>
      </c>
      <c r="H4682" s="7">
        <v>17</v>
      </c>
      <c r="I4682" s="7">
        <v>11</v>
      </c>
      <c r="J4682" s="7">
        <v>8</v>
      </c>
      <c r="K4682" s="7">
        <v>14</v>
      </c>
      <c r="L4682" s="7">
        <v>15</v>
      </c>
      <c r="M4682" s="7">
        <v>9</v>
      </c>
      <c r="N4682" s="7">
        <v>11</v>
      </c>
      <c r="O4682" s="7">
        <v>18</v>
      </c>
      <c r="P4682" s="7">
        <v>14</v>
      </c>
      <c r="Q4682" s="7">
        <v>11</v>
      </c>
      <c r="R4682" s="7">
        <v>14</v>
      </c>
      <c r="S4682" s="7">
        <v>9</v>
      </c>
      <c r="T4682" s="7">
        <v>14</v>
      </c>
      <c r="U4682" s="7">
        <v>19</v>
      </c>
      <c r="V4682" s="7">
        <v>19</v>
      </c>
      <c r="W4682" s="7">
        <v>10</v>
      </c>
      <c r="X4682" s="7">
        <v>15.40267768</v>
      </c>
      <c r="Y4682" s="7">
        <v>18.111164859999999</v>
      </c>
      <c r="Z4682" s="7">
        <v>14.122945169999999</v>
      </c>
      <c r="AA4682" s="7">
        <v>21.767909270000001</v>
      </c>
      <c r="AB4682" s="7">
        <v>23.208388060000001</v>
      </c>
      <c r="AC4682" s="7">
        <v>19.96962079</v>
      </c>
      <c r="AD4682" s="7">
        <v>21.027017149999999</v>
      </c>
      <c r="AE4682" s="7">
        <v>23.863197809999999</v>
      </c>
      <c r="AF4682" s="7">
        <v>19.686428899999999</v>
      </c>
      <c r="AG4682" s="7">
        <v>19.89597886</v>
      </c>
      <c r="AH4682" s="7">
        <v>20.244320200000001</v>
      </c>
      <c r="AI4682" s="7">
        <v>19.728835409999999</v>
      </c>
    </row>
    <row r="4683" spans="1:35" x14ac:dyDescent="0.25">
      <c r="A4683" s="3">
        <f>VLOOKUP($F4683,Områder!$A$1:$T$64,7,FALSE)</f>
        <v>24</v>
      </c>
      <c r="B4683" s="3" t="str">
        <f>VLOOKUP($F4683,Områder!$A$1:$T$64,4,FALSE)</f>
        <v>Skjoldborgvejens Skole</v>
      </c>
      <c r="C4683" s="3" t="str">
        <f>VLOOKUP($F4683,Områder!$A$1:$T$64,5,FALSE)</f>
        <v>Ullerup Bæk Skolen</v>
      </c>
      <c r="D4683" s="3" t="str">
        <f>VLOOKUP($F4683,Områder!$A$1:$T$64,10,FALSE) &amp; " - " &amp; VLOOKUP($F4683,Områder!$A$1:$T$64,11,FALSE)</f>
        <v>5 - Fredericia Vest</v>
      </c>
      <c r="E4683" s="3" t="str">
        <f>VLOOKUP($F4683,Områder!$A$1:$T$64,6,FALSE)</f>
        <v>Distriktsinstitutionen Ullerup Bæk</v>
      </c>
      <c r="F4683" s="1">
        <v>321</v>
      </c>
      <c r="G4683" s="1">
        <v>81</v>
      </c>
      <c r="H4683" s="7">
        <v>16</v>
      </c>
      <c r="I4683" s="7">
        <v>15</v>
      </c>
      <c r="J4683" s="7">
        <v>12</v>
      </c>
      <c r="K4683" s="7">
        <v>4</v>
      </c>
      <c r="L4683" s="7">
        <v>15</v>
      </c>
      <c r="M4683" s="7">
        <v>15</v>
      </c>
      <c r="N4683" s="7">
        <v>8</v>
      </c>
      <c r="O4683" s="7">
        <v>11</v>
      </c>
      <c r="P4683" s="7">
        <v>17</v>
      </c>
      <c r="Q4683" s="7">
        <v>12</v>
      </c>
      <c r="R4683" s="7">
        <v>9</v>
      </c>
      <c r="S4683" s="7">
        <v>12</v>
      </c>
      <c r="T4683" s="7">
        <v>8</v>
      </c>
      <c r="U4683" s="7">
        <v>17</v>
      </c>
      <c r="V4683" s="7">
        <v>18</v>
      </c>
      <c r="W4683" s="7">
        <v>20</v>
      </c>
      <c r="X4683" s="7">
        <v>9.7326370000000004</v>
      </c>
      <c r="Y4683" s="7">
        <v>14.32942828</v>
      </c>
      <c r="Z4683" s="7">
        <v>16.930481</v>
      </c>
      <c r="AA4683" s="7">
        <v>13.64500664</v>
      </c>
      <c r="AB4683" s="7">
        <v>20.406058909999999</v>
      </c>
      <c r="AC4683" s="7">
        <v>21.93232841</v>
      </c>
      <c r="AD4683" s="7">
        <v>18.923092220000001</v>
      </c>
      <c r="AE4683" s="7">
        <v>19.870165369999999</v>
      </c>
      <c r="AF4683" s="7">
        <v>22.50651002</v>
      </c>
      <c r="AG4683" s="7">
        <v>19.056269889999999</v>
      </c>
      <c r="AH4683" s="7">
        <v>19.22140447</v>
      </c>
      <c r="AI4683" s="7">
        <v>19.433264739999998</v>
      </c>
    </row>
    <row r="4684" spans="1:35" x14ac:dyDescent="0.25">
      <c r="A4684" s="3">
        <f>VLOOKUP($F4684,Områder!$A$1:$T$64,7,FALSE)</f>
        <v>24</v>
      </c>
      <c r="B4684" s="3" t="str">
        <f>VLOOKUP($F4684,Områder!$A$1:$T$64,4,FALSE)</f>
        <v>Skjoldborgvejens Skole</v>
      </c>
      <c r="C4684" s="3" t="str">
        <f>VLOOKUP($F4684,Områder!$A$1:$T$64,5,FALSE)</f>
        <v>Ullerup Bæk Skolen</v>
      </c>
      <c r="D4684" s="3" t="str">
        <f>VLOOKUP($F4684,Områder!$A$1:$T$64,10,FALSE) &amp; " - " &amp; VLOOKUP($F4684,Områder!$A$1:$T$64,11,FALSE)</f>
        <v>5 - Fredericia Vest</v>
      </c>
      <c r="E4684" s="3" t="str">
        <f>VLOOKUP($F4684,Områder!$A$1:$T$64,6,FALSE)</f>
        <v>Distriktsinstitutionen Ullerup Bæk</v>
      </c>
      <c r="F4684" s="1">
        <v>321</v>
      </c>
      <c r="G4684" s="1">
        <v>82</v>
      </c>
      <c r="H4684" s="7">
        <v>19</v>
      </c>
      <c r="I4684" s="7">
        <v>15</v>
      </c>
      <c r="J4684" s="7">
        <v>13</v>
      </c>
      <c r="K4684" s="7">
        <v>12</v>
      </c>
      <c r="L4684" s="7">
        <v>3</v>
      </c>
      <c r="M4684" s="7">
        <v>12</v>
      </c>
      <c r="N4684" s="7">
        <v>15</v>
      </c>
      <c r="O4684" s="7">
        <v>8</v>
      </c>
      <c r="P4684" s="7">
        <v>10</v>
      </c>
      <c r="Q4684" s="7">
        <v>13</v>
      </c>
      <c r="R4684" s="7">
        <v>12</v>
      </c>
      <c r="S4684" s="7">
        <v>8</v>
      </c>
      <c r="T4684" s="7">
        <v>11</v>
      </c>
      <c r="U4684" s="7">
        <v>7</v>
      </c>
      <c r="V4684" s="7">
        <v>15</v>
      </c>
      <c r="W4684" s="7">
        <v>15</v>
      </c>
      <c r="X4684" s="7">
        <v>18.194607999999999</v>
      </c>
      <c r="Y4684" s="7">
        <v>9.1297370900000008</v>
      </c>
      <c r="Z4684" s="7">
        <v>13.12951258</v>
      </c>
      <c r="AA4684" s="7">
        <v>15.541255230000001</v>
      </c>
      <c r="AB4684" s="7">
        <v>12.821424840000001</v>
      </c>
      <c r="AC4684" s="7">
        <v>18.756528509999999</v>
      </c>
      <c r="AD4684" s="7">
        <v>20.29940315</v>
      </c>
      <c r="AE4684" s="7">
        <v>17.572488750000002</v>
      </c>
      <c r="AF4684" s="7">
        <v>18.458369149999999</v>
      </c>
      <c r="AG4684" s="7">
        <v>21.01355985</v>
      </c>
      <c r="AH4684" s="7">
        <v>18.06909778</v>
      </c>
      <c r="AI4684" s="7">
        <v>18.204429080000001</v>
      </c>
    </row>
    <row r="4685" spans="1:35" x14ac:dyDescent="0.25">
      <c r="A4685" s="3">
        <f>VLOOKUP($F4685,Områder!$A$1:$T$64,7,FALSE)</f>
        <v>24</v>
      </c>
      <c r="B4685" s="3" t="str">
        <f>VLOOKUP($F4685,Områder!$A$1:$T$64,4,FALSE)</f>
        <v>Skjoldborgvejens Skole</v>
      </c>
      <c r="C4685" s="3" t="str">
        <f>VLOOKUP($F4685,Områder!$A$1:$T$64,5,FALSE)</f>
        <v>Ullerup Bæk Skolen</v>
      </c>
      <c r="D4685" s="3" t="str">
        <f>VLOOKUP($F4685,Områder!$A$1:$T$64,10,FALSE) &amp; " - " &amp; VLOOKUP($F4685,Områder!$A$1:$T$64,11,FALSE)</f>
        <v>5 - Fredericia Vest</v>
      </c>
      <c r="E4685" s="3" t="str">
        <f>VLOOKUP($F4685,Områder!$A$1:$T$64,6,FALSE)</f>
        <v>Distriktsinstitutionen Ullerup Bæk</v>
      </c>
      <c r="F4685" s="1">
        <v>321</v>
      </c>
      <c r="G4685" s="1">
        <v>83</v>
      </c>
      <c r="H4685" s="7">
        <v>11</v>
      </c>
      <c r="I4685" s="7">
        <v>18</v>
      </c>
      <c r="J4685" s="7">
        <v>10</v>
      </c>
      <c r="K4685" s="7">
        <v>11</v>
      </c>
      <c r="L4685" s="7">
        <v>11</v>
      </c>
      <c r="M4685" s="7">
        <v>4</v>
      </c>
      <c r="N4685" s="7">
        <v>13</v>
      </c>
      <c r="O4685" s="7">
        <v>13</v>
      </c>
      <c r="P4685" s="7">
        <v>7</v>
      </c>
      <c r="Q4685" s="7">
        <v>11</v>
      </c>
      <c r="R4685" s="7">
        <v>12</v>
      </c>
      <c r="S4685" s="7">
        <v>12</v>
      </c>
      <c r="T4685" s="7">
        <v>9</v>
      </c>
      <c r="U4685" s="7">
        <v>11</v>
      </c>
      <c r="V4685" s="7">
        <v>4</v>
      </c>
      <c r="W4685" s="7">
        <v>13</v>
      </c>
      <c r="X4685" s="7">
        <v>13.78724635</v>
      </c>
      <c r="Y4685" s="7">
        <v>16.64440969</v>
      </c>
      <c r="Z4685" s="7">
        <v>8.6106738000000007</v>
      </c>
      <c r="AA4685" s="7">
        <v>12.117811079999999</v>
      </c>
      <c r="AB4685" s="7">
        <v>14.368516400000001</v>
      </c>
      <c r="AC4685" s="7">
        <v>12.09793447</v>
      </c>
      <c r="AD4685" s="7">
        <v>17.405306759999998</v>
      </c>
      <c r="AE4685" s="7">
        <v>18.911732260000001</v>
      </c>
      <c r="AF4685" s="7">
        <v>16.46033152</v>
      </c>
      <c r="AG4685" s="7">
        <v>17.44936131</v>
      </c>
      <c r="AH4685" s="7">
        <v>19.851238930000001</v>
      </c>
      <c r="AI4685" s="7">
        <v>17.293065179999999</v>
      </c>
    </row>
    <row r="4686" spans="1:35" x14ac:dyDescent="0.25">
      <c r="A4686" s="3">
        <f>VLOOKUP($F4686,Områder!$A$1:$T$64,7,FALSE)</f>
        <v>24</v>
      </c>
      <c r="B4686" s="3" t="str">
        <f>VLOOKUP($F4686,Områder!$A$1:$T$64,4,FALSE)</f>
        <v>Skjoldborgvejens Skole</v>
      </c>
      <c r="C4686" s="3" t="str">
        <f>VLOOKUP($F4686,Områder!$A$1:$T$64,5,FALSE)</f>
        <v>Ullerup Bæk Skolen</v>
      </c>
      <c r="D4686" s="3" t="str">
        <f>VLOOKUP($F4686,Områder!$A$1:$T$64,10,FALSE) &amp; " - " &amp; VLOOKUP($F4686,Områder!$A$1:$T$64,11,FALSE)</f>
        <v>5 - Fredericia Vest</v>
      </c>
      <c r="E4686" s="3" t="str">
        <f>VLOOKUP($F4686,Områder!$A$1:$T$64,6,FALSE)</f>
        <v>Distriktsinstitutionen Ullerup Bæk</v>
      </c>
      <c r="F4686" s="1">
        <v>321</v>
      </c>
      <c r="G4686" s="1">
        <v>84</v>
      </c>
      <c r="H4686" s="7">
        <v>9</v>
      </c>
      <c r="I4686" s="7">
        <v>10</v>
      </c>
      <c r="J4686" s="7">
        <v>15</v>
      </c>
      <c r="K4686" s="7">
        <v>8</v>
      </c>
      <c r="L4686" s="7">
        <v>8</v>
      </c>
      <c r="M4686" s="7">
        <v>12</v>
      </c>
      <c r="N4686" s="7">
        <v>4</v>
      </c>
      <c r="O4686" s="7">
        <v>11</v>
      </c>
      <c r="P4686" s="7">
        <v>10</v>
      </c>
      <c r="Q4686" s="7">
        <v>6</v>
      </c>
      <c r="R4686" s="7">
        <v>10</v>
      </c>
      <c r="S4686" s="7">
        <v>12</v>
      </c>
      <c r="T4686" s="7">
        <v>13</v>
      </c>
      <c r="U4686" s="7">
        <v>9</v>
      </c>
      <c r="V4686" s="7">
        <v>10</v>
      </c>
      <c r="W4686" s="7">
        <v>4</v>
      </c>
      <c r="X4686" s="7">
        <v>11.72677758</v>
      </c>
      <c r="Y4686" s="7">
        <v>12.45105994</v>
      </c>
      <c r="Z4686" s="7">
        <v>14.93966284</v>
      </c>
      <c r="AA4686" s="7">
        <v>8.0015033599999992</v>
      </c>
      <c r="AB4686" s="7">
        <v>10.974130000000001</v>
      </c>
      <c r="AC4686" s="7">
        <v>13.063378699999999</v>
      </c>
      <c r="AD4686" s="7">
        <v>11.249431230000001</v>
      </c>
      <c r="AE4686" s="7">
        <v>15.86731647</v>
      </c>
      <c r="AF4686" s="7">
        <v>17.386014540000001</v>
      </c>
      <c r="AG4686" s="7">
        <v>15.364453660000001</v>
      </c>
      <c r="AH4686" s="7">
        <v>16.265391900000001</v>
      </c>
      <c r="AI4686" s="7">
        <v>18.469654169999998</v>
      </c>
    </row>
    <row r="4687" spans="1:35" x14ac:dyDescent="0.25">
      <c r="A4687" s="3">
        <f>VLOOKUP($F4687,Områder!$A$1:$T$64,7,FALSE)</f>
        <v>24</v>
      </c>
      <c r="B4687" s="3" t="str">
        <f>VLOOKUP($F4687,Områder!$A$1:$T$64,4,FALSE)</f>
        <v>Skjoldborgvejens Skole</v>
      </c>
      <c r="C4687" s="3" t="str">
        <f>VLOOKUP($F4687,Områder!$A$1:$T$64,5,FALSE)</f>
        <v>Ullerup Bæk Skolen</v>
      </c>
      <c r="D4687" s="3" t="str">
        <f>VLOOKUP($F4687,Områder!$A$1:$T$64,10,FALSE) &amp; " - " &amp; VLOOKUP($F4687,Områder!$A$1:$T$64,11,FALSE)</f>
        <v>5 - Fredericia Vest</v>
      </c>
      <c r="E4687" s="3" t="str">
        <f>VLOOKUP($F4687,Områder!$A$1:$T$64,6,FALSE)</f>
        <v>Distriktsinstitutionen Ullerup Bæk</v>
      </c>
      <c r="F4687" s="1">
        <v>321</v>
      </c>
      <c r="G4687" s="1">
        <v>85</v>
      </c>
      <c r="H4687" s="7">
        <v>9</v>
      </c>
      <c r="I4687" s="7">
        <v>7</v>
      </c>
      <c r="J4687" s="7">
        <v>10</v>
      </c>
      <c r="K4687" s="7">
        <v>15</v>
      </c>
      <c r="L4687" s="7">
        <v>8</v>
      </c>
      <c r="M4687" s="7">
        <v>7</v>
      </c>
      <c r="N4687" s="7">
        <v>13</v>
      </c>
      <c r="O4687" s="7">
        <v>3</v>
      </c>
      <c r="P4687" s="7">
        <v>9</v>
      </c>
      <c r="Q4687" s="7">
        <v>9</v>
      </c>
      <c r="R4687" s="7">
        <v>6</v>
      </c>
      <c r="S4687" s="7">
        <v>7</v>
      </c>
      <c r="T4687" s="7">
        <v>8</v>
      </c>
      <c r="U4687" s="7">
        <v>14</v>
      </c>
      <c r="V4687" s="7">
        <v>9</v>
      </c>
      <c r="W4687" s="7">
        <v>10</v>
      </c>
      <c r="X4687" s="7">
        <v>3.7492537100000001</v>
      </c>
      <c r="Y4687" s="7">
        <v>10.406771089999999</v>
      </c>
      <c r="Z4687" s="7">
        <v>11.02664203</v>
      </c>
      <c r="AA4687" s="7">
        <v>13.197397759999999</v>
      </c>
      <c r="AB4687" s="7">
        <v>7.2349775300000001</v>
      </c>
      <c r="AC4687" s="7">
        <v>9.8711653800000008</v>
      </c>
      <c r="AD4687" s="7">
        <v>11.69672585</v>
      </c>
      <c r="AE4687" s="7">
        <v>10.20507639</v>
      </c>
      <c r="AF4687" s="7">
        <v>14.191569250000001</v>
      </c>
      <c r="AG4687" s="7">
        <v>15.772141769999999</v>
      </c>
      <c r="AH4687" s="7">
        <v>14.043442880000001</v>
      </c>
      <c r="AI4687" s="7">
        <v>14.885209639999999</v>
      </c>
    </row>
    <row r="4688" spans="1:35" x14ac:dyDescent="0.25">
      <c r="A4688" s="3">
        <f>VLOOKUP($F4688,Områder!$A$1:$T$64,7,FALSE)</f>
        <v>24</v>
      </c>
      <c r="B4688" s="3" t="str">
        <f>VLOOKUP($F4688,Områder!$A$1:$T$64,4,FALSE)</f>
        <v>Skjoldborgvejens Skole</v>
      </c>
      <c r="C4688" s="3" t="str">
        <f>VLOOKUP($F4688,Områder!$A$1:$T$64,5,FALSE)</f>
        <v>Ullerup Bæk Skolen</v>
      </c>
      <c r="D4688" s="3" t="str">
        <f>VLOOKUP($F4688,Områder!$A$1:$T$64,10,FALSE) &amp; " - " &amp; VLOOKUP($F4688,Områder!$A$1:$T$64,11,FALSE)</f>
        <v>5 - Fredericia Vest</v>
      </c>
      <c r="E4688" s="3" t="str">
        <f>VLOOKUP($F4688,Områder!$A$1:$T$64,6,FALSE)</f>
        <v>Distriktsinstitutionen Ullerup Bæk</v>
      </c>
      <c r="F4688" s="1">
        <v>321</v>
      </c>
      <c r="G4688" s="1">
        <v>86</v>
      </c>
      <c r="H4688" s="7">
        <v>9</v>
      </c>
      <c r="I4688" s="7">
        <v>9</v>
      </c>
      <c r="J4688" s="7">
        <v>7</v>
      </c>
      <c r="K4688" s="7">
        <v>10</v>
      </c>
      <c r="L4688" s="7">
        <v>16</v>
      </c>
      <c r="M4688" s="7">
        <v>8</v>
      </c>
      <c r="N4688" s="7">
        <v>6</v>
      </c>
      <c r="O4688" s="7">
        <v>10</v>
      </c>
      <c r="P4688" s="7">
        <v>2</v>
      </c>
      <c r="Q4688" s="7">
        <v>8</v>
      </c>
      <c r="R4688" s="7">
        <v>7</v>
      </c>
      <c r="S4688" s="7">
        <v>3</v>
      </c>
      <c r="T4688" s="7">
        <v>6</v>
      </c>
      <c r="U4688" s="7">
        <v>9</v>
      </c>
      <c r="V4688" s="7">
        <v>14</v>
      </c>
      <c r="W4688" s="7">
        <v>7</v>
      </c>
      <c r="X4688" s="7">
        <v>8.76102968</v>
      </c>
      <c r="Y4688" s="7">
        <v>3.4342101</v>
      </c>
      <c r="Z4688" s="7">
        <v>9.0377352500000008</v>
      </c>
      <c r="AA4688" s="7">
        <v>9.6157869999999992</v>
      </c>
      <c r="AB4688" s="7">
        <v>11.44657514</v>
      </c>
      <c r="AC4688" s="7">
        <v>6.4589691</v>
      </c>
      <c r="AD4688" s="7">
        <v>8.6534345699999999</v>
      </c>
      <c r="AE4688" s="7">
        <v>10.256812289999999</v>
      </c>
      <c r="AF4688" s="7">
        <v>9.1070550600000004</v>
      </c>
      <c r="AG4688" s="7">
        <v>12.57589926</v>
      </c>
      <c r="AH4688" s="7">
        <v>14.08690878</v>
      </c>
      <c r="AI4688" s="7">
        <v>12.619017599999999</v>
      </c>
    </row>
    <row r="4689" spans="1:35" x14ac:dyDescent="0.25">
      <c r="A4689" s="3">
        <f>VLOOKUP($F4689,Områder!$A$1:$T$64,7,FALSE)</f>
        <v>24</v>
      </c>
      <c r="B4689" s="3" t="str">
        <f>VLOOKUP($F4689,Områder!$A$1:$T$64,4,FALSE)</f>
        <v>Skjoldborgvejens Skole</v>
      </c>
      <c r="C4689" s="3" t="str">
        <f>VLOOKUP($F4689,Områder!$A$1:$T$64,5,FALSE)</f>
        <v>Ullerup Bæk Skolen</v>
      </c>
      <c r="D4689" s="3" t="str">
        <f>VLOOKUP($F4689,Områder!$A$1:$T$64,10,FALSE) &amp; " - " &amp; VLOOKUP($F4689,Områder!$A$1:$T$64,11,FALSE)</f>
        <v>5 - Fredericia Vest</v>
      </c>
      <c r="E4689" s="3" t="str">
        <f>VLOOKUP($F4689,Områder!$A$1:$T$64,6,FALSE)</f>
        <v>Distriktsinstitutionen Ullerup Bæk</v>
      </c>
      <c r="F4689" s="1">
        <v>321</v>
      </c>
      <c r="G4689" s="1">
        <v>87</v>
      </c>
      <c r="H4689" s="7">
        <v>9</v>
      </c>
      <c r="I4689" s="7">
        <v>9</v>
      </c>
      <c r="J4689" s="7">
        <v>9</v>
      </c>
      <c r="K4689" s="7">
        <v>7</v>
      </c>
      <c r="L4689" s="7">
        <v>6</v>
      </c>
      <c r="M4689" s="7">
        <v>16</v>
      </c>
      <c r="N4689" s="7">
        <v>7</v>
      </c>
      <c r="O4689" s="7">
        <v>1</v>
      </c>
      <c r="P4689" s="7">
        <v>9</v>
      </c>
      <c r="Q4689" s="7">
        <v>1</v>
      </c>
      <c r="R4689" s="7">
        <v>8</v>
      </c>
      <c r="S4689" s="7">
        <v>6</v>
      </c>
      <c r="T4689" s="7">
        <v>1</v>
      </c>
      <c r="U4689" s="7">
        <v>7</v>
      </c>
      <c r="V4689" s="7">
        <v>7</v>
      </c>
      <c r="W4689" s="7">
        <v>10</v>
      </c>
      <c r="X4689" s="7">
        <v>5.8981545200000003</v>
      </c>
      <c r="Y4689" s="7">
        <v>7.32576027</v>
      </c>
      <c r="Z4689" s="7">
        <v>3.0758417900000001</v>
      </c>
      <c r="AA4689" s="7">
        <v>7.4803694299999997</v>
      </c>
      <c r="AB4689" s="7">
        <v>7.9901044700000003</v>
      </c>
      <c r="AC4689" s="7">
        <v>9.4453289900000001</v>
      </c>
      <c r="AD4689" s="7">
        <v>5.5492882899999998</v>
      </c>
      <c r="AE4689" s="7">
        <v>7.2817963099999998</v>
      </c>
      <c r="AF4689" s="7">
        <v>8.6324190499999993</v>
      </c>
      <c r="AG4689" s="7">
        <v>7.9310229400000001</v>
      </c>
      <c r="AH4689" s="7">
        <v>10.687606049999999</v>
      </c>
      <c r="AI4689" s="7">
        <v>12.110648980000001</v>
      </c>
    </row>
    <row r="4690" spans="1:35" x14ac:dyDescent="0.25">
      <c r="A4690" s="3">
        <f>VLOOKUP($F4690,Områder!$A$1:$T$64,7,FALSE)</f>
        <v>24</v>
      </c>
      <c r="B4690" s="3" t="str">
        <f>VLOOKUP($F4690,Områder!$A$1:$T$64,4,FALSE)</f>
        <v>Skjoldborgvejens Skole</v>
      </c>
      <c r="C4690" s="3" t="str">
        <f>VLOOKUP($F4690,Områder!$A$1:$T$64,5,FALSE)</f>
        <v>Ullerup Bæk Skolen</v>
      </c>
      <c r="D4690" s="3" t="str">
        <f>VLOOKUP($F4690,Områder!$A$1:$T$64,10,FALSE) &amp; " - " &amp; VLOOKUP($F4690,Områder!$A$1:$T$64,11,FALSE)</f>
        <v>5 - Fredericia Vest</v>
      </c>
      <c r="E4690" s="3" t="str">
        <f>VLOOKUP($F4690,Områder!$A$1:$T$64,6,FALSE)</f>
        <v>Distriktsinstitutionen Ullerup Bæk</v>
      </c>
      <c r="F4690" s="1">
        <v>321</v>
      </c>
      <c r="G4690" s="1">
        <v>88</v>
      </c>
      <c r="H4690" s="7">
        <v>9</v>
      </c>
      <c r="I4690" s="7">
        <v>7</v>
      </c>
      <c r="J4690" s="7">
        <v>9</v>
      </c>
      <c r="K4690" s="7">
        <v>9</v>
      </c>
      <c r="L4690" s="7">
        <v>6</v>
      </c>
      <c r="M4690" s="7">
        <v>5</v>
      </c>
      <c r="N4690" s="7">
        <v>15</v>
      </c>
      <c r="O4690" s="7">
        <v>5</v>
      </c>
      <c r="P4690" s="7">
        <v>1</v>
      </c>
      <c r="Q4690" s="7">
        <v>7</v>
      </c>
      <c r="R4690" s="7">
        <v>1</v>
      </c>
      <c r="S4690" s="7">
        <v>7</v>
      </c>
      <c r="T4690" s="7">
        <v>6</v>
      </c>
      <c r="U4690" s="7">
        <v>1</v>
      </c>
      <c r="V4690" s="7">
        <v>6</v>
      </c>
      <c r="W4690" s="7">
        <v>7</v>
      </c>
      <c r="X4690" s="7">
        <v>8.2015224999999994</v>
      </c>
      <c r="Y4690" s="7">
        <v>4.9411227799999997</v>
      </c>
      <c r="Z4690" s="7">
        <v>6.0944094</v>
      </c>
      <c r="AA4690" s="7">
        <v>2.6942229599999998</v>
      </c>
      <c r="AB4690" s="7">
        <v>6.2178892699999997</v>
      </c>
      <c r="AC4690" s="7">
        <v>6.6561202599999998</v>
      </c>
      <c r="AD4690" s="7">
        <v>7.8164548600000003</v>
      </c>
      <c r="AE4690" s="7">
        <v>4.7147793099999999</v>
      </c>
      <c r="AF4690" s="7">
        <v>6.16100797</v>
      </c>
      <c r="AG4690" s="7">
        <v>7.2809349699999997</v>
      </c>
      <c r="AH4690" s="7">
        <v>6.7731846899999999</v>
      </c>
      <c r="AI4690" s="7">
        <v>9.0053057699999997</v>
      </c>
    </row>
    <row r="4691" spans="1:35" x14ac:dyDescent="0.25">
      <c r="A4691" s="3">
        <f>VLOOKUP($F4691,Områder!$A$1:$T$64,7,FALSE)</f>
        <v>24</v>
      </c>
      <c r="B4691" s="3" t="str">
        <f>VLOOKUP($F4691,Områder!$A$1:$T$64,4,FALSE)</f>
        <v>Skjoldborgvejens Skole</v>
      </c>
      <c r="C4691" s="3" t="str">
        <f>VLOOKUP($F4691,Områder!$A$1:$T$64,5,FALSE)</f>
        <v>Ullerup Bæk Skolen</v>
      </c>
      <c r="D4691" s="3" t="str">
        <f>VLOOKUP($F4691,Områder!$A$1:$T$64,10,FALSE) &amp; " - " &amp; VLOOKUP($F4691,Områder!$A$1:$T$64,11,FALSE)</f>
        <v>5 - Fredericia Vest</v>
      </c>
      <c r="E4691" s="3" t="str">
        <f>VLOOKUP($F4691,Områder!$A$1:$T$64,6,FALSE)</f>
        <v>Distriktsinstitutionen Ullerup Bæk</v>
      </c>
      <c r="F4691" s="1">
        <v>321</v>
      </c>
      <c r="G4691" s="1">
        <v>89</v>
      </c>
      <c r="H4691" s="7">
        <v>4</v>
      </c>
      <c r="I4691" s="7">
        <v>8</v>
      </c>
      <c r="J4691" s="7">
        <v>7</v>
      </c>
      <c r="K4691" s="7">
        <v>9</v>
      </c>
      <c r="L4691" s="7">
        <v>7</v>
      </c>
      <c r="M4691" s="7">
        <v>6</v>
      </c>
      <c r="N4691" s="7">
        <v>5</v>
      </c>
      <c r="O4691" s="7">
        <v>9</v>
      </c>
      <c r="P4691" s="7">
        <v>3</v>
      </c>
      <c r="Q4691" s="7">
        <v>1</v>
      </c>
      <c r="R4691" s="7">
        <v>4</v>
      </c>
      <c r="S4691" s="7">
        <v>0</v>
      </c>
      <c r="T4691" s="7">
        <v>6</v>
      </c>
      <c r="U4691" s="7">
        <v>6</v>
      </c>
      <c r="V4691" s="7">
        <v>1</v>
      </c>
      <c r="W4691" s="7">
        <v>6</v>
      </c>
      <c r="X4691" s="7">
        <v>5.88553265</v>
      </c>
      <c r="Y4691" s="7">
        <v>6.9250431600000004</v>
      </c>
      <c r="Z4691" s="7">
        <v>4.28406339</v>
      </c>
      <c r="AA4691" s="7">
        <v>5.2590519499999999</v>
      </c>
      <c r="AB4691" s="7">
        <v>2.4336830699999998</v>
      </c>
      <c r="AC4691" s="7">
        <v>5.3163008300000003</v>
      </c>
      <c r="AD4691" s="7">
        <v>5.7090371400000004</v>
      </c>
      <c r="AE4691" s="7">
        <v>6.6930527800000004</v>
      </c>
      <c r="AF4691" s="7">
        <v>4.2090491500000002</v>
      </c>
      <c r="AG4691" s="7">
        <v>5.3317998500000003</v>
      </c>
      <c r="AH4691" s="7">
        <v>6.3620714899999999</v>
      </c>
      <c r="AI4691" s="7">
        <v>6.0935020399999997</v>
      </c>
    </row>
    <row r="4692" spans="1:35" x14ac:dyDescent="0.25">
      <c r="A4692" s="3">
        <f>VLOOKUP($F4692,Områder!$A$1:$T$64,7,FALSE)</f>
        <v>24</v>
      </c>
      <c r="B4692" s="3" t="str">
        <f>VLOOKUP($F4692,Områder!$A$1:$T$64,4,FALSE)</f>
        <v>Skjoldborgvejens Skole</v>
      </c>
      <c r="C4692" s="3" t="str">
        <f>VLOOKUP($F4692,Områder!$A$1:$T$64,5,FALSE)</f>
        <v>Ullerup Bæk Skolen</v>
      </c>
      <c r="D4692" s="3" t="str">
        <f>VLOOKUP($F4692,Områder!$A$1:$T$64,10,FALSE) &amp; " - " &amp; VLOOKUP($F4692,Områder!$A$1:$T$64,11,FALSE)</f>
        <v>5 - Fredericia Vest</v>
      </c>
      <c r="E4692" s="3" t="str">
        <f>VLOOKUP($F4692,Områder!$A$1:$T$64,6,FALSE)</f>
        <v>Distriktsinstitutionen Ullerup Bæk</v>
      </c>
      <c r="F4692" s="1">
        <v>321</v>
      </c>
      <c r="G4692" s="1">
        <v>90</v>
      </c>
      <c r="H4692" s="7">
        <v>6</v>
      </c>
      <c r="I4692" s="7">
        <v>5</v>
      </c>
      <c r="J4692" s="7">
        <v>5</v>
      </c>
      <c r="K4692" s="7">
        <v>7</v>
      </c>
      <c r="L4692" s="7">
        <v>8</v>
      </c>
      <c r="M4692" s="7">
        <v>7</v>
      </c>
      <c r="N4692" s="7">
        <v>4</v>
      </c>
      <c r="O4692" s="7">
        <v>3</v>
      </c>
      <c r="P4692" s="7">
        <v>7</v>
      </c>
      <c r="Q4692" s="7">
        <v>2</v>
      </c>
      <c r="R4692" s="7">
        <v>1</v>
      </c>
      <c r="S4692" s="7">
        <v>4</v>
      </c>
      <c r="T4692" s="7">
        <v>0</v>
      </c>
      <c r="U4692" s="7">
        <v>5</v>
      </c>
      <c r="V4692" s="7">
        <v>5</v>
      </c>
      <c r="W4692" s="7">
        <v>1</v>
      </c>
      <c r="X4692" s="7">
        <v>4.9790630399999998</v>
      </c>
      <c r="Y4692" s="7">
        <v>4.7078209400000004</v>
      </c>
      <c r="Z4692" s="7">
        <v>5.6097825400000003</v>
      </c>
      <c r="AA4692" s="7">
        <v>3.5564911100000001</v>
      </c>
      <c r="AB4692" s="7">
        <v>4.3048450699999998</v>
      </c>
      <c r="AC4692" s="7">
        <v>2.0608657099999999</v>
      </c>
      <c r="AD4692" s="7">
        <v>4.3133376400000003</v>
      </c>
      <c r="AE4692" s="7">
        <v>4.6697176699999998</v>
      </c>
      <c r="AF4692" s="7">
        <v>5.4594898900000004</v>
      </c>
      <c r="AG4692" s="7">
        <v>3.6057635700000001</v>
      </c>
      <c r="AH4692" s="7">
        <v>4.3744898900000004</v>
      </c>
      <c r="AI4692" s="7">
        <v>5.2976364599999997</v>
      </c>
    </row>
    <row r="4693" spans="1:35" x14ac:dyDescent="0.25">
      <c r="A4693" s="3">
        <f>VLOOKUP($F4693,Områder!$A$1:$T$64,7,FALSE)</f>
        <v>24</v>
      </c>
      <c r="B4693" s="3" t="str">
        <f>VLOOKUP($F4693,Områder!$A$1:$T$64,4,FALSE)</f>
        <v>Skjoldborgvejens Skole</v>
      </c>
      <c r="C4693" s="3" t="str">
        <f>VLOOKUP($F4693,Områder!$A$1:$T$64,5,FALSE)</f>
        <v>Ullerup Bæk Skolen</v>
      </c>
      <c r="D4693" s="3" t="str">
        <f>VLOOKUP($F4693,Områder!$A$1:$T$64,10,FALSE) &amp; " - " &amp; VLOOKUP($F4693,Områder!$A$1:$T$64,11,FALSE)</f>
        <v>5 - Fredericia Vest</v>
      </c>
      <c r="E4693" s="3" t="str">
        <f>VLOOKUP($F4693,Områder!$A$1:$T$64,6,FALSE)</f>
        <v>Distriktsinstitutionen Ullerup Bæk</v>
      </c>
      <c r="F4693" s="1">
        <v>321</v>
      </c>
      <c r="G4693" s="1">
        <v>91</v>
      </c>
      <c r="H4693" s="7">
        <v>9</v>
      </c>
      <c r="I4693" s="7">
        <v>5</v>
      </c>
      <c r="J4693" s="7">
        <v>4</v>
      </c>
      <c r="K4693" s="7">
        <v>4</v>
      </c>
      <c r="L4693" s="7">
        <v>6</v>
      </c>
      <c r="M4693" s="7">
        <v>6</v>
      </c>
      <c r="N4693" s="7">
        <v>4</v>
      </c>
      <c r="O4693" s="7">
        <v>3</v>
      </c>
      <c r="P4693" s="7">
        <v>3</v>
      </c>
      <c r="Q4693" s="7">
        <v>5</v>
      </c>
      <c r="R4693" s="7">
        <v>2</v>
      </c>
      <c r="S4693" s="7">
        <v>1</v>
      </c>
      <c r="T4693" s="7">
        <v>3</v>
      </c>
      <c r="U4693" s="7">
        <v>0</v>
      </c>
      <c r="V4693" s="7">
        <v>4</v>
      </c>
      <c r="W4693" s="7">
        <v>4</v>
      </c>
      <c r="X4693" s="7">
        <v>0.97038632000000002</v>
      </c>
      <c r="Y4693" s="7">
        <v>4.1742136199999997</v>
      </c>
      <c r="Z4693" s="7">
        <v>3.83072173</v>
      </c>
      <c r="AA4693" s="7">
        <v>4.6032989100000004</v>
      </c>
      <c r="AB4693" s="7">
        <v>3.05114076</v>
      </c>
      <c r="AC4693" s="7">
        <v>3.6852489300000002</v>
      </c>
      <c r="AD4693" s="7">
        <v>1.9114006299999999</v>
      </c>
      <c r="AE4693" s="7">
        <v>3.67184</v>
      </c>
      <c r="AF4693" s="7">
        <v>3.9917744100000001</v>
      </c>
      <c r="AG4693" s="7">
        <v>4.6441243999999999</v>
      </c>
      <c r="AH4693" s="7">
        <v>3.2789570000000001</v>
      </c>
      <c r="AI4693" s="7">
        <v>3.9106857599999998</v>
      </c>
    </row>
    <row r="4694" spans="1:35" x14ac:dyDescent="0.25">
      <c r="A4694" s="3">
        <f>VLOOKUP($F4694,Områder!$A$1:$T$64,7,FALSE)</f>
        <v>24</v>
      </c>
      <c r="B4694" s="3" t="str">
        <f>VLOOKUP($F4694,Områder!$A$1:$T$64,4,FALSE)</f>
        <v>Skjoldborgvejens Skole</v>
      </c>
      <c r="C4694" s="3" t="str">
        <f>VLOOKUP($F4694,Områder!$A$1:$T$64,5,FALSE)</f>
        <v>Ullerup Bæk Skolen</v>
      </c>
      <c r="D4694" s="3" t="str">
        <f>VLOOKUP($F4694,Områder!$A$1:$T$64,10,FALSE) &amp; " - " &amp; VLOOKUP($F4694,Områder!$A$1:$T$64,11,FALSE)</f>
        <v>5 - Fredericia Vest</v>
      </c>
      <c r="E4694" s="3" t="str">
        <f>VLOOKUP($F4694,Områder!$A$1:$T$64,6,FALSE)</f>
        <v>Distriktsinstitutionen Ullerup Bæk</v>
      </c>
      <c r="F4694" s="1">
        <v>321</v>
      </c>
      <c r="G4694" s="1">
        <v>92</v>
      </c>
      <c r="H4694" s="7">
        <v>2</v>
      </c>
      <c r="I4694" s="7">
        <v>8</v>
      </c>
      <c r="J4694" s="7">
        <v>6</v>
      </c>
      <c r="K4694" s="7">
        <v>4</v>
      </c>
      <c r="L4694" s="7">
        <v>3</v>
      </c>
      <c r="M4694" s="7">
        <v>5</v>
      </c>
      <c r="N4694" s="7">
        <v>5</v>
      </c>
      <c r="O4694" s="7">
        <v>1</v>
      </c>
      <c r="P4694" s="7">
        <v>2</v>
      </c>
      <c r="Q4694" s="7">
        <v>3</v>
      </c>
      <c r="R4694" s="7">
        <v>4</v>
      </c>
      <c r="S4694" s="7">
        <v>2</v>
      </c>
      <c r="T4694" s="7">
        <v>1</v>
      </c>
      <c r="U4694" s="7">
        <v>1</v>
      </c>
      <c r="V4694" s="7">
        <v>0</v>
      </c>
      <c r="W4694" s="7">
        <v>4</v>
      </c>
      <c r="X4694" s="7">
        <v>3.0108862699999999</v>
      </c>
      <c r="Y4694" s="7">
        <v>0.77180725999999999</v>
      </c>
      <c r="Z4694" s="7">
        <v>3.2715149399999999</v>
      </c>
      <c r="AA4694" s="7">
        <v>2.89512941</v>
      </c>
      <c r="AB4694" s="7">
        <v>3.53778937</v>
      </c>
      <c r="AC4694" s="7">
        <v>2.4013337899999998</v>
      </c>
      <c r="AD4694" s="7">
        <v>2.8643284000000002</v>
      </c>
      <c r="AE4694" s="7">
        <v>1.52000501</v>
      </c>
      <c r="AF4694" s="7">
        <v>2.8258078000000002</v>
      </c>
      <c r="AG4694" s="7">
        <v>3.1195794999999999</v>
      </c>
      <c r="AH4694" s="7">
        <v>3.6099056200000001</v>
      </c>
      <c r="AI4694" s="7">
        <v>2.6333640300000001</v>
      </c>
    </row>
    <row r="4695" spans="1:35" x14ac:dyDescent="0.25">
      <c r="A4695" s="3">
        <f>VLOOKUP($F4695,Områder!$A$1:$T$64,7,FALSE)</f>
        <v>24</v>
      </c>
      <c r="B4695" s="3" t="str">
        <f>VLOOKUP($F4695,Områder!$A$1:$T$64,4,FALSE)</f>
        <v>Skjoldborgvejens Skole</v>
      </c>
      <c r="C4695" s="3" t="str">
        <f>VLOOKUP($F4695,Områder!$A$1:$T$64,5,FALSE)</f>
        <v>Ullerup Bæk Skolen</v>
      </c>
      <c r="D4695" s="3" t="str">
        <f>VLOOKUP($F4695,Områder!$A$1:$T$64,10,FALSE) &amp; " - " &amp; VLOOKUP($F4695,Områder!$A$1:$T$64,11,FALSE)</f>
        <v>5 - Fredericia Vest</v>
      </c>
      <c r="E4695" s="3" t="str">
        <f>VLOOKUP($F4695,Områder!$A$1:$T$64,6,FALSE)</f>
        <v>Distriktsinstitutionen Ullerup Bæk</v>
      </c>
      <c r="F4695" s="1">
        <v>321</v>
      </c>
      <c r="G4695" s="1">
        <v>93</v>
      </c>
      <c r="H4695" s="7">
        <v>0</v>
      </c>
      <c r="I4695" s="7">
        <v>0</v>
      </c>
      <c r="J4695" s="7">
        <v>8</v>
      </c>
      <c r="K4695" s="7">
        <v>6</v>
      </c>
      <c r="L4695" s="7">
        <v>4</v>
      </c>
      <c r="M4695" s="7">
        <v>3</v>
      </c>
      <c r="N4695" s="7">
        <v>3</v>
      </c>
      <c r="O4695" s="7">
        <v>4</v>
      </c>
      <c r="P4695" s="7">
        <v>1</v>
      </c>
      <c r="Q4695" s="7">
        <v>1</v>
      </c>
      <c r="R4695" s="7">
        <v>2</v>
      </c>
      <c r="S4695" s="7">
        <v>3</v>
      </c>
      <c r="T4695" s="7">
        <v>2</v>
      </c>
      <c r="U4695" s="7">
        <v>2</v>
      </c>
      <c r="V4695" s="7">
        <v>1</v>
      </c>
      <c r="W4695" s="7">
        <v>0</v>
      </c>
      <c r="X4695" s="7">
        <v>2.8898031300000002</v>
      </c>
      <c r="Y4695" s="7">
        <v>2.2342023200000001</v>
      </c>
      <c r="Z4695" s="7">
        <v>0.62305124999999995</v>
      </c>
      <c r="AA4695" s="7">
        <v>2.4342042099999999</v>
      </c>
      <c r="AB4695" s="7">
        <v>2.1110309200000001</v>
      </c>
      <c r="AC4695" s="7">
        <v>2.6146482</v>
      </c>
      <c r="AD4695" s="7">
        <v>1.8128847699999999</v>
      </c>
      <c r="AE4695" s="7">
        <v>2.1357672399999998</v>
      </c>
      <c r="AF4695" s="7">
        <v>1.17552737</v>
      </c>
      <c r="AG4695" s="7">
        <v>2.1134689299999998</v>
      </c>
      <c r="AH4695" s="7">
        <v>2.3500200000000002</v>
      </c>
      <c r="AI4695" s="7">
        <v>2.69166602</v>
      </c>
    </row>
    <row r="4696" spans="1:35" x14ac:dyDescent="0.25">
      <c r="A4696" s="3">
        <f>VLOOKUP($F4696,Områder!$A$1:$T$64,7,FALSE)</f>
        <v>24</v>
      </c>
      <c r="B4696" s="3" t="str">
        <f>VLOOKUP($F4696,Områder!$A$1:$T$64,4,FALSE)</f>
        <v>Skjoldborgvejens Skole</v>
      </c>
      <c r="C4696" s="3" t="str">
        <f>VLOOKUP($F4696,Områder!$A$1:$T$64,5,FALSE)</f>
        <v>Ullerup Bæk Skolen</v>
      </c>
      <c r="D4696" s="3" t="str">
        <f>VLOOKUP($F4696,Områder!$A$1:$T$64,10,FALSE) &amp; " - " &amp; VLOOKUP($F4696,Områder!$A$1:$T$64,11,FALSE)</f>
        <v>5 - Fredericia Vest</v>
      </c>
      <c r="E4696" s="3" t="str">
        <f>VLOOKUP($F4696,Områder!$A$1:$T$64,6,FALSE)</f>
        <v>Distriktsinstitutionen Ullerup Bæk</v>
      </c>
      <c r="F4696" s="1">
        <v>321</v>
      </c>
      <c r="G4696" s="1">
        <v>94</v>
      </c>
      <c r="H4696" s="7">
        <v>2</v>
      </c>
      <c r="I4696" s="7">
        <v>0</v>
      </c>
      <c r="J4696" s="7">
        <v>0</v>
      </c>
      <c r="K4696" s="7">
        <v>7</v>
      </c>
      <c r="L4696" s="7">
        <v>6</v>
      </c>
      <c r="M4696" s="7">
        <v>3</v>
      </c>
      <c r="N4696" s="7">
        <v>4</v>
      </c>
      <c r="O4696" s="7">
        <v>1</v>
      </c>
      <c r="P4696" s="7">
        <v>4</v>
      </c>
      <c r="Q4696" s="7">
        <v>0</v>
      </c>
      <c r="R4696" s="7">
        <v>1</v>
      </c>
      <c r="S4696" s="7">
        <v>1</v>
      </c>
      <c r="T4696" s="7">
        <v>2</v>
      </c>
      <c r="U4696" s="7">
        <v>4</v>
      </c>
      <c r="V4696" s="7">
        <v>2</v>
      </c>
      <c r="W4696" s="7">
        <v>0</v>
      </c>
      <c r="X4696" s="7">
        <v>0.25496226999999999</v>
      </c>
      <c r="Y4696" s="7">
        <v>1.9274760900000001</v>
      </c>
      <c r="Z4696" s="7">
        <v>1.57948869</v>
      </c>
      <c r="AA4696" s="7">
        <v>0.57172398000000002</v>
      </c>
      <c r="AB4696" s="7">
        <v>1.7216659400000001</v>
      </c>
      <c r="AC4696" s="7">
        <v>1.4770190000000001</v>
      </c>
      <c r="AD4696" s="7">
        <v>1.8299959100000001</v>
      </c>
      <c r="AE4696" s="7">
        <v>1.3389266799999999</v>
      </c>
      <c r="AF4696" s="7">
        <v>1.5234305400000001</v>
      </c>
      <c r="AG4696" s="7">
        <v>0.92075803000000001</v>
      </c>
      <c r="AH4696" s="7">
        <v>1.5277094600000001</v>
      </c>
      <c r="AI4696" s="7">
        <v>1.71098203</v>
      </c>
    </row>
    <row r="4697" spans="1:35" x14ac:dyDescent="0.25">
      <c r="A4697" s="3">
        <f>VLOOKUP($F4697,Områder!$A$1:$T$64,7,FALSE)</f>
        <v>24</v>
      </c>
      <c r="B4697" s="3" t="str">
        <f>VLOOKUP($F4697,Områder!$A$1:$T$64,4,FALSE)</f>
        <v>Skjoldborgvejens Skole</v>
      </c>
      <c r="C4697" s="3" t="str">
        <f>VLOOKUP($F4697,Områder!$A$1:$T$64,5,FALSE)</f>
        <v>Ullerup Bæk Skolen</v>
      </c>
      <c r="D4697" s="3" t="str">
        <f>VLOOKUP($F4697,Områder!$A$1:$T$64,10,FALSE) &amp; " - " &amp; VLOOKUP($F4697,Områder!$A$1:$T$64,11,FALSE)</f>
        <v>5 - Fredericia Vest</v>
      </c>
      <c r="E4697" s="3" t="str">
        <f>VLOOKUP($F4697,Områder!$A$1:$T$64,6,FALSE)</f>
        <v>Distriktsinstitutionen Ullerup Bæk</v>
      </c>
      <c r="F4697" s="1">
        <v>321</v>
      </c>
      <c r="G4697" s="1">
        <v>95</v>
      </c>
      <c r="H4697" s="7">
        <v>0</v>
      </c>
      <c r="I4697" s="7">
        <v>2</v>
      </c>
      <c r="J4697" s="7">
        <v>0</v>
      </c>
      <c r="K4697" s="7">
        <v>1</v>
      </c>
      <c r="L4697" s="7">
        <v>5</v>
      </c>
      <c r="M4697" s="7">
        <v>4</v>
      </c>
      <c r="N4697" s="7">
        <v>1</v>
      </c>
      <c r="O4697" s="7">
        <v>1</v>
      </c>
      <c r="P4697" s="7">
        <v>0</v>
      </c>
      <c r="Q4697" s="7">
        <v>3</v>
      </c>
      <c r="R4697" s="7">
        <v>0</v>
      </c>
      <c r="S4697" s="7">
        <v>0</v>
      </c>
      <c r="T4697" s="7">
        <v>1</v>
      </c>
      <c r="U4697" s="7">
        <v>2</v>
      </c>
      <c r="V4697" s="7">
        <v>2</v>
      </c>
      <c r="W4697" s="7">
        <v>2</v>
      </c>
      <c r="X4697" s="7">
        <v>9.8988800000000002E-2</v>
      </c>
      <c r="Y4697" s="7">
        <v>0.21816873000000001</v>
      </c>
      <c r="Z4697" s="7">
        <v>1.28879031</v>
      </c>
      <c r="AA4697" s="7">
        <v>1.10152334</v>
      </c>
      <c r="AB4697" s="7">
        <v>0.40635587000000001</v>
      </c>
      <c r="AC4697" s="7">
        <v>1.19355174</v>
      </c>
      <c r="AD4697" s="7">
        <v>0.99079349999999999</v>
      </c>
      <c r="AE4697" s="7">
        <v>1.2625890200000001</v>
      </c>
      <c r="AF4697" s="7">
        <v>0.95327494000000002</v>
      </c>
      <c r="AG4697" s="7">
        <v>1.05390111</v>
      </c>
      <c r="AH4697" s="7">
        <v>0.66062911000000002</v>
      </c>
      <c r="AI4697" s="7">
        <v>1.0646519000000001</v>
      </c>
    </row>
    <row r="4698" spans="1:35" x14ac:dyDescent="0.25">
      <c r="A4698" s="3">
        <f>VLOOKUP($F4698,Områder!$A$1:$T$64,7,FALSE)</f>
        <v>24</v>
      </c>
      <c r="B4698" s="3" t="str">
        <f>VLOOKUP($F4698,Områder!$A$1:$T$64,4,FALSE)</f>
        <v>Skjoldborgvejens Skole</v>
      </c>
      <c r="C4698" s="3" t="str">
        <f>VLOOKUP($F4698,Områder!$A$1:$T$64,5,FALSE)</f>
        <v>Ullerup Bæk Skolen</v>
      </c>
      <c r="D4698" s="3" t="str">
        <f>VLOOKUP($F4698,Områder!$A$1:$T$64,10,FALSE) &amp; " - " &amp; VLOOKUP($F4698,Områder!$A$1:$T$64,11,FALSE)</f>
        <v>5 - Fredericia Vest</v>
      </c>
      <c r="E4698" s="3" t="str">
        <f>VLOOKUP($F4698,Områder!$A$1:$T$64,6,FALSE)</f>
        <v>Distriktsinstitutionen Ullerup Bæk</v>
      </c>
      <c r="F4698" s="1">
        <v>321</v>
      </c>
      <c r="G4698" s="1">
        <v>96</v>
      </c>
      <c r="H4698" s="7">
        <v>0</v>
      </c>
      <c r="I4698" s="7">
        <v>0</v>
      </c>
      <c r="J4698" s="7">
        <v>2</v>
      </c>
      <c r="K4698" s="7">
        <v>0</v>
      </c>
      <c r="L4698" s="7">
        <v>0</v>
      </c>
      <c r="M4698" s="7">
        <v>3</v>
      </c>
      <c r="N4698" s="7">
        <v>4</v>
      </c>
      <c r="O4698" s="7">
        <v>1</v>
      </c>
      <c r="P4698" s="7">
        <v>0</v>
      </c>
      <c r="Q4698" s="7">
        <v>0</v>
      </c>
      <c r="R4698" s="7">
        <v>3</v>
      </c>
      <c r="S4698" s="7">
        <v>0</v>
      </c>
      <c r="T4698" s="7">
        <v>0</v>
      </c>
      <c r="U4698" s="7">
        <v>1</v>
      </c>
      <c r="V4698" s="7">
        <v>1</v>
      </c>
      <c r="W4698" s="7">
        <v>2</v>
      </c>
      <c r="X4698" s="7">
        <v>1.1097191200000001</v>
      </c>
      <c r="Y4698" s="7">
        <v>9.2731709999999995E-2</v>
      </c>
      <c r="Z4698" s="7">
        <v>0.15248395000000001</v>
      </c>
      <c r="AA4698" s="7">
        <v>0.7352611</v>
      </c>
      <c r="AB4698" s="7">
        <v>0.66095037000000001</v>
      </c>
      <c r="AC4698" s="7">
        <v>0.25401412000000001</v>
      </c>
      <c r="AD4698" s="7">
        <v>0.69162515000000002</v>
      </c>
      <c r="AE4698" s="7">
        <v>0.58021398999999996</v>
      </c>
      <c r="AF4698" s="7">
        <v>0.73535527999999994</v>
      </c>
      <c r="AG4698" s="7">
        <v>0.56889080000000003</v>
      </c>
      <c r="AH4698" s="7">
        <v>0.62991945000000005</v>
      </c>
      <c r="AI4698" s="7">
        <v>0.40546468000000002</v>
      </c>
    </row>
    <row r="4699" spans="1:35" x14ac:dyDescent="0.25">
      <c r="A4699" s="3">
        <f>VLOOKUP($F4699,Områder!$A$1:$T$64,7,FALSE)</f>
        <v>24</v>
      </c>
      <c r="B4699" s="3" t="str">
        <f>VLOOKUP($F4699,Områder!$A$1:$T$64,4,FALSE)</f>
        <v>Skjoldborgvejens Skole</v>
      </c>
      <c r="C4699" s="3" t="str">
        <f>VLOOKUP($F4699,Områder!$A$1:$T$64,5,FALSE)</f>
        <v>Ullerup Bæk Skolen</v>
      </c>
      <c r="D4699" s="3" t="str">
        <f>VLOOKUP($F4699,Områder!$A$1:$T$64,10,FALSE) &amp; " - " &amp; VLOOKUP($F4699,Områder!$A$1:$T$64,11,FALSE)</f>
        <v>5 - Fredericia Vest</v>
      </c>
      <c r="E4699" s="3" t="str">
        <f>VLOOKUP($F4699,Områder!$A$1:$T$64,6,FALSE)</f>
        <v>Distriktsinstitutionen Ullerup Bæk</v>
      </c>
      <c r="F4699" s="1">
        <v>321</v>
      </c>
      <c r="G4699" s="1">
        <v>97</v>
      </c>
      <c r="H4699" s="7">
        <v>0</v>
      </c>
      <c r="I4699" s="7">
        <v>0</v>
      </c>
      <c r="J4699" s="7">
        <v>0</v>
      </c>
      <c r="K4699" s="7">
        <v>1</v>
      </c>
      <c r="L4699" s="7">
        <v>0</v>
      </c>
      <c r="M4699" s="7">
        <v>1</v>
      </c>
      <c r="N4699" s="7">
        <v>3</v>
      </c>
      <c r="O4699" s="7">
        <v>2</v>
      </c>
      <c r="P4699" s="7">
        <v>1</v>
      </c>
      <c r="Q4699" s="7">
        <v>0</v>
      </c>
      <c r="R4699" s="7">
        <v>0</v>
      </c>
      <c r="S4699" s="7">
        <v>1</v>
      </c>
      <c r="T4699" s="7">
        <v>0</v>
      </c>
      <c r="U4699" s="7">
        <v>0</v>
      </c>
      <c r="V4699" s="7">
        <v>1</v>
      </c>
      <c r="W4699" s="7">
        <v>0</v>
      </c>
      <c r="X4699" s="7">
        <v>1.3321742400000001</v>
      </c>
      <c r="Y4699" s="7">
        <v>0.45303663</v>
      </c>
      <c r="Z4699" s="7">
        <v>3.888171E-2</v>
      </c>
      <c r="AA4699" s="7">
        <v>8.1615309999999996E-2</v>
      </c>
      <c r="AB4699" s="7">
        <v>0.34636503000000002</v>
      </c>
      <c r="AC4699" s="7">
        <v>0.32400571</v>
      </c>
      <c r="AD4699" s="7">
        <v>0.13252927</v>
      </c>
      <c r="AE4699" s="7">
        <v>0.31672187000000002</v>
      </c>
      <c r="AF4699" s="7">
        <v>0.28870597999999997</v>
      </c>
      <c r="AG4699" s="7">
        <v>0.34487834000000001</v>
      </c>
      <c r="AH4699" s="7">
        <v>0.26783549000000001</v>
      </c>
      <c r="AI4699" s="7">
        <v>0.31060281000000001</v>
      </c>
    </row>
    <row r="4700" spans="1:35" x14ac:dyDescent="0.25">
      <c r="A4700" s="3">
        <f>VLOOKUP($F4700,Områder!$A$1:$T$64,7,FALSE)</f>
        <v>24</v>
      </c>
      <c r="B4700" s="3" t="str">
        <f>VLOOKUP($F4700,Områder!$A$1:$T$64,4,FALSE)</f>
        <v>Skjoldborgvejens Skole</v>
      </c>
      <c r="C4700" s="3" t="str">
        <f>VLOOKUP($F4700,Områder!$A$1:$T$64,5,FALSE)</f>
        <v>Ullerup Bæk Skolen</v>
      </c>
      <c r="D4700" s="3" t="str">
        <f>VLOOKUP($F4700,Områder!$A$1:$T$64,10,FALSE) &amp; " - " &amp; VLOOKUP($F4700,Områder!$A$1:$T$64,11,FALSE)</f>
        <v>5 - Fredericia Vest</v>
      </c>
      <c r="E4700" s="3" t="str">
        <f>VLOOKUP($F4700,Områder!$A$1:$T$64,6,FALSE)</f>
        <v>Distriktsinstitutionen Ullerup Bæk</v>
      </c>
      <c r="F4700" s="1">
        <v>321</v>
      </c>
      <c r="G4700" s="1">
        <v>98</v>
      </c>
      <c r="H4700" s="7">
        <v>0</v>
      </c>
      <c r="I4700" s="7">
        <v>0</v>
      </c>
      <c r="J4700" s="7">
        <v>0</v>
      </c>
      <c r="K4700" s="7">
        <v>0</v>
      </c>
      <c r="L4700" s="7">
        <v>1</v>
      </c>
      <c r="M4700" s="7">
        <v>0</v>
      </c>
      <c r="N4700" s="7">
        <v>1</v>
      </c>
      <c r="O4700" s="7">
        <v>0</v>
      </c>
      <c r="P4700" s="7">
        <v>1</v>
      </c>
      <c r="Q4700" s="7">
        <v>1</v>
      </c>
      <c r="R4700" s="7">
        <v>0</v>
      </c>
      <c r="S4700" s="7">
        <v>0</v>
      </c>
      <c r="T4700" s="7">
        <v>1</v>
      </c>
      <c r="U4700" s="7">
        <v>0</v>
      </c>
      <c r="V4700" s="7">
        <v>0</v>
      </c>
      <c r="W4700" s="7">
        <v>0</v>
      </c>
      <c r="X4700" s="7">
        <v>0</v>
      </c>
      <c r="Y4700" s="7">
        <v>0.87048387000000005</v>
      </c>
      <c r="Z4700" s="7">
        <v>0.19232110999999999</v>
      </c>
      <c r="AA4700" s="7">
        <v>1.7077910000000002E-2</v>
      </c>
      <c r="AB4700" s="7">
        <v>4.6107259999999997E-2</v>
      </c>
      <c r="AC4700" s="7">
        <v>0.17391127000000001</v>
      </c>
      <c r="AD4700" s="7">
        <v>0.16918833999999999</v>
      </c>
      <c r="AE4700" s="7">
        <v>7.3231359999999995E-2</v>
      </c>
      <c r="AF4700" s="7">
        <v>0.15374893000000001</v>
      </c>
      <c r="AG4700" s="7">
        <v>0.15265756999999999</v>
      </c>
      <c r="AH4700" s="7">
        <v>0.17155098999999999</v>
      </c>
      <c r="AI4700" s="7">
        <v>0.13366541000000001</v>
      </c>
    </row>
    <row r="4701" spans="1:35" x14ac:dyDescent="0.25">
      <c r="A4701" s="3">
        <f>VLOOKUP($F4701,Områder!$A$1:$T$64,7,FALSE)</f>
        <v>24</v>
      </c>
      <c r="B4701" s="3" t="str">
        <f>VLOOKUP($F4701,Områder!$A$1:$T$64,4,FALSE)</f>
        <v>Skjoldborgvejens Skole</v>
      </c>
      <c r="C4701" s="3" t="str">
        <f>VLOOKUP($F4701,Områder!$A$1:$T$64,5,FALSE)</f>
        <v>Ullerup Bæk Skolen</v>
      </c>
      <c r="D4701" s="3" t="str">
        <f>VLOOKUP($F4701,Områder!$A$1:$T$64,10,FALSE) &amp; " - " &amp; VLOOKUP($F4701,Områder!$A$1:$T$64,11,FALSE)</f>
        <v>5 - Fredericia Vest</v>
      </c>
      <c r="E4701" s="3" t="str">
        <f>VLOOKUP($F4701,Områder!$A$1:$T$64,6,FALSE)</f>
        <v>Distriktsinstitutionen Ullerup Bæk</v>
      </c>
      <c r="F4701" s="1">
        <v>321</v>
      </c>
      <c r="G4701" s="1">
        <v>99</v>
      </c>
      <c r="H4701" s="7">
        <v>1</v>
      </c>
      <c r="I4701" s="7">
        <v>0</v>
      </c>
      <c r="J4701" s="7">
        <v>0</v>
      </c>
      <c r="K4701" s="7">
        <v>0</v>
      </c>
      <c r="L4701" s="7">
        <v>0</v>
      </c>
      <c r="M4701" s="7">
        <v>0</v>
      </c>
      <c r="N4701" s="7">
        <v>0</v>
      </c>
      <c r="O4701" s="7">
        <v>0</v>
      </c>
      <c r="P4701" s="7">
        <v>0</v>
      </c>
      <c r="Q4701" s="7">
        <v>0</v>
      </c>
      <c r="R4701" s="7">
        <v>1</v>
      </c>
      <c r="S4701" s="7">
        <v>0</v>
      </c>
      <c r="T4701" s="7">
        <v>0</v>
      </c>
      <c r="U4701" s="7">
        <v>0</v>
      </c>
      <c r="V4701" s="7">
        <v>0</v>
      </c>
      <c r="W4701" s="7">
        <v>0</v>
      </c>
      <c r="X4701" s="7">
        <v>0</v>
      </c>
      <c r="Y4701" s="7">
        <v>0</v>
      </c>
      <c r="Z4701" s="7">
        <v>0.54622972999999997</v>
      </c>
      <c r="AA4701" s="7">
        <v>0.41787695000000002</v>
      </c>
      <c r="AB4701" s="7">
        <v>0.25222735000000002</v>
      </c>
      <c r="AC4701" s="7">
        <v>0.17639680999999999</v>
      </c>
      <c r="AD4701" s="7">
        <v>0.19238262</v>
      </c>
      <c r="AE4701" s="7">
        <v>0.19737777000000001</v>
      </c>
      <c r="AF4701" s="7">
        <v>0.1526487</v>
      </c>
      <c r="AG4701" s="7">
        <v>0.16163696999999999</v>
      </c>
      <c r="AH4701" s="7">
        <v>0.16908831999999999</v>
      </c>
      <c r="AI4701" s="7">
        <v>0.17832376999999999</v>
      </c>
    </row>
    <row r="4702" spans="1:35" x14ac:dyDescent="0.25">
      <c r="A4702" s="3">
        <f>VLOOKUP($F4702,Områder!$A$1:$T$64,7,FALSE)</f>
        <v>24</v>
      </c>
      <c r="B4702" s="3" t="str">
        <f>VLOOKUP($F4702,Områder!$A$1:$T$64,4,FALSE)</f>
        <v>Alleskolen</v>
      </c>
      <c r="C4702" s="3" t="str">
        <f>VLOOKUP($F4702,Områder!$A$1:$T$64,5,FALSE)</f>
        <v>Ullerup Bæk Skolen</v>
      </c>
      <c r="D4702" s="3" t="str">
        <f>VLOOKUP($F4702,Områder!$A$1:$T$64,10,FALSE) &amp; " - " &amp; VLOOKUP($F4702,Områder!$A$1:$T$64,11,FALSE)</f>
        <v>5 - Fredericia Vest</v>
      </c>
      <c r="E4702" s="3" t="str">
        <f>VLOOKUP($F4702,Områder!$A$1:$T$64,6,FALSE)</f>
        <v>Distriktsinstitutionen Ullerup Bæk</v>
      </c>
      <c r="F4702" s="1">
        <v>330</v>
      </c>
      <c r="G4702" s="1">
        <v>0</v>
      </c>
      <c r="H4702" s="7">
        <v>7</v>
      </c>
      <c r="I4702" s="7">
        <v>9</v>
      </c>
      <c r="J4702" s="7">
        <v>6</v>
      </c>
      <c r="K4702" s="7">
        <v>4</v>
      </c>
      <c r="L4702" s="7">
        <v>4</v>
      </c>
      <c r="M4702" s="7">
        <v>7</v>
      </c>
      <c r="N4702" s="7">
        <v>3</v>
      </c>
      <c r="O4702" s="7">
        <v>3</v>
      </c>
      <c r="P4702" s="7">
        <v>3</v>
      </c>
      <c r="Q4702" s="7">
        <v>2</v>
      </c>
      <c r="R4702" s="7">
        <v>7</v>
      </c>
      <c r="S4702" s="7">
        <v>5</v>
      </c>
      <c r="T4702" s="7">
        <v>2</v>
      </c>
      <c r="U4702" s="7">
        <v>3</v>
      </c>
      <c r="V4702" s="7">
        <v>2</v>
      </c>
      <c r="W4702" s="7">
        <v>5</v>
      </c>
      <c r="X4702" s="7">
        <v>8.6000399200000004</v>
      </c>
      <c r="Y4702" s="7">
        <v>9.0768647900000001</v>
      </c>
      <c r="Z4702" s="7">
        <v>9.4522099100000005</v>
      </c>
      <c r="AA4702" s="7">
        <v>9.7284520600000004</v>
      </c>
      <c r="AB4702" s="7">
        <v>9.9517735999999992</v>
      </c>
      <c r="AC4702" s="7">
        <v>10.1195909</v>
      </c>
      <c r="AD4702" s="7">
        <v>10.2162872</v>
      </c>
      <c r="AE4702" s="7">
        <v>10.285069999999999</v>
      </c>
      <c r="AF4702" s="7">
        <v>10.31588854</v>
      </c>
      <c r="AG4702" s="7">
        <v>10.311643119999999</v>
      </c>
      <c r="AH4702" s="7">
        <v>10.28978553</v>
      </c>
      <c r="AI4702" s="7">
        <v>10.26030396</v>
      </c>
    </row>
    <row r="4703" spans="1:35" x14ac:dyDescent="0.25">
      <c r="A4703" s="3">
        <f>VLOOKUP($F4703,Områder!$A$1:$T$64,7,FALSE)</f>
        <v>24</v>
      </c>
      <c r="B4703" s="3" t="str">
        <f>VLOOKUP($F4703,Områder!$A$1:$T$64,4,FALSE)</f>
        <v>Alleskolen</v>
      </c>
      <c r="C4703" s="3" t="str">
        <f>VLOOKUP($F4703,Områder!$A$1:$T$64,5,FALSE)</f>
        <v>Ullerup Bæk Skolen</v>
      </c>
      <c r="D4703" s="3" t="str">
        <f>VLOOKUP($F4703,Områder!$A$1:$T$64,10,FALSE) &amp; " - " &amp; VLOOKUP($F4703,Områder!$A$1:$T$64,11,FALSE)</f>
        <v>5 - Fredericia Vest</v>
      </c>
      <c r="E4703" s="3" t="str">
        <f>VLOOKUP($F4703,Områder!$A$1:$T$64,6,FALSE)</f>
        <v>Distriktsinstitutionen Ullerup Bæk</v>
      </c>
      <c r="F4703" s="1">
        <v>330</v>
      </c>
      <c r="G4703" s="1">
        <v>1</v>
      </c>
      <c r="H4703" s="7">
        <v>15</v>
      </c>
      <c r="I4703" s="7">
        <v>5</v>
      </c>
      <c r="J4703" s="7">
        <v>9</v>
      </c>
      <c r="K4703" s="7">
        <v>5</v>
      </c>
      <c r="L4703" s="7">
        <v>6</v>
      </c>
      <c r="M4703" s="7">
        <v>3</v>
      </c>
      <c r="N4703" s="7">
        <v>8</v>
      </c>
      <c r="O4703" s="7">
        <v>4</v>
      </c>
      <c r="P4703" s="7">
        <v>1</v>
      </c>
      <c r="Q4703" s="7">
        <v>3</v>
      </c>
      <c r="R4703" s="7">
        <v>2</v>
      </c>
      <c r="S4703" s="7">
        <v>9</v>
      </c>
      <c r="T4703" s="7">
        <v>3</v>
      </c>
      <c r="U4703" s="7">
        <v>1</v>
      </c>
      <c r="V4703" s="7">
        <v>3</v>
      </c>
      <c r="W4703" s="7">
        <v>2</v>
      </c>
      <c r="X4703" s="7">
        <v>6.5742920700000003</v>
      </c>
      <c r="Y4703" s="7">
        <v>9.3584208499999999</v>
      </c>
      <c r="Z4703" s="7">
        <v>9.7252584500000001</v>
      </c>
      <c r="AA4703" s="7">
        <v>10.00020451</v>
      </c>
      <c r="AB4703" s="7">
        <v>10.210288390000001</v>
      </c>
      <c r="AC4703" s="7">
        <v>10.401679489999999</v>
      </c>
      <c r="AD4703" s="7">
        <v>10.536854379999999</v>
      </c>
      <c r="AE4703" s="7">
        <v>10.64804502</v>
      </c>
      <c r="AF4703" s="7">
        <v>10.70212813</v>
      </c>
      <c r="AG4703" s="7">
        <v>10.710658219999999</v>
      </c>
      <c r="AH4703" s="7">
        <v>10.693866229999999</v>
      </c>
      <c r="AI4703" s="7">
        <v>10.66110963</v>
      </c>
    </row>
    <row r="4704" spans="1:35" x14ac:dyDescent="0.25">
      <c r="A4704" s="3">
        <f>VLOOKUP($F4704,Områder!$A$1:$T$64,7,FALSE)</f>
        <v>24</v>
      </c>
      <c r="B4704" s="3" t="str">
        <f>VLOOKUP($F4704,Områder!$A$1:$T$64,4,FALSE)</f>
        <v>Alleskolen</v>
      </c>
      <c r="C4704" s="3" t="str">
        <f>VLOOKUP($F4704,Områder!$A$1:$T$64,5,FALSE)</f>
        <v>Ullerup Bæk Skolen</v>
      </c>
      <c r="D4704" s="3" t="str">
        <f>VLOOKUP($F4704,Områder!$A$1:$T$64,10,FALSE) &amp; " - " &amp; VLOOKUP($F4704,Områder!$A$1:$T$64,11,FALSE)</f>
        <v>5 - Fredericia Vest</v>
      </c>
      <c r="E4704" s="3" t="str">
        <f>VLOOKUP($F4704,Områder!$A$1:$T$64,6,FALSE)</f>
        <v>Distriktsinstitutionen Ullerup Bæk</v>
      </c>
      <c r="F4704" s="1">
        <v>330</v>
      </c>
      <c r="G4704" s="1">
        <v>2</v>
      </c>
      <c r="H4704" s="7">
        <v>1</v>
      </c>
      <c r="I4704" s="7">
        <v>15</v>
      </c>
      <c r="J4704" s="7">
        <v>5</v>
      </c>
      <c r="K4704" s="7">
        <v>7</v>
      </c>
      <c r="L4704" s="7">
        <v>2</v>
      </c>
      <c r="M4704" s="7">
        <v>6</v>
      </c>
      <c r="N4704" s="7">
        <v>2</v>
      </c>
      <c r="O4704" s="7">
        <v>9</v>
      </c>
      <c r="P4704" s="7">
        <v>1</v>
      </c>
      <c r="Q4704" s="7">
        <v>1</v>
      </c>
      <c r="R4704" s="7">
        <v>3</v>
      </c>
      <c r="S4704" s="7">
        <v>2</v>
      </c>
      <c r="T4704" s="7">
        <v>8</v>
      </c>
      <c r="U4704" s="7">
        <v>3</v>
      </c>
      <c r="V4704" s="7">
        <v>1</v>
      </c>
      <c r="W4704" s="7">
        <v>3</v>
      </c>
      <c r="X4704" s="7">
        <v>3.9109726299999998</v>
      </c>
      <c r="Y4704" s="7">
        <v>7.6601643599999996</v>
      </c>
      <c r="Z4704" s="7">
        <v>9.8030490599999993</v>
      </c>
      <c r="AA4704" s="7">
        <v>10.06761921</v>
      </c>
      <c r="AB4704" s="7">
        <v>10.27143899</v>
      </c>
      <c r="AC4704" s="7">
        <v>10.446791620000001</v>
      </c>
      <c r="AD4704" s="7">
        <v>10.60300984</v>
      </c>
      <c r="AE4704" s="7">
        <v>10.75086269</v>
      </c>
      <c r="AF4704" s="7">
        <v>10.84712985</v>
      </c>
      <c r="AG4704" s="7">
        <v>10.876898799999999</v>
      </c>
      <c r="AH4704" s="7">
        <v>10.87200148</v>
      </c>
      <c r="AI4704" s="7">
        <v>10.84517284</v>
      </c>
    </row>
    <row r="4705" spans="1:35" x14ac:dyDescent="0.25">
      <c r="A4705" s="3">
        <f>VLOOKUP($F4705,Områder!$A$1:$T$64,7,FALSE)</f>
        <v>24</v>
      </c>
      <c r="B4705" s="3" t="str">
        <f>VLOOKUP($F4705,Områder!$A$1:$T$64,4,FALSE)</f>
        <v>Alleskolen</v>
      </c>
      <c r="C4705" s="3" t="str">
        <f>VLOOKUP($F4705,Områder!$A$1:$T$64,5,FALSE)</f>
        <v>Ullerup Bæk Skolen</v>
      </c>
      <c r="D4705" s="3" t="str">
        <f>VLOOKUP($F4705,Områder!$A$1:$T$64,10,FALSE) &amp; " - " &amp; VLOOKUP($F4705,Områder!$A$1:$T$64,11,FALSE)</f>
        <v>5 - Fredericia Vest</v>
      </c>
      <c r="E4705" s="3" t="str">
        <f>VLOOKUP($F4705,Områder!$A$1:$T$64,6,FALSE)</f>
        <v>Distriktsinstitutionen Ullerup Bæk</v>
      </c>
      <c r="F4705" s="1">
        <v>330</v>
      </c>
      <c r="G4705" s="1">
        <v>3</v>
      </c>
      <c r="H4705" s="7">
        <v>11</v>
      </c>
      <c r="I4705" s="7">
        <v>3</v>
      </c>
      <c r="J4705" s="7">
        <v>13</v>
      </c>
      <c r="K4705" s="7">
        <v>5</v>
      </c>
      <c r="L4705" s="7">
        <v>8</v>
      </c>
      <c r="M4705" s="7">
        <v>4</v>
      </c>
      <c r="N4705" s="7">
        <v>6</v>
      </c>
      <c r="O4705" s="7">
        <v>2</v>
      </c>
      <c r="P4705" s="7">
        <v>8</v>
      </c>
      <c r="Q4705" s="7">
        <v>2</v>
      </c>
      <c r="R4705" s="7">
        <v>1</v>
      </c>
      <c r="S4705" s="7">
        <v>3</v>
      </c>
      <c r="T4705" s="7">
        <v>2</v>
      </c>
      <c r="U4705" s="7">
        <v>7</v>
      </c>
      <c r="V4705" s="7">
        <v>2</v>
      </c>
      <c r="W4705" s="7">
        <v>3</v>
      </c>
      <c r="X4705" s="7">
        <v>4.7278427499999998</v>
      </c>
      <c r="Y4705" s="7">
        <v>5.3185887200000002</v>
      </c>
      <c r="Z4705" s="7">
        <v>8.4577716299999999</v>
      </c>
      <c r="AA4705" s="7">
        <v>10.13372318</v>
      </c>
      <c r="AB4705" s="7">
        <v>10.33428499</v>
      </c>
      <c r="AC4705" s="7">
        <v>10.503419620000001</v>
      </c>
      <c r="AD4705" s="7">
        <v>10.645789260000001</v>
      </c>
      <c r="AE4705" s="7">
        <v>10.8120186</v>
      </c>
      <c r="AF4705" s="7">
        <v>10.946598939999999</v>
      </c>
      <c r="AG4705" s="7">
        <v>11.018431830000001</v>
      </c>
      <c r="AH4705" s="7">
        <v>11.03490721</v>
      </c>
      <c r="AI4705" s="7">
        <v>11.019485420000001</v>
      </c>
    </row>
    <row r="4706" spans="1:35" x14ac:dyDescent="0.25">
      <c r="A4706" s="3">
        <f>VLOOKUP($F4706,Områder!$A$1:$T$64,7,FALSE)</f>
        <v>24</v>
      </c>
      <c r="B4706" s="3" t="str">
        <f>VLOOKUP($F4706,Områder!$A$1:$T$64,4,FALSE)</f>
        <v>Alleskolen</v>
      </c>
      <c r="C4706" s="3" t="str">
        <f>VLOOKUP($F4706,Områder!$A$1:$T$64,5,FALSE)</f>
        <v>Ullerup Bæk Skolen</v>
      </c>
      <c r="D4706" s="3" t="str">
        <f>VLOOKUP($F4706,Områder!$A$1:$T$64,10,FALSE) &amp; " - " &amp; VLOOKUP($F4706,Områder!$A$1:$T$64,11,FALSE)</f>
        <v>5 - Fredericia Vest</v>
      </c>
      <c r="E4706" s="3" t="str">
        <f>VLOOKUP($F4706,Områder!$A$1:$T$64,6,FALSE)</f>
        <v>Distriktsinstitutionen Ullerup Bæk</v>
      </c>
      <c r="F4706" s="1">
        <v>330</v>
      </c>
      <c r="G4706" s="1">
        <v>4</v>
      </c>
      <c r="H4706" s="7">
        <v>2</v>
      </c>
      <c r="I4706" s="7">
        <v>9</v>
      </c>
      <c r="J4706" s="7">
        <v>3</v>
      </c>
      <c r="K4706" s="7">
        <v>11</v>
      </c>
      <c r="L4706" s="7">
        <v>5</v>
      </c>
      <c r="M4706" s="7">
        <v>8</v>
      </c>
      <c r="N4706" s="7">
        <v>3</v>
      </c>
      <c r="O4706" s="7">
        <v>4</v>
      </c>
      <c r="P4706" s="7">
        <v>1</v>
      </c>
      <c r="Q4706" s="7">
        <v>8</v>
      </c>
      <c r="R4706" s="7">
        <v>2</v>
      </c>
      <c r="S4706" s="7">
        <v>1</v>
      </c>
      <c r="T4706" s="7">
        <v>3</v>
      </c>
      <c r="U4706" s="7">
        <v>2</v>
      </c>
      <c r="V4706" s="7">
        <v>7</v>
      </c>
      <c r="W4706" s="7">
        <v>3</v>
      </c>
      <c r="X4706" s="7">
        <v>4.6184858899999996</v>
      </c>
      <c r="Y4706" s="7">
        <v>6.0395141600000004</v>
      </c>
      <c r="Z4706" s="7">
        <v>6.4661627299999997</v>
      </c>
      <c r="AA4706" s="7">
        <v>9.1136151900000009</v>
      </c>
      <c r="AB4706" s="7">
        <v>10.412978259999999</v>
      </c>
      <c r="AC4706" s="7">
        <v>10.580588049999999</v>
      </c>
      <c r="AD4706" s="7">
        <v>10.71657984</v>
      </c>
      <c r="AE4706" s="7">
        <v>10.86541873</v>
      </c>
      <c r="AF4706" s="7">
        <v>11.01815086</v>
      </c>
      <c r="AG4706" s="7">
        <v>11.129222840000001</v>
      </c>
      <c r="AH4706" s="7">
        <v>11.186726009999999</v>
      </c>
      <c r="AI4706" s="7">
        <v>11.192789469999999</v>
      </c>
    </row>
    <row r="4707" spans="1:35" x14ac:dyDescent="0.25">
      <c r="A4707" s="3">
        <f>VLOOKUP($F4707,Områder!$A$1:$T$64,7,FALSE)</f>
        <v>24</v>
      </c>
      <c r="B4707" s="3" t="str">
        <f>VLOOKUP($F4707,Områder!$A$1:$T$64,4,FALSE)</f>
        <v>Alleskolen</v>
      </c>
      <c r="C4707" s="3" t="str">
        <f>VLOOKUP($F4707,Områder!$A$1:$T$64,5,FALSE)</f>
        <v>Ullerup Bæk Skolen</v>
      </c>
      <c r="D4707" s="3" t="str">
        <f>VLOOKUP($F4707,Områder!$A$1:$T$64,10,FALSE) &amp; " - " &amp; VLOOKUP($F4707,Områder!$A$1:$T$64,11,FALSE)</f>
        <v>5 - Fredericia Vest</v>
      </c>
      <c r="E4707" s="3" t="str">
        <f>VLOOKUP($F4707,Områder!$A$1:$T$64,6,FALSE)</f>
        <v>Distriktsinstitutionen Ullerup Bæk</v>
      </c>
      <c r="F4707" s="1">
        <v>330</v>
      </c>
      <c r="G4707" s="1">
        <v>5</v>
      </c>
      <c r="H4707" s="7">
        <v>10</v>
      </c>
      <c r="I4707" s="7">
        <v>4</v>
      </c>
      <c r="J4707" s="7">
        <v>6</v>
      </c>
      <c r="K4707" s="7">
        <v>3</v>
      </c>
      <c r="L4707" s="7">
        <v>10</v>
      </c>
      <c r="M4707" s="7">
        <v>3</v>
      </c>
      <c r="N4707" s="7">
        <v>3</v>
      </c>
      <c r="O4707" s="7">
        <v>3</v>
      </c>
      <c r="P4707" s="7">
        <v>3</v>
      </c>
      <c r="Q4707" s="7">
        <v>1</v>
      </c>
      <c r="R4707" s="7">
        <v>7</v>
      </c>
      <c r="S4707" s="7">
        <v>2</v>
      </c>
      <c r="T4707" s="7">
        <v>1</v>
      </c>
      <c r="U4707" s="7">
        <v>2</v>
      </c>
      <c r="V4707" s="7">
        <v>1</v>
      </c>
      <c r="W4707" s="7">
        <v>6</v>
      </c>
      <c r="X4707" s="7">
        <v>4.5020900700000004</v>
      </c>
      <c r="Y4707" s="7">
        <v>5.7463118499999997</v>
      </c>
      <c r="Z4707" s="7">
        <v>6.9212750099999996</v>
      </c>
      <c r="AA4707" s="7">
        <v>7.2523450599999997</v>
      </c>
      <c r="AB4707" s="7">
        <v>9.5002777799999993</v>
      </c>
      <c r="AC4707" s="7">
        <v>10.52417857</v>
      </c>
      <c r="AD4707" s="7">
        <v>10.66219854</v>
      </c>
      <c r="AE4707" s="7">
        <v>10.80017625</v>
      </c>
      <c r="AF4707" s="7">
        <v>10.93661333</v>
      </c>
      <c r="AG4707" s="7">
        <v>11.062882849999999</v>
      </c>
      <c r="AH4707" s="7">
        <v>11.158934</v>
      </c>
      <c r="AI4707" s="7">
        <v>11.204828920000001</v>
      </c>
    </row>
    <row r="4708" spans="1:35" x14ac:dyDescent="0.25">
      <c r="A4708" s="3">
        <f>VLOOKUP($F4708,Områder!$A$1:$T$64,7,FALSE)</f>
        <v>24</v>
      </c>
      <c r="B4708" s="3" t="str">
        <f>VLOOKUP($F4708,Områder!$A$1:$T$64,4,FALSE)</f>
        <v>Alleskolen</v>
      </c>
      <c r="C4708" s="3" t="str">
        <f>VLOOKUP($F4708,Områder!$A$1:$T$64,5,FALSE)</f>
        <v>Ullerup Bæk Skolen</v>
      </c>
      <c r="D4708" s="3" t="str">
        <f>VLOOKUP($F4708,Områder!$A$1:$T$64,10,FALSE) &amp; " - " &amp; VLOOKUP($F4708,Områder!$A$1:$T$64,11,FALSE)</f>
        <v>5 - Fredericia Vest</v>
      </c>
      <c r="E4708" s="3" t="str">
        <f>VLOOKUP($F4708,Områder!$A$1:$T$64,6,FALSE)</f>
        <v>Distriktsinstitutionen Ullerup Bæk</v>
      </c>
      <c r="F4708" s="1">
        <v>330</v>
      </c>
      <c r="G4708" s="1">
        <v>6</v>
      </c>
      <c r="H4708" s="7">
        <v>4</v>
      </c>
      <c r="I4708" s="7">
        <v>8</v>
      </c>
      <c r="J4708" s="7">
        <v>5</v>
      </c>
      <c r="K4708" s="7">
        <v>5</v>
      </c>
      <c r="L4708" s="7">
        <v>4</v>
      </c>
      <c r="M4708" s="7">
        <v>9</v>
      </c>
      <c r="N4708" s="7">
        <v>2</v>
      </c>
      <c r="O4708" s="7">
        <v>3</v>
      </c>
      <c r="P4708" s="7">
        <v>2</v>
      </c>
      <c r="Q4708" s="7">
        <v>4</v>
      </c>
      <c r="R4708" s="7">
        <v>2</v>
      </c>
      <c r="S4708" s="7">
        <v>6</v>
      </c>
      <c r="T4708" s="7">
        <v>2</v>
      </c>
      <c r="U4708" s="7">
        <v>3</v>
      </c>
      <c r="V4708" s="7">
        <v>2</v>
      </c>
      <c r="W4708" s="7">
        <v>1</v>
      </c>
      <c r="X4708" s="7">
        <v>7.1635663000000003</v>
      </c>
      <c r="Y4708" s="7">
        <v>5.7202853500000002</v>
      </c>
      <c r="Z4708" s="7">
        <v>6.6483060099999998</v>
      </c>
      <c r="AA4708" s="7">
        <v>7.5967274900000001</v>
      </c>
      <c r="AB4708" s="7">
        <v>7.85881791</v>
      </c>
      <c r="AC4708" s="7">
        <v>9.7575623900000004</v>
      </c>
      <c r="AD4708" s="7">
        <v>10.54255554</v>
      </c>
      <c r="AE4708" s="7">
        <v>10.673150489999999</v>
      </c>
      <c r="AF4708" s="7">
        <v>10.79700216</v>
      </c>
      <c r="AG4708" s="7">
        <v>10.903608849999999</v>
      </c>
      <c r="AH4708" s="7">
        <v>11.012162050000001</v>
      </c>
      <c r="AI4708" s="7">
        <v>11.09505843</v>
      </c>
    </row>
    <row r="4709" spans="1:35" x14ac:dyDescent="0.25">
      <c r="A4709" s="3">
        <f>VLOOKUP($F4709,Områder!$A$1:$T$64,7,FALSE)</f>
        <v>24</v>
      </c>
      <c r="B4709" s="3" t="str">
        <f>VLOOKUP($F4709,Områder!$A$1:$T$64,4,FALSE)</f>
        <v>Alleskolen</v>
      </c>
      <c r="C4709" s="3" t="str">
        <f>VLOOKUP($F4709,Områder!$A$1:$T$64,5,FALSE)</f>
        <v>Ullerup Bæk Skolen</v>
      </c>
      <c r="D4709" s="3" t="str">
        <f>VLOOKUP($F4709,Områder!$A$1:$T$64,10,FALSE) &amp; " - " &amp; VLOOKUP($F4709,Områder!$A$1:$T$64,11,FALSE)</f>
        <v>5 - Fredericia Vest</v>
      </c>
      <c r="E4709" s="3" t="str">
        <f>VLOOKUP($F4709,Områder!$A$1:$T$64,6,FALSE)</f>
        <v>Distriktsinstitutionen Ullerup Bæk</v>
      </c>
      <c r="F4709" s="1">
        <v>330</v>
      </c>
      <c r="G4709" s="1">
        <v>7</v>
      </c>
      <c r="H4709" s="7">
        <v>4</v>
      </c>
      <c r="I4709" s="7">
        <v>4</v>
      </c>
      <c r="J4709" s="7">
        <v>5</v>
      </c>
      <c r="K4709" s="7">
        <v>5</v>
      </c>
      <c r="L4709" s="7">
        <v>5</v>
      </c>
      <c r="M4709" s="7">
        <v>4</v>
      </c>
      <c r="N4709" s="7">
        <v>4</v>
      </c>
      <c r="O4709" s="7">
        <v>3</v>
      </c>
      <c r="P4709" s="7">
        <v>2</v>
      </c>
      <c r="Q4709" s="7">
        <v>1</v>
      </c>
      <c r="R4709" s="7">
        <v>3</v>
      </c>
      <c r="S4709" s="7">
        <v>2</v>
      </c>
      <c r="T4709" s="7">
        <v>6</v>
      </c>
      <c r="U4709" s="7">
        <v>4</v>
      </c>
      <c r="V4709" s="7">
        <v>2</v>
      </c>
      <c r="W4709" s="7">
        <v>2</v>
      </c>
      <c r="X4709" s="7">
        <v>2.6271999099999999</v>
      </c>
      <c r="Y4709" s="7">
        <v>8.0397785600000002</v>
      </c>
      <c r="Z4709" s="7">
        <v>6.5935901399999999</v>
      </c>
      <c r="AA4709" s="7">
        <v>7.2675336000000001</v>
      </c>
      <c r="AB4709" s="7">
        <v>8.0766711099999995</v>
      </c>
      <c r="AC4709" s="7">
        <v>8.2831579499999997</v>
      </c>
      <c r="AD4709" s="7">
        <v>9.9028745800000006</v>
      </c>
      <c r="AE4709" s="7">
        <v>10.549448030000001</v>
      </c>
      <c r="AF4709" s="7">
        <v>10.66770698</v>
      </c>
      <c r="AG4709" s="7">
        <v>10.76647513</v>
      </c>
      <c r="AH4709" s="7">
        <v>10.85742013</v>
      </c>
      <c r="AI4709" s="7">
        <v>10.95253129</v>
      </c>
    </row>
    <row r="4710" spans="1:35" x14ac:dyDescent="0.25">
      <c r="A4710" s="3">
        <f>VLOOKUP($F4710,Områder!$A$1:$T$64,7,FALSE)</f>
        <v>24</v>
      </c>
      <c r="B4710" s="3" t="str">
        <f>VLOOKUP($F4710,Områder!$A$1:$T$64,4,FALSE)</f>
        <v>Alleskolen</v>
      </c>
      <c r="C4710" s="3" t="str">
        <f>VLOOKUP($F4710,Områder!$A$1:$T$64,5,FALSE)</f>
        <v>Ullerup Bæk Skolen</v>
      </c>
      <c r="D4710" s="3" t="str">
        <f>VLOOKUP($F4710,Områder!$A$1:$T$64,10,FALSE) &amp; " - " &amp; VLOOKUP($F4710,Områder!$A$1:$T$64,11,FALSE)</f>
        <v>5 - Fredericia Vest</v>
      </c>
      <c r="E4710" s="3" t="str">
        <f>VLOOKUP($F4710,Områder!$A$1:$T$64,6,FALSE)</f>
        <v>Distriktsinstitutionen Ullerup Bæk</v>
      </c>
      <c r="F4710" s="1">
        <v>330</v>
      </c>
      <c r="G4710" s="1">
        <v>8</v>
      </c>
      <c r="H4710" s="7">
        <v>8</v>
      </c>
      <c r="I4710" s="7">
        <v>6</v>
      </c>
      <c r="J4710" s="7">
        <v>5</v>
      </c>
      <c r="K4710" s="7">
        <v>3</v>
      </c>
      <c r="L4710" s="7">
        <v>4</v>
      </c>
      <c r="M4710" s="7">
        <v>5</v>
      </c>
      <c r="N4710" s="7">
        <v>1</v>
      </c>
      <c r="O4710" s="7">
        <v>4</v>
      </c>
      <c r="P4710" s="7">
        <v>3</v>
      </c>
      <c r="Q4710" s="7">
        <v>2</v>
      </c>
      <c r="R4710" s="7">
        <v>1</v>
      </c>
      <c r="S4710" s="7">
        <v>4</v>
      </c>
      <c r="T4710" s="7">
        <v>1</v>
      </c>
      <c r="U4710" s="7">
        <v>7</v>
      </c>
      <c r="V4710" s="7">
        <v>4</v>
      </c>
      <c r="W4710" s="7">
        <v>1</v>
      </c>
      <c r="X4710" s="7">
        <v>3.64959788</v>
      </c>
      <c r="Y4710" s="7">
        <v>3.88445332</v>
      </c>
      <c r="Z4710" s="7">
        <v>8.7169963900000003</v>
      </c>
      <c r="AA4710" s="7">
        <v>7.2836856699999997</v>
      </c>
      <c r="AB4710" s="7">
        <v>7.7722337699999997</v>
      </c>
      <c r="AC4710" s="7">
        <v>8.4786223500000002</v>
      </c>
      <c r="AD4710" s="7">
        <v>8.6429610599999993</v>
      </c>
      <c r="AE4710" s="7">
        <v>10.07254565</v>
      </c>
      <c r="AF4710" s="7">
        <v>10.598494000000001</v>
      </c>
      <c r="AG4710" s="7">
        <v>10.696205020000001</v>
      </c>
      <c r="AH4710" s="7">
        <v>10.78008009</v>
      </c>
      <c r="AI4710" s="7">
        <v>10.85912705</v>
      </c>
    </row>
    <row r="4711" spans="1:35" x14ac:dyDescent="0.25">
      <c r="A4711" s="3">
        <f>VLOOKUP($F4711,Områder!$A$1:$T$64,7,FALSE)</f>
        <v>24</v>
      </c>
      <c r="B4711" s="3" t="str">
        <f>VLOOKUP($F4711,Områder!$A$1:$T$64,4,FALSE)</f>
        <v>Alleskolen</v>
      </c>
      <c r="C4711" s="3" t="str">
        <f>VLOOKUP($F4711,Områder!$A$1:$T$64,5,FALSE)</f>
        <v>Ullerup Bæk Skolen</v>
      </c>
      <c r="D4711" s="3" t="str">
        <f>VLOOKUP($F4711,Områder!$A$1:$T$64,10,FALSE) &amp; " - " &amp; VLOOKUP($F4711,Områder!$A$1:$T$64,11,FALSE)</f>
        <v>5 - Fredericia Vest</v>
      </c>
      <c r="E4711" s="3" t="str">
        <f>VLOOKUP($F4711,Områder!$A$1:$T$64,6,FALSE)</f>
        <v>Distriktsinstitutionen Ullerup Bæk</v>
      </c>
      <c r="F4711" s="1">
        <v>330</v>
      </c>
      <c r="G4711" s="1">
        <v>9</v>
      </c>
      <c r="H4711" s="7">
        <v>6</v>
      </c>
      <c r="I4711" s="7">
        <v>6</v>
      </c>
      <c r="J4711" s="7">
        <v>7</v>
      </c>
      <c r="K4711" s="7">
        <v>4</v>
      </c>
      <c r="L4711" s="7">
        <v>2</v>
      </c>
      <c r="M4711" s="7">
        <v>4</v>
      </c>
      <c r="N4711" s="7">
        <v>6</v>
      </c>
      <c r="O4711" s="7">
        <v>1</v>
      </c>
      <c r="P4711" s="7">
        <v>4</v>
      </c>
      <c r="Q4711" s="7">
        <v>2</v>
      </c>
      <c r="R4711" s="7">
        <v>3</v>
      </c>
      <c r="S4711" s="7">
        <v>1</v>
      </c>
      <c r="T4711" s="7">
        <v>3</v>
      </c>
      <c r="U4711" s="7">
        <v>1</v>
      </c>
      <c r="V4711" s="7">
        <v>6</v>
      </c>
      <c r="W4711" s="7">
        <v>4</v>
      </c>
      <c r="X4711" s="7">
        <v>2.6695614700000001</v>
      </c>
      <c r="Y4711" s="7">
        <v>5.0644386800000003</v>
      </c>
      <c r="Z4711" s="7">
        <v>4.9827681200000002</v>
      </c>
      <c r="AA4711" s="7">
        <v>9.3398061499999994</v>
      </c>
      <c r="AB4711" s="7">
        <v>7.8990966699999996</v>
      </c>
      <c r="AC4711" s="7">
        <v>8.2454891299999993</v>
      </c>
      <c r="AD4711" s="7">
        <v>8.8703872399999995</v>
      </c>
      <c r="AE4711" s="7">
        <v>9.0210707699999997</v>
      </c>
      <c r="AF4711" s="7">
        <v>10.285882580000001</v>
      </c>
      <c r="AG4711" s="7">
        <v>10.70772131</v>
      </c>
      <c r="AH4711" s="7">
        <v>10.79209532</v>
      </c>
      <c r="AI4711" s="7">
        <v>10.865229810000001</v>
      </c>
    </row>
    <row r="4712" spans="1:35" x14ac:dyDescent="0.25">
      <c r="A4712" s="3">
        <f>VLOOKUP($F4712,Områder!$A$1:$T$64,7,FALSE)</f>
        <v>24</v>
      </c>
      <c r="B4712" s="3" t="str">
        <f>VLOOKUP($F4712,Områder!$A$1:$T$64,4,FALSE)</f>
        <v>Alleskolen</v>
      </c>
      <c r="C4712" s="3" t="str">
        <f>VLOOKUP($F4712,Områder!$A$1:$T$64,5,FALSE)</f>
        <v>Ullerup Bæk Skolen</v>
      </c>
      <c r="D4712" s="3" t="str">
        <f>VLOOKUP($F4712,Områder!$A$1:$T$64,10,FALSE) &amp; " - " &amp; VLOOKUP($F4712,Områder!$A$1:$T$64,11,FALSE)</f>
        <v>5 - Fredericia Vest</v>
      </c>
      <c r="E4712" s="3" t="str">
        <f>VLOOKUP($F4712,Områder!$A$1:$T$64,6,FALSE)</f>
        <v>Distriktsinstitutionen Ullerup Bæk</v>
      </c>
      <c r="F4712" s="1">
        <v>330</v>
      </c>
      <c r="G4712" s="1">
        <v>10</v>
      </c>
      <c r="H4712" s="7">
        <v>4</v>
      </c>
      <c r="I4712" s="7">
        <v>7</v>
      </c>
      <c r="J4712" s="7">
        <v>4</v>
      </c>
      <c r="K4712" s="7">
        <v>6</v>
      </c>
      <c r="L4712" s="7">
        <v>5</v>
      </c>
      <c r="M4712" s="7">
        <v>1</v>
      </c>
      <c r="N4712" s="7">
        <v>4</v>
      </c>
      <c r="O4712" s="7">
        <v>5</v>
      </c>
      <c r="P4712" s="7">
        <v>1</v>
      </c>
      <c r="Q4712" s="7">
        <v>4</v>
      </c>
      <c r="R4712" s="7">
        <v>2</v>
      </c>
      <c r="S4712" s="7">
        <v>2</v>
      </c>
      <c r="T4712" s="7">
        <v>1</v>
      </c>
      <c r="U4712" s="7">
        <v>4</v>
      </c>
      <c r="V4712" s="7">
        <v>3</v>
      </c>
      <c r="W4712" s="7">
        <v>5</v>
      </c>
      <c r="X4712" s="7">
        <v>5.4077480900000001</v>
      </c>
      <c r="Y4712" s="7">
        <v>4.1618039600000003</v>
      </c>
      <c r="Z4712" s="7">
        <v>6.2951191</v>
      </c>
      <c r="AA4712" s="7">
        <v>5.9483032199999997</v>
      </c>
      <c r="AB4712" s="7">
        <v>9.8429578200000005</v>
      </c>
      <c r="AC4712" s="7">
        <v>8.4521683999999997</v>
      </c>
      <c r="AD4712" s="7">
        <v>8.6763125399999996</v>
      </c>
      <c r="AE4712" s="7">
        <v>9.2309662600000006</v>
      </c>
      <c r="AF4712" s="7">
        <v>9.3644025499999994</v>
      </c>
      <c r="AG4712" s="7">
        <v>10.466305520000001</v>
      </c>
      <c r="AH4712" s="7">
        <v>10.79384658</v>
      </c>
      <c r="AI4712" s="7">
        <v>10.865381599999999</v>
      </c>
    </row>
    <row r="4713" spans="1:35" x14ac:dyDescent="0.25">
      <c r="A4713" s="3">
        <f>VLOOKUP($F4713,Områder!$A$1:$T$64,7,FALSE)</f>
        <v>24</v>
      </c>
      <c r="B4713" s="3" t="str">
        <f>VLOOKUP($F4713,Områder!$A$1:$T$64,4,FALSE)</f>
        <v>Alleskolen</v>
      </c>
      <c r="C4713" s="3" t="str">
        <f>VLOOKUP($F4713,Områder!$A$1:$T$64,5,FALSE)</f>
        <v>Ullerup Bæk Skolen</v>
      </c>
      <c r="D4713" s="3" t="str">
        <f>VLOOKUP($F4713,Områder!$A$1:$T$64,10,FALSE) &amp; " - " &amp; VLOOKUP($F4713,Områder!$A$1:$T$64,11,FALSE)</f>
        <v>5 - Fredericia Vest</v>
      </c>
      <c r="E4713" s="3" t="str">
        <f>VLOOKUP($F4713,Områder!$A$1:$T$64,6,FALSE)</f>
        <v>Distriktsinstitutionen Ullerup Bæk</v>
      </c>
      <c r="F4713" s="1">
        <v>330</v>
      </c>
      <c r="G4713" s="1">
        <v>11</v>
      </c>
      <c r="H4713" s="7">
        <v>0</v>
      </c>
      <c r="I4713" s="7">
        <v>4</v>
      </c>
      <c r="J4713" s="7">
        <v>6</v>
      </c>
      <c r="K4713" s="7">
        <v>4</v>
      </c>
      <c r="L4713" s="7">
        <v>4</v>
      </c>
      <c r="M4713" s="7">
        <v>6</v>
      </c>
      <c r="N4713" s="7">
        <v>1</v>
      </c>
      <c r="O4713" s="7">
        <v>3</v>
      </c>
      <c r="P4713" s="7">
        <v>4</v>
      </c>
      <c r="Q4713" s="7">
        <v>1</v>
      </c>
      <c r="R4713" s="7">
        <v>5</v>
      </c>
      <c r="S4713" s="7">
        <v>2</v>
      </c>
      <c r="T4713" s="7">
        <v>2</v>
      </c>
      <c r="U4713" s="7">
        <v>1</v>
      </c>
      <c r="V4713" s="7">
        <v>5</v>
      </c>
      <c r="W4713" s="7">
        <v>2</v>
      </c>
      <c r="X4713" s="7">
        <v>6.2086314800000002</v>
      </c>
      <c r="Y4713" s="7">
        <v>6.5071336200000003</v>
      </c>
      <c r="Z4713" s="7">
        <v>5.3217640199999998</v>
      </c>
      <c r="AA4713" s="7">
        <v>7.2060098999999997</v>
      </c>
      <c r="AB4713" s="7">
        <v>6.6735613599999999</v>
      </c>
      <c r="AC4713" s="7">
        <v>10.17179833</v>
      </c>
      <c r="AD4713" s="7">
        <v>8.8477216799999994</v>
      </c>
      <c r="AE4713" s="7">
        <v>8.9944810000000004</v>
      </c>
      <c r="AF4713" s="7">
        <v>9.4754078899999996</v>
      </c>
      <c r="AG4713" s="7">
        <v>9.5952107899999994</v>
      </c>
      <c r="AH4713" s="7">
        <v>10.56520838</v>
      </c>
      <c r="AI4713" s="7">
        <v>10.811118309999999</v>
      </c>
    </row>
    <row r="4714" spans="1:35" x14ac:dyDescent="0.25">
      <c r="A4714" s="3">
        <f>VLOOKUP($F4714,Områder!$A$1:$T$64,7,FALSE)</f>
        <v>24</v>
      </c>
      <c r="B4714" s="3" t="str">
        <f>VLOOKUP($F4714,Områder!$A$1:$T$64,4,FALSE)</f>
        <v>Alleskolen</v>
      </c>
      <c r="C4714" s="3" t="str">
        <f>VLOOKUP($F4714,Områder!$A$1:$T$64,5,FALSE)</f>
        <v>Ullerup Bæk Skolen</v>
      </c>
      <c r="D4714" s="3" t="str">
        <f>VLOOKUP($F4714,Områder!$A$1:$T$64,10,FALSE) &amp; " - " &amp; VLOOKUP($F4714,Områder!$A$1:$T$64,11,FALSE)</f>
        <v>5 - Fredericia Vest</v>
      </c>
      <c r="E4714" s="3" t="str">
        <f>VLOOKUP($F4714,Områder!$A$1:$T$64,6,FALSE)</f>
        <v>Distriktsinstitutionen Ullerup Bæk</v>
      </c>
      <c r="F4714" s="1">
        <v>330</v>
      </c>
      <c r="G4714" s="1">
        <v>12</v>
      </c>
      <c r="H4714" s="7">
        <v>2</v>
      </c>
      <c r="I4714" s="7">
        <v>0</v>
      </c>
      <c r="J4714" s="7">
        <v>4</v>
      </c>
      <c r="K4714" s="7">
        <v>7</v>
      </c>
      <c r="L4714" s="7">
        <v>5</v>
      </c>
      <c r="M4714" s="7">
        <v>3</v>
      </c>
      <c r="N4714" s="7">
        <v>5</v>
      </c>
      <c r="O4714" s="7">
        <v>1</v>
      </c>
      <c r="P4714" s="7">
        <v>2</v>
      </c>
      <c r="Q4714" s="7">
        <v>6</v>
      </c>
      <c r="R4714" s="7">
        <v>2</v>
      </c>
      <c r="S4714" s="7">
        <v>7</v>
      </c>
      <c r="T4714" s="7">
        <v>2</v>
      </c>
      <c r="U4714" s="7">
        <v>3</v>
      </c>
      <c r="V4714" s="7">
        <v>1</v>
      </c>
      <c r="W4714" s="7">
        <v>5</v>
      </c>
      <c r="X4714" s="7">
        <v>3.1860093100000002</v>
      </c>
      <c r="Y4714" s="7">
        <v>6.9143820299999996</v>
      </c>
      <c r="Z4714" s="7">
        <v>7.1394547099999999</v>
      </c>
      <c r="AA4714" s="7">
        <v>6.0421189899999996</v>
      </c>
      <c r="AB4714" s="7">
        <v>7.72518379</v>
      </c>
      <c r="AC4714" s="7">
        <v>7.0892566800000001</v>
      </c>
      <c r="AD4714" s="7">
        <v>10.28351219</v>
      </c>
      <c r="AE4714" s="7">
        <v>9.0061608500000006</v>
      </c>
      <c r="AF4714" s="7">
        <v>9.0863190300000003</v>
      </c>
      <c r="AG4714" s="7">
        <v>9.5137717399999993</v>
      </c>
      <c r="AH4714" s="7">
        <v>9.6174282499999997</v>
      </c>
      <c r="AI4714" s="7">
        <v>10.48510987</v>
      </c>
    </row>
    <row r="4715" spans="1:35" x14ac:dyDescent="0.25">
      <c r="A4715" s="3">
        <f>VLOOKUP($F4715,Områder!$A$1:$T$64,7,FALSE)</f>
        <v>24</v>
      </c>
      <c r="B4715" s="3" t="str">
        <f>VLOOKUP($F4715,Områder!$A$1:$T$64,4,FALSE)</f>
        <v>Alleskolen</v>
      </c>
      <c r="C4715" s="3" t="str">
        <f>VLOOKUP($F4715,Områder!$A$1:$T$64,5,FALSE)</f>
        <v>Ullerup Bæk Skolen</v>
      </c>
      <c r="D4715" s="3" t="str">
        <f>VLOOKUP($F4715,Områder!$A$1:$T$64,10,FALSE) &amp; " - " &amp; VLOOKUP($F4715,Områder!$A$1:$T$64,11,FALSE)</f>
        <v>5 - Fredericia Vest</v>
      </c>
      <c r="E4715" s="3" t="str">
        <f>VLOOKUP($F4715,Områder!$A$1:$T$64,6,FALSE)</f>
        <v>Distriktsinstitutionen Ullerup Bæk</v>
      </c>
      <c r="F4715" s="1">
        <v>330</v>
      </c>
      <c r="G4715" s="1">
        <v>13</v>
      </c>
      <c r="H4715" s="7">
        <v>3</v>
      </c>
      <c r="I4715" s="7">
        <v>4</v>
      </c>
      <c r="J4715" s="7">
        <v>0</v>
      </c>
      <c r="K4715" s="7">
        <v>7</v>
      </c>
      <c r="L4715" s="7">
        <v>5</v>
      </c>
      <c r="M4715" s="7">
        <v>7</v>
      </c>
      <c r="N4715" s="7">
        <v>3</v>
      </c>
      <c r="O4715" s="7">
        <v>3</v>
      </c>
      <c r="P4715" s="7">
        <v>1</v>
      </c>
      <c r="Q4715" s="7">
        <v>2</v>
      </c>
      <c r="R4715" s="7">
        <v>6</v>
      </c>
      <c r="S4715" s="7">
        <v>2</v>
      </c>
      <c r="T4715" s="7">
        <v>7</v>
      </c>
      <c r="U4715" s="7">
        <v>2</v>
      </c>
      <c r="V4715" s="7">
        <v>3</v>
      </c>
      <c r="W4715" s="7">
        <v>1</v>
      </c>
      <c r="X4715" s="7">
        <v>5.7350422200000004</v>
      </c>
      <c r="Y4715" s="7">
        <v>4.1803472199999998</v>
      </c>
      <c r="Z4715" s="7">
        <v>7.5070455000000003</v>
      </c>
      <c r="AA4715" s="7">
        <v>7.6497067000000003</v>
      </c>
      <c r="AB4715" s="7">
        <v>6.6523253699999998</v>
      </c>
      <c r="AC4715" s="7">
        <v>8.1751439000000001</v>
      </c>
      <c r="AD4715" s="7">
        <v>7.4544671500000002</v>
      </c>
      <c r="AE4715" s="7">
        <v>10.40323766</v>
      </c>
      <c r="AF4715" s="7">
        <v>9.1540326099999998</v>
      </c>
      <c r="AG4715" s="7">
        <v>9.1722880599999996</v>
      </c>
      <c r="AH4715" s="7">
        <v>9.56273397</v>
      </c>
      <c r="AI4715" s="7">
        <v>9.6491165100000007</v>
      </c>
    </row>
    <row r="4716" spans="1:35" x14ac:dyDescent="0.25">
      <c r="A4716" s="3">
        <f>VLOOKUP($F4716,Områder!$A$1:$T$64,7,FALSE)</f>
        <v>24</v>
      </c>
      <c r="B4716" s="3" t="str">
        <f>VLOOKUP($F4716,Områder!$A$1:$T$64,4,FALSE)</f>
        <v>Alleskolen</v>
      </c>
      <c r="C4716" s="3" t="str">
        <f>VLOOKUP($F4716,Områder!$A$1:$T$64,5,FALSE)</f>
        <v>Ullerup Bæk Skolen</v>
      </c>
      <c r="D4716" s="3" t="str">
        <f>VLOOKUP($F4716,Områder!$A$1:$T$64,10,FALSE) &amp; " - " &amp; VLOOKUP($F4716,Områder!$A$1:$T$64,11,FALSE)</f>
        <v>5 - Fredericia Vest</v>
      </c>
      <c r="E4716" s="3" t="str">
        <f>VLOOKUP($F4716,Områder!$A$1:$T$64,6,FALSE)</f>
        <v>Distriktsinstitutionen Ullerup Bæk</v>
      </c>
      <c r="F4716" s="1">
        <v>330</v>
      </c>
      <c r="G4716" s="1">
        <v>14</v>
      </c>
      <c r="H4716" s="7">
        <v>4</v>
      </c>
      <c r="I4716" s="7">
        <v>4</v>
      </c>
      <c r="J4716" s="7">
        <v>4</v>
      </c>
      <c r="K4716" s="7">
        <v>2</v>
      </c>
      <c r="L4716" s="7">
        <v>6</v>
      </c>
      <c r="M4716" s="7">
        <v>4</v>
      </c>
      <c r="N4716" s="7">
        <v>6</v>
      </c>
      <c r="O4716" s="7">
        <v>3</v>
      </c>
      <c r="P4716" s="7">
        <v>3</v>
      </c>
      <c r="Q4716" s="7">
        <v>1</v>
      </c>
      <c r="R4716" s="7">
        <v>2</v>
      </c>
      <c r="S4716" s="7">
        <v>6</v>
      </c>
      <c r="T4716" s="7">
        <v>2</v>
      </c>
      <c r="U4716" s="7">
        <v>7</v>
      </c>
      <c r="V4716" s="7">
        <v>2</v>
      </c>
      <c r="W4716" s="7">
        <v>5</v>
      </c>
      <c r="X4716" s="7">
        <v>2.6237410900000002</v>
      </c>
      <c r="Y4716" s="7">
        <v>6.4702754100000002</v>
      </c>
      <c r="Z4716" s="7">
        <v>5.1499021799999998</v>
      </c>
      <c r="AA4716" s="7">
        <v>8.0867350899999995</v>
      </c>
      <c r="AB4716" s="7">
        <v>8.1697290700000007</v>
      </c>
      <c r="AC4716" s="7">
        <v>7.2684059000000003</v>
      </c>
      <c r="AD4716" s="7">
        <v>8.63772099</v>
      </c>
      <c r="AE4716" s="7">
        <v>7.8612408800000004</v>
      </c>
      <c r="AF4716" s="7">
        <v>10.583457729999999</v>
      </c>
      <c r="AG4716" s="7">
        <v>9.3578229200000003</v>
      </c>
      <c r="AH4716" s="7">
        <v>9.3186758300000001</v>
      </c>
      <c r="AI4716" s="7">
        <v>9.6814592800000003</v>
      </c>
    </row>
    <row r="4717" spans="1:35" x14ac:dyDescent="0.25">
      <c r="A4717" s="3">
        <f>VLOOKUP($F4717,Områder!$A$1:$T$64,7,FALSE)</f>
        <v>24</v>
      </c>
      <c r="B4717" s="3" t="str">
        <f>VLOOKUP($F4717,Områder!$A$1:$T$64,4,FALSE)</f>
        <v>Alleskolen</v>
      </c>
      <c r="C4717" s="3" t="str">
        <f>VLOOKUP($F4717,Områder!$A$1:$T$64,5,FALSE)</f>
        <v>Ullerup Bæk Skolen</v>
      </c>
      <c r="D4717" s="3" t="str">
        <f>VLOOKUP($F4717,Områder!$A$1:$T$64,10,FALSE) &amp; " - " &amp; VLOOKUP($F4717,Områder!$A$1:$T$64,11,FALSE)</f>
        <v>5 - Fredericia Vest</v>
      </c>
      <c r="E4717" s="3" t="str">
        <f>VLOOKUP($F4717,Områder!$A$1:$T$64,6,FALSE)</f>
        <v>Distriktsinstitutionen Ullerup Bæk</v>
      </c>
      <c r="F4717" s="1">
        <v>330</v>
      </c>
      <c r="G4717" s="1">
        <v>15</v>
      </c>
      <c r="H4717" s="7">
        <v>0</v>
      </c>
      <c r="I4717" s="7">
        <v>3</v>
      </c>
      <c r="J4717" s="7">
        <v>4</v>
      </c>
      <c r="K4717" s="7">
        <v>2</v>
      </c>
      <c r="L4717" s="7">
        <v>3</v>
      </c>
      <c r="M4717" s="7">
        <v>7</v>
      </c>
      <c r="N4717" s="7">
        <v>5</v>
      </c>
      <c r="O4717" s="7">
        <v>7</v>
      </c>
      <c r="P4717" s="7">
        <v>3</v>
      </c>
      <c r="Q4717" s="7">
        <v>4</v>
      </c>
      <c r="R4717" s="7">
        <v>3</v>
      </c>
      <c r="S4717" s="7">
        <v>2</v>
      </c>
      <c r="T4717" s="7">
        <v>5</v>
      </c>
      <c r="U4717" s="7">
        <v>3</v>
      </c>
      <c r="V4717" s="7">
        <v>8</v>
      </c>
      <c r="W4717" s="7">
        <v>2</v>
      </c>
      <c r="X4717" s="7">
        <v>6.0778744400000004</v>
      </c>
      <c r="Y4717" s="7">
        <v>4.1010258899999998</v>
      </c>
      <c r="Z4717" s="7">
        <v>7.2094687100000003</v>
      </c>
      <c r="AA4717" s="7">
        <v>6.0529644500000002</v>
      </c>
      <c r="AB4717" s="7">
        <v>8.5935838499999999</v>
      </c>
      <c r="AC4717" s="7">
        <v>8.6886396099999992</v>
      </c>
      <c r="AD4717" s="7">
        <v>7.8273914299999996</v>
      </c>
      <c r="AE4717" s="7">
        <v>9.0515597700000008</v>
      </c>
      <c r="AF4717" s="7">
        <v>8.2455623800000009</v>
      </c>
      <c r="AG4717" s="7">
        <v>10.705317559999999</v>
      </c>
      <c r="AH4717" s="7">
        <v>9.5518876000000006</v>
      </c>
      <c r="AI4717" s="7">
        <v>9.4663672299999995</v>
      </c>
    </row>
    <row r="4718" spans="1:35" x14ac:dyDescent="0.25">
      <c r="A4718" s="3">
        <f>VLOOKUP($F4718,Områder!$A$1:$T$64,7,FALSE)</f>
        <v>24</v>
      </c>
      <c r="B4718" s="3" t="str">
        <f>VLOOKUP($F4718,Områder!$A$1:$T$64,4,FALSE)</f>
        <v>Alleskolen</v>
      </c>
      <c r="C4718" s="3" t="str">
        <f>VLOOKUP($F4718,Områder!$A$1:$T$64,5,FALSE)</f>
        <v>Ullerup Bæk Skolen</v>
      </c>
      <c r="D4718" s="3" t="str">
        <f>VLOOKUP($F4718,Områder!$A$1:$T$64,10,FALSE) &amp; " - " &amp; VLOOKUP($F4718,Områder!$A$1:$T$64,11,FALSE)</f>
        <v>5 - Fredericia Vest</v>
      </c>
      <c r="E4718" s="3" t="str">
        <f>VLOOKUP($F4718,Områder!$A$1:$T$64,6,FALSE)</f>
        <v>Distriktsinstitutionen Ullerup Bæk</v>
      </c>
      <c r="F4718" s="1">
        <v>330</v>
      </c>
      <c r="G4718" s="1">
        <v>16</v>
      </c>
      <c r="H4718" s="7">
        <v>3</v>
      </c>
      <c r="I4718" s="7">
        <v>1</v>
      </c>
      <c r="J4718" s="7">
        <v>4</v>
      </c>
      <c r="K4718" s="7">
        <v>4</v>
      </c>
      <c r="L4718" s="7">
        <v>5</v>
      </c>
      <c r="M4718" s="7">
        <v>3</v>
      </c>
      <c r="N4718" s="7">
        <v>7</v>
      </c>
      <c r="O4718" s="7">
        <v>5</v>
      </c>
      <c r="P4718" s="7">
        <v>6</v>
      </c>
      <c r="Q4718" s="7">
        <v>3</v>
      </c>
      <c r="R4718" s="7">
        <v>4</v>
      </c>
      <c r="S4718" s="7">
        <v>3</v>
      </c>
      <c r="T4718" s="7">
        <v>2</v>
      </c>
      <c r="U4718" s="7">
        <v>5</v>
      </c>
      <c r="V4718" s="7">
        <v>3</v>
      </c>
      <c r="W4718" s="7">
        <v>8</v>
      </c>
      <c r="X4718" s="7">
        <v>3.6053465400000002</v>
      </c>
      <c r="Y4718" s="7">
        <v>7.0865008300000003</v>
      </c>
      <c r="Z4718" s="7">
        <v>5.5067566399999999</v>
      </c>
      <c r="AA4718" s="7">
        <v>7.9491880300000002</v>
      </c>
      <c r="AB4718" s="7">
        <v>6.9478703199999998</v>
      </c>
      <c r="AC4718" s="7">
        <v>9.1642186700000003</v>
      </c>
      <c r="AD4718" s="7">
        <v>9.2340730499999992</v>
      </c>
      <c r="AE4718" s="7">
        <v>8.4520938799999996</v>
      </c>
      <c r="AF4718" s="7">
        <v>9.5476974000000006</v>
      </c>
      <c r="AG4718" s="7">
        <v>8.6967555399999998</v>
      </c>
      <c r="AH4718" s="7">
        <v>10.943368189999999</v>
      </c>
      <c r="AI4718" s="7">
        <v>9.8311456600000007</v>
      </c>
    </row>
    <row r="4719" spans="1:35" x14ac:dyDescent="0.25">
      <c r="A4719" s="3">
        <f>VLOOKUP($F4719,Områder!$A$1:$T$64,7,FALSE)</f>
        <v>24</v>
      </c>
      <c r="B4719" s="3" t="str">
        <f>VLOOKUP($F4719,Områder!$A$1:$T$64,4,FALSE)</f>
        <v>Alleskolen</v>
      </c>
      <c r="C4719" s="3" t="str">
        <f>VLOOKUP($F4719,Områder!$A$1:$T$64,5,FALSE)</f>
        <v>Ullerup Bæk Skolen</v>
      </c>
      <c r="D4719" s="3" t="str">
        <f>VLOOKUP($F4719,Områder!$A$1:$T$64,10,FALSE) &amp; " - " &amp; VLOOKUP($F4719,Områder!$A$1:$T$64,11,FALSE)</f>
        <v>5 - Fredericia Vest</v>
      </c>
      <c r="E4719" s="3" t="str">
        <f>VLOOKUP($F4719,Områder!$A$1:$T$64,6,FALSE)</f>
        <v>Distriktsinstitutionen Ullerup Bæk</v>
      </c>
      <c r="F4719" s="1">
        <v>330</v>
      </c>
      <c r="G4719" s="1">
        <v>17</v>
      </c>
      <c r="H4719" s="7">
        <v>3</v>
      </c>
      <c r="I4719" s="7">
        <v>4</v>
      </c>
      <c r="J4719" s="7">
        <v>3</v>
      </c>
      <c r="K4719" s="7">
        <v>5</v>
      </c>
      <c r="L4719" s="7">
        <v>3</v>
      </c>
      <c r="M4719" s="7">
        <v>5</v>
      </c>
      <c r="N4719" s="7">
        <v>2</v>
      </c>
      <c r="O4719" s="7">
        <v>6</v>
      </c>
      <c r="P4719" s="7">
        <v>4</v>
      </c>
      <c r="Q4719" s="7">
        <v>6</v>
      </c>
      <c r="R4719" s="7">
        <v>4</v>
      </c>
      <c r="S4719" s="7">
        <v>4</v>
      </c>
      <c r="T4719" s="7">
        <v>3</v>
      </c>
      <c r="U4719" s="7">
        <v>2</v>
      </c>
      <c r="V4719" s="7">
        <v>6</v>
      </c>
      <c r="W4719" s="7">
        <v>3</v>
      </c>
      <c r="X4719" s="7">
        <v>8.6362515099999992</v>
      </c>
      <c r="Y4719" s="7">
        <v>4.9461246399999999</v>
      </c>
      <c r="Z4719" s="7">
        <v>7.8235882800000001</v>
      </c>
      <c r="AA4719" s="7">
        <v>6.59695198</v>
      </c>
      <c r="AB4719" s="7">
        <v>8.4132046299999992</v>
      </c>
      <c r="AC4719" s="7">
        <v>7.5836815700000004</v>
      </c>
      <c r="AD4719" s="7">
        <v>9.4321295599999999</v>
      </c>
      <c r="AE4719" s="7">
        <v>9.5020683699999999</v>
      </c>
      <c r="AF4719" s="7">
        <v>8.8106707199999992</v>
      </c>
      <c r="AG4719" s="7">
        <v>9.7498491200000004</v>
      </c>
      <c r="AH4719" s="7">
        <v>8.9050602699999999</v>
      </c>
      <c r="AI4719" s="7">
        <v>10.887393919999999</v>
      </c>
    </row>
    <row r="4720" spans="1:35" x14ac:dyDescent="0.25">
      <c r="A4720" s="3">
        <f>VLOOKUP($F4720,Områder!$A$1:$T$64,7,FALSE)</f>
        <v>24</v>
      </c>
      <c r="B4720" s="3" t="str">
        <f>VLOOKUP($F4720,Områder!$A$1:$T$64,4,FALSE)</f>
        <v>Alleskolen</v>
      </c>
      <c r="C4720" s="3" t="str">
        <f>VLOOKUP($F4720,Områder!$A$1:$T$64,5,FALSE)</f>
        <v>Ullerup Bæk Skolen</v>
      </c>
      <c r="D4720" s="3" t="str">
        <f>VLOOKUP($F4720,Områder!$A$1:$T$64,10,FALSE) &amp; " - " &amp; VLOOKUP($F4720,Områder!$A$1:$T$64,11,FALSE)</f>
        <v>5 - Fredericia Vest</v>
      </c>
      <c r="E4720" s="3" t="str">
        <f>VLOOKUP($F4720,Områder!$A$1:$T$64,6,FALSE)</f>
        <v>Distriktsinstitutionen Ullerup Bæk</v>
      </c>
      <c r="F4720" s="1">
        <v>330</v>
      </c>
      <c r="G4720" s="1">
        <v>18</v>
      </c>
      <c r="H4720" s="7">
        <v>4</v>
      </c>
      <c r="I4720" s="7">
        <v>10</v>
      </c>
      <c r="J4720" s="7">
        <v>4</v>
      </c>
      <c r="K4720" s="7">
        <v>5</v>
      </c>
      <c r="L4720" s="7">
        <v>8</v>
      </c>
      <c r="M4720" s="7">
        <v>2</v>
      </c>
      <c r="N4720" s="7">
        <v>11</v>
      </c>
      <c r="O4720" s="7">
        <v>6</v>
      </c>
      <c r="P4720" s="7">
        <v>7</v>
      </c>
      <c r="Q4720" s="7">
        <v>5</v>
      </c>
      <c r="R4720" s="7">
        <v>7</v>
      </c>
      <c r="S4720" s="7">
        <v>4</v>
      </c>
      <c r="T4720" s="7">
        <v>6</v>
      </c>
      <c r="U4720" s="7">
        <v>5</v>
      </c>
      <c r="V4720" s="7">
        <v>1</v>
      </c>
      <c r="W4720" s="7">
        <v>6</v>
      </c>
      <c r="X4720" s="7">
        <v>5.2109084799999996</v>
      </c>
      <c r="Y4720" s="7">
        <v>9.2096882200000003</v>
      </c>
      <c r="Z4720" s="7">
        <v>6.5004396199999999</v>
      </c>
      <c r="AA4720" s="7">
        <v>8.6584260499999992</v>
      </c>
      <c r="AB4720" s="7">
        <v>7.7802562000000002</v>
      </c>
      <c r="AC4720" s="7">
        <v>8.8898399399999999</v>
      </c>
      <c r="AD4720" s="7">
        <v>8.2587495000000004</v>
      </c>
      <c r="AE4720" s="7">
        <v>9.6370287900000005</v>
      </c>
      <c r="AF4720" s="7">
        <v>9.7338057300000003</v>
      </c>
      <c r="AG4720" s="7">
        <v>9.1374339399999993</v>
      </c>
      <c r="AH4720" s="7">
        <v>9.8621358499999996</v>
      </c>
      <c r="AI4720" s="7">
        <v>9.0626035700000003</v>
      </c>
    </row>
    <row r="4721" spans="1:35" x14ac:dyDescent="0.25">
      <c r="A4721" s="3">
        <f>VLOOKUP($F4721,Områder!$A$1:$T$64,7,FALSE)</f>
        <v>24</v>
      </c>
      <c r="B4721" s="3" t="str">
        <f>VLOOKUP($F4721,Områder!$A$1:$T$64,4,FALSE)</f>
        <v>Alleskolen</v>
      </c>
      <c r="C4721" s="3" t="str">
        <f>VLOOKUP($F4721,Områder!$A$1:$T$64,5,FALSE)</f>
        <v>Ullerup Bæk Skolen</v>
      </c>
      <c r="D4721" s="3" t="str">
        <f>VLOOKUP($F4721,Områder!$A$1:$T$64,10,FALSE) &amp; " - " &amp; VLOOKUP($F4721,Områder!$A$1:$T$64,11,FALSE)</f>
        <v>5 - Fredericia Vest</v>
      </c>
      <c r="E4721" s="3" t="str">
        <f>VLOOKUP($F4721,Områder!$A$1:$T$64,6,FALSE)</f>
        <v>Distriktsinstitutionen Ullerup Bæk</v>
      </c>
      <c r="F4721" s="1">
        <v>330</v>
      </c>
      <c r="G4721" s="1">
        <v>19</v>
      </c>
      <c r="H4721" s="7">
        <v>3</v>
      </c>
      <c r="I4721" s="7">
        <v>4</v>
      </c>
      <c r="J4721" s="7">
        <v>10</v>
      </c>
      <c r="K4721" s="7">
        <v>5</v>
      </c>
      <c r="L4721" s="7">
        <v>7</v>
      </c>
      <c r="M4721" s="7">
        <v>12</v>
      </c>
      <c r="N4721" s="7">
        <v>3</v>
      </c>
      <c r="O4721" s="7">
        <v>15</v>
      </c>
      <c r="P4721" s="7">
        <v>4</v>
      </c>
      <c r="Q4721" s="7">
        <v>8</v>
      </c>
      <c r="R4721" s="7">
        <v>10</v>
      </c>
      <c r="S4721" s="7">
        <v>8</v>
      </c>
      <c r="T4721" s="7">
        <v>4</v>
      </c>
      <c r="U4721" s="7">
        <v>10</v>
      </c>
      <c r="V4721" s="7">
        <v>5</v>
      </c>
      <c r="W4721" s="7">
        <v>3</v>
      </c>
      <c r="X4721" s="7">
        <v>7.6780869599999999</v>
      </c>
      <c r="Y4721" s="7">
        <v>6.9630044499999997</v>
      </c>
      <c r="Z4721" s="7">
        <v>9.5414304899999998</v>
      </c>
      <c r="AA4721" s="7">
        <v>7.6981959800000004</v>
      </c>
      <c r="AB4721" s="7">
        <v>9.1897366799999993</v>
      </c>
      <c r="AC4721" s="7">
        <v>8.6494292000000002</v>
      </c>
      <c r="AD4721" s="7">
        <v>9.1548529599999995</v>
      </c>
      <c r="AE4721" s="7">
        <v>8.7432390099999999</v>
      </c>
      <c r="AF4721" s="7">
        <v>9.6779206799999997</v>
      </c>
      <c r="AG4721" s="7">
        <v>9.7727438099999997</v>
      </c>
      <c r="AH4721" s="7">
        <v>9.2940128099999999</v>
      </c>
      <c r="AI4721" s="7">
        <v>9.8110622799999998</v>
      </c>
    </row>
    <row r="4722" spans="1:35" x14ac:dyDescent="0.25">
      <c r="A4722" s="3">
        <f>VLOOKUP($F4722,Områder!$A$1:$T$64,7,FALSE)</f>
        <v>24</v>
      </c>
      <c r="B4722" s="3" t="str">
        <f>VLOOKUP($F4722,Områder!$A$1:$T$64,4,FALSE)</f>
        <v>Alleskolen</v>
      </c>
      <c r="C4722" s="3" t="str">
        <f>VLOOKUP($F4722,Områder!$A$1:$T$64,5,FALSE)</f>
        <v>Ullerup Bæk Skolen</v>
      </c>
      <c r="D4722" s="3" t="str">
        <f>VLOOKUP($F4722,Områder!$A$1:$T$64,10,FALSE) &amp; " - " &amp; VLOOKUP($F4722,Områder!$A$1:$T$64,11,FALSE)</f>
        <v>5 - Fredericia Vest</v>
      </c>
      <c r="E4722" s="3" t="str">
        <f>VLOOKUP($F4722,Områder!$A$1:$T$64,6,FALSE)</f>
        <v>Distriktsinstitutionen Ullerup Bæk</v>
      </c>
      <c r="F4722" s="1">
        <v>330</v>
      </c>
      <c r="G4722" s="1">
        <v>20</v>
      </c>
      <c r="H4722" s="7">
        <v>12</v>
      </c>
      <c r="I4722" s="7">
        <v>7</v>
      </c>
      <c r="J4722" s="7">
        <v>10</v>
      </c>
      <c r="K4722" s="7">
        <v>13</v>
      </c>
      <c r="L4722" s="7">
        <v>7</v>
      </c>
      <c r="M4722" s="7">
        <v>9</v>
      </c>
      <c r="N4722" s="7">
        <v>9</v>
      </c>
      <c r="O4722" s="7">
        <v>4</v>
      </c>
      <c r="P4722" s="7">
        <v>15</v>
      </c>
      <c r="Q4722" s="7">
        <v>9</v>
      </c>
      <c r="R4722" s="7">
        <v>14</v>
      </c>
      <c r="S4722" s="7">
        <v>11</v>
      </c>
      <c r="T4722" s="7">
        <v>7</v>
      </c>
      <c r="U4722" s="7">
        <v>7</v>
      </c>
      <c r="V4722" s="7">
        <v>12</v>
      </c>
      <c r="W4722" s="7">
        <v>5</v>
      </c>
      <c r="X4722" s="7">
        <v>5.5649227999999997</v>
      </c>
      <c r="Y4722" s="7">
        <v>8.0561242199999992</v>
      </c>
      <c r="Z4722" s="7">
        <v>7.5503121399999999</v>
      </c>
      <c r="AA4722" s="7">
        <v>8.85840329</v>
      </c>
      <c r="AB4722" s="7">
        <v>7.8126226299999999</v>
      </c>
      <c r="AC4722" s="7">
        <v>8.65804565</v>
      </c>
      <c r="AD4722" s="7">
        <v>8.4033923999999995</v>
      </c>
      <c r="AE4722" s="7">
        <v>8.4807654200000009</v>
      </c>
      <c r="AF4722" s="7">
        <v>8.2673622000000009</v>
      </c>
      <c r="AG4722" s="7">
        <v>8.7641837599999999</v>
      </c>
      <c r="AH4722" s="7">
        <v>8.8399977700000001</v>
      </c>
      <c r="AI4722" s="7">
        <v>8.5101373099999993</v>
      </c>
    </row>
    <row r="4723" spans="1:35" x14ac:dyDescent="0.25">
      <c r="A4723" s="3">
        <f>VLOOKUP($F4723,Områder!$A$1:$T$64,7,FALSE)</f>
        <v>24</v>
      </c>
      <c r="B4723" s="3" t="str">
        <f>VLOOKUP($F4723,Områder!$A$1:$T$64,4,FALSE)</f>
        <v>Alleskolen</v>
      </c>
      <c r="C4723" s="3" t="str">
        <f>VLOOKUP($F4723,Områder!$A$1:$T$64,5,FALSE)</f>
        <v>Ullerup Bæk Skolen</v>
      </c>
      <c r="D4723" s="3" t="str">
        <f>VLOOKUP($F4723,Områder!$A$1:$T$64,10,FALSE) &amp; " - " &amp; VLOOKUP($F4723,Områder!$A$1:$T$64,11,FALSE)</f>
        <v>5 - Fredericia Vest</v>
      </c>
      <c r="E4723" s="3" t="str">
        <f>VLOOKUP($F4723,Områder!$A$1:$T$64,6,FALSE)</f>
        <v>Distriktsinstitutionen Ullerup Bæk</v>
      </c>
      <c r="F4723" s="1">
        <v>330</v>
      </c>
      <c r="G4723" s="1">
        <v>21</v>
      </c>
      <c r="H4723" s="7">
        <v>9</v>
      </c>
      <c r="I4723" s="7">
        <v>10</v>
      </c>
      <c r="J4723" s="7">
        <v>12</v>
      </c>
      <c r="K4723" s="7">
        <v>15</v>
      </c>
      <c r="L4723" s="7">
        <v>10</v>
      </c>
      <c r="M4723" s="7">
        <v>11</v>
      </c>
      <c r="N4723" s="7">
        <v>10</v>
      </c>
      <c r="O4723" s="7">
        <v>8</v>
      </c>
      <c r="P4723" s="7">
        <v>2</v>
      </c>
      <c r="Q4723" s="7">
        <v>11</v>
      </c>
      <c r="R4723" s="7">
        <v>9</v>
      </c>
      <c r="S4723" s="7">
        <v>17</v>
      </c>
      <c r="T4723" s="7">
        <v>10</v>
      </c>
      <c r="U4723" s="7">
        <v>8</v>
      </c>
      <c r="V4723" s="7">
        <v>11</v>
      </c>
      <c r="W4723" s="7">
        <v>11</v>
      </c>
      <c r="X4723" s="7">
        <v>6.6397408699999998</v>
      </c>
      <c r="Y4723" s="7">
        <v>6.7488967400000002</v>
      </c>
      <c r="Z4723" s="7">
        <v>7.93523844</v>
      </c>
      <c r="AA4723" s="7">
        <v>7.6297772999999998</v>
      </c>
      <c r="AB4723" s="7">
        <v>8.23125368</v>
      </c>
      <c r="AC4723" s="7">
        <v>7.6842353399999999</v>
      </c>
      <c r="AD4723" s="7">
        <v>8.1074076599999998</v>
      </c>
      <c r="AE4723" s="7">
        <v>8.0500825700000007</v>
      </c>
      <c r="AF4723" s="7">
        <v>7.91966328</v>
      </c>
      <c r="AG4723" s="7">
        <v>7.8263802199999999</v>
      </c>
      <c r="AH4723" s="7">
        <v>8.0724966600000005</v>
      </c>
      <c r="AI4723" s="7">
        <v>8.1184008700000003</v>
      </c>
    </row>
    <row r="4724" spans="1:35" x14ac:dyDescent="0.25">
      <c r="A4724" s="3">
        <f>VLOOKUP($F4724,Områder!$A$1:$T$64,7,FALSE)</f>
        <v>24</v>
      </c>
      <c r="B4724" s="3" t="str">
        <f>VLOOKUP($F4724,Områder!$A$1:$T$64,4,FALSE)</f>
        <v>Alleskolen</v>
      </c>
      <c r="C4724" s="3" t="str">
        <f>VLOOKUP($F4724,Områder!$A$1:$T$64,5,FALSE)</f>
        <v>Ullerup Bæk Skolen</v>
      </c>
      <c r="D4724" s="3" t="str">
        <f>VLOOKUP($F4724,Områder!$A$1:$T$64,10,FALSE) &amp; " - " &amp; VLOOKUP($F4724,Områder!$A$1:$T$64,11,FALSE)</f>
        <v>5 - Fredericia Vest</v>
      </c>
      <c r="E4724" s="3" t="str">
        <f>VLOOKUP($F4724,Områder!$A$1:$T$64,6,FALSE)</f>
        <v>Distriktsinstitutionen Ullerup Bæk</v>
      </c>
      <c r="F4724" s="1">
        <v>330</v>
      </c>
      <c r="G4724" s="1">
        <v>22</v>
      </c>
      <c r="H4724" s="7">
        <v>11</v>
      </c>
      <c r="I4724" s="7">
        <v>9</v>
      </c>
      <c r="J4724" s="7">
        <v>10</v>
      </c>
      <c r="K4724" s="7">
        <v>16</v>
      </c>
      <c r="L4724" s="7">
        <v>11</v>
      </c>
      <c r="M4724" s="7">
        <v>11</v>
      </c>
      <c r="N4724" s="7">
        <v>11</v>
      </c>
      <c r="O4724" s="7">
        <v>9</v>
      </c>
      <c r="P4724" s="7">
        <v>7</v>
      </c>
      <c r="Q4724" s="7">
        <v>4</v>
      </c>
      <c r="R4724" s="7">
        <v>13</v>
      </c>
      <c r="S4724" s="7">
        <v>6</v>
      </c>
      <c r="T4724" s="7">
        <v>18</v>
      </c>
      <c r="U4724" s="7">
        <v>8</v>
      </c>
      <c r="V4724" s="7">
        <v>10</v>
      </c>
      <c r="W4724" s="7">
        <v>14</v>
      </c>
      <c r="X4724" s="7">
        <v>8.8270309900000008</v>
      </c>
      <c r="Y4724" s="7">
        <v>7.1707519700000004</v>
      </c>
      <c r="Z4724" s="7">
        <v>7.1437680700000001</v>
      </c>
      <c r="AA4724" s="7">
        <v>7.7071782300000002</v>
      </c>
      <c r="AB4724" s="7">
        <v>7.50444449</v>
      </c>
      <c r="AC4724" s="7">
        <v>7.8379342799999998</v>
      </c>
      <c r="AD4724" s="7">
        <v>7.4945493299999999</v>
      </c>
      <c r="AE4724" s="7">
        <v>7.7325061100000001</v>
      </c>
      <c r="AF4724" s="7">
        <v>7.7474580199999998</v>
      </c>
      <c r="AG4724" s="7">
        <v>7.5608391399999997</v>
      </c>
      <c r="AH4724" s="7">
        <v>7.5272383899999999</v>
      </c>
      <c r="AI4724" s="7">
        <v>7.6494279399999998</v>
      </c>
    </row>
    <row r="4725" spans="1:35" x14ac:dyDescent="0.25">
      <c r="A4725" s="3">
        <f>VLOOKUP($F4725,Områder!$A$1:$T$64,7,FALSE)</f>
        <v>24</v>
      </c>
      <c r="B4725" s="3" t="str">
        <f>VLOOKUP($F4725,Områder!$A$1:$T$64,4,FALSE)</f>
        <v>Alleskolen</v>
      </c>
      <c r="C4725" s="3" t="str">
        <f>VLOOKUP($F4725,Områder!$A$1:$T$64,5,FALSE)</f>
        <v>Ullerup Bæk Skolen</v>
      </c>
      <c r="D4725" s="3" t="str">
        <f>VLOOKUP($F4725,Områder!$A$1:$T$64,10,FALSE) &amp; " - " &amp; VLOOKUP($F4725,Områder!$A$1:$T$64,11,FALSE)</f>
        <v>5 - Fredericia Vest</v>
      </c>
      <c r="E4725" s="3" t="str">
        <f>VLOOKUP($F4725,Områder!$A$1:$T$64,6,FALSE)</f>
        <v>Distriktsinstitutionen Ullerup Bæk</v>
      </c>
      <c r="F4725" s="1">
        <v>330</v>
      </c>
      <c r="G4725" s="1">
        <v>23</v>
      </c>
      <c r="H4725" s="7">
        <v>15</v>
      </c>
      <c r="I4725" s="7">
        <v>12</v>
      </c>
      <c r="J4725" s="7">
        <v>12</v>
      </c>
      <c r="K4725" s="7">
        <v>11</v>
      </c>
      <c r="L4725" s="7">
        <v>18</v>
      </c>
      <c r="M4725" s="7">
        <v>10</v>
      </c>
      <c r="N4725" s="7">
        <v>10</v>
      </c>
      <c r="O4725" s="7">
        <v>11</v>
      </c>
      <c r="P4725" s="7">
        <v>10</v>
      </c>
      <c r="Q4725" s="7">
        <v>7</v>
      </c>
      <c r="R4725" s="7">
        <v>8</v>
      </c>
      <c r="S4725" s="7">
        <v>14</v>
      </c>
      <c r="T4725" s="7">
        <v>9</v>
      </c>
      <c r="U4725" s="7">
        <v>12</v>
      </c>
      <c r="V4725" s="7">
        <v>8</v>
      </c>
      <c r="W4725" s="7">
        <v>13</v>
      </c>
      <c r="X4725" s="7">
        <v>10.929939790000001</v>
      </c>
      <c r="Y4725" s="7">
        <v>8.3258512800000002</v>
      </c>
      <c r="Z4725" s="7">
        <v>7.7277070999999999</v>
      </c>
      <c r="AA4725" s="7">
        <v>7.66311506</v>
      </c>
      <c r="AB4725" s="7">
        <v>7.9410516400000004</v>
      </c>
      <c r="AC4725" s="7">
        <v>7.8341710999999998</v>
      </c>
      <c r="AD4725" s="7">
        <v>8.0098388299999996</v>
      </c>
      <c r="AE4725" s="7">
        <v>7.8020153800000003</v>
      </c>
      <c r="AF4725" s="7">
        <v>7.9276281700000002</v>
      </c>
      <c r="AG4725" s="7">
        <v>7.9675509800000004</v>
      </c>
      <c r="AH4725" s="7">
        <v>7.7833718100000002</v>
      </c>
      <c r="AI4725" s="7">
        <v>7.7703215600000002</v>
      </c>
    </row>
    <row r="4726" spans="1:35" x14ac:dyDescent="0.25">
      <c r="A4726" s="3">
        <f>VLOOKUP($F4726,Områder!$A$1:$T$64,7,FALSE)</f>
        <v>24</v>
      </c>
      <c r="B4726" s="3" t="str">
        <f>VLOOKUP($F4726,Områder!$A$1:$T$64,4,FALSE)</f>
        <v>Alleskolen</v>
      </c>
      <c r="C4726" s="3" t="str">
        <f>VLOOKUP($F4726,Områder!$A$1:$T$64,5,FALSE)</f>
        <v>Ullerup Bæk Skolen</v>
      </c>
      <c r="D4726" s="3" t="str">
        <f>VLOOKUP($F4726,Områder!$A$1:$T$64,10,FALSE) &amp; " - " &amp; VLOOKUP($F4726,Områder!$A$1:$T$64,11,FALSE)</f>
        <v>5 - Fredericia Vest</v>
      </c>
      <c r="E4726" s="3" t="str">
        <f>VLOOKUP($F4726,Områder!$A$1:$T$64,6,FALSE)</f>
        <v>Distriktsinstitutionen Ullerup Bæk</v>
      </c>
      <c r="F4726" s="1">
        <v>330</v>
      </c>
      <c r="G4726" s="1">
        <v>24</v>
      </c>
      <c r="H4726" s="7">
        <v>7</v>
      </c>
      <c r="I4726" s="7">
        <v>15</v>
      </c>
      <c r="J4726" s="7">
        <v>10</v>
      </c>
      <c r="K4726" s="7">
        <v>11</v>
      </c>
      <c r="L4726" s="7">
        <v>15</v>
      </c>
      <c r="M4726" s="7">
        <v>17</v>
      </c>
      <c r="N4726" s="7">
        <v>12</v>
      </c>
      <c r="O4726" s="7">
        <v>7</v>
      </c>
      <c r="P4726" s="7">
        <v>6</v>
      </c>
      <c r="Q4726" s="7">
        <v>12</v>
      </c>
      <c r="R4726" s="7">
        <v>6</v>
      </c>
      <c r="S4726" s="7">
        <v>9</v>
      </c>
      <c r="T4726" s="7">
        <v>10</v>
      </c>
      <c r="U4726" s="7">
        <v>13</v>
      </c>
      <c r="V4726" s="7">
        <v>13</v>
      </c>
      <c r="W4726" s="7">
        <v>9</v>
      </c>
      <c r="X4726" s="7">
        <v>10.64021046</v>
      </c>
      <c r="Y4726" s="7">
        <v>9.6547661100000006</v>
      </c>
      <c r="Z4726" s="7">
        <v>8.2379478099999996</v>
      </c>
      <c r="AA4726" s="7">
        <v>8.0127224600000009</v>
      </c>
      <c r="AB4726" s="7">
        <v>7.9309543400000004</v>
      </c>
      <c r="AC4726" s="7">
        <v>8.1036243300000006</v>
      </c>
      <c r="AD4726" s="7">
        <v>8.0038491799999996</v>
      </c>
      <c r="AE4726" s="7">
        <v>8.1462135199999999</v>
      </c>
      <c r="AF4726" s="7">
        <v>7.98897996</v>
      </c>
      <c r="AG4726" s="7">
        <v>8.0635166599999994</v>
      </c>
      <c r="AH4726" s="7">
        <v>8.1088471299999991</v>
      </c>
      <c r="AI4726" s="7">
        <v>7.9420386299999999</v>
      </c>
    </row>
    <row r="4727" spans="1:35" x14ac:dyDescent="0.25">
      <c r="A4727" s="3">
        <f>VLOOKUP($F4727,Områder!$A$1:$T$64,7,FALSE)</f>
        <v>24</v>
      </c>
      <c r="B4727" s="3" t="str">
        <f>VLOOKUP($F4727,Områder!$A$1:$T$64,4,FALSE)</f>
        <v>Alleskolen</v>
      </c>
      <c r="C4727" s="3" t="str">
        <f>VLOOKUP($F4727,Områder!$A$1:$T$64,5,FALSE)</f>
        <v>Ullerup Bæk Skolen</v>
      </c>
      <c r="D4727" s="3" t="str">
        <f>VLOOKUP($F4727,Områder!$A$1:$T$64,10,FALSE) &amp; " - " &amp; VLOOKUP($F4727,Områder!$A$1:$T$64,11,FALSE)</f>
        <v>5 - Fredericia Vest</v>
      </c>
      <c r="E4727" s="3" t="str">
        <f>VLOOKUP($F4727,Områder!$A$1:$T$64,6,FALSE)</f>
        <v>Distriktsinstitutionen Ullerup Bæk</v>
      </c>
      <c r="F4727" s="1">
        <v>330</v>
      </c>
      <c r="G4727" s="1">
        <v>25</v>
      </c>
      <c r="H4727" s="7">
        <v>18</v>
      </c>
      <c r="I4727" s="7">
        <v>9</v>
      </c>
      <c r="J4727" s="7">
        <v>11</v>
      </c>
      <c r="K4727" s="7">
        <v>7</v>
      </c>
      <c r="L4727" s="7">
        <v>12</v>
      </c>
      <c r="M4727" s="7">
        <v>12</v>
      </c>
      <c r="N4727" s="7">
        <v>17</v>
      </c>
      <c r="O4727" s="7">
        <v>8</v>
      </c>
      <c r="P4727" s="7">
        <v>5</v>
      </c>
      <c r="Q4727" s="7">
        <v>6</v>
      </c>
      <c r="R4727" s="7">
        <v>11</v>
      </c>
      <c r="S4727" s="7">
        <v>7</v>
      </c>
      <c r="T4727" s="7">
        <v>11</v>
      </c>
      <c r="U4727" s="7">
        <v>11</v>
      </c>
      <c r="V4727" s="7">
        <v>9</v>
      </c>
      <c r="W4727" s="7">
        <v>19</v>
      </c>
      <c r="X4727" s="7">
        <v>9.0269499500000006</v>
      </c>
      <c r="Y4727" s="7">
        <v>9.9625494700000008</v>
      </c>
      <c r="Z4727" s="7">
        <v>9.5379184299999995</v>
      </c>
      <c r="AA4727" s="7">
        <v>8.6935482400000001</v>
      </c>
      <c r="AB4727" s="7">
        <v>8.5909100200000008</v>
      </c>
      <c r="AC4727" s="7">
        <v>8.5373994199999999</v>
      </c>
      <c r="AD4727" s="7">
        <v>8.6205454899999996</v>
      </c>
      <c r="AE4727" s="7">
        <v>8.5676674300000002</v>
      </c>
      <c r="AF4727" s="7">
        <v>8.6661593299999993</v>
      </c>
      <c r="AG4727" s="7">
        <v>8.5373508499999993</v>
      </c>
      <c r="AH4727" s="7">
        <v>8.5880401699999993</v>
      </c>
      <c r="AI4727" s="7">
        <v>8.6232912899999992</v>
      </c>
    </row>
    <row r="4728" spans="1:35" x14ac:dyDescent="0.25">
      <c r="A4728" s="3">
        <f>VLOOKUP($F4728,Områder!$A$1:$T$64,7,FALSE)</f>
        <v>24</v>
      </c>
      <c r="B4728" s="3" t="str">
        <f>VLOOKUP($F4728,Områder!$A$1:$T$64,4,FALSE)</f>
        <v>Alleskolen</v>
      </c>
      <c r="C4728" s="3" t="str">
        <f>VLOOKUP($F4728,Områder!$A$1:$T$64,5,FALSE)</f>
        <v>Ullerup Bæk Skolen</v>
      </c>
      <c r="D4728" s="3" t="str">
        <f>VLOOKUP($F4728,Områder!$A$1:$T$64,10,FALSE) &amp; " - " &amp; VLOOKUP($F4728,Områder!$A$1:$T$64,11,FALSE)</f>
        <v>5 - Fredericia Vest</v>
      </c>
      <c r="E4728" s="3" t="str">
        <f>VLOOKUP($F4728,Områder!$A$1:$T$64,6,FALSE)</f>
        <v>Distriktsinstitutionen Ullerup Bæk</v>
      </c>
      <c r="F4728" s="1">
        <v>330</v>
      </c>
      <c r="G4728" s="1">
        <v>26</v>
      </c>
      <c r="H4728" s="7">
        <v>10</v>
      </c>
      <c r="I4728" s="7">
        <v>18</v>
      </c>
      <c r="J4728" s="7">
        <v>9</v>
      </c>
      <c r="K4728" s="7">
        <v>13</v>
      </c>
      <c r="L4728" s="7">
        <v>9</v>
      </c>
      <c r="M4728" s="7">
        <v>16</v>
      </c>
      <c r="N4728" s="7">
        <v>13</v>
      </c>
      <c r="O4728" s="7">
        <v>11</v>
      </c>
      <c r="P4728" s="7">
        <v>9</v>
      </c>
      <c r="Q4728" s="7">
        <v>5</v>
      </c>
      <c r="R4728" s="7">
        <v>3</v>
      </c>
      <c r="S4728" s="7">
        <v>12</v>
      </c>
      <c r="T4728" s="7">
        <v>8</v>
      </c>
      <c r="U4728" s="7">
        <v>8</v>
      </c>
      <c r="V4728" s="7">
        <v>14</v>
      </c>
      <c r="W4728" s="7">
        <v>10</v>
      </c>
      <c r="X4728" s="7">
        <v>15.939740029999999</v>
      </c>
      <c r="Y4728" s="7">
        <v>9.7292152600000001</v>
      </c>
      <c r="Z4728" s="7">
        <v>10.19030521</v>
      </c>
      <c r="AA4728" s="7">
        <v>9.9807840799999994</v>
      </c>
      <c r="AB4728" s="7">
        <v>9.3705014599999998</v>
      </c>
      <c r="AC4728" s="7">
        <v>9.3628963400000007</v>
      </c>
      <c r="AD4728" s="7">
        <v>9.2873553399999995</v>
      </c>
      <c r="AE4728" s="7">
        <v>9.3713298300000005</v>
      </c>
      <c r="AF4728" s="7">
        <v>9.3206292800000003</v>
      </c>
      <c r="AG4728" s="7">
        <v>9.3906391899999999</v>
      </c>
      <c r="AH4728" s="7">
        <v>9.27420416</v>
      </c>
      <c r="AI4728" s="7">
        <v>9.2999600299999994</v>
      </c>
    </row>
    <row r="4729" spans="1:35" x14ac:dyDescent="0.25">
      <c r="A4729" s="3">
        <f>VLOOKUP($F4729,Områder!$A$1:$T$64,7,FALSE)</f>
        <v>24</v>
      </c>
      <c r="B4729" s="3" t="str">
        <f>VLOOKUP($F4729,Områder!$A$1:$T$64,4,FALSE)</f>
        <v>Alleskolen</v>
      </c>
      <c r="C4729" s="3" t="str">
        <f>VLOOKUP($F4729,Områder!$A$1:$T$64,5,FALSE)</f>
        <v>Ullerup Bæk Skolen</v>
      </c>
      <c r="D4729" s="3" t="str">
        <f>VLOOKUP($F4729,Områder!$A$1:$T$64,10,FALSE) &amp; " - " &amp; VLOOKUP($F4729,Områder!$A$1:$T$64,11,FALSE)</f>
        <v>5 - Fredericia Vest</v>
      </c>
      <c r="E4729" s="3" t="str">
        <f>VLOOKUP($F4729,Områder!$A$1:$T$64,6,FALSE)</f>
        <v>Distriktsinstitutionen Ullerup Bæk</v>
      </c>
      <c r="F4729" s="1">
        <v>330</v>
      </c>
      <c r="G4729" s="1">
        <v>27</v>
      </c>
      <c r="H4729" s="7">
        <v>5</v>
      </c>
      <c r="I4729" s="7">
        <v>11</v>
      </c>
      <c r="J4729" s="7">
        <v>17</v>
      </c>
      <c r="K4729" s="7">
        <v>8</v>
      </c>
      <c r="L4729" s="7">
        <v>11</v>
      </c>
      <c r="M4729" s="7">
        <v>8</v>
      </c>
      <c r="N4729" s="7">
        <v>14</v>
      </c>
      <c r="O4729" s="7">
        <v>10</v>
      </c>
      <c r="P4729" s="7">
        <v>10</v>
      </c>
      <c r="Q4729" s="7">
        <v>7</v>
      </c>
      <c r="R4729" s="7">
        <v>7</v>
      </c>
      <c r="S4729" s="7">
        <v>4</v>
      </c>
      <c r="T4729" s="7">
        <v>10</v>
      </c>
      <c r="U4729" s="7">
        <v>9</v>
      </c>
      <c r="V4729" s="7">
        <v>6</v>
      </c>
      <c r="W4729" s="7">
        <v>12</v>
      </c>
      <c r="X4729" s="7">
        <v>10.067226249999999</v>
      </c>
      <c r="Y4729" s="7">
        <v>14.07382937</v>
      </c>
      <c r="Z4729" s="7">
        <v>9.8349567899999997</v>
      </c>
      <c r="AA4729" s="7">
        <v>10.146406900000001</v>
      </c>
      <c r="AB4729" s="7">
        <v>10.05984838</v>
      </c>
      <c r="AC4729" s="7">
        <v>9.6306971200000007</v>
      </c>
      <c r="AD4729" s="7">
        <v>9.6313448600000005</v>
      </c>
      <c r="AE4729" s="7">
        <v>9.5901863600000006</v>
      </c>
      <c r="AF4729" s="7">
        <v>9.6466941800000008</v>
      </c>
      <c r="AG4729" s="7">
        <v>9.5919951099999992</v>
      </c>
      <c r="AH4729" s="7">
        <v>9.6462680600000006</v>
      </c>
      <c r="AI4729" s="7">
        <v>9.5367542499999995</v>
      </c>
    </row>
    <row r="4730" spans="1:35" x14ac:dyDescent="0.25">
      <c r="A4730" s="3">
        <f>VLOOKUP($F4730,Områder!$A$1:$T$64,7,FALSE)</f>
        <v>24</v>
      </c>
      <c r="B4730" s="3" t="str">
        <f>VLOOKUP($F4730,Områder!$A$1:$T$64,4,FALSE)</f>
        <v>Alleskolen</v>
      </c>
      <c r="C4730" s="3" t="str">
        <f>VLOOKUP($F4730,Områder!$A$1:$T$64,5,FALSE)</f>
        <v>Ullerup Bæk Skolen</v>
      </c>
      <c r="D4730" s="3" t="str">
        <f>VLOOKUP($F4730,Områder!$A$1:$T$64,10,FALSE) &amp; " - " &amp; VLOOKUP($F4730,Områder!$A$1:$T$64,11,FALSE)</f>
        <v>5 - Fredericia Vest</v>
      </c>
      <c r="E4730" s="3" t="str">
        <f>VLOOKUP($F4730,Områder!$A$1:$T$64,6,FALSE)</f>
        <v>Distriktsinstitutionen Ullerup Bæk</v>
      </c>
      <c r="F4730" s="1">
        <v>330</v>
      </c>
      <c r="G4730" s="1">
        <v>28</v>
      </c>
      <c r="H4730" s="7">
        <v>14</v>
      </c>
      <c r="I4730" s="7">
        <v>7</v>
      </c>
      <c r="J4730" s="7">
        <v>12</v>
      </c>
      <c r="K4730" s="7">
        <v>15</v>
      </c>
      <c r="L4730" s="7">
        <v>9</v>
      </c>
      <c r="M4730" s="7">
        <v>11</v>
      </c>
      <c r="N4730" s="7">
        <v>10</v>
      </c>
      <c r="O4730" s="7">
        <v>11</v>
      </c>
      <c r="P4730" s="7">
        <v>11</v>
      </c>
      <c r="Q4730" s="7">
        <v>8</v>
      </c>
      <c r="R4730" s="7">
        <v>7</v>
      </c>
      <c r="S4730" s="7">
        <v>9</v>
      </c>
      <c r="T4730" s="7">
        <v>4</v>
      </c>
      <c r="U4730" s="7">
        <v>6</v>
      </c>
      <c r="V4730" s="7">
        <v>9</v>
      </c>
      <c r="W4730" s="7">
        <v>5</v>
      </c>
      <c r="X4730" s="7">
        <v>10.913140459999999</v>
      </c>
      <c r="Y4730" s="7">
        <v>9.61547135</v>
      </c>
      <c r="Z4730" s="7">
        <v>12.30084987</v>
      </c>
      <c r="AA4730" s="7">
        <v>9.4462483600000002</v>
      </c>
      <c r="AB4730" s="7">
        <v>9.6239451700000007</v>
      </c>
      <c r="AC4730" s="7">
        <v>9.6094203700000005</v>
      </c>
      <c r="AD4730" s="7">
        <v>9.2820291099999999</v>
      </c>
      <c r="AE4730" s="7">
        <v>9.3227202899999995</v>
      </c>
      <c r="AF4730" s="7">
        <v>9.2832752500000009</v>
      </c>
      <c r="AG4730" s="7">
        <v>9.3157914300000009</v>
      </c>
      <c r="AH4730" s="7">
        <v>9.2655524800000002</v>
      </c>
      <c r="AI4730" s="7">
        <v>9.3029765500000003</v>
      </c>
    </row>
    <row r="4731" spans="1:35" x14ac:dyDescent="0.25">
      <c r="A4731" s="3">
        <f>VLOOKUP($F4731,Områder!$A$1:$T$64,7,FALSE)</f>
        <v>24</v>
      </c>
      <c r="B4731" s="3" t="str">
        <f>VLOOKUP($F4731,Områder!$A$1:$T$64,4,FALSE)</f>
        <v>Alleskolen</v>
      </c>
      <c r="C4731" s="3" t="str">
        <f>VLOOKUP($F4731,Områder!$A$1:$T$64,5,FALSE)</f>
        <v>Ullerup Bæk Skolen</v>
      </c>
      <c r="D4731" s="3" t="str">
        <f>VLOOKUP($F4731,Områder!$A$1:$T$64,10,FALSE) &amp; " - " &amp; VLOOKUP($F4731,Områder!$A$1:$T$64,11,FALSE)</f>
        <v>5 - Fredericia Vest</v>
      </c>
      <c r="E4731" s="3" t="str">
        <f>VLOOKUP($F4731,Områder!$A$1:$T$64,6,FALSE)</f>
        <v>Distriktsinstitutionen Ullerup Bæk</v>
      </c>
      <c r="F4731" s="1">
        <v>330</v>
      </c>
      <c r="G4731" s="1">
        <v>29</v>
      </c>
      <c r="H4731" s="7">
        <v>7</v>
      </c>
      <c r="I4731" s="7">
        <v>12</v>
      </c>
      <c r="J4731" s="7">
        <v>7</v>
      </c>
      <c r="K4731" s="7">
        <v>9</v>
      </c>
      <c r="L4731" s="7">
        <v>10</v>
      </c>
      <c r="M4731" s="7">
        <v>8</v>
      </c>
      <c r="N4731" s="7">
        <v>11</v>
      </c>
      <c r="O4731" s="7">
        <v>9</v>
      </c>
      <c r="P4731" s="7">
        <v>11</v>
      </c>
      <c r="Q4731" s="7">
        <v>13</v>
      </c>
      <c r="R4731" s="7">
        <v>9</v>
      </c>
      <c r="S4731" s="7">
        <v>5</v>
      </c>
      <c r="T4731" s="7">
        <v>9</v>
      </c>
      <c r="U4731" s="7">
        <v>4</v>
      </c>
      <c r="V4731" s="7">
        <v>6</v>
      </c>
      <c r="W4731" s="7">
        <v>8</v>
      </c>
      <c r="X4731" s="7">
        <v>6.7973621499999997</v>
      </c>
      <c r="Y4731" s="7">
        <v>10.96986411</v>
      </c>
      <c r="Z4731" s="7">
        <v>10.01420435</v>
      </c>
      <c r="AA4731" s="7">
        <v>12.04241543</v>
      </c>
      <c r="AB4731" s="7">
        <v>9.8680182999999992</v>
      </c>
      <c r="AC4731" s="7">
        <v>9.9988700999999995</v>
      </c>
      <c r="AD4731" s="7">
        <v>9.9987472200000003</v>
      </c>
      <c r="AE4731" s="7">
        <v>9.7591292500000009</v>
      </c>
      <c r="AF4731" s="7">
        <v>9.79840467</v>
      </c>
      <c r="AG4731" s="7">
        <v>9.7536682900000002</v>
      </c>
      <c r="AH4731" s="7">
        <v>9.7745795100000006</v>
      </c>
      <c r="AI4731" s="7">
        <v>9.7186360700000005</v>
      </c>
    </row>
    <row r="4732" spans="1:35" x14ac:dyDescent="0.25">
      <c r="A4732" s="3">
        <f>VLOOKUP($F4732,Områder!$A$1:$T$64,7,FALSE)</f>
        <v>24</v>
      </c>
      <c r="B4732" s="3" t="str">
        <f>VLOOKUP($F4732,Områder!$A$1:$T$64,4,FALSE)</f>
        <v>Alleskolen</v>
      </c>
      <c r="C4732" s="3" t="str">
        <f>VLOOKUP($F4732,Områder!$A$1:$T$64,5,FALSE)</f>
        <v>Ullerup Bæk Skolen</v>
      </c>
      <c r="D4732" s="3" t="str">
        <f>VLOOKUP($F4732,Områder!$A$1:$T$64,10,FALSE) &amp; " - " &amp; VLOOKUP($F4732,Områder!$A$1:$T$64,11,FALSE)</f>
        <v>5 - Fredericia Vest</v>
      </c>
      <c r="E4732" s="3" t="str">
        <f>VLOOKUP($F4732,Områder!$A$1:$T$64,6,FALSE)</f>
        <v>Distriktsinstitutionen Ullerup Bæk</v>
      </c>
      <c r="F4732" s="1">
        <v>330</v>
      </c>
      <c r="G4732" s="1">
        <v>30</v>
      </c>
      <c r="H4732" s="7">
        <v>4</v>
      </c>
      <c r="I4732" s="7">
        <v>5</v>
      </c>
      <c r="J4732" s="7">
        <v>8</v>
      </c>
      <c r="K4732" s="7">
        <v>6</v>
      </c>
      <c r="L4732" s="7">
        <v>11</v>
      </c>
      <c r="M4732" s="7">
        <v>7</v>
      </c>
      <c r="N4732" s="7">
        <v>8</v>
      </c>
      <c r="O4732" s="7">
        <v>12</v>
      </c>
      <c r="P4732" s="7">
        <v>9</v>
      </c>
      <c r="Q4732" s="7">
        <v>12</v>
      </c>
      <c r="R4732" s="7">
        <v>13</v>
      </c>
      <c r="S4732" s="7">
        <v>12</v>
      </c>
      <c r="T4732" s="7">
        <v>6</v>
      </c>
      <c r="U4732" s="7">
        <v>8</v>
      </c>
      <c r="V4732" s="7">
        <v>2</v>
      </c>
      <c r="W4732" s="7">
        <v>9</v>
      </c>
      <c r="X4732" s="7">
        <v>9.2122806500000003</v>
      </c>
      <c r="Y4732" s="7">
        <v>8.2367109700000007</v>
      </c>
      <c r="Z4732" s="7">
        <v>11.2471359</v>
      </c>
      <c r="AA4732" s="7">
        <v>10.51257994</v>
      </c>
      <c r="AB4732" s="7">
        <v>12.092366269999999</v>
      </c>
      <c r="AC4732" s="7">
        <v>10.39870679</v>
      </c>
      <c r="AD4732" s="7">
        <v>10.475353159999999</v>
      </c>
      <c r="AE4732" s="7">
        <v>10.533948580000001</v>
      </c>
      <c r="AF4732" s="7">
        <v>10.32609418</v>
      </c>
      <c r="AG4732" s="7">
        <v>10.363395929999999</v>
      </c>
      <c r="AH4732" s="7">
        <v>10.315820049999999</v>
      </c>
      <c r="AI4732" s="7">
        <v>10.32448243</v>
      </c>
    </row>
    <row r="4733" spans="1:35" x14ac:dyDescent="0.25">
      <c r="A4733" s="3">
        <f>VLOOKUP($F4733,Områder!$A$1:$T$64,7,FALSE)</f>
        <v>24</v>
      </c>
      <c r="B4733" s="3" t="str">
        <f>VLOOKUP($F4733,Områder!$A$1:$T$64,4,FALSE)</f>
        <v>Alleskolen</v>
      </c>
      <c r="C4733" s="3" t="str">
        <f>VLOOKUP($F4733,Områder!$A$1:$T$64,5,FALSE)</f>
        <v>Ullerup Bæk Skolen</v>
      </c>
      <c r="D4733" s="3" t="str">
        <f>VLOOKUP($F4733,Områder!$A$1:$T$64,10,FALSE) &amp; " - " &amp; VLOOKUP($F4733,Områder!$A$1:$T$64,11,FALSE)</f>
        <v>5 - Fredericia Vest</v>
      </c>
      <c r="E4733" s="3" t="str">
        <f>VLOOKUP($F4733,Områder!$A$1:$T$64,6,FALSE)</f>
        <v>Distriktsinstitutionen Ullerup Bæk</v>
      </c>
      <c r="F4733" s="1">
        <v>330</v>
      </c>
      <c r="G4733" s="1">
        <v>31</v>
      </c>
      <c r="H4733" s="7">
        <v>12</v>
      </c>
      <c r="I4733" s="7">
        <v>6</v>
      </c>
      <c r="J4733" s="7">
        <v>6</v>
      </c>
      <c r="K4733" s="7">
        <v>6</v>
      </c>
      <c r="L4733" s="7">
        <v>7</v>
      </c>
      <c r="M4733" s="7">
        <v>11</v>
      </c>
      <c r="N4733" s="7">
        <v>6</v>
      </c>
      <c r="O4733" s="7">
        <v>8</v>
      </c>
      <c r="P4733" s="7">
        <v>9</v>
      </c>
      <c r="Q4733" s="7">
        <v>12</v>
      </c>
      <c r="R4733" s="7">
        <v>10</v>
      </c>
      <c r="S4733" s="7">
        <v>11</v>
      </c>
      <c r="T4733" s="7">
        <v>11</v>
      </c>
      <c r="U4733" s="7">
        <v>5</v>
      </c>
      <c r="V4733" s="7">
        <v>8</v>
      </c>
      <c r="W4733" s="7">
        <v>4</v>
      </c>
      <c r="X4733" s="7">
        <v>9.4311424000000006</v>
      </c>
      <c r="Y4733" s="7">
        <v>9.7892009400000006</v>
      </c>
      <c r="Z4733" s="7">
        <v>8.9833696500000002</v>
      </c>
      <c r="AA4733" s="7">
        <v>11.255004019999999</v>
      </c>
      <c r="AB4733" s="7">
        <v>10.66352674</v>
      </c>
      <c r="AC4733" s="7">
        <v>11.962911050000001</v>
      </c>
      <c r="AD4733" s="7">
        <v>10.573668659999999</v>
      </c>
      <c r="AE4733" s="7">
        <v>10.665795640000001</v>
      </c>
      <c r="AF4733" s="7">
        <v>10.72487385</v>
      </c>
      <c r="AG4733" s="7">
        <v>10.53815105</v>
      </c>
      <c r="AH4733" s="7">
        <v>10.569468990000001</v>
      </c>
      <c r="AI4733" s="7">
        <v>10.515931370000001</v>
      </c>
    </row>
    <row r="4734" spans="1:35" x14ac:dyDescent="0.25">
      <c r="A4734" s="3">
        <f>VLOOKUP($F4734,Områder!$A$1:$T$64,7,FALSE)</f>
        <v>24</v>
      </c>
      <c r="B4734" s="3" t="str">
        <f>VLOOKUP($F4734,Områder!$A$1:$T$64,4,FALSE)</f>
        <v>Alleskolen</v>
      </c>
      <c r="C4734" s="3" t="str">
        <f>VLOOKUP($F4734,Områder!$A$1:$T$64,5,FALSE)</f>
        <v>Ullerup Bæk Skolen</v>
      </c>
      <c r="D4734" s="3" t="str">
        <f>VLOOKUP($F4734,Områder!$A$1:$T$64,10,FALSE) &amp; " - " &amp; VLOOKUP($F4734,Områder!$A$1:$T$64,11,FALSE)</f>
        <v>5 - Fredericia Vest</v>
      </c>
      <c r="E4734" s="3" t="str">
        <f>VLOOKUP($F4734,Områder!$A$1:$T$64,6,FALSE)</f>
        <v>Distriktsinstitutionen Ullerup Bæk</v>
      </c>
      <c r="F4734" s="1">
        <v>330</v>
      </c>
      <c r="G4734" s="1">
        <v>32</v>
      </c>
      <c r="H4734" s="7">
        <v>11</v>
      </c>
      <c r="I4734" s="7">
        <v>9</v>
      </c>
      <c r="J4734" s="7">
        <v>7</v>
      </c>
      <c r="K4734" s="7">
        <v>5</v>
      </c>
      <c r="L4734" s="7">
        <v>10</v>
      </c>
      <c r="M4734" s="7">
        <v>8</v>
      </c>
      <c r="N4734" s="7">
        <v>11</v>
      </c>
      <c r="O4734" s="7">
        <v>8</v>
      </c>
      <c r="P4734" s="7">
        <v>7</v>
      </c>
      <c r="Q4734" s="7">
        <v>7</v>
      </c>
      <c r="R4734" s="7">
        <v>11</v>
      </c>
      <c r="S4734" s="7">
        <v>9</v>
      </c>
      <c r="T4734" s="7">
        <v>12</v>
      </c>
      <c r="U4734" s="7">
        <v>9</v>
      </c>
      <c r="V4734" s="7">
        <v>5</v>
      </c>
      <c r="W4734" s="7">
        <v>10</v>
      </c>
      <c r="X4734" s="7">
        <v>5.5930714300000002</v>
      </c>
      <c r="Y4734" s="7">
        <v>9.8274683799999991</v>
      </c>
      <c r="Z4734" s="7">
        <v>10.310796119999999</v>
      </c>
      <c r="AA4734" s="7">
        <v>9.5987250700000004</v>
      </c>
      <c r="AB4734" s="7">
        <v>11.361564660000001</v>
      </c>
      <c r="AC4734" s="7">
        <v>10.88029669</v>
      </c>
      <c r="AD4734" s="7">
        <v>11.96084606</v>
      </c>
      <c r="AE4734" s="7">
        <v>10.835053329999999</v>
      </c>
      <c r="AF4734" s="7">
        <v>10.90436334</v>
      </c>
      <c r="AG4734" s="7">
        <v>10.9595649</v>
      </c>
      <c r="AH4734" s="7">
        <v>10.787262630000001</v>
      </c>
      <c r="AI4734" s="7">
        <v>10.80906826</v>
      </c>
    </row>
    <row r="4735" spans="1:35" x14ac:dyDescent="0.25">
      <c r="A4735" s="3">
        <f>VLOOKUP($F4735,Områder!$A$1:$T$64,7,FALSE)</f>
        <v>24</v>
      </c>
      <c r="B4735" s="3" t="str">
        <f>VLOOKUP($F4735,Områder!$A$1:$T$64,4,FALSE)</f>
        <v>Alleskolen</v>
      </c>
      <c r="C4735" s="3" t="str">
        <f>VLOOKUP($F4735,Områder!$A$1:$T$64,5,FALSE)</f>
        <v>Ullerup Bæk Skolen</v>
      </c>
      <c r="D4735" s="3" t="str">
        <f>VLOOKUP($F4735,Områder!$A$1:$T$64,10,FALSE) &amp; " - " &amp; VLOOKUP($F4735,Områder!$A$1:$T$64,11,FALSE)</f>
        <v>5 - Fredericia Vest</v>
      </c>
      <c r="E4735" s="3" t="str">
        <f>VLOOKUP($F4735,Områder!$A$1:$T$64,6,FALSE)</f>
        <v>Distriktsinstitutionen Ullerup Bæk</v>
      </c>
      <c r="F4735" s="1">
        <v>330</v>
      </c>
      <c r="G4735" s="1">
        <v>33</v>
      </c>
      <c r="H4735" s="7">
        <v>10</v>
      </c>
      <c r="I4735" s="7">
        <v>10</v>
      </c>
      <c r="J4735" s="7">
        <v>12</v>
      </c>
      <c r="K4735" s="7">
        <v>5</v>
      </c>
      <c r="L4735" s="7">
        <v>3</v>
      </c>
      <c r="M4735" s="7">
        <v>8</v>
      </c>
      <c r="N4735" s="7">
        <v>5</v>
      </c>
      <c r="O4735" s="7">
        <v>7</v>
      </c>
      <c r="P4735" s="7">
        <v>6</v>
      </c>
      <c r="Q4735" s="7">
        <v>6</v>
      </c>
      <c r="R4735" s="7">
        <v>8</v>
      </c>
      <c r="S4735" s="7">
        <v>11</v>
      </c>
      <c r="T4735" s="7">
        <v>8</v>
      </c>
      <c r="U4735" s="7">
        <v>12</v>
      </c>
      <c r="V4735" s="7">
        <v>9</v>
      </c>
      <c r="W4735" s="7">
        <v>5</v>
      </c>
      <c r="X4735" s="7">
        <v>10.669296989999999</v>
      </c>
      <c r="Y4735" s="7">
        <v>7.1185336899999996</v>
      </c>
      <c r="Z4735" s="7">
        <v>10.460343269999999</v>
      </c>
      <c r="AA4735" s="7">
        <v>11.02042095</v>
      </c>
      <c r="AB4735" s="7">
        <v>10.37666757</v>
      </c>
      <c r="AC4735" s="7">
        <v>11.77147933</v>
      </c>
      <c r="AD4735" s="7">
        <v>11.360893880000001</v>
      </c>
      <c r="AE4735" s="7">
        <v>12.323726089999999</v>
      </c>
      <c r="AF4735" s="7">
        <v>11.364910719999999</v>
      </c>
      <c r="AG4735" s="7">
        <v>11.41122747</v>
      </c>
      <c r="AH4735" s="7">
        <v>11.463019600000001</v>
      </c>
      <c r="AI4735" s="7">
        <v>11.29739359</v>
      </c>
    </row>
    <row r="4736" spans="1:35" x14ac:dyDescent="0.25">
      <c r="A4736" s="3">
        <f>VLOOKUP($F4736,Områder!$A$1:$T$64,7,FALSE)</f>
        <v>24</v>
      </c>
      <c r="B4736" s="3" t="str">
        <f>VLOOKUP($F4736,Områder!$A$1:$T$64,4,FALSE)</f>
        <v>Alleskolen</v>
      </c>
      <c r="C4736" s="3" t="str">
        <f>VLOOKUP($F4736,Områder!$A$1:$T$64,5,FALSE)</f>
        <v>Ullerup Bæk Skolen</v>
      </c>
      <c r="D4736" s="3" t="str">
        <f>VLOOKUP($F4736,Områder!$A$1:$T$64,10,FALSE) &amp; " - " &amp; VLOOKUP($F4736,Områder!$A$1:$T$64,11,FALSE)</f>
        <v>5 - Fredericia Vest</v>
      </c>
      <c r="E4736" s="3" t="str">
        <f>VLOOKUP($F4736,Områder!$A$1:$T$64,6,FALSE)</f>
        <v>Distriktsinstitutionen Ullerup Bæk</v>
      </c>
      <c r="F4736" s="1">
        <v>330</v>
      </c>
      <c r="G4736" s="1">
        <v>34</v>
      </c>
      <c r="H4736" s="7">
        <v>7</v>
      </c>
      <c r="I4736" s="7">
        <v>7</v>
      </c>
      <c r="J4736" s="7">
        <v>8</v>
      </c>
      <c r="K4736" s="7">
        <v>9</v>
      </c>
      <c r="L4736" s="7">
        <v>7</v>
      </c>
      <c r="M4736" s="7">
        <v>1</v>
      </c>
      <c r="N4736" s="7">
        <v>8</v>
      </c>
      <c r="O4736" s="7">
        <v>5</v>
      </c>
      <c r="P4736" s="7">
        <v>5</v>
      </c>
      <c r="Q4736" s="7">
        <v>7</v>
      </c>
      <c r="R4736" s="7">
        <v>5</v>
      </c>
      <c r="S4736" s="7">
        <v>8</v>
      </c>
      <c r="T4736" s="7">
        <v>11</v>
      </c>
      <c r="U4736" s="7">
        <v>8</v>
      </c>
      <c r="V4736" s="7">
        <v>10</v>
      </c>
      <c r="W4736" s="7">
        <v>6</v>
      </c>
      <c r="X4736" s="7">
        <v>6.4445347599999998</v>
      </c>
      <c r="Y4736" s="7">
        <v>10.78475257</v>
      </c>
      <c r="Z4736" s="7">
        <v>7.9701765499999997</v>
      </c>
      <c r="AA4736" s="7">
        <v>10.6030739</v>
      </c>
      <c r="AB4736" s="7">
        <v>11.19626214</v>
      </c>
      <c r="AC4736" s="7">
        <v>10.637247410000001</v>
      </c>
      <c r="AD4736" s="7">
        <v>11.73051617</v>
      </c>
      <c r="AE4736" s="7">
        <v>11.421020349999999</v>
      </c>
      <c r="AF4736" s="7">
        <v>12.24523904</v>
      </c>
      <c r="AG4736" s="7">
        <v>11.426534220000001</v>
      </c>
      <c r="AH4736" s="7">
        <v>11.455021390000001</v>
      </c>
      <c r="AI4736" s="7">
        <v>11.49637705</v>
      </c>
    </row>
    <row r="4737" spans="1:35" x14ac:dyDescent="0.25">
      <c r="A4737" s="3">
        <f>VLOOKUP($F4737,Områder!$A$1:$T$64,7,FALSE)</f>
        <v>24</v>
      </c>
      <c r="B4737" s="3" t="str">
        <f>VLOOKUP($F4737,Områder!$A$1:$T$64,4,FALSE)</f>
        <v>Alleskolen</v>
      </c>
      <c r="C4737" s="3" t="str">
        <f>VLOOKUP($F4737,Områder!$A$1:$T$64,5,FALSE)</f>
        <v>Ullerup Bæk Skolen</v>
      </c>
      <c r="D4737" s="3" t="str">
        <f>VLOOKUP($F4737,Områder!$A$1:$T$64,10,FALSE) &amp; " - " &amp; VLOOKUP($F4737,Områder!$A$1:$T$64,11,FALSE)</f>
        <v>5 - Fredericia Vest</v>
      </c>
      <c r="E4737" s="3" t="str">
        <f>VLOOKUP($F4737,Områder!$A$1:$T$64,6,FALSE)</f>
        <v>Distriktsinstitutionen Ullerup Bæk</v>
      </c>
      <c r="F4737" s="1">
        <v>330</v>
      </c>
      <c r="G4737" s="1">
        <v>35</v>
      </c>
      <c r="H4737" s="7">
        <v>11</v>
      </c>
      <c r="I4737" s="7">
        <v>8</v>
      </c>
      <c r="J4737" s="7">
        <v>9</v>
      </c>
      <c r="K4737" s="7">
        <v>8</v>
      </c>
      <c r="L4737" s="7">
        <v>7</v>
      </c>
      <c r="M4737" s="7">
        <v>8</v>
      </c>
      <c r="N4737" s="7">
        <v>2</v>
      </c>
      <c r="O4737" s="7">
        <v>8</v>
      </c>
      <c r="P4737" s="7">
        <v>6</v>
      </c>
      <c r="Q4737" s="7">
        <v>4</v>
      </c>
      <c r="R4737" s="7">
        <v>8</v>
      </c>
      <c r="S4737" s="7">
        <v>5</v>
      </c>
      <c r="T4737" s="7">
        <v>6</v>
      </c>
      <c r="U4737" s="7">
        <v>11</v>
      </c>
      <c r="V4737" s="7">
        <v>8</v>
      </c>
      <c r="W4737" s="7">
        <v>8</v>
      </c>
      <c r="X4737" s="7">
        <v>7.2953173700000002</v>
      </c>
      <c r="Y4737" s="7">
        <v>7.4069734499999997</v>
      </c>
      <c r="Z4737" s="7">
        <v>10.895631959999999</v>
      </c>
      <c r="AA4737" s="7">
        <v>8.5570184000000005</v>
      </c>
      <c r="AB4737" s="7">
        <v>10.699107550000001</v>
      </c>
      <c r="AC4737" s="7">
        <v>11.327125759999999</v>
      </c>
      <c r="AD4737" s="7">
        <v>10.816432280000001</v>
      </c>
      <c r="AE4737" s="7">
        <v>11.74051562</v>
      </c>
      <c r="AF4737" s="7">
        <v>11.47509303</v>
      </c>
      <c r="AG4737" s="7">
        <v>12.190949720000001</v>
      </c>
      <c r="AH4737" s="7">
        <v>11.472364389999999</v>
      </c>
      <c r="AI4737" s="7">
        <v>11.48756573</v>
      </c>
    </row>
    <row r="4738" spans="1:35" x14ac:dyDescent="0.25">
      <c r="A4738" s="3">
        <f>VLOOKUP($F4738,Områder!$A$1:$T$64,7,FALSE)</f>
        <v>24</v>
      </c>
      <c r="B4738" s="3" t="str">
        <f>VLOOKUP($F4738,Områder!$A$1:$T$64,4,FALSE)</f>
        <v>Alleskolen</v>
      </c>
      <c r="C4738" s="3" t="str">
        <f>VLOOKUP($F4738,Områder!$A$1:$T$64,5,FALSE)</f>
        <v>Ullerup Bæk Skolen</v>
      </c>
      <c r="D4738" s="3" t="str">
        <f>VLOOKUP($F4738,Områder!$A$1:$T$64,10,FALSE) &amp; " - " &amp; VLOOKUP($F4738,Områder!$A$1:$T$64,11,FALSE)</f>
        <v>5 - Fredericia Vest</v>
      </c>
      <c r="E4738" s="3" t="str">
        <f>VLOOKUP($F4738,Områder!$A$1:$T$64,6,FALSE)</f>
        <v>Distriktsinstitutionen Ullerup Bæk</v>
      </c>
      <c r="F4738" s="1">
        <v>330</v>
      </c>
      <c r="G4738" s="1">
        <v>36</v>
      </c>
      <c r="H4738" s="7">
        <v>9</v>
      </c>
      <c r="I4738" s="7">
        <v>11</v>
      </c>
      <c r="J4738" s="7">
        <v>8</v>
      </c>
      <c r="K4738" s="7">
        <v>7</v>
      </c>
      <c r="L4738" s="7">
        <v>7</v>
      </c>
      <c r="M4738" s="7">
        <v>7</v>
      </c>
      <c r="N4738" s="7">
        <v>4</v>
      </c>
      <c r="O4738" s="7">
        <v>2</v>
      </c>
      <c r="P4738" s="7">
        <v>8</v>
      </c>
      <c r="Q4738" s="7">
        <v>6</v>
      </c>
      <c r="R4738" s="7">
        <v>5</v>
      </c>
      <c r="S4738" s="7">
        <v>6</v>
      </c>
      <c r="T4738" s="7">
        <v>6</v>
      </c>
      <c r="U4738" s="7">
        <v>6</v>
      </c>
      <c r="V4738" s="7">
        <v>11</v>
      </c>
      <c r="W4738" s="7">
        <v>7</v>
      </c>
      <c r="X4738" s="7">
        <v>8.7584557499999995</v>
      </c>
      <c r="Y4738" s="7">
        <v>8.3305469100000007</v>
      </c>
      <c r="Z4738" s="7">
        <v>8.2601705400000007</v>
      </c>
      <c r="AA4738" s="7">
        <v>11.113681700000001</v>
      </c>
      <c r="AB4738" s="7">
        <v>9.1327998499999996</v>
      </c>
      <c r="AC4738" s="7">
        <v>10.92516481</v>
      </c>
      <c r="AD4738" s="7">
        <v>11.56964679</v>
      </c>
      <c r="AE4738" s="7">
        <v>11.12760151</v>
      </c>
      <c r="AF4738" s="7">
        <v>11.90573595</v>
      </c>
      <c r="AG4738" s="7">
        <v>11.664343560000001</v>
      </c>
      <c r="AH4738" s="7">
        <v>12.3019678</v>
      </c>
      <c r="AI4738" s="7">
        <v>11.6589291</v>
      </c>
    </row>
    <row r="4739" spans="1:35" x14ac:dyDescent="0.25">
      <c r="A4739" s="3">
        <f>VLOOKUP($F4739,Områder!$A$1:$T$64,7,FALSE)</f>
        <v>24</v>
      </c>
      <c r="B4739" s="3" t="str">
        <f>VLOOKUP($F4739,Områder!$A$1:$T$64,4,FALSE)</f>
        <v>Alleskolen</v>
      </c>
      <c r="C4739" s="3" t="str">
        <f>VLOOKUP($F4739,Områder!$A$1:$T$64,5,FALSE)</f>
        <v>Ullerup Bæk Skolen</v>
      </c>
      <c r="D4739" s="3" t="str">
        <f>VLOOKUP($F4739,Områder!$A$1:$T$64,10,FALSE) &amp; " - " &amp; VLOOKUP($F4739,Områder!$A$1:$T$64,11,FALSE)</f>
        <v>5 - Fredericia Vest</v>
      </c>
      <c r="E4739" s="3" t="str">
        <f>VLOOKUP($F4739,Områder!$A$1:$T$64,6,FALSE)</f>
        <v>Distriktsinstitutionen Ullerup Bæk</v>
      </c>
      <c r="F4739" s="1">
        <v>330</v>
      </c>
      <c r="G4739" s="1">
        <v>37</v>
      </c>
      <c r="H4739" s="7">
        <v>6</v>
      </c>
      <c r="I4739" s="7">
        <v>11</v>
      </c>
      <c r="J4739" s="7">
        <v>9</v>
      </c>
      <c r="K4739" s="7">
        <v>6</v>
      </c>
      <c r="L4739" s="7">
        <v>8</v>
      </c>
      <c r="M4739" s="7">
        <v>5</v>
      </c>
      <c r="N4739" s="7">
        <v>7</v>
      </c>
      <c r="O4739" s="7">
        <v>4</v>
      </c>
      <c r="P4739" s="7">
        <v>2</v>
      </c>
      <c r="Q4739" s="7">
        <v>6</v>
      </c>
      <c r="R4739" s="7">
        <v>7</v>
      </c>
      <c r="S4739" s="7">
        <v>5</v>
      </c>
      <c r="T4739" s="7">
        <v>4</v>
      </c>
      <c r="U4739" s="7">
        <v>4</v>
      </c>
      <c r="V4739" s="7">
        <v>7</v>
      </c>
      <c r="W4739" s="7">
        <v>11</v>
      </c>
      <c r="X4739" s="7">
        <v>8.0267680400000003</v>
      </c>
      <c r="Y4739" s="7">
        <v>9.3741979700000009</v>
      </c>
      <c r="Z4739" s="7">
        <v>9.1659021999999997</v>
      </c>
      <c r="AA4739" s="7">
        <v>8.9948171499999994</v>
      </c>
      <c r="AB4739" s="7">
        <v>11.26608734</v>
      </c>
      <c r="AC4739" s="7">
        <v>9.62218266</v>
      </c>
      <c r="AD4739" s="7">
        <v>11.11634727</v>
      </c>
      <c r="AE4739" s="7">
        <v>11.78842783</v>
      </c>
      <c r="AF4739" s="7">
        <v>11.386090129999999</v>
      </c>
      <c r="AG4739" s="7">
        <v>12.03358549</v>
      </c>
      <c r="AH4739" s="7">
        <v>11.815807680000001</v>
      </c>
      <c r="AI4739" s="7">
        <v>12.380108610000001</v>
      </c>
    </row>
    <row r="4740" spans="1:35" x14ac:dyDescent="0.25">
      <c r="A4740" s="3">
        <f>VLOOKUP($F4740,Områder!$A$1:$T$64,7,FALSE)</f>
        <v>24</v>
      </c>
      <c r="B4740" s="3" t="str">
        <f>VLOOKUP($F4740,Områder!$A$1:$T$64,4,FALSE)</f>
        <v>Alleskolen</v>
      </c>
      <c r="C4740" s="3" t="str">
        <f>VLOOKUP($F4740,Områder!$A$1:$T$64,5,FALSE)</f>
        <v>Ullerup Bæk Skolen</v>
      </c>
      <c r="D4740" s="3" t="str">
        <f>VLOOKUP($F4740,Områder!$A$1:$T$64,10,FALSE) &amp; " - " &amp; VLOOKUP($F4740,Områder!$A$1:$T$64,11,FALSE)</f>
        <v>5 - Fredericia Vest</v>
      </c>
      <c r="E4740" s="3" t="str">
        <f>VLOOKUP($F4740,Områder!$A$1:$T$64,6,FALSE)</f>
        <v>Distriktsinstitutionen Ullerup Bæk</v>
      </c>
      <c r="F4740" s="1">
        <v>330</v>
      </c>
      <c r="G4740" s="1">
        <v>38</v>
      </c>
      <c r="H4740" s="7">
        <v>11</v>
      </c>
      <c r="I4740" s="7">
        <v>7</v>
      </c>
      <c r="J4740" s="7">
        <v>11</v>
      </c>
      <c r="K4740" s="7">
        <v>8</v>
      </c>
      <c r="L4740" s="7">
        <v>4</v>
      </c>
      <c r="M4740" s="7">
        <v>6</v>
      </c>
      <c r="N4740" s="7">
        <v>6</v>
      </c>
      <c r="O4740" s="7">
        <v>5</v>
      </c>
      <c r="P4740" s="7">
        <v>5</v>
      </c>
      <c r="Q4740" s="7">
        <v>3</v>
      </c>
      <c r="R4740" s="7">
        <v>7</v>
      </c>
      <c r="S4740" s="7">
        <v>7</v>
      </c>
      <c r="T4740" s="7">
        <v>5</v>
      </c>
      <c r="U4740" s="7">
        <v>5</v>
      </c>
      <c r="V4740" s="7">
        <v>5</v>
      </c>
      <c r="W4740" s="7">
        <v>8</v>
      </c>
      <c r="X4740" s="7">
        <v>11.23697554</v>
      </c>
      <c r="Y4740" s="7">
        <v>8.8188229499999995</v>
      </c>
      <c r="Z4740" s="7">
        <v>9.8448702299999997</v>
      </c>
      <c r="AA4740" s="7">
        <v>9.7754718700000005</v>
      </c>
      <c r="AB4740" s="7">
        <v>9.5585129999999996</v>
      </c>
      <c r="AC4740" s="7">
        <v>11.352515009999999</v>
      </c>
      <c r="AD4740" s="7">
        <v>9.9837141700000007</v>
      </c>
      <c r="AE4740" s="7">
        <v>11.265574519999999</v>
      </c>
      <c r="AF4740" s="7">
        <v>11.924956809999999</v>
      </c>
      <c r="AG4740" s="7">
        <v>11.55438481</v>
      </c>
      <c r="AH4740" s="7">
        <v>12.096989949999999</v>
      </c>
      <c r="AI4740" s="7">
        <v>11.89767398</v>
      </c>
    </row>
    <row r="4741" spans="1:35" x14ac:dyDescent="0.25">
      <c r="A4741" s="3">
        <f>VLOOKUP($F4741,Områder!$A$1:$T$64,7,FALSE)</f>
        <v>24</v>
      </c>
      <c r="B4741" s="3" t="str">
        <f>VLOOKUP($F4741,Områder!$A$1:$T$64,4,FALSE)</f>
        <v>Alleskolen</v>
      </c>
      <c r="C4741" s="3" t="str">
        <f>VLOOKUP($F4741,Områder!$A$1:$T$64,5,FALSE)</f>
        <v>Ullerup Bæk Skolen</v>
      </c>
      <c r="D4741" s="3" t="str">
        <f>VLOOKUP($F4741,Områder!$A$1:$T$64,10,FALSE) &amp; " - " &amp; VLOOKUP($F4741,Områder!$A$1:$T$64,11,FALSE)</f>
        <v>5 - Fredericia Vest</v>
      </c>
      <c r="E4741" s="3" t="str">
        <f>VLOOKUP($F4741,Områder!$A$1:$T$64,6,FALSE)</f>
        <v>Distriktsinstitutionen Ullerup Bæk</v>
      </c>
      <c r="F4741" s="1">
        <v>330</v>
      </c>
      <c r="G4741" s="1">
        <v>39</v>
      </c>
      <c r="H4741" s="7">
        <v>5</v>
      </c>
      <c r="I4741" s="7">
        <v>9</v>
      </c>
      <c r="J4741" s="7">
        <v>5</v>
      </c>
      <c r="K4741" s="7">
        <v>9</v>
      </c>
      <c r="L4741" s="7">
        <v>6</v>
      </c>
      <c r="M4741" s="7">
        <v>5</v>
      </c>
      <c r="N4741" s="7">
        <v>5</v>
      </c>
      <c r="O4741" s="7">
        <v>6</v>
      </c>
      <c r="P4741" s="7">
        <v>6</v>
      </c>
      <c r="Q4741" s="7">
        <v>6</v>
      </c>
      <c r="R4741" s="7">
        <v>3</v>
      </c>
      <c r="S4741" s="7">
        <v>7</v>
      </c>
      <c r="T4741" s="7">
        <v>7</v>
      </c>
      <c r="U4741" s="7">
        <v>5</v>
      </c>
      <c r="V4741" s="7">
        <v>6</v>
      </c>
      <c r="W4741" s="7">
        <v>6</v>
      </c>
      <c r="X4741" s="7">
        <v>8.7117441200000005</v>
      </c>
      <c r="Y4741" s="7">
        <v>11.234587339999999</v>
      </c>
      <c r="Z4741" s="7">
        <v>9.2709656799999998</v>
      </c>
      <c r="AA4741" s="7">
        <v>10.05707267</v>
      </c>
      <c r="AB4741" s="7">
        <v>10.10675711</v>
      </c>
      <c r="AC4741" s="7">
        <v>9.8537237199999996</v>
      </c>
      <c r="AD4741" s="7">
        <v>11.30317166</v>
      </c>
      <c r="AE4741" s="7">
        <v>10.15816749</v>
      </c>
      <c r="AF4741" s="7">
        <v>11.25800377</v>
      </c>
      <c r="AG4741" s="7">
        <v>11.89640906</v>
      </c>
      <c r="AH4741" s="7">
        <v>11.54969987</v>
      </c>
      <c r="AI4741" s="7">
        <v>12.0089769</v>
      </c>
    </row>
    <row r="4742" spans="1:35" x14ac:dyDescent="0.25">
      <c r="A4742" s="3">
        <f>VLOOKUP($F4742,Områder!$A$1:$T$64,7,FALSE)</f>
        <v>24</v>
      </c>
      <c r="B4742" s="3" t="str">
        <f>VLOOKUP($F4742,Områder!$A$1:$T$64,4,FALSE)</f>
        <v>Alleskolen</v>
      </c>
      <c r="C4742" s="3" t="str">
        <f>VLOOKUP($F4742,Områder!$A$1:$T$64,5,FALSE)</f>
        <v>Ullerup Bæk Skolen</v>
      </c>
      <c r="D4742" s="3" t="str">
        <f>VLOOKUP($F4742,Områder!$A$1:$T$64,10,FALSE) &amp; " - " &amp; VLOOKUP($F4742,Områder!$A$1:$T$64,11,FALSE)</f>
        <v>5 - Fredericia Vest</v>
      </c>
      <c r="E4742" s="3" t="str">
        <f>VLOOKUP($F4742,Områder!$A$1:$T$64,6,FALSE)</f>
        <v>Distriktsinstitutionen Ullerup Bæk</v>
      </c>
      <c r="F4742" s="1">
        <v>330</v>
      </c>
      <c r="G4742" s="1">
        <v>40</v>
      </c>
      <c r="H4742" s="7">
        <v>5</v>
      </c>
      <c r="I4742" s="7">
        <v>5</v>
      </c>
      <c r="J4742" s="7">
        <v>5</v>
      </c>
      <c r="K4742" s="7">
        <v>5</v>
      </c>
      <c r="L4742" s="7">
        <v>8</v>
      </c>
      <c r="M4742" s="7">
        <v>7</v>
      </c>
      <c r="N4742" s="7">
        <v>5</v>
      </c>
      <c r="O4742" s="7">
        <v>5</v>
      </c>
      <c r="P4742" s="7">
        <v>5</v>
      </c>
      <c r="Q4742" s="7">
        <v>7</v>
      </c>
      <c r="R4742" s="7">
        <v>9</v>
      </c>
      <c r="S4742" s="7">
        <v>4</v>
      </c>
      <c r="T4742" s="7">
        <v>8</v>
      </c>
      <c r="U4742" s="7">
        <v>7</v>
      </c>
      <c r="V4742" s="7">
        <v>5</v>
      </c>
      <c r="W4742" s="7">
        <v>4</v>
      </c>
      <c r="X4742" s="7">
        <v>7.0064945300000003</v>
      </c>
      <c r="Y4742" s="7">
        <v>9.3960071299999992</v>
      </c>
      <c r="Z4742" s="7">
        <v>11.468630449999999</v>
      </c>
      <c r="AA4742" s="7">
        <v>9.8091303100000005</v>
      </c>
      <c r="AB4742" s="7">
        <v>10.40661618</v>
      </c>
      <c r="AC4742" s="7">
        <v>10.53773685</v>
      </c>
      <c r="AD4742" s="7">
        <v>10.285149240000001</v>
      </c>
      <c r="AE4742" s="7">
        <v>11.45702058</v>
      </c>
      <c r="AF4742" s="7">
        <v>10.48540172</v>
      </c>
      <c r="AG4742" s="7">
        <v>11.43981849</v>
      </c>
      <c r="AH4742" s="7">
        <v>12.068983530000001</v>
      </c>
      <c r="AI4742" s="7">
        <v>11.742112110000001</v>
      </c>
    </row>
    <row r="4743" spans="1:35" x14ac:dyDescent="0.25">
      <c r="A4743" s="3">
        <f>VLOOKUP($F4743,Områder!$A$1:$T$64,7,FALSE)</f>
        <v>24</v>
      </c>
      <c r="B4743" s="3" t="str">
        <f>VLOOKUP($F4743,Områder!$A$1:$T$64,4,FALSE)</f>
        <v>Alleskolen</v>
      </c>
      <c r="C4743" s="3" t="str">
        <f>VLOOKUP($F4743,Områder!$A$1:$T$64,5,FALSE)</f>
        <v>Ullerup Bæk Skolen</v>
      </c>
      <c r="D4743" s="3" t="str">
        <f>VLOOKUP($F4743,Områder!$A$1:$T$64,10,FALSE) &amp; " - " &amp; VLOOKUP($F4743,Områder!$A$1:$T$64,11,FALSE)</f>
        <v>5 - Fredericia Vest</v>
      </c>
      <c r="E4743" s="3" t="str">
        <f>VLOOKUP($F4743,Områder!$A$1:$T$64,6,FALSE)</f>
        <v>Distriktsinstitutionen Ullerup Bæk</v>
      </c>
      <c r="F4743" s="1">
        <v>330</v>
      </c>
      <c r="G4743" s="1">
        <v>41</v>
      </c>
      <c r="H4743" s="7">
        <v>5</v>
      </c>
      <c r="I4743" s="7">
        <v>6</v>
      </c>
      <c r="J4743" s="7">
        <v>6</v>
      </c>
      <c r="K4743" s="7">
        <v>6</v>
      </c>
      <c r="L4743" s="7">
        <v>6</v>
      </c>
      <c r="M4743" s="7">
        <v>8</v>
      </c>
      <c r="N4743" s="7">
        <v>8</v>
      </c>
      <c r="O4743" s="7">
        <v>6</v>
      </c>
      <c r="P4743" s="7">
        <v>6</v>
      </c>
      <c r="Q4743" s="7">
        <v>8</v>
      </c>
      <c r="R4743" s="7">
        <v>9</v>
      </c>
      <c r="S4743" s="7">
        <v>9</v>
      </c>
      <c r="T4743" s="7">
        <v>5</v>
      </c>
      <c r="U4743" s="7">
        <v>9</v>
      </c>
      <c r="V4743" s="7">
        <v>9</v>
      </c>
      <c r="W4743" s="7">
        <v>6</v>
      </c>
      <c r="X4743" s="7">
        <v>5.2056523700000001</v>
      </c>
      <c r="Y4743" s="7">
        <v>7.6592922300000001</v>
      </c>
      <c r="Z4743" s="7">
        <v>9.8115533599999996</v>
      </c>
      <c r="AA4743" s="7">
        <v>11.42206077</v>
      </c>
      <c r="AB4743" s="7">
        <v>10.050354390000001</v>
      </c>
      <c r="AC4743" s="7">
        <v>10.512765229999999</v>
      </c>
      <c r="AD4743" s="7">
        <v>10.721261119999999</v>
      </c>
      <c r="AE4743" s="7">
        <v>10.45965331</v>
      </c>
      <c r="AF4743" s="7">
        <v>11.424261749999999</v>
      </c>
      <c r="AG4743" s="7">
        <v>10.5773305</v>
      </c>
      <c r="AH4743" s="7">
        <v>11.40599226</v>
      </c>
      <c r="AI4743" s="7">
        <v>12.0173977</v>
      </c>
    </row>
    <row r="4744" spans="1:35" x14ac:dyDescent="0.25">
      <c r="A4744" s="3">
        <f>VLOOKUP($F4744,Områder!$A$1:$T$64,7,FALSE)</f>
        <v>24</v>
      </c>
      <c r="B4744" s="3" t="str">
        <f>VLOOKUP($F4744,Områder!$A$1:$T$64,4,FALSE)</f>
        <v>Alleskolen</v>
      </c>
      <c r="C4744" s="3" t="str">
        <f>VLOOKUP($F4744,Områder!$A$1:$T$64,5,FALSE)</f>
        <v>Ullerup Bæk Skolen</v>
      </c>
      <c r="D4744" s="3" t="str">
        <f>VLOOKUP($F4744,Områder!$A$1:$T$64,10,FALSE) &amp; " - " &amp; VLOOKUP($F4744,Områder!$A$1:$T$64,11,FALSE)</f>
        <v>5 - Fredericia Vest</v>
      </c>
      <c r="E4744" s="3" t="str">
        <f>VLOOKUP($F4744,Områder!$A$1:$T$64,6,FALSE)</f>
        <v>Distriktsinstitutionen Ullerup Bæk</v>
      </c>
      <c r="F4744" s="1">
        <v>330</v>
      </c>
      <c r="G4744" s="1">
        <v>42</v>
      </c>
      <c r="H4744" s="7">
        <v>8</v>
      </c>
      <c r="I4744" s="7">
        <v>4</v>
      </c>
      <c r="J4744" s="7">
        <v>6</v>
      </c>
      <c r="K4744" s="7">
        <v>8</v>
      </c>
      <c r="L4744" s="7">
        <v>8</v>
      </c>
      <c r="M4744" s="7">
        <v>7</v>
      </c>
      <c r="N4744" s="7">
        <v>6</v>
      </c>
      <c r="O4744" s="7">
        <v>8</v>
      </c>
      <c r="P4744" s="7">
        <v>5</v>
      </c>
      <c r="Q4744" s="7">
        <v>6</v>
      </c>
      <c r="R4744" s="7">
        <v>9</v>
      </c>
      <c r="S4744" s="7">
        <v>9</v>
      </c>
      <c r="T4744" s="7">
        <v>8</v>
      </c>
      <c r="U4744" s="7">
        <v>5</v>
      </c>
      <c r="V4744" s="7">
        <v>10</v>
      </c>
      <c r="W4744" s="7">
        <v>11</v>
      </c>
      <c r="X4744" s="7">
        <v>6.7832377399999997</v>
      </c>
      <c r="Y4744" s="7">
        <v>6.1056495899999996</v>
      </c>
      <c r="Z4744" s="7">
        <v>8.1436738099999992</v>
      </c>
      <c r="AA4744" s="7">
        <v>10.12510852</v>
      </c>
      <c r="AB4744" s="7">
        <v>11.372443990000001</v>
      </c>
      <c r="AC4744" s="7">
        <v>10.23410638</v>
      </c>
      <c r="AD4744" s="7">
        <v>10.59187041</v>
      </c>
      <c r="AE4744" s="7">
        <v>10.88243563</v>
      </c>
      <c r="AF4744" s="7">
        <v>10.59848676</v>
      </c>
      <c r="AG4744" s="7">
        <v>11.41249387</v>
      </c>
      <c r="AH4744" s="7">
        <v>10.66014891</v>
      </c>
      <c r="AI4744" s="7">
        <v>11.39111256</v>
      </c>
    </row>
    <row r="4745" spans="1:35" x14ac:dyDescent="0.25">
      <c r="A4745" s="3">
        <f>VLOOKUP($F4745,Områder!$A$1:$T$64,7,FALSE)</f>
        <v>24</v>
      </c>
      <c r="B4745" s="3" t="str">
        <f>VLOOKUP($F4745,Områder!$A$1:$T$64,4,FALSE)</f>
        <v>Alleskolen</v>
      </c>
      <c r="C4745" s="3" t="str">
        <f>VLOOKUP($F4745,Områder!$A$1:$T$64,5,FALSE)</f>
        <v>Ullerup Bæk Skolen</v>
      </c>
      <c r="D4745" s="3" t="str">
        <f>VLOOKUP($F4745,Områder!$A$1:$T$64,10,FALSE) &amp; " - " &amp; VLOOKUP($F4745,Områder!$A$1:$T$64,11,FALSE)</f>
        <v>5 - Fredericia Vest</v>
      </c>
      <c r="E4745" s="3" t="str">
        <f>VLOOKUP($F4745,Områder!$A$1:$T$64,6,FALSE)</f>
        <v>Distriktsinstitutionen Ullerup Bæk</v>
      </c>
      <c r="F4745" s="1">
        <v>330</v>
      </c>
      <c r="G4745" s="1">
        <v>43</v>
      </c>
      <c r="H4745" s="7">
        <v>4</v>
      </c>
      <c r="I4745" s="7">
        <v>5</v>
      </c>
      <c r="J4745" s="7">
        <v>5</v>
      </c>
      <c r="K4745" s="7">
        <v>5</v>
      </c>
      <c r="L4745" s="7">
        <v>8</v>
      </c>
      <c r="M4745" s="7">
        <v>9</v>
      </c>
      <c r="N4745" s="7">
        <v>6</v>
      </c>
      <c r="O4745" s="7">
        <v>8</v>
      </c>
      <c r="P4745" s="7">
        <v>9</v>
      </c>
      <c r="Q4745" s="7">
        <v>5</v>
      </c>
      <c r="R4745" s="7">
        <v>5</v>
      </c>
      <c r="S4745" s="7">
        <v>8</v>
      </c>
      <c r="T4745" s="7">
        <v>9</v>
      </c>
      <c r="U4745" s="7">
        <v>8</v>
      </c>
      <c r="V4745" s="7">
        <v>4</v>
      </c>
      <c r="W4745" s="7">
        <v>12</v>
      </c>
      <c r="X4745" s="7">
        <v>11.35191934</v>
      </c>
      <c r="Y4745" s="7">
        <v>7.4072918899999998</v>
      </c>
      <c r="Z4745" s="7">
        <v>6.8278552699999997</v>
      </c>
      <c r="AA4745" s="7">
        <v>8.53548771</v>
      </c>
      <c r="AB4745" s="7">
        <v>10.371563030000001</v>
      </c>
      <c r="AC4745" s="7">
        <v>11.34198473</v>
      </c>
      <c r="AD4745" s="7">
        <v>10.379848920000001</v>
      </c>
      <c r="AE4745" s="7">
        <v>10.673981980000001</v>
      </c>
      <c r="AF4745" s="7">
        <v>11.024125740000001</v>
      </c>
      <c r="AG4745" s="7">
        <v>10.711589480000001</v>
      </c>
      <c r="AH4745" s="7">
        <v>11.41532305</v>
      </c>
      <c r="AI4745" s="7">
        <v>10.73563891</v>
      </c>
    </row>
    <row r="4746" spans="1:35" x14ac:dyDescent="0.25">
      <c r="A4746" s="3">
        <f>VLOOKUP($F4746,Områder!$A$1:$T$64,7,FALSE)</f>
        <v>24</v>
      </c>
      <c r="B4746" s="3" t="str">
        <f>VLOOKUP($F4746,Områder!$A$1:$T$64,4,FALSE)</f>
        <v>Alleskolen</v>
      </c>
      <c r="C4746" s="3" t="str">
        <f>VLOOKUP($F4746,Områder!$A$1:$T$64,5,FALSE)</f>
        <v>Ullerup Bæk Skolen</v>
      </c>
      <c r="D4746" s="3" t="str">
        <f>VLOOKUP($F4746,Områder!$A$1:$T$64,10,FALSE) &amp; " - " &amp; VLOOKUP($F4746,Områder!$A$1:$T$64,11,FALSE)</f>
        <v>5 - Fredericia Vest</v>
      </c>
      <c r="E4746" s="3" t="str">
        <f>VLOOKUP($F4746,Områder!$A$1:$T$64,6,FALSE)</f>
        <v>Distriktsinstitutionen Ullerup Bæk</v>
      </c>
      <c r="F4746" s="1">
        <v>330</v>
      </c>
      <c r="G4746" s="1">
        <v>44</v>
      </c>
      <c r="H4746" s="7">
        <v>8</v>
      </c>
      <c r="I4746" s="7">
        <v>3</v>
      </c>
      <c r="J4746" s="7">
        <v>7</v>
      </c>
      <c r="K4746" s="7">
        <v>5</v>
      </c>
      <c r="L4746" s="7">
        <v>4</v>
      </c>
      <c r="M4746" s="7">
        <v>7</v>
      </c>
      <c r="N4746" s="7">
        <v>9</v>
      </c>
      <c r="O4746" s="7">
        <v>5</v>
      </c>
      <c r="P4746" s="7">
        <v>10</v>
      </c>
      <c r="Q4746" s="7">
        <v>10</v>
      </c>
      <c r="R4746" s="7">
        <v>6</v>
      </c>
      <c r="S4746" s="7">
        <v>5</v>
      </c>
      <c r="T4746" s="7">
        <v>8</v>
      </c>
      <c r="U4746" s="7">
        <v>7</v>
      </c>
      <c r="V4746" s="7">
        <v>7</v>
      </c>
      <c r="W4746" s="7">
        <v>5</v>
      </c>
      <c r="X4746" s="7">
        <v>11.82356253</v>
      </c>
      <c r="Y4746" s="7">
        <v>11.42236986</v>
      </c>
      <c r="Z4746" s="7">
        <v>7.8151363199999997</v>
      </c>
      <c r="AA4746" s="7">
        <v>7.3439529300000004</v>
      </c>
      <c r="AB4746" s="7">
        <v>8.7264093299999992</v>
      </c>
      <c r="AC4746" s="7">
        <v>10.396941569999999</v>
      </c>
      <c r="AD4746" s="7">
        <v>11.118618209999999</v>
      </c>
      <c r="AE4746" s="7">
        <v>10.338011849999999</v>
      </c>
      <c r="AF4746" s="7">
        <v>10.56418217</v>
      </c>
      <c r="AG4746" s="7">
        <v>10.94718724</v>
      </c>
      <c r="AH4746" s="7">
        <v>10.626716719999999</v>
      </c>
      <c r="AI4746" s="7">
        <v>11.215398410000001</v>
      </c>
    </row>
    <row r="4747" spans="1:35" x14ac:dyDescent="0.25">
      <c r="A4747" s="3">
        <f>VLOOKUP($F4747,Områder!$A$1:$T$64,7,FALSE)</f>
        <v>24</v>
      </c>
      <c r="B4747" s="3" t="str">
        <f>VLOOKUP($F4747,Områder!$A$1:$T$64,4,FALSE)</f>
        <v>Alleskolen</v>
      </c>
      <c r="C4747" s="3" t="str">
        <f>VLOOKUP($F4747,Områder!$A$1:$T$64,5,FALSE)</f>
        <v>Ullerup Bæk Skolen</v>
      </c>
      <c r="D4747" s="3" t="str">
        <f>VLOOKUP($F4747,Områder!$A$1:$T$64,10,FALSE) &amp; " - " &amp; VLOOKUP($F4747,Områder!$A$1:$T$64,11,FALSE)</f>
        <v>5 - Fredericia Vest</v>
      </c>
      <c r="E4747" s="3" t="str">
        <f>VLOOKUP($F4747,Områder!$A$1:$T$64,6,FALSE)</f>
        <v>Distriktsinstitutionen Ullerup Bæk</v>
      </c>
      <c r="F4747" s="1">
        <v>330</v>
      </c>
      <c r="G4747" s="1">
        <v>45</v>
      </c>
      <c r="H4747" s="7">
        <v>4</v>
      </c>
      <c r="I4747" s="7">
        <v>8</v>
      </c>
      <c r="J4747" s="7">
        <v>4</v>
      </c>
      <c r="K4747" s="7">
        <v>5</v>
      </c>
      <c r="L4747" s="7">
        <v>6</v>
      </c>
      <c r="M4747" s="7">
        <v>2</v>
      </c>
      <c r="N4747" s="7">
        <v>7</v>
      </c>
      <c r="O4747" s="7">
        <v>10</v>
      </c>
      <c r="P4747" s="7">
        <v>6</v>
      </c>
      <c r="Q4747" s="7">
        <v>9</v>
      </c>
      <c r="R4747" s="7">
        <v>10</v>
      </c>
      <c r="S4747" s="7">
        <v>6</v>
      </c>
      <c r="T4747" s="7">
        <v>4</v>
      </c>
      <c r="U4747" s="7">
        <v>7</v>
      </c>
      <c r="V4747" s="7">
        <v>6</v>
      </c>
      <c r="W4747" s="7">
        <v>7</v>
      </c>
      <c r="X4747" s="7">
        <v>6.0098019699999998</v>
      </c>
      <c r="Y4747" s="7">
        <v>11.886687650000001</v>
      </c>
      <c r="Z4747" s="7">
        <v>11.62225793</v>
      </c>
      <c r="AA4747" s="7">
        <v>8.3931708799999996</v>
      </c>
      <c r="AB4747" s="7">
        <v>7.9694813199999999</v>
      </c>
      <c r="AC4747" s="7">
        <v>9.0890700199999994</v>
      </c>
      <c r="AD4747" s="7">
        <v>10.59220378</v>
      </c>
      <c r="AE4747" s="7">
        <v>11.187167130000001</v>
      </c>
      <c r="AF4747" s="7">
        <v>10.52884326</v>
      </c>
      <c r="AG4747" s="7">
        <v>10.68534588</v>
      </c>
      <c r="AH4747" s="7">
        <v>11.071810770000001</v>
      </c>
      <c r="AI4747" s="7">
        <v>10.77743027</v>
      </c>
    </row>
    <row r="4748" spans="1:35" x14ac:dyDescent="0.25">
      <c r="A4748" s="3">
        <f>VLOOKUP($F4748,Områder!$A$1:$T$64,7,FALSE)</f>
        <v>24</v>
      </c>
      <c r="B4748" s="3" t="str">
        <f>VLOOKUP($F4748,Områder!$A$1:$T$64,4,FALSE)</f>
        <v>Alleskolen</v>
      </c>
      <c r="C4748" s="3" t="str">
        <f>VLOOKUP($F4748,Områder!$A$1:$T$64,5,FALSE)</f>
        <v>Ullerup Bæk Skolen</v>
      </c>
      <c r="D4748" s="3" t="str">
        <f>VLOOKUP($F4748,Områder!$A$1:$T$64,10,FALSE) &amp; " - " &amp; VLOOKUP($F4748,Områder!$A$1:$T$64,11,FALSE)</f>
        <v>5 - Fredericia Vest</v>
      </c>
      <c r="E4748" s="3" t="str">
        <f>VLOOKUP($F4748,Områder!$A$1:$T$64,6,FALSE)</f>
        <v>Distriktsinstitutionen Ullerup Bæk</v>
      </c>
      <c r="F4748" s="1">
        <v>330</v>
      </c>
      <c r="G4748" s="1">
        <v>46</v>
      </c>
      <c r="H4748" s="7">
        <v>7</v>
      </c>
      <c r="I4748" s="7">
        <v>5</v>
      </c>
      <c r="J4748" s="7">
        <v>9</v>
      </c>
      <c r="K4748" s="7">
        <v>7</v>
      </c>
      <c r="L4748" s="7">
        <v>4</v>
      </c>
      <c r="M4748" s="7">
        <v>6</v>
      </c>
      <c r="N4748" s="7">
        <v>2</v>
      </c>
      <c r="O4748" s="7">
        <v>7</v>
      </c>
      <c r="P4748" s="7">
        <v>9</v>
      </c>
      <c r="Q4748" s="7">
        <v>7</v>
      </c>
      <c r="R4748" s="7">
        <v>9</v>
      </c>
      <c r="S4748" s="7">
        <v>9</v>
      </c>
      <c r="T4748" s="7">
        <v>8</v>
      </c>
      <c r="U4748" s="7">
        <v>4</v>
      </c>
      <c r="V4748" s="7">
        <v>7</v>
      </c>
      <c r="W4748" s="7">
        <v>5</v>
      </c>
      <c r="X4748" s="7">
        <v>8.0239225399999992</v>
      </c>
      <c r="Y4748" s="7">
        <v>6.9914120000000004</v>
      </c>
      <c r="Z4748" s="7">
        <v>12.08233094</v>
      </c>
      <c r="AA4748" s="7">
        <v>11.91291187</v>
      </c>
      <c r="AB4748" s="7">
        <v>9.0279864700000001</v>
      </c>
      <c r="AC4748" s="7">
        <v>8.6449949799999999</v>
      </c>
      <c r="AD4748" s="7">
        <v>9.5348974099999992</v>
      </c>
      <c r="AE4748" s="7">
        <v>10.91336942</v>
      </c>
      <c r="AF4748" s="7">
        <v>11.405940360000001</v>
      </c>
      <c r="AG4748" s="7">
        <v>10.84205766</v>
      </c>
      <c r="AH4748" s="7">
        <v>10.93637468</v>
      </c>
      <c r="AI4748" s="7">
        <v>11.324902079999999</v>
      </c>
    </row>
    <row r="4749" spans="1:35" x14ac:dyDescent="0.25">
      <c r="A4749" s="3">
        <f>VLOOKUP($F4749,Områder!$A$1:$T$64,7,FALSE)</f>
        <v>24</v>
      </c>
      <c r="B4749" s="3" t="str">
        <f>VLOOKUP($F4749,Områder!$A$1:$T$64,4,FALSE)</f>
        <v>Alleskolen</v>
      </c>
      <c r="C4749" s="3" t="str">
        <f>VLOOKUP($F4749,Områder!$A$1:$T$64,5,FALSE)</f>
        <v>Ullerup Bæk Skolen</v>
      </c>
      <c r="D4749" s="3" t="str">
        <f>VLOOKUP($F4749,Områder!$A$1:$T$64,10,FALSE) &amp; " - " &amp; VLOOKUP($F4749,Områder!$A$1:$T$64,11,FALSE)</f>
        <v>5 - Fredericia Vest</v>
      </c>
      <c r="E4749" s="3" t="str">
        <f>VLOOKUP($F4749,Områder!$A$1:$T$64,6,FALSE)</f>
        <v>Distriktsinstitutionen Ullerup Bæk</v>
      </c>
      <c r="F4749" s="1">
        <v>330</v>
      </c>
      <c r="G4749" s="1">
        <v>47</v>
      </c>
      <c r="H4749" s="7">
        <v>5</v>
      </c>
      <c r="I4749" s="7">
        <v>8</v>
      </c>
      <c r="J4749" s="7">
        <v>4</v>
      </c>
      <c r="K4749" s="7">
        <v>9</v>
      </c>
      <c r="L4749" s="7">
        <v>6</v>
      </c>
      <c r="M4749" s="7">
        <v>4</v>
      </c>
      <c r="N4749" s="7">
        <v>6</v>
      </c>
      <c r="O4749" s="7">
        <v>4</v>
      </c>
      <c r="P4749" s="7">
        <v>10</v>
      </c>
      <c r="Q4749" s="7">
        <v>11</v>
      </c>
      <c r="R4749" s="7">
        <v>7</v>
      </c>
      <c r="S4749" s="7">
        <v>9</v>
      </c>
      <c r="T4749" s="7">
        <v>10</v>
      </c>
      <c r="U4749" s="7">
        <v>7</v>
      </c>
      <c r="V4749" s="7">
        <v>5</v>
      </c>
      <c r="W4749" s="7">
        <v>3</v>
      </c>
      <c r="X4749" s="7">
        <v>5.8503311900000003</v>
      </c>
      <c r="Y4749" s="7">
        <v>8.6625271099999992</v>
      </c>
      <c r="Z4749" s="7">
        <v>7.6474168300000001</v>
      </c>
      <c r="AA4749" s="7">
        <v>12.049247129999999</v>
      </c>
      <c r="AB4749" s="7">
        <v>11.984754179999999</v>
      </c>
      <c r="AC4749" s="7">
        <v>9.3573519600000008</v>
      </c>
      <c r="AD4749" s="7">
        <v>9.0178752600000003</v>
      </c>
      <c r="AE4749" s="7">
        <v>9.7433514999999993</v>
      </c>
      <c r="AF4749" s="7">
        <v>11.02604663</v>
      </c>
      <c r="AG4749" s="7">
        <v>11.40505389</v>
      </c>
      <c r="AH4749" s="7">
        <v>10.925376269999999</v>
      </c>
      <c r="AI4749" s="7">
        <v>10.980965680000001</v>
      </c>
    </row>
    <row r="4750" spans="1:35" x14ac:dyDescent="0.25">
      <c r="A4750" s="3">
        <f>VLOOKUP($F4750,Områder!$A$1:$T$64,7,FALSE)</f>
        <v>24</v>
      </c>
      <c r="B4750" s="3" t="str">
        <f>VLOOKUP($F4750,Områder!$A$1:$T$64,4,FALSE)</f>
        <v>Alleskolen</v>
      </c>
      <c r="C4750" s="3" t="str">
        <f>VLOOKUP($F4750,Områder!$A$1:$T$64,5,FALSE)</f>
        <v>Ullerup Bæk Skolen</v>
      </c>
      <c r="D4750" s="3" t="str">
        <f>VLOOKUP($F4750,Områder!$A$1:$T$64,10,FALSE) &amp; " - " &amp; VLOOKUP($F4750,Områder!$A$1:$T$64,11,FALSE)</f>
        <v>5 - Fredericia Vest</v>
      </c>
      <c r="E4750" s="3" t="str">
        <f>VLOOKUP($F4750,Områder!$A$1:$T$64,6,FALSE)</f>
        <v>Distriktsinstitutionen Ullerup Bæk</v>
      </c>
      <c r="F4750" s="1">
        <v>330</v>
      </c>
      <c r="G4750" s="1">
        <v>48</v>
      </c>
      <c r="H4750" s="7">
        <v>7</v>
      </c>
      <c r="I4750" s="7">
        <v>6</v>
      </c>
      <c r="J4750" s="7">
        <v>7</v>
      </c>
      <c r="K4750" s="7">
        <v>5</v>
      </c>
      <c r="L4750" s="7">
        <v>9</v>
      </c>
      <c r="M4750" s="7">
        <v>6</v>
      </c>
      <c r="N4750" s="7">
        <v>4</v>
      </c>
      <c r="O4750" s="7">
        <v>5</v>
      </c>
      <c r="P4750" s="7">
        <v>4</v>
      </c>
      <c r="Q4750" s="7">
        <v>10</v>
      </c>
      <c r="R4750" s="7">
        <v>10</v>
      </c>
      <c r="S4750" s="7">
        <v>8</v>
      </c>
      <c r="T4750" s="7">
        <v>9</v>
      </c>
      <c r="U4750" s="7">
        <v>10</v>
      </c>
      <c r="V4750" s="7">
        <v>8</v>
      </c>
      <c r="W4750" s="7">
        <v>6</v>
      </c>
      <c r="X4750" s="7">
        <v>4.2243166800000003</v>
      </c>
      <c r="Y4750" s="7">
        <v>6.7486740000000003</v>
      </c>
      <c r="Z4750" s="7">
        <v>9.3986929200000002</v>
      </c>
      <c r="AA4750" s="7">
        <v>8.3665595100000001</v>
      </c>
      <c r="AB4750" s="7">
        <v>12.26897694</v>
      </c>
      <c r="AC4750" s="7">
        <v>12.25379345</v>
      </c>
      <c r="AD4750" s="7">
        <v>9.8668888500000005</v>
      </c>
      <c r="AE4750" s="7">
        <v>9.5629399599999996</v>
      </c>
      <c r="AF4750" s="7">
        <v>10.14801681</v>
      </c>
      <c r="AG4750" s="7">
        <v>11.335039829999999</v>
      </c>
      <c r="AH4750" s="7">
        <v>11.651892670000001</v>
      </c>
      <c r="AI4750" s="7">
        <v>11.229874669999999</v>
      </c>
    </row>
    <row r="4751" spans="1:35" x14ac:dyDescent="0.25">
      <c r="A4751" s="3">
        <f>VLOOKUP($F4751,Områder!$A$1:$T$64,7,FALSE)</f>
        <v>24</v>
      </c>
      <c r="B4751" s="3" t="str">
        <f>VLOOKUP($F4751,Områder!$A$1:$T$64,4,FALSE)</f>
        <v>Alleskolen</v>
      </c>
      <c r="C4751" s="3" t="str">
        <f>VLOOKUP($F4751,Områder!$A$1:$T$64,5,FALSE)</f>
        <v>Ullerup Bæk Skolen</v>
      </c>
      <c r="D4751" s="3" t="str">
        <f>VLOOKUP($F4751,Områder!$A$1:$T$64,10,FALSE) &amp; " - " &amp; VLOOKUP($F4751,Områder!$A$1:$T$64,11,FALSE)</f>
        <v>5 - Fredericia Vest</v>
      </c>
      <c r="E4751" s="3" t="str">
        <f>VLOOKUP($F4751,Områder!$A$1:$T$64,6,FALSE)</f>
        <v>Distriktsinstitutionen Ullerup Bæk</v>
      </c>
      <c r="F4751" s="1">
        <v>330</v>
      </c>
      <c r="G4751" s="1">
        <v>49</v>
      </c>
      <c r="H4751" s="7">
        <v>6</v>
      </c>
      <c r="I4751" s="7">
        <v>7</v>
      </c>
      <c r="J4751" s="7">
        <v>7</v>
      </c>
      <c r="K4751" s="7">
        <v>7</v>
      </c>
      <c r="L4751" s="7">
        <v>6</v>
      </c>
      <c r="M4751" s="7">
        <v>9</v>
      </c>
      <c r="N4751" s="7">
        <v>8</v>
      </c>
      <c r="O4751" s="7">
        <v>4</v>
      </c>
      <c r="P4751" s="7">
        <v>5</v>
      </c>
      <c r="Q4751" s="7">
        <v>4</v>
      </c>
      <c r="R4751" s="7">
        <v>8</v>
      </c>
      <c r="S4751" s="7">
        <v>10</v>
      </c>
      <c r="T4751" s="7">
        <v>8</v>
      </c>
      <c r="U4751" s="7">
        <v>8</v>
      </c>
      <c r="V4751" s="7">
        <v>8</v>
      </c>
      <c r="W4751" s="7">
        <v>9</v>
      </c>
      <c r="X4751" s="7">
        <v>6.72548674</v>
      </c>
      <c r="Y4751" s="7">
        <v>5.1895039699999996</v>
      </c>
      <c r="Z4751" s="7">
        <v>7.40078616</v>
      </c>
      <c r="AA4751" s="7">
        <v>9.8926965399999993</v>
      </c>
      <c r="AB4751" s="7">
        <v>8.8659071100000002</v>
      </c>
      <c r="AC4751" s="7">
        <v>12.32119484</v>
      </c>
      <c r="AD4751" s="7">
        <v>12.36468341</v>
      </c>
      <c r="AE4751" s="7">
        <v>10.173388940000001</v>
      </c>
      <c r="AF4751" s="7">
        <v>9.9135136700000004</v>
      </c>
      <c r="AG4751" s="7">
        <v>10.371247500000001</v>
      </c>
      <c r="AH4751" s="7">
        <v>11.47916152</v>
      </c>
      <c r="AI4751" s="7">
        <v>11.733707620000001</v>
      </c>
    </row>
    <row r="4752" spans="1:35" x14ac:dyDescent="0.25">
      <c r="A4752" s="3">
        <f>VLOOKUP($F4752,Områder!$A$1:$T$64,7,FALSE)</f>
        <v>24</v>
      </c>
      <c r="B4752" s="3" t="str">
        <f>VLOOKUP($F4752,Områder!$A$1:$T$64,4,FALSE)</f>
        <v>Alleskolen</v>
      </c>
      <c r="C4752" s="3" t="str">
        <f>VLOOKUP($F4752,Områder!$A$1:$T$64,5,FALSE)</f>
        <v>Ullerup Bæk Skolen</v>
      </c>
      <c r="D4752" s="3" t="str">
        <f>VLOOKUP($F4752,Områder!$A$1:$T$64,10,FALSE) &amp; " - " &amp; VLOOKUP($F4752,Områder!$A$1:$T$64,11,FALSE)</f>
        <v>5 - Fredericia Vest</v>
      </c>
      <c r="E4752" s="3" t="str">
        <f>VLOOKUP($F4752,Områder!$A$1:$T$64,6,FALSE)</f>
        <v>Distriktsinstitutionen Ullerup Bæk</v>
      </c>
      <c r="F4752" s="1">
        <v>330</v>
      </c>
      <c r="G4752" s="1">
        <v>50</v>
      </c>
      <c r="H4752" s="7">
        <v>9</v>
      </c>
      <c r="I4752" s="7">
        <v>6</v>
      </c>
      <c r="J4752" s="7">
        <v>7</v>
      </c>
      <c r="K4752" s="7">
        <v>7</v>
      </c>
      <c r="L4752" s="7">
        <v>7</v>
      </c>
      <c r="M4752" s="7">
        <v>7</v>
      </c>
      <c r="N4752" s="7">
        <v>9</v>
      </c>
      <c r="O4752" s="7">
        <v>7</v>
      </c>
      <c r="P4752" s="7">
        <v>6</v>
      </c>
      <c r="Q4752" s="7">
        <v>6</v>
      </c>
      <c r="R4752" s="7">
        <v>5</v>
      </c>
      <c r="S4752" s="7">
        <v>9</v>
      </c>
      <c r="T4752" s="7">
        <v>11</v>
      </c>
      <c r="U4752" s="7">
        <v>7</v>
      </c>
      <c r="V4752" s="7">
        <v>8</v>
      </c>
      <c r="W4752" s="7">
        <v>9</v>
      </c>
      <c r="X4752" s="7">
        <v>9.3351953000000005</v>
      </c>
      <c r="Y4752" s="7">
        <v>7.2899262499999997</v>
      </c>
      <c r="Z4752" s="7">
        <v>5.87312294</v>
      </c>
      <c r="AA4752" s="7">
        <v>7.8538730499999998</v>
      </c>
      <c r="AB4752" s="7">
        <v>10.15462627</v>
      </c>
      <c r="AC4752" s="7">
        <v>9.1501656100000002</v>
      </c>
      <c r="AD4752" s="7">
        <v>12.21303868</v>
      </c>
      <c r="AE4752" s="7">
        <v>12.27482683</v>
      </c>
      <c r="AF4752" s="7">
        <v>10.31980682</v>
      </c>
      <c r="AG4752" s="7">
        <v>10.08512666</v>
      </c>
      <c r="AH4752" s="7">
        <v>10.43521977</v>
      </c>
      <c r="AI4752" s="7">
        <v>11.44750754</v>
      </c>
    </row>
    <row r="4753" spans="1:35" x14ac:dyDescent="0.25">
      <c r="A4753" s="3">
        <f>VLOOKUP($F4753,Områder!$A$1:$T$64,7,FALSE)</f>
        <v>24</v>
      </c>
      <c r="B4753" s="3" t="str">
        <f>VLOOKUP($F4753,Områder!$A$1:$T$64,4,FALSE)</f>
        <v>Alleskolen</v>
      </c>
      <c r="C4753" s="3" t="str">
        <f>VLOOKUP($F4753,Områder!$A$1:$T$64,5,FALSE)</f>
        <v>Ullerup Bæk Skolen</v>
      </c>
      <c r="D4753" s="3" t="str">
        <f>VLOOKUP($F4753,Områder!$A$1:$T$64,10,FALSE) &amp; " - " &amp; VLOOKUP($F4753,Områder!$A$1:$T$64,11,FALSE)</f>
        <v>5 - Fredericia Vest</v>
      </c>
      <c r="E4753" s="3" t="str">
        <f>VLOOKUP($F4753,Områder!$A$1:$T$64,6,FALSE)</f>
        <v>Distriktsinstitutionen Ullerup Bæk</v>
      </c>
      <c r="F4753" s="1">
        <v>330</v>
      </c>
      <c r="G4753" s="1">
        <v>51</v>
      </c>
      <c r="H4753" s="7">
        <v>2</v>
      </c>
      <c r="I4753" s="7">
        <v>9</v>
      </c>
      <c r="J4753" s="7">
        <v>5</v>
      </c>
      <c r="K4753" s="7">
        <v>8</v>
      </c>
      <c r="L4753" s="7">
        <v>7</v>
      </c>
      <c r="M4753" s="7">
        <v>7</v>
      </c>
      <c r="N4753" s="7">
        <v>6</v>
      </c>
      <c r="O4753" s="7">
        <v>10</v>
      </c>
      <c r="P4753" s="7">
        <v>9</v>
      </c>
      <c r="Q4753" s="7">
        <v>5</v>
      </c>
      <c r="R4753" s="7">
        <v>6</v>
      </c>
      <c r="S4753" s="7">
        <v>3</v>
      </c>
      <c r="T4753" s="7">
        <v>10</v>
      </c>
      <c r="U4753" s="7">
        <v>11</v>
      </c>
      <c r="V4753" s="7">
        <v>7</v>
      </c>
      <c r="W4753" s="7">
        <v>9</v>
      </c>
      <c r="X4753" s="7">
        <v>9.5144634799999999</v>
      </c>
      <c r="Y4753" s="7">
        <v>9.7763241900000004</v>
      </c>
      <c r="Z4753" s="7">
        <v>7.8981175700000001</v>
      </c>
      <c r="AA4753" s="7">
        <v>6.6531512499999996</v>
      </c>
      <c r="AB4753" s="7">
        <v>8.3920769199999992</v>
      </c>
      <c r="AC4753" s="7">
        <v>10.547993180000001</v>
      </c>
      <c r="AD4753" s="7">
        <v>9.5597331200000006</v>
      </c>
      <c r="AE4753" s="7">
        <v>12.27315424</v>
      </c>
      <c r="AF4753" s="7">
        <v>12.37735846</v>
      </c>
      <c r="AG4753" s="7">
        <v>10.58921709</v>
      </c>
      <c r="AH4753" s="7">
        <v>10.38403242</v>
      </c>
      <c r="AI4753" s="7">
        <v>10.638692860000001</v>
      </c>
    </row>
    <row r="4754" spans="1:35" x14ac:dyDescent="0.25">
      <c r="A4754" s="3">
        <f>VLOOKUP($F4754,Områder!$A$1:$T$64,7,FALSE)</f>
        <v>24</v>
      </c>
      <c r="B4754" s="3" t="str">
        <f>VLOOKUP($F4754,Områder!$A$1:$T$64,4,FALSE)</f>
        <v>Alleskolen</v>
      </c>
      <c r="C4754" s="3" t="str">
        <f>VLOOKUP($F4754,Områder!$A$1:$T$64,5,FALSE)</f>
        <v>Ullerup Bæk Skolen</v>
      </c>
      <c r="D4754" s="3" t="str">
        <f>VLOOKUP($F4754,Områder!$A$1:$T$64,10,FALSE) &amp; " - " &amp; VLOOKUP($F4754,Områder!$A$1:$T$64,11,FALSE)</f>
        <v>5 - Fredericia Vest</v>
      </c>
      <c r="E4754" s="3" t="str">
        <f>VLOOKUP($F4754,Områder!$A$1:$T$64,6,FALSE)</f>
        <v>Distriktsinstitutionen Ullerup Bæk</v>
      </c>
      <c r="F4754" s="1">
        <v>330</v>
      </c>
      <c r="G4754" s="1">
        <v>52</v>
      </c>
      <c r="H4754" s="7">
        <v>3</v>
      </c>
      <c r="I4754" s="7">
        <v>5</v>
      </c>
      <c r="J4754" s="7">
        <v>9</v>
      </c>
      <c r="K4754" s="7">
        <v>7</v>
      </c>
      <c r="L4754" s="7">
        <v>7</v>
      </c>
      <c r="M4754" s="7">
        <v>5</v>
      </c>
      <c r="N4754" s="7">
        <v>8</v>
      </c>
      <c r="O4754" s="7">
        <v>8</v>
      </c>
      <c r="P4754" s="7">
        <v>11</v>
      </c>
      <c r="Q4754" s="7">
        <v>9</v>
      </c>
      <c r="R4754" s="7">
        <v>6</v>
      </c>
      <c r="S4754" s="7">
        <v>6</v>
      </c>
      <c r="T4754" s="7">
        <v>3</v>
      </c>
      <c r="U4754" s="7">
        <v>12</v>
      </c>
      <c r="V4754" s="7">
        <v>10</v>
      </c>
      <c r="W4754" s="7">
        <v>7</v>
      </c>
      <c r="X4754" s="7">
        <v>9.6347839000000004</v>
      </c>
      <c r="Y4754" s="7">
        <v>9.9271091699999996</v>
      </c>
      <c r="Z4754" s="7">
        <v>10.14125334</v>
      </c>
      <c r="AA4754" s="7">
        <v>8.4275814800000006</v>
      </c>
      <c r="AB4754" s="7">
        <v>7.3031412500000004</v>
      </c>
      <c r="AC4754" s="7">
        <v>8.8602416399999999</v>
      </c>
      <c r="AD4754" s="7">
        <v>10.858186330000001</v>
      </c>
      <c r="AE4754" s="7">
        <v>9.9058232299999993</v>
      </c>
      <c r="AF4754" s="7">
        <v>12.320617929999999</v>
      </c>
      <c r="AG4754" s="7">
        <v>12.44117981</v>
      </c>
      <c r="AH4754" s="7">
        <v>10.81883809</v>
      </c>
      <c r="AI4754" s="7">
        <v>10.635570270000001</v>
      </c>
    </row>
    <row r="4755" spans="1:35" x14ac:dyDescent="0.25">
      <c r="A4755" s="3">
        <f>VLOOKUP($F4755,Områder!$A$1:$T$64,7,FALSE)</f>
        <v>24</v>
      </c>
      <c r="B4755" s="3" t="str">
        <f>VLOOKUP($F4755,Områder!$A$1:$T$64,4,FALSE)</f>
        <v>Alleskolen</v>
      </c>
      <c r="C4755" s="3" t="str">
        <f>VLOOKUP($F4755,Områder!$A$1:$T$64,5,FALSE)</f>
        <v>Ullerup Bæk Skolen</v>
      </c>
      <c r="D4755" s="3" t="str">
        <f>VLOOKUP($F4755,Områder!$A$1:$T$64,10,FALSE) &amp; " - " &amp; VLOOKUP($F4755,Områder!$A$1:$T$64,11,FALSE)</f>
        <v>5 - Fredericia Vest</v>
      </c>
      <c r="E4755" s="3" t="str">
        <f>VLOOKUP($F4755,Områder!$A$1:$T$64,6,FALSE)</f>
        <v>Distriktsinstitutionen Ullerup Bæk</v>
      </c>
      <c r="F4755" s="1">
        <v>330</v>
      </c>
      <c r="G4755" s="1">
        <v>53</v>
      </c>
      <c r="H4755" s="7">
        <v>5</v>
      </c>
      <c r="I4755" s="7">
        <v>2</v>
      </c>
      <c r="J4755" s="7">
        <v>4</v>
      </c>
      <c r="K4755" s="7">
        <v>10</v>
      </c>
      <c r="L4755" s="7">
        <v>6</v>
      </c>
      <c r="M4755" s="7">
        <v>8</v>
      </c>
      <c r="N4755" s="7">
        <v>6</v>
      </c>
      <c r="O4755" s="7">
        <v>8</v>
      </c>
      <c r="P4755" s="7">
        <v>9</v>
      </c>
      <c r="Q4755" s="7">
        <v>9</v>
      </c>
      <c r="R4755" s="7">
        <v>8</v>
      </c>
      <c r="S4755" s="7">
        <v>5</v>
      </c>
      <c r="T4755" s="7">
        <v>5</v>
      </c>
      <c r="U4755" s="7">
        <v>3</v>
      </c>
      <c r="V4755" s="7">
        <v>9</v>
      </c>
      <c r="W4755" s="7">
        <v>9</v>
      </c>
      <c r="X4755" s="7">
        <v>7.8426037099999997</v>
      </c>
      <c r="Y4755" s="7">
        <v>10.28829964</v>
      </c>
      <c r="Z4755" s="7">
        <v>10.416030299999999</v>
      </c>
      <c r="AA4755" s="7">
        <v>10.57251535</v>
      </c>
      <c r="AB4755" s="7">
        <v>8.9701738800000008</v>
      </c>
      <c r="AC4755" s="7">
        <v>7.9864435900000004</v>
      </c>
      <c r="AD4755" s="7">
        <v>9.3669306199999998</v>
      </c>
      <c r="AE4755" s="7">
        <v>11.27067774</v>
      </c>
      <c r="AF4755" s="7">
        <v>10.33678688</v>
      </c>
      <c r="AG4755" s="7">
        <v>12.49110196</v>
      </c>
      <c r="AH4755" s="7">
        <v>12.64153857</v>
      </c>
      <c r="AI4755" s="7">
        <v>11.130788129999999</v>
      </c>
    </row>
    <row r="4756" spans="1:35" x14ac:dyDescent="0.25">
      <c r="A4756" s="3">
        <f>VLOOKUP($F4756,Områder!$A$1:$T$64,7,FALSE)</f>
        <v>24</v>
      </c>
      <c r="B4756" s="3" t="str">
        <f>VLOOKUP($F4756,Områder!$A$1:$T$64,4,FALSE)</f>
        <v>Alleskolen</v>
      </c>
      <c r="C4756" s="3" t="str">
        <f>VLOOKUP($F4756,Områder!$A$1:$T$64,5,FALSE)</f>
        <v>Ullerup Bæk Skolen</v>
      </c>
      <c r="D4756" s="3" t="str">
        <f>VLOOKUP($F4756,Områder!$A$1:$T$64,10,FALSE) &amp; " - " &amp; VLOOKUP($F4756,Områder!$A$1:$T$64,11,FALSE)</f>
        <v>5 - Fredericia Vest</v>
      </c>
      <c r="E4756" s="3" t="str">
        <f>VLOOKUP($F4756,Områder!$A$1:$T$64,6,FALSE)</f>
        <v>Distriktsinstitutionen Ullerup Bæk</v>
      </c>
      <c r="F4756" s="1">
        <v>330</v>
      </c>
      <c r="G4756" s="1">
        <v>54</v>
      </c>
      <c r="H4756" s="7">
        <v>13</v>
      </c>
      <c r="I4756" s="7">
        <v>7</v>
      </c>
      <c r="J4756" s="7">
        <v>2</v>
      </c>
      <c r="K4756" s="7">
        <v>3</v>
      </c>
      <c r="L4756" s="7">
        <v>9</v>
      </c>
      <c r="M4756" s="7">
        <v>5</v>
      </c>
      <c r="N4756" s="7">
        <v>7</v>
      </c>
      <c r="O4756" s="7">
        <v>6</v>
      </c>
      <c r="P4756" s="7">
        <v>9</v>
      </c>
      <c r="Q4756" s="7">
        <v>7</v>
      </c>
      <c r="R4756" s="7">
        <v>8</v>
      </c>
      <c r="S4756" s="7">
        <v>7</v>
      </c>
      <c r="T4756" s="7">
        <v>5</v>
      </c>
      <c r="U4756" s="7">
        <v>5</v>
      </c>
      <c r="V4756" s="7">
        <v>3</v>
      </c>
      <c r="W4756" s="7">
        <v>10</v>
      </c>
      <c r="X4756" s="7">
        <v>9.4961146999999997</v>
      </c>
      <c r="Y4756" s="7">
        <v>8.4088077400000003</v>
      </c>
      <c r="Z4756" s="7">
        <v>10.661690889999999</v>
      </c>
      <c r="AA4756" s="7">
        <v>10.63283506</v>
      </c>
      <c r="AB4756" s="7">
        <v>10.73897103</v>
      </c>
      <c r="AC4756" s="7">
        <v>9.2745615299999997</v>
      </c>
      <c r="AD4756" s="7">
        <v>8.4087707100000006</v>
      </c>
      <c r="AE4756" s="7">
        <v>9.6347793700000004</v>
      </c>
      <c r="AF4756" s="7">
        <v>11.416923219999999</v>
      </c>
      <c r="AG4756" s="7">
        <v>10.508660259999999</v>
      </c>
      <c r="AH4756" s="7">
        <v>12.411622550000001</v>
      </c>
      <c r="AI4756" s="7">
        <v>12.579314800000001</v>
      </c>
    </row>
    <row r="4757" spans="1:35" x14ac:dyDescent="0.25">
      <c r="A4757" s="3">
        <f>VLOOKUP($F4757,Områder!$A$1:$T$64,7,FALSE)</f>
        <v>24</v>
      </c>
      <c r="B4757" s="3" t="str">
        <f>VLOOKUP($F4757,Områder!$A$1:$T$64,4,FALSE)</f>
        <v>Alleskolen</v>
      </c>
      <c r="C4757" s="3" t="str">
        <f>VLOOKUP($F4757,Områder!$A$1:$T$64,5,FALSE)</f>
        <v>Ullerup Bæk Skolen</v>
      </c>
      <c r="D4757" s="3" t="str">
        <f>VLOOKUP($F4757,Områder!$A$1:$T$64,10,FALSE) &amp; " - " &amp; VLOOKUP($F4757,Områder!$A$1:$T$64,11,FALSE)</f>
        <v>5 - Fredericia Vest</v>
      </c>
      <c r="E4757" s="3" t="str">
        <f>VLOOKUP($F4757,Områder!$A$1:$T$64,6,FALSE)</f>
        <v>Distriktsinstitutionen Ullerup Bæk</v>
      </c>
      <c r="F4757" s="1">
        <v>330</v>
      </c>
      <c r="G4757" s="1">
        <v>55</v>
      </c>
      <c r="H4757" s="7">
        <v>9</v>
      </c>
      <c r="I4757" s="7">
        <v>14</v>
      </c>
      <c r="J4757" s="7">
        <v>7</v>
      </c>
      <c r="K4757" s="7">
        <v>1</v>
      </c>
      <c r="L4757" s="7">
        <v>3</v>
      </c>
      <c r="M4757" s="7">
        <v>8</v>
      </c>
      <c r="N4757" s="7">
        <v>5</v>
      </c>
      <c r="O4757" s="7">
        <v>10</v>
      </c>
      <c r="P4757" s="7">
        <v>9</v>
      </c>
      <c r="Q4757" s="7">
        <v>8</v>
      </c>
      <c r="R4757" s="7">
        <v>7</v>
      </c>
      <c r="S4757" s="7">
        <v>9</v>
      </c>
      <c r="T4757" s="7">
        <v>7</v>
      </c>
      <c r="U4757" s="7">
        <v>7</v>
      </c>
      <c r="V4757" s="7">
        <v>4</v>
      </c>
      <c r="W4757" s="7">
        <v>3</v>
      </c>
      <c r="X4757" s="7">
        <v>10.234901369999999</v>
      </c>
      <c r="Y4757" s="7">
        <v>9.7595387599999999</v>
      </c>
      <c r="Z4757" s="7">
        <v>8.7507592699999996</v>
      </c>
      <c r="AA4757" s="7">
        <v>10.81031626</v>
      </c>
      <c r="AB4757" s="7">
        <v>10.673267340000001</v>
      </c>
      <c r="AC4757" s="7">
        <v>10.743870019999999</v>
      </c>
      <c r="AD4757" s="7">
        <v>9.4054765000000007</v>
      </c>
      <c r="AE4757" s="7">
        <v>8.6481275800000006</v>
      </c>
      <c r="AF4757" s="7">
        <v>9.7445700399999993</v>
      </c>
      <c r="AG4757" s="7">
        <v>11.39297184</v>
      </c>
      <c r="AH4757" s="7">
        <v>10.523983169999999</v>
      </c>
      <c r="AI4757" s="7">
        <v>12.20723716</v>
      </c>
    </row>
    <row r="4758" spans="1:35" x14ac:dyDescent="0.25">
      <c r="A4758" s="3">
        <f>VLOOKUP($F4758,Områder!$A$1:$T$64,7,FALSE)</f>
        <v>24</v>
      </c>
      <c r="B4758" s="3" t="str">
        <f>VLOOKUP($F4758,Områder!$A$1:$T$64,4,FALSE)</f>
        <v>Alleskolen</v>
      </c>
      <c r="C4758" s="3" t="str">
        <f>VLOOKUP($F4758,Områder!$A$1:$T$64,5,FALSE)</f>
        <v>Ullerup Bæk Skolen</v>
      </c>
      <c r="D4758" s="3" t="str">
        <f>VLOOKUP($F4758,Områder!$A$1:$T$64,10,FALSE) &amp; " - " &amp; VLOOKUP($F4758,Områder!$A$1:$T$64,11,FALSE)</f>
        <v>5 - Fredericia Vest</v>
      </c>
      <c r="E4758" s="3" t="str">
        <f>VLOOKUP($F4758,Områder!$A$1:$T$64,6,FALSE)</f>
        <v>Distriktsinstitutionen Ullerup Bæk</v>
      </c>
      <c r="F4758" s="1">
        <v>330</v>
      </c>
      <c r="G4758" s="1">
        <v>56</v>
      </c>
      <c r="H4758" s="7">
        <v>14</v>
      </c>
      <c r="I4758" s="7">
        <v>9</v>
      </c>
      <c r="J4758" s="7">
        <v>15</v>
      </c>
      <c r="K4758" s="7">
        <v>7</v>
      </c>
      <c r="L4758" s="7">
        <v>1</v>
      </c>
      <c r="M4758" s="7">
        <v>4</v>
      </c>
      <c r="N4758" s="7">
        <v>9</v>
      </c>
      <c r="O4758" s="7">
        <v>4</v>
      </c>
      <c r="P4758" s="7">
        <v>13</v>
      </c>
      <c r="Q4758" s="7">
        <v>9</v>
      </c>
      <c r="R4758" s="7">
        <v>9</v>
      </c>
      <c r="S4758" s="7">
        <v>7</v>
      </c>
      <c r="T4758" s="7">
        <v>9</v>
      </c>
      <c r="U4758" s="7">
        <v>9</v>
      </c>
      <c r="V4758" s="7">
        <v>10</v>
      </c>
      <c r="W4758" s="7">
        <v>4</v>
      </c>
      <c r="X4758" s="7">
        <v>3.6910577199999999</v>
      </c>
      <c r="Y4758" s="7">
        <v>10.3834724</v>
      </c>
      <c r="Z4758" s="7">
        <v>9.9407643100000005</v>
      </c>
      <c r="AA4758" s="7">
        <v>9.0036544099999993</v>
      </c>
      <c r="AB4758" s="7">
        <v>10.914176550000001</v>
      </c>
      <c r="AC4758" s="7">
        <v>10.685094550000001</v>
      </c>
      <c r="AD4758" s="7">
        <v>10.730522819999999</v>
      </c>
      <c r="AE4758" s="7">
        <v>9.5094221099999992</v>
      </c>
      <c r="AF4758" s="7">
        <v>8.8270739099999993</v>
      </c>
      <c r="AG4758" s="7">
        <v>9.8208831799999992</v>
      </c>
      <c r="AH4758" s="7">
        <v>11.350662959999999</v>
      </c>
      <c r="AI4758" s="7">
        <v>10.52003307</v>
      </c>
    </row>
    <row r="4759" spans="1:35" x14ac:dyDescent="0.25">
      <c r="A4759" s="3">
        <f>VLOOKUP($F4759,Områder!$A$1:$T$64,7,FALSE)</f>
        <v>24</v>
      </c>
      <c r="B4759" s="3" t="str">
        <f>VLOOKUP($F4759,Områder!$A$1:$T$64,4,FALSE)</f>
        <v>Alleskolen</v>
      </c>
      <c r="C4759" s="3" t="str">
        <f>VLOOKUP($F4759,Områder!$A$1:$T$64,5,FALSE)</f>
        <v>Ullerup Bæk Skolen</v>
      </c>
      <c r="D4759" s="3" t="str">
        <f>VLOOKUP($F4759,Områder!$A$1:$T$64,10,FALSE) &amp; " - " &amp; VLOOKUP($F4759,Områder!$A$1:$T$64,11,FALSE)</f>
        <v>5 - Fredericia Vest</v>
      </c>
      <c r="E4759" s="3" t="str">
        <f>VLOOKUP($F4759,Områder!$A$1:$T$64,6,FALSE)</f>
        <v>Distriktsinstitutionen Ullerup Bæk</v>
      </c>
      <c r="F4759" s="1">
        <v>330</v>
      </c>
      <c r="G4759" s="1">
        <v>57</v>
      </c>
      <c r="H4759" s="7">
        <v>11</v>
      </c>
      <c r="I4759" s="7">
        <v>17</v>
      </c>
      <c r="J4759" s="7">
        <v>10</v>
      </c>
      <c r="K4759" s="7">
        <v>14</v>
      </c>
      <c r="L4759" s="7">
        <v>8</v>
      </c>
      <c r="M4759" s="7">
        <v>3</v>
      </c>
      <c r="N4759" s="7">
        <v>5</v>
      </c>
      <c r="O4759" s="7">
        <v>9</v>
      </c>
      <c r="P4759" s="7">
        <v>5</v>
      </c>
      <c r="Q4759" s="7">
        <v>13</v>
      </c>
      <c r="R4759" s="7">
        <v>7</v>
      </c>
      <c r="S4759" s="7">
        <v>9</v>
      </c>
      <c r="T4759" s="7">
        <v>6</v>
      </c>
      <c r="U4759" s="7">
        <v>10</v>
      </c>
      <c r="V4759" s="7">
        <v>9</v>
      </c>
      <c r="W4759" s="7">
        <v>10</v>
      </c>
      <c r="X4759" s="7">
        <v>4.5894778499999997</v>
      </c>
      <c r="Y4759" s="7">
        <v>4.3048982200000001</v>
      </c>
      <c r="Z4759" s="7">
        <v>10.536434529999999</v>
      </c>
      <c r="AA4759" s="7">
        <v>10.131851449999999</v>
      </c>
      <c r="AB4759" s="7">
        <v>9.2459712399999994</v>
      </c>
      <c r="AC4759" s="7">
        <v>11.07258895</v>
      </c>
      <c r="AD4759" s="7">
        <v>10.74083343</v>
      </c>
      <c r="AE4759" s="7">
        <v>10.762873409999999</v>
      </c>
      <c r="AF4759" s="7">
        <v>9.65497841</v>
      </c>
      <c r="AG4759" s="7">
        <v>9.0141054700000005</v>
      </c>
      <c r="AH4759" s="7">
        <v>9.9333843099999992</v>
      </c>
      <c r="AI4759" s="7">
        <v>11.376895129999999</v>
      </c>
    </row>
    <row r="4760" spans="1:35" x14ac:dyDescent="0.25">
      <c r="A4760" s="3">
        <f>VLOOKUP($F4760,Områder!$A$1:$T$64,7,FALSE)</f>
        <v>24</v>
      </c>
      <c r="B4760" s="3" t="str">
        <f>VLOOKUP($F4760,Områder!$A$1:$T$64,4,FALSE)</f>
        <v>Alleskolen</v>
      </c>
      <c r="C4760" s="3" t="str">
        <f>VLOOKUP($F4760,Områder!$A$1:$T$64,5,FALSE)</f>
        <v>Ullerup Bæk Skolen</v>
      </c>
      <c r="D4760" s="3" t="str">
        <f>VLOOKUP($F4760,Områder!$A$1:$T$64,10,FALSE) &amp; " - " &amp; VLOOKUP($F4760,Områder!$A$1:$T$64,11,FALSE)</f>
        <v>5 - Fredericia Vest</v>
      </c>
      <c r="E4760" s="3" t="str">
        <f>VLOOKUP($F4760,Områder!$A$1:$T$64,6,FALSE)</f>
        <v>Distriktsinstitutionen Ullerup Bæk</v>
      </c>
      <c r="F4760" s="1">
        <v>330</v>
      </c>
      <c r="G4760" s="1">
        <v>58</v>
      </c>
      <c r="H4760" s="7">
        <v>10</v>
      </c>
      <c r="I4760" s="7">
        <v>12</v>
      </c>
      <c r="J4760" s="7">
        <v>15</v>
      </c>
      <c r="K4760" s="7">
        <v>10</v>
      </c>
      <c r="L4760" s="7">
        <v>12</v>
      </c>
      <c r="M4760" s="7">
        <v>7</v>
      </c>
      <c r="N4760" s="7">
        <v>4</v>
      </c>
      <c r="O4760" s="7">
        <v>4</v>
      </c>
      <c r="P4760" s="7">
        <v>9</v>
      </c>
      <c r="Q4760" s="7">
        <v>5</v>
      </c>
      <c r="R4760" s="7">
        <v>12</v>
      </c>
      <c r="S4760" s="7">
        <v>6</v>
      </c>
      <c r="T4760" s="7">
        <v>9</v>
      </c>
      <c r="U4760" s="7">
        <v>7</v>
      </c>
      <c r="V4760" s="7">
        <v>11</v>
      </c>
      <c r="W4760" s="7">
        <v>10</v>
      </c>
      <c r="X4760" s="7">
        <v>10.21473466</v>
      </c>
      <c r="Y4760" s="7">
        <v>5.1787536599999999</v>
      </c>
      <c r="Z4760" s="7">
        <v>4.9313288499999999</v>
      </c>
      <c r="AA4760" s="7">
        <v>10.73331383</v>
      </c>
      <c r="AB4760" s="7">
        <v>10.36450615</v>
      </c>
      <c r="AC4760" s="7">
        <v>9.5273102600000001</v>
      </c>
      <c r="AD4760" s="7">
        <v>11.24465844</v>
      </c>
      <c r="AE4760" s="7">
        <v>10.84612469</v>
      </c>
      <c r="AF4760" s="7">
        <v>10.849271570000001</v>
      </c>
      <c r="AG4760" s="7">
        <v>9.8168843100000007</v>
      </c>
      <c r="AH4760" s="7">
        <v>9.2510386699999998</v>
      </c>
      <c r="AI4760" s="7">
        <v>10.088993329999999</v>
      </c>
    </row>
    <row r="4761" spans="1:35" x14ac:dyDescent="0.25">
      <c r="A4761" s="3">
        <f>VLOOKUP($F4761,Områder!$A$1:$T$64,7,FALSE)</f>
        <v>24</v>
      </c>
      <c r="B4761" s="3" t="str">
        <f>VLOOKUP($F4761,Områder!$A$1:$T$64,4,FALSE)</f>
        <v>Alleskolen</v>
      </c>
      <c r="C4761" s="3" t="str">
        <f>VLOOKUP($F4761,Områder!$A$1:$T$64,5,FALSE)</f>
        <v>Ullerup Bæk Skolen</v>
      </c>
      <c r="D4761" s="3" t="str">
        <f>VLOOKUP($F4761,Områder!$A$1:$T$64,10,FALSE) &amp; " - " &amp; VLOOKUP($F4761,Områder!$A$1:$T$64,11,FALSE)</f>
        <v>5 - Fredericia Vest</v>
      </c>
      <c r="E4761" s="3" t="str">
        <f>VLOOKUP($F4761,Områder!$A$1:$T$64,6,FALSE)</f>
        <v>Distriktsinstitutionen Ullerup Bæk</v>
      </c>
      <c r="F4761" s="1">
        <v>330</v>
      </c>
      <c r="G4761" s="1">
        <v>59</v>
      </c>
      <c r="H4761" s="7">
        <v>17</v>
      </c>
      <c r="I4761" s="7">
        <v>9</v>
      </c>
      <c r="J4761" s="7">
        <v>15</v>
      </c>
      <c r="K4761" s="7">
        <v>16</v>
      </c>
      <c r="L4761" s="7">
        <v>11</v>
      </c>
      <c r="M4761" s="7">
        <v>15</v>
      </c>
      <c r="N4761" s="7">
        <v>8</v>
      </c>
      <c r="O4761" s="7">
        <v>5</v>
      </c>
      <c r="P4761" s="7">
        <v>4</v>
      </c>
      <c r="Q4761" s="7">
        <v>7</v>
      </c>
      <c r="R4761" s="7">
        <v>6</v>
      </c>
      <c r="S4761" s="7">
        <v>14</v>
      </c>
      <c r="T4761" s="7">
        <v>6</v>
      </c>
      <c r="U4761" s="7">
        <v>8</v>
      </c>
      <c r="V4761" s="7">
        <v>8</v>
      </c>
      <c r="W4761" s="7">
        <v>10</v>
      </c>
      <c r="X4761" s="7">
        <v>10.16972966</v>
      </c>
      <c r="Y4761" s="7">
        <v>10.41590055</v>
      </c>
      <c r="Z4761" s="7">
        <v>5.7373970700000001</v>
      </c>
      <c r="AA4761" s="7">
        <v>5.5288704500000003</v>
      </c>
      <c r="AB4761" s="7">
        <v>10.93548174</v>
      </c>
      <c r="AC4761" s="7">
        <v>10.61004707</v>
      </c>
      <c r="AD4761" s="7">
        <v>9.8153584400000007</v>
      </c>
      <c r="AE4761" s="7">
        <v>11.421590719999999</v>
      </c>
      <c r="AF4761" s="7">
        <v>10.987577180000001</v>
      </c>
      <c r="AG4761" s="7">
        <v>10.963373750000001</v>
      </c>
      <c r="AH4761" s="7">
        <v>10.000924619999999</v>
      </c>
      <c r="AI4761" s="7">
        <v>9.5079377399999991</v>
      </c>
    </row>
    <row r="4762" spans="1:35" x14ac:dyDescent="0.25">
      <c r="A4762" s="3">
        <f>VLOOKUP($F4762,Områder!$A$1:$T$64,7,FALSE)</f>
        <v>24</v>
      </c>
      <c r="B4762" s="3" t="str">
        <f>VLOOKUP($F4762,Områder!$A$1:$T$64,4,FALSE)</f>
        <v>Alleskolen</v>
      </c>
      <c r="C4762" s="3" t="str">
        <f>VLOOKUP($F4762,Områder!$A$1:$T$64,5,FALSE)</f>
        <v>Ullerup Bæk Skolen</v>
      </c>
      <c r="D4762" s="3" t="str">
        <f>VLOOKUP($F4762,Områder!$A$1:$T$64,10,FALSE) &amp; " - " &amp; VLOOKUP($F4762,Områder!$A$1:$T$64,11,FALSE)</f>
        <v>5 - Fredericia Vest</v>
      </c>
      <c r="E4762" s="3" t="str">
        <f>VLOOKUP($F4762,Områder!$A$1:$T$64,6,FALSE)</f>
        <v>Distriktsinstitutionen Ullerup Bæk</v>
      </c>
      <c r="F4762" s="1">
        <v>330</v>
      </c>
      <c r="G4762" s="1">
        <v>60</v>
      </c>
      <c r="H4762" s="7">
        <v>15</v>
      </c>
      <c r="I4762" s="7">
        <v>17</v>
      </c>
      <c r="J4762" s="7">
        <v>11</v>
      </c>
      <c r="K4762" s="7">
        <v>17</v>
      </c>
      <c r="L4762" s="7">
        <v>17</v>
      </c>
      <c r="M4762" s="7">
        <v>11</v>
      </c>
      <c r="N4762" s="7">
        <v>17</v>
      </c>
      <c r="O4762" s="7">
        <v>11</v>
      </c>
      <c r="P4762" s="7">
        <v>4</v>
      </c>
      <c r="Q4762" s="7">
        <v>4</v>
      </c>
      <c r="R4762" s="7">
        <v>7</v>
      </c>
      <c r="S4762" s="7">
        <v>6</v>
      </c>
      <c r="T4762" s="7">
        <v>14</v>
      </c>
      <c r="U4762" s="7">
        <v>7</v>
      </c>
      <c r="V4762" s="7">
        <v>9</v>
      </c>
      <c r="W4762" s="7">
        <v>9</v>
      </c>
      <c r="X4762" s="7">
        <v>10.089353279999999</v>
      </c>
      <c r="Y4762" s="7">
        <v>10.15361225</v>
      </c>
      <c r="Z4762" s="7">
        <v>10.43729533</v>
      </c>
      <c r="AA4762" s="7">
        <v>6.1120837899999998</v>
      </c>
      <c r="AB4762" s="7">
        <v>5.9422731100000004</v>
      </c>
      <c r="AC4762" s="7">
        <v>10.968554129999999</v>
      </c>
      <c r="AD4762" s="7">
        <v>10.683741469999999</v>
      </c>
      <c r="AE4762" s="7">
        <v>9.9243425599999995</v>
      </c>
      <c r="AF4762" s="7">
        <v>11.425766100000001</v>
      </c>
      <c r="AG4762" s="7">
        <v>10.95754108</v>
      </c>
      <c r="AH4762" s="7">
        <v>10.918424419999999</v>
      </c>
      <c r="AI4762" s="7">
        <v>10.02080033</v>
      </c>
    </row>
    <row r="4763" spans="1:35" x14ac:dyDescent="0.25">
      <c r="A4763" s="3">
        <f>VLOOKUP($F4763,Områder!$A$1:$T$64,7,FALSE)</f>
        <v>24</v>
      </c>
      <c r="B4763" s="3" t="str">
        <f>VLOOKUP($F4763,Områder!$A$1:$T$64,4,FALSE)</f>
        <v>Alleskolen</v>
      </c>
      <c r="C4763" s="3" t="str">
        <f>VLOOKUP($F4763,Områder!$A$1:$T$64,5,FALSE)</f>
        <v>Ullerup Bæk Skolen</v>
      </c>
      <c r="D4763" s="3" t="str">
        <f>VLOOKUP($F4763,Områder!$A$1:$T$64,10,FALSE) &amp; " - " &amp; VLOOKUP($F4763,Områder!$A$1:$T$64,11,FALSE)</f>
        <v>5 - Fredericia Vest</v>
      </c>
      <c r="E4763" s="3" t="str">
        <f>VLOOKUP($F4763,Områder!$A$1:$T$64,6,FALSE)</f>
        <v>Distriktsinstitutionen Ullerup Bæk</v>
      </c>
      <c r="F4763" s="1">
        <v>330</v>
      </c>
      <c r="G4763" s="1">
        <v>61</v>
      </c>
      <c r="H4763" s="7">
        <v>15</v>
      </c>
      <c r="I4763" s="7">
        <v>15</v>
      </c>
      <c r="J4763" s="7">
        <v>18</v>
      </c>
      <c r="K4763" s="7">
        <v>12</v>
      </c>
      <c r="L4763" s="7">
        <v>16</v>
      </c>
      <c r="M4763" s="7">
        <v>17</v>
      </c>
      <c r="N4763" s="7">
        <v>11</v>
      </c>
      <c r="O4763" s="7">
        <v>17</v>
      </c>
      <c r="P4763" s="7">
        <v>10</v>
      </c>
      <c r="Q4763" s="7">
        <v>7</v>
      </c>
      <c r="R4763" s="7">
        <v>4</v>
      </c>
      <c r="S4763" s="7">
        <v>7</v>
      </c>
      <c r="T4763" s="7">
        <v>6</v>
      </c>
      <c r="U4763" s="7">
        <v>13</v>
      </c>
      <c r="V4763" s="7">
        <v>7</v>
      </c>
      <c r="W4763" s="7">
        <v>8</v>
      </c>
      <c r="X4763" s="7">
        <v>9.0183740599999993</v>
      </c>
      <c r="Y4763" s="7">
        <v>10.05213382</v>
      </c>
      <c r="Z4763" s="7">
        <v>10.034273260000001</v>
      </c>
      <c r="AA4763" s="7">
        <v>10.380169</v>
      </c>
      <c r="AB4763" s="7">
        <v>6.3153465500000001</v>
      </c>
      <c r="AC4763" s="7">
        <v>6.1746830800000003</v>
      </c>
      <c r="AD4763" s="7">
        <v>10.902205670000001</v>
      </c>
      <c r="AE4763" s="7">
        <v>10.6324133</v>
      </c>
      <c r="AF4763" s="7">
        <v>9.9232822699999996</v>
      </c>
      <c r="AG4763" s="7">
        <v>11.34748113</v>
      </c>
      <c r="AH4763" s="7">
        <v>10.84797711</v>
      </c>
      <c r="AI4763" s="7">
        <v>10.80011929</v>
      </c>
    </row>
    <row r="4764" spans="1:35" x14ac:dyDescent="0.25">
      <c r="A4764" s="3">
        <f>VLOOKUP($F4764,Områder!$A$1:$T$64,7,FALSE)</f>
        <v>24</v>
      </c>
      <c r="B4764" s="3" t="str">
        <f>VLOOKUP($F4764,Områder!$A$1:$T$64,4,FALSE)</f>
        <v>Alleskolen</v>
      </c>
      <c r="C4764" s="3" t="str">
        <f>VLOOKUP($F4764,Områder!$A$1:$T$64,5,FALSE)</f>
        <v>Ullerup Bæk Skolen</v>
      </c>
      <c r="D4764" s="3" t="str">
        <f>VLOOKUP($F4764,Områder!$A$1:$T$64,10,FALSE) &amp; " - " &amp; VLOOKUP($F4764,Områder!$A$1:$T$64,11,FALSE)</f>
        <v>5 - Fredericia Vest</v>
      </c>
      <c r="E4764" s="3" t="str">
        <f>VLOOKUP($F4764,Områder!$A$1:$T$64,6,FALSE)</f>
        <v>Distriktsinstitutionen Ullerup Bæk</v>
      </c>
      <c r="F4764" s="1">
        <v>330</v>
      </c>
      <c r="G4764" s="1">
        <v>62</v>
      </c>
      <c r="H4764" s="7">
        <v>16</v>
      </c>
      <c r="I4764" s="7">
        <v>16</v>
      </c>
      <c r="J4764" s="7">
        <v>15</v>
      </c>
      <c r="K4764" s="7">
        <v>20</v>
      </c>
      <c r="L4764" s="7">
        <v>12</v>
      </c>
      <c r="M4764" s="7">
        <v>16</v>
      </c>
      <c r="N4764" s="7">
        <v>17</v>
      </c>
      <c r="O4764" s="7">
        <v>11</v>
      </c>
      <c r="P4764" s="7">
        <v>17</v>
      </c>
      <c r="Q4764" s="7">
        <v>8</v>
      </c>
      <c r="R4764" s="7">
        <v>7</v>
      </c>
      <c r="S4764" s="7">
        <v>5</v>
      </c>
      <c r="T4764" s="7">
        <v>6</v>
      </c>
      <c r="U4764" s="7">
        <v>7</v>
      </c>
      <c r="V4764" s="7">
        <v>12</v>
      </c>
      <c r="W4764" s="7">
        <v>7</v>
      </c>
      <c r="X4764" s="7">
        <v>8.2045202800000006</v>
      </c>
      <c r="Y4764" s="7">
        <v>9.0987400100000002</v>
      </c>
      <c r="Z4764" s="7">
        <v>10.088032370000001</v>
      </c>
      <c r="AA4764" s="7">
        <v>9.9976160600000004</v>
      </c>
      <c r="AB4764" s="7">
        <v>10.395736830000001</v>
      </c>
      <c r="AC4764" s="7">
        <v>6.5950402500000003</v>
      </c>
      <c r="AD4764" s="7">
        <v>6.4778954799999999</v>
      </c>
      <c r="AE4764" s="7">
        <v>10.92007592</v>
      </c>
      <c r="AF4764" s="7">
        <v>10.679148850000001</v>
      </c>
      <c r="AG4764" s="7">
        <v>10.00373853</v>
      </c>
      <c r="AH4764" s="7">
        <v>11.35930683</v>
      </c>
      <c r="AI4764" s="7">
        <v>10.82923858</v>
      </c>
    </row>
    <row r="4765" spans="1:35" x14ac:dyDescent="0.25">
      <c r="A4765" s="3">
        <f>VLOOKUP($F4765,Områder!$A$1:$T$64,7,FALSE)</f>
        <v>24</v>
      </c>
      <c r="B4765" s="3" t="str">
        <f>VLOOKUP($F4765,Områder!$A$1:$T$64,4,FALSE)</f>
        <v>Alleskolen</v>
      </c>
      <c r="C4765" s="3" t="str">
        <f>VLOOKUP($F4765,Områder!$A$1:$T$64,5,FALSE)</f>
        <v>Ullerup Bæk Skolen</v>
      </c>
      <c r="D4765" s="3" t="str">
        <f>VLOOKUP($F4765,Områder!$A$1:$T$64,10,FALSE) &amp; " - " &amp; VLOOKUP($F4765,Områder!$A$1:$T$64,11,FALSE)</f>
        <v>5 - Fredericia Vest</v>
      </c>
      <c r="E4765" s="3" t="str">
        <f>VLOOKUP($F4765,Områder!$A$1:$T$64,6,FALSE)</f>
        <v>Distriktsinstitutionen Ullerup Bæk</v>
      </c>
      <c r="F4765" s="1">
        <v>330</v>
      </c>
      <c r="G4765" s="1">
        <v>63</v>
      </c>
      <c r="H4765" s="7">
        <v>18</v>
      </c>
      <c r="I4765" s="7">
        <v>16</v>
      </c>
      <c r="J4765" s="7">
        <v>18</v>
      </c>
      <c r="K4765" s="7">
        <v>16</v>
      </c>
      <c r="L4765" s="7">
        <v>19</v>
      </c>
      <c r="M4765" s="7">
        <v>13</v>
      </c>
      <c r="N4765" s="7">
        <v>17</v>
      </c>
      <c r="O4765" s="7">
        <v>15</v>
      </c>
      <c r="P4765" s="7">
        <v>11</v>
      </c>
      <c r="Q4765" s="7">
        <v>17</v>
      </c>
      <c r="R4765" s="7">
        <v>9</v>
      </c>
      <c r="S4765" s="7">
        <v>6</v>
      </c>
      <c r="T4765" s="7">
        <v>6</v>
      </c>
      <c r="U4765" s="7">
        <v>8</v>
      </c>
      <c r="V4765" s="7">
        <v>9</v>
      </c>
      <c r="W4765" s="7">
        <v>14</v>
      </c>
      <c r="X4765" s="7">
        <v>7.2316991599999998</v>
      </c>
      <c r="Y4765" s="7">
        <v>8.3316969299999997</v>
      </c>
      <c r="Z4765" s="7">
        <v>9.1084691499999995</v>
      </c>
      <c r="AA4765" s="7">
        <v>10.063344349999999</v>
      </c>
      <c r="AB4765" s="7">
        <v>9.9440434399999997</v>
      </c>
      <c r="AC4765" s="7">
        <v>10.34979323</v>
      </c>
      <c r="AD4765" s="7">
        <v>6.7970381499999997</v>
      </c>
      <c r="AE4765" s="7">
        <v>6.7189082000000004</v>
      </c>
      <c r="AF4765" s="7">
        <v>10.91676768</v>
      </c>
      <c r="AG4765" s="7">
        <v>10.69484853</v>
      </c>
      <c r="AH4765" s="7">
        <v>10.05353809</v>
      </c>
      <c r="AI4765" s="7">
        <v>11.328212710000001</v>
      </c>
    </row>
    <row r="4766" spans="1:35" x14ac:dyDescent="0.25">
      <c r="A4766" s="3">
        <f>VLOOKUP($F4766,Områder!$A$1:$T$64,7,FALSE)</f>
        <v>24</v>
      </c>
      <c r="B4766" s="3" t="str">
        <f>VLOOKUP($F4766,Områder!$A$1:$T$64,4,FALSE)</f>
        <v>Alleskolen</v>
      </c>
      <c r="C4766" s="3" t="str">
        <f>VLOOKUP($F4766,Områder!$A$1:$T$64,5,FALSE)</f>
        <v>Ullerup Bæk Skolen</v>
      </c>
      <c r="D4766" s="3" t="str">
        <f>VLOOKUP($F4766,Områder!$A$1:$T$64,10,FALSE) &amp; " - " &amp; VLOOKUP($F4766,Områder!$A$1:$T$64,11,FALSE)</f>
        <v>5 - Fredericia Vest</v>
      </c>
      <c r="E4766" s="3" t="str">
        <f>VLOOKUP($F4766,Områder!$A$1:$T$64,6,FALSE)</f>
        <v>Distriktsinstitutionen Ullerup Bæk</v>
      </c>
      <c r="F4766" s="1">
        <v>330</v>
      </c>
      <c r="G4766" s="1">
        <v>64</v>
      </c>
      <c r="H4766" s="7">
        <v>19</v>
      </c>
      <c r="I4766" s="7">
        <v>17</v>
      </c>
      <c r="J4766" s="7">
        <v>17</v>
      </c>
      <c r="K4766" s="7">
        <v>18</v>
      </c>
      <c r="L4766" s="7">
        <v>14</v>
      </c>
      <c r="M4766" s="7">
        <v>19</v>
      </c>
      <c r="N4766" s="7">
        <v>13</v>
      </c>
      <c r="O4766" s="7">
        <v>19</v>
      </c>
      <c r="P4766" s="7">
        <v>16</v>
      </c>
      <c r="Q4766" s="7">
        <v>10</v>
      </c>
      <c r="R4766" s="7">
        <v>16</v>
      </c>
      <c r="S4766" s="7">
        <v>9</v>
      </c>
      <c r="T4766" s="7">
        <v>6</v>
      </c>
      <c r="U4766" s="7">
        <v>7</v>
      </c>
      <c r="V4766" s="7">
        <v>9</v>
      </c>
      <c r="W4766" s="7">
        <v>10</v>
      </c>
      <c r="X4766" s="7">
        <v>13.739946939999999</v>
      </c>
      <c r="Y4766" s="7">
        <v>7.41088171</v>
      </c>
      <c r="Z4766" s="7">
        <v>8.4406281599999993</v>
      </c>
      <c r="AA4766" s="7">
        <v>9.1259330700000003</v>
      </c>
      <c r="AB4766" s="7">
        <v>10.04702479</v>
      </c>
      <c r="AC4766" s="7">
        <v>9.8905338199999999</v>
      </c>
      <c r="AD4766" s="7">
        <v>10.34498213</v>
      </c>
      <c r="AE4766" s="7">
        <v>6.9843014600000002</v>
      </c>
      <c r="AF4766" s="7">
        <v>6.9405790700000001</v>
      </c>
      <c r="AG4766" s="7">
        <v>10.91179953</v>
      </c>
      <c r="AH4766" s="7">
        <v>10.713643510000001</v>
      </c>
      <c r="AI4766" s="7">
        <v>10.10591956</v>
      </c>
    </row>
    <row r="4767" spans="1:35" x14ac:dyDescent="0.25">
      <c r="A4767" s="3">
        <f>VLOOKUP($F4767,Områder!$A$1:$T$64,7,FALSE)</f>
        <v>24</v>
      </c>
      <c r="B4767" s="3" t="str">
        <f>VLOOKUP($F4767,Områder!$A$1:$T$64,4,FALSE)</f>
        <v>Alleskolen</v>
      </c>
      <c r="C4767" s="3" t="str">
        <f>VLOOKUP($F4767,Områder!$A$1:$T$64,5,FALSE)</f>
        <v>Ullerup Bæk Skolen</v>
      </c>
      <c r="D4767" s="3" t="str">
        <f>VLOOKUP($F4767,Områder!$A$1:$T$64,10,FALSE) &amp; " - " &amp; VLOOKUP($F4767,Områder!$A$1:$T$64,11,FALSE)</f>
        <v>5 - Fredericia Vest</v>
      </c>
      <c r="E4767" s="3" t="str">
        <f>VLOOKUP($F4767,Områder!$A$1:$T$64,6,FALSE)</f>
        <v>Distriktsinstitutionen Ullerup Bæk</v>
      </c>
      <c r="F4767" s="1">
        <v>330</v>
      </c>
      <c r="G4767" s="1">
        <v>65</v>
      </c>
      <c r="H4767" s="7">
        <v>8</v>
      </c>
      <c r="I4767" s="7">
        <v>21</v>
      </c>
      <c r="J4767" s="7">
        <v>16</v>
      </c>
      <c r="K4767" s="7">
        <v>19</v>
      </c>
      <c r="L4767" s="7">
        <v>19</v>
      </c>
      <c r="M4767" s="7">
        <v>16</v>
      </c>
      <c r="N4767" s="7">
        <v>18</v>
      </c>
      <c r="O4767" s="7">
        <v>15</v>
      </c>
      <c r="P4767" s="7">
        <v>20</v>
      </c>
      <c r="Q4767" s="7">
        <v>17</v>
      </c>
      <c r="R4767" s="7">
        <v>11</v>
      </c>
      <c r="S4767" s="7">
        <v>18</v>
      </c>
      <c r="T4767" s="7">
        <v>9</v>
      </c>
      <c r="U4767" s="7">
        <v>6</v>
      </c>
      <c r="V4767" s="7">
        <v>7</v>
      </c>
      <c r="W4767" s="7">
        <v>9</v>
      </c>
      <c r="X4767" s="7">
        <v>10.19320681</v>
      </c>
      <c r="Y4767" s="7">
        <v>13.64996169</v>
      </c>
      <c r="Z4767" s="7">
        <v>7.7045489600000003</v>
      </c>
      <c r="AA4767" s="7">
        <v>8.6769960699999995</v>
      </c>
      <c r="AB4767" s="7">
        <v>9.2633933099999997</v>
      </c>
      <c r="AC4767" s="7">
        <v>10.15732768</v>
      </c>
      <c r="AD4767" s="7">
        <v>10.01812623</v>
      </c>
      <c r="AE4767" s="7">
        <v>10.444481100000001</v>
      </c>
      <c r="AF4767" s="7">
        <v>7.2916502400000001</v>
      </c>
      <c r="AG4767" s="7">
        <v>7.27224395</v>
      </c>
      <c r="AH4767" s="7">
        <v>11.05042332</v>
      </c>
      <c r="AI4767" s="7">
        <v>10.87648422</v>
      </c>
    </row>
    <row r="4768" spans="1:35" x14ac:dyDescent="0.25">
      <c r="A4768" s="3">
        <f>VLOOKUP($F4768,Områder!$A$1:$T$64,7,FALSE)</f>
        <v>24</v>
      </c>
      <c r="B4768" s="3" t="str">
        <f>VLOOKUP($F4768,Områder!$A$1:$T$64,4,FALSE)</f>
        <v>Alleskolen</v>
      </c>
      <c r="C4768" s="3" t="str">
        <f>VLOOKUP($F4768,Områder!$A$1:$T$64,5,FALSE)</f>
        <v>Ullerup Bæk Skolen</v>
      </c>
      <c r="D4768" s="3" t="str">
        <f>VLOOKUP($F4768,Områder!$A$1:$T$64,10,FALSE) &amp; " - " &amp; VLOOKUP($F4768,Områder!$A$1:$T$64,11,FALSE)</f>
        <v>5 - Fredericia Vest</v>
      </c>
      <c r="E4768" s="3" t="str">
        <f>VLOOKUP($F4768,Områder!$A$1:$T$64,6,FALSE)</f>
        <v>Distriktsinstitutionen Ullerup Bæk</v>
      </c>
      <c r="F4768" s="1">
        <v>330</v>
      </c>
      <c r="G4768" s="1">
        <v>66</v>
      </c>
      <c r="H4768" s="7">
        <v>14</v>
      </c>
      <c r="I4768" s="7">
        <v>7</v>
      </c>
      <c r="J4768" s="7">
        <v>20</v>
      </c>
      <c r="K4768" s="7">
        <v>16</v>
      </c>
      <c r="L4768" s="7">
        <v>19</v>
      </c>
      <c r="M4768" s="7">
        <v>19</v>
      </c>
      <c r="N4768" s="7">
        <v>17</v>
      </c>
      <c r="O4768" s="7">
        <v>17</v>
      </c>
      <c r="P4768" s="7">
        <v>15</v>
      </c>
      <c r="Q4768" s="7">
        <v>21</v>
      </c>
      <c r="R4768" s="7">
        <v>18</v>
      </c>
      <c r="S4768" s="7">
        <v>12</v>
      </c>
      <c r="T4768" s="7">
        <v>17</v>
      </c>
      <c r="U4768" s="7">
        <v>9</v>
      </c>
      <c r="V4768" s="7">
        <v>7</v>
      </c>
      <c r="W4768" s="7">
        <v>7</v>
      </c>
      <c r="X4768" s="7">
        <v>9.1307748600000007</v>
      </c>
      <c r="Y4768" s="7">
        <v>10.298325930000001</v>
      </c>
      <c r="Z4768" s="7">
        <v>13.527748969999999</v>
      </c>
      <c r="AA4768" s="7">
        <v>7.9652841099999998</v>
      </c>
      <c r="AB4768" s="7">
        <v>8.8616176299999996</v>
      </c>
      <c r="AC4768" s="7">
        <v>9.3737606299999996</v>
      </c>
      <c r="AD4768" s="7">
        <v>10.249085109999999</v>
      </c>
      <c r="AE4768" s="7">
        <v>10.092685469999999</v>
      </c>
      <c r="AF4768" s="7">
        <v>10.52709241</v>
      </c>
      <c r="AG4768" s="7">
        <v>7.5573229299999998</v>
      </c>
      <c r="AH4768" s="7">
        <v>7.5590880599999997</v>
      </c>
      <c r="AI4768" s="7">
        <v>11.161187569999999</v>
      </c>
    </row>
    <row r="4769" spans="1:35" x14ac:dyDescent="0.25">
      <c r="A4769" s="3">
        <f>VLOOKUP($F4769,Områder!$A$1:$T$64,7,FALSE)</f>
        <v>24</v>
      </c>
      <c r="B4769" s="3" t="str">
        <f>VLOOKUP($F4769,Områder!$A$1:$T$64,4,FALSE)</f>
        <v>Alleskolen</v>
      </c>
      <c r="C4769" s="3" t="str">
        <f>VLOOKUP($F4769,Områder!$A$1:$T$64,5,FALSE)</f>
        <v>Ullerup Bæk Skolen</v>
      </c>
      <c r="D4769" s="3" t="str">
        <f>VLOOKUP($F4769,Områder!$A$1:$T$64,10,FALSE) &amp; " - " &amp; VLOOKUP($F4769,Områder!$A$1:$T$64,11,FALSE)</f>
        <v>5 - Fredericia Vest</v>
      </c>
      <c r="E4769" s="3" t="str">
        <f>VLOOKUP($F4769,Områder!$A$1:$T$64,6,FALSE)</f>
        <v>Distriktsinstitutionen Ullerup Bæk</v>
      </c>
      <c r="F4769" s="1">
        <v>330</v>
      </c>
      <c r="G4769" s="1">
        <v>67</v>
      </c>
      <c r="H4769" s="7">
        <v>15</v>
      </c>
      <c r="I4769" s="7">
        <v>15</v>
      </c>
      <c r="J4769" s="7">
        <v>8</v>
      </c>
      <c r="K4769" s="7">
        <v>22</v>
      </c>
      <c r="L4769" s="7">
        <v>18</v>
      </c>
      <c r="M4769" s="7">
        <v>20</v>
      </c>
      <c r="N4769" s="7">
        <v>19</v>
      </c>
      <c r="O4769" s="7">
        <v>17</v>
      </c>
      <c r="P4769" s="7">
        <v>16</v>
      </c>
      <c r="Q4769" s="7">
        <v>16</v>
      </c>
      <c r="R4769" s="7">
        <v>21</v>
      </c>
      <c r="S4769" s="7">
        <v>19</v>
      </c>
      <c r="T4769" s="7">
        <v>12</v>
      </c>
      <c r="U4769" s="7">
        <v>16</v>
      </c>
      <c r="V4769" s="7">
        <v>7</v>
      </c>
      <c r="W4769" s="7">
        <v>6</v>
      </c>
      <c r="X4769" s="7">
        <v>7.2301273699999999</v>
      </c>
      <c r="Y4769" s="7">
        <v>9.1379008499999994</v>
      </c>
      <c r="Z4769" s="7">
        <v>10.300241249999999</v>
      </c>
      <c r="AA4769" s="7">
        <v>13.286617489999999</v>
      </c>
      <c r="AB4769" s="7">
        <v>8.1226284</v>
      </c>
      <c r="AC4769" s="7">
        <v>8.9721967800000009</v>
      </c>
      <c r="AD4769" s="7">
        <v>9.4271681699999998</v>
      </c>
      <c r="AE4769" s="7">
        <v>10.26507428</v>
      </c>
      <c r="AF4769" s="7">
        <v>10.085490030000001</v>
      </c>
      <c r="AG4769" s="7">
        <v>10.553590809999999</v>
      </c>
      <c r="AH4769" s="7">
        <v>7.7340326700000004</v>
      </c>
      <c r="AI4769" s="7">
        <v>7.7659644400000003</v>
      </c>
    </row>
    <row r="4770" spans="1:35" x14ac:dyDescent="0.25">
      <c r="A4770" s="3">
        <f>VLOOKUP($F4770,Områder!$A$1:$T$64,7,FALSE)</f>
        <v>24</v>
      </c>
      <c r="B4770" s="3" t="str">
        <f>VLOOKUP($F4770,Områder!$A$1:$T$64,4,FALSE)</f>
        <v>Alleskolen</v>
      </c>
      <c r="C4770" s="3" t="str">
        <f>VLOOKUP($F4770,Områder!$A$1:$T$64,5,FALSE)</f>
        <v>Ullerup Bæk Skolen</v>
      </c>
      <c r="D4770" s="3" t="str">
        <f>VLOOKUP($F4770,Områder!$A$1:$T$64,10,FALSE) &amp; " - " &amp; VLOOKUP($F4770,Områder!$A$1:$T$64,11,FALSE)</f>
        <v>5 - Fredericia Vest</v>
      </c>
      <c r="E4770" s="3" t="str">
        <f>VLOOKUP($F4770,Områder!$A$1:$T$64,6,FALSE)</f>
        <v>Distriktsinstitutionen Ullerup Bæk</v>
      </c>
      <c r="F4770" s="1">
        <v>330</v>
      </c>
      <c r="G4770" s="1">
        <v>68</v>
      </c>
      <c r="H4770" s="7">
        <v>20</v>
      </c>
      <c r="I4770" s="7">
        <v>15</v>
      </c>
      <c r="J4770" s="7">
        <v>16</v>
      </c>
      <c r="K4770" s="7">
        <v>9</v>
      </c>
      <c r="L4770" s="7">
        <v>21</v>
      </c>
      <c r="M4770" s="7">
        <v>18</v>
      </c>
      <c r="N4770" s="7">
        <v>18</v>
      </c>
      <c r="O4770" s="7">
        <v>19</v>
      </c>
      <c r="P4770" s="7">
        <v>17</v>
      </c>
      <c r="Q4770" s="7">
        <v>16</v>
      </c>
      <c r="R4770" s="7">
        <v>16</v>
      </c>
      <c r="S4770" s="7">
        <v>22</v>
      </c>
      <c r="T4770" s="7">
        <v>20</v>
      </c>
      <c r="U4770" s="7">
        <v>13</v>
      </c>
      <c r="V4770" s="7">
        <v>19</v>
      </c>
      <c r="W4770" s="7">
        <v>8</v>
      </c>
      <c r="X4770" s="7">
        <v>6.2540826200000001</v>
      </c>
      <c r="Y4770" s="7">
        <v>7.3736600000000001</v>
      </c>
      <c r="Z4770" s="7">
        <v>9.1254526200000008</v>
      </c>
      <c r="AA4770" s="7">
        <v>10.304194450000001</v>
      </c>
      <c r="AB4770" s="7">
        <v>13.093777579999999</v>
      </c>
      <c r="AC4770" s="7">
        <v>8.24591545</v>
      </c>
      <c r="AD4770" s="7">
        <v>9.0584495199999999</v>
      </c>
      <c r="AE4770" s="7">
        <v>9.4459757399999997</v>
      </c>
      <c r="AF4770" s="7">
        <v>10.26442619</v>
      </c>
      <c r="AG4770" s="7">
        <v>10.07902127</v>
      </c>
      <c r="AH4770" s="7">
        <v>10.539045140000001</v>
      </c>
      <c r="AI4770" s="7">
        <v>7.86845002</v>
      </c>
    </row>
    <row r="4771" spans="1:35" x14ac:dyDescent="0.25">
      <c r="A4771" s="3">
        <f>VLOOKUP($F4771,Områder!$A$1:$T$64,7,FALSE)</f>
        <v>24</v>
      </c>
      <c r="B4771" s="3" t="str">
        <f>VLOOKUP($F4771,Områder!$A$1:$T$64,4,FALSE)</f>
        <v>Alleskolen</v>
      </c>
      <c r="C4771" s="3" t="str">
        <f>VLOOKUP($F4771,Områder!$A$1:$T$64,5,FALSE)</f>
        <v>Ullerup Bæk Skolen</v>
      </c>
      <c r="D4771" s="3" t="str">
        <f>VLOOKUP($F4771,Områder!$A$1:$T$64,10,FALSE) &amp; " - " &amp; VLOOKUP($F4771,Områder!$A$1:$T$64,11,FALSE)</f>
        <v>5 - Fredericia Vest</v>
      </c>
      <c r="E4771" s="3" t="str">
        <f>VLOOKUP($F4771,Områder!$A$1:$T$64,6,FALSE)</f>
        <v>Distriktsinstitutionen Ullerup Bæk</v>
      </c>
      <c r="F4771" s="1">
        <v>330</v>
      </c>
      <c r="G4771" s="1">
        <v>69</v>
      </c>
      <c r="H4771" s="7">
        <v>19</v>
      </c>
      <c r="I4771" s="7">
        <v>23</v>
      </c>
      <c r="J4771" s="7">
        <v>13</v>
      </c>
      <c r="K4771" s="7">
        <v>17</v>
      </c>
      <c r="L4771" s="7">
        <v>9</v>
      </c>
      <c r="M4771" s="7">
        <v>19</v>
      </c>
      <c r="N4771" s="7">
        <v>19</v>
      </c>
      <c r="O4771" s="7">
        <v>16</v>
      </c>
      <c r="P4771" s="7">
        <v>19</v>
      </c>
      <c r="Q4771" s="7">
        <v>17</v>
      </c>
      <c r="R4771" s="7">
        <v>15</v>
      </c>
      <c r="S4771" s="7">
        <v>16</v>
      </c>
      <c r="T4771" s="7">
        <v>23</v>
      </c>
      <c r="U4771" s="7">
        <v>19</v>
      </c>
      <c r="V4771" s="7">
        <v>14</v>
      </c>
      <c r="W4771" s="7">
        <v>18</v>
      </c>
      <c r="X4771" s="7">
        <v>8.1212081400000002</v>
      </c>
      <c r="Y4771" s="7">
        <v>6.4463039799999997</v>
      </c>
      <c r="Z4771" s="7">
        <v>7.4623179899999998</v>
      </c>
      <c r="AA4771" s="7">
        <v>9.0762035999999995</v>
      </c>
      <c r="AB4771" s="7">
        <v>10.24254957</v>
      </c>
      <c r="AC4771" s="7">
        <v>12.861213019999999</v>
      </c>
      <c r="AD4771" s="7">
        <v>8.3341069500000007</v>
      </c>
      <c r="AE4771" s="7">
        <v>9.0834501400000001</v>
      </c>
      <c r="AF4771" s="7">
        <v>9.4271976800000008</v>
      </c>
      <c r="AG4771" s="7">
        <v>10.2062203</v>
      </c>
      <c r="AH4771" s="7">
        <v>10.02034212</v>
      </c>
      <c r="AI4771" s="7">
        <v>10.479658629999999</v>
      </c>
    </row>
    <row r="4772" spans="1:35" x14ac:dyDescent="0.25">
      <c r="A4772" s="3">
        <f>VLOOKUP($F4772,Områder!$A$1:$T$64,7,FALSE)</f>
        <v>24</v>
      </c>
      <c r="B4772" s="3" t="str">
        <f>VLOOKUP($F4772,Områder!$A$1:$T$64,4,FALSE)</f>
        <v>Alleskolen</v>
      </c>
      <c r="C4772" s="3" t="str">
        <f>VLOOKUP($F4772,Områder!$A$1:$T$64,5,FALSE)</f>
        <v>Ullerup Bæk Skolen</v>
      </c>
      <c r="D4772" s="3" t="str">
        <f>VLOOKUP($F4772,Områder!$A$1:$T$64,10,FALSE) &amp; " - " &amp; VLOOKUP($F4772,Områder!$A$1:$T$64,11,FALSE)</f>
        <v>5 - Fredericia Vest</v>
      </c>
      <c r="E4772" s="3" t="str">
        <f>VLOOKUP($F4772,Områder!$A$1:$T$64,6,FALSE)</f>
        <v>Distriktsinstitutionen Ullerup Bæk</v>
      </c>
      <c r="F4772" s="1">
        <v>330</v>
      </c>
      <c r="G4772" s="1">
        <v>70</v>
      </c>
      <c r="H4772" s="7">
        <v>16</v>
      </c>
      <c r="I4772" s="7">
        <v>20</v>
      </c>
      <c r="J4772" s="7">
        <v>23</v>
      </c>
      <c r="K4772" s="7">
        <v>15</v>
      </c>
      <c r="L4772" s="7">
        <v>18</v>
      </c>
      <c r="M4772" s="7">
        <v>9</v>
      </c>
      <c r="N4772" s="7">
        <v>20</v>
      </c>
      <c r="O4772" s="7">
        <v>18</v>
      </c>
      <c r="P4772" s="7">
        <v>17</v>
      </c>
      <c r="Q4772" s="7">
        <v>20</v>
      </c>
      <c r="R4772" s="7">
        <v>17</v>
      </c>
      <c r="S4772" s="7">
        <v>15</v>
      </c>
      <c r="T4772" s="7">
        <v>15</v>
      </c>
      <c r="U4772" s="7">
        <v>23</v>
      </c>
      <c r="V4772" s="7">
        <v>18</v>
      </c>
      <c r="W4772" s="7">
        <v>12</v>
      </c>
      <c r="X4772" s="7">
        <v>17.701611459999999</v>
      </c>
      <c r="Y4772" s="7">
        <v>8.3226571600000003</v>
      </c>
      <c r="Z4772" s="7">
        <v>6.7333313600000002</v>
      </c>
      <c r="AA4772" s="7">
        <v>7.7073787100000004</v>
      </c>
      <c r="AB4772" s="7">
        <v>9.1403885299999992</v>
      </c>
      <c r="AC4772" s="7">
        <v>10.321596209999999</v>
      </c>
      <c r="AD4772" s="7">
        <v>12.79147525</v>
      </c>
      <c r="AE4772" s="7">
        <v>8.5426698000000005</v>
      </c>
      <c r="AF4772" s="7">
        <v>9.2560918300000008</v>
      </c>
      <c r="AG4772" s="7">
        <v>9.5350633699999996</v>
      </c>
      <c r="AH4772" s="7">
        <v>10.30723796</v>
      </c>
      <c r="AI4772" s="7">
        <v>10.09465728</v>
      </c>
    </row>
    <row r="4773" spans="1:35" x14ac:dyDescent="0.25">
      <c r="A4773" s="3">
        <f>VLOOKUP($F4773,Områder!$A$1:$T$64,7,FALSE)</f>
        <v>24</v>
      </c>
      <c r="B4773" s="3" t="str">
        <f>VLOOKUP($F4773,Områder!$A$1:$T$64,4,FALSE)</f>
        <v>Alleskolen</v>
      </c>
      <c r="C4773" s="3" t="str">
        <f>VLOOKUP($F4773,Områder!$A$1:$T$64,5,FALSE)</f>
        <v>Ullerup Bæk Skolen</v>
      </c>
      <c r="D4773" s="3" t="str">
        <f>VLOOKUP($F4773,Områder!$A$1:$T$64,10,FALSE) &amp; " - " &amp; VLOOKUP($F4773,Områder!$A$1:$T$64,11,FALSE)</f>
        <v>5 - Fredericia Vest</v>
      </c>
      <c r="E4773" s="3" t="str">
        <f>VLOOKUP($F4773,Områder!$A$1:$T$64,6,FALSE)</f>
        <v>Distriktsinstitutionen Ullerup Bæk</v>
      </c>
      <c r="F4773" s="1">
        <v>330</v>
      </c>
      <c r="G4773" s="1">
        <v>71</v>
      </c>
      <c r="H4773" s="7">
        <v>17</v>
      </c>
      <c r="I4773" s="7">
        <v>16</v>
      </c>
      <c r="J4773" s="7">
        <v>21</v>
      </c>
      <c r="K4773" s="7">
        <v>27</v>
      </c>
      <c r="L4773" s="7">
        <v>18</v>
      </c>
      <c r="M4773" s="7">
        <v>17</v>
      </c>
      <c r="N4773" s="7">
        <v>9</v>
      </c>
      <c r="O4773" s="7">
        <v>19</v>
      </c>
      <c r="P4773" s="7">
        <v>18</v>
      </c>
      <c r="Q4773" s="7">
        <v>18</v>
      </c>
      <c r="R4773" s="7">
        <v>20</v>
      </c>
      <c r="S4773" s="7">
        <v>18</v>
      </c>
      <c r="T4773" s="7">
        <v>18</v>
      </c>
      <c r="U4773" s="7">
        <v>14</v>
      </c>
      <c r="V4773" s="7">
        <v>23</v>
      </c>
      <c r="W4773" s="7">
        <v>18</v>
      </c>
      <c r="X4773" s="7">
        <v>12.055571759999999</v>
      </c>
      <c r="Y4773" s="7">
        <v>17.19141497</v>
      </c>
      <c r="Z4773" s="7">
        <v>8.4734859799999995</v>
      </c>
      <c r="AA4773" s="7">
        <v>6.9941521</v>
      </c>
      <c r="AB4773" s="7">
        <v>7.8781581899999997</v>
      </c>
      <c r="AC4773" s="7">
        <v>9.1589562099999995</v>
      </c>
      <c r="AD4773" s="7">
        <v>10.344068330000001</v>
      </c>
      <c r="AE4773" s="7">
        <v>12.61640583</v>
      </c>
      <c r="AF4773" s="7">
        <v>8.7088607899999992</v>
      </c>
      <c r="AG4773" s="7">
        <v>9.3607920399999998</v>
      </c>
      <c r="AH4773" s="7">
        <v>9.5814784500000005</v>
      </c>
      <c r="AI4773" s="7">
        <v>10.34796424</v>
      </c>
    </row>
    <row r="4774" spans="1:35" x14ac:dyDescent="0.25">
      <c r="A4774" s="3">
        <f>VLOOKUP($F4774,Områder!$A$1:$T$64,7,FALSE)</f>
        <v>24</v>
      </c>
      <c r="B4774" s="3" t="str">
        <f>VLOOKUP($F4774,Områder!$A$1:$T$64,4,FALSE)</f>
        <v>Alleskolen</v>
      </c>
      <c r="C4774" s="3" t="str">
        <f>VLOOKUP($F4774,Områder!$A$1:$T$64,5,FALSE)</f>
        <v>Ullerup Bæk Skolen</v>
      </c>
      <c r="D4774" s="3" t="str">
        <f>VLOOKUP($F4774,Områder!$A$1:$T$64,10,FALSE) &amp; " - " &amp; VLOOKUP($F4774,Områder!$A$1:$T$64,11,FALSE)</f>
        <v>5 - Fredericia Vest</v>
      </c>
      <c r="E4774" s="3" t="str">
        <f>VLOOKUP($F4774,Områder!$A$1:$T$64,6,FALSE)</f>
        <v>Distriktsinstitutionen Ullerup Bæk</v>
      </c>
      <c r="F4774" s="1">
        <v>330</v>
      </c>
      <c r="G4774" s="1">
        <v>72</v>
      </c>
      <c r="H4774" s="7">
        <v>19</v>
      </c>
      <c r="I4774" s="7">
        <v>17</v>
      </c>
      <c r="J4774" s="7">
        <v>16</v>
      </c>
      <c r="K4774" s="7">
        <v>21</v>
      </c>
      <c r="L4774" s="7">
        <v>26</v>
      </c>
      <c r="M4774" s="7">
        <v>19</v>
      </c>
      <c r="N4774" s="7">
        <v>20</v>
      </c>
      <c r="O4774" s="7">
        <v>9</v>
      </c>
      <c r="P4774" s="7">
        <v>19</v>
      </c>
      <c r="Q4774" s="7">
        <v>17</v>
      </c>
      <c r="R4774" s="7">
        <v>19</v>
      </c>
      <c r="S4774" s="7">
        <v>20</v>
      </c>
      <c r="T4774" s="7">
        <v>17</v>
      </c>
      <c r="U4774" s="7">
        <v>17</v>
      </c>
      <c r="V4774" s="7">
        <v>12</v>
      </c>
      <c r="W4774" s="7">
        <v>22</v>
      </c>
      <c r="X4774" s="7">
        <v>17.593077839999999</v>
      </c>
      <c r="Y4774" s="7">
        <v>11.98970885</v>
      </c>
      <c r="Z4774" s="7">
        <v>16.6869108</v>
      </c>
      <c r="AA4774" s="7">
        <v>8.5462234499999994</v>
      </c>
      <c r="AB4774" s="7">
        <v>7.1498762400000002</v>
      </c>
      <c r="AC4774" s="7">
        <v>7.9813088399999996</v>
      </c>
      <c r="AD4774" s="7">
        <v>9.1362991400000002</v>
      </c>
      <c r="AE4774" s="7">
        <v>10.30544969</v>
      </c>
      <c r="AF4774" s="7">
        <v>12.43270347</v>
      </c>
      <c r="AG4774" s="7">
        <v>8.7955870899999997</v>
      </c>
      <c r="AH4774" s="7">
        <v>9.4028075199999996</v>
      </c>
      <c r="AI4774" s="7">
        <v>9.5793450500000006</v>
      </c>
    </row>
    <row r="4775" spans="1:35" x14ac:dyDescent="0.25">
      <c r="A4775" s="3">
        <f>VLOOKUP($F4775,Områder!$A$1:$T$64,7,FALSE)</f>
        <v>24</v>
      </c>
      <c r="B4775" s="3" t="str">
        <f>VLOOKUP($F4775,Områder!$A$1:$T$64,4,FALSE)</f>
        <v>Alleskolen</v>
      </c>
      <c r="C4775" s="3" t="str">
        <f>VLOOKUP($F4775,Områder!$A$1:$T$64,5,FALSE)</f>
        <v>Ullerup Bæk Skolen</v>
      </c>
      <c r="D4775" s="3" t="str">
        <f>VLOOKUP($F4775,Områder!$A$1:$T$64,10,FALSE) &amp; " - " &amp; VLOOKUP($F4775,Områder!$A$1:$T$64,11,FALSE)</f>
        <v>5 - Fredericia Vest</v>
      </c>
      <c r="E4775" s="3" t="str">
        <f>VLOOKUP($F4775,Områder!$A$1:$T$64,6,FALSE)</f>
        <v>Distriktsinstitutionen Ullerup Bæk</v>
      </c>
      <c r="F4775" s="1">
        <v>330</v>
      </c>
      <c r="G4775" s="1">
        <v>73</v>
      </c>
      <c r="H4775" s="7">
        <v>17</v>
      </c>
      <c r="I4775" s="7">
        <v>18</v>
      </c>
      <c r="J4775" s="7">
        <v>18</v>
      </c>
      <c r="K4775" s="7">
        <v>19</v>
      </c>
      <c r="L4775" s="7">
        <v>20</v>
      </c>
      <c r="M4775" s="7">
        <v>29</v>
      </c>
      <c r="N4775" s="7">
        <v>18</v>
      </c>
      <c r="O4775" s="7">
        <v>19</v>
      </c>
      <c r="P4775" s="7">
        <v>8</v>
      </c>
      <c r="Q4775" s="7">
        <v>18</v>
      </c>
      <c r="R4775" s="7">
        <v>17</v>
      </c>
      <c r="S4775" s="7">
        <v>18</v>
      </c>
      <c r="T4775" s="7">
        <v>20</v>
      </c>
      <c r="U4775" s="7">
        <v>17</v>
      </c>
      <c r="V4775" s="7">
        <v>17</v>
      </c>
      <c r="W4775" s="7">
        <v>12</v>
      </c>
      <c r="X4775" s="7">
        <v>21.1511198</v>
      </c>
      <c r="Y4775" s="7">
        <v>17.081244600000002</v>
      </c>
      <c r="Z4775" s="7">
        <v>11.84813993</v>
      </c>
      <c r="AA4775" s="7">
        <v>16.13419408</v>
      </c>
      <c r="AB4775" s="7">
        <v>8.5753541799999997</v>
      </c>
      <c r="AC4775" s="7">
        <v>7.25995159</v>
      </c>
      <c r="AD4775" s="7">
        <v>8.0517791499999998</v>
      </c>
      <c r="AE4775" s="7">
        <v>9.0457744000000009</v>
      </c>
      <c r="AF4775" s="7">
        <v>10.22733114</v>
      </c>
      <c r="AG4775" s="7">
        <v>12.16331579</v>
      </c>
      <c r="AH4775" s="7">
        <v>8.8351417100000003</v>
      </c>
      <c r="AI4775" s="7">
        <v>9.4112794500000003</v>
      </c>
    </row>
    <row r="4776" spans="1:35" x14ac:dyDescent="0.25">
      <c r="A4776" s="3">
        <f>VLOOKUP($F4776,Områder!$A$1:$T$64,7,FALSE)</f>
        <v>24</v>
      </c>
      <c r="B4776" s="3" t="str">
        <f>VLOOKUP($F4776,Områder!$A$1:$T$64,4,FALSE)</f>
        <v>Alleskolen</v>
      </c>
      <c r="C4776" s="3" t="str">
        <f>VLOOKUP($F4776,Områder!$A$1:$T$64,5,FALSE)</f>
        <v>Ullerup Bæk Skolen</v>
      </c>
      <c r="D4776" s="3" t="str">
        <f>VLOOKUP($F4776,Områder!$A$1:$T$64,10,FALSE) &amp; " - " &amp; VLOOKUP($F4776,Områder!$A$1:$T$64,11,FALSE)</f>
        <v>5 - Fredericia Vest</v>
      </c>
      <c r="E4776" s="3" t="str">
        <f>VLOOKUP($F4776,Områder!$A$1:$T$64,6,FALSE)</f>
        <v>Distriktsinstitutionen Ullerup Bæk</v>
      </c>
      <c r="F4776" s="1">
        <v>330</v>
      </c>
      <c r="G4776" s="1">
        <v>74</v>
      </c>
      <c r="H4776" s="7">
        <v>14</v>
      </c>
      <c r="I4776" s="7">
        <v>18</v>
      </c>
      <c r="J4776" s="7">
        <v>18</v>
      </c>
      <c r="K4776" s="7">
        <v>16</v>
      </c>
      <c r="L4776" s="7">
        <v>20</v>
      </c>
      <c r="M4776" s="7">
        <v>21</v>
      </c>
      <c r="N4776" s="7">
        <v>29</v>
      </c>
      <c r="O4776" s="7">
        <v>19</v>
      </c>
      <c r="P4776" s="7">
        <v>18</v>
      </c>
      <c r="Q4776" s="7">
        <v>8</v>
      </c>
      <c r="R4776" s="7">
        <v>18</v>
      </c>
      <c r="S4776" s="7">
        <v>17</v>
      </c>
      <c r="T4776" s="7">
        <v>17</v>
      </c>
      <c r="U4776" s="7">
        <v>21</v>
      </c>
      <c r="V4776" s="7">
        <v>18</v>
      </c>
      <c r="W4776" s="7">
        <v>17</v>
      </c>
      <c r="X4776" s="7">
        <v>11.92359735</v>
      </c>
      <c r="Y4776" s="7">
        <v>20.47450362</v>
      </c>
      <c r="Z4776" s="7">
        <v>16.64058266</v>
      </c>
      <c r="AA4776" s="7">
        <v>11.83030437</v>
      </c>
      <c r="AB4776" s="7">
        <v>15.646973129999999</v>
      </c>
      <c r="AC4776" s="7">
        <v>8.6810678299999999</v>
      </c>
      <c r="AD4776" s="7">
        <v>7.4342054500000003</v>
      </c>
      <c r="AE4776" s="7">
        <v>8.1471051299999999</v>
      </c>
      <c r="AF4776" s="7">
        <v>9.0233096600000007</v>
      </c>
      <c r="AG4776" s="7">
        <v>10.209276040000001</v>
      </c>
      <c r="AH4776" s="7">
        <v>11.999851019999999</v>
      </c>
      <c r="AI4776" s="7">
        <v>8.9297649400000001</v>
      </c>
    </row>
    <row r="4777" spans="1:35" x14ac:dyDescent="0.25">
      <c r="A4777" s="3">
        <f>VLOOKUP($F4777,Områder!$A$1:$T$64,7,FALSE)</f>
        <v>24</v>
      </c>
      <c r="B4777" s="3" t="str">
        <f>VLOOKUP($F4777,Områder!$A$1:$T$64,4,FALSE)</f>
        <v>Alleskolen</v>
      </c>
      <c r="C4777" s="3" t="str">
        <f>VLOOKUP($F4777,Områder!$A$1:$T$64,5,FALSE)</f>
        <v>Ullerup Bæk Skolen</v>
      </c>
      <c r="D4777" s="3" t="str">
        <f>VLOOKUP($F4777,Områder!$A$1:$T$64,10,FALSE) &amp; " - " &amp; VLOOKUP($F4777,Områder!$A$1:$T$64,11,FALSE)</f>
        <v>5 - Fredericia Vest</v>
      </c>
      <c r="E4777" s="3" t="str">
        <f>VLOOKUP($F4777,Områder!$A$1:$T$64,6,FALSE)</f>
        <v>Distriktsinstitutionen Ullerup Bæk</v>
      </c>
      <c r="F4777" s="1">
        <v>330</v>
      </c>
      <c r="G4777" s="1">
        <v>75</v>
      </c>
      <c r="H4777" s="7">
        <v>22</v>
      </c>
      <c r="I4777" s="7">
        <v>14</v>
      </c>
      <c r="J4777" s="7">
        <v>18</v>
      </c>
      <c r="K4777" s="7">
        <v>19</v>
      </c>
      <c r="L4777" s="7">
        <v>16</v>
      </c>
      <c r="M4777" s="7">
        <v>19</v>
      </c>
      <c r="N4777" s="7">
        <v>20</v>
      </c>
      <c r="O4777" s="7">
        <v>29</v>
      </c>
      <c r="P4777" s="7">
        <v>17</v>
      </c>
      <c r="Q4777" s="7">
        <v>16</v>
      </c>
      <c r="R4777" s="7">
        <v>10</v>
      </c>
      <c r="S4777" s="7">
        <v>17</v>
      </c>
      <c r="T4777" s="7">
        <v>17</v>
      </c>
      <c r="U4777" s="7">
        <v>15</v>
      </c>
      <c r="V4777" s="7">
        <v>21</v>
      </c>
      <c r="W4777" s="7">
        <v>18</v>
      </c>
      <c r="X4777" s="7">
        <v>16.301715120000001</v>
      </c>
      <c r="Y4777" s="7">
        <v>11.59433063</v>
      </c>
      <c r="Z4777" s="7">
        <v>19.4785805</v>
      </c>
      <c r="AA4777" s="7">
        <v>16.018905539999999</v>
      </c>
      <c r="AB4777" s="7">
        <v>11.54090459</v>
      </c>
      <c r="AC4777" s="7">
        <v>15.0056136</v>
      </c>
      <c r="AD4777" s="7">
        <v>8.5772818700000002</v>
      </c>
      <c r="AE4777" s="7">
        <v>7.41008742</v>
      </c>
      <c r="AF4777" s="7">
        <v>8.0801209699999994</v>
      </c>
      <c r="AG4777" s="7">
        <v>8.82227505</v>
      </c>
      <c r="AH4777" s="7">
        <v>9.9953269700000007</v>
      </c>
      <c r="AI4777" s="7">
        <v>11.633230940000001</v>
      </c>
    </row>
    <row r="4778" spans="1:35" x14ac:dyDescent="0.25">
      <c r="A4778" s="3">
        <f>VLOOKUP($F4778,Områder!$A$1:$T$64,7,FALSE)</f>
        <v>24</v>
      </c>
      <c r="B4778" s="3" t="str">
        <f>VLOOKUP($F4778,Områder!$A$1:$T$64,4,FALSE)</f>
        <v>Alleskolen</v>
      </c>
      <c r="C4778" s="3" t="str">
        <f>VLOOKUP($F4778,Områder!$A$1:$T$64,5,FALSE)</f>
        <v>Ullerup Bæk Skolen</v>
      </c>
      <c r="D4778" s="3" t="str">
        <f>VLOOKUP($F4778,Områder!$A$1:$T$64,10,FALSE) &amp; " - " &amp; VLOOKUP($F4778,Områder!$A$1:$T$64,11,FALSE)</f>
        <v>5 - Fredericia Vest</v>
      </c>
      <c r="E4778" s="3" t="str">
        <f>VLOOKUP($F4778,Områder!$A$1:$T$64,6,FALSE)</f>
        <v>Distriktsinstitutionen Ullerup Bæk</v>
      </c>
      <c r="F4778" s="1">
        <v>330</v>
      </c>
      <c r="G4778" s="1">
        <v>76</v>
      </c>
      <c r="H4778" s="7">
        <v>18</v>
      </c>
      <c r="I4778" s="7">
        <v>19</v>
      </c>
      <c r="J4778" s="7">
        <v>12</v>
      </c>
      <c r="K4778" s="7">
        <v>16</v>
      </c>
      <c r="L4778" s="7">
        <v>15</v>
      </c>
      <c r="M4778" s="7">
        <v>16</v>
      </c>
      <c r="N4778" s="7">
        <v>21</v>
      </c>
      <c r="O4778" s="7">
        <v>19</v>
      </c>
      <c r="P4778" s="7">
        <v>26</v>
      </c>
      <c r="Q4778" s="7">
        <v>13</v>
      </c>
      <c r="R4778" s="7">
        <v>15</v>
      </c>
      <c r="S4778" s="7">
        <v>12</v>
      </c>
      <c r="T4778" s="7">
        <v>15</v>
      </c>
      <c r="U4778" s="7">
        <v>18</v>
      </c>
      <c r="V4778" s="7">
        <v>15</v>
      </c>
      <c r="W4778" s="7">
        <v>21</v>
      </c>
      <c r="X4778" s="7">
        <v>17.17313613</v>
      </c>
      <c r="Y4778" s="7">
        <v>15.51941143</v>
      </c>
      <c r="Z4778" s="7">
        <v>11.233554659999999</v>
      </c>
      <c r="AA4778" s="7">
        <v>18.472272270000001</v>
      </c>
      <c r="AB4778" s="7">
        <v>15.38232071</v>
      </c>
      <c r="AC4778" s="7">
        <v>11.22052266</v>
      </c>
      <c r="AD4778" s="7">
        <v>14.382323899999999</v>
      </c>
      <c r="AE4778" s="7">
        <v>8.4195287099999998</v>
      </c>
      <c r="AF4778" s="7">
        <v>7.3592202699999998</v>
      </c>
      <c r="AG4778" s="7">
        <v>7.9692235399999998</v>
      </c>
      <c r="AH4778" s="7">
        <v>8.6039508999999992</v>
      </c>
      <c r="AI4778" s="7">
        <v>9.7550991899999993</v>
      </c>
    </row>
    <row r="4779" spans="1:35" x14ac:dyDescent="0.25">
      <c r="A4779" s="3">
        <f>VLOOKUP($F4779,Områder!$A$1:$T$64,7,FALSE)</f>
        <v>24</v>
      </c>
      <c r="B4779" s="3" t="str">
        <f>VLOOKUP($F4779,Områder!$A$1:$T$64,4,FALSE)</f>
        <v>Alleskolen</v>
      </c>
      <c r="C4779" s="3" t="str">
        <f>VLOOKUP($F4779,Områder!$A$1:$T$64,5,FALSE)</f>
        <v>Ullerup Bæk Skolen</v>
      </c>
      <c r="D4779" s="3" t="str">
        <f>VLOOKUP($F4779,Områder!$A$1:$T$64,10,FALSE) &amp; " - " &amp; VLOOKUP($F4779,Områder!$A$1:$T$64,11,FALSE)</f>
        <v>5 - Fredericia Vest</v>
      </c>
      <c r="E4779" s="3" t="str">
        <f>VLOOKUP($F4779,Områder!$A$1:$T$64,6,FALSE)</f>
        <v>Distriktsinstitutionen Ullerup Bæk</v>
      </c>
      <c r="F4779" s="1">
        <v>330</v>
      </c>
      <c r="G4779" s="1">
        <v>77</v>
      </c>
      <c r="H4779" s="7">
        <v>19</v>
      </c>
      <c r="I4779" s="7">
        <v>18</v>
      </c>
      <c r="J4779" s="7">
        <v>20</v>
      </c>
      <c r="K4779" s="7">
        <v>13</v>
      </c>
      <c r="L4779" s="7">
        <v>16</v>
      </c>
      <c r="M4779" s="7">
        <v>15</v>
      </c>
      <c r="N4779" s="7">
        <v>15</v>
      </c>
      <c r="O4779" s="7">
        <v>21</v>
      </c>
      <c r="P4779" s="7">
        <v>20</v>
      </c>
      <c r="Q4779" s="7">
        <v>27</v>
      </c>
      <c r="R4779" s="7">
        <v>15</v>
      </c>
      <c r="S4779" s="7">
        <v>15</v>
      </c>
      <c r="T4779" s="7">
        <v>10</v>
      </c>
      <c r="U4779" s="7">
        <v>14</v>
      </c>
      <c r="V4779" s="7">
        <v>19</v>
      </c>
      <c r="W4779" s="7">
        <v>16</v>
      </c>
      <c r="X4779" s="7">
        <v>19.67240842</v>
      </c>
      <c r="Y4779" s="7">
        <v>16.264823570000001</v>
      </c>
      <c r="Z4779" s="7">
        <v>14.73936117</v>
      </c>
      <c r="AA4779" s="7">
        <v>10.884787360000001</v>
      </c>
      <c r="AB4779" s="7">
        <v>17.46068962</v>
      </c>
      <c r="AC4779" s="7">
        <v>14.762318349999999</v>
      </c>
      <c r="AD4779" s="7">
        <v>10.91214716</v>
      </c>
      <c r="AE4779" s="7">
        <v>13.7356791</v>
      </c>
      <c r="AF4779" s="7">
        <v>8.2818370100000003</v>
      </c>
      <c r="AG4779" s="7">
        <v>7.2892735599999998</v>
      </c>
      <c r="AH4779" s="7">
        <v>7.8600586300000002</v>
      </c>
      <c r="AI4779" s="7">
        <v>8.3790502500000006</v>
      </c>
    </row>
    <row r="4780" spans="1:35" x14ac:dyDescent="0.25">
      <c r="A4780" s="3">
        <f>VLOOKUP($F4780,Områder!$A$1:$T$64,7,FALSE)</f>
        <v>24</v>
      </c>
      <c r="B4780" s="3" t="str">
        <f>VLOOKUP($F4780,Områder!$A$1:$T$64,4,FALSE)</f>
        <v>Alleskolen</v>
      </c>
      <c r="C4780" s="3" t="str">
        <f>VLOOKUP($F4780,Områder!$A$1:$T$64,5,FALSE)</f>
        <v>Ullerup Bæk Skolen</v>
      </c>
      <c r="D4780" s="3" t="str">
        <f>VLOOKUP($F4780,Områder!$A$1:$T$64,10,FALSE) &amp; " - " &amp; VLOOKUP($F4780,Områder!$A$1:$T$64,11,FALSE)</f>
        <v>5 - Fredericia Vest</v>
      </c>
      <c r="E4780" s="3" t="str">
        <f>VLOOKUP($F4780,Områder!$A$1:$T$64,6,FALSE)</f>
        <v>Distriktsinstitutionen Ullerup Bæk</v>
      </c>
      <c r="F4780" s="1">
        <v>330</v>
      </c>
      <c r="G4780" s="1">
        <v>78</v>
      </c>
      <c r="H4780" s="7">
        <v>18</v>
      </c>
      <c r="I4780" s="7">
        <v>16</v>
      </c>
      <c r="J4780" s="7">
        <v>19</v>
      </c>
      <c r="K4780" s="7">
        <v>19</v>
      </c>
      <c r="L4780" s="7">
        <v>14</v>
      </c>
      <c r="M4780" s="7">
        <v>17</v>
      </c>
      <c r="N4780" s="7">
        <v>14</v>
      </c>
      <c r="O4780" s="7">
        <v>13</v>
      </c>
      <c r="P4780" s="7">
        <v>20</v>
      </c>
      <c r="Q4780" s="7">
        <v>19</v>
      </c>
      <c r="R4780" s="7">
        <v>25</v>
      </c>
      <c r="S4780" s="7">
        <v>17</v>
      </c>
      <c r="T4780" s="7">
        <v>14</v>
      </c>
      <c r="U4780" s="7">
        <v>10</v>
      </c>
      <c r="V4780" s="7">
        <v>15</v>
      </c>
      <c r="W4780" s="7">
        <v>19</v>
      </c>
      <c r="X4780" s="7">
        <v>15.074754</v>
      </c>
      <c r="Y4780" s="7">
        <v>18.3289671</v>
      </c>
      <c r="Z4780" s="7">
        <v>15.323224550000001</v>
      </c>
      <c r="AA4780" s="7">
        <v>13.987687749999999</v>
      </c>
      <c r="AB4780" s="7">
        <v>10.456915649999999</v>
      </c>
      <c r="AC4780" s="7">
        <v>16.540561839999999</v>
      </c>
      <c r="AD4780" s="7">
        <v>14.105372450000001</v>
      </c>
      <c r="AE4780" s="7">
        <v>10.551263970000001</v>
      </c>
      <c r="AF4780" s="7">
        <v>13.08175774</v>
      </c>
      <c r="AG4780" s="7">
        <v>8.0795237699999998</v>
      </c>
      <c r="AH4780" s="7">
        <v>7.1519916099999996</v>
      </c>
      <c r="AI4780" s="7">
        <v>7.67983788</v>
      </c>
    </row>
    <row r="4781" spans="1:35" x14ac:dyDescent="0.25">
      <c r="A4781" s="3">
        <f>VLOOKUP($F4781,Områder!$A$1:$T$64,7,FALSE)</f>
        <v>24</v>
      </c>
      <c r="B4781" s="3" t="str">
        <f>VLOOKUP($F4781,Områder!$A$1:$T$64,4,FALSE)</f>
        <v>Alleskolen</v>
      </c>
      <c r="C4781" s="3" t="str">
        <f>VLOOKUP($F4781,Områder!$A$1:$T$64,5,FALSE)</f>
        <v>Ullerup Bæk Skolen</v>
      </c>
      <c r="D4781" s="3" t="str">
        <f>VLOOKUP($F4781,Områder!$A$1:$T$64,10,FALSE) &amp; " - " &amp; VLOOKUP($F4781,Områder!$A$1:$T$64,11,FALSE)</f>
        <v>5 - Fredericia Vest</v>
      </c>
      <c r="E4781" s="3" t="str">
        <f>VLOOKUP($F4781,Områder!$A$1:$T$64,6,FALSE)</f>
        <v>Distriktsinstitutionen Ullerup Bæk</v>
      </c>
      <c r="F4781" s="1">
        <v>330</v>
      </c>
      <c r="G4781" s="1">
        <v>79</v>
      </c>
      <c r="H4781" s="7">
        <v>17</v>
      </c>
      <c r="I4781" s="7">
        <v>18</v>
      </c>
      <c r="J4781" s="7">
        <v>18</v>
      </c>
      <c r="K4781" s="7">
        <v>17</v>
      </c>
      <c r="L4781" s="7">
        <v>19</v>
      </c>
      <c r="M4781" s="7">
        <v>14</v>
      </c>
      <c r="N4781" s="7">
        <v>14</v>
      </c>
      <c r="O4781" s="7">
        <v>14</v>
      </c>
      <c r="P4781" s="7">
        <v>13</v>
      </c>
      <c r="Q4781" s="7">
        <v>19</v>
      </c>
      <c r="R4781" s="7">
        <v>22</v>
      </c>
      <c r="S4781" s="7">
        <v>25</v>
      </c>
      <c r="T4781" s="7">
        <v>16</v>
      </c>
      <c r="U4781" s="7">
        <v>13</v>
      </c>
      <c r="V4781" s="7">
        <v>11</v>
      </c>
      <c r="W4781" s="7">
        <v>15</v>
      </c>
      <c r="X4781" s="7">
        <v>17.595589140000001</v>
      </c>
      <c r="Y4781" s="7">
        <v>14.065866099999999</v>
      </c>
      <c r="Z4781" s="7">
        <v>16.974613040000001</v>
      </c>
      <c r="AA4781" s="7">
        <v>14.406906129999999</v>
      </c>
      <c r="AB4781" s="7">
        <v>13.20552904</v>
      </c>
      <c r="AC4781" s="7">
        <v>10.04595467</v>
      </c>
      <c r="AD4781" s="7">
        <v>15.59446097</v>
      </c>
      <c r="AE4781" s="7">
        <v>13.43219285</v>
      </c>
      <c r="AF4781" s="7">
        <v>10.17929711</v>
      </c>
      <c r="AG4781" s="7">
        <v>12.40920152</v>
      </c>
      <c r="AH4781" s="7">
        <v>7.8652184600000004</v>
      </c>
      <c r="AI4781" s="7">
        <v>7.0166538599999999</v>
      </c>
    </row>
    <row r="4782" spans="1:35" x14ac:dyDescent="0.25">
      <c r="A4782" s="3">
        <f>VLOOKUP($F4782,Områder!$A$1:$T$64,7,FALSE)</f>
        <v>24</v>
      </c>
      <c r="B4782" s="3" t="str">
        <f>VLOOKUP($F4782,Områder!$A$1:$T$64,4,FALSE)</f>
        <v>Alleskolen</v>
      </c>
      <c r="C4782" s="3" t="str">
        <f>VLOOKUP($F4782,Områder!$A$1:$T$64,5,FALSE)</f>
        <v>Ullerup Bæk Skolen</v>
      </c>
      <c r="D4782" s="3" t="str">
        <f>VLOOKUP($F4782,Områder!$A$1:$T$64,10,FALSE) &amp; " - " &amp; VLOOKUP($F4782,Områder!$A$1:$T$64,11,FALSE)</f>
        <v>5 - Fredericia Vest</v>
      </c>
      <c r="E4782" s="3" t="str">
        <f>VLOOKUP($F4782,Områder!$A$1:$T$64,6,FALSE)</f>
        <v>Distriktsinstitutionen Ullerup Bæk</v>
      </c>
      <c r="F4782" s="1">
        <v>330</v>
      </c>
      <c r="G4782" s="1">
        <v>80</v>
      </c>
      <c r="H4782" s="7">
        <v>13</v>
      </c>
      <c r="I4782" s="7">
        <v>14</v>
      </c>
      <c r="J4782" s="7">
        <v>18</v>
      </c>
      <c r="K4782" s="7">
        <v>15</v>
      </c>
      <c r="L4782" s="7">
        <v>17</v>
      </c>
      <c r="M4782" s="7">
        <v>19</v>
      </c>
      <c r="N4782" s="7">
        <v>13</v>
      </c>
      <c r="O4782" s="7">
        <v>12</v>
      </c>
      <c r="P4782" s="7">
        <v>13</v>
      </c>
      <c r="Q4782" s="7">
        <v>11</v>
      </c>
      <c r="R4782" s="7">
        <v>20</v>
      </c>
      <c r="S4782" s="7">
        <v>20</v>
      </c>
      <c r="T4782" s="7">
        <v>25</v>
      </c>
      <c r="U4782" s="7">
        <v>16</v>
      </c>
      <c r="V4782" s="7">
        <v>14</v>
      </c>
      <c r="W4782" s="7">
        <v>11</v>
      </c>
      <c r="X4782" s="7">
        <v>13.846302850000001</v>
      </c>
      <c r="Y4782" s="7">
        <v>16.104609969999998</v>
      </c>
      <c r="Z4782" s="7">
        <v>13.056281650000001</v>
      </c>
      <c r="AA4782" s="7">
        <v>15.63642647</v>
      </c>
      <c r="AB4782" s="7">
        <v>13.506366119999999</v>
      </c>
      <c r="AC4782" s="7">
        <v>12.472918999999999</v>
      </c>
      <c r="AD4782" s="7">
        <v>9.6936795300000007</v>
      </c>
      <c r="AE4782" s="7">
        <v>14.68373062</v>
      </c>
      <c r="AF4782" s="7">
        <v>12.823734290000001</v>
      </c>
      <c r="AG4782" s="7">
        <v>9.8480294900000001</v>
      </c>
      <c r="AH4782" s="7">
        <v>11.7798409</v>
      </c>
      <c r="AI4782" s="7">
        <v>7.6987971599999998</v>
      </c>
    </row>
    <row r="4783" spans="1:35" x14ac:dyDescent="0.25">
      <c r="A4783" s="3">
        <f>VLOOKUP($F4783,Områder!$A$1:$T$64,7,FALSE)</f>
        <v>24</v>
      </c>
      <c r="B4783" s="3" t="str">
        <f>VLOOKUP($F4783,Områder!$A$1:$T$64,4,FALSE)</f>
        <v>Alleskolen</v>
      </c>
      <c r="C4783" s="3" t="str">
        <f>VLOOKUP($F4783,Områder!$A$1:$T$64,5,FALSE)</f>
        <v>Ullerup Bæk Skolen</v>
      </c>
      <c r="D4783" s="3" t="str">
        <f>VLOOKUP($F4783,Områder!$A$1:$T$64,10,FALSE) &amp; " - " &amp; VLOOKUP($F4783,Områder!$A$1:$T$64,11,FALSE)</f>
        <v>5 - Fredericia Vest</v>
      </c>
      <c r="E4783" s="3" t="str">
        <f>VLOOKUP($F4783,Områder!$A$1:$T$64,6,FALSE)</f>
        <v>Distriktsinstitutionen Ullerup Bæk</v>
      </c>
      <c r="F4783" s="1">
        <v>330</v>
      </c>
      <c r="G4783" s="1">
        <v>81</v>
      </c>
      <c r="H4783" s="7">
        <v>15</v>
      </c>
      <c r="I4783" s="7">
        <v>12</v>
      </c>
      <c r="J4783" s="7">
        <v>12</v>
      </c>
      <c r="K4783" s="7">
        <v>17</v>
      </c>
      <c r="L4783" s="7">
        <v>13</v>
      </c>
      <c r="M4783" s="7">
        <v>14</v>
      </c>
      <c r="N4783" s="7">
        <v>17</v>
      </c>
      <c r="O4783" s="7">
        <v>13</v>
      </c>
      <c r="P4783" s="7">
        <v>12</v>
      </c>
      <c r="Q4783" s="7">
        <v>12</v>
      </c>
      <c r="R4783" s="7">
        <v>11</v>
      </c>
      <c r="S4783" s="7">
        <v>19</v>
      </c>
      <c r="T4783" s="7">
        <v>20</v>
      </c>
      <c r="U4783" s="7">
        <v>25</v>
      </c>
      <c r="V4783" s="7">
        <v>16</v>
      </c>
      <c r="W4783" s="7">
        <v>13</v>
      </c>
      <c r="X4783" s="7">
        <v>10.12217894</v>
      </c>
      <c r="Y4783" s="7">
        <v>12.842743990000001</v>
      </c>
      <c r="Z4783" s="7">
        <v>14.70901044</v>
      </c>
      <c r="AA4783" s="7">
        <v>12.064910080000001</v>
      </c>
      <c r="AB4783" s="7">
        <v>14.318918829999999</v>
      </c>
      <c r="AC4783" s="7">
        <v>12.47462165</v>
      </c>
      <c r="AD4783" s="7">
        <v>11.681569720000001</v>
      </c>
      <c r="AE4783" s="7">
        <v>9.2050756899999993</v>
      </c>
      <c r="AF4783" s="7">
        <v>13.777207020000001</v>
      </c>
      <c r="AG4783" s="7">
        <v>12.047627739999999</v>
      </c>
      <c r="AH4783" s="7">
        <v>9.4242974400000001</v>
      </c>
      <c r="AI4783" s="7">
        <v>11.0429665</v>
      </c>
    </row>
    <row r="4784" spans="1:35" x14ac:dyDescent="0.25">
      <c r="A4784" s="3">
        <f>VLOOKUP($F4784,Områder!$A$1:$T$64,7,FALSE)</f>
        <v>24</v>
      </c>
      <c r="B4784" s="3" t="str">
        <f>VLOOKUP($F4784,Områder!$A$1:$T$64,4,FALSE)</f>
        <v>Alleskolen</v>
      </c>
      <c r="C4784" s="3" t="str">
        <f>VLOOKUP($F4784,Områder!$A$1:$T$64,5,FALSE)</f>
        <v>Ullerup Bæk Skolen</v>
      </c>
      <c r="D4784" s="3" t="str">
        <f>VLOOKUP($F4784,Områder!$A$1:$T$64,10,FALSE) &amp; " - " &amp; VLOOKUP($F4784,Områder!$A$1:$T$64,11,FALSE)</f>
        <v>5 - Fredericia Vest</v>
      </c>
      <c r="E4784" s="3" t="str">
        <f>VLOOKUP($F4784,Områder!$A$1:$T$64,6,FALSE)</f>
        <v>Distriktsinstitutionen Ullerup Bæk</v>
      </c>
      <c r="F4784" s="1">
        <v>330</v>
      </c>
      <c r="G4784" s="1">
        <v>82</v>
      </c>
      <c r="H4784" s="7">
        <v>15</v>
      </c>
      <c r="I4784" s="7">
        <v>15</v>
      </c>
      <c r="J4784" s="7">
        <v>9</v>
      </c>
      <c r="K4784" s="7">
        <v>11</v>
      </c>
      <c r="L4784" s="7">
        <v>14</v>
      </c>
      <c r="M4784" s="7">
        <v>13</v>
      </c>
      <c r="N4784" s="7">
        <v>13</v>
      </c>
      <c r="O4784" s="7">
        <v>14</v>
      </c>
      <c r="P4784" s="7">
        <v>12</v>
      </c>
      <c r="Q4784" s="7">
        <v>11</v>
      </c>
      <c r="R4784" s="7">
        <v>11</v>
      </c>
      <c r="S4784" s="7">
        <v>11</v>
      </c>
      <c r="T4784" s="7">
        <v>16</v>
      </c>
      <c r="U4784" s="7">
        <v>17</v>
      </c>
      <c r="V4784" s="7">
        <v>25</v>
      </c>
      <c r="W4784" s="7">
        <v>15</v>
      </c>
      <c r="X4784" s="7">
        <v>11.713754339999999</v>
      </c>
      <c r="Y4784" s="7">
        <v>9.1299689599999994</v>
      </c>
      <c r="Z4784" s="7">
        <v>11.657569540000001</v>
      </c>
      <c r="AA4784" s="7">
        <v>13.23776097</v>
      </c>
      <c r="AB4784" s="7">
        <v>10.95900954</v>
      </c>
      <c r="AC4784" s="7">
        <v>12.932806449999999</v>
      </c>
      <c r="AD4784" s="7">
        <v>11.37080248</v>
      </c>
      <c r="AE4784" s="7">
        <v>10.734588840000001</v>
      </c>
      <c r="AF4784" s="7">
        <v>8.5739331300000003</v>
      </c>
      <c r="AG4784" s="7">
        <v>12.68207904</v>
      </c>
      <c r="AH4784" s="7">
        <v>11.128640860000001</v>
      </c>
      <c r="AI4784" s="7">
        <v>8.8269884399999992</v>
      </c>
    </row>
    <row r="4785" spans="1:35" x14ac:dyDescent="0.25">
      <c r="A4785" s="3">
        <f>VLOOKUP($F4785,Områder!$A$1:$T$64,7,FALSE)</f>
        <v>24</v>
      </c>
      <c r="B4785" s="3" t="str">
        <f>VLOOKUP($F4785,Områder!$A$1:$T$64,4,FALSE)</f>
        <v>Alleskolen</v>
      </c>
      <c r="C4785" s="3" t="str">
        <f>VLOOKUP($F4785,Områder!$A$1:$T$64,5,FALSE)</f>
        <v>Ullerup Bæk Skolen</v>
      </c>
      <c r="D4785" s="3" t="str">
        <f>VLOOKUP($F4785,Områder!$A$1:$T$64,10,FALSE) &amp; " - " &amp; VLOOKUP($F4785,Områder!$A$1:$T$64,11,FALSE)</f>
        <v>5 - Fredericia Vest</v>
      </c>
      <c r="E4785" s="3" t="str">
        <f>VLOOKUP($F4785,Områder!$A$1:$T$64,6,FALSE)</f>
        <v>Distriktsinstitutionen Ullerup Bæk</v>
      </c>
      <c r="F4785" s="1">
        <v>330</v>
      </c>
      <c r="G4785" s="1">
        <v>83</v>
      </c>
      <c r="H4785" s="7">
        <v>10</v>
      </c>
      <c r="I4785" s="7">
        <v>16</v>
      </c>
      <c r="J4785" s="7">
        <v>13</v>
      </c>
      <c r="K4785" s="7">
        <v>8</v>
      </c>
      <c r="L4785" s="7">
        <v>9</v>
      </c>
      <c r="M4785" s="7">
        <v>12</v>
      </c>
      <c r="N4785" s="7">
        <v>13</v>
      </c>
      <c r="O4785" s="7">
        <v>13</v>
      </c>
      <c r="P4785" s="7">
        <v>8</v>
      </c>
      <c r="Q4785" s="7">
        <v>11</v>
      </c>
      <c r="R4785" s="7">
        <v>9</v>
      </c>
      <c r="S4785" s="7">
        <v>9</v>
      </c>
      <c r="T4785" s="7">
        <v>10</v>
      </c>
      <c r="U4785" s="7">
        <v>16</v>
      </c>
      <c r="V4785" s="7">
        <v>17</v>
      </c>
      <c r="W4785" s="7">
        <v>24</v>
      </c>
      <c r="X4785" s="7">
        <v>13.552524480000001</v>
      </c>
      <c r="Y4785" s="7">
        <v>10.640982899999999</v>
      </c>
      <c r="Z4785" s="7">
        <v>8.3312922500000006</v>
      </c>
      <c r="AA4785" s="7">
        <v>10.67907417</v>
      </c>
      <c r="AB4785" s="7">
        <v>12.038376169999999</v>
      </c>
      <c r="AC4785" s="7">
        <v>10.06210576</v>
      </c>
      <c r="AD4785" s="7">
        <v>11.825322570000001</v>
      </c>
      <c r="AE4785" s="7">
        <v>10.46551133</v>
      </c>
      <c r="AF4785" s="7">
        <v>9.9658871199999997</v>
      </c>
      <c r="AG4785" s="7">
        <v>8.0377173800000001</v>
      </c>
      <c r="AH4785" s="7">
        <v>11.785745589999999</v>
      </c>
      <c r="AI4785" s="7">
        <v>10.374993099999999</v>
      </c>
    </row>
    <row r="4786" spans="1:35" x14ac:dyDescent="0.25">
      <c r="A4786" s="3">
        <f>VLOOKUP($F4786,Områder!$A$1:$T$64,7,FALSE)</f>
        <v>24</v>
      </c>
      <c r="B4786" s="3" t="str">
        <f>VLOOKUP($F4786,Områder!$A$1:$T$64,4,FALSE)</f>
        <v>Alleskolen</v>
      </c>
      <c r="C4786" s="3" t="str">
        <f>VLOOKUP($F4786,Områder!$A$1:$T$64,5,FALSE)</f>
        <v>Ullerup Bæk Skolen</v>
      </c>
      <c r="D4786" s="3" t="str">
        <f>VLOOKUP($F4786,Områder!$A$1:$T$64,10,FALSE) &amp; " - " &amp; VLOOKUP($F4786,Områder!$A$1:$T$64,11,FALSE)</f>
        <v>5 - Fredericia Vest</v>
      </c>
      <c r="E4786" s="3" t="str">
        <f>VLOOKUP($F4786,Områder!$A$1:$T$64,6,FALSE)</f>
        <v>Distriktsinstitutionen Ullerup Bæk</v>
      </c>
      <c r="F4786" s="1">
        <v>330</v>
      </c>
      <c r="G4786" s="1">
        <v>84</v>
      </c>
      <c r="H4786" s="7">
        <v>9</v>
      </c>
      <c r="I4786" s="7">
        <v>10</v>
      </c>
      <c r="J4786" s="7">
        <v>15</v>
      </c>
      <c r="K4786" s="7">
        <v>12</v>
      </c>
      <c r="L4786" s="7">
        <v>7</v>
      </c>
      <c r="M4786" s="7">
        <v>10</v>
      </c>
      <c r="N4786" s="7">
        <v>10</v>
      </c>
      <c r="O4786" s="7">
        <v>13</v>
      </c>
      <c r="P4786" s="7">
        <v>12</v>
      </c>
      <c r="Q4786" s="7">
        <v>8</v>
      </c>
      <c r="R4786" s="7">
        <v>10</v>
      </c>
      <c r="S4786" s="7">
        <v>9</v>
      </c>
      <c r="T4786" s="7">
        <v>9</v>
      </c>
      <c r="U4786" s="7">
        <v>9</v>
      </c>
      <c r="V4786" s="7">
        <v>17</v>
      </c>
      <c r="W4786" s="7">
        <v>17</v>
      </c>
      <c r="X4786" s="7">
        <v>21.05838018</v>
      </c>
      <c r="Y4786" s="7">
        <v>12.027635460000001</v>
      </c>
      <c r="Z4786" s="7">
        <v>9.4989418299999997</v>
      </c>
      <c r="AA4786" s="7">
        <v>7.48739708</v>
      </c>
      <c r="AB4786" s="7">
        <v>9.6378634099999996</v>
      </c>
      <c r="AC4786" s="7">
        <v>10.770799800000001</v>
      </c>
      <c r="AD4786" s="7">
        <v>9.0941280300000003</v>
      </c>
      <c r="AE4786" s="7">
        <v>10.61478814</v>
      </c>
      <c r="AF4786" s="7">
        <v>9.4816651499999995</v>
      </c>
      <c r="AG4786" s="7">
        <v>9.1034843100000007</v>
      </c>
      <c r="AH4786" s="7">
        <v>7.4129145799999998</v>
      </c>
      <c r="AI4786" s="7">
        <v>10.777311579999999</v>
      </c>
    </row>
    <row r="4787" spans="1:35" x14ac:dyDescent="0.25">
      <c r="A4787" s="3">
        <f>VLOOKUP($F4787,Områder!$A$1:$T$64,7,FALSE)</f>
        <v>24</v>
      </c>
      <c r="B4787" s="3" t="str">
        <f>VLOOKUP($F4787,Områder!$A$1:$T$64,4,FALSE)</f>
        <v>Alleskolen</v>
      </c>
      <c r="C4787" s="3" t="str">
        <f>VLOOKUP($F4787,Områder!$A$1:$T$64,5,FALSE)</f>
        <v>Ullerup Bæk Skolen</v>
      </c>
      <c r="D4787" s="3" t="str">
        <f>VLOOKUP($F4787,Områder!$A$1:$T$64,10,FALSE) &amp; " - " &amp; VLOOKUP($F4787,Områder!$A$1:$T$64,11,FALSE)</f>
        <v>5 - Fredericia Vest</v>
      </c>
      <c r="E4787" s="3" t="str">
        <f>VLOOKUP($F4787,Områder!$A$1:$T$64,6,FALSE)</f>
        <v>Distriktsinstitutionen Ullerup Bæk</v>
      </c>
      <c r="F4787" s="1">
        <v>330</v>
      </c>
      <c r="G4787" s="1">
        <v>85</v>
      </c>
      <c r="H4787" s="7">
        <v>4</v>
      </c>
      <c r="I4787" s="7">
        <v>8</v>
      </c>
      <c r="J4787" s="7">
        <v>9</v>
      </c>
      <c r="K4787" s="7">
        <v>13</v>
      </c>
      <c r="L4787" s="7">
        <v>11</v>
      </c>
      <c r="M4787" s="7">
        <v>7</v>
      </c>
      <c r="N4787" s="7">
        <v>10</v>
      </c>
      <c r="O4787" s="7">
        <v>10</v>
      </c>
      <c r="P4787" s="7">
        <v>13</v>
      </c>
      <c r="Q4787" s="7">
        <v>11</v>
      </c>
      <c r="R4787" s="7">
        <v>7</v>
      </c>
      <c r="S4787" s="7">
        <v>8</v>
      </c>
      <c r="T4787" s="7">
        <v>10</v>
      </c>
      <c r="U4787" s="7">
        <v>9</v>
      </c>
      <c r="V4787" s="7">
        <v>9</v>
      </c>
      <c r="W4787" s="7">
        <v>18</v>
      </c>
      <c r="X4787" s="7">
        <v>14.69990761</v>
      </c>
      <c r="Y4787" s="7">
        <v>18.153993190000001</v>
      </c>
      <c r="Z4787" s="7">
        <v>10.46498935</v>
      </c>
      <c r="AA4787" s="7">
        <v>8.3279338799999998</v>
      </c>
      <c r="AB4787" s="7">
        <v>6.5886418100000004</v>
      </c>
      <c r="AC4787" s="7">
        <v>8.5086048499999993</v>
      </c>
      <c r="AD4787" s="7">
        <v>9.4784517099999999</v>
      </c>
      <c r="AE4787" s="7">
        <v>8.0655599999999996</v>
      </c>
      <c r="AF4787" s="7">
        <v>9.3820733700000005</v>
      </c>
      <c r="AG4787" s="7">
        <v>8.4617765400000007</v>
      </c>
      <c r="AH4787" s="7">
        <v>8.1528113300000005</v>
      </c>
      <c r="AI4787" s="7">
        <v>6.7148763699999998</v>
      </c>
    </row>
    <row r="4788" spans="1:35" x14ac:dyDescent="0.25">
      <c r="A4788" s="3">
        <f>VLOOKUP($F4788,Områder!$A$1:$T$64,7,FALSE)</f>
        <v>24</v>
      </c>
      <c r="B4788" s="3" t="str">
        <f>VLOOKUP($F4788,Områder!$A$1:$T$64,4,FALSE)</f>
        <v>Alleskolen</v>
      </c>
      <c r="C4788" s="3" t="str">
        <f>VLOOKUP($F4788,Områder!$A$1:$T$64,5,FALSE)</f>
        <v>Ullerup Bæk Skolen</v>
      </c>
      <c r="D4788" s="3" t="str">
        <f>VLOOKUP($F4788,Områder!$A$1:$T$64,10,FALSE) &amp; " - " &amp; VLOOKUP($F4788,Områder!$A$1:$T$64,11,FALSE)</f>
        <v>5 - Fredericia Vest</v>
      </c>
      <c r="E4788" s="3" t="str">
        <f>VLOOKUP($F4788,Områder!$A$1:$T$64,6,FALSE)</f>
        <v>Distriktsinstitutionen Ullerup Bæk</v>
      </c>
      <c r="F4788" s="1">
        <v>330</v>
      </c>
      <c r="G4788" s="1">
        <v>86</v>
      </c>
      <c r="H4788" s="7">
        <v>9</v>
      </c>
      <c r="I4788" s="7">
        <v>4</v>
      </c>
      <c r="J4788" s="7">
        <v>8</v>
      </c>
      <c r="K4788" s="7">
        <v>8</v>
      </c>
      <c r="L4788" s="7">
        <v>12</v>
      </c>
      <c r="M4788" s="7">
        <v>9</v>
      </c>
      <c r="N4788" s="7">
        <v>6</v>
      </c>
      <c r="O4788" s="7">
        <v>8</v>
      </c>
      <c r="P4788" s="7">
        <v>9</v>
      </c>
      <c r="Q4788" s="7">
        <v>12</v>
      </c>
      <c r="R4788" s="7">
        <v>11</v>
      </c>
      <c r="S4788" s="7">
        <v>7</v>
      </c>
      <c r="T4788" s="7">
        <v>8</v>
      </c>
      <c r="U4788" s="7">
        <v>8</v>
      </c>
      <c r="V4788" s="7">
        <v>9</v>
      </c>
      <c r="W4788" s="7">
        <v>8</v>
      </c>
      <c r="X4788" s="7">
        <v>15.360873339999999</v>
      </c>
      <c r="Y4788" s="7">
        <v>12.53119513</v>
      </c>
      <c r="Z4788" s="7">
        <v>15.398796920000001</v>
      </c>
      <c r="AA4788" s="7">
        <v>8.9892262299999999</v>
      </c>
      <c r="AB4788" s="7">
        <v>7.1851462000000001</v>
      </c>
      <c r="AC4788" s="7">
        <v>5.72561242</v>
      </c>
      <c r="AD4788" s="7">
        <v>7.4062125999999999</v>
      </c>
      <c r="AE4788" s="7">
        <v>8.1984362300000004</v>
      </c>
      <c r="AF4788" s="7">
        <v>7.04212214</v>
      </c>
      <c r="AG4788" s="7">
        <v>8.1475461800000009</v>
      </c>
      <c r="AH4788" s="7">
        <v>7.4210624699999999</v>
      </c>
      <c r="AI4788" s="7">
        <v>7.2007808899999999</v>
      </c>
    </row>
    <row r="4789" spans="1:35" x14ac:dyDescent="0.25">
      <c r="A4789" s="3">
        <f>VLOOKUP($F4789,Områder!$A$1:$T$64,7,FALSE)</f>
        <v>24</v>
      </c>
      <c r="B4789" s="3" t="str">
        <f>VLOOKUP($F4789,Områder!$A$1:$T$64,4,FALSE)</f>
        <v>Alleskolen</v>
      </c>
      <c r="C4789" s="3" t="str">
        <f>VLOOKUP($F4789,Områder!$A$1:$T$64,5,FALSE)</f>
        <v>Ullerup Bæk Skolen</v>
      </c>
      <c r="D4789" s="3" t="str">
        <f>VLOOKUP($F4789,Områder!$A$1:$T$64,10,FALSE) &amp; " - " &amp; VLOOKUP($F4789,Områder!$A$1:$T$64,11,FALSE)</f>
        <v>5 - Fredericia Vest</v>
      </c>
      <c r="E4789" s="3" t="str">
        <f>VLOOKUP($F4789,Områder!$A$1:$T$64,6,FALSE)</f>
        <v>Distriktsinstitutionen Ullerup Bæk</v>
      </c>
      <c r="F4789" s="1">
        <v>330</v>
      </c>
      <c r="G4789" s="1">
        <v>87</v>
      </c>
      <c r="H4789" s="7">
        <v>5</v>
      </c>
      <c r="I4789" s="7">
        <v>7</v>
      </c>
      <c r="J4789" s="7">
        <v>3</v>
      </c>
      <c r="K4789" s="7">
        <v>7</v>
      </c>
      <c r="L4789" s="7">
        <v>7</v>
      </c>
      <c r="M4789" s="7">
        <v>10</v>
      </c>
      <c r="N4789" s="7">
        <v>7</v>
      </c>
      <c r="O4789" s="7">
        <v>7</v>
      </c>
      <c r="P4789" s="7">
        <v>7</v>
      </c>
      <c r="Q4789" s="7">
        <v>7</v>
      </c>
      <c r="R4789" s="7">
        <v>12</v>
      </c>
      <c r="S4789" s="7">
        <v>10</v>
      </c>
      <c r="T4789" s="7">
        <v>8</v>
      </c>
      <c r="U4789" s="7">
        <v>7</v>
      </c>
      <c r="V4789" s="7">
        <v>8</v>
      </c>
      <c r="W4789" s="7">
        <v>8</v>
      </c>
      <c r="X4789" s="7">
        <v>6.4241306500000004</v>
      </c>
      <c r="Y4789" s="7">
        <v>12.287249660000001</v>
      </c>
      <c r="Z4789" s="7">
        <v>10.031828900000001</v>
      </c>
      <c r="AA4789" s="7">
        <v>12.248997040000001</v>
      </c>
      <c r="AB4789" s="7">
        <v>7.2816677299999997</v>
      </c>
      <c r="AC4789" s="7">
        <v>5.8739184299999998</v>
      </c>
      <c r="AD4789" s="7">
        <v>4.72412147</v>
      </c>
      <c r="AE4789" s="7">
        <v>6.1289796499999998</v>
      </c>
      <c r="AF4789" s="7">
        <v>6.7349910199999998</v>
      </c>
      <c r="AG4789" s="7">
        <v>5.8631863600000003</v>
      </c>
      <c r="AH4789" s="7">
        <v>6.7312131500000003</v>
      </c>
      <c r="AI4789" s="7">
        <v>6.2300205200000001</v>
      </c>
    </row>
    <row r="4790" spans="1:35" x14ac:dyDescent="0.25">
      <c r="A4790" s="3">
        <f>VLOOKUP($F4790,Områder!$A$1:$T$64,7,FALSE)</f>
        <v>24</v>
      </c>
      <c r="B4790" s="3" t="str">
        <f>VLOOKUP($F4790,Områder!$A$1:$T$64,4,FALSE)</f>
        <v>Alleskolen</v>
      </c>
      <c r="C4790" s="3" t="str">
        <f>VLOOKUP($F4790,Områder!$A$1:$T$64,5,FALSE)</f>
        <v>Ullerup Bæk Skolen</v>
      </c>
      <c r="D4790" s="3" t="str">
        <f>VLOOKUP($F4790,Områder!$A$1:$T$64,10,FALSE) &amp; " - " &amp; VLOOKUP($F4790,Områder!$A$1:$T$64,11,FALSE)</f>
        <v>5 - Fredericia Vest</v>
      </c>
      <c r="E4790" s="3" t="str">
        <f>VLOOKUP($F4790,Områder!$A$1:$T$64,6,FALSE)</f>
        <v>Distriktsinstitutionen Ullerup Bæk</v>
      </c>
      <c r="F4790" s="1">
        <v>330</v>
      </c>
      <c r="G4790" s="1">
        <v>88</v>
      </c>
      <c r="H4790" s="7">
        <v>3</v>
      </c>
      <c r="I4790" s="7">
        <v>4</v>
      </c>
      <c r="J4790" s="7">
        <v>7</v>
      </c>
      <c r="K4790" s="7">
        <v>3</v>
      </c>
      <c r="L4790" s="7">
        <v>7</v>
      </c>
      <c r="M4790" s="7">
        <v>4</v>
      </c>
      <c r="N4790" s="7">
        <v>9</v>
      </c>
      <c r="O4790" s="7">
        <v>6</v>
      </c>
      <c r="P4790" s="7">
        <v>5</v>
      </c>
      <c r="Q4790" s="7">
        <v>6</v>
      </c>
      <c r="R4790" s="7">
        <v>6</v>
      </c>
      <c r="S4790" s="7">
        <v>10</v>
      </c>
      <c r="T4790" s="7">
        <v>8</v>
      </c>
      <c r="U4790" s="7">
        <v>8</v>
      </c>
      <c r="V4790" s="7">
        <v>3</v>
      </c>
      <c r="W4790" s="7">
        <v>8</v>
      </c>
      <c r="X4790" s="7">
        <v>6.4537292500000003</v>
      </c>
      <c r="Y4790" s="7">
        <v>5.20421259</v>
      </c>
      <c r="Z4790" s="7">
        <v>9.8741415000000003</v>
      </c>
      <c r="AA4790" s="7">
        <v>8.0820937599999993</v>
      </c>
      <c r="AB4790" s="7">
        <v>9.8608148999999994</v>
      </c>
      <c r="AC4790" s="7">
        <v>5.9355795100000002</v>
      </c>
      <c r="AD4790" s="7">
        <v>4.8169757300000002</v>
      </c>
      <c r="AE4790" s="7">
        <v>3.90513194</v>
      </c>
      <c r="AF4790" s="7">
        <v>5.0597134300000004</v>
      </c>
      <c r="AG4790" s="7">
        <v>5.5557823700000002</v>
      </c>
      <c r="AH4790" s="7">
        <v>4.88089101</v>
      </c>
      <c r="AI4790" s="7">
        <v>5.5850017599999999</v>
      </c>
    </row>
    <row r="4791" spans="1:35" x14ac:dyDescent="0.25">
      <c r="A4791" s="3">
        <f>VLOOKUP($F4791,Områder!$A$1:$T$64,7,FALSE)</f>
        <v>24</v>
      </c>
      <c r="B4791" s="3" t="str">
        <f>VLOOKUP($F4791,Områder!$A$1:$T$64,4,FALSE)</f>
        <v>Alleskolen</v>
      </c>
      <c r="C4791" s="3" t="str">
        <f>VLOOKUP($F4791,Områder!$A$1:$T$64,5,FALSE)</f>
        <v>Ullerup Bæk Skolen</v>
      </c>
      <c r="D4791" s="3" t="str">
        <f>VLOOKUP($F4791,Områder!$A$1:$T$64,10,FALSE) &amp; " - " &amp; VLOOKUP($F4791,Områder!$A$1:$T$64,11,FALSE)</f>
        <v>5 - Fredericia Vest</v>
      </c>
      <c r="E4791" s="3" t="str">
        <f>VLOOKUP($F4791,Områder!$A$1:$T$64,6,FALSE)</f>
        <v>Distriktsinstitutionen Ullerup Bæk</v>
      </c>
      <c r="F4791" s="1">
        <v>330</v>
      </c>
      <c r="G4791" s="1">
        <v>89</v>
      </c>
      <c r="H4791" s="7">
        <v>4</v>
      </c>
      <c r="I4791" s="7">
        <v>3</v>
      </c>
      <c r="J4791" s="7">
        <v>3</v>
      </c>
      <c r="K4791" s="7">
        <v>7</v>
      </c>
      <c r="L4791" s="7">
        <v>3</v>
      </c>
      <c r="M4791" s="7">
        <v>5</v>
      </c>
      <c r="N4791" s="7">
        <v>4</v>
      </c>
      <c r="O4791" s="7">
        <v>7</v>
      </c>
      <c r="P4791" s="7">
        <v>6</v>
      </c>
      <c r="Q4791" s="7">
        <v>5</v>
      </c>
      <c r="R4791" s="7">
        <v>5</v>
      </c>
      <c r="S4791" s="7">
        <v>5</v>
      </c>
      <c r="T4791" s="7">
        <v>10</v>
      </c>
      <c r="U4791" s="7">
        <v>7</v>
      </c>
      <c r="V4791" s="7">
        <v>7</v>
      </c>
      <c r="W4791" s="7">
        <v>3</v>
      </c>
      <c r="X4791" s="7">
        <v>6.6875960799999996</v>
      </c>
      <c r="Y4791" s="7">
        <v>5.3649710700000002</v>
      </c>
      <c r="Z4791" s="7">
        <v>4.3020953999999998</v>
      </c>
      <c r="AA4791" s="7">
        <v>8.2123891199999992</v>
      </c>
      <c r="AB4791" s="7">
        <v>6.7103587999999998</v>
      </c>
      <c r="AC4791" s="7">
        <v>8.0858391899999997</v>
      </c>
      <c r="AD4791" s="7">
        <v>4.9821886700000002</v>
      </c>
      <c r="AE4791" s="7">
        <v>4.0966316999999997</v>
      </c>
      <c r="AF4791" s="7">
        <v>3.3430978800000002</v>
      </c>
      <c r="AG4791" s="7">
        <v>4.3708880800000003</v>
      </c>
      <c r="AH4791" s="7">
        <v>4.7216115800000003</v>
      </c>
      <c r="AI4791" s="7">
        <v>4.2035434900000004</v>
      </c>
    </row>
    <row r="4792" spans="1:35" x14ac:dyDescent="0.25">
      <c r="A4792" s="3">
        <f>VLOOKUP($F4792,Områder!$A$1:$T$64,7,FALSE)</f>
        <v>24</v>
      </c>
      <c r="B4792" s="3" t="str">
        <f>VLOOKUP($F4792,Områder!$A$1:$T$64,4,FALSE)</f>
        <v>Alleskolen</v>
      </c>
      <c r="C4792" s="3" t="str">
        <f>VLOOKUP($F4792,Områder!$A$1:$T$64,5,FALSE)</f>
        <v>Ullerup Bæk Skolen</v>
      </c>
      <c r="D4792" s="3" t="str">
        <f>VLOOKUP($F4792,Områder!$A$1:$T$64,10,FALSE) &amp; " - " &amp; VLOOKUP($F4792,Områder!$A$1:$T$64,11,FALSE)</f>
        <v>5 - Fredericia Vest</v>
      </c>
      <c r="E4792" s="3" t="str">
        <f>VLOOKUP($F4792,Områder!$A$1:$T$64,6,FALSE)</f>
        <v>Distriktsinstitutionen Ullerup Bæk</v>
      </c>
      <c r="F4792" s="1">
        <v>330</v>
      </c>
      <c r="G4792" s="1">
        <v>90</v>
      </c>
      <c r="H4792" s="7">
        <v>3</v>
      </c>
      <c r="I4792" s="7">
        <v>2</v>
      </c>
      <c r="J4792" s="7">
        <v>2</v>
      </c>
      <c r="K4792" s="7">
        <v>2</v>
      </c>
      <c r="L4792" s="7">
        <v>5</v>
      </c>
      <c r="M4792" s="7">
        <v>2</v>
      </c>
      <c r="N4792" s="7">
        <v>5</v>
      </c>
      <c r="O4792" s="7">
        <v>4</v>
      </c>
      <c r="P4792" s="7">
        <v>6</v>
      </c>
      <c r="Q4792" s="7">
        <v>5</v>
      </c>
      <c r="R4792" s="7">
        <v>4</v>
      </c>
      <c r="S4792" s="7">
        <v>4</v>
      </c>
      <c r="T4792" s="7">
        <v>3</v>
      </c>
      <c r="U4792" s="7">
        <v>10</v>
      </c>
      <c r="V4792" s="7">
        <v>6</v>
      </c>
      <c r="W4792" s="7">
        <v>6</v>
      </c>
      <c r="X4792" s="7">
        <v>2.4189953800000001</v>
      </c>
      <c r="Y4792" s="7">
        <v>5.4118708900000003</v>
      </c>
      <c r="Z4792" s="7">
        <v>4.3056410300000003</v>
      </c>
      <c r="AA4792" s="7">
        <v>3.4268951799999998</v>
      </c>
      <c r="AB4792" s="7">
        <v>6.5977963700000002</v>
      </c>
      <c r="AC4792" s="7">
        <v>5.3905169600000002</v>
      </c>
      <c r="AD4792" s="7">
        <v>6.3835532600000002</v>
      </c>
      <c r="AE4792" s="7">
        <v>4.0265110000000002</v>
      </c>
      <c r="AF4792" s="7">
        <v>3.3374987699999998</v>
      </c>
      <c r="AG4792" s="7">
        <v>2.7428036200000001</v>
      </c>
      <c r="AH4792" s="7">
        <v>3.6204664800000002</v>
      </c>
      <c r="AI4792" s="7">
        <v>3.8408432000000001</v>
      </c>
    </row>
    <row r="4793" spans="1:35" x14ac:dyDescent="0.25">
      <c r="A4793" s="3">
        <f>VLOOKUP($F4793,Områder!$A$1:$T$64,7,FALSE)</f>
        <v>24</v>
      </c>
      <c r="B4793" s="3" t="str">
        <f>VLOOKUP($F4793,Områder!$A$1:$T$64,4,FALSE)</f>
        <v>Alleskolen</v>
      </c>
      <c r="C4793" s="3" t="str">
        <f>VLOOKUP($F4793,Områder!$A$1:$T$64,5,FALSE)</f>
        <v>Ullerup Bæk Skolen</v>
      </c>
      <c r="D4793" s="3" t="str">
        <f>VLOOKUP($F4793,Områder!$A$1:$T$64,10,FALSE) &amp; " - " &amp; VLOOKUP($F4793,Områder!$A$1:$T$64,11,FALSE)</f>
        <v>5 - Fredericia Vest</v>
      </c>
      <c r="E4793" s="3" t="str">
        <f>VLOOKUP($F4793,Områder!$A$1:$T$64,6,FALSE)</f>
        <v>Distriktsinstitutionen Ullerup Bæk</v>
      </c>
      <c r="F4793" s="1">
        <v>330</v>
      </c>
      <c r="G4793" s="1">
        <v>91</v>
      </c>
      <c r="H4793" s="7">
        <v>1</v>
      </c>
      <c r="I4793" s="7">
        <v>3</v>
      </c>
      <c r="J4793" s="7">
        <v>2</v>
      </c>
      <c r="K4793" s="7">
        <v>2</v>
      </c>
      <c r="L4793" s="7">
        <v>2</v>
      </c>
      <c r="M4793" s="7">
        <v>3</v>
      </c>
      <c r="N4793" s="7">
        <v>2</v>
      </c>
      <c r="O4793" s="7">
        <v>4</v>
      </c>
      <c r="P4793" s="7">
        <v>3</v>
      </c>
      <c r="Q4793" s="7">
        <v>5</v>
      </c>
      <c r="R4793" s="7">
        <v>3</v>
      </c>
      <c r="S4793" s="7">
        <v>1</v>
      </c>
      <c r="T4793" s="7">
        <v>4</v>
      </c>
      <c r="U4793" s="7">
        <v>3</v>
      </c>
      <c r="V4793" s="7">
        <v>9</v>
      </c>
      <c r="W4793" s="7">
        <v>5</v>
      </c>
      <c r="X4793" s="7">
        <v>4.5027792800000004</v>
      </c>
      <c r="Y4793" s="7">
        <v>1.9887648600000001</v>
      </c>
      <c r="Z4793" s="7">
        <v>4.26396365</v>
      </c>
      <c r="AA4793" s="7">
        <v>3.42806268</v>
      </c>
      <c r="AB4793" s="7">
        <v>2.7378453700000001</v>
      </c>
      <c r="AC4793" s="7">
        <v>5.21938806</v>
      </c>
      <c r="AD4793" s="7">
        <v>4.2653687500000004</v>
      </c>
      <c r="AE4793" s="7">
        <v>5.0073350400000001</v>
      </c>
      <c r="AF4793" s="7">
        <v>3.2753414599999999</v>
      </c>
      <c r="AG4793" s="7">
        <v>2.7589831500000002</v>
      </c>
      <c r="AH4793" s="7">
        <v>2.3075696400000001</v>
      </c>
      <c r="AI4793" s="7">
        <v>3.0484323400000002</v>
      </c>
    </row>
    <row r="4794" spans="1:35" x14ac:dyDescent="0.25">
      <c r="A4794" s="3">
        <f>VLOOKUP($F4794,Områder!$A$1:$T$64,7,FALSE)</f>
        <v>24</v>
      </c>
      <c r="B4794" s="3" t="str">
        <f>VLOOKUP($F4794,Områder!$A$1:$T$64,4,FALSE)</f>
        <v>Alleskolen</v>
      </c>
      <c r="C4794" s="3" t="str">
        <f>VLOOKUP($F4794,Områder!$A$1:$T$64,5,FALSE)</f>
        <v>Ullerup Bæk Skolen</v>
      </c>
      <c r="D4794" s="3" t="str">
        <f>VLOOKUP($F4794,Områder!$A$1:$T$64,10,FALSE) &amp; " - " &amp; VLOOKUP($F4794,Områder!$A$1:$T$64,11,FALSE)</f>
        <v>5 - Fredericia Vest</v>
      </c>
      <c r="E4794" s="3" t="str">
        <f>VLOOKUP($F4794,Områder!$A$1:$T$64,6,FALSE)</f>
        <v>Distriktsinstitutionen Ullerup Bæk</v>
      </c>
      <c r="F4794" s="1">
        <v>330</v>
      </c>
      <c r="G4794" s="1">
        <v>92</v>
      </c>
      <c r="H4794" s="7">
        <v>1</v>
      </c>
      <c r="I4794" s="7">
        <v>1</v>
      </c>
      <c r="J4794" s="7">
        <v>3</v>
      </c>
      <c r="K4794" s="7">
        <v>1</v>
      </c>
      <c r="L4794" s="7">
        <v>1</v>
      </c>
      <c r="M4794" s="7">
        <v>2</v>
      </c>
      <c r="N4794" s="7">
        <v>2</v>
      </c>
      <c r="O4794" s="7">
        <v>0</v>
      </c>
      <c r="P4794" s="7">
        <v>3</v>
      </c>
      <c r="Q4794" s="7">
        <v>3</v>
      </c>
      <c r="R4794" s="7">
        <v>5</v>
      </c>
      <c r="S4794" s="7">
        <v>2</v>
      </c>
      <c r="T4794" s="7">
        <v>0</v>
      </c>
      <c r="U4794" s="7">
        <v>3</v>
      </c>
      <c r="V4794" s="7">
        <v>3</v>
      </c>
      <c r="W4794" s="7">
        <v>5</v>
      </c>
      <c r="X4794" s="7">
        <v>3.9061998899999999</v>
      </c>
      <c r="Y4794" s="7">
        <v>3.2395580700000002</v>
      </c>
      <c r="Z4794" s="7">
        <v>1.5261202700000001</v>
      </c>
      <c r="AA4794" s="7">
        <v>3.2683776400000002</v>
      </c>
      <c r="AB4794" s="7">
        <v>2.6128341399999999</v>
      </c>
      <c r="AC4794" s="7">
        <v>2.0764822199999999</v>
      </c>
      <c r="AD4794" s="7">
        <v>3.98548759</v>
      </c>
      <c r="AE4794" s="7">
        <v>3.25353585</v>
      </c>
      <c r="AF4794" s="7">
        <v>3.75439357</v>
      </c>
      <c r="AG4794" s="7">
        <v>2.5145706699999999</v>
      </c>
      <c r="AH4794" s="7">
        <v>2.12928732</v>
      </c>
      <c r="AI4794" s="7">
        <v>1.79272005</v>
      </c>
    </row>
    <row r="4795" spans="1:35" x14ac:dyDescent="0.25">
      <c r="A4795" s="3">
        <f>VLOOKUP($F4795,Områder!$A$1:$T$64,7,FALSE)</f>
        <v>24</v>
      </c>
      <c r="B4795" s="3" t="str">
        <f>VLOOKUP($F4795,Områder!$A$1:$T$64,4,FALSE)</f>
        <v>Alleskolen</v>
      </c>
      <c r="C4795" s="3" t="str">
        <f>VLOOKUP($F4795,Områder!$A$1:$T$64,5,FALSE)</f>
        <v>Ullerup Bæk Skolen</v>
      </c>
      <c r="D4795" s="3" t="str">
        <f>VLOOKUP($F4795,Områder!$A$1:$T$64,10,FALSE) &amp; " - " &amp; VLOOKUP($F4795,Områder!$A$1:$T$64,11,FALSE)</f>
        <v>5 - Fredericia Vest</v>
      </c>
      <c r="E4795" s="3" t="str">
        <f>VLOOKUP($F4795,Områder!$A$1:$T$64,6,FALSE)</f>
        <v>Distriktsinstitutionen Ullerup Bæk</v>
      </c>
      <c r="F4795" s="1">
        <v>330</v>
      </c>
      <c r="G4795" s="1">
        <v>93</v>
      </c>
      <c r="H4795" s="7">
        <v>1</v>
      </c>
      <c r="I4795" s="7">
        <v>0</v>
      </c>
      <c r="J4795" s="7">
        <v>1</v>
      </c>
      <c r="K4795" s="7">
        <v>3</v>
      </c>
      <c r="L4795" s="7">
        <v>0</v>
      </c>
      <c r="M4795" s="7">
        <v>1</v>
      </c>
      <c r="N4795" s="7">
        <v>2</v>
      </c>
      <c r="O4795" s="7">
        <v>1</v>
      </c>
      <c r="P4795" s="7">
        <v>0</v>
      </c>
      <c r="Q4795" s="7">
        <v>2</v>
      </c>
      <c r="R4795" s="7">
        <v>2</v>
      </c>
      <c r="S4795" s="7">
        <v>5</v>
      </c>
      <c r="T4795" s="7">
        <v>2</v>
      </c>
      <c r="U4795" s="7">
        <v>0</v>
      </c>
      <c r="V4795" s="7">
        <v>3</v>
      </c>
      <c r="W4795" s="7">
        <v>3</v>
      </c>
      <c r="X4795" s="7">
        <v>3.49294189</v>
      </c>
      <c r="Y4795" s="7">
        <v>2.84215237</v>
      </c>
      <c r="Z4795" s="7">
        <v>2.2834892999999998</v>
      </c>
      <c r="AA4795" s="7">
        <v>1.1281578699999999</v>
      </c>
      <c r="AB4795" s="7">
        <v>2.3546497999999998</v>
      </c>
      <c r="AC4795" s="7">
        <v>1.9012895599999999</v>
      </c>
      <c r="AD4795" s="7">
        <v>1.5155976900000001</v>
      </c>
      <c r="AE4795" s="7">
        <v>2.8801054499999998</v>
      </c>
      <c r="AF4795" s="7">
        <v>2.3571980699999999</v>
      </c>
      <c r="AG4795" s="7">
        <v>2.70783416</v>
      </c>
      <c r="AH4795" s="7">
        <v>1.84978727</v>
      </c>
      <c r="AI4795" s="7">
        <v>1.57244205</v>
      </c>
    </row>
    <row r="4796" spans="1:35" x14ac:dyDescent="0.25">
      <c r="A4796" s="3">
        <f>VLOOKUP($F4796,Områder!$A$1:$T$64,7,FALSE)</f>
        <v>24</v>
      </c>
      <c r="B4796" s="3" t="str">
        <f>VLOOKUP($F4796,Områder!$A$1:$T$64,4,FALSE)</f>
        <v>Alleskolen</v>
      </c>
      <c r="C4796" s="3" t="str">
        <f>VLOOKUP($F4796,Områder!$A$1:$T$64,5,FALSE)</f>
        <v>Ullerup Bæk Skolen</v>
      </c>
      <c r="D4796" s="3" t="str">
        <f>VLOOKUP($F4796,Områder!$A$1:$T$64,10,FALSE) &amp; " - " &amp; VLOOKUP($F4796,Områder!$A$1:$T$64,11,FALSE)</f>
        <v>5 - Fredericia Vest</v>
      </c>
      <c r="E4796" s="3" t="str">
        <f>VLOOKUP($F4796,Områder!$A$1:$T$64,6,FALSE)</f>
        <v>Distriktsinstitutionen Ullerup Bæk</v>
      </c>
      <c r="F4796" s="1">
        <v>330</v>
      </c>
      <c r="G4796" s="1">
        <v>94</v>
      </c>
      <c r="H4796" s="7">
        <v>2</v>
      </c>
      <c r="I4796" s="7">
        <v>1</v>
      </c>
      <c r="J4796" s="7">
        <v>0</v>
      </c>
      <c r="K4796" s="7">
        <v>0</v>
      </c>
      <c r="L4796" s="7">
        <v>3</v>
      </c>
      <c r="M4796" s="7">
        <v>0</v>
      </c>
      <c r="N4796" s="7">
        <v>1</v>
      </c>
      <c r="O4796" s="7">
        <v>2</v>
      </c>
      <c r="P4796" s="7">
        <v>1</v>
      </c>
      <c r="Q4796" s="7">
        <v>0</v>
      </c>
      <c r="R4796" s="7">
        <v>2</v>
      </c>
      <c r="S4796" s="7">
        <v>2</v>
      </c>
      <c r="T4796" s="7">
        <v>3</v>
      </c>
      <c r="U4796" s="7">
        <v>2</v>
      </c>
      <c r="V4796" s="7">
        <v>0</v>
      </c>
      <c r="W4796" s="7">
        <v>2</v>
      </c>
      <c r="X4796" s="7">
        <v>1.8765385299999999</v>
      </c>
      <c r="Y4796" s="7">
        <v>2.13200178</v>
      </c>
      <c r="Z4796" s="7">
        <v>1.90732733</v>
      </c>
      <c r="AA4796" s="7">
        <v>1.44354502</v>
      </c>
      <c r="AB4796" s="7">
        <v>0.78672140999999995</v>
      </c>
      <c r="AC4796" s="7">
        <v>1.56325468</v>
      </c>
      <c r="AD4796" s="7">
        <v>1.2787913200000001</v>
      </c>
      <c r="AE4796" s="7">
        <v>1.0317737300000001</v>
      </c>
      <c r="AF4796" s="7">
        <v>1.8960829299999999</v>
      </c>
      <c r="AG4796" s="7">
        <v>1.56579398</v>
      </c>
      <c r="AH4796" s="7">
        <v>1.7743135800000001</v>
      </c>
      <c r="AI4796" s="7">
        <v>1.2678983399999999</v>
      </c>
    </row>
    <row r="4797" spans="1:35" x14ac:dyDescent="0.25">
      <c r="A4797" s="3">
        <f>VLOOKUP($F4797,Områder!$A$1:$T$64,7,FALSE)</f>
        <v>24</v>
      </c>
      <c r="B4797" s="3" t="str">
        <f>VLOOKUP($F4797,Områder!$A$1:$T$64,4,FALSE)</f>
        <v>Alleskolen</v>
      </c>
      <c r="C4797" s="3" t="str">
        <f>VLOOKUP($F4797,Områder!$A$1:$T$64,5,FALSE)</f>
        <v>Ullerup Bæk Skolen</v>
      </c>
      <c r="D4797" s="3" t="str">
        <f>VLOOKUP($F4797,Områder!$A$1:$T$64,10,FALSE) &amp; " - " &amp; VLOOKUP($F4797,Områder!$A$1:$T$64,11,FALSE)</f>
        <v>5 - Fredericia Vest</v>
      </c>
      <c r="E4797" s="3" t="str">
        <f>VLOOKUP($F4797,Områder!$A$1:$T$64,6,FALSE)</f>
        <v>Distriktsinstitutionen Ullerup Bæk</v>
      </c>
      <c r="F4797" s="1">
        <v>330</v>
      </c>
      <c r="G4797" s="1">
        <v>95</v>
      </c>
      <c r="H4797" s="7">
        <v>2</v>
      </c>
      <c r="I4797" s="7">
        <v>0</v>
      </c>
      <c r="J4797" s="7">
        <v>1</v>
      </c>
      <c r="K4797" s="7">
        <v>0</v>
      </c>
      <c r="L4797" s="7">
        <v>0</v>
      </c>
      <c r="M4797" s="7">
        <v>3</v>
      </c>
      <c r="N4797" s="7">
        <v>0</v>
      </c>
      <c r="O4797" s="7">
        <v>0</v>
      </c>
      <c r="P4797" s="7">
        <v>2</v>
      </c>
      <c r="Q4797" s="7">
        <v>1</v>
      </c>
      <c r="R4797" s="7">
        <v>0</v>
      </c>
      <c r="S4797" s="7">
        <v>2</v>
      </c>
      <c r="T4797" s="7">
        <v>0</v>
      </c>
      <c r="U4797" s="7">
        <v>3</v>
      </c>
      <c r="V4797" s="7">
        <v>1</v>
      </c>
      <c r="W4797" s="7">
        <v>0</v>
      </c>
      <c r="X4797" s="7">
        <v>1.3734579099999999</v>
      </c>
      <c r="Y4797" s="7">
        <v>1.2103928500000001</v>
      </c>
      <c r="Z4797" s="7">
        <v>1.3608545299999999</v>
      </c>
      <c r="AA4797" s="7">
        <v>1.3242268100000001</v>
      </c>
      <c r="AB4797" s="7">
        <v>0.93152615000000005</v>
      </c>
      <c r="AC4797" s="7">
        <v>0.53871471000000004</v>
      </c>
      <c r="AD4797" s="7">
        <v>1.05666981</v>
      </c>
      <c r="AE4797" s="7">
        <v>0.87202670000000004</v>
      </c>
      <c r="AF4797" s="7">
        <v>0.70791556</v>
      </c>
      <c r="AG4797" s="7">
        <v>1.2860209899999999</v>
      </c>
      <c r="AH4797" s="7">
        <v>1.06726063</v>
      </c>
      <c r="AI4797" s="7">
        <v>1.1927609299999999</v>
      </c>
    </row>
    <row r="4798" spans="1:35" x14ac:dyDescent="0.25">
      <c r="A4798" s="3">
        <f>VLOOKUP($F4798,Områder!$A$1:$T$64,7,FALSE)</f>
        <v>24</v>
      </c>
      <c r="B4798" s="3" t="str">
        <f>VLOOKUP($F4798,Områder!$A$1:$T$64,4,FALSE)</f>
        <v>Alleskolen</v>
      </c>
      <c r="C4798" s="3" t="str">
        <f>VLOOKUP($F4798,Områder!$A$1:$T$64,5,FALSE)</f>
        <v>Ullerup Bæk Skolen</v>
      </c>
      <c r="D4798" s="3" t="str">
        <f>VLOOKUP($F4798,Områder!$A$1:$T$64,10,FALSE) &amp; " - " &amp; VLOOKUP($F4798,Områder!$A$1:$T$64,11,FALSE)</f>
        <v>5 - Fredericia Vest</v>
      </c>
      <c r="E4798" s="3" t="str">
        <f>VLOOKUP($F4798,Områder!$A$1:$T$64,6,FALSE)</f>
        <v>Distriktsinstitutionen Ullerup Bæk</v>
      </c>
      <c r="F4798" s="1">
        <v>330</v>
      </c>
      <c r="G4798" s="1">
        <v>96</v>
      </c>
      <c r="H4798" s="7">
        <v>1</v>
      </c>
      <c r="I4798" s="7">
        <v>1</v>
      </c>
      <c r="J4798" s="7">
        <v>0</v>
      </c>
      <c r="K4798" s="7">
        <v>1</v>
      </c>
      <c r="L4798" s="7">
        <v>0</v>
      </c>
      <c r="M4798" s="7">
        <v>0</v>
      </c>
      <c r="N4798" s="7">
        <v>0</v>
      </c>
      <c r="O4798" s="7">
        <v>0</v>
      </c>
      <c r="P4798" s="7">
        <v>0</v>
      </c>
      <c r="Q4798" s="7">
        <v>2</v>
      </c>
      <c r="R4798" s="7">
        <v>0</v>
      </c>
      <c r="S4798" s="7">
        <v>0</v>
      </c>
      <c r="T4798" s="7">
        <v>1</v>
      </c>
      <c r="U4798" s="7">
        <v>0</v>
      </c>
      <c r="V4798" s="7">
        <v>2</v>
      </c>
      <c r="W4798" s="7">
        <v>1</v>
      </c>
      <c r="X4798" s="7">
        <v>1.5095920000000001E-2</v>
      </c>
      <c r="Y4798" s="7">
        <v>0.75805431000000001</v>
      </c>
      <c r="Z4798" s="7">
        <v>0.67996040999999996</v>
      </c>
      <c r="AA4798" s="7">
        <v>0.76474560999999996</v>
      </c>
      <c r="AB4798" s="7">
        <v>0.74487766</v>
      </c>
      <c r="AC4798" s="7">
        <v>0.53045131000000001</v>
      </c>
      <c r="AD4798" s="7">
        <v>0.31381861</v>
      </c>
      <c r="AE4798" s="7">
        <v>0.59605059999999999</v>
      </c>
      <c r="AF4798" s="7">
        <v>0.49945687999999999</v>
      </c>
      <c r="AG4798" s="7">
        <v>0.41247707</v>
      </c>
      <c r="AH4798" s="7">
        <v>0.73418802000000005</v>
      </c>
      <c r="AI4798" s="7">
        <v>0.61115388999999998</v>
      </c>
    </row>
    <row r="4799" spans="1:35" x14ac:dyDescent="0.25">
      <c r="A4799" s="3">
        <f>VLOOKUP($F4799,Områder!$A$1:$T$64,7,FALSE)</f>
        <v>24</v>
      </c>
      <c r="B4799" s="3" t="str">
        <f>VLOOKUP($F4799,Områder!$A$1:$T$64,4,FALSE)</f>
        <v>Alleskolen</v>
      </c>
      <c r="C4799" s="3" t="str">
        <f>VLOOKUP($F4799,Områder!$A$1:$T$64,5,FALSE)</f>
        <v>Ullerup Bæk Skolen</v>
      </c>
      <c r="D4799" s="3" t="str">
        <f>VLOOKUP($F4799,Områder!$A$1:$T$64,10,FALSE) &amp; " - " &amp; VLOOKUP($F4799,Områder!$A$1:$T$64,11,FALSE)</f>
        <v>5 - Fredericia Vest</v>
      </c>
      <c r="E4799" s="3" t="str">
        <f>VLOOKUP($F4799,Områder!$A$1:$T$64,6,FALSE)</f>
        <v>Distriktsinstitutionen Ullerup Bæk</v>
      </c>
      <c r="F4799" s="1">
        <v>330</v>
      </c>
      <c r="G4799" s="1">
        <v>97</v>
      </c>
      <c r="H4799" s="7">
        <v>0</v>
      </c>
      <c r="I4799" s="7">
        <v>0</v>
      </c>
      <c r="J4799" s="7">
        <v>0</v>
      </c>
      <c r="K4799" s="7">
        <v>0</v>
      </c>
      <c r="L4799" s="7">
        <v>0</v>
      </c>
      <c r="M4799" s="7">
        <v>0</v>
      </c>
      <c r="N4799" s="7">
        <v>0</v>
      </c>
      <c r="O4799" s="7">
        <v>0</v>
      </c>
      <c r="P4799" s="7">
        <v>0</v>
      </c>
      <c r="Q4799" s="7">
        <v>0</v>
      </c>
      <c r="R4799" s="7">
        <v>2</v>
      </c>
      <c r="S4799" s="7">
        <v>0</v>
      </c>
      <c r="T4799" s="7">
        <v>0</v>
      </c>
      <c r="U4799" s="7">
        <v>0</v>
      </c>
      <c r="V4799" s="7">
        <v>0</v>
      </c>
      <c r="W4799" s="7">
        <v>0</v>
      </c>
      <c r="X4799" s="7">
        <v>0.40600205</v>
      </c>
      <c r="Y4799" s="7">
        <v>6.2409099999999997E-3</v>
      </c>
      <c r="Z4799" s="7">
        <v>0.31124793000000001</v>
      </c>
      <c r="AA4799" s="7">
        <v>0.33034897000000002</v>
      </c>
      <c r="AB4799" s="7">
        <v>0.37878634</v>
      </c>
      <c r="AC4799" s="7">
        <v>0.31570642999999998</v>
      </c>
      <c r="AD4799" s="7">
        <v>0.26605816999999998</v>
      </c>
      <c r="AE4799" s="7">
        <v>0.14872390999999999</v>
      </c>
      <c r="AF4799" s="7">
        <v>0.26896112</v>
      </c>
      <c r="AG4799" s="7">
        <v>0.23028146999999999</v>
      </c>
      <c r="AH4799" s="7">
        <v>0.19610095</v>
      </c>
      <c r="AI4799" s="7">
        <v>0.34023208999999999</v>
      </c>
    </row>
    <row r="4800" spans="1:35" x14ac:dyDescent="0.25">
      <c r="A4800" s="3">
        <f>VLOOKUP($F4800,Områder!$A$1:$T$64,7,FALSE)</f>
        <v>24</v>
      </c>
      <c r="B4800" s="3" t="str">
        <f>VLOOKUP($F4800,Områder!$A$1:$T$64,4,FALSE)</f>
        <v>Alleskolen</v>
      </c>
      <c r="C4800" s="3" t="str">
        <f>VLOOKUP($F4800,Områder!$A$1:$T$64,5,FALSE)</f>
        <v>Ullerup Bæk Skolen</v>
      </c>
      <c r="D4800" s="3" t="str">
        <f>VLOOKUP($F4800,Områder!$A$1:$T$64,10,FALSE) &amp; " - " &amp; VLOOKUP($F4800,Områder!$A$1:$T$64,11,FALSE)</f>
        <v>5 - Fredericia Vest</v>
      </c>
      <c r="E4800" s="3" t="str">
        <f>VLOOKUP($F4800,Områder!$A$1:$T$64,6,FALSE)</f>
        <v>Distriktsinstitutionen Ullerup Bæk</v>
      </c>
      <c r="F4800" s="1">
        <v>330</v>
      </c>
      <c r="G4800" s="1">
        <v>98</v>
      </c>
      <c r="H4800" s="7">
        <v>1</v>
      </c>
      <c r="I4800" s="7">
        <v>0</v>
      </c>
      <c r="J4800" s="7">
        <v>0</v>
      </c>
      <c r="K4800" s="7">
        <v>0</v>
      </c>
      <c r="L4800" s="7">
        <v>0</v>
      </c>
      <c r="M4800" s="7">
        <v>0</v>
      </c>
      <c r="N4800" s="7">
        <v>0</v>
      </c>
      <c r="O4800" s="7">
        <v>0</v>
      </c>
      <c r="P4800" s="7">
        <v>0</v>
      </c>
      <c r="Q4800" s="7">
        <v>0</v>
      </c>
      <c r="R4800" s="7">
        <v>0</v>
      </c>
      <c r="S4800" s="7">
        <v>1</v>
      </c>
      <c r="T4800" s="7">
        <v>0</v>
      </c>
      <c r="U4800" s="7">
        <v>0</v>
      </c>
      <c r="V4800" s="7">
        <v>0</v>
      </c>
      <c r="W4800" s="7">
        <v>0</v>
      </c>
      <c r="X4800" s="7">
        <v>0</v>
      </c>
      <c r="Y4800" s="7">
        <v>0.17145129000000001</v>
      </c>
      <c r="Z4800" s="7">
        <v>2.69564E-3</v>
      </c>
      <c r="AA4800" s="7">
        <v>0.13287651</v>
      </c>
      <c r="AB4800" s="7">
        <v>0.17124724999999999</v>
      </c>
      <c r="AC4800" s="7">
        <v>0.19988754</v>
      </c>
      <c r="AD4800" s="7">
        <v>0.13984701999999999</v>
      </c>
      <c r="AE4800" s="7">
        <v>0.14190145000000001</v>
      </c>
      <c r="AF4800" s="7">
        <v>7.4941720000000003E-2</v>
      </c>
      <c r="AG4800" s="7">
        <v>0.12822228999999999</v>
      </c>
      <c r="AH4800" s="7">
        <v>0.11240729000000001</v>
      </c>
      <c r="AI4800" s="7">
        <v>9.8896510000000007E-2</v>
      </c>
    </row>
    <row r="4801" spans="1:35" x14ac:dyDescent="0.25">
      <c r="A4801" s="3">
        <f>VLOOKUP($F4801,Områder!$A$1:$T$64,7,FALSE)</f>
        <v>24</v>
      </c>
      <c r="B4801" s="3" t="str">
        <f>VLOOKUP($F4801,Områder!$A$1:$T$64,4,FALSE)</f>
        <v>Alleskolen</v>
      </c>
      <c r="C4801" s="3" t="str">
        <f>VLOOKUP($F4801,Områder!$A$1:$T$64,5,FALSE)</f>
        <v>Ullerup Bæk Skolen</v>
      </c>
      <c r="D4801" s="3" t="str">
        <f>VLOOKUP($F4801,Områder!$A$1:$T$64,10,FALSE) &amp; " - " &amp; VLOOKUP($F4801,Områder!$A$1:$T$64,11,FALSE)</f>
        <v>5 - Fredericia Vest</v>
      </c>
      <c r="E4801" s="3" t="str">
        <f>VLOOKUP($F4801,Områder!$A$1:$T$64,6,FALSE)</f>
        <v>Distriktsinstitutionen Ullerup Bæk</v>
      </c>
      <c r="F4801" s="1">
        <v>330</v>
      </c>
      <c r="G4801" s="1">
        <v>99</v>
      </c>
      <c r="H4801" s="7">
        <v>0</v>
      </c>
      <c r="I4801" s="7">
        <v>0</v>
      </c>
      <c r="J4801" s="7">
        <v>0</v>
      </c>
      <c r="K4801" s="7">
        <v>0</v>
      </c>
      <c r="L4801" s="7">
        <v>0</v>
      </c>
      <c r="M4801" s="7">
        <v>0</v>
      </c>
      <c r="N4801" s="7">
        <v>0</v>
      </c>
      <c r="O4801" s="7">
        <v>0</v>
      </c>
      <c r="P4801" s="7">
        <v>0</v>
      </c>
      <c r="Q4801" s="7">
        <v>0</v>
      </c>
      <c r="R4801" s="7">
        <v>0</v>
      </c>
      <c r="S4801" s="7">
        <v>0</v>
      </c>
      <c r="T4801" s="7">
        <v>1</v>
      </c>
      <c r="U4801" s="7">
        <v>1</v>
      </c>
      <c r="V4801" s="7">
        <v>1</v>
      </c>
      <c r="W4801" s="7">
        <v>1</v>
      </c>
      <c r="X4801" s="7">
        <v>0.38091054000000002</v>
      </c>
      <c r="Y4801" s="7">
        <v>0.14589605999999999</v>
      </c>
      <c r="Z4801" s="7">
        <v>0.12220381</v>
      </c>
      <c r="AA4801" s="7">
        <v>4.83805E-2</v>
      </c>
      <c r="AB4801" s="7">
        <v>7.0691749999999998E-2</v>
      </c>
      <c r="AC4801" s="7">
        <v>0.11521938</v>
      </c>
      <c r="AD4801" s="7">
        <v>0.16225645999999999</v>
      </c>
      <c r="AE4801" s="7">
        <v>0.14588617000000001</v>
      </c>
      <c r="AF4801" s="7">
        <v>0.14923491999999999</v>
      </c>
      <c r="AG4801" s="7">
        <v>0.11851157</v>
      </c>
      <c r="AH4801" s="7">
        <v>0.12456506000000001</v>
      </c>
      <c r="AI4801" s="7">
        <v>0.11945596</v>
      </c>
    </row>
    <row r="4802" spans="1:35" x14ac:dyDescent="0.25">
      <c r="A4802" s="3">
        <f>VLOOKUP($F4802,Områder!$A$1:$T$64,7,FALSE)</f>
        <v>24</v>
      </c>
      <c r="B4802" s="3" t="str">
        <f>VLOOKUP($F4802,Områder!$A$1:$T$64,4,FALSE)</f>
        <v>Alleskolen</v>
      </c>
      <c r="C4802" s="3" t="str">
        <f>VLOOKUP($F4802,Områder!$A$1:$T$64,5,FALSE)</f>
        <v>Ullerup Bæk Skolen</v>
      </c>
      <c r="D4802" s="3" t="str">
        <f>VLOOKUP($F4802,Områder!$A$1:$T$64,10,FALSE) &amp; " - " &amp; VLOOKUP($F4802,Områder!$A$1:$T$64,11,FALSE)</f>
        <v>5 - Fredericia Vest</v>
      </c>
      <c r="E4802" s="3" t="str">
        <f>VLOOKUP($F4802,Områder!$A$1:$T$64,6,FALSE)</f>
        <v>Distriktsinstitutionen Ullerup Bæk</v>
      </c>
      <c r="F4802" s="1">
        <v>331</v>
      </c>
      <c r="G4802" s="1">
        <v>0</v>
      </c>
      <c r="H4802" s="7">
        <v>0</v>
      </c>
      <c r="I4802" s="7">
        <v>0</v>
      </c>
      <c r="J4802" s="7">
        <v>0</v>
      </c>
      <c r="K4802" s="7">
        <v>0</v>
      </c>
      <c r="L4802" s="7">
        <v>0</v>
      </c>
      <c r="M4802" s="7">
        <v>0</v>
      </c>
      <c r="N4802" s="7">
        <v>0</v>
      </c>
      <c r="O4802" s="7">
        <v>0</v>
      </c>
      <c r="P4802" s="7">
        <v>0</v>
      </c>
      <c r="Q4802" s="7">
        <v>0</v>
      </c>
      <c r="R4802" s="7">
        <v>0</v>
      </c>
      <c r="S4802" s="7">
        <v>0</v>
      </c>
      <c r="T4802" s="7">
        <v>0</v>
      </c>
      <c r="U4802" s="7">
        <v>0</v>
      </c>
      <c r="V4802" s="7">
        <v>0</v>
      </c>
      <c r="W4802" s="7">
        <v>0</v>
      </c>
      <c r="X4802" s="7">
        <v>4.779862E-2</v>
      </c>
      <c r="Y4802" s="7">
        <v>3.9947730000000001E-2</v>
      </c>
      <c r="Z4802" s="7">
        <v>3.652905E-2</v>
      </c>
      <c r="AA4802" s="7">
        <v>3.732912E-2</v>
      </c>
      <c r="AB4802" s="7">
        <v>3.845577E-2</v>
      </c>
      <c r="AC4802" s="7">
        <v>4.0617340000000002E-2</v>
      </c>
      <c r="AD4802" s="7">
        <v>4.1778799999999998E-2</v>
      </c>
      <c r="AE4802" s="7">
        <v>4.2592829999999998E-2</v>
      </c>
      <c r="AF4802" s="7">
        <v>4.3019849999999998E-2</v>
      </c>
      <c r="AG4802" s="7">
        <v>4.3129269999999997E-2</v>
      </c>
      <c r="AH4802" s="7">
        <v>4.3078810000000002E-2</v>
      </c>
      <c r="AI4802" s="7">
        <v>4.3120680000000002E-2</v>
      </c>
    </row>
    <row r="4803" spans="1:35" x14ac:dyDescent="0.25">
      <c r="A4803" s="3">
        <f>VLOOKUP($F4803,Områder!$A$1:$T$64,7,FALSE)</f>
        <v>24</v>
      </c>
      <c r="B4803" s="3" t="str">
        <f>VLOOKUP($F4803,Områder!$A$1:$T$64,4,FALSE)</f>
        <v>Alleskolen</v>
      </c>
      <c r="C4803" s="3" t="str">
        <f>VLOOKUP($F4803,Områder!$A$1:$T$64,5,FALSE)</f>
        <v>Ullerup Bæk Skolen</v>
      </c>
      <c r="D4803" s="3" t="str">
        <f>VLOOKUP($F4803,Områder!$A$1:$T$64,10,FALSE) &amp; " - " &amp; VLOOKUP($F4803,Områder!$A$1:$T$64,11,FALSE)</f>
        <v>5 - Fredericia Vest</v>
      </c>
      <c r="E4803" s="3" t="str">
        <f>VLOOKUP($F4803,Områder!$A$1:$T$64,6,FALSE)</f>
        <v>Distriktsinstitutionen Ullerup Bæk</v>
      </c>
      <c r="F4803" s="1">
        <v>331</v>
      </c>
      <c r="G4803" s="1">
        <v>1</v>
      </c>
      <c r="H4803" s="7">
        <v>0</v>
      </c>
      <c r="I4803" s="7">
        <v>0</v>
      </c>
      <c r="J4803" s="7">
        <v>0</v>
      </c>
      <c r="K4803" s="7">
        <v>0</v>
      </c>
      <c r="L4803" s="7">
        <v>0</v>
      </c>
      <c r="M4803" s="7">
        <v>0</v>
      </c>
      <c r="N4803" s="7">
        <v>0</v>
      </c>
      <c r="O4803" s="7">
        <v>0</v>
      </c>
      <c r="P4803" s="7">
        <v>0</v>
      </c>
      <c r="Q4803" s="7">
        <v>0</v>
      </c>
      <c r="R4803" s="7">
        <v>0</v>
      </c>
      <c r="S4803" s="7">
        <v>0</v>
      </c>
      <c r="T4803" s="7">
        <v>0</v>
      </c>
      <c r="U4803" s="7">
        <v>0</v>
      </c>
      <c r="V4803" s="7">
        <v>0</v>
      </c>
      <c r="W4803" s="7">
        <v>0</v>
      </c>
      <c r="X4803" s="7">
        <v>0</v>
      </c>
      <c r="Y4803" s="7">
        <v>4.2562200000000001E-2</v>
      </c>
      <c r="Z4803" s="7">
        <v>3.5592480000000003E-2</v>
      </c>
      <c r="AA4803" s="7">
        <v>3.2500670000000002E-2</v>
      </c>
      <c r="AB4803" s="7">
        <v>3.3217990000000003E-2</v>
      </c>
      <c r="AC4803" s="7">
        <v>3.4231919999999999E-2</v>
      </c>
      <c r="AD4803" s="7">
        <v>3.6194980000000002E-2</v>
      </c>
      <c r="AE4803" s="7">
        <v>3.7275179999999998E-2</v>
      </c>
      <c r="AF4803" s="7">
        <v>3.8016710000000002E-2</v>
      </c>
      <c r="AG4803" s="7">
        <v>3.833756E-2</v>
      </c>
      <c r="AH4803" s="7">
        <v>3.8412710000000003E-2</v>
      </c>
      <c r="AI4803" s="7">
        <v>3.8353209999999999E-2</v>
      </c>
    </row>
    <row r="4804" spans="1:35" x14ac:dyDescent="0.25">
      <c r="A4804" s="3">
        <f>VLOOKUP($F4804,Områder!$A$1:$T$64,7,FALSE)</f>
        <v>24</v>
      </c>
      <c r="B4804" s="3" t="str">
        <f>VLOOKUP($F4804,Områder!$A$1:$T$64,4,FALSE)</f>
        <v>Alleskolen</v>
      </c>
      <c r="C4804" s="3" t="str">
        <f>VLOOKUP($F4804,Områder!$A$1:$T$64,5,FALSE)</f>
        <v>Ullerup Bæk Skolen</v>
      </c>
      <c r="D4804" s="3" t="str">
        <f>VLOOKUP($F4804,Områder!$A$1:$T$64,10,FALSE) &amp; " - " &amp; VLOOKUP($F4804,Områder!$A$1:$T$64,11,FALSE)</f>
        <v>5 - Fredericia Vest</v>
      </c>
      <c r="E4804" s="3" t="str">
        <f>VLOOKUP($F4804,Områder!$A$1:$T$64,6,FALSE)</f>
        <v>Distriktsinstitutionen Ullerup Bæk</v>
      </c>
      <c r="F4804" s="1">
        <v>331</v>
      </c>
      <c r="G4804" s="1">
        <v>2</v>
      </c>
      <c r="H4804" s="7">
        <v>0</v>
      </c>
      <c r="I4804" s="7">
        <v>0</v>
      </c>
      <c r="J4804" s="7">
        <v>0</v>
      </c>
      <c r="K4804" s="7">
        <v>0</v>
      </c>
      <c r="L4804" s="7">
        <v>0</v>
      </c>
      <c r="M4804" s="7">
        <v>0</v>
      </c>
      <c r="N4804" s="7">
        <v>0</v>
      </c>
      <c r="O4804" s="7">
        <v>0</v>
      </c>
      <c r="P4804" s="7">
        <v>0</v>
      </c>
      <c r="Q4804" s="7">
        <v>0</v>
      </c>
      <c r="R4804" s="7">
        <v>0</v>
      </c>
      <c r="S4804" s="7">
        <v>0</v>
      </c>
      <c r="T4804" s="7">
        <v>0</v>
      </c>
      <c r="U4804" s="7">
        <v>0</v>
      </c>
      <c r="V4804" s="7">
        <v>0</v>
      </c>
      <c r="W4804" s="7">
        <v>0</v>
      </c>
      <c r="X4804" s="7">
        <v>0</v>
      </c>
      <c r="Y4804" s="7">
        <v>0</v>
      </c>
      <c r="Z4804" s="7">
        <v>1.1031249999999999E-2</v>
      </c>
      <c r="AA4804" s="7">
        <v>9.0385499999999994E-3</v>
      </c>
      <c r="AB4804" s="7">
        <v>8.3038699999999997E-3</v>
      </c>
      <c r="AC4804" s="7">
        <v>8.4579400000000006E-3</v>
      </c>
      <c r="AD4804" s="7">
        <v>8.7694699999999997E-3</v>
      </c>
      <c r="AE4804" s="7">
        <v>9.3100000000000006E-3</v>
      </c>
      <c r="AF4804" s="7">
        <v>9.62293E-3</v>
      </c>
      <c r="AG4804" s="7">
        <v>9.7793299999999993E-3</v>
      </c>
      <c r="AH4804" s="7">
        <v>9.8536400000000003E-3</v>
      </c>
      <c r="AI4804" s="7">
        <v>9.8393400000000002E-3</v>
      </c>
    </row>
    <row r="4805" spans="1:35" x14ac:dyDescent="0.25">
      <c r="A4805" s="3">
        <f>VLOOKUP($F4805,Områder!$A$1:$T$64,7,FALSE)</f>
        <v>24</v>
      </c>
      <c r="B4805" s="3" t="str">
        <f>VLOOKUP($F4805,Områder!$A$1:$T$64,4,FALSE)</f>
        <v>Alleskolen</v>
      </c>
      <c r="C4805" s="3" t="str">
        <f>VLOOKUP($F4805,Områder!$A$1:$T$64,5,FALSE)</f>
        <v>Ullerup Bæk Skolen</v>
      </c>
      <c r="D4805" s="3" t="str">
        <f>VLOOKUP($F4805,Områder!$A$1:$T$64,10,FALSE) &amp; " - " &amp; VLOOKUP($F4805,Områder!$A$1:$T$64,11,FALSE)</f>
        <v>5 - Fredericia Vest</v>
      </c>
      <c r="E4805" s="3" t="str">
        <f>VLOOKUP($F4805,Områder!$A$1:$T$64,6,FALSE)</f>
        <v>Distriktsinstitutionen Ullerup Bæk</v>
      </c>
      <c r="F4805" s="1">
        <v>331</v>
      </c>
      <c r="G4805" s="1">
        <v>3</v>
      </c>
      <c r="H4805" s="7">
        <v>0</v>
      </c>
      <c r="I4805" s="7">
        <v>0</v>
      </c>
      <c r="J4805" s="7">
        <v>0</v>
      </c>
      <c r="K4805" s="7">
        <v>0</v>
      </c>
      <c r="L4805" s="7">
        <v>0</v>
      </c>
      <c r="M4805" s="7">
        <v>0</v>
      </c>
      <c r="N4805" s="7">
        <v>0</v>
      </c>
      <c r="O4805" s="7">
        <v>0</v>
      </c>
      <c r="P4805" s="7">
        <v>0</v>
      </c>
      <c r="Q4805" s="7">
        <v>0</v>
      </c>
      <c r="R4805" s="7">
        <v>0</v>
      </c>
      <c r="S4805" s="7">
        <v>0</v>
      </c>
      <c r="T4805" s="7">
        <v>0</v>
      </c>
      <c r="U4805" s="7">
        <v>0</v>
      </c>
      <c r="V4805" s="7">
        <v>0</v>
      </c>
      <c r="W4805" s="7">
        <v>0</v>
      </c>
      <c r="X4805" s="7">
        <v>3.5754E-4</v>
      </c>
      <c r="Y4805" s="7">
        <v>3.7839999999999998E-4</v>
      </c>
      <c r="Z4805" s="7">
        <v>3.5070000000000001E-4</v>
      </c>
      <c r="AA4805" s="7">
        <v>1.055156E-2</v>
      </c>
      <c r="AB4805" s="7">
        <v>8.7343300000000002E-3</v>
      </c>
      <c r="AC4805" s="7">
        <v>8.0482100000000001E-3</v>
      </c>
      <c r="AD4805" s="7">
        <v>8.2063499999999994E-3</v>
      </c>
      <c r="AE4805" s="7">
        <v>8.5038900000000001E-3</v>
      </c>
      <c r="AF4805" s="7">
        <v>9.0120600000000006E-3</v>
      </c>
      <c r="AG4805" s="7">
        <v>9.2877299999999993E-3</v>
      </c>
      <c r="AH4805" s="7">
        <v>9.4324000000000005E-3</v>
      </c>
      <c r="AI4805" s="7">
        <v>9.5014999999999995E-3</v>
      </c>
    </row>
    <row r="4806" spans="1:35" x14ac:dyDescent="0.25">
      <c r="A4806" s="3">
        <f>VLOOKUP($F4806,Områder!$A$1:$T$64,7,FALSE)</f>
        <v>24</v>
      </c>
      <c r="B4806" s="3" t="str">
        <f>VLOOKUP($F4806,Områder!$A$1:$T$64,4,FALSE)</f>
        <v>Alleskolen</v>
      </c>
      <c r="C4806" s="3" t="str">
        <f>VLOOKUP($F4806,Områder!$A$1:$T$64,5,FALSE)</f>
        <v>Ullerup Bæk Skolen</v>
      </c>
      <c r="D4806" s="3" t="str">
        <f>VLOOKUP($F4806,Områder!$A$1:$T$64,10,FALSE) &amp; " - " &amp; VLOOKUP($F4806,Områder!$A$1:$T$64,11,FALSE)</f>
        <v>5 - Fredericia Vest</v>
      </c>
      <c r="E4806" s="3" t="str">
        <f>VLOOKUP($F4806,Områder!$A$1:$T$64,6,FALSE)</f>
        <v>Distriktsinstitutionen Ullerup Bæk</v>
      </c>
      <c r="F4806" s="1">
        <v>331</v>
      </c>
      <c r="G4806" s="1">
        <v>4</v>
      </c>
      <c r="H4806" s="7">
        <v>0</v>
      </c>
      <c r="I4806" s="7">
        <v>0</v>
      </c>
      <c r="J4806" s="7">
        <v>0</v>
      </c>
      <c r="K4806" s="7">
        <v>0</v>
      </c>
      <c r="L4806" s="7">
        <v>0</v>
      </c>
      <c r="M4806" s="7">
        <v>0</v>
      </c>
      <c r="N4806" s="7">
        <v>0</v>
      </c>
      <c r="O4806" s="7">
        <v>0</v>
      </c>
      <c r="P4806" s="7">
        <v>0</v>
      </c>
      <c r="Q4806" s="7">
        <v>0</v>
      </c>
      <c r="R4806" s="7">
        <v>0</v>
      </c>
      <c r="S4806" s="7">
        <v>0</v>
      </c>
      <c r="T4806" s="7">
        <v>0</v>
      </c>
      <c r="U4806" s="7">
        <v>0</v>
      </c>
      <c r="V4806" s="7">
        <v>0</v>
      </c>
      <c r="W4806" s="7">
        <v>0</v>
      </c>
      <c r="X4806" s="7">
        <v>3.2177999999999998E-3</v>
      </c>
      <c r="Y4806" s="7">
        <v>3.7540300000000002E-3</v>
      </c>
      <c r="Z4806" s="7">
        <v>3.5253300000000001E-3</v>
      </c>
      <c r="AA4806" s="7">
        <v>3.5477500000000001E-3</v>
      </c>
      <c r="AB4806" s="7">
        <v>1.375818E-2</v>
      </c>
      <c r="AC4806" s="7">
        <v>1.1880989999999999E-2</v>
      </c>
      <c r="AD4806" s="7">
        <v>1.132266E-2</v>
      </c>
      <c r="AE4806" s="7">
        <v>1.14705E-2</v>
      </c>
      <c r="AF4806" s="7">
        <v>1.180381E-2</v>
      </c>
      <c r="AG4806" s="7">
        <v>1.225599E-2</v>
      </c>
      <c r="AH4806" s="7">
        <v>1.25384E-2</v>
      </c>
      <c r="AI4806" s="7">
        <v>1.269412E-2</v>
      </c>
    </row>
    <row r="4807" spans="1:35" x14ac:dyDescent="0.25">
      <c r="A4807" s="3">
        <f>VLOOKUP($F4807,Områder!$A$1:$T$64,7,FALSE)</f>
        <v>24</v>
      </c>
      <c r="B4807" s="3" t="str">
        <f>VLOOKUP($F4807,Områder!$A$1:$T$64,4,FALSE)</f>
        <v>Alleskolen</v>
      </c>
      <c r="C4807" s="3" t="str">
        <f>VLOOKUP($F4807,Områder!$A$1:$T$64,5,FALSE)</f>
        <v>Ullerup Bæk Skolen</v>
      </c>
      <c r="D4807" s="3" t="str">
        <f>VLOOKUP($F4807,Områder!$A$1:$T$64,10,FALSE) &amp; " - " &amp; VLOOKUP($F4807,Områder!$A$1:$T$64,11,FALSE)</f>
        <v>5 - Fredericia Vest</v>
      </c>
      <c r="E4807" s="3" t="str">
        <f>VLOOKUP($F4807,Områder!$A$1:$T$64,6,FALSE)</f>
        <v>Distriktsinstitutionen Ullerup Bæk</v>
      </c>
      <c r="F4807" s="1">
        <v>331</v>
      </c>
      <c r="G4807" s="1">
        <v>5</v>
      </c>
      <c r="H4807" s="7">
        <v>0</v>
      </c>
      <c r="I4807" s="7">
        <v>0</v>
      </c>
      <c r="J4807" s="7">
        <v>0</v>
      </c>
      <c r="K4807" s="7">
        <v>0</v>
      </c>
      <c r="L4807" s="7">
        <v>0</v>
      </c>
      <c r="M4807" s="7">
        <v>0</v>
      </c>
      <c r="N4807" s="7">
        <v>0</v>
      </c>
      <c r="O4807" s="7">
        <v>0</v>
      </c>
      <c r="P4807" s="7">
        <v>0</v>
      </c>
      <c r="Q4807" s="7">
        <v>0</v>
      </c>
      <c r="R4807" s="7">
        <v>0</v>
      </c>
      <c r="S4807" s="7">
        <v>0</v>
      </c>
      <c r="T4807" s="7">
        <v>0</v>
      </c>
      <c r="U4807" s="7">
        <v>0</v>
      </c>
      <c r="V4807" s="7">
        <v>0</v>
      </c>
      <c r="W4807" s="7">
        <v>0</v>
      </c>
      <c r="X4807" s="7">
        <v>2.8602619999999999E-2</v>
      </c>
      <c r="Y4807" s="7">
        <v>3.3291580000000001E-2</v>
      </c>
      <c r="Z4807" s="7">
        <v>3.158296E-2</v>
      </c>
      <c r="AA4807" s="7">
        <v>3.1805559999999997E-2</v>
      </c>
      <c r="AB4807" s="7">
        <v>3.4484590000000002E-2</v>
      </c>
      <c r="AC4807" s="7">
        <v>4.2987669999999999E-2</v>
      </c>
      <c r="AD4807" s="7">
        <v>4.2143409999999999E-2</v>
      </c>
      <c r="AE4807" s="7">
        <v>4.1529360000000001E-2</v>
      </c>
      <c r="AF4807" s="7">
        <v>4.2019430000000003E-2</v>
      </c>
      <c r="AG4807" s="7">
        <v>4.2022240000000002E-2</v>
      </c>
      <c r="AH4807" s="7">
        <v>4.2588859999999999E-2</v>
      </c>
      <c r="AI4807" s="7">
        <v>4.2994900000000003E-2</v>
      </c>
    </row>
    <row r="4808" spans="1:35" x14ac:dyDescent="0.25">
      <c r="A4808" s="3">
        <f>VLOOKUP($F4808,Områder!$A$1:$T$64,7,FALSE)</f>
        <v>24</v>
      </c>
      <c r="B4808" s="3" t="str">
        <f>VLOOKUP($F4808,Områder!$A$1:$T$64,4,FALSE)</f>
        <v>Alleskolen</v>
      </c>
      <c r="C4808" s="3" t="str">
        <f>VLOOKUP($F4808,Områder!$A$1:$T$64,5,FALSE)</f>
        <v>Ullerup Bæk Skolen</v>
      </c>
      <c r="D4808" s="3" t="str">
        <f>VLOOKUP($F4808,Områder!$A$1:$T$64,10,FALSE) &amp; " - " &amp; VLOOKUP($F4808,Områder!$A$1:$T$64,11,FALSE)</f>
        <v>5 - Fredericia Vest</v>
      </c>
      <c r="E4808" s="3" t="str">
        <f>VLOOKUP($F4808,Områder!$A$1:$T$64,6,FALSE)</f>
        <v>Distriktsinstitutionen Ullerup Bæk</v>
      </c>
      <c r="F4808" s="1">
        <v>331</v>
      </c>
      <c r="G4808" s="1">
        <v>6</v>
      </c>
      <c r="H4808" s="7">
        <v>0</v>
      </c>
      <c r="I4808" s="7">
        <v>0</v>
      </c>
      <c r="J4808" s="7">
        <v>0</v>
      </c>
      <c r="K4808" s="7">
        <v>0</v>
      </c>
      <c r="L4808" s="7">
        <v>0</v>
      </c>
      <c r="M4808" s="7">
        <v>0</v>
      </c>
      <c r="N4808" s="7">
        <v>0</v>
      </c>
      <c r="O4808" s="7">
        <v>0</v>
      </c>
      <c r="P4808" s="7">
        <v>0</v>
      </c>
      <c r="Q4808" s="7">
        <v>0</v>
      </c>
      <c r="R4808" s="7">
        <v>0</v>
      </c>
      <c r="S4808" s="7">
        <v>0</v>
      </c>
      <c r="T4808" s="7">
        <v>0</v>
      </c>
      <c r="U4808" s="7">
        <v>0</v>
      </c>
      <c r="V4808" s="7">
        <v>0</v>
      </c>
      <c r="W4808" s="7">
        <v>0</v>
      </c>
      <c r="X4808" s="7">
        <v>3.2177999999999998E-3</v>
      </c>
      <c r="Y4808" s="7">
        <v>2.0182760000000001E-2</v>
      </c>
      <c r="Z4808" s="7">
        <v>2.2708550000000001E-2</v>
      </c>
      <c r="AA4808" s="7">
        <v>2.175535E-2</v>
      </c>
      <c r="AB4808" s="7">
        <v>2.2175710000000001E-2</v>
      </c>
      <c r="AC4808" s="7">
        <v>2.3654410000000001E-2</v>
      </c>
      <c r="AD4808" s="7">
        <v>2.8166409999999999E-2</v>
      </c>
      <c r="AE4808" s="7">
        <v>2.769858E-2</v>
      </c>
      <c r="AF4808" s="7">
        <v>2.7482199999999998E-2</v>
      </c>
      <c r="AG4808" s="7">
        <v>2.7654640000000001E-2</v>
      </c>
      <c r="AH4808" s="7">
        <v>2.765339E-2</v>
      </c>
      <c r="AI4808" s="7">
        <v>2.7962270000000001E-2</v>
      </c>
    </row>
    <row r="4809" spans="1:35" x14ac:dyDescent="0.25">
      <c r="A4809" s="3">
        <f>VLOOKUP($F4809,Områder!$A$1:$T$64,7,FALSE)</f>
        <v>24</v>
      </c>
      <c r="B4809" s="3" t="str">
        <f>VLOOKUP($F4809,Områder!$A$1:$T$64,4,FALSE)</f>
        <v>Alleskolen</v>
      </c>
      <c r="C4809" s="3" t="str">
        <f>VLOOKUP($F4809,Områder!$A$1:$T$64,5,FALSE)</f>
        <v>Ullerup Bæk Skolen</v>
      </c>
      <c r="D4809" s="3" t="str">
        <f>VLOOKUP($F4809,Områder!$A$1:$T$64,10,FALSE) &amp; " - " &amp; VLOOKUP($F4809,Områder!$A$1:$T$64,11,FALSE)</f>
        <v>5 - Fredericia Vest</v>
      </c>
      <c r="E4809" s="3" t="str">
        <f>VLOOKUP($F4809,Områder!$A$1:$T$64,6,FALSE)</f>
        <v>Distriktsinstitutionen Ullerup Bæk</v>
      </c>
      <c r="F4809" s="1">
        <v>331</v>
      </c>
      <c r="G4809" s="1">
        <v>7</v>
      </c>
      <c r="H4809" s="7">
        <v>0</v>
      </c>
      <c r="I4809" s="7">
        <v>0</v>
      </c>
      <c r="J4809" s="7">
        <v>0</v>
      </c>
      <c r="K4809" s="7">
        <v>0</v>
      </c>
      <c r="L4809" s="7">
        <v>0</v>
      </c>
      <c r="M4809" s="7">
        <v>0</v>
      </c>
      <c r="N4809" s="7">
        <v>0</v>
      </c>
      <c r="O4809" s="7">
        <v>0</v>
      </c>
      <c r="P4809" s="7">
        <v>0</v>
      </c>
      <c r="Q4809" s="7">
        <v>0</v>
      </c>
      <c r="R4809" s="7">
        <v>0</v>
      </c>
      <c r="S4809" s="7">
        <v>0</v>
      </c>
      <c r="T4809" s="7">
        <v>0</v>
      </c>
      <c r="U4809" s="7">
        <v>0</v>
      </c>
      <c r="V4809" s="7">
        <v>0</v>
      </c>
      <c r="W4809" s="7">
        <v>0</v>
      </c>
      <c r="X4809" s="7">
        <v>3.5754E-4</v>
      </c>
      <c r="Y4809" s="7">
        <v>3.4165300000000001E-3</v>
      </c>
      <c r="Z4809" s="7">
        <v>1.9896150000000001E-2</v>
      </c>
      <c r="AA4809" s="7">
        <v>2.2323289999999999E-2</v>
      </c>
      <c r="AB4809" s="7">
        <v>2.1436839999999999E-2</v>
      </c>
      <c r="AC4809" s="7">
        <v>2.1828690000000001E-2</v>
      </c>
      <c r="AD4809" s="7">
        <v>2.33019E-2</v>
      </c>
      <c r="AE4809" s="7">
        <v>2.7673639999999999E-2</v>
      </c>
      <c r="AF4809" s="7">
        <v>2.7239800000000002E-2</v>
      </c>
      <c r="AG4809" s="7">
        <v>2.7003340000000001E-2</v>
      </c>
      <c r="AH4809" s="7">
        <v>2.7169909999999999E-2</v>
      </c>
      <c r="AI4809" s="7">
        <v>2.717139E-2</v>
      </c>
    </row>
    <row r="4810" spans="1:35" x14ac:dyDescent="0.25">
      <c r="A4810" s="3">
        <f>VLOOKUP($F4810,Områder!$A$1:$T$64,7,FALSE)</f>
        <v>24</v>
      </c>
      <c r="B4810" s="3" t="str">
        <f>VLOOKUP($F4810,Områder!$A$1:$T$64,4,FALSE)</f>
        <v>Alleskolen</v>
      </c>
      <c r="C4810" s="3" t="str">
        <f>VLOOKUP($F4810,Områder!$A$1:$T$64,5,FALSE)</f>
        <v>Ullerup Bæk Skolen</v>
      </c>
      <c r="D4810" s="3" t="str">
        <f>VLOOKUP($F4810,Områder!$A$1:$T$64,10,FALSE) &amp; " - " &amp; VLOOKUP($F4810,Områder!$A$1:$T$64,11,FALSE)</f>
        <v>5 - Fredericia Vest</v>
      </c>
      <c r="E4810" s="3" t="str">
        <f>VLOOKUP($F4810,Områder!$A$1:$T$64,6,FALSE)</f>
        <v>Distriktsinstitutionen Ullerup Bæk</v>
      </c>
      <c r="F4810" s="1">
        <v>331</v>
      </c>
      <c r="G4810" s="1">
        <v>8</v>
      </c>
      <c r="H4810" s="7">
        <v>0</v>
      </c>
      <c r="I4810" s="7">
        <v>0</v>
      </c>
      <c r="J4810" s="7">
        <v>0</v>
      </c>
      <c r="K4810" s="7">
        <v>0</v>
      </c>
      <c r="L4810" s="7">
        <v>0</v>
      </c>
      <c r="M4810" s="7">
        <v>0</v>
      </c>
      <c r="N4810" s="7">
        <v>0</v>
      </c>
      <c r="O4810" s="7">
        <v>0</v>
      </c>
      <c r="P4810" s="7">
        <v>0</v>
      </c>
      <c r="Q4810" s="7">
        <v>0</v>
      </c>
      <c r="R4810" s="7">
        <v>0</v>
      </c>
      <c r="S4810" s="7">
        <v>0</v>
      </c>
      <c r="T4810" s="7">
        <v>0</v>
      </c>
      <c r="U4810" s="7">
        <v>0</v>
      </c>
      <c r="V4810" s="7">
        <v>0</v>
      </c>
      <c r="W4810" s="7">
        <v>0</v>
      </c>
      <c r="X4810" s="7">
        <v>0</v>
      </c>
      <c r="Y4810" s="7">
        <v>3.5212999999999998E-4</v>
      </c>
      <c r="Z4810" s="7">
        <v>3.37068E-3</v>
      </c>
      <c r="AA4810" s="7">
        <v>1.9642710000000001E-2</v>
      </c>
      <c r="AB4810" s="7">
        <v>2.2024620000000002E-2</v>
      </c>
      <c r="AC4810" s="7">
        <v>2.1154780000000001E-2</v>
      </c>
      <c r="AD4810" s="7">
        <v>2.155675E-2</v>
      </c>
      <c r="AE4810" s="7">
        <v>2.3027010000000001E-2</v>
      </c>
      <c r="AF4810" s="7">
        <v>2.7354360000000001E-2</v>
      </c>
      <c r="AG4810" s="7">
        <v>2.690907E-2</v>
      </c>
      <c r="AH4810" s="7">
        <v>2.6671219999999999E-2</v>
      </c>
      <c r="AI4810" s="7">
        <v>2.6836309999999999E-2</v>
      </c>
    </row>
    <row r="4811" spans="1:35" x14ac:dyDescent="0.25">
      <c r="A4811" s="3">
        <f>VLOOKUP($F4811,Områder!$A$1:$T$64,7,FALSE)</f>
        <v>24</v>
      </c>
      <c r="B4811" s="3" t="str">
        <f>VLOOKUP($F4811,Områder!$A$1:$T$64,4,FALSE)</f>
        <v>Alleskolen</v>
      </c>
      <c r="C4811" s="3" t="str">
        <f>VLOOKUP($F4811,Områder!$A$1:$T$64,5,FALSE)</f>
        <v>Ullerup Bæk Skolen</v>
      </c>
      <c r="D4811" s="3" t="str">
        <f>VLOOKUP($F4811,Områder!$A$1:$T$64,10,FALSE) &amp; " - " &amp; VLOOKUP($F4811,Områder!$A$1:$T$64,11,FALSE)</f>
        <v>5 - Fredericia Vest</v>
      </c>
      <c r="E4811" s="3" t="str">
        <f>VLOOKUP($F4811,Områder!$A$1:$T$64,6,FALSE)</f>
        <v>Distriktsinstitutionen Ullerup Bæk</v>
      </c>
      <c r="F4811" s="1">
        <v>331</v>
      </c>
      <c r="G4811" s="1">
        <v>9</v>
      </c>
      <c r="H4811" s="7">
        <v>0</v>
      </c>
      <c r="I4811" s="7">
        <v>0</v>
      </c>
      <c r="J4811" s="7">
        <v>0</v>
      </c>
      <c r="K4811" s="7">
        <v>0</v>
      </c>
      <c r="L4811" s="7">
        <v>0</v>
      </c>
      <c r="M4811" s="7">
        <v>0</v>
      </c>
      <c r="N4811" s="7">
        <v>0</v>
      </c>
      <c r="O4811" s="7">
        <v>0</v>
      </c>
      <c r="P4811" s="7">
        <v>0</v>
      </c>
      <c r="Q4811" s="7">
        <v>0</v>
      </c>
      <c r="R4811" s="7">
        <v>0</v>
      </c>
      <c r="S4811" s="7">
        <v>0</v>
      </c>
      <c r="T4811" s="7">
        <v>0</v>
      </c>
      <c r="U4811" s="7">
        <v>0</v>
      </c>
      <c r="V4811" s="7">
        <v>0</v>
      </c>
      <c r="W4811" s="7">
        <v>0</v>
      </c>
      <c r="X4811" s="7">
        <v>0</v>
      </c>
      <c r="Y4811" s="7">
        <v>0</v>
      </c>
      <c r="Z4811" s="7">
        <v>3.4879000000000003E-4</v>
      </c>
      <c r="AA4811" s="7">
        <v>3.3397000000000001E-3</v>
      </c>
      <c r="AB4811" s="7">
        <v>1.943976E-2</v>
      </c>
      <c r="AC4811" s="7">
        <v>2.177946E-2</v>
      </c>
      <c r="AD4811" s="7">
        <v>2.0938490000000001E-2</v>
      </c>
      <c r="AE4811" s="7">
        <v>2.1345969999999999E-2</v>
      </c>
      <c r="AF4811" s="7">
        <v>2.2816889999999999E-2</v>
      </c>
      <c r="AG4811" s="7">
        <v>2.7086519999999999E-2</v>
      </c>
      <c r="AH4811" s="7">
        <v>2.6642969999999998E-2</v>
      </c>
      <c r="AI4811" s="7">
        <v>2.6409970000000001E-2</v>
      </c>
    </row>
    <row r="4812" spans="1:35" x14ac:dyDescent="0.25">
      <c r="A4812" s="3">
        <f>VLOOKUP($F4812,Områder!$A$1:$T$64,7,FALSE)</f>
        <v>24</v>
      </c>
      <c r="B4812" s="3" t="str">
        <f>VLOOKUP($F4812,Områder!$A$1:$T$64,4,FALSE)</f>
        <v>Alleskolen</v>
      </c>
      <c r="C4812" s="3" t="str">
        <f>VLOOKUP($F4812,Områder!$A$1:$T$64,5,FALSE)</f>
        <v>Ullerup Bæk Skolen</v>
      </c>
      <c r="D4812" s="3" t="str">
        <f>VLOOKUP($F4812,Områder!$A$1:$T$64,10,FALSE) &amp; " - " &amp; VLOOKUP($F4812,Områder!$A$1:$T$64,11,FALSE)</f>
        <v>5 - Fredericia Vest</v>
      </c>
      <c r="E4812" s="3" t="str">
        <f>VLOOKUP($F4812,Områder!$A$1:$T$64,6,FALSE)</f>
        <v>Distriktsinstitutionen Ullerup Bæk</v>
      </c>
      <c r="F4812" s="1">
        <v>331</v>
      </c>
      <c r="G4812" s="1">
        <v>10</v>
      </c>
      <c r="H4812" s="7">
        <v>0</v>
      </c>
      <c r="I4812" s="7">
        <v>0</v>
      </c>
      <c r="J4812" s="7">
        <v>0</v>
      </c>
      <c r="K4812" s="7">
        <v>0</v>
      </c>
      <c r="L4812" s="7">
        <v>0</v>
      </c>
      <c r="M4812" s="7">
        <v>0</v>
      </c>
      <c r="N4812" s="7">
        <v>0</v>
      </c>
      <c r="O4812" s="7">
        <v>0</v>
      </c>
      <c r="P4812" s="7">
        <v>0</v>
      </c>
      <c r="Q4812" s="7">
        <v>0</v>
      </c>
      <c r="R4812" s="7">
        <v>0</v>
      </c>
      <c r="S4812" s="7">
        <v>0</v>
      </c>
      <c r="T4812" s="7">
        <v>0</v>
      </c>
      <c r="U4812" s="7">
        <v>0</v>
      </c>
      <c r="V4812" s="7">
        <v>0</v>
      </c>
      <c r="W4812" s="7">
        <v>0</v>
      </c>
      <c r="X4812" s="7">
        <v>0</v>
      </c>
      <c r="Y4812" s="7">
        <v>0</v>
      </c>
      <c r="Z4812" s="7">
        <v>0</v>
      </c>
      <c r="AA4812" s="7">
        <v>3.4518999999999999E-4</v>
      </c>
      <c r="AB4812" s="7">
        <v>3.3093599999999999E-3</v>
      </c>
      <c r="AC4812" s="7">
        <v>1.9244750000000001E-2</v>
      </c>
      <c r="AD4812" s="7">
        <v>2.156193E-2</v>
      </c>
      <c r="AE4812" s="7">
        <v>2.073784E-2</v>
      </c>
      <c r="AF4812" s="7">
        <v>2.1155529999999999E-2</v>
      </c>
      <c r="AG4812" s="7">
        <v>2.260013E-2</v>
      </c>
      <c r="AH4812" s="7">
        <v>2.682242E-2</v>
      </c>
      <c r="AI4812" s="7">
        <v>2.638482E-2</v>
      </c>
    </row>
    <row r="4813" spans="1:35" x14ac:dyDescent="0.25">
      <c r="A4813" s="3">
        <f>VLOOKUP($F4813,Områder!$A$1:$T$64,7,FALSE)</f>
        <v>24</v>
      </c>
      <c r="B4813" s="3" t="str">
        <f>VLOOKUP($F4813,Områder!$A$1:$T$64,4,FALSE)</f>
        <v>Alleskolen</v>
      </c>
      <c r="C4813" s="3" t="str">
        <f>VLOOKUP($F4813,Områder!$A$1:$T$64,5,FALSE)</f>
        <v>Ullerup Bæk Skolen</v>
      </c>
      <c r="D4813" s="3" t="str">
        <f>VLOOKUP($F4813,Områder!$A$1:$T$64,10,FALSE) &amp; " - " &amp; VLOOKUP($F4813,Områder!$A$1:$T$64,11,FALSE)</f>
        <v>5 - Fredericia Vest</v>
      </c>
      <c r="E4813" s="3" t="str">
        <f>VLOOKUP($F4813,Områder!$A$1:$T$64,6,FALSE)</f>
        <v>Distriktsinstitutionen Ullerup Bæk</v>
      </c>
      <c r="F4813" s="1">
        <v>331</v>
      </c>
      <c r="G4813" s="1">
        <v>11</v>
      </c>
      <c r="H4813" s="7">
        <v>0</v>
      </c>
      <c r="I4813" s="7">
        <v>0</v>
      </c>
      <c r="J4813" s="7">
        <v>0</v>
      </c>
      <c r="K4813" s="7">
        <v>0</v>
      </c>
      <c r="L4813" s="7">
        <v>0</v>
      </c>
      <c r="M4813" s="7">
        <v>0</v>
      </c>
      <c r="N4813" s="7">
        <v>0</v>
      </c>
      <c r="O4813" s="7">
        <v>0</v>
      </c>
      <c r="P4813" s="7">
        <v>0</v>
      </c>
      <c r="Q4813" s="7">
        <v>0</v>
      </c>
      <c r="R4813" s="7">
        <v>0</v>
      </c>
      <c r="S4813" s="7">
        <v>0</v>
      </c>
      <c r="T4813" s="7">
        <v>0</v>
      </c>
      <c r="U4813" s="7">
        <v>0</v>
      </c>
      <c r="V4813" s="7">
        <v>0</v>
      </c>
      <c r="W4813" s="7">
        <v>0</v>
      </c>
      <c r="X4813" s="7">
        <v>0</v>
      </c>
      <c r="Y4813" s="7">
        <v>0</v>
      </c>
      <c r="Z4813" s="7">
        <v>0</v>
      </c>
      <c r="AA4813" s="7">
        <v>0</v>
      </c>
      <c r="AB4813" s="7">
        <v>3.4141999999999999E-4</v>
      </c>
      <c r="AC4813" s="7">
        <v>3.2781400000000001E-3</v>
      </c>
      <c r="AD4813" s="7">
        <v>1.9059759999999999E-2</v>
      </c>
      <c r="AE4813" s="7">
        <v>2.1337430000000001E-2</v>
      </c>
      <c r="AF4813" s="7">
        <v>2.0541879999999998E-2</v>
      </c>
      <c r="AG4813" s="7">
        <v>2.094155E-2</v>
      </c>
      <c r="AH4813" s="7">
        <v>2.2372360000000001E-2</v>
      </c>
      <c r="AI4813" s="7">
        <v>2.655308E-2</v>
      </c>
    </row>
    <row r="4814" spans="1:35" x14ac:dyDescent="0.25">
      <c r="A4814" s="3">
        <f>VLOOKUP($F4814,Områder!$A$1:$T$64,7,FALSE)</f>
        <v>24</v>
      </c>
      <c r="B4814" s="3" t="str">
        <f>VLOOKUP($F4814,Områder!$A$1:$T$64,4,FALSE)</f>
        <v>Alleskolen</v>
      </c>
      <c r="C4814" s="3" t="str">
        <f>VLOOKUP($F4814,Områder!$A$1:$T$64,5,FALSE)</f>
        <v>Ullerup Bæk Skolen</v>
      </c>
      <c r="D4814" s="3" t="str">
        <f>VLOOKUP($F4814,Områder!$A$1:$T$64,10,FALSE) &amp; " - " &amp; VLOOKUP($F4814,Områder!$A$1:$T$64,11,FALSE)</f>
        <v>5 - Fredericia Vest</v>
      </c>
      <c r="E4814" s="3" t="str">
        <f>VLOOKUP($F4814,Områder!$A$1:$T$64,6,FALSE)</f>
        <v>Distriktsinstitutionen Ullerup Bæk</v>
      </c>
      <c r="F4814" s="1">
        <v>331</v>
      </c>
      <c r="G4814" s="1">
        <v>12</v>
      </c>
      <c r="H4814" s="7">
        <v>0</v>
      </c>
      <c r="I4814" s="7">
        <v>0</v>
      </c>
      <c r="J4814" s="7">
        <v>0</v>
      </c>
      <c r="K4814" s="7">
        <v>0</v>
      </c>
      <c r="L4814" s="7">
        <v>0</v>
      </c>
      <c r="M4814" s="7">
        <v>0</v>
      </c>
      <c r="N4814" s="7">
        <v>0</v>
      </c>
      <c r="O4814" s="7">
        <v>0</v>
      </c>
      <c r="P4814" s="7">
        <v>0</v>
      </c>
      <c r="Q4814" s="7">
        <v>0</v>
      </c>
      <c r="R4814" s="7">
        <v>0</v>
      </c>
      <c r="S4814" s="7">
        <v>0</v>
      </c>
      <c r="T4814" s="7">
        <v>0</v>
      </c>
      <c r="U4814" s="7">
        <v>0</v>
      </c>
      <c r="V4814" s="7">
        <v>0</v>
      </c>
      <c r="W4814" s="7">
        <v>0</v>
      </c>
      <c r="X4814" s="7">
        <v>0</v>
      </c>
      <c r="Y4814" s="7">
        <v>0</v>
      </c>
      <c r="Z4814" s="7">
        <v>0</v>
      </c>
      <c r="AA4814" s="7">
        <v>0</v>
      </c>
      <c r="AB4814" s="7">
        <v>0</v>
      </c>
      <c r="AC4814" s="7">
        <v>3.3812000000000002E-4</v>
      </c>
      <c r="AD4814" s="7">
        <v>3.2526299999999998E-3</v>
      </c>
      <c r="AE4814" s="7">
        <v>1.8892800000000001E-2</v>
      </c>
      <c r="AF4814" s="7">
        <v>2.115131E-2</v>
      </c>
      <c r="AG4814" s="7">
        <v>2.034766E-2</v>
      </c>
      <c r="AH4814" s="7">
        <v>2.0743959999999999E-2</v>
      </c>
      <c r="AI4814" s="7">
        <v>2.2165000000000001E-2</v>
      </c>
    </row>
    <row r="4815" spans="1:35" x14ac:dyDescent="0.25">
      <c r="A4815" s="3">
        <f>VLOOKUP($F4815,Områder!$A$1:$T$64,7,FALSE)</f>
        <v>24</v>
      </c>
      <c r="B4815" s="3" t="str">
        <f>VLOOKUP($F4815,Områder!$A$1:$T$64,4,FALSE)</f>
        <v>Alleskolen</v>
      </c>
      <c r="C4815" s="3" t="str">
        <f>VLOOKUP($F4815,Områder!$A$1:$T$64,5,FALSE)</f>
        <v>Ullerup Bæk Skolen</v>
      </c>
      <c r="D4815" s="3" t="str">
        <f>VLOOKUP($F4815,Områder!$A$1:$T$64,10,FALSE) &amp; " - " &amp; VLOOKUP($F4815,Områder!$A$1:$T$64,11,FALSE)</f>
        <v>5 - Fredericia Vest</v>
      </c>
      <c r="E4815" s="3" t="str">
        <f>VLOOKUP($F4815,Områder!$A$1:$T$64,6,FALSE)</f>
        <v>Distriktsinstitutionen Ullerup Bæk</v>
      </c>
      <c r="F4815" s="1">
        <v>331</v>
      </c>
      <c r="G4815" s="1">
        <v>13</v>
      </c>
      <c r="H4815" s="7">
        <v>0</v>
      </c>
      <c r="I4815" s="7">
        <v>0</v>
      </c>
      <c r="J4815" s="7">
        <v>0</v>
      </c>
      <c r="K4815" s="7">
        <v>0</v>
      </c>
      <c r="L4815" s="7">
        <v>0</v>
      </c>
      <c r="M4815" s="7">
        <v>0</v>
      </c>
      <c r="N4815" s="7">
        <v>0</v>
      </c>
      <c r="O4815" s="7">
        <v>0</v>
      </c>
      <c r="P4815" s="7">
        <v>0</v>
      </c>
      <c r="Q4815" s="7">
        <v>0</v>
      </c>
      <c r="R4815" s="7">
        <v>0</v>
      </c>
      <c r="S4815" s="7">
        <v>0</v>
      </c>
      <c r="T4815" s="7">
        <v>0</v>
      </c>
      <c r="U4815" s="7">
        <v>0</v>
      </c>
      <c r="V4815" s="7">
        <v>0</v>
      </c>
      <c r="W4815" s="7">
        <v>0</v>
      </c>
      <c r="X4815" s="7">
        <v>0</v>
      </c>
      <c r="Y4815" s="7">
        <v>0</v>
      </c>
      <c r="Z4815" s="7">
        <v>0</v>
      </c>
      <c r="AA4815" s="7">
        <v>0</v>
      </c>
      <c r="AB4815" s="7">
        <v>0</v>
      </c>
      <c r="AC4815" s="7">
        <v>0</v>
      </c>
      <c r="AD4815" s="7">
        <v>3.3527999999999997E-4</v>
      </c>
      <c r="AE4815" s="7">
        <v>3.22777E-3</v>
      </c>
      <c r="AF4815" s="7">
        <v>1.87447E-2</v>
      </c>
      <c r="AG4815" s="7">
        <v>2.095617E-2</v>
      </c>
      <c r="AH4815" s="7">
        <v>2.016215E-2</v>
      </c>
      <c r="AI4815" s="7">
        <v>2.0559910000000001E-2</v>
      </c>
    </row>
    <row r="4816" spans="1:35" x14ac:dyDescent="0.25">
      <c r="A4816" s="3">
        <f>VLOOKUP($F4816,Områder!$A$1:$T$64,7,FALSE)</f>
        <v>24</v>
      </c>
      <c r="B4816" s="3" t="str">
        <f>VLOOKUP($F4816,Områder!$A$1:$T$64,4,FALSE)</f>
        <v>Alleskolen</v>
      </c>
      <c r="C4816" s="3" t="str">
        <f>VLOOKUP($F4816,Områder!$A$1:$T$64,5,FALSE)</f>
        <v>Ullerup Bæk Skolen</v>
      </c>
      <c r="D4816" s="3" t="str">
        <f>VLOOKUP($F4816,Områder!$A$1:$T$64,10,FALSE) &amp; " - " &amp; VLOOKUP($F4816,Områder!$A$1:$T$64,11,FALSE)</f>
        <v>5 - Fredericia Vest</v>
      </c>
      <c r="E4816" s="3" t="str">
        <f>VLOOKUP($F4816,Områder!$A$1:$T$64,6,FALSE)</f>
        <v>Distriktsinstitutionen Ullerup Bæk</v>
      </c>
      <c r="F4816" s="1">
        <v>331</v>
      </c>
      <c r="G4816" s="1">
        <v>14</v>
      </c>
      <c r="H4816" s="7">
        <v>0</v>
      </c>
      <c r="I4816" s="7">
        <v>0</v>
      </c>
      <c r="J4816" s="7">
        <v>0</v>
      </c>
      <c r="K4816" s="7">
        <v>0</v>
      </c>
      <c r="L4816" s="7">
        <v>0</v>
      </c>
      <c r="M4816" s="7">
        <v>0</v>
      </c>
      <c r="N4816" s="7">
        <v>0</v>
      </c>
      <c r="O4816" s="7">
        <v>0</v>
      </c>
      <c r="P4816" s="7">
        <v>0</v>
      </c>
      <c r="Q4816" s="7">
        <v>0</v>
      </c>
      <c r="R4816" s="7">
        <v>0</v>
      </c>
      <c r="S4816" s="7">
        <v>0</v>
      </c>
      <c r="T4816" s="7">
        <v>0</v>
      </c>
      <c r="U4816" s="7">
        <v>0</v>
      </c>
      <c r="V4816" s="7">
        <v>0</v>
      </c>
      <c r="W4816" s="7">
        <v>0</v>
      </c>
      <c r="X4816" s="7">
        <v>0</v>
      </c>
      <c r="Y4816" s="7">
        <v>0</v>
      </c>
      <c r="Z4816" s="7">
        <v>0</v>
      </c>
      <c r="AA4816" s="7">
        <v>0</v>
      </c>
      <c r="AB4816" s="7">
        <v>0</v>
      </c>
      <c r="AC4816" s="7">
        <v>0</v>
      </c>
      <c r="AD4816" s="7">
        <v>0</v>
      </c>
      <c r="AE4816" s="7">
        <v>3.3232999999999998E-4</v>
      </c>
      <c r="AF4816" s="7">
        <v>3.20462E-3</v>
      </c>
      <c r="AG4816" s="7">
        <v>1.8582950000000001E-2</v>
      </c>
      <c r="AH4816" s="7">
        <v>2.0764020000000001E-2</v>
      </c>
      <c r="AI4816" s="7">
        <v>1.998484E-2</v>
      </c>
    </row>
    <row r="4817" spans="1:35" x14ac:dyDescent="0.25">
      <c r="A4817" s="3">
        <f>VLOOKUP($F4817,Områder!$A$1:$T$64,7,FALSE)</f>
        <v>24</v>
      </c>
      <c r="B4817" s="3" t="str">
        <f>VLOOKUP($F4817,Områder!$A$1:$T$64,4,FALSE)</f>
        <v>Alleskolen</v>
      </c>
      <c r="C4817" s="3" t="str">
        <f>VLOOKUP($F4817,Områder!$A$1:$T$64,5,FALSE)</f>
        <v>Ullerup Bæk Skolen</v>
      </c>
      <c r="D4817" s="3" t="str">
        <f>VLOOKUP($F4817,Områder!$A$1:$T$64,10,FALSE) &amp; " - " &amp; VLOOKUP($F4817,Områder!$A$1:$T$64,11,FALSE)</f>
        <v>5 - Fredericia Vest</v>
      </c>
      <c r="E4817" s="3" t="str">
        <f>VLOOKUP($F4817,Områder!$A$1:$T$64,6,FALSE)</f>
        <v>Distriktsinstitutionen Ullerup Bæk</v>
      </c>
      <c r="F4817" s="1">
        <v>331</v>
      </c>
      <c r="G4817" s="1">
        <v>15</v>
      </c>
      <c r="H4817" s="7">
        <v>0</v>
      </c>
      <c r="I4817" s="7">
        <v>0</v>
      </c>
      <c r="J4817" s="7">
        <v>0</v>
      </c>
      <c r="K4817" s="7">
        <v>0</v>
      </c>
      <c r="L4817" s="7">
        <v>0</v>
      </c>
      <c r="M4817" s="7">
        <v>0</v>
      </c>
      <c r="N4817" s="7">
        <v>0</v>
      </c>
      <c r="O4817" s="7">
        <v>0</v>
      </c>
      <c r="P4817" s="7">
        <v>0</v>
      </c>
      <c r="Q4817" s="7">
        <v>0</v>
      </c>
      <c r="R4817" s="7">
        <v>0</v>
      </c>
      <c r="S4817" s="7">
        <v>0</v>
      </c>
      <c r="T4817" s="7">
        <v>0</v>
      </c>
      <c r="U4817" s="7">
        <v>0</v>
      </c>
      <c r="V4817" s="7">
        <v>0</v>
      </c>
      <c r="W4817" s="7">
        <v>0</v>
      </c>
      <c r="X4817" s="7">
        <v>5.3629999999999997E-4</v>
      </c>
      <c r="Y4817" s="7">
        <v>5.6758999999999998E-4</v>
      </c>
      <c r="Z4817" s="7">
        <v>5.2605999999999996E-4</v>
      </c>
      <c r="AA4817" s="7">
        <v>5.3434000000000001E-4</v>
      </c>
      <c r="AB4817" s="7">
        <v>5.8414999999999997E-4</v>
      </c>
      <c r="AC4817" s="7">
        <v>5.6576E-4</v>
      </c>
      <c r="AD4817" s="7">
        <v>5.8259000000000002E-4</v>
      </c>
      <c r="AE4817" s="7">
        <v>5.8056000000000004E-4</v>
      </c>
      <c r="AF4817" s="7">
        <v>9.1690000000000001E-4</v>
      </c>
      <c r="AG4817" s="7">
        <v>3.7618600000000001E-3</v>
      </c>
      <c r="AH4817" s="7">
        <v>1.9012810000000002E-2</v>
      </c>
      <c r="AI4817" s="7">
        <v>2.1173170000000002E-2</v>
      </c>
    </row>
    <row r="4818" spans="1:35" x14ac:dyDescent="0.25">
      <c r="A4818" s="3">
        <f>VLOOKUP($F4818,Områder!$A$1:$T$64,7,FALSE)</f>
        <v>24</v>
      </c>
      <c r="B4818" s="3" t="str">
        <f>VLOOKUP($F4818,Områder!$A$1:$T$64,4,FALSE)</f>
        <v>Alleskolen</v>
      </c>
      <c r="C4818" s="3" t="str">
        <f>VLOOKUP($F4818,Områder!$A$1:$T$64,5,FALSE)</f>
        <v>Ullerup Bæk Skolen</v>
      </c>
      <c r="D4818" s="3" t="str">
        <f>VLOOKUP($F4818,Områder!$A$1:$T$64,10,FALSE) &amp; " - " &amp; VLOOKUP($F4818,Områder!$A$1:$T$64,11,FALSE)</f>
        <v>5 - Fredericia Vest</v>
      </c>
      <c r="E4818" s="3" t="str">
        <f>VLOOKUP($F4818,Områder!$A$1:$T$64,6,FALSE)</f>
        <v>Distriktsinstitutionen Ullerup Bæk</v>
      </c>
      <c r="F4818" s="1">
        <v>331</v>
      </c>
      <c r="G4818" s="1">
        <v>16</v>
      </c>
      <c r="H4818" s="7">
        <v>0</v>
      </c>
      <c r="I4818" s="7">
        <v>0</v>
      </c>
      <c r="J4818" s="7">
        <v>0</v>
      </c>
      <c r="K4818" s="7">
        <v>0</v>
      </c>
      <c r="L4818" s="7">
        <v>0</v>
      </c>
      <c r="M4818" s="7">
        <v>0</v>
      </c>
      <c r="N4818" s="7">
        <v>0</v>
      </c>
      <c r="O4818" s="7">
        <v>0</v>
      </c>
      <c r="P4818" s="7">
        <v>0</v>
      </c>
      <c r="Q4818" s="7">
        <v>0</v>
      </c>
      <c r="R4818" s="7">
        <v>0</v>
      </c>
      <c r="S4818" s="7">
        <v>0</v>
      </c>
      <c r="T4818" s="7">
        <v>0</v>
      </c>
      <c r="U4818" s="7">
        <v>0</v>
      </c>
      <c r="V4818" s="7">
        <v>0</v>
      </c>
      <c r="W4818" s="7">
        <v>0</v>
      </c>
      <c r="X4818" s="7">
        <v>6.7931199999999997E-3</v>
      </c>
      <c r="Y4818" s="7">
        <v>7.7184200000000001E-3</v>
      </c>
      <c r="Z4818" s="7">
        <v>7.2232299999999998E-3</v>
      </c>
      <c r="AA4818" s="7">
        <v>7.2865899999999999E-3</v>
      </c>
      <c r="AB4818" s="7">
        <v>7.9253299999999995E-3</v>
      </c>
      <c r="AC4818" s="7">
        <v>7.7417299999999996E-3</v>
      </c>
      <c r="AD4818" s="7">
        <v>7.9372999999999996E-3</v>
      </c>
      <c r="AE4818" s="7">
        <v>7.9277800000000006E-3</v>
      </c>
      <c r="AF4818" s="7">
        <v>8.0090600000000001E-3</v>
      </c>
      <c r="AG4818" s="7">
        <v>8.2693200000000001E-3</v>
      </c>
      <c r="AH4818" s="7">
        <v>1.1114229999999999E-2</v>
      </c>
      <c r="AI4818" s="7">
        <v>2.624133E-2</v>
      </c>
    </row>
    <row r="4819" spans="1:35" x14ac:dyDescent="0.25">
      <c r="A4819" s="3">
        <f>VLOOKUP($F4819,Områder!$A$1:$T$64,7,FALSE)</f>
        <v>24</v>
      </c>
      <c r="B4819" s="3" t="str">
        <f>VLOOKUP($F4819,Områder!$A$1:$T$64,4,FALSE)</f>
        <v>Alleskolen</v>
      </c>
      <c r="C4819" s="3" t="str">
        <f>VLOOKUP($F4819,Områder!$A$1:$T$64,5,FALSE)</f>
        <v>Ullerup Bæk Skolen</v>
      </c>
      <c r="D4819" s="3" t="str">
        <f>VLOOKUP($F4819,Områder!$A$1:$T$64,10,FALSE) &amp; " - " &amp; VLOOKUP($F4819,Områder!$A$1:$T$64,11,FALSE)</f>
        <v>5 - Fredericia Vest</v>
      </c>
      <c r="E4819" s="3" t="str">
        <f>VLOOKUP($F4819,Områder!$A$1:$T$64,6,FALSE)</f>
        <v>Distriktsinstitutionen Ullerup Bæk</v>
      </c>
      <c r="F4819" s="1">
        <v>331</v>
      </c>
      <c r="G4819" s="1">
        <v>17</v>
      </c>
      <c r="H4819" s="7">
        <v>0</v>
      </c>
      <c r="I4819" s="7">
        <v>0</v>
      </c>
      <c r="J4819" s="7">
        <v>0</v>
      </c>
      <c r="K4819" s="7">
        <v>0</v>
      </c>
      <c r="L4819" s="7">
        <v>0</v>
      </c>
      <c r="M4819" s="7">
        <v>0</v>
      </c>
      <c r="N4819" s="7">
        <v>0</v>
      </c>
      <c r="O4819" s="7">
        <v>0</v>
      </c>
      <c r="P4819" s="7">
        <v>0</v>
      </c>
      <c r="Q4819" s="7">
        <v>0</v>
      </c>
      <c r="R4819" s="7">
        <v>0</v>
      </c>
      <c r="S4819" s="7">
        <v>0</v>
      </c>
      <c r="T4819" s="7">
        <v>1</v>
      </c>
      <c r="U4819" s="7">
        <v>0</v>
      </c>
      <c r="V4819" s="7">
        <v>0</v>
      </c>
      <c r="W4819" s="7">
        <v>0</v>
      </c>
      <c r="X4819" s="7">
        <v>6.4534640000000004E-2</v>
      </c>
      <c r="Y4819" s="7">
        <v>7.4577350000000001E-2</v>
      </c>
      <c r="Z4819" s="7">
        <v>7.0436460000000006E-2</v>
      </c>
      <c r="AA4819" s="7">
        <v>7.0975150000000001E-2</v>
      </c>
      <c r="AB4819" s="7">
        <v>7.7020160000000004E-2</v>
      </c>
      <c r="AC4819" s="7">
        <v>7.5396989999999997E-2</v>
      </c>
      <c r="AD4819" s="7">
        <v>7.7259809999999998E-2</v>
      </c>
      <c r="AE4819" s="7">
        <v>7.7193319999999996E-2</v>
      </c>
      <c r="AF4819" s="7">
        <v>7.7973239999999999E-2</v>
      </c>
      <c r="AG4819" s="7">
        <v>7.7377420000000002E-2</v>
      </c>
      <c r="AH4819" s="7">
        <v>7.7956319999999996E-2</v>
      </c>
      <c r="AI4819" s="7">
        <v>8.0963069999999998E-2</v>
      </c>
    </row>
    <row r="4820" spans="1:35" x14ac:dyDescent="0.25">
      <c r="A4820" s="3">
        <f>VLOOKUP($F4820,Områder!$A$1:$T$64,7,FALSE)</f>
        <v>24</v>
      </c>
      <c r="B4820" s="3" t="str">
        <f>VLOOKUP($F4820,Områder!$A$1:$T$64,4,FALSE)</f>
        <v>Alleskolen</v>
      </c>
      <c r="C4820" s="3" t="str">
        <f>VLOOKUP($F4820,Områder!$A$1:$T$64,5,FALSE)</f>
        <v>Ullerup Bæk Skolen</v>
      </c>
      <c r="D4820" s="3" t="str">
        <f>VLOOKUP($F4820,Områder!$A$1:$T$64,10,FALSE) &amp; " - " &amp; VLOOKUP($F4820,Områder!$A$1:$T$64,11,FALSE)</f>
        <v>5 - Fredericia Vest</v>
      </c>
      <c r="E4820" s="3" t="str">
        <f>VLOOKUP($F4820,Områder!$A$1:$T$64,6,FALSE)</f>
        <v>Distriktsinstitutionen Ullerup Bæk</v>
      </c>
      <c r="F4820" s="1">
        <v>331</v>
      </c>
      <c r="G4820" s="1">
        <v>18</v>
      </c>
      <c r="H4820" s="7">
        <v>0</v>
      </c>
      <c r="I4820" s="7">
        <v>0</v>
      </c>
      <c r="J4820" s="7">
        <v>0</v>
      </c>
      <c r="K4820" s="7">
        <v>0</v>
      </c>
      <c r="L4820" s="7">
        <v>0</v>
      </c>
      <c r="M4820" s="7">
        <v>0</v>
      </c>
      <c r="N4820" s="7">
        <v>0</v>
      </c>
      <c r="O4820" s="7">
        <v>0</v>
      </c>
      <c r="P4820" s="7">
        <v>0</v>
      </c>
      <c r="Q4820" s="7">
        <v>1</v>
      </c>
      <c r="R4820" s="7">
        <v>0</v>
      </c>
      <c r="S4820" s="7">
        <v>1</v>
      </c>
      <c r="T4820" s="7">
        <v>0</v>
      </c>
      <c r="U4820" s="7">
        <v>1</v>
      </c>
      <c r="V4820" s="7">
        <v>0</v>
      </c>
      <c r="W4820" s="7">
        <v>1</v>
      </c>
      <c r="X4820" s="7">
        <v>0.20075457999999999</v>
      </c>
      <c r="Y4820" s="7">
        <v>0.23705490000000001</v>
      </c>
      <c r="Z4820" s="7">
        <v>0.2252972</v>
      </c>
      <c r="AA4820" s="7">
        <v>0.22682975</v>
      </c>
      <c r="AB4820" s="7">
        <v>0.24566658999999999</v>
      </c>
      <c r="AC4820" s="7">
        <v>0.24104149</v>
      </c>
      <c r="AD4820" s="7">
        <v>0.24677054000000001</v>
      </c>
      <c r="AE4820" s="7">
        <v>0.24668608</v>
      </c>
      <c r="AF4820" s="7">
        <v>0.2491553</v>
      </c>
      <c r="AG4820" s="7">
        <v>0.24731144999999999</v>
      </c>
      <c r="AH4820" s="7">
        <v>0.24816049000000001</v>
      </c>
      <c r="AI4820" s="7">
        <v>0.24939449999999999</v>
      </c>
    </row>
    <row r="4821" spans="1:35" x14ac:dyDescent="0.25">
      <c r="A4821" s="3">
        <f>VLOOKUP($F4821,Områder!$A$1:$T$64,7,FALSE)</f>
        <v>24</v>
      </c>
      <c r="B4821" s="3" t="str">
        <f>VLOOKUP($F4821,Områder!$A$1:$T$64,4,FALSE)</f>
        <v>Alleskolen</v>
      </c>
      <c r="C4821" s="3" t="str">
        <f>VLOOKUP($F4821,Områder!$A$1:$T$64,5,FALSE)</f>
        <v>Ullerup Bæk Skolen</v>
      </c>
      <c r="D4821" s="3" t="str">
        <f>VLOOKUP($F4821,Områder!$A$1:$T$64,10,FALSE) &amp; " - " &amp; VLOOKUP($F4821,Områder!$A$1:$T$64,11,FALSE)</f>
        <v>5 - Fredericia Vest</v>
      </c>
      <c r="E4821" s="3" t="str">
        <f>VLOOKUP($F4821,Områder!$A$1:$T$64,6,FALSE)</f>
        <v>Distriktsinstitutionen Ullerup Bæk</v>
      </c>
      <c r="F4821" s="1">
        <v>331</v>
      </c>
      <c r="G4821" s="1">
        <v>19</v>
      </c>
      <c r="H4821" s="7">
        <v>1</v>
      </c>
      <c r="I4821" s="7">
        <v>0</v>
      </c>
      <c r="J4821" s="7">
        <v>0</v>
      </c>
      <c r="K4821" s="7">
        <v>0</v>
      </c>
      <c r="L4821" s="7">
        <v>0</v>
      </c>
      <c r="M4821" s="7">
        <v>0</v>
      </c>
      <c r="N4821" s="7">
        <v>0</v>
      </c>
      <c r="O4821" s="7">
        <v>0</v>
      </c>
      <c r="P4821" s="7">
        <v>0</v>
      </c>
      <c r="Q4821" s="7">
        <v>0</v>
      </c>
      <c r="R4821" s="7">
        <v>2</v>
      </c>
      <c r="S4821" s="7">
        <v>0</v>
      </c>
      <c r="T4821" s="7">
        <v>1</v>
      </c>
      <c r="U4821" s="7">
        <v>0</v>
      </c>
      <c r="V4821" s="7">
        <v>1</v>
      </c>
      <c r="W4821" s="7">
        <v>0</v>
      </c>
      <c r="X4821" s="7">
        <v>0.31510809000000001</v>
      </c>
      <c r="Y4821" s="7">
        <v>0.38857993000000002</v>
      </c>
      <c r="Z4821" s="7">
        <v>0.35981843000000002</v>
      </c>
      <c r="AA4821" s="7">
        <v>0.36500101000000001</v>
      </c>
      <c r="AB4821" s="7">
        <v>0.39886937</v>
      </c>
      <c r="AC4821" s="7">
        <v>0.38682207000000002</v>
      </c>
      <c r="AD4821" s="7">
        <v>0.39809333000000002</v>
      </c>
      <c r="AE4821" s="7">
        <v>0.39666222000000001</v>
      </c>
      <c r="AF4821" s="7">
        <v>0.40121820000000002</v>
      </c>
      <c r="AG4821" s="7">
        <v>0.39731722000000003</v>
      </c>
      <c r="AH4821" s="7">
        <v>0.39913673999999999</v>
      </c>
      <c r="AI4821" s="7">
        <v>0.40106861999999999</v>
      </c>
    </row>
    <row r="4822" spans="1:35" x14ac:dyDescent="0.25">
      <c r="A4822" s="3">
        <f>VLOOKUP($F4822,Områder!$A$1:$T$64,7,FALSE)</f>
        <v>24</v>
      </c>
      <c r="B4822" s="3" t="str">
        <f>VLOOKUP($F4822,Områder!$A$1:$T$64,4,FALSE)</f>
        <v>Alleskolen</v>
      </c>
      <c r="C4822" s="3" t="str">
        <f>VLOOKUP($F4822,Områder!$A$1:$T$64,5,FALSE)</f>
        <v>Ullerup Bæk Skolen</v>
      </c>
      <c r="D4822" s="3" t="str">
        <f>VLOOKUP($F4822,Områder!$A$1:$T$64,10,FALSE) &amp; " - " &amp; VLOOKUP($F4822,Områder!$A$1:$T$64,11,FALSE)</f>
        <v>5 - Fredericia Vest</v>
      </c>
      <c r="E4822" s="3" t="str">
        <f>VLOOKUP($F4822,Områder!$A$1:$T$64,6,FALSE)</f>
        <v>Distriktsinstitutionen Ullerup Bæk</v>
      </c>
      <c r="F4822" s="1">
        <v>331</v>
      </c>
      <c r="G4822" s="1">
        <v>20</v>
      </c>
      <c r="H4822" s="7">
        <v>1</v>
      </c>
      <c r="I4822" s="7">
        <v>1</v>
      </c>
      <c r="J4822" s="7">
        <v>0</v>
      </c>
      <c r="K4822" s="7">
        <v>0</v>
      </c>
      <c r="L4822" s="7">
        <v>0</v>
      </c>
      <c r="M4822" s="7">
        <v>0</v>
      </c>
      <c r="N4822" s="7">
        <v>0</v>
      </c>
      <c r="O4822" s="7">
        <v>0</v>
      </c>
      <c r="P4822" s="7">
        <v>0</v>
      </c>
      <c r="Q4822" s="7">
        <v>0</v>
      </c>
      <c r="R4822" s="7">
        <v>0</v>
      </c>
      <c r="S4822" s="7">
        <v>2</v>
      </c>
      <c r="T4822" s="7">
        <v>0</v>
      </c>
      <c r="U4822" s="7">
        <v>1</v>
      </c>
      <c r="V4822" s="7">
        <v>1</v>
      </c>
      <c r="W4822" s="7">
        <v>0</v>
      </c>
      <c r="X4822" s="7">
        <v>0.31480749000000002</v>
      </c>
      <c r="Y4822" s="7">
        <v>0.4292279</v>
      </c>
      <c r="Z4822" s="7">
        <v>0.41976703999999998</v>
      </c>
      <c r="AA4822" s="7">
        <v>0.41731713999999998</v>
      </c>
      <c r="AB4822" s="7">
        <v>0.44753037000000001</v>
      </c>
      <c r="AC4822" s="7">
        <v>0.44647260999999999</v>
      </c>
      <c r="AD4822" s="7">
        <v>0.45365169</v>
      </c>
      <c r="AE4822" s="7">
        <v>0.45494763999999999</v>
      </c>
      <c r="AF4822" s="7">
        <v>0.45871564999999997</v>
      </c>
      <c r="AG4822" s="7">
        <v>0.45634250999999998</v>
      </c>
      <c r="AH4822" s="7">
        <v>0.45693582999999999</v>
      </c>
      <c r="AI4822" s="7">
        <v>0.45899339</v>
      </c>
    </row>
    <row r="4823" spans="1:35" x14ac:dyDescent="0.25">
      <c r="A4823" s="3">
        <f>VLOOKUP($F4823,Områder!$A$1:$T$64,7,FALSE)</f>
        <v>24</v>
      </c>
      <c r="B4823" s="3" t="str">
        <f>VLOOKUP($F4823,Områder!$A$1:$T$64,4,FALSE)</f>
        <v>Alleskolen</v>
      </c>
      <c r="C4823" s="3" t="str">
        <f>VLOOKUP($F4823,Områder!$A$1:$T$64,5,FALSE)</f>
        <v>Ullerup Bæk Skolen</v>
      </c>
      <c r="D4823" s="3" t="str">
        <f>VLOOKUP($F4823,Områder!$A$1:$T$64,10,FALSE) &amp; " - " &amp; VLOOKUP($F4823,Områder!$A$1:$T$64,11,FALSE)</f>
        <v>5 - Fredericia Vest</v>
      </c>
      <c r="E4823" s="3" t="str">
        <f>VLOOKUP($F4823,Områder!$A$1:$T$64,6,FALSE)</f>
        <v>Distriktsinstitutionen Ullerup Bæk</v>
      </c>
      <c r="F4823" s="1">
        <v>331</v>
      </c>
      <c r="G4823" s="1">
        <v>21</v>
      </c>
      <c r="H4823" s="7">
        <v>0</v>
      </c>
      <c r="I4823" s="7">
        <v>0</v>
      </c>
      <c r="J4823" s="7">
        <v>1</v>
      </c>
      <c r="K4823" s="7">
        <v>0</v>
      </c>
      <c r="L4823" s="7">
        <v>0</v>
      </c>
      <c r="M4823" s="7">
        <v>0</v>
      </c>
      <c r="N4823" s="7">
        <v>0</v>
      </c>
      <c r="O4823" s="7">
        <v>0</v>
      </c>
      <c r="P4823" s="7">
        <v>0</v>
      </c>
      <c r="Q4823" s="7">
        <v>0</v>
      </c>
      <c r="R4823" s="7">
        <v>0</v>
      </c>
      <c r="S4823" s="7">
        <v>0</v>
      </c>
      <c r="T4823" s="7">
        <v>3</v>
      </c>
      <c r="U4823" s="7">
        <v>0</v>
      </c>
      <c r="V4823" s="7">
        <v>1</v>
      </c>
      <c r="W4823" s="7">
        <v>1</v>
      </c>
      <c r="X4823" s="7">
        <v>0.21237438</v>
      </c>
      <c r="Y4823" s="7">
        <v>0.36973623</v>
      </c>
      <c r="Z4823" s="7">
        <v>0.41155317000000002</v>
      </c>
      <c r="AA4823" s="7">
        <v>0.41119578000000001</v>
      </c>
      <c r="AB4823" s="7">
        <v>0.42927199999999999</v>
      </c>
      <c r="AC4823" s="7">
        <v>0.43619982000000002</v>
      </c>
      <c r="AD4823" s="7">
        <v>0.44345441000000002</v>
      </c>
      <c r="AE4823" s="7">
        <v>0.44527425999999998</v>
      </c>
      <c r="AF4823" s="7">
        <v>0.44873680999999999</v>
      </c>
      <c r="AG4823" s="7">
        <v>0.44756611000000002</v>
      </c>
      <c r="AH4823" s="7">
        <v>0.44767125000000002</v>
      </c>
      <c r="AI4823" s="7">
        <v>0.44905017000000003</v>
      </c>
    </row>
    <row r="4824" spans="1:35" x14ac:dyDescent="0.25">
      <c r="A4824" s="3">
        <f>VLOOKUP($F4824,Områder!$A$1:$T$64,7,FALSE)</f>
        <v>24</v>
      </c>
      <c r="B4824" s="3" t="str">
        <f>VLOOKUP($F4824,Områder!$A$1:$T$64,4,FALSE)</f>
        <v>Alleskolen</v>
      </c>
      <c r="C4824" s="3" t="str">
        <f>VLOOKUP($F4824,Områder!$A$1:$T$64,5,FALSE)</f>
        <v>Ullerup Bæk Skolen</v>
      </c>
      <c r="D4824" s="3" t="str">
        <f>VLOOKUP($F4824,Områder!$A$1:$T$64,10,FALSE) &amp; " - " &amp; VLOOKUP($F4824,Områder!$A$1:$T$64,11,FALSE)</f>
        <v>5 - Fredericia Vest</v>
      </c>
      <c r="E4824" s="3" t="str">
        <f>VLOOKUP($F4824,Områder!$A$1:$T$64,6,FALSE)</f>
        <v>Distriktsinstitutionen Ullerup Bæk</v>
      </c>
      <c r="F4824" s="1">
        <v>331</v>
      </c>
      <c r="G4824" s="1">
        <v>22</v>
      </c>
      <c r="H4824" s="7">
        <v>1</v>
      </c>
      <c r="I4824" s="7">
        <v>0</v>
      </c>
      <c r="J4824" s="7">
        <v>0</v>
      </c>
      <c r="K4824" s="7">
        <v>1</v>
      </c>
      <c r="L4824" s="7">
        <v>0</v>
      </c>
      <c r="M4824" s="7">
        <v>0</v>
      </c>
      <c r="N4824" s="7">
        <v>0</v>
      </c>
      <c r="O4824" s="7">
        <v>0</v>
      </c>
      <c r="P4824" s="7">
        <v>0</v>
      </c>
      <c r="Q4824" s="7">
        <v>0</v>
      </c>
      <c r="R4824" s="7">
        <v>0</v>
      </c>
      <c r="S4824" s="7">
        <v>0</v>
      </c>
      <c r="T4824" s="7">
        <v>1</v>
      </c>
      <c r="U4824" s="7">
        <v>3</v>
      </c>
      <c r="V4824" s="7">
        <v>0</v>
      </c>
      <c r="W4824" s="7">
        <v>1</v>
      </c>
      <c r="X4824" s="7">
        <v>0.87231344</v>
      </c>
      <c r="Y4824" s="7">
        <v>0.30656677999999998</v>
      </c>
      <c r="Z4824" s="7">
        <v>0.35967749999999998</v>
      </c>
      <c r="AA4824" s="7">
        <v>0.39098313000000001</v>
      </c>
      <c r="AB4824" s="7">
        <v>0.41104900999999999</v>
      </c>
      <c r="AC4824" s="7">
        <v>0.40955040999999998</v>
      </c>
      <c r="AD4824" s="7">
        <v>0.42086758000000002</v>
      </c>
      <c r="AE4824" s="7">
        <v>0.42270773</v>
      </c>
      <c r="AF4824" s="7">
        <v>0.42646651000000002</v>
      </c>
      <c r="AG4824" s="7">
        <v>0.42488661</v>
      </c>
      <c r="AH4824" s="7">
        <v>0.42566742000000002</v>
      </c>
      <c r="AI4824" s="7">
        <v>0.42689368999999999</v>
      </c>
    </row>
    <row r="4825" spans="1:35" x14ac:dyDescent="0.25">
      <c r="A4825" s="3">
        <f>VLOOKUP($F4825,Områder!$A$1:$T$64,7,FALSE)</f>
        <v>24</v>
      </c>
      <c r="B4825" s="3" t="str">
        <f>VLOOKUP($F4825,Områder!$A$1:$T$64,4,FALSE)</f>
        <v>Alleskolen</v>
      </c>
      <c r="C4825" s="3" t="str">
        <f>VLOOKUP($F4825,Områder!$A$1:$T$64,5,FALSE)</f>
        <v>Ullerup Bæk Skolen</v>
      </c>
      <c r="D4825" s="3" t="str">
        <f>VLOOKUP($F4825,Områder!$A$1:$T$64,10,FALSE) &amp; " - " &amp; VLOOKUP($F4825,Områder!$A$1:$T$64,11,FALSE)</f>
        <v>5 - Fredericia Vest</v>
      </c>
      <c r="E4825" s="3" t="str">
        <f>VLOOKUP($F4825,Områder!$A$1:$T$64,6,FALSE)</f>
        <v>Distriktsinstitutionen Ullerup Bæk</v>
      </c>
      <c r="F4825" s="1">
        <v>331</v>
      </c>
      <c r="G4825" s="1">
        <v>23</v>
      </c>
      <c r="H4825" s="7">
        <v>0</v>
      </c>
      <c r="I4825" s="7">
        <v>1</v>
      </c>
      <c r="J4825" s="7">
        <v>0</v>
      </c>
      <c r="K4825" s="7">
        <v>0</v>
      </c>
      <c r="L4825" s="7">
        <v>0</v>
      </c>
      <c r="M4825" s="7">
        <v>0</v>
      </c>
      <c r="N4825" s="7">
        <v>0</v>
      </c>
      <c r="O4825" s="7">
        <v>0</v>
      </c>
      <c r="P4825" s="7">
        <v>0</v>
      </c>
      <c r="Q4825" s="7">
        <v>0</v>
      </c>
      <c r="R4825" s="7">
        <v>0</v>
      </c>
      <c r="S4825" s="7">
        <v>0</v>
      </c>
      <c r="T4825" s="7">
        <v>0</v>
      </c>
      <c r="U4825" s="7">
        <v>1</v>
      </c>
      <c r="V4825" s="7">
        <v>1</v>
      </c>
      <c r="W4825" s="7">
        <v>0</v>
      </c>
      <c r="X4825" s="7">
        <v>0.51050304000000002</v>
      </c>
      <c r="Y4825" s="7">
        <v>0.43235752999999999</v>
      </c>
      <c r="Z4825" s="7">
        <v>0.24816184999999999</v>
      </c>
      <c r="AA4825" s="7">
        <v>0.26746381000000002</v>
      </c>
      <c r="AB4825" s="7">
        <v>0.29048299</v>
      </c>
      <c r="AC4825" s="7">
        <v>0.29299164</v>
      </c>
      <c r="AD4825" s="7">
        <v>0.29740561999999998</v>
      </c>
      <c r="AE4825" s="7">
        <v>0.30013985999999998</v>
      </c>
      <c r="AF4825" s="7">
        <v>0.30276054000000002</v>
      </c>
      <c r="AG4825" s="7">
        <v>0.30203952000000001</v>
      </c>
      <c r="AH4825" s="7">
        <v>0.30202083000000002</v>
      </c>
      <c r="AI4825" s="7">
        <v>0.30311266999999997</v>
      </c>
    </row>
    <row r="4826" spans="1:35" x14ac:dyDescent="0.25">
      <c r="A4826" s="3">
        <f>VLOOKUP($F4826,Områder!$A$1:$T$64,7,FALSE)</f>
        <v>24</v>
      </c>
      <c r="B4826" s="3" t="str">
        <f>VLOOKUP($F4826,Områder!$A$1:$T$64,4,FALSE)</f>
        <v>Alleskolen</v>
      </c>
      <c r="C4826" s="3" t="str">
        <f>VLOOKUP($F4826,Områder!$A$1:$T$64,5,FALSE)</f>
        <v>Ullerup Bæk Skolen</v>
      </c>
      <c r="D4826" s="3" t="str">
        <f>VLOOKUP($F4826,Områder!$A$1:$T$64,10,FALSE) &amp; " - " &amp; VLOOKUP($F4826,Områder!$A$1:$T$64,11,FALSE)</f>
        <v>5 - Fredericia Vest</v>
      </c>
      <c r="E4826" s="3" t="str">
        <f>VLOOKUP($F4826,Områder!$A$1:$T$64,6,FALSE)</f>
        <v>Distriktsinstitutionen Ullerup Bæk</v>
      </c>
      <c r="F4826" s="1">
        <v>331</v>
      </c>
      <c r="G4826" s="1">
        <v>24</v>
      </c>
      <c r="H4826" s="7">
        <v>1</v>
      </c>
      <c r="I4826" s="7">
        <v>0</v>
      </c>
      <c r="J4826" s="7">
        <v>1</v>
      </c>
      <c r="K4826" s="7">
        <v>0</v>
      </c>
      <c r="L4826" s="7">
        <v>0</v>
      </c>
      <c r="M4826" s="7">
        <v>0</v>
      </c>
      <c r="N4826" s="7">
        <v>0</v>
      </c>
      <c r="O4826" s="7">
        <v>0</v>
      </c>
      <c r="P4826" s="7">
        <v>0</v>
      </c>
      <c r="Q4826" s="7">
        <v>0</v>
      </c>
      <c r="R4826" s="7">
        <v>0</v>
      </c>
      <c r="S4826" s="7">
        <v>0</v>
      </c>
      <c r="T4826" s="7">
        <v>0</v>
      </c>
      <c r="U4826" s="7">
        <v>1</v>
      </c>
      <c r="V4826" s="7">
        <v>0</v>
      </c>
      <c r="W4826" s="7">
        <v>1</v>
      </c>
      <c r="X4826" s="7">
        <v>0.19449775</v>
      </c>
      <c r="Y4826" s="7">
        <v>0.28331296</v>
      </c>
      <c r="Z4826" s="7">
        <v>0.40232584999999998</v>
      </c>
      <c r="AA4826" s="7">
        <v>0.24881014000000001</v>
      </c>
      <c r="AB4826" s="7">
        <v>0.27930703000000001</v>
      </c>
      <c r="AC4826" s="7">
        <v>0.28262496999999998</v>
      </c>
      <c r="AD4826" s="7">
        <v>0.28977259999999999</v>
      </c>
      <c r="AE4826" s="7">
        <v>0.28987151999999999</v>
      </c>
      <c r="AF4826" s="7">
        <v>0.29361185000000001</v>
      </c>
      <c r="AG4826" s="7">
        <v>0.29217303999999999</v>
      </c>
      <c r="AH4826" s="7">
        <v>0.29306756</v>
      </c>
      <c r="AI4826" s="7">
        <v>0.29405957999999999</v>
      </c>
    </row>
    <row r="4827" spans="1:35" x14ac:dyDescent="0.25">
      <c r="A4827" s="3">
        <f>VLOOKUP($F4827,Områder!$A$1:$T$64,7,FALSE)</f>
        <v>24</v>
      </c>
      <c r="B4827" s="3" t="str">
        <f>VLOOKUP($F4827,Områder!$A$1:$T$64,4,FALSE)</f>
        <v>Alleskolen</v>
      </c>
      <c r="C4827" s="3" t="str">
        <f>VLOOKUP($F4827,Områder!$A$1:$T$64,5,FALSE)</f>
        <v>Ullerup Bæk Skolen</v>
      </c>
      <c r="D4827" s="3" t="str">
        <f>VLOOKUP($F4827,Områder!$A$1:$T$64,10,FALSE) &amp; " - " &amp; VLOOKUP($F4827,Områder!$A$1:$T$64,11,FALSE)</f>
        <v>5 - Fredericia Vest</v>
      </c>
      <c r="E4827" s="3" t="str">
        <f>VLOOKUP($F4827,Områder!$A$1:$T$64,6,FALSE)</f>
        <v>Distriktsinstitutionen Ullerup Bæk</v>
      </c>
      <c r="F4827" s="1">
        <v>331</v>
      </c>
      <c r="G4827" s="1">
        <v>25</v>
      </c>
      <c r="H4827" s="7">
        <v>0</v>
      </c>
      <c r="I4827" s="7">
        <v>1</v>
      </c>
      <c r="J4827" s="7">
        <v>0</v>
      </c>
      <c r="K4827" s="7">
        <v>1</v>
      </c>
      <c r="L4827" s="7">
        <v>0</v>
      </c>
      <c r="M4827" s="7">
        <v>0</v>
      </c>
      <c r="N4827" s="7">
        <v>0</v>
      </c>
      <c r="O4827" s="7">
        <v>0</v>
      </c>
      <c r="P4827" s="7">
        <v>0</v>
      </c>
      <c r="Q4827" s="7">
        <v>0</v>
      </c>
      <c r="R4827" s="7">
        <v>0</v>
      </c>
      <c r="S4827" s="7">
        <v>0</v>
      </c>
      <c r="T4827" s="7">
        <v>0</v>
      </c>
      <c r="U4827" s="7">
        <v>0</v>
      </c>
      <c r="V4827" s="7">
        <v>0</v>
      </c>
      <c r="W4827" s="7">
        <v>0</v>
      </c>
      <c r="X4827" s="7">
        <v>0.40666143999999999</v>
      </c>
      <c r="Y4827" s="7">
        <v>0.15568488</v>
      </c>
      <c r="Z4827" s="7">
        <v>0.17145752</v>
      </c>
      <c r="AA4827" s="7">
        <v>0.17273280999999999</v>
      </c>
      <c r="AB4827" s="7">
        <v>0.16984734000000001</v>
      </c>
      <c r="AC4827" s="7">
        <v>0.17176026</v>
      </c>
      <c r="AD4827" s="7">
        <v>0.17509256000000001</v>
      </c>
      <c r="AE4827" s="7">
        <v>0.17604305000000001</v>
      </c>
      <c r="AF4827" s="7">
        <v>0.17748496</v>
      </c>
      <c r="AG4827" s="7">
        <v>0.17667513000000001</v>
      </c>
      <c r="AH4827" s="7">
        <v>0.17675724000000001</v>
      </c>
      <c r="AI4827" s="7">
        <v>0.17753477000000001</v>
      </c>
    </row>
    <row r="4828" spans="1:35" x14ac:dyDescent="0.25">
      <c r="A4828" s="3">
        <f>VLOOKUP($F4828,Områder!$A$1:$T$64,7,FALSE)</f>
        <v>24</v>
      </c>
      <c r="B4828" s="3" t="str">
        <f>VLOOKUP($F4828,Områder!$A$1:$T$64,4,FALSE)</f>
        <v>Alleskolen</v>
      </c>
      <c r="C4828" s="3" t="str">
        <f>VLOOKUP($F4828,Områder!$A$1:$T$64,5,FALSE)</f>
        <v>Ullerup Bæk Skolen</v>
      </c>
      <c r="D4828" s="3" t="str">
        <f>VLOOKUP($F4828,Områder!$A$1:$T$64,10,FALSE) &amp; " - " &amp; VLOOKUP($F4828,Områder!$A$1:$T$64,11,FALSE)</f>
        <v>5 - Fredericia Vest</v>
      </c>
      <c r="E4828" s="3" t="str">
        <f>VLOOKUP($F4828,Områder!$A$1:$T$64,6,FALSE)</f>
        <v>Distriktsinstitutionen Ullerup Bæk</v>
      </c>
      <c r="F4828" s="1">
        <v>331</v>
      </c>
      <c r="G4828" s="1">
        <v>26</v>
      </c>
      <c r="H4828" s="7">
        <v>0</v>
      </c>
      <c r="I4828" s="7">
        <v>0</v>
      </c>
      <c r="J4828" s="7">
        <v>1</v>
      </c>
      <c r="K4828" s="7">
        <v>0</v>
      </c>
      <c r="L4828" s="7">
        <v>1</v>
      </c>
      <c r="M4828" s="7">
        <v>0</v>
      </c>
      <c r="N4828" s="7">
        <v>0</v>
      </c>
      <c r="O4828" s="7">
        <v>0</v>
      </c>
      <c r="P4828" s="7">
        <v>0</v>
      </c>
      <c r="Q4828" s="7">
        <v>0</v>
      </c>
      <c r="R4828" s="7">
        <v>0</v>
      </c>
      <c r="S4828" s="7">
        <v>0</v>
      </c>
      <c r="T4828" s="7">
        <v>0</v>
      </c>
      <c r="U4828" s="7">
        <v>0</v>
      </c>
      <c r="V4828" s="7">
        <v>0</v>
      </c>
      <c r="W4828" s="7">
        <v>0</v>
      </c>
      <c r="X4828" s="7">
        <v>0.12388505</v>
      </c>
      <c r="Y4828" s="7">
        <v>0.35238125999999997</v>
      </c>
      <c r="Z4828" s="7">
        <v>0.18718038000000001</v>
      </c>
      <c r="AA4828" s="7">
        <v>0.20003925</v>
      </c>
      <c r="AB4828" s="7">
        <v>0.20352145999999999</v>
      </c>
      <c r="AC4828" s="7">
        <v>0.20317606999999999</v>
      </c>
      <c r="AD4828" s="7">
        <v>0.20830762</v>
      </c>
      <c r="AE4828" s="7">
        <v>0.20861705</v>
      </c>
      <c r="AF4828" s="7">
        <v>0.21084037999999999</v>
      </c>
      <c r="AG4828" s="7">
        <v>0.20979058</v>
      </c>
      <c r="AH4828" s="7">
        <v>0.21014426999999999</v>
      </c>
      <c r="AI4828" s="7">
        <v>0.21068817000000001</v>
      </c>
    </row>
    <row r="4829" spans="1:35" x14ac:dyDescent="0.25">
      <c r="A4829" s="3">
        <f>VLOOKUP($F4829,Områder!$A$1:$T$64,7,FALSE)</f>
        <v>24</v>
      </c>
      <c r="B4829" s="3" t="str">
        <f>VLOOKUP($F4829,Områder!$A$1:$T$64,4,FALSE)</f>
        <v>Alleskolen</v>
      </c>
      <c r="C4829" s="3" t="str">
        <f>VLOOKUP($F4829,Områder!$A$1:$T$64,5,FALSE)</f>
        <v>Ullerup Bæk Skolen</v>
      </c>
      <c r="D4829" s="3" t="str">
        <f>VLOOKUP($F4829,Områder!$A$1:$T$64,10,FALSE) &amp; " - " &amp; VLOOKUP($F4829,Områder!$A$1:$T$64,11,FALSE)</f>
        <v>5 - Fredericia Vest</v>
      </c>
      <c r="E4829" s="3" t="str">
        <f>VLOOKUP($F4829,Områder!$A$1:$T$64,6,FALSE)</f>
        <v>Distriktsinstitutionen Ullerup Bæk</v>
      </c>
      <c r="F4829" s="1">
        <v>331</v>
      </c>
      <c r="G4829" s="1">
        <v>27</v>
      </c>
      <c r="H4829" s="7">
        <v>0</v>
      </c>
      <c r="I4829" s="7">
        <v>0</v>
      </c>
      <c r="J4829" s="7">
        <v>0</v>
      </c>
      <c r="K4829" s="7">
        <v>1</v>
      </c>
      <c r="L4829" s="7">
        <v>0</v>
      </c>
      <c r="M4829" s="7">
        <v>1</v>
      </c>
      <c r="N4829" s="7">
        <v>0</v>
      </c>
      <c r="O4829" s="7">
        <v>0</v>
      </c>
      <c r="P4829" s="7">
        <v>0</v>
      </c>
      <c r="Q4829" s="7">
        <v>0</v>
      </c>
      <c r="R4829" s="7">
        <v>0</v>
      </c>
      <c r="S4829" s="7">
        <v>0</v>
      </c>
      <c r="T4829" s="7">
        <v>0</v>
      </c>
      <c r="U4829" s="7">
        <v>0</v>
      </c>
      <c r="V4829" s="7">
        <v>0</v>
      </c>
      <c r="W4829" s="7">
        <v>0</v>
      </c>
      <c r="X4829" s="7">
        <v>0.13371720000000001</v>
      </c>
      <c r="Y4829" s="7">
        <v>0.19598188999999999</v>
      </c>
      <c r="Z4829" s="7">
        <v>0.30591478999999999</v>
      </c>
      <c r="AA4829" s="7">
        <v>0.22114022</v>
      </c>
      <c r="AB4829" s="7">
        <v>0.24021233</v>
      </c>
      <c r="AC4829" s="7">
        <v>0.2364155</v>
      </c>
      <c r="AD4829" s="7">
        <v>0.24110134999999999</v>
      </c>
      <c r="AE4829" s="7">
        <v>0.24284839</v>
      </c>
      <c r="AF4829" s="7">
        <v>0.24478923</v>
      </c>
      <c r="AG4829" s="7">
        <v>0.24409119000000001</v>
      </c>
      <c r="AH4829" s="7">
        <v>0.2443224</v>
      </c>
      <c r="AI4829" s="7">
        <v>0.24507823000000001</v>
      </c>
    </row>
    <row r="4830" spans="1:35" x14ac:dyDescent="0.25">
      <c r="A4830" s="3">
        <f>VLOOKUP($F4830,Områder!$A$1:$T$64,7,FALSE)</f>
        <v>24</v>
      </c>
      <c r="B4830" s="3" t="str">
        <f>VLOOKUP($F4830,Områder!$A$1:$T$64,4,FALSE)</f>
        <v>Alleskolen</v>
      </c>
      <c r="C4830" s="3" t="str">
        <f>VLOOKUP($F4830,Områder!$A$1:$T$64,5,FALSE)</f>
        <v>Ullerup Bæk Skolen</v>
      </c>
      <c r="D4830" s="3" t="str">
        <f>VLOOKUP($F4830,Områder!$A$1:$T$64,10,FALSE) &amp; " - " &amp; VLOOKUP($F4830,Områder!$A$1:$T$64,11,FALSE)</f>
        <v>5 - Fredericia Vest</v>
      </c>
      <c r="E4830" s="3" t="str">
        <f>VLOOKUP($F4830,Områder!$A$1:$T$64,6,FALSE)</f>
        <v>Distriktsinstitutionen Ullerup Bæk</v>
      </c>
      <c r="F4830" s="1">
        <v>331</v>
      </c>
      <c r="G4830" s="1">
        <v>28</v>
      </c>
      <c r="H4830" s="7">
        <v>0</v>
      </c>
      <c r="I4830" s="7">
        <v>0</v>
      </c>
      <c r="J4830" s="7">
        <v>0</v>
      </c>
      <c r="K4830" s="7">
        <v>0</v>
      </c>
      <c r="L4830" s="7">
        <v>1</v>
      </c>
      <c r="M4830" s="7">
        <v>0</v>
      </c>
      <c r="N4830" s="7">
        <v>0</v>
      </c>
      <c r="O4830" s="7">
        <v>0</v>
      </c>
      <c r="P4830" s="7">
        <v>0</v>
      </c>
      <c r="Q4830" s="7">
        <v>0</v>
      </c>
      <c r="R4830" s="7">
        <v>0</v>
      </c>
      <c r="S4830" s="7">
        <v>0</v>
      </c>
      <c r="T4830" s="7">
        <v>0</v>
      </c>
      <c r="U4830" s="7">
        <v>0</v>
      </c>
      <c r="V4830" s="7">
        <v>0</v>
      </c>
      <c r="W4830" s="7">
        <v>0</v>
      </c>
      <c r="X4830" s="7">
        <v>7.8299649999999998E-2</v>
      </c>
      <c r="Y4830" s="7">
        <v>0.17000462999999999</v>
      </c>
      <c r="Z4830" s="7">
        <v>0.20415151000000001</v>
      </c>
      <c r="AA4830" s="7">
        <v>0.28869744000000003</v>
      </c>
      <c r="AB4830" s="7">
        <v>0.23211701000000001</v>
      </c>
      <c r="AC4830" s="7">
        <v>0.2426218</v>
      </c>
      <c r="AD4830" s="7">
        <v>0.24221196</v>
      </c>
      <c r="AE4830" s="7">
        <v>0.24522203000000001</v>
      </c>
      <c r="AF4830" s="7">
        <v>0.24745412999999999</v>
      </c>
      <c r="AG4830" s="7">
        <v>0.24762751999999999</v>
      </c>
      <c r="AH4830" s="7">
        <v>0.24754377999999999</v>
      </c>
      <c r="AI4830" s="7">
        <v>0.24811966999999999</v>
      </c>
    </row>
    <row r="4831" spans="1:35" x14ac:dyDescent="0.25">
      <c r="A4831" s="3">
        <f>VLOOKUP($F4831,Områder!$A$1:$T$64,7,FALSE)</f>
        <v>24</v>
      </c>
      <c r="B4831" s="3" t="str">
        <f>VLOOKUP($F4831,Områder!$A$1:$T$64,4,FALSE)</f>
        <v>Alleskolen</v>
      </c>
      <c r="C4831" s="3" t="str">
        <f>VLOOKUP($F4831,Områder!$A$1:$T$64,5,FALSE)</f>
        <v>Ullerup Bæk Skolen</v>
      </c>
      <c r="D4831" s="3" t="str">
        <f>VLOOKUP($F4831,Områder!$A$1:$T$64,10,FALSE) &amp; " - " &amp; VLOOKUP($F4831,Områder!$A$1:$T$64,11,FALSE)</f>
        <v>5 - Fredericia Vest</v>
      </c>
      <c r="E4831" s="3" t="str">
        <f>VLOOKUP($F4831,Områder!$A$1:$T$64,6,FALSE)</f>
        <v>Distriktsinstitutionen Ullerup Bæk</v>
      </c>
      <c r="F4831" s="1">
        <v>331</v>
      </c>
      <c r="G4831" s="1">
        <v>29</v>
      </c>
      <c r="H4831" s="7">
        <v>0</v>
      </c>
      <c r="I4831" s="7">
        <v>0</v>
      </c>
      <c r="J4831" s="7">
        <v>0</v>
      </c>
      <c r="K4831" s="7">
        <v>0</v>
      </c>
      <c r="L4831" s="7">
        <v>0</v>
      </c>
      <c r="M4831" s="7">
        <v>2</v>
      </c>
      <c r="N4831" s="7">
        <v>0</v>
      </c>
      <c r="O4831" s="7">
        <v>0</v>
      </c>
      <c r="P4831" s="7">
        <v>0</v>
      </c>
      <c r="Q4831" s="7">
        <v>1</v>
      </c>
      <c r="R4831" s="7">
        <v>0</v>
      </c>
      <c r="S4831" s="7">
        <v>0</v>
      </c>
      <c r="T4831" s="7">
        <v>0</v>
      </c>
      <c r="U4831" s="7">
        <v>1</v>
      </c>
      <c r="V4831" s="7">
        <v>0</v>
      </c>
      <c r="W4831" s="7">
        <v>0</v>
      </c>
      <c r="X4831" s="7">
        <v>7.0433930000000006E-2</v>
      </c>
      <c r="Y4831" s="7">
        <v>0.12127079</v>
      </c>
      <c r="Z4831" s="7">
        <v>0.16764817000000001</v>
      </c>
      <c r="AA4831" s="7">
        <v>0.18804704999999999</v>
      </c>
      <c r="AB4831" s="7">
        <v>0.23708913000000001</v>
      </c>
      <c r="AC4831" s="7">
        <v>0.20661515</v>
      </c>
      <c r="AD4831" s="7">
        <v>0.21464211</v>
      </c>
      <c r="AE4831" s="7">
        <v>0.21451084000000001</v>
      </c>
      <c r="AF4831" s="7">
        <v>0.2170589</v>
      </c>
      <c r="AG4831" s="7">
        <v>0.21728052</v>
      </c>
      <c r="AH4831" s="7">
        <v>0.21762793999999999</v>
      </c>
      <c r="AI4831" s="7">
        <v>0.21788933999999999</v>
      </c>
    </row>
    <row r="4832" spans="1:35" x14ac:dyDescent="0.25">
      <c r="A4832" s="3">
        <f>VLOOKUP($F4832,Områder!$A$1:$T$64,7,FALSE)</f>
        <v>24</v>
      </c>
      <c r="B4832" s="3" t="str">
        <f>VLOOKUP($F4832,Områder!$A$1:$T$64,4,FALSE)</f>
        <v>Alleskolen</v>
      </c>
      <c r="C4832" s="3" t="str">
        <f>VLOOKUP($F4832,Områder!$A$1:$T$64,5,FALSE)</f>
        <v>Ullerup Bæk Skolen</v>
      </c>
      <c r="D4832" s="3" t="str">
        <f>VLOOKUP($F4832,Områder!$A$1:$T$64,10,FALSE) &amp; " - " &amp; VLOOKUP($F4832,Områder!$A$1:$T$64,11,FALSE)</f>
        <v>5 - Fredericia Vest</v>
      </c>
      <c r="E4832" s="3" t="str">
        <f>VLOOKUP($F4832,Områder!$A$1:$T$64,6,FALSE)</f>
        <v>Distriktsinstitutionen Ullerup Bæk</v>
      </c>
      <c r="F4832" s="1">
        <v>331</v>
      </c>
      <c r="G4832" s="1">
        <v>30</v>
      </c>
      <c r="H4832" s="7">
        <v>0</v>
      </c>
      <c r="I4832" s="7">
        <v>0</v>
      </c>
      <c r="J4832" s="7">
        <v>0</v>
      </c>
      <c r="K4832" s="7">
        <v>0</v>
      </c>
      <c r="L4832" s="7">
        <v>0</v>
      </c>
      <c r="M4832" s="7">
        <v>0</v>
      </c>
      <c r="N4832" s="7">
        <v>2</v>
      </c>
      <c r="O4832" s="7">
        <v>0</v>
      </c>
      <c r="P4832" s="7">
        <v>0</v>
      </c>
      <c r="Q4832" s="7">
        <v>0</v>
      </c>
      <c r="R4832" s="7">
        <v>1</v>
      </c>
      <c r="S4832" s="7">
        <v>0</v>
      </c>
      <c r="T4832" s="7">
        <v>0</v>
      </c>
      <c r="U4832" s="7">
        <v>0</v>
      </c>
      <c r="V4832" s="7">
        <v>1</v>
      </c>
      <c r="W4832" s="7">
        <v>0</v>
      </c>
      <c r="X4832" s="7">
        <v>5.6490159999999998E-2</v>
      </c>
      <c r="Y4832" s="7">
        <v>9.4654299999999997E-2</v>
      </c>
      <c r="Z4832" s="7">
        <v>0.11617669</v>
      </c>
      <c r="AA4832" s="7">
        <v>0.13873476000000001</v>
      </c>
      <c r="AB4832" s="7">
        <v>0.15379914</v>
      </c>
      <c r="AC4832" s="7">
        <v>0.17182647000000001</v>
      </c>
      <c r="AD4832" s="7">
        <v>0.16175141000000001</v>
      </c>
      <c r="AE4832" s="7">
        <v>0.16535965</v>
      </c>
      <c r="AF4832" s="7">
        <v>0.16622138</v>
      </c>
      <c r="AG4832" s="7">
        <v>0.16658166999999999</v>
      </c>
      <c r="AH4832" s="7">
        <v>0.16688470999999999</v>
      </c>
      <c r="AI4832" s="7">
        <v>0.16727428999999999</v>
      </c>
    </row>
    <row r="4833" spans="1:35" x14ac:dyDescent="0.25">
      <c r="A4833" s="3">
        <f>VLOOKUP($F4833,Områder!$A$1:$T$64,7,FALSE)</f>
        <v>24</v>
      </c>
      <c r="B4833" s="3" t="str">
        <f>VLOOKUP($F4833,Områder!$A$1:$T$64,4,FALSE)</f>
        <v>Alleskolen</v>
      </c>
      <c r="C4833" s="3" t="str">
        <f>VLOOKUP($F4833,Områder!$A$1:$T$64,5,FALSE)</f>
        <v>Ullerup Bæk Skolen</v>
      </c>
      <c r="D4833" s="3" t="str">
        <f>VLOOKUP($F4833,Områder!$A$1:$T$64,10,FALSE) &amp; " - " &amp; VLOOKUP($F4833,Områder!$A$1:$T$64,11,FALSE)</f>
        <v>5 - Fredericia Vest</v>
      </c>
      <c r="E4833" s="3" t="str">
        <f>VLOOKUP($F4833,Områder!$A$1:$T$64,6,FALSE)</f>
        <v>Distriktsinstitutionen Ullerup Bæk</v>
      </c>
      <c r="F4833" s="1">
        <v>331</v>
      </c>
      <c r="G4833" s="1">
        <v>31</v>
      </c>
      <c r="H4833" s="7">
        <v>1</v>
      </c>
      <c r="I4833" s="7">
        <v>0</v>
      </c>
      <c r="J4833" s="7">
        <v>0</v>
      </c>
      <c r="K4833" s="7">
        <v>0</v>
      </c>
      <c r="L4833" s="7">
        <v>0</v>
      </c>
      <c r="M4833" s="7">
        <v>0</v>
      </c>
      <c r="N4833" s="7">
        <v>0</v>
      </c>
      <c r="O4833" s="7">
        <v>2</v>
      </c>
      <c r="P4833" s="7">
        <v>0</v>
      </c>
      <c r="Q4833" s="7">
        <v>0</v>
      </c>
      <c r="R4833" s="7">
        <v>0</v>
      </c>
      <c r="S4833" s="7">
        <v>1</v>
      </c>
      <c r="T4833" s="7">
        <v>0</v>
      </c>
      <c r="U4833" s="7">
        <v>0</v>
      </c>
      <c r="V4833" s="7">
        <v>0</v>
      </c>
      <c r="W4833" s="7">
        <v>1</v>
      </c>
      <c r="X4833" s="7">
        <v>6.3819570000000006E-2</v>
      </c>
      <c r="Y4833" s="7">
        <v>0.10995916</v>
      </c>
      <c r="Z4833" s="7">
        <v>0.13145132000000001</v>
      </c>
      <c r="AA4833" s="7">
        <v>0.14634261000000001</v>
      </c>
      <c r="AB4833" s="7">
        <v>0.16848119</v>
      </c>
      <c r="AC4833" s="7">
        <v>0.17735730999999999</v>
      </c>
      <c r="AD4833" s="7">
        <v>0.19439345</v>
      </c>
      <c r="AE4833" s="7">
        <v>0.18542272000000001</v>
      </c>
      <c r="AF4833" s="7">
        <v>0.18897824999999999</v>
      </c>
      <c r="AG4833" s="7">
        <v>0.18863179999999999</v>
      </c>
      <c r="AH4833" s="7">
        <v>0.18918861000000001</v>
      </c>
      <c r="AI4833" s="7">
        <v>0.18966838</v>
      </c>
    </row>
    <row r="4834" spans="1:35" x14ac:dyDescent="0.25">
      <c r="A4834" s="3">
        <f>VLOOKUP($F4834,Områder!$A$1:$T$64,7,FALSE)</f>
        <v>24</v>
      </c>
      <c r="B4834" s="3" t="str">
        <f>VLOOKUP($F4834,Områder!$A$1:$T$64,4,FALSE)</f>
        <v>Alleskolen</v>
      </c>
      <c r="C4834" s="3" t="str">
        <f>VLOOKUP($F4834,Områder!$A$1:$T$64,5,FALSE)</f>
        <v>Ullerup Bæk Skolen</v>
      </c>
      <c r="D4834" s="3" t="str">
        <f>VLOOKUP($F4834,Områder!$A$1:$T$64,10,FALSE) &amp; " - " &amp; VLOOKUP($F4834,Områder!$A$1:$T$64,11,FALSE)</f>
        <v>5 - Fredericia Vest</v>
      </c>
      <c r="E4834" s="3" t="str">
        <f>VLOOKUP($F4834,Områder!$A$1:$T$64,6,FALSE)</f>
        <v>Distriktsinstitutionen Ullerup Bæk</v>
      </c>
      <c r="F4834" s="1">
        <v>331</v>
      </c>
      <c r="G4834" s="1">
        <v>32</v>
      </c>
      <c r="H4834" s="7">
        <v>1</v>
      </c>
      <c r="I4834" s="7">
        <v>1</v>
      </c>
      <c r="J4834" s="7">
        <v>0</v>
      </c>
      <c r="K4834" s="7">
        <v>0</v>
      </c>
      <c r="L4834" s="7">
        <v>0</v>
      </c>
      <c r="M4834" s="7">
        <v>0</v>
      </c>
      <c r="N4834" s="7">
        <v>0</v>
      </c>
      <c r="O4834" s="7">
        <v>0</v>
      </c>
      <c r="P4834" s="7">
        <v>2</v>
      </c>
      <c r="Q4834" s="7">
        <v>0</v>
      </c>
      <c r="R4834" s="7">
        <v>0</v>
      </c>
      <c r="S4834" s="7">
        <v>0</v>
      </c>
      <c r="T4834" s="7">
        <v>0</v>
      </c>
      <c r="U4834" s="7">
        <v>0</v>
      </c>
      <c r="V4834" s="7">
        <v>0</v>
      </c>
      <c r="W4834" s="7">
        <v>0</v>
      </c>
      <c r="X4834" s="7">
        <v>0.59619361000000004</v>
      </c>
      <c r="Y4834" s="7">
        <v>0.1757039</v>
      </c>
      <c r="Z4834" s="7">
        <v>0.18198782999999999</v>
      </c>
      <c r="AA4834" s="7">
        <v>0.19249277000000001</v>
      </c>
      <c r="AB4834" s="7">
        <v>0.21189764</v>
      </c>
      <c r="AC4834" s="7">
        <v>0.21537184000000001</v>
      </c>
      <c r="AD4834" s="7">
        <v>0.22343114</v>
      </c>
      <c r="AE4834" s="7">
        <v>0.22902168000000001</v>
      </c>
      <c r="AF4834" s="7">
        <v>0.22775614999999999</v>
      </c>
      <c r="AG4834" s="7">
        <v>0.22747460999999999</v>
      </c>
      <c r="AH4834" s="7">
        <v>0.22802996</v>
      </c>
      <c r="AI4834" s="7">
        <v>0.22890806999999999</v>
      </c>
    </row>
    <row r="4835" spans="1:35" x14ac:dyDescent="0.25">
      <c r="A4835" s="3">
        <f>VLOOKUP($F4835,Områder!$A$1:$T$64,7,FALSE)</f>
        <v>24</v>
      </c>
      <c r="B4835" s="3" t="str">
        <f>VLOOKUP($F4835,Områder!$A$1:$T$64,4,FALSE)</f>
        <v>Alleskolen</v>
      </c>
      <c r="C4835" s="3" t="str">
        <f>VLOOKUP($F4835,Områder!$A$1:$T$64,5,FALSE)</f>
        <v>Ullerup Bæk Skolen</v>
      </c>
      <c r="D4835" s="3" t="str">
        <f>VLOOKUP($F4835,Områder!$A$1:$T$64,10,FALSE) &amp; " - " &amp; VLOOKUP($F4835,Områder!$A$1:$T$64,11,FALSE)</f>
        <v>5 - Fredericia Vest</v>
      </c>
      <c r="E4835" s="3" t="str">
        <f>VLOOKUP($F4835,Områder!$A$1:$T$64,6,FALSE)</f>
        <v>Distriktsinstitutionen Ullerup Bæk</v>
      </c>
      <c r="F4835" s="1">
        <v>331</v>
      </c>
      <c r="G4835" s="1">
        <v>33</v>
      </c>
      <c r="H4835" s="7">
        <v>0</v>
      </c>
      <c r="I4835" s="7">
        <v>1</v>
      </c>
      <c r="J4835" s="7">
        <v>0</v>
      </c>
      <c r="K4835" s="7">
        <v>0</v>
      </c>
      <c r="L4835" s="7">
        <v>0</v>
      </c>
      <c r="M4835" s="7">
        <v>0</v>
      </c>
      <c r="N4835" s="7">
        <v>0</v>
      </c>
      <c r="O4835" s="7">
        <v>2</v>
      </c>
      <c r="P4835" s="7">
        <v>0</v>
      </c>
      <c r="Q4835" s="7">
        <v>2</v>
      </c>
      <c r="R4835" s="7">
        <v>0</v>
      </c>
      <c r="S4835" s="7">
        <v>0</v>
      </c>
      <c r="T4835" s="7">
        <v>0</v>
      </c>
      <c r="U4835" s="7">
        <v>0</v>
      </c>
      <c r="V4835" s="7">
        <v>0</v>
      </c>
      <c r="W4835" s="7">
        <v>0</v>
      </c>
      <c r="X4835" s="7">
        <v>9.6712580000000006E-2</v>
      </c>
      <c r="Y4835" s="7">
        <v>0.19457413000000001</v>
      </c>
      <c r="Z4835" s="7">
        <v>0.16654355000000001</v>
      </c>
      <c r="AA4835" s="7">
        <v>0.17091964000000001</v>
      </c>
      <c r="AB4835" s="7">
        <v>0.18324641</v>
      </c>
      <c r="AC4835" s="7">
        <v>0.18703296</v>
      </c>
      <c r="AD4835" s="7">
        <v>0.19132927</v>
      </c>
      <c r="AE4835" s="7">
        <v>0.19456279000000001</v>
      </c>
      <c r="AF4835" s="7">
        <v>0.19885064999999999</v>
      </c>
      <c r="AG4835" s="7">
        <v>0.19626908000000001</v>
      </c>
      <c r="AH4835" s="7">
        <v>0.1966321</v>
      </c>
      <c r="AI4835" s="7">
        <v>0.19719966999999999</v>
      </c>
    </row>
    <row r="4836" spans="1:35" x14ac:dyDescent="0.25">
      <c r="A4836" s="3">
        <f>VLOOKUP($F4836,Områder!$A$1:$T$64,7,FALSE)</f>
        <v>24</v>
      </c>
      <c r="B4836" s="3" t="str">
        <f>VLOOKUP($F4836,Områder!$A$1:$T$64,4,FALSE)</f>
        <v>Alleskolen</v>
      </c>
      <c r="C4836" s="3" t="str">
        <f>VLOOKUP($F4836,Områder!$A$1:$T$64,5,FALSE)</f>
        <v>Ullerup Bæk Skolen</v>
      </c>
      <c r="D4836" s="3" t="str">
        <f>VLOOKUP($F4836,Områder!$A$1:$T$64,10,FALSE) &amp; " - " &amp; VLOOKUP($F4836,Områder!$A$1:$T$64,11,FALSE)</f>
        <v>5 - Fredericia Vest</v>
      </c>
      <c r="E4836" s="3" t="str">
        <f>VLOOKUP($F4836,Områder!$A$1:$T$64,6,FALSE)</f>
        <v>Distriktsinstitutionen Ullerup Bæk</v>
      </c>
      <c r="F4836" s="1">
        <v>331</v>
      </c>
      <c r="G4836" s="1">
        <v>34</v>
      </c>
      <c r="H4836" s="7">
        <v>0</v>
      </c>
      <c r="I4836" s="7">
        <v>0</v>
      </c>
      <c r="J4836" s="7">
        <v>1</v>
      </c>
      <c r="K4836" s="7">
        <v>0</v>
      </c>
      <c r="L4836" s="7">
        <v>0</v>
      </c>
      <c r="M4836" s="7">
        <v>0</v>
      </c>
      <c r="N4836" s="7">
        <v>0</v>
      </c>
      <c r="O4836" s="7">
        <v>0</v>
      </c>
      <c r="P4836" s="7">
        <v>2</v>
      </c>
      <c r="Q4836" s="7">
        <v>0</v>
      </c>
      <c r="R4836" s="7">
        <v>2</v>
      </c>
      <c r="S4836" s="7">
        <v>0</v>
      </c>
      <c r="T4836" s="7">
        <v>0</v>
      </c>
      <c r="U4836" s="7">
        <v>0</v>
      </c>
      <c r="V4836" s="7">
        <v>0</v>
      </c>
      <c r="W4836" s="7">
        <v>0</v>
      </c>
      <c r="X4836" s="7">
        <v>0.10118174000000001</v>
      </c>
      <c r="Y4836" s="7">
        <v>0.14621591</v>
      </c>
      <c r="Z4836" s="7">
        <v>0.18158916999999999</v>
      </c>
      <c r="AA4836" s="7">
        <v>0.17442759999999999</v>
      </c>
      <c r="AB4836" s="7">
        <v>0.18610994</v>
      </c>
      <c r="AC4836" s="7">
        <v>0.18786469</v>
      </c>
      <c r="AD4836" s="7">
        <v>0.19331862</v>
      </c>
      <c r="AE4836" s="7">
        <v>0.19495056999999999</v>
      </c>
      <c r="AF4836" s="7">
        <v>0.19793901999999999</v>
      </c>
      <c r="AG4836" s="7">
        <v>0.19865385999999999</v>
      </c>
      <c r="AH4836" s="7">
        <v>0.19787975999999999</v>
      </c>
      <c r="AI4836" s="7">
        <v>0.19849567000000001</v>
      </c>
    </row>
    <row r="4837" spans="1:35" x14ac:dyDescent="0.25">
      <c r="A4837" s="3">
        <f>VLOOKUP($F4837,Områder!$A$1:$T$64,7,FALSE)</f>
        <v>24</v>
      </c>
      <c r="B4837" s="3" t="str">
        <f>VLOOKUP($F4837,Områder!$A$1:$T$64,4,FALSE)</f>
        <v>Alleskolen</v>
      </c>
      <c r="C4837" s="3" t="str">
        <f>VLOOKUP($F4837,Områder!$A$1:$T$64,5,FALSE)</f>
        <v>Ullerup Bæk Skolen</v>
      </c>
      <c r="D4837" s="3" t="str">
        <f>VLOOKUP($F4837,Områder!$A$1:$T$64,10,FALSE) &amp; " - " &amp; VLOOKUP($F4837,Områder!$A$1:$T$64,11,FALSE)</f>
        <v>5 - Fredericia Vest</v>
      </c>
      <c r="E4837" s="3" t="str">
        <f>VLOOKUP($F4837,Områder!$A$1:$T$64,6,FALSE)</f>
        <v>Distriktsinstitutionen Ullerup Bæk</v>
      </c>
      <c r="F4837" s="1">
        <v>331</v>
      </c>
      <c r="G4837" s="1">
        <v>35</v>
      </c>
      <c r="H4837" s="7">
        <v>0</v>
      </c>
      <c r="I4837" s="7">
        <v>0</v>
      </c>
      <c r="J4837" s="7">
        <v>0</v>
      </c>
      <c r="K4837" s="7">
        <v>0</v>
      </c>
      <c r="L4837" s="7">
        <v>0</v>
      </c>
      <c r="M4837" s="7">
        <v>1</v>
      </c>
      <c r="N4837" s="7">
        <v>0</v>
      </c>
      <c r="O4837" s="7">
        <v>0</v>
      </c>
      <c r="P4837" s="7">
        <v>0</v>
      </c>
      <c r="Q4837" s="7">
        <v>2</v>
      </c>
      <c r="R4837" s="7">
        <v>0</v>
      </c>
      <c r="S4837" s="7">
        <v>2</v>
      </c>
      <c r="T4837" s="7">
        <v>0</v>
      </c>
      <c r="U4837" s="7">
        <v>0</v>
      </c>
      <c r="V4837" s="7">
        <v>0</v>
      </c>
      <c r="W4837" s="7">
        <v>0</v>
      </c>
      <c r="X4837" s="7">
        <v>6.1853150000000003E-2</v>
      </c>
      <c r="Y4837" s="7">
        <v>0.12779915999999999</v>
      </c>
      <c r="Z4837" s="7">
        <v>0.15610571000000001</v>
      </c>
      <c r="AA4837" s="7">
        <v>0.18076827000000001</v>
      </c>
      <c r="AB4837" s="7">
        <v>0.17781217999999999</v>
      </c>
      <c r="AC4837" s="7">
        <v>0.18316552999999999</v>
      </c>
      <c r="AD4837" s="7">
        <v>0.18668191000000001</v>
      </c>
      <c r="AE4837" s="7">
        <v>0.18962781000000001</v>
      </c>
      <c r="AF4837" s="7">
        <v>0.19156553000000001</v>
      </c>
      <c r="AG4837" s="7">
        <v>0.19252804000000001</v>
      </c>
      <c r="AH4837" s="7">
        <v>0.19307959</v>
      </c>
      <c r="AI4837" s="7">
        <v>0.19283064999999999</v>
      </c>
    </row>
    <row r="4838" spans="1:35" x14ac:dyDescent="0.25">
      <c r="A4838" s="3">
        <f>VLOOKUP($F4838,Områder!$A$1:$T$64,7,FALSE)</f>
        <v>24</v>
      </c>
      <c r="B4838" s="3" t="str">
        <f>VLOOKUP($F4838,Områder!$A$1:$T$64,4,FALSE)</f>
        <v>Alleskolen</v>
      </c>
      <c r="C4838" s="3" t="str">
        <f>VLOOKUP($F4838,Områder!$A$1:$T$64,5,FALSE)</f>
        <v>Ullerup Bæk Skolen</v>
      </c>
      <c r="D4838" s="3" t="str">
        <f>VLOOKUP($F4838,Områder!$A$1:$T$64,10,FALSE) &amp; " - " &amp; VLOOKUP($F4838,Områder!$A$1:$T$64,11,FALSE)</f>
        <v>5 - Fredericia Vest</v>
      </c>
      <c r="E4838" s="3" t="str">
        <f>VLOOKUP($F4838,Områder!$A$1:$T$64,6,FALSE)</f>
        <v>Distriktsinstitutionen Ullerup Bæk</v>
      </c>
      <c r="F4838" s="1">
        <v>331</v>
      </c>
      <c r="G4838" s="1">
        <v>36</v>
      </c>
      <c r="H4838" s="7">
        <v>0</v>
      </c>
      <c r="I4838" s="7">
        <v>0</v>
      </c>
      <c r="J4838" s="7">
        <v>0</v>
      </c>
      <c r="K4838" s="7">
        <v>0</v>
      </c>
      <c r="L4838" s="7">
        <v>0</v>
      </c>
      <c r="M4838" s="7">
        <v>0</v>
      </c>
      <c r="N4838" s="7">
        <v>1</v>
      </c>
      <c r="O4838" s="7">
        <v>0</v>
      </c>
      <c r="P4838" s="7">
        <v>0</v>
      </c>
      <c r="Q4838" s="7">
        <v>0</v>
      </c>
      <c r="R4838" s="7">
        <v>1</v>
      </c>
      <c r="S4838" s="7">
        <v>0</v>
      </c>
      <c r="T4838" s="7">
        <v>2</v>
      </c>
      <c r="U4838" s="7">
        <v>0</v>
      </c>
      <c r="V4838" s="7">
        <v>0</v>
      </c>
      <c r="W4838" s="7">
        <v>0</v>
      </c>
      <c r="X4838" s="7">
        <v>8.1338670000000002E-2</v>
      </c>
      <c r="Y4838" s="7">
        <v>0.11445524</v>
      </c>
      <c r="Z4838" s="7">
        <v>0.14710782</v>
      </c>
      <c r="AA4838" s="7">
        <v>0.17199895000000001</v>
      </c>
      <c r="AB4838" s="7">
        <v>0.19661456999999999</v>
      </c>
      <c r="AC4838" s="7">
        <v>0.18616742</v>
      </c>
      <c r="AD4838" s="7">
        <v>0.19252341000000001</v>
      </c>
      <c r="AE4838" s="7">
        <v>0.19466887999999999</v>
      </c>
      <c r="AF4838" s="7">
        <v>0.19707036999999999</v>
      </c>
      <c r="AG4838" s="7">
        <v>0.19728017</v>
      </c>
      <c r="AH4838" s="7">
        <v>0.19825951</v>
      </c>
      <c r="AI4838" s="7">
        <v>0.19878451999999999</v>
      </c>
    </row>
    <row r="4839" spans="1:35" x14ac:dyDescent="0.25">
      <c r="A4839" s="3">
        <f>VLOOKUP($F4839,Områder!$A$1:$T$64,7,FALSE)</f>
        <v>24</v>
      </c>
      <c r="B4839" s="3" t="str">
        <f>VLOOKUP($F4839,Områder!$A$1:$T$64,4,FALSE)</f>
        <v>Alleskolen</v>
      </c>
      <c r="C4839" s="3" t="str">
        <f>VLOOKUP($F4839,Områder!$A$1:$T$64,5,FALSE)</f>
        <v>Ullerup Bæk Skolen</v>
      </c>
      <c r="D4839" s="3" t="str">
        <f>VLOOKUP($F4839,Områder!$A$1:$T$64,10,FALSE) &amp; " - " &amp; VLOOKUP($F4839,Områder!$A$1:$T$64,11,FALSE)</f>
        <v>5 - Fredericia Vest</v>
      </c>
      <c r="E4839" s="3" t="str">
        <f>VLOOKUP($F4839,Områder!$A$1:$T$64,6,FALSE)</f>
        <v>Distriktsinstitutionen Ullerup Bæk</v>
      </c>
      <c r="F4839" s="1">
        <v>331</v>
      </c>
      <c r="G4839" s="1">
        <v>37</v>
      </c>
      <c r="H4839" s="7">
        <v>0</v>
      </c>
      <c r="I4839" s="7">
        <v>0</v>
      </c>
      <c r="J4839" s="7">
        <v>0</v>
      </c>
      <c r="K4839" s="7">
        <v>0</v>
      </c>
      <c r="L4839" s="7">
        <v>0</v>
      </c>
      <c r="M4839" s="7">
        <v>0</v>
      </c>
      <c r="N4839" s="7">
        <v>0</v>
      </c>
      <c r="O4839" s="7">
        <v>1</v>
      </c>
      <c r="P4839" s="7">
        <v>0</v>
      </c>
      <c r="Q4839" s="7">
        <v>0</v>
      </c>
      <c r="R4839" s="7">
        <v>0</v>
      </c>
      <c r="S4839" s="7">
        <v>1</v>
      </c>
      <c r="T4839" s="7">
        <v>0</v>
      </c>
      <c r="U4839" s="7">
        <v>2</v>
      </c>
      <c r="V4839" s="7">
        <v>0</v>
      </c>
      <c r="W4839" s="7">
        <v>0</v>
      </c>
      <c r="X4839" s="7">
        <v>4.4155279999999998E-2</v>
      </c>
      <c r="Y4839" s="7">
        <v>8.5960030000000007E-2</v>
      </c>
      <c r="Z4839" s="7">
        <v>9.7796850000000005E-2</v>
      </c>
      <c r="AA4839" s="7">
        <v>0.12166729</v>
      </c>
      <c r="AB4839" s="7">
        <v>0.14785475000000001</v>
      </c>
      <c r="AC4839" s="7">
        <v>0.16351748999999999</v>
      </c>
      <c r="AD4839" s="7">
        <v>0.15387870000000001</v>
      </c>
      <c r="AE4839" s="7">
        <v>0.15804890999999999</v>
      </c>
      <c r="AF4839" s="7">
        <v>0.16028154999999999</v>
      </c>
      <c r="AG4839" s="7">
        <v>0.16077619000000001</v>
      </c>
      <c r="AH4839" s="7">
        <v>0.16132456000000001</v>
      </c>
      <c r="AI4839" s="7">
        <v>0.16213003000000001</v>
      </c>
    </row>
    <row r="4840" spans="1:35" x14ac:dyDescent="0.25">
      <c r="A4840" s="3">
        <f>VLOOKUP($F4840,Områder!$A$1:$T$64,7,FALSE)</f>
        <v>24</v>
      </c>
      <c r="B4840" s="3" t="str">
        <f>VLOOKUP($F4840,Områder!$A$1:$T$64,4,FALSE)</f>
        <v>Alleskolen</v>
      </c>
      <c r="C4840" s="3" t="str">
        <f>VLOOKUP($F4840,Områder!$A$1:$T$64,5,FALSE)</f>
        <v>Ullerup Bæk Skolen</v>
      </c>
      <c r="D4840" s="3" t="str">
        <f>VLOOKUP($F4840,Områder!$A$1:$T$64,10,FALSE) &amp; " - " &amp; VLOOKUP($F4840,Områder!$A$1:$T$64,11,FALSE)</f>
        <v>5 - Fredericia Vest</v>
      </c>
      <c r="E4840" s="3" t="str">
        <f>VLOOKUP($F4840,Områder!$A$1:$T$64,6,FALSE)</f>
        <v>Distriktsinstitutionen Ullerup Bæk</v>
      </c>
      <c r="F4840" s="1">
        <v>331</v>
      </c>
      <c r="G4840" s="1">
        <v>38</v>
      </c>
      <c r="H4840" s="7">
        <v>0</v>
      </c>
      <c r="I4840" s="7">
        <v>0</v>
      </c>
      <c r="J4840" s="7">
        <v>0</v>
      </c>
      <c r="K4840" s="7">
        <v>0</v>
      </c>
      <c r="L4840" s="7">
        <v>0</v>
      </c>
      <c r="M4840" s="7">
        <v>0</v>
      </c>
      <c r="N4840" s="7">
        <v>0</v>
      </c>
      <c r="O4840" s="7">
        <v>0</v>
      </c>
      <c r="P4840" s="7">
        <v>1</v>
      </c>
      <c r="Q4840" s="7">
        <v>0</v>
      </c>
      <c r="R4840" s="7">
        <v>0</v>
      </c>
      <c r="S4840" s="7">
        <v>0</v>
      </c>
      <c r="T4840" s="7">
        <v>2</v>
      </c>
      <c r="U4840" s="7">
        <v>0</v>
      </c>
      <c r="V4840" s="7">
        <v>2</v>
      </c>
      <c r="W4840" s="7">
        <v>0</v>
      </c>
      <c r="X4840" s="7">
        <v>6.7216139999999994E-2</v>
      </c>
      <c r="Y4840" s="7">
        <v>0.10198298</v>
      </c>
      <c r="Z4840" s="7">
        <v>0.12869660999999999</v>
      </c>
      <c r="AA4840" s="7">
        <v>0.13877329999999999</v>
      </c>
      <c r="AB4840" s="7">
        <v>0.16617661</v>
      </c>
      <c r="AC4840" s="7">
        <v>0.18750307999999999</v>
      </c>
      <c r="AD4840" s="7">
        <v>0.20388618</v>
      </c>
      <c r="AE4840" s="7">
        <v>0.19386823</v>
      </c>
      <c r="AF4840" s="7">
        <v>0.19844977999999999</v>
      </c>
      <c r="AG4840" s="7">
        <v>0.19949697</v>
      </c>
      <c r="AH4840" s="7">
        <v>0.20020857</v>
      </c>
      <c r="AI4840" s="7">
        <v>0.20101532</v>
      </c>
    </row>
    <row r="4841" spans="1:35" x14ac:dyDescent="0.25">
      <c r="A4841" s="3">
        <f>VLOOKUP($F4841,Områder!$A$1:$T$64,7,FALSE)</f>
        <v>24</v>
      </c>
      <c r="B4841" s="3" t="str">
        <f>VLOOKUP($F4841,Områder!$A$1:$T$64,4,FALSE)</f>
        <v>Alleskolen</v>
      </c>
      <c r="C4841" s="3" t="str">
        <f>VLOOKUP($F4841,Områder!$A$1:$T$64,5,FALSE)</f>
        <v>Ullerup Bæk Skolen</v>
      </c>
      <c r="D4841" s="3" t="str">
        <f>VLOOKUP($F4841,Områder!$A$1:$T$64,10,FALSE) &amp; " - " &amp; VLOOKUP($F4841,Områder!$A$1:$T$64,11,FALSE)</f>
        <v>5 - Fredericia Vest</v>
      </c>
      <c r="E4841" s="3" t="str">
        <f>VLOOKUP($F4841,Områder!$A$1:$T$64,6,FALSE)</f>
        <v>Distriktsinstitutionen Ullerup Bæk</v>
      </c>
      <c r="F4841" s="1">
        <v>331</v>
      </c>
      <c r="G4841" s="1">
        <v>39</v>
      </c>
      <c r="H4841" s="7">
        <v>0</v>
      </c>
      <c r="I4841" s="7">
        <v>0</v>
      </c>
      <c r="J4841" s="7">
        <v>0</v>
      </c>
      <c r="K4841" s="7">
        <v>0</v>
      </c>
      <c r="L4841" s="7">
        <v>0</v>
      </c>
      <c r="M4841" s="7">
        <v>0</v>
      </c>
      <c r="N4841" s="7">
        <v>0</v>
      </c>
      <c r="O4841" s="7">
        <v>0</v>
      </c>
      <c r="P4841" s="7">
        <v>0</v>
      </c>
      <c r="Q4841" s="7">
        <v>0</v>
      </c>
      <c r="R4841" s="7">
        <v>0</v>
      </c>
      <c r="S4841" s="7">
        <v>0</v>
      </c>
      <c r="T4841" s="7">
        <v>0</v>
      </c>
      <c r="U4841" s="7">
        <v>2</v>
      </c>
      <c r="V4841" s="7">
        <v>0</v>
      </c>
      <c r="W4841" s="7">
        <v>2</v>
      </c>
      <c r="X4841" s="7">
        <v>5.9707950000000003E-2</v>
      </c>
      <c r="Y4841" s="7">
        <v>0.11743797</v>
      </c>
      <c r="Z4841" s="7">
        <v>0.14298329000000001</v>
      </c>
      <c r="AA4841" s="7">
        <v>0.16625435</v>
      </c>
      <c r="AB4841" s="7">
        <v>0.18032925999999999</v>
      </c>
      <c r="AC4841" s="7">
        <v>0.19987961000000001</v>
      </c>
      <c r="AD4841" s="7">
        <v>0.21818874999999999</v>
      </c>
      <c r="AE4841" s="7">
        <v>0.23093828999999999</v>
      </c>
      <c r="AF4841" s="7">
        <v>0.22430484000000001</v>
      </c>
      <c r="AG4841" s="7">
        <v>0.22733318999999999</v>
      </c>
      <c r="AH4841" s="7">
        <v>0.22836956</v>
      </c>
      <c r="AI4841" s="7">
        <v>0.22923134000000001</v>
      </c>
    </row>
    <row r="4842" spans="1:35" x14ac:dyDescent="0.25">
      <c r="A4842" s="3">
        <f>VLOOKUP($F4842,Områder!$A$1:$T$64,7,FALSE)</f>
        <v>24</v>
      </c>
      <c r="B4842" s="3" t="str">
        <f>VLOOKUP($F4842,Områder!$A$1:$T$64,4,FALSE)</f>
        <v>Alleskolen</v>
      </c>
      <c r="C4842" s="3" t="str">
        <f>VLOOKUP($F4842,Områder!$A$1:$T$64,5,FALSE)</f>
        <v>Ullerup Bæk Skolen</v>
      </c>
      <c r="D4842" s="3" t="str">
        <f>VLOOKUP($F4842,Områder!$A$1:$T$64,10,FALSE) &amp; " - " &amp; VLOOKUP($F4842,Områder!$A$1:$T$64,11,FALSE)</f>
        <v>5 - Fredericia Vest</v>
      </c>
      <c r="E4842" s="3" t="str">
        <f>VLOOKUP($F4842,Områder!$A$1:$T$64,6,FALSE)</f>
        <v>Distriktsinstitutionen Ullerup Bæk</v>
      </c>
      <c r="F4842" s="1">
        <v>331</v>
      </c>
      <c r="G4842" s="1">
        <v>40</v>
      </c>
      <c r="H4842" s="7">
        <v>0</v>
      </c>
      <c r="I4842" s="7">
        <v>0</v>
      </c>
      <c r="J4842" s="7">
        <v>0</v>
      </c>
      <c r="K4842" s="7">
        <v>0</v>
      </c>
      <c r="L4842" s="7">
        <v>0</v>
      </c>
      <c r="M4842" s="7">
        <v>0</v>
      </c>
      <c r="N4842" s="7">
        <v>0</v>
      </c>
      <c r="O4842" s="7">
        <v>1</v>
      </c>
      <c r="P4842" s="7">
        <v>0</v>
      </c>
      <c r="Q4842" s="7">
        <v>0</v>
      </c>
      <c r="R4842" s="7">
        <v>0</v>
      </c>
      <c r="S4842" s="7">
        <v>0</v>
      </c>
      <c r="T4842" s="7">
        <v>0</v>
      </c>
      <c r="U4842" s="7">
        <v>0</v>
      </c>
      <c r="V4842" s="7">
        <v>2</v>
      </c>
      <c r="W4842" s="7">
        <v>0</v>
      </c>
      <c r="X4842" s="7">
        <v>1.21528291</v>
      </c>
      <c r="Y4842" s="7">
        <v>0.13611551999999999</v>
      </c>
      <c r="Z4842" s="7">
        <v>0.16596395999999999</v>
      </c>
      <c r="AA4842" s="7">
        <v>0.18236685</v>
      </c>
      <c r="AB4842" s="7">
        <v>0.20524953000000001</v>
      </c>
      <c r="AC4842" s="7">
        <v>0.21074467999999999</v>
      </c>
      <c r="AD4842" s="7">
        <v>0.22692799999999999</v>
      </c>
      <c r="AE4842" s="7">
        <v>0.23887305</v>
      </c>
      <c r="AF4842" s="7">
        <v>0.24872248</v>
      </c>
      <c r="AG4842" s="7">
        <v>0.2427117</v>
      </c>
      <c r="AH4842" s="7">
        <v>0.24533767000000001</v>
      </c>
      <c r="AI4842" s="7">
        <v>0.24643453000000001</v>
      </c>
    </row>
    <row r="4843" spans="1:35" x14ac:dyDescent="0.25">
      <c r="A4843" s="3">
        <f>VLOOKUP($F4843,Områder!$A$1:$T$64,7,FALSE)</f>
        <v>24</v>
      </c>
      <c r="B4843" s="3" t="str">
        <f>VLOOKUP($F4843,Områder!$A$1:$T$64,4,FALSE)</f>
        <v>Alleskolen</v>
      </c>
      <c r="C4843" s="3" t="str">
        <f>VLOOKUP($F4843,Områder!$A$1:$T$64,5,FALSE)</f>
        <v>Ullerup Bæk Skolen</v>
      </c>
      <c r="D4843" s="3" t="str">
        <f>VLOOKUP($F4843,Områder!$A$1:$T$64,10,FALSE) &amp; " - " &amp; VLOOKUP($F4843,Områder!$A$1:$T$64,11,FALSE)</f>
        <v>5 - Fredericia Vest</v>
      </c>
      <c r="E4843" s="3" t="str">
        <f>VLOOKUP($F4843,Områder!$A$1:$T$64,6,FALSE)</f>
        <v>Distriktsinstitutionen Ullerup Bæk</v>
      </c>
      <c r="F4843" s="1">
        <v>331</v>
      </c>
      <c r="G4843" s="1">
        <v>41</v>
      </c>
      <c r="H4843" s="7">
        <v>0</v>
      </c>
      <c r="I4843" s="7">
        <v>0</v>
      </c>
      <c r="J4843" s="7">
        <v>0</v>
      </c>
      <c r="K4843" s="7">
        <v>0</v>
      </c>
      <c r="L4843" s="7">
        <v>1</v>
      </c>
      <c r="M4843" s="7">
        <v>0</v>
      </c>
      <c r="N4843" s="7">
        <v>0</v>
      </c>
      <c r="O4843" s="7">
        <v>0</v>
      </c>
      <c r="P4843" s="7">
        <v>0</v>
      </c>
      <c r="Q4843" s="7">
        <v>0</v>
      </c>
      <c r="R4843" s="7">
        <v>0</v>
      </c>
      <c r="S4843" s="7">
        <v>0</v>
      </c>
      <c r="T4843" s="7">
        <v>0</v>
      </c>
      <c r="U4843" s="7">
        <v>0</v>
      </c>
      <c r="V4843" s="7">
        <v>0</v>
      </c>
      <c r="W4843" s="7">
        <v>2</v>
      </c>
      <c r="X4843" s="7">
        <v>3.8971060000000002E-2</v>
      </c>
      <c r="Y4843" s="7">
        <v>0.86764209000000003</v>
      </c>
      <c r="Z4843" s="7">
        <v>0.13513465999999999</v>
      </c>
      <c r="AA4843" s="7">
        <v>0.16264075</v>
      </c>
      <c r="AB4843" s="7">
        <v>0.17846964000000001</v>
      </c>
      <c r="AC4843" s="7">
        <v>0.19429854999999999</v>
      </c>
      <c r="AD4843" s="7">
        <v>0.20053425</v>
      </c>
      <c r="AE4843" s="7">
        <v>0.21447991999999999</v>
      </c>
      <c r="AF4843" s="7">
        <v>0.22597397999999999</v>
      </c>
      <c r="AG4843" s="7">
        <v>0.23417797000000001</v>
      </c>
      <c r="AH4843" s="7">
        <v>0.228661</v>
      </c>
      <c r="AI4843" s="7">
        <v>0.23125921999999999</v>
      </c>
    </row>
    <row r="4844" spans="1:35" x14ac:dyDescent="0.25">
      <c r="A4844" s="3">
        <f>VLOOKUP($F4844,Områder!$A$1:$T$64,7,FALSE)</f>
        <v>24</v>
      </c>
      <c r="B4844" s="3" t="str">
        <f>VLOOKUP($F4844,Områder!$A$1:$T$64,4,FALSE)</f>
        <v>Alleskolen</v>
      </c>
      <c r="C4844" s="3" t="str">
        <f>VLOOKUP($F4844,Områder!$A$1:$T$64,5,FALSE)</f>
        <v>Ullerup Bæk Skolen</v>
      </c>
      <c r="D4844" s="3" t="str">
        <f>VLOOKUP($F4844,Områder!$A$1:$T$64,10,FALSE) &amp; " - " &amp; VLOOKUP($F4844,Områder!$A$1:$T$64,11,FALSE)</f>
        <v>5 - Fredericia Vest</v>
      </c>
      <c r="E4844" s="3" t="str">
        <f>VLOOKUP($F4844,Områder!$A$1:$T$64,6,FALSE)</f>
        <v>Distriktsinstitutionen Ullerup Bæk</v>
      </c>
      <c r="F4844" s="1">
        <v>331</v>
      </c>
      <c r="G4844" s="1">
        <v>42</v>
      </c>
      <c r="H4844" s="7">
        <v>1</v>
      </c>
      <c r="I4844" s="7">
        <v>0</v>
      </c>
      <c r="J4844" s="7">
        <v>0</v>
      </c>
      <c r="K4844" s="7">
        <v>1</v>
      </c>
      <c r="L4844" s="7">
        <v>0</v>
      </c>
      <c r="M4844" s="7">
        <v>1</v>
      </c>
      <c r="N4844" s="7">
        <v>0</v>
      </c>
      <c r="O4844" s="7">
        <v>0</v>
      </c>
      <c r="P4844" s="7">
        <v>0</v>
      </c>
      <c r="Q4844" s="7">
        <v>0</v>
      </c>
      <c r="R4844" s="7">
        <v>0</v>
      </c>
      <c r="S4844" s="7">
        <v>0</v>
      </c>
      <c r="T4844" s="7">
        <v>0</v>
      </c>
      <c r="U4844" s="7">
        <v>0</v>
      </c>
      <c r="V4844" s="7">
        <v>0</v>
      </c>
      <c r="W4844" s="7">
        <v>0</v>
      </c>
      <c r="X4844" s="7">
        <v>1.98996631</v>
      </c>
      <c r="Y4844" s="7">
        <v>4.3536850000000002E-2</v>
      </c>
      <c r="Z4844" s="7">
        <v>0.83189758999999996</v>
      </c>
      <c r="AA4844" s="7">
        <v>0.13517947</v>
      </c>
      <c r="AB4844" s="7">
        <v>0.16267339</v>
      </c>
      <c r="AC4844" s="7">
        <v>0.17769288999999999</v>
      </c>
      <c r="AD4844" s="7">
        <v>0.19316588000000001</v>
      </c>
      <c r="AE4844" s="7">
        <v>0.19931104999999999</v>
      </c>
      <c r="AF4844" s="7">
        <v>0.21310849000000001</v>
      </c>
      <c r="AG4844" s="7">
        <v>0.22413996999999999</v>
      </c>
      <c r="AH4844" s="7">
        <v>0.23221441000000001</v>
      </c>
      <c r="AI4844" s="7">
        <v>0.22685245000000001</v>
      </c>
    </row>
    <row r="4845" spans="1:35" x14ac:dyDescent="0.25">
      <c r="A4845" s="3">
        <f>VLOOKUP($F4845,Områder!$A$1:$T$64,7,FALSE)</f>
        <v>24</v>
      </c>
      <c r="B4845" s="3" t="str">
        <f>VLOOKUP($F4845,Områder!$A$1:$T$64,4,FALSE)</f>
        <v>Alleskolen</v>
      </c>
      <c r="C4845" s="3" t="str">
        <f>VLOOKUP($F4845,Områder!$A$1:$T$64,5,FALSE)</f>
        <v>Ullerup Bæk Skolen</v>
      </c>
      <c r="D4845" s="3" t="str">
        <f>VLOOKUP($F4845,Områder!$A$1:$T$64,10,FALSE) &amp; " - " &amp; VLOOKUP($F4845,Områder!$A$1:$T$64,11,FALSE)</f>
        <v>5 - Fredericia Vest</v>
      </c>
      <c r="E4845" s="3" t="str">
        <f>VLOOKUP($F4845,Områder!$A$1:$T$64,6,FALSE)</f>
        <v>Distriktsinstitutionen Ullerup Bæk</v>
      </c>
      <c r="F4845" s="1">
        <v>331</v>
      </c>
      <c r="G4845" s="1">
        <v>43</v>
      </c>
      <c r="H4845" s="7">
        <v>0</v>
      </c>
      <c r="I4845" s="7">
        <v>1</v>
      </c>
      <c r="J4845" s="7">
        <v>0</v>
      </c>
      <c r="K4845" s="7">
        <v>0</v>
      </c>
      <c r="L4845" s="7">
        <v>1</v>
      </c>
      <c r="M4845" s="7">
        <v>0</v>
      </c>
      <c r="N4845" s="7">
        <v>1</v>
      </c>
      <c r="O4845" s="7">
        <v>0</v>
      </c>
      <c r="P4845" s="7">
        <v>0</v>
      </c>
      <c r="Q4845" s="7">
        <v>0</v>
      </c>
      <c r="R4845" s="7">
        <v>0</v>
      </c>
      <c r="S4845" s="7">
        <v>0</v>
      </c>
      <c r="T4845" s="7">
        <v>0</v>
      </c>
      <c r="U4845" s="7">
        <v>0</v>
      </c>
      <c r="V4845" s="7">
        <v>0</v>
      </c>
      <c r="W4845" s="7">
        <v>0</v>
      </c>
      <c r="X4845" s="7">
        <v>1.6804030000000001E-2</v>
      </c>
      <c r="Y4845" s="7">
        <v>1.99420782</v>
      </c>
      <c r="Z4845" s="7">
        <v>5.7170310000000002E-2</v>
      </c>
      <c r="AA4845" s="7">
        <v>0.79359919000000001</v>
      </c>
      <c r="AB4845" s="7">
        <v>0.14540823999999999</v>
      </c>
      <c r="AC4845" s="7">
        <v>0.17178329000000001</v>
      </c>
      <c r="AD4845" s="7">
        <v>0.18666316999999999</v>
      </c>
      <c r="AE4845" s="7">
        <v>0.20131961000000001</v>
      </c>
      <c r="AF4845" s="7">
        <v>0.20764635000000001</v>
      </c>
      <c r="AG4845" s="7">
        <v>0.2208638</v>
      </c>
      <c r="AH4845" s="7">
        <v>0.23173704000000001</v>
      </c>
      <c r="AI4845" s="7">
        <v>0.23979849</v>
      </c>
    </row>
    <row r="4846" spans="1:35" x14ac:dyDescent="0.25">
      <c r="A4846" s="3">
        <f>VLOOKUP($F4846,Områder!$A$1:$T$64,7,FALSE)</f>
        <v>24</v>
      </c>
      <c r="B4846" s="3" t="str">
        <f>VLOOKUP($F4846,Områder!$A$1:$T$64,4,FALSE)</f>
        <v>Alleskolen</v>
      </c>
      <c r="C4846" s="3" t="str">
        <f>VLOOKUP($F4846,Områder!$A$1:$T$64,5,FALSE)</f>
        <v>Ullerup Bæk Skolen</v>
      </c>
      <c r="D4846" s="3" t="str">
        <f>VLOOKUP($F4846,Områder!$A$1:$T$64,10,FALSE) &amp; " - " &amp; VLOOKUP($F4846,Områder!$A$1:$T$64,11,FALSE)</f>
        <v>5 - Fredericia Vest</v>
      </c>
      <c r="E4846" s="3" t="str">
        <f>VLOOKUP($F4846,Områder!$A$1:$T$64,6,FALSE)</f>
        <v>Distriktsinstitutionen Ullerup Bæk</v>
      </c>
      <c r="F4846" s="1">
        <v>331</v>
      </c>
      <c r="G4846" s="1">
        <v>44</v>
      </c>
      <c r="H4846" s="7">
        <v>0</v>
      </c>
      <c r="I4846" s="7">
        <v>0</v>
      </c>
      <c r="J4846" s="7">
        <v>1</v>
      </c>
      <c r="K4846" s="7">
        <v>0</v>
      </c>
      <c r="L4846" s="7">
        <v>0</v>
      </c>
      <c r="M4846" s="7">
        <v>1</v>
      </c>
      <c r="N4846" s="7">
        <v>0</v>
      </c>
      <c r="O4846" s="7">
        <v>1</v>
      </c>
      <c r="P4846" s="7">
        <v>0</v>
      </c>
      <c r="Q4846" s="7">
        <v>0</v>
      </c>
      <c r="R4846" s="7">
        <v>0</v>
      </c>
      <c r="S4846" s="7">
        <v>0</v>
      </c>
      <c r="T4846" s="7">
        <v>0</v>
      </c>
      <c r="U4846" s="7">
        <v>0</v>
      </c>
      <c r="V4846" s="7">
        <v>0</v>
      </c>
      <c r="W4846" s="7">
        <v>0</v>
      </c>
      <c r="X4846" s="7">
        <v>2.0915659999999999E-2</v>
      </c>
      <c r="Y4846" s="7">
        <v>3.0684779999999998E-2</v>
      </c>
      <c r="Z4846" s="7">
        <v>1.98011161</v>
      </c>
      <c r="AA4846" s="7">
        <v>4.950802E-2</v>
      </c>
      <c r="AB4846" s="7">
        <v>0.41831811000000002</v>
      </c>
      <c r="AC4846" s="7">
        <v>0.10182547</v>
      </c>
      <c r="AD4846" s="7">
        <v>0.12679666000000001</v>
      </c>
      <c r="AE4846" s="7">
        <v>0.13586286</v>
      </c>
      <c r="AF4846" s="7">
        <v>0.14631363</v>
      </c>
      <c r="AG4846" s="7">
        <v>0.15103688000000001</v>
      </c>
      <c r="AH4846" s="7">
        <v>0.16284849000000001</v>
      </c>
      <c r="AI4846" s="7">
        <v>0.17303895999999999</v>
      </c>
    </row>
    <row r="4847" spans="1:35" x14ac:dyDescent="0.25">
      <c r="A4847" s="3">
        <f>VLOOKUP($F4847,Områder!$A$1:$T$64,7,FALSE)</f>
        <v>24</v>
      </c>
      <c r="B4847" s="3" t="str">
        <f>VLOOKUP($F4847,Områder!$A$1:$T$64,4,FALSE)</f>
        <v>Alleskolen</v>
      </c>
      <c r="C4847" s="3" t="str">
        <f>VLOOKUP($F4847,Områder!$A$1:$T$64,5,FALSE)</f>
        <v>Ullerup Bæk Skolen</v>
      </c>
      <c r="D4847" s="3" t="str">
        <f>VLOOKUP($F4847,Områder!$A$1:$T$64,10,FALSE) &amp; " - " &amp; VLOOKUP($F4847,Områder!$A$1:$T$64,11,FALSE)</f>
        <v>5 - Fredericia Vest</v>
      </c>
      <c r="E4847" s="3" t="str">
        <f>VLOOKUP($F4847,Områder!$A$1:$T$64,6,FALSE)</f>
        <v>Distriktsinstitutionen Ullerup Bæk</v>
      </c>
      <c r="F4847" s="1">
        <v>331</v>
      </c>
      <c r="G4847" s="1">
        <v>45</v>
      </c>
      <c r="H4847" s="7">
        <v>0</v>
      </c>
      <c r="I4847" s="7">
        <v>0</v>
      </c>
      <c r="J4847" s="7">
        <v>0</v>
      </c>
      <c r="K4847" s="7">
        <v>1</v>
      </c>
      <c r="L4847" s="7">
        <v>0</v>
      </c>
      <c r="M4847" s="7">
        <v>0</v>
      </c>
      <c r="N4847" s="7">
        <v>1</v>
      </c>
      <c r="O4847" s="7">
        <v>0</v>
      </c>
      <c r="P4847" s="7">
        <v>1</v>
      </c>
      <c r="Q4847" s="7">
        <v>0</v>
      </c>
      <c r="R4847" s="7">
        <v>0</v>
      </c>
      <c r="S4847" s="7">
        <v>0</v>
      </c>
      <c r="T4847" s="7">
        <v>0</v>
      </c>
      <c r="U4847" s="7">
        <v>0</v>
      </c>
      <c r="V4847" s="7">
        <v>0</v>
      </c>
      <c r="W4847" s="7">
        <v>0</v>
      </c>
      <c r="X4847" s="7">
        <v>4.7015540000000001E-2</v>
      </c>
      <c r="Y4847" s="7">
        <v>5.4789110000000002E-2</v>
      </c>
      <c r="Z4847" s="7">
        <v>5.2619560000000003E-2</v>
      </c>
      <c r="AA4847" s="7">
        <v>1.8991958099999999</v>
      </c>
      <c r="AB4847" s="7">
        <v>5.9555039999999997E-2</v>
      </c>
      <c r="AC4847" s="7">
        <v>9.7444439999999993E-2</v>
      </c>
      <c r="AD4847" s="7">
        <v>7.7298019999999995E-2</v>
      </c>
      <c r="AE4847" s="7">
        <v>9.8728010000000005E-2</v>
      </c>
      <c r="AF4847" s="7">
        <v>0.10325395</v>
      </c>
      <c r="AG4847" s="7">
        <v>0.10868663000000001</v>
      </c>
      <c r="AH4847" s="7">
        <v>0.11250034</v>
      </c>
      <c r="AI4847" s="7">
        <v>0.12277534</v>
      </c>
    </row>
    <row r="4848" spans="1:35" x14ac:dyDescent="0.25">
      <c r="A4848" s="3">
        <f>VLOOKUP($F4848,Områder!$A$1:$T$64,7,FALSE)</f>
        <v>24</v>
      </c>
      <c r="B4848" s="3" t="str">
        <f>VLOOKUP($F4848,Områder!$A$1:$T$64,4,FALSE)</f>
        <v>Alleskolen</v>
      </c>
      <c r="C4848" s="3" t="str">
        <f>VLOOKUP($F4848,Områder!$A$1:$T$64,5,FALSE)</f>
        <v>Ullerup Bæk Skolen</v>
      </c>
      <c r="D4848" s="3" t="str">
        <f>VLOOKUP($F4848,Områder!$A$1:$T$64,10,FALSE) &amp; " - " &amp; VLOOKUP($F4848,Områder!$A$1:$T$64,11,FALSE)</f>
        <v>5 - Fredericia Vest</v>
      </c>
      <c r="E4848" s="3" t="str">
        <f>VLOOKUP($F4848,Områder!$A$1:$T$64,6,FALSE)</f>
        <v>Distriktsinstitutionen Ullerup Bæk</v>
      </c>
      <c r="F4848" s="1">
        <v>331</v>
      </c>
      <c r="G4848" s="1">
        <v>46</v>
      </c>
      <c r="H4848" s="7">
        <v>0</v>
      </c>
      <c r="I4848" s="7">
        <v>0</v>
      </c>
      <c r="J4848" s="7">
        <v>0</v>
      </c>
      <c r="K4848" s="7">
        <v>0</v>
      </c>
      <c r="L4848" s="7">
        <v>1</v>
      </c>
      <c r="M4848" s="7">
        <v>0</v>
      </c>
      <c r="N4848" s="7">
        <v>0</v>
      </c>
      <c r="O4848" s="7">
        <v>0</v>
      </c>
      <c r="P4848" s="7">
        <v>0</v>
      </c>
      <c r="Q4848" s="7">
        <v>2</v>
      </c>
      <c r="R4848" s="7">
        <v>0</v>
      </c>
      <c r="S4848" s="7">
        <v>0</v>
      </c>
      <c r="T4848" s="7">
        <v>0</v>
      </c>
      <c r="U4848" s="7">
        <v>0</v>
      </c>
      <c r="V4848" s="7">
        <v>0</v>
      </c>
      <c r="W4848" s="7">
        <v>0</v>
      </c>
      <c r="X4848" s="7">
        <v>2.6636179999999999E-2</v>
      </c>
      <c r="Y4848" s="7">
        <v>5.4256680000000002E-2</v>
      </c>
      <c r="Z4848" s="7">
        <v>5.6468829999999998E-2</v>
      </c>
      <c r="AA4848" s="7">
        <v>5.5630899999999997E-2</v>
      </c>
      <c r="AB4848" s="7">
        <v>1.14428884</v>
      </c>
      <c r="AC4848" s="7">
        <v>6.089104E-2</v>
      </c>
      <c r="AD4848" s="7">
        <v>8.0384230000000001E-2</v>
      </c>
      <c r="AE4848" s="7">
        <v>7.1680069999999999E-2</v>
      </c>
      <c r="AF4848" s="7">
        <v>8.462509E-2</v>
      </c>
      <c r="AG4848" s="7">
        <v>8.688891E-2</v>
      </c>
      <c r="AH4848" s="7">
        <v>9.01835E-2</v>
      </c>
      <c r="AI4848" s="7">
        <v>9.2590660000000005E-2</v>
      </c>
    </row>
    <row r="4849" spans="1:35" x14ac:dyDescent="0.25">
      <c r="A4849" s="3">
        <f>VLOOKUP($F4849,Områder!$A$1:$T$64,7,FALSE)</f>
        <v>24</v>
      </c>
      <c r="B4849" s="3" t="str">
        <f>VLOOKUP($F4849,Områder!$A$1:$T$64,4,FALSE)</f>
        <v>Alleskolen</v>
      </c>
      <c r="C4849" s="3" t="str">
        <f>VLOOKUP($F4849,Områder!$A$1:$T$64,5,FALSE)</f>
        <v>Ullerup Bæk Skolen</v>
      </c>
      <c r="D4849" s="3" t="str">
        <f>VLOOKUP($F4849,Områder!$A$1:$T$64,10,FALSE) &amp; " - " &amp; VLOOKUP($F4849,Områder!$A$1:$T$64,11,FALSE)</f>
        <v>5 - Fredericia Vest</v>
      </c>
      <c r="E4849" s="3" t="str">
        <f>VLOOKUP($F4849,Områder!$A$1:$T$64,6,FALSE)</f>
        <v>Distriktsinstitutionen Ullerup Bæk</v>
      </c>
      <c r="F4849" s="1">
        <v>331</v>
      </c>
      <c r="G4849" s="1">
        <v>47</v>
      </c>
      <c r="H4849" s="7">
        <v>0</v>
      </c>
      <c r="I4849" s="7">
        <v>0</v>
      </c>
      <c r="J4849" s="7">
        <v>0</v>
      </c>
      <c r="K4849" s="7">
        <v>0</v>
      </c>
      <c r="L4849" s="7">
        <v>0</v>
      </c>
      <c r="M4849" s="7">
        <v>1</v>
      </c>
      <c r="N4849" s="7">
        <v>0</v>
      </c>
      <c r="O4849" s="7">
        <v>0</v>
      </c>
      <c r="P4849" s="7">
        <v>0</v>
      </c>
      <c r="Q4849" s="7">
        <v>0</v>
      </c>
      <c r="R4849" s="7">
        <v>2</v>
      </c>
      <c r="S4849" s="7">
        <v>0</v>
      </c>
      <c r="T4849" s="7">
        <v>0</v>
      </c>
      <c r="U4849" s="7">
        <v>0</v>
      </c>
      <c r="V4849" s="7">
        <v>0</v>
      </c>
      <c r="W4849" s="7">
        <v>0</v>
      </c>
      <c r="X4849" s="7">
        <v>6.7752439999999997E-2</v>
      </c>
      <c r="Y4849" s="7">
        <v>9.5483719999999994E-2</v>
      </c>
      <c r="Z4849" s="7">
        <v>0.1148079</v>
      </c>
      <c r="AA4849" s="7">
        <v>0.11777869000000001</v>
      </c>
      <c r="AB4849" s="7">
        <v>0.12332172</v>
      </c>
      <c r="AC4849" s="7">
        <v>1.1041086600000001</v>
      </c>
      <c r="AD4849" s="7">
        <v>0.12781000000000001</v>
      </c>
      <c r="AE4849" s="7">
        <v>0.14428638999999999</v>
      </c>
      <c r="AF4849" s="7">
        <v>0.13802417</v>
      </c>
      <c r="AG4849" s="7">
        <v>0.14895484000000001</v>
      </c>
      <c r="AH4849" s="7">
        <v>0.15134912</v>
      </c>
      <c r="AI4849" s="7">
        <v>0.15466643999999999</v>
      </c>
    </row>
    <row r="4850" spans="1:35" x14ac:dyDescent="0.25">
      <c r="A4850" s="3">
        <f>VLOOKUP($F4850,Områder!$A$1:$T$64,7,FALSE)</f>
        <v>24</v>
      </c>
      <c r="B4850" s="3" t="str">
        <f>VLOOKUP($F4850,Områder!$A$1:$T$64,4,FALSE)</f>
        <v>Alleskolen</v>
      </c>
      <c r="C4850" s="3" t="str">
        <f>VLOOKUP($F4850,Områder!$A$1:$T$64,5,FALSE)</f>
        <v>Ullerup Bæk Skolen</v>
      </c>
      <c r="D4850" s="3" t="str">
        <f>VLOOKUP($F4850,Områder!$A$1:$T$64,10,FALSE) &amp; " - " &amp; VLOOKUP($F4850,Områder!$A$1:$T$64,11,FALSE)</f>
        <v>5 - Fredericia Vest</v>
      </c>
      <c r="E4850" s="3" t="str">
        <f>VLOOKUP($F4850,Områder!$A$1:$T$64,6,FALSE)</f>
        <v>Distriktsinstitutionen Ullerup Bæk</v>
      </c>
      <c r="F4850" s="1">
        <v>331</v>
      </c>
      <c r="G4850" s="1">
        <v>48</v>
      </c>
      <c r="H4850" s="7">
        <v>0</v>
      </c>
      <c r="I4850" s="7">
        <v>0</v>
      </c>
      <c r="J4850" s="7">
        <v>0</v>
      </c>
      <c r="K4850" s="7">
        <v>0</v>
      </c>
      <c r="L4850" s="7">
        <v>0</v>
      </c>
      <c r="M4850" s="7">
        <v>0</v>
      </c>
      <c r="N4850" s="7">
        <v>2</v>
      </c>
      <c r="O4850" s="7">
        <v>0</v>
      </c>
      <c r="P4850" s="7">
        <v>0</v>
      </c>
      <c r="Q4850" s="7">
        <v>0</v>
      </c>
      <c r="R4850" s="7">
        <v>0</v>
      </c>
      <c r="S4850" s="7">
        <v>1</v>
      </c>
      <c r="T4850" s="7">
        <v>0</v>
      </c>
      <c r="U4850" s="7">
        <v>0</v>
      </c>
      <c r="V4850" s="7">
        <v>0</v>
      </c>
      <c r="W4850" s="7">
        <v>0</v>
      </c>
      <c r="X4850" s="7">
        <v>8.1874970000000005E-2</v>
      </c>
      <c r="Y4850" s="7">
        <v>0.11176741</v>
      </c>
      <c r="Z4850" s="7">
        <v>0.11898037</v>
      </c>
      <c r="AA4850" s="7">
        <v>0.13046262</v>
      </c>
      <c r="AB4850" s="7">
        <v>0.13932083000000001</v>
      </c>
      <c r="AC4850" s="7">
        <v>0.13844735</v>
      </c>
      <c r="AD4850" s="7">
        <v>0.71624045000000003</v>
      </c>
      <c r="AE4850" s="7">
        <v>0.14282025000000001</v>
      </c>
      <c r="AF4850" s="7">
        <v>0.14893754000000001</v>
      </c>
      <c r="AG4850" s="7">
        <v>0.14830067</v>
      </c>
      <c r="AH4850" s="7">
        <v>0.15522543</v>
      </c>
      <c r="AI4850" s="7">
        <v>0.15692373000000001</v>
      </c>
    </row>
    <row r="4851" spans="1:35" x14ac:dyDescent="0.25">
      <c r="A4851" s="3">
        <f>VLOOKUP($F4851,Områder!$A$1:$T$64,7,FALSE)</f>
        <v>24</v>
      </c>
      <c r="B4851" s="3" t="str">
        <f>VLOOKUP($F4851,Områder!$A$1:$T$64,4,FALSE)</f>
        <v>Alleskolen</v>
      </c>
      <c r="C4851" s="3" t="str">
        <f>VLOOKUP($F4851,Områder!$A$1:$T$64,5,FALSE)</f>
        <v>Ullerup Bæk Skolen</v>
      </c>
      <c r="D4851" s="3" t="str">
        <f>VLOOKUP($F4851,Områder!$A$1:$T$64,10,FALSE) &amp; " - " &amp; VLOOKUP($F4851,Områder!$A$1:$T$64,11,FALSE)</f>
        <v>5 - Fredericia Vest</v>
      </c>
      <c r="E4851" s="3" t="str">
        <f>VLOOKUP($F4851,Områder!$A$1:$T$64,6,FALSE)</f>
        <v>Distriktsinstitutionen Ullerup Bæk</v>
      </c>
      <c r="F4851" s="1">
        <v>331</v>
      </c>
      <c r="G4851" s="1">
        <v>49</v>
      </c>
      <c r="H4851" s="7">
        <v>0</v>
      </c>
      <c r="I4851" s="7">
        <v>0</v>
      </c>
      <c r="J4851" s="7">
        <v>0</v>
      </c>
      <c r="K4851" s="7">
        <v>0</v>
      </c>
      <c r="L4851" s="7">
        <v>0</v>
      </c>
      <c r="M4851" s="7">
        <v>1</v>
      </c>
      <c r="N4851" s="7">
        <v>0</v>
      </c>
      <c r="O4851" s="7">
        <v>2</v>
      </c>
      <c r="P4851" s="7">
        <v>0</v>
      </c>
      <c r="Q4851" s="7">
        <v>0</v>
      </c>
      <c r="R4851" s="7">
        <v>0</v>
      </c>
      <c r="S4851" s="7">
        <v>0</v>
      </c>
      <c r="T4851" s="7">
        <v>1</v>
      </c>
      <c r="U4851" s="7">
        <v>0</v>
      </c>
      <c r="V4851" s="7">
        <v>0</v>
      </c>
      <c r="W4851" s="7">
        <v>0</v>
      </c>
      <c r="X4851" s="7">
        <v>4.2725150000000003E-2</v>
      </c>
      <c r="Y4851" s="7">
        <v>0.10334024999999999</v>
      </c>
      <c r="Z4851" s="7">
        <v>0.12262675000000001</v>
      </c>
      <c r="AA4851" s="7">
        <v>0.13057014</v>
      </c>
      <c r="AB4851" s="7">
        <v>0.14455220999999999</v>
      </c>
      <c r="AC4851" s="7">
        <v>0.14948262000000001</v>
      </c>
      <c r="AD4851" s="7">
        <v>0.15036097000000001</v>
      </c>
      <c r="AE4851" s="7">
        <v>0.68431631999999998</v>
      </c>
      <c r="AF4851" s="7">
        <v>0.15414697999999999</v>
      </c>
      <c r="AG4851" s="7">
        <v>0.15778977</v>
      </c>
      <c r="AH4851" s="7">
        <v>0.15872314000000001</v>
      </c>
      <c r="AI4851" s="7">
        <v>0.16529615</v>
      </c>
    </row>
    <row r="4852" spans="1:35" x14ac:dyDescent="0.25">
      <c r="A4852" s="3">
        <f>VLOOKUP($F4852,Områder!$A$1:$T$64,7,FALSE)</f>
        <v>24</v>
      </c>
      <c r="B4852" s="3" t="str">
        <f>VLOOKUP($F4852,Områder!$A$1:$T$64,4,FALSE)</f>
        <v>Alleskolen</v>
      </c>
      <c r="C4852" s="3" t="str">
        <f>VLOOKUP($F4852,Områder!$A$1:$T$64,5,FALSE)</f>
        <v>Ullerup Bæk Skolen</v>
      </c>
      <c r="D4852" s="3" t="str">
        <f>VLOOKUP($F4852,Områder!$A$1:$T$64,10,FALSE) &amp; " - " &amp; VLOOKUP($F4852,Områder!$A$1:$T$64,11,FALSE)</f>
        <v>5 - Fredericia Vest</v>
      </c>
      <c r="E4852" s="3" t="str">
        <f>VLOOKUP($F4852,Områder!$A$1:$T$64,6,FALSE)</f>
        <v>Distriktsinstitutionen Ullerup Bæk</v>
      </c>
      <c r="F4852" s="1">
        <v>331</v>
      </c>
      <c r="G4852" s="1">
        <v>50</v>
      </c>
      <c r="H4852" s="7">
        <v>0</v>
      </c>
      <c r="I4852" s="7">
        <v>0</v>
      </c>
      <c r="J4852" s="7">
        <v>0</v>
      </c>
      <c r="K4852" s="7">
        <v>0</v>
      </c>
      <c r="L4852" s="7">
        <v>0</v>
      </c>
      <c r="M4852" s="7">
        <v>0</v>
      </c>
      <c r="N4852" s="7">
        <v>1</v>
      </c>
      <c r="O4852" s="7">
        <v>0</v>
      </c>
      <c r="P4852" s="7">
        <v>2</v>
      </c>
      <c r="Q4852" s="7">
        <v>0</v>
      </c>
      <c r="R4852" s="7">
        <v>0</v>
      </c>
      <c r="S4852" s="7">
        <v>0</v>
      </c>
      <c r="T4852" s="7">
        <v>0</v>
      </c>
      <c r="U4852" s="7">
        <v>1</v>
      </c>
      <c r="V4852" s="7">
        <v>0</v>
      </c>
      <c r="W4852" s="7">
        <v>0</v>
      </c>
      <c r="X4852" s="7">
        <v>5.2020990000000003E-2</v>
      </c>
      <c r="Y4852" s="7">
        <v>9.2217859999999999E-2</v>
      </c>
      <c r="Z4852" s="7">
        <v>0.14192182</v>
      </c>
      <c r="AA4852" s="7">
        <v>0.15924136999999999</v>
      </c>
      <c r="AB4852" s="7">
        <v>0.17018669</v>
      </c>
      <c r="AC4852" s="7">
        <v>0.1798747</v>
      </c>
      <c r="AD4852" s="7">
        <v>0.18586320000000001</v>
      </c>
      <c r="AE4852" s="7">
        <v>0.18638481000000001</v>
      </c>
      <c r="AF4852" s="7">
        <v>0.60847757999999996</v>
      </c>
      <c r="AG4852" s="7">
        <v>0.18971414</v>
      </c>
      <c r="AH4852" s="7">
        <v>0.19325165</v>
      </c>
      <c r="AI4852" s="7">
        <v>0.19393415</v>
      </c>
    </row>
    <row r="4853" spans="1:35" x14ac:dyDescent="0.25">
      <c r="A4853" s="3">
        <f>VLOOKUP($F4853,Områder!$A$1:$T$64,7,FALSE)</f>
        <v>24</v>
      </c>
      <c r="B4853" s="3" t="str">
        <f>VLOOKUP($F4853,Områder!$A$1:$T$64,4,FALSE)</f>
        <v>Alleskolen</v>
      </c>
      <c r="C4853" s="3" t="str">
        <f>VLOOKUP($F4853,Områder!$A$1:$T$64,5,FALSE)</f>
        <v>Ullerup Bæk Skolen</v>
      </c>
      <c r="D4853" s="3" t="str">
        <f>VLOOKUP($F4853,Områder!$A$1:$T$64,10,FALSE) &amp; " - " &amp; VLOOKUP($F4853,Områder!$A$1:$T$64,11,FALSE)</f>
        <v>5 - Fredericia Vest</v>
      </c>
      <c r="E4853" s="3" t="str">
        <f>VLOOKUP($F4853,Områder!$A$1:$T$64,6,FALSE)</f>
        <v>Distriktsinstitutionen Ullerup Bæk</v>
      </c>
      <c r="F4853" s="1">
        <v>331</v>
      </c>
      <c r="G4853" s="1">
        <v>51</v>
      </c>
      <c r="H4853" s="7">
        <v>0</v>
      </c>
      <c r="I4853" s="7">
        <v>0</v>
      </c>
      <c r="J4853" s="7">
        <v>0</v>
      </c>
      <c r="K4853" s="7">
        <v>0</v>
      </c>
      <c r="L4853" s="7">
        <v>0</v>
      </c>
      <c r="M4853" s="7">
        <v>0</v>
      </c>
      <c r="N4853" s="7">
        <v>0</v>
      </c>
      <c r="O4853" s="7">
        <v>0</v>
      </c>
      <c r="P4853" s="7">
        <v>0</v>
      </c>
      <c r="Q4853" s="7">
        <v>2</v>
      </c>
      <c r="R4853" s="7">
        <v>0</v>
      </c>
      <c r="S4853" s="7">
        <v>0</v>
      </c>
      <c r="T4853" s="7">
        <v>0</v>
      </c>
      <c r="U4853" s="7">
        <v>0</v>
      </c>
      <c r="V4853" s="7">
        <v>1</v>
      </c>
      <c r="W4853" s="7">
        <v>0</v>
      </c>
      <c r="X4853" s="7">
        <v>4.987581E-2</v>
      </c>
      <c r="Y4853" s="7">
        <v>9.4908870000000006E-2</v>
      </c>
      <c r="Z4853" s="7">
        <v>0.12411524</v>
      </c>
      <c r="AA4853" s="7">
        <v>0.16436966</v>
      </c>
      <c r="AB4853" s="7">
        <v>0.18350611999999999</v>
      </c>
      <c r="AC4853" s="7">
        <v>0.19190876000000001</v>
      </c>
      <c r="AD4853" s="7">
        <v>0.20242611999999999</v>
      </c>
      <c r="AE4853" s="7">
        <v>0.20698305</v>
      </c>
      <c r="AF4853" s="7">
        <v>0.20820372000000001</v>
      </c>
      <c r="AG4853" s="7">
        <v>0.61715982000000003</v>
      </c>
      <c r="AH4853" s="7">
        <v>0.21074872</v>
      </c>
      <c r="AI4853" s="7">
        <v>0.21369647</v>
      </c>
    </row>
    <row r="4854" spans="1:35" x14ac:dyDescent="0.25">
      <c r="A4854" s="3">
        <f>VLOOKUP($F4854,Områder!$A$1:$T$64,7,FALSE)</f>
        <v>24</v>
      </c>
      <c r="B4854" s="3" t="str">
        <f>VLOOKUP($F4854,Områder!$A$1:$T$64,4,FALSE)</f>
        <v>Alleskolen</v>
      </c>
      <c r="C4854" s="3" t="str">
        <f>VLOOKUP($F4854,Områder!$A$1:$T$64,5,FALSE)</f>
        <v>Ullerup Bæk Skolen</v>
      </c>
      <c r="D4854" s="3" t="str">
        <f>VLOOKUP($F4854,Områder!$A$1:$T$64,10,FALSE) &amp; " - " &amp; VLOOKUP($F4854,Områder!$A$1:$T$64,11,FALSE)</f>
        <v>5 - Fredericia Vest</v>
      </c>
      <c r="E4854" s="3" t="str">
        <f>VLOOKUP($F4854,Områder!$A$1:$T$64,6,FALSE)</f>
        <v>Distriktsinstitutionen Ullerup Bæk</v>
      </c>
      <c r="F4854" s="1">
        <v>331</v>
      </c>
      <c r="G4854" s="1">
        <v>52</v>
      </c>
      <c r="H4854" s="7">
        <v>1</v>
      </c>
      <c r="I4854" s="7">
        <v>0</v>
      </c>
      <c r="J4854" s="7">
        <v>0</v>
      </c>
      <c r="K4854" s="7">
        <v>0</v>
      </c>
      <c r="L4854" s="7">
        <v>0</v>
      </c>
      <c r="M4854" s="7">
        <v>0</v>
      </c>
      <c r="N4854" s="7">
        <v>0</v>
      </c>
      <c r="O4854" s="7">
        <v>0</v>
      </c>
      <c r="P4854" s="7">
        <v>0</v>
      </c>
      <c r="Q4854" s="7">
        <v>0</v>
      </c>
      <c r="R4854" s="7">
        <v>2</v>
      </c>
      <c r="S4854" s="7">
        <v>0</v>
      </c>
      <c r="T4854" s="7">
        <v>0</v>
      </c>
      <c r="U4854" s="7">
        <v>0</v>
      </c>
      <c r="V4854" s="7">
        <v>1</v>
      </c>
      <c r="W4854" s="7">
        <v>1</v>
      </c>
      <c r="X4854" s="7">
        <v>2.1451959999999999E-2</v>
      </c>
      <c r="Y4854" s="7">
        <v>4.885142E-2</v>
      </c>
      <c r="Z4854" s="7">
        <v>7.7187329999999998E-2</v>
      </c>
      <c r="AA4854" s="7">
        <v>9.8851120000000001E-2</v>
      </c>
      <c r="AB4854" s="7">
        <v>0.12662101000000001</v>
      </c>
      <c r="AC4854" s="7">
        <v>0.13909310999999999</v>
      </c>
      <c r="AD4854" s="7">
        <v>0.14817662000000001</v>
      </c>
      <c r="AE4854" s="7">
        <v>0.15685426</v>
      </c>
      <c r="AF4854" s="7">
        <v>0.16030892999999999</v>
      </c>
      <c r="AG4854" s="7">
        <v>0.16090494999999999</v>
      </c>
      <c r="AH4854" s="7">
        <v>0.56596634000000001</v>
      </c>
      <c r="AI4854" s="7">
        <v>0.16324189</v>
      </c>
    </row>
    <row r="4855" spans="1:35" x14ac:dyDescent="0.25">
      <c r="A4855" s="3">
        <f>VLOOKUP($F4855,Områder!$A$1:$T$64,7,FALSE)</f>
        <v>24</v>
      </c>
      <c r="B4855" s="3" t="str">
        <f>VLOOKUP($F4855,Områder!$A$1:$T$64,4,FALSE)</f>
        <v>Alleskolen</v>
      </c>
      <c r="C4855" s="3" t="str">
        <f>VLOOKUP($F4855,Områder!$A$1:$T$64,5,FALSE)</f>
        <v>Ullerup Bæk Skolen</v>
      </c>
      <c r="D4855" s="3" t="str">
        <f>VLOOKUP($F4855,Områder!$A$1:$T$64,10,FALSE) &amp; " - " &amp; VLOOKUP($F4855,Områder!$A$1:$T$64,11,FALSE)</f>
        <v>5 - Fredericia Vest</v>
      </c>
      <c r="E4855" s="3" t="str">
        <f>VLOOKUP($F4855,Områder!$A$1:$T$64,6,FALSE)</f>
        <v>Distriktsinstitutionen Ullerup Bæk</v>
      </c>
      <c r="F4855" s="1">
        <v>331</v>
      </c>
      <c r="G4855" s="1">
        <v>53</v>
      </c>
      <c r="H4855" s="7">
        <v>0</v>
      </c>
      <c r="I4855" s="7">
        <v>1</v>
      </c>
      <c r="J4855" s="7">
        <v>0</v>
      </c>
      <c r="K4855" s="7">
        <v>0</v>
      </c>
      <c r="L4855" s="7">
        <v>0</v>
      </c>
      <c r="M4855" s="7">
        <v>0</v>
      </c>
      <c r="N4855" s="7">
        <v>0</v>
      </c>
      <c r="O4855" s="7">
        <v>0</v>
      </c>
      <c r="P4855" s="7">
        <v>0</v>
      </c>
      <c r="Q4855" s="7">
        <v>0</v>
      </c>
      <c r="R4855" s="7">
        <v>0</v>
      </c>
      <c r="S4855" s="7">
        <v>2</v>
      </c>
      <c r="T4855" s="7">
        <v>0</v>
      </c>
      <c r="U4855" s="7">
        <v>0</v>
      </c>
      <c r="V4855" s="7">
        <v>0</v>
      </c>
      <c r="W4855" s="7">
        <v>1</v>
      </c>
      <c r="X4855" s="7">
        <v>0.92370596000000005</v>
      </c>
      <c r="Y4855" s="7">
        <v>4.0147549999999997E-2</v>
      </c>
      <c r="Z4855" s="7">
        <v>6.3875899999999999E-2</v>
      </c>
      <c r="AA4855" s="7">
        <v>9.1043769999999996E-2</v>
      </c>
      <c r="AB4855" s="7">
        <v>0.11356305999999999</v>
      </c>
      <c r="AC4855" s="7">
        <v>0.13926208000000001</v>
      </c>
      <c r="AD4855" s="7">
        <v>0.15180304999999999</v>
      </c>
      <c r="AE4855" s="7">
        <v>0.16070455</v>
      </c>
      <c r="AF4855" s="7">
        <v>0.16945753999999999</v>
      </c>
      <c r="AG4855" s="7">
        <v>0.17247649000000001</v>
      </c>
      <c r="AH4855" s="7">
        <v>0.17317917999999999</v>
      </c>
      <c r="AI4855" s="7">
        <v>0.57569652999999998</v>
      </c>
    </row>
    <row r="4856" spans="1:35" x14ac:dyDescent="0.25">
      <c r="A4856" s="3">
        <f>VLOOKUP($F4856,Områder!$A$1:$T$64,7,FALSE)</f>
        <v>24</v>
      </c>
      <c r="B4856" s="3" t="str">
        <f>VLOOKUP($F4856,Områder!$A$1:$T$64,4,FALSE)</f>
        <v>Alleskolen</v>
      </c>
      <c r="C4856" s="3" t="str">
        <f>VLOOKUP($F4856,Områder!$A$1:$T$64,5,FALSE)</f>
        <v>Ullerup Bæk Skolen</v>
      </c>
      <c r="D4856" s="3" t="str">
        <f>VLOOKUP($F4856,Områder!$A$1:$T$64,10,FALSE) &amp; " - " &amp; VLOOKUP($F4856,Områder!$A$1:$T$64,11,FALSE)</f>
        <v>5 - Fredericia Vest</v>
      </c>
      <c r="E4856" s="3" t="str">
        <f>VLOOKUP($F4856,Områder!$A$1:$T$64,6,FALSE)</f>
        <v>Distriktsinstitutionen Ullerup Bæk</v>
      </c>
      <c r="F4856" s="1">
        <v>331</v>
      </c>
      <c r="G4856" s="1">
        <v>54</v>
      </c>
      <c r="H4856" s="7">
        <v>0</v>
      </c>
      <c r="I4856" s="7">
        <v>0</v>
      </c>
      <c r="J4856" s="7">
        <v>1</v>
      </c>
      <c r="K4856" s="7">
        <v>0</v>
      </c>
      <c r="L4856" s="7">
        <v>0</v>
      </c>
      <c r="M4856" s="7">
        <v>1</v>
      </c>
      <c r="N4856" s="7">
        <v>0</v>
      </c>
      <c r="O4856" s="7">
        <v>0</v>
      </c>
      <c r="P4856" s="7">
        <v>0</v>
      </c>
      <c r="Q4856" s="7">
        <v>0</v>
      </c>
      <c r="R4856" s="7">
        <v>0</v>
      </c>
      <c r="S4856" s="7">
        <v>0</v>
      </c>
      <c r="T4856" s="7">
        <v>2</v>
      </c>
      <c r="U4856" s="7">
        <v>0</v>
      </c>
      <c r="V4856" s="7">
        <v>0</v>
      </c>
      <c r="W4856" s="7">
        <v>1</v>
      </c>
      <c r="X4856" s="7">
        <v>1.01381414</v>
      </c>
      <c r="Y4856" s="7">
        <v>0.65917680999999995</v>
      </c>
      <c r="Z4856" s="7">
        <v>5.5356269999999999E-2</v>
      </c>
      <c r="AA4856" s="7">
        <v>7.288936E-2</v>
      </c>
      <c r="AB4856" s="7">
        <v>9.7695560000000001E-2</v>
      </c>
      <c r="AC4856" s="7">
        <v>0.11734488</v>
      </c>
      <c r="AD4856" s="7">
        <v>0.13965912</v>
      </c>
      <c r="AE4856" s="7">
        <v>0.15042874000000001</v>
      </c>
      <c r="AF4856" s="7">
        <v>0.15955921000000001</v>
      </c>
      <c r="AG4856" s="7">
        <v>0.16752871999999999</v>
      </c>
      <c r="AH4856" s="7">
        <v>0.17020937999999999</v>
      </c>
      <c r="AI4856" s="7">
        <v>0.17100742999999999</v>
      </c>
    </row>
    <row r="4857" spans="1:35" x14ac:dyDescent="0.25">
      <c r="A4857" s="3">
        <f>VLOOKUP($F4857,Områder!$A$1:$T$64,7,FALSE)</f>
        <v>24</v>
      </c>
      <c r="B4857" s="3" t="str">
        <f>VLOOKUP($F4857,Områder!$A$1:$T$64,4,FALSE)</f>
        <v>Alleskolen</v>
      </c>
      <c r="C4857" s="3" t="str">
        <f>VLOOKUP($F4857,Områder!$A$1:$T$64,5,FALSE)</f>
        <v>Ullerup Bæk Skolen</v>
      </c>
      <c r="D4857" s="3" t="str">
        <f>VLOOKUP($F4857,Områder!$A$1:$T$64,10,FALSE) &amp; " - " &amp; VLOOKUP($F4857,Områder!$A$1:$T$64,11,FALSE)</f>
        <v>5 - Fredericia Vest</v>
      </c>
      <c r="E4857" s="3" t="str">
        <f>VLOOKUP($F4857,Områder!$A$1:$T$64,6,FALSE)</f>
        <v>Distriktsinstitutionen Ullerup Bæk</v>
      </c>
      <c r="F4857" s="1">
        <v>331</v>
      </c>
      <c r="G4857" s="1">
        <v>55</v>
      </c>
      <c r="H4857" s="7">
        <v>0</v>
      </c>
      <c r="I4857" s="7">
        <v>0</v>
      </c>
      <c r="J4857" s="7">
        <v>0</v>
      </c>
      <c r="K4857" s="7">
        <v>1</v>
      </c>
      <c r="L4857" s="7">
        <v>0</v>
      </c>
      <c r="M4857" s="7">
        <v>0</v>
      </c>
      <c r="N4857" s="7">
        <v>2</v>
      </c>
      <c r="O4857" s="7">
        <v>0</v>
      </c>
      <c r="P4857" s="7">
        <v>0</v>
      </c>
      <c r="Q4857" s="7">
        <v>0</v>
      </c>
      <c r="R4857" s="7">
        <v>0</v>
      </c>
      <c r="S4857" s="7">
        <v>0</v>
      </c>
      <c r="T4857" s="7">
        <v>0</v>
      </c>
      <c r="U4857" s="7">
        <v>2</v>
      </c>
      <c r="V4857" s="7">
        <v>0</v>
      </c>
      <c r="W4857" s="7">
        <v>0</v>
      </c>
      <c r="X4857" s="7">
        <v>0.69545557000000002</v>
      </c>
      <c r="Y4857" s="7">
        <v>1.0232299499999999</v>
      </c>
      <c r="Z4857" s="7">
        <v>0.46907937</v>
      </c>
      <c r="AA4857" s="7">
        <v>6.8204780000000007E-2</v>
      </c>
      <c r="AB4857" s="7">
        <v>8.283227E-2</v>
      </c>
      <c r="AC4857" s="7">
        <v>0.10354534999999999</v>
      </c>
      <c r="AD4857" s="7">
        <v>0.12241195000000001</v>
      </c>
      <c r="AE4857" s="7">
        <v>0.14147398999999999</v>
      </c>
      <c r="AF4857" s="7">
        <v>0.15144932</v>
      </c>
      <c r="AG4857" s="7">
        <v>0.16016543</v>
      </c>
      <c r="AH4857" s="7">
        <v>0.16792646</v>
      </c>
      <c r="AI4857" s="7">
        <v>0.17040843999999999</v>
      </c>
    </row>
    <row r="4858" spans="1:35" x14ac:dyDescent="0.25">
      <c r="A4858" s="3">
        <f>VLOOKUP($F4858,Områder!$A$1:$T$64,7,FALSE)</f>
        <v>24</v>
      </c>
      <c r="B4858" s="3" t="str">
        <f>VLOOKUP($F4858,Områder!$A$1:$T$64,4,FALSE)</f>
        <v>Alleskolen</v>
      </c>
      <c r="C4858" s="3" t="str">
        <f>VLOOKUP($F4858,Områder!$A$1:$T$64,5,FALSE)</f>
        <v>Ullerup Bæk Skolen</v>
      </c>
      <c r="D4858" s="3" t="str">
        <f>VLOOKUP($F4858,Områder!$A$1:$T$64,10,FALSE) &amp; " - " &amp; VLOOKUP($F4858,Områder!$A$1:$T$64,11,FALSE)</f>
        <v>5 - Fredericia Vest</v>
      </c>
      <c r="E4858" s="3" t="str">
        <f>VLOOKUP($F4858,Områder!$A$1:$T$64,6,FALSE)</f>
        <v>Distriktsinstitutionen Ullerup Bæk</v>
      </c>
      <c r="F4858" s="1">
        <v>331</v>
      </c>
      <c r="G4858" s="1">
        <v>56</v>
      </c>
      <c r="H4858" s="7">
        <v>1</v>
      </c>
      <c r="I4858" s="7">
        <v>0</v>
      </c>
      <c r="J4858" s="7">
        <v>0</v>
      </c>
      <c r="K4858" s="7">
        <v>0</v>
      </c>
      <c r="L4858" s="7">
        <v>0</v>
      </c>
      <c r="M4858" s="7">
        <v>1</v>
      </c>
      <c r="N4858" s="7">
        <v>0</v>
      </c>
      <c r="O4858" s="7">
        <v>2</v>
      </c>
      <c r="P4858" s="7">
        <v>0</v>
      </c>
      <c r="Q4858" s="7">
        <v>0</v>
      </c>
      <c r="R4858" s="7">
        <v>0</v>
      </c>
      <c r="S4858" s="7">
        <v>0</v>
      </c>
      <c r="T4858" s="7">
        <v>0</v>
      </c>
      <c r="U4858" s="7">
        <v>0</v>
      </c>
      <c r="V4858" s="7">
        <v>2</v>
      </c>
      <c r="W4858" s="7">
        <v>0</v>
      </c>
      <c r="X4858" s="7">
        <v>3.7183389999999997E-2</v>
      </c>
      <c r="Y4858" s="7">
        <v>0.57378178000000002</v>
      </c>
      <c r="Z4858" s="7">
        <v>1.0458231899999999</v>
      </c>
      <c r="AA4858" s="7">
        <v>0.40109394999999998</v>
      </c>
      <c r="AB4858" s="7">
        <v>0.10065796</v>
      </c>
      <c r="AC4858" s="7">
        <v>0.11128834999999999</v>
      </c>
      <c r="AD4858" s="7">
        <v>0.13168689</v>
      </c>
      <c r="AE4858" s="7">
        <v>0.14943867</v>
      </c>
      <c r="AF4858" s="7">
        <v>0.16753219999999999</v>
      </c>
      <c r="AG4858" s="7">
        <v>0.17645040000000001</v>
      </c>
      <c r="AH4858" s="7">
        <v>0.18534397999999999</v>
      </c>
      <c r="AI4858" s="7">
        <v>0.19311628</v>
      </c>
    </row>
    <row r="4859" spans="1:35" x14ac:dyDescent="0.25">
      <c r="A4859" s="3">
        <f>VLOOKUP($F4859,Områder!$A$1:$T$64,7,FALSE)</f>
        <v>24</v>
      </c>
      <c r="B4859" s="3" t="str">
        <f>VLOOKUP($F4859,Områder!$A$1:$T$64,4,FALSE)</f>
        <v>Alleskolen</v>
      </c>
      <c r="C4859" s="3" t="str">
        <f>VLOOKUP($F4859,Områder!$A$1:$T$64,5,FALSE)</f>
        <v>Ullerup Bæk Skolen</v>
      </c>
      <c r="D4859" s="3" t="str">
        <f>VLOOKUP($F4859,Områder!$A$1:$T$64,10,FALSE) &amp; " - " &amp; VLOOKUP($F4859,Områder!$A$1:$T$64,11,FALSE)</f>
        <v>5 - Fredericia Vest</v>
      </c>
      <c r="E4859" s="3" t="str">
        <f>VLOOKUP($F4859,Områder!$A$1:$T$64,6,FALSE)</f>
        <v>Distriktsinstitutionen Ullerup Bæk</v>
      </c>
      <c r="F4859" s="1">
        <v>331</v>
      </c>
      <c r="G4859" s="1">
        <v>57</v>
      </c>
      <c r="H4859" s="7">
        <v>0</v>
      </c>
      <c r="I4859" s="7">
        <v>1</v>
      </c>
      <c r="J4859" s="7">
        <v>0</v>
      </c>
      <c r="K4859" s="7">
        <v>0</v>
      </c>
      <c r="L4859" s="7">
        <v>0</v>
      </c>
      <c r="M4859" s="7">
        <v>0</v>
      </c>
      <c r="N4859" s="7">
        <v>1</v>
      </c>
      <c r="O4859" s="7">
        <v>0</v>
      </c>
      <c r="P4859" s="7">
        <v>2</v>
      </c>
      <c r="Q4859" s="7">
        <v>0</v>
      </c>
      <c r="R4859" s="7">
        <v>0</v>
      </c>
      <c r="S4859" s="7">
        <v>0</v>
      </c>
      <c r="T4859" s="7">
        <v>0</v>
      </c>
      <c r="U4859" s="7">
        <v>0</v>
      </c>
      <c r="V4859" s="7">
        <v>0</v>
      </c>
      <c r="W4859" s="7">
        <v>2</v>
      </c>
      <c r="X4859" s="7">
        <v>6.4534640000000004E-2</v>
      </c>
      <c r="Y4859" s="7">
        <v>9.5287369999999996E-2</v>
      </c>
      <c r="Z4859" s="7">
        <v>0.46662321000000001</v>
      </c>
      <c r="AA4859" s="7">
        <v>1.0848821</v>
      </c>
      <c r="AB4859" s="7">
        <v>0.35727919000000002</v>
      </c>
      <c r="AC4859" s="7">
        <v>0.14963483</v>
      </c>
      <c r="AD4859" s="7">
        <v>0.16001174000000001</v>
      </c>
      <c r="AE4859" s="7">
        <v>0.17822265000000001</v>
      </c>
      <c r="AF4859" s="7">
        <v>0.19600036000000001</v>
      </c>
      <c r="AG4859" s="7">
        <v>0.21174583999999999</v>
      </c>
      <c r="AH4859" s="7">
        <v>0.22051056999999999</v>
      </c>
      <c r="AI4859" s="7">
        <v>0.22971051000000001</v>
      </c>
    </row>
    <row r="4860" spans="1:35" x14ac:dyDescent="0.25">
      <c r="A4860" s="3">
        <f>VLOOKUP($F4860,Områder!$A$1:$T$64,7,FALSE)</f>
        <v>24</v>
      </c>
      <c r="B4860" s="3" t="str">
        <f>VLOOKUP($F4860,Områder!$A$1:$T$64,4,FALSE)</f>
        <v>Alleskolen</v>
      </c>
      <c r="C4860" s="3" t="str">
        <f>VLOOKUP($F4860,Områder!$A$1:$T$64,5,FALSE)</f>
        <v>Ullerup Bæk Skolen</v>
      </c>
      <c r="D4860" s="3" t="str">
        <f>VLOOKUP($F4860,Områder!$A$1:$T$64,10,FALSE) &amp; " - " &amp; VLOOKUP($F4860,Områder!$A$1:$T$64,11,FALSE)</f>
        <v>5 - Fredericia Vest</v>
      </c>
      <c r="E4860" s="3" t="str">
        <f>VLOOKUP($F4860,Områder!$A$1:$T$64,6,FALSE)</f>
        <v>Distriktsinstitutionen Ullerup Bæk</v>
      </c>
      <c r="F4860" s="1">
        <v>331</v>
      </c>
      <c r="G4860" s="1">
        <v>58</v>
      </c>
      <c r="H4860" s="7">
        <v>0</v>
      </c>
      <c r="I4860" s="7">
        <v>0</v>
      </c>
      <c r="J4860" s="7">
        <v>1</v>
      </c>
      <c r="K4860" s="7">
        <v>0</v>
      </c>
      <c r="L4860" s="7">
        <v>0</v>
      </c>
      <c r="M4860" s="7">
        <v>0</v>
      </c>
      <c r="N4860" s="7">
        <v>0</v>
      </c>
      <c r="O4860" s="7">
        <v>1</v>
      </c>
      <c r="P4860" s="7">
        <v>0</v>
      </c>
      <c r="Q4860" s="7">
        <v>2</v>
      </c>
      <c r="R4860" s="7">
        <v>0</v>
      </c>
      <c r="S4860" s="7">
        <v>0</v>
      </c>
      <c r="T4860" s="7">
        <v>0</v>
      </c>
      <c r="U4860" s="7">
        <v>0</v>
      </c>
      <c r="V4860" s="7">
        <v>0</v>
      </c>
      <c r="W4860" s="7">
        <v>0</v>
      </c>
      <c r="X4860" s="7">
        <v>1.99579365</v>
      </c>
      <c r="Y4860" s="7">
        <v>0.1073935</v>
      </c>
      <c r="Z4860" s="7">
        <v>0.13366792999999999</v>
      </c>
      <c r="AA4860" s="7">
        <v>0.48953212000000002</v>
      </c>
      <c r="AB4860" s="7">
        <v>1.11790323</v>
      </c>
      <c r="AC4860" s="7">
        <v>0.38786248000000001</v>
      </c>
      <c r="AD4860" s="7">
        <v>0.19137589999999999</v>
      </c>
      <c r="AE4860" s="7">
        <v>0.20105382999999999</v>
      </c>
      <c r="AF4860" s="7">
        <v>0.21960373999999999</v>
      </c>
      <c r="AG4860" s="7">
        <v>0.23661649000000001</v>
      </c>
      <c r="AH4860" s="7">
        <v>0.25239513000000002</v>
      </c>
      <c r="AI4860" s="7">
        <v>0.26135743</v>
      </c>
    </row>
    <row r="4861" spans="1:35" x14ac:dyDescent="0.25">
      <c r="A4861" s="3">
        <f>VLOOKUP($F4861,Områder!$A$1:$T$64,7,FALSE)</f>
        <v>24</v>
      </c>
      <c r="B4861" s="3" t="str">
        <f>VLOOKUP($F4861,Områder!$A$1:$T$64,4,FALSE)</f>
        <v>Alleskolen</v>
      </c>
      <c r="C4861" s="3" t="str">
        <f>VLOOKUP($F4861,Områder!$A$1:$T$64,5,FALSE)</f>
        <v>Ullerup Bæk Skolen</v>
      </c>
      <c r="D4861" s="3" t="str">
        <f>VLOOKUP($F4861,Områder!$A$1:$T$64,10,FALSE) &amp; " - " &amp; VLOOKUP($F4861,Områder!$A$1:$T$64,11,FALSE)</f>
        <v>5 - Fredericia Vest</v>
      </c>
      <c r="E4861" s="3" t="str">
        <f>VLOOKUP($F4861,Områder!$A$1:$T$64,6,FALSE)</f>
        <v>Distriktsinstitutionen Ullerup Bæk</v>
      </c>
      <c r="F4861" s="1">
        <v>331</v>
      </c>
      <c r="G4861" s="1">
        <v>59</v>
      </c>
      <c r="H4861" s="7">
        <v>1</v>
      </c>
      <c r="I4861" s="7">
        <v>0</v>
      </c>
      <c r="J4861" s="7">
        <v>0</v>
      </c>
      <c r="K4861" s="7">
        <v>1</v>
      </c>
      <c r="L4861" s="7">
        <v>0</v>
      </c>
      <c r="M4861" s="7">
        <v>2</v>
      </c>
      <c r="N4861" s="7">
        <v>0</v>
      </c>
      <c r="O4861" s="7">
        <v>0</v>
      </c>
      <c r="P4861" s="7">
        <v>1</v>
      </c>
      <c r="Q4861" s="7">
        <v>1</v>
      </c>
      <c r="R4861" s="7">
        <v>1</v>
      </c>
      <c r="S4861" s="7">
        <v>1</v>
      </c>
      <c r="T4861" s="7">
        <v>0</v>
      </c>
      <c r="U4861" s="7">
        <v>1</v>
      </c>
      <c r="V4861" s="7">
        <v>1</v>
      </c>
      <c r="W4861" s="7">
        <v>0</v>
      </c>
      <c r="X4861" s="7">
        <v>6.4713400000000004E-2</v>
      </c>
      <c r="Y4861" s="7">
        <v>2.03981127</v>
      </c>
      <c r="Z4861" s="7">
        <v>0.16933097999999999</v>
      </c>
      <c r="AA4861" s="7">
        <v>0.19617915999999999</v>
      </c>
      <c r="AB4861" s="7">
        <v>0.55236596999999998</v>
      </c>
      <c r="AC4861" s="7">
        <v>1.17491262</v>
      </c>
      <c r="AD4861" s="7">
        <v>0.45253370999999998</v>
      </c>
      <c r="AE4861" s="7">
        <v>0.25886458000000001</v>
      </c>
      <c r="AF4861" s="7">
        <v>0.26926987000000002</v>
      </c>
      <c r="AG4861" s="7">
        <v>0.28683847000000001</v>
      </c>
      <c r="AH4861" s="7">
        <v>0.30405441</v>
      </c>
      <c r="AI4861" s="7">
        <v>0.32013975</v>
      </c>
    </row>
    <row r="4862" spans="1:35" x14ac:dyDescent="0.25">
      <c r="A4862" s="3">
        <f>VLOOKUP($F4862,Områder!$A$1:$T$64,7,FALSE)</f>
        <v>24</v>
      </c>
      <c r="B4862" s="3" t="str">
        <f>VLOOKUP($F4862,Områder!$A$1:$T$64,4,FALSE)</f>
        <v>Alleskolen</v>
      </c>
      <c r="C4862" s="3" t="str">
        <f>VLOOKUP($F4862,Områder!$A$1:$T$64,5,FALSE)</f>
        <v>Ullerup Bæk Skolen</v>
      </c>
      <c r="D4862" s="3" t="str">
        <f>VLOOKUP($F4862,Områder!$A$1:$T$64,10,FALSE) &amp; " - " &amp; VLOOKUP($F4862,Områder!$A$1:$T$64,11,FALSE)</f>
        <v>5 - Fredericia Vest</v>
      </c>
      <c r="E4862" s="3" t="str">
        <f>VLOOKUP($F4862,Områder!$A$1:$T$64,6,FALSE)</f>
        <v>Distriktsinstitutionen Ullerup Bæk</v>
      </c>
      <c r="F4862" s="1">
        <v>331</v>
      </c>
      <c r="G4862" s="1">
        <v>60</v>
      </c>
      <c r="H4862" s="7">
        <v>1</v>
      </c>
      <c r="I4862" s="7">
        <v>1</v>
      </c>
      <c r="J4862" s="7">
        <v>0</v>
      </c>
      <c r="K4862" s="7">
        <v>1</v>
      </c>
      <c r="L4862" s="7">
        <v>1</v>
      </c>
      <c r="M4862" s="7">
        <v>1</v>
      </c>
      <c r="N4862" s="7">
        <v>3</v>
      </c>
      <c r="O4862" s="7">
        <v>0</v>
      </c>
      <c r="P4862" s="7">
        <v>0</v>
      </c>
      <c r="Q4862" s="7">
        <v>1</v>
      </c>
      <c r="R4862" s="7">
        <v>1</v>
      </c>
      <c r="S4862" s="7">
        <v>1</v>
      </c>
      <c r="T4862" s="7">
        <v>1</v>
      </c>
      <c r="U4862" s="7">
        <v>0</v>
      </c>
      <c r="V4862" s="7">
        <v>1</v>
      </c>
      <c r="W4862" s="7">
        <v>1</v>
      </c>
      <c r="X4862" s="7">
        <v>3.9149820000000002E-2</v>
      </c>
      <c r="Y4862" s="7">
        <v>0.10476763</v>
      </c>
      <c r="Z4862" s="7">
        <v>2.0413682099999999</v>
      </c>
      <c r="AA4862" s="7">
        <v>0.20474853000000001</v>
      </c>
      <c r="AB4862" s="7">
        <v>0.23457607999999999</v>
      </c>
      <c r="AC4862" s="7">
        <v>0.58110865</v>
      </c>
      <c r="AD4862" s="7">
        <v>1.20317813</v>
      </c>
      <c r="AE4862" s="7">
        <v>0.48490380999999999</v>
      </c>
      <c r="AF4862" s="7">
        <v>0.29690246999999997</v>
      </c>
      <c r="AG4862" s="7">
        <v>0.30645581999999999</v>
      </c>
      <c r="AH4862" s="7">
        <v>0.32400093000000002</v>
      </c>
      <c r="AI4862" s="7">
        <v>0.34134419999999999</v>
      </c>
    </row>
    <row r="4863" spans="1:35" x14ac:dyDescent="0.25">
      <c r="A4863" s="3">
        <f>VLOOKUP($F4863,Områder!$A$1:$T$64,7,FALSE)</f>
        <v>24</v>
      </c>
      <c r="B4863" s="3" t="str">
        <f>VLOOKUP($F4863,Områder!$A$1:$T$64,4,FALSE)</f>
        <v>Alleskolen</v>
      </c>
      <c r="C4863" s="3" t="str">
        <f>VLOOKUP($F4863,Områder!$A$1:$T$64,5,FALSE)</f>
        <v>Ullerup Bæk Skolen</v>
      </c>
      <c r="D4863" s="3" t="str">
        <f>VLOOKUP($F4863,Områder!$A$1:$T$64,10,FALSE) &amp; " - " &amp; VLOOKUP($F4863,Områder!$A$1:$T$64,11,FALSE)</f>
        <v>5 - Fredericia Vest</v>
      </c>
      <c r="E4863" s="3" t="str">
        <f>VLOOKUP($F4863,Områder!$A$1:$T$64,6,FALSE)</f>
        <v>Distriktsinstitutionen Ullerup Bæk</v>
      </c>
      <c r="F4863" s="1">
        <v>331</v>
      </c>
      <c r="G4863" s="1">
        <v>61</v>
      </c>
      <c r="H4863" s="7">
        <v>0</v>
      </c>
      <c r="I4863" s="7">
        <v>0</v>
      </c>
      <c r="J4863" s="7">
        <v>1</v>
      </c>
      <c r="K4863" s="7">
        <v>0</v>
      </c>
      <c r="L4863" s="7">
        <v>0</v>
      </c>
      <c r="M4863" s="7">
        <v>2</v>
      </c>
      <c r="N4863" s="7">
        <v>1</v>
      </c>
      <c r="O4863" s="7">
        <v>3</v>
      </c>
      <c r="P4863" s="7">
        <v>0</v>
      </c>
      <c r="Q4863" s="7">
        <v>0</v>
      </c>
      <c r="R4863" s="7">
        <v>1</v>
      </c>
      <c r="S4863" s="7">
        <v>1</v>
      </c>
      <c r="T4863" s="7">
        <v>1</v>
      </c>
      <c r="U4863" s="7">
        <v>2</v>
      </c>
      <c r="V4863" s="7">
        <v>0</v>
      </c>
      <c r="W4863" s="7">
        <v>0</v>
      </c>
      <c r="X4863" s="7">
        <v>1.01923534</v>
      </c>
      <c r="Y4863" s="7">
        <v>7.5126879999999993E-2</v>
      </c>
      <c r="Z4863" s="7">
        <v>0.13166791999999999</v>
      </c>
      <c r="AA4863" s="7">
        <v>1.9390438299999999</v>
      </c>
      <c r="AB4863" s="7">
        <v>0.22732714000000001</v>
      </c>
      <c r="AC4863" s="7">
        <v>0.25300351999999998</v>
      </c>
      <c r="AD4863" s="7">
        <v>0.56234181000000005</v>
      </c>
      <c r="AE4863" s="7">
        <v>1.2003626000000001</v>
      </c>
      <c r="AF4863" s="7">
        <v>0.47898296000000001</v>
      </c>
      <c r="AG4863" s="7">
        <v>0.31298960999999997</v>
      </c>
      <c r="AH4863" s="7">
        <v>0.32192637000000002</v>
      </c>
      <c r="AI4863" s="7">
        <v>0.33905937000000003</v>
      </c>
    </row>
    <row r="4864" spans="1:35" x14ac:dyDescent="0.25">
      <c r="A4864" s="3">
        <f>VLOOKUP($F4864,Områder!$A$1:$T$64,7,FALSE)</f>
        <v>24</v>
      </c>
      <c r="B4864" s="3" t="str">
        <f>VLOOKUP($F4864,Områder!$A$1:$T$64,4,FALSE)</f>
        <v>Alleskolen</v>
      </c>
      <c r="C4864" s="3" t="str">
        <f>VLOOKUP($F4864,Områder!$A$1:$T$64,5,FALSE)</f>
        <v>Ullerup Bæk Skolen</v>
      </c>
      <c r="D4864" s="3" t="str">
        <f>VLOOKUP($F4864,Områder!$A$1:$T$64,10,FALSE) &amp; " - " &amp; VLOOKUP($F4864,Områder!$A$1:$T$64,11,FALSE)</f>
        <v>5 - Fredericia Vest</v>
      </c>
      <c r="E4864" s="3" t="str">
        <f>VLOOKUP($F4864,Områder!$A$1:$T$64,6,FALSE)</f>
        <v>Distriktsinstitutionen Ullerup Bæk</v>
      </c>
      <c r="F4864" s="1">
        <v>331</v>
      </c>
      <c r="G4864" s="1">
        <v>62</v>
      </c>
      <c r="H4864" s="7">
        <v>0</v>
      </c>
      <c r="I4864" s="7">
        <v>0</v>
      </c>
      <c r="J4864" s="7">
        <v>0</v>
      </c>
      <c r="K4864" s="7">
        <v>1</v>
      </c>
      <c r="L4864" s="7">
        <v>0</v>
      </c>
      <c r="M4864" s="7">
        <v>0</v>
      </c>
      <c r="N4864" s="7">
        <v>2</v>
      </c>
      <c r="O4864" s="7">
        <v>1</v>
      </c>
      <c r="P4864" s="7">
        <v>3</v>
      </c>
      <c r="Q4864" s="7">
        <v>0</v>
      </c>
      <c r="R4864" s="7">
        <v>0</v>
      </c>
      <c r="S4864" s="7">
        <v>1</v>
      </c>
      <c r="T4864" s="7">
        <v>1</v>
      </c>
      <c r="U4864" s="7">
        <v>1</v>
      </c>
      <c r="V4864" s="7">
        <v>3</v>
      </c>
      <c r="W4864" s="7">
        <v>0</v>
      </c>
      <c r="X4864" s="7">
        <v>5.219977E-2</v>
      </c>
      <c r="Y4864" s="7">
        <v>0.96282592</v>
      </c>
      <c r="Z4864" s="7">
        <v>0.12276068</v>
      </c>
      <c r="AA4864" s="7">
        <v>0.17743982999999999</v>
      </c>
      <c r="AB4864" s="7">
        <v>1.8600120200000001</v>
      </c>
      <c r="AC4864" s="7">
        <v>0.27086649000000002</v>
      </c>
      <c r="AD4864" s="7">
        <v>0.29743804000000001</v>
      </c>
      <c r="AE4864" s="7">
        <v>0.59890575000000001</v>
      </c>
      <c r="AF4864" s="7">
        <v>1.14258331</v>
      </c>
      <c r="AG4864" s="7">
        <v>0.51606549000000002</v>
      </c>
      <c r="AH4864" s="7">
        <v>0.35328274999999998</v>
      </c>
      <c r="AI4864" s="7">
        <v>0.36191973999999999</v>
      </c>
    </row>
    <row r="4865" spans="1:35" x14ac:dyDescent="0.25">
      <c r="A4865" s="3">
        <f>VLOOKUP($F4865,Områder!$A$1:$T$64,7,FALSE)</f>
        <v>24</v>
      </c>
      <c r="B4865" s="3" t="str">
        <f>VLOOKUP($F4865,Områder!$A$1:$T$64,4,FALSE)</f>
        <v>Alleskolen</v>
      </c>
      <c r="C4865" s="3" t="str">
        <f>VLOOKUP($F4865,Områder!$A$1:$T$64,5,FALSE)</f>
        <v>Ullerup Bæk Skolen</v>
      </c>
      <c r="D4865" s="3" t="str">
        <f>VLOOKUP($F4865,Områder!$A$1:$T$64,10,FALSE) &amp; " - " &amp; VLOOKUP($F4865,Områder!$A$1:$T$64,11,FALSE)</f>
        <v>5 - Fredericia Vest</v>
      </c>
      <c r="E4865" s="3" t="str">
        <f>VLOOKUP($F4865,Områder!$A$1:$T$64,6,FALSE)</f>
        <v>Distriktsinstitutionen Ullerup Bæk</v>
      </c>
      <c r="F4865" s="1">
        <v>331</v>
      </c>
      <c r="G4865" s="1">
        <v>63</v>
      </c>
      <c r="H4865" s="7">
        <v>1</v>
      </c>
      <c r="I4865" s="7">
        <v>0</v>
      </c>
      <c r="J4865" s="7">
        <v>0</v>
      </c>
      <c r="K4865" s="7">
        <v>0</v>
      </c>
      <c r="L4865" s="7">
        <v>2</v>
      </c>
      <c r="M4865" s="7">
        <v>0</v>
      </c>
      <c r="N4865" s="7">
        <v>0</v>
      </c>
      <c r="O4865" s="7">
        <v>2</v>
      </c>
      <c r="P4865" s="7">
        <v>1</v>
      </c>
      <c r="Q4865" s="7">
        <v>2</v>
      </c>
      <c r="R4865" s="7">
        <v>0</v>
      </c>
      <c r="S4865" s="7">
        <v>0</v>
      </c>
      <c r="T4865" s="7">
        <v>0</v>
      </c>
      <c r="U4865" s="7">
        <v>1</v>
      </c>
      <c r="V4865" s="7">
        <v>1</v>
      </c>
      <c r="W4865" s="7">
        <v>3</v>
      </c>
      <c r="X4865" s="7">
        <v>5.7205220000000001E-2</v>
      </c>
      <c r="Y4865" s="7">
        <v>0.11178684999999999</v>
      </c>
      <c r="Z4865" s="7">
        <v>0.99457275000000001</v>
      </c>
      <c r="AA4865" s="7">
        <v>0.17739247999999999</v>
      </c>
      <c r="AB4865" s="7">
        <v>0.23619622000000001</v>
      </c>
      <c r="AC4865" s="7">
        <v>1.88072734</v>
      </c>
      <c r="AD4865" s="7">
        <v>0.32801234000000001</v>
      </c>
      <c r="AE4865" s="7">
        <v>0.35367593000000003</v>
      </c>
      <c r="AF4865" s="7">
        <v>0.65167666000000002</v>
      </c>
      <c r="AG4865" s="7">
        <v>1.1786326600000001</v>
      </c>
      <c r="AH4865" s="7">
        <v>0.56938144000000002</v>
      </c>
      <c r="AI4865" s="7">
        <v>0.40964179000000001</v>
      </c>
    </row>
    <row r="4866" spans="1:35" x14ac:dyDescent="0.25">
      <c r="A4866" s="3">
        <f>VLOOKUP($F4866,Områder!$A$1:$T$64,7,FALSE)</f>
        <v>24</v>
      </c>
      <c r="B4866" s="3" t="str">
        <f>VLOOKUP($F4866,Områder!$A$1:$T$64,4,FALSE)</f>
        <v>Alleskolen</v>
      </c>
      <c r="C4866" s="3" t="str">
        <f>VLOOKUP($F4866,Områder!$A$1:$T$64,5,FALSE)</f>
        <v>Ullerup Bæk Skolen</v>
      </c>
      <c r="D4866" s="3" t="str">
        <f>VLOOKUP($F4866,Områder!$A$1:$T$64,10,FALSE) &amp; " - " &amp; VLOOKUP($F4866,Områder!$A$1:$T$64,11,FALSE)</f>
        <v>5 - Fredericia Vest</v>
      </c>
      <c r="E4866" s="3" t="str">
        <f>VLOOKUP($F4866,Områder!$A$1:$T$64,6,FALSE)</f>
        <v>Distriktsinstitutionen Ullerup Bæk</v>
      </c>
      <c r="F4866" s="1">
        <v>331</v>
      </c>
      <c r="G4866" s="1">
        <v>64</v>
      </c>
      <c r="H4866" s="7">
        <v>5</v>
      </c>
      <c r="I4866" s="7">
        <v>1</v>
      </c>
      <c r="J4866" s="7">
        <v>1</v>
      </c>
      <c r="K4866" s="7">
        <v>0</v>
      </c>
      <c r="L4866" s="7">
        <v>0</v>
      </c>
      <c r="M4866" s="7">
        <v>2</v>
      </c>
      <c r="N4866" s="7">
        <v>0</v>
      </c>
      <c r="O4866" s="7">
        <v>1</v>
      </c>
      <c r="P4866" s="7">
        <v>2</v>
      </c>
      <c r="Q4866" s="7">
        <v>1</v>
      </c>
      <c r="R4866" s="7">
        <v>2</v>
      </c>
      <c r="S4866" s="7">
        <v>0</v>
      </c>
      <c r="T4866" s="7">
        <v>0</v>
      </c>
      <c r="U4866" s="7">
        <v>0</v>
      </c>
      <c r="V4866" s="7">
        <v>1</v>
      </c>
      <c r="W4866" s="7">
        <v>1</v>
      </c>
      <c r="X4866" s="7">
        <v>3.0133484099999999</v>
      </c>
      <c r="Y4866" s="7">
        <v>0.14813931</v>
      </c>
      <c r="Z4866" s="7">
        <v>0.19447569000000001</v>
      </c>
      <c r="AA4866" s="7">
        <v>1.0497446800000001</v>
      </c>
      <c r="AB4866" s="7">
        <v>0.26778358000000002</v>
      </c>
      <c r="AC4866" s="7">
        <v>0.32206075000000001</v>
      </c>
      <c r="AD4866" s="7">
        <v>1.92466285</v>
      </c>
      <c r="AE4866" s="7">
        <v>0.41398607999999998</v>
      </c>
      <c r="AF4866" s="7">
        <v>0.44045325000000002</v>
      </c>
      <c r="AG4866" s="7">
        <v>0.73073672000000001</v>
      </c>
      <c r="AH4866" s="7">
        <v>1.23949178</v>
      </c>
      <c r="AI4866" s="7">
        <v>0.65134583000000001</v>
      </c>
    </row>
    <row r="4867" spans="1:35" x14ac:dyDescent="0.25">
      <c r="A4867" s="3">
        <f>VLOOKUP($F4867,Områder!$A$1:$T$64,7,FALSE)</f>
        <v>24</v>
      </c>
      <c r="B4867" s="3" t="str">
        <f>VLOOKUP($F4867,Områder!$A$1:$T$64,4,FALSE)</f>
        <v>Alleskolen</v>
      </c>
      <c r="C4867" s="3" t="str">
        <f>VLOOKUP($F4867,Områder!$A$1:$T$64,5,FALSE)</f>
        <v>Ullerup Bæk Skolen</v>
      </c>
      <c r="D4867" s="3" t="str">
        <f>VLOOKUP($F4867,Områder!$A$1:$T$64,10,FALSE) &amp; " - " &amp; VLOOKUP($F4867,Områder!$A$1:$T$64,11,FALSE)</f>
        <v>5 - Fredericia Vest</v>
      </c>
      <c r="E4867" s="3" t="str">
        <f>VLOOKUP($F4867,Områder!$A$1:$T$64,6,FALSE)</f>
        <v>Distriktsinstitutionen Ullerup Bæk</v>
      </c>
      <c r="F4867" s="1">
        <v>331</v>
      </c>
      <c r="G4867" s="1">
        <v>65</v>
      </c>
      <c r="H4867" s="7">
        <v>2</v>
      </c>
      <c r="I4867" s="7">
        <v>5</v>
      </c>
      <c r="J4867" s="7">
        <v>1</v>
      </c>
      <c r="K4867" s="7">
        <v>1</v>
      </c>
      <c r="L4867" s="7">
        <v>0</v>
      </c>
      <c r="M4867" s="7">
        <v>0</v>
      </c>
      <c r="N4867" s="7">
        <v>1</v>
      </c>
      <c r="O4867" s="7">
        <v>0</v>
      </c>
      <c r="P4867" s="7">
        <v>1</v>
      </c>
      <c r="Q4867" s="7">
        <v>2</v>
      </c>
      <c r="R4867" s="7">
        <v>1</v>
      </c>
      <c r="S4867" s="7">
        <v>2</v>
      </c>
      <c r="T4867" s="7">
        <v>0</v>
      </c>
      <c r="U4867" s="7">
        <v>0</v>
      </c>
      <c r="V4867" s="7">
        <v>0</v>
      </c>
      <c r="W4867" s="7">
        <v>2</v>
      </c>
      <c r="X4867" s="7">
        <v>0.93371738000000004</v>
      </c>
      <c r="Y4867" s="7">
        <v>2.7619930699999999</v>
      </c>
      <c r="Z4867" s="7">
        <v>0.23196485999999999</v>
      </c>
      <c r="AA4867" s="7">
        <v>0.27564071000000001</v>
      </c>
      <c r="AB4867" s="7">
        <v>0.99264936999999998</v>
      </c>
      <c r="AC4867" s="7">
        <v>0.34697088999999998</v>
      </c>
      <c r="AD4867" s="7">
        <v>0.39898747000000001</v>
      </c>
      <c r="AE4867" s="7">
        <v>1.78897978</v>
      </c>
      <c r="AF4867" s="7">
        <v>0.48122800999999998</v>
      </c>
      <c r="AG4867" s="7">
        <v>0.50351736999999996</v>
      </c>
      <c r="AH4867" s="7">
        <v>0.76901892999999999</v>
      </c>
      <c r="AI4867" s="7">
        <v>1.1678628600000001</v>
      </c>
    </row>
    <row r="4868" spans="1:35" x14ac:dyDescent="0.25">
      <c r="A4868" s="3">
        <f>VLOOKUP($F4868,Områder!$A$1:$T$64,7,FALSE)</f>
        <v>24</v>
      </c>
      <c r="B4868" s="3" t="str">
        <f>VLOOKUP($F4868,Områder!$A$1:$T$64,4,FALSE)</f>
        <v>Alleskolen</v>
      </c>
      <c r="C4868" s="3" t="str">
        <f>VLOOKUP($F4868,Områder!$A$1:$T$64,5,FALSE)</f>
        <v>Ullerup Bæk Skolen</v>
      </c>
      <c r="D4868" s="3" t="str">
        <f>VLOOKUP($F4868,Områder!$A$1:$T$64,10,FALSE) &amp; " - " &amp; VLOOKUP($F4868,Områder!$A$1:$T$64,11,FALSE)</f>
        <v>5 - Fredericia Vest</v>
      </c>
      <c r="E4868" s="3" t="str">
        <f>VLOOKUP($F4868,Områder!$A$1:$T$64,6,FALSE)</f>
        <v>Distriktsinstitutionen Ullerup Bæk</v>
      </c>
      <c r="F4868" s="1">
        <v>331</v>
      </c>
      <c r="G4868" s="1">
        <v>66</v>
      </c>
      <c r="H4868" s="7">
        <v>2</v>
      </c>
      <c r="I4868" s="7">
        <v>2</v>
      </c>
      <c r="J4868" s="7">
        <v>5</v>
      </c>
      <c r="K4868" s="7">
        <v>1</v>
      </c>
      <c r="L4868" s="7">
        <v>1</v>
      </c>
      <c r="M4868" s="7">
        <v>0</v>
      </c>
      <c r="N4868" s="7">
        <v>0</v>
      </c>
      <c r="O4868" s="7">
        <v>2</v>
      </c>
      <c r="P4868" s="7">
        <v>0</v>
      </c>
      <c r="Q4868" s="7">
        <v>1</v>
      </c>
      <c r="R4868" s="7">
        <v>2</v>
      </c>
      <c r="S4868" s="7">
        <v>1</v>
      </c>
      <c r="T4868" s="7">
        <v>2</v>
      </c>
      <c r="U4868" s="7">
        <v>0</v>
      </c>
      <c r="V4868" s="7">
        <v>0</v>
      </c>
      <c r="W4868" s="7">
        <v>2</v>
      </c>
      <c r="X4868" s="7">
        <v>2.0433486200000002</v>
      </c>
      <c r="Y4868" s="7">
        <v>1.00746281</v>
      </c>
      <c r="Z4868" s="7">
        <v>2.7725696800000001</v>
      </c>
      <c r="AA4868" s="7">
        <v>0.32374540000000002</v>
      </c>
      <c r="AB4868" s="7">
        <v>0.37525444000000002</v>
      </c>
      <c r="AC4868" s="7">
        <v>1.06496374</v>
      </c>
      <c r="AD4868" s="7">
        <v>0.44489063000000001</v>
      </c>
      <c r="AE4868" s="7">
        <v>0.49439420000000001</v>
      </c>
      <c r="AF4868" s="7">
        <v>1.84545257</v>
      </c>
      <c r="AG4868" s="7">
        <v>0.57463483999999998</v>
      </c>
      <c r="AH4868" s="7">
        <v>0.59707555999999995</v>
      </c>
      <c r="AI4868" s="7">
        <v>0.85691101999999997</v>
      </c>
    </row>
    <row r="4869" spans="1:35" x14ac:dyDescent="0.25">
      <c r="A4869" s="3">
        <f>VLOOKUP($F4869,Områder!$A$1:$T$64,7,FALSE)</f>
        <v>24</v>
      </c>
      <c r="B4869" s="3" t="str">
        <f>VLOOKUP($F4869,Områder!$A$1:$T$64,4,FALSE)</f>
        <v>Alleskolen</v>
      </c>
      <c r="C4869" s="3" t="str">
        <f>VLOOKUP($F4869,Områder!$A$1:$T$64,5,FALSE)</f>
        <v>Ullerup Bæk Skolen</v>
      </c>
      <c r="D4869" s="3" t="str">
        <f>VLOOKUP($F4869,Områder!$A$1:$T$64,10,FALSE) &amp; " - " &amp; VLOOKUP($F4869,Områder!$A$1:$T$64,11,FALSE)</f>
        <v>5 - Fredericia Vest</v>
      </c>
      <c r="E4869" s="3" t="str">
        <f>VLOOKUP($F4869,Områder!$A$1:$T$64,6,FALSE)</f>
        <v>Distriktsinstitutionen Ullerup Bæk</v>
      </c>
      <c r="F4869" s="1">
        <v>331</v>
      </c>
      <c r="G4869" s="1">
        <v>67</v>
      </c>
      <c r="H4869" s="7">
        <v>0</v>
      </c>
      <c r="I4869" s="7">
        <v>2</v>
      </c>
      <c r="J4869" s="7">
        <v>2</v>
      </c>
      <c r="K4869" s="7">
        <v>5</v>
      </c>
      <c r="L4869" s="7">
        <v>1</v>
      </c>
      <c r="M4869" s="7">
        <v>3</v>
      </c>
      <c r="N4869" s="7">
        <v>0</v>
      </c>
      <c r="O4869" s="7">
        <v>0</v>
      </c>
      <c r="P4869" s="7">
        <v>2</v>
      </c>
      <c r="Q4869" s="7">
        <v>0</v>
      </c>
      <c r="R4869" s="7">
        <v>1</v>
      </c>
      <c r="S4869" s="7">
        <v>3</v>
      </c>
      <c r="T4869" s="7">
        <v>1</v>
      </c>
      <c r="U4869" s="7">
        <v>2</v>
      </c>
      <c r="V4869" s="7">
        <v>0</v>
      </c>
      <c r="W4869" s="7">
        <v>0</v>
      </c>
      <c r="X4869" s="7">
        <v>2.1035006799999998</v>
      </c>
      <c r="Y4869" s="7">
        <v>2.1532568699999999</v>
      </c>
      <c r="Z4869" s="7">
        <v>1.1402692699999999</v>
      </c>
      <c r="AA4869" s="7">
        <v>2.8495262100000001</v>
      </c>
      <c r="AB4869" s="7">
        <v>0.49269058999999998</v>
      </c>
      <c r="AC4869" s="7">
        <v>0.53714812999999995</v>
      </c>
      <c r="AD4869" s="7">
        <v>1.2148607899999999</v>
      </c>
      <c r="AE4869" s="7">
        <v>0.60925583999999999</v>
      </c>
      <c r="AF4869" s="7">
        <v>0.65966723000000005</v>
      </c>
      <c r="AG4869" s="7">
        <v>1.9696363400000001</v>
      </c>
      <c r="AH4869" s="7">
        <v>0.73654547999999997</v>
      </c>
      <c r="AI4869" s="7">
        <v>0.75963970000000003</v>
      </c>
    </row>
    <row r="4870" spans="1:35" x14ac:dyDescent="0.25">
      <c r="A4870" s="3">
        <f>VLOOKUP($F4870,Områder!$A$1:$T$64,7,FALSE)</f>
        <v>24</v>
      </c>
      <c r="B4870" s="3" t="str">
        <f>VLOOKUP($F4870,Områder!$A$1:$T$64,4,FALSE)</f>
        <v>Alleskolen</v>
      </c>
      <c r="C4870" s="3" t="str">
        <f>VLOOKUP($F4870,Områder!$A$1:$T$64,5,FALSE)</f>
        <v>Ullerup Bæk Skolen</v>
      </c>
      <c r="D4870" s="3" t="str">
        <f>VLOOKUP($F4870,Områder!$A$1:$T$64,10,FALSE) &amp; " - " &amp; VLOOKUP($F4870,Områder!$A$1:$T$64,11,FALSE)</f>
        <v>5 - Fredericia Vest</v>
      </c>
      <c r="E4870" s="3" t="str">
        <f>VLOOKUP($F4870,Områder!$A$1:$T$64,6,FALSE)</f>
        <v>Distriktsinstitutionen Ullerup Bæk</v>
      </c>
      <c r="F4870" s="1">
        <v>331</v>
      </c>
      <c r="G4870" s="1">
        <v>68</v>
      </c>
      <c r="H4870" s="7">
        <v>0</v>
      </c>
      <c r="I4870" s="7">
        <v>0</v>
      </c>
      <c r="J4870" s="7">
        <v>1</v>
      </c>
      <c r="K4870" s="7">
        <v>2</v>
      </c>
      <c r="L4870" s="7">
        <v>5</v>
      </c>
      <c r="M4870" s="7">
        <v>1</v>
      </c>
      <c r="N4870" s="7">
        <v>3</v>
      </c>
      <c r="O4870" s="7">
        <v>0</v>
      </c>
      <c r="P4870" s="7">
        <v>1</v>
      </c>
      <c r="Q4870" s="7">
        <v>2</v>
      </c>
      <c r="R4870" s="7">
        <v>0</v>
      </c>
      <c r="S4870" s="7">
        <v>3</v>
      </c>
      <c r="T4870" s="7">
        <v>3</v>
      </c>
      <c r="U4870" s="7">
        <v>1</v>
      </c>
      <c r="V4870" s="7">
        <v>2</v>
      </c>
      <c r="W4870" s="7">
        <v>0</v>
      </c>
      <c r="X4870" s="7">
        <v>0.12620902000000001</v>
      </c>
      <c r="Y4870" s="7">
        <v>1.9671348399999999</v>
      </c>
      <c r="Z4870" s="7">
        <v>2.0222598399999998</v>
      </c>
      <c r="AA4870" s="7">
        <v>1.1421893999999999</v>
      </c>
      <c r="AB4870" s="7">
        <v>2.6438403799999999</v>
      </c>
      <c r="AC4870" s="7">
        <v>0.56817382999999999</v>
      </c>
      <c r="AD4870" s="7">
        <v>0.61171401000000003</v>
      </c>
      <c r="AE4870" s="7">
        <v>1.2170691300000001</v>
      </c>
      <c r="AF4870" s="7">
        <v>0.67630330000000005</v>
      </c>
      <c r="AG4870" s="7">
        <v>0.71856175</v>
      </c>
      <c r="AH4870" s="7">
        <v>1.87902233</v>
      </c>
      <c r="AI4870" s="7">
        <v>0.78841021</v>
      </c>
    </row>
    <row r="4871" spans="1:35" x14ac:dyDescent="0.25">
      <c r="A4871" s="3">
        <f>VLOOKUP($F4871,Områder!$A$1:$T$64,7,FALSE)</f>
        <v>24</v>
      </c>
      <c r="B4871" s="3" t="str">
        <f>VLOOKUP($F4871,Områder!$A$1:$T$64,4,FALSE)</f>
        <v>Alleskolen</v>
      </c>
      <c r="C4871" s="3" t="str">
        <f>VLOOKUP($F4871,Områder!$A$1:$T$64,5,FALSE)</f>
        <v>Ullerup Bæk Skolen</v>
      </c>
      <c r="D4871" s="3" t="str">
        <f>VLOOKUP($F4871,Områder!$A$1:$T$64,10,FALSE) &amp; " - " &amp; VLOOKUP($F4871,Områder!$A$1:$T$64,11,FALSE)</f>
        <v>5 - Fredericia Vest</v>
      </c>
      <c r="E4871" s="3" t="str">
        <f>VLOOKUP($F4871,Områder!$A$1:$T$64,6,FALSE)</f>
        <v>Distriktsinstitutionen Ullerup Bæk</v>
      </c>
      <c r="F4871" s="1">
        <v>331</v>
      </c>
      <c r="G4871" s="1">
        <v>69</v>
      </c>
      <c r="H4871" s="7">
        <v>2</v>
      </c>
      <c r="I4871" s="7">
        <v>0</v>
      </c>
      <c r="J4871" s="7">
        <v>0</v>
      </c>
      <c r="K4871" s="7">
        <v>1</v>
      </c>
      <c r="L4871" s="7">
        <v>2</v>
      </c>
      <c r="M4871" s="7">
        <v>4</v>
      </c>
      <c r="N4871" s="7">
        <v>1</v>
      </c>
      <c r="O4871" s="7">
        <v>1</v>
      </c>
      <c r="P4871" s="7">
        <v>0</v>
      </c>
      <c r="Q4871" s="7">
        <v>2</v>
      </c>
      <c r="R4871" s="7">
        <v>2</v>
      </c>
      <c r="S4871" s="7">
        <v>0</v>
      </c>
      <c r="T4871" s="7">
        <v>3</v>
      </c>
      <c r="U4871" s="7">
        <v>3</v>
      </c>
      <c r="V4871" s="7">
        <v>2</v>
      </c>
      <c r="W4871" s="7">
        <v>2</v>
      </c>
      <c r="X4871" s="7">
        <v>9.5639979999999999E-2</v>
      </c>
      <c r="Y4871" s="7">
        <v>0.22259793</v>
      </c>
      <c r="Z4871" s="7">
        <v>1.97682124</v>
      </c>
      <c r="AA4871" s="7">
        <v>2.0452432699999998</v>
      </c>
      <c r="AB4871" s="7">
        <v>1.2107665000000001</v>
      </c>
      <c r="AC4871" s="7">
        <v>2.6488124399999999</v>
      </c>
      <c r="AD4871" s="7">
        <v>0.65291277000000003</v>
      </c>
      <c r="AE4871" s="7">
        <v>0.69366536000000001</v>
      </c>
      <c r="AF4871" s="7">
        <v>1.2846183600000001</v>
      </c>
      <c r="AG4871" s="7">
        <v>0.75620377999999999</v>
      </c>
      <c r="AH4871" s="7">
        <v>0.79734318000000004</v>
      </c>
      <c r="AI4871" s="7">
        <v>1.9211053300000001</v>
      </c>
    </row>
    <row r="4872" spans="1:35" x14ac:dyDescent="0.25">
      <c r="A4872" s="3">
        <f>VLOOKUP($F4872,Områder!$A$1:$T$64,7,FALSE)</f>
        <v>24</v>
      </c>
      <c r="B4872" s="3" t="str">
        <f>VLOOKUP($F4872,Områder!$A$1:$T$64,4,FALSE)</f>
        <v>Alleskolen</v>
      </c>
      <c r="C4872" s="3" t="str">
        <f>VLOOKUP($F4872,Områder!$A$1:$T$64,5,FALSE)</f>
        <v>Ullerup Bæk Skolen</v>
      </c>
      <c r="D4872" s="3" t="str">
        <f>VLOOKUP($F4872,Områder!$A$1:$T$64,10,FALSE) &amp; " - " &amp; VLOOKUP($F4872,Områder!$A$1:$T$64,11,FALSE)</f>
        <v>5 - Fredericia Vest</v>
      </c>
      <c r="E4872" s="3" t="str">
        <f>VLOOKUP($F4872,Områder!$A$1:$T$64,6,FALSE)</f>
        <v>Distriktsinstitutionen Ullerup Bæk</v>
      </c>
      <c r="F4872" s="1">
        <v>331</v>
      </c>
      <c r="G4872" s="1">
        <v>70</v>
      </c>
      <c r="H4872" s="7">
        <v>3</v>
      </c>
      <c r="I4872" s="7">
        <v>2</v>
      </c>
      <c r="J4872" s="7">
        <v>0</v>
      </c>
      <c r="K4872" s="7">
        <v>0</v>
      </c>
      <c r="L4872" s="7">
        <v>1</v>
      </c>
      <c r="M4872" s="7">
        <v>2</v>
      </c>
      <c r="N4872" s="7">
        <v>4</v>
      </c>
      <c r="O4872" s="7">
        <v>1</v>
      </c>
      <c r="P4872" s="7">
        <v>1</v>
      </c>
      <c r="Q4872" s="7">
        <v>0</v>
      </c>
      <c r="R4872" s="7">
        <v>1</v>
      </c>
      <c r="S4872" s="7">
        <v>2</v>
      </c>
      <c r="T4872" s="7">
        <v>0</v>
      </c>
      <c r="U4872" s="7">
        <v>3</v>
      </c>
      <c r="V4872" s="7">
        <v>2</v>
      </c>
      <c r="W4872" s="7">
        <v>2</v>
      </c>
      <c r="X4872" s="7">
        <v>1.9217884999999999</v>
      </c>
      <c r="Y4872" s="7">
        <v>0.20411631</v>
      </c>
      <c r="Z4872" s="7">
        <v>0.31241245000000001</v>
      </c>
      <c r="AA4872" s="7">
        <v>1.8994260000000001</v>
      </c>
      <c r="AB4872" s="7">
        <v>2.0236665399999998</v>
      </c>
      <c r="AC4872" s="7">
        <v>1.26564155</v>
      </c>
      <c r="AD4872" s="7">
        <v>2.5721425500000001</v>
      </c>
      <c r="AE4872" s="7">
        <v>0.72483518999999996</v>
      </c>
      <c r="AF4872" s="7">
        <v>0.76409145000000001</v>
      </c>
      <c r="AG4872" s="7">
        <v>1.33157634</v>
      </c>
      <c r="AH4872" s="7">
        <v>0.82055518999999999</v>
      </c>
      <c r="AI4872" s="7">
        <v>0.85913516999999995</v>
      </c>
    </row>
    <row r="4873" spans="1:35" x14ac:dyDescent="0.25">
      <c r="A4873" s="3">
        <f>VLOOKUP($F4873,Områder!$A$1:$T$64,7,FALSE)</f>
        <v>24</v>
      </c>
      <c r="B4873" s="3" t="str">
        <f>VLOOKUP($F4873,Områder!$A$1:$T$64,4,FALSE)</f>
        <v>Alleskolen</v>
      </c>
      <c r="C4873" s="3" t="str">
        <f>VLOOKUP($F4873,Områder!$A$1:$T$64,5,FALSE)</f>
        <v>Ullerup Bæk Skolen</v>
      </c>
      <c r="D4873" s="3" t="str">
        <f>VLOOKUP($F4873,Områder!$A$1:$T$64,10,FALSE) &amp; " - " &amp; VLOOKUP($F4873,Områder!$A$1:$T$64,11,FALSE)</f>
        <v>5 - Fredericia Vest</v>
      </c>
      <c r="E4873" s="3" t="str">
        <f>VLOOKUP($F4873,Områder!$A$1:$T$64,6,FALSE)</f>
        <v>Distriktsinstitutionen Ullerup Bæk</v>
      </c>
      <c r="F4873" s="1">
        <v>331</v>
      </c>
      <c r="G4873" s="1">
        <v>71</v>
      </c>
      <c r="H4873" s="7">
        <v>2</v>
      </c>
      <c r="I4873" s="7">
        <v>2</v>
      </c>
      <c r="J4873" s="7">
        <v>2</v>
      </c>
      <c r="K4873" s="7">
        <v>1</v>
      </c>
      <c r="L4873" s="7">
        <v>0</v>
      </c>
      <c r="M4873" s="7">
        <v>2</v>
      </c>
      <c r="N4873" s="7">
        <v>2</v>
      </c>
      <c r="O4873" s="7">
        <v>5</v>
      </c>
      <c r="P4873" s="7">
        <v>1</v>
      </c>
      <c r="Q4873" s="7">
        <v>1</v>
      </c>
      <c r="R4873" s="7">
        <v>0</v>
      </c>
      <c r="S4873" s="7">
        <v>1</v>
      </c>
      <c r="T4873" s="7">
        <v>2</v>
      </c>
      <c r="U4873" s="7">
        <v>0</v>
      </c>
      <c r="V4873" s="7">
        <v>3</v>
      </c>
      <c r="W4873" s="7">
        <v>5</v>
      </c>
      <c r="X4873" s="7">
        <v>2.0759068799999998</v>
      </c>
      <c r="Y4873" s="7">
        <v>1.9971708699999999</v>
      </c>
      <c r="Z4873" s="7">
        <v>0.33296463999999998</v>
      </c>
      <c r="AA4873" s="7">
        <v>0.43587933000000001</v>
      </c>
      <c r="AB4873" s="7">
        <v>1.96603208</v>
      </c>
      <c r="AC4873" s="7">
        <v>1.99250613</v>
      </c>
      <c r="AD4873" s="7">
        <v>1.28080737</v>
      </c>
      <c r="AE4873" s="7">
        <v>2.5353392800000001</v>
      </c>
      <c r="AF4873" s="7">
        <v>0.82811639000000004</v>
      </c>
      <c r="AG4873" s="7">
        <v>0.86321060000000005</v>
      </c>
      <c r="AH4873" s="7">
        <v>1.34969176</v>
      </c>
      <c r="AI4873" s="7">
        <v>0.91824428000000002</v>
      </c>
    </row>
    <row r="4874" spans="1:35" x14ac:dyDescent="0.25">
      <c r="A4874" s="3">
        <f>VLOOKUP($F4874,Områder!$A$1:$T$64,7,FALSE)</f>
        <v>24</v>
      </c>
      <c r="B4874" s="3" t="str">
        <f>VLOOKUP($F4874,Områder!$A$1:$T$64,4,FALSE)</f>
        <v>Alleskolen</v>
      </c>
      <c r="C4874" s="3" t="str">
        <f>VLOOKUP($F4874,Områder!$A$1:$T$64,5,FALSE)</f>
        <v>Ullerup Bæk Skolen</v>
      </c>
      <c r="D4874" s="3" t="str">
        <f>VLOOKUP($F4874,Områder!$A$1:$T$64,10,FALSE) &amp; " - " &amp; VLOOKUP($F4874,Områder!$A$1:$T$64,11,FALSE)</f>
        <v>5 - Fredericia Vest</v>
      </c>
      <c r="E4874" s="3" t="str">
        <f>VLOOKUP($F4874,Områder!$A$1:$T$64,6,FALSE)</f>
        <v>Distriktsinstitutionen Ullerup Bæk</v>
      </c>
      <c r="F4874" s="1">
        <v>331</v>
      </c>
      <c r="G4874" s="1">
        <v>72</v>
      </c>
      <c r="H4874" s="7">
        <v>2</v>
      </c>
      <c r="I4874" s="7">
        <v>2</v>
      </c>
      <c r="J4874" s="7">
        <v>2</v>
      </c>
      <c r="K4874" s="7">
        <v>1</v>
      </c>
      <c r="L4874" s="7">
        <v>2</v>
      </c>
      <c r="M4874" s="7">
        <v>0</v>
      </c>
      <c r="N4874" s="7">
        <v>3</v>
      </c>
      <c r="O4874" s="7">
        <v>2</v>
      </c>
      <c r="P4874" s="7">
        <v>5</v>
      </c>
      <c r="Q4874" s="7">
        <v>1</v>
      </c>
      <c r="R4874" s="7">
        <v>1</v>
      </c>
      <c r="S4874" s="7">
        <v>0</v>
      </c>
      <c r="T4874" s="7">
        <v>2</v>
      </c>
      <c r="U4874" s="7">
        <v>4</v>
      </c>
      <c r="V4874" s="7">
        <v>0</v>
      </c>
      <c r="W4874" s="7">
        <v>2</v>
      </c>
      <c r="X4874" s="7">
        <v>4.6755698299999997</v>
      </c>
      <c r="Y4874" s="7">
        <v>2.1408032499999998</v>
      </c>
      <c r="Z4874" s="7">
        <v>2.04664044</v>
      </c>
      <c r="AA4874" s="7">
        <v>0.50642324000000005</v>
      </c>
      <c r="AB4874" s="7">
        <v>0.61876346000000004</v>
      </c>
      <c r="AC4874" s="7">
        <v>2.0262240399999998</v>
      </c>
      <c r="AD4874" s="7">
        <v>1.9947937</v>
      </c>
      <c r="AE4874" s="7">
        <v>1.3378844599999999</v>
      </c>
      <c r="AF4874" s="7">
        <v>2.5097529500000002</v>
      </c>
      <c r="AG4874" s="7">
        <v>0.96757417999999995</v>
      </c>
      <c r="AH4874" s="7">
        <v>1.00147988</v>
      </c>
      <c r="AI4874" s="7">
        <v>1.4110718799999999</v>
      </c>
    </row>
    <row r="4875" spans="1:35" x14ac:dyDescent="0.25">
      <c r="A4875" s="3">
        <f>VLOOKUP($F4875,Områder!$A$1:$T$64,7,FALSE)</f>
        <v>24</v>
      </c>
      <c r="B4875" s="3" t="str">
        <f>VLOOKUP($F4875,Områder!$A$1:$T$64,4,FALSE)</f>
        <v>Alleskolen</v>
      </c>
      <c r="C4875" s="3" t="str">
        <f>VLOOKUP($F4875,Områder!$A$1:$T$64,5,FALSE)</f>
        <v>Ullerup Bæk Skolen</v>
      </c>
      <c r="D4875" s="3" t="str">
        <f>VLOOKUP($F4875,Områder!$A$1:$T$64,10,FALSE) &amp; " - " &amp; VLOOKUP($F4875,Områder!$A$1:$T$64,11,FALSE)</f>
        <v>5 - Fredericia Vest</v>
      </c>
      <c r="E4875" s="3" t="str">
        <f>VLOOKUP($F4875,Områder!$A$1:$T$64,6,FALSE)</f>
        <v>Distriktsinstitutionen Ullerup Bæk</v>
      </c>
      <c r="F4875" s="1">
        <v>331</v>
      </c>
      <c r="G4875" s="1">
        <v>73</v>
      </c>
      <c r="H4875" s="7">
        <v>1</v>
      </c>
      <c r="I4875" s="7">
        <v>3</v>
      </c>
      <c r="J4875" s="7">
        <v>3</v>
      </c>
      <c r="K4875" s="7">
        <v>3</v>
      </c>
      <c r="L4875" s="7">
        <v>1</v>
      </c>
      <c r="M4875" s="7">
        <v>3</v>
      </c>
      <c r="N4875" s="7">
        <v>0</v>
      </c>
      <c r="O4875" s="7">
        <v>2</v>
      </c>
      <c r="P4875" s="7">
        <v>2</v>
      </c>
      <c r="Q4875" s="7">
        <v>5</v>
      </c>
      <c r="R4875" s="7">
        <v>1</v>
      </c>
      <c r="S4875" s="7">
        <v>1</v>
      </c>
      <c r="T4875" s="7">
        <v>0</v>
      </c>
      <c r="U4875" s="7">
        <v>2</v>
      </c>
      <c r="V4875" s="7">
        <v>3</v>
      </c>
      <c r="W4875" s="7">
        <v>0</v>
      </c>
      <c r="X4875" s="7">
        <v>2.2070131200000001</v>
      </c>
      <c r="Y4875" s="7">
        <v>4.4901603999999997</v>
      </c>
      <c r="Z4875" s="7">
        <v>2.2941863900000001</v>
      </c>
      <c r="AA4875" s="7">
        <v>2.20405834</v>
      </c>
      <c r="AB4875" s="7">
        <v>0.73651739000000005</v>
      </c>
      <c r="AC4875" s="7">
        <v>0.82985052999999998</v>
      </c>
      <c r="AD4875" s="7">
        <v>2.1942151399999998</v>
      </c>
      <c r="AE4875" s="7">
        <v>2.0579894599999999</v>
      </c>
      <c r="AF4875" s="7">
        <v>1.43730069</v>
      </c>
      <c r="AG4875" s="7">
        <v>2.5691761799999999</v>
      </c>
      <c r="AH4875" s="7">
        <v>1.1534690700000001</v>
      </c>
      <c r="AI4875" s="7">
        <v>1.1877895599999999</v>
      </c>
    </row>
    <row r="4876" spans="1:35" x14ac:dyDescent="0.25">
      <c r="A4876" s="3">
        <f>VLOOKUP($F4876,Områder!$A$1:$T$64,7,FALSE)</f>
        <v>24</v>
      </c>
      <c r="B4876" s="3" t="str">
        <f>VLOOKUP($F4876,Områder!$A$1:$T$64,4,FALSE)</f>
        <v>Alleskolen</v>
      </c>
      <c r="C4876" s="3" t="str">
        <f>VLOOKUP($F4876,Områder!$A$1:$T$64,5,FALSE)</f>
        <v>Ullerup Bæk Skolen</v>
      </c>
      <c r="D4876" s="3" t="str">
        <f>VLOOKUP($F4876,Områder!$A$1:$T$64,10,FALSE) &amp; " - " &amp; VLOOKUP($F4876,Områder!$A$1:$T$64,11,FALSE)</f>
        <v>5 - Fredericia Vest</v>
      </c>
      <c r="E4876" s="3" t="str">
        <f>VLOOKUP($F4876,Områder!$A$1:$T$64,6,FALSE)</f>
        <v>Distriktsinstitutionen Ullerup Bæk</v>
      </c>
      <c r="F4876" s="1">
        <v>331</v>
      </c>
      <c r="G4876" s="1">
        <v>74</v>
      </c>
      <c r="H4876" s="7">
        <v>0</v>
      </c>
      <c r="I4876" s="7">
        <v>1</v>
      </c>
      <c r="J4876" s="7">
        <v>3</v>
      </c>
      <c r="K4876" s="7">
        <v>3</v>
      </c>
      <c r="L4876" s="7">
        <v>3</v>
      </c>
      <c r="M4876" s="7">
        <v>1</v>
      </c>
      <c r="N4876" s="7">
        <v>3</v>
      </c>
      <c r="O4876" s="7">
        <v>2</v>
      </c>
      <c r="P4876" s="7">
        <v>3</v>
      </c>
      <c r="Q4876" s="7">
        <v>3</v>
      </c>
      <c r="R4876" s="7">
        <v>4</v>
      </c>
      <c r="S4876" s="7">
        <v>1</v>
      </c>
      <c r="T4876" s="7">
        <v>0</v>
      </c>
      <c r="U4876" s="7">
        <v>1</v>
      </c>
      <c r="V4876" s="7">
        <v>2</v>
      </c>
      <c r="W4876" s="7">
        <v>3</v>
      </c>
      <c r="X4876" s="7">
        <v>0.20003951</v>
      </c>
      <c r="Y4876" s="7">
        <v>2.3131910900000001</v>
      </c>
      <c r="Z4876" s="7">
        <v>4.3113692199999996</v>
      </c>
      <c r="AA4876" s="7">
        <v>2.3642317199999998</v>
      </c>
      <c r="AB4876" s="7">
        <v>2.2920092699999999</v>
      </c>
      <c r="AC4876" s="7">
        <v>0.86703598999999998</v>
      </c>
      <c r="AD4876" s="7">
        <v>0.96153414000000004</v>
      </c>
      <c r="AE4876" s="7">
        <v>2.2708941199999999</v>
      </c>
      <c r="AF4876" s="7">
        <v>2.0837818399999999</v>
      </c>
      <c r="AG4876" s="7">
        <v>1.48692102</v>
      </c>
      <c r="AH4876" s="7">
        <v>2.5832053799999999</v>
      </c>
      <c r="AI4876" s="7">
        <v>1.26149073</v>
      </c>
    </row>
    <row r="4877" spans="1:35" x14ac:dyDescent="0.25">
      <c r="A4877" s="3">
        <f>VLOOKUP($F4877,Områder!$A$1:$T$64,7,FALSE)</f>
        <v>24</v>
      </c>
      <c r="B4877" s="3" t="str">
        <f>VLOOKUP($F4877,Områder!$A$1:$T$64,4,FALSE)</f>
        <v>Alleskolen</v>
      </c>
      <c r="C4877" s="3" t="str">
        <f>VLOOKUP($F4877,Områder!$A$1:$T$64,5,FALSE)</f>
        <v>Ullerup Bæk Skolen</v>
      </c>
      <c r="D4877" s="3" t="str">
        <f>VLOOKUP($F4877,Områder!$A$1:$T$64,10,FALSE) &amp; " - " &amp; VLOOKUP($F4877,Områder!$A$1:$T$64,11,FALSE)</f>
        <v>5 - Fredericia Vest</v>
      </c>
      <c r="E4877" s="3" t="str">
        <f>VLOOKUP($F4877,Områder!$A$1:$T$64,6,FALSE)</f>
        <v>Distriktsinstitutionen Ullerup Bæk</v>
      </c>
      <c r="F4877" s="1">
        <v>331</v>
      </c>
      <c r="G4877" s="1">
        <v>75</v>
      </c>
      <c r="H4877" s="7">
        <v>0</v>
      </c>
      <c r="I4877" s="7">
        <v>0</v>
      </c>
      <c r="J4877" s="7">
        <v>0</v>
      </c>
      <c r="K4877" s="7">
        <v>5</v>
      </c>
      <c r="L4877" s="7">
        <v>2</v>
      </c>
      <c r="M4877" s="7">
        <v>4</v>
      </c>
      <c r="N4877" s="7">
        <v>2</v>
      </c>
      <c r="O4877" s="7">
        <v>2</v>
      </c>
      <c r="P4877" s="7">
        <v>2</v>
      </c>
      <c r="Q4877" s="7">
        <v>2</v>
      </c>
      <c r="R4877" s="7">
        <v>3</v>
      </c>
      <c r="S4877" s="7">
        <v>7</v>
      </c>
      <c r="T4877" s="7">
        <v>1</v>
      </c>
      <c r="U4877" s="7">
        <v>0</v>
      </c>
      <c r="V4877" s="7">
        <v>1</v>
      </c>
      <c r="W4877" s="7">
        <v>2</v>
      </c>
      <c r="X4877" s="7">
        <v>3.08625273</v>
      </c>
      <c r="Y4877" s="7">
        <v>0.48547414</v>
      </c>
      <c r="Z4877" s="7">
        <v>2.4167177199999998</v>
      </c>
      <c r="AA4877" s="7">
        <v>4.3078829399999998</v>
      </c>
      <c r="AB4877" s="7">
        <v>2.5014462000000002</v>
      </c>
      <c r="AC4877" s="7">
        <v>2.4280979399999998</v>
      </c>
      <c r="AD4877" s="7">
        <v>1.1224156300000001</v>
      </c>
      <c r="AE4877" s="7">
        <v>1.2084266100000001</v>
      </c>
      <c r="AF4877" s="7">
        <v>2.4258232500000001</v>
      </c>
      <c r="AG4877" s="7">
        <v>2.2591792100000001</v>
      </c>
      <c r="AH4877" s="7">
        <v>1.7097614699999999</v>
      </c>
      <c r="AI4877" s="7">
        <v>2.7281855899999998</v>
      </c>
    </row>
    <row r="4878" spans="1:35" x14ac:dyDescent="0.25">
      <c r="A4878" s="3">
        <f>VLOOKUP($F4878,Områder!$A$1:$T$64,7,FALSE)</f>
        <v>24</v>
      </c>
      <c r="B4878" s="3" t="str">
        <f>VLOOKUP($F4878,Områder!$A$1:$T$64,4,FALSE)</f>
        <v>Alleskolen</v>
      </c>
      <c r="C4878" s="3" t="str">
        <f>VLOOKUP($F4878,Områder!$A$1:$T$64,5,FALSE)</f>
        <v>Ullerup Bæk Skolen</v>
      </c>
      <c r="D4878" s="3" t="str">
        <f>VLOOKUP($F4878,Områder!$A$1:$T$64,10,FALSE) &amp; " - " &amp; VLOOKUP($F4878,Områder!$A$1:$T$64,11,FALSE)</f>
        <v>5 - Fredericia Vest</v>
      </c>
      <c r="E4878" s="3" t="str">
        <f>VLOOKUP($F4878,Områder!$A$1:$T$64,6,FALSE)</f>
        <v>Distriktsinstitutionen Ullerup Bæk</v>
      </c>
      <c r="F4878" s="1">
        <v>331</v>
      </c>
      <c r="G4878" s="1">
        <v>76</v>
      </c>
      <c r="H4878" s="7">
        <v>1</v>
      </c>
      <c r="I4878" s="7">
        <v>1</v>
      </c>
      <c r="J4878" s="7">
        <v>0</v>
      </c>
      <c r="K4878" s="7">
        <v>3</v>
      </c>
      <c r="L4878" s="7">
        <v>4</v>
      </c>
      <c r="M4878" s="7">
        <v>3</v>
      </c>
      <c r="N4878" s="7">
        <v>3</v>
      </c>
      <c r="O4878" s="7">
        <v>3</v>
      </c>
      <c r="P4878" s="7">
        <v>4</v>
      </c>
      <c r="Q4878" s="7">
        <v>2</v>
      </c>
      <c r="R4878" s="7">
        <v>2</v>
      </c>
      <c r="S4878" s="7">
        <v>3</v>
      </c>
      <c r="T4878" s="7">
        <v>6</v>
      </c>
      <c r="U4878" s="7">
        <v>2</v>
      </c>
      <c r="V4878" s="7">
        <v>1</v>
      </c>
      <c r="W4878" s="7">
        <v>1</v>
      </c>
      <c r="X4878" s="7">
        <v>2.0759632300000002</v>
      </c>
      <c r="Y4878" s="7">
        <v>3.0722833199999999</v>
      </c>
      <c r="Z4878" s="7">
        <v>0.64695818999999999</v>
      </c>
      <c r="AA4878" s="7">
        <v>2.4411049500000002</v>
      </c>
      <c r="AB4878" s="7">
        <v>4.2224173399999998</v>
      </c>
      <c r="AC4878" s="7">
        <v>2.53561353</v>
      </c>
      <c r="AD4878" s="7">
        <v>2.4772783700000001</v>
      </c>
      <c r="AE4878" s="7">
        <v>1.26231648</v>
      </c>
      <c r="AF4878" s="7">
        <v>1.3461768000000001</v>
      </c>
      <c r="AG4878" s="7">
        <v>2.47214366</v>
      </c>
      <c r="AH4878" s="7">
        <v>2.32167798</v>
      </c>
      <c r="AI4878" s="7">
        <v>1.8152831300000001</v>
      </c>
    </row>
    <row r="4879" spans="1:35" x14ac:dyDescent="0.25">
      <c r="A4879" s="3">
        <f>VLOOKUP($F4879,Områder!$A$1:$T$64,7,FALSE)</f>
        <v>24</v>
      </c>
      <c r="B4879" s="3" t="str">
        <f>VLOOKUP($F4879,Områder!$A$1:$T$64,4,FALSE)</f>
        <v>Alleskolen</v>
      </c>
      <c r="C4879" s="3" t="str">
        <f>VLOOKUP($F4879,Områder!$A$1:$T$64,5,FALSE)</f>
        <v>Ullerup Bæk Skolen</v>
      </c>
      <c r="D4879" s="3" t="str">
        <f>VLOOKUP($F4879,Områder!$A$1:$T$64,10,FALSE) &amp; " - " &amp; VLOOKUP($F4879,Områder!$A$1:$T$64,11,FALSE)</f>
        <v>5 - Fredericia Vest</v>
      </c>
      <c r="E4879" s="3" t="str">
        <f>VLOOKUP($F4879,Områder!$A$1:$T$64,6,FALSE)</f>
        <v>Distriktsinstitutionen Ullerup Bæk</v>
      </c>
      <c r="F4879" s="1">
        <v>331</v>
      </c>
      <c r="G4879" s="1">
        <v>77</v>
      </c>
      <c r="H4879" s="7">
        <v>3</v>
      </c>
      <c r="I4879" s="7">
        <v>1</v>
      </c>
      <c r="J4879" s="7">
        <v>1</v>
      </c>
      <c r="K4879" s="7">
        <v>1</v>
      </c>
      <c r="L4879" s="7">
        <v>3</v>
      </c>
      <c r="M4879" s="7">
        <v>2</v>
      </c>
      <c r="N4879" s="7">
        <v>3</v>
      </c>
      <c r="O4879" s="7">
        <v>5</v>
      </c>
      <c r="P4879" s="7">
        <v>0</v>
      </c>
      <c r="Q4879" s="7">
        <v>4</v>
      </c>
      <c r="R4879" s="7">
        <v>2</v>
      </c>
      <c r="S4879" s="7">
        <v>2</v>
      </c>
      <c r="T4879" s="7">
        <v>4</v>
      </c>
      <c r="U4879" s="7">
        <v>5</v>
      </c>
      <c r="V4879" s="7">
        <v>2</v>
      </c>
      <c r="W4879" s="7">
        <v>3</v>
      </c>
      <c r="X4879" s="7">
        <v>1.2036127700000001</v>
      </c>
      <c r="Y4879" s="7">
        <v>2.2179745300000002</v>
      </c>
      <c r="Z4879" s="7">
        <v>3.0922779899999999</v>
      </c>
      <c r="AA4879" s="7">
        <v>0.86500790000000005</v>
      </c>
      <c r="AB4879" s="7">
        <v>2.53889852</v>
      </c>
      <c r="AC4879" s="7">
        <v>4.1880875599999996</v>
      </c>
      <c r="AD4879" s="7">
        <v>2.6343951400000001</v>
      </c>
      <c r="AE4879" s="7">
        <v>2.5762147999999998</v>
      </c>
      <c r="AF4879" s="7">
        <v>1.4642673900000001</v>
      </c>
      <c r="AG4879" s="7">
        <v>1.5374615599999999</v>
      </c>
      <c r="AH4879" s="7">
        <v>2.5750600800000001</v>
      </c>
      <c r="AI4879" s="7">
        <v>2.4441351299999998</v>
      </c>
    </row>
    <row r="4880" spans="1:35" x14ac:dyDescent="0.25">
      <c r="A4880" s="3">
        <f>VLOOKUP($F4880,Områder!$A$1:$T$64,7,FALSE)</f>
        <v>24</v>
      </c>
      <c r="B4880" s="3" t="str">
        <f>VLOOKUP($F4880,Områder!$A$1:$T$64,4,FALSE)</f>
        <v>Alleskolen</v>
      </c>
      <c r="C4880" s="3" t="str">
        <f>VLOOKUP($F4880,Områder!$A$1:$T$64,5,FALSE)</f>
        <v>Ullerup Bæk Skolen</v>
      </c>
      <c r="D4880" s="3" t="str">
        <f>VLOOKUP($F4880,Områder!$A$1:$T$64,10,FALSE) &amp; " - " &amp; VLOOKUP($F4880,Områder!$A$1:$T$64,11,FALSE)</f>
        <v>5 - Fredericia Vest</v>
      </c>
      <c r="E4880" s="3" t="str">
        <f>VLOOKUP($F4880,Områder!$A$1:$T$64,6,FALSE)</f>
        <v>Distriktsinstitutionen Ullerup Bæk</v>
      </c>
      <c r="F4880" s="1">
        <v>331</v>
      </c>
      <c r="G4880" s="1">
        <v>78</v>
      </c>
      <c r="H4880" s="7">
        <v>2</v>
      </c>
      <c r="I4880" s="7">
        <v>2</v>
      </c>
      <c r="J4880" s="7">
        <v>2</v>
      </c>
      <c r="K4880" s="7">
        <v>1</v>
      </c>
      <c r="L4880" s="7">
        <v>1</v>
      </c>
      <c r="M4880" s="7">
        <v>6</v>
      </c>
      <c r="N4880" s="7">
        <v>2</v>
      </c>
      <c r="O4880" s="7">
        <v>3</v>
      </c>
      <c r="P4880" s="7">
        <v>6</v>
      </c>
      <c r="Q4880" s="7">
        <v>0</v>
      </c>
      <c r="R4880" s="7">
        <v>4</v>
      </c>
      <c r="S4880" s="7">
        <v>2</v>
      </c>
      <c r="T4880" s="7">
        <v>1</v>
      </c>
      <c r="U4880" s="7">
        <v>5</v>
      </c>
      <c r="V4880" s="7">
        <v>5</v>
      </c>
      <c r="W4880" s="7">
        <v>2</v>
      </c>
      <c r="X4880" s="7">
        <v>3.0892571000000002</v>
      </c>
      <c r="Y4880" s="7">
        <v>1.4626450900000001</v>
      </c>
      <c r="Z4880" s="7">
        <v>2.38051908</v>
      </c>
      <c r="AA4880" s="7">
        <v>3.1712219400000001</v>
      </c>
      <c r="AB4880" s="7">
        <v>1.1550279800000001</v>
      </c>
      <c r="AC4880" s="7">
        <v>2.6796063499999998</v>
      </c>
      <c r="AD4880" s="7">
        <v>4.2227329400000002</v>
      </c>
      <c r="AE4880" s="7">
        <v>2.7798683899999999</v>
      </c>
      <c r="AF4880" s="7">
        <v>2.7332088400000001</v>
      </c>
      <c r="AG4880" s="7">
        <v>1.70927915</v>
      </c>
      <c r="AH4880" s="7">
        <v>1.7790149799999999</v>
      </c>
      <c r="AI4880" s="7">
        <v>2.7338375799999999</v>
      </c>
    </row>
    <row r="4881" spans="1:35" x14ac:dyDescent="0.25">
      <c r="A4881" s="3">
        <f>VLOOKUP($F4881,Områder!$A$1:$T$64,7,FALSE)</f>
        <v>24</v>
      </c>
      <c r="B4881" s="3" t="str">
        <f>VLOOKUP($F4881,Områder!$A$1:$T$64,4,FALSE)</f>
        <v>Alleskolen</v>
      </c>
      <c r="C4881" s="3" t="str">
        <f>VLOOKUP($F4881,Områder!$A$1:$T$64,5,FALSE)</f>
        <v>Ullerup Bæk Skolen</v>
      </c>
      <c r="D4881" s="3" t="str">
        <f>VLOOKUP($F4881,Områder!$A$1:$T$64,10,FALSE) &amp; " - " &amp; VLOOKUP($F4881,Områder!$A$1:$T$64,11,FALSE)</f>
        <v>5 - Fredericia Vest</v>
      </c>
      <c r="E4881" s="3" t="str">
        <f>VLOOKUP($F4881,Områder!$A$1:$T$64,6,FALSE)</f>
        <v>Distriktsinstitutionen Ullerup Bæk</v>
      </c>
      <c r="F4881" s="1">
        <v>331</v>
      </c>
      <c r="G4881" s="1">
        <v>79</v>
      </c>
      <c r="H4881" s="7">
        <v>1</v>
      </c>
      <c r="I4881" s="7">
        <v>4</v>
      </c>
      <c r="J4881" s="7">
        <v>2</v>
      </c>
      <c r="K4881" s="7">
        <v>2</v>
      </c>
      <c r="L4881" s="7">
        <v>1</v>
      </c>
      <c r="M4881" s="7">
        <v>2</v>
      </c>
      <c r="N4881" s="7">
        <v>7</v>
      </c>
      <c r="O4881" s="7">
        <v>4</v>
      </c>
      <c r="P4881" s="7">
        <v>3</v>
      </c>
      <c r="Q4881" s="7">
        <v>6</v>
      </c>
      <c r="R4881" s="7">
        <v>1</v>
      </c>
      <c r="S4881" s="7">
        <v>0</v>
      </c>
      <c r="T4881" s="7">
        <v>3</v>
      </c>
      <c r="U4881" s="7">
        <v>2</v>
      </c>
      <c r="V4881" s="7">
        <v>3</v>
      </c>
      <c r="W4881" s="7">
        <v>6</v>
      </c>
      <c r="X4881" s="7">
        <v>2.07175946</v>
      </c>
      <c r="Y4881" s="7">
        <v>3.1056343599999998</v>
      </c>
      <c r="Z4881" s="7">
        <v>1.6526077299999999</v>
      </c>
      <c r="AA4881" s="7">
        <v>2.51554813</v>
      </c>
      <c r="AB4881" s="7">
        <v>3.2042229</v>
      </c>
      <c r="AC4881" s="7">
        <v>1.3775570699999999</v>
      </c>
      <c r="AD4881" s="7">
        <v>2.7488656300000001</v>
      </c>
      <c r="AE4881" s="7">
        <v>4.1643058100000001</v>
      </c>
      <c r="AF4881" s="7">
        <v>2.8489637299999999</v>
      </c>
      <c r="AG4881" s="7">
        <v>2.8040558199999999</v>
      </c>
      <c r="AH4881" s="7">
        <v>1.89779743</v>
      </c>
      <c r="AI4881" s="7">
        <v>1.9633378399999999</v>
      </c>
    </row>
    <row r="4882" spans="1:35" x14ac:dyDescent="0.25">
      <c r="A4882" s="3">
        <f>VLOOKUP($F4882,Områder!$A$1:$T$64,7,FALSE)</f>
        <v>24</v>
      </c>
      <c r="B4882" s="3" t="str">
        <f>VLOOKUP($F4882,Områder!$A$1:$T$64,4,FALSE)</f>
        <v>Alleskolen</v>
      </c>
      <c r="C4882" s="3" t="str">
        <f>VLOOKUP($F4882,Områder!$A$1:$T$64,5,FALSE)</f>
        <v>Ullerup Bæk Skolen</v>
      </c>
      <c r="D4882" s="3" t="str">
        <f>VLOOKUP($F4882,Områder!$A$1:$T$64,10,FALSE) &amp; " - " &amp; VLOOKUP($F4882,Områder!$A$1:$T$64,11,FALSE)</f>
        <v>5 - Fredericia Vest</v>
      </c>
      <c r="E4882" s="3" t="str">
        <f>VLOOKUP($F4882,Områder!$A$1:$T$64,6,FALSE)</f>
        <v>Distriktsinstitutionen Ullerup Bæk</v>
      </c>
      <c r="F4882" s="1">
        <v>331</v>
      </c>
      <c r="G4882" s="1">
        <v>80</v>
      </c>
      <c r="H4882" s="7">
        <v>3</v>
      </c>
      <c r="I4882" s="7">
        <v>2</v>
      </c>
      <c r="J4882" s="7">
        <v>3</v>
      </c>
      <c r="K4882" s="7">
        <v>4</v>
      </c>
      <c r="L4882" s="7">
        <v>5</v>
      </c>
      <c r="M4882" s="7">
        <v>3</v>
      </c>
      <c r="N4882" s="7">
        <v>2</v>
      </c>
      <c r="O4882" s="7">
        <v>5</v>
      </c>
      <c r="P4882" s="7">
        <v>4</v>
      </c>
      <c r="Q4882" s="7">
        <v>2</v>
      </c>
      <c r="R4882" s="7">
        <v>6</v>
      </c>
      <c r="S4882" s="7">
        <v>4</v>
      </c>
      <c r="T4882" s="7">
        <v>3</v>
      </c>
      <c r="U4882" s="7">
        <v>2</v>
      </c>
      <c r="V4882" s="7">
        <v>3</v>
      </c>
      <c r="W4882" s="7">
        <v>5</v>
      </c>
      <c r="X4882" s="7">
        <v>6.1038914999999996</v>
      </c>
      <c r="Y4882" s="7">
        <v>2.4766205999999999</v>
      </c>
      <c r="Z4882" s="7">
        <v>3.3970773300000001</v>
      </c>
      <c r="AA4882" s="7">
        <v>2.0553386300000001</v>
      </c>
      <c r="AB4882" s="7">
        <v>2.9073323800000002</v>
      </c>
      <c r="AC4882" s="7">
        <v>3.5372766699999998</v>
      </c>
      <c r="AD4882" s="7">
        <v>1.85177302</v>
      </c>
      <c r="AE4882" s="7">
        <v>3.1328979000000001</v>
      </c>
      <c r="AF4882" s="7">
        <v>4.46409199</v>
      </c>
      <c r="AG4882" s="7">
        <v>3.2300945099999998</v>
      </c>
      <c r="AH4882" s="7">
        <v>3.1918441400000002</v>
      </c>
      <c r="AI4882" s="7">
        <v>2.3452507900000001</v>
      </c>
    </row>
    <row r="4883" spans="1:35" x14ac:dyDescent="0.25">
      <c r="A4883" s="3">
        <f>VLOOKUP($F4883,Områder!$A$1:$T$64,7,FALSE)</f>
        <v>24</v>
      </c>
      <c r="B4883" s="3" t="str">
        <f>VLOOKUP($F4883,Områder!$A$1:$T$64,4,FALSE)</f>
        <v>Alleskolen</v>
      </c>
      <c r="C4883" s="3" t="str">
        <f>VLOOKUP($F4883,Områder!$A$1:$T$64,5,FALSE)</f>
        <v>Ullerup Bæk Skolen</v>
      </c>
      <c r="D4883" s="3" t="str">
        <f>VLOOKUP($F4883,Områder!$A$1:$T$64,10,FALSE) &amp; " - " &amp; VLOOKUP($F4883,Områder!$A$1:$T$64,11,FALSE)</f>
        <v>5 - Fredericia Vest</v>
      </c>
      <c r="E4883" s="3" t="str">
        <f>VLOOKUP($F4883,Områder!$A$1:$T$64,6,FALSE)</f>
        <v>Distriktsinstitutionen Ullerup Bæk</v>
      </c>
      <c r="F4883" s="1">
        <v>331</v>
      </c>
      <c r="G4883" s="1">
        <v>81</v>
      </c>
      <c r="H4883" s="7">
        <v>6</v>
      </c>
      <c r="I4883" s="7">
        <v>2</v>
      </c>
      <c r="J4883" s="7">
        <v>1</v>
      </c>
      <c r="K4883" s="7">
        <v>4</v>
      </c>
      <c r="L4883" s="7">
        <v>6</v>
      </c>
      <c r="M4883" s="7">
        <v>5</v>
      </c>
      <c r="N4883" s="7">
        <v>2</v>
      </c>
      <c r="O4883" s="7">
        <v>2</v>
      </c>
      <c r="P4883" s="7">
        <v>4</v>
      </c>
      <c r="Q4883" s="7">
        <v>6</v>
      </c>
      <c r="R4883" s="7">
        <v>2</v>
      </c>
      <c r="S4883" s="7">
        <v>7</v>
      </c>
      <c r="T4883" s="7">
        <v>2</v>
      </c>
      <c r="U4883" s="7">
        <v>4</v>
      </c>
      <c r="V4883" s="7">
        <v>3</v>
      </c>
      <c r="W4883" s="7">
        <v>3</v>
      </c>
      <c r="X4883" s="7">
        <v>5.19354066</v>
      </c>
      <c r="Y4883" s="7">
        <v>6.0373033899999999</v>
      </c>
      <c r="Z4883" s="7">
        <v>2.6996183</v>
      </c>
      <c r="AA4883" s="7">
        <v>3.5918902699999999</v>
      </c>
      <c r="AB4883" s="7">
        <v>2.4713218700000001</v>
      </c>
      <c r="AC4883" s="7">
        <v>3.26225364</v>
      </c>
      <c r="AD4883" s="7">
        <v>3.7866446100000002</v>
      </c>
      <c r="AE4883" s="7">
        <v>2.26017264</v>
      </c>
      <c r="AF4883" s="7">
        <v>3.4062881800000002</v>
      </c>
      <c r="AG4883" s="7">
        <v>4.6371788399999998</v>
      </c>
      <c r="AH4883" s="7">
        <v>3.5014962700000001</v>
      </c>
      <c r="AI4883" s="7">
        <v>3.4739663900000002</v>
      </c>
    </row>
    <row r="4884" spans="1:35" x14ac:dyDescent="0.25">
      <c r="A4884" s="3">
        <f>VLOOKUP($F4884,Områder!$A$1:$T$64,7,FALSE)</f>
        <v>24</v>
      </c>
      <c r="B4884" s="3" t="str">
        <f>VLOOKUP($F4884,Områder!$A$1:$T$64,4,FALSE)</f>
        <v>Alleskolen</v>
      </c>
      <c r="C4884" s="3" t="str">
        <f>VLOOKUP($F4884,Områder!$A$1:$T$64,5,FALSE)</f>
        <v>Ullerup Bæk Skolen</v>
      </c>
      <c r="D4884" s="3" t="str">
        <f>VLOOKUP($F4884,Områder!$A$1:$T$64,10,FALSE) &amp; " - " &amp; VLOOKUP($F4884,Områder!$A$1:$T$64,11,FALSE)</f>
        <v>5 - Fredericia Vest</v>
      </c>
      <c r="E4884" s="3" t="str">
        <f>VLOOKUP($F4884,Områder!$A$1:$T$64,6,FALSE)</f>
        <v>Distriktsinstitutionen Ullerup Bæk</v>
      </c>
      <c r="F4884" s="1">
        <v>331</v>
      </c>
      <c r="G4884" s="1">
        <v>82</v>
      </c>
      <c r="H4884" s="7">
        <v>3</v>
      </c>
      <c r="I4884" s="7">
        <v>3</v>
      </c>
      <c r="J4884" s="7">
        <v>3</v>
      </c>
      <c r="K4884" s="7">
        <v>2</v>
      </c>
      <c r="L4884" s="7">
        <v>4</v>
      </c>
      <c r="M4884" s="7">
        <v>6</v>
      </c>
      <c r="N4884" s="7">
        <v>6</v>
      </c>
      <c r="O4884" s="7">
        <v>2</v>
      </c>
      <c r="P4884" s="7">
        <v>3</v>
      </c>
      <c r="Q4884" s="7">
        <v>2</v>
      </c>
      <c r="R4884" s="7">
        <v>4</v>
      </c>
      <c r="S4884" s="7">
        <v>4</v>
      </c>
      <c r="T4884" s="7">
        <v>5</v>
      </c>
      <c r="U4884" s="7">
        <v>3</v>
      </c>
      <c r="V4884" s="7">
        <v>5</v>
      </c>
      <c r="W4884" s="7">
        <v>3</v>
      </c>
      <c r="X4884" s="7">
        <v>3.2732592399999998</v>
      </c>
      <c r="Y4884" s="7">
        <v>5.3442841100000003</v>
      </c>
      <c r="Z4884" s="7">
        <v>6.0510126099999999</v>
      </c>
      <c r="AA4884" s="7">
        <v>2.93913365</v>
      </c>
      <c r="AB4884" s="7">
        <v>3.8283921799999998</v>
      </c>
      <c r="AC4884" s="7">
        <v>2.7803854600000002</v>
      </c>
      <c r="AD4884" s="7">
        <v>3.5476093199999998</v>
      </c>
      <c r="AE4884" s="7">
        <v>4.0210517100000001</v>
      </c>
      <c r="AF4884" s="7">
        <v>2.5984635599999999</v>
      </c>
      <c r="AG4884" s="7">
        <v>3.6652762999999999</v>
      </c>
      <c r="AH4884" s="7">
        <v>4.8335790200000002</v>
      </c>
      <c r="AI4884" s="7">
        <v>3.7660305699999999</v>
      </c>
    </row>
    <row r="4885" spans="1:35" x14ac:dyDescent="0.25">
      <c r="A4885" s="3">
        <f>VLOOKUP($F4885,Områder!$A$1:$T$64,7,FALSE)</f>
        <v>24</v>
      </c>
      <c r="B4885" s="3" t="str">
        <f>VLOOKUP($F4885,Områder!$A$1:$T$64,4,FALSE)</f>
        <v>Alleskolen</v>
      </c>
      <c r="C4885" s="3" t="str">
        <f>VLOOKUP($F4885,Områder!$A$1:$T$64,5,FALSE)</f>
        <v>Ullerup Bæk Skolen</v>
      </c>
      <c r="D4885" s="3" t="str">
        <f>VLOOKUP($F4885,Områder!$A$1:$T$64,10,FALSE) &amp; " - " &amp; VLOOKUP($F4885,Områder!$A$1:$T$64,11,FALSE)</f>
        <v>5 - Fredericia Vest</v>
      </c>
      <c r="E4885" s="3" t="str">
        <f>VLOOKUP($F4885,Områder!$A$1:$T$64,6,FALSE)</f>
        <v>Distriktsinstitutionen Ullerup Bæk</v>
      </c>
      <c r="F4885" s="1">
        <v>331</v>
      </c>
      <c r="G4885" s="1">
        <v>83</v>
      </c>
      <c r="H4885" s="7">
        <v>5</v>
      </c>
      <c r="I4885" s="7">
        <v>4</v>
      </c>
      <c r="J4885" s="7">
        <v>2</v>
      </c>
      <c r="K4885" s="7">
        <v>2</v>
      </c>
      <c r="L4885" s="7">
        <v>3</v>
      </c>
      <c r="M4885" s="7">
        <v>4</v>
      </c>
      <c r="N4885" s="7">
        <v>7</v>
      </c>
      <c r="O4885" s="7">
        <v>6</v>
      </c>
      <c r="P4885" s="7">
        <v>2</v>
      </c>
      <c r="Q4885" s="7">
        <v>5</v>
      </c>
      <c r="R4885" s="7">
        <v>3</v>
      </c>
      <c r="S4885" s="7">
        <v>3</v>
      </c>
      <c r="T4885" s="7">
        <v>4</v>
      </c>
      <c r="U4885" s="7">
        <v>6</v>
      </c>
      <c r="V4885" s="7">
        <v>2</v>
      </c>
      <c r="W4885" s="7">
        <v>4</v>
      </c>
      <c r="X4885" s="7">
        <v>3.2124229899999999</v>
      </c>
      <c r="Y4885" s="7">
        <v>3.4847396800000001</v>
      </c>
      <c r="Z4885" s="7">
        <v>5.34749154</v>
      </c>
      <c r="AA4885" s="7">
        <v>6.0120410599999996</v>
      </c>
      <c r="AB4885" s="7">
        <v>3.2018396600000001</v>
      </c>
      <c r="AC4885" s="7">
        <v>4.0076785099999999</v>
      </c>
      <c r="AD4885" s="7">
        <v>3.0611070699999998</v>
      </c>
      <c r="AE4885" s="7">
        <v>3.7671100100000001</v>
      </c>
      <c r="AF4885" s="7">
        <v>4.2159206600000001</v>
      </c>
      <c r="AG4885" s="7">
        <v>2.8987441899999999</v>
      </c>
      <c r="AH4885" s="7">
        <v>3.8914284000000001</v>
      </c>
      <c r="AI4885" s="7">
        <v>4.97775649</v>
      </c>
    </row>
    <row r="4886" spans="1:35" x14ac:dyDescent="0.25">
      <c r="A4886" s="3">
        <f>VLOOKUP($F4886,Områder!$A$1:$T$64,7,FALSE)</f>
        <v>24</v>
      </c>
      <c r="B4886" s="3" t="str">
        <f>VLOOKUP($F4886,Områder!$A$1:$T$64,4,FALSE)</f>
        <v>Alleskolen</v>
      </c>
      <c r="C4886" s="3" t="str">
        <f>VLOOKUP($F4886,Områder!$A$1:$T$64,5,FALSE)</f>
        <v>Ullerup Bæk Skolen</v>
      </c>
      <c r="D4886" s="3" t="str">
        <f>VLOOKUP($F4886,Områder!$A$1:$T$64,10,FALSE) &amp; " - " &amp; VLOOKUP($F4886,Områder!$A$1:$T$64,11,FALSE)</f>
        <v>5 - Fredericia Vest</v>
      </c>
      <c r="E4886" s="3" t="str">
        <f>VLOOKUP($F4886,Områder!$A$1:$T$64,6,FALSE)</f>
        <v>Distriktsinstitutionen Ullerup Bæk</v>
      </c>
      <c r="F4886" s="1">
        <v>331</v>
      </c>
      <c r="G4886" s="1">
        <v>84</v>
      </c>
      <c r="H4886" s="7">
        <v>0</v>
      </c>
      <c r="I4886" s="7">
        <v>5</v>
      </c>
      <c r="J4886" s="7">
        <v>3</v>
      </c>
      <c r="K4886" s="7">
        <v>5</v>
      </c>
      <c r="L4886" s="7">
        <v>2</v>
      </c>
      <c r="M4886" s="7">
        <v>3</v>
      </c>
      <c r="N4886" s="7">
        <v>5</v>
      </c>
      <c r="O4886" s="7">
        <v>5</v>
      </c>
      <c r="P4886" s="7">
        <v>4</v>
      </c>
      <c r="Q4886" s="7">
        <v>2</v>
      </c>
      <c r="R4886" s="7">
        <v>5</v>
      </c>
      <c r="S4886" s="7">
        <v>2</v>
      </c>
      <c r="T4886" s="7">
        <v>2</v>
      </c>
      <c r="U4886" s="7">
        <v>3</v>
      </c>
      <c r="V4886" s="7">
        <v>6</v>
      </c>
      <c r="W4886" s="7">
        <v>5</v>
      </c>
      <c r="X4886" s="7">
        <v>4.0707460700000002</v>
      </c>
      <c r="Y4886" s="7">
        <v>3.42260206</v>
      </c>
      <c r="Z4886" s="7">
        <v>3.6231854700000001</v>
      </c>
      <c r="AA4886" s="7">
        <v>5.2544152000000004</v>
      </c>
      <c r="AB4886" s="7">
        <v>5.8724907499999999</v>
      </c>
      <c r="AC4886" s="7">
        <v>3.4161337299999999</v>
      </c>
      <c r="AD4886" s="7">
        <v>4.1469162199999996</v>
      </c>
      <c r="AE4886" s="7">
        <v>3.3244638599999998</v>
      </c>
      <c r="AF4886" s="7">
        <v>3.9554735600000002</v>
      </c>
      <c r="AG4886" s="7">
        <v>4.3363450300000004</v>
      </c>
      <c r="AH4886" s="7">
        <v>3.1926341200000001</v>
      </c>
      <c r="AI4886" s="7">
        <v>4.0654875099999996</v>
      </c>
    </row>
    <row r="4887" spans="1:35" x14ac:dyDescent="0.25">
      <c r="A4887" s="3">
        <f>VLOOKUP($F4887,Områder!$A$1:$T$64,7,FALSE)</f>
        <v>24</v>
      </c>
      <c r="B4887" s="3" t="str">
        <f>VLOOKUP($F4887,Områder!$A$1:$T$64,4,FALSE)</f>
        <v>Alleskolen</v>
      </c>
      <c r="C4887" s="3" t="str">
        <f>VLOOKUP($F4887,Områder!$A$1:$T$64,5,FALSE)</f>
        <v>Ullerup Bæk Skolen</v>
      </c>
      <c r="D4887" s="3" t="str">
        <f>VLOOKUP($F4887,Områder!$A$1:$T$64,10,FALSE) &amp; " - " &amp; VLOOKUP($F4887,Områder!$A$1:$T$64,11,FALSE)</f>
        <v>5 - Fredericia Vest</v>
      </c>
      <c r="E4887" s="3" t="str">
        <f>VLOOKUP($F4887,Områder!$A$1:$T$64,6,FALSE)</f>
        <v>Distriktsinstitutionen Ullerup Bæk</v>
      </c>
      <c r="F4887" s="1">
        <v>331</v>
      </c>
      <c r="G4887" s="1">
        <v>85</v>
      </c>
      <c r="H4887" s="7">
        <v>3</v>
      </c>
      <c r="I4887" s="7">
        <v>0</v>
      </c>
      <c r="J4887" s="7">
        <v>2</v>
      </c>
      <c r="K4887" s="7">
        <v>6</v>
      </c>
      <c r="L4887" s="7">
        <v>4</v>
      </c>
      <c r="M4887" s="7">
        <v>3</v>
      </c>
      <c r="N4887" s="7">
        <v>3</v>
      </c>
      <c r="O4887" s="7">
        <v>4</v>
      </c>
      <c r="P4887" s="7">
        <v>2</v>
      </c>
      <c r="Q4887" s="7">
        <v>5</v>
      </c>
      <c r="R4887" s="7">
        <v>2</v>
      </c>
      <c r="S4887" s="7">
        <v>6</v>
      </c>
      <c r="T4887" s="7">
        <v>3</v>
      </c>
      <c r="U4887" s="7">
        <v>3</v>
      </c>
      <c r="V4887" s="7">
        <v>2</v>
      </c>
      <c r="W4887" s="7">
        <v>3</v>
      </c>
      <c r="X4887" s="7">
        <v>4.7228166700000003</v>
      </c>
      <c r="Y4887" s="7">
        <v>3.94040035</v>
      </c>
      <c r="Z4887" s="7">
        <v>3.3680307100000002</v>
      </c>
      <c r="AA4887" s="7">
        <v>3.5713091000000001</v>
      </c>
      <c r="AB4887" s="7">
        <v>5.00722486</v>
      </c>
      <c r="AC4887" s="7">
        <v>5.4860367099999996</v>
      </c>
      <c r="AD4887" s="7">
        <v>3.4056474900000002</v>
      </c>
      <c r="AE4887" s="7">
        <v>4.0412255699999999</v>
      </c>
      <c r="AF4887" s="7">
        <v>3.3583883600000002</v>
      </c>
      <c r="AG4887" s="7">
        <v>3.9048505699999998</v>
      </c>
      <c r="AH4887" s="7">
        <v>4.2223878099999999</v>
      </c>
      <c r="AI4887" s="7">
        <v>3.24812784</v>
      </c>
    </row>
    <row r="4888" spans="1:35" x14ac:dyDescent="0.25">
      <c r="A4888" s="3">
        <f>VLOOKUP($F4888,Områder!$A$1:$T$64,7,FALSE)</f>
        <v>24</v>
      </c>
      <c r="B4888" s="3" t="str">
        <f>VLOOKUP($F4888,Områder!$A$1:$T$64,4,FALSE)</f>
        <v>Alleskolen</v>
      </c>
      <c r="C4888" s="3" t="str">
        <f>VLOOKUP($F4888,Områder!$A$1:$T$64,5,FALSE)</f>
        <v>Ullerup Bæk Skolen</v>
      </c>
      <c r="D4888" s="3" t="str">
        <f>VLOOKUP($F4888,Områder!$A$1:$T$64,10,FALSE) &amp; " - " &amp; VLOOKUP($F4888,Områder!$A$1:$T$64,11,FALSE)</f>
        <v>5 - Fredericia Vest</v>
      </c>
      <c r="E4888" s="3" t="str">
        <f>VLOOKUP($F4888,Områder!$A$1:$T$64,6,FALSE)</f>
        <v>Distriktsinstitutionen Ullerup Bæk</v>
      </c>
      <c r="F4888" s="1">
        <v>331</v>
      </c>
      <c r="G4888" s="1">
        <v>86</v>
      </c>
      <c r="H4888" s="7">
        <v>1</v>
      </c>
      <c r="I4888" s="7">
        <v>2</v>
      </c>
      <c r="J4888" s="7">
        <v>0</v>
      </c>
      <c r="K4888" s="7">
        <v>2</v>
      </c>
      <c r="L4888" s="7">
        <v>7</v>
      </c>
      <c r="M4888" s="7">
        <v>4</v>
      </c>
      <c r="N4888" s="7">
        <v>3</v>
      </c>
      <c r="O4888" s="7">
        <v>1</v>
      </c>
      <c r="P4888" s="7">
        <v>3</v>
      </c>
      <c r="Q4888" s="7">
        <v>4</v>
      </c>
      <c r="R4888" s="7">
        <v>5</v>
      </c>
      <c r="S4888" s="7">
        <v>2</v>
      </c>
      <c r="T4888" s="7">
        <v>5</v>
      </c>
      <c r="U4888" s="7">
        <v>3</v>
      </c>
      <c r="V4888" s="7">
        <v>2</v>
      </c>
      <c r="W4888" s="7">
        <v>3</v>
      </c>
      <c r="X4888" s="7">
        <v>3.2441087099999999</v>
      </c>
      <c r="Y4888" s="7">
        <v>4.6786021299999998</v>
      </c>
      <c r="Z4888" s="7">
        <v>3.9422002100000002</v>
      </c>
      <c r="AA4888" s="7">
        <v>3.4886832000000001</v>
      </c>
      <c r="AB4888" s="7">
        <v>3.7639053599999999</v>
      </c>
      <c r="AC4888" s="7">
        <v>4.9866012800000004</v>
      </c>
      <c r="AD4888" s="7">
        <v>5.3313753699999999</v>
      </c>
      <c r="AE4888" s="7">
        <v>3.5334042800000001</v>
      </c>
      <c r="AF4888" s="7">
        <v>4.1177434699999997</v>
      </c>
      <c r="AG4888" s="7">
        <v>3.5508519999999999</v>
      </c>
      <c r="AH4888" s="7">
        <v>4.0470366599999998</v>
      </c>
      <c r="AI4888" s="7">
        <v>4.2915541700000004</v>
      </c>
    </row>
    <row r="4889" spans="1:35" x14ac:dyDescent="0.25">
      <c r="A4889" s="3">
        <f>VLOOKUP($F4889,Områder!$A$1:$T$64,7,FALSE)</f>
        <v>24</v>
      </c>
      <c r="B4889" s="3" t="str">
        <f>VLOOKUP($F4889,Områder!$A$1:$T$64,4,FALSE)</f>
        <v>Alleskolen</v>
      </c>
      <c r="C4889" s="3" t="str">
        <f>VLOOKUP($F4889,Områder!$A$1:$T$64,5,FALSE)</f>
        <v>Ullerup Bæk Skolen</v>
      </c>
      <c r="D4889" s="3" t="str">
        <f>VLOOKUP($F4889,Områder!$A$1:$T$64,10,FALSE) &amp; " - " &amp; VLOOKUP($F4889,Områder!$A$1:$T$64,11,FALSE)</f>
        <v>5 - Fredericia Vest</v>
      </c>
      <c r="E4889" s="3" t="str">
        <f>VLOOKUP($F4889,Områder!$A$1:$T$64,6,FALSE)</f>
        <v>Distriktsinstitutionen Ullerup Bæk</v>
      </c>
      <c r="F4889" s="1">
        <v>331</v>
      </c>
      <c r="G4889" s="1">
        <v>87</v>
      </c>
      <c r="H4889" s="7">
        <v>1</v>
      </c>
      <c r="I4889" s="7">
        <v>1</v>
      </c>
      <c r="J4889" s="7">
        <v>2</v>
      </c>
      <c r="K4889" s="7">
        <v>1</v>
      </c>
      <c r="L4889" s="7">
        <v>1</v>
      </c>
      <c r="M4889" s="7">
        <v>7</v>
      </c>
      <c r="N4889" s="7">
        <v>1</v>
      </c>
      <c r="O4889" s="7">
        <v>4</v>
      </c>
      <c r="P4889" s="7">
        <v>2</v>
      </c>
      <c r="Q4889" s="7">
        <v>3</v>
      </c>
      <c r="R4889" s="7">
        <v>3</v>
      </c>
      <c r="S4889" s="7">
        <v>7</v>
      </c>
      <c r="T4889" s="7">
        <v>2</v>
      </c>
      <c r="U4889" s="7">
        <v>3</v>
      </c>
      <c r="V4889" s="7">
        <v>3</v>
      </c>
      <c r="W4889" s="7">
        <v>2</v>
      </c>
      <c r="X4889" s="7">
        <v>3.2268982199999998</v>
      </c>
      <c r="Y4889" s="7">
        <v>3.5182730000000002</v>
      </c>
      <c r="Z4889" s="7">
        <v>4.6640731600000001</v>
      </c>
      <c r="AA4889" s="7">
        <v>4.0287285099999997</v>
      </c>
      <c r="AB4889" s="7">
        <v>3.7128473500000001</v>
      </c>
      <c r="AC4889" s="7">
        <v>3.9650787200000002</v>
      </c>
      <c r="AD4889" s="7">
        <v>5.0540710899999999</v>
      </c>
      <c r="AE4889" s="7">
        <v>5.2950869300000001</v>
      </c>
      <c r="AF4889" s="7">
        <v>3.7432006900000001</v>
      </c>
      <c r="AG4889" s="7">
        <v>4.2645400799999997</v>
      </c>
      <c r="AH4889" s="7">
        <v>3.7948839699999999</v>
      </c>
      <c r="AI4889" s="7">
        <v>4.2476142299999999</v>
      </c>
    </row>
    <row r="4890" spans="1:35" x14ac:dyDescent="0.25">
      <c r="A4890" s="3">
        <f>VLOOKUP($F4890,Områder!$A$1:$T$64,7,FALSE)</f>
        <v>24</v>
      </c>
      <c r="B4890" s="3" t="str">
        <f>VLOOKUP($F4890,Områder!$A$1:$T$64,4,FALSE)</f>
        <v>Alleskolen</v>
      </c>
      <c r="C4890" s="3" t="str">
        <f>VLOOKUP($F4890,Områder!$A$1:$T$64,5,FALSE)</f>
        <v>Ullerup Bæk Skolen</v>
      </c>
      <c r="D4890" s="3" t="str">
        <f>VLOOKUP($F4890,Områder!$A$1:$T$64,10,FALSE) &amp; " - " &amp; VLOOKUP($F4890,Områder!$A$1:$T$64,11,FALSE)</f>
        <v>5 - Fredericia Vest</v>
      </c>
      <c r="E4890" s="3" t="str">
        <f>VLOOKUP($F4890,Områder!$A$1:$T$64,6,FALSE)</f>
        <v>Distriktsinstitutionen Ullerup Bæk</v>
      </c>
      <c r="F4890" s="1">
        <v>331</v>
      </c>
      <c r="G4890" s="1">
        <v>88</v>
      </c>
      <c r="H4890" s="7">
        <v>1</v>
      </c>
      <c r="I4890" s="7">
        <v>2</v>
      </c>
      <c r="J4890" s="7">
        <v>1</v>
      </c>
      <c r="K4890" s="7">
        <v>2</v>
      </c>
      <c r="L4890" s="7">
        <v>1</v>
      </c>
      <c r="M4890" s="7">
        <v>1</v>
      </c>
      <c r="N4890" s="7">
        <v>8</v>
      </c>
      <c r="O4890" s="7">
        <v>1</v>
      </c>
      <c r="P4890" s="7">
        <v>4</v>
      </c>
      <c r="Q4890" s="7">
        <v>2</v>
      </c>
      <c r="R4890" s="7">
        <v>3</v>
      </c>
      <c r="S4890" s="7">
        <v>3</v>
      </c>
      <c r="T4890" s="7">
        <v>7</v>
      </c>
      <c r="U4890" s="7">
        <v>3</v>
      </c>
      <c r="V4890" s="7">
        <v>3</v>
      </c>
      <c r="W4890" s="7">
        <v>2</v>
      </c>
      <c r="X4890" s="7">
        <v>2.1625657600000001</v>
      </c>
      <c r="Y4890" s="7">
        <v>3.2887306700000001</v>
      </c>
      <c r="Z4890" s="7">
        <v>3.5272366000000002</v>
      </c>
      <c r="AA4890" s="7">
        <v>4.5135864000000003</v>
      </c>
      <c r="AB4890" s="7">
        <v>4.0047048900000002</v>
      </c>
      <c r="AC4890" s="7">
        <v>3.7255956100000001</v>
      </c>
      <c r="AD4890" s="7">
        <v>3.97549098</v>
      </c>
      <c r="AE4890" s="7">
        <v>4.9273350599999999</v>
      </c>
      <c r="AF4890" s="7">
        <v>5.1289241600000004</v>
      </c>
      <c r="AG4890" s="7">
        <v>3.7726501699999999</v>
      </c>
      <c r="AH4890" s="7">
        <v>4.2413160400000001</v>
      </c>
      <c r="AI4890" s="7">
        <v>3.8428148100000001</v>
      </c>
    </row>
    <row r="4891" spans="1:35" x14ac:dyDescent="0.25">
      <c r="A4891" s="3">
        <f>VLOOKUP($F4891,Områder!$A$1:$T$64,7,FALSE)</f>
        <v>24</v>
      </c>
      <c r="B4891" s="3" t="str">
        <f>VLOOKUP($F4891,Områder!$A$1:$T$64,4,FALSE)</f>
        <v>Alleskolen</v>
      </c>
      <c r="C4891" s="3" t="str">
        <f>VLOOKUP($F4891,Områder!$A$1:$T$64,5,FALSE)</f>
        <v>Ullerup Bæk Skolen</v>
      </c>
      <c r="D4891" s="3" t="str">
        <f>VLOOKUP($F4891,Områder!$A$1:$T$64,10,FALSE) &amp; " - " &amp; VLOOKUP($F4891,Områder!$A$1:$T$64,11,FALSE)</f>
        <v>5 - Fredericia Vest</v>
      </c>
      <c r="E4891" s="3" t="str">
        <f>VLOOKUP($F4891,Områder!$A$1:$T$64,6,FALSE)</f>
        <v>Distriktsinstitutionen Ullerup Bæk</v>
      </c>
      <c r="F4891" s="1">
        <v>331</v>
      </c>
      <c r="G4891" s="1">
        <v>89</v>
      </c>
      <c r="H4891" s="7">
        <v>2</v>
      </c>
      <c r="I4891" s="7">
        <v>1</v>
      </c>
      <c r="J4891" s="7">
        <v>1</v>
      </c>
      <c r="K4891" s="7">
        <v>1</v>
      </c>
      <c r="L4891" s="7">
        <v>1</v>
      </c>
      <c r="M4891" s="7">
        <v>2</v>
      </c>
      <c r="N4891" s="7">
        <v>2</v>
      </c>
      <c r="O4891" s="7">
        <v>3</v>
      </c>
      <c r="P4891" s="7">
        <v>3</v>
      </c>
      <c r="Q4891" s="7">
        <v>4</v>
      </c>
      <c r="R4891" s="7">
        <v>2</v>
      </c>
      <c r="S4891" s="7">
        <v>2</v>
      </c>
      <c r="T4891" s="7">
        <v>5</v>
      </c>
      <c r="U4891" s="7">
        <v>4</v>
      </c>
      <c r="V4891" s="7">
        <v>4</v>
      </c>
      <c r="W4891" s="7">
        <v>1</v>
      </c>
      <c r="X4891" s="7">
        <v>2.0436684999999999</v>
      </c>
      <c r="Y4891" s="7">
        <v>2.1939463199999998</v>
      </c>
      <c r="Z4891" s="7">
        <v>3.0910524700000002</v>
      </c>
      <c r="AA4891" s="7">
        <v>3.3021552299999999</v>
      </c>
      <c r="AB4891" s="7">
        <v>4.1431347699999996</v>
      </c>
      <c r="AC4891" s="7">
        <v>3.71690589</v>
      </c>
      <c r="AD4891" s="7">
        <v>3.5088318699999999</v>
      </c>
      <c r="AE4891" s="7">
        <v>3.7191563400000001</v>
      </c>
      <c r="AF4891" s="7">
        <v>4.5093273900000002</v>
      </c>
      <c r="AG4891" s="7">
        <v>4.6678184700000003</v>
      </c>
      <c r="AH4891" s="7">
        <v>3.5606617300000001</v>
      </c>
      <c r="AI4891" s="7">
        <v>3.9545868899999999</v>
      </c>
    </row>
    <row r="4892" spans="1:35" x14ac:dyDescent="0.25">
      <c r="A4892" s="3">
        <f>VLOOKUP($F4892,Områder!$A$1:$T$64,7,FALSE)</f>
        <v>24</v>
      </c>
      <c r="B4892" s="3" t="str">
        <f>VLOOKUP($F4892,Områder!$A$1:$T$64,4,FALSE)</f>
        <v>Alleskolen</v>
      </c>
      <c r="C4892" s="3" t="str">
        <f>VLOOKUP($F4892,Områder!$A$1:$T$64,5,FALSE)</f>
        <v>Ullerup Bæk Skolen</v>
      </c>
      <c r="D4892" s="3" t="str">
        <f>VLOOKUP($F4892,Områder!$A$1:$T$64,10,FALSE) &amp; " - " &amp; VLOOKUP($F4892,Områder!$A$1:$T$64,11,FALSE)</f>
        <v>5 - Fredericia Vest</v>
      </c>
      <c r="E4892" s="3" t="str">
        <f>VLOOKUP($F4892,Områder!$A$1:$T$64,6,FALSE)</f>
        <v>Distriktsinstitutionen Ullerup Bæk</v>
      </c>
      <c r="F4892" s="1">
        <v>331</v>
      </c>
      <c r="G4892" s="1">
        <v>90</v>
      </c>
      <c r="H4892" s="7">
        <v>4</v>
      </c>
      <c r="I4892" s="7">
        <v>2</v>
      </c>
      <c r="J4892" s="7">
        <v>1</v>
      </c>
      <c r="K4892" s="7">
        <v>2</v>
      </c>
      <c r="L4892" s="7">
        <v>2</v>
      </c>
      <c r="M4892" s="7">
        <v>1</v>
      </c>
      <c r="N4892" s="7">
        <v>2</v>
      </c>
      <c r="O4892" s="7">
        <v>1</v>
      </c>
      <c r="P4892" s="7">
        <v>3</v>
      </c>
      <c r="Q4892" s="7">
        <v>1</v>
      </c>
      <c r="R4892" s="7">
        <v>5</v>
      </c>
      <c r="S4892" s="7">
        <v>3</v>
      </c>
      <c r="T4892" s="7">
        <v>2</v>
      </c>
      <c r="U4892" s="7">
        <v>1</v>
      </c>
      <c r="V4892" s="7">
        <v>4</v>
      </c>
      <c r="W4892" s="7">
        <v>4</v>
      </c>
      <c r="X4892" s="7">
        <v>1.42017495</v>
      </c>
      <c r="Y4892" s="7">
        <v>2.2124897899999998</v>
      </c>
      <c r="Z4892" s="7">
        <v>2.2126309499999999</v>
      </c>
      <c r="AA4892" s="7">
        <v>3.0480349499999999</v>
      </c>
      <c r="AB4892" s="7">
        <v>3.3312987500000002</v>
      </c>
      <c r="AC4892" s="7">
        <v>3.9182175199999998</v>
      </c>
      <c r="AD4892" s="7">
        <v>3.5856186800000001</v>
      </c>
      <c r="AE4892" s="7">
        <v>3.4430301299999999</v>
      </c>
      <c r="AF4892" s="7">
        <v>3.65992088</v>
      </c>
      <c r="AG4892" s="7">
        <v>4.2838810699999996</v>
      </c>
      <c r="AH4892" s="7">
        <v>4.3381648400000001</v>
      </c>
      <c r="AI4892" s="7">
        <v>3.4657044699999999</v>
      </c>
    </row>
    <row r="4893" spans="1:35" x14ac:dyDescent="0.25">
      <c r="A4893" s="3">
        <f>VLOOKUP($F4893,Områder!$A$1:$T$64,7,FALSE)</f>
        <v>24</v>
      </c>
      <c r="B4893" s="3" t="str">
        <f>VLOOKUP($F4893,Områder!$A$1:$T$64,4,FALSE)</f>
        <v>Alleskolen</v>
      </c>
      <c r="C4893" s="3" t="str">
        <f>VLOOKUP($F4893,Områder!$A$1:$T$64,5,FALSE)</f>
        <v>Ullerup Bæk Skolen</v>
      </c>
      <c r="D4893" s="3" t="str">
        <f>VLOOKUP($F4893,Områder!$A$1:$T$64,10,FALSE) &amp; " - " &amp; VLOOKUP($F4893,Områder!$A$1:$T$64,11,FALSE)</f>
        <v>5 - Fredericia Vest</v>
      </c>
      <c r="E4893" s="3" t="str">
        <f>VLOOKUP($F4893,Områder!$A$1:$T$64,6,FALSE)</f>
        <v>Distriktsinstitutionen Ullerup Bæk</v>
      </c>
      <c r="F4893" s="1">
        <v>331</v>
      </c>
      <c r="G4893" s="1">
        <v>91</v>
      </c>
      <c r="H4893" s="7">
        <v>3</v>
      </c>
      <c r="I4893" s="7">
        <v>2</v>
      </c>
      <c r="J4893" s="7">
        <v>1</v>
      </c>
      <c r="K4893" s="7">
        <v>2</v>
      </c>
      <c r="L4893" s="7">
        <v>2</v>
      </c>
      <c r="M4893" s="7">
        <v>2</v>
      </c>
      <c r="N4893" s="7">
        <v>1</v>
      </c>
      <c r="O4893" s="7">
        <v>2</v>
      </c>
      <c r="P4893" s="7">
        <v>4</v>
      </c>
      <c r="Q4893" s="7">
        <v>4</v>
      </c>
      <c r="R4893" s="7">
        <v>1</v>
      </c>
      <c r="S4893" s="7">
        <v>4</v>
      </c>
      <c r="T4893" s="7">
        <v>2</v>
      </c>
      <c r="U4893" s="7">
        <v>3</v>
      </c>
      <c r="V4893" s="7">
        <v>4</v>
      </c>
      <c r="W4893" s="7">
        <v>1</v>
      </c>
      <c r="X4893" s="7">
        <v>3.7071829900000002</v>
      </c>
      <c r="Y4893" s="7">
        <v>1.7868529500000001</v>
      </c>
      <c r="Z4893" s="7">
        <v>2.3510109199999998</v>
      </c>
      <c r="AA4893" s="7">
        <v>2.3325722999999998</v>
      </c>
      <c r="AB4893" s="7">
        <v>3.11157138</v>
      </c>
      <c r="AC4893" s="7">
        <v>3.3497507500000001</v>
      </c>
      <c r="AD4893" s="7">
        <v>3.8206346</v>
      </c>
      <c r="AE4893" s="7">
        <v>3.5447676800000001</v>
      </c>
      <c r="AF4893" s="7">
        <v>3.4507537799999999</v>
      </c>
      <c r="AG4893" s="7">
        <v>3.6398544500000001</v>
      </c>
      <c r="AH4893" s="7">
        <v>4.1535000499999999</v>
      </c>
      <c r="AI4893" s="7">
        <v>4.1714691100000003</v>
      </c>
    </row>
    <row r="4894" spans="1:35" x14ac:dyDescent="0.25">
      <c r="A4894" s="3">
        <f>VLOOKUP($F4894,Områder!$A$1:$T$64,7,FALSE)</f>
        <v>24</v>
      </c>
      <c r="B4894" s="3" t="str">
        <f>VLOOKUP($F4894,Områder!$A$1:$T$64,4,FALSE)</f>
        <v>Alleskolen</v>
      </c>
      <c r="C4894" s="3" t="str">
        <f>VLOOKUP($F4894,Områder!$A$1:$T$64,5,FALSE)</f>
        <v>Ullerup Bæk Skolen</v>
      </c>
      <c r="D4894" s="3" t="str">
        <f>VLOOKUP($F4894,Områder!$A$1:$T$64,10,FALSE) &amp; " - " &amp; VLOOKUP($F4894,Områder!$A$1:$T$64,11,FALSE)</f>
        <v>5 - Fredericia Vest</v>
      </c>
      <c r="E4894" s="3" t="str">
        <f>VLOOKUP($F4894,Områder!$A$1:$T$64,6,FALSE)</f>
        <v>Distriktsinstitutionen Ullerup Bæk</v>
      </c>
      <c r="F4894" s="1">
        <v>331</v>
      </c>
      <c r="G4894" s="1">
        <v>92</v>
      </c>
      <c r="H4894" s="7">
        <v>3</v>
      </c>
      <c r="I4894" s="7">
        <v>3</v>
      </c>
      <c r="J4894" s="7">
        <v>1</v>
      </c>
      <c r="K4894" s="7">
        <v>2</v>
      </c>
      <c r="L4894" s="7">
        <v>2</v>
      </c>
      <c r="M4894" s="7">
        <v>1</v>
      </c>
      <c r="N4894" s="7">
        <v>0</v>
      </c>
      <c r="O4894" s="7">
        <v>3</v>
      </c>
      <c r="P4894" s="7">
        <v>2</v>
      </c>
      <c r="Q4894" s="7">
        <v>3</v>
      </c>
      <c r="R4894" s="7">
        <v>3</v>
      </c>
      <c r="S4894" s="7">
        <v>2</v>
      </c>
      <c r="T4894" s="7">
        <v>2</v>
      </c>
      <c r="U4894" s="7">
        <v>0</v>
      </c>
      <c r="V4894" s="7">
        <v>3</v>
      </c>
      <c r="W4894" s="7">
        <v>4</v>
      </c>
      <c r="X4894" s="7">
        <v>1.2288648099999999</v>
      </c>
      <c r="Y4894" s="7">
        <v>3.3932802799999999</v>
      </c>
      <c r="Z4894" s="7">
        <v>1.8645852599999999</v>
      </c>
      <c r="AA4894" s="7">
        <v>2.3197571199999998</v>
      </c>
      <c r="AB4894" s="7">
        <v>2.3198003699999998</v>
      </c>
      <c r="AC4894" s="7">
        <v>2.9897001699999999</v>
      </c>
      <c r="AD4894" s="7">
        <v>3.2213325500000001</v>
      </c>
      <c r="AE4894" s="7">
        <v>3.59418091</v>
      </c>
      <c r="AF4894" s="7">
        <v>3.3683103399999998</v>
      </c>
      <c r="AG4894" s="7">
        <v>3.2959507000000001</v>
      </c>
      <c r="AH4894" s="7">
        <v>3.4712895399999999</v>
      </c>
      <c r="AI4894" s="7">
        <v>3.9054235400000001</v>
      </c>
    </row>
    <row r="4895" spans="1:35" x14ac:dyDescent="0.25">
      <c r="A4895" s="3">
        <f>VLOOKUP($F4895,Områder!$A$1:$T$64,7,FALSE)</f>
        <v>24</v>
      </c>
      <c r="B4895" s="3" t="str">
        <f>VLOOKUP($F4895,Områder!$A$1:$T$64,4,FALSE)</f>
        <v>Alleskolen</v>
      </c>
      <c r="C4895" s="3" t="str">
        <f>VLOOKUP($F4895,Områder!$A$1:$T$64,5,FALSE)</f>
        <v>Ullerup Bæk Skolen</v>
      </c>
      <c r="D4895" s="3" t="str">
        <f>VLOOKUP($F4895,Områder!$A$1:$T$64,10,FALSE) &amp; " - " &amp; VLOOKUP($F4895,Områder!$A$1:$T$64,11,FALSE)</f>
        <v>5 - Fredericia Vest</v>
      </c>
      <c r="E4895" s="3" t="str">
        <f>VLOOKUP($F4895,Områder!$A$1:$T$64,6,FALSE)</f>
        <v>Distriktsinstitutionen Ullerup Bæk</v>
      </c>
      <c r="F4895" s="1">
        <v>331</v>
      </c>
      <c r="G4895" s="1">
        <v>93</v>
      </c>
      <c r="H4895" s="7">
        <v>0</v>
      </c>
      <c r="I4895" s="7">
        <v>2</v>
      </c>
      <c r="J4895" s="7">
        <v>3</v>
      </c>
      <c r="K4895" s="7">
        <v>2</v>
      </c>
      <c r="L4895" s="7">
        <v>1</v>
      </c>
      <c r="M4895" s="7">
        <v>2</v>
      </c>
      <c r="N4895" s="7">
        <v>0</v>
      </c>
      <c r="O4895" s="7">
        <v>1</v>
      </c>
      <c r="P4895" s="7">
        <v>3</v>
      </c>
      <c r="Q4895" s="7">
        <v>1</v>
      </c>
      <c r="R4895" s="7">
        <v>2</v>
      </c>
      <c r="S4895" s="7">
        <v>2</v>
      </c>
      <c r="T4895" s="7">
        <v>2</v>
      </c>
      <c r="U4895" s="7">
        <v>2</v>
      </c>
      <c r="V4895" s="7">
        <v>0</v>
      </c>
      <c r="W4895" s="7">
        <v>1</v>
      </c>
      <c r="X4895" s="7">
        <v>3.47841486</v>
      </c>
      <c r="Y4895" s="7">
        <v>1.2619157400000001</v>
      </c>
      <c r="Z4895" s="7">
        <v>2.8984712400000001</v>
      </c>
      <c r="AA4895" s="7">
        <v>1.75464266</v>
      </c>
      <c r="AB4895" s="7">
        <v>2.12674779</v>
      </c>
      <c r="AC4895" s="7">
        <v>2.0983151800000002</v>
      </c>
      <c r="AD4895" s="7">
        <v>2.6858762</v>
      </c>
      <c r="AE4895" s="7">
        <v>2.8941287299999998</v>
      </c>
      <c r="AF4895" s="7">
        <v>3.1836608399999999</v>
      </c>
      <c r="AG4895" s="7">
        <v>2.9956333100000001</v>
      </c>
      <c r="AH4895" s="7">
        <v>2.9485992400000001</v>
      </c>
      <c r="AI4895" s="7">
        <v>3.1083840199999999</v>
      </c>
    </row>
    <row r="4896" spans="1:35" x14ac:dyDescent="0.25">
      <c r="A4896" s="3">
        <f>VLOOKUP($F4896,Områder!$A$1:$T$64,7,FALSE)</f>
        <v>24</v>
      </c>
      <c r="B4896" s="3" t="str">
        <f>VLOOKUP($F4896,Områder!$A$1:$T$64,4,FALSE)</f>
        <v>Alleskolen</v>
      </c>
      <c r="C4896" s="3" t="str">
        <f>VLOOKUP($F4896,Områder!$A$1:$T$64,5,FALSE)</f>
        <v>Ullerup Bæk Skolen</v>
      </c>
      <c r="D4896" s="3" t="str">
        <f>VLOOKUP($F4896,Områder!$A$1:$T$64,10,FALSE) &amp; " - " &amp; VLOOKUP($F4896,Områder!$A$1:$T$64,11,FALSE)</f>
        <v>5 - Fredericia Vest</v>
      </c>
      <c r="E4896" s="3" t="str">
        <f>VLOOKUP($F4896,Områder!$A$1:$T$64,6,FALSE)</f>
        <v>Distriktsinstitutionen Ullerup Bæk</v>
      </c>
      <c r="F4896" s="1">
        <v>331</v>
      </c>
      <c r="G4896" s="1">
        <v>94</v>
      </c>
      <c r="H4896" s="7">
        <v>0</v>
      </c>
      <c r="I4896" s="7">
        <v>0</v>
      </c>
      <c r="J4896" s="7">
        <v>1</v>
      </c>
      <c r="K4896" s="7">
        <v>2</v>
      </c>
      <c r="L4896" s="7">
        <v>3</v>
      </c>
      <c r="M4896" s="7">
        <v>1</v>
      </c>
      <c r="N4896" s="7">
        <v>2</v>
      </c>
      <c r="O4896" s="7">
        <v>0</v>
      </c>
      <c r="P4896" s="7">
        <v>1</v>
      </c>
      <c r="Q4896" s="7">
        <v>2</v>
      </c>
      <c r="R4896" s="7">
        <v>0</v>
      </c>
      <c r="S4896" s="7">
        <v>1</v>
      </c>
      <c r="T4896" s="7">
        <v>4</v>
      </c>
      <c r="U4896" s="7">
        <v>2</v>
      </c>
      <c r="V4896" s="7">
        <v>1</v>
      </c>
      <c r="W4896" s="7">
        <v>0</v>
      </c>
      <c r="X4896" s="7">
        <v>1.0474644200000001</v>
      </c>
      <c r="Y4896" s="7">
        <v>2.9064417599999999</v>
      </c>
      <c r="Z4896" s="7">
        <v>1.22843601</v>
      </c>
      <c r="AA4896" s="7">
        <v>2.3034919999999999</v>
      </c>
      <c r="AB4896" s="7">
        <v>1.61690793</v>
      </c>
      <c r="AC4896" s="7">
        <v>1.85723934</v>
      </c>
      <c r="AD4896" s="7">
        <v>1.8067032199999999</v>
      </c>
      <c r="AE4896" s="7">
        <v>2.3164131100000001</v>
      </c>
      <c r="AF4896" s="7">
        <v>2.5143305499999999</v>
      </c>
      <c r="AG4896" s="7">
        <v>2.7012366399999999</v>
      </c>
      <c r="AH4896" s="7">
        <v>2.5538948800000001</v>
      </c>
      <c r="AI4896" s="7">
        <v>2.5365222900000002</v>
      </c>
    </row>
    <row r="4897" spans="1:35" x14ac:dyDescent="0.25">
      <c r="A4897" s="3">
        <f>VLOOKUP($F4897,Områder!$A$1:$T$64,7,FALSE)</f>
        <v>24</v>
      </c>
      <c r="B4897" s="3" t="str">
        <f>VLOOKUP($F4897,Områder!$A$1:$T$64,4,FALSE)</f>
        <v>Alleskolen</v>
      </c>
      <c r="C4897" s="3" t="str">
        <f>VLOOKUP($F4897,Områder!$A$1:$T$64,5,FALSE)</f>
        <v>Ullerup Bæk Skolen</v>
      </c>
      <c r="D4897" s="3" t="str">
        <f>VLOOKUP($F4897,Områder!$A$1:$T$64,10,FALSE) &amp; " - " &amp; VLOOKUP($F4897,Områder!$A$1:$T$64,11,FALSE)</f>
        <v>5 - Fredericia Vest</v>
      </c>
      <c r="E4897" s="3" t="str">
        <f>VLOOKUP($F4897,Områder!$A$1:$T$64,6,FALSE)</f>
        <v>Distriktsinstitutionen Ullerup Bæk</v>
      </c>
      <c r="F4897" s="1">
        <v>331</v>
      </c>
      <c r="G4897" s="1">
        <v>95</v>
      </c>
      <c r="H4897" s="7">
        <v>0</v>
      </c>
      <c r="I4897" s="7">
        <v>0</v>
      </c>
      <c r="J4897" s="7">
        <v>0</v>
      </c>
      <c r="K4897" s="7">
        <v>1</v>
      </c>
      <c r="L4897" s="7">
        <v>1</v>
      </c>
      <c r="M4897" s="7">
        <v>2</v>
      </c>
      <c r="N4897" s="7">
        <v>1</v>
      </c>
      <c r="O4897" s="7">
        <v>2</v>
      </c>
      <c r="P4897" s="7">
        <v>1</v>
      </c>
      <c r="Q4897" s="7">
        <v>2</v>
      </c>
      <c r="R4897" s="7">
        <v>2</v>
      </c>
      <c r="S4897" s="7">
        <v>0</v>
      </c>
      <c r="T4897" s="7">
        <v>1</v>
      </c>
      <c r="U4897" s="7">
        <v>3</v>
      </c>
      <c r="V4897" s="7">
        <v>2</v>
      </c>
      <c r="W4897" s="7">
        <v>1</v>
      </c>
      <c r="X4897" s="7">
        <v>0.14354934999999999</v>
      </c>
      <c r="Y4897" s="7">
        <v>0.97394700000000001</v>
      </c>
      <c r="Z4897" s="7">
        <v>2.40138769</v>
      </c>
      <c r="AA4897" s="7">
        <v>1.1053103</v>
      </c>
      <c r="AB4897" s="7">
        <v>1.91473849</v>
      </c>
      <c r="AC4897" s="7">
        <v>1.41629063</v>
      </c>
      <c r="AD4897" s="7">
        <v>1.6013978799999999</v>
      </c>
      <c r="AE4897" s="7">
        <v>1.5531198900000001</v>
      </c>
      <c r="AF4897" s="7">
        <v>1.9728995899999999</v>
      </c>
      <c r="AG4897" s="7">
        <v>2.1386377200000002</v>
      </c>
      <c r="AH4897" s="7">
        <v>2.27994714</v>
      </c>
      <c r="AI4897" s="7">
        <v>2.1655512400000001</v>
      </c>
    </row>
    <row r="4898" spans="1:35" x14ac:dyDescent="0.25">
      <c r="A4898" s="3">
        <f>VLOOKUP($F4898,Områder!$A$1:$T$64,7,FALSE)</f>
        <v>24</v>
      </c>
      <c r="B4898" s="3" t="str">
        <f>VLOOKUP($F4898,Områder!$A$1:$T$64,4,FALSE)</f>
        <v>Alleskolen</v>
      </c>
      <c r="C4898" s="3" t="str">
        <f>VLOOKUP($F4898,Områder!$A$1:$T$64,5,FALSE)</f>
        <v>Ullerup Bæk Skolen</v>
      </c>
      <c r="D4898" s="3" t="str">
        <f>VLOOKUP($F4898,Områder!$A$1:$T$64,10,FALSE) &amp; " - " &amp; VLOOKUP($F4898,Områder!$A$1:$T$64,11,FALSE)</f>
        <v>5 - Fredericia Vest</v>
      </c>
      <c r="E4898" s="3" t="str">
        <f>VLOOKUP($F4898,Områder!$A$1:$T$64,6,FALSE)</f>
        <v>Distriktsinstitutionen Ullerup Bæk</v>
      </c>
      <c r="F4898" s="1">
        <v>331</v>
      </c>
      <c r="G4898" s="1">
        <v>96</v>
      </c>
      <c r="H4898" s="7">
        <v>0</v>
      </c>
      <c r="I4898" s="7">
        <v>0</v>
      </c>
      <c r="J4898" s="7">
        <v>0</v>
      </c>
      <c r="K4898" s="7">
        <v>0</v>
      </c>
      <c r="L4898" s="7">
        <v>1</v>
      </c>
      <c r="M4898" s="7">
        <v>0</v>
      </c>
      <c r="N4898" s="7">
        <v>2</v>
      </c>
      <c r="O4898" s="7">
        <v>0</v>
      </c>
      <c r="P4898" s="7">
        <v>1</v>
      </c>
      <c r="Q4898" s="7">
        <v>1</v>
      </c>
      <c r="R4898" s="7">
        <v>1</v>
      </c>
      <c r="S4898" s="7">
        <v>1</v>
      </c>
      <c r="T4898" s="7">
        <v>0</v>
      </c>
      <c r="U4898" s="7">
        <v>0</v>
      </c>
      <c r="V4898" s="7">
        <v>2</v>
      </c>
      <c r="W4898" s="7">
        <v>3</v>
      </c>
      <c r="X4898" s="7">
        <v>0.92745829999999996</v>
      </c>
      <c r="Y4898" s="7">
        <v>0.28491876999999999</v>
      </c>
      <c r="Z4898" s="7">
        <v>0.90343983000000005</v>
      </c>
      <c r="AA4898" s="7">
        <v>1.97836981</v>
      </c>
      <c r="AB4898" s="7">
        <v>1.02104716</v>
      </c>
      <c r="AC4898" s="7">
        <v>1.59975183</v>
      </c>
      <c r="AD4898" s="7">
        <v>1.2564238299999999</v>
      </c>
      <c r="AE4898" s="7">
        <v>1.39177598</v>
      </c>
      <c r="AF4898" s="7">
        <v>1.35211495</v>
      </c>
      <c r="AG4898" s="7">
        <v>1.6826287</v>
      </c>
      <c r="AH4898" s="7">
        <v>1.8183466500000001</v>
      </c>
      <c r="AI4898" s="7">
        <v>1.9233118499999999</v>
      </c>
    </row>
    <row r="4899" spans="1:35" x14ac:dyDescent="0.25">
      <c r="A4899" s="3">
        <f>VLOOKUP($F4899,Områder!$A$1:$T$64,7,FALSE)</f>
        <v>24</v>
      </c>
      <c r="B4899" s="3" t="str">
        <f>VLOOKUP($F4899,Områder!$A$1:$T$64,4,FALSE)</f>
        <v>Alleskolen</v>
      </c>
      <c r="C4899" s="3" t="str">
        <f>VLOOKUP($F4899,Områder!$A$1:$T$64,5,FALSE)</f>
        <v>Ullerup Bæk Skolen</v>
      </c>
      <c r="D4899" s="3" t="str">
        <f>VLOOKUP($F4899,Områder!$A$1:$T$64,10,FALSE) &amp; " - " &amp; VLOOKUP($F4899,Områder!$A$1:$T$64,11,FALSE)</f>
        <v>5 - Fredericia Vest</v>
      </c>
      <c r="E4899" s="3" t="str">
        <f>VLOOKUP($F4899,Områder!$A$1:$T$64,6,FALSE)</f>
        <v>Distriktsinstitutionen Ullerup Bæk</v>
      </c>
      <c r="F4899" s="1">
        <v>331</v>
      </c>
      <c r="G4899" s="1">
        <v>97</v>
      </c>
      <c r="H4899" s="7">
        <v>2</v>
      </c>
      <c r="I4899" s="7">
        <v>0</v>
      </c>
      <c r="J4899" s="7">
        <v>0</v>
      </c>
      <c r="K4899" s="7">
        <v>1</v>
      </c>
      <c r="L4899" s="7">
        <v>0</v>
      </c>
      <c r="M4899" s="7">
        <v>1</v>
      </c>
      <c r="N4899" s="7">
        <v>0</v>
      </c>
      <c r="O4899" s="7">
        <v>0</v>
      </c>
      <c r="P4899" s="7">
        <v>1</v>
      </c>
      <c r="Q4899" s="7">
        <v>2</v>
      </c>
      <c r="R4899" s="7">
        <v>1</v>
      </c>
      <c r="S4899" s="7">
        <v>0</v>
      </c>
      <c r="T4899" s="7">
        <v>1</v>
      </c>
      <c r="U4899" s="7">
        <v>1</v>
      </c>
      <c r="V4899" s="7">
        <v>0</v>
      </c>
      <c r="W4899" s="7">
        <v>2</v>
      </c>
      <c r="X4899" s="7">
        <v>2.3120472900000002</v>
      </c>
      <c r="Y4899" s="7">
        <v>0.79683976999999995</v>
      </c>
      <c r="Z4899" s="7">
        <v>0.31467926000000002</v>
      </c>
      <c r="AA4899" s="7">
        <v>0.77278548999999996</v>
      </c>
      <c r="AB4899" s="7">
        <v>1.5657504600000001</v>
      </c>
      <c r="AC4899" s="7">
        <v>0.86650176999999995</v>
      </c>
      <c r="AD4899" s="7">
        <v>1.2722811199999999</v>
      </c>
      <c r="AE4899" s="7">
        <v>1.0435972</v>
      </c>
      <c r="AF4899" s="7">
        <v>1.1412829200000001</v>
      </c>
      <c r="AG4899" s="7">
        <v>1.1070465700000001</v>
      </c>
      <c r="AH4899" s="7">
        <v>1.3627525599999999</v>
      </c>
      <c r="AI4899" s="7">
        <v>1.47120074</v>
      </c>
    </row>
    <row r="4900" spans="1:35" x14ac:dyDescent="0.25">
      <c r="A4900" s="3">
        <f>VLOOKUP($F4900,Områder!$A$1:$T$64,7,FALSE)</f>
        <v>24</v>
      </c>
      <c r="B4900" s="3" t="str">
        <f>VLOOKUP($F4900,Områder!$A$1:$T$64,4,FALSE)</f>
        <v>Alleskolen</v>
      </c>
      <c r="C4900" s="3" t="str">
        <f>VLOOKUP($F4900,Områder!$A$1:$T$64,5,FALSE)</f>
        <v>Ullerup Bæk Skolen</v>
      </c>
      <c r="D4900" s="3" t="str">
        <f>VLOOKUP($F4900,Områder!$A$1:$T$64,10,FALSE) &amp; " - " &amp; VLOOKUP($F4900,Områder!$A$1:$T$64,11,FALSE)</f>
        <v>5 - Fredericia Vest</v>
      </c>
      <c r="E4900" s="3" t="str">
        <f>VLOOKUP($F4900,Områder!$A$1:$T$64,6,FALSE)</f>
        <v>Distriktsinstitutionen Ullerup Bæk</v>
      </c>
      <c r="F4900" s="1">
        <v>331</v>
      </c>
      <c r="G4900" s="1">
        <v>98</v>
      </c>
      <c r="H4900" s="7">
        <v>0</v>
      </c>
      <c r="I4900" s="7">
        <v>1</v>
      </c>
      <c r="J4900" s="7">
        <v>0</v>
      </c>
      <c r="K4900" s="7">
        <v>1</v>
      </c>
      <c r="L4900" s="7">
        <v>1</v>
      </c>
      <c r="M4900" s="7">
        <v>0</v>
      </c>
      <c r="N4900" s="7">
        <v>1</v>
      </c>
      <c r="O4900" s="7">
        <v>0</v>
      </c>
      <c r="P4900" s="7">
        <v>0</v>
      </c>
      <c r="Q4900" s="7">
        <v>0</v>
      </c>
      <c r="R4900" s="7">
        <v>2</v>
      </c>
      <c r="S4900" s="7">
        <v>0</v>
      </c>
      <c r="T4900" s="7">
        <v>0</v>
      </c>
      <c r="U4900" s="7">
        <v>1</v>
      </c>
      <c r="V4900" s="7">
        <v>0</v>
      </c>
      <c r="W4900" s="7">
        <v>1</v>
      </c>
      <c r="X4900" s="7">
        <v>1.3243622500000001</v>
      </c>
      <c r="Y4900" s="7">
        <v>1.57529393</v>
      </c>
      <c r="Z4900" s="7">
        <v>0.58534662000000004</v>
      </c>
      <c r="AA4900" s="7">
        <v>0.27192537999999999</v>
      </c>
      <c r="AB4900" s="7">
        <v>0.57841284999999998</v>
      </c>
      <c r="AC4900" s="7">
        <v>1.09106294</v>
      </c>
      <c r="AD4900" s="7">
        <v>0.64105341999999998</v>
      </c>
      <c r="AE4900" s="7">
        <v>0.89529486999999996</v>
      </c>
      <c r="AF4900" s="7">
        <v>0.75928894999999996</v>
      </c>
      <c r="AG4900" s="7">
        <v>0.82162853999999996</v>
      </c>
      <c r="AH4900" s="7">
        <v>0.79812525000000001</v>
      </c>
      <c r="AI4900" s="7">
        <v>0.97318238999999995</v>
      </c>
    </row>
    <row r="4901" spans="1:35" x14ac:dyDescent="0.25">
      <c r="A4901" s="3">
        <f>VLOOKUP($F4901,Områder!$A$1:$T$64,7,FALSE)</f>
        <v>24</v>
      </c>
      <c r="B4901" s="3" t="str">
        <f>VLOOKUP($F4901,Områder!$A$1:$T$64,4,FALSE)</f>
        <v>Alleskolen</v>
      </c>
      <c r="C4901" s="3" t="str">
        <f>VLOOKUP($F4901,Områder!$A$1:$T$64,5,FALSE)</f>
        <v>Ullerup Bæk Skolen</v>
      </c>
      <c r="D4901" s="3" t="str">
        <f>VLOOKUP($F4901,Områder!$A$1:$T$64,10,FALSE) &amp; " - " &amp; VLOOKUP($F4901,Områder!$A$1:$T$64,11,FALSE)</f>
        <v>5 - Fredericia Vest</v>
      </c>
      <c r="E4901" s="3" t="str">
        <f>VLOOKUP($F4901,Områder!$A$1:$T$64,6,FALSE)</f>
        <v>Distriktsinstitutionen Ullerup Bæk</v>
      </c>
      <c r="F4901" s="1">
        <v>331</v>
      </c>
      <c r="G4901" s="1">
        <v>99</v>
      </c>
      <c r="H4901" s="7">
        <v>0</v>
      </c>
      <c r="I4901" s="7">
        <v>0</v>
      </c>
      <c r="J4901" s="7">
        <v>1</v>
      </c>
      <c r="K4901" s="7">
        <v>0</v>
      </c>
      <c r="L4901" s="7">
        <v>0</v>
      </c>
      <c r="M4901" s="7">
        <v>1</v>
      </c>
      <c r="N4901" s="7">
        <v>0</v>
      </c>
      <c r="O4901" s="7">
        <v>0</v>
      </c>
      <c r="P4901" s="7">
        <v>0</v>
      </c>
      <c r="Q4901" s="7">
        <v>0</v>
      </c>
      <c r="R4901" s="7">
        <v>1</v>
      </c>
      <c r="S4901" s="7">
        <v>2</v>
      </c>
      <c r="T4901" s="7">
        <v>0</v>
      </c>
      <c r="U4901" s="7">
        <v>0</v>
      </c>
      <c r="V4901" s="7">
        <v>1</v>
      </c>
      <c r="W4901" s="7">
        <v>0</v>
      </c>
      <c r="X4901" s="7">
        <v>0.78001785999999995</v>
      </c>
      <c r="Y4901" s="7">
        <v>1.2058328199999999</v>
      </c>
      <c r="Z4901" s="7">
        <v>1.8669622400000001</v>
      </c>
      <c r="AA4901" s="7">
        <v>1.69654229</v>
      </c>
      <c r="AB4901" s="7">
        <v>1.3997752000000001</v>
      </c>
      <c r="AC4901" s="7">
        <v>1.3976930299999999</v>
      </c>
      <c r="AD4901" s="7">
        <v>1.6866408399999999</v>
      </c>
      <c r="AE4901" s="7">
        <v>1.6160065699999999</v>
      </c>
      <c r="AF4901" s="7">
        <v>1.64953675</v>
      </c>
      <c r="AG4901" s="7">
        <v>1.6484437700000001</v>
      </c>
      <c r="AH4901" s="7">
        <v>1.6832012599999999</v>
      </c>
      <c r="AI4901" s="7">
        <v>1.67549602</v>
      </c>
    </row>
    <row r="4902" spans="1:35" x14ac:dyDescent="0.25">
      <c r="A4902" s="3">
        <f>VLOOKUP($F4902,Områder!$A$1:$T$64,7,FALSE)</f>
        <v>24</v>
      </c>
      <c r="B4902" s="3" t="str">
        <f>VLOOKUP($F4902,Områder!$A$1:$T$64,4,FALSE)</f>
        <v>Alleskolen</v>
      </c>
      <c r="C4902" s="3" t="str">
        <f>VLOOKUP($F4902,Områder!$A$1:$T$64,5,FALSE)</f>
        <v>Ullerup Bæk Skolen</v>
      </c>
      <c r="D4902" s="3" t="str">
        <f>VLOOKUP($F4902,Områder!$A$1:$T$64,10,FALSE) &amp; " - " &amp; VLOOKUP($F4902,Områder!$A$1:$T$64,11,FALSE)</f>
        <v>5 - Fredericia Vest</v>
      </c>
      <c r="E4902" s="3" t="str">
        <f>VLOOKUP($F4902,Områder!$A$1:$T$64,6,FALSE)</f>
        <v>Distriktsinstitutionen Ullerup Bæk</v>
      </c>
      <c r="F4902" s="1">
        <v>332</v>
      </c>
      <c r="G4902" s="1">
        <v>0</v>
      </c>
      <c r="H4902" s="7">
        <v>28</v>
      </c>
      <c r="I4902" s="7">
        <v>39</v>
      </c>
      <c r="J4902" s="7">
        <v>23</v>
      </c>
      <c r="K4902" s="7">
        <v>22</v>
      </c>
      <c r="L4902" s="7">
        <v>17</v>
      </c>
      <c r="M4902" s="7">
        <v>21</v>
      </c>
      <c r="N4902" s="7">
        <v>25</v>
      </c>
      <c r="O4902" s="7">
        <v>27</v>
      </c>
      <c r="P4902" s="7">
        <v>22</v>
      </c>
      <c r="Q4902" s="7">
        <v>25</v>
      </c>
      <c r="R4902" s="7">
        <v>30</v>
      </c>
      <c r="S4902" s="7">
        <v>24</v>
      </c>
      <c r="T4902" s="7">
        <v>36</v>
      </c>
      <c r="U4902" s="7">
        <v>22</v>
      </c>
      <c r="V4902" s="7">
        <v>25</v>
      </c>
      <c r="W4902" s="7">
        <v>31</v>
      </c>
      <c r="X4902" s="7">
        <v>24.3402368</v>
      </c>
      <c r="Y4902" s="7">
        <v>23.100510379999999</v>
      </c>
      <c r="Z4902" s="7">
        <v>22.249557580000001</v>
      </c>
      <c r="AA4902" s="7">
        <v>21.72437098</v>
      </c>
      <c r="AB4902" s="7">
        <v>21.47177486</v>
      </c>
      <c r="AC4902" s="7">
        <v>21.297824089999999</v>
      </c>
      <c r="AD4902" s="7">
        <v>21.153960399999999</v>
      </c>
      <c r="AE4902" s="7">
        <v>21.003093249999999</v>
      </c>
      <c r="AF4902" s="7">
        <v>20.818649730000001</v>
      </c>
      <c r="AG4902" s="7">
        <v>20.648604800000001</v>
      </c>
      <c r="AH4902" s="7">
        <v>20.498718589999999</v>
      </c>
      <c r="AI4902" s="7">
        <v>20.36780254</v>
      </c>
    </row>
    <row r="4903" spans="1:35" x14ac:dyDescent="0.25">
      <c r="A4903" s="3">
        <f>VLOOKUP($F4903,Områder!$A$1:$T$64,7,FALSE)</f>
        <v>24</v>
      </c>
      <c r="B4903" s="3" t="str">
        <f>VLOOKUP($F4903,Områder!$A$1:$T$64,4,FALSE)</f>
        <v>Alleskolen</v>
      </c>
      <c r="C4903" s="3" t="str">
        <f>VLOOKUP($F4903,Områder!$A$1:$T$64,5,FALSE)</f>
        <v>Ullerup Bæk Skolen</v>
      </c>
      <c r="D4903" s="3" t="str">
        <f>VLOOKUP($F4903,Områder!$A$1:$T$64,10,FALSE) &amp; " - " &amp; VLOOKUP($F4903,Områder!$A$1:$T$64,11,FALSE)</f>
        <v>5 - Fredericia Vest</v>
      </c>
      <c r="E4903" s="3" t="str">
        <f>VLOOKUP($F4903,Områder!$A$1:$T$64,6,FALSE)</f>
        <v>Distriktsinstitutionen Ullerup Bæk</v>
      </c>
      <c r="F4903" s="1">
        <v>332</v>
      </c>
      <c r="G4903" s="1">
        <v>1</v>
      </c>
      <c r="H4903" s="7">
        <v>42</v>
      </c>
      <c r="I4903" s="7">
        <v>29</v>
      </c>
      <c r="J4903" s="7">
        <v>35</v>
      </c>
      <c r="K4903" s="7">
        <v>20</v>
      </c>
      <c r="L4903" s="7">
        <v>26</v>
      </c>
      <c r="M4903" s="7">
        <v>20</v>
      </c>
      <c r="N4903" s="7">
        <v>25</v>
      </c>
      <c r="O4903" s="7">
        <v>27</v>
      </c>
      <c r="P4903" s="7">
        <v>27</v>
      </c>
      <c r="Q4903" s="7">
        <v>25</v>
      </c>
      <c r="R4903" s="7">
        <v>25</v>
      </c>
      <c r="S4903" s="7">
        <v>28</v>
      </c>
      <c r="T4903" s="7">
        <v>30</v>
      </c>
      <c r="U4903" s="7">
        <v>32</v>
      </c>
      <c r="V4903" s="7">
        <v>22</v>
      </c>
      <c r="W4903" s="7">
        <v>28</v>
      </c>
      <c r="X4903" s="7">
        <v>30.0817747</v>
      </c>
      <c r="Y4903" s="7">
        <v>24.404546450000002</v>
      </c>
      <c r="Z4903" s="7">
        <v>23.351399270000002</v>
      </c>
      <c r="AA4903" s="7">
        <v>22.61556616</v>
      </c>
      <c r="AB4903" s="7">
        <v>22.210867069999999</v>
      </c>
      <c r="AC4903" s="7">
        <v>22.01261624</v>
      </c>
      <c r="AD4903" s="7">
        <v>21.894753600000001</v>
      </c>
      <c r="AE4903" s="7">
        <v>21.80385309</v>
      </c>
      <c r="AF4903" s="7">
        <v>21.661015389999999</v>
      </c>
      <c r="AG4903" s="7">
        <v>21.48721355</v>
      </c>
      <c r="AH4903" s="7">
        <v>21.321904799999999</v>
      </c>
      <c r="AI4903" s="7">
        <v>21.176008299999999</v>
      </c>
    </row>
    <row r="4904" spans="1:35" x14ac:dyDescent="0.25">
      <c r="A4904" s="3">
        <f>VLOOKUP($F4904,Områder!$A$1:$T$64,7,FALSE)</f>
        <v>24</v>
      </c>
      <c r="B4904" s="3" t="str">
        <f>VLOOKUP($F4904,Områder!$A$1:$T$64,4,FALSE)</f>
        <v>Alleskolen</v>
      </c>
      <c r="C4904" s="3" t="str">
        <f>VLOOKUP($F4904,Områder!$A$1:$T$64,5,FALSE)</f>
        <v>Ullerup Bæk Skolen</v>
      </c>
      <c r="D4904" s="3" t="str">
        <f>VLOOKUP($F4904,Områder!$A$1:$T$64,10,FALSE) &amp; " - " &amp; VLOOKUP($F4904,Områder!$A$1:$T$64,11,FALSE)</f>
        <v>5 - Fredericia Vest</v>
      </c>
      <c r="E4904" s="3" t="str">
        <f>VLOOKUP($F4904,Områder!$A$1:$T$64,6,FALSE)</f>
        <v>Distriktsinstitutionen Ullerup Bæk</v>
      </c>
      <c r="F4904" s="1">
        <v>332</v>
      </c>
      <c r="G4904" s="1">
        <v>2</v>
      </c>
      <c r="H4904" s="7">
        <v>37</v>
      </c>
      <c r="I4904" s="7">
        <v>39</v>
      </c>
      <c r="J4904" s="7">
        <v>26</v>
      </c>
      <c r="K4904" s="7">
        <v>35</v>
      </c>
      <c r="L4904" s="7">
        <v>21</v>
      </c>
      <c r="M4904" s="7">
        <v>32</v>
      </c>
      <c r="N4904" s="7">
        <v>25</v>
      </c>
      <c r="O4904" s="7">
        <v>28</v>
      </c>
      <c r="P4904" s="7">
        <v>30</v>
      </c>
      <c r="Q4904" s="7">
        <v>36</v>
      </c>
      <c r="R4904" s="7">
        <v>23</v>
      </c>
      <c r="S4904" s="7">
        <v>25</v>
      </c>
      <c r="T4904" s="7">
        <v>32</v>
      </c>
      <c r="U4904" s="7">
        <v>28</v>
      </c>
      <c r="V4904" s="7">
        <v>35</v>
      </c>
      <c r="W4904" s="7">
        <v>23</v>
      </c>
      <c r="X4904" s="7">
        <v>27.039996630000001</v>
      </c>
      <c r="Y4904" s="7">
        <v>28.685306310000001</v>
      </c>
      <c r="Z4904" s="7">
        <v>24.060458149999999</v>
      </c>
      <c r="AA4904" s="7">
        <v>23.167177110000001</v>
      </c>
      <c r="AB4904" s="7">
        <v>22.592190070000001</v>
      </c>
      <c r="AC4904" s="7">
        <v>22.268441729999999</v>
      </c>
      <c r="AD4904" s="7">
        <v>22.13942218</v>
      </c>
      <c r="AE4904" s="7">
        <v>22.085538100000001</v>
      </c>
      <c r="AF4904" s="7">
        <v>22.009879189999999</v>
      </c>
      <c r="AG4904" s="7">
        <v>21.8759415</v>
      </c>
      <c r="AH4904" s="7">
        <v>21.71239095</v>
      </c>
      <c r="AI4904" s="7">
        <v>21.558754050000001</v>
      </c>
    </row>
    <row r="4905" spans="1:35" x14ac:dyDescent="0.25">
      <c r="A4905" s="3">
        <f>VLOOKUP($F4905,Områder!$A$1:$T$64,7,FALSE)</f>
        <v>24</v>
      </c>
      <c r="B4905" s="3" t="str">
        <f>VLOOKUP($F4905,Områder!$A$1:$T$64,4,FALSE)</f>
        <v>Alleskolen</v>
      </c>
      <c r="C4905" s="3" t="str">
        <f>VLOOKUP($F4905,Områder!$A$1:$T$64,5,FALSE)</f>
        <v>Ullerup Bæk Skolen</v>
      </c>
      <c r="D4905" s="3" t="str">
        <f>VLOOKUP($F4905,Områder!$A$1:$T$64,10,FALSE) &amp; " - " &amp; VLOOKUP($F4905,Områder!$A$1:$T$64,11,FALSE)</f>
        <v>5 - Fredericia Vest</v>
      </c>
      <c r="E4905" s="3" t="str">
        <f>VLOOKUP($F4905,Områder!$A$1:$T$64,6,FALSE)</f>
        <v>Distriktsinstitutionen Ullerup Bæk</v>
      </c>
      <c r="F4905" s="1">
        <v>332</v>
      </c>
      <c r="G4905" s="1">
        <v>3</v>
      </c>
      <c r="H4905" s="7">
        <v>41</v>
      </c>
      <c r="I4905" s="7">
        <v>38</v>
      </c>
      <c r="J4905" s="7">
        <v>31</v>
      </c>
      <c r="K4905" s="7">
        <v>22</v>
      </c>
      <c r="L4905" s="7">
        <v>34</v>
      </c>
      <c r="M4905" s="7">
        <v>22</v>
      </c>
      <c r="N4905" s="7">
        <v>33</v>
      </c>
      <c r="O4905" s="7">
        <v>27</v>
      </c>
      <c r="P4905" s="7">
        <v>30</v>
      </c>
      <c r="Q4905" s="7">
        <v>28</v>
      </c>
      <c r="R4905" s="7">
        <v>32</v>
      </c>
      <c r="S4905" s="7">
        <v>21</v>
      </c>
      <c r="T4905" s="7">
        <v>28</v>
      </c>
      <c r="U4905" s="7">
        <v>28</v>
      </c>
      <c r="V4905" s="7">
        <v>36</v>
      </c>
      <c r="W4905" s="7">
        <v>34</v>
      </c>
      <c r="X4905" s="7">
        <v>23.431181080000002</v>
      </c>
      <c r="Y4905" s="7">
        <v>26.248563669999999</v>
      </c>
      <c r="Z4905" s="7">
        <v>27.713680279999998</v>
      </c>
      <c r="AA4905" s="7">
        <v>23.83121946</v>
      </c>
      <c r="AB4905" s="7">
        <v>23.110005139999998</v>
      </c>
      <c r="AC4905" s="7">
        <v>22.631220330000001</v>
      </c>
      <c r="AD4905" s="7">
        <v>22.385752780000001</v>
      </c>
      <c r="AE4905" s="7">
        <v>22.321527679999999</v>
      </c>
      <c r="AF4905" s="7">
        <v>22.288268510000002</v>
      </c>
      <c r="AG4905" s="7">
        <v>22.218630709999999</v>
      </c>
      <c r="AH4905" s="7">
        <v>22.091836359999999</v>
      </c>
      <c r="AI4905" s="7">
        <v>21.940071880000001</v>
      </c>
    </row>
    <row r="4906" spans="1:35" x14ac:dyDescent="0.25">
      <c r="A4906" s="3">
        <f>VLOOKUP($F4906,Områder!$A$1:$T$64,7,FALSE)</f>
        <v>24</v>
      </c>
      <c r="B4906" s="3" t="str">
        <f>VLOOKUP($F4906,Områder!$A$1:$T$64,4,FALSE)</f>
        <v>Alleskolen</v>
      </c>
      <c r="C4906" s="3" t="str">
        <f>VLOOKUP($F4906,Områder!$A$1:$T$64,5,FALSE)</f>
        <v>Ullerup Bæk Skolen</v>
      </c>
      <c r="D4906" s="3" t="str">
        <f>VLOOKUP($F4906,Områder!$A$1:$T$64,10,FALSE) &amp; " - " &amp; VLOOKUP($F4906,Områder!$A$1:$T$64,11,FALSE)</f>
        <v>5 - Fredericia Vest</v>
      </c>
      <c r="E4906" s="3" t="str">
        <f>VLOOKUP($F4906,Områder!$A$1:$T$64,6,FALSE)</f>
        <v>Distriktsinstitutionen Ullerup Bæk</v>
      </c>
      <c r="F4906" s="1">
        <v>332</v>
      </c>
      <c r="G4906" s="1">
        <v>4</v>
      </c>
      <c r="H4906" s="7">
        <v>21</v>
      </c>
      <c r="I4906" s="7">
        <v>40</v>
      </c>
      <c r="J4906" s="7">
        <v>38</v>
      </c>
      <c r="K4906" s="7">
        <v>27</v>
      </c>
      <c r="L4906" s="7">
        <v>26</v>
      </c>
      <c r="M4906" s="7">
        <v>37</v>
      </c>
      <c r="N4906" s="7">
        <v>29</v>
      </c>
      <c r="O4906" s="7">
        <v>41</v>
      </c>
      <c r="P4906" s="7">
        <v>27</v>
      </c>
      <c r="Q4906" s="7">
        <v>28</v>
      </c>
      <c r="R4906" s="7">
        <v>27</v>
      </c>
      <c r="S4906" s="7">
        <v>32</v>
      </c>
      <c r="T4906" s="7">
        <v>26</v>
      </c>
      <c r="U4906" s="7">
        <v>23</v>
      </c>
      <c r="V4906" s="7">
        <v>32</v>
      </c>
      <c r="W4906" s="7">
        <v>38</v>
      </c>
      <c r="X4906" s="7">
        <v>32.314152759999999</v>
      </c>
      <c r="Y4906" s="7">
        <v>23.514951060000001</v>
      </c>
      <c r="Z4906" s="7">
        <v>25.640867570000001</v>
      </c>
      <c r="AA4906" s="7">
        <v>27.01135683</v>
      </c>
      <c r="AB4906" s="7">
        <v>23.72983889</v>
      </c>
      <c r="AC4906" s="7">
        <v>23.125723010000002</v>
      </c>
      <c r="AD4906" s="7">
        <v>22.744451160000001</v>
      </c>
      <c r="AE4906" s="7">
        <v>22.5701982</v>
      </c>
      <c r="AF4906" s="7">
        <v>22.53227235</v>
      </c>
      <c r="AG4906" s="7">
        <v>22.51030694</v>
      </c>
      <c r="AH4906" s="7">
        <v>22.447510080000001</v>
      </c>
      <c r="AI4906" s="7">
        <v>22.332194350000002</v>
      </c>
    </row>
    <row r="4907" spans="1:35" x14ac:dyDescent="0.25">
      <c r="A4907" s="3">
        <f>VLOOKUP($F4907,Områder!$A$1:$T$64,7,FALSE)</f>
        <v>24</v>
      </c>
      <c r="B4907" s="3" t="str">
        <f>VLOOKUP($F4907,Områder!$A$1:$T$64,4,FALSE)</f>
        <v>Alleskolen</v>
      </c>
      <c r="C4907" s="3" t="str">
        <f>VLOOKUP($F4907,Områder!$A$1:$T$64,5,FALSE)</f>
        <v>Ullerup Bæk Skolen</v>
      </c>
      <c r="D4907" s="3" t="str">
        <f>VLOOKUP($F4907,Områder!$A$1:$T$64,10,FALSE) &amp; " - " &amp; VLOOKUP($F4907,Områder!$A$1:$T$64,11,FALSE)</f>
        <v>5 - Fredericia Vest</v>
      </c>
      <c r="E4907" s="3" t="str">
        <f>VLOOKUP($F4907,Områder!$A$1:$T$64,6,FALSE)</f>
        <v>Distriktsinstitutionen Ullerup Bæk</v>
      </c>
      <c r="F4907" s="1">
        <v>332</v>
      </c>
      <c r="G4907" s="1">
        <v>5</v>
      </c>
      <c r="H4907" s="7">
        <v>30</v>
      </c>
      <c r="I4907" s="7">
        <v>19</v>
      </c>
      <c r="J4907" s="7">
        <v>38</v>
      </c>
      <c r="K4907" s="7">
        <v>39</v>
      </c>
      <c r="L4907" s="7">
        <v>30</v>
      </c>
      <c r="M4907" s="7">
        <v>26</v>
      </c>
      <c r="N4907" s="7">
        <v>38</v>
      </c>
      <c r="O4907" s="7">
        <v>30</v>
      </c>
      <c r="P4907" s="7">
        <v>40</v>
      </c>
      <c r="Q4907" s="7">
        <v>30</v>
      </c>
      <c r="R4907" s="7">
        <v>29</v>
      </c>
      <c r="S4907" s="7">
        <v>27</v>
      </c>
      <c r="T4907" s="7">
        <v>30</v>
      </c>
      <c r="U4907" s="7">
        <v>23</v>
      </c>
      <c r="V4907" s="7">
        <v>23</v>
      </c>
      <c r="W4907" s="7">
        <v>33</v>
      </c>
      <c r="X4907" s="7">
        <v>35.768030779999997</v>
      </c>
      <c r="Y4907" s="7">
        <v>30.473233100000002</v>
      </c>
      <c r="Z4907" s="7">
        <v>23.266351700000001</v>
      </c>
      <c r="AA4907" s="7">
        <v>24.92116227</v>
      </c>
      <c r="AB4907" s="7">
        <v>26.241768740000001</v>
      </c>
      <c r="AC4907" s="7">
        <v>23.41918192</v>
      </c>
      <c r="AD4907" s="7">
        <v>22.932967959999999</v>
      </c>
      <c r="AE4907" s="7">
        <v>22.634614849999998</v>
      </c>
      <c r="AF4907" s="7">
        <v>22.500581759999999</v>
      </c>
      <c r="AG4907" s="7">
        <v>22.471813690000001</v>
      </c>
      <c r="AH4907" s="7">
        <v>22.458920920000001</v>
      </c>
      <c r="AI4907" s="7">
        <v>22.406449810000002</v>
      </c>
    </row>
    <row r="4908" spans="1:35" x14ac:dyDescent="0.25">
      <c r="A4908" s="3">
        <f>VLOOKUP($F4908,Områder!$A$1:$T$64,7,FALSE)</f>
        <v>24</v>
      </c>
      <c r="B4908" s="3" t="str">
        <f>VLOOKUP($F4908,Områder!$A$1:$T$64,4,FALSE)</f>
        <v>Alleskolen</v>
      </c>
      <c r="C4908" s="3" t="str">
        <f>VLOOKUP($F4908,Områder!$A$1:$T$64,5,FALSE)</f>
        <v>Ullerup Bæk Skolen</v>
      </c>
      <c r="D4908" s="3" t="str">
        <f>VLOOKUP($F4908,Områder!$A$1:$T$64,10,FALSE) &amp; " - " &amp; VLOOKUP($F4908,Områder!$A$1:$T$64,11,FALSE)</f>
        <v>5 - Fredericia Vest</v>
      </c>
      <c r="E4908" s="3" t="str">
        <f>VLOOKUP($F4908,Områder!$A$1:$T$64,6,FALSE)</f>
        <v>Distriktsinstitutionen Ullerup Bæk</v>
      </c>
      <c r="F4908" s="1">
        <v>332</v>
      </c>
      <c r="G4908" s="1">
        <v>6</v>
      </c>
      <c r="H4908" s="7">
        <v>33</v>
      </c>
      <c r="I4908" s="7">
        <v>30</v>
      </c>
      <c r="J4908" s="7">
        <v>22</v>
      </c>
      <c r="K4908" s="7">
        <v>35</v>
      </c>
      <c r="L4908" s="7">
        <v>33</v>
      </c>
      <c r="M4908" s="7">
        <v>33</v>
      </c>
      <c r="N4908" s="7">
        <v>28</v>
      </c>
      <c r="O4908" s="7">
        <v>41</v>
      </c>
      <c r="P4908" s="7">
        <v>30</v>
      </c>
      <c r="Q4908" s="7">
        <v>37</v>
      </c>
      <c r="R4908" s="7">
        <v>33</v>
      </c>
      <c r="S4908" s="7">
        <v>25</v>
      </c>
      <c r="T4908" s="7">
        <v>28</v>
      </c>
      <c r="U4908" s="7">
        <v>29</v>
      </c>
      <c r="V4908" s="7">
        <v>24</v>
      </c>
      <c r="W4908" s="7">
        <v>24</v>
      </c>
      <c r="X4908" s="7">
        <v>31.77564366</v>
      </c>
      <c r="Y4908" s="7">
        <v>33.29445758</v>
      </c>
      <c r="Z4908" s="7">
        <v>28.66784135</v>
      </c>
      <c r="AA4908" s="7">
        <v>22.830522299999998</v>
      </c>
      <c r="AB4908" s="7">
        <v>24.157655859999998</v>
      </c>
      <c r="AC4908" s="7">
        <v>25.380811980000001</v>
      </c>
      <c r="AD4908" s="7">
        <v>23.00259681</v>
      </c>
      <c r="AE4908" s="7">
        <v>22.60633889</v>
      </c>
      <c r="AF4908" s="7">
        <v>22.369211400000001</v>
      </c>
      <c r="AG4908" s="7">
        <v>22.253328029999999</v>
      </c>
      <c r="AH4908" s="7">
        <v>22.237923200000001</v>
      </c>
      <c r="AI4908" s="7">
        <v>22.23931129</v>
      </c>
    </row>
    <row r="4909" spans="1:35" x14ac:dyDescent="0.25">
      <c r="A4909" s="3">
        <f>VLOOKUP($F4909,Områder!$A$1:$T$64,7,FALSE)</f>
        <v>24</v>
      </c>
      <c r="B4909" s="3" t="str">
        <f>VLOOKUP($F4909,Områder!$A$1:$T$64,4,FALSE)</f>
        <v>Alleskolen</v>
      </c>
      <c r="C4909" s="3" t="str">
        <f>VLOOKUP($F4909,Områder!$A$1:$T$64,5,FALSE)</f>
        <v>Ullerup Bæk Skolen</v>
      </c>
      <c r="D4909" s="3" t="str">
        <f>VLOOKUP($F4909,Områder!$A$1:$T$64,10,FALSE) &amp; " - " &amp; VLOOKUP($F4909,Områder!$A$1:$T$64,11,FALSE)</f>
        <v>5 - Fredericia Vest</v>
      </c>
      <c r="E4909" s="3" t="str">
        <f>VLOOKUP($F4909,Områder!$A$1:$T$64,6,FALSE)</f>
        <v>Distriktsinstitutionen Ullerup Bæk</v>
      </c>
      <c r="F4909" s="1">
        <v>332</v>
      </c>
      <c r="G4909" s="1">
        <v>7</v>
      </c>
      <c r="H4909" s="7">
        <v>38</v>
      </c>
      <c r="I4909" s="7">
        <v>35</v>
      </c>
      <c r="J4909" s="7">
        <v>31</v>
      </c>
      <c r="K4909" s="7">
        <v>23</v>
      </c>
      <c r="L4909" s="7">
        <v>34</v>
      </c>
      <c r="M4909" s="7">
        <v>36</v>
      </c>
      <c r="N4909" s="7">
        <v>37</v>
      </c>
      <c r="O4909" s="7">
        <v>28</v>
      </c>
      <c r="P4909" s="7">
        <v>41</v>
      </c>
      <c r="Q4909" s="7">
        <v>32</v>
      </c>
      <c r="R4909" s="7">
        <v>34</v>
      </c>
      <c r="S4909" s="7">
        <v>25</v>
      </c>
      <c r="T4909" s="7">
        <v>27</v>
      </c>
      <c r="U4909" s="7">
        <v>20</v>
      </c>
      <c r="V4909" s="7">
        <v>28</v>
      </c>
      <c r="W4909" s="7">
        <v>26</v>
      </c>
      <c r="X4909" s="7">
        <v>23.7546952</v>
      </c>
      <c r="Y4909" s="7">
        <v>30.59663608</v>
      </c>
      <c r="Z4909" s="7">
        <v>31.342805290000001</v>
      </c>
      <c r="AA4909" s="7">
        <v>27.309127660000001</v>
      </c>
      <c r="AB4909" s="7">
        <v>22.491802790000001</v>
      </c>
      <c r="AC4909" s="7">
        <v>23.56754505</v>
      </c>
      <c r="AD4909" s="7">
        <v>24.67049883</v>
      </c>
      <c r="AE4909" s="7">
        <v>22.64694124</v>
      </c>
      <c r="AF4909" s="7">
        <v>22.321860619999999</v>
      </c>
      <c r="AG4909" s="7">
        <v>22.118716450000001</v>
      </c>
      <c r="AH4909" s="7">
        <v>22.024163940000001</v>
      </c>
      <c r="AI4909" s="7">
        <v>22.02349371</v>
      </c>
    </row>
    <row r="4910" spans="1:35" x14ac:dyDescent="0.25">
      <c r="A4910" s="3">
        <f>VLOOKUP($F4910,Områder!$A$1:$T$64,7,FALSE)</f>
        <v>24</v>
      </c>
      <c r="B4910" s="3" t="str">
        <f>VLOOKUP($F4910,Områder!$A$1:$T$64,4,FALSE)</f>
        <v>Alleskolen</v>
      </c>
      <c r="C4910" s="3" t="str">
        <f>VLOOKUP($F4910,Områder!$A$1:$T$64,5,FALSE)</f>
        <v>Ullerup Bæk Skolen</v>
      </c>
      <c r="D4910" s="3" t="str">
        <f>VLOOKUP($F4910,Områder!$A$1:$T$64,10,FALSE) &amp; " - " &amp; VLOOKUP($F4910,Områder!$A$1:$T$64,11,FALSE)</f>
        <v>5 - Fredericia Vest</v>
      </c>
      <c r="E4910" s="3" t="str">
        <f>VLOOKUP($F4910,Områder!$A$1:$T$64,6,FALSE)</f>
        <v>Distriktsinstitutionen Ullerup Bæk</v>
      </c>
      <c r="F4910" s="1">
        <v>332</v>
      </c>
      <c r="G4910" s="1">
        <v>8</v>
      </c>
      <c r="H4910" s="7">
        <v>28</v>
      </c>
      <c r="I4910" s="7">
        <v>36</v>
      </c>
      <c r="J4910" s="7">
        <v>35</v>
      </c>
      <c r="K4910" s="7">
        <v>31</v>
      </c>
      <c r="L4910" s="7">
        <v>25</v>
      </c>
      <c r="M4910" s="7">
        <v>31</v>
      </c>
      <c r="N4910" s="7">
        <v>39</v>
      </c>
      <c r="O4910" s="7">
        <v>40</v>
      </c>
      <c r="P4910" s="7">
        <v>29</v>
      </c>
      <c r="Q4910" s="7">
        <v>44</v>
      </c>
      <c r="R4910" s="7">
        <v>35</v>
      </c>
      <c r="S4910" s="7">
        <v>31</v>
      </c>
      <c r="T4910" s="7">
        <v>28</v>
      </c>
      <c r="U4910" s="7">
        <v>24</v>
      </c>
      <c r="V4910" s="7">
        <v>24</v>
      </c>
      <c r="W4910" s="7">
        <v>28</v>
      </c>
      <c r="X4910" s="7">
        <v>26.096069289999999</v>
      </c>
      <c r="Y4910" s="7">
        <v>23.42520747</v>
      </c>
      <c r="Z4910" s="7">
        <v>29.701835890000002</v>
      </c>
      <c r="AA4910" s="7">
        <v>29.875487379999999</v>
      </c>
      <c r="AB4910" s="7">
        <v>26.32498116</v>
      </c>
      <c r="AC4910" s="7">
        <v>22.285162840000002</v>
      </c>
      <c r="AD4910" s="7">
        <v>23.18912782</v>
      </c>
      <c r="AE4910" s="7">
        <v>24.21398284</v>
      </c>
      <c r="AF4910" s="7">
        <v>22.447945399999998</v>
      </c>
      <c r="AG4910" s="7">
        <v>22.171024710000001</v>
      </c>
      <c r="AH4910" s="7">
        <v>21.997516180000002</v>
      </c>
      <c r="AI4910" s="7">
        <v>21.92427421</v>
      </c>
    </row>
    <row r="4911" spans="1:35" x14ac:dyDescent="0.25">
      <c r="A4911" s="3">
        <f>VLOOKUP($F4911,Områder!$A$1:$T$64,7,FALSE)</f>
        <v>24</v>
      </c>
      <c r="B4911" s="3" t="str">
        <f>VLOOKUP($F4911,Områder!$A$1:$T$64,4,FALSE)</f>
        <v>Alleskolen</v>
      </c>
      <c r="C4911" s="3" t="str">
        <f>VLOOKUP($F4911,Områder!$A$1:$T$64,5,FALSE)</f>
        <v>Ullerup Bæk Skolen</v>
      </c>
      <c r="D4911" s="3" t="str">
        <f>VLOOKUP($F4911,Områder!$A$1:$T$64,10,FALSE) &amp; " - " &amp; VLOOKUP($F4911,Områder!$A$1:$T$64,11,FALSE)</f>
        <v>5 - Fredericia Vest</v>
      </c>
      <c r="E4911" s="3" t="str">
        <f>VLOOKUP($F4911,Områder!$A$1:$T$64,6,FALSE)</f>
        <v>Distriktsinstitutionen Ullerup Bæk</v>
      </c>
      <c r="F4911" s="1">
        <v>332</v>
      </c>
      <c r="G4911" s="1">
        <v>9</v>
      </c>
      <c r="H4911" s="7">
        <v>35</v>
      </c>
      <c r="I4911" s="7">
        <v>29</v>
      </c>
      <c r="J4911" s="7">
        <v>36</v>
      </c>
      <c r="K4911" s="7">
        <v>39</v>
      </c>
      <c r="L4911" s="7">
        <v>32</v>
      </c>
      <c r="M4911" s="7">
        <v>25</v>
      </c>
      <c r="N4911" s="7">
        <v>33</v>
      </c>
      <c r="O4911" s="7">
        <v>41</v>
      </c>
      <c r="P4911" s="7">
        <v>44</v>
      </c>
      <c r="Q4911" s="7">
        <v>34</v>
      </c>
      <c r="R4911" s="7">
        <v>41</v>
      </c>
      <c r="S4911" s="7">
        <v>35</v>
      </c>
      <c r="T4911" s="7">
        <v>30</v>
      </c>
      <c r="U4911" s="7">
        <v>28</v>
      </c>
      <c r="V4911" s="7">
        <v>23</v>
      </c>
      <c r="W4911" s="7">
        <v>26</v>
      </c>
      <c r="X4911" s="7">
        <v>27.715167560000001</v>
      </c>
      <c r="Y4911" s="7">
        <v>26.167778720000001</v>
      </c>
      <c r="Z4911" s="7">
        <v>23.291087109999999</v>
      </c>
      <c r="AA4911" s="7">
        <v>29.072378409999999</v>
      </c>
      <c r="AB4911" s="7">
        <v>28.813684139999999</v>
      </c>
      <c r="AC4911" s="7">
        <v>25.667034860000001</v>
      </c>
      <c r="AD4911" s="7">
        <v>22.265037169999999</v>
      </c>
      <c r="AE4911" s="7">
        <v>23.03932403</v>
      </c>
      <c r="AF4911" s="7">
        <v>23.98188691</v>
      </c>
      <c r="AG4911" s="7">
        <v>22.425420939999999</v>
      </c>
      <c r="AH4911" s="7">
        <v>22.189360499999999</v>
      </c>
      <c r="AI4911" s="7">
        <v>22.047427519999999</v>
      </c>
    </row>
    <row r="4912" spans="1:35" x14ac:dyDescent="0.25">
      <c r="A4912" s="3">
        <f>VLOOKUP($F4912,Områder!$A$1:$T$64,7,FALSE)</f>
        <v>24</v>
      </c>
      <c r="B4912" s="3" t="str">
        <f>VLOOKUP($F4912,Områder!$A$1:$T$64,4,FALSE)</f>
        <v>Alleskolen</v>
      </c>
      <c r="C4912" s="3" t="str">
        <f>VLOOKUP($F4912,Områder!$A$1:$T$64,5,FALSE)</f>
        <v>Ullerup Bæk Skolen</v>
      </c>
      <c r="D4912" s="3" t="str">
        <f>VLOOKUP($F4912,Områder!$A$1:$T$64,10,FALSE) &amp; " - " &amp; VLOOKUP($F4912,Områder!$A$1:$T$64,11,FALSE)</f>
        <v>5 - Fredericia Vest</v>
      </c>
      <c r="E4912" s="3" t="str">
        <f>VLOOKUP($F4912,Områder!$A$1:$T$64,6,FALSE)</f>
        <v>Distriktsinstitutionen Ullerup Bæk</v>
      </c>
      <c r="F4912" s="1">
        <v>332</v>
      </c>
      <c r="G4912" s="1">
        <v>10</v>
      </c>
      <c r="H4912" s="7">
        <v>29</v>
      </c>
      <c r="I4912" s="7">
        <v>38</v>
      </c>
      <c r="J4912" s="7">
        <v>29</v>
      </c>
      <c r="K4912" s="7">
        <v>37</v>
      </c>
      <c r="L4912" s="7">
        <v>35</v>
      </c>
      <c r="M4912" s="7">
        <v>31</v>
      </c>
      <c r="N4912" s="7">
        <v>29</v>
      </c>
      <c r="O4912" s="7">
        <v>33</v>
      </c>
      <c r="P4912" s="7">
        <v>37</v>
      </c>
      <c r="Q4912" s="7">
        <v>40</v>
      </c>
      <c r="R4912" s="7">
        <v>33</v>
      </c>
      <c r="S4912" s="7">
        <v>40</v>
      </c>
      <c r="T4912" s="7">
        <v>41</v>
      </c>
      <c r="U4912" s="7">
        <v>27</v>
      </c>
      <c r="V4912" s="7">
        <v>34</v>
      </c>
      <c r="W4912" s="7">
        <v>28</v>
      </c>
      <c r="X4912" s="7">
        <v>26.17019706</v>
      </c>
      <c r="Y4912" s="7">
        <v>27.190809739999999</v>
      </c>
      <c r="Z4912" s="7">
        <v>26.076332099999998</v>
      </c>
      <c r="AA4912" s="7">
        <v>23.069704779999999</v>
      </c>
      <c r="AB4912" s="7">
        <v>28.418411209999999</v>
      </c>
      <c r="AC4912" s="7">
        <v>27.81662622</v>
      </c>
      <c r="AD4912" s="7">
        <v>25.05866769</v>
      </c>
      <c r="AE4912" s="7">
        <v>22.220837889999999</v>
      </c>
      <c r="AF4912" s="7">
        <v>22.875072639999999</v>
      </c>
      <c r="AG4912" s="7">
        <v>23.741291459999999</v>
      </c>
      <c r="AH4912" s="7">
        <v>22.375448720000001</v>
      </c>
      <c r="AI4912" s="7">
        <v>22.18070209</v>
      </c>
    </row>
    <row r="4913" spans="1:35" x14ac:dyDescent="0.25">
      <c r="A4913" s="3">
        <f>VLOOKUP($F4913,Områder!$A$1:$T$64,7,FALSE)</f>
        <v>24</v>
      </c>
      <c r="B4913" s="3" t="str">
        <f>VLOOKUP($F4913,Områder!$A$1:$T$64,4,FALSE)</f>
        <v>Alleskolen</v>
      </c>
      <c r="C4913" s="3" t="str">
        <f>VLOOKUP($F4913,Områder!$A$1:$T$64,5,FALSE)</f>
        <v>Ullerup Bæk Skolen</v>
      </c>
      <c r="D4913" s="3" t="str">
        <f>VLOOKUP($F4913,Områder!$A$1:$T$64,10,FALSE) &amp; " - " &amp; VLOOKUP($F4913,Områder!$A$1:$T$64,11,FALSE)</f>
        <v>5 - Fredericia Vest</v>
      </c>
      <c r="E4913" s="3" t="str">
        <f>VLOOKUP($F4913,Områder!$A$1:$T$64,6,FALSE)</f>
        <v>Distriktsinstitutionen Ullerup Bæk</v>
      </c>
      <c r="F4913" s="1">
        <v>332</v>
      </c>
      <c r="G4913" s="1">
        <v>11</v>
      </c>
      <c r="H4913" s="7">
        <v>26</v>
      </c>
      <c r="I4913" s="7">
        <v>30</v>
      </c>
      <c r="J4913" s="7">
        <v>41</v>
      </c>
      <c r="K4913" s="7">
        <v>33</v>
      </c>
      <c r="L4913" s="7">
        <v>39</v>
      </c>
      <c r="M4913" s="7">
        <v>33</v>
      </c>
      <c r="N4913" s="7">
        <v>32</v>
      </c>
      <c r="O4913" s="7">
        <v>34</v>
      </c>
      <c r="P4913" s="7">
        <v>33</v>
      </c>
      <c r="Q4913" s="7">
        <v>37</v>
      </c>
      <c r="R4913" s="7">
        <v>38</v>
      </c>
      <c r="S4913" s="7">
        <v>29</v>
      </c>
      <c r="T4913" s="7">
        <v>43</v>
      </c>
      <c r="U4913" s="7">
        <v>37</v>
      </c>
      <c r="V4913" s="7">
        <v>28</v>
      </c>
      <c r="W4913" s="7">
        <v>35</v>
      </c>
      <c r="X4913" s="7">
        <v>27.93128892</v>
      </c>
      <c r="Y4913" s="7">
        <v>25.932168730000001</v>
      </c>
      <c r="Z4913" s="7">
        <v>26.573397320000002</v>
      </c>
      <c r="AA4913" s="7">
        <v>25.815363720000001</v>
      </c>
      <c r="AB4913" s="7">
        <v>22.77228066</v>
      </c>
      <c r="AC4913" s="7">
        <v>27.740095610000001</v>
      </c>
      <c r="AD4913" s="7">
        <v>26.913666729999999</v>
      </c>
      <c r="AE4913" s="7">
        <v>24.4203808</v>
      </c>
      <c r="AF4913" s="7">
        <v>22.06858914</v>
      </c>
      <c r="AG4913" s="7">
        <v>22.62274159</v>
      </c>
      <c r="AH4913" s="7">
        <v>23.442721160000001</v>
      </c>
      <c r="AI4913" s="7">
        <v>22.232429570000001</v>
      </c>
    </row>
    <row r="4914" spans="1:35" x14ac:dyDescent="0.25">
      <c r="A4914" s="3">
        <f>VLOOKUP($F4914,Områder!$A$1:$T$64,7,FALSE)</f>
        <v>24</v>
      </c>
      <c r="B4914" s="3" t="str">
        <f>VLOOKUP($F4914,Områder!$A$1:$T$64,4,FALSE)</f>
        <v>Alleskolen</v>
      </c>
      <c r="C4914" s="3" t="str">
        <f>VLOOKUP($F4914,Områder!$A$1:$T$64,5,FALSE)</f>
        <v>Ullerup Bæk Skolen</v>
      </c>
      <c r="D4914" s="3" t="str">
        <f>VLOOKUP($F4914,Områder!$A$1:$T$64,10,FALSE) &amp; " - " &amp; VLOOKUP($F4914,Områder!$A$1:$T$64,11,FALSE)</f>
        <v>5 - Fredericia Vest</v>
      </c>
      <c r="E4914" s="3" t="str">
        <f>VLOOKUP($F4914,Områder!$A$1:$T$64,6,FALSE)</f>
        <v>Distriktsinstitutionen Ullerup Bæk</v>
      </c>
      <c r="F4914" s="1">
        <v>332</v>
      </c>
      <c r="G4914" s="1">
        <v>12</v>
      </c>
      <c r="H4914" s="7">
        <v>29</v>
      </c>
      <c r="I4914" s="7">
        <v>24</v>
      </c>
      <c r="J4914" s="7">
        <v>27</v>
      </c>
      <c r="K4914" s="7">
        <v>36</v>
      </c>
      <c r="L4914" s="7">
        <v>30</v>
      </c>
      <c r="M4914" s="7">
        <v>38</v>
      </c>
      <c r="N4914" s="7">
        <v>32</v>
      </c>
      <c r="O4914" s="7">
        <v>31</v>
      </c>
      <c r="P4914" s="7">
        <v>35</v>
      </c>
      <c r="Q4914" s="7">
        <v>37</v>
      </c>
      <c r="R4914" s="7">
        <v>36</v>
      </c>
      <c r="S4914" s="7">
        <v>37</v>
      </c>
      <c r="T4914" s="7">
        <v>30</v>
      </c>
      <c r="U4914" s="7">
        <v>37</v>
      </c>
      <c r="V4914" s="7">
        <v>37</v>
      </c>
      <c r="W4914" s="7">
        <v>31</v>
      </c>
      <c r="X4914" s="7">
        <v>33.344224230000002</v>
      </c>
      <c r="Y4914" s="7">
        <v>27.23523831</v>
      </c>
      <c r="Z4914" s="7">
        <v>25.470984909999999</v>
      </c>
      <c r="AA4914" s="7">
        <v>25.83853568</v>
      </c>
      <c r="AB4914" s="7">
        <v>25.296301369999998</v>
      </c>
      <c r="AC4914" s="7">
        <v>22.299616950000001</v>
      </c>
      <c r="AD4914" s="7">
        <v>26.94436894</v>
      </c>
      <c r="AE4914" s="7">
        <v>25.94154413</v>
      </c>
      <c r="AF4914" s="7">
        <v>23.696356609999999</v>
      </c>
      <c r="AG4914" s="7">
        <v>21.677111969999999</v>
      </c>
      <c r="AH4914" s="7">
        <v>22.157419740000002</v>
      </c>
      <c r="AI4914" s="7">
        <v>22.923270909999999</v>
      </c>
    </row>
    <row r="4915" spans="1:35" x14ac:dyDescent="0.25">
      <c r="A4915" s="3">
        <f>VLOOKUP($F4915,Områder!$A$1:$T$64,7,FALSE)</f>
        <v>24</v>
      </c>
      <c r="B4915" s="3" t="str">
        <f>VLOOKUP($F4915,Områder!$A$1:$T$64,4,FALSE)</f>
        <v>Alleskolen</v>
      </c>
      <c r="C4915" s="3" t="str">
        <f>VLOOKUP($F4915,Områder!$A$1:$T$64,5,FALSE)</f>
        <v>Ullerup Bæk Skolen</v>
      </c>
      <c r="D4915" s="3" t="str">
        <f>VLOOKUP($F4915,Områder!$A$1:$T$64,10,FALSE) &amp; " - " &amp; VLOOKUP($F4915,Områder!$A$1:$T$64,11,FALSE)</f>
        <v>5 - Fredericia Vest</v>
      </c>
      <c r="E4915" s="3" t="str">
        <f>VLOOKUP($F4915,Områder!$A$1:$T$64,6,FALSE)</f>
        <v>Distriktsinstitutionen Ullerup Bæk</v>
      </c>
      <c r="F4915" s="1">
        <v>332</v>
      </c>
      <c r="G4915" s="1">
        <v>13</v>
      </c>
      <c r="H4915" s="7">
        <v>29</v>
      </c>
      <c r="I4915" s="7">
        <v>27</v>
      </c>
      <c r="J4915" s="7">
        <v>26</v>
      </c>
      <c r="K4915" s="7">
        <v>29</v>
      </c>
      <c r="L4915" s="7">
        <v>33</v>
      </c>
      <c r="M4915" s="7">
        <v>29</v>
      </c>
      <c r="N4915" s="7">
        <v>36</v>
      </c>
      <c r="O4915" s="7">
        <v>38</v>
      </c>
      <c r="P4915" s="7">
        <v>26</v>
      </c>
      <c r="Q4915" s="7">
        <v>33</v>
      </c>
      <c r="R4915" s="7">
        <v>38</v>
      </c>
      <c r="S4915" s="7">
        <v>31</v>
      </c>
      <c r="T4915" s="7">
        <v>40</v>
      </c>
      <c r="U4915" s="7">
        <v>27</v>
      </c>
      <c r="V4915" s="7">
        <v>37</v>
      </c>
      <c r="W4915" s="7">
        <v>36</v>
      </c>
      <c r="X4915" s="7">
        <v>30.134797729999999</v>
      </c>
      <c r="Y4915" s="7">
        <v>31.720178170000001</v>
      </c>
      <c r="Z4915" s="7">
        <v>26.545881049999998</v>
      </c>
      <c r="AA4915" s="7">
        <v>25.131224169999999</v>
      </c>
      <c r="AB4915" s="7">
        <v>25.27317807</v>
      </c>
      <c r="AC4915" s="7">
        <v>24.86569742</v>
      </c>
      <c r="AD4915" s="7">
        <v>21.960533210000001</v>
      </c>
      <c r="AE4915" s="7">
        <v>26.274644049999999</v>
      </c>
      <c r="AF4915" s="7">
        <v>25.149717559999999</v>
      </c>
      <c r="AG4915" s="7">
        <v>23.136584719999998</v>
      </c>
      <c r="AH4915" s="7">
        <v>21.384522480000001</v>
      </c>
      <c r="AI4915" s="7">
        <v>21.81050484</v>
      </c>
    </row>
    <row r="4916" spans="1:35" x14ac:dyDescent="0.25">
      <c r="A4916" s="3">
        <f>VLOOKUP($F4916,Områder!$A$1:$T$64,7,FALSE)</f>
        <v>24</v>
      </c>
      <c r="B4916" s="3" t="str">
        <f>VLOOKUP($F4916,Områder!$A$1:$T$64,4,FALSE)</f>
        <v>Alleskolen</v>
      </c>
      <c r="C4916" s="3" t="str">
        <f>VLOOKUP($F4916,Områder!$A$1:$T$64,5,FALSE)</f>
        <v>Ullerup Bæk Skolen</v>
      </c>
      <c r="D4916" s="3" t="str">
        <f>VLOOKUP($F4916,Områder!$A$1:$T$64,10,FALSE) &amp; " - " &amp; VLOOKUP($F4916,Områder!$A$1:$T$64,11,FALSE)</f>
        <v>5 - Fredericia Vest</v>
      </c>
      <c r="E4916" s="3" t="str">
        <f>VLOOKUP($F4916,Områder!$A$1:$T$64,6,FALSE)</f>
        <v>Distriktsinstitutionen Ullerup Bæk</v>
      </c>
      <c r="F4916" s="1">
        <v>332</v>
      </c>
      <c r="G4916" s="1">
        <v>14</v>
      </c>
      <c r="H4916" s="7">
        <v>36</v>
      </c>
      <c r="I4916" s="7">
        <v>29</v>
      </c>
      <c r="J4916" s="7">
        <v>30</v>
      </c>
      <c r="K4916" s="7">
        <v>24</v>
      </c>
      <c r="L4916" s="7">
        <v>26</v>
      </c>
      <c r="M4916" s="7">
        <v>32</v>
      </c>
      <c r="N4916" s="7">
        <v>30</v>
      </c>
      <c r="O4916" s="7">
        <v>36</v>
      </c>
      <c r="P4916" s="7">
        <v>40</v>
      </c>
      <c r="Q4916" s="7">
        <v>31</v>
      </c>
      <c r="R4916" s="7">
        <v>31</v>
      </c>
      <c r="S4916" s="7">
        <v>39</v>
      </c>
      <c r="T4916" s="7">
        <v>33</v>
      </c>
      <c r="U4916" s="7">
        <v>33</v>
      </c>
      <c r="V4916" s="7">
        <v>29</v>
      </c>
      <c r="W4916" s="7">
        <v>38</v>
      </c>
      <c r="X4916" s="7">
        <v>34.81702662</v>
      </c>
      <c r="Y4916" s="7">
        <v>29.295505819999999</v>
      </c>
      <c r="Z4916" s="7">
        <v>30.412014200000002</v>
      </c>
      <c r="AA4916" s="7">
        <v>26.04289142</v>
      </c>
      <c r="AB4916" s="7">
        <v>24.923852230000001</v>
      </c>
      <c r="AC4916" s="7">
        <v>24.87802091</v>
      </c>
      <c r="AD4916" s="7">
        <v>24.614556700000001</v>
      </c>
      <c r="AE4916" s="7">
        <v>21.78124399</v>
      </c>
      <c r="AF4916" s="7">
        <v>25.815987799999998</v>
      </c>
      <c r="AG4916" s="7">
        <v>24.574852060000001</v>
      </c>
      <c r="AH4916" s="7">
        <v>22.755677120000001</v>
      </c>
      <c r="AI4916" s="7">
        <v>21.27021079</v>
      </c>
    </row>
    <row r="4917" spans="1:35" x14ac:dyDescent="0.25">
      <c r="A4917" s="3">
        <f>VLOOKUP($F4917,Områder!$A$1:$T$64,7,FALSE)</f>
        <v>24</v>
      </c>
      <c r="B4917" s="3" t="str">
        <f>VLOOKUP($F4917,Områder!$A$1:$T$64,4,FALSE)</f>
        <v>Alleskolen</v>
      </c>
      <c r="C4917" s="3" t="str">
        <f>VLOOKUP($F4917,Områder!$A$1:$T$64,5,FALSE)</f>
        <v>Ullerup Bæk Skolen</v>
      </c>
      <c r="D4917" s="3" t="str">
        <f>VLOOKUP($F4917,Områder!$A$1:$T$64,10,FALSE) &amp; " - " &amp; VLOOKUP($F4917,Områder!$A$1:$T$64,11,FALSE)</f>
        <v>5 - Fredericia Vest</v>
      </c>
      <c r="E4917" s="3" t="str">
        <f>VLOOKUP($F4917,Områder!$A$1:$T$64,6,FALSE)</f>
        <v>Distriktsinstitutionen Ullerup Bæk</v>
      </c>
      <c r="F4917" s="1">
        <v>332</v>
      </c>
      <c r="G4917" s="1">
        <v>15</v>
      </c>
      <c r="H4917" s="7">
        <v>26</v>
      </c>
      <c r="I4917" s="7">
        <v>37</v>
      </c>
      <c r="J4917" s="7">
        <v>33</v>
      </c>
      <c r="K4917" s="7">
        <v>31</v>
      </c>
      <c r="L4917" s="7">
        <v>20</v>
      </c>
      <c r="M4917" s="7">
        <v>25</v>
      </c>
      <c r="N4917" s="7">
        <v>34</v>
      </c>
      <c r="O4917" s="7">
        <v>28</v>
      </c>
      <c r="P4917" s="7">
        <v>34</v>
      </c>
      <c r="Q4917" s="7">
        <v>41</v>
      </c>
      <c r="R4917" s="7">
        <v>31</v>
      </c>
      <c r="S4917" s="7">
        <v>28</v>
      </c>
      <c r="T4917" s="7">
        <v>38</v>
      </c>
      <c r="U4917" s="7">
        <v>30</v>
      </c>
      <c r="V4917" s="7">
        <v>32</v>
      </c>
      <c r="W4917" s="7">
        <v>37</v>
      </c>
      <c r="X4917" s="7">
        <v>36.409422290000002</v>
      </c>
      <c r="Y4917" s="7">
        <v>33.58597563</v>
      </c>
      <c r="Z4917" s="7">
        <v>28.16407804</v>
      </c>
      <c r="AA4917" s="7">
        <v>29.342705859999999</v>
      </c>
      <c r="AB4917" s="7">
        <v>25.69921171</v>
      </c>
      <c r="AC4917" s="7">
        <v>24.580977369999999</v>
      </c>
      <c r="AD4917" s="7">
        <v>24.455706079999999</v>
      </c>
      <c r="AE4917" s="7">
        <v>24.344937569999999</v>
      </c>
      <c r="AF4917" s="7">
        <v>21.605179589999999</v>
      </c>
      <c r="AG4917" s="7">
        <v>25.35714535</v>
      </c>
      <c r="AH4917" s="7">
        <v>24.050719839999999</v>
      </c>
      <c r="AI4917" s="7">
        <v>22.36064287</v>
      </c>
    </row>
    <row r="4918" spans="1:35" x14ac:dyDescent="0.25">
      <c r="A4918" s="3">
        <f>VLOOKUP($F4918,Områder!$A$1:$T$64,7,FALSE)</f>
        <v>24</v>
      </c>
      <c r="B4918" s="3" t="str">
        <f>VLOOKUP($F4918,Områder!$A$1:$T$64,4,FALSE)</f>
        <v>Alleskolen</v>
      </c>
      <c r="C4918" s="3" t="str">
        <f>VLOOKUP($F4918,Områder!$A$1:$T$64,5,FALSE)</f>
        <v>Ullerup Bæk Skolen</v>
      </c>
      <c r="D4918" s="3" t="str">
        <f>VLOOKUP($F4918,Områder!$A$1:$T$64,10,FALSE) &amp; " - " &amp; VLOOKUP($F4918,Områder!$A$1:$T$64,11,FALSE)</f>
        <v>5 - Fredericia Vest</v>
      </c>
      <c r="E4918" s="3" t="str">
        <f>VLOOKUP($F4918,Områder!$A$1:$T$64,6,FALSE)</f>
        <v>Distriktsinstitutionen Ullerup Bæk</v>
      </c>
      <c r="F4918" s="1">
        <v>332</v>
      </c>
      <c r="G4918" s="1">
        <v>16</v>
      </c>
      <c r="H4918" s="7">
        <v>25</v>
      </c>
      <c r="I4918" s="7">
        <v>25</v>
      </c>
      <c r="J4918" s="7">
        <v>39</v>
      </c>
      <c r="K4918" s="7">
        <v>30</v>
      </c>
      <c r="L4918" s="7">
        <v>35</v>
      </c>
      <c r="M4918" s="7">
        <v>19</v>
      </c>
      <c r="N4918" s="7">
        <v>29</v>
      </c>
      <c r="O4918" s="7">
        <v>31</v>
      </c>
      <c r="P4918" s="7">
        <v>28</v>
      </c>
      <c r="Q4918" s="7">
        <v>37</v>
      </c>
      <c r="R4918" s="7">
        <v>46</v>
      </c>
      <c r="S4918" s="7">
        <v>30</v>
      </c>
      <c r="T4918" s="7">
        <v>34</v>
      </c>
      <c r="U4918" s="7">
        <v>35</v>
      </c>
      <c r="V4918" s="7">
        <v>28</v>
      </c>
      <c r="W4918" s="7">
        <v>32</v>
      </c>
      <c r="X4918" s="7">
        <v>35.461345139999999</v>
      </c>
      <c r="Y4918" s="7">
        <v>34.789950259999998</v>
      </c>
      <c r="Z4918" s="7">
        <v>32.566370280000001</v>
      </c>
      <c r="AA4918" s="7">
        <v>27.594141570000001</v>
      </c>
      <c r="AB4918" s="7">
        <v>28.50944806</v>
      </c>
      <c r="AC4918" s="7">
        <v>25.516880180000001</v>
      </c>
      <c r="AD4918" s="7">
        <v>24.59914435</v>
      </c>
      <c r="AE4918" s="7">
        <v>24.33780655</v>
      </c>
      <c r="AF4918" s="7">
        <v>24.33504649</v>
      </c>
      <c r="AG4918" s="7">
        <v>21.67772888</v>
      </c>
      <c r="AH4918" s="7">
        <v>25.169054209999999</v>
      </c>
      <c r="AI4918" s="7">
        <v>23.803252000000001</v>
      </c>
    </row>
    <row r="4919" spans="1:35" x14ac:dyDescent="0.25">
      <c r="A4919" s="3">
        <f>VLOOKUP($F4919,Områder!$A$1:$T$64,7,FALSE)</f>
        <v>24</v>
      </c>
      <c r="B4919" s="3" t="str">
        <f>VLOOKUP($F4919,Områder!$A$1:$T$64,4,FALSE)</f>
        <v>Alleskolen</v>
      </c>
      <c r="C4919" s="3" t="str">
        <f>VLOOKUP($F4919,Områder!$A$1:$T$64,5,FALSE)</f>
        <v>Ullerup Bæk Skolen</v>
      </c>
      <c r="D4919" s="3" t="str">
        <f>VLOOKUP($F4919,Områder!$A$1:$T$64,10,FALSE) &amp; " - " &amp; VLOOKUP($F4919,Områder!$A$1:$T$64,11,FALSE)</f>
        <v>5 - Fredericia Vest</v>
      </c>
      <c r="E4919" s="3" t="str">
        <f>VLOOKUP($F4919,Områder!$A$1:$T$64,6,FALSE)</f>
        <v>Distriktsinstitutionen Ullerup Bæk</v>
      </c>
      <c r="F4919" s="1">
        <v>332</v>
      </c>
      <c r="G4919" s="1">
        <v>17</v>
      </c>
      <c r="H4919" s="7">
        <v>18</v>
      </c>
      <c r="I4919" s="7">
        <v>28</v>
      </c>
      <c r="J4919" s="7">
        <v>23</v>
      </c>
      <c r="K4919" s="7">
        <v>34</v>
      </c>
      <c r="L4919" s="7">
        <v>27</v>
      </c>
      <c r="M4919" s="7">
        <v>37</v>
      </c>
      <c r="N4919" s="7">
        <v>22</v>
      </c>
      <c r="O4919" s="7">
        <v>30</v>
      </c>
      <c r="P4919" s="7">
        <v>30</v>
      </c>
      <c r="Q4919" s="7">
        <v>35</v>
      </c>
      <c r="R4919" s="7">
        <v>35</v>
      </c>
      <c r="S4919" s="7">
        <v>35</v>
      </c>
      <c r="T4919" s="7">
        <v>29</v>
      </c>
      <c r="U4919" s="7">
        <v>30</v>
      </c>
      <c r="V4919" s="7">
        <v>34</v>
      </c>
      <c r="W4919" s="7">
        <v>28</v>
      </c>
      <c r="X4919" s="7">
        <v>30.520912580000001</v>
      </c>
      <c r="Y4919" s="7">
        <v>33.014510540000003</v>
      </c>
      <c r="Z4919" s="7">
        <v>32.48465916</v>
      </c>
      <c r="AA4919" s="7">
        <v>30.78901505</v>
      </c>
      <c r="AB4919" s="7">
        <v>26.369942399999999</v>
      </c>
      <c r="AC4919" s="7">
        <v>27.08161969</v>
      </c>
      <c r="AD4919" s="7">
        <v>24.729603529999999</v>
      </c>
      <c r="AE4919" s="7">
        <v>23.960388030000001</v>
      </c>
      <c r="AF4919" s="7">
        <v>23.63138653</v>
      </c>
      <c r="AG4919" s="7">
        <v>23.716607719999999</v>
      </c>
      <c r="AH4919" s="7">
        <v>21.244418209999999</v>
      </c>
      <c r="AI4919" s="7">
        <v>24.393384810000001</v>
      </c>
    </row>
    <row r="4920" spans="1:35" x14ac:dyDescent="0.25">
      <c r="A4920" s="3">
        <f>VLOOKUP($F4920,Områder!$A$1:$T$64,7,FALSE)</f>
        <v>24</v>
      </c>
      <c r="B4920" s="3" t="str">
        <f>VLOOKUP($F4920,Områder!$A$1:$T$64,4,FALSE)</f>
        <v>Alleskolen</v>
      </c>
      <c r="C4920" s="3" t="str">
        <f>VLOOKUP($F4920,Områder!$A$1:$T$64,5,FALSE)</f>
        <v>Ullerup Bæk Skolen</v>
      </c>
      <c r="D4920" s="3" t="str">
        <f>VLOOKUP($F4920,Områder!$A$1:$T$64,10,FALSE) &amp; " - " &amp; VLOOKUP($F4920,Områder!$A$1:$T$64,11,FALSE)</f>
        <v>5 - Fredericia Vest</v>
      </c>
      <c r="E4920" s="3" t="str">
        <f>VLOOKUP($F4920,Områder!$A$1:$T$64,6,FALSE)</f>
        <v>Distriktsinstitutionen Ullerup Bæk</v>
      </c>
      <c r="F4920" s="1">
        <v>332</v>
      </c>
      <c r="G4920" s="1">
        <v>18</v>
      </c>
      <c r="H4920" s="7">
        <v>25</v>
      </c>
      <c r="I4920" s="7">
        <v>19</v>
      </c>
      <c r="J4920" s="7">
        <v>25</v>
      </c>
      <c r="K4920" s="7">
        <v>22</v>
      </c>
      <c r="L4920" s="7">
        <v>27</v>
      </c>
      <c r="M4920" s="7">
        <v>22</v>
      </c>
      <c r="N4920" s="7">
        <v>23</v>
      </c>
      <c r="O4920" s="7">
        <v>19</v>
      </c>
      <c r="P4920" s="7">
        <v>27</v>
      </c>
      <c r="Q4920" s="7">
        <v>26</v>
      </c>
      <c r="R4920" s="7">
        <v>22</v>
      </c>
      <c r="S4920" s="7">
        <v>33</v>
      </c>
      <c r="T4920" s="7">
        <v>35</v>
      </c>
      <c r="U4920" s="7">
        <v>20</v>
      </c>
      <c r="V4920" s="7">
        <v>21</v>
      </c>
      <c r="W4920" s="7">
        <v>33</v>
      </c>
      <c r="X4920" s="7">
        <v>26.242003960000002</v>
      </c>
      <c r="Y4920" s="7">
        <v>28.253218</v>
      </c>
      <c r="Z4920" s="7">
        <v>29.656037900000001</v>
      </c>
      <c r="AA4920" s="7">
        <v>29.470498460000002</v>
      </c>
      <c r="AB4920" s="7">
        <v>28.226744549999999</v>
      </c>
      <c r="AC4920" s="7">
        <v>24.334306430000002</v>
      </c>
      <c r="AD4920" s="7">
        <v>25.117259579999999</v>
      </c>
      <c r="AE4920" s="7">
        <v>23.493198499999998</v>
      </c>
      <c r="AF4920" s="7">
        <v>22.800175070000002</v>
      </c>
      <c r="AG4920" s="7">
        <v>22.454031359999998</v>
      </c>
      <c r="AH4920" s="7">
        <v>22.659454140000001</v>
      </c>
      <c r="AI4920" s="7">
        <v>20.484695380000002</v>
      </c>
    </row>
    <row r="4921" spans="1:35" x14ac:dyDescent="0.25">
      <c r="A4921" s="3">
        <f>VLOOKUP($F4921,Områder!$A$1:$T$64,7,FALSE)</f>
        <v>24</v>
      </c>
      <c r="B4921" s="3" t="str">
        <f>VLOOKUP($F4921,Områder!$A$1:$T$64,4,FALSE)</f>
        <v>Alleskolen</v>
      </c>
      <c r="C4921" s="3" t="str">
        <f>VLOOKUP($F4921,Områder!$A$1:$T$64,5,FALSE)</f>
        <v>Ullerup Bæk Skolen</v>
      </c>
      <c r="D4921" s="3" t="str">
        <f>VLOOKUP($F4921,Områder!$A$1:$T$64,10,FALSE) &amp; " - " &amp; VLOOKUP($F4921,Områder!$A$1:$T$64,11,FALSE)</f>
        <v>5 - Fredericia Vest</v>
      </c>
      <c r="E4921" s="3" t="str">
        <f>VLOOKUP($F4921,Områder!$A$1:$T$64,6,FALSE)</f>
        <v>Distriktsinstitutionen Ullerup Bæk</v>
      </c>
      <c r="F4921" s="1">
        <v>332</v>
      </c>
      <c r="G4921" s="1">
        <v>19</v>
      </c>
      <c r="H4921" s="7">
        <v>27</v>
      </c>
      <c r="I4921" s="7">
        <v>17</v>
      </c>
      <c r="J4921" s="7">
        <v>20</v>
      </c>
      <c r="K4921" s="7">
        <v>34</v>
      </c>
      <c r="L4921" s="7">
        <v>24</v>
      </c>
      <c r="M4921" s="7">
        <v>29</v>
      </c>
      <c r="N4921" s="7">
        <v>18</v>
      </c>
      <c r="O4921" s="7">
        <v>17</v>
      </c>
      <c r="P4921" s="7">
        <v>14</v>
      </c>
      <c r="Q4921" s="7">
        <v>18</v>
      </c>
      <c r="R4921" s="7">
        <v>28</v>
      </c>
      <c r="S4921" s="7">
        <v>18</v>
      </c>
      <c r="T4921" s="7">
        <v>42</v>
      </c>
      <c r="U4921" s="7">
        <v>19</v>
      </c>
      <c r="V4921" s="7">
        <v>23</v>
      </c>
      <c r="W4921" s="7">
        <v>26</v>
      </c>
      <c r="X4921" s="7">
        <v>28.955088369999999</v>
      </c>
      <c r="Y4921" s="7">
        <v>24.119176549999999</v>
      </c>
      <c r="Z4921" s="7">
        <v>25.654146090000001</v>
      </c>
      <c r="AA4921" s="7">
        <v>26.24950041</v>
      </c>
      <c r="AB4921" s="7">
        <v>26.357421120000001</v>
      </c>
      <c r="AC4921" s="7">
        <v>25.53083977</v>
      </c>
      <c r="AD4921" s="7">
        <v>22.371301150000001</v>
      </c>
      <c r="AE4921" s="7">
        <v>23.043718569999999</v>
      </c>
      <c r="AF4921" s="7">
        <v>22.047381089999998</v>
      </c>
      <c r="AG4921" s="7">
        <v>21.510373770000001</v>
      </c>
      <c r="AH4921" s="7">
        <v>21.162989570000001</v>
      </c>
      <c r="AI4921" s="7">
        <v>21.426364190000001</v>
      </c>
    </row>
    <row r="4922" spans="1:35" x14ac:dyDescent="0.25">
      <c r="A4922" s="3">
        <f>VLOOKUP($F4922,Områder!$A$1:$T$64,7,FALSE)</f>
        <v>24</v>
      </c>
      <c r="B4922" s="3" t="str">
        <f>VLOOKUP($F4922,Områder!$A$1:$T$64,4,FALSE)</f>
        <v>Alleskolen</v>
      </c>
      <c r="C4922" s="3" t="str">
        <f>VLOOKUP($F4922,Områder!$A$1:$T$64,5,FALSE)</f>
        <v>Ullerup Bæk Skolen</v>
      </c>
      <c r="D4922" s="3" t="str">
        <f>VLOOKUP($F4922,Områder!$A$1:$T$64,10,FALSE) &amp; " - " &amp; VLOOKUP($F4922,Områder!$A$1:$T$64,11,FALSE)</f>
        <v>5 - Fredericia Vest</v>
      </c>
      <c r="E4922" s="3" t="str">
        <f>VLOOKUP($F4922,Områder!$A$1:$T$64,6,FALSE)</f>
        <v>Distriktsinstitutionen Ullerup Bæk</v>
      </c>
      <c r="F4922" s="1">
        <v>332</v>
      </c>
      <c r="G4922" s="1">
        <v>20</v>
      </c>
      <c r="H4922" s="7">
        <v>20</v>
      </c>
      <c r="I4922" s="7">
        <v>30</v>
      </c>
      <c r="J4922" s="7">
        <v>22</v>
      </c>
      <c r="K4922" s="7">
        <v>12</v>
      </c>
      <c r="L4922" s="7">
        <v>27</v>
      </c>
      <c r="M4922" s="7">
        <v>23</v>
      </c>
      <c r="N4922" s="7">
        <v>28</v>
      </c>
      <c r="O4922" s="7">
        <v>17</v>
      </c>
      <c r="P4922" s="7">
        <v>18</v>
      </c>
      <c r="Q4922" s="7">
        <v>13</v>
      </c>
      <c r="R4922" s="7">
        <v>15</v>
      </c>
      <c r="S4922" s="7">
        <v>25</v>
      </c>
      <c r="T4922" s="7">
        <v>19</v>
      </c>
      <c r="U4922" s="7">
        <v>25</v>
      </c>
      <c r="V4922" s="7">
        <v>22</v>
      </c>
      <c r="W4922" s="7">
        <v>22</v>
      </c>
      <c r="X4922" s="7">
        <v>21.188729590000001</v>
      </c>
      <c r="Y4922" s="7">
        <v>22.671187539999998</v>
      </c>
      <c r="Z4922" s="7">
        <v>20.007125550000001</v>
      </c>
      <c r="AA4922" s="7">
        <v>21.04747609</v>
      </c>
      <c r="AB4922" s="7">
        <v>21.022831329999999</v>
      </c>
      <c r="AC4922" s="7">
        <v>21.263209320000001</v>
      </c>
      <c r="AD4922" s="7">
        <v>20.881865300000001</v>
      </c>
      <c r="AE4922" s="7">
        <v>18.747820310000002</v>
      </c>
      <c r="AF4922" s="7">
        <v>19.18344437</v>
      </c>
      <c r="AG4922" s="7">
        <v>18.769693270000001</v>
      </c>
      <c r="AH4922" s="7">
        <v>18.454832069999998</v>
      </c>
      <c r="AI4922" s="7">
        <v>18.146357340000002</v>
      </c>
    </row>
    <row r="4923" spans="1:35" x14ac:dyDescent="0.25">
      <c r="A4923" s="3">
        <f>VLOOKUP($F4923,Områder!$A$1:$T$64,7,FALSE)</f>
        <v>24</v>
      </c>
      <c r="B4923" s="3" t="str">
        <f>VLOOKUP($F4923,Områder!$A$1:$T$64,4,FALSE)</f>
        <v>Alleskolen</v>
      </c>
      <c r="C4923" s="3" t="str">
        <f>VLOOKUP($F4923,Områder!$A$1:$T$64,5,FALSE)</f>
        <v>Ullerup Bæk Skolen</v>
      </c>
      <c r="D4923" s="3" t="str">
        <f>VLOOKUP($F4923,Områder!$A$1:$T$64,10,FALSE) &amp; " - " &amp; VLOOKUP($F4923,Områder!$A$1:$T$64,11,FALSE)</f>
        <v>5 - Fredericia Vest</v>
      </c>
      <c r="E4923" s="3" t="str">
        <f>VLOOKUP($F4923,Områder!$A$1:$T$64,6,FALSE)</f>
        <v>Distriktsinstitutionen Ullerup Bæk</v>
      </c>
      <c r="F4923" s="1">
        <v>332</v>
      </c>
      <c r="G4923" s="1">
        <v>21</v>
      </c>
      <c r="H4923" s="7">
        <v>30</v>
      </c>
      <c r="I4923" s="7">
        <v>20</v>
      </c>
      <c r="J4923" s="7">
        <v>24</v>
      </c>
      <c r="K4923" s="7">
        <v>26</v>
      </c>
      <c r="L4923" s="7">
        <v>17</v>
      </c>
      <c r="M4923" s="7">
        <v>23</v>
      </c>
      <c r="N4923" s="7">
        <v>28</v>
      </c>
      <c r="O4923" s="7">
        <v>21</v>
      </c>
      <c r="P4923" s="7">
        <v>16</v>
      </c>
      <c r="Q4923" s="7">
        <v>16</v>
      </c>
      <c r="R4923" s="7">
        <v>11</v>
      </c>
      <c r="S4923" s="7">
        <v>14</v>
      </c>
      <c r="T4923" s="7">
        <v>26</v>
      </c>
      <c r="U4923" s="7">
        <v>16</v>
      </c>
      <c r="V4923" s="7">
        <v>17</v>
      </c>
      <c r="W4923" s="7">
        <v>25</v>
      </c>
      <c r="X4923" s="7">
        <v>18.443247639999999</v>
      </c>
      <c r="Y4923" s="7">
        <v>17.912923500000002</v>
      </c>
      <c r="Z4923" s="7">
        <v>18.604148330000001</v>
      </c>
      <c r="AA4923" s="7">
        <v>17.318206679999999</v>
      </c>
      <c r="AB4923" s="7">
        <v>17.997180029999999</v>
      </c>
      <c r="AC4923" s="7">
        <v>17.72118979</v>
      </c>
      <c r="AD4923" s="7">
        <v>17.96174238</v>
      </c>
      <c r="AE4923" s="7">
        <v>17.801245900000001</v>
      </c>
      <c r="AF4923" s="7">
        <v>16.419377069999999</v>
      </c>
      <c r="AG4923" s="7">
        <v>16.702692630000001</v>
      </c>
      <c r="AH4923" s="7">
        <v>16.571143159999998</v>
      </c>
      <c r="AI4923" s="7">
        <v>16.408209379999999</v>
      </c>
    </row>
    <row r="4924" spans="1:35" x14ac:dyDescent="0.25">
      <c r="A4924" s="3">
        <f>VLOOKUP($F4924,Områder!$A$1:$T$64,7,FALSE)</f>
        <v>24</v>
      </c>
      <c r="B4924" s="3" t="str">
        <f>VLOOKUP($F4924,Områder!$A$1:$T$64,4,FALSE)</f>
        <v>Alleskolen</v>
      </c>
      <c r="C4924" s="3" t="str">
        <f>VLOOKUP($F4924,Områder!$A$1:$T$64,5,FALSE)</f>
        <v>Ullerup Bæk Skolen</v>
      </c>
      <c r="D4924" s="3" t="str">
        <f>VLOOKUP($F4924,Områder!$A$1:$T$64,10,FALSE) &amp; " - " &amp; VLOOKUP($F4924,Områder!$A$1:$T$64,11,FALSE)</f>
        <v>5 - Fredericia Vest</v>
      </c>
      <c r="E4924" s="3" t="str">
        <f>VLOOKUP($F4924,Områder!$A$1:$T$64,6,FALSE)</f>
        <v>Distriktsinstitutionen Ullerup Bæk</v>
      </c>
      <c r="F4924" s="1">
        <v>332</v>
      </c>
      <c r="G4924" s="1">
        <v>22</v>
      </c>
      <c r="H4924" s="7">
        <v>20</v>
      </c>
      <c r="I4924" s="7">
        <v>32</v>
      </c>
      <c r="J4924" s="7">
        <v>23</v>
      </c>
      <c r="K4924" s="7">
        <v>23</v>
      </c>
      <c r="L4924" s="7">
        <v>23</v>
      </c>
      <c r="M4924" s="7">
        <v>13</v>
      </c>
      <c r="N4924" s="7">
        <v>24</v>
      </c>
      <c r="O4924" s="7">
        <v>23</v>
      </c>
      <c r="P4924" s="7">
        <v>20</v>
      </c>
      <c r="Q4924" s="7">
        <v>22</v>
      </c>
      <c r="R4924" s="7">
        <v>18</v>
      </c>
      <c r="S4924" s="7">
        <v>13</v>
      </c>
      <c r="T4924" s="7">
        <v>12</v>
      </c>
      <c r="U4924" s="7">
        <v>23</v>
      </c>
      <c r="V4924" s="7">
        <v>21</v>
      </c>
      <c r="W4924" s="7">
        <v>25</v>
      </c>
      <c r="X4924" s="7">
        <v>19.400184670000002</v>
      </c>
      <c r="Y4924" s="7">
        <v>16.513136079999999</v>
      </c>
      <c r="Z4924" s="7">
        <v>16.124126660000002</v>
      </c>
      <c r="AA4924" s="7">
        <v>16.504945549999999</v>
      </c>
      <c r="AB4924" s="7">
        <v>15.87139941</v>
      </c>
      <c r="AC4924" s="7">
        <v>16.293088439999998</v>
      </c>
      <c r="AD4924" s="7">
        <v>15.975833189999999</v>
      </c>
      <c r="AE4924" s="7">
        <v>16.110786210000001</v>
      </c>
      <c r="AF4924" s="7">
        <v>16.080643689999999</v>
      </c>
      <c r="AG4924" s="7">
        <v>15.220597440000001</v>
      </c>
      <c r="AH4924" s="7">
        <v>15.36567981</v>
      </c>
      <c r="AI4924" s="7">
        <v>15.34894384</v>
      </c>
    </row>
    <row r="4925" spans="1:35" x14ac:dyDescent="0.25">
      <c r="A4925" s="3">
        <f>VLOOKUP($F4925,Områder!$A$1:$T$64,7,FALSE)</f>
        <v>24</v>
      </c>
      <c r="B4925" s="3" t="str">
        <f>VLOOKUP($F4925,Områder!$A$1:$T$64,4,FALSE)</f>
        <v>Alleskolen</v>
      </c>
      <c r="C4925" s="3" t="str">
        <f>VLOOKUP($F4925,Områder!$A$1:$T$64,5,FALSE)</f>
        <v>Ullerup Bæk Skolen</v>
      </c>
      <c r="D4925" s="3" t="str">
        <f>VLOOKUP($F4925,Områder!$A$1:$T$64,10,FALSE) &amp; " - " &amp; VLOOKUP($F4925,Områder!$A$1:$T$64,11,FALSE)</f>
        <v>5 - Fredericia Vest</v>
      </c>
      <c r="E4925" s="3" t="str">
        <f>VLOOKUP($F4925,Områder!$A$1:$T$64,6,FALSE)</f>
        <v>Distriktsinstitutionen Ullerup Bæk</v>
      </c>
      <c r="F4925" s="1">
        <v>332</v>
      </c>
      <c r="G4925" s="1">
        <v>23</v>
      </c>
      <c r="H4925" s="7">
        <v>26</v>
      </c>
      <c r="I4925" s="7">
        <v>17</v>
      </c>
      <c r="J4925" s="7">
        <v>34</v>
      </c>
      <c r="K4925" s="7">
        <v>24</v>
      </c>
      <c r="L4925" s="7">
        <v>22</v>
      </c>
      <c r="M4925" s="7">
        <v>13</v>
      </c>
      <c r="N4925" s="7">
        <v>15</v>
      </c>
      <c r="O4925" s="7">
        <v>23</v>
      </c>
      <c r="P4925" s="7">
        <v>19</v>
      </c>
      <c r="Q4925" s="7">
        <v>24</v>
      </c>
      <c r="R4925" s="7">
        <v>18</v>
      </c>
      <c r="S4925" s="7">
        <v>19</v>
      </c>
      <c r="T4925" s="7">
        <v>25</v>
      </c>
      <c r="U4925" s="7">
        <v>14</v>
      </c>
      <c r="V4925" s="7">
        <v>24</v>
      </c>
      <c r="W4925" s="7">
        <v>26</v>
      </c>
      <c r="X4925" s="7">
        <v>20.868883879999998</v>
      </c>
      <c r="Y4925" s="7">
        <v>17.65210914</v>
      </c>
      <c r="Z4925" s="7">
        <v>16.361096180000001</v>
      </c>
      <c r="AA4925" s="7">
        <v>16.10796573</v>
      </c>
      <c r="AB4925" s="7">
        <v>16.361751439999999</v>
      </c>
      <c r="AC4925" s="7">
        <v>16.003255249999999</v>
      </c>
      <c r="AD4925" s="7">
        <v>16.28375316</v>
      </c>
      <c r="AE4925" s="7">
        <v>15.95189295</v>
      </c>
      <c r="AF4925" s="7">
        <v>16.008080450000001</v>
      </c>
      <c r="AG4925" s="7">
        <v>16.064995440000001</v>
      </c>
      <c r="AH4925" s="7">
        <v>15.457459979999999</v>
      </c>
      <c r="AI4925" s="7">
        <v>15.54677652</v>
      </c>
    </row>
    <row r="4926" spans="1:35" x14ac:dyDescent="0.25">
      <c r="A4926" s="3">
        <f>VLOOKUP($F4926,Områder!$A$1:$T$64,7,FALSE)</f>
        <v>24</v>
      </c>
      <c r="B4926" s="3" t="str">
        <f>VLOOKUP($F4926,Områder!$A$1:$T$64,4,FALSE)</f>
        <v>Alleskolen</v>
      </c>
      <c r="C4926" s="3" t="str">
        <f>VLOOKUP($F4926,Områder!$A$1:$T$64,5,FALSE)</f>
        <v>Ullerup Bæk Skolen</v>
      </c>
      <c r="D4926" s="3" t="str">
        <f>VLOOKUP($F4926,Områder!$A$1:$T$64,10,FALSE) &amp; " - " &amp; VLOOKUP($F4926,Områder!$A$1:$T$64,11,FALSE)</f>
        <v>5 - Fredericia Vest</v>
      </c>
      <c r="E4926" s="3" t="str">
        <f>VLOOKUP($F4926,Områder!$A$1:$T$64,6,FALSE)</f>
        <v>Distriktsinstitutionen Ullerup Bæk</v>
      </c>
      <c r="F4926" s="1">
        <v>332</v>
      </c>
      <c r="G4926" s="1">
        <v>24</v>
      </c>
      <c r="H4926" s="7">
        <v>22</v>
      </c>
      <c r="I4926" s="7">
        <v>28</v>
      </c>
      <c r="J4926" s="7">
        <v>21</v>
      </c>
      <c r="K4926" s="7">
        <v>27</v>
      </c>
      <c r="L4926" s="7">
        <v>20</v>
      </c>
      <c r="M4926" s="7">
        <v>18</v>
      </c>
      <c r="N4926" s="7">
        <v>14</v>
      </c>
      <c r="O4926" s="7">
        <v>25</v>
      </c>
      <c r="P4926" s="7">
        <v>28</v>
      </c>
      <c r="Q4926" s="7">
        <v>21</v>
      </c>
      <c r="R4926" s="7">
        <v>29</v>
      </c>
      <c r="S4926" s="7">
        <v>22</v>
      </c>
      <c r="T4926" s="7">
        <v>23</v>
      </c>
      <c r="U4926" s="7">
        <v>20</v>
      </c>
      <c r="V4926" s="7">
        <v>14</v>
      </c>
      <c r="W4926" s="7">
        <v>24</v>
      </c>
      <c r="X4926" s="7">
        <v>21.375915200000001</v>
      </c>
      <c r="Y4926" s="7">
        <v>18.888186569999998</v>
      </c>
      <c r="Z4926" s="7">
        <v>16.947757939999999</v>
      </c>
      <c r="AA4926" s="7">
        <v>16.4070322</v>
      </c>
      <c r="AB4926" s="7">
        <v>16.235929779999999</v>
      </c>
      <c r="AC4926" s="7">
        <v>16.38584187</v>
      </c>
      <c r="AD4926" s="7">
        <v>16.141262139999998</v>
      </c>
      <c r="AE4926" s="7">
        <v>16.315237679999999</v>
      </c>
      <c r="AF4926" s="7">
        <v>16.00682535</v>
      </c>
      <c r="AG4926" s="7">
        <v>16.067058840000001</v>
      </c>
      <c r="AH4926" s="7">
        <v>16.13903582</v>
      </c>
      <c r="AI4926" s="7">
        <v>15.6944666</v>
      </c>
    </row>
    <row r="4927" spans="1:35" x14ac:dyDescent="0.25">
      <c r="A4927" s="3">
        <f>VLOOKUP($F4927,Områder!$A$1:$T$64,7,FALSE)</f>
        <v>24</v>
      </c>
      <c r="B4927" s="3" t="str">
        <f>VLOOKUP($F4927,Områder!$A$1:$T$64,4,FALSE)</f>
        <v>Alleskolen</v>
      </c>
      <c r="C4927" s="3" t="str">
        <f>VLOOKUP($F4927,Områder!$A$1:$T$64,5,FALSE)</f>
        <v>Ullerup Bæk Skolen</v>
      </c>
      <c r="D4927" s="3" t="str">
        <f>VLOOKUP($F4927,Områder!$A$1:$T$64,10,FALSE) &amp; " - " &amp; VLOOKUP($F4927,Områder!$A$1:$T$64,11,FALSE)</f>
        <v>5 - Fredericia Vest</v>
      </c>
      <c r="E4927" s="3" t="str">
        <f>VLOOKUP($F4927,Områder!$A$1:$T$64,6,FALSE)</f>
        <v>Distriktsinstitutionen Ullerup Bæk</v>
      </c>
      <c r="F4927" s="1">
        <v>332</v>
      </c>
      <c r="G4927" s="1">
        <v>25</v>
      </c>
      <c r="H4927" s="7">
        <v>19</v>
      </c>
      <c r="I4927" s="7">
        <v>22</v>
      </c>
      <c r="J4927" s="7">
        <v>21</v>
      </c>
      <c r="K4927" s="7">
        <v>19</v>
      </c>
      <c r="L4927" s="7">
        <v>20</v>
      </c>
      <c r="M4927" s="7">
        <v>14</v>
      </c>
      <c r="N4927" s="7">
        <v>20</v>
      </c>
      <c r="O4927" s="7">
        <v>22</v>
      </c>
      <c r="P4927" s="7">
        <v>19</v>
      </c>
      <c r="Q4927" s="7">
        <v>28</v>
      </c>
      <c r="R4927" s="7">
        <v>15</v>
      </c>
      <c r="S4927" s="7">
        <v>29</v>
      </c>
      <c r="T4927" s="7">
        <v>27</v>
      </c>
      <c r="U4927" s="7">
        <v>20</v>
      </c>
      <c r="V4927" s="7">
        <v>16</v>
      </c>
      <c r="W4927" s="7">
        <v>24</v>
      </c>
      <c r="X4927" s="7">
        <v>21.915858149999998</v>
      </c>
      <c r="Y4927" s="7">
        <v>20.158887190000002</v>
      </c>
      <c r="Z4927" s="7">
        <v>18.790665010000001</v>
      </c>
      <c r="AA4927" s="7">
        <v>17.55977897</v>
      </c>
      <c r="AB4927" s="7">
        <v>17.379836139999998</v>
      </c>
      <c r="AC4927" s="7">
        <v>17.216478429999999</v>
      </c>
      <c r="AD4927" s="7">
        <v>17.304971089999999</v>
      </c>
      <c r="AE4927" s="7">
        <v>17.09597625</v>
      </c>
      <c r="AF4927" s="7">
        <v>17.193761240000001</v>
      </c>
      <c r="AG4927" s="7">
        <v>16.949080559999999</v>
      </c>
      <c r="AH4927" s="7">
        <v>16.99641557</v>
      </c>
      <c r="AI4927" s="7">
        <v>17.06262005</v>
      </c>
    </row>
    <row r="4928" spans="1:35" x14ac:dyDescent="0.25">
      <c r="A4928" s="3">
        <f>VLOOKUP($F4928,Områder!$A$1:$T$64,7,FALSE)</f>
        <v>24</v>
      </c>
      <c r="B4928" s="3" t="str">
        <f>VLOOKUP($F4928,Områder!$A$1:$T$64,4,FALSE)</f>
        <v>Alleskolen</v>
      </c>
      <c r="C4928" s="3" t="str">
        <f>VLOOKUP($F4928,Områder!$A$1:$T$64,5,FALSE)</f>
        <v>Ullerup Bæk Skolen</v>
      </c>
      <c r="D4928" s="3" t="str">
        <f>VLOOKUP($F4928,Områder!$A$1:$T$64,10,FALSE) &amp; " - " &amp; VLOOKUP($F4928,Områder!$A$1:$T$64,11,FALSE)</f>
        <v>5 - Fredericia Vest</v>
      </c>
      <c r="E4928" s="3" t="str">
        <f>VLOOKUP($F4928,Områder!$A$1:$T$64,6,FALSE)</f>
        <v>Distriktsinstitutionen Ullerup Bæk</v>
      </c>
      <c r="F4928" s="1">
        <v>332</v>
      </c>
      <c r="G4928" s="1">
        <v>26</v>
      </c>
      <c r="H4928" s="7">
        <v>22</v>
      </c>
      <c r="I4928" s="7">
        <v>23</v>
      </c>
      <c r="J4928" s="7">
        <v>21</v>
      </c>
      <c r="K4928" s="7">
        <v>21</v>
      </c>
      <c r="L4928" s="7">
        <v>21</v>
      </c>
      <c r="M4928" s="7">
        <v>22</v>
      </c>
      <c r="N4928" s="7">
        <v>16</v>
      </c>
      <c r="O4928" s="7">
        <v>17</v>
      </c>
      <c r="P4928" s="7">
        <v>23</v>
      </c>
      <c r="Q4928" s="7">
        <v>19</v>
      </c>
      <c r="R4928" s="7">
        <v>26</v>
      </c>
      <c r="S4928" s="7">
        <v>15</v>
      </c>
      <c r="T4928" s="7">
        <v>33</v>
      </c>
      <c r="U4928" s="7">
        <v>21</v>
      </c>
      <c r="V4928" s="7">
        <v>18</v>
      </c>
      <c r="W4928" s="7">
        <v>30</v>
      </c>
      <c r="X4928" s="7">
        <v>23.649737040000002</v>
      </c>
      <c r="Y4928" s="7">
        <v>21.60648389</v>
      </c>
      <c r="Z4928" s="7">
        <v>20.411240249999999</v>
      </c>
      <c r="AA4928" s="7">
        <v>19.74196323</v>
      </c>
      <c r="AB4928" s="7">
        <v>18.844770359999998</v>
      </c>
      <c r="AC4928" s="7">
        <v>18.785312770000001</v>
      </c>
      <c r="AD4928" s="7">
        <v>18.6286819</v>
      </c>
      <c r="AE4928" s="7">
        <v>18.671629029999998</v>
      </c>
      <c r="AF4928" s="7">
        <v>18.472837120000001</v>
      </c>
      <c r="AG4928" s="7">
        <v>18.562097730000001</v>
      </c>
      <c r="AH4928" s="7">
        <v>18.331722429999999</v>
      </c>
      <c r="AI4928" s="7">
        <v>18.356636819999999</v>
      </c>
    </row>
    <row r="4929" spans="1:35" x14ac:dyDescent="0.25">
      <c r="A4929" s="3">
        <f>VLOOKUP($F4929,Områder!$A$1:$T$64,7,FALSE)</f>
        <v>24</v>
      </c>
      <c r="B4929" s="3" t="str">
        <f>VLOOKUP($F4929,Områder!$A$1:$T$64,4,FALSE)</f>
        <v>Alleskolen</v>
      </c>
      <c r="C4929" s="3" t="str">
        <f>VLOOKUP($F4929,Områder!$A$1:$T$64,5,FALSE)</f>
        <v>Ullerup Bæk Skolen</v>
      </c>
      <c r="D4929" s="3" t="str">
        <f>VLOOKUP($F4929,Områder!$A$1:$T$64,10,FALSE) &amp; " - " &amp; VLOOKUP($F4929,Områder!$A$1:$T$64,11,FALSE)</f>
        <v>5 - Fredericia Vest</v>
      </c>
      <c r="E4929" s="3" t="str">
        <f>VLOOKUP($F4929,Områder!$A$1:$T$64,6,FALSE)</f>
        <v>Distriktsinstitutionen Ullerup Bæk</v>
      </c>
      <c r="F4929" s="1">
        <v>332</v>
      </c>
      <c r="G4929" s="1">
        <v>27</v>
      </c>
      <c r="H4929" s="7">
        <v>26</v>
      </c>
      <c r="I4929" s="7">
        <v>18</v>
      </c>
      <c r="J4929" s="7">
        <v>26</v>
      </c>
      <c r="K4929" s="7">
        <v>20</v>
      </c>
      <c r="L4929" s="7">
        <v>25</v>
      </c>
      <c r="M4929" s="7">
        <v>21</v>
      </c>
      <c r="N4929" s="7">
        <v>19</v>
      </c>
      <c r="O4929" s="7">
        <v>14</v>
      </c>
      <c r="P4929" s="7">
        <v>17</v>
      </c>
      <c r="Q4929" s="7">
        <v>22</v>
      </c>
      <c r="R4929" s="7">
        <v>19</v>
      </c>
      <c r="S4929" s="7">
        <v>25</v>
      </c>
      <c r="T4929" s="7">
        <v>18</v>
      </c>
      <c r="U4929" s="7">
        <v>25</v>
      </c>
      <c r="V4929" s="7">
        <v>20</v>
      </c>
      <c r="W4929" s="7">
        <v>19</v>
      </c>
      <c r="X4929" s="7">
        <v>26.797502210000001</v>
      </c>
      <c r="Y4929" s="7">
        <v>23.060235259999999</v>
      </c>
      <c r="Z4929" s="7">
        <v>21.140145919999998</v>
      </c>
      <c r="AA4929" s="7">
        <v>20.317886649999998</v>
      </c>
      <c r="AB4929" s="7">
        <v>19.9650435</v>
      </c>
      <c r="AC4929" s="7">
        <v>19.266957399999999</v>
      </c>
      <c r="AD4929" s="7">
        <v>19.273349119999999</v>
      </c>
      <c r="AE4929" s="7">
        <v>19.116131729999999</v>
      </c>
      <c r="AF4929" s="7">
        <v>19.118605049999999</v>
      </c>
      <c r="AG4929" s="7">
        <v>18.955648029999999</v>
      </c>
      <c r="AH4929" s="7">
        <v>19.025623809999999</v>
      </c>
      <c r="AI4929" s="7">
        <v>18.814551900000001</v>
      </c>
    </row>
    <row r="4930" spans="1:35" x14ac:dyDescent="0.25">
      <c r="A4930" s="3">
        <f>VLOOKUP($F4930,Områder!$A$1:$T$64,7,FALSE)</f>
        <v>24</v>
      </c>
      <c r="B4930" s="3" t="str">
        <f>VLOOKUP($F4930,Områder!$A$1:$T$64,4,FALSE)</f>
        <v>Alleskolen</v>
      </c>
      <c r="C4930" s="3" t="str">
        <f>VLOOKUP($F4930,Områder!$A$1:$T$64,5,FALSE)</f>
        <v>Ullerup Bæk Skolen</v>
      </c>
      <c r="D4930" s="3" t="str">
        <f>VLOOKUP($F4930,Områder!$A$1:$T$64,10,FALSE) &amp; " - " &amp; VLOOKUP($F4930,Områder!$A$1:$T$64,11,FALSE)</f>
        <v>5 - Fredericia Vest</v>
      </c>
      <c r="E4930" s="3" t="str">
        <f>VLOOKUP($F4930,Områder!$A$1:$T$64,6,FALSE)</f>
        <v>Distriktsinstitutionen Ullerup Bæk</v>
      </c>
      <c r="F4930" s="1">
        <v>332</v>
      </c>
      <c r="G4930" s="1">
        <v>28</v>
      </c>
      <c r="H4930" s="7">
        <v>18</v>
      </c>
      <c r="I4930" s="7">
        <v>30</v>
      </c>
      <c r="J4930" s="7">
        <v>20</v>
      </c>
      <c r="K4930" s="7">
        <v>22</v>
      </c>
      <c r="L4930" s="7">
        <v>19</v>
      </c>
      <c r="M4930" s="7">
        <v>21</v>
      </c>
      <c r="N4930" s="7">
        <v>29</v>
      </c>
      <c r="O4930" s="7">
        <v>22</v>
      </c>
      <c r="P4930" s="7">
        <v>20</v>
      </c>
      <c r="Q4930" s="7">
        <v>15</v>
      </c>
      <c r="R4930" s="7">
        <v>22</v>
      </c>
      <c r="S4930" s="7">
        <v>16</v>
      </c>
      <c r="T4930" s="7">
        <v>27</v>
      </c>
      <c r="U4930" s="7">
        <v>15</v>
      </c>
      <c r="V4930" s="7">
        <v>23</v>
      </c>
      <c r="W4930" s="7">
        <v>17</v>
      </c>
      <c r="X4930" s="7">
        <v>18.808815389999999</v>
      </c>
      <c r="Y4930" s="7">
        <v>23.502629129999999</v>
      </c>
      <c r="Z4930" s="7">
        <v>21.34191027</v>
      </c>
      <c r="AA4930" s="7">
        <v>19.795086560000001</v>
      </c>
      <c r="AB4930" s="7">
        <v>19.2614886</v>
      </c>
      <c r="AC4930" s="7">
        <v>19.07681148</v>
      </c>
      <c r="AD4930" s="7">
        <v>18.542786490000001</v>
      </c>
      <c r="AE4930" s="7">
        <v>18.56945455</v>
      </c>
      <c r="AF4930" s="7">
        <v>18.415325209999999</v>
      </c>
      <c r="AG4930" s="7">
        <v>18.41636402</v>
      </c>
      <c r="AH4930" s="7">
        <v>18.2775797</v>
      </c>
      <c r="AI4930" s="7">
        <v>18.332119769999998</v>
      </c>
    </row>
    <row r="4931" spans="1:35" x14ac:dyDescent="0.25">
      <c r="A4931" s="3">
        <f>VLOOKUP($F4931,Områder!$A$1:$T$64,7,FALSE)</f>
        <v>24</v>
      </c>
      <c r="B4931" s="3" t="str">
        <f>VLOOKUP($F4931,Områder!$A$1:$T$64,4,FALSE)</f>
        <v>Alleskolen</v>
      </c>
      <c r="C4931" s="3" t="str">
        <f>VLOOKUP($F4931,Områder!$A$1:$T$64,5,FALSE)</f>
        <v>Ullerup Bæk Skolen</v>
      </c>
      <c r="D4931" s="3" t="str">
        <f>VLOOKUP($F4931,Områder!$A$1:$T$64,10,FALSE) &amp; " - " &amp; VLOOKUP($F4931,Områder!$A$1:$T$64,11,FALSE)</f>
        <v>5 - Fredericia Vest</v>
      </c>
      <c r="E4931" s="3" t="str">
        <f>VLOOKUP($F4931,Områder!$A$1:$T$64,6,FALSE)</f>
        <v>Distriktsinstitutionen Ullerup Bæk</v>
      </c>
      <c r="F4931" s="1">
        <v>332</v>
      </c>
      <c r="G4931" s="1">
        <v>29</v>
      </c>
      <c r="H4931" s="7">
        <v>28</v>
      </c>
      <c r="I4931" s="7">
        <v>17</v>
      </c>
      <c r="J4931" s="7">
        <v>28</v>
      </c>
      <c r="K4931" s="7">
        <v>21</v>
      </c>
      <c r="L4931" s="7">
        <v>22</v>
      </c>
      <c r="M4931" s="7">
        <v>15</v>
      </c>
      <c r="N4931" s="7">
        <v>20</v>
      </c>
      <c r="O4931" s="7">
        <v>32</v>
      </c>
      <c r="P4931" s="7">
        <v>25</v>
      </c>
      <c r="Q4931" s="7">
        <v>19</v>
      </c>
      <c r="R4931" s="7">
        <v>23</v>
      </c>
      <c r="S4931" s="7">
        <v>20</v>
      </c>
      <c r="T4931" s="7">
        <v>16</v>
      </c>
      <c r="U4931" s="7">
        <v>22</v>
      </c>
      <c r="V4931" s="7">
        <v>24</v>
      </c>
      <c r="W4931" s="7">
        <v>25</v>
      </c>
      <c r="X4931" s="7">
        <v>18.820116540000001</v>
      </c>
      <c r="Y4931" s="7">
        <v>19.850679790000001</v>
      </c>
      <c r="Z4931" s="7">
        <v>23.052234810000002</v>
      </c>
      <c r="AA4931" s="7">
        <v>21.729967160000001</v>
      </c>
      <c r="AB4931" s="7">
        <v>20.394037350000001</v>
      </c>
      <c r="AC4931" s="7">
        <v>19.974301000000001</v>
      </c>
      <c r="AD4931" s="7">
        <v>19.871332299999999</v>
      </c>
      <c r="AE4931" s="7">
        <v>19.41978357</v>
      </c>
      <c r="AF4931" s="7">
        <v>19.43325089</v>
      </c>
      <c r="AG4931" s="7">
        <v>19.296519849999999</v>
      </c>
      <c r="AH4931" s="7">
        <v>19.288376100000001</v>
      </c>
      <c r="AI4931" s="7">
        <v>19.154203750000001</v>
      </c>
    </row>
    <row r="4932" spans="1:35" x14ac:dyDescent="0.25">
      <c r="A4932" s="3">
        <f>VLOOKUP($F4932,Områder!$A$1:$T$64,7,FALSE)</f>
        <v>24</v>
      </c>
      <c r="B4932" s="3" t="str">
        <f>VLOOKUP($F4932,Områder!$A$1:$T$64,4,FALSE)</f>
        <v>Alleskolen</v>
      </c>
      <c r="C4932" s="3" t="str">
        <f>VLOOKUP($F4932,Områder!$A$1:$T$64,5,FALSE)</f>
        <v>Ullerup Bæk Skolen</v>
      </c>
      <c r="D4932" s="3" t="str">
        <f>VLOOKUP($F4932,Områder!$A$1:$T$64,10,FALSE) &amp; " - " &amp; VLOOKUP($F4932,Områder!$A$1:$T$64,11,FALSE)</f>
        <v>5 - Fredericia Vest</v>
      </c>
      <c r="E4932" s="3" t="str">
        <f>VLOOKUP($F4932,Områder!$A$1:$T$64,6,FALSE)</f>
        <v>Distriktsinstitutionen Ullerup Bæk</v>
      </c>
      <c r="F4932" s="1">
        <v>332</v>
      </c>
      <c r="G4932" s="1">
        <v>30</v>
      </c>
      <c r="H4932" s="7">
        <v>26</v>
      </c>
      <c r="I4932" s="7">
        <v>29</v>
      </c>
      <c r="J4932" s="7">
        <v>19</v>
      </c>
      <c r="K4932" s="7">
        <v>27</v>
      </c>
      <c r="L4932" s="7">
        <v>19</v>
      </c>
      <c r="M4932" s="7">
        <v>19</v>
      </c>
      <c r="N4932" s="7">
        <v>19</v>
      </c>
      <c r="O4932" s="7">
        <v>24</v>
      </c>
      <c r="P4932" s="7">
        <v>28</v>
      </c>
      <c r="Q4932" s="7">
        <v>25</v>
      </c>
      <c r="R4932" s="7">
        <v>23</v>
      </c>
      <c r="S4932" s="7">
        <v>22</v>
      </c>
      <c r="T4932" s="7">
        <v>19</v>
      </c>
      <c r="U4932" s="7">
        <v>17</v>
      </c>
      <c r="V4932" s="7">
        <v>26</v>
      </c>
      <c r="W4932" s="7">
        <v>25</v>
      </c>
      <c r="X4932" s="7">
        <v>25.194268439999998</v>
      </c>
      <c r="Y4932" s="7">
        <v>20.329410580000001</v>
      </c>
      <c r="Z4932" s="7">
        <v>20.965680509999999</v>
      </c>
      <c r="AA4932" s="7">
        <v>23.183358630000001</v>
      </c>
      <c r="AB4932" s="7">
        <v>22.476621690000002</v>
      </c>
      <c r="AC4932" s="7">
        <v>21.25059263</v>
      </c>
      <c r="AD4932" s="7">
        <v>20.916966810000002</v>
      </c>
      <c r="AE4932" s="7">
        <v>20.890308180000002</v>
      </c>
      <c r="AF4932" s="7">
        <v>20.46693887</v>
      </c>
      <c r="AG4932" s="7">
        <v>20.50176239</v>
      </c>
      <c r="AH4932" s="7">
        <v>20.36767953</v>
      </c>
      <c r="AI4932" s="7">
        <v>20.353608049999998</v>
      </c>
    </row>
    <row r="4933" spans="1:35" x14ac:dyDescent="0.25">
      <c r="A4933" s="3">
        <f>VLOOKUP($F4933,Områder!$A$1:$T$64,7,FALSE)</f>
        <v>24</v>
      </c>
      <c r="B4933" s="3" t="str">
        <f>VLOOKUP($F4933,Områder!$A$1:$T$64,4,FALSE)</f>
        <v>Alleskolen</v>
      </c>
      <c r="C4933" s="3" t="str">
        <f>VLOOKUP($F4933,Områder!$A$1:$T$64,5,FALSE)</f>
        <v>Ullerup Bæk Skolen</v>
      </c>
      <c r="D4933" s="3" t="str">
        <f>VLOOKUP($F4933,Områder!$A$1:$T$64,10,FALSE) &amp; " - " &amp; VLOOKUP($F4933,Områder!$A$1:$T$64,11,FALSE)</f>
        <v>5 - Fredericia Vest</v>
      </c>
      <c r="E4933" s="3" t="str">
        <f>VLOOKUP($F4933,Områder!$A$1:$T$64,6,FALSE)</f>
        <v>Distriktsinstitutionen Ullerup Bæk</v>
      </c>
      <c r="F4933" s="1">
        <v>332</v>
      </c>
      <c r="G4933" s="1">
        <v>31</v>
      </c>
      <c r="H4933" s="7">
        <v>31</v>
      </c>
      <c r="I4933" s="7">
        <v>24</v>
      </c>
      <c r="J4933" s="7">
        <v>29</v>
      </c>
      <c r="K4933" s="7">
        <v>15</v>
      </c>
      <c r="L4933" s="7">
        <v>23</v>
      </c>
      <c r="M4933" s="7">
        <v>23</v>
      </c>
      <c r="N4933" s="7">
        <v>27</v>
      </c>
      <c r="O4933" s="7">
        <v>22</v>
      </c>
      <c r="P4933" s="7">
        <v>29</v>
      </c>
      <c r="Q4933" s="7">
        <v>22</v>
      </c>
      <c r="R4933" s="7">
        <v>21</v>
      </c>
      <c r="S4933" s="7">
        <v>18</v>
      </c>
      <c r="T4933" s="7">
        <v>23</v>
      </c>
      <c r="U4933" s="7">
        <v>18</v>
      </c>
      <c r="V4933" s="7">
        <v>17</v>
      </c>
      <c r="W4933" s="7">
        <v>23</v>
      </c>
      <c r="X4933" s="7">
        <v>24.408611870000001</v>
      </c>
      <c r="Y4933" s="7">
        <v>24.795673789999999</v>
      </c>
      <c r="Z4933" s="7">
        <v>20.90954705</v>
      </c>
      <c r="AA4933" s="7">
        <v>21.316731369999999</v>
      </c>
      <c r="AB4933" s="7">
        <v>22.976547100000001</v>
      </c>
      <c r="AC4933" s="7">
        <v>22.58832602</v>
      </c>
      <c r="AD4933" s="7">
        <v>21.485842000000002</v>
      </c>
      <c r="AE4933" s="7">
        <v>21.241533260000001</v>
      </c>
      <c r="AF4933" s="7">
        <v>21.220791680000001</v>
      </c>
      <c r="AG4933" s="7">
        <v>20.847443080000001</v>
      </c>
      <c r="AH4933" s="7">
        <v>20.876418569999998</v>
      </c>
      <c r="AI4933" s="7">
        <v>20.74362124</v>
      </c>
    </row>
    <row r="4934" spans="1:35" x14ac:dyDescent="0.25">
      <c r="A4934" s="3">
        <f>VLOOKUP($F4934,Områder!$A$1:$T$64,7,FALSE)</f>
        <v>24</v>
      </c>
      <c r="B4934" s="3" t="str">
        <f>VLOOKUP($F4934,Områder!$A$1:$T$64,4,FALSE)</f>
        <v>Alleskolen</v>
      </c>
      <c r="C4934" s="3" t="str">
        <f>VLOOKUP($F4934,Områder!$A$1:$T$64,5,FALSE)</f>
        <v>Ullerup Bæk Skolen</v>
      </c>
      <c r="D4934" s="3" t="str">
        <f>VLOOKUP($F4934,Områder!$A$1:$T$64,10,FALSE) &amp; " - " &amp; VLOOKUP($F4934,Områder!$A$1:$T$64,11,FALSE)</f>
        <v>5 - Fredericia Vest</v>
      </c>
      <c r="E4934" s="3" t="str">
        <f>VLOOKUP($F4934,Områder!$A$1:$T$64,6,FALSE)</f>
        <v>Distriktsinstitutionen Ullerup Bæk</v>
      </c>
      <c r="F4934" s="1">
        <v>332</v>
      </c>
      <c r="G4934" s="1">
        <v>32</v>
      </c>
      <c r="H4934" s="7">
        <v>30</v>
      </c>
      <c r="I4934" s="7">
        <v>27</v>
      </c>
      <c r="J4934" s="7">
        <v>19</v>
      </c>
      <c r="K4934" s="7">
        <v>25</v>
      </c>
      <c r="L4934" s="7">
        <v>17</v>
      </c>
      <c r="M4934" s="7">
        <v>22</v>
      </c>
      <c r="N4934" s="7">
        <v>25</v>
      </c>
      <c r="O4934" s="7">
        <v>22</v>
      </c>
      <c r="P4934" s="7">
        <v>20</v>
      </c>
      <c r="Q4934" s="7">
        <v>24</v>
      </c>
      <c r="R4934" s="7">
        <v>22</v>
      </c>
      <c r="S4934" s="7">
        <v>17</v>
      </c>
      <c r="T4934" s="7">
        <v>26</v>
      </c>
      <c r="U4934" s="7">
        <v>25</v>
      </c>
      <c r="V4934" s="7">
        <v>22</v>
      </c>
      <c r="W4934" s="7">
        <v>19</v>
      </c>
      <c r="X4934" s="7">
        <v>23.12080134</v>
      </c>
      <c r="Y4934" s="7">
        <v>24.051798860000002</v>
      </c>
      <c r="Z4934" s="7">
        <v>24.70336017</v>
      </c>
      <c r="AA4934" s="7">
        <v>21.48323546</v>
      </c>
      <c r="AB4934" s="7">
        <v>21.79036013</v>
      </c>
      <c r="AC4934" s="7">
        <v>23.025870510000001</v>
      </c>
      <c r="AD4934" s="7">
        <v>22.856180160000001</v>
      </c>
      <c r="AE4934" s="7">
        <v>21.880045549999998</v>
      </c>
      <c r="AF4934" s="7">
        <v>21.653868240000001</v>
      </c>
      <c r="AG4934" s="7">
        <v>21.655728239999998</v>
      </c>
      <c r="AH4934" s="7">
        <v>21.30813251</v>
      </c>
      <c r="AI4934" s="7">
        <v>21.32957759</v>
      </c>
    </row>
    <row r="4935" spans="1:35" x14ac:dyDescent="0.25">
      <c r="A4935" s="3">
        <f>VLOOKUP($F4935,Områder!$A$1:$T$64,7,FALSE)</f>
        <v>24</v>
      </c>
      <c r="B4935" s="3" t="str">
        <f>VLOOKUP($F4935,Områder!$A$1:$T$64,4,FALSE)</f>
        <v>Alleskolen</v>
      </c>
      <c r="C4935" s="3" t="str">
        <f>VLOOKUP($F4935,Områder!$A$1:$T$64,5,FALSE)</f>
        <v>Ullerup Bæk Skolen</v>
      </c>
      <c r="D4935" s="3" t="str">
        <f>VLOOKUP($F4935,Områder!$A$1:$T$64,10,FALSE) &amp; " - " &amp; VLOOKUP($F4935,Områder!$A$1:$T$64,11,FALSE)</f>
        <v>5 - Fredericia Vest</v>
      </c>
      <c r="E4935" s="3" t="str">
        <f>VLOOKUP($F4935,Områder!$A$1:$T$64,6,FALSE)</f>
        <v>Distriktsinstitutionen Ullerup Bæk</v>
      </c>
      <c r="F4935" s="1">
        <v>332</v>
      </c>
      <c r="G4935" s="1">
        <v>33</v>
      </c>
      <c r="H4935" s="7">
        <v>28</v>
      </c>
      <c r="I4935" s="7">
        <v>28</v>
      </c>
      <c r="J4935" s="7">
        <v>30</v>
      </c>
      <c r="K4935" s="7">
        <v>20</v>
      </c>
      <c r="L4935" s="7">
        <v>25</v>
      </c>
      <c r="M4935" s="7">
        <v>22</v>
      </c>
      <c r="N4935" s="7">
        <v>24</v>
      </c>
      <c r="O4935" s="7">
        <v>26</v>
      </c>
      <c r="P4935" s="7">
        <v>18</v>
      </c>
      <c r="Q4935" s="7">
        <v>26</v>
      </c>
      <c r="R4935" s="7">
        <v>25</v>
      </c>
      <c r="S4935" s="7">
        <v>21</v>
      </c>
      <c r="T4935" s="7">
        <v>23</v>
      </c>
      <c r="U4935" s="7">
        <v>21</v>
      </c>
      <c r="V4935" s="7">
        <v>24</v>
      </c>
      <c r="W4935" s="7">
        <v>26</v>
      </c>
      <c r="X4935" s="7">
        <v>20.515291260000001</v>
      </c>
      <c r="Y4935" s="7">
        <v>23.595392530000002</v>
      </c>
      <c r="Z4935" s="7">
        <v>24.378835420000001</v>
      </c>
      <c r="AA4935" s="7">
        <v>25.215202040000001</v>
      </c>
      <c r="AB4935" s="7">
        <v>22.559472450000001</v>
      </c>
      <c r="AC4935" s="7">
        <v>22.783798269999998</v>
      </c>
      <c r="AD4935" s="7">
        <v>23.703078090000002</v>
      </c>
      <c r="AE4935" s="7">
        <v>23.737612370000001</v>
      </c>
      <c r="AF4935" s="7">
        <v>22.80880522</v>
      </c>
      <c r="AG4935" s="7">
        <v>22.612256030000001</v>
      </c>
      <c r="AH4935" s="7">
        <v>22.620643019999999</v>
      </c>
      <c r="AI4935" s="7">
        <v>22.291889900000001</v>
      </c>
    </row>
    <row r="4936" spans="1:35" x14ac:dyDescent="0.25">
      <c r="A4936" s="3">
        <f>VLOOKUP($F4936,Områder!$A$1:$T$64,7,FALSE)</f>
        <v>24</v>
      </c>
      <c r="B4936" s="3" t="str">
        <f>VLOOKUP($F4936,Områder!$A$1:$T$64,4,FALSE)</f>
        <v>Alleskolen</v>
      </c>
      <c r="C4936" s="3" t="str">
        <f>VLOOKUP($F4936,Områder!$A$1:$T$64,5,FALSE)</f>
        <v>Ullerup Bæk Skolen</v>
      </c>
      <c r="D4936" s="3" t="str">
        <f>VLOOKUP($F4936,Områder!$A$1:$T$64,10,FALSE) &amp; " - " &amp; VLOOKUP($F4936,Områder!$A$1:$T$64,11,FALSE)</f>
        <v>5 - Fredericia Vest</v>
      </c>
      <c r="E4936" s="3" t="str">
        <f>VLOOKUP($F4936,Områder!$A$1:$T$64,6,FALSE)</f>
        <v>Distriktsinstitutionen Ullerup Bæk</v>
      </c>
      <c r="F4936" s="1">
        <v>332</v>
      </c>
      <c r="G4936" s="1">
        <v>34</v>
      </c>
      <c r="H4936" s="7">
        <v>21</v>
      </c>
      <c r="I4936" s="7">
        <v>30</v>
      </c>
      <c r="J4936" s="7">
        <v>27</v>
      </c>
      <c r="K4936" s="7">
        <v>31</v>
      </c>
      <c r="L4936" s="7">
        <v>20</v>
      </c>
      <c r="M4936" s="7">
        <v>19</v>
      </c>
      <c r="N4936" s="7">
        <v>21</v>
      </c>
      <c r="O4936" s="7">
        <v>24</v>
      </c>
      <c r="P4936" s="7">
        <v>25</v>
      </c>
      <c r="Q4936" s="7">
        <v>17</v>
      </c>
      <c r="R4936" s="7">
        <v>27</v>
      </c>
      <c r="S4936" s="7">
        <v>21</v>
      </c>
      <c r="T4936" s="7">
        <v>21</v>
      </c>
      <c r="U4936" s="7">
        <v>18</v>
      </c>
      <c r="V4936" s="7">
        <v>20</v>
      </c>
      <c r="W4936" s="7">
        <v>27</v>
      </c>
      <c r="X4936" s="7">
        <v>25.769625099999999</v>
      </c>
      <c r="Y4936" s="7">
        <v>20.850272619999998</v>
      </c>
      <c r="Z4936" s="7">
        <v>23.239535239999999</v>
      </c>
      <c r="AA4936" s="7">
        <v>23.899709900000001</v>
      </c>
      <c r="AB4936" s="7">
        <v>24.883142639999999</v>
      </c>
      <c r="AC4936" s="7">
        <v>22.66835434</v>
      </c>
      <c r="AD4936" s="7">
        <v>22.852764449999999</v>
      </c>
      <c r="AE4936" s="7">
        <v>23.553133710000001</v>
      </c>
      <c r="AF4936" s="7">
        <v>23.688424189999999</v>
      </c>
      <c r="AG4936" s="7">
        <v>22.840250229999999</v>
      </c>
      <c r="AH4936" s="7">
        <v>22.662115409999998</v>
      </c>
      <c r="AI4936" s="7">
        <v>22.67054035</v>
      </c>
    </row>
    <row r="4937" spans="1:35" x14ac:dyDescent="0.25">
      <c r="A4937" s="3">
        <f>VLOOKUP($F4937,Områder!$A$1:$T$64,7,FALSE)</f>
        <v>24</v>
      </c>
      <c r="B4937" s="3" t="str">
        <f>VLOOKUP($F4937,Områder!$A$1:$T$64,4,FALSE)</f>
        <v>Alleskolen</v>
      </c>
      <c r="C4937" s="3" t="str">
        <f>VLOOKUP($F4937,Områder!$A$1:$T$64,5,FALSE)</f>
        <v>Ullerup Bæk Skolen</v>
      </c>
      <c r="D4937" s="3" t="str">
        <f>VLOOKUP($F4937,Områder!$A$1:$T$64,10,FALSE) &amp; " - " &amp; VLOOKUP($F4937,Områder!$A$1:$T$64,11,FALSE)</f>
        <v>5 - Fredericia Vest</v>
      </c>
      <c r="E4937" s="3" t="str">
        <f>VLOOKUP($F4937,Områder!$A$1:$T$64,6,FALSE)</f>
        <v>Distriktsinstitutionen Ullerup Bæk</v>
      </c>
      <c r="F4937" s="1">
        <v>332</v>
      </c>
      <c r="G4937" s="1">
        <v>35</v>
      </c>
      <c r="H4937" s="7">
        <v>23</v>
      </c>
      <c r="I4937" s="7">
        <v>19</v>
      </c>
      <c r="J4937" s="7">
        <v>31</v>
      </c>
      <c r="K4937" s="7">
        <v>21</v>
      </c>
      <c r="L4937" s="7">
        <v>28</v>
      </c>
      <c r="M4937" s="7">
        <v>25</v>
      </c>
      <c r="N4937" s="7">
        <v>24</v>
      </c>
      <c r="O4937" s="7">
        <v>19</v>
      </c>
      <c r="P4937" s="7">
        <v>25</v>
      </c>
      <c r="Q4937" s="7">
        <v>23</v>
      </c>
      <c r="R4937" s="7">
        <v>18</v>
      </c>
      <c r="S4937" s="7">
        <v>32</v>
      </c>
      <c r="T4937" s="7">
        <v>23</v>
      </c>
      <c r="U4937" s="7">
        <v>20</v>
      </c>
      <c r="V4937" s="7">
        <v>16</v>
      </c>
      <c r="W4937" s="7">
        <v>22</v>
      </c>
      <c r="X4937" s="7">
        <v>26.805468560000001</v>
      </c>
      <c r="Y4937" s="7">
        <v>25.415836909999999</v>
      </c>
      <c r="Z4937" s="7">
        <v>21.063924799999999</v>
      </c>
      <c r="AA4937" s="7">
        <v>22.977042820000001</v>
      </c>
      <c r="AB4937" s="7">
        <v>23.599367340000001</v>
      </c>
      <c r="AC4937" s="7">
        <v>24.65237295</v>
      </c>
      <c r="AD4937" s="7">
        <v>22.76154575</v>
      </c>
      <c r="AE4937" s="7">
        <v>22.93664008</v>
      </c>
      <c r="AF4937" s="7">
        <v>23.457285809999998</v>
      </c>
      <c r="AG4937" s="7">
        <v>23.659720530000001</v>
      </c>
      <c r="AH4937" s="7">
        <v>22.86772324</v>
      </c>
      <c r="AI4937" s="7">
        <v>22.705068659999998</v>
      </c>
    </row>
    <row r="4938" spans="1:35" x14ac:dyDescent="0.25">
      <c r="A4938" s="3">
        <f>VLOOKUP($F4938,Områder!$A$1:$T$64,7,FALSE)</f>
        <v>24</v>
      </c>
      <c r="B4938" s="3" t="str">
        <f>VLOOKUP($F4938,Områder!$A$1:$T$64,4,FALSE)</f>
        <v>Alleskolen</v>
      </c>
      <c r="C4938" s="3" t="str">
        <f>VLOOKUP($F4938,Områder!$A$1:$T$64,5,FALSE)</f>
        <v>Ullerup Bæk Skolen</v>
      </c>
      <c r="D4938" s="3" t="str">
        <f>VLOOKUP($F4938,Områder!$A$1:$T$64,10,FALSE) &amp; " - " &amp; VLOOKUP($F4938,Områder!$A$1:$T$64,11,FALSE)</f>
        <v>5 - Fredericia Vest</v>
      </c>
      <c r="E4938" s="3" t="str">
        <f>VLOOKUP($F4938,Områder!$A$1:$T$64,6,FALSE)</f>
        <v>Distriktsinstitutionen Ullerup Bæk</v>
      </c>
      <c r="F4938" s="1">
        <v>332</v>
      </c>
      <c r="G4938" s="1">
        <v>36</v>
      </c>
      <c r="H4938" s="7">
        <v>34</v>
      </c>
      <c r="I4938" s="7">
        <v>23</v>
      </c>
      <c r="J4938" s="7">
        <v>20</v>
      </c>
      <c r="K4938" s="7">
        <v>29</v>
      </c>
      <c r="L4938" s="7">
        <v>18</v>
      </c>
      <c r="M4938" s="7">
        <v>27</v>
      </c>
      <c r="N4938" s="7">
        <v>20</v>
      </c>
      <c r="O4938" s="7">
        <v>25</v>
      </c>
      <c r="P4938" s="7">
        <v>19</v>
      </c>
      <c r="Q4938" s="7">
        <v>25</v>
      </c>
      <c r="R4938" s="7">
        <v>23</v>
      </c>
      <c r="S4938" s="7">
        <v>22</v>
      </c>
      <c r="T4938" s="7">
        <v>35</v>
      </c>
      <c r="U4938" s="7">
        <v>21</v>
      </c>
      <c r="V4938" s="7">
        <v>21</v>
      </c>
      <c r="W4938" s="7">
        <v>22</v>
      </c>
      <c r="X4938" s="7">
        <v>22.70282491</v>
      </c>
      <c r="Y4938" s="7">
        <v>26.745002589999999</v>
      </c>
      <c r="Z4938" s="7">
        <v>25.448562320000001</v>
      </c>
      <c r="AA4938" s="7">
        <v>21.49524654</v>
      </c>
      <c r="AB4938" s="7">
        <v>23.127236530000001</v>
      </c>
      <c r="AC4938" s="7">
        <v>23.674850760000002</v>
      </c>
      <c r="AD4938" s="7">
        <v>24.795848889999998</v>
      </c>
      <c r="AE4938" s="7">
        <v>23.152919310000001</v>
      </c>
      <c r="AF4938" s="7">
        <v>23.289155130000001</v>
      </c>
      <c r="AG4938" s="7">
        <v>23.687482760000002</v>
      </c>
      <c r="AH4938" s="7">
        <v>23.930567379999999</v>
      </c>
      <c r="AI4938" s="7">
        <v>23.191881760000001</v>
      </c>
    </row>
    <row r="4939" spans="1:35" x14ac:dyDescent="0.25">
      <c r="A4939" s="3">
        <f>VLOOKUP($F4939,Områder!$A$1:$T$64,7,FALSE)</f>
        <v>24</v>
      </c>
      <c r="B4939" s="3" t="str">
        <f>VLOOKUP($F4939,Områder!$A$1:$T$64,4,FALSE)</f>
        <v>Alleskolen</v>
      </c>
      <c r="C4939" s="3" t="str">
        <f>VLOOKUP($F4939,Områder!$A$1:$T$64,5,FALSE)</f>
        <v>Ullerup Bæk Skolen</v>
      </c>
      <c r="D4939" s="3" t="str">
        <f>VLOOKUP($F4939,Områder!$A$1:$T$64,10,FALSE) &amp; " - " &amp; VLOOKUP($F4939,Områder!$A$1:$T$64,11,FALSE)</f>
        <v>5 - Fredericia Vest</v>
      </c>
      <c r="E4939" s="3" t="str">
        <f>VLOOKUP($F4939,Områder!$A$1:$T$64,6,FALSE)</f>
        <v>Distriktsinstitutionen Ullerup Bæk</v>
      </c>
      <c r="F4939" s="1">
        <v>332</v>
      </c>
      <c r="G4939" s="1">
        <v>37</v>
      </c>
      <c r="H4939" s="7">
        <v>39</v>
      </c>
      <c r="I4939" s="7">
        <v>35</v>
      </c>
      <c r="J4939" s="7">
        <v>24</v>
      </c>
      <c r="K4939" s="7">
        <v>20</v>
      </c>
      <c r="L4939" s="7">
        <v>30</v>
      </c>
      <c r="M4939" s="7">
        <v>18</v>
      </c>
      <c r="N4939" s="7">
        <v>24</v>
      </c>
      <c r="O4939" s="7">
        <v>19</v>
      </c>
      <c r="P4939" s="7">
        <v>28</v>
      </c>
      <c r="Q4939" s="7">
        <v>22</v>
      </c>
      <c r="R4939" s="7">
        <v>25</v>
      </c>
      <c r="S4939" s="7">
        <v>23</v>
      </c>
      <c r="T4939" s="7">
        <v>24</v>
      </c>
      <c r="U4939" s="7">
        <v>30</v>
      </c>
      <c r="V4939" s="7">
        <v>24</v>
      </c>
      <c r="W4939" s="7">
        <v>21</v>
      </c>
      <c r="X4939" s="7">
        <v>22.894436120000002</v>
      </c>
      <c r="Y4939" s="7">
        <v>23.082990280000001</v>
      </c>
      <c r="Z4939" s="7">
        <v>26.59360706</v>
      </c>
      <c r="AA4939" s="7">
        <v>25.396456669999999</v>
      </c>
      <c r="AB4939" s="7">
        <v>21.872161169999998</v>
      </c>
      <c r="AC4939" s="7">
        <v>23.226379720000001</v>
      </c>
      <c r="AD4939" s="7">
        <v>23.735802589999999</v>
      </c>
      <c r="AE4939" s="7">
        <v>24.894710060000001</v>
      </c>
      <c r="AF4939" s="7">
        <v>23.445681690000001</v>
      </c>
      <c r="AG4939" s="7">
        <v>23.566366479999999</v>
      </c>
      <c r="AH4939" s="7">
        <v>23.85653164</v>
      </c>
      <c r="AI4939" s="7">
        <v>24.131868440000002</v>
      </c>
    </row>
    <row r="4940" spans="1:35" x14ac:dyDescent="0.25">
      <c r="A4940" s="3">
        <f>VLOOKUP($F4940,Områder!$A$1:$T$64,7,FALSE)</f>
        <v>24</v>
      </c>
      <c r="B4940" s="3" t="str">
        <f>VLOOKUP($F4940,Områder!$A$1:$T$64,4,FALSE)</f>
        <v>Alleskolen</v>
      </c>
      <c r="C4940" s="3" t="str">
        <f>VLOOKUP($F4940,Områder!$A$1:$T$64,5,FALSE)</f>
        <v>Ullerup Bæk Skolen</v>
      </c>
      <c r="D4940" s="3" t="str">
        <f>VLOOKUP($F4940,Områder!$A$1:$T$64,10,FALSE) &amp; " - " &amp; VLOOKUP($F4940,Områder!$A$1:$T$64,11,FALSE)</f>
        <v>5 - Fredericia Vest</v>
      </c>
      <c r="E4940" s="3" t="str">
        <f>VLOOKUP($F4940,Områder!$A$1:$T$64,6,FALSE)</f>
        <v>Distriktsinstitutionen Ullerup Bæk</v>
      </c>
      <c r="F4940" s="1">
        <v>332</v>
      </c>
      <c r="G4940" s="1">
        <v>38</v>
      </c>
      <c r="H4940" s="7">
        <v>23</v>
      </c>
      <c r="I4940" s="7">
        <v>31</v>
      </c>
      <c r="J4940" s="7">
        <v>35</v>
      </c>
      <c r="K4940" s="7">
        <v>29</v>
      </c>
      <c r="L4940" s="7">
        <v>26</v>
      </c>
      <c r="M4940" s="7">
        <v>30</v>
      </c>
      <c r="N4940" s="7">
        <v>16</v>
      </c>
      <c r="O4940" s="7">
        <v>24</v>
      </c>
      <c r="P4940" s="7">
        <v>19</v>
      </c>
      <c r="Q4940" s="7">
        <v>26</v>
      </c>
      <c r="R4940" s="7">
        <v>23</v>
      </c>
      <c r="S4940" s="7">
        <v>25</v>
      </c>
      <c r="T4940" s="7">
        <v>29</v>
      </c>
      <c r="U4940" s="7">
        <v>21</v>
      </c>
      <c r="V4940" s="7">
        <v>28</v>
      </c>
      <c r="W4940" s="7">
        <v>27</v>
      </c>
      <c r="X4940" s="7">
        <v>21.825252670000001</v>
      </c>
      <c r="Y4940" s="7">
        <v>23.348972329999999</v>
      </c>
      <c r="Z4940" s="7">
        <v>23.265823439999998</v>
      </c>
      <c r="AA4940" s="7">
        <v>26.329331750000001</v>
      </c>
      <c r="AB4940" s="7">
        <v>25.263511439999998</v>
      </c>
      <c r="AC4940" s="7">
        <v>22.110675480000001</v>
      </c>
      <c r="AD4940" s="7">
        <v>23.243920289999998</v>
      </c>
      <c r="AE4940" s="7">
        <v>23.726280379999999</v>
      </c>
      <c r="AF4940" s="7">
        <v>24.868867420000001</v>
      </c>
      <c r="AG4940" s="7">
        <v>23.59895028</v>
      </c>
      <c r="AH4940" s="7">
        <v>23.707615919999999</v>
      </c>
      <c r="AI4940" s="7">
        <v>23.91275087</v>
      </c>
    </row>
    <row r="4941" spans="1:35" x14ac:dyDescent="0.25">
      <c r="A4941" s="3">
        <f>VLOOKUP($F4941,Områder!$A$1:$T$64,7,FALSE)</f>
        <v>24</v>
      </c>
      <c r="B4941" s="3" t="str">
        <f>VLOOKUP($F4941,Områder!$A$1:$T$64,4,FALSE)</f>
        <v>Alleskolen</v>
      </c>
      <c r="C4941" s="3" t="str">
        <f>VLOOKUP($F4941,Områder!$A$1:$T$64,5,FALSE)</f>
        <v>Ullerup Bæk Skolen</v>
      </c>
      <c r="D4941" s="3" t="str">
        <f>VLOOKUP($F4941,Områder!$A$1:$T$64,10,FALSE) &amp; " - " &amp; VLOOKUP($F4941,Områder!$A$1:$T$64,11,FALSE)</f>
        <v>5 - Fredericia Vest</v>
      </c>
      <c r="E4941" s="3" t="str">
        <f>VLOOKUP($F4941,Områder!$A$1:$T$64,6,FALSE)</f>
        <v>Distriktsinstitutionen Ullerup Bæk</v>
      </c>
      <c r="F4941" s="1">
        <v>332</v>
      </c>
      <c r="G4941" s="1">
        <v>39</v>
      </c>
      <c r="H4941" s="7">
        <v>34</v>
      </c>
      <c r="I4941" s="7">
        <v>25</v>
      </c>
      <c r="J4941" s="7">
        <v>40</v>
      </c>
      <c r="K4941" s="7">
        <v>33</v>
      </c>
      <c r="L4941" s="7">
        <v>26</v>
      </c>
      <c r="M4941" s="7">
        <v>23</v>
      </c>
      <c r="N4941" s="7">
        <v>34</v>
      </c>
      <c r="O4941" s="7">
        <v>19</v>
      </c>
      <c r="P4941" s="7">
        <v>22</v>
      </c>
      <c r="Q4941" s="7">
        <v>20</v>
      </c>
      <c r="R4941" s="7">
        <v>26</v>
      </c>
      <c r="S4941" s="7">
        <v>21</v>
      </c>
      <c r="T4941" s="7">
        <v>29</v>
      </c>
      <c r="U4941" s="7">
        <v>22</v>
      </c>
      <c r="V4941" s="7">
        <v>19</v>
      </c>
      <c r="W4941" s="7">
        <v>25</v>
      </c>
      <c r="X4941" s="7">
        <v>26.816463110000001</v>
      </c>
      <c r="Y4941" s="7">
        <v>22.055016420000001</v>
      </c>
      <c r="Z4941" s="7">
        <v>23.400249349999999</v>
      </c>
      <c r="AA4941" s="7">
        <v>23.125094140000002</v>
      </c>
      <c r="AB4941" s="7">
        <v>25.889706709999999</v>
      </c>
      <c r="AC4941" s="7">
        <v>24.91446135</v>
      </c>
      <c r="AD4941" s="7">
        <v>22.05552956</v>
      </c>
      <c r="AE4941" s="7">
        <v>23.036612340000001</v>
      </c>
      <c r="AF4941" s="7">
        <v>23.473102650000001</v>
      </c>
      <c r="AG4941" s="7">
        <v>24.59704301</v>
      </c>
      <c r="AH4941" s="7">
        <v>23.45618975</v>
      </c>
      <c r="AI4941" s="7">
        <v>23.55026097</v>
      </c>
    </row>
    <row r="4942" spans="1:35" x14ac:dyDescent="0.25">
      <c r="A4942" s="3">
        <f>VLOOKUP($F4942,Områder!$A$1:$T$64,7,FALSE)</f>
        <v>24</v>
      </c>
      <c r="B4942" s="3" t="str">
        <f>VLOOKUP($F4942,Områder!$A$1:$T$64,4,FALSE)</f>
        <v>Alleskolen</v>
      </c>
      <c r="C4942" s="3" t="str">
        <f>VLOOKUP($F4942,Områder!$A$1:$T$64,5,FALSE)</f>
        <v>Ullerup Bæk Skolen</v>
      </c>
      <c r="D4942" s="3" t="str">
        <f>VLOOKUP($F4942,Områder!$A$1:$T$64,10,FALSE) &amp; " - " &amp; VLOOKUP($F4942,Områder!$A$1:$T$64,11,FALSE)</f>
        <v>5 - Fredericia Vest</v>
      </c>
      <c r="E4942" s="3" t="str">
        <f>VLOOKUP($F4942,Områder!$A$1:$T$64,6,FALSE)</f>
        <v>Distriktsinstitutionen Ullerup Bæk</v>
      </c>
      <c r="F4942" s="1">
        <v>332</v>
      </c>
      <c r="G4942" s="1">
        <v>40</v>
      </c>
      <c r="H4942" s="7">
        <v>29</v>
      </c>
      <c r="I4942" s="7">
        <v>34</v>
      </c>
      <c r="J4942" s="7">
        <v>18</v>
      </c>
      <c r="K4942" s="7">
        <v>42</v>
      </c>
      <c r="L4942" s="7">
        <v>34</v>
      </c>
      <c r="M4942" s="7">
        <v>28</v>
      </c>
      <c r="N4942" s="7">
        <v>25</v>
      </c>
      <c r="O4942" s="7">
        <v>35</v>
      </c>
      <c r="P4942" s="7">
        <v>23</v>
      </c>
      <c r="Q4942" s="7">
        <v>26</v>
      </c>
      <c r="R4942" s="7">
        <v>24</v>
      </c>
      <c r="S4942" s="7">
        <v>28</v>
      </c>
      <c r="T4942" s="7">
        <v>18</v>
      </c>
      <c r="U4942" s="7">
        <v>23</v>
      </c>
      <c r="V4942" s="7">
        <v>23</v>
      </c>
      <c r="W4942" s="7">
        <v>21</v>
      </c>
      <c r="X4942" s="7">
        <v>25.28827136</v>
      </c>
      <c r="Y4942" s="7">
        <v>26.860492619999999</v>
      </c>
      <c r="Z4942" s="7">
        <v>22.56563293</v>
      </c>
      <c r="AA4942" s="7">
        <v>23.750117270000001</v>
      </c>
      <c r="AB4942" s="7">
        <v>23.384660149999998</v>
      </c>
      <c r="AC4942" s="7">
        <v>25.91035248</v>
      </c>
      <c r="AD4942" s="7">
        <v>25.017763739999999</v>
      </c>
      <c r="AE4942" s="7">
        <v>22.396477869999998</v>
      </c>
      <c r="AF4942" s="7">
        <v>23.239756360000001</v>
      </c>
      <c r="AG4942" s="7">
        <v>23.640098529999999</v>
      </c>
      <c r="AH4942" s="7">
        <v>24.762695350000001</v>
      </c>
      <c r="AI4942" s="7">
        <v>23.72901401</v>
      </c>
    </row>
    <row r="4943" spans="1:35" x14ac:dyDescent="0.25">
      <c r="A4943" s="3">
        <f>VLOOKUP($F4943,Områder!$A$1:$T$64,7,FALSE)</f>
        <v>24</v>
      </c>
      <c r="B4943" s="3" t="str">
        <f>VLOOKUP($F4943,Områder!$A$1:$T$64,4,FALSE)</f>
        <v>Alleskolen</v>
      </c>
      <c r="C4943" s="3" t="str">
        <f>VLOOKUP($F4943,Områder!$A$1:$T$64,5,FALSE)</f>
        <v>Ullerup Bæk Skolen</v>
      </c>
      <c r="D4943" s="3" t="str">
        <f>VLOOKUP($F4943,Områder!$A$1:$T$64,10,FALSE) &amp; " - " &amp; VLOOKUP($F4943,Områder!$A$1:$T$64,11,FALSE)</f>
        <v>5 - Fredericia Vest</v>
      </c>
      <c r="E4943" s="3" t="str">
        <f>VLOOKUP($F4943,Områder!$A$1:$T$64,6,FALSE)</f>
        <v>Distriktsinstitutionen Ullerup Bæk</v>
      </c>
      <c r="F4943" s="1">
        <v>332</v>
      </c>
      <c r="G4943" s="1">
        <v>41</v>
      </c>
      <c r="H4943" s="7">
        <v>22</v>
      </c>
      <c r="I4943" s="7">
        <v>27</v>
      </c>
      <c r="J4943" s="7">
        <v>33</v>
      </c>
      <c r="K4943" s="7">
        <v>13</v>
      </c>
      <c r="L4943" s="7">
        <v>39</v>
      </c>
      <c r="M4943" s="7">
        <v>35</v>
      </c>
      <c r="N4943" s="7">
        <v>27</v>
      </c>
      <c r="O4943" s="7">
        <v>25</v>
      </c>
      <c r="P4943" s="7">
        <v>36</v>
      </c>
      <c r="Q4943" s="7">
        <v>25</v>
      </c>
      <c r="R4943" s="7">
        <v>25</v>
      </c>
      <c r="S4943" s="7">
        <v>23</v>
      </c>
      <c r="T4943" s="7">
        <v>25</v>
      </c>
      <c r="U4943" s="7">
        <v>15</v>
      </c>
      <c r="V4943" s="7">
        <v>20</v>
      </c>
      <c r="W4943" s="7">
        <v>27</v>
      </c>
      <c r="X4943" s="7">
        <v>21.700368180000002</v>
      </c>
      <c r="Y4943" s="7">
        <v>24.973869189999998</v>
      </c>
      <c r="Z4943" s="7">
        <v>26.487719720000001</v>
      </c>
      <c r="AA4943" s="7">
        <v>22.602951359999999</v>
      </c>
      <c r="AB4943" s="7">
        <v>23.68134104</v>
      </c>
      <c r="AC4943" s="7">
        <v>23.222407159999999</v>
      </c>
      <c r="AD4943" s="7">
        <v>25.537945090000001</v>
      </c>
      <c r="AE4943" s="7">
        <v>24.726173960000001</v>
      </c>
      <c r="AF4943" s="7">
        <v>22.316688769999999</v>
      </c>
      <c r="AG4943" s="7">
        <v>23.044012609999999</v>
      </c>
      <c r="AH4943" s="7">
        <v>23.41513514</v>
      </c>
      <c r="AI4943" s="7">
        <v>24.517935000000001</v>
      </c>
    </row>
    <row r="4944" spans="1:35" x14ac:dyDescent="0.25">
      <c r="A4944" s="3">
        <f>VLOOKUP($F4944,Områder!$A$1:$T$64,7,FALSE)</f>
        <v>24</v>
      </c>
      <c r="B4944" s="3" t="str">
        <f>VLOOKUP($F4944,Områder!$A$1:$T$64,4,FALSE)</f>
        <v>Alleskolen</v>
      </c>
      <c r="C4944" s="3" t="str">
        <f>VLOOKUP($F4944,Områder!$A$1:$T$64,5,FALSE)</f>
        <v>Ullerup Bæk Skolen</v>
      </c>
      <c r="D4944" s="3" t="str">
        <f>VLOOKUP($F4944,Områder!$A$1:$T$64,10,FALSE) &amp; " - " &amp; VLOOKUP($F4944,Områder!$A$1:$T$64,11,FALSE)</f>
        <v>5 - Fredericia Vest</v>
      </c>
      <c r="E4944" s="3" t="str">
        <f>VLOOKUP($F4944,Områder!$A$1:$T$64,6,FALSE)</f>
        <v>Distriktsinstitutionen Ullerup Bæk</v>
      </c>
      <c r="F4944" s="1">
        <v>332</v>
      </c>
      <c r="G4944" s="1">
        <v>42</v>
      </c>
      <c r="H4944" s="7">
        <v>30</v>
      </c>
      <c r="I4944" s="7">
        <v>21</v>
      </c>
      <c r="J4944" s="7">
        <v>31</v>
      </c>
      <c r="K4944" s="7">
        <v>29</v>
      </c>
      <c r="L4944" s="7">
        <v>15</v>
      </c>
      <c r="M4944" s="7">
        <v>33</v>
      </c>
      <c r="N4944" s="7">
        <v>33</v>
      </c>
      <c r="O4944" s="7">
        <v>23</v>
      </c>
      <c r="P4944" s="7">
        <v>23</v>
      </c>
      <c r="Q4944" s="7">
        <v>34</v>
      </c>
      <c r="R4944" s="7">
        <v>26</v>
      </c>
      <c r="S4944" s="7">
        <v>23</v>
      </c>
      <c r="T4944" s="7">
        <v>22</v>
      </c>
      <c r="U4944" s="7">
        <v>24</v>
      </c>
      <c r="V4944" s="7">
        <v>16</v>
      </c>
      <c r="W4944" s="7">
        <v>17</v>
      </c>
      <c r="X4944" s="7">
        <v>27.02477605</v>
      </c>
      <c r="Y4944" s="7">
        <v>22.117362029999999</v>
      </c>
      <c r="Z4944" s="7">
        <v>24.690072839999999</v>
      </c>
      <c r="AA4944" s="7">
        <v>26.189342440000001</v>
      </c>
      <c r="AB4944" s="7">
        <v>22.645823369999999</v>
      </c>
      <c r="AC4944" s="7">
        <v>23.631237760000001</v>
      </c>
      <c r="AD4944" s="7">
        <v>23.114262149999998</v>
      </c>
      <c r="AE4944" s="7">
        <v>25.266988420000001</v>
      </c>
      <c r="AF4944" s="7">
        <v>24.520905379999999</v>
      </c>
      <c r="AG4944" s="7">
        <v>22.276001690000001</v>
      </c>
      <c r="AH4944" s="7">
        <v>22.921632580000001</v>
      </c>
      <c r="AI4944" s="7">
        <v>23.27108509</v>
      </c>
    </row>
    <row r="4945" spans="1:35" x14ac:dyDescent="0.25">
      <c r="A4945" s="3">
        <f>VLOOKUP($F4945,Områder!$A$1:$T$64,7,FALSE)</f>
        <v>24</v>
      </c>
      <c r="B4945" s="3" t="str">
        <f>VLOOKUP($F4945,Områder!$A$1:$T$64,4,FALSE)</f>
        <v>Alleskolen</v>
      </c>
      <c r="C4945" s="3" t="str">
        <f>VLOOKUP($F4945,Områder!$A$1:$T$64,5,FALSE)</f>
        <v>Ullerup Bæk Skolen</v>
      </c>
      <c r="D4945" s="3" t="str">
        <f>VLOOKUP($F4945,Områder!$A$1:$T$64,10,FALSE) &amp; " - " &amp; VLOOKUP($F4945,Områder!$A$1:$T$64,11,FALSE)</f>
        <v>5 - Fredericia Vest</v>
      </c>
      <c r="E4945" s="3" t="str">
        <f>VLOOKUP($F4945,Områder!$A$1:$T$64,6,FALSE)</f>
        <v>Distriktsinstitutionen Ullerup Bæk</v>
      </c>
      <c r="F4945" s="1">
        <v>332</v>
      </c>
      <c r="G4945" s="1">
        <v>43</v>
      </c>
      <c r="H4945" s="7">
        <v>21</v>
      </c>
      <c r="I4945" s="7">
        <v>27</v>
      </c>
      <c r="J4945" s="7">
        <v>26</v>
      </c>
      <c r="K4945" s="7">
        <v>34</v>
      </c>
      <c r="L4945" s="7">
        <v>26</v>
      </c>
      <c r="M4945" s="7">
        <v>21</v>
      </c>
      <c r="N4945" s="7">
        <v>31</v>
      </c>
      <c r="O4945" s="7">
        <v>30</v>
      </c>
      <c r="P4945" s="7">
        <v>23</v>
      </c>
      <c r="Q4945" s="7">
        <v>23</v>
      </c>
      <c r="R4945" s="7">
        <v>31</v>
      </c>
      <c r="S4945" s="7">
        <v>25</v>
      </c>
      <c r="T4945" s="7">
        <v>21</v>
      </c>
      <c r="U4945" s="7">
        <v>22</v>
      </c>
      <c r="V4945" s="7">
        <v>24</v>
      </c>
      <c r="W4945" s="7">
        <v>16</v>
      </c>
      <c r="X4945" s="7">
        <v>18.200131420000002</v>
      </c>
      <c r="Y4945" s="7">
        <v>26.96601506</v>
      </c>
      <c r="Z4945" s="7">
        <v>22.434023199999999</v>
      </c>
      <c r="AA4945" s="7">
        <v>24.466735249999999</v>
      </c>
      <c r="AB4945" s="7">
        <v>25.961290989999998</v>
      </c>
      <c r="AC4945" s="7">
        <v>22.69122329</v>
      </c>
      <c r="AD4945" s="7">
        <v>23.606419979999998</v>
      </c>
      <c r="AE4945" s="7">
        <v>23.043811720000001</v>
      </c>
      <c r="AF4945" s="7">
        <v>25.065584609999998</v>
      </c>
      <c r="AG4945" s="7">
        <v>24.368541109999999</v>
      </c>
      <c r="AH4945" s="7">
        <v>22.26261607</v>
      </c>
      <c r="AI4945" s="7">
        <v>22.84634634</v>
      </c>
    </row>
    <row r="4946" spans="1:35" x14ac:dyDescent="0.25">
      <c r="A4946" s="3">
        <f>VLOOKUP($F4946,Områder!$A$1:$T$64,7,FALSE)</f>
        <v>24</v>
      </c>
      <c r="B4946" s="3" t="str">
        <f>VLOOKUP($F4946,Områder!$A$1:$T$64,4,FALSE)</f>
        <v>Alleskolen</v>
      </c>
      <c r="C4946" s="3" t="str">
        <f>VLOOKUP($F4946,Områder!$A$1:$T$64,5,FALSE)</f>
        <v>Ullerup Bæk Skolen</v>
      </c>
      <c r="D4946" s="3" t="str">
        <f>VLOOKUP($F4946,Områder!$A$1:$T$64,10,FALSE) &amp; " - " &amp; VLOOKUP($F4946,Områder!$A$1:$T$64,11,FALSE)</f>
        <v>5 - Fredericia Vest</v>
      </c>
      <c r="E4946" s="3" t="str">
        <f>VLOOKUP($F4946,Områder!$A$1:$T$64,6,FALSE)</f>
        <v>Distriktsinstitutionen Ullerup Bæk</v>
      </c>
      <c r="F4946" s="1">
        <v>332</v>
      </c>
      <c r="G4946" s="1">
        <v>44</v>
      </c>
      <c r="H4946" s="7">
        <v>26</v>
      </c>
      <c r="I4946" s="7">
        <v>22</v>
      </c>
      <c r="J4946" s="7">
        <v>24</v>
      </c>
      <c r="K4946" s="7">
        <v>30</v>
      </c>
      <c r="L4946" s="7">
        <v>29</v>
      </c>
      <c r="M4946" s="7">
        <v>27</v>
      </c>
      <c r="N4946" s="7">
        <v>23</v>
      </c>
      <c r="O4946" s="7">
        <v>29</v>
      </c>
      <c r="P4946" s="7">
        <v>27</v>
      </c>
      <c r="Q4946" s="7">
        <v>21</v>
      </c>
      <c r="R4946" s="7">
        <v>22</v>
      </c>
      <c r="S4946" s="7">
        <v>26</v>
      </c>
      <c r="T4946" s="7">
        <v>19</v>
      </c>
      <c r="U4946" s="7">
        <v>17</v>
      </c>
      <c r="V4946" s="7">
        <v>20</v>
      </c>
      <c r="W4946" s="7">
        <v>25</v>
      </c>
      <c r="X4946" s="7">
        <v>17.16373261</v>
      </c>
      <c r="Y4946" s="7">
        <v>18.824853000000001</v>
      </c>
      <c r="Z4946" s="7">
        <v>26.348559869999999</v>
      </c>
      <c r="AA4946" s="7">
        <v>22.300262750000002</v>
      </c>
      <c r="AB4946" s="7">
        <v>23.847208970000001</v>
      </c>
      <c r="AC4946" s="7">
        <v>25.27246079</v>
      </c>
      <c r="AD4946" s="7">
        <v>22.329202989999999</v>
      </c>
      <c r="AE4946" s="7">
        <v>23.157955220000002</v>
      </c>
      <c r="AF4946" s="7">
        <v>22.572622259999999</v>
      </c>
      <c r="AG4946" s="7">
        <v>24.437330339999999</v>
      </c>
      <c r="AH4946" s="7">
        <v>23.80315246</v>
      </c>
      <c r="AI4946" s="7">
        <v>21.863517300000002</v>
      </c>
    </row>
    <row r="4947" spans="1:35" x14ac:dyDescent="0.25">
      <c r="A4947" s="3">
        <f>VLOOKUP($F4947,Områder!$A$1:$T$64,7,FALSE)</f>
        <v>24</v>
      </c>
      <c r="B4947" s="3" t="str">
        <f>VLOOKUP($F4947,Områder!$A$1:$T$64,4,FALSE)</f>
        <v>Alleskolen</v>
      </c>
      <c r="C4947" s="3" t="str">
        <f>VLOOKUP($F4947,Områder!$A$1:$T$64,5,FALSE)</f>
        <v>Ullerup Bæk Skolen</v>
      </c>
      <c r="D4947" s="3" t="str">
        <f>VLOOKUP($F4947,Områder!$A$1:$T$64,10,FALSE) &amp; " - " &amp; VLOOKUP($F4947,Områder!$A$1:$T$64,11,FALSE)</f>
        <v>5 - Fredericia Vest</v>
      </c>
      <c r="E4947" s="3" t="str">
        <f>VLOOKUP($F4947,Områder!$A$1:$T$64,6,FALSE)</f>
        <v>Distriktsinstitutionen Ullerup Bæk</v>
      </c>
      <c r="F4947" s="1">
        <v>332</v>
      </c>
      <c r="G4947" s="1">
        <v>45</v>
      </c>
      <c r="H4947" s="7">
        <v>13</v>
      </c>
      <c r="I4947" s="7">
        <v>24</v>
      </c>
      <c r="J4947" s="7">
        <v>21</v>
      </c>
      <c r="K4947" s="7">
        <v>23</v>
      </c>
      <c r="L4947" s="7">
        <v>23</v>
      </c>
      <c r="M4947" s="7">
        <v>28</v>
      </c>
      <c r="N4947" s="7">
        <v>27</v>
      </c>
      <c r="O4947" s="7">
        <v>22</v>
      </c>
      <c r="P4947" s="7">
        <v>29</v>
      </c>
      <c r="Q4947" s="7">
        <v>30</v>
      </c>
      <c r="R4947" s="7">
        <v>19</v>
      </c>
      <c r="S4947" s="7">
        <v>19</v>
      </c>
      <c r="T4947" s="7">
        <v>25</v>
      </c>
      <c r="U4947" s="7">
        <v>19</v>
      </c>
      <c r="V4947" s="7">
        <v>17</v>
      </c>
      <c r="W4947" s="7">
        <v>25</v>
      </c>
      <c r="X4947" s="7">
        <v>25.292026450000002</v>
      </c>
      <c r="Y4947" s="7">
        <v>18.103485330000002</v>
      </c>
      <c r="Z4947" s="7">
        <v>19.704809740000002</v>
      </c>
      <c r="AA4947" s="7">
        <v>26.150396730000001</v>
      </c>
      <c r="AB4947" s="7">
        <v>22.601729420000002</v>
      </c>
      <c r="AC4947" s="7">
        <v>23.75309442</v>
      </c>
      <c r="AD4947" s="7">
        <v>25.095739040000002</v>
      </c>
      <c r="AE4947" s="7">
        <v>22.415761679999999</v>
      </c>
      <c r="AF4947" s="7">
        <v>23.179923779999999</v>
      </c>
      <c r="AG4947" s="7">
        <v>22.5877467</v>
      </c>
      <c r="AH4947" s="7">
        <v>24.32037394</v>
      </c>
      <c r="AI4947" s="7">
        <v>23.739661819999998</v>
      </c>
    </row>
    <row r="4948" spans="1:35" x14ac:dyDescent="0.25">
      <c r="A4948" s="3">
        <f>VLOOKUP($F4948,Områder!$A$1:$T$64,7,FALSE)</f>
        <v>24</v>
      </c>
      <c r="B4948" s="3" t="str">
        <f>VLOOKUP($F4948,Områder!$A$1:$T$64,4,FALSE)</f>
        <v>Alleskolen</v>
      </c>
      <c r="C4948" s="3" t="str">
        <f>VLOOKUP($F4948,Områder!$A$1:$T$64,5,FALSE)</f>
        <v>Ullerup Bæk Skolen</v>
      </c>
      <c r="D4948" s="3" t="str">
        <f>VLOOKUP($F4948,Områder!$A$1:$T$64,10,FALSE) &amp; " - " &amp; VLOOKUP($F4948,Områder!$A$1:$T$64,11,FALSE)</f>
        <v>5 - Fredericia Vest</v>
      </c>
      <c r="E4948" s="3" t="str">
        <f>VLOOKUP($F4948,Områder!$A$1:$T$64,6,FALSE)</f>
        <v>Distriktsinstitutionen Ullerup Bæk</v>
      </c>
      <c r="F4948" s="1">
        <v>332</v>
      </c>
      <c r="G4948" s="1">
        <v>46</v>
      </c>
      <c r="H4948" s="7">
        <v>24</v>
      </c>
      <c r="I4948" s="7">
        <v>13</v>
      </c>
      <c r="J4948" s="7">
        <v>21</v>
      </c>
      <c r="K4948" s="7">
        <v>22</v>
      </c>
      <c r="L4948" s="7">
        <v>25</v>
      </c>
      <c r="M4948" s="7">
        <v>23</v>
      </c>
      <c r="N4948" s="7">
        <v>28</v>
      </c>
      <c r="O4948" s="7">
        <v>25</v>
      </c>
      <c r="P4948" s="7">
        <v>21</v>
      </c>
      <c r="Q4948" s="7">
        <v>31</v>
      </c>
      <c r="R4948" s="7">
        <v>27</v>
      </c>
      <c r="S4948" s="7">
        <v>18</v>
      </c>
      <c r="T4948" s="7">
        <v>18</v>
      </c>
      <c r="U4948" s="7">
        <v>24</v>
      </c>
      <c r="V4948" s="7">
        <v>17</v>
      </c>
      <c r="W4948" s="7">
        <v>20</v>
      </c>
      <c r="X4948" s="7">
        <v>25.90768199</v>
      </c>
      <c r="Y4948" s="7">
        <v>25.721692699999998</v>
      </c>
      <c r="Z4948" s="7">
        <v>19.092133919999998</v>
      </c>
      <c r="AA4948" s="7">
        <v>20.69346608</v>
      </c>
      <c r="AB4948" s="7">
        <v>26.2901433</v>
      </c>
      <c r="AC4948" s="7">
        <v>23.146446910000002</v>
      </c>
      <c r="AD4948" s="7">
        <v>23.979283379999998</v>
      </c>
      <c r="AE4948" s="7">
        <v>25.24141406</v>
      </c>
      <c r="AF4948" s="7">
        <v>22.782811330000001</v>
      </c>
      <c r="AG4948" s="7">
        <v>23.49921054</v>
      </c>
      <c r="AH4948" s="7">
        <v>22.89226459</v>
      </c>
      <c r="AI4948" s="7">
        <v>24.524223360000001</v>
      </c>
    </row>
    <row r="4949" spans="1:35" x14ac:dyDescent="0.25">
      <c r="A4949" s="3">
        <f>VLOOKUP($F4949,Områder!$A$1:$T$64,7,FALSE)</f>
        <v>24</v>
      </c>
      <c r="B4949" s="3" t="str">
        <f>VLOOKUP($F4949,Områder!$A$1:$T$64,4,FALSE)</f>
        <v>Alleskolen</v>
      </c>
      <c r="C4949" s="3" t="str">
        <f>VLOOKUP($F4949,Områder!$A$1:$T$64,5,FALSE)</f>
        <v>Ullerup Bæk Skolen</v>
      </c>
      <c r="D4949" s="3" t="str">
        <f>VLOOKUP($F4949,Områder!$A$1:$T$64,10,FALSE) &amp; " - " &amp; VLOOKUP($F4949,Områder!$A$1:$T$64,11,FALSE)</f>
        <v>5 - Fredericia Vest</v>
      </c>
      <c r="E4949" s="3" t="str">
        <f>VLOOKUP($F4949,Områder!$A$1:$T$64,6,FALSE)</f>
        <v>Distriktsinstitutionen Ullerup Bæk</v>
      </c>
      <c r="F4949" s="1">
        <v>332</v>
      </c>
      <c r="G4949" s="1">
        <v>47</v>
      </c>
      <c r="H4949" s="7">
        <v>19</v>
      </c>
      <c r="I4949" s="7">
        <v>25</v>
      </c>
      <c r="J4949" s="7">
        <v>14</v>
      </c>
      <c r="K4949" s="7">
        <v>22</v>
      </c>
      <c r="L4949" s="7">
        <v>20</v>
      </c>
      <c r="M4949" s="7">
        <v>26</v>
      </c>
      <c r="N4949" s="7">
        <v>25</v>
      </c>
      <c r="O4949" s="7">
        <v>28</v>
      </c>
      <c r="P4949" s="7">
        <v>28</v>
      </c>
      <c r="Q4949" s="7">
        <v>17</v>
      </c>
      <c r="R4949" s="7">
        <v>30</v>
      </c>
      <c r="S4949" s="7">
        <v>25</v>
      </c>
      <c r="T4949" s="7">
        <v>20</v>
      </c>
      <c r="U4949" s="7">
        <v>11</v>
      </c>
      <c r="V4949" s="7">
        <v>23</v>
      </c>
      <c r="W4949" s="7">
        <v>21</v>
      </c>
      <c r="X4949" s="7">
        <v>20.73532432</v>
      </c>
      <c r="Y4949" s="7">
        <v>26.085603519999999</v>
      </c>
      <c r="Z4949" s="7">
        <v>25.7607216</v>
      </c>
      <c r="AA4949" s="7">
        <v>19.68861463</v>
      </c>
      <c r="AB4949" s="7">
        <v>21.135890870000001</v>
      </c>
      <c r="AC4949" s="7">
        <v>26.088699070000001</v>
      </c>
      <c r="AD4949" s="7">
        <v>23.252135989999999</v>
      </c>
      <c r="AE4949" s="7">
        <v>23.821545650000001</v>
      </c>
      <c r="AF4949" s="7">
        <v>25.042059600000002</v>
      </c>
      <c r="AG4949" s="7">
        <v>22.77231059</v>
      </c>
      <c r="AH4949" s="7">
        <v>23.438979979999999</v>
      </c>
      <c r="AI4949" s="7">
        <v>22.835326970000001</v>
      </c>
    </row>
    <row r="4950" spans="1:35" x14ac:dyDescent="0.25">
      <c r="A4950" s="3">
        <f>VLOOKUP($F4950,Områder!$A$1:$T$64,7,FALSE)</f>
        <v>24</v>
      </c>
      <c r="B4950" s="3" t="str">
        <f>VLOOKUP($F4950,Områder!$A$1:$T$64,4,FALSE)</f>
        <v>Alleskolen</v>
      </c>
      <c r="C4950" s="3" t="str">
        <f>VLOOKUP($F4950,Områder!$A$1:$T$64,5,FALSE)</f>
        <v>Ullerup Bæk Skolen</v>
      </c>
      <c r="D4950" s="3" t="str">
        <f>VLOOKUP($F4950,Områder!$A$1:$T$64,10,FALSE) &amp; " - " &amp; VLOOKUP($F4950,Områder!$A$1:$T$64,11,FALSE)</f>
        <v>5 - Fredericia Vest</v>
      </c>
      <c r="E4950" s="3" t="str">
        <f>VLOOKUP($F4950,Områder!$A$1:$T$64,6,FALSE)</f>
        <v>Distriktsinstitutionen Ullerup Bæk</v>
      </c>
      <c r="F4950" s="1">
        <v>332</v>
      </c>
      <c r="G4950" s="1">
        <v>48</v>
      </c>
      <c r="H4950" s="7">
        <v>19</v>
      </c>
      <c r="I4950" s="7">
        <v>17</v>
      </c>
      <c r="J4950" s="7">
        <v>22</v>
      </c>
      <c r="K4950" s="7">
        <v>14</v>
      </c>
      <c r="L4950" s="7">
        <v>23</v>
      </c>
      <c r="M4950" s="7">
        <v>18</v>
      </c>
      <c r="N4950" s="7">
        <v>26</v>
      </c>
      <c r="O4950" s="7">
        <v>25</v>
      </c>
      <c r="P4950" s="7">
        <v>24</v>
      </c>
      <c r="Q4950" s="7">
        <v>28</v>
      </c>
      <c r="R4950" s="7">
        <v>22</v>
      </c>
      <c r="S4950" s="7">
        <v>28</v>
      </c>
      <c r="T4950" s="7">
        <v>29</v>
      </c>
      <c r="U4950" s="7">
        <v>19</v>
      </c>
      <c r="V4950" s="7">
        <v>12</v>
      </c>
      <c r="W4950" s="7">
        <v>24</v>
      </c>
      <c r="X4950" s="7">
        <v>22.116157730000001</v>
      </c>
      <c r="Y4950" s="7">
        <v>21.67003369</v>
      </c>
      <c r="Z4950" s="7">
        <v>26.720060629999999</v>
      </c>
      <c r="AA4950" s="7">
        <v>26.157337399999999</v>
      </c>
      <c r="AB4950" s="7">
        <v>20.505093290000001</v>
      </c>
      <c r="AC4950" s="7">
        <v>21.945635339999999</v>
      </c>
      <c r="AD4950" s="7">
        <v>26.35799437</v>
      </c>
      <c r="AE4950" s="7">
        <v>23.796246629999999</v>
      </c>
      <c r="AF4950" s="7">
        <v>24.164346340000002</v>
      </c>
      <c r="AG4950" s="7">
        <v>25.32719651</v>
      </c>
      <c r="AH4950" s="7">
        <v>23.211094150000001</v>
      </c>
      <c r="AI4950" s="7">
        <v>23.842178749999999</v>
      </c>
    </row>
    <row r="4951" spans="1:35" x14ac:dyDescent="0.25">
      <c r="A4951" s="3">
        <f>VLOOKUP($F4951,Områder!$A$1:$T$64,7,FALSE)</f>
        <v>24</v>
      </c>
      <c r="B4951" s="3" t="str">
        <f>VLOOKUP($F4951,Områder!$A$1:$T$64,4,FALSE)</f>
        <v>Alleskolen</v>
      </c>
      <c r="C4951" s="3" t="str">
        <f>VLOOKUP($F4951,Områder!$A$1:$T$64,5,FALSE)</f>
        <v>Ullerup Bæk Skolen</v>
      </c>
      <c r="D4951" s="3" t="str">
        <f>VLOOKUP($F4951,Områder!$A$1:$T$64,10,FALSE) &amp; " - " &amp; VLOOKUP($F4951,Områder!$A$1:$T$64,11,FALSE)</f>
        <v>5 - Fredericia Vest</v>
      </c>
      <c r="E4951" s="3" t="str">
        <f>VLOOKUP($F4951,Områder!$A$1:$T$64,6,FALSE)</f>
        <v>Distriktsinstitutionen Ullerup Bæk</v>
      </c>
      <c r="F4951" s="1">
        <v>332</v>
      </c>
      <c r="G4951" s="1">
        <v>49</v>
      </c>
      <c r="H4951" s="7">
        <v>21</v>
      </c>
      <c r="I4951" s="7">
        <v>22</v>
      </c>
      <c r="J4951" s="7">
        <v>19</v>
      </c>
      <c r="K4951" s="7">
        <v>24</v>
      </c>
      <c r="L4951" s="7">
        <v>14</v>
      </c>
      <c r="M4951" s="7">
        <v>24</v>
      </c>
      <c r="N4951" s="7">
        <v>16</v>
      </c>
      <c r="O4951" s="7">
        <v>23</v>
      </c>
      <c r="P4951" s="7">
        <v>24</v>
      </c>
      <c r="Q4951" s="7">
        <v>24</v>
      </c>
      <c r="R4951" s="7">
        <v>25</v>
      </c>
      <c r="S4951" s="7">
        <v>20</v>
      </c>
      <c r="T4951" s="7">
        <v>31</v>
      </c>
      <c r="U4951" s="7">
        <v>25</v>
      </c>
      <c r="V4951" s="7">
        <v>16</v>
      </c>
      <c r="W4951" s="7">
        <v>14</v>
      </c>
      <c r="X4951" s="7">
        <v>24.435490550000001</v>
      </c>
      <c r="Y4951" s="7">
        <v>22.778593470000001</v>
      </c>
      <c r="Z4951" s="7">
        <v>22.196522229999999</v>
      </c>
      <c r="AA4951" s="7">
        <v>26.931440899999998</v>
      </c>
      <c r="AB4951" s="7">
        <v>26.260895619999999</v>
      </c>
      <c r="AC4951" s="7">
        <v>21.001364540000001</v>
      </c>
      <c r="AD4951" s="7">
        <v>22.391816949999999</v>
      </c>
      <c r="AE4951" s="7">
        <v>26.320193639999999</v>
      </c>
      <c r="AF4951" s="7">
        <v>24.01468951</v>
      </c>
      <c r="AG4951" s="7">
        <v>24.202930240000001</v>
      </c>
      <c r="AH4951" s="7">
        <v>25.320119949999999</v>
      </c>
      <c r="AI4951" s="7">
        <v>23.349744050000002</v>
      </c>
    </row>
    <row r="4952" spans="1:35" x14ac:dyDescent="0.25">
      <c r="A4952" s="3">
        <f>VLOOKUP($F4952,Områder!$A$1:$T$64,7,FALSE)</f>
        <v>24</v>
      </c>
      <c r="B4952" s="3" t="str">
        <f>VLOOKUP($F4952,Områder!$A$1:$T$64,4,FALSE)</f>
        <v>Alleskolen</v>
      </c>
      <c r="C4952" s="3" t="str">
        <f>VLOOKUP($F4952,Områder!$A$1:$T$64,5,FALSE)</f>
        <v>Ullerup Bæk Skolen</v>
      </c>
      <c r="D4952" s="3" t="str">
        <f>VLOOKUP($F4952,Områder!$A$1:$T$64,10,FALSE) &amp; " - " &amp; VLOOKUP($F4952,Områder!$A$1:$T$64,11,FALSE)</f>
        <v>5 - Fredericia Vest</v>
      </c>
      <c r="E4952" s="3" t="str">
        <f>VLOOKUP($F4952,Områder!$A$1:$T$64,6,FALSE)</f>
        <v>Distriktsinstitutionen Ullerup Bæk</v>
      </c>
      <c r="F4952" s="1">
        <v>332</v>
      </c>
      <c r="G4952" s="1">
        <v>50</v>
      </c>
      <c r="H4952" s="7">
        <v>26</v>
      </c>
      <c r="I4952" s="7">
        <v>22</v>
      </c>
      <c r="J4952" s="7">
        <v>24</v>
      </c>
      <c r="K4952" s="7">
        <v>19</v>
      </c>
      <c r="L4952" s="7">
        <v>25</v>
      </c>
      <c r="M4952" s="7">
        <v>18</v>
      </c>
      <c r="N4952" s="7">
        <v>27</v>
      </c>
      <c r="O4952" s="7">
        <v>17</v>
      </c>
      <c r="P4952" s="7">
        <v>21</v>
      </c>
      <c r="Q4952" s="7">
        <v>28</v>
      </c>
      <c r="R4952" s="7">
        <v>21</v>
      </c>
      <c r="S4952" s="7">
        <v>20</v>
      </c>
      <c r="T4952" s="7">
        <v>19</v>
      </c>
      <c r="U4952" s="7">
        <v>21</v>
      </c>
      <c r="V4952" s="7">
        <v>22</v>
      </c>
      <c r="W4952" s="7">
        <v>20</v>
      </c>
      <c r="X4952" s="7">
        <v>15.10679884</v>
      </c>
      <c r="Y4952" s="7">
        <v>24.36924419</v>
      </c>
      <c r="Z4952" s="7">
        <v>22.857215310000001</v>
      </c>
      <c r="AA4952" s="7">
        <v>22.30364368</v>
      </c>
      <c r="AB4952" s="7">
        <v>26.75010764</v>
      </c>
      <c r="AC4952" s="7">
        <v>25.914562870000001</v>
      </c>
      <c r="AD4952" s="7">
        <v>21.05919604</v>
      </c>
      <c r="AE4952" s="7">
        <v>22.45394434</v>
      </c>
      <c r="AF4952" s="7">
        <v>25.908692670000001</v>
      </c>
      <c r="AG4952" s="7">
        <v>23.87992092</v>
      </c>
      <c r="AH4952" s="7">
        <v>23.934020690000001</v>
      </c>
      <c r="AI4952" s="7">
        <v>24.979880820000002</v>
      </c>
    </row>
    <row r="4953" spans="1:35" x14ac:dyDescent="0.25">
      <c r="A4953" s="3">
        <f>VLOOKUP($F4953,Områder!$A$1:$T$64,7,FALSE)</f>
        <v>24</v>
      </c>
      <c r="B4953" s="3" t="str">
        <f>VLOOKUP($F4953,Områder!$A$1:$T$64,4,FALSE)</f>
        <v>Alleskolen</v>
      </c>
      <c r="C4953" s="3" t="str">
        <f>VLOOKUP($F4953,Områder!$A$1:$T$64,5,FALSE)</f>
        <v>Ullerup Bæk Skolen</v>
      </c>
      <c r="D4953" s="3" t="str">
        <f>VLOOKUP($F4953,Områder!$A$1:$T$64,10,FALSE) &amp; " - " &amp; VLOOKUP($F4953,Områder!$A$1:$T$64,11,FALSE)</f>
        <v>5 - Fredericia Vest</v>
      </c>
      <c r="E4953" s="3" t="str">
        <f>VLOOKUP($F4953,Områder!$A$1:$T$64,6,FALSE)</f>
        <v>Distriktsinstitutionen Ullerup Bæk</v>
      </c>
      <c r="F4953" s="1">
        <v>332</v>
      </c>
      <c r="G4953" s="1">
        <v>51</v>
      </c>
      <c r="H4953" s="7">
        <v>15</v>
      </c>
      <c r="I4953" s="7">
        <v>25</v>
      </c>
      <c r="J4953" s="7">
        <v>22</v>
      </c>
      <c r="K4953" s="7">
        <v>23</v>
      </c>
      <c r="L4953" s="7">
        <v>21</v>
      </c>
      <c r="M4953" s="7">
        <v>26</v>
      </c>
      <c r="N4953" s="7">
        <v>14</v>
      </c>
      <c r="O4953" s="7">
        <v>25</v>
      </c>
      <c r="P4953" s="7">
        <v>19</v>
      </c>
      <c r="Q4953" s="7">
        <v>20</v>
      </c>
      <c r="R4953" s="7">
        <v>26</v>
      </c>
      <c r="S4953" s="7">
        <v>24</v>
      </c>
      <c r="T4953" s="7">
        <v>23</v>
      </c>
      <c r="U4953" s="7">
        <v>18</v>
      </c>
      <c r="V4953" s="7">
        <v>21</v>
      </c>
      <c r="W4953" s="7">
        <v>27</v>
      </c>
      <c r="X4953" s="7">
        <v>20.912233440000001</v>
      </c>
      <c r="Y4953" s="7">
        <v>16.343631559999999</v>
      </c>
      <c r="Z4953" s="7">
        <v>24.626132089999999</v>
      </c>
      <c r="AA4953" s="7">
        <v>23.323534909999999</v>
      </c>
      <c r="AB4953" s="7">
        <v>22.736318399999998</v>
      </c>
      <c r="AC4953" s="7">
        <v>26.896484969999999</v>
      </c>
      <c r="AD4953" s="7">
        <v>25.987104769999998</v>
      </c>
      <c r="AE4953" s="7">
        <v>21.47003832</v>
      </c>
      <c r="AF4953" s="7">
        <v>22.817884500000002</v>
      </c>
      <c r="AG4953" s="7">
        <v>25.89318501</v>
      </c>
      <c r="AH4953" s="7">
        <v>24.075310819999999</v>
      </c>
      <c r="AI4953" s="7">
        <v>24.004489719999999</v>
      </c>
    </row>
    <row r="4954" spans="1:35" x14ac:dyDescent="0.25">
      <c r="A4954" s="3">
        <f>VLOOKUP($F4954,Områder!$A$1:$T$64,7,FALSE)</f>
        <v>24</v>
      </c>
      <c r="B4954" s="3" t="str">
        <f>VLOOKUP($F4954,Områder!$A$1:$T$64,4,FALSE)</f>
        <v>Alleskolen</v>
      </c>
      <c r="C4954" s="3" t="str">
        <f>VLOOKUP($F4954,Områder!$A$1:$T$64,5,FALSE)</f>
        <v>Ullerup Bæk Skolen</v>
      </c>
      <c r="D4954" s="3" t="str">
        <f>VLOOKUP($F4954,Områder!$A$1:$T$64,10,FALSE) &amp; " - " &amp; VLOOKUP($F4954,Områder!$A$1:$T$64,11,FALSE)</f>
        <v>5 - Fredericia Vest</v>
      </c>
      <c r="E4954" s="3" t="str">
        <f>VLOOKUP($F4954,Områder!$A$1:$T$64,6,FALSE)</f>
        <v>Distriktsinstitutionen Ullerup Bæk</v>
      </c>
      <c r="F4954" s="1">
        <v>332</v>
      </c>
      <c r="G4954" s="1">
        <v>52</v>
      </c>
      <c r="H4954" s="7">
        <v>21</v>
      </c>
      <c r="I4954" s="7">
        <v>13</v>
      </c>
      <c r="J4954" s="7">
        <v>27</v>
      </c>
      <c r="K4954" s="7">
        <v>20</v>
      </c>
      <c r="L4954" s="7">
        <v>23</v>
      </c>
      <c r="M4954" s="7">
        <v>19</v>
      </c>
      <c r="N4954" s="7">
        <v>23</v>
      </c>
      <c r="O4954" s="7">
        <v>16</v>
      </c>
      <c r="P4954" s="7">
        <v>23</v>
      </c>
      <c r="Q4954" s="7">
        <v>17</v>
      </c>
      <c r="R4954" s="7">
        <v>20</v>
      </c>
      <c r="S4954" s="7">
        <v>25</v>
      </c>
      <c r="T4954" s="7">
        <v>22</v>
      </c>
      <c r="U4954" s="7">
        <v>20</v>
      </c>
      <c r="V4954" s="7">
        <v>17</v>
      </c>
      <c r="W4954" s="7">
        <v>23</v>
      </c>
      <c r="X4954" s="7">
        <v>27.479089999999999</v>
      </c>
      <c r="Y4954" s="7">
        <v>21.573393159999998</v>
      </c>
      <c r="Z4954" s="7">
        <v>17.359033520000001</v>
      </c>
      <c r="AA4954" s="7">
        <v>24.789410740000001</v>
      </c>
      <c r="AB4954" s="7">
        <v>23.652065279999999</v>
      </c>
      <c r="AC4954" s="7">
        <v>23.07436585</v>
      </c>
      <c r="AD4954" s="7">
        <v>26.96189828</v>
      </c>
      <c r="AE4954" s="7">
        <v>25.977640359999999</v>
      </c>
      <c r="AF4954" s="7">
        <v>21.78947586</v>
      </c>
      <c r="AG4954" s="7">
        <v>23.10073719</v>
      </c>
      <c r="AH4954" s="7">
        <v>25.840206649999999</v>
      </c>
      <c r="AI4954" s="7">
        <v>24.217956359999999</v>
      </c>
    </row>
    <row r="4955" spans="1:35" x14ac:dyDescent="0.25">
      <c r="A4955" s="3">
        <f>VLOOKUP($F4955,Områder!$A$1:$T$64,7,FALSE)</f>
        <v>24</v>
      </c>
      <c r="B4955" s="3" t="str">
        <f>VLOOKUP($F4955,Områder!$A$1:$T$64,4,FALSE)</f>
        <v>Alleskolen</v>
      </c>
      <c r="C4955" s="3" t="str">
        <f>VLOOKUP($F4955,Områder!$A$1:$T$64,5,FALSE)</f>
        <v>Ullerup Bæk Skolen</v>
      </c>
      <c r="D4955" s="3" t="str">
        <f>VLOOKUP($F4955,Områder!$A$1:$T$64,10,FALSE) &amp; " - " &amp; VLOOKUP($F4955,Områder!$A$1:$T$64,11,FALSE)</f>
        <v>5 - Fredericia Vest</v>
      </c>
      <c r="E4955" s="3" t="str">
        <f>VLOOKUP($F4955,Områder!$A$1:$T$64,6,FALSE)</f>
        <v>Distriktsinstitutionen Ullerup Bæk</v>
      </c>
      <c r="F4955" s="1">
        <v>332</v>
      </c>
      <c r="G4955" s="1">
        <v>53</v>
      </c>
      <c r="H4955" s="7">
        <v>15</v>
      </c>
      <c r="I4955" s="7">
        <v>22</v>
      </c>
      <c r="J4955" s="7">
        <v>11</v>
      </c>
      <c r="K4955" s="7">
        <v>25</v>
      </c>
      <c r="L4955" s="7">
        <v>22</v>
      </c>
      <c r="M4955" s="7">
        <v>24</v>
      </c>
      <c r="N4955" s="7">
        <v>18</v>
      </c>
      <c r="O4955" s="7">
        <v>21</v>
      </c>
      <c r="P4955" s="7">
        <v>18</v>
      </c>
      <c r="Q4955" s="7">
        <v>25</v>
      </c>
      <c r="R4955" s="7">
        <v>18</v>
      </c>
      <c r="S4955" s="7">
        <v>16</v>
      </c>
      <c r="T4955" s="7">
        <v>25</v>
      </c>
      <c r="U4955" s="7">
        <v>19</v>
      </c>
      <c r="V4955" s="7">
        <v>21</v>
      </c>
      <c r="W4955" s="7">
        <v>18</v>
      </c>
      <c r="X4955" s="7">
        <v>23.997208390000001</v>
      </c>
      <c r="Y4955" s="7">
        <v>28.124167199999999</v>
      </c>
      <c r="Z4955" s="7">
        <v>22.39347669</v>
      </c>
      <c r="AA4955" s="7">
        <v>18.454554309999999</v>
      </c>
      <c r="AB4955" s="7">
        <v>25.20551141</v>
      </c>
      <c r="AC4955" s="7">
        <v>24.234182730000001</v>
      </c>
      <c r="AD4955" s="7">
        <v>23.628660369999999</v>
      </c>
      <c r="AE4955" s="7">
        <v>27.304472199999999</v>
      </c>
      <c r="AF4955" s="7">
        <v>26.277234910000001</v>
      </c>
      <c r="AG4955" s="7">
        <v>22.34375537</v>
      </c>
      <c r="AH4955" s="7">
        <v>23.60569903</v>
      </c>
      <c r="AI4955" s="7">
        <v>26.07351547</v>
      </c>
    </row>
    <row r="4956" spans="1:35" x14ac:dyDescent="0.25">
      <c r="A4956" s="3">
        <f>VLOOKUP($F4956,Områder!$A$1:$T$64,7,FALSE)</f>
        <v>24</v>
      </c>
      <c r="B4956" s="3" t="str">
        <f>VLOOKUP($F4956,Områder!$A$1:$T$64,4,FALSE)</f>
        <v>Alleskolen</v>
      </c>
      <c r="C4956" s="3" t="str">
        <f>VLOOKUP($F4956,Områder!$A$1:$T$64,5,FALSE)</f>
        <v>Ullerup Bæk Skolen</v>
      </c>
      <c r="D4956" s="3" t="str">
        <f>VLOOKUP($F4956,Områder!$A$1:$T$64,10,FALSE) &amp; " - " &amp; VLOOKUP($F4956,Områder!$A$1:$T$64,11,FALSE)</f>
        <v>5 - Fredericia Vest</v>
      </c>
      <c r="E4956" s="3" t="str">
        <f>VLOOKUP($F4956,Områder!$A$1:$T$64,6,FALSE)</f>
        <v>Distriktsinstitutionen Ullerup Bæk</v>
      </c>
      <c r="F4956" s="1">
        <v>332</v>
      </c>
      <c r="G4956" s="1">
        <v>54</v>
      </c>
      <c r="H4956" s="7">
        <v>14</v>
      </c>
      <c r="I4956" s="7">
        <v>15</v>
      </c>
      <c r="J4956" s="7">
        <v>19</v>
      </c>
      <c r="K4956" s="7">
        <v>11</v>
      </c>
      <c r="L4956" s="7">
        <v>22</v>
      </c>
      <c r="M4956" s="7">
        <v>20</v>
      </c>
      <c r="N4956" s="7">
        <v>23</v>
      </c>
      <c r="O4956" s="7">
        <v>19</v>
      </c>
      <c r="P4956" s="7">
        <v>18</v>
      </c>
      <c r="Q4956" s="7">
        <v>19</v>
      </c>
      <c r="R4956" s="7">
        <v>24</v>
      </c>
      <c r="S4956" s="7">
        <v>13</v>
      </c>
      <c r="T4956" s="7">
        <v>16</v>
      </c>
      <c r="U4956" s="7">
        <v>23</v>
      </c>
      <c r="V4956" s="7">
        <v>19</v>
      </c>
      <c r="W4956" s="7">
        <v>23</v>
      </c>
      <c r="X4956" s="7">
        <v>19.057722259999998</v>
      </c>
      <c r="Y4956" s="7">
        <v>24.37320119</v>
      </c>
      <c r="Z4956" s="7">
        <v>28.13837912</v>
      </c>
      <c r="AA4956" s="7">
        <v>22.661901109999999</v>
      </c>
      <c r="AB4956" s="7">
        <v>19.04020628</v>
      </c>
      <c r="AC4956" s="7">
        <v>25.097221080000001</v>
      </c>
      <c r="AD4956" s="7">
        <v>24.285434479999999</v>
      </c>
      <c r="AE4956" s="7">
        <v>23.664765930000002</v>
      </c>
      <c r="AF4956" s="7">
        <v>27.10561186</v>
      </c>
      <c r="AG4956" s="7">
        <v>26.04617885</v>
      </c>
      <c r="AH4956" s="7">
        <v>22.393415749999999</v>
      </c>
      <c r="AI4956" s="7">
        <v>23.605478850000001</v>
      </c>
    </row>
    <row r="4957" spans="1:35" x14ac:dyDescent="0.25">
      <c r="A4957" s="3">
        <f>VLOOKUP($F4957,Områder!$A$1:$T$64,7,FALSE)</f>
        <v>24</v>
      </c>
      <c r="B4957" s="3" t="str">
        <f>VLOOKUP($F4957,Områder!$A$1:$T$64,4,FALSE)</f>
        <v>Alleskolen</v>
      </c>
      <c r="C4957" s="3" t="str">
        <f>VLOOKUP($F4957,Områder!$A$1:$T$64,5,FALSE)</f>
        <v>Ullerup Bæk Skolen</v>
      </c>
      <c r="D4957" s="3" t="str">
        <f>VLOOKUP($F4957,Områder!$A$1:$T$64,10,FALSE) &amp; " - " &amp; VLOOKUP($F4957,Områder!$A$1:$T$64,11,FALSE)</f>
        <v>5 - Fredericia Vest</v>
      </c>
      <c r="E4957" s="3" t="str">
        <f>VLOOKUP($F4957,Områder!$A$1:$T$64,6,FALSE)</f>
        <v>Distriktsinstitutionen Ullerup Bæk</v>
      </c>
      <c r="F4957" s="1">
        <v>332</v>
      </c>
      <c r="G4957" s="1">
        <v>55</v>
      </c>
      <c r="H4957" s="7">
        <v>24</v>
      </c>
      <c r="I4957" s="7">
        <v>15</v>
      </c>
      <c r="J4957" s="7">
        <v>15</v>
      </c>
      <c r="K4957" s="7">
        <v>19</v>
      </c>
      <c r="L4957" s="7">
        <v>10</v>
      </c>
      <c r="M4957" s="7">
        <v>22</v>
      </c>
      <c r="N4957" s="7">
        <v>20</v>
      </c>
      <c r="O4957" s="7">
        <v>22</v>
      </c>
      <c r="P4957" s="7">
        <v>15</v>
      </c>
      <c r="Q4957" s="7">
        <v>18</v>
      </c>
      <c r="R4957" s="7">
        <v>16</v>
      </c>
      <c r="S4957" s="7">
        <v>17</v>
      </c>
      <c r="T4957" s="7">
        <v>15</v>
      </c>
      <c r="U4957" s="7">
        <v>14</v>
      </c>
      <c r="V4957" s="7">
        <v>19</v>
      </c>
      <c r="W4957" s="7">
        <v>18</v>
      </c>
      <c r="X4957" s="7">
        <v>23.250732670000001</v>
      </c>
      <c r="Y4957" s="7">
        <v>19.592701389999998</v>
      </c>
      <c r="Z4957" s="7">
        <v>24.319511420000001</v>
      </c>
      <c r="AA4957" s="7">
        <v>27.770250820000001</v>
      </c>
      <c r="AB4957" s="7">
        <v>22.60557829</v>
      </c>
      <c r="AC4957" s="7">
        <v>19.27166836</v>
      </c>
      <c r="AD4957" s="7">
        <v>24.724986950000002</v>
      </c>
      <c r="AE4957" s="7">
        <v>24.01803855</v>
      </c>
      <c r="AF4957" s="7">
        <v>23.428543229999999</v>
      </c>
      <c r="AG4957" s="7">
        <v>26.612645839999999</v>
      </c>
      <c r="AH4957" s="7">
        <v>25.55927638</v>
      </c>
      <c r="AI4957" s="7">
        <v>22.187178629999998</v>
      </c>
    </row>
    <row r="4958" spans="1:35" x14ac:dyDescent="0.25">
      <c r="A4958" s="3">
        <f>VLOOKUP($F4958,Områder!$A$1:$T$64,7,FALSE)</f>
        <v>24</v>
      </c>
      <c r="B4958" s="3" t="str">
        <f>VLOOKUP($F4958,Områder!$A$1:$T$64,4,FALSE)</f>
        <v>Alleskolen</v>
      </c>
      <c r="C4958" s="3" t="str">
        <f>VLOOKUP($F4958,Områder!$A$1:$T$64,5,FALSE)</f>
        <v>Ullerup Bæk Skolen</v>
      </c>
      <c r="D4958" s="3" t="str">
        <f>VLOOKUP($F4958,Områder!$A$1:$T$64,10,FALSE) &amp; " - " &amp; VLOOKUP($F4958,Områder!$A$1:$T$64,11,FALSE)</f>
        <v>5 - Fredericia Vest</v>
      </c>
      <c r="E4958" s="3" t="str">
        <f>VLOOKUP($F4958,Områder!$A$1:$T$64,6,FALSE)</f>
        <v>Distriktsinstitutionen Ullerup Bæk</v>
      </c>
      <c r="F4958" s="1">
        <v>332</v>
      </c>
      <c r="G4958" s="1">
        <v>56</v>
      </c>
      <c r="H4958" s="7">
        <v>17</v>
      </c>
      <c r="I4958" s="7">
        <v>22</v>
      </c>
      <c r="J4958" s="7">
        <v>15</v>
      </c>
      <c r="K4958" s="7">
        <v>15</v>
      </c>
      <c r="L4958" s="7">
        <v>22</v>
      </c>
      <c r="M4958" s="7">
        <v>10</v>
      </c>
      <c r="N4958" s="7">
        <v>20</v>
      </c>
      <c r="O4958" s="7">
        <v>20</v>
      </c>
      <c r="P4958" s="7">
        <v>22</v>
      </c>
      <c r="Q4958" s="7">
        <v>14</v>
      </c>
      <c r="R4958" s="7">
        <v>18</v>
      </c>
      <c r="S4958" s="7">
        <v>13</v>
      </c>
      <c r="T4958" s="7">
        <v>20</v>
      </c>
      <c r="U4958" s="7">
        <v>12</v>
      </c>
      <c r="V4958" s="7">
        <v>13</v>
      </c>
      <c r="W4958" s="7">
        <v>19</v>
      </c>
      <c r="X4958" s="7">
        <v>18.410092630000001</v>
      </c>
      <c r="Y4958" s="7">
        <v>23.316688710000001</v>
      </c>
      <c r="Z4958" s="7">
        <v>19.927055750000001</v>
      </c>
      <c r="AA4958" s="7">
        <v>24.239217419999999</v>
      </c>
      <c r="AB4958" s="7">
        <v>27.40970433</v>
      </c>
      <c r="AC4958" s="7">
        <v>22.503451099999999</v>
      </c>
      <c r="AD4958" s="7">
        <v>19.43114563</v>
      </c>
      <c r="AE4958" s="7">
        <v>24.358982009999998</v>
      </c>
      <c r="AF4958" s="7">
        <v>23.740013959999999</v>
      </c>
      <c r="AG4958" s="7">
        <v>23.192575680000001</v>
      </c>
      <c r="AH4958" s="7">
        <v>26.158453529999999</v>
      </c>
      <c r="AI4958" s="7">
        <v>25.113889390000001</v>
      </c>
    </row>
    <row r="4959" spans="1:35" x14ac:dyDescent="0.25">
      <c r="A4959" s="3">
        <f>VLOOKUP($F4959,Områder!$A$1:$T$64,7,FALSE)</f>
        <v>24</v>
      </c>
      <c r="B4959" s="3" t="str">
        <f>VLOOKUP($F4959,Områder!$A$1:$T$64,4,FALSE)</f>
        <v>Alleskolen</v>
      </c>
      <c r="C4959" s="3" t="str">
        <f>VLOOKUP($F4959,Områder!$A$1:$T$64,5,FALSE)</f>
        <v>Ullerup Bæk Skolen</v>
      </c>
      <c r="D4959" s="3" t="str">
        <f>VLOOKUP($F4959,Områder!$A$1:$T$64,10,FALSE) &amp; " - " &amp; VLOOKUP($F4959,Områder!$A$1:$T$64,11,FALSE)</f>
        <v>5 - Fredericia Vest</v>
      </c>
      <c r="E4959" s="3" t="str">
        <f>VLOOKUP($F4959,Områder!$A$1:$T$64,6,FALSE)</f>
        <v>Distriktsinstitutionen Ullerup Bæk</v>
      </c>
      <c r="F4959" s="1">
        <v>332</v>
      </c>
      <c r="G4959" s="1">
        <v>57</v>
      </c>
      <c r="H4959" s="7">
        <v>21</v>
      </c>
      <c r="I4959" s="7">
        <v>17</v>
      </c>
      <c r="J4959" s="7">
        <v>21</v>
      </c>
      <c r="K4959" s="7">
        <v>16</v>
      </c>
      <c r="L4959" s="7">
        <v>17</v>
      </c>
      <c r="M4959" s="7">
        <v>23</v>
      </c>
      <c r="N4959" s="7">
        <v>10</v>
      </c>
      <c r="O4959" s="7">
        <v>18</v>
      </c>
      <c r="P4959" s="7">
        <v>19</v>
      </c>
      <c r="Q4959" s="7">
        <v>22</v>
      </c>
      <c r="R4959" s="7">
        <v>15</v>
      </c>
      <c r="S4959" s="7">
        <v>18</v>
      </c>
      <c r="T4959" s="7">
        <v>11</v>
      </c>
      <c r="U4959" s="7">
        <v>20</v>
      </c>
      <c r="V4959" s="7">
        <v>12</v>
      </c>
      <c r="W4959" s="7">
        <v>18</v>
      </c>
      <c r="X4959" s="7">
        <v>19.431228010000002</v>
      </c>
      <c r="Y4959" s="7">
        <v>18.815095119999999</v>
      </c>
      <c r="Z4959" s="7">
        <v>23.41749274</v>
      </c>
      <c r="AA4959" s="7">
        <v>20.266131810000001</v>
      </c>
      <c r="AB4959" s="7">
        <v>24.298318219999999</v>
      </c>
      <c r="AC4959" s="7">
        <v>27.228061289999999</v>
      </c>
      <c r="AD4959" s="7">
        <v>22.517478730000001</v>
      </c>
      <c r="AE4959" s="7">
        <v>19.627273259999999</v>
      </c>
      <c r="AF4959" s="7">
        <v>24.151850979999999</v>
      </c>
      <c r="AG4959" s="7">
        <v>23.586540639999999</v>
      </c>
      <c r="AH4959" s="7">
        <v>23.089943739999999</v>
      </c>
      <c r="AI4959" s="7">
        <v>25.915267060000001</v>
      </c>
    </row>
    <row r="4960" spans="1:35" x14ac:dyDescent="0.25">
      <c r="A4960" s="3">
        <f>VLOOKUP($F4960,Områder!$A$1:$T$64,7,FALSE)</f>
        <v>24</v>
      </c>
      <c r="B4960" s="3" t="str">
        <f>VLOOKUP($F4960,Områder!$A$1:$T$64,4,FALSE)</f>
        <v>Alleskolen</v>
      </c>
      <c r="C4960" s="3" t="str">
        <f>VLOOKUP($F4960,Områder!$A$1:$T$64,5,FALSE)</f>
        <v>Ullerup Bæk Skolen</v>
      </c>
      <c r="D4960" s="3" t="str">
        <f>VLOOKUP($F4960,Områder!$A$1:$T$64,10,FALSE) &amp; " - " &amp; VLOOKUP($F4960,Områder!$A$1:$T$64,11,FALSE)</f>
        <v>5 - Fredericia Vest</v>
      </c>
      <c r="E4960" s="3" t="str">
        <f>VLOOKUP($F4960,Områder!$A$1:$T$64,6,FALSE)</f>
        <v>Distriktsinstitutionen Ullerup Bæk</v>
      </c>
      <c r="F4960" s="1">
        <v>332</v>
      </c>
      <c r="G4960" s="1">
        <v>58</v>
      </c>
      <c r="H4960" s="7">
        <v>21</v>
      </c>
      <c r="I4960" s="7">
        <v>21</v>
      </c>
      <c r="J4960" s="7">
        <v>15</v>
      </c>
      <c r="K4960" s="7">
        <v>21</v>
      </c>
      <c r="L4960" s="7">
        <v>17</v>
      </c>
      <c r="M4960" s="7">
        <v>15</v>
      </c>
      <c r="N4960" s="7">
        <v>22</v>
      </c>
      <c r="O4960" s="7">
        <v>13</v>
      </c>
      <c r="P4960" s="7">
        <v>16</v>
      </c>
      <c r="Q4960" s="7">
        <v>18</v>
      </c>
      <c r="R4960" s="7">
        <v>20</v>
      </c>
      <c r="S4960" s="7">
        <v>17</v>
      </c>
      <c r="T4960" s="7">
        <v>20</v>
      </c>
      <c r="U4960" s="7">
        <v>9</v>
      </c>
      <c r="V4960" s="7">
        <v>21</v>
      </c>
      <c r="W4960" s="7">
        <v>15</v>
      </c>
      <c r="X4960" s="7">
        <v>18.645799329999999</v>
      </c>
      <c r="Y4960" s="7">
        <v>19.798044659999999</v>
      </c>
      <c r="Z4960" s="7">
        <v>19.235442939999999</v>
      </c>
      <c r="AA4960" s="7">
        <v>23.608606829999999</v>
      </c>
      <c r="AB4960" s="7">
        <v>20.732404750000001</v>
      </c>
      <c r="AC4960" s="7">
        <v>24.370625570000001</v>
      </c>
      <c r="AD4960" s="7">
        <v>27.16574902</v>
      </c>
      <c r="AE4960" s="7">
        <v>22.61926347</v>
      </c>
      <c r="AF4960" s="7">
        <v>19.920122750000001</v>
      </c>
      <c r="AG4960" s="7">
        <v>24.05991122</v>
      </c>
      <c r="AH4960" s="7">
        <v>23.583759019999999</v>
      </c>
      <c r="AI4960" s="7">
        <v>23.115098799999998</v>
      </c>
    </row>
    <row r="4961" spans="1:35" x14ac:dyDescent="0.25">
      <c r="A4961" s="3">
        <f>VLOOKUP($F4961,Områder!$A$1:$T$64,7,FALSE)</f>
        <v>24</v>
      </c>
      <c r="B4961" s="3" t="str">
        <f>VLOOKUP($F4961,Områder!$A$1:$T$64,4,FALSE)</f>
        <v>Alleskolen</v>
      </c>
      <c r="C4961" s="3" t="str">
        <f>VLOOKUP($F4961,Områder!$A$1:$T$64,5,FALSE)</f>
        <v>Ullerup Bæk Skolen</v>
      </c>
      <c r="D4961" s="3" t="str">
        <f>VLOOKUP($F4961,Områder!$A$1:$T$64,10,FALSE) &amp; " - " &amp; VLOOKUP($F4961,Områder!$A$1:$T$64,11,FALSE)</f>
        <v>5 - Fredericia Vest</v>
      </c>
      <c r="E4961" s="3" t="str">
        <f>VLOOKUP($F4961,Områder!$A$1:$T$64,6,FALSE)</f>
        <v>Distriktsinstitutionen Ullerup Bæk</v>
      </c>
      <c r="F4961" s="1">
        <v>332</v>
      </c>
      <c r="G4961" s="1">
        <v>59</v>
      </c>
      <c r="H4961" s="7">
        <v>17</v>
      </c>
      <c r="I4961" s="7">
        <v>21</v>
      </c>
      <c r="J4961" s="7">
        <v>22</v>
      </c>
      <c r="K4961" s="7">
        <v>15</v>
      </c>
      <c r="L4961" s="7">
        <v>21</v>
      </c>
      <c r="M4961" s="7">
        <v>16</v>
      </c>
      <c r="N4961" s="7">
        <v>18</v>
      </c>
      <c r="O4961" s="7">
        <v>24</v>
      </c>
      <c r="P4961" s="7">
        <v>13</v>
      </c>
      <c r="Q4961" s="7">
        <v>17</v>
      </c>
      <c r="R4961" s="7">
        <v>16</v>
      </c>
      <c r="S4961" s="7">
        <v>19</v>
      </c>
      <c r="T4961" s="7">
        <v>14</v>
      </c>
      <c r="U4961" s="7">
        <v>15</v>
      </c>
      <c r="V4961" s="7">
        <v>11</v>
      </c>
      <c r="W4961" s="7">
        <v>19</v>
      </c>
      <c r="X4961" s="7">
        <v>15.7343472</v>
      </c>
      <c r="Y4961" s="7">
        <v>19.219706110000001</v>
      </c>
      <c r="Z4961" s="7">
        <v>20.141947800000001</v>
      </c>
      <c r="AA4961" s="7">
        <v>19.65921642</v>
      </c>
      <c r="AB4961" s="7">
        <v>23.838877100000001</v>
      </c>
      <c r="AC4961" s="7">
        <v>21.2161106</v>
      </c>
      <c r="AD4961" s="7">
        <v>24.50207266</v>
      </c>
      <c r="AE4961" s="7">
        <v>27.133017349999999</v>
      </c>
      <c r="AF4961" s="7">
        <v>22.795052909999999</v>
      </c>
      <c r="AG4961" s="7">
        <v>20.259442660000001</v>
      </c>
      <c r="AH4961" s="7">
        <v>24.055547749999999</v>
      </c>
      <c r="AI4961" s="7">
        <v>23.669892369999999</v>
      </c>
    </row>
    <row r="4962" spans="1:35" x14ac:dyDescent="0.25">
      <c r="A4962" s="3">
        <f>VLOOKUP($F4962,Områder!$A$1:$T$64,7,FALSE)</f>
        <v>24</v>
      </c>
      <c r="B4962" s="3" t="str">
        <f>VLOOKUP($F4962,Områder!$A$1:$T$64,4,FALSE)</f>
        <v>Alleskolen</v>
      </c>
      <c r="C4962" s="3" t="str">
        <f>VLOOKUP($F4962,Områder!$A$1:$T$64,5,FALSE)</f>
        <v>Ullerup Bæk Skolen</v>
      </c>
      <c r="D4962" s="3" t="str">
        <f>VLOOKUP($F4962,Områder!$A$1:$T$64,10,FALSE) &amp; " - " &amp; VLOOKUP($F4962,Områder!$A$1:$T$64,11,FALSE)</f>
        <v>5 - Fredericia Vest</v>
      </c>
      <c r="E4962" s="3" t="str">
        <f>VLOOKUP($F4962,Områder!$A$1:$T$64,6,FALSE)</f>
        <v>Distriktsinstitutionen Ullerup Bæk</v>
      </c>
      <c r="F4962" s="1">
        <v>332</v>
      </c>
      <c r="G4962" s="1">
        <v>60</v>
      </c>
      <c r="H4962" s="7">
        <v>15</v>
      </c>
      <c r="I4962" s="7">
        <v>18</v>
      </c>
      <c r="J4962" s="7">
        <v>18</v>
      </c>
      <c r="K4962" s="7">
        <v>23</v>
      </c>
      <c r="L4962" s="7">
        <v>18</v>
      </c>
      <c r="M4962" s="7">
        <v>19</v>
      </c>
      <c r="N4962" s="7">
        <v>14</v>
      </c>
      <c r="O4962" s="7">
        <v>20</v>
      </c>
      <c r="P4962" s="7">
        <v>22</v>
      </c>
      <c r="Q4962" s="7">
        <v>16</v>
      </c>
      <c r="R4962" s="7">
        <v>15</v>
      </c>
      <c r="S4962" s="7">
        <v>16</v>
      </c>
      <c r="T4962" s="7">
        <v>17</v>
      </c>
      <c r="U4962" s="7">
        <v>15</v>
      </c>
      <c r="V4962" s="7">
        <v>17</v>
      </c>
      <c r="W4962" s="7">
        <v>9</v>
      </c>
      <c r="X4962" s="7">
        <v>19.311282739999999</v>
      </c>
      <c r="Y4962" s="7">
        <v>16.054924329999999</v>
      </c>
      <c r="Z4962" s="7">
        <v>19.415198660000001</v>
      </c>
      <c r="AA4962" s="7">
        <v>20.12562454</v>
      </c>
      <c r="AB4962" s="7">
        <v>19.73706752</v>
      </c>
      <c r="AC4962" s="7">
        <v>23.72443135</v>
      </c>
      <c r="AD4962" s="7">
        <v>21.36484827</v>
      </c>
      <c r="AE4962" s="7">
        <v>24.262055870000001</v>
      </c>
      <c r="AF4962" s="7">
        <v>26.76322665</v>
      </c>
      <c r="AG4962" s="7">
        <v>22.636964639999999</v>
      </c>
      <c r="AH4962" s="7">
        <v>20.28224282</v>
      </c>
      <c r="AI4962" s="7">
        <v>23.739802999999998</v>
      </c>
    </row>
    <row r="4963" spans="1:35" x14ac:dyDescent="0.25">
      <c r="A4963" s="3">
        <f>VLOOKUP($F4963,Områder!$A$1:$T$64,7,FALSE)</f>
        <v>24</v>
      </c>
      <c r="B4963" s="3" t="str">
        <f>VLOOKUP($F4963,Områder!$A$1:$T$64,4,FALSE)</f>
        <v>Alleskolen</v>
      </c>
      <c r="C4963" s="3" t="str">
        <f>VLOOKUP($F4963,Områder!$A$1:$T$64,5,FALSE)</f>
        <v>Ullerup Bæk Skolen</v>
      </c>
      <c r="D4963" s="3" t="str">
        <f>VLOOKUP($F4963,Områder!$A$1:$T$64,10,FALSE) &amp; " - " &amp; VLOOKUP($F4963,Områder!$A$1:$T$64,11,FALSE)</f>
        <v>5 - Fredericia Vest</v>
      </c>
      <c r="E4963" s="3" t="str">
        <f>VLOOKUP($F4963,Områder!$A$1:$T$64,6,FALSE)</f>
        <v>Distriktsinstitutionen Ullerup Bæk</v>
      </c>
      <c r="F4963" s="1">
        <v>332</v>
      </c>
      <c r="G4963" s="1">
        <v>61</v>
      </c>
      <c r="H4963" s="7">
        <v>10</v>
      </c>
      <c r="I4963" s="7">
        <v>18</v>
      </c>
      <c r="J4963" s="7">
        <v>18</v>
      </c>
      <c r="K4963" s="7">
        <v>21</v>
      </c>
      <c r="L4963" s="7">
        <v>22</v>
      </c>
      <c r="M4963" s="7">
        <v>18</v>
      </c>
      <c r="N4963" s="7">
        <v>17</v>
      </c>
      <c r="O4963" s="7">
        <v>13</v>
      </c>
      <c r="P4963" s="7">
        <v>20</v>
      </c>
      <c r="Q4963" s="7">
        <v>24</v>
      </c>
      <c r="R4963" s="7">
        <v>13</v>
      </c>
      <c r="S4963" s="7">
        <v>14</v>
      </c>
      <c r="T4963" s="7">
        <v>17</v>
      </c>
      <c r="U4963" s="7">
        <v>15</v>
      </c>
      <c r="V4963" s="7">
        <v>15</v>
      </c>
      <c r="W4963" s="7">
        <v>17</v>
      </c>
      <c r="X4963" s="7">
        <v>9.69806627</v>
      </c>
      <c r="Y4963" s="7">
        <v>19.30411234</v>
      </c>
      <c r="Z4963" s="7">
        <v>16.1600827</v>
      </c>
      <c r="AA4963" s="7">
        <v>19.377502020000001</v>
      </c>
      <c r="AB4963" s="7">
        <v>19.966771269999999</v>
      </c>
      <c r="AC4963" s="7">
        <v>19.632089029999999</v>
      </c>
      <c r="AD4963" s="7">
        <v>23.46031451</v>
      </c>
      <c r="AE4963" s="7">
        <v>21.236333219999999</v>
      </c>
      <c r="AF4963" s="7">
        <v>23.941458340000001</v>
      </c>
      <c r="AG4963" s="7">
        <v>26.290560589999998</v>
      </c>
      <c r="AH4963" s="7">
        <v>22.342414460000001</v>
      </c>
      <c r="AI4963" s="7">
        <v>20.132829229999999</v>
      </c>
    </row>
    <row r="4964" spans="1:35" x14ac:dyDescent="0.25">
      <c r="A4964" s="3">
        <f>VLOOKUP($F4964,Områder!$A$1:$T$64,7,FALSE)</f>
        <v>24</v>
      </c>
      <c r="B4964" s="3" t="str">
        <f>VLOOKUP($F4964,Områder!$A$1:$T$64,4,FALSE)</f>
        <v>Alleskolen</v>
      </c>
      <c r="C4964" s="3" t="str">
        <f>VLOOKUP($F4964,Områder!$A$1:$T$64,5,FALSE)</f>
        <v>Ullerup Bæk Skolen</v>
      </c>
      <c r="D4964" s="3" t="str">
        <f>VLOOKUP($F4964,Områder!$A$1:$T$64,10,FALSE) &amp; " - " &amp; VLOOKUP($F4964,Områder!$A$1:$T$64,11,FALSE)</f>
        <v>5 - Fredericia Vest</v>
      </c>
      <c r="E4964" s="3" t="str">
        <f>VLOOKUP($F4964,Områder!$A$1:$T$64,6,FALSE)</f>
        <v>Distriktsinstitutionen Ullerup Bæk</v>
      </c>
      <c r="F4964" s="1">
        <v>332</v>
      </c>
      <c r="G4964" s="1">
        <v>62</v>
      </c>
      <c r="H4964" s="7">
        <v>27</v>
      </c>
      <c r="I4964" s="7">
        <v>10</v>
      </c>
      <c r="J4964" s="7">
        <v>16</v>
      </c>
      <c r="K4964" s="7">
        <v>18</v>
      </c>
      <c r="L4964" s="7">
        <v>23</v>
      </c>
      <c r="M4964" s="7">
        <v>22</v>
      </c>
      <c r="N4964" s="7">
        <v>22</v>
      </c>
      <c r="O4964" s="7">
        <v>15</v>
      </c>
      <c r="P4964" s="7">
        <v>12</v>
      </c>
      <c r="Q4964" s="7">
        <v>19</v>
      </c>
      <c r="R4964" s="7">
        <v>24</v>
      </c>
      <c r="S4964" s="7">
        <v>10</v>
      </c>
      <c r="T4964" s="7">
        <v>14</v>
      </c>
      <c r="U4964" s="7">
        <v>14</v>
      </c>
      <c r="V4964" s="7">
        <v>14</v>
      </c>
      <c r="W4964" s="7">
        <v>20</v>
      </c>
      <c r="X4964" s="7">
        <v>17.36326875</v>
      </c>
      <c r="Y4964" s="7">
        <v>10.489826949999999</v>
      </c>
      <c r="Z4964" s="7">
        <v>19.426253930000001</v>
      </c>
      <c r="AA4964" s="7">
        <v>16.404626140000001</v>
      </c>
      <c r="AB4964" s="7">
        <v>19.493324090000002</v>
      </c>
      <c r="AC4964" s="7">
        <v>19.97967826</v>
      </c>
      <c r="AD4964" s="7">
        <v>19.705293220000001</v>
      </c>
      <c r="AE4964" s="7">
        <v>23.353722380000001</v>
      </c>
      <c r="AF4964" s="7">
        <v>21.2968568</v>
      </c>
      <c r="AG4964" s="7">
        <v>23.792770480000001</v>
      </c>
      <c r="AH4964" s="7">
        <v>26.011809100000001</v>
      </c>
      <c r="AI4964" s="7">
        <v>22.231768649999999</v>
      </c>
    </row>
    <row r="4965" spans="1:35" x14ac:dyDescent="0.25">
      <c r="A4965" s="3">
        <f>VLOOKUP($F4965,Områder!$A$1:$T$64,7,FALSE)</f>
        <v>24</v>
      </c>
      <c r="B4965" s="3" t="str">
        <f>VLOOKUP($F4965,Områder!$A$1:$T$64,4,FALSE)</f>
        <v>Alleskolen</v>
      </c>
      <c r="C4965" s="3" t="str">
        <f>VLOOKUP($F4965,Områder!$A$1:$T$64,5,FALSE)</f>
        <v>Ullerup Bæk Skolen</v>
      </c>
      <c r="D4965" s="3" t="str">
        <f>VLOOKUP($F4965,Områder!$A$1:$T$64,10,FALSE) &amp; " - " &amp; VLOOKUP($F4965,Områder!$A$1:$T$64,11,FALSE)</f>
        <v>5 - Fredericia Vest</v>
      </c>
      <c r="E4965" s="3" t="str">
        <f>VLOOKUP($F4965,Områder!$A$1:$T$64,6,FALSE)</f>
        <v>Distriktsinstitutionen Ullerup Bæk</v>
      </c>
      <c r="F4965" s="1">
        <v>332</v>
      </c>
      <c r="G4965" s="1">
        <v>63</v>
      </c>
      <c r="H4965" s="7">
        <v>7</v>
      </c>
      <c r="I4965" s="7">
        <v>27</v>
      </c>
      <c r="J4965" s="7">
        <v>10</v>
      </c>
      <c r="K4965" s="7">
        <v>15</v>
      </c>
      <c r="L4965" s="7">
        <v>18</v>
      </c>
      <c r="M4965" s="7">
        <v>24</v>
      </c>
      <c r="N4965" s="7">
        <v>21</v>
      </c>
      <c r="O4965" s="7">
        <v>20</v>
      </c>
      <c r="P4965" s="7">
        <v>13</v>
      </c>
      <c r="Q4965" s="7">
        <v>12</v>
      </c>
      <c r="R4965" s="7">
        <v>15</v>
      </c>
      <c r="S4965" s="7">
        <v>25</v>
      </c>
      <c r="T4965" s="7">
        <v>11</v>
      </c>
      <c r="U4965" s="7">
        <v>14</v>
      </c>
      <c r="V4965" s="7">
        <v>12</v>
      </c>
      <c r="W4965" s="7">
        <v>16</v>
      </c>
      <c r="X4965" s="7">
        <v>20.04159894</v>
      </c>
      <c r="Y4965" s="7">
        <v>17.588595120000001</v>
      </c>
      <c r="Z4965" s="7">
        <v>11.04977317</v>
      </c>
      <c r="AA4965" s="7">
        <v>19.424528330000001</v>
      </c>
      <c r="AB4965" s="7">
        <v>16.49242486</v>
      </c>
      <c r="AC4965" s="7">
        <v>19.514889830000001</v>
      </c>
      <c r="AD4965" s="7">
        <v>19.887707689999999</v>
      </c>
      <c r="AE4965" s="7">
        <v>19.681703840000001</v>
      </c>
      <c r="AF4965" s="7">
        <v>23.215911940000002</v>
      </c>
      <c r="AG4965" s="7">
        <v>21.319070329999999</v>
      </c>
      <c r="AH4965" s="7">
        <v>23.577545440000002</v>
      </c>
      <c r="AI4965" s="7">
        <v>25.717548260000001</v>
      </c>
    </row>
    <row r="4966" spans="1:35" x14ac:dyDescent="0.25">
      <c r="A4966" s="3">
        <f>VLOOKUP($F4966,Områder!$A$1:$T$64,7,FALSE)</f>
        <v>24</v>
      </c>
      <c r="B4966" s="3" t="str">
        <f>VLOOKUP($F4966,Områder!$A$1:$T$64,4,FALSE)</f>
        <v>Alleskolen</v>
      </c>
      <c r="C4966" s="3" t="str">
        <f>VLOOKUP($F4966,Områder!$A$1:$T$64,5,FALSE)</f>
        <v>Ullerup Bæk Skolen</v>
      </c>
      <c r="D4966" s="3" t="str">
        <f>VLOOKUP($F4966,Områder!$A$1:$T$64,10,FALSE) &amp; " - " &amp; VLOOKUP($F4966,Områder!$A$1:$T$64,11,FALSE)</f>
        <v>5 - Fredericia Vest</v>
      </c>
      <c r="E4966" s="3" t="str">
        <f>VLOOKUP($F4966,Områder!$A$1:$T$64,6,FALSE)</f>
        <v>Distriktsinstitutionen Ullerup Bæk</v>
      </c>
      <c r="F4966" s="1">
        <v>332</v>
      </c>
      <c r="G4966" s="1">
        <v>64</v>
      </c>
      <c r="H4966" s="7">
        <v>9</v>
      </c>
      <c r="I4966" s="7">
        <v>7</v>
      </c>
      <c r="J4966" s="7">
        <v>25</v>
      </c>
      <c r="K4966" s="7">
        <v>8</v>
      </c>
      <c r="L4966" s="7">
        <v>17</v>
      </c>
      <c r="M4966" s="7">
        <v>15</v>
      </c>
      <c r="N4966" s="7">
        <v>25</v>
      </c>
      <c r="O4966" s="7">
        <v>21</v>
      </c>
      <c r="P4966" s="7">
        <v>20</v>
      </c>
      <c r="Q4966" s="7">
        <v>13</v>
      </c>
      <c r="R4966" s="7">
        <v>11</v>
      </c>
      <c r="S4966" s="7">
        <v>14</v>
      </c>
      <c r="T4966" s="7">
        <v>28</v>
      </c>
      <c r="U4966" s="7">
        <v>12</v>
      </c>
      <c r="V4966" s="7">
        <v>14</v>
      </c>
      <c r="W4966" s="7">
        <v>12</v>
      </c>
      <c r="X4966" s="7">
        <v>16.281737230000001</v>
      </c>
      <c r="Y4966" s="7">
        <v>20.047460149999999</v>
      </c>
      <c r="Z4966" s="7">
        <v>17.735567249999999</v>
      </c>
      <c r="AA4966" s="7">
        <v>11.55427903</v>
      </c>
      <c r="AB4966" s="7">
        <v>19.43649091</v>
      </c>
      <c r="AC4966" s="7">
        <v>16.6128447</v>
      </c>
      <c r="AD4966" s="7">
        <v>19.571897580000002</v>
      </c>
      <c r="AE4966" s="7">
        <v>19.836487080000001</v>
      </c>
      <c r="AF4966" s="7">
        <v>19.70207048</v>
      </c>
      <c r="AG4966" s="7">
        <v>23.094267429999999</v>
      </c>
      <c r="AH4966" s="7">
        <v>21.334939980000001</v>
      </c>
      <c r="AI4966" s="7">
        <v>23.443621010000001</v>
      </c>
    </row>
    <row r="4967" spans="1:35" x14ac:dyDescent="0.25">
      <c r="A4967" s="3">
        <f>VLOOKUP($F4967,Områder!$A$1:$T$64,7,FALSE)</f>
        <v>24</v>
      </c>
      <c r="B4967" s="3" t="str">
        <f>VLOOKUP($F4967,Områder!$A$1:$T$64,4,FALSE)</f>
        <v>Alleskolen</v>
      </c>
      <c r="C4967" s="3" t="str">
        <f>VLOOKUP($F4967,Områder!$A$1:$T$64,5,FALSE)</f>
        <v>Ullerup Bæk Skolen</v>
      </c>
      <c r="D4967" s="3" t="str">
        <f>VLOOKUP($F4967,Områder!$A$1:$T$64,10,FALSE) &amp; " - " &amp; VLOOKUP($F4967,Områder!$A$1:$T$64,11,FALSE)</f>
        <v>5 - Fredericia Vest</v>
      </c>
      <c r="E4967" s="3" t="str">
        <f>VLOOKUP($F4967,Områder!$A$1:$T$64,6,FALSE)</f>
        <v>Distriktsinstitutionen Ullerup Bæk</v>
      </c>
      <c r="F4967" s="1">
        <v>332</v>
      </c>
      <c r="G4967" s="1">
        <v>65</v>
      </c>
      <c r="H4967" s="7">
        <v>14</v>
      </c>
      <c r="I4967" s="7">
        <v>10</v>
      </c>
      <c r="J4967" s="7">
        <v>7</v>
      </c>
      <c r="K4967" s="7">
        <v>23</v>
      </c>
      <c r="L4967" s="7">
        <v>12</v>
      </c>
      <c r="M4967" s="7">
        <v>17</v>
      </c>
      <c r="N4967" s="7">
        <v>16</v>
      </c>
      <c r="O4967" s="7">
        <v>23</v>
      </c>
      <c r="P4967" s="7">
        <v>22</v>
      </c>
      <c r="Q4967" s="7">
        <v>21</v>
      </c>
      <c r="R4967" s="7">
        <v>15</v>
      </c>
      <c r="S4967" s="7">
        <v>11</v>
      </c>
      <c r="T4967" s="7">
        <v>12</v>
      </c>
      <c r="U4967" s="7">
        <v>28</v>
      </c>
      <c r="V4967" s="7">
        <v>13</v>
      </c>
      <c r="W4967" s="7">
        <v>16</v>
      </c>
      <c r="X4967" s="7">
        <v>12.86898601</v>
      </c>
      <c r="Y4967" s="7">
        <v>16.728415649999999</v>
      </c>
      <c r="Z4967" s="7">
        <v>20.208739909999998</v>
      </c>
      <c r="AA4967" s="7">
        <v>18.1902826</v>
      </c>
      <c r="AB4967" s="7">
        <v>12.254439</v>
      </c>
      <c r="AC4967" s="7">
        <v>19.694745319999999</v>
      </c>
      <c r="AD4967" s="7">
        <v>16.967006179999998</v>
      </c>
      <c r="AE4967" s="7">
        <v>19.868696719999999</v>
      </c>
      <c r="AF4967" s="7">
        <v>20.035791889999999</v>
      </c>
      <c r="AG4967" s="7">
        <v>19.956667889999999</v>
      </c>
      <c r="AH4967" s="7">
        <v>23.263700750000002</v>
      </c>
      <c r="AI4967" s="7">
        <v>21.656503059999999</v>
      </c>
    </row>
    <row r="4968" spans="1:35" x14ac:dyDescent="0.25">
      <c r="A4968" s="3">
        <f>VLOOKUP($F4968,Områder!$A$1:$T$64,7,FALSE)</f>
        <v>24</v>
      </c>
      <c r="B4968" s="3" t="str">
        <f>VLOOKUP($F4968,Områder!$A$1:$T$64,4,FALSE)</f>
        <v>Alleskolen</v>
      </c>
      <c r="C4968" s="3" t="str">
        <f>VLOOKUP($F4968,Områder!$A$1:$T$64,5,FALSE)</f>
        <v>Ullerup Bæk Skolen</v>
      </c>
      <c r="D4968" s="3" t="str">
        <f>VLOOKUP($F4968,Områder!$A$1:$T$64,10,FALSE) &amp; " - " &amp; VLOOKUP($F4968,Områder!$A$1:$T$64,11,FALSE)</f>
        <v>5 - Fredericia Vest</v>
      </c>
      <c r="E4968" s="3" t="str">
        <f>VLOOKUP($F4968,Områder!$A$1:$T$64,6,FALSE)</f>
        <v>Distriktsinstitutionen Ullerup Bæk</v>
      </c>
      <c r="F4968" s="1">
        <v>332</v>
      </c>
      <c r="G4968" s="1">
        <v>66</v>
      </c>
      <c r="H4968" s="7">
        <v>12</v>
      </c>
      <c r="I4968" s="7">
        <v>11</v>
      </c>
      <c r="J4968" s="7">
        <v>13</v>
      </c>
      <c r="K4968" s="7">
        <v>9</v>
      </c>
      <c r="L4968" s="7">
        <v>23</v>
      </c>
      <c r="M4968" s="7">
        <v>10</v>
      </c>
      <c r="N4968" s="7">
        <v>18</v>
      </c>
      <c r="O4968" s="7">
        <v>15</v>
      </c>
      <c r="P4968" s="7">
        <v>21</v>
      </c>
      <c r="Q4968" s="7">
        <v>20</v>
      </c>
      <c r="R4968" s="7">
        <v>22</v>
      </c>
      <c r="S4968" s="7">
        <v>13</v>
      </c>
      <c r="T4968" s="7">
        <v>15</v>
      </c>
      <c r="U4968" s="7">
        <v>12</v>
      </c>
      <c r="V4968" s="7">
        <v>28</v>
      </c>
      <c r="W4968" s="7">
        <v>13</v>
      </c>
      <c r="X4968" s="7">
        <v>16.40129554</v>
      </c>
      <c r="Y4968" s="7">
        <v>13.548887819999999</v>
      </c>
      <c r="Z4968" s="7">
        <v>17.1056852</v>
      </c>
      <c r="AA4968" s="7">
        <v>20.3629867</v>
      </c>
      <c r="AB4968" s="7">
        <v>18.532372200000001</v>
      </c>
      <c r="AC4968" s="7">
        <v>12.86585723</v>
      </c>
      <c r="AD4968" s="7">
        <v>19.91511247</v>
      </c>
      <c r="AE4968" s="7">
        <v>17.240229459999998</v>
      </c>
      <c r="AF4968" s="7">
        <v>20.10014176</v>
      </c>
      <c r="AG4968" s="7">
        <v>20.181248849999999</v>
      </c>
      <c r="AH4968" s="7">
        <v>20.152597549999999</v>
      </c>
      <c r="AI4968" s="7">
        <v>23.386386689999998</v>
      </c>
    </row>
    <row r="4969" spans="1:35" x14ac:dyDescent="0.25">
      <c r="A4969" s="3">
        <f>VLOOKUP($F4969,Områder!$A$1:$T$64,7,FALSE)</f>
        <v>24</v>
      </c>
      <c r="B4969" s="3" t="str">
        <f>VLOOKUP($F4969,Områder!$A$1:$T$64,4,FALSE)</f>
        <v>Alleskolen</v>
      </c>
      <c r="C4969" s="3" t="str">
        <f>VLOOKUP($F4969,Områder!$A$1:$T$64,5,FALSE)</f>
        <v>Ullerup Bæk Skolen</v>
      </c>
      <c r="D4969" s="3" t="str">
        <f>VLOOKUP($F4969,Områder!$A$1:$T$64,10,FALSE) &amp; " - " &amp; VLOOKUP($F4969,Områder!$A$1:$T$64,11,FALSE)</f>
        <v>5 - Fredericia Vest</v>
      </c>
      <c r="E4969" s="3" t="str">
        <f>VLOOKUP($F4969,Områder!$A$1:$T$64,6,FALSE)</f>
        <v>Distriktsinstitutionen Ullerup Bæk</v>
      </c>
      <c r="F4969" s="1">
        <v>332</v>
      </c>
      <c r="G4969" s="1">
        <v>67</v>
      </c>
      <c r="H4969" s="7">
        <v>18</v>
      </c>
      <c r="I4969" s="7">
        <v>12</v>
      </c>
      <c r="J4969" s="7">
        <v>13</v>
      </c>
      <c r="K4969" s="7">
        <v>12</v>
      </c>
      <c r="L4969" s="7">
        <v>11</v>
      </c>
      <c r="M4969" s="7">
        <v>18</v>
      </c>
      <c r="N4969" s="7">
        <v>10</v>
      </c>
      <c r="O4969" s="7">
        <v>17</v>
      </c>
      <c r="P4969" s="7">
        <v>15</v>
      </c>
      <c r="Q4969" s="7">
        <v>21</v>
      </c>
      <c r="R4969" s="7">
        <v>17</v>
      </c>
      <c r="S4969" s="7">
        <v>19</v>
      </c>
      <c r="T4969" s="7">
        <v>15</v>
      </c>
      <c r="U4969" s="7">
        <v>14</v>
      </c>
      <c r="V4969" s="7">
        <v>13</v>
      </c>
      <c r="W4969" s="7">
        <v>28</v>
      </c>
      <c r="X4969" s="7">
        <v>13.5526956</v>
      </c>
      <c r="Y4969" s="7">
        <v>16.55105592</v>
      </c>
      <c r="Z4969" s="7">
        <v>14.0212507</v>
      </c>
      <c r="AA4969" s="7">
        <v>17.288211830000002</v>
      </c>
      <c r="AB4969" s="7">
        <v>20.395949940000001</v>
      </c>
      <c r="AC4969" s="7">
        <v>18.685713490000001</v>
      </c>
      <c r="AD4969" s="7">
        <v>13.34756561</v>
      </c>
      <c r="AE4969" s="7">
        <v>19.966555100000001</v>
      </c>
      <c r="AF4969" s="7">
        <v>17.409775530000001</v>
      </c>
      <c r="AG4969" s="7">
        <v>20.18378182</v>
      </c>
      <c r="AH4969" s="7">
        <v>20.189530059999999</v>
      </c>
      <c r="AI4969" s="7">
        <v>20.22563851</v>
      </c>
    </row>
    <row r="4970" spans="1:35" x14ac:dyDescent="0.25">
      <c r="A4970" s="3">
        <f>VLOOKUP($F4970,Områder!$A$1:$T$64,7,FALSE)</f>
        <v>24</v>
      </c>
      <c r="B4970" s="3" t="str">
        <f>VLOOKUP($F4970,Områder!$A$1:$T$64,4,FALSE)</f>
        <v>Alleskolen</v>
      </c>
      <c r="C4970" s="3" t="str">
        <f>VLOOKUP($F4970,Områder!$A$1:$T$64,5,FALSE)</f>
        <v>Ullerup Bæk Skolen</v>
      </c>
      <c r="D4970" s="3" t="str">
        <f>VLOOKUP($F4970,Områder!$A$1:$T$64,10,FALSE) &amp; " - " &amp; VLOOKUP($F4970,Områder!$A$1:$T$64,11,FALSE)</f>
        <v>5 - Fredericia Vest</v>
      </c>
      <c r="E4970" s="3" t="str">
        <f>VLOOKUP($F4970,Områder!$A$1:$T$64,6,FALSE)</f>
        <v>Distriktsinstitutionen Ullerup Bæk</v>
      </c>
      <c r="F4970" s="1">
        <v>332</v>
      </c>
      <c r="G4970" s="1">
        <v>68</v>
      </c>
      <c r="H4970" s="7">
        <v>18</v>
      </c>
      <c r="I4970" s="7">
        <v>17</v>
      </c>
      <c r="J4970" s="7">
        <v>12</v>
      </c>
      <c r="K4970" s="7">
        <v>14</v>
      </c>
      <c r="L4970" s="7">
        <v>13</v>
      </c>
      <c r="M4970" s="7">
        <v>11</v>
      </c>
      <c r="N4970" s="7">
        <v>20</v>
      </c>
      <c r="O4970" s="7">
        <v>9</v>
      </c>
      <c r="P4970" s="7">
        <v>18</v>
      </c>
      <c r="Q4970" s="7">
        <v>17</v>
      </c>
      <c r="R4970" s="7">
        <v>19</v>
      </c>
      <c r="S4970" s="7">
        <v>13</v>
      </c>
      <c r="T4970" s="7">
        <v>20</v>
      </c>
      <c r="U4970" s="7">
        <v>15</v>
      </c>
      <c r="V4970" s="7">
        <v>13</v>
      </c>
      <c r="W4970" s="7">
        <v>14</v>
      </c>
      <c r="X4970" s="7">
        <v>27.558696520000002</v>
      </c>
      <c r="Y4970" s="7">
        <v>13.94626575</v>
      </c>
      <c r="Z4970" s="7">
        <v>16.610988110000001</v>
      </c>
      <c r="AA4970" s="7">
        <v>14.395189800000001</v>
      </c>
      <c r="AB4970" s="7">
        <v>17.400578759999998</v>
      </c>
      <c r="AC4970" s="7">
        <v>20.32825437</v>
      </c>
      <c r="AD4970" s="7">
        <v>18.841965829999999</v>
      </c>
      <c r="AE4970" s="7">
        <v>13.69911273</v>
      </c>
      <c r="AF4970" s="7">
        <v>19.981877780000001</v>
      </c>
      <c r="AG4970" s="7">
        <v>17.480438490000001</v>
      </c>
      <c r="AH4970" s="7">
        <v>20.221072450000001</v>
      </c>
      <c r="AI4970" s="7">
        <v>20.14242029</v>
      </c>
    </row>
    <row r="4971" spans="1:35" x14ac:dyDescent="0.25">
      <c r="A4971" s="3">
        <f>VLOOKUP($F4971,Områder!$A$1:$T$64,7,FALSE)</f>
        <v>24</v>
      </c>
      <c r="B4971" s="3" t="str">
        <f>VLOOKUP($F4971,Områder!$A$1:$T$64,4,FALSE)</f>
        <v>Alleskolen</v>
      </c>
      <c r="C4971" s="3" t="str">
        <f>VLOOKUP($F4971,Områder!$A$1:$T$64,5,FALSE)</f>
        <v>Ullerup Bæk Skolen</v>
      </c>
      <c r="D4971" s="3" t="str">
        <f>VLOOKUP($F4971,Områder!$A$1:$T$64,10,FALSE) &amp; " - " &amp; VLOOKUP($F4971,Områder!$A$1:$T$64,11,FALSE)</f>
        <v>5 - Fredericia Vest</v>
      </c>
      <c r="E4971" s="3" t="str">
        <f>VLOOKUP($F4971,Områder!$A$1:$T$64,6,FALSE)</f>
        <v>Distriktsinstitutionen Ullerup Bæk</v>
      </c>
      <c r="F4971" s="1">
        <v>332</v>
      </c>
      <c r="G4971" s="1">
        <v>69</v>
      </c>
      <c r="H4971" s="7">
        <v>16</v>
      </c>
      <c r="I4971" s="7">
        <v>17</v>
      </c>
      <c r="J4971" s="7">
        <v>17</v>
      </c>
      <c r="K4971" s="7">
        <v>13</v>
      </c>
      <c r="L4971" s="7">
        <v>11</v>
      </c>
      <c r="M4971" s="7">
        <v>12</v>
      </c>
      <c r="N4971" s="7">
        <v>11</v>
      </c>
      <c r="O4971" s="7">
        <v>20</v>
      </c>
      <c r="P4971" s="7">
        <v>9</v>
      </c>
      <c r="Q4971" s="7">
        <v>16</v>
      </c>
      <c r="R4971" s="7">
        <v>16</v>
      </c>
      <c r="S4971" s="7">
        <v>19</v>
      </c>
      <c r="T4971" s="7">
        <v>13</v>
      </c>
      <c r="U4971" s="7">
        <v>19</v>
      </c>
      <c r="V4971" s="7">
        <v>16</v>
      </c>
      <c r="W4971" s="7">
        <v>16</v>
      </c>
      <c r="X4971" s="7">
        <v>14.33735559</v>
      </c>
      <c r="Y4971" s="7">
        <v>26.91738711</v>
      </c>
      <c r="Z4971" s="7">
        <v>14.202501789999999</v>
      </c>
      <c r="AA4971" s="7">
        <v>16.601342559999999</v>
      </c>
      <c r="AB4971" s="7">
        <v>14.66052528</v>
      </c>
      <c r="AC4971" s="7">
        <v>17.45039427</v>
      </c>
      <c r="AD4971" s="7">
        <v>20.219971309999998</v>
      </c>
      <c r="AE4971" s="7">
        <v>18.851696619999998</v>
      </c>
      <c r="AF4971" s="7">
        <v>13.969646989999999</v>
      </c>
      <c r="AG4971" s="7">
        <v>19.88388316</v>
      </c>
      <c r="AH4971" s="7">
        <v>17.473910310000001</v>
      </c>
      <c r="AI4971" s="7">
        <v>20.15807848</v>
      </c>
    </row>
    <row r="4972" spans="1:35" x14ac:dyDescent="0.25">
      <c r="A4972" s="3">
        <f>VLOOKUP($F4972,Områder!$A$1:$T$64,7,FALSE)</f>
        <v>24</v>
      </c>
      <c r="B4972" s="3" t="str">
        <f>VLOOKUP($F4972,Områder!$A$1:$T$64,4,FALSE)</f>
        <v>Alleskolen</v>
      </c>
      <c r="C4972" s="3" t="str">
        <f>VLOOKUP($F4972,Områder!$A$1:$T$64,5,FALSE)</f>
        <v>Ullerup Bæk Skolen</v>
      </c>
      <c r="D4972" s="3" t="str">
        <f>VLOOKUP($F4972,Områder!$A$1:$T$64,10,FALSE) &amp; " - " &amp; VLOOKUP($F4972,Områder!$A$1:$T$64,11,FALSE)</f>
        <v>5 - Fredericia Vest</v>
      </c>
      <c r="E4972" s="3" t="str">
        <f>VLOOKUP($F4972,Områder!$A$1:$T$64,6,FALSE)</f>
        <v>Distriktsinstitutionen Ullerup Bæk</v>
      </c>
      <c r="F4972" s="1">
        <v>332</v>
      </c>
      <c r="G4972" s="1">
        <v>70</v>
      </c>
      <c r="H4972" s="7">
        <v>9</v>
      </c>
      <c r="I4972" s="7">
        <v>16</v>
      </c>
      <c r="J4972" s="7">
        <v>18</v>
      </c>
      <c r="K4972" s="7">
        <v>16</v>
      </c>
      <c r="L4972" s="7">
        <v>12</v>
      </c>
      <c r="M4972" s="7">
        <v>10</v>
      </c>
      <c r="N4972" s="7">
        <v>11</v>
      </c>
      <c r="O4972" s="7">
        <v>11</v>
      </c>
      <c r="P4972" s="7">
        <v>19</v>
      </c>
      <c r="Q4972" s="7">
        <v>8</v>
      </c>
      <c r="R4972" s="7">
        <v>13</v>
      </c>
      <c r="S4972" s="7">
        <v>15</v>
      </c>
      <c r="T4972" s="7">
        <v>20</v>
      </c>
      <c r="U4972" s="7">
        <v>14</v>
      </c>
      <c r="V4972" s="7">
        <v>19</v>
      </c>
      <c r="W4972" s="7">
        <v>21</v>
      </c>
      <c r="X4972" s="7">
        <v>16.612993209999999</v>
      </c>
      <c r="Y4972" s="7">
        <v>14.86053673</v>
      </c>
      <c r="Z4972" s="7">
        <v>26.584930249999999</v>
      </c>
      <c r="AA4972" s="7">
        <v>14.729583</v>
      </c>
      <c r="AB4972" s="7">
        <v>16.82901214</v>
      </c>
      <c r="AC4972" s="7">
        <v>15.17090965</v>
      </c>
      <c r="AD4972" s="7">
        <v>17.809116329999998</v>
      </c>
      <c r="AE4972" s="7">
        <v>20.402857869999998</v>
      </c>
      <c r="AF4972" s="7">
        <v>19.129873230000001</v>
      </c>
      <c r="AG4972" s="7">
        <v>14.466812409999999</v>
      </c>
      <c r="AH4972" s="7">
        <v>20.093349740000001</v>
      </c>
      <c r="AI4972" s="7">
        <v>17.761877139999999</v>
      </c>
    </row>
    <row r="4973" spans="1:35" x14ac:dyDescent="0.25">
      <c r="A4973" s="3">
        <f>VLOOKUP($F4973,Områder!$A$1:$T$64,7,FALSE)</f>
        <v>24</v>
      </c>
      <c r="B4973" s="3" t="str">
        <f>VLOOKUP($F4973,Områder!$A$1:$T$64,4,FALSE)</f>
        <v>Alleskolen</v>
      </c>
      <c r="C4973" s="3" t="str">
        <f>VLOOKUP($F4973,Områder!$A$1:$T$64,5,FALSE)</f>
        <v>Ullerup Bæk Skolen</v>
      </c>
      <c r="D4973" s="3" t="str">
        <f>VLOOKUP($F4973,Områder!$A$1:$T$64,10,FALSE) &amp; " - " &amp; VLOOKUP($F4973,Områder!$A$1:$T$64,11,FALSE)</f>
        <v>5 - Fredericia Vest</v>
      </c>
      <c r="E4973" s="3" t="str">
        <f>VLOOKUP($F4973,Områder!$A$1:$T$64,6,FALSE)</f>
        <v>Distriktsinstitutionen Ullerup Bæk</v>
      </c>
      <c r="F4973" s="1">
        <v>332</v>
      </c>
      <c r="G4973" s="1">
        <v>71</v>
      </c>
      <c r="H4973" s="7">
        <v>12</v>
      </c>
      <c r="I4973" s="7">
        <v>11</v>
      </c>
      <c r="J4973" s="7">
        <v>14</v>
      </c>
      <c r="K4973" s="7">
        <v>18</v>
      </c>
      <c r="L4973" s="7">
        <v>17</v>
      </c>
      <c r="M4973" s="7">
        <v>13</v>
      </c>
      <c r="N4973" s="7">
        <v>10</v>
      </c>
      <c r="O4973" s="7">
        <v>10</v>
      </c>
      <c r="P4973" s="7">
        <v>10</v>
      </c>
      <c r="Q4973" s="7">
        <v>18</v>
      </c>
      <c r="R4973" s="7">
        <v>6</v>
      </c>
      <c r="S4973" s="7">
        <v>12</v>
      </c>
      <c r="T4973" s="7">
        <v>16</v>
      </c>
      <c r="U4973" s="7">
        <v>20</v>
      </c>
      <c r="V4973" s="7">
        <v>14</v>
      </c>
      <c r="W4973" s="7">
        <v>22</v>
      </c>
      <c r="X4973" s="7">
        <v>21.34939262</v>
      </c>
      <c r="Y4973" s="7">
        <v>16.995690580000002</v>
      </c>
      <c r="Z4973" s="7">
        <v>15.274151760000001</v>
      </c>
      <c r="AA4973" s="7">
        <v>26.1209618</v>
      </c>
      <c r="AB4973" s="7">
        <v>15.12504034</v>
      </c>
      <c r="AC4973" s="7">
        <v>16.963695739999999</v>
      </c>
      <c r="AD4973" s="7">
        <v>15.599729050000001</v>
      </c>
      <c r="AE4973" s="7">
        <v>18.005075720000001</v>
      </c>
      <c r="AF4973" s="7">
        <v>20.47121697</v>
      </c>
      <c r="AG4973" s="7">
        <v>19.271043200000001</v>
      </c>
      <c r="AH4973" s="7">
        <v>14.867383739999999</v>
      </c>
      <c r="AI4973" s="7">
        <v>20.186583649999999</v>
      </c>
    </row>
    <row r="4974" spans="1:35" x14ac:dyDescent="0.25">
      <c r="A4974" s="3">
        <f>VLOOKUP($F4974,Områder!$A$1:$T$64,7,FALSE)</f>
        <v>24</v>
      </c>
      <c r="B4974" s="3" t="str">
        <f>VLOOKUP($F4974,Områder!$A$1:$T$64,4,FALSE)</f>
        <v>Alleskolen</v>
      </c>
      <c r="C4974" s="3" t="str">
        <f>VLOOKUP($F4974,Områder!$A$1:$T$64,5,FALSE)</f>
        <v>Ullerup Bæk Skolen</v>
      </c>
      <c r="D4974" s="3" t="str">
        <f>VLOOKUP($F4974,Områder!$A$1:$T$64,10,FALSE) &amp; " - " &amp; VLOOKUP($F4974,Områder!$A$1:$T$64,11,FALSE)</f>
        <v>5 - Fredericia Vest</v>
      </c>
      <c r="E4974" s="3" t="str">
        <f>VLOOKUP($F4974,Områder!$A$1:$T$64,6,FALSE)</f>
        <v>Distriktsinstitutionen Ullerup Bæk</v>
      </c>
      <c r="F4974" s="1">
        <v>332</v>
      </c>
      <c r="G4974" s="1">
        <v>72</v>
      </c>
      <c r="H4974" s="7">
        <v>16</v>
      </c>
      <c r="I4974" s="7">
        <v>12</v>
      </c>
      <c r="J4974" s="7">
        <v>10</v>
      </c>
      <c r="K4974" s="7">
        <v>13</v>
      </c>
      <c r="L4974" s="7">
        <v>14</v>
      </c>
      <c r="M4974" s="7">
        <v>17</v>
      </c>
      <c r="N4974" s="7">
        <v>14</v>
      </c>
      <c r="O4974" s="7">
        <v>9</v>
      </c>
      <c r="P4974" s="7">
        <v>10</v>
      </c>
      <c r="Q4974" s="7">
        <v>10</v>
      </c>
      <c r="R4974" s="7">
        <v>18</v>
      </c>
      <c r="S4974" s="7">
        <v>8</v>
      </c>
      <c r="T4974" s="7">
        <v>14</v>
      </c>
      <c r="U4974" s="7">
        <v>16</v>
      </c>
      <c r="V4974" s="7">
        <v>23</v>
      </c>
      <c r="W4974" s="7">
        <v>19</v>
      </c>
      <c r="X4974" s="7">
        <v>22.15997145</v>
      </c>
      <c r="Y4974" s="7">
        <v>21.38630744</v>
      </c>
      <c r="Z4974" s="7">
        <v>17.17980373</v>
      </c>
      <c r="AA4974" s="7">
        <v>15.50861381</v>
      </c>
      <c r="AB4974" s="7">
        <v>25.592692199999998</v>
      </c>
      <c r="AC4974" s="7">
        <v>15.371657389999999</v>
      </c>
      <c r="AD4974" s="7">
        <v>17.002352460000001</v>
      </c>
      <c r="AE4974" s="7">
        <v>15.843096879999999</v>
      </c>
      <c r="AF4974" s="7">
        <v>18.084885329999999</v>
      </c>
      <c r="AG4974" s="7">
        <v>20.418053109999999</v>
      </c>
      <c r="AH4974" s="7">
        <v>19.299479380000001</v>
      </c>
      <c r="AI4974" s="7">
        <v>15.122612739999999</v>
      </c>
    </row>
    <row r="4975" spans="1:35" x14ac:dyDescent="0.25">
      <c r="A4975" s="3">
        <f>VLOOKUP($F4975,Områder!$A$1:$T$64,7,FALSE)</f>
        <v>24</v>
      </c>
      <c r="B4975" s="3" t="str">
        <f>VLOOKUP($F4975,Områder!$A$1:$T$64,4,FALSE)</f>
        <v>Alleskolen</v>
      </c>
      <c r="C4975" s="3" t="str">
        <f>VLOOKUP($F4975,Områder!$A$1:$T$64,5,FALSE)</f>
        <v>Ullerup Bæk Skolen</v>
      </c>
      <c r="D4975" s="3" t="str">
        <f>VLOOKUP($F4975,Områder!$A$1:$T$64,10,FALSE) &amp; " - " &amp; VLOOKUP($F4975,Områder!$A$1:$T$64,11,FALSE)</f>
        <v>5 - Fredericia Vest</v>
      </c>
      <c r="E4975" s="3" t="str">
        <f>VLOOKUP($F4975,Områder!$A$1:$T$64,6,FALSE)</f>
        <v>Distriktsinstitutionen Ullerup Bæk</v>
      </c>
      <c r="F4975" s="1">
        <v>332</v>
      </c>
      <c r="G4975" s="1">
        <v>73</v>
      </c>
      <c r="H4975" s="7">
        <v>15</v>
      </c>
      <c r="I4975" s="7">
        <v>15</v>
      </c>
      <c r="J4975" s="7">
        <v>11</v>
      </c>
      <c r="K4975" s="7">
        <v>10</v>
      </c>
      <c r="L4975" s="7">
        <v>12</v>
      </c>
      <c r="M4975" s="7">
        <v>14</v>
      </c>
      <c r="N4975" s="7">
        <v>18</v>
      </c>
      <c r="O4975" s="7">
        <v>15</v>
      </c>
      <c r="P4975" s="7">
        <v>8</v>
      </c>
      <c r="Q4975" s="7">
        <v>11</v>
      </c>
      <c r="R4975" s="7">
        <v>7</v>
      </c>
      <c r="S4975" s="7">
        <v>17</v>
      </c>
      <c r="T4975" s="7">
        <v>9</v>
      </c>
      <c r="U4975" s="7">
        <v>14</v>
      </c>
      <c r="V4975" s="7">
        <v>15</v>
      </c>
      <c r="W4975" s="7">
        <v>27</v>
      </c>
      <c r="X4975" s="7">
        <v>19.229362470000002</v>
      </c>
      <c r="Y4975" s="7">
        <v>22.144300940000001</v>
      </c>
      <c r="Z4975" s="7">
        <v>21.30415326</v>
      </c>
      <c r="AA4975" s="7">
        <v>17.308868400000001</v>
      </c>
      <c r="AB4975" s="7">
        <v>15.690206699999999</v>
      </c>
      <c r="AC4975" s="7">
        <v>24.94689966</v>
      </c>
      <c r="AD4975" s="7">
        <v>15.54811056</v>
      </c>
      <c r="AE4975" s="7">
        <v>16.905072199999999</v>
      </c>
      <c r="AF4975" s="7">
        <v>16.021675089999999</v>
      </c>
      <c r="AG4975" s="7">
        <v>18.044467770000001</v>
      </c>
      <c r="AH4975" s="7">
        <v>20.271852519999999</v>
      </c>
      <c r="AI4975" s="7">
        <v>19.252416409999999</v>
      </c>
    </row>
    <row r="4976" spans="1:35" x14ac:dyDescent="0.25">
      <c r="A4976" s="3">
        <f>VLOOKUP($F4976,Områder!$A$1:$T$64,7,FALSE)</f>
        <v>24</v>
      </c>
      <c r="B4976" s="3" t="str">
        <f>VLOOKUP($F4976,Områder!$A$1:$T$64,4,FALSE)</f>
        <v>Alleskolen</v>
      </c>
      <c r="C4976" s="3" t="str">
        <f>VLOOKUP($F4976,Områder!$A$1:$T$64,5,FALSE)</f>
        <v>Ullerup Bæk Skolen</v>
      </c>
      <c r="D4976" s="3" t="str">
        <f>VLOOKUP($F4976,Områder!$A$1:$T$64,10,FALSE) &amp; " - " &amp; VLOOKUP($F4976,Områder!$A$1:$T$64,11,FALSE)</f>
        <v>5 - Fredericia Vest</v>
      </c>
      <c r="E4976" s="3" t="str">
        <f>VLOOKUP($F4976,Områder!$A$1:$T$64,6,FALSE)</f>
        <v>Distriktsinstitutionen Ullerup Bæk</v>
      </c>
      <c r="F4976" s="1">
        <v>332</v>
      </c>
      <c r="G4976" s="1">
        <v>74</v>
      </c>
      <c r="H4976" s="7">
        <v>15</v>
      </c>
      <c r="I4976" s="7">
        <v>14</v>
      </c>
      <c r="J4976" s="7">
        <v>15</v>
      </c>
      <c r="K4976" s="7">
        <v>9</v>
      </c>
      <c r="L4976" s="7">
        <v>11</v>
      </c>
      <c r="M4976" s="7">
        <v>11</v>
      </c>
      <c r="N4976" s="7">
        <v>13</v>
      </c>
      <c r="O4976" s="7">
        <v>17</v>
      </c>
      <c r="P4976" s="7">
        <v>17</v>
      </c>
      <c r="Q4976" s="7">
        <v>8</v>
      </c>
      <c r="R4976" s="7">
        <v>10</v>
      </c>
      <c r="S4976" s="7">
        <v>6</v>
      </c>
      <c r="T4976" s="7">
        <v>19</v>
      </c>
      <c r="U4976" s="7">
        <v>9</v>
      </c>
      <c r="V4976" s="7">
        <v>19</v>
      </c>
      <c r="W4976" s="7">
        <v>17</v>
      </c>
      <c r="X4976" s="7">
        <v>26.677122650000001</v>
      </c>
      <c r="Y4976" s="7">
        <v>19.438600640000001</v>
      </c>
      <c r="Z4976" s="7">
        <v>22.242818410000002</v>
      </c>
      <c r="AA4976" s="7">
        <v>21.31903599</v>
      </c>
      <c r="AB4976" s="7">
        <v>17.501738079999999</v>
      </c>
      <c r="AC4976" s="7">
        <v>15.9369394</v>
      </c>
      <c r="AD4976" s="7">
        <v>24.45379861</v>
      </c>
      <c r="AE4976" s="7">
        <v>15.79678326</v>
      </c>
      <c r="AF4976" s="7">
        <v>16.91461915</v>
      </c>
      <c r="AG4976" s="7">
        <v>16.281456309999999</v>
      </c>
      <c r="AH4976" s="7">
        <v>18.119727130000001</v>
      </c>
      <c r="AI4976" s="7">
        <v>20.1977437</v>
      </c>
    </row>
    <row r="4977" spans="1:35" x14ac:dyDescent="0.25">
      <c r="A4977" s="3">
        <f>VLOOKUP($F4977,Områder!$A$1:$T$64,7,FALSE)</f>
        <v>24</v>
      </c>
      <c r="B4977" s="3" t="str">
        <f>VLOOKUP($F4977,Områder!$A$1:$T$64,4,FALSE)</f>
        <v>Alleskolen</v>
      </c>
      <c r="C4977" s="3" t="str">
        <f>VLOOKUP($F4977,Områder!$A$1:$T$64,5,FALSE)</f>
        <v>Ullerup Bæk Skolen</v>
      </c>
      <c r="D4977" s="3" t="str">
        <f>VLOOKUP($F4977,Områder!$A$1:$T$64,10,FALSE) &amp; " - " &amp; VLOOKUP($F4977,Områder!$A$1:$T$64,11,FALSE)</f>
        <v>5 - Fredericia Vest</v>
      </c>
      <c r="E4977" s="3" t="str">
        <f>VLOOKUP($F4977,Områder!$A$1:$T$64,6,FALSE)</f>
        <v>Distriktsinstitutionen Ullerup Bæk</v>
      </c>
      <c r="F4977" s="1">
        <v>332</v>
      </c>
      <c r="G4977" s="1">
        <v>75</v>
      </c>
      <c r="H4977" s="7">
        <v>14</v>
      </c>
      <c r="I4977" s="7">
        <v>15</v>
      </c>
      <c r="J4977" s="7">
        <v>15</v>
      </c>
      <c r="K4977" s="7">
        <v>13</v>
      </c>
      <c r="L4977" s="7">
        <v>10</v>
      </c>
      <c r="M4977" s="7">
        <v>10</v>
      </c>
      <c r="N4977" s="7">
        <v>12</v>
      </c>
      <c r="O4977" s="7">
        <v>14</v>
      </c>
      <c r="P4977" s="7">
        <v>12</v>
      </c>
      <c r="Q4977" s="7">
        <v>17</v>
      </c>
      <c r="R4977" s="7">
        <v>8</v>
      </c>
      <c r="S4977" s="7">
        <v>10</v>
      </c>
      <c r="T4977" s="7">
        <v>6</v>
      </c>
      <c r="U4977" s="7">
        <v>19</v>
      </c>
      <c r="V4977" s="7">
        <v>11</v>
      </c>
      <c r="W4977" s="7">
        <v>25</v>
      </c>
      <c r="X4977" s="7">
        <v>16.98692634</v>
      </c>
      <c r="Y4977" s="7">
        <v>25.79159932</v>
      </c>
      <c r="Z4977" s="7">
        <v>19.22105243</v>
      </c>
      <c r="AA4977" s="7">
        <v>21.877191960000001</v>
      </c>
      <c r="AB4977" s="7">
        <v>20.937164370000001</v>
      </c>
      <c r="AC4977" s="7">
        <v>17.318020799999999</v>
      </c>
      <c r="AD4977" s="7">
        <v>15.842481429999999</v>
      </c>
      <c r="AE4977" s="7">
        <v>23.62988094</v>
      </c>
      <c r="AF4977" s="7">
        <v>15.677660749999999</v>
      </c>
      <c r="AG4977" s="7">
        <v>16.589010999999999</v>
      </c>
      <c r="AH4977" s="7">
        <v>16.162973319999999</v>
      </c>
      <c r="AI4977" s="7">
        <v>17.839150100000001</v>
      </c>
    </row>
    <row r="4978" spans="1:35" x14ac:dyDescent="0.25">
      <c r="A4978" s="3">
        <f>VLOOKUP($F4978,Områder!$A$1:$T$64,7,FALSE)</f>
        <v>24</v>
      </c>
      <c r="B4978" s="3" t="str">
        <f>VLOOKUP($F4978,Områder!$A$1:$T$64,4,FALSE)</f>
        <v>Alleskolen</v>
      </c>
      <c r="C4978" s="3" t="str">
        <f>VLOOKUP($F4978,Områder!$A$1:$T$64,5,FALSE)</f>
        <v>Ullerup Bæk Skolen</v>
      </c>
      <c r="D4978" s="3" t="str">
        <f>VLOOKUP($F4978,Områder!$A$1:$T$64,10,FALSE) &amp; " - " &amp; VLOOKUP($F4978,Områder!$A$1:$T$64,11,FALSE)</f>
        <v>5 - Fredericia Vest</v>
      </c>
      <c r="E4978" s="3" t="str">
        <f>VLOOKUP($F4978,Områder!$A$1:$T$64,6,FALSE)</f>
        <v>Distriktsinstitutionen Ullerup Bæk</v>
      </c>
      <c r="F4978" s="1">
        <v>332</v>
      </c>
      <c r="G4978" s="1">
        <v>76</v>
      </c>
      <c r="H4978" s="7">
        <v>19</v>
      </c>
      <c r="I4978" s="7">
        <v>11</v>
      </c>
      <c r="J4978" s="7">
        <v>15</v>
      </c>
      <c r="K4978" s="7">
        <v>13</v>
      </c>
      <c r="L4978" s="7">
        <v>13</v>
      </c>
      <c r="M4978" s="7">
        <v>11</v>
      </c>
      <c r="N4978" s="7">
        <v>9</v>
      </c>
      <c r="O4978" s="7">
        <v>11</v>
      </c>
      <c r="P4978" s="7">
        <v>16</v>
      </c>
      <c r="Q4978" s="7">
        <v>11</v>
      </c>
      <c r="R4978" s="7">
        <v>14</v>
      </c>
      <c r="S4978" s="7">
        <v>7</v>
      </c>
      <c r="T4978" s="7">
        <v>10</v>
      </c>
      <c r="U4978" s="7">
        <v>5</v>
      </c>
      <c r="V4978" s="7">
        <v>20</v>
      </c>
      <c r="W4978" s="7">
        <v>12</v>
      </c>
      <c r="X4978" s="7">
        <v>24.236629239999999</v>
      </c>
      <c r="Y4978" s="7">
        <v>16.834928919999999</v>
      </c>
      <c r="Z4978" s="7">
        <v>24.836954609999999</v>
      </c>
      <c r="AA4978" s="7">
        <v>18.961978559999999</v>
      </c>
      <c r="AB4978" s="7">
        <v>21.408201349999999</v>
      </c>
      <c r="AC4978" s="7">
        <v>20.533674820000002</v>
      </c>
      <c r="AD4978" s="7">
        <v>17.078539039999999</v>
      </c>
      <c r="AE4978" s="7">
        <v>15.656877789999999</v>
      </c>
      <c r="AF4978" s="7">
        <v>22.835820980000001</v>
      </c>
      <c r="AG4978" s="7">
        <v>15.455167550000001</v>
      </c>
      <c r="AH4978" s="7">
        <v>16.230911630000001</v>
      </c>
      <c r="AI4978" s="7">
        <v>15.98118303</v>
      </c>
    </row>
    <row r="4979" spans="1:35" x14ac:dyDescent="0.25">
      <c r="A4979" s="3">
        <f>VLOOKUP($F4979,Områder!$A$1:$T$64,7,FALSE)</f>
        <v>24</v>
      </c>
      <c r="B4979" s="3" t="str">
        <f>VLOOKUP($F4979,Områder!$A$1:$T$64,4,FALSE)</f>
        <v>Alleskolen</v>
      </c>
      <c r="C4979" s="3" t="str">
        <f>VLOOKUP($F4979,Områder!$A$1:$T$64,5,FALSE)</f>
        <v>Ullerup Bæk Skolen</v>
      </c>
      <c r="D4979" s="3" t="str">
        <f>VLOOKUP($F4979,Områder!$A$1:$T$64,10,FALSE) &amp; " - " &amp; VLOOKUP($F4979,Områder!$A$1:$T$64,11,FALSE)</f>
        <v>5 - Fredericia Vest</v>
      </c>
      <c r="E4979" s="3" t="str">
        <f>VLOOKUP($F4979,Områder!$A$1:$T$64,6,FALSE)</f>
        <v>Distriktsinstitutionen Ullerup Bæk</v>
      </c>
      <c r="F4979" s="1">
        <v>332</v>
      </c>
      <c r="G4979" s="1">
        <v>77</v>
      </c>
      <c r="H4979" s="7">
        <v>5</v>
      </c>
      <c r="I4979" s="7">
        <v>17</v>
      </c>
      <c r="J4979" s="7">
        <v>10</v>
      </c>
      <c r="K4979" s="7">
        <v>16</v>
      </c>
      <c r="L4979" s="7">
        <v>14</v>
      </c>
      <c r="M4979" s="7">
        <v>12</v>
      </c>
      <c r="N4979" s="7">
        <v>10</v>
      </c>
      <c r="O4979" s="7">
        <v>10</v>
      </c>
      <c r="P4979" s="7">
        <v>9</v>
      </c>
      <c r="Q4979" s="7">
        <v>15</v>
      </c>
      <c r="R4979" s="7">
        <v>11</v>
      </c>
      <c r="S4979" s="7">
        <v>11</v>
      </c>
      <c r="T4979" s="7">
        <v>8</v>
      </c>
      <c r="U4979" s="7">
        <v>9</v>
      </c>
      <c r="V4979" s="7">
        <v>5</v>
      </c>
      <c r="W4979" s="7">
        <v>24</v>
      </c>
      <c r="X4979" s="7">
        <v>12.06971894</v>
      </c>
      <c r="Y4979" s="7">
        <v>23.33500373</v>
      </c>
      <c r="Z4979" s="7">
        <v>16.645500890000001</v>
      </c>
      <c r="AA4979" s="7">
        <v>23.90979287</v>
      </c>
      <c r="AB4979" s="7">
        <v>18.669540359999999</v>
      </c>
      <c r="AC4979" s="7">
        <v>20.96251547</v>
      </c>
      <c r="AD4979" s="7">
        <v>20.137529359999998</v>
      </c>
      <c r="AE4979" s="7">
        <v>16.8035782</v>
      </c>
      <c r="AF4979" s="7">
        <v>15.494737880000001</v>
      </c>
      <c r="AG4979" s="7">
        <v>21.982224850000001</v>
      </c>
      <c r="AH4979" s="7">
        <v>15.241106820000001</v>
      </c>
      <c r="AI4979" s="7">
        <v>15.85792271</v>
      </c>
    </row>
    <row r="4980" spans="1:35" x14ac:dyDescent="0.25">
      <c r="A4980" s="3">
        <f>VLOOKUP($F4980,Områder!$A$1:$T$64,7,FALSE)</f>
        <v>24</v>
      </c>
      <c r="B4980" s="3" t="str">
        <f>VLOOKUP($F4980,Områder!$A$1:$T$64,4,FALSE)</f>
        <v>Alleskolen</v>
      </c>
      <c r="C4980" s="3" t="str">
        <f>VLOOKUP($F4980,Områder!$A$1:$T$64,5,FALSE)</f>
        <v>Ullerup Bæk Skolen</v>
      </c>
      <c r="D4980" s="3" t="str">
        <f>VLOOKUP($F4980,Områder!$A$1:$T$64,10,FALSE) &amp; " - " &amp; VLOOKUP($F4980,Områder!$A$1:$T$64,11,FALSE)</f>
        <v>5 - Fredericia Vest</v>
      </c>
      <c r="E4980" s="3" t="str">
        <f>VLOOKUP($F4980,Områder!$A$1:$T$64,6,FALSE)</f>
        <v>Distriktsinstitutionen Ullerup Bæk</v>
      </c>
      <c r="F4980" s="1">
        <v>332</v>
      </c>
      <c r="G4980" s="1">
        <v>78</v>
      </c>
      <c r="H4980" s="7">
        <v>16</v>
      </c>
      <c r="I4980" s="7">
        <v>5</v>
      </c>
      <c r="J4980" s="7">
        <v>16</v>
      </c>
      <c r="K4980" s="7">
        <v>10</v>
      </c>
      <c r="L4980" s="7">
        <v>14</v>
      </c>
      <c r="M4980" s="7">
        <v>14</v>
      </c>
      <c r="N4980" s="7">
        <v>10</v>
      </c>
      <c r="O4980" s="7">
        <v>9</v>
      </c>
      <c r="P4980" s="7">
        <v>8</v>
      </c>
      <c r="Q4980" s="7">
        <v>9</v>
      </c>
      <c r="R4980" s="7">
        <v>13</v>
      </c>
      <c r="S4980" s="7">
        <v>7</v>
      </c>
      <c r="T4980" s="7">
        <v>10</v>
      </c>
      <c r="U4980" s="7">
        <v>7</v>
      </c>
      <c r="V4980" s="7">
        <v>8</v>
      </c>
      <c r="W4980" s="7">
        <v>11</v>
      </c>
      <c r="X4980" s="7">
        <v>22.810080620000001</v>
      </c>
      <c r="Y4980" s="7">
        <v>11.872965349999999</v>
      </c>
      <c r="Z4980" s="7">
        <v>22.30680035</v>
      </c>
      <c r="AA4980" s="7">
        <v>16.238177530000002</v>
      </c>
      <c r="AB4980" s="7">
        <v>22.863900879999999</v>
      </c>
      <c r="AC4980" s="7">
        <v>18.198442289999999</v>
      </c>
      <c r="AD4980" s="7">
        <v>20.400486260000001</v>
      </c>
      <c r="AE4980" s="7">
        <v>19.518701360000001</v>
      </c>
      <c r="AF4980" s="7">
        <v>16.406995670000001</v>
      </c>
      <c r="AG4980" s="7">
        <v>15.149540440000001</v>
      </c>
      <c r="AH4980" s="7">
        <v>21.032076830000001</v>
      </c>
      <c r="AI4980" s="7">
        <v>14.91363964</v>
      </c>
    </row>
    <row r="4981" spans="1:35" x14ac:dyDescent="0.25">
      <c r="A4981" s="3">
        <f>VLOOKUP($F4981,Områder!$A$1:$T$64,7,FALSE)</f>
        <v>24</v>
      </c>
      <c r="B4981" s="3" t="str">
        <f>VLOOKUP($F4981,Områder!$A$1:$T$64,4,FALSE)</f>
        <v>Alleskolen</v>
      </c>
      <c r="C4981" s="3" t="str">
        <f>VLOOKUP($F4981,Områder!$A$1:$T$64,5,FALSE)</f>
        <v>Ullerup Bæk Skolen</v>
      </c>
      <c r="D4981" s="3" t="str">
        <f>VLOOKUP($F4981,Områder!$A$1:$T$64,10,FALSE) &amp; " - " &amp; VLOOKUP($F4981,Områder!$A$1:$T$64,11,FALSE)</f>
        <v>5 - Fredericia Vest</v>
      </c>
      <c r="E4981" s="3" t="str">
        <f>VLOOKUP($F4981,Områder!$A$1:$T$64,6,FALSE)</f>
        <v>Distriktsinstitutionen Ullerup Bæk</v>
      </c>
      <c r="F4981" s="1">
        <v>332</v>
      </c>
      <c r="G4981" s="1">
        <v>79</v>
      </c>
      <c r="H4981" s="7">
        <v>14</v>
      </c>
      <c r="I4981" s="7">
        <v>13</v>
      </c>
      <c r="J4981" s="7">
        <v>5</v>
      </c>
      <c r="K4981" s="7">
        <v>13</v>
      </c>
      <c r="L4981" s="7">
        <v>10</v>
      </c>
      <c r="M4981" s="7">
        <v>10</v>
      </c>
      <c r="N4981" s="7">
        <v>14</v>
      </c>
      <c r="O4981" s="7">
        <v>10</v>
      </c>
      <c r="P4981" s="7">
        <v>7</v>
      </c>
      <c r="Q4981" s="7">
        <v>7</v>
      </c>
      <c r="R4981" s="7">
        <v>9</v>
      </c>
      <c r="S4981" s="7">
        <v>13</v>
      </c>
      <c r="T4981" s="7">
        <v>9</v>
      </c>
      <c r="U4981" s="7">
        <v>8</v>
      </c>
      <c r="V4981" s="7">
        <v>7</v>
      </c>
      <c r="W4981" s="7">
        <v>9</v>
      </c>
      <c r="X4981" s="7">
        <v>10.875390149999999</v>
      </c>
      <c r="Y4981" s="7">
        <v>21.528337539999999</v>
      </c>
      <c r="Z4981" s="7">
        <v>11.66944268</v>
      </c>
      <c r="AA4981" s="7">
        <v>21.299005609999998</v>
      </c>
      <c r="AB4981" s="7">
        <v>15.83189717</v>
      </c>
      <c r="AC4981" s="7">
        <v>21.842287779999999</v>
      </c>
      <c r="AD4981" s="7">
        <v>17.742368620000001</v>
      </c>
      <c r="AE4981" s="7">
        <v>19.79300551</v>
      </c>
      <c r="AF4981" s="7">
        <v>18.907100669999998</v>
      </c>
      <c r="AG4981" s="7">
        <v>15.98528385</v>
      </c>
      <c r="AH4981" s="7">
        <v>14.799557289999999</v>
      </c>
      <c r="AI4981" s="7">
        <v>20.103585559999999</v>
      </c>
    </row>
    <row r="4982" spans="1:35" x14ac:dyDescent="0.25">
      <c r="A4982" s="3">
        <f>VLOOKUP($F4982,Områder!$A$1:$T$64,7,FALSE)</f>
        <v>24</v>
      </c>
      <c r="B4982" s="3" t="str">
        <f>VLOOKUP($F4982,Områder!$A$1:$T$64,4,FALSE)</f>
        <v>Alleskolen</v>
      </c>
      <c r="C4982" s="3" t="str">
        <f>VLOOKUP($F4982,Områder!$A$1:$T$64,5,FALSE)</f>
        <v>Ullerup Bæk Skolen</v>
      </c>
      <c r="D4982" s="3" t="str">
        <f>VLOOKUP($F4982,Områder!$A$1:$T$64,10,FALSE) &amp; " - " &amp; VLOOKUP($F4982,Områder!$A$1:$T$64,11,FALSE)</f>
        <v>5 - Fredericia Vest</v>
      </c>
      <c r="E4982" s="3" t="str">
        <f>VLOOKUP($F4982,Områder!$A$1:$T$64,6,FALSE)</f>
        <v>Distriktsinstitutionen Ullerup Bæk</v>
      </c>
      <c r="F4982" s="1">
        <v>332</v>
      </c>
      <c r="G4982" s="1">
        <v>80</v>
      </c>
      <c r="H4982" s="7">
        <v>7</v>
      </c>
      <c r="I4982" s="7">
        <v>12</v>
      </c>
      <c r="J4982" s="7">
        <v>14</v>
      </c>
      <c r="K4982" s="7">
        <v>5</v>
      </c>
      <c r="L4982" s="7">
        <v>13</v>
      </c>
      <c r="M4982" s="7">
        <v>9</v>
      </c>
      <c r="N4982" s="7">
        <v>8</v>
      </c>
      <c r="O4982" s="7">
        <v>11</v>
      </c>
      <c r="P4982" s="7">
        <v>9</v>
      </c>
      <c r="Q4982" s="7">
        <v>7</v>
      </c>
      <c r="R4982" s="7">
        <v>7</v>
      </c>
      <c r="S4982" s="7">
        <v>9</v>
      </c>
      <c r="T4982" s="7">
        <v>13</v>
      </c>
      <c r="U4982" s="7">
        <v>8</v>
      </c>
      <c r="V4982" s="7">
        <v>8</v>
      </c>
      <c r="W4982" s="7">
        <v>8</v>
      </c>
      <c r="X4982" s="7">
        <v>9.0867909499999993</v>
      </c>
      <c r="Y4982" s="7">
        <v>10.728336130000001</v>
      </c>
      <c r="Z4982" s="7">
        <v>20.250749219999999</v>
      </c>
      <c r="AA4982" s="7">
        <v>11.54155025</v>
      </c>
      <c r="AB4982" s="7">
        <v>20.358227459999998</v>
      </c>
      <c r="AC4982" s="7">
        <v>15.54568454</v>
      </c>
      <c r="AD4982" s="7">
        <v>20.936424580000001</v>
      </c>
      <c r="AE4982" s="7">
        <v>17.401087589999999</v>
      </c>
      <c r="AF4982" s="7">
        <v>19.327320749999998</v>
      </c>
      <c r="AG4982" s="7">
        <v>18.381439279999999</v>
      </c>
      <c r="AH4982" s="7">
        <v>15.6748159</v>
      </c>
      <c r="AI4982" s="7">
        <v>14.547720269999999</v>
      </c>
    </row>
    <row r="4983" spans="1:35" x14ac:dyDescent="0.25">
      <c r="A4983" s="3">
        <f>VLOOKUP($F4983,Områder!$A$1:$T$64,7,FALSE)</f>
        <v>24</v>
      </c>
      <c r="B4983" s="3" t="str">
        <f>VLOOKUP($F4983,Områder!$A$1:$T$64,4,FALSE)</f>
        <v>Alleskolen</v>
      </c>
      <c r="C4983" s="3" t="str">
        <f>VLOOKUP($F4983,Områder!$A$1:$T$64,5,FALSE)</f>
        <v>Ullerup Bæk Skolen</v>
      </c>
      <c r="D4983" s="3" t="str">
        <f>VLOOKUP($F4983,Områder!$A$1:$T$64,10,FALSE) &amp; " - " &amp; VLOOKUP($F4983,Områder!$A$1:$T$64,11,FALSE)</f>
        <v>5 - Fredericia Vest</v>
      </c>
      <c r="E4983" s="3" t="str">
        <f>VLOOKUP($F4983,Områder!$A$1:$T$64,6,FALSE)</f>
        <v>Distriktsinstitutionen Ullerup Bæk</v>
      </c>
      <c r="F4983" s="1">
        <v>332</v>
      </c>
      <c r="G4983" s="1">
        <v>81</v>
      </c>
      <c r="H4983" s="7">
        <v>9</v>
      </c>
      <c r="I4983" s="7">
        <v>6</v>
      </c>
      <c r="J4983" s="7">
        <v>11</v>
      </c>
      <c r="K4983" s="7">
        <v>15</v>
      </c>
      <c r="L4983" s="7">
        <v>5</v>
      </c>
      <c r="M4983" s="7">
        <v>10</v>
      </c>
      <c r="N4983" s="7">
        <v>7</v>
      </c>
      <c r="O4983" s="7">
        <v>8</v>
      </c>
      <c r="P4983" s="7">
        <v>11</v>
      </c>
      <c r="Q4983" s="7">
        <v>9</v>
      </c>
      <c r="R4983" s="7">
        <v>5</v>
      </c>
      <c r="S4983" s="7">
        <v>5</v>
      </c>
      <c r="T4983" s="7">
        <v>7</v>
      </c>
      <c r="U4983" s="7">
        <v>11</v>
      </c>
      <c r="V4983" s="7">
        <v>9</v>
      </c>
      <c r="W4983" s="7">
        <v>7</v>
      </c>
      <c r="X4983" s="7">
        <v>7.9757763300000004</v>
      </c>
      <c r="Y4983" s="7">
        <v>8.8728071100000001</v>
      </c>
      <c r="Z4983" s="7">
        <v>10.372411870000001</v>
      </c>
      <c r="AA4983" s="7">
        <v>18.718242589999999</v>
      </c>
      <c r="AB4983" s="7">
        <v>11.14515477</v>
      </c>
      <c r="AC4983" s="7">
        <v>19.13414719</v>
      </c>
      <c r="AD4983" s="7">
        <v>14.883255439999999</v>
      </c>
      <c r="AE4983" s="7">
        <v>19.77654265</v>
      </c>
      <c r="AF4983" s="7">
        <v>16.71284679</v>
      </c>
      <c r="AG4983" s="7">
        <v>18.530043599999999</v>
      </c>
      <c r="AH4983" s="7">
        <v>17.54523966</v>
      </c>
      <c r="AI4983" s="7">
        <v>15.08568805</v>
      </c>
    </row>
    <row r="4984" spans="1:35" x14ac:dyDescent="0.25">
      <c r="A4984" s="3">
        <f>VLOOKUP($F4984,Områder!$A$1:$T$64,7,FALSE)</f>
        <v>24</v>
      </c>
      <c r="B4984" s="3" t="str">
        <f>VLOOKUP($F4984,Områder!$A$1:$T$64,4,FALSE)</f>
        <v>Alleskolen</v>
      </c>
      <c r="C4984" s="3" t="str">
        <f>VLOOKUP($F4984,Områder!$A$1:$T$64,5,FALSE)</f>
        <v>Ullerup Bæk Skolen</v>
      </c>
      <c r="D4984" s="3" t="str">
        <f>VLOOKUP($F4984,Områder!$A$1:$T$64,10,FALSE) &amp; " - " &amp; VLOOKUP($F4984,Områder!$A$1:$T$64,11,FALSE)</f>
        <v>5 - Fredericia Vest</v>
      </c>
      <c r="E4984" s="3" t="str">
        <f>VLOOKUP($F4984,Områder!$A$1:$T$64,6,FALSE)</f>
        <v>Distriktsinstitutionen Ullerup Bæk</v>
      </c>
      <c r="F4984" s="1">
        <v>332</v>
      </c>
      <c r="G4984" s="1">
        <v>82</v>
      </c>
      <c r="H4984" s="7">
        <v>10</v>
      </c>
      <c r="I4984" s="7">
        <v>9</v>
      </c>
      <c r="J4984" s="7">
        <v>5</v>
      </c>
      <c r="K4984" s="7">
        <v>9</v>
      </c>
      <c r="L4984" s="7">
        <v>13</v>
      </c>
      <c r="M4984" s="7">
        <v>4</v>
      </c>
      <c r="N4984" s="7">
        <v>8</v>
      </c>
      <c r="O4984" s="7">
        <v>7</v>
      </c>
      <c r="P4984" s="7">
        <v>8</v>
      </c>
      <c r="Q4984" s="7">
        <v>9</v>
      </c>
      <c r="R4984" s="7">
        <v>8</v>
      </c>
      <c r="S4984" s="7">
        <v>4</v>
      </c>
      <c r="T4984" s="7">
        <v>6</v>
      </c>
      <c r="U4984" s="7">
        <v>6</v>
      </c>
      <c r="V4984" s="7">
        <v>10</v>
      </c>
      <c r="W4984" s="7">
        <v>12</v>
      </c>
      <c r="X4984" s="7">
        <v>6.7609218599999998</v>
      </c>
      <c r="Y4984" s="7">
        <v>7.5958820600000001</v>
      </c>
      <c r="Z4984" s="7">
        <v>8.41183193</v>
      </c>
      <c r="AA4984" s="7">
        <v>9.7706329800000002</v>
      </c>
      <c r="AB4984" s="7">
        <v>17.063210860000002</v>
      </c>
      <c r="AC4984" s="7">
        <v>10.51022762</v>
      </c>
      <c r="AD4984" s="7">
        <v>17.678372339999999</v>
      </c>
      <c r="AE4984" s="7">
        <v>13.94072083</v>
      </c>
      <c r="AF4984" s="7">
        <v>18.336362080000001</v>
      </c>
      <c r="AG4984" s="7">
        <v>15.716288649999999</v>
      </c>
      <c r="AH4984" s="7">
        <v>17.37656161</v>
      </c>
      <c r="AI4984" s="7">
        <v>16.433182720000001</v>
      </c>
    </row>
    <row r="4985" spans="1:35" x14ac:dyDescent="0.25">
      <c r="A4985" s="3">
        <f>VLOOKUP($F4985,Områder!$A$1:$T$64,7,FALSE)</f>
        <v>24</v>
      </c>
      <c r="B4985" s="3" t="str">
        <f>VLOOKUP($F4985,Områder!$A$1:$T$64,4,FALSE)</f>
        <v>Alleskolen</v>
      </c>
      <c r="C4985" s="3" t="str">
        <f>VLOOKUP($F4985,Områder!$A$1:$T$64,5,FALSE)</f>
        <v>Ullerup Bæk Skolen</v>
      </c>
      <c r="D4985" s="3" t="str">
        <f>VLOOKUP($F4985,Områder!$A$1:$T$64,10,FALSE) &amp; " - " &amp; VLOOKUP($F4985,Områder!$A$1:$T$64,11,FALSE)</f>
        <v>5 - Fredericia Vest</v>
      </c>
      <c r="E4985" s="3" t="str">
        <f>VLOOKUP($F4985,Områder!$A$1:$T$64,6,FALSE)</f>
        <v>Distriktsinstitutionen Ullerup Bæk</v>
      </c>
      <c r="F4985" s="1">
        <v>332</v>
      </c>
      <c r="G4985" s="1">
        <v>83</v>
      </c>
      <c r="H4985" s="7">
        <v>4</v>
      </c>
      <c r="I4985" s="7">
        <v>9</v>
      </c>
      <c r="J4985" s="7">
        <v>9</v>
      </c>
      <c r="K4985" s="7">
        <v>5</v>
      </c>
      <c r="L4985" s="7">
        <v>9</v>
      </c>
      <c r="M4985" s="7">
        <v>12</v>
      </c>
      <c r="N4985" s="7">
        <v>4</v>
      </c>
      <c r="O4985" s="7">
        <v>4</v>
      </c>
      <c r="P4985" s="7">
        <v>7</v>
      </c>
      <c r="Q4985" s="7">
        <v>7</v>
      </c>
      <c r="R4985" s="7">
        <v>8</v>
      </c>
      <c r="S4985" s="7">
        <v>6</v>
      </c>
      <c r="T4985" s="7">
        <v>4</v>
      </c>
      <c r="U4985" s="7">
        <v>7</v>
      </c>
      <c r="V4985" s="7">
        <v>6</v>
      </c>
      <c r="W4985" s="7">
        <v>8</v>
      </c>
      <c r="X4985" s="7">
        <v>11.117544390000001</v>
      </c>
      <c r="Y4985" s="7">
        <v>6.4862265800000003</v>
      </c>
      <c r="Z4985" s="7">
        <v>7.2555775300000001</v>
      </c>
      <c r="AA4985" s="7">
        <v>7.9762967900000001</v>
      </c>
      <c r="AB4985" s="7">
        <v>9.2200725099999996</v>
      </c>
      <c r="AC4985" s="7">
        <v>15.71428126</v>
      </c>
      <c r="AD4985" s="7">
        <v>9.9598009800000007</v>
      </c>
      <c r="AE4985" s="7">
        <v>16.44598448</v>
      </c>
      <c r="AF4985" s="7">
        <v>13.14698383</v>
      </c>
      <c r="AG4985" s="7">
        <v>17.126722470000001</v>
      </c>
      <c r="AH4985" s="7">
        <v>14.862155339999999</v>
      </c>
      <c r="AI4985" s="7">
        <v>16.399256680000001</v>
      </c>
    </row>
    <row r="4986" spans="1:35" x14ac:dyDescent="0.25">
      <c r="A4986" s="3">
        <f>VLOOKUP($F4986,Områder!$A$1:$T$64,7,FALSE)</f>
        <v>24</v>
      </c>
      <c r="B4986" s="3" t="str">
        <f>VLOOKUP($F4986,Områder!$A$1:$T$64,4,FALSE)</f>
        <v>Alleskolen</v>
      </c>
      <c r="C4986" s="3" t="str">
        <f>VLOOKUP($F4986,Områder!$A$1:$T$64,5,FALSE)</f>
        <v>Ullerup Bæk Skolen</v>
      </c>
      <c r="D4986" s="3" t="str">
        <f>VLOOKUP($F4986,Områder!$A$1:$T$64,10,FALSE) &amp; " - " &amp; VLOOKUP($F4986,Områder!$A$1:$T$64,11,FALSE)</f>
        <v>5 - Fredericia Vest</v>
      </c>
      <c r="E4986" s="3" t="str">
        <f>VLOOKUP($F4986,Områder!$A$1:$T$64,6,FALSE)</f>
        <v>Distriktsinstitutionen Ullerup Bæk</v>
      </c>
      <c r="F4986" s="1">
        <v>332</v>
      </c>
      <c r="G4986" s="1">
        <v>84</v>
      </c>
      <c r="H4986" s="7">
        <v>5</v>
      </c>
      <c r="I4986" s="7">
        <v>4</v>
      </c>
      <c r="J4986" s="7">
        <v>8</v>
      </c>
      <c r="K4986" s="7">
        <v>9</v>
      </c>
      <c r="L4986" s="7">
        <v>5</v>
      </c>
      <c r="M4986" s="7">
        <v>8</v>
      </c>
      <c r="N4986" s="7">
        <v>11</v>
      </c>
      <c r="O4986" s="7">
        <v>4</v>
      </c>
      <c r="P4986" s="7">
        <v>4</v>
      </c>
      <c r="Q4986" s="7">
        <v>7</v>
      </c>
      <c r="R4986" s="7">
        <v>6</v>
      </c>
      <c r="S4986" s="7">
        <v>5</v>
      </c>
      <c r="T4986" s="7">
        <v>6</v>
      </c>
      <c r="U4986" s="7">
        <v>4</v>
      </c>
      <c r="V4986" s="7">
        <v>5</v>
      </c>
      <c r="W4986" s="7">
        <v>4</v>
      </c>
      <c r="X4986" s="7">
        <v>7.4763445700000002</v>
      </c>
      <c r="Y4986" s="7">
        <v>10.146955800000001</v>
      </c>
      <c r="Z4986" s="7">
        <v>6.1015347499999999</v>
      </c>
      <c r="AA4986" s="7">
        <v>6.8419760099999998</v>
      </c>
      <c r="AB4986" s="7">
        <v>7.4374649100000001</v>
      </c>
      <c r="AC4986" s="7">
        <v>8.5585108600000002</v>
      </c>
      <c r="AD4986" s="7">
        <v>14.22437517</v>
      </c>
      <c r="AE4986" s="7">
        <v>9.2527077900000005</v>
      </c>
      <c r="AF4986" s="7">
        <v>15.07410211</v>
      </c>
      <c r="AG4986" s="7">
        <v>12.18973811</v>
      </c>
      <c r="AH4986" s="7">
        <v>15.737342979999999</v>
      </c>
      <c r="AI4986" s="7">
        <v>13.810238269999999</v>
      </c>
    </row>
    <row r="4987" spans="1:35" x14ac:dyDescent="0.25">
      <c r="A4987" s="3">
        <f>VLOOKUP($F4987,Områder!$A$1:$T$64,7,FALSE)</f>
        <v>24</v>
      </c>
      <c r="B4987" s="3" t="str">
        <f>VLOOKUP($F4987,Områder!$A$1:$T$64,4,FALSE)</f>
        <v>Alleskolen</v>
      </c>
      <c r="C4987" s="3" t="str">
        <f>VLOOKUP($F4987,Områder!$A$1:$T$64,5,FALSE)</f>
        <v>Ullerup Bæk Skolen</v>
      </c>
      <c r="D4987" s="3" t="str">
        <f>VLOOKUP($F4987,Områder!$A$1:$T$64,10,FALSE) &amp; " - " &amp; VLOOKUP($F4987,Områder!$A$1:$T$64,11,FALSE)</f>
        <v>5 - Fredericia Vest</v>
      </c>
      <c r="E4987" s="3" t="str">
        <f>VLOOKUP($F4987,Områder!$A$1:$T$64,6,FALSE)</f>
        <v>Distriktsinstitutionen Ullerup Bæk</v>
      </c>
      <c r="F4987" s="1">
        <v>332</v>
      </c>
      <c r="G4987" s="1">
        <v>85</v>
      </c>
      <c r="H4987" s="7">
        <v>3</v>
      </c>
      <c r="I4987" s="7">
        <v>4</v>
      </c>
      <c r="J4987" s="7">
        <v>3</v>
      </c>
      <c r="K4987" s="7">
        <v>7</v>
      </c>
      <c r="L4987" s="7">
        <v>8</v>
      </c>
      <c r="M4987" s="7">
        <v>4</v>
      </c>
      <c r="N4987" s="7">
        <v>9</v>
      </c>
      <c r="O4987" s="7">
        <v>9</v>
      </c>
      <c r="P4987" s="7">
        <v>4</v>
      </c>
      <c r="Q4987" s="7">
        <v>2</v>
      </c>
      <c r="R4987" s="7">
        <v>7</v>
      </c>
      <c r="S4987" s="7">
        <v>5</v>
      </c>
      <c r="T4987" s="7">
        <v>4</v>
      </c>
      <c r="U4987" s="7">
        <v>5</v>
      </c>
      <c r="V4987" s="7">
        <v>4</v>
      </c>
      <c r="W4987" s="7">
        <v>4</v>
      </c>
      <c r="X4987" s="7">
        <v>3.7120221600000001</v>
      </c>
      <c r="Y4987" s="7">
        <v>6.7757432700000004</v>
      </c>
      <c r="Z4987" s="7">
        <v>9.0405606499999998</v>
      </c>
      <c r="AA4987" s="7">
        <v>5.6109706299999997</v>
      </c>
      <c r="AB4987" s="7">
        <v>6.2269637299999996</v>
      </c>
      <c r="AC4987" s="7">
        <v>6.8253468100000001</v>
      </c>
      <c r="AD4987" s="7">
        <v>7.7973897599999997</v>
      </c>
      <c r="AE4987" s="7">
        <v>12.696925630000001</v>
      </c>
      <c r="AF4987" s="7">
        <v>8.4454196400000008</v>
      </c>
      <c r="AG4987" s="7">
        <v>13.57204174</v>
      </c>
      <c r="AH4987" s="7">
        <v>11.094198159999999</v>
      </c>
      <c r="AI4987" s="7">
        <v>14.20700019</v>
      </c>
    </row>
    <row r="4988" spans="1:35" x14ac:dyDescent="0.25">
      <c r="A4988" s="3">
        <f>VLOOKUP($F4988,Områder!$A$1:$T$64,7,FALSE)</f>
        <v>24</v>
      </c>
      <c r="B4988" s="3" t="str">
        <f>VLOOKUP($F4988,Områder!$A$1:$T$64,4,FALSE)</f>
        <v>Alleskolen</v>
      </c>
      <c r="C4988" s="3" t="str">
        <f>VLOOKUP($F4988,Områder!$A$1:$T$64,5,FALSE)</f>
        <v>Ullerup Bæk Skolen</v>
      </c>
      <c r="D4988" s="3" t="str">
        <f>VLOOKUP($F4988,Områder!$A$1:$T$64,10,FALSE) &amp; " - " &amp; VLOOKUP($F4988,Områder!$A$1:$T$64,11,FALSE)</f>
        <v>5 - Fredericia Vest</v>
      </c>
      <c r="E4988" s="3" t="str">
        <f>VLOOKUP($F4988,Områder!$A$1:$T$64,6,FALSE)</f>
        <v>Distriktsinstitutionen Ullerup Bæk</v>
      </c>
      <c r="F4988" s="1">
        <v>332</v>
      </c>
      <c r="G4988" s="1">
        <v>86</v>
      </c>
      <c r="H4988" s="7">
        <v>3</v>
      </c>
      <c r="I4988" s="7">
        <v>3</v>
      </c>
      <c r="J4988" s="7">
        <v>4</v>
      </c>
      <c r="K4988" s="7">
        <v>1</v>
      </c>
      <c r="L4988" s="7">
        <v>7</v>
      </c>
      <c r="M4988" s="7">
        <v>7</v>
      </c>
      <c r="N4988" s="7">
        <v>4</v>
      </c>
      <c r="O4988" s="7">
        <v>9</v>
      </c>
      <c r="P4988" s="7">
        <v>9</v>
      </c>
      <c r="Q4988" s="7">
        <v>4</v>
      </c>
      <c r="R4988" s="7">
        <v>2</v>
      </c>
      <c r="S4988" s="7">
        <v>6</v>
      </c>
      <c r="T4988" s="7">
        <v>6</v>
      </c>
      <c r="U4988" s="7">
        <v>4</v>
      </c>
      <c r="V4988" s="7">
        <v>4</v>
      </c>
      <c r="W4988" s="7">
        <v>3</v>
      </c>
      <c r="X4988" s="7">
        <v>3.6687016699999999</v>
      </c>
      <c r="Y4988" s="7">
        <v>3.3751598399999998</v>
      </c>
      <c r="Z4988" s="7">
        <v>6.0333182499999998</v>
      </c>
      <c r="AA4988" s="7">
        <v>7.9476023099999997</v>
      </c>
      <c r="AB4988" s="7">
        <v>5.0412127199999999</v>
      </c>
      <c r="AC4988" s="7">
        <v>5.6106511699999997</v>
      </c>
      <c r="AD4988" s="7">
        <v>6.1053285199999996</v>
      </c>
      <c r="AE4988" s="7">
        <v>6.9442763599999999</v>
      </c>
      <c r="AF4988" s="7">
        <v>11.11443156</v>
      </c>
      <c r="AG4988" s="7">
        <v>7.5400493300000004</v>
      </c>
      <c r="AH4988" s="7">
        <v>12.01308596</v>
      </c>
      <c r="AI4988" s="7">
        <v>9.9319729300000006</v>
      </c>
    </row>
    <row r="4989" spans="1:35" x14ac:dyDescent="0.25">
      <c r="A4989" s="3">
        <f>VLOOKUP($F4989,Områder!$A$1:$T$64,7,FALSE)</f>
        <v>24</v>
      </c>
      <c r="B4989" s="3" t="str">
        <f>VLOOKUP($F4989,Områder!$A$1:$T$64,4,FALSE)</f>
        <v>Alleskolen</v>
      </c>
      <c r="C4989" s="3" t="str">
        <f>VLOOKUP($F4989,Områder!$A$1:$T$64,5,FALSE)</f>
        <v>Ullerup Bæk Skolen</v>
      </c>
      <c r="D4989" s="3" t="str">
        <f>VLOOKUP($F4989,Områder!$A$1:$T$64,10,FALSE) &amp; " - " &amp; VLOOKUP($F4989,Områder!$A$1:$T$64,11,FALSE)</f>
        <v>5 - Fredericia Vest</v>
      </c>
      <c r="E4989" s="3" t="str">
        <f>VLOOKUP($F4989,Områder!$A$1:$T$64,6,FALSE)</f>
        <v>Distriktsinstitutionen Ullerup Bæk</v>
      </c>
      <c r="F4989" s="1">
        <v>332</v>
      </c>
      <c r="G4989" s="1">
        <v>87</v>
      </c>
      <c r="H4989" s="7">
        <v>6</v>
      </c>
      <c r="I4989" s="7">
        <v>3</v>
      </c>
      <c r="J4989" s="7">
        <v>3</v>
      </c>
      <c r="K4989" s="7">
        <v>4</v>
      </c>
      <c r="L4989" s="7">
        <v>2</v>
      </c>
      <c r="M4989" s="7">
        <v>5</v>
      </c>
      <c r="N4989" s="7">
        <v>5</v>
      </c>
      <c r="O4989" s="7">
        <v>2</v>
      </c>
      <c r="P4989" s="7">
        <v>8</v>
      </c>
      <c r="Q4989" s="7">
        <v>8</v>
      </c>
      <c r="R4989" s="7">
        <v>4</v>
      </c>
      <c r="S4989" s="7">
        <v>2</v>
      </c>
      <c r="T4989" s="7">
        <v>3</v>
      </c>
      <c r="U4989" s="7">
        <v>5</v>
      </c>
      <c r="V4989" s="7">
        <v>3</v>
      </c>
      <c r="W4989" s="7">
        <v>4</v>
      </c>
      <c r="X4989" s="7">
        <v>2.713425</v>
      </c>
      <c r="Y4989" s="7">
        <v>3.2977023000000001</v>
      </c>
      <c r="Z4989" s="7">
        <v>2.99678464</v>
      </c>
      <c r="AA4989" s="7">
        <v>5.1763942299999997</v>
      </c>
      <c r="AB4989" s="7">
        <v>6.6800648899999997</v>
      </c>
      <c r="AC4989" s="7">
        <v>4.3940283500000001</v>
      </c>
      <c r="AD4989" s="7">
        <v>4.87797693</v>
      </c>
      <c r="AE4989" s="7">
        <v>5.29418129</v>
      </c>
      <c r="AF4989" s="7">
        <v>5.9881638400000003</v>
      </c>
      <c r="AG4989" s="7">
        <v>9.3113861700000005</v>
      </c>
      <c r="AH4989" s="7">
        <v>6.5213101499999997</v>
      </c>
      <c r="AI4989" s="7">
        <v>10.23169959</v>
      </c>
    </row>
    <row r="4990" spans="1:35" x14ac:dyDescent="0.25">
      <c r="A4990" s="3">
        <f>VLOOKUP($F4990,Områder!$A$1:$T$64,7,FALSE)</f>
        <v>24</v>
      </c>
      <c r="B4990" s="3" t="str">
        <f>VLOOKUP($F4990,Områder!$A$1:$T$64,4,FALSE)</f>
        <v>Alleskolen</v>
      </c>
      <c r="C4990" s="3" t="str">
        <f>VLOOKUP($F4990,Områder!$A$1:$T$64,5,FALSE)</f>
        <v>Ullerup Bæk Skolen</v>
      </c>
      <c r="D4990" s="3" t="str">
        <f>VLOOKUP($F4990,Områder!$A$1:$T$64,10,FALSE) &amp; " - " &amp; VLOOKUP($F4990,Områder!$A$1:$T$64,11,FALSE)</f>
        <v>5 - Fredericia Vest</v>
      </c>
      <c r="E4990" s="3" t="str">
        <f>VLOOKUP($F4990,Områder!$A$1:$T$64,6,FALSE)</f>
        <v>Distriktsinstitutionen Ullerup Bæk</v>
      </c>
      <c r="F4990" s="1">
        <v>332</v>
      </c>
      <c r="G4990" s="1">
        <v>88</v>
      </c>
      <c r="H4990" s="7">
        <v>3</v>
      </c>
      <c r="I4990" s="7">
        <v>3</v>
      </c>
      <c r="J4990" s="7">
        <v>1</v>
      </c>
      <c r="K4990" s="7">
        <v>1</v>
      </c>
      <c r="L4990" s="7">
        <v>3</v>
      </c>
      <c r="M4990" s="7">
        <v>2</v>
      </c>
      <c r="N4990" s="7">
        <v>3</v>
      </c>
      <c r="O4990" s="7">
        <v>4</v>
      </c>
      <c r="P4990" s="7">
        <v>2</v>
      </c>
      <c r="Q4990" s="7">
        <v>7</v>
      </c>
      <c r="R4990" s="7">
        <v>9</v>
      </c>
      <c r="S4990" s="7">
        <v>2</v>
      </c>
      <c r="T4990" s="7">
        <v>2</v>
      </c>
      <c r="U4990" s="7">
        <v>2</v>
      </c>
      <c r="V4990" s="7">
        <v>5</v>
      </c>
      <c r="W4990" s="7">
        <v>2</v>
      </c>
      <c r="X4990" s="7">
        <v>3.42257795</v>
      </c>
      <c r="Y4990" s="7">
        <v>2.3950711400000002</v>
      </c>
      <c r="Z4990" s="7">
        <v>2.8792324499999999</v>
      </c>
      <c r="AA4990" s="7">
        <v>2.6129739000000001</v>
      </c>
      <c r="AB4990" s="7">
        <v>4.3715345900000004</v>
      </c>
      <c r="AC4990" s="7">
        <v>5.5936635099999998</v>
      </c>
      <c r="AD4990" s="7">
        <v>3.7690209100000001</v>
      </c>
      <c r="AE4990" s="7">
        <v>4.1588715599999997</v>
      </c>
      <c r="AF4990" s="7">
        <v>4.5452598699999998</v>
      </c>
      <c r="AG4990" s="7">
        <v>5.1157561100000004</v>
      </c>
      <c r="AH4990" s="7">
        <v>7.8203896999999998</v>
      </c>
      <c r="AI4990" s="7">
        <v>5.5900649199999997</v>
      </c>
    </row>
    <row r="4991" spans="1:35" x14ac:dyDescent="0.25">
      <c r="A4991" s="3">
        <f>VLOOKUP($F4991,Områder!$A$1:$T$64,7,FALSE)</f>
        <v>24</v>
      </c>
      <c r="B4991" s="3" t="str">
        <f>VLOOKUP($F4991,Områder!$A$1:$T$64,4,FALSE)</f>
        <v>Alleskolen</v>
      </c>
      <c r="C4991" s="3" t="str">
        <f>VLOOKUP($F4991,Områder!$A$1:$T$64,5,FALSE)</f>
        <v>Ullerup Bæk Skolen</v>
      </c>
      <c r="D4991" s="3" t="str">
        <f>VLOOKUP($F4991,Områder!$A$1:$T$64,10,FALSE) &amp; " - " &amp; VLOOKUP($F4991,Områder!$A$1:$T$64,11,FALSE)</f>
        <v>5 - Fredericia Vest</v>
      </c>
      <c r="E4991" s="3" t="str">
        <f>VLOOKUP($F4991,Områder!$A$1:$T$64,6,FALSE)</f>
        <v>Distriktsinstitutionen Ullerup Bæk</v>
      </c>
      <c r="F4991" s="1">
        <v>332</v>
      </c>
      <c r="G4991" s="1">
        <v>89</v>
      </c>
      <c r="H4991" s="7">
        <v>3</v>
      </c>
      <c r="I4991" s="7">
        <v>3</v>
      </c>
      <c r="J4991" s="7">
        <v>3</v>
      </c>
      <c r="K4991" s="7">
        <v>0</v>
      </c>
      <c r="L4991" s="7">
        <v>1</v>
      </c>
      <c r="M4991" s="7">
        <v>2</v>
      </c>
      <c r="N4991" s="7">
        <v>1</v>
      </c>
      <c r="O4991" s="7">
        <v>3</v>
      </c>
      <c r="P4991" s="7">
        <v>4</v>
      </c>
      <c r="Q4991" s="7">
        <v>1</v>
      </c>
      <c r="R4991" s="7">
        <v>4</v>
      </c>
      <c r="S4991" s="7">
        <v>7</v>
      </c>
      <c r="T4991" s="7">
        <v>2</v>
      </c>
      <c r="U4991" s="7">
        <v>1</v>
      </c>
      <c r="V4991" s="7">
        <v>2</v>
      </c>
      <c r="W4991" s="7">
        <v>5</v>
      </c>
      <c r="X4991" s="7">
        <v>1.8713797700000001</v>
      </c>
      <c r="Y4991" s="7">
        <v>2.9982599599999999</v>
      </c>
      <c r="Z4991" s="7">
        <v>2.1974117299999998</v>
      </c>
      <c r="AA4991" s="7">
        <v>2.6421675100000002</v>
      </c>
      <c r="AB4991" s="7">
        <v>2.3476102399999998</v>
      </c>
      <c r="AC4991" s="7">
        <v>3.9291637800000001</v>
      </c>
      <c r="AD4991" s="7">
        <v>4.8757174499999998</v>
      </c>
      <c r="AE4991" s="7">
        <v>3.4192673199999999</v>
      </c>
      <c r="AF4991" s="7">
        <v>3.77600231</v>
      </c>
      <c r="AG4991" s="7">
        <v>4.06570798</v>
      </c>
      <c r="AH4991" s="7">
        <v>4.56122081</v>
      </c>
      <c r="AI4991" s="7">
        <v>6.7272492399999999</v>
      </c>
    </row>
    <row r="4992" spans="1:35" x14ac:dyDescent="0.25">
      <c r="A4992" s="3">
        <f>VLOOKUP($F4992,Områder!$A$1:$T$64,7,FALSE)</f>
        <v>24</v>
      </c>
      <c r="B4992" s="3" t="str">
        <f>VLOOKUP($F4992,Områder!$A$1:$T$64,4,FALSE)</f>
        <v>Alleskolen</v>
      </c>
      <c r="C4992" s="3" t="str">
        <f>VLOOKUP($F4992,Områder!$A$1:$T$64,5,FALSE)</f>
        <v>Ullerup Bæk Skolen</v>
      </c>
      <c r="D4992" s="3" t="str">
        <f>VLOOKUP($F4992,Områder!$A$1:$T$64,10,FALSE) &amp; " - " &amp; VLOOKUP($F4992,Områder!$A$1:$T$64,11,FALSE)</f>
        <v>5 - Fredericia Vest</v>
      </c>
      <c r="E4992" s="3" t="str">
        <f>VLOOKUP($F4992,Områder!$A$1:$T$64,6,FALSE)</f>
        <v>Distriktsinstitutionen Ullerup Bæk</v>
      </c>
      <c r="F4992" s="1">
        <v>332</v>
      </c>
      <c r="G4992" s="1">
        <v>90</v>
      </c>
      <c r="H4992" s="7">
        <v>0</v>
      </c>
      <c r="I4992" s="7">
        <v>3</v>
      </c>
      <c r="J4992" s="7">
        <v>3</v>
      </c>
      <c r="K4992" s="7">
        <v>1</v>
      </c>
      <c r="L4992" s="7">
        <v>0</v>
      </c>
      <c r="M4992" s="7">
        <v>0</v>
      </c>
      <c r="N4992" s="7">
        <v>1</v>
      </c>
      <c r="O4992" s="7">
        <v>1</v>
      </c>
      <c r="P4992" s="7">
        <v>3</v>
      </c>
      <c r="Q4992" s="7">
        <v>3</v>
      </c>
      <c r="R4992" s="7">
        <v>1</v>
      </c>
      <c r="S4992" s="7">
        <v>4</v>
      </c>
      <c r="T4992" s="7">
        <v>5</v>
      </c>
      <c r="U4992" s="7">
        <v>2</v>
      </c>
      <c r="V4992" s="7">
        <v>1</v>
      </c>
      <c r="W4992" s="7">
        <v>1</v>
      </c>
      <c r="X4992" s="7">
        <v>4.0352477599999999</v>
      </c>
      <c r="Y4992" s="7">
        <v>1.6084585899999999</v>
      </c>
      <c r="Z4992" s="7">
        <v>2.47961958</v>
      </c>
      <c r="AA4992" s="7">
        <v>1.9007226800000001</v>
      </c>
      <c r="AB4992" s="7">
        <v>2.24695789</v>
      </c>
      <c r="AC4992" s="7">
        <v>1.9807577300000001</v>
      </c>
      <c r="AD4992" s="7">
        <v>3.34399026</v>
      </c>
      <c r="AE4992" s="7">
        <v>4.05261139</v>
      </c>
      <c r="AF4992" s="7">
        <v>2.90442387</v>
      </c>
      <c r="AG4992" s="7">
        <v>3.2537195699999999</v>
      </c>
      <c r="AH4992" s="7">
        <v>3.4116263600000001</v>
      </c>
      <c r="AI4992" s="7">
        <v>3.8307170099999999</v>
      </c>
    </row>
    <row r="4993" spans="1:35" x14ac:dyDescent="0.25">
      <c r="A4993" s="3">
        <f>VLOOKUP($F4993,Områder!$A$1:$T$64,7,FALSE)</f>
        <v>24</v>
      </c>
      <c r="B4993" s="3" t="str">
        <f>VLOOKUP($F4993,Områder!$A$1:$T$64,4,FALSE)</f>
        <v>Alleskolen</v>
      </c>
      <c r="C4993" s="3" t="str">
        <f>VLOOKUP($F4993,Områder!$A$1:$T$64,5,FALSE)</f>
        <v>Ullerup Bæk Skolen</v>
      </c>
      <c r="D4993" s="3" t="str">
        <f>VLOOKUP($F4993,Områder!$A$1:$T$64,10,FALSE) &amp; " - " &amp; VLOOKUP($F4993,Områder!$A$1:$T$64,11,FALSE)</f>
        <v>5 - Fredericia Vest</v>
      </c>
      <c r="E4993" s="3" t="str">
        <f>VLOOKUP($F4993,Områder!$A$1:$T$64,6,FALSE)</f>
        <v>Distriktsinstitutionen Ullerup Bæk</v>
      </c>
      <c r="F4993" s="1">
        <v>332</v>
      </c>
      <c r="G4993" s="1">
        <v>91</v>
      </c>
      <c r="H4993" s="7">
        <v>1</v>
      </c>
      <c r="I4993" s="7">
        <v>0</v>
      </c>
      <c r="J4993" s="7">
        <v>2</v>
      </c>
      <c r="K4993" s="7">
        <v>3</v>
      </c>
      <c r="L4993" s="7">
        <v>1</v>
      </c>
      <c r="M4993" s="7">
        <v>0</v>
      </c>
      <c r="N4993" s="7">
        <v>1</v>
      </c>
      <c r="O4993" s="7">
        <v>1</v>
      </c>
      <c r="P4993" s="7">
        <v>1</v>
      </c>
      <c r="Q4993" s="7">
        <v>2</v>
      </c>
      <c r="R4993" s="7">
        <v>3</v>
      </c>
      <c r="S4993" s="7">
        <v>1</v>
      </c>
      <c r="T4993" s="7">
        <v>3</v>
      </c>
      <c r="U4993" s="7">
        <v>5</v>
      </c>
      <c r="V4993" s="7">
        <v>2</v>
      </c>
      <c r="W4993" s="7">
        <v>1</v>
      </c>
      <c r="X4993" s="7">
        <v>0.93992441999999998</v>
      </c>
      <c r="Y4993" s="7">
        <v>3.3649612800000002</v>
      </c>
      <c r="Z4993" s="7">
        <v>1.5010423399999999</v>
      </c>
      <c r="AA4993" s="7">
        <v>2.1997979399999998</v>
      </c>
      <c r="AB4993" s="7">
        <v>1.7732124</v>
      </c>
      <c r="AC4993" s="7">
        <v>2.10380952</v>
      </c>
      <c r="AD4993" s="7">
        <v>1.8249106500000001</v>
      </c>
      <c r="AE4993" s="7">
        <v>2.9692161800000001</v>
      </c>
      <c r="AF4993" s="7">
        <v>3.51225122</v>
      </c>
      <c r="AG4993" s="7">
        <v>2.6461433300000001</v>
      </c>
      <c r="AH4993" s="7">
        <v>2.9420594699999998</v>
      </c>
      <c r="AI4993" s="7">
        <v>3.1104100400000001</v>
      </c>
    </row>
    <row r="4994" spans="1:35" x14ac:dyDescent="0.25">
      <c r="A4994" s="3">
        <f>VLOOKUP($F4994,Områder!$A$1:$T$64,7,FALSE)</f>
        <v>24</v>
      </c>
      <c r="B4994" s="3" t="str">
        <f>VLOOKUP($F4994,Områder!$A$1:$T$64,4,FALSE)</f>
        <v>Alleskolen</v>
      </c>
      <c r="C4994" s="3" t="str">
        <f>VLOOKUP($F4994,Områder!$A$1:$T$64,5,FALSE)</f>
        <v>Ullerup Bæk Skolen</v>
      </c>
      <c r="D4994" s="3" t="str">
        <f>VLOOKUP($F4994,Områder!$A$1:$T$64,10,FALSE) &amp; " - " &amp; VLOOKUP($F4994,Områder!$A$1:$T$64,11,FALSE)</f>
        <v>5 - Fredericia Vest</v>
      </c>
      <c r="E4994" s="3" t="str">
        <f>VLOOKUP($F4994,Områder!$A$1:$T$64,6,FALSE)</f>
        <v>Distriktsinstitutionen Ullerup Bæk</v>
      </c>
      <c r="F4994" s="1">
        <v>332</v>
      </c>
      <c r="G4994" s="1">
        <v>92</v>
      </c>
      <c r="H4994" s="7">
        <v>2</v>
      </c>
      <c r="I4994" s="7">
        <v>1</v>
      </c>
      <c r="J4994" s="7">
        <v>0</v>
      </c>
      <c r="K4994" s="7">
        <v>2</v>
      </c>
      <c r="L4994" s="7">
        <v>3</v>
      </c>
      <c r="M4994" s="7">
        <v>1</v>
      </c>
      <c r="N4994" s="7">
        <v>0</v>
      </c>
      <c r="O4994" s="7">
        <v>0</v>
      </c>
      <c r="P4994" s="7">
        <v>1</v>
      </c>
      <c r="Q4994" s="7">
        <v>1</v>
      </c>
      <c r="R4994" s="7">
        <v>1</v>
      </c>
      <c r="S4994" s="7">
        <v>2</v>
      </c>
      <c r="T4994" s="7">
        <v>1</v>
      </c>
      <c r="U4994" s="7">
        <v>2</v>
      </c>
      <c r="V4994" s="7">
        <v>6</v>
      </c>
      <c r="W4994" s="7">
        <v>1</v>
      </c>
      <c r="X4994" s="7">
        <v>0.81777283000000001</v>
      </c>
      <c r="Y4994" s="7">
        <v>0.73794725999999999</v>
      </c>
      <c r="Z4994" s="7">
        <v>2.5821782899999999</v>
      </c>
      <c r="AA4994" s="7">
        <v>1.19137074</v>
      </c>
      <c r="AB4994" s="7">
        <v>1.7195048399999999</v>
      </c>
      <c r="AC4994" s="7">
        <v>1.4378566699999999</v>
      </c>
      <c r="AD4994" s="7">
        <v>1.68276968</v>
      </c>
      <c r="AE4994" s="7">
        <v>1.44748678</v>
      </c>
      <c r="AF4994" s="7">
        <v>2.3721340400000002</v>
      </c>
      <c r="AG4994" s="7">
        <v>2.7623959400000002</v>
      </c>
      <c r="AH4994" s="7">
        <v>2.10674224</v>
      </c>
      <c r="AI4994" s="7">
        <v>2.3714194900000001</v>
      </c>
    </row>
    <row r="4995" spans="1:35" x14ac:dyDescent="0.25">
      <c r="A4995" s="3">
        <f>VLOOKUP($F4995,Områder!$A$1:$T$64,7,FALSE)</f>
        <v>24</v>
      </c>
      <c r="B4995" s="3" t="str">
        <f>VLOOKUP($F4995,Områder!$A$1:$T$64,4,FALSE)</f>
        <v>Alleskolen</v>
      </c>
      <c r="C4995" s="3" t="str">
        <f>VLOOKUP($F4995,Områder!$A$1:$T$64,5,FALSE)</f>
        <v>Ullerup Bæk Skolen</v>
      </c>
      <c r="D4995" s="3" t="str">
        <f>VLOOKUP($F4995,Områder!$A$1:$T$64,10,FALSE) &amp; " - " &amp; VLOOKUP($F4995,Områder!$A$1:$T$64,11,FALSE)</f>
        <v>5 - Fredericia Vest</v>
      </c>
      <c r="E4995" s="3" t="str">
        <f>VLOOKUP($F4995,Områder!$A$1:$T$64,6,FALSE)</f>
        <v>Distriktsinstitutionen Ullerup Bæk</v>
      </c>
      <c r="F4995" s="1">
        <v>332</v>
      </c>
      <c r="G4995" s="1">
        <v>93</v>
      </c>
      <c r="H4995" s="7">
        <v>1</v>
      </c>
      <c r="I4995" s="7">
        <v>2</v>
      </c>
      <c r="J4995" s="7">
        <v>1</v>
      </c>
      <c r="K4995" s="7">
        <v>0</v>
      </c>
      <c r="L4995" s="7">
        <v>2</v>
      </c>
      <c r="M4995" s="7">
        <v>1</v>
      </c>
      <c r="N4995" s="7">
        <v>0</v>
      </c>
      <c r="O4995" s="7">
        <v>0</v>
      </c>
      <c r="P4995" s="7">
        <v>0</v>
      </c>
      <c r="Q4995" s="7">
        <v>0</v>
      </c>
      <c r="R4995" s="7">
        <v>1</v>
      </c>
      <c r="S4995" s="7">
        <v>1</v>
      </c>
      <c r="T4995" s="7">
        <v>2</v>
      </c>
      <c r="U4995" s="7">
        <v>1</v>
      </c>
      <c r="V4995" s="7">
        <v>2</v>
      </c>
      <c r="W4995" s="7">
        <v>5</v>
      </c>
      <c r="X4995" s="7">
        <v>0.75292471999999999</v>
      </c>
      <c r="Y4995" s="7">
        <v>0.69354607000000001</v>
      </c>
      <c r="Z4995" s="7">
        <v>0.59135313</v>
      </c>
      <c r="AA4995" s="7">
        <v>1.9211155600000001</v>
      </c>
      <c r="AB4995" s="7">
        <v>0.91317192999999997</v>
      </c>
      <c r="AC4995" s="7">
        <v>1.3181441899999999</v>
      </c>
      <c r="AD4995" s="7">
        <v>1.1234173300000001</v>
      </c>
      <c r="AE4995" s="7">
        <v>1.2935299499999999</v>
      </c>
      <c r="AF4995" s="7">
        <v>1.1160795100000001</v>
      </c>
      <c r="AG4995" s="7">
        <v>1.8015242899999999</v>
      </c>
      <c r="AH4995" s="7">
        <v>2.0891609199999999</v>
      </c>
      <c r="AI4995" s="7">
        <v>1.6124733200000001</v>
      </c>
    </row>
    <row r="4996" spans="1:35" x14ac:dyDescent="0.25">
      <c r="A4996" s="3">
        <f>VLOOKUP($F4996,Områder!$A$1:$T$64,7,FALSE)</f>
        <v>24</v>
      </c>
      <c r="B4996" s="3" t="str">
        <f>VLOOKUP($F4996,Områder!$A$1:$T$64,4,FALSE)</f>
        <v>Alleskolen</v>
      </c>
      <c r="C4996" s="3" t="str">
        <f>VLOOKUP($F4996,Områder!$A$1:$T$64,5,FALSE)</f>
        <v>Ullerup Bæk Skolen</v>
      </c>
      <c r="D4996" s="3" t="str">
        <f>VLOOKUP($F4996,Områder!$A$1:$T$64,10,FALSE) &amp; " - " &amp; VLOOKUP($F4996,Områder!$A$1:$T$64,11,FALSE)</f>
        <v>5 - Fredericia Vest</v>
      </c>
      <c r="E4996" s="3" t="str">
        <f>VLOOKUP($F4996,Områder!$A$1:$T$64,6,FALSE)</f>
        <v>Distriktsinstitutionen Ullerup Bæk</v>
      </c>
      <c r="F4996" s="1">
        <v>332</v>
      </c>
      <c r="G4996" s="1">
        <v>94</v>
      </c>
      <c r="H4996" s="7">
        <v>2</v>
      </c>
      <c r="I4996" s="7">
        <v>0</v>
      </c>
      <c r="J4996" s="7">
        <v>2</v>
      </c>
      <c r="K4996" s="7">
        <v>1</v>
      </c>
      <c r="L4996" s="7">
        <v>0</v>
      </c>
      <c r="M4996" s="7">
        <v>1</v>
      </c>
      <c r="N4996" s="7">
        <v>0</v>
      </c>
      <c r="O4996" s="7">
        <v>0</v>
      </c>
      <c r="P4996" s="7">
        <v>0</v>
      </c>
      <c r="Q4996" s="7">
        <v>0</v>
      </c>
      <c r="R4996" s="7">
        <v>0</v>
      </c>
      <c r="S4996" s="7">
        <v>0</v>
      </c>
      <c r="T4996" s="7">
        <v>0</v>
      </c>
      <c r="U4996" s="7">
        <v>0</v>
      </c>
      <c r="V4996" s="7">
        <v>1</v>
      </c>
      <c r="W4996" s="7">
        <v>2</v>
      </c>
      <c r="X4996" s="7">
        <v>3.0283648400000001</v>
      </c>
      <c r="Y4996" s="7">
        <v>0.57208884000000004</v>
      </c>
      <c r="Z4996" s="7">
        <v>0.63525416999999995</v>
      </c>
      <c r="AA4996" s="7">
        <v>0.53672019000000004</v>
      </c>
      <c r="AB4996" s="7">
        <v>1.3614586399999999</v>
      </c>
      <c r="AC4996" s="7">
        <v>0.73776408000000004</v>
      </c>
      <c r="AD4996" s="7">
        <v>1.00503955</v>
      </c>
      <c r="AE4996" s="7">
        <v>0.89515816000000004</v>
      </c>
      <c r="AF4996" s="7">
        <v>0.98705180999999997</v>
      </c>
      <c r="AG4996" s="7">
        <v>0.86809285999999997</v>
      </c>
      <c r="AH4996" s="7">
        <v>1.33960323</v>
      </c>
      <c r="AI4996" s="7">
        <v>1.5280179700000001</v>
      </c>
    </row>
    <row r="4997" spans="1:35" x14ac:dyDescent="0.25">
      <c r="A4997" s="3">
        <f>VLOOKUP($F4997,Områder!$A$1:$T$64,7,FALSE)</f>
        <v>24</v>
      </c>
      <c r="B4997" s="3" t="str">
        <f>VLOOKUP($F4997,Områder!$A$1:$T$64,4,FALSE)</f>
        <v>Alleskolen</v>
      </c>
      <c r="C4997" s="3" t="str">
        <f>VLOOKUP($F4997,Områder!$A$1:$T$64,5,FALSE)</f>
        <v>Ullerup Bæk Skolen</v>
      </c>
      <c r="D4997" s="3" t="str">
        <f>VLOOKUP($F4997,Områder!$A$1:$T$64,10,FALSE) &amp; " - " &amp; VLOOKUP($F4997,Områder!$A$1:$T$64,11,FALSE)</f>
        <v>5 - Fredericia Vest</v>
      </c>
      <c r="E4997" s="3" t="str">
        <f>VLOOKUP($F4997,Områder!$A$1:$T$64,6,FALSE)</f>
        <v>Distriktsinstitutionen Ullerup Bæk</v>
      </c>
      <c r="F4997" s="1">
        <v>332</v>
      </c>
      <c r="G4997" s="1">
        <v>95</v>
      </c>
      <c r="H4997" s="7">
        <v>1</v>
      </c>
      <c r="I4997" s="7">
        <v>1</v>
      </c>
      <c r="J4997" s="7">
        <v>0</v>
      </c>
      <c r="K4997" s="7">
        <v>2</v>
      </c>
      <c r="L4997" s="7">
        <v>1</v>
      </c>
      <c r="M4997" s="7">
        <v>0</v>
      </c>
      <c r="N4997" s="7">
        <v>1</v>
      </c>
      <c r="O4997" s="7">
        <v>0</v>
      </c>
      <c r="P4997" s="7">
        <v>0</v>
      </c>
      <c r="Q4997" s="7">
        <v>0</v>
      </c>
      <c r="R4997" s="7">
        <v>0</v>
      </c>
      <c r="S4997" s="7">
        <v>0</v>
      </c>
      <c r="T4997" s="7">
        <v>0</v>
      </c>
      <c r="U4997" s="7">
        <v>0</v>
      </c>
      <c r="V4997" s="7">
        <v>0</v>
      </c>
      <c r="W4997" s="7">
        <v>0</v>
      </c>
      <c r="X4997" s="7">
        <v>1.4185766900000001</v>
      </c>
      <c r="Y4997" s="7">
        <v>1.8740473</v>
      </c>
      <c r="Z4997" s="7">
        <v>0.37926723000000001</v>
      </c>
      <c r="AA4997" s="7">
        <v>0.48910701000000001</v>
      </c>
      <c r="AB4997" s="7">
        <v>0.37997668000000001</v>
      </c>
      <c r="AC4997" s="7">
        <v>0.93417318999999999</v>
      </c>
      <c r="AD4997" s="7">
        <v>0.51083981000000001</v>
      </c>
      <c r="AE4997" s="7">
        <v>0.70915244</v>
      </c>
      <c r="AF4997" s="7">
        <v>0.65410882000000004</v>
      </c>
      <c r="AG4997" s="7">
        <v>0.69677383000000004</v>
      </c>
      <c r="AH4997" s="7">
        <v>0.61950945000000002</v>
      </c>
      <c r="AI4997" s="7">
        <v>0.95250568000000002</v>
      </c>
    </row>
    <row r="4998" spans="1:35" x14ac:dyDescent="0.25">
      <c r="A4998" s="3">
        <f>VLOOKUP($F4998,Områder!$A$1:$T$64,7,FALSE)</f>
        <v>24</v>
      </c>
      <c r="B4998" s="3" t="str">
        <f>VLOOKUP($F4998,Områder!$A$1:$T$64,4,FALSE)</f>
        <v>Alleskolen</v>
      </c>
      <c r="C4998" s="3" t="str">
        <f>VLOOKUP($F4998,Områder!$A$1:$T$64,5,FALSE)</f>
        <v>Ullerup Bæk Skolen</v>
      </c>
      <c r="D4998" s="3" t="str">
        <f>VLOOKUP($F4998,Områder!$A$1:$T$64,10,FALSE) &amp; " - " &amp; VLOOKUP($F4998,Områder!$A$1:$T$64,11,FALSE)</f>
        <v>5 - Fredericia Vest</v>
      </c>
      <c r="E4998" s="3" t="str">
        <f>VLOOKUP($F4998,Områder!$A$1:$T$64,6,FALSE)</f>
        <v>Distriktsinstitutionen Ullerup Bæk</v>
      </c>
      <c r="F4998" s="1">
        <v>332</v>
      </c>
      <c r="G4998" s="1">
        <v>96</v>
      </c>
      <c r="H4998" s="7">
        <v>1</v>
      </c>
      <c r="I4998" s="7">
        <v>1</v>
      </c>
      <c r="J4998" s="7">
        <v>1</v>
      </c>
      <c r="K4998" s="7">
        <v>0</v>
      </c>
      <c r="L4998" s="7">
        <v>2</v>
      </c>
      <c r="M4998" s="7">
        <v>0</v>
      </c>
      <c r="N4998" s="7">
        <v>0</v>
      </c>
      <c r="O4998" s="7">
        <v>1</v>
      </c>
      <c r="P4998" s="7">
        <v>0</v>
      </c>
      <c r="Q4998" s="7">
        <v>0</v>
      </c>
      <c r="R4998" s="7">
        <v>0</v>
      </c>
      <c r="S4998" s="7">
        <v>0</v>
      </c>
      <c r="T4998" s="7">
        <v>0</v>
      </c>
      <c r="U4998" s="7">
        <v>0</v>
      </c>
      <c r="V4998" s="7">
        <v>0</v>
      </c>
      <c r="W4998" s="7">
        <v>0</v>
      </c>
      <c r="X4998" s="7">
        <v>3.098619E-2</v>
      </c>
      <c r="Y4998" s="7">
        <v>0.80030661000000003</v>
      </c>
      <c r="Z4998" s="7">
        <v>1.0740823799999999</v>
      </c>
      <c r="AA4998" s="7">
        <v>0.23992035</v>
      </c>
      <c r="AB4998" s="7">
        <v>0.31985462999999997</v>
      </c>
      <c r="AC4998" s="7">
        <v>0.23750073999999999</v>
      </c>
      <c r="AD4998" s="7">
        <v>0.54919706000000001</v>
      </c>
      <c r="AE4998" s="7">
        <v>0.31161092000000001</v>
      </c>
      <c r="AF4998" s="7">
        <v>0.42694249000000001</v>
      </c>
      <c r="AG4998" s="7">
        <v>0.39973682999999999</v>
      </c>
      <c r="AH4998" s="7">
        <v>0.42645128999999998</v>
      </c>
      <c r="AI4998" s="7">
        <v>0.37809610999999999</v>
      </c>
    </row>
    <row r="4999" spans="1:35" x14ac:dyDescent="0.25">
      <c r="A4999" s="3">
        <f>VLOOKUP($F4999,Områder!$A$1:$T$64,7,FALSE)</f>
        <v>24</v>
      </c>
      <c r="B4999" s="3" t="str">
        <f>VLOOKUP($F4999,Områder!$A$1:$T$64,4,FALSE)</f>
        <v>Alleskolen</v>
      </c>
      <c r="C4999" s="3" t="str">
        <f>VLOOKUP($F4999,Områder!$A$1:$T$64,5,FALSE)</f>
        <v>Ullerup Bæk Skolen</v>
      </c>
      <c r="D4999" s="3" t="str">
        <f>VLOOKUP($F4999,Områder!$A$1:$T$64,10,FALSE) &amp; " - " &amp; VLOOKUP($F4999,Områder!$A$1:$T$64,11,FALSE)</f>
        <v>5 - Fredericia Vest</v>
      </c>
      <c r="E4999" s="3" t="str">
        <f>VLOOKUP($F4999,Områder!$A$1:$T$64,6,FALSE)</f>
        <v>Distriktsinstitutionen Ullerup Bæk</v>
      </c>
      <c r="F4999" s="1">
        <v>332</v>
      </c>
      <c r="G4999" s="1">
        <v>97</v>
      </c>
      <c r="H4999" s="7">
        <v>0</v>
      </c>
      <c r="I4999" s="7">
        <v>1</v>
      </c>
      <c r="J4999" s="7">
        <v>1</v>
      </c>
      <c r="K4999" s="7">
        <v>1</v>
      </c>
      <c r="L4999" s="7">
        <v>0</v>
      </c>
      <c r="M4999" s="7">
        <v>1</v>
      </c>
      <c r="N4999" s="7">
        <v>0</v>
      </c>
      <c r="O4999" s="7">
        <v>0</v>
      </c>
      <c r="P4999" s="7">
        <v>1</v>
      </c>
      <c r="Q4999" s="7">
        <v>0</v>
      </c>
      <c r="R4999" s="7">
        <v>0</v>
      </c>
      <c r="S4999" s="7">
        <v>0</v>
      </c>
      <c r="T4999" s="7">
        <v>0</v>
      </c>
      <c r="U4999" s="7">
        <v>0</v>
      </c>
      <c r="V4999" s="7">
        <v>0</v>
      </c>
      <c r="W4999" s="7">
        <v>0</v>
      </c>
      <c r="X4999" s="7">
        <v>0</v>
      </c>
      <c r="Y4999" s="7">
        <v>1.2810220000000001E-2</v>
      </c>
      <c r="Z4999" s="7">
        <v>0.32896413000000002</v>
      </c>
      <c r="AA4999" s="7">
        <v>0.58505286000000001</v>
      </c>
      <c r="AB4999" s="7">
        <v>0.14001568</v>
      </c>
      <c r="AC4999" s="7">
        <v>0.16295320999999999</v>
      </c>
      <c r="AD4999" s="7">
        <v>0.12453037</v>
      </c>
      <c r="AE4999" s="7">
        <v>0.26454857999999998</v>
      </c>
      <c r="AF4999" s="7">
        <v>0.16006194000000001</v>
      </c>
      <c r="AG4999" s="7">
        <v>0.2076297</v>
      </c>
      <c r="AH4999" s="7">
        <v>0.19041811</v>
      </c>
      <c r="AI4999" s="7">
        <v>0.21454835999999999</v>
      </c>
    </row>
    <row r="5000" spans="1:35" x14ac:dyDescent="0.25">
      <c r="A5000" s="3">
        <f>VLOOKUP($F5000,Områder!$A$1:$T$64,7,FALSE)</f>
        <v>24</v>
      </c>
      <c r="B5000" s="3" t="str">
        <f>VLOOKUP($F5000,Områder!$A$1:$T$64,4,FALSE)</f>
        <v>Alleskolen</v>
      </c>
      <c r="C5000" s="3" t="str">
        <f>VLOOKUP($F5000,Områder!$A$1:$T$64,5,FALSE)</f>
        <v>Ullerup Bæk Skolen</v>
      </c>
      <c r="D5000" s="3" t="str">
        <f>VLOOKUP($F5000,Områder!$A$1:$T$64,10,FALSE) &amp; " - " &amp; VLOOKUP($F5000,Områder!$A$1:$T$64,11,FALSE)</f>
        <v>5 - Fredericia Vest</v>
      </c>
      <c r="E5000" s="3" t="str">
        <f>VLOOKUP($F5000,Områder!$A$1:$T$64,6,FALSE)</f>
        <v>Distriktsinstitutionen Ullerup Bæk</v>
      </c>
      <c r="F5000" s="1">
        <v>332</v>
      </c>
      <c r="G5000" s="1">
        <v>98</v>
      </c>
      <c r="H5000" s="7">
        <v>0</v>
      </c>
      <c r="I5000" s="7">
        <v>0</v>
      </c>
      <c r="J5000" s="7">
        <v>0</v>
      </c>
      <c r="K5000" s="7">
        <v>1</v>
      </c>
      <c r="L5000" s="7">
        <v>1</v>
      </c>
      <c r="M5000" s="7">
        <v>0</v>
      </c>
      <c r="N5000" s="7">
        <v>1</v>
      </c>
      <c r="O5000" s="7">
        <v>0</v>
      </c>
      <c r="P5000" s="7">
        <v>0</v>
      </c>
      <c r="Q5000" s="7">
        <v>1</v>
      </c>
      <c r="R5000" s="7">
        <v>0</v>
      </c>
      <c r="S5000" s="7">
        <v>0</v>
      </c>
      <c r="T5000" s="7">
        <v>0</v>
      </c>
      <c r="U5000" s="7">
        <v>0</v>
      </c>
      <c r="V5000" s="7">
        <v>0</v>
      </c>
      <c r="W5000" s="7">
        <v>0</v>
      </c>
      <c r="X5000" s="7">
        <v>0</v>
      </c>
      <c r="Y5000" s="7">
        <v>0</v>
      </c>
      <c r="Z5000" s="7">
        <v>5.5331299999999998E-3</v>
      </c>
      <c r="AA5000" s="7">
        <v>0.14065801999999999</v>
      </c>
      <c r="AB5000" s="7">
        <v>0.33516848999999999</v>
      </c>
      <c r="AC5000" s="7">
        <v>8.4428260000000005E-2</v>
      </c>
      <c r="AD5000" s="7">
        <v>8.8204489999999997E-2</v>
      </c>
      <c r="AE5000" s="7">
        <v>6.9106219999999996E-2</v>
      </c>
      <c r="AF5000" s="7">
        <v>0.13556726999999999</v>
      </c>
      <c r="AG5000" s="7">
        <v>8.7172659999999999E-2</v>
      </c>
      <c r="AH5000" s="7">
        <v>0.10727589</v>
      </c>
      <c r="AI5000" s="7">
        <v>9.6231010000000006E-2</v>
      </c>
    </row>
    <row r="5001" spans="1:35" x14ac:dyDescent="0.25">
      <c r="A5001" s="3">
        <f>VLOOKUP($F5001,Områder!$A$1:$T$64,7,FALSE)</f>
        <v>24</v>
      </c>
      <c r="B5001" s="3" t="str">
        <f>VLOOKUP($F5001,Områder!$A$1:$T$64,4,FALSE)</f>
        <v>Alleskolen</v>
      </c>
      <c r="C5001" s="3" t="str">
        <f>VLOOKUP($F5001,Områder!$A$1:$T$64,5,FALSE)</f>
        <v>Ullerup Bæk Skolen</v>
      </c>
      <c r="D5001" s="3" t="str">
        <f>VLOOKUP($F5001,Områder!$A$1:$T$64,10,FALSE) &amp; " - " &amp; VLOOKUP($F5001,Områder!$A$1:$T$64,11,FALSE)</f>
        <v>5 - Fredericia Vest</v>
      </c>
      <c r="E5001" s="3" t="str">
        <f>VLOOKUP($F5001,Områder!$A$1:$T$64,6,FALSE)</f>
        <v>Distriktsinstitutionen Ullerup Bæk</v>
      </c>
      <c r="F5001" s="1">
        <v>332</v>
      </c>
      <c r="G5001" s="1">
        <v>99</v>
      </c>
      <c r="H5001" s="7">
        <v>0</v>
      </c>
      <c r="I5001" s="7">
        <v>0</v>
      </c>
      <c r="J5001" s="7">
        <v>0</v>
      </c>
      <c r="K5001" s="7">
        <v>0</v>
      </c>
      <c r="L5001" s="7">
        <v>1</v>
      </c>
      <c r="M5001" s="7">
        <v>2</v>
      </c>
      <c r="N5001" s="7">
        <v>2</v>
      </c>
      <c r="O5001" s="7">
        <v>0</v>
      </c>
      <c r="P5001" s="7">
        <v>0</v>
      </c>
      <c r="Q5001" s="7">
        <v>0</v>
      </c>
      <c r="R5001" s="7">
        <v>0</v>
      </c>
      <c r="S5001" s="7">
        <v>0</v>
      </c>
      <c r="T5001" s="7">
        <v>0</v>
      </c>
      <c r="U5001" s="7">
        <v>0</v>
      </c>
      <c r="V5001" s="7">
        <v>0</v>
      </c>
      <c r="W5001" s="7">
        <v>0</v>
      </c>
      <c r="X5001" s="7">
        <v>0</v>
      </c>
      <c r="Y5001" s="7">
        <v>0</v>
      </c>
      <c r="Z5001" s="7">
        <v>0</v>
      </c>
      <c r="AA5001" s="7">
        <v>2.2091599999999999E-3</v>
      </c>
      <c r="AB5001" s="7">
        <v>5.5935770000000003E-2</v>
      </c>
      <c r="AC5001" s="7">
        <v>0.21140908999999999</v>
      </c>
      <c r="AD5001" s="7">
        <v>0.16966792999999999</v>
      </c>
      <c r="AE5001" s="7">
        <v>0.14772782000000001</v>
      </c>
      <c r="AF5001" s="7">
        <v>0.12537566999999999</v>
      </c>
      <c r="AG5001" s="7">
        <v>0.14290689000000001</v>
      </c>
      <c r="AH5001" s="7">
        <v>0.12859733000000001</v>
      </c>
      <c r="AI5001" s="7">
        <v>0.12911719999999999</v>
      </c>
    </row>
    <row r="5002" spans="1:35" x14ac:dyDescent="0.25">
      <c r="A5002" s="3">
        <f>VLOOKUP($F5002,Områder!$A$1:$T$64,7,FALSE)</f>
        <v>24</v>
      </c>
      <c r="B5002" s="3" t="str">
        <f>VLOOKUP($F5002,Områder!$A$1:$T$64,4,FALSE)</f>
        <v>Alleskolen</v>
      </c>
      <c r="C5002" s="3" t="str">
        <f>VLOOKUP($F5002,Områder!$A$1:$T$64,5,FALSE)</f>
        <v>Ullerup Bæk Skolen</v>
      </c>
      <c r="D5002" s="3" t="str">
        <f>VLOOKUP($F5002,Områder!$A$1:$T$64,10,FALSE) &amp; " - " &amp; VLOOKUP($F5002,Områder!$A$1:$T$64,11,FALSE)</f>
        <v>5 - Fredericia Vest</v>
      </c>
      <c r="E5002" s="3" t="str">
        <f>VLOOKUP($F5002,Områder!$A$1:$T$64,6,FALSE)</f>
        <v>Distriktsinstitutionen Ullerup Bæk</v>
      </c>
      <c r="F5002" s="1">
        <v>340</v>
      </c>
      <c r="G5002" s="1">
        <v>0</v>
      </c>
      <c r="H5002" s="7">
        <v>0</v>
      </c>
      <c r="I5002" s="7">
        <v>0</v>
      </c>
      <c r="J5002" s="7">
        <v>0</v>
      </c>
      <c r="K5002" s="7">
        <v>0</v>
      </c>
      <c r="L5002" s="7">
        <v>1</v>
      </c>
      <c r="M5002" s="7">
        <v>0</v>
      </c>
      <c r="N5002" s="7">
        <v>0</v>
      </c>
      <c r="O5002" s="7">
        <v>1</v>
      </c>
      <c r="P5002" s="7">
        <v>0</v>
      </c>
      <c r="Q5002" s="7">
        <v>0</v>
      </c>
      <c r="R5002" s="7">
        <v>0</v>
      </c>
      <c r="S5002" s="7">
        <v>0</v>
      </c>
      <c r="T5002" s="7">
        <v>0</v>
      </c>
      <c r="U5002" s="7">
        <v>0</v>
      </c>
      <c r="V5002" s="7">
        <v>1</v>
      </c>
      <c r="W5002" s="7">
        <v>0</v>
      </c>
      <c r="X5002" s="7">
        <v>0.22977756999999999</v>
      </c>
      <c r="Y5002" s="7">
        <v>0.22388785</v>
      </c>
      <c r="Z5002" s="7">
        <v>0.22603529999999999</v>
      </c>
      <c r="AA5002" s="7">
        <v>0.22302849999999999</v>
      </c>
      <c r="AB5002" s="7">
        <v>0.22155485</v>
      </c>
      <c r="AC5002" s="7">
        <v>0.22284623000000001</v>
      </c>
      <c r="AD5002" s="7">
        <v>0.22666127999999999</v>
      </c>
      <c r="AE5002" s="7">
        <v>0.22969629999999999</v>
      </c>
      <c r="AF5002" s="7">
        <v>0.23067608000000001</v>
      </c>
      <c r="AG5002" s="7">
        <v>0.23170653999999999</v>
      </c>
      <c r="AH5002" s="7">
        <v>0.23255277999999999</v>
      </c>
      <c r="AI5002" s="7">
        <v>0.23188137</v>
      </c>
    </row>
    <row r="5003" spans="1:35" x14ac:dyDescent="0.25">
      <c r="A5003" s="3">
        <f>VLOOKUP($F5003,Områder!$A$1:$T$64,7,FALSE)</f>
        <v>24</v>
      </c>
      <c r="B5003" s="3" t="str">
        <f>VLOOKUP($F5003,Områder!$A$1:$T$64,4,FALSE)</f>
        <v>Alleskolen</v>
      </c>
      <c r="C5003" s="3" t="str">
        <f>VLOOKUP($F5003,Områder!$A$1:$T$64,5,FALSE)</f>
        <v>Ullerup Bæk Skolen</v>
      </c>
      <c r="D5003" s="3" t="str">
        <f>VLOOKUP($F5003,Områder!$A$1:$T$64,10,FALSE) &amp; " - " &amp; VLOOKUP($F5003,Områder!$A$1:$T$64,11,FALSE)</f>
        <v>5 - Fredericia Vest</v>
      </c>
      <c r="E5003" s="3" t="str">
        <f>VLOOKUP($F5003,Områder!$A$1:$T$64,6,FALSE)</f>
        <v>Distriktsinstitutionen Ullerup Bæk</v>
      </c>
      <c r="F5003" s="1">
        <v>340</v>
      </c>
      <c r="G5003" s="1">
        <v>1</v>
      </c>
      <c r="H5003" s="7">
        <v>0</v>
      </c>
      <c r="I5003" s="7">
        <v>0</v>
      </c>
      <c r="J5003" s="7">
        <v>1</v>
      </c>
      <c r="K5003" s="7">
        <v>1</v>
      </c>
      <c r="L5003" s="7">
        <v>1</v>
      </c>
      <c r="M5003" s="7">
        <v>1</v>
      </c>
      <c r="N5003" s="7">
        <v>0</v>
      </c>
      <c r="O5003" s="7">
        <v>0</v>
      </c>
      <c r="P5003" s="7">
        <v>1</v>
      </c>
      <c r="Q5003" s="7">
        <v>0</v>
      </c>
      <c r="R5003" s="7">
        <v>0</v>
      </c>
      <c r="S5003" s="7">
        <v>0</v>
      </c>
      <c r="T5003" s="7">
        <v>0</v>
      </c>
      <c r="U5003" s="7">
        <v>0</v>
      </c>
      <c r="V5003" s="7">
        <v>0</v>
      </c>
      <c r="W5003" s="7">
        <v>0</v>
      </c>
      <c r="X5003" s="7">
        <v>5.5037349999999999E-2</v>
      </c>
      <c r="Y5003" s="7">
        <v>0.23709132999999999</v>
      </c>
      <c r="Z5003" s="7">
        <v>0.23363844</v>
      </c>
      <c r="AA5003" s="7">
        <v>0.23330342000000001</v>
      </c>
      <c r="AB5003" s="7">
        <v>0.23038992</v>
      </c>
      <c r="AC5003" s="7">
        <v>0.23040056</v>
      </c>
      <c r="AD5003" s="7">
        <v>0.23335992</v>
      </c>
      <c r="AE5003" s="7">
        <v>0.23688785000000001</v>
      </c>
      <c r="AF5003" s="7">
        <v>0.23874824</v>
      </c>
      <c r="AG5003" s="7">
        <v>0.24011613000000001</v>
      </c>
      <c r="AH5003" s="7">
        <v>0.24036637999999999</v>
      </c>
      <c r="AI5003" s="7">
        <v>0.24054874000000001</v>
      </c>
    </row>
    <row r="5004" spans="1:35" x14ac:dyDescent="0.25">
      <c r="A5004" s="3">
        <f>VLOOKUP($F5004,Områder!$A$1:$T$64,7,FALSE)</f>
        <v>24</v>
      </c>
      <c r="B5004" s="3" t="str">
        <f>VLOOKUP($F5004,Områder!$A$1:$T$64,4,FALSE)</f>
        <v>Alleskolen</v>
      </c>
      <c r="C5004" s="3" t="str">
        <f>VLOOKUP($F5004,Områder!$A$1:$T$64,5,FALSE)</f>
        <v>Ullerup Bæk Skolen</v>
      </c>
      <c r="D5004" s="3" t="str">
        <f>VLOOKUP($F5004,Områder!$A$1:$T$64,10,FALSE) &amp; " - " &amp; VLOOKUP($F5004,Områder!$A$1:$T$64,11,FALSE)</f>
        <v>5 - Fredericia Vest</v>
      </c>
      <c r="E5004" s="3" t="str">
        <f>VLOOKUP($F5004,Områder!$A$1:$T$64,6,FALSE)</f>
        <v>Distriktsinstitutionen Ullerup Bæk</v>
      </c>
      <c r="F5004" s="1">
        <v>340</v>
      </c>
      <c r="G5004" s="1">
        <v>2</v>
      </c>
      <c r="H5004" s="7">
        <v>0</v>
      </c>
      <c r="I5004" s="7">
        <v>0</v>
      </c>
      <c r="J5004" s="7">
        <v>0</v>
      </c>
      <c r="K5004" s="7">
        <v>0</v>
      </c>
      <c r="L5004" s="7">
        <v>2</v>
      </c>
      <c r="M5004" s="7">
        <v>1</v>
      </c>
      <c r="N5004" s="7">
        <v>1</v>
      </c>
      <c r="O5004" s="7">
        <v>0</v>
      </c>
      <c r="P5004" s="7">
        <v>0</v>
      </c>
      <c r="Q5004" s="7">
        <v>1</v>
      </c>
      <c r="R5004" s="7">
        <v>0</v>
      </c>
      <c r="S5004" s="7">
        <v>0</v>
      </c>
      <c r="T5004" s="7">
        <v>0</v>
      </c>
      <c r="U5004" s="7">
        <v>0</v>
      </c>
      <c r="V5004" s="7">
        <v>0</v>
      </c>
      <c r="W5004" s="7">
        <v>0</v>
      </c>
      <c r="X5004" s="7">
        <v>4.9924080000000003E-2</v>
      </c>
      <c r="Y5004" s="7">
        <v>9.7394389999999997E-2</v>
      </c>
      <c r="Z5004" s="7">
        <v>0.24070188000000001</v>
      </c>
      <c r="AA5004" s="7">
        <v>0.23596163000000001</v>
      </c>
      <c r="AB5004" s="7">
        <v>0.23510338</v>
      </c>
      <c r="AC5004" s="7">
        <v>0.23386970000000001</v>
      </c>
      <c r="AD5004" s="7">
        <v>0.23582663000000001</v>
      </c>
      <c r="AE5004" s="7">
        <v>0.23882158000000001</v>
      </c>
      <c r="AF5004" s="7">
        <v>0.24127277999999999</v>
      </c>
      <c r="AG5004" s="7">
        <v>0.24337163000000001</v>
      </c>
      <c r="AH5004" s="7">
        <v>0.24392926000000001</v>
      </c>
      <c r="AI5004" s="7">
        <v>0.24368240999999999</v>
      </c>
    </row>
    <row r="5005" spans="1:35" x14ac:dyDescent="0.25">
      <c r="A5005" s="3">
        <f>VLOOKUP($F5005,Områder!$A$1:$T$64,7,FALSE)</f>
        <v>24</v>
      </c>
      <c r="B5005" s="3" t="str">
        <f>VLOOKUP($F5005,Områder!$A$1:$T$64,4,FALSE)</f>
        <v>Alleskolen</v>
      </c>
      <c r="C5005" s="3" t="str">
        <f>VLOOKUP($F5005,Områder!$A$1:$T$64,5,FALSE)</f>
        <v>Ullerup Bæk Skolen</v>
      </c>
      <c r="D5005" s="3" t="str">
        <f>VLOOKUP($F5005,Områder!$A$1:$T$64,10,FALSE) &amp; " - " &amp; VLOOKUP($F5005,Områder!$A$1:$T$64,11,FALSE)</f>
        <v>5 - Fredericia Vest</v>
      </c>
      <c r="E5005" s="3" t="str">
        <f>VLOOKUP($F5005,Områder!$A$1:$T$64,6,FALSE)</f>
        <v>Distriktsinstitutionen Ullerup Bæk</v>
      </c>
      <c r="F5005" s="1">
        <v>340</v>
      </c>
      <c r="G5005" s="1">
        <v>3</v>
      </c>
      <c r="H5005" s="7">
        <v>0</v>
      </c>
      <c r="I5005" s="7">
        <v>0</v>
      </c>
      <c r="J5005" s="7">
        <v>0</v>
      </c>
      <c r="K5005" s="7">
        <v>1</v>
      </c>
      <c r="L5005" s="7">
        <v>0</v>
      </c>
      <c r="M5005" s="7">
        <v>2</v>
      </c>
      <c r="N5005" s="7">
        <v>0</v>
      </c>
      <c r="O5005" s="7">
        <v>1</v>
      </c>
      <c r="P5005" s="7">
        <v>0</v>
      </c>
      <c r="Q5005" s="7">
        <v>0</v>
      </c>
      <c r="R5005" s="7">
        <v>1</v>
      </c>
      <c r="S5005" s="7">
        <v>0</v>
      </c>
      <c r="T5005" s="7">
        <v>0</v>
      </c>
      <c r="U5005" s="7">
        <v>0</v>
      </c>
      <c r="V5005" s="7">
        <v>0</v>
      </c>
      <c r="W5005" s="7">
        <v>0</v>
      </c>
      <c r="X5005" s="7">
        <v>4.8570130000000003E-2</v>
      </c>
      <c r="Y5005" s="7">
        <v>8.7326630000000002E-2</v>
      </c>
      <c r="Z5005" s="7">
        <v>0.12936780000000001</v>
      </c>
      <c r="AA5005" s="7">
        <v>0.24223354999999999</v>
      </c>
      <c r="AB5005" s="7">
        <v>0.23782547000000001</v>
      </c>
      <c r="AC5005" s="7">
        <v>0.23799754000000001</v>
      </c>
      <c r="AD5005" s="7">
        <v>0.2386867</v>
      </c>
      <c r="AE5005" s="7">
        <v>0.24092422999999999</v>
      </c>
      <c r="AF5005" s="7">
        <v>0.2432028</v>
      </c>
      <c r="AG5005" s="7">
        <v>0.24589523999999999</v>
      </c>
      <c r="AH5005" s="7">
        <v>0.24718482999999999</v>
      </c>
      <c r="AI5005" s="7">
        <v>0.24725089</v>
      </c>
    </row>
    <row r="5006" spans="1:35" x14ac:dyDescent="0.25">
      <c r="A5006" s="3">
        <f>VLOOKUP($F5006,Områder!$A$1:$T$64,7,FALSE)</f>
        <v>24</v>
      </c>
      <c r="B5006" s="3" t="str">
        <f>VLOOKUP($F5006,Områder!$A$1:$T$64,4,FALSE)</f>
        <v>Alleskolen</v>
      </c>
      <c r="C5006" s="3" t="str">
        <f>VLOOKUP($F5006,Områder!$A$1:$T$64,5,FALSE)</f>
        <v>Ullerup Bæk Skolen</v>
      </c>
      <c r="D5006" s="3" t="str">
        <f>VLOOKUP($F5006,Områder!$A$1:$T$64,10,FALSE) &amp; " - " &amp; VLOOKUP($F5006,Områder!$A$1:$T$64,11,FALSE)</f>
        <v>5 - Fredericia Vest</v>
      </c>
      <c r="E5006" s="3" t="str">
        <f>VLOOKUP($F5006,Områder!$A$1:$T$64,6,FALSE)</f>
        <v>Distriktsinstitutionen Ullerup Bæk</v>
      </c>
      <c r="F5006" s="1">
        <v>340</v>
      </c>
      <c r="G5006" s="1">
        <v>4</v>
      </c>
      <c r="H5006" s="7">
        <v>0</v>
      </c>
      <c r="I5006" s="7">
        <v>0</v>
      </c>
      <c r="J5006" s="7">
        <v>1</v>
      </c>
      <c r="K5006" s="7">
        <v>0</v>
      </c>
      <c r="L5006" s="7">
        <v>0</v>
      </c>
      <c r="M5006" s="7">
        <v>0</v>
      </c>
      <c r="N5006" s="7">
        <v>0</v>
      </c>
      <c r="O5006" s="7">
        <v>0</v>
      </c>
      <c r="P5006" s="7">
        <v>1</v>
      </c>
      <c r="Q5006" s="7">
        <v>0</v>
      </c>
      <c r="R5006" s="7">
        <v>0</v>
      </c>
      <c r="S5006" s="7">
        <v>1</v>
      </c>
      <c r="T5006" s="7">
        <v>0</v>
      </c>
      <c r="U5006" s="7">
        <v>0</v>
      </c>
      <c r="V5006" s="7">
        <v>0</v>
      </c>
      <c r="W5006" s="7">
        <v>0</v>
      </c>
      <c r="X5006" s="7">
        <v>4.5820800000000002E-2</v>
      </c>
      <c r="Y5006" s="7">
        <v>8.6846329999999999E-2</v>
      </c>
      <c r="Z5006" s="7">
        <v>0.11823791</v>
      </c>
      <c r="AA5006" s="7">
        <v>0.15311269</v>
      </c>
      <c r="AB5006" s="7">
        <v>0.24366336999999999</v>
      </c>
      <c r="AC5006" s="7">
        <v>0.24088696000000001</v>
      </c>
      <c r="AD5006" s="7">
        <v>0.24259216</v>
      </c>
      <c r="AE5006" s="7">
        <v>0.24365602</v>
      </c>
      <c r="AF5006" s="7">
        <v>0.24540092999999999</v>
      </c>
      <c r="AG5006" s="7">
        <v>0.24810236999999999</v>
      </c>
      <c r="AH5006" s="7">
        <v>0.25004798</v>
      </c>
      <c r="AI5006" s="7">
        <v>0.25081274999999997</v>
      </c>
    </row>
    <row r="5007" spans="1:35" x14ac:dyDescent="0.25">
      <c r="A5007" s="3">
        <f>VLOOKUP($F5007,Områder!$A$1:$T$64,7,FALSE)</f>
        <v>24</v>
      </c>
      <c r="B5007" s="3" t="str">
        <f>VLOOKUP($F5007,Områder!$A$1:$T$64,4,FALSE)</f>
        <v>Alleskolen</v>
      </c>
      <c r="C5007" s="3" t="str">
        <f>VLOOKUP($F5007,Områder!$A$1:$T$64,5,FALSE)</f>
        <v>Ullerup Bæk Skolen</v>
      </c>
      <c r="D5007" s="3" t="str">
        <f>VLOOKUP($F5007,Områder!$A$1:$T$64,10,FALSE) &amp; " - " &amp; VLOOKUP($F5007,Områder!$A$1:$T$64,11,FALSE)</f>
        <v>5 - Fredericia Vest</v>
      </c>
      <c r="E5007" s="3" t="str">
        <f>VLOOKUP($F5007,Områder!$A$1:$T$64,6,FALSE)</f>
        <v>Distriktsinstitutionen Ullerup Bæk</v>
      </c>
      <c r="F5007" s="1">
        <v>340</v>
      </c>
      <c r="G5007" s="1">
        <v>5</v>
      </c>
      <c r="H5007" s="7">
        <v>1</v>
      </c>
      <c r="I5007" s="7">
        <v>0</v>
      </c>
      <c r="J5007" s="7">
        <v>0</v>
      </c>
      <c r="K5007" s="7">
        <v>1</v>
      </c>
      <c r="L5007" s="7">
        <v>0</v>
      </c>
      <c r="M5007" s="7">
        <v>0</v>
      </c>
      <c r="N5007" s="7">
        <v>0</v>
      </c>
      <c r="O5007" s="7">
        <v>1</v>
      </c>
      <c r="P5007" s="7">
        <v>0</v>
      </c>
      <c r="Q5007" s="7">
        <v>1</v>
      </c>
      <c r="R5007" s="7">
        <v>0</v>
      </c>
      <c r="S5007" s="7">
        <v>0</v>
      </c>
      <c r="T5007" s="7">
        <v>1</v>
      </c>
      <c r="U5007" s="7">
        <v>0</v>
      </c>
      <c r="V5007" s="7">
        <v>0</v>
      </c>
      <c r="W5007" s="7">
        <v>0</v>
      </c>
      <c r="X5007" s="7">
        <v>4.2607859999999997E-2</v>
      </c>
      <c r="Y5007" s="7">
        <v>7.9462649999999996E-2</v>
      </c>
      <c r="Z5007" s="7">
        <v>0.11475357999999999</v>
      </c>
      <c r="AA5007" s="7">
        <v>0.1387342</v>
      </c>
      <c r="AB5007" s="7">
        <v>0.16856303</v>
      </c>
      <c r="AC5007" s="7">
        <v>0.24317132</v>
      </c>
      <c r="AD5007" s="7">
        <v>0.24232398999999999</v>
      </c>
      <c r="AE5007" s="7">
        <v>0.24410394999999999</v>
      </c>
      <c r="AF5007" s="7">
        <v>0.24487139999999999</v>
      </c>
      <c r="AG5007" s="7">
        <v>0.24704428</v>
      </c>
      <c r="AH5007" s="7">
        <v>0.24916848999999999</v>
      </c>
      <c r="AI5007" s="7">
        <v>0.25062953999999998</v>
      </c>
    </row>
    <row r="5008" spans="1:35" x14ac:dyDescent="0.25">
      <c r="A5008" s="3">
        <f>VLOOKUP($F5008,Områder!$A$1:$T$64,7,FALSE)</f>
        <v>24</v>
      </c>
      <c r="B5008" s="3" t="str">
        <f>VLOOKUP($F5008,Områder!$A$1:$T$64,4,FALSE)</f>
        <v>Alleskolen</v>
      </c>
      <c r="C5008" s="3" t="str">
        <f>VLOOKUP($F5008,Områder!$A$1:$T$64,5,FALSE)</f>
        <v>Ullerup Bæk Skolen</v>
      </c>
      <c r="D5008" s="3" t="str">
        <f>VLOOKUP($F5008,Områder!$A$1:$T$64,10,FALSE) &amp; " - " &amp; VLOOKUP($F5008,Områder!$A$1:$T$64,11,FALSE)</f>
        <v>5 - Fredericia Vest</v>
      </c>
      <c r="E5008" s="3" t="str">
        <f>VLOOKUP($F5008,Områder!$A$1:$T$64,6,FALSE)</f>
        <v>Distriktsinstitutionen Ullerup Bæk</v>
      </c>
      <c r="F5008" s="1">
        <v>340</v>
      </c>
      <c r="G5008" s="1">
        <v>6</v>
      </c>
      <c r="H5008" s="7">
        <v>1</v>
      </c>
      <c r="I5008" s="7">
        <v>0</v>
      </c>
      <c r="J5008" s="7">
        <v>1</v>
      </c>
      <c r="K5008" s="7">
        <v>0</v>
      </c>
      <c r="L5008" s="7">
        <v>1</v>
      </c>
      <c r="M5008" s="7">
        <v>0</v>
      </c>
      <c r="N5008" s="7">
        <v>0</v>
      </c>
      <c r="O5008" s="7">
        <v>0</v>
      </c>
      <c r="P5008" s="7">
        <v>1</v>
      </c>
      <c r="Q5008" s="7">
        <v>0</v>
      </c>
      <c r="R5008" s="7">
        <v>1</v>
      </c>
      <c r="S5008" s="7">
        <v>0</v>
      </c>
      <c r="T5008" s="7">
        <v>0</v>
      </c>
      <c r="U5008" s="7">
        <v>1</v>
      </c>
      <c r="V5008" s="7">
        <v>0</v>
      </c>
      <c r="W5008" s="7">
        <v>0</v>
      </c>
      <c r="X5008" s="7">
        <v>4.8333109999999999E-2</v>
      </c>
      <c r="Y5008" s="7">
        <v>7.8911819999999994E-2</v>
      </c>
      <c r="Z5008" s="7">
        <v>0.10828565</v>
      </c>
      <c r="AA5008" s="7">
        <v>0.13589377999999999</v>
      </c>
      <c r="AB5008" s="7">
        <v>0.15473174000000001</v>
      </c>
      <c r="AC5008" s="7">
        <v>0.18114680999999999</v>
      </c>
      <c r="AD5008" s="7">
        <v>0.24250045000000001</v>
      </c>
      <c r="AE5008" s="7">
        <v>0.24200494</v>
      </c>
      <c r="AF5008" s="7">
        <v>0.24329103999999999</v>
      </c>
      <c r="AG5008" s="7">
        <v>0.24455731</v>
      </c>
      <c r="AH5008" s="7">
        <v>0.24624641</v>
      </c>
      <c r="AI5008" s="7">
        <v>0.24796886000000001</v>
      </c>
    </row>
    <row r="5009" spans="1:35" x14ac:dyDescent="0.25">
      <c r="A5009" s="3">
        <f>VLOOKUP($F5009,Områder!$A$1:$T$64,7,FALSE)</f>
        <v>24</v>
      </c>
      <c r="B5009" s="3" t="str">
        <f>VLOOKUP($F5009,Områder!$A$1:$T$64,4,FALSE)</f>
        <v>Alleskolen</v>
      </c>
      <c r="C5009" s="3" t="str">
        <f>VLOOKUP($F5009,Områder!$A$1:$T$64,5,FALSE)</f>
        <v>Ullerup Bæk Skolen</v>
      </c>
      <c r="D5009" s="3" t="str">
        <f>VLOOKUP($F5009,Områder!$A$1:$T$64,10,FALSE) &amp; " - " &amp; VLOOKUP($F5009,Områder!$A$1:$T$64,11,FALSE)</f>
        <v>5 - Fredericia Vest</v>
      </c>
      <c r="E5009" s="3" t="str">
        <f>VLOOKUP($F5009,Områder!$A$1:$T$64,6,FALSE)</f>
        <v>Distriktsinstitutionen Ullerup Bæk</v>
      </c>
      <c r="F5009" s="1">
        <v>340</v>
      </c>
      <c r="G5009" s="1">
        <v>7</v>
      </c>
      <c r="H5009" s="7">
        <v>0</v>
      </c>
      <c r="I5009" s="7">
        <v>1</v>
      </c>
      <c r="J5009" s="7">
        <v>0</v>
      </c>
      <c r="K5009" s="7">
        <v>0</v>
      </c>
      <c r="L5009" s="7">
        <v>1</v>
      </c>
      <c r="M5009" s="7">
        <v>1</v>
      </c>
      <c r="N5009" s="7">
        <v>0</v>
      </c>
      <c r="O5009" s="7">
        <v>0</v>
      </c>
      <c r="P5009" s="7">
        <v>0</v>
      </c>
      <c r="Q5009" s="7">
        <v>0</v>
      </c>
      <c r="R5009" s="7">
        <v>0</v>
      </c>
      <c r="S5009" s="7">
        <v>1</v>
      </c>
      <c r="T5009" s="7">
        <v>0</v>
      </c>
      <c r="U5009" s="7">
        <v>0</v>
      </c>
      <c r="V5009" s="7">
        <v>1</v>
      </c>
      <c r="W5009" s="7">
        <v>0</v>
      </c>
      <c r="X5009" s="7">
        <v>3.8095509999999999E-2</v>
      </c>
      <c r="Y5009" s="7">
        <v>8.4529380000000001E-2</v>
      </c>
      <c r="Z5009" s="7">
        <v>0.10646288</v>
      </c>
      <c r="AA5009" s="7">
        <v>0.12773509</v>
      </c>
      <c r="AB5009" s="7">
        <v>0.15072731</v>
      </c>
      <c r="AC5009" s="7">
        <v>0.16688939</v>
      </c>
      <c r="AD5009" s="7">
        <v>0.19110553999999999</v>
      </c>
      <c r="AE5009" s="7">
        <v>0.24166136999999999</v>
      </c>
      <c r="AF5009" s="7">
        <v>0.24108727999999999</v>
      </c>
      <c r="AG5009" s="7">
        <v>0.24273114000000001</v>
      </c>
      <c r="AH5009" s="7">
        <v>0.24364712999999999</v>
      </c>
      <c r="AI5009" s="7">
        <v>0.24505914000000001</v>
      </c>
    </row>
    <row r="5010" spans="1:35" x14ac:dyDescent="0.25">
      <c r="A5010" s="3">
        <f>VLOOKUP($F5010,Områder!$A$1:$T$64,7,FALSE)</f>
        <v>24</v>
      </c>
      <c r="B5010" s="3" t="str">
        <f>VLOOKUP($F5010,Områder!$A$1:$T$64,4,FALSE)</f>
        <v>Alleskolen</v>
      </c>
      <c r="C5010" s="3" t="str">
        <f>VLOOKUP($F5010,Områder!$A$1:$T$64,5,FALSE)</f>
        <v>Ullerup Bæk Skolen</v>
      </c>
      <c r="D5010" s="3" t="str">
        <f>VLOOKUP($F5010,Områder!$A$1:$T$64,10,FALSE) &amp; " - " &amp; VLOOKUP($F5010,Områder!$A$1:$T$64,11,FALSE)</f>
        <v>5 - Fredericia Vest</v>
      </c>
      <c r="E5010" s="3" t="str">
        <f>VLOOKUP($F5010,Områder!$A$1:$T$64,6,FALSE)</f>
        <v>Distriktsinstitutionen Ullerup Bæk</v>
      </c>
      <c r="F5010" s="1">
        <v>340</v>
      </c>
      <c r="G5010" s="1">
        <v>8</v>
      </c>
      <c r="H5010" s="7">
        <v>0</v>
      </c>
      <c r="I5010" s="7">
        <v>0</v>
      </c>
      <c r="J5010" s="7">
        <v>1</v>
      </c>
      <c r="K5010" s="7">
        <v>0</v>
      </c>
      <c r="L5010" s="7">
        <v>0</v>
      </c>
      <c r="M5010" s="7">
        <v>1</v>
      </c>
      <c r="N5010" s="7">
        <v>0</v>
      </c>
      <c r="O5010" s="7">
        <v>0</v>
      </c>
      <c r="P5010" s="7">
        <v>0</v>
      </c>
      <c r="Q5010" s="7">
        <v>0</v>
      </c>
      <c r="R5010" s="7">
        <v>0</v>
      </c>
      <c r="S5010" s="7">
        <v>0</v>
      </c>
      <c r="T5010" s="7">
        <v>1</v>
      </c>
      <c r="U5010" s="7">
        <v>0</v>
      </c>
      <c r="V5010" s="7">
        <v>0</v>
      </c>
      <c r="W5010" s="7">
        <v>1</v>
      </c>
      <c r="X5010" s="7">
        <v>4.1575340000000002E-2</v>
      </c>
      <c r="Y5010" s="7">
        <v>6.8156469999999997E-2</v>
      </c>
      <c r="Z5010" s="7">
        <v>0.11386905</v>
      </c>
      <c r="AA5010" s="7">
        <v>0.12695683999999999</v>
      </c>
      <c r="AB5010" s="7">
        <v>0.14297491000000001</v>
      </c>
      <c r="AC5010" s="7">
        <v>0.16343031</v>
      </c>
      <c r="AD5010" s="7">
        <v>0.17810519</v>
      </c>
      <c r="AE5010" s="7">
        <v>0.19974421000000001</v>
      </c>
      <c r="AF5010" s="7">
        <v>0.24164684</v>
      </c>
      <c r="AG5010" s="7">
        <v>0.24173852000000001</v>
      </c>
      <c r="AH5010" s="7">
        <v>0.24295977999999999</v>
      </c>
      <c r="AI5010" s="7">
        <v>0.24368818</v>
      </c>
    </row>
    <row r="5011" spans="1:35" x14ac:dyDescent="0.25">
      <c r="A5011" s="3">
        <f>VLOOKUP($F5011,Områder!$A$1:$T$64,7,FALSE)</f>
        <v>24</v>
      </c>
      <c r="B5011" s="3" t="str">
        <f>VLOOKUP($F5011,Områder!$A$1:$T$64,4,FALSE)</f>
        <v>Alleskolen</v>
      </c>
      <c r="C5011" s="3" t="str">
        <f>VLOOKUP($F5011,Områder!$A$1:$T$64,5,FALSE)</f>
        <v>Ullerup Bæk Skolen</v>
      </c>
      <c r="D5011" s="3" t="str">
        <f>VLOOKUP($F5011,Områder!$A$1:$T$64,10,FALSE) &amp; " - " &amp; VLOOKUP($F5011,Områder!$A$1:$T$64,11,FALSE)</f>
        <v>5 - Fredericia Vest</v>
      </c>
      <c r="E5011" s="3" t="str">
        <f>VLOOKUP($F5011,Områder!$A$1:$T$64,6,FALSE)</f>
        <v>Distriktsinstitutionen Ullerup Bæk</v>
      </c>
      <c r="F5011" s="1">
        <v>340</v>
      </c>
      <c r="G5011" s="1">
        <v>9</v>
      </c>
      <c r="H5011" s="7">
        <v>0</v>
      </c>
      <c r="I5011" s="7">
        <v>0</v>
      </c>
      <c r="J5011" s="7">
        <v>0</v>
      </c>
      <c r="K5011" s="7">
        <v>0</v>
      </c>
      <c r="L5011" s="7">
        <v>0</v>
      </c>
      <c r="M5011" s="7">
        <v>0</v>
      </c>
      <c r="N5011" s="7">
        <v>0</v>
      </c>
      <c r="O5011" s="7">
        <v>0</v>
      </c>
      <c r="P5011" s="7">
        <v>0</v>
      </c>
      <c r="Q5011" s="7">
        <v>0</v>
      </c>
      <c r="R5011" s="7">
        <v>0</v>
      </c>
      <c r="S5011" s="7">
        <v>0</v>
      </c>
      <c r="T5011" s="7">
        <v>0</v>
      </c>
      <c r="U5011" s="7">
        <v>1</v>
      </c>
      <c r="V5011" s="7">
        <v>0</v>
      </c>
      <c r="W5011" s="7">
        <v>0</v>
      </c>
      <c r="X5011" s="7">
        <v>0.90223933999999995</v>
      </c>
      <c r="Y5011" s="7">
        <v>7.7364719999999998E-2</v>
      </c>
      <c r="Z5011" s="7">
        <v>9.5092860000000001E-2</v>
      </c>
      <c r="AA5011" s="7">
        <v>0.13792628000000001</v>
      </c>
      <c r="AB5011" s="7">
        <v>0.14459886999999999</v>
      </c>
      <c r="AC5011" s="7">
        <v>0.15731435999999999</v>
      </c>
      <c r="AD5011" s="7">
        <v>0.17635018999999999</v>
      </c>
      <c r="AE5011" s="7">
        <v>0.18902521999999999</v>
      </c>
      <c r="AF5011" s="7">
        <v>0.20814993000000001</v>
      </c>
      <c r="AG5011" s="7">
        <v>0.24380830000000001</v>
      </c>
      <c r="AH5011" s="7">
        <v>0.24373541000000001</v>
      </c>
      <c r="AI5011" s="7">
        <v>0.24471818000000001</v>
      </c>
    </row>
    <row r="5012" spans="1:35" x14ac:dyDescent="0.25">
      <c r="A5012" s="3">
        <f>VLOOKUP($F5012,Områder!$A$1:$T$64,7,FALSE)</f>
        <v>24</v>
      </c>
      <c r="B5012" s="3" t="str">
        <f>VLOOKUP($F5012,Områder!$A$1:$T$64,4,FALSE)</f>
        <v>Alleskolen</v>
      </c>
      <c r="C5012" s="3" t="str">
        <f>VLOOKUP($F5012,Områder!$A$1:$T$64,5,FALSE)</f>
        <v>Ullerup Bæk Skolen</v>
      </c>
      <c r="D5012" s="3" t="str">
        <f>VLOOKUP($F5012,Områder!$A$1:$T$64,10,FALSE) &amp; " - " &amp; VLOOKUP($F5012,Områder!$A$1:$T$64,11,FALSE)</f>
        <v>5 - Fredericia Vest</v>
      </c>
      <c r="E5012" s="3" t="str">
        <f>VLOOKUP($F5012,Områder!$A$1:$T$64,6,FALSE)</f>
        <v>Distriktsinstitutionen Ullerup Bæk</v>
      </c>
      <c r="F5012" s="1">
        <v>340</v>
      </c>
      <c r="G5012" s="1">
        <v>10</v>
      </c>
      <c r="H5012" s="7">
        <v>1</v>
      </c>
      <c r="I5012" s="7">
        <v>0</v>
      </c>
      <c r="J5012" s="7">
        <v>0</v>
      </c>
      <c r="K5012" s="7">
        <v>0</v>
      </c>
      <c r="L5012" s="7">
        <v>0</v>
      </c>
      <c r="M5012" s="7">
        <v>0</v>
      </c>
      <c r="N5012" s="7">
        <v>1</v>
      </c>
      <c r="O5012" s="7">
        <v>0</v>
      </c>
      <c r="P5012" s="7">
        <v>0</v>
      </c>
      <c r="Q5012" s="7">
        <v>0</v>
      </c>
      <c r="R5012" s="7">
        <v>0</v>
      </c>
      <c r="S5012" s="7">
        <v>0</v>
      </c>
      <c r="T5012" s="7">
        <v>0</v>
      </c>
      <c r="U5012" s="7">
        <v>1</v>
      </c>
      <c r="V5012" s="7">
        <v>1</v>
      </c>
      <c r="W5012" s="7">
        <v>0</v>
      </c>
      <c r="X5012" s="7">
        <v>4.3304919999999997E-2</v>
      </c>
      <c r="Y5012" s="7">
        <v>0.80267511999999996</v>
      </c>
      <c r="Z5012" s="7">
        <v>0.11013632</v>
      </c>
      <c r="AA5012" s="7">
        <v>0.11791461</v>
      </c>
      <c r="AB5012" s="7">
        <v>0.15853529999999999</v>
      </c>
      <c r="AC5012" s="7">
        <v>0.16107242999999999</v>
      </c>
      <c r="AD5012" s="7">
        <v>0.17160963000000001</v>
      </c>
      <c r="AE5012" s="7">
        <v>0.18804779999999999</v>
      </c>
      <c r="AF5012" s="7">
        <v>0.19849733999999999</v>
      </c>
      <c r="AG5012" s="7">
        <v>0.21612216000000001</v>
      </c>
      <c r="AH5012" s="7">
        <v>0.24528415000000001</v>
      </c>
      <c r="AI5012" s="7">
        <v>0.24513544000000001</v>
      </c>
    </row>
    <row r="5013" spans="1:35" x14ac:dyDescent="0.25">
      <c r="A5013" s="3">
        <f>VLOOKUP($F5013,Områder!$A$1:$T$64,7,FALSE)</f>
        <v>24</v>
      </c>
      <c r="B5013" s="3" t="str">
        <f>VLOOKUP($F5013,Områder!$A$1:$T$64,4,FALSE)</f>
        <v>Alleskolen</v>
      </c>
      <c r="C5013" s="3" t="str">
        <f>VLOOKUP($F5013,Områder!$A$1:$T$64,5,FALSE)</f>
        <v>Ullerup Bæk Skolen</v>
      </c>
      <c r="D5013" s="3" t="str">
        <f>VLOOKUP($F5013,Områder!$A$1:$T$64,10,FALSE) &amp; " - " &amp; VLOOKUP($F5013,Områder!$A$1:$T$64,11,FALSE)</f>
        <v>5 - Fredericia Vest</v>
      </c>
      <c r="E5013" s="3" t="str">
        <f>VLOOKUP($F5013,Områder!$A$1:$T$64,6,FALSE)</f>
        <v>Distriktsinstitutionen Ullerup Bæk</v>
      </c>
      <c r="F5013" s="1">
        <v>340</v>
      </c>
      <c r="G5013" s="1">
        <v>11</v>
      </c>
      <c r="H5013" s="7">
        <v>1</v>
      </c>
      <c r="I5013" s="7">
        <v>1</v>
      </c>
      <c r="J5013" s="7">
        <v>0</v>
      </c>
      <c r="K5013" s="7">
        <v>0</v>
      </c>
      <c r="L5013" s="7">
        <v>0</v>
      </c>
      <c r="M5013" s="7">
        <v>0</v>
      </c>
      <c r="N5013" s="7">
        <v>0</v>
      </c>
      <c r="O5013" s="7">
        <v>1</v>
      </c>
      <c r="P5013" s="7">
        <v>0</v>
      </c>
      <c r="Q5013" s="7">
        <v>0</v>
      </c>
      <c r="R5013" s="7">
        <v>0</v>
      </c>
      <c r="S5013" s="7">
        <v>0</v>
      </c>
      <c r="T5013" s="7">
        <v>0</v>
      </c>
      <c r="U5013" s="7">
        <v>0</v>
      </c>
      <c r="V5013" s="7">
        <v>1</v>
      </c>
      <c r="W5013" s="7">
        <v>1</v>
      </c>
      <c r="X5013" s="7">
        <v>4.1985540000000002E-2</v>
      </c>
      <c r="Y5013" s="7">
        <v>7.7968800000000005E-2</v>
      </c>
      <c r="Z5013" s="7">
        <v>0.71175549999999999</v>
      </c>
      <c r="AA5013" s="7">
        <v>0.13405011</v>
      </c>
      <c r="AB5013" s="7">
        <v>0.13510251000000001</v>
      </c>
      <c r="AC5013" s="7">
        <v>0.17472692000000001</v>
      </c>
      <c r="AD5013" s="7">
        <v>0.17447882000000001</v>
      </c>
      <c r="AE5013" s="7">
        <v>0.18227650000000001</v>
      </c>
      <c r="AF5013" s="7">
        <v>0.19618198000000001</v>
      </c>
      <c r="AG5013" s="7">
        <v>0.20567642</v>
      </c>
      <c r="AH5013" s="7">
        <v>0.22125471999999999</v>
      </c>
      <c r="AI5013" s="7">
        <v>0.24519799</v>
      </c>
    </row>
    <row r="5014" spans="1:35" x14ac:dyDescent="0.25">
      <c r="A5014" s="3">
        <f>VLOOKUP($F5014,Områder!$A$1:$T$64,7,FALSE)</f>
        <v>24</v>
      </c>
      <c r="B5014" s="3" t="str">
        <f>VLOOKUP($F5014,Områder!$A$1:$T$64,4,FALSE)</f>
        <v>Alleskolen</v>
      </c>
      <c r="C5014" s="3" t="str">
        <f>VLOOKUP($F5014,Områder!$A$1:$T$64,5,FALSE)</f>
        <v>Ullerup Bæk Skolen</v>
      </c>
      <c r="D5014" s="3" t="str">
        <f>VLOOKUP($F5014,Områder!$A$1:$T$64,10,FALSE) &amp; " - " &amp; VLOOKUP($F5014,Områder!$A$1:$T$64,11,FALSE)</f>
        <v>5 - Fredericia Vest</v>
      </c>
      <c r="E5014" s="3" t="str">
        <f>VLOOKUP($F5014,Områder!$A$1:$T$64,6,FALSE)</f>
        <v>Distriktsinstitutionen Ullerup Bæk</v>
      </c>
      <c r="F5014" s="1">
        <v>340</v>
      </c>
      <c r="G5014" s="1">
        <v>12</v>
      </c>
      <c r="H5014" s="7">
        <v>2</v>
      </c>
      <c r="I5014" s="7">
        <v>0</v>
      </c>
      <c r="J5014" s="7">
        <v>1</v>
      </c>
      <c r="K5014" s="7">
        <v>0</v>
      </c>
      <c r="L5014" s="7">
        <v>0</v>
      </c>
      <c r="M5014" s="7">
        <v>0</v>
      </c>
      <c r="N5014" s="7">
        <v>0</v>
      </c>
      <c r="O5014" s="7">
        <v>0</v>
      </c>
      <c r="P5014" s="7">
        <v>1</v>
      </c>
      <c r="Q5014" s="7">
        <v>0</v>
      </c>
      <c r="R5014" s="7">
        <v>0</v>
      </c>
      <c r="S5014" s="7">
        <v>0</v>
      </c>
      <c r="T5014" s="7">
        <v>0</v>
      </c>
      <c r="U5014" s="7">
        <v>0</v>
      </c>
      <c r="V5014" s="7">
        <v>0</v>
      </c>
      <c r="W5014" s="7">
        <v>1</v>
      </c>
      <c r="X5014" s="7">
        <v>0.89586003999999997</v>
      </c>
      <c r="Y5014" s="7">
        <v>6.9613549999999996E-2</v>
      </c>
      <c r="Z5014" s="7">
        <v>0.10108288999999999</v>
      </c>
      <c r="AA5014" s="7">
        <v>0.64858842000000005</v>
      </c>
      <c r="AB5014" s="7">
        <v>0.14788614999999999</v>
      </c>
      <c r="AC5014" s="7">
        <v>0.14554491999999999</v>
      </c>
      <c r="AD5014" s="7">
        <v>0.18447933</v>
      </c>
      <c r="AE5014" s="7">
        <v>0.18132947999999999</v>
      </c>
      <c r="AF5014" s="7">
        <v>0.18673613999999999</v>
      </c>
      <c r="AG5014" s="7">
        <v>0.19948972000000001</v>
      </c>
      <c r="AH5014" s="7">
        <v>0.20759411999999999</v>
      </c>
      <c r="AI5014" s="7">
        <v>0.2216476</v>
      </c>
    </row>
    <row r="5015" spans="1:35" x14ac:dyDescent="0.25">
      <c r="A5015" s="3">
        <f>VLOOKUP($F5015,Områder!$A$1:$T$64,7,FALSE)</f>
        <v>24</v>
      </c>
      <c r="B5015" s="3" t="str">
        <f>VLOOKUP($F5015,Områder!$A$1:$T$64,4,FALSE)</f>
        <v>Alleskolen</v>
      </c>
      <c r="C5015" s="3" t="str">
        <f>VLOOKUP($F5015,Områder!$A$1:$T$64,5,FALSE)</f>
        <v>Ullerup Bæk Skolen</v>
      </c>
      <c r="D5015" s="3" t="str">
        <f>VLOOKUP($F5015,Områder!$A$1:$T$64,10,FALSE) &amp; " - " &amp; VLOOKUP($F5015,Områder!$A$1:$T$64,11,FALSE)</f>
        <v>5 - Fredericia Vest</v>
      </c>
      <c r="E5015" s="3" t="str">
        <f>VLOOKUP($F5015,Områder!$A$1:$T$64,6,FALSE)</f>
        <v>Distriktsinstitutionen Ullerup Bæk</v>
      </c>
      <c r="F5015" s="1">
        <v>340</v>
      </c>
      <c r="G5015" s="1">
        <v>13</v>
      </c>
      <c r="H5015" s="7">
        <v>1</v>
      </c>
      <c r="I5015" s="7">
        <v>2</v>
      </c>
      <c r="J5015" s="7">
        <v>0</v>
      </c>
      <c r="K5015" s="7">
        <v>0</v>
      </c>
      <c r="L5015" s="7">
        <v>0</v>
      </c>
      <c r="M5015" s="7">
        <v>0</v>
      </c>
      <c r="N5015" s="7">
        <v>0</v>
      </c>
      <c r="O5015" s="7">
        <v>0</v>
      </c>
      <c r="P5015" s="7">
        <v>0</v>
      </c>
      <c r="Q5015" s="7">
        <v>0</v>
      </c>
      <c r="R5015" s="7">
        <v>0</v>
      </c>
      <c r="S5015" s="7">
        <v>0</v>
      </c>
      <c r="T5015" s="7">
        <v>0</v>
      </c>
      <c r="U5015" s="7">
        <v>1</v>
      </c>
      <c r="V5015" s="7">
        <v>0</v>
      </c>
      <c r="W5015" s="7">
        <v>0</v>
      </c>
      <c r="X5015" s="7">
        <v>0.88686805000000002</v>
      </c>
      <c r="Y5015" s="7">
        <v>0.79623191999999998</v>
      </c>
      <c r="Z5015" s="7">
        <v>9.3410140000000003E-2</v>
      </c>
      <c r="AA5015" s="7">
        <v>0.11943376999999999</v>
      </c>
      <c r="AB5015" s="7">
        <v>0.60198916999999996</v>
      </c>
      <c r="AC5015" s="7">
        <v>0.16005320000000001</v>
      </c>
      <c r="AD5015" s="7">
        <v>0.15552094999999999</v>
      </c>
      <c r="AE5015" s="7">
        <v>0.19274162</v>
      </c>
      <c r="AF5015" s="7">
        <v>0.18716647</v>
      </c>
      <c r="AG5015" s="7">
        <v>0.19121249000000001</v>
      </c>
      <c r="AH5015" s="7">
        <v>0.20245039000000001</v>
      </c>
      <c r="AI5015" s="7">
        <v>0.20948111999999999</v>
      </c>
    </row>
    <row r="5016" spans="1:35" x14ac:dyDescent="0.25">
      <c r="A5016" s="3">
        <f>VLOOKUP($F5016,Områder!$A$1:$T$64,7,FALSE)</f>
        <v>24</v>
      </c>
      <c r="B5016" s="3" t="str">
        <f>VLOOKUP($F5016,Områder!$A$1:$T$64,4,FALSE)</f>
        <v>Alleskolen</v>
      </c>
      <c r="C5016" s="3" t="str">
        <f>VLOOKUP($F5016,Områder!$A$1:$T$64,5,FALSE)</f>
        <v>Ullerup Bæk Skolen</v>
      </c>
      <c r="D5016" s="3" t="str">
        <f>VLOOKUP($F5016,Områder!$A$1:$T$64,10,FALSE) &amp; " - " &amp; VLOOKUP($F5016,Områder!$A$1:$T$64,11,FALSE)</f>
        <v>5 - Fredericia Vest</v>
      </c>
      <c r="E5016" s="3" t="str">
        <f>VLOOKUP($F5016,Områder!$A$1:$T$64,6,FALSE)</f>
        <v>Distriktsinstitutionen Ullerup Bæk</v>
      </c>
      <c r="F5016" s="1">
        <v>340</v>
      </c>
      <c r="G5016" s="1">
        <v>14</v>
      </c>
      <c r="H5016" s="7">
        <v>2</v>
      </c>
      <c r="I5016" s="7">
        <v>0</v>
      </c>
      <c r="J5016" s="7">
        <v>2</v>
      </c>
      <c r="K5016" s="7">
        <v>0</v>
      </c>
      <c r="L5016" s="7">
        <v>0</v>
      </c>
      <c r="M5016" s="7">
        <v>0</v>
      </c>
      <c r="N5016" s="7">
        <v>0</v>
      </c>
      <c r="O5016" s="7">
        <v>0</v>
      </c>
      <c r="P5016" s="7">
        <v>0</v>
      </c>
      <c r="Q5016" s="7">
        <v>0</v>
      </c>
      <c r="R5016" s="7">
        <v>0</v>
      </c>
      <c r="S5016" s="7">
        <v>0</v>
      </c>
      <c r="T5016" s="7">
        <v>0</v>
      </c>
      <c r="U5016" s="7">
        <v>0</v>
      </c>
      <c r="V5016" s="7">
        <v>1</v>
      </c>
      <c r="W5016" s="7">
        <v>0</v>
      </c>
      <c r="X5016" s="7">
        <v>3.7170969999999998E-2</v>
      </c>
      <c r="Y5016" s="7">
        <v>0.78853658000000004</v>
      </c>
      <c r="Z5016" s="7">
        <v>0.71317593999999995</v>
      </c>
      <c r="AA5016" s="7">
        <v>0.11500686</v>
      </c>
      <c r="AB5016" s="7">
        <v>0.13693110999999999</v>
      </c>
      <c r="AC5016" s="7">
        <v>0.55952656000000001</v>
      </c>
      <c r="AD5016" s="7">
        <v>0.17351572000000001</v>
      </c>
      <c r="AE5016" s="7">
        <v>0.16615398000000001</v>
      </c>
      <c r="AF5016" s="7">
        <v>0.20159574</v>
      </c>
      <c r="AG5016" s="7">
        <v>0.19452288000000001</v>
      </c>
      <c r="AH5016" s="7">
        <v>0.19662679</v>
      </c>
      <c r="AI5016" s="7">
        <v>0.20672662999999999</v>
      </c>
    </row>
    <row r="5017" spans="1:35" x14ac:dyDescent="0.25">
      <c r="A5017" s="3">
        <f>VLOOKUP($F5017,Områder!$A$1:$T$64,7,FALSE)</f>
        <v>24</v>
      </c>
      <c r="B5017" s="3" t="str">
        <f>VLOOKUP($F5017,Områder!$A$1:$T$64,4,FALSE)</f>
        <v>Alleskolen</v>
      </c>
      <c r="C5017" s="3" t="str">
        <f>VLOOKUP($F5017,Områder!$A$1:$T$64,5,FALSE)</f>
        <v>Ullerup Bæk Skolen</v>
      </c>
      <c r="D5017" s="3" t="str">
        <f>VLOOKUP($F5017,Områder!$A$1:$T$64,10,FALSE) &amp; " - " &amp; VLOOKUP($F5017,Områder!$A$1:$T$64,11,FALSE)</f>
        <v>5 - Fredericia Vest</v>
      </c>
      <c r="E5017" s="3" t="str">
        <f>VLOOKUP($F5017,Områder!$A$1:$T$64,6,FALSE)</f>
        <v>Distriktsinstitutionen Ullerup Bæk</v>
      </c>
      <c r="F5017" s="1">
        <v>340</v>
      </c>
      <c r="G5017" s="1">
        <v>15</v>
      </c>
      <c r="H5017" s="7">
        <v>1</v>
      </c>
      <c r="I5017" s="7">
        <v>2</v>
      </c>
      <c r="J5017" s="7">
        <v>0</v>
      </c>
      <c r="K5017" s="7">
        <v>2</v>
      </c>
      <c r="L5017" s="7">
        <v>0</v>
      </c>
      <c r="M5017" s="7">
        <v>0</v>
      </c>
      <c r="N5017" s="7">
        <v>0</v>
      </c>
      <c r="O5017" s="7">
        <v>0</v>
      </c>
      <c r="P5017" s="7">
        <v>0</v>
      </c>
      <c r="Q5017" s="7">
        <v>0</v>
      </c>
      <c r="R5017" s="7">
        <v>0</v>
      </c>
      <c r="S5017" s="7">
        <v>0</v>
      </c>
      <c r="T5017" s="7">
        <v>0</v>
      </c>
      <c r="U5017" s="7">
        <v>0</v>
      </c>
      <c r="V5017" s="7">
        <v>0</v>
      </c>
      <c r="W5017" s="7">
        <v>1</v>
      </c>
      <c r="X5017" s="7">
        <v>3.707527E-2</v>
      </c>
      <c r="Y5017" s="7">
        <v>7.2273760000000006E-2</v>
      </c>
      <c r="Z5017" s="7">
        <v>0.72288467999999995</v>
      </c>
      <c r="AA5017" s="7">
        <v>0.65575572000000004</v>
      </c>
      <c r="AB5017" s="7">
        <v>0.13468563</v>
      </c>
      <c r="AC5017" s="7">
        <v>0.15391726999999999</v>
      </c>
      <c r="AD5017" s="7">
        <v>0.50740154000000004</v>
      </c>
      <c r="AE5017" s="7">
        <v>0.18604799</v>
      </c>
      <c r="AF5017" s="7">
        <v>0.17607121000000001</v>
      </c>
      <c r="AG5017" s="7">
        <v>0.21024096</v>
      </c>
      <c r="AH5017" s="7">
        <v>0.20117846</v>
      </c>
      <c r="AI5017" s="7">
        <v>0.20172923000000001</v>
      </c>
    </row>
    <row r="5018" spans="1:35" x14ac:dyDescent="0.25">
      <c r="A5018" s="3">
        <f>VLOOKUP($F5018,Områder!$A$1:$T$64,7,FALSE)</f>
        <v>24</v>
      </c>
      <c r="B5018" s="3" t="str">
        <f>VLOOKUP($F5018,Områder!$A$1:$T$64,4,FALSE)</f>
        <v>Alleskolen</v>
      </c>
      <c r="C5018" s="3" t="str">
        <f>VLOOKUP($F5018,Områder!$A$1:$T$64,5,FALSE)</f>
        <v>Ullerup Bæk Skolen</v>
      </c>
      <c r="D5018" s="3" t="str">
        <f>VLOOKUP($F5018,Områder!$A$1:$T$64,10,FALSE) &amp; " - " &amp; VLOOKUP($F5018,Områder!$A$1:$T$64,11,FALSE)</f>
        <v>5 - Fredericia Vest</v>
      </c>
      <c r="E5018" s="3" t="str">
        <f>VLOOKUP($F5018,Områder!$A$1:$T$64,6,FALSE)</f>
        <v>Distriktsinstitutionen Ullerup Bæk</v>
      </c>
      <c r="F5018" s="1">
        <v>340</v>
      </c>
      <c r="G5018" s="1">
        <v>16</v>
      </c>
      <c r="H5018" s="7">
        <v>0</v>
      </c>
      <c r="I5018" s="7">
        <v>1</v>
      </c>
      <c r="J5018" s="7">
        <v>1</v>
      </c>
      <c r="K5018" s="7">
        <v>0</v>
      </c>
      <c r="L5018" s="7">
        <v>2</v>
      </c>
      <c r="M5018" s="7">
        <v>0</v>
      </c>
      <c r="N5018" s="7">
        <v>1</v>
      </c>
      <c r="O5018" s="7">
        <v>1</v>
      </c>
      <c r="P5018" s="7">
        <v>0</v>
      </c>
      <c r="Q5018" s="7">
        <v>0</v>
      </c>
      <c r="R5018" s="7">
        <v>0</v>
      </c>
      <c r="S5018" s="7">
        <v>0</v>
      </c>
      <c r="T5018" s="7">
        <v>0</v>
      </c>
      <c r="U5018" s="7">
        <v>1</v>
      </c>
      <c r="V5018" s="7">
        <v>0</v>
      </c>
      <c r="W5018" s="7">
        <v>0</v>
      </c>
      <c r="X5018" s="7">
        <v>0.89036086999999997</v>
      </c>
      <c r="Y5018" s="7">
        <v>7.3239730000000003E-2</v>
      </c>
      <c r="Z5018" s="7">
        <v>0.10619914</v>
      </c>
      <c r="AA5018" s="7">
        <v>0.65069029</v>
      </c>
      <c r="AB5018" s="7">
        <v>0.59352037999999996</v>
      </c>
      <c r="AC5018" s="7">
        <v>0.15499724000000001</v>
      </c>
      <c r="AD5018" s="7">
        <v>0.17257165999999999</v>
      </c>
      <c r="AE5018" s="7">
        <v>0.47285044999999998</v>
      </c>
      <c r="AF5018" s="7">
        <v>0.19929162</v>
      </c>
      <c r="AG5018" s="7">
        <v>0.18781153</v>
      </c>
      <c r="AH5018" s="7">
        <v>0.22013292000000001</v>
      </c>
      <c r="AI5018" s="7">
        <v>0.20945453</v>
      </c>
    </row>
    <row r="5019" spans="1:35" x14ac:dyDescent="0.25">
      <c r="A5019" s="3">
        <f>VLOOKUP($F5019,Områder!$A$1:$T$64,7,FALSE)</f>
        <v>24</v>
      </c>
      <c r="B5019" s="3" t="str">
        <f>VLOOKUP($F5019,Områder!$A$1:$T$64,4,FALSE)</f>
        <v>Alleskolen</v>
      </c>
      <c r="C5019" s="3" t="str">
        <f>VLOOKUP($F5019,Områder!$A$1:$T$64,5,FALSE)</f>
        <v>Ullerup Bæk Skolen</v>
      </c>
      <c r="D5019" s="3" t="str">
        <f>VLOOKUP($F5019,Områder!$A$1:$T$64,10,FALSE) &amp; " - " &amp; VLOOKUP($F5019,Områder!$A$1:$T$64,11,FALSE)</f>
        <v>5 - Fredericia Vest</v>
      </c>
      <c r="E5019" s="3" t="str">
        <f>VLOOKUP($F5019,Områder!$A$1:$T$64,6,FALSE)</f>
        <v>Distriktsinstitutionen Ullerup Bæk</v>
      </c>
      <c r="F5019" s="1">
        <v>340</v>
      </c>
      <c r="G5019" s="1">
        <v>17</v>
      </c>
      <c r="H5019" s="7">
        <v>0</v>
      </c>
      <c r="I5019" s="7">
        <v>0</v>
      </c>
      <c r="J5019" s="7">
        <v>2</v>
      </c>
      <c r="K5019" s="7">
        <v>1</v>
      </c>
      <c r="L5019" s="7">
        <v>0</v>
      </c>
      <c r="M5019" s="7">
        <v>2</v>
      </c>
      <c r="N5019" s="7">
        <v>0</v>
      </c>
      <c r="O5019" s="7">
        <v>0</v>
      </c>
      <c r="P5019" s="7">
        <v>0</v>
      </c>
      <c r="Q5019" s="7">
        <v>0</v>
      </c>
      <c r="R5019" s="7">
        <v>0</v>
      </c>
      <c r="S5019" s="7">
        <v>0</v>
      </c>
      <c r="T5019" s="7">
        <v>0</v>
      </c>
      <c r="U5019" s="7">
        <v>0</v>
      </c>
      <c r="V5019" s="7">
        <v>1</v>
      </c>
      <c r="W5019" s="7">
        <v>0</v>
      </c>
      <c r="X5019" s="7">
        <v>4.424289E-2</v>
      </c>
      <c r="Y5019" s="7">
        <v>0.77179012999999996</v>
      </c>
      <c r="Z5019" s="7">
        <v>0.10491921999999999</v>
      </c>
      <c r="AA5019" s="7">
        <v>0.13205889000000001</v>
      </c>
      <c r="AB5019" s="7">
        <v>0.57274937999999997</v>
      </c>
      <c r="AC5019" s="7">
        <v>0.52678033000000002</v>
      </c>
      <c r="AD5019" s="7">
        <v>0.17046673000000001</v>
      </c>
      <c r="AE5019" s="7">
        <v>0.18491162999999999</v>
      </c>
      <c r="AF5019" s="7">
        <v>0.42858718000000001</v>
      </c>
      <c r="AG5019" s="7">
        <v>0.20689405</v>
      </c>
      <c r="AH5019" s="7">
        <v>0.19394678000000001</v>
      </c>
      <c r="AI5019" s="7">
        <v>0.22354672</v>
      </c>
    </row>
    <row r="5020" spans="1:35" x14ac:dyDescent="0.25">
      <c r="A5020" s="3">
        <f>VLOOKUP($F5020,Områder!$A$1:$T$64,7,FALSE)</f>
        <v>24</v>
      </c>
      <c r="B5020" s="3" t="str">
        <f>VLOOKUP($F5020,Områder!$A$1:$T$64,4,FALSE)</f>
        <v>Alleskolen</v>
      </c>
      <c r="C5020" s="3" t="str">
        <f>VLOOKUP($F5020,Områder!$A$1:$T$64,5,FALSE)</f>
        <v>Ullerup Bæk Skolen</v>
      </c>
      <c r="D5020" s="3" t="str">
        <f>VLOOKUP($F5020,Områder!$A$1:$T$64,10,FALSE) &amp; " - " &amp; VLOOKUP($F5020,Områder!$A$1:$T$64,11,FALSE)</f>
        <v>5 - Fredericia Vest</v>
      </c>
      <c r="E5020" s="3" t="str">
        <f>VLOOKUP($F5020,Områder!$A$1:$T$64,6,FALSE)</f>
        <v>Distriktsinstitutionen Ullerup Bæk</v>
      </c>
      <c r="F5020" s="1">
        <v>340</v>
      </c>
      <c r="G5020" s="1">
        <v>18</v>
      </c>
      <c r="H5020" s="7">
        <v>0</v>
      </c>
      <c r="I5020" s="7">
        <v>0</v>
      </c>
      <c r="J5020" s="7">
        <v>0</v>
      </c>
      <c r="K5020" s="7">
        <v>1</v>
      </c>
      <c r="L5020" s="7">
        <v>1</v>
      </c>
      <c r="M5020" s="7">
        <v>0</v>
      </c>
      <c r="N5020" s="7">
        <v>2</v>
      </c>
      <c r="O5020" s="7">
        <v>0</v>
      </c>
      <c r="P5020" s="7">
        <v>0</v>
      </c>
      <c r="Q5020" s="7">
        <v>0</v>
      </c>
      <c r="R5020" s="7">
        <v>1</v>
      </c>
      <c r="S5020" s="7">
        <v>0</v>
      </c>
      <c r="T5020" s="7">
        <v>0</v>
      </c>
      <c r="U5020" s="7">
        <v>1</v>
      </c>
      <c r="V5020" s="7">
        <v>0</v>
      </c>
      <c r="W5020" s="7">
        <v>1</v>
      </c>
      <c r="X5020" s="7">
        <v>6.3200480000000003E-2</v>
      </c>
      <c r="Y5020" s="7">
        <v>9.8327639999999994E-2</v>
      </c>
      <c r="Z5020" s="7">
        <v>0.64008852999999999</v>
      </c>
      <c r="AA5020" s="7">
        <v>0.13993238</v>
      </c>
      <c r="AB5020" s="7">
        <v>0.16050507</v>
      </c>
      <c r="AC5020" s="7">
        <v>0.48564286000000001</v>
      </c>
      <c r="AD5020" s="7">
        <v>0.45287474999999999</v>
      </c>
      <c r="AE5020" s="7">
        <v>0.18708664999999999</v>
      </c>
      <c r="AF5020" s="7">
        <v>0.19717088999999999</v>
      </c>
      <c r="AG5020" s="7">
        <v>0.36273448000000003</v>
      </c>
      <c r="AH5020" s="7">
        <v>0.21327799</v>
      </c>
      <c r="AI5020" s="7">
        <v>0.19929535000000001</v>
      </c>
    </row>
    <row r="5021" spans="1:35" x14ac:dyDescent="0.25">
      <c r="A5021" s="3">
        <f>VLOOKUP($F5021,Områder!$A$1:$T$64,7,FALSE)</f>
        <v>24</v>
      </c>
      <c r="B5021" s="3" t="str">
        <f>VLOOKUP($F5021,Områder!$A$1:$T$64,4,FALSE)</f>
        <v>Alleskolen</v>
      </c>
      <c r="C5021" s="3" t="str">
        <f>VLOOKUP($F5021,Områder!$A$1:$T$64,5,FALSE)</f>
        <v>Ullerup Bæk Skolen</v>
      </c>
      <c r="D5021" s="3" t="str">
        <f>VLOOKUP($F5021,Områder!$A$1:$T$64,10,FALSE) &amp; " - " &amp; VLOOKUP($F5021,Områder!$A$1:$T$64,11,FALSE)</f>
        <v>5 - Fredericia Vest</v>
      </c>
      <c r="E5021" s="3" t="str">
        <f>VLOOKUP($F5021,Områder!$A$1:$T$64,6,FALSE)</f>
        <v>Distriktsinstitutionen Ullerup Bæk</v>
      </c>
      <c r="F5021" s="1">
        <v>340</v>
      </c>
      <c r="G5021" s="1">
        <v>19</v>
      </c>
      <c r="H5021" s="7">
        <v>1</v>
      </c>
      <c r="I5021" s="7">
        <v>0</v>
      </c>
      <c r="J5021" s="7">
        <v>0</v>
      </c>
      <c r="K5021" s="7">
        <v>0</v>
      </c>
      <c r="L5021" s="7">
        <v>1</v>
      </c>
      <c r="M5021" s="7">
        <v>1</v>
      </c>
      <c r="N5021" s="7">
        <v>0</v>
      </c>
      <c r="O5021" s="7">
        <v>2</v>
      </c>
      <c r="P5021" s="7">
        <v>0</v>
      </c>
      <c r="Q5021" s="7">
        <v>0</v>
      </c>
      <c r="R5021" s="7">
        <v>0</v>
      </c>
      <c r="S5021" s="7">
        <v>1</v>
      </c>
      <c r="T5021" s="7">
        <v>0</v>
      </c>
      <c r="U5021" s="7">
        <v>0</v>
      </c>
      <c r="V5021" s="7">
        <v>1</v>
      </c>
      <c r="W5021" s="7">
        <v>0</v>
      </c>
      <c r="X5021" s="7">
        <v>0.69443882000000001</v>
      </c>
      <c r="Y5021" s="7">
        <v>0.11695087999999999</v>
      </c>
      <c r="Z5021" s="7">
        <v>0.14389639000000001</v>
      </c>
      <c r="AA5021" s="7">
        <v>0.50633320000000004</v>
      </c>
      <c r="AB5021" s="7">
        <v>0.16656272</v>
      </c>
      <c r="AC5021" s="7">
        <v>0.18291478999999999</v>
      </c>
      <c r="AD5021" s="7">
        <v>0.40134598999999999</v>
      </c>
      <c r="AE5021" s="7">
        <v>0.37840937000000002</v>
      </c>
      <c r="AF5021" s="7">
        <v>0.19772323</v>
      </c>
      <c r="AG5021" s="7">
        <v>0.20581572000000001</v>
      </c>
      <c r="AH5021" s="7">
        <v>0.30526627000000001</v>
      </c>
      <c r="AI5021" s="7">
        <v>0.21518419999999999</v>
      </c>
    </row>
    <row r="5022" spans="1:35" x14ac:dyDescent="0.25">
      <c r="A5022" s="3">
        <f>VLOOKUP($F5022,Områder!$A$1:$T$64,7,FALSE)</f>
        <v>24</v>
      </c>
      <c r="B5022" s="3" t="str">
        <f>VLOOKUP($F5022,Områder!$A$1:$T$64,4,FALSE)</f>
        <v>Alleskolen</v>
      </c>
      <c r="C5022" s="3" t="str">
        <f>VLOOKUP($F5022,Områder!$A$1:$T$64,5,FALSE)</f>
        <v>Ullerup Bæk Skolen</v>
      </c>
      <c r="D5022" s="3" t="str">
        <f>VLOOKUP($F5022,Områder!$A$1:$T$64,10,FALSE) &amp; " - " &amp; VLOOKUP($F5022,Områder!$A$1:$T$64,11,FALSE)</f>
        <v>5 - Fredericia Vest</v>
      </c>
      <c r="E5022" s="3" t="str">
        <f>VLOOKUP($F5022,Områder!$A$1:$T$64,6,FALSE)</f>
        <v>Distriktsinstitutionen Ullerup Bæk</v>
      </c>
      <c r="F5022" s="1">
        <v>340</v>
      </c>
      <c r="G5022" s="1">
        <v>20</v>
      </c>
      <c r="H5022" s="7">
        <v>0</v>
      </c>
      <c r="I5022" s="7">
        <v>0</v>
      </c>
      <c r="J5022" s="7">
        <v>0</v>
      </c>
      <c r="K5022" s="7">
        <v>0</v>
      </c>
      <c r="L5022" s="7">
        <v>0</v>
      </c>
      <c r="M5022" s="7">
        <v>1</v>
      </c>
      <c r="N5022" s="7">
        <v>0</v>
      </c>
      <c r="O5022" s="7">
        <v>0</v>
      </c>
      <c r="P5022" s="7">
        <v>2</v>
      </c>
      <c r="Q5022" s="7">
        <v>2</v>
      </c>
      <c r="R5022" s="7">
        <v>0</v>
      </c>
      <c r="S5022" s="7">
        <v>0</v>
      </c>
      <c r="T5022" s="7">
        <v>1</v>
      </c>
      <c r="U5022" s="7">
        <v>0</v>
      </c>
      <c r="V5022" s="7">
        <v>2</v>
      </c>
      <c r="W5022" s="7">
        <v>0</v>
      </c>
      <c r="X5022" s="7">
        <v>8.8026919999999995E-2</v>
      </c>
      <c r="Y5022" s="7">
        <v>0.40957348999999998</v>
      </c>
      <c r="Z5022" s="7">
        <v>0.14806</v>
      </c>
      <c r="AA5022" s="7">
        <v>0.16124150000000001</v>
      </c>
      <c r="AB5022" s="7">
        <v>0.34610009000000003</v>
      </c>
      <c r="AC5022" s="7">
        <v>0.17150961000000001</v>
      </c>
      <c r="AD5022" s="7">
        <v>0.18371415999999999</v>
      </c>
      <c r="AE5022" s="7">
        <v>0.29325331999999998</v>
      </c>
      <c r="AF5022" s="7">
        <v>0.28028454000000003</v>
      </c>
      <c r="AG5022" s="7">
        <v>0.18789742000000001</v>
      </c>
      <c r="AH5022" s="7">
        <v>0.19178938000000001</v>
      </c>
      <c r="AI5022" s="7">
        <v>0.23481917999999999</v>
      </c>
    </row>
    <row r="5023" spans="1:35" x14ac:dyDescent="0.25">
      <c r="A5023" s="3">
        <f>VLOOKUP($F5023,Områder!$A$1:$T$64,7,FALSE)</f>
        <v>24</v>
      </c>
      <c r="B5023" s="3" t="str">
        <f>VLOOKUP($F5023,Områder!$A$1:$T$64,4,FALSE)</f>
        <v>Alleskolen</v>
      </c>
      <c r="C5023" s="3" t="str">
        <f>VLOOKUP($F5023,Områder!$A$1:$T$64,5,FALSE)</f>
        <v>Ullerup Bæk Skolen</v>
      </c>
      <c r="D5023" s="3" t="str">
        <f>VLOOKUP($F5023,Områder!$A$1:$T$64,10,FALSE) &amp; " - " &amp; VLOOKUP($F5023,Områder!$A$1:$T$64,11,FALSE)</f>
        <v>5 - Fredericia Vest</v>
      </c>
      <c r="E5023" s="3" t="str">
        <f>VLOOKUP($F5023,Områder!$A$1:$T$64,6,FALSE)</f>
        <v>Distriktsinstitutionen Ullerup Bæk</v>
      </c>
      <c r="F5023" s="1">
        <v>340</v>
      </c>
      <c r="G5023" s="1">
        <v>21</v>
      </c>
      <c r="H5023" s="7">
        <v>0</v>
      </c>
      <c r="I5023" s="7">
        <v>0</v>
      </c>
      <c r="J5023" s="7">
        <v>1</v>
      </c>
      <c r="K5023" s="7">
        <v>0</v>
      </c>
      <c r="L5023" s="7">
        <v>1</v>
      </c>
      <c r="M5023" s="7">
        <v>0</v>
      </c>
      <c r="N5023" s="7">
        <v>0</v>
      </c>
      <c r="O5023" s="7">
        <v>0</v>
      </c>
      <c r="P5023" s="7">
        <v>0</v>
      </c>
      <c r="Q5023" s="7">
        <v>1</v>
      </c>
      <c r="R5023" s="7">
        <v>0</v>
      </c>
      <c r="S5023" s="7">
        <v>0</v>
      </c>
      <c r="T5023" s="7">
        <v>1</v>
      </c>
      <c r="U5023" s="7">
        <v>0</v>
      </c>
      <c r="V5023" s="7">
        <v>0</v>
      </c>
      <c r="W5023" s="7">
        <v>0</v>
      </c>
      <c r="X5023" s="7">
        <v>9.4364710000000004E-2</v>
      </c>
      <c r="Y5023" s="7">
        <v>0.13229695999999999</v>
      </c>
      <c r="Z5023" s="7">
        <v>0.26364781999999998</v>
      </c>
      <c r="AA5023" s="7">
        <v>0.15759698999999999</v>
      </c>
      <c r="AB5023" s="7">
        <v>0.16425423</v>
      </c>
      <c r="AC5023" s="7">
        <v>0.25061379</v>
      </c>
      <c r="AD5023" s="7">
        <v>0.17207031</v>
      </c>
      <c r="AE5023" s="7">
        <v>0.17862516000000001</v>
      </c>
      <c r="AF5023" s="7">
        <v>0.22567379000000001</v>
      </c>
      <c r="AG5023" s="7">
        <v>0.22105974</v>
      </c>
      <c r="AH5023" s="7">
        <v>0.17762070999999999</v>
      </c>
      <c r="AI5023" s="7">
        <v>0.17919673999999999</v>
      </c>
    </row>
    <row r="5024" spans="1:35" x14ac:dyDescent="0.25">
      <c r="A5024" s="3">
        <f>VLOOKUP($F5024,Områder!$A$1:$T$64,7,FALSE)</f>
        <v>24</v>
      </c>
      <c r="B5024" s="3" t="str">
        <f>VLOOKUP($F5024,Områder!$A$1:$T$64,4,FALSE)</f>
        <v>Alleskolen</v>
      </c>
      <c r="C5024" s="3" t="str">
        <f>VLOOKUP($F5024,Områder!$A$1:$T$64,5,FALSE)</f>
        <v>Ullerup Bæk Skolen</v>
      </c>
      <c r="D5024" s="3" t="str">
        <f>VLOOKUP($F5024,Områder!$A$1:$T$64,10,FALSE) &amp; " - " &amp; VLOOKUP($F5024,Områder!$A$1:$T$64,11,FALSE)</f>
        <v>5 - Fredericia Vest</v>
      </c>
      <c r="E5024" s="3" t="str">
        <f>VLOOKUP($F5024,Områder!$A$1:$T$64,6,FALSE)</f>
        <v>Distriktsinstitutionen Ullerup Bæk</v>
      </c>
      <c r="F5024" s="1">
        <v>340</v>
      </c>
      <c r="G5024" s="1">
        <v>22</v>
      </c>
      <c r="H5024" s="7">
        <v>0</v>
      </c>
      <c r="I5024" s="7">
        <v>0</v>
      </c>
      <c r="J5024" s="7">
        <v>0</v>
      </c>
      <c r="K5024" s="7">
        <v>2</v>
      </c>
      <c r="L5024" s="7">
        <v>0</v>
      </c>
      <c r="M5024" s="7">
        <v>0</v>
      </c>
      <c r="N5024" s="7">
        <v>0</v>
      </c>
      <c r="O5024" s="7">
        <v>0</v>
      </c>
      <c r="P5024" s="7">
        <v>0</v>
      </c>
      <c r="Q5024" s="7">
        <v>0</v>
      </c>
      <c r="R5024" s="7">
        <v>0</v>
      </c>
      <c r="S5024" s="7">
        <v>0</v>
      </c>
      <c r="T5024" s="7">
        <v>0</v>
      </c>
      <c r="U5024" s="7">
        <v>1</v>
      </c>
      <c r="V5024" s="7">
        <v>0</v>
      </c>
      <c r="W5024" s="7">
        <v>0</v>
      </c>
      <c r="X5024" s="7">
        <v>9.0121580000000007E-2</v>
      </c>
      <c r="Y5024" s="7">
        <v>0.13398009999999999</v>
      </c>
      <c r="Z5024" s="7">
        <v>0.15120815000000001</v>
      </c>
      <c r="AA5024" s="7">
        <v>0.20310248</v>
      </c>
      <c r="AB5024" s="7">
        <v>0.15826852999999999</v>
      </c>
      <c r="AC5024" s="7">
        <v>0.16442134</v>
      </c>
      <c r="AD5024" s="7">
        <v>0.20345679999999999</v>
      </c>
      <c r="AE5024" s="7">
        <v>0.16923896999999999</v>
      </c>
      <c r="AF5024" s="7">
        <v>0.17209640000000001</v>
      </c>
      <c r="AG5024" s="7">
        <v>0.19160023000000001</v>
      </c>
      <c r="AH5024" s="7">
        <v>0.18923878999999999</v>
      </c>
      <c r="AI5024" s="7">
        <v>0.17016788999999999</v>
      </c>
    </row>
    <row r="5025" spans="1:35" x14ac:dyDescent="0.25">
      <c r="A5025" s="3">
        <f>VLOOKUP($F5025,Områder!$A$1:$T$64,7,FALSE)</f>
        <v>24</v>
      </c>
      <c r="B5025" s="3" t="str">
        <f>VLOOKUP($F5025,Områder!$A$1:$T$64,4,FALSE)</f>
        <v>Alleskolen</v>
      </c>
      <c r="C5025" s="3" t="str">
        <f>VLOOKUP($F5025,Områder!$A$1:$T$64,5,FALSE)</f>
        <v>Ullerup Bæk Skolen</v>
      </c>
      <c r="D5025" s="3" t="str">
        <f>VLOOKUP($F5025,Områder!$A$1:$T$64,10,FALSE) &amp; " - " &amp; VLOOKUP($F5025,Områder!$A$1:$T$64,11,FALSE)</f>
        <v>5 - Fredericia Vest</v>
      </c>
      <c r="E5025" s="3" t="str">
        <f>VLOOKUP($F5025,Områder!$A$1:$T$64,6,FALSE)</f>
        <v>Distriktsinstitutionen Ullerup Bæk</v>
      </c>
      <c r="F5025" s="1">
        <v>340</v>
      </c>
      <c r="G5025" s="1">
        <v>23</v>
      </c>
      <c r="H5025" s="7">
        <v>0</v>
      </c>
      <c r="I5025" s="7">
        <v>0</v>
      </c>
      <c r="J5025" s="7">
        <v>1</v>
      </c>
      <c r="K5025" s="7">
        <v>0</v>
      </c>
      <c r="L5025" s="7">
        <v>1</v>
      </c>
      <c r="M5025" s="7">
        <v>0</v>
      </c>
      <c r="N5025" s="7">
        <v>0</v>
      </c>
      <c r="O5025" s="7">
        <v>0</v>
      </c>
      <c r="P5025" s="7">
        <v>1</v>
      </c>
      <c r="Q5025" s="7">
        <v>0</v>
      </c>
      <c r="R5025" s="7">
        <v>0</v>
      </c>
      <c r="S5025" s="7">
        <v>0</v>
      </c>
      <c r="T5025" s="7">
        <v>0</v>
      </c>
      <c r="U5025" s="7">
        <v>0</v>
      </c>
      <c r="V5025" s="7">
        <v>0</v>
      </c>
      <c r="W5025" s="7">
        <v>0</v>
      </c>
      <c r="X5025" s="7">
        <v>9.6580890000000003E-2</v>
      </c>
      <c r="Y5025" s="7">
        <v>0.13565124000000001</v>
      </c>
      <c r="Z5025" s="7">
        <v>0.15991902</v>
      </c>
      <c r="AA5025" s="7">
        <v>0.16410213000000001</v>
      </c>
      <c r="AB5025" s="7">
        <v>0.18594356000000001</v>
      </c>
      <c r="AC5025" s="7">
        <v>0.16825043000000001</v>
      </c>
      <c r="AD5025" s="7">
        <v>0.17500088</v>
      </c>
      <c r="AE5025" s="7">
        <v>0.19218088999999999</v>
      </c>
      <c r="AF5025" s="7">
        <v>0.17494488</v>
      </c>
      <c r="AG5025" s="7">
        <v>0.17873368000000001</v>
      </c>
      <c r="AH5025" s="7">
        <v>0.1855039</v>
      </c>
      <c r="AI5025" s="7">
        <v>0.18417433</v>
      </c>
    </row>
    <row r="5026" spans="1:35" x14ac:dyDescent="0.25">
      <c r="A5026" s="3">
        <f>VLOOKUP($F5026,Områder!$A$1:$T$64,7,FALSE)</f>
        <v>24</v>
      </c>
      <c r="B5026" s="3" t="str">
        <f>VLOOKUP($F5026,Områder!$A$1:$T$64,4,FALSE)</f>
        <v>Alleskolen</v>
      </c>
      <c r="C5026" s="3" t="str">
        <f>VLOOKUP($F5026,Områder!$A$1:$T$64,5,FALSE)</f>
        <v>Ullerup Bæk Skolen</v>
      </c>
      <c r="D5026" s="3" t="str">
        <f>VLOOKUP($F5026,Områder!$A$1:$T$64,10,FALSE) &amp; " - " &amp; VLOOKUP($F5026,Områder!$A$1:$T$64,11,FALSE)</f>
        <v>5 - Fredericia Vest</v>
      </c>
      <c r="E5026" s="3" t="str">
        <f>VLOOKUP($F5026,Områder!$A$1:$T$64,6,FALSE)</f>
        <v>Distriktsinstitutionen Ullerup Bæk</v>
      </c>
      <c r="F5026" s="1">
        <v>340</v>
      </c>
      <c r="G5026" s="1">
        <v>24</v>
      </c>
      <c r="H5026" s="7">
        <v>0</v>
      </c>
      <c r="I5026" s="7">
        <v>0</v>
      </c>
      <c r="J5026" s="7">
        <v>0</v>
      </c>
      <c r="K5026" s="7">
        <v>0</v>
      </c>
      <c r="L5026" s="7">
        <v>0</v>
      </c>
      <c r="M5026" s="7">
        <v>1</v>
      </c>
      <c r="N5026" s="7">
        <v>0</v>
      </c>
      <c r="O5026" s="7">
        <v>0</v>
      </c>
      <c r="P5026" s="7">
        <v>0</v>
      </c>
      <c r="Q5026" s="7">
        <v>1</v>
      </c>
      <c r="R5026" s="7">
        <v>0</v>
      </c>
      <c r="S5026" s="7">
        <v>0</v>
      </c>
      <c r="T5026" s="7">
        <v>1</v>
      </c>
      <c r="U5026" s="7">
        <v>0</v>
      </c>
      <c r="V5026" s="7">
        <v>0</v>
      </c>
      <c r="W5026" s="7">
        <v>0</v>
      </c>
      <c r="X5026" s="7">
        <v>8.9250460000000004E-2</v>
      </c>
      <c r="Y5026" s="7">
        <v>0.14024102999999999</v>
      </c>
      <c r="Z5026" s="7">
        <v>0.15893611999999999</v>
      </c>
      <c r="AA5026" s="7">
        <v>0.16957862000000001</v>
      </c>
      <c r="AB5026" s="7">
        <v>0.17000135999999999</v>
      </c>
      <c r="AC5026" s="7">
        <v>0.18274900999999999</v>
      </c>
      <c r="AD5026" s="7">
        <v>0.17633827999999999</v>
      </c>
      <c r="AE5026" s="7">
        <v>0.18048249999999999</v>
      </c>
      <c r="AF5026" s="7">
        <v>0.18693682</v>
      </c>
      <c r="AG5026" s="7">
        <v>0.18017523999999999</v>
      </c>
      <c r="AH5026" s="7">
        <v>0.18218148000000001</v>
      </c>
      <c r="AI5026" s="7">
        <v>0.18362460999999999</v>
      </c>
    </row>
    <row r="5027" spans="1:35" x14ac:dyDescent="0.25">
      <c r="A5027" s="3">
        <f>VLOOKUP($F5027,Områder!$A$1:$T$64,7,FALSE)</f>
        <v>24</v>
      </c>
      <c r="B5027" s="3" t="str">
        <f>VLOOKUP($F5027,Områder!$A$1:$T$64,4,FALSE)</f>
        <v>Alleskolen</v>
      </c>
      <c r="C5027" s="3" t="str">
        <f>VLOOKUP($F5027,Områder!$A$1:$T$64,5,FALSE)</f>
        <v>Ullerup Bæk Skolen</v>
      </c>
      <c r="D5027" s="3" t="str">
        <f>VLOOKUP($F5027,Områder!$A$1:$T$64,10,FALSE) &amp; " - " &amp; VLOOKUP($F5027,Områder!$A$1:$T$64,11,FALSE)</f>
        <v>5 - Fredericia Vest</v>
      </c>
      <c r="E5027" s="3" t="str">
        <f>VLOOKUP($F5027,Områder!$A$1:$T$64,6,FALSE)</f>
        <v>Distriktsinstitutionen Ullerup Bæk</v>
      </c>
      <c r="F5027" s="1">
        <v>340</v>
      </c>
      <c r="G5027" s="1">
        <v>25</v>
      </c>
      <c r="H5027" s="7">
        <v>0</v>
      </c>
      <c r="I5027" s="7">
        <v>0</v>
      </c>
      <c r="J5027" s="7">
        <v>0</v>
      </c>
      <c r="K5027" s="7">
        <v>1</v>
      </c>
      <c r="L5027" s="7">
        <v>0</v>
      </c>
      <c r="M5027" s="7">
        <v>0</v>
      </c>
      <c r="N5027" s="7">
        <v>1</v>
      </c>
      <c r="O5027" s="7">
        <v>0</v>
      </c>
      <c r="P5027" s="7">
        <v>0</v>
      </c>
      <c r="Q5027" s="7">
        <v>0</v>
      </c>
      <c r="R5027" s="7">
        <v>1</v>
      </c>
      <c r="S5027" s="7">
        <v>0</v>
      </c>
      <c r="T5027" s="7">
        <v>0</v>
      </c>
      <c r="U5027" s="7">
        <v>1</v>
      </c>
      <c r="V5027" s="7">
        <v>0</v>
      </c>
      <c r="W5027" s="7">
        <v>1</v>
      </c>
      <c r="X5027" s="7">
        <v>9.2053159999999995E-2</v>
      </c>
      <c r="Y5027" s="7">
        <v>0.14082269</v>
      </c>
      <c r="Z5027" s="7">
        <v>0.17205392999999999</v>
      </c>
      <c r="AA5027" s="7">
        <v>0.17741456</v>
      </c>
      <c r="AB5027" s="7">
        <v>0.1830879</v>
      </c>
      <c r="AC5027" s="7">
        <v>0.18454783</v>
      </c>
      <c r="AD5027" s="7">
        <v>0.19458955999999999</v>
      </c>
      <c r="AE5027" s="7">
        <v>0.19053179000000001</v>
      </c>
      <c r="AF5027" s="7">
        <v>0.19232286000000001</v>
      </c>
      <c r="AG5027" s="7">
        <v>0.19623149000000001</v>
      </c>
      <c r="AH5027" s="7">
        <v>0.19256545999999999</v>
      </c>
      <c r="AI5027" s="7">
        <v>0.19363299</v>
      </c>
    </row>
    <row r="5028" spans="1:35" x14ac:dyDescent="0.25">
      <c r="A5028" s="3">
        <f>VLOOKUP($F5028,Områder!$A$1:$T$64,7,FALSE)</f>
        <v>24</v>
      </c>
      <c r="B5028" s="3" t="str">
        <f>VLOOKUP($F5028,Områder!$A$1:$T$64,4,FALSE)</f>
        <v>Alleskolen</v>
      </c>
      <c r="C5028" s="3" t="str">
        <f>VLOOKUP($F5028,Områder!$A$1:$T$64,5,FALSE)</f>
        <v>Ullerup Bæk Skolen</v>
      </c>
      <c r="D5028" s="3" t="str">
        <f>VLOOKUP($F5028,Områder!$A$1:$T$64,10,FALSE) &amp; " - " &amp; VLOOKUP($F5028,Områder!$A$1:$T$64,11,FALSE)</f>
        <v>5 - Fredericia Vest</v>
      </c>
      <c r="E5028" s="3" t="str">
        <f>VLOOKUP($F5028,Områder!$A$1:$T$64,6,FALSE)</f>
        <v>Distriktsinstitutionen Ullerup Bæk</v>
      </c>
      <c r="F5028" s="1">
        <v>340</v>
      </c>
      <c r="G5028" s="1">
        <v>26</v>
      </c>
      <c r="H5028" s="7">
        <v>0</v>
      </c>
      <c r="I5028" s="7">
        <v>0</v>
      </c>
      <c r="J5028" s="7">
        <v>0</v>
      </c>
      <c r="K5028" s="7">
        <v>1</v>
      </c>
      <c r="L5028" s="7">
        <v>2</v>
      </c>
      <c r="M5028" s="7">
        <v>0</v>
      </c>
      <c r="N5028" s="7">
        <v>0</v>
      </c>
      <c r="O5028" s="7">
        <v>1</v>
      </c>
      <c r="P5028" s="7">
        <v>0</v>
      </c>
      <c r="Q5028" s="7">
        <v>0</v>
      </c>
      <c r="R5028" s="7">
        <v>0</v>
      </c>
      <c r="S5028" s="7">
        <v>1</v>
      </c>
      <c r="T5028" s="7">
        <v>0</v>
      </c>
      <c r="U5028" s="7">
        <v>0</v>
      </c>
      <c r="V5028" s="7">
        <v>0</v>
      </c>
      <c r="W5028" s="7">
        <v>0</v>
      </c>
      <c r="X5028" s="7">
        <v>0.71586002000000004</v>
      </c>
      <c r="Y5028" s="7">
        <v>0.14720426</v>
      </c>
      <c r="Z5028" s="7">
        <v>0.17787082000000001</v>
      </c>
      <c r="AA5028" s="7">
        <v>0.19524706</v>
      </c>
      <c r="AB5028" s="7">
        <v>0.19567835</v>
      </c>
      <c r="AC5028" s="7">
        <v>0.20158073000000001</v>
      </c>
      <c r="AD5028" s="7">
        <v>0.20466388999999999</v>
      </c>
      <c r="AE5028" s="7">
        <v>0.21088837999999999</v>
      </c>
      <c r="AF5028" s="7">
        <v>0.20722869999999999</v>
      </c>
      <c r="AG5028" s="7">
        <v>0.21013596000000001</v>
      </c>
      <c r="AH5028" s="7">
        <v>0.21120961999999999</v>
      </c>
      <c r="AI5028" s="7">
        <v>0.20860472999999999</v>
      </c>
    </row>
    <row r="5029" spans="1:35" x14ac:dyDescent="0.25">
      <c r="A5029" s="3">
        <f>VLOOKUP($F5029,Områder!$A$1:$T$64,7,FALSE)</f>
        <v>24</v>
      </c>
      <c r="B5029" s="3" t="str">
        <f>VLOOKUP($F5029,Områder!$A$1:$T$64,4,FALSE)</f>
        <v>Alleskolen</v>
      </c>
      <c r="C5029" s="3" t="str">
        <f>VLOOKUP($F5029,Områder!$A$1:$T$64,5,FALSE)</f>
        <v>Ullerup Bæk Skolen</v>
      </c>
      <c r="D5029" s="3" t="str">
        <f>VLOOKUP($F5029,Områder!$A$1:$T$64,10,FALSE) &amp; " - " &amp; VLOOKUP($F5029,Områder!$A$1:$T$64,11,FALSE)</f>
        <v>5 - Fredericia Vest</v>
      </c>
      <c r="E5029" s="3" t="str">
        <f>VLOOKUP($F5029,Områder!$A$1:$T$64,6,FALSE)</f>
        <v>Distriktsinstitutionen Ullerup Bæk</v>
      </c>
      <c r="F5029" s="1">
        <v>340</v>
      </c>
      <c r="G5029" s="1">
        <v>27</v>
      </c>
      <c r="H5029" s="7">
        <v>0</v>
      </c>
      <c r="I5029" s="7">
        <v>0</v>
      </c>
      <c r="J5029" s="7">
        <v>0</v>
      </c>
      <c r="K5029" s="7">
        <v>1</v>
      </c>
      <c r="L5029" s="7">
        <v>1</v>
      </c>
      <c r="M5029" s="7">
        <v>2</v>
      </c>
      <c r="N5029" s="7">
        <v>0</v>
      </c>
      <c r="O5029" s="7">
        <v>0</v>
      </c>
      <c r="P5029" s="7">
        <v>0</v>
      </c>
      <c r="Q5029" s="7">
        <v>0</v>
      </c>
      <c r="R5029" s="7">
        <v>0</v>
      </c>
      <c r="S5029" s="7">
        <v>0</v>
      </c>
      <c r="T5029" s="7">
        <v>1</v>
      </c>
      <c r="U5029" s="7">
        <v>0</v>
      </c>
      <c r="V5029" s="7">
        <v>0</v>
      </c>
      <c r="W5029" s="7">
        <v>1</v>
      </c>
      <c r="X5029" s="7">
        <v>8.1909579999999996E-2</v>
      </c>
      <c r="Y5029" s="7">
        <v>0.52276317999999999</v>
      </c>
      <c r="Z5029" s="7">
        <v>0.17667801</v>
      </c>
      <c r="AA5029" s="7">
        <v>0.19305607999999999</v>
      </c>
      <c r="AB5029" s="7">
        <v>0.20402493999999999</v>
      </c>
      <c r="AC5029" s="7">
        <v>0.20449444999999999</v>
      </c>
      <c r="AD5029" s="7">
        <v>0.21120438999999999</v>
      </c>
      <c r="AE5029" s="7">
        <v>0.21286169999999999</v>
      </c>
      <c r="AF5029" s="7">
        <v>0.21613249000000001</v>
      </c>
      <c r="AG5029" s="7">
        <v>0.21466358999999999</v>
      </c>
      <c r="AH5029" s="7">
        <v>0.21631652000000001</v>
      </c>
      <c r="AI5029" s="7">
        <v>0.21588524000000001</v>
      </c>
    </row>
    <row r="5030" spans="1:35" x14ac:dyDescent="0.25">
      <c r="A5030" s="3">
        <f>VLOOKUP($F5030,Områder!$A$1:$T$64,7,FALSE)</f>
        <v>24</v>
      </c>
      <c r="B5030" s="3" t="str">
        <f>VLOOKUP($F5030,Områder!$A$1:$T$64,4,FALSE)</f>
        <v>Alleskolen</v>
      </c>
      <c r="C5030" s="3" t="str">
        <f>VLOOKUP($F5030,Områder!$A$1:$T$64,5,FALSE)</f>
        <v>Ullerup Bæk Skolen</v>
      </c>
      <c r="D5030" s="3" t="str">
        <f>VLOOKUP($F5030,Områder!$A$1:$T$64,10,FALSE) &amp; " - " &amp; VLOOKUP($F5030,Områder!$A$1:$T$64,11,FALSE)</f>
        <v>5 - Fredericia Vest</v>
      </c>
      <c r="E5030" s="3" t="str">
        <f>VLOOKUP($F5030,Områder!$A$1:$T$64,6,FALSE)</f>
        <v>Distriktsinstitutionen Ullerup Bæk</v>
      </c>
      <c r="F5030" s="1">
        <v>340</v>
      </c>
      <c r="G5030" s="1">
        <v>28</v>
      </c>
      <c r="H5030" s="7">
        <v>0</v>
      </c>
      <c r="I5030" s="7">
        <v>0</v>
      </c>
      <c r="J5030" s="7">
        <v>0</v>
      </c>
      <c r="K5030" s="7">
        <v>1</v>
      </c>
      <c r="L5030" s="7">
        <v>2</v>
      </c>
      <c r="M5030" s="7">
        <v>1</v>
      </c>
      <c r="N5030" s="7">
        <v>0</v>
      </c>
      <c r="O5030" s="7">
        <v>0</v>
      </c>
      <c r="P5030" s="7">
        <v>0</v>
      </c>
      <c r="Q5030" s="7">
        <v>0</v>
      </c>
      <c r="R5030" s="7">
        <v>0</v>
      </c>
      <c r="S5030" s="7">
        <v>0</v>
      </c>
      <c r="T5030" s="7">
        <v>0</v>
      </c>
      <c r="U5030" s="7">
        <v>1</v>
      </c>
      <c r="V5030" s="7">
        <v>0</v>
      </c>
      <c r="W5030" s="7">
        <v>0</v>
      </c>
      <c r="X5030" s="7">
        <v>0.71301645000000002</v>
      </c>
      <c r="Y5030" s="7">
        <v>0.12197313</v>
      </c>
      <c r="Z5030" s="7">
        <v>0.40548602</v>
      </c>
      <c r="AA5030" s="7">
        <v>0.18145885</v>
      </c>
      <c r="AB5030" s="7">
        <v>0.19089882</v>
      </c>
      <c r="AC5030" s="7">
        <v>0.19978647999999999</v>
      </c>
      <c r="AD5030" s="7">
        <v>0.20125314999999999</v>
      </c>
      <c r="AE5030" s="7">
        <v>0.20608360000000001</v>
      </c>
      <c r="AF5030" s="7">
        <v>0.20615559</v>
      </c>
      <c r="AG5030" s="7">
        <v>0.20936351</v>
      </c>
      <c r="AH5030" s="7">
        <v>0.20773847000000001</v>
      </c>
      <c r="AI5030" s="7">
        <v>0.20867353999999999</v>
      </c>
    </row>
    <row r="5031" spans="1:35" x14ac:dyDescent="0.25">
      <c r="A5031" s="3">
        <f>VLOOKUP($F5031,Områder!$A$1:$T$64,7,FALSE)</f>
        <v>24</v>
      </c>
      <c r="B5031" s="3" t="str">
        <f>VLOOKUP($F5031,Områder!$A$1:$T$64,4,FALSE)</f>
        <v>Alleskolen</v>
      </c>
      <c r="C5031" s="3" t="str">
        <f>VLOOKUP($F5031,Områder!$A$1:$T$64,5,FALSE)</f>
        <v>Ullerup Bæk Skolen</v>
      </c>
      <c r="D5031" s="3" t="str">
        <f>VLOOKUP($F5031,Områder!$A$1:$T$64,10,FALSE) &amp; " - " &amp; VLOOKUP($F5031,Områder!$A$1:$T$64,11,FALSE)</f>
        <v>5 - Fredericia Vest</v>
      </c>
      <c r="E5031" s="3" t="str">
        <f>VLOOKUP($F5031,Områder!$A$1:$T$64,6,FALSE)</f>
        <v>Distriktsinstitutionen Ullerup Bæk</v>
      </c>
      <c r="F5031" s="1">
        <v>340</v>
      </c>
      <c r="G5031" s="1">
        <v>29</v>
      </c>
      <c r="H5031" s="7">
        <v>0</v>
      </c>
      <c r="I5031" s="7">
        <v>0</v>
      </c>
      <c r="J5031" s="7">
        <v>0</v>
      </c>
      <c r="K5031" s="7">
        <v>0</v>
      </c>
      <c r="L5031" s="7">
        <v>1</v>
      </c>
      <c r="M5031" s="7">
        <v>2</v>
      </c>
      <c r="N5031" s="7">
        <v>0</v>
      </c>
      <c r="O5031" s="7">
        <v>0</v>
      </c>
      <c r="P5031" s="7">
        <v>0</v>
      </c>
      <c r="Q5031" s="7">
        <v>0</v>
      </c>
      <c r="R5031" s="7">
        <v>0</v>
      </c>
      <c r="S5031" s="7">
        <v>0</v>
      </c>
      <c r="T5031" s="7">
        <v>0</v>
      </c>
      <c r="U5031" s="7">
        <v>0</v>
      </c>
      <c r="V5031" s="7">
        <v>1</v>
      </c>
      <c r="W5031" s="7">
        <v>0</v>
      </c>
      <c r="X5031" s="7">
        <v>6.9441550000000005E-2</v>
      </c>
      <c r="Y5031" s="7">
        <v>0.58218627000000001</v>
      </c>
      <c r="Z5031" s="7">
        <v>0.15767485000000001</v>
      </c>
      <c r="AA5031" s="7">
        <v>0.35707518999999999</v>
      </c>
      <c r="AB5031" s="7">
        <v>0.19689280000000001</v>
      </c>
      <c r="AC5031" s="7">
        <v>0.20462606999999999</v>
      </c>
      <c r="AD5031" s="7">
        <v>0.21347593000000001</v>
      </c>
      <c r="AE5031" s="7">
        <v>0.21399719</v>
      </c>
      <c r="AF5031" s="7">
        <v>0.21699259000000001</v>
      </c>
      <c r="AG5031" s="7">
        <v>0.21785856000000001</v>
      </c>
      <c r="AH5031" s="7">
        <v>0.21976619999999999</v>
      </c>
      <c r="AI5031" s="7">
        <v>0.21796599999999999</v>
      </c>
    </row>
    <row r="5032" spans="1:35" x14ac:dyDescent="0.25">
      <c r="A5032" s="3">
        <f>VLOOKUP($F5032,Områder!$A$1:$T$64,7,FALSE)</f>
        <v>24</v>
      </c>
      <c r="B5032" s="3" t="str">
        <f>VLOOKUP($F5032,Områder!$A$1:$T$64,4,FALSE)</f>
        <v>Alleskolen</v>
      </c>
      <c r="C5032" s="3" t="str">
        <f>VLOOKUP($F5032,Områder!$A$1:$T$64,5,FALSE)</f>
        <v>Ullerup Bæk Skolen</v>
      </c>
      <c r="D5032" s="3" t="str">
        <f>VLOOKUP($F5032,Områder!$A$1:$T$64,10,FALSE) &amp; " - " &amp; VLOOKUP($F5032,Områder!$A$1:$T$64,11,FALSE)</f>
        <v>5 - Fredericia Vest</v>
      </c>
      <c r="E5032" s="3" t="str">
        <f>VLOOKUP($F5032,Områder!$A$1:$T$64,6,FALSE)</f>
        <v>Distriktsinstitutionen Ullerup Bæk</v>
      </c>
      <c r="F5032" s="1">
        <v>340</v>
      </c>
      <c r="G5032" s="1">
        <v>30</v>
      </c>
      <c r="H5032" s="7">
        <v>0</v>
      </c>
      <c r="I5032" s="7">
        <v>0</v>
      </c>
      <c r="J5032" s="7">
        <v>0</v>
      </c>
      <c r="K5032" s="7">
        <v>0</v>
      </c>
      <c r="L5032" s="7">
        <v>0</v>
      </c>
      <c r="M5032" s="7">
        <v>1</v>
      </c>
      <c r="N5032" s="7">
        <v>2</v>
      </c>
      <c r="O5032" s="7">
        <v>1</v>
      </c>
      <c r="P5032" s="7">
        <v>0</v>
      </c>
      <c r="Q5032" s="7">
        <v>0</v>
      </c>
      <c r="R5032" s="7">
        <v>0</v>
      </c>
      <c r="S5032" s="7">
        <v>0</v>
      </c>
      <c r="T5032" s="7">
        <v>0</v>
      </c>
      <c r="U5032" s="7">
        <v>0</v>
      </c>
      <c r="V5032" s="7">
        <v>0</v>
      </c>
      <c r="W5032" s="7">
        <v>1</v>
      </c>
      <c r="X5032" s="7">
        <v>7.2251590000000004E-2</v>
      </c>
      <c r="Y5032" s="7">
        <v>0.12252034000000001</v>
      </c>
      <c r="Z5032" s="7">
        <v>0.50017418000000002</v>
      </c>
      <c r="AA5032" s="7">
        <v>0.18492301999999999</v>
      </c>
      <c r="AB5032" s="7">
        <v>0.32896934999999999</v>
      </c>
      <c r="AC5032" s="7">
        <v>0.21369067999999999</v>
      </c>
      <c r="AD5032" s="7">
        <v>0.22119325000000001</v>
      </c>
      <c r="AE5032" s="7">
        <v>0.22850381</v>
      </c>
      <c r="AF5032" s="7">
        <v>0.22740409</v>
      </c>
      <c r="AG5032" s="7">
        <v>0.23100701000000001</v>
      </c>
      <c r="AH5032" s="7">
        <v>0.23094533</v>
      </c>
      <c r="AI5032" s="7">
        <v>0.23200682</v>
      </c>
    </row>
    <row r="5033" spans="1:35" x14ac:dyDescent="0.25">
      <c r="A5033" s="3">
        <f>VLOOKUP($F5033,Områder!$A$1:$T$64,7,FALSE)</f>
        <v>24</v>
      </c>
      <c r="B5033" s="3" t="str">
        <f>VLOOKUP($F5033,Områder!$A$1:$T$64,4,FALSE)</f>
        <v>Alleskolen</v>
      </c>
      <c r="C5033" s="3" t="str">
        <f>VLOOKUP($F5033,Områder!$A$1:$T$64,5,FALSE)</f>
        <v>Ullerup Bæk Skolen</v>
      </c>
      <c r="D5033" s="3" t="str">
        <f>VLOOKUP($F5033,Områder!$A$1:$T$64,10,FALSE) &amp; " - " &amp; VLOOKUP($F5033,Områder!$A$1:$T$64,11,FALSE)</f>
        <v>5 - Fredericia Vest</v>
      </c>
      <c r="E5033" s="3" t="str">
        <f>VLOOKUP($F5033,Områder!$A$1:$T$64,6,FALSE)</f>
        <v>Distriktsinstitutionen Ullerup Bæk</v>
      </c>
      <c r="F5033" s="1">
        <v>340</v>
      </c>
      <c r="G5033" s="1">
        <v>31</v>
      </c>
      <c r="H5033" s="7">
        <v>1</v>
      </c>
      <c r="I5033" s="7">
        <v>0</v>
      </c>
      <c r="J5033" s="7">
        <v>0</v>
      </c>
      <c r="K5033" s="7">
        <v>0</v>
      </c>
      <c r="L5033" s="7">
        <v>0</v>
      </c>
      <c r="M5033" s="7">
        <v>0</v>
      </c>
      <c r="N5033" s="7">
        <v>1</v>
      </c>
      <c r="O5033" s="7">
        <v>2</v>
      </c>
      <c r="P5033" s="7">
        <v>1</v>
      </c>
      <c r="Q5033" s="7">
        <v>0</v>
      </c>
      <c r="R5033" s="7">
        <v>0</v>
      </c>
      <c r="S5033" s="7">
        <v>0</v>
      </c>
      <c r="T5033" s="7">
        <v>0</v>
      </c>
      <c r="U5033" s="7">
        <v>0</v>
      </c>
      <c r="V5033" s="7">
        <v>0</v>
      </c>
      <c r="W5033" s="7">
        <v>1</v>
      </c>
      <c r="X5033" s="7">
        <v>0.81175328999999996</v>
      </c>
      <c r="Y5033" s="7">
        <v>0.11477219</v>
      </c>
      <c r="Z5033" s="7">
        <v>0.15367528999999999</v>
      </c>
      <c r="AA5033" s="7">
        <v>0.44233886</v>
      </c>
      <c r="AB5033" s="7">
        <v>0.19796489</v>
      </c>
      <c r="AC5033" s="7">
        <v>0.30952584</v>
      </c>
      <c r="AD5033" s="7">
        <v>0.22268835000000001</v>
      </c>
      <c r="AE5033" s="7">
        <v>0.22877966</v>
      </c>
      <c r="AF5033" s="7">
        <v>0.23408419</v>
      </c>
      <c r="AG5033" s="7">
        <v>0.23361794</v>
      </c>
      <c r="AH5033" s="7">
        <v>0.23615535000000001</v>
      </c>
      <c r="AI5033" s="7">
        <v>0.23556999000000001</v>
      </c>
    </row>
    <row r="5034" spans="1:35" x14ac:dyDescent="0.25">
      <c r="A5034" s="3">
        <f>VLOOKUP($F5034,Områder!$A$1:$T$64,7,FALSE)</f>
        <v>24</v>
      </c>
      <c r="B5034" s="3" t="str">
        <f>VLOOKUP($F5034,Områder!$A$1:$T$64,4,FALSE)</f>
        <v>Alleskolen</v>
      </c>
      <c r="C5034" s="3" t="str">
        <f>VLOOKUP($F5034,Områder!$A$1:$T$64,5,FALSE)</f>
        <v>Ullerup Bæk Skolen</v>
      </c>
      <c r="D5034" s="3" t="str">
        <f>VLOOKUP($F5034,Områder!$A$1:$T$64,10,FALSE) &amp; " - " &amp; VLOOKUP($F5034,Områder!$A$1:$T$64,11,FALSE)</f>
        <v>5 - Fredericia Vest</v>
      </c>
      <c r="E5034" s="3" t="str">
        <f>VLOOKUP($F5034,Områder!$A$1:$T$64,6,FALSE)</f>
        <v>Distriktsinstitutionen Ullerup Bæk</v>
      </c>
      <c r="F5034" s="1">
        <v>340</v>
      </c>
      <c r="G5034" s="1">
        <v>32</v>
      </c>
      <c r="H5034" s="7">
        <v>1</v>
      </c>
      <c r="I5034" s="7">
        <v>1</v>
      </c>
      <c r="J5034" s="7">
        <v>0</v>
      </c>
      <c r="K5034" s="7">
        <v>1</v>
      </c>
      <c r="L5034" s="7">
        <v>0</v>
      </c>
      <c r="M5034" s="7">
        <v>0</v>
      </c>
      <c r="N5034" s="7">
        <v>0</v>
      </c>
      <c r="O5034" s="7">
        <v>1</v>
      </c>
      <c r="P5034" s="7">
        <v>2</v>
      </c>
      <c r="Q5034" s="7">
        <v>0</v>
      </c>
      <c r="R5034" s="7">
        <v>0</v>
      </c>
      <c r="S5034" s="7">
        <v>0</v>
      </c>
      <c r="T5034" s="7">
        <v>0</v>
      </c>
      <c r="U5034" s="7">
        <v>0</v>
      </c>
      <c r="V5034" s="7">
        <v>0</v>
      </c>
      <c r="W5034" s="7">
        <v>0</v>
      </c>
      <c r="X5034" s="7">
        <v>0.82822688</v>
      </c>
      <c r="Y5034" s="7">
        <v>0.68029859999999998</v>
      </c>
      <c r="Z5034" s="7">
        <v>0.14849846999999999</v>
      </c>
      <c r="AA5034" s="7">
        <v>0.17598989000000001</v>
      </c>
      <c r="AB5034" s="7">
        <v>0.40352568999999999</v>
      </c>
      <c r="AC5034" s="7">
        <v>0.21031941000000001</v>
      </c>
      <c r="AD5034" s="7">
        <v>0.29995129999999998</v>
      </c>
      <c r="AE5034" s="7">
        <v>0.23180371999999999</v>
      </c>
      <c r="AF5034" s="7">
        <v>0.23590078</v>
      </c>
      <c r="AG5034" s="7">
        <v>0.24119989</v>
      </c>
      <c r="AH5034" s="7">
        <v>0.23997492000000001</v>
      </c>
      <c r="AI5034" s="7">
        <v>0.24176005</v>
      </c>
    </row>
    <row r="5035" spans="1:35" x14ac:dyDescent="0.25">
      <c r="A5035" s="3">
        <f>VLOOKUP($F5035,Områder!$A$1:$T$64,7,FALSE)</f>
        <v>24</v>
      </c>
      <c r="B5035" s="3" t="str">
        <f>VLOOKUP($F5035,Områder!$A$1:$T$64,4,FALSE)</f>
        <v>Alleskolen</v>
      </c>
      <c r="C5035" s="3" t="str">
        <f>VLOOKUP($F5035,Områder!$A$1:$T$64,5,FALSE)</f>
        <v>Ullerup Bæk Skolen</v>
      </c>
      <c r="D5035" s="3" t="str">
        <f>VLOOKUP($F5035,Områder!$A$1:$T$64,10,FALSE) &amp; " - " &amp; VLOOKUP($F5035,Områder!$A$1:$T$64,11,FALSE)</f>
        <v>5 - Fredericia Vest</v>
      </c>
      <c r="E5035" s="3" t="str">
        <f>VLOOKUP($F5035,Områder!$A$1:$T$64,6,FALSE)</f>
        <v>Distriktsinstitutionen Ullerup Bæk</v>
      </c>
      <c r="F5035" s="1">
        <v>340</v>
      </c>
      <c r="G5035" s="1">
        <v>33</v>
      </c>
      <c r="H5035" s="7">
        <v>1</v>
      </c>
      <c r="I5035" s="7">
        <v>0</v>
      </c>
      <c r="J5035" s="7">
        <v>1</v>
      </c>
      <c r="K5035" s="7">
        <v>1</v>
      </c>
      <c r="L5035" s="7">
        <v>0</v>
      </c>
      <c r="M5035" s="7">
        <v>0</v>
      </c>
      <c r="N5035" s="7">
        <v>0</v>
      </c>
      <c r="O5035" s="7">
        <v>0</v>
      </c>
      <c r="P5035" s="7">
        <v>2</v>
      </c>
      <c r="Q5035" s="7">
        <v>1</v>
      </c>
      <c r="R5035" s="7">
        <v>1</v>
      </c>
      <c r="S5035" s="7">
        <v>0</v>
      </c>
      <c r="T5035" s="7">
        <v>0</v>
      </c>
      <c r="U5035" s="7">
        <v>0</v>
      </c>
      <c r="V5035" s="7">
        <v>0</v>
      </c>
      <c r="W5035" s="7">
        <v>0</v>
      </c>
      <c r="X5035" s="7">
        <v>5.7752600000000001E-2</v>
      </c>
      <c r="Y5035" s="7">
        <v>0.69257851999999998</v>
      </c>
      <c r="Z5035" s="7">
        <v>0.58396214999999996</v>
      </c>
      <c r="AA5035" s="7">
        <v>0.17995026</v>
      </c>
      <c r="AB5035" s="7">
        <v>0.19952334999999999</v>
      </c>
      <c r="AC5035" s="7">
        <v>0.38195969000000002</v>
      </c>
      <c r="AD5035" s="7">
        <v>0.22893353</v>
      </c>
      <c r="AE5035" s="7">
        <v>0.30008099999999999</v>
      </c>
      <c r="AF5035" s="7">
        <v>0.24565390000000001</v>
      </c>
      <c r="AG5035" s="7">
        <v>0.24968763999999999</v>
      </c>
      <c r="AH5035" s="7">
        <v>0.25369860999999999</v>
      </c>
      <c r="AI5035" s="7">
        <v>0.25187944000000001</v>
      </c>
    </row>
    <row r="5036" spans="1:35" x14ac:dyDescent="0.25">
      <c r="A5036" s="3">
        <f>VLOOKUP($F5036,Områder!$A$1:$T$64,7,FALSE)</f>
        <v>24</v>
      </c>
      <c r="B5036" s="3" t="str">
        <f>VLOOKUP($F5036,Områder!$A$1:$T$64,4,FALSE)</f>
        <v>Alleskolen</v>
      </c>
      <c r="C5036" s="3" t="str">
        <f>VLOOKUP($F5036,Områder!$A$1:$T$64,5,FALSE)</f>
        <v>Ullerup Bæk Skolen</v>
      </c>
      <c r="D5036" s="3" t="str">
        <f>VLOOKUP($F5036,Områder!$A$1:$T$64,10,FALSE) &amp; " - " &amp; VLOOKUP($F5036,Områder!$A$1:$T$64,11,FALSE)</f>
        <v>5 - Fredericia Vest</v>
      </c>
      <c r="E5036" s="3" t="str">
        <f>VLOOKUP($F5036,Områder!$A$1:$T$64,6,FALSE)</f>
        <v>Distriktsinstitutionen Ullerup Bæk</v>
      </c>
      <c r="F5036" s="1">
        <v>340</v>
      </c>
      <c r="G5036" s="1">
        <v>34</v>
      </c>
      <c r="H5036" s="7">
        <v>0</v>
      </c>
      <c r="I5036" s="7">
        <v>1</v>
      </c>
      <c r="J5036" s="7">
        <v>0</v>
      </c>
      <c r="K5036" s="7">
        <v>0</v>
      </c>
      <c r="L5036" s="7">
        <v>0</v>
      </c>
      <c r="M5036" s="7">
        <v>0</v>
      </c>
      <c r="N5036" s="7">
        <v>1</v>
      </c>
      <c r="O5036" s="7">
        <v>0</v>
      </c>
      <c r="P5036" s="7">
        <v>0</v>
      </c>
      <c r="Q5036" s="7">
        <v>1</v>
      </c>
      <c r="R5036" s="7">
        <v>1</v>
      </c>
      <c r="S5036" s="7">
        <v>1</v>
      </c>
      <c r="T5036" s="7">
        <v>0</v>
      </c>
      <c r="U5036" s="7">
        <v>0</v>
      </c>
      <c r="V5036" s="7">
        <v>0</v>
      </c>
      <c r="W5036" s="7">
        <v>0</v>
      </c>
      <c r="X5036" s="7">
        <v>5.4858379999999998E-2</v>
      </c>
      <c r="Y5036" s="7">
        <v>9.6983219999999995E-2</v>
      </c>
      <c r="Z5036" s="7">
        <v>0.58706884999999998</v>
      </c>
      <c r="AA5036" s="7">
        <v>0.50321828000000002</v>
      </c>
      <c r="AB5036" s="7">
        <v>0.19599289</v>
      </c>
      <c r="AC5036" s="7">
        <v>0.21119187</v>
      </c>
      <c r="AD5036" s="7">
        <v>0.35773045999999997</v>
      </c>
      <c r="AE5036" s="7">
        <v>0.23599825999999999</v>
      </c>
      <c r="AF5036" s="7">
        <v>0.29201790999999999</v>
      </c>
      <c r="AG5036" s="7">
        <v>0.24955493000000001</v>
      </c>
      <c r="AH5036" s="7">
        <v>0.25222178000000001</v>
      </c>
      <c r="AI5036" s="7">
        <v>0.25522167000000001</v>
      </c>
    </row>
    <row r="5037" spans="1:35" x14ac:dyDescent="0.25">
      <c r="A5037" s="3">
        <f>VLOOKUP($F5037,Områder!$A$1:$T$64,7,FALSE)</f>
        <v>24</v>
      </c>
      <c r="B5037" s="3" t="str">
        <f>VLOOKUP($F5037,Områder!$A$1:$T$64,4,FALSE)</f>
        <v>Alleskolen</v>
      </c>
      <c r="C5037" s="3" t="str">
        <f>VLOOKUP($F5037,Områder!$A$1:$T$64,5,FALSE)</f>
        <v>Ullerup Bæk Skolen</v>
      </c>
      <c r="D5037" s="3" t="str">
        <f>VLOOKUP($F5037,Områder!$A$1:$T$64,10,FALSE) &amp; " - " &amp; VLOOKUP($F5037,Områder!$A$1:$T$64,11,FALSE)</f>
        <v>5 - Fredericia Vest</v>
      </c>
      <c r="E5037" s="3" t="str">
        <f>VLOOKUP($F5037,Områder!$A$1:$T$64,6,FALSE)</f>
        <v>Distriktsinstitutionen Ullerup Bæk</v>
      </c>
      <c r="F5037" s="1">
        <v>340</v>
      </c>
      <c r="G5037" s="1">
        <v>35</v>
      </c>
      <c r="H5037" s="7">
        <v>0</v>
      </c>
      <c r="I5037" s="7">
        <v>0</v>
      </c>
      <c r="J5037" s="7">
        <v>1</v>
      </c>
      <c r="K5037" s="7">
        <v>0</v>
      </c>
      <c r="L5037" s="7">
        <v>1</v>
      </c>
      <c r="M5037" s="7">
        <v>0</v>
      </c>
      <c r="N5037" s="7">
        <v>0</v>
      </c>
      <c r="O5037" s="7">
        <v>0</v>
      </c>
      <c r="P5037" s="7">
        <v>0</v>
      </c>
      <c r="Q5037" s="7">
        <v>0</v>
      </c>
      <c r="R5037" s="7">
        <v>1</v>
      </c>
      <c r="S5037" s="7">
        <v>1</v>
      </c>
      <c r="T5037" s="7">
        <v>1</v>
      </c>
      <c r="U5037" s="7">
        <v>0</v>
      </c>
      <c r="V5037" s="7">
        <v>0</v>
      </c>
      <c r="W5037" s="7">
        <v>0</v>
      </c>
      <c r="X5037" s="7">
        <v>5.0086279999999997E-2</v>
      </c>
      <c r="Y5037" s="7">
        <v>9.3632900000000005E-2</v>
      </c>
      <c r="Z5037" s="7">
        <v>0.12547996</v>
      </c>
      <c r="AA5037" s="7">
        <v>0.50991359000000003</v>
      </c>
      <c r="AB5037" s="7">
        <v>0.44522529</v>
      </c>
      <c r="AC5037" s="7">
        <v>0.2080553</v>
      </c>
      <c r="AD5037" s="7">
        <v>0.22096937999999999</v>
      </c>
      <c r="AE5037" s="7">
        <v>0.34244401000000002</v>
      </c>
      <c r="AF5037" s="7">
        <v>0.24071311000000001</v>
      </c>
      <c r="AG5037" s="7">
        <v>0.28701419</v>
      </c>
      <c r="AH5037" s="7">
        <v>0.25211767000000002</v>
      </c>
      <c r="AI5037" s="7">
        <v>0.25390473000000002</v>
      </c>
    </row>
    <row r="5038" spans="1:35" x14ac:dyDescent="0.25">
      <c r="A5038" s="3">
        <f>VLOOKUP($F5038,Områder!$A$1:$T$64,7,FALSE)</f>
        <v>24</v>
      </c>
      <c r="B5038" s="3" t="str">
        <f>VLOOKUP($F5038,Områder!$A$1:$T$64,4,FALSE)</f>
        <v>Alleskolen</v>
      </c>
      <c r="C5038" s="3" t="str">
        <f>VLOOKUP($F5038,Områder!$A$1:$T$64,5,FALSE)</f>
        <v>Ullerup Bæk Skolen</v>
      </c>
      <c r="D5038" s="3" t="str">
        <f>VLOOKUP($F5038,Områder!$A$1:$T$64,10,FALSE) &amp; " - " &amp; VLOOKUP($F5038,Områder!$A$1:$T$64,11,FALSE)</f>
        <v>5 - Fredericia Vest</v>
      </c>
      <c r="E5038" s="3" t="str">
        <f>VLOOKUP($F5038,Områder!$A$1:$T$64,6,FALSE)</f>
        <v>Distriktsinstitutionen Ullerup Bæk</v>
      </c>
      <c r="F5038" s="1">
        <v>340</v>
      </c>
      <c r="G5038" s="1">
        <v>36</v>
      </c>
      <c r="H5038" s="7">
        <v>0</v>
      </c>
      <c r="I5038" s="7">
        <v>0</v>
      </c>
      <c r="J5038" s="7">
        <v>0</v>
      </c>
      <c r="K5038" s="7">
        <v>0</v>
      </c>
      <c r="L5038" s="7">
        <v>0</v>
      </c>
      <c r="M5038" s="7">
        <v>1</v>
      </c>
      <c r="N5038" s="7">
        <v>0</v>
      </c>
      <c r="O5038" s="7">
        <v>0</v>
      </c>
      <c r="P5038" s="7">
        <v>0</v>
      </c>
      <c r="Q5038" s="7">
        <v>0</v>
      </c>
      <c r="R5038" s="7">
        <v>0</v>
      </c>
      <c r="S5038" s="7">
        <v>1</v>
      </c>
      <c r="T5038" s="7">
        <v>1</v>
      </c>
      <c r="U5038" s="7">
        <v>2</v>
      </c>
      <c r="V5038" s="7">
        <v>0</v>
      </c>
      <c r="W5038" s="7">
        <v>0</v>
      </c>
      <c r="X5038" s="7">
        <v>4.5523960000000002E-2</v>
      </c>
      <c r="Y5038" s="7">
        <v>8.9472650000000001E-2</v>
      </c>
      <c r="Z5038" s="7">
        <v>0.12593635</v>
      </c>
      <c r="AA5038" s="7">
        <v>0.14784802</v>
      </c>
      <c r="AB5038" s="7">
        <v>0.45900152999999999</v>
      </c>
      <c r="AC5038" s="7">
        <v>0.40860143999999998</v>
      </c>
      <c r="AD5038" s="7">
        <v>0.22154266</v>
      </c>
      <c r="AE5038" s="7">
        <v>0.23181303</v>
      </c>
      <c r="AF5038" s="7">
        <v>0.33441472</v>
      </c>
      <c r="AG5038" s="7">
        <v>0.24824351</v>
      </c>
      <c r="AH5038" s="7">
        <v>0.28666370000000002</v>
      </c>
      <c r="AI5038" s="7">
        <v>0.25727908999999999</v>
      </c>
    </row>
    <row r="5039" spans="1:35" x14ac:dyDescent="0.25">
      <c r="A5039" s="3">
        <f>VLOOKUP($F5039,Områder!$A$1:$T$64,7,FALSE)</f>
        <v>24</v>
      </c>
      <c r="B5039" s="3" t="str">
        <f>VLOOKUP($F5039,Områder!$A$1:$T$64,4,FALSE)</f>
        <v>Alleskolen</v>
      </c>
      <c r="C5039" s="3" t="str">
        <f>VLOOKUP($F5039,Områder!$A$1:$T$64,5,FALSE)</f>
        <v>Ullerup Bæk Skolen</v>
      </c>
      <c r="D5039" s="3" t="str">
        <f>VLOOKUP($F5039,Områder!$A$1:$T$64,10,FALSE) &amp; " - " &amp; VLOOKUP($F5039,Områder!$A$1:$T$64,11,FALSE)</f>
        <v>5 - Fredericia Vest</v>
      </c>
      <c r="E5039" s="3" t="str">
        <f>VLOOKUP($F5039,Områder!$A$1:$T$64,6,FALSE)</f>
        <v>Distriktsinstitutionen Ullerup Bæk</v>
      </c>
      <c r="F5039" s="1">
        <v>340</v>
      </c>
      <c r="G5039" s="1">
        <v>37</v>
      </c>
      <c r="H5039" s="7">
        <v>0</v>
      </c>
      <c r="I5039" s="7">
        <v>0</v>
      </c>
      <c r="J5039" s="7">
        <v>0</v>
      </c>
      <c r="K5039" s="7">
        <v>0</v>
      </c>
      <c r="L5039" s="7">
        <v>0</v>
      </c>
      <c r="M5039" s="7">
        <v>0</v>
      </c>
      <c r="N5039" s="7">
        <v>0</v>
      </c>
      <c r="O5039" s="7">
        <v>0</v>
      </c>
      <c r="P5039" s="7">
        <v>0</v>
      </c>
      <c r="Q5039" s="7">
        <v>0</v>
      </c>
      <c r="R5039" s="7">
        <v>0</v>
      </c>
      <c r="S5039" s="7">
        <v>0</v>
      </c>
      <c r="T5039" s="7">
        <v>1</v>
      </c>
      <c r="U5039" s="7">
        <v>1</v>
      </c>
      <c r="V5039" s="7">
        <v>2</v>
      </c>
      <c r="W5039" s="7">
        <v>0</v>
      </c>
      <c r="X5039" s="7">
        <v>4.82608E-2</v>
      </c>
      <c r="Y5039" s="7">
        <v>8.4587930000000006E-2</v>
      </c>
      <c r="Z5039" s="7">
        <v>0.12398778000000001</v>
      </c>
      <c r="AA5039" s="7">
        <v>0.15168065999999999</v>
      </c>
      <c r="AB5039" s="7">
        <v>0.16648515999999999</v>
      </c>
      <c r="AC5039" s="7">
        <v>0.42012697999999998</v>
      </c>
      <c r="AD5039" s="7">
        <v>0.38179576999999998</v>
      </c>
      <c r="AE5039" s="7">
        <v>0.23306755000000001</v>
      </c>
      <c r="AF5039" s="7">
        <v>0.24035107</v>
      </c>
      <c r="AG5039" s="7">
        <v>0.32695482999999997</v>
      </c>
      <c r="AH5039" s="7">
        <v>0.25417688999999999</v>
      </c>
      <c r="AI5039" s="7">
        <v>0.28621486000000002</v>
      </c>
    </row>
    <row r="5040" spans="1:35" x14ac:dyDescent="0.25">
      <c r="A5040" s="3">
        <f>VLOOKUP($F5040,Områder!$A$1:$T$64,7,FALSE)</f>
        <v>24</v>
      </c>
      <c r="B5040" s="3" t="str">
        <f>VLOOKUP($F5040,Områder!$A$1:$T$64,4,FALSE)</f>
        <v>Alleskolen</v>
      </c>
      <c r="C5040" s="3" t="str">
        <f>VLOOKUP($F5040,Områder!$A$1:$T$64,5,FALSE)</f>
        <v>Ullerup Bæk Skolen</v>
      </c>
      <c r="D5040" s="3" t="str">
        <f>VLOOKUP($F5040,Områder!$A$1:$T$64,10,FALSE) &amp; " - " &amp; VLOOKUP($F5040,Områder!$A$1:$T$64,11,FALSE)</f>
        <v>5 - Fredericia Vest</v>
      </c>
      <c r="E5040" s="3" t="str">
        <f>VLOOKUP($F5040,Områder!$A$1:$T$64,6,FALSE)</f>
        <v>Distriktsinstitutionen Ullerup Bæk</v>
      </c>
      <c r="F5040" s="1">
        <v>340</v>
      </c>
      <c r="G5040" s="1">
        <v>38</v>
      </c>
      <c r="H5040" s="7">
        <v>0</v>
      </c>
      <c r="I5040" s="7">
        <v>0</v>
      </c>
      <c r="J5040" s="7">
        <v>0</v>
      </c>
      <c r="K5040" s="7">
        <v>0</v>
      </c>
      <c r="L5040" s="7">
        <v>0</v>
      </c>
      <c r="M5040" s="7">
        <v>1</v>
      </c>
      <c r="N5040" s="7">
        <v>0</v>
      </c>
      <c r="O5040" s="7">
        <v>0</v>
      </c>
      <c r="P5040" s="7">
        <v>0</v>
      </c>
      <c r="Q5040" s="7">
        <v>0</v>
      </c>
      <c r="R5040" s="7">
        <v>0</v>
      </c>
      <c r="S5040" s="7">
        <v>0</v>
      </c>
      <c r="T5040" s="7">
        <v>0</v>
      </c>
      <c r="U5040" s="7">
        <v>1</v>
      </c>
      <c r="V5040" s="7">
        <v>1</v>
      </c>
      <c r="W5040" s="7">
        <v>1</v>
      </c>
      <c r="X5040" s="7">
        <v>4.5688510000000002E-2</v>
      </c>
      <c r="Y5040" s="7">
        <v>8.7496199999999996E-2</v>
      </c>
      <c r="Z5040" s="7">
        <v>0.11673777</v>
      </c>
      <c r="AA5040" s="7">
        <v>0.14970838</v>
      </c>
      <c r="AB5040" s="7">
        <v>0.17125499999999999</v>
      </c>
      <c r="AC5040" s="7">
        <v>0.18191292000000001</v>
      </c>
      <c r="AD5040" s="7">
        <v>0.39132611</v>
      </c>
      <c r="AE5040" s="7">
        <v>0.36107698999999999</v>
      </c>
      <c r="AF5040" s="7">
        <v>0.24108721</v>
      </c>
      <c r="AG5040" s="7">
        <v>0.24714778000000001</v>
      </c>
      <c r="AH5040" s="7">
        <v>0.31907502999999998</v>
      </c>
      <c r="AI5040" s="7">
        <v>0.25794320999999998</v>
      </c>
    </row>
    <row r="5041" spans="1:35" x14ac:dyDescent="0.25">
      <c r="A5041" s="3">
        <f>VLOOKUP($F5041,Områder!$A$1:$T$64,7,FALSE)</f>
        <v>24</v>
      </c>
      <c r="B5041" s="3" t="str">
        <f>VLOOKUP($F5041,Områder!$A$1:$T$64,4,FALSE)</f>
        <v>Alleskolen</v>
      </c>
      <c r="C5041" s="3" t="str">
        <f>VLOOKUP($F5041,Områder!$A$1:$T$64,5,FALSE)</f>
        <v>Ullerup Bæk Skolen</v>
      </c>
      <c r="D5041" s="3" t="str">
        <f>VLOOKUP($F5041,Områder!$A$1:$T$64,10,FALSE) &amp; " - " &amp; VLOOKUP($F5041,Områder!$A$1:$T$64,11,FALSE)</f>
        <v>5 - Fredericia Vest</v>
      </c>
      <c r="E5041" s="3" t="str">
        <f>VLOOKUP($F5041,Områder!$A$1:$T$64,6,FALSE)</f>
        <v>Distriktsinstitutionen Ullerup Bæk</v>
      </c>
      <c r="F5041" s="1">
        <v>340</v>
      </c>
      <c r="G5041" s="1">
        <v>39</v>
      </c>
      <c r="H5041" s="7">
        <v>0</v>
      </c>
      <c r="I5041" s="7">
        <v>0</v>
      </c>
      <c r="J5041" s="7">
        <v>0</v>
      </c>
      <c r="K5041" s="7">
        <v>0</v>
      </c>
      <c r="L5041" s="7">
        <v>0</v>
      </c>
      <c r="M5041" s="7">
        <v>0</v>
      </c>
      <c r="N5041" s="7">
        <v>0</v>
      </c>
      <c r="O5041" s="7">
        <v>0</v>
      </c>
      <c r="P5041" s="7">
        <v>0</v>
      </c>
      <c r="Q5041" s="7">
        <v>0</v>
      </c>
      <c r="R5041" s="7">
        <v>0</v>
      </c>
      <c r="S5041" s="7">
        <v>0</v>
      </c>
      <c r="T5041" s="7">
        <v>0</v>
      </c>
      <c r="U5041" s="7">
        <v>0</v>
      </c>
      <c r="V5041" s="7">
        <v>1</v>
      </c>
      <c r="W5041" s="7">
        <v>1</v>
      </c>
      <c r="X5041" s="7">
        <v>0.89930211000000004</v>
      </c>
      <c r="Y5041" s="7">
        <v>7.8000150000000004E-2</v>
      </c>
      <c r="Z5041" s="7">
        <v>0.11515280999999999</v>
      </c>
      <c r="AA5041" s="7">
        <v>0.13684368</v>
      </c>
      <c r="AB5041" s="7">
        <v>0.16579705</v>
      </c>
      <c r="AC5041" s="7">
        <v>0.18403438999999999</v>
      </c>
      <c r="AD5041" s="7">
        <v>0.19205100999999999</v>
      </c>
      <c r="AE5041" s="7">
        <v>0.36631880999999999</v>
      </c>
      <c r="AF5041" s="7">
        <v>0.34164444999999999</v>
      </c>
      <c r="AG5041" s="7">
        <v>0.24489804000000001</v>
      </c>
      <c r="AH5041" s="7">
        <v>0.2491236</v>
      </c>
      <c r="AI5041" s="7">
        <v>0.31036944999999999</v>
      </c>
    </row>
    <row r="5042" spans="1:35" x14ac:dyDescent="0.25">
      <c r="A5042" s="3">
        <f>VLOOKUP($F5042,Områder!$A$1:$T$64,7,FALSE)</f>
        <v>24</v>
      </c>
      <c r="B5042" s="3" t="str">
        <f>VLOOKUP($F5042,Områder!$A$1:$T$64,4,FALSE)</f>
        <v>Alleskolen</v>
      </c>
      <c r="C5042" s="3" t="str">
        <f>VLOOKUP($F5042,Områder!$A$1:$T$64,5,FALSE)</f>
        <v>Ullerup Bæk Skolen</v>
      </c>
      <c r="D5042" s="3" t="str">
        <f>VLOOKUP($F5042,Områder!$A$1:$T$64,10,FALSE) &amp; " - " &amp; VLOOKUP($F5042,Områder!$A$1:$T$64,11,FALSE)</f>
        <v>5 - Fredericia Vest</v>
      </c>
      <c r="E5042" s="3" t="str">
        <f>VLOOKUP($F5042,Områder!$A$1:$T$64,6,FALSE)</f>
        <v>Distriktsinstitutionen Ullerup Bæk</v>
      </c>
      <c r="F5042" s="1">
        <v>340</v>
      </c>
      <c r="G5042" s="1">
        <v>40</v>
      </c>
      <c r="H5042" s="7">
        <v>0</v>
      </c>
      <c r="I5042" s="7">
        <v>0</v>
      </c>
      <c r="J5042" s="7">
        <v>0</v>
      </c>
      <c r="K5042" s="7">
        <v>0</v>
      </c>
      <c r="L5042" s="7">
        <v>0</v>
      </c>
      <c r="M5042" s="7">
        <v>0</v>
      </c>
      <c r="N5042" s="7">
        <v>0</v>
      </c>
      <c r="O5042" s="7">
        <v>0</v>
      </c>
      <c r="P5042" s="7">
        <v>0</v>
      </c>
      <c r="Q5042" s="7">
        <v>0</v>
      </c>
      <c r="R5042" s="7">
        <v>0</v>
      </c>
      <c r="S5042" s="7">
        <v>0</v>
      </c>
      <c r="T5042" s="7">
        <v>0</v>
      </c>
      <c r="U5042" s="7">
        <v>0</v>
      </c>
      <c r="V5042" s="7">
        <v>0</v>
      </c>
      <c r="W5042" s="7">
        <v>1</v>
      </c>
      <c r="X5042" s="7">
        <v>0.89939831999999997</v>
      </c>
      <c r="Y5042" s="7">
        <v>0.81234158000000001</v>
      </c>
      <c r="Z5042" s="7">
        <v>0.10778764</v>
      </c>
      <c r="AA5042" s="7">
        <v>0.13900190000000001</v>
      </c>
      <c r="AB5042" s="7">
        <v>0.15574747999999999</v>
      </c>
      <c r="AC5042" s="7">
        <v>0.18302736</v>
      </c>
      <c r="AD5042" s="7">
        <v>0.19924697999999999</v>
      </c>
      <c r="AE5042" s="7">
        <v>0.20435722000000001</v>
      </c>
      <c r="AF5042" s="7">
        <v>0.35341963999999998</v>
      </c>
      <c r="AG5042" s="7">
        <v>0.33321577000000002</v>
      </c>
      <c r="AH5042" s="7">
        <v>0.25204573000000002</v>
      </c>
      <c r="AI5042" s="7">
        <v>0.25489078999999998</v>
      </c>
    </row>
    <row r="5043" spans="1:35" x14ac:dyDescent="0.25">
      <c r="A5043" s="3">
        <f>VLOOKUP($F5043,Områder!$A$1:$T$64,7,FALSE)</f>
        <v>24</v>
      </c>
      <c r="B5043" s="3" t="str">
        <f>VLOOKUP($F5043,Områder!$A$1:$T$64,4,FALSE)</f>
        <v>Alleskolen</v>
      </c>
      <c r="C5043" s="3" t="str">
        <f>VLOOKUP($F5043,Områder!$A$1:$T$64,5,FALSE)</f>
        <v>Ullerup Bæk Skolen</v>
      </c>
      <c r="D5043" s="3" t="str">
        <f>VLOOKUP($F5043,Områder!$A$1:$T$64,10,FALSE) &amp; " - " &amp; VLOOKUP($F5043,Områder!$A$1:$T$64,11,FALSE)</f>
        <v>5 - Fredericia Vest</v>
      </c>
      <c r="E5043" s="3" t="str">
        <f>VLOOKUP($F5043,Områder!$A$1:$T$64,6,FALSE)</f>
        <v>Distriktsinstitutionen Ullerup Bæk</v>
      </c>
      <c r="F5043" s="1">
        <v>340</v>
      </c>
      <c r="G5043" s="1">
        <v>41</v>
      </c>
      <c r="H5043" s="7">
        <v>2</v>
      </c>
      <c r="I5043" s="7">
        <v>0</v>
      </c>
      <c r="J5043" s="7">
        <v>0</v>
      </c>
      <c r="K5043" s="7">
        <v>0</v>
      </c>
      <c r="L5043" s="7">
        <v>0</v>
      </c>
      <c r="M5043" s="7">
        <v>0</v>
      </c>
      <c r="N5043" s="7">
        <v>0</v>
      </c>
      <c r="O5043" s="7">
        <v>0</v>
      </c>
      <c r="P5043" s="7">
        <v>0</v>
      </c>
      <c r="Q5043" s="7">
        <v>0</v>
      </c>
      <c r="R5043" s="7">
        <v>0</v>
      </c>
      <c r="S5043" s="7">
        <v>0</v>
      </c>
      <c r="T5043" s="7">
        <v>0</v>
      </c>
      <c r="U5043" s="7">
        <v>0</v>
      </c>
      <c r="V5043" s="7">
        <v>0</v>
      </c>
      <c r="W5043" s="7">
        <v>0</v>
      </c>
      <c r="X5043" s="7">
        <v>0.88021707000000005</v>
      </c>
      <c r="Y5043" s="7">
        <v>0.81749810000000001</v>
      </c>
      <c r="Z5043" s="7">
        <v>0.74405748999999999</v>
      </c>
      <c r="AA5043" s="7">
        <v>0.1282827</v>
      </c>
      <c r="AB5043" s="7">
        <v>0.15511164999999999</v>
      </c>
      <c r="AC5043" s="7">
        <v>0.1687506</v>
      </c>
      <c r="AD5043" s="7">
        <v>0.19465779</v>
      </c>
      <c r="AE5043" s="7">
        <v>0.20819141999999999</v>
      </c>
      <c r="AF5043" s="7">
        <v>0.21051712</v>
      </c>
      <c r="AG5043" s="7">
        <v>0.33626800000000001</v>
      </c>
      <c r="AH5043" s="7">
        <v>0.31973743999999998</v>
      </c>
      <c r="AI5043" s="7">
        <v>0.25360253999999999</v>
      </c>
    </row>
    <row r="5044" spans="1:35" x14ac:dyDescent="0.25">
      <c r="A5044" s="3">
        <f>VLOOKUP($F5044,Områder!$A$1:$T$64,7,FALSE)</f>
        <v>24</v>
      </c>
      <c r="B5044" s="3" t="str">
        <f>VLOOKUP($F5044,Områder!$A$1:$T$64,4,FALSE)</f>
        <v>Alleskolen</v>
      </c>
      <c r="C5044" s="3" t="str">
        <f>VLOOKUP($F5044,Områder!$A$1:$T$64,5,FALSE)</f>
        <v>Ullerup Bæk Skolen</v>
      </c>
      <c r="D5044" s="3" t="str">
        <f>VLOOKUP($F5044,Områder!$A$1:$T$64,10,FALSE) &amp; " - " &amp; VLOOKUP($F5044,Områder!$A$1:$T$64,11,FALSE)</f>
        <v>5 - Fredericia Vest</v>
      </c>
      <c r="E5044" s="3" t="str">
        <f>VLOOKUP($F5044,Områder!$A$1:$T$64,6,FALSE)</f>
        <v>Distriktsinstitutionen Ullerup Bæk</v>
      </c>
      <c r="F5044" s="1">
        <v>340</v>
      </c>
      <c r="G5044" s="1">
        <v>42</v>
      </c>
      <c r="H5044" s="7">
        <v>0</v>
      </c>
      <c r="I5044" s="7">
        <v>2</v>
      </c>
      <c r="J5044" s="7">
        <v>0</v>
      </c>
      <c r="K5044" s="7">
        <v>0</v>
      </c>
      <c r="L5044" s="7">
        <v>0</v>
      </c>
      <c r="M5044" s="7">
        <v>0</v>
      </c>
      <c r="N5044" s="7">
        <v>0</v>
      </c>
      <c r="O5044" s="7">
        <v>0</v>
      </c>
      <c r="P5044" s="7">
        <v>0</v>
      </c>
      <c r="Q5044" s="7">
        <v>0</v>
      </c>
      <c r="R5044" s="7">
        <v>1</v>
      </c>
      <c r="S5044" s="7">
        <v>0</v>
      </c>
      <c r="T5044" s="7">
        <v>0</v>
      </c>
      <c r="U5044" s="7">
        <v>0</v>
      </c>
      <c r="V5044" s="7">
        <v>0</v>
      </c>
      <c r="W5044" s="7">
        <v>0</v>
      </c>
      <c r="X5044" s="7">
        <v>3.4701950000000002E-2</v>
      </c>
      <c r="Y5044" s="7">
        <v>0.78336691999999997</v>
      </c>
      <c r="Z5044" s="7">
        <v>0.75983597999999997</v>
      </c>
      <c r="AA5044" s="7">
        <v>0.69386985999999995</v>
      </c>
      <c r="AB5044" s="7">
        <v>0.14353323000000001</v>
      </c>
      <c r="AC5044" s="7">
        <v>0.16797936999999999</v>
      </c>
      <c r="AD5044" s="7">
        <v>0.17969495999999999</v>
      </c>
      <c r="AE5044" s="7">
        <v>0.20366442000000001</v>
      </c>
      <c r="AF5044" s="7">
        <v>0.21488534000000001</v>
      </c>
      <c r="AG5044" s="7">
        <v>0.21591805999999999</v>
      </c>
      <c r="AH5044" s="7">
        <v>0.32287846999999997</v>
      </c>
      <c r="AI5044" s="7">
        <v>0.30928558</v>
      </c>
    </row>
    <row r="5045" spans="1:35" x14ac:dyDescent="0.25">
      <c r="A5045" s="3">
        <f>VLOOKUP($F5045,Områder!$A$1:$T$64,7,FALSE)</f>
        <v>24</v>
      </c>
      <c r="B5045" s="3" t="str">
        <f>VLOOKUP($F5045,Områder!$A$1:$T$64,4,FALSE)</f>
        <v>Alleskolen</v>
      </c>
      <c r="C5045" s="3" t="str">
        <f>VLOOKUP($F5045,Områder!$A$1:$T$64,5,FALSE)</f>
        <v>Ullerup Bæk Skolen</v>
      </c>
      <c r="D5045" s="3" t="str">
        <f>VLOOKUP($F5045,Områder!$A$1:$T$64,10,FALSE) &amp; " - " &amp; VLOOKUP($F5045,Områder!$A$1:$T$64,11,FALSE)</f>
        <v>5 - Fredericia Vest</v>
      </c>
      <c r="E5045" s="3" t="str">
        <f>VLOOKUP($F5045,Områder!$A$1:$T$64,6,FALSE)</f>
        <v>Distriktsinstitutionen Ullerup Bæk</v>
      </c>
      <c r="F5045" s="1">
        <v>340</v>
      </c>
      <c r="G5045" s="1">
        <v>43</v>
      </c>
      <c r="H5045" s="7">
        <v>0</v>
      </c>
      <c r="I5045" s="7">
        <v>0</v>
      </c>
      <c r="J5045" s="7">
        <v>1</v>
      </c>
      <c r="K5045" s="7">
        <v>0</v>
      </c>
      <c r="L5045" s="7">
        <v>0</v>
      </c>
      <c r="M5045" s="7">
        <v>0</v>
      </c>
      <c r="N5045" s="7">
        <v>0</v>
      </c>
      <c r="O5045" s="7">
        <v>0</v>
      </c>
      <c r="P5045" s="7">
        <v>0</v>
      </c>
      <c r="Q5045" s="7">
        <v>0</v>
      </c>
      <c r="R5045" s="7">
        <v>0</v>
      </c>
      <c r="S5045" s="7">
        <v>1</v>
      </c>
      <c r="T5045" s="7">
        <v>0</v>
      </c>
      <c r="U5045" s="7">
        <v>0</v>
      </c>
      <c r="V5045" s="7">
        <v>0</v>
      </c>
      <c r="W5045" s="7">
        <v>0</v>
      </c>
      <c r="X5045" s="7">
        <v>3.3281600000000001E-2</v>
      </c>
      <c r="Y5045" s="7">
        <v>6.3193899999999997E-2</v>
      </c>
      <c r="Z5045" s="7">
        <v>0.70596362999999995</v>
      </c>
      <c r="AA5045" s="7">
        <v>0.71408892999999996</v>
      </c>
      <c r="AB5045" s="7">
        <v>0.65459179000000001</v>
      </c>
      <c r="AC5045" s="7">
        <v>0.15640680000000001</v>
      </c>
      <c r="AD5045" s="7">
        <v>0.17927963</v>
      </c>
      <c r="AE5045" s="7">
        <v>0.18869743999999999</v>
      </c>
      <c r="AF5045" s="7">
        <v>0.21076379000000001</v>
      </c>
      <c r="AG5045" s="7">
        <v>0.22084327000000001</v>
      </c>
      <c r="AH5045" s="7">
        <v>0.22029708000000001</v>
      </c>
      <c r="AI5045" s="7">
        <v>0.31221738999999998</v>
      </c>
    </row>
    <row r="5046" spans="1:35" x14ac:dyDescent="0.25">
      <c r="A5046" s="3">
        <f>VLOOKUP($F5046,Områder!$A$1:$T$64,7,FALSE)</f>
        <v>24</v>
      </c>
      <c r="B5046" s="3" t="str">
        <f>VLOOKUP($F5046,Områder!$A$1:$T$64,4,FALSE)</f>
        <v>Alleskolen</v>
      </c>
      <c r="C5046" s="3" t="str">
        <f>VLOOKUP($F5046,Områder!$A$1:$T$64,5,FALSE)</f>
        <v>Ullerup Bæk Skolen</v>
      </c>
      <c r="D5046" s="3" t="str">
        <f>VLOOKUP($F5046,Områder!$A$1:$T$64,10,FALSE) &amp; " - " &amp; VLOOKUP($F5046,Områder!$A$1:$T$64,11,FALSE)</f>
        <v>5 - Fredericia Vest</v>
      </c>
      <c r="E5046" s="3" t="str">
        <f>VLOOKUP($F5046,Områder!$A$1:$T$64,6,FALSE)</f>
        <v>Distriktsinstitutionen Ullerup Bæk</v>
      </c>
      <c r="F5046" s="1">
        <v>340</v>
      </c>
      <c r="G5046" s="1">
        <v>44</v>
      </c>
      <c r="H5046" s="7">
        <v>2</v>
      </c>
      <c r="I5046" s="7">
        <v>0</v>
      </c>
      <c r="J5046" s="7">
        <v>0</v>
      </c>
      <c r="K5046" s="7">
        <v>0</v>
      </c>
      <c r="L5046" s="7">
        <v>0</v>
      </c>
      <c r="M5046" s="7">
        <v>0</v>
      </c>
      <c r="N5046" s="7">
        <v>0</v>
      </c>
      <c r="O5046" s="7">
        <v>0</v>
      </c>
      <c r="P5046" s="7">
        <v>0</v>
      </c>
      <c r="Q5046" s="7">
        <v>1</v>
      </c>
      <c r="R5046" s="7">
        <v>0</v>
      </c>
      <c r="S5046" s="7">
        <v>0</v>
      </c>
      <c r="T5046" s="7">
        <v>1</v>
      </c>
      <c r="U5046" s="7">
        <v>0</v>
      </c>
      <c r="V5046" s="7">
        <v>0</v>
      </c>
      <c r="W5046" s="7">
        <v>0</v>
      </c>
      <c r="X5046" s="7">
        <v>3.156316E-2</v>
      </c>
      <c r="Y5046" s="7">
        <v>6.2227900000000003E-2</v>
      </c>
      <c r="Z5046" s="7">
        <v>8.7508550000000004E-2</v>
      </c>
      <c r="AA5046" s="7">
        <v>0.62677525999999995</v>
      </c>
      <c r="AB5046" s="7">
        <v>0.65872819999999999</v>
      </c>
      <c r="AC5046" s="7">
        <v>0.60705169999999997</v>
      </c>
      <c r="AD5046" s="7">
        <v>0.16585727</v>
      </c>
      <c r="AE5046" s="7">
        <v>0.18610968</v>
      </c>
      <c r="AF5046" s="7">
        <v>0.19305913</v>
      </c>
      <c r="AG5046" s="7">
        <v>0.21376387999999999</v>
      </c>
      <c r="AH5046" s="7">
        <v>0.22206794999999999</v>
      </c>
      <c r="AI5046" s="7">
        <v>0.22022617</v>
      </c>
    </row>
    <row r="5047" spans="1:35" x14ac:dyDescent="0.25">
      <c r="A5047" s="3">
        <f>VLOOKUP($F5047,Områder!$A$1:$T$64,7,FALSE)</f>
        <v>24</v>
      </c>
      <c r="B5047" s="3" t="str">
        <f>VLOOKUP($F5047,Områder!$A$1:$T$64,4,FALSE)</f>
        <v>Alleskolen</v>
      </c>
      <c r="C5047" s="3" t="str">
        <f>VLOOKUP($F5047,Områder!$A$1:$T$64,5,FALSE)</f>
        <v>Ullerup Bæk Skolen</v>
      </c>
      <c r="D5047" s="3" t="str">
        <f>VLOOKUP($F5047,Områder!$A$1:$T$64,10,FALSE) &amp; " - " &amp; VLOOKUP($F5047,Områder!$A$1:$T$64,11,FALSE)</f>
        <v>5 - Fredericia Vest</v>
      </c>
      <c r="E5047" s="3" t="str">
        <f>VLOOKUP($F5047,Områder!$A$1:$T$64,6,FALSE)</f>
        <v>Distriktsinstitutionen Ullerup Bæk</v>
      </c>
      <c r="F5047" s="1">
        <v>340</v>
      </c>
      <c r="G5047" s="1">
        <v>45</v>
      </c>
      <c r="H5047" s="7">
        <v>0</v>
      </c>
      <c r="I5047" s="7">
        <v>2</v>
      </c>
      <c r="J5047" s="7">
        <v>0</v>
      </c>
      <c r="K5047" s="7">
        <v>0</v>
      </c>
      <c r="L5047" s="7">
        <v>0</v>
      </c>
      <c r="M5047" s="7">
        <v>0</v>
      </c>
      <c r="N5047" s="7">
        <v>0</v>
      </c>
      <c r="O5047" s="7">
        <v>0</v>
      </c>
      <c r="P5047" s="7">
        <v>0</v>
      </c>
      <c r="Q5047" s="7">
        <v>0</v>
      </c>
      <c r="R5047" s="7">
        <v>1</v>
      </c>
      <c r="S5047" s="7">
        <v>0</v>
      </c>
      <c r="T5047" s="7">
        <v>0</v>
      </c>
      <c r="U5047" s="7">
        <v>1</v>
      </c>
      <c r="V5047" s="7">
        <v>0</v>
      </c>
      <c r="W5047" s="7">
        <v>0</v>
      </c>
      <c r="X5047" s="7">
        <v>3.4462430000000002E-2</v>
      </c>
      <c r="Y5047" s="7">
        <v>6.0537359999999998E-2</v>
      </c>
      <c r="Z5047" s="7">
        <v>9.0235070000000001E-2</v>
      </c>
      <c r="AA5047" s="7">
        <v>0.11005678000000001</v>
      </c>
      <c r="AB5047" s="7">
        <v>0.58176293999999995</v>
      </c>
      <c r="AC5047" s="7">
        <v>0.60778244000000003</v>
      </c>
      <c r="AD5047" s="7">
        <v>0.56504405000000002</v>
      </c>
      <c r="AE5047" s="7">
        <v>0.17780803000000001</v>
      </c>
      <c r="AF5047" s="7">
        <v>0.19575862999999999</v>
      </c>
      <c r="AG5047" s="7">
        <v>0.20149106</v>
      </c>
      <c r="AH5047" s="7">
        <v>0.22061578000000001</v>
      </c>
      <c r="AI5047" s="7">
        <v>0.22748317000000001</v>
      </c>
    </row>
    <row r="5048" spans="1:35" x14ac:dyDescent="0.25">
      <c r="A5048" s="3">
        <f>VLOOKUP($F5048,Områder!$A$1:$T$64,7,FALSE)</f>
        <v>24</v>
      </c>
      <c r="B5048" s="3" t="str">
        <f>VLOOKUP($F5048,Områder!$A$1:$T$64,4,FALSE)</f>
        <v>Alleskolen</v>
      </c>
      <c r="C5048" s="3" t="str">
        <f>VLOOKUP($F5048,Områder!$A$1:$T$64,5,FALSE)</f>
        <v>Ullerup Bæk Skolen</v>
      </c>
      <c r="D5048" s="3" t="str">
        <f>VLOOKUP($F5048,Områder!$A$1:$T$64,10,FALSE) &amp; " - " &amp; VLOOKUP($F5048,Områder!$A$1:$T$64,11,FALSE)</f>
        <v>5 - Fredericia Vest</v>
      </c>
      <c r="E5048" s="3" t="str">
        <f>VLOOKUP($F5048,Områder!$A$1:$T$64,6,FALSE)</f>
        <v>Distriktsinstitutionen Ullerup Bæk</v>
      </c>
      <c r="F5048" s="1">
        <v>340</v>
      </c>
      <c r="G5048" s="1">
        <v>46</v>
      </c>
      <c r="H5048" s="7">
        <v>0</v>
      </c>
      <c r="I5048" s="7">
        <v>0</v>
      </c>
      <c r="J5048" s="7">
        <v>2</v>
      </c>
      <c r="K5048" s="7">
        <v>0</v>
      </c>
      <c r="L5048" s="7">
        <v>0</v>
      </c>
      <c r="M5048" s="7">
        <v>0</v>
      </c>
      <c r="N5048" s="7">
        <v>0</v>
      </c>
      <c r="O5048" s="7">
        <v>0</v>
      </c>
      <c r="P5048" s="7">
        <v>0</v>
      </c>
      <c r="Q5048" s="7">
        <v>0</v>
      </c>
      <c r="R5048" s="7">
        <v>0</v>
      </c>
      <c r="S5048" s="7">
        <v>1</v>
      </c>
      <c r="T5048" s="7">
        <v>0</v>
      </c>
      <c r="U5048" s="7">
        <v>0</v>
      </c>
      <c r="V5048" s="7">
        <v>1</v>
      </c>
      <c r="W5048" s="7">
        <v>0</v>
      </c>
      <c r="X5048" s="7">
        <v>3.8727890000000001E-2</v>
      </c>
      <c r="Y5048" s="7">
        <v>6.6794409999999999E-2</v>
      </c>
      <c r="Z5048" s="7">
        <v>8.8382100000000005E-2</v>
      </c>
      <c r="AA5048" s="7">
        <v>0.11539814</v>
      </c>
      <c r="AB5048" s="7">
        <v>0.13166485999999999</v>
      </c>
      <c r="AC5048" s="7">
        <v>0.55046481999999997</v>
      </c>
      <c r="AD5048" s="7">
        <v>0.56884639999999997</v>
      </c>
      <c r="AE5048" s="7">
        <v>0.53253075000000005</v>
      </c>
      <c r="AF5048" s="7">
        <v>0.19081190000000001</v>
      </c>
      <c r="AG5048" s="7">
        <v>0.20771236000000001</v>
      </c>
      <c r="AH5048" s="7">
        <v>0.21167129000000001</v>
      </c>
      <c r="AI5048" s="7">
        <v>0.22961640999999999</v>
      </c>
    </row>
    <row r="5049" spans="1:35" x14ac:dyDescent="0.25">
      <c r="A5049" s="3">
        <f>VLOOKUP($F5049,Områder!$A$1:$T$64,7,FALSE)</f>
        <v>24</v>
      </c>
      <c r="B5049" s="3" t="str">
        <f>VLOOKUP($F5049,Områder!$A$1:$T$64,4,FALSE)</f>
        <v>Alleskolen</v>
      </c>
      <c r="C5049" s="3" t="str">
        <f>VLOOKUP($F5049,Områder!$A$1:$T$64,5,FALSE)</f>
        <v>Ullerup Bæk Skolen</v>
      </c>
      <c r="D5049" s="3" t="str">
        <f>VLOOKUP($F5049,Områder!$A$1:$T$64,10,FALSE) &amp; " - " &amp; VLOOKUP($F5049,Områder!$A$1:$T$64,11,FALSE)</f>
        <v>5 - Fredericia Vest</v>
      </c>
      <c r="E5049" s="3" t="str">
        <f>VLOOKUP($F5049,Områder!$A$1:$T$64,6,FALSE)</f>
        <v>Distriktsinstitutionen Ullerup Bæk</v>
      </c>
      <c r="F5049" s="1">
        <v>340</v>
      </c>
      <c r="G5049" s="1">
        <v>47</v>
      </c>
      <c r="H5049" s="7">
        <v>0</v>
      </c>
      <c r="I5049" s="7">
        <v>0</v>
      </c>
      <c r="J5049" s="7">
        <v>0</v>
      </c>
      <c r="K5049" s="7">
        <v>2</v>
      </c>
      <c r="L5049" s="7">
        <v>0</v>
      </c>
      <c r="M5049" s="7">
        <v>0</v>
      </c>
      <c r="N5049" s="7">
        <v>0</v>
      </c>
      <c r="O5049" s="7">
        <v>0</v>
      </c>
      <c r="P5049" s="7">
        <v>0</v>
      </c>
      <c r="Q5049" s="7">
        <v>0</v>
      </c>
      <c r="R5049" s="7">
        <v>0</v>
      </c>
      <c r="S5049" s="7">
        <v>0</v>
      </c>
      <c r="T5049" s="7">
        <v>1</v>
      </c>
      <c r="U5049" s="7">
        <v>1</v>
      </c>
      <c r="V5049" s="7">
        <v>0</v>
      </c>
      <c r="W5049" s="7">
        <v>0</v>
      </c>
      <c r="X5049" s="7">
        <v>2.9949010000000002E-2</v>
      </c>
      <c r="Y5049" s="7">
        <v>6.7590349999999993E-2</v>
      </c>
      <c r="Z5049" s="7">
        <v>9.0965260000000006E-2</v>
      </c>
      <c r="AA5049" s="7">
        <v>0.10718477999999999</v>
      </c>
      <c r="AB5049" s="7">
        <v>0.13207832999999999</v>
      </c>
      <c r="AC5049" s="7">
        <v>0.14654495000000001</v>
      </c>
      <c r="AD5049" s="7">
        <v>0.51514499000000002</v>
      </c>
      <c r="AE5049" s="7">
        <v>0.53821973000000001</v>
      </c>
      <c r="AF5049" s="7">
        <v>0.50633834</v>
      </c>
      <c r="AG5049" s="7">
        <v>0.19852434999999999</v>
      </c>
      <c r="AH5049" s="7">
        <v>0.21374394999999999</v>
      </c>
      <c r="AI5049" s="7">
        <v>0.21647596999999999</v>
      </c>
    </row>
    <row r="5050" spans="1:35" x14ac:dyDescent="0.25">
      <c r="A5050" s="3">
        <f>VLOOKUP($F5050,Områder!$A$1:$T$64,7,FALSE)</f>
        <v>24</v>
      </c>
      <c r="B5050" s="3" t="str">
        <f>VLOOKUP($F5050,Områder!$A$1:$T$64,4,FALSE)</f>
        <v>Alleskolen</v>
      </c>
      <c r="C5050" s="3" t="str">
        <f>VLOOKUP($F5050,Områder!$A$1:$T$64,5,FALSE)</f>
        <v>Ullerup Bæk Skolen</v>
      </c>
      <c r="D5050" s="3" t="str">
        <f>VLOOKUP($F5050,Områder!$A$1:$T$64,10,FALSE) &amp; " - " &amp; VLOOKUP($F5050,Områder!$A$1:$T$64,11,FALSE)</f>
        <v>5 - Fredericia Vest</v>
      </c>
      <c r="E5050" s="3" t="str">
        <f>VLOOKUP($F5050,Områder!$A$1:$T$64,6,FALSE)</f>
        <v>Distriktsinstitutionen Ullerup Bæk</v>
      </c>
      <c r="F5050" s="1">
        <v>340</v>
      </c>
      <c r="G5050" s="1">
        <v>48</v>
      </c>
      <c r="H5050" s="7">
        <v>1</v>
      </c>
      <c r="I5050" s="7">
        <v>0</v>
      </c>
      <c r="J5050" s="7">
        <v>1</v>
      </c>
      <c r="K5050" s="7">
        <v>0</v>
      </c>
      <c r="L5050" s="7">
        <v>2</v>
      </c>
      <c r="M5050" s="7">
        <v>0</v>
      </c>
      <c r="N5050" s="7">
        <v>0</v>
      </c>
      <c r="O5050" s="7">
        <v>0</v>
      </c>
      <c r="P5050" s="7">
        <v>0</v>
      </c>
      <c r="Q5050" s="7">
        <v>0</v>
      </c>
      <c r="R5050" s="7">
        <v>1</v>
      </c>
      <c r="S5050" s="7">
        <v>0</v>
      </c>
      <c r="T5050" s="7">
        <v>0</v>
      </c>
      <c r="U5050" s="7">
        <v>1</v>
      </c>
      <c r="V5050" s="7">
        <v>1</v>
      </c>
      <c r="W5050" s="7">
        <v>0</v>
      </c>
      <c r="X5050" s="7">
        <v>3.2420980000000002E-2</v>
      </c>
      <c r="Y5050" s="7">
        <v>5.8467430000000001E-2</v>
      </c>
      <c r="Z5050" s="7">
        <v>9.5717819999999995E-2</v>
      </c>
      <c r="AA5050" s="7">
        <v>0.1136844</v>
      </c>
      <c r="AB5050" s="7">
        <v>0.12640636999999999</v>
      </c>
      <c r="AC5050" s="7">
        <v>0.15057022</v>
      </c>
      <c r="AD5050" s="7">
        <v>0.1640325</v>
      </c>
      <c r="AE5050" s="7">
        <v>0.49884212999999999</v>
      </c>
      <c r="AF5050" s="7">
        <v>0.51439394999999999</v>
      </c>
      <c r="AG5050" s="7">
        <v>0.48708985999999999</v>
      </c>
      <c r="AH5050" s="7">
        <v>0.20957618</v>
      </c>
      <c r="AI5050" s="7">
        <v>0.22355083000000001</v>
      </c>
    </row>
    <row r="5051" spans="1:35" x14ac:dyDescent="0.25">
      <c r="A5051" s="3">
        <f>VLOOKUP($F5051,Områder!$A$1:$T$64,7,FALSE)</f>
        <v>24</v>
      </c>
      <c r="B5051" s="3" t="str">
        <f>VLOOKUP($F5051,Områder!$A$1:$T$64,4,FALSE)</f>
        <v>Alleskolen</v>
      </c>
      <c r="C5051" s="3" t="str">
        <f>VLOOKUP($F5051,Områder!$A$1:$T$64,5,FALSE)</f>
        <v>Ullerup Bæk Skolen</v>
      </c>
      <c r="D5051" s="3" t="str">
        <f>VLOOKUP($F5051,Områder!$A$1:$T$64,10,FALSE) &amp; " - " &amp; VLOOKUP($F5051,Områder!$A$1:$T$64,11,FALSE)</f>
        <v>5 - Fredericia Vest</v>
      </c>
      <c r="E5051" s="3" t="str">
        <f>VLOOKUP($F5051,Områder!$A$1:$T$64,6,FALSE)</f>
        <v>Distriktsinstitutionen Ullerup Bæk</v>
      </c>
      <c r="F5051" s="1">
        <v>340</v>
      </c>
      <c r="G5051" s="1">
        <v>49</v>
      </c>
      <c r="H5051" s="7">
        <v>0</v>
      </c>
      <c r="I5051" s="7">
        <v>0</v>
      </c>
      <c r="J5051" s="7">
        <v>0</v>
      </c>
      <c r="K5051" s="7">
        <v>1</v>
      </c>
      <c r="L5051" s="7">
        <v>0</v>
      </c>
      <c r="M5051" s="7">
        <v>2</v>
      </c>
      <c r="N5051" s="7">
        <v>0</v>
      </c>
      <c r="O5051" s="7">
        <v>0</v>
      </c>
      <c r="P5051" s="7">
        <v>0</v>
      </c>
      <c r="Q5051" s="7">
        <v>0</v>
      </c>
      <c r="R5051" s="7">
        <v>1</v>
      </c>
      <c r="S5051" s="7">
        <v>1</v>
      </c>
      <c r="T5051" s="7">
        <v>0</v>
      </c>
      <c r="U5051" s="7">
        <v>1</v>
      </c>
      <c r="V5051" s="7">
        <v>1</v>
      </c>
      <c r="W5051" s="7">
        <v>1</v>
      </c>
      <c r="X5051" s="7">
        <v>2.7559150000000001E-2</v>
      </c>
      <c r="Y5051" s="7">
        <v>5.8696480000000002E-2</v>
      </c>
      <c r="Z5051" s="7">
        <v>8.1630099999999997E-2</v>
      </c>
      <c r="AA5051" s="7">
        <v>0.11659746</v>
      </c>
      <c r="AB5051" s="7">
        <v>0.13064582</v>
      </c>
      <c r="AC5051" s="7">
        <v>0.14110871</v>
      </c>
      <c r="AD5051" s="7">
        <v>0.16491481999999999</v>
      </c>
      <c r="AE5051" s="7">
        <v>0.1764752</v>
      </c>
      <c r="AF5051" s="7">
        <v>0.47860721000000001</v>
      </c>
      <c r="AG5051" s="7">
        <v>0.49293479000000001</v>
      </c>
      <c r="AH5051" s="7">
        <v>0.46882027999999998</v>
      </c>
      <c r="AI5051" s="7">
        <v>0.21640627000000001</v>
      </c>
    </row>
    <row r="5052" spans="1:35" x14ac:dyDescent="0.25">
      <c r="A5052" s="3">
        <f>VLOOKUP($F5052,Områder!$A$1:$T$64,7,FALSE)</f>
        <v>24</v>
      </c>
      <c r="B5052" s="3" t="str">
        <f>VLOOKUP($F5052,Områder!$A$1:$T$64,4,FALSE)</f>
        <v>Alleskolen</v>
      </c>
      <c r="C5052" s="3" t="str">
        <f>VLOOKUP($F5052,Områder!$A$1:$T$64,5,FALSE)</f>
        <v>Ullerup Bæk Skolen</v>
      </c>
      <c r="D5052" s="3" t="str">
        <f>VLOOKUP($F5052,Områder!$A$1:$T$64,10,FALSE) &amp; " - " &amp; VLOOKUP($F5052,Områder!$A$1:$T$64,11,FALSE)</f>
        <v>5 - Fredericia Vest</v>
      </c>
      <c r="E5052" s="3" t="str">
        <f>VLOOKUP($F5052,Områder!$A$1:$T$64,6,FALSE)</f>
        <v>Distriktsinstitutionen Ullerup Bæk</v>
      </c>
      <c r="F5052" s="1">
        <v>340</v>
      </c>
      <c r="G5052" s="1">
        <v>50</v>
      </c>
      <c r="H5052" s="7">
        <v>1</v>
      </c>
      <c r="I5052" s="7">
        <v>0</v>
      </c>
      <c r="J5052" s="7">
        <v>0</v>
      </c>
      <c r="K5052" s="7">
        <v>0</v>
      </c>
      <c r="L5052" s="7">
        <v>1</v>
      </c>
      <c r="M5052" s="7">
        <v>2</v>
      </c>
      <c r="N5052" s="7">
        <v>2</v>
      </c>
      <c r="O5052" s="7">
        <v>0</v>
      </c>
      <c r="P5052" s="7">
        <v>0</v>
      </c>
      <c r="Q5052" s="7">
        <v>0</v>
      </c>
      <c r="R5052" s="7">
        <v>0</v>
      </c>
      <c r="S5052" s="7">
        <v>1</v>
      </c>
      <c r="T5052" s="7">
        <v>1</v>
      </c>
      <c r="U5052" s="7">
        <v>0</v>
      </c>
      <c r="V5052" s="7">
        <v>1</v>
      </c>
      <c r="W5052" s="7">
        <v>1</v>
      </c>
      <c r="X5052" s="7">
        <v>0.91587735000000003</v>
      </c>
      <c r="Y5052" s="7">
        <v>5.0731369999999998E-2</v>
      </c>
      <c r="Z5052" s="7">
        <v>8.0177230000000002E-2</v>
      </c>
      <c r="AA5052" s="7">
        <v>9.9155809999999997E-2</v>
      </c>
      <c r="AB5052" s="7">
        <v>0.13174696</v>
      </c>
      <c r="AC5052" s="7">
        <v>0.14334614000000001</v>
      </c>
      <c r="AD5052" s="7">
        <v>0.15232796000000001</v>
      </c>
      <c r="AE5052" s="7">
        <v>0.17471181999999999</v>
      </c>
      <c r="AF5052" s="7">
        <v>0.18441262</v>
      </c>
      <c r="AG5052" s="7">
        <v>0.45975200999999999</v>
      </c>
      <c r="AH5052" s="7">
        <v>0.46441586000000001</v>
      </c>
      <c r="AI5052" s="7">
        <v>0.44394793999999999</v>
      </c>
    </row>
    <row r="5053" spans="1:35" x14ac:dyDescent="0.25">
      <c r="A5053" s="3">
        <f>VLOOKUP($F5053,Områder!$A$1:$T$64,7,FALSE)</f>
        <v>24</v>
      </c>
      <c r="B5053" s="3" t="str">
        <f>VLOOKUP($F5053,Områder!$A$1:$T$64,4,FALSE)</f>
        <v>Alleskolen</v>
      </c>
      <c r="C5053" s="3" t="str">
        <f>VLOOKUP($F5053,Områder!$A$1:$T$64,5,FALSE)</f>
        <v>Ullerup Bæk Skolen</v>
      </c>
      <c r="D5053" s="3" t="str">
        <f>VLOOKUP($F5053,Områder!$A$1:$T$64,10,FALSE) &amp; " - " &amp; VLOOKUP($F5053,Områder!$A$1:$T$64,11,FALSE)</f>
        <v>5 - Fredericia Vest</v>
      </c>
      <c r="E5053" s="3" t="str">
        <f>VLOOKUP($F5053,Områder!$A$1:$T$64,6,FALSE)</f>
        <v>Distriktsinstitutionen Ullerup Bæk</v>
      </c>
      <c r="F5053" s="1">
        <v>340</v>
      </c>
      <c r="G5053" s="1">
        <v>51</v>
      </c>
      <c r="H5053" s="7">
        <v>1</v>
      </c>
      <c r="I5053" s="7">
        <v>1</v>
      </c>
      <c r="J5053" s="7">
        <v>1</v>
      </c>
      <c r="K5053" s="7">
        <v>0</v>
      </c>
      <c r="L5053" s="7">
        <v>0</v>
      </c>
      <c r="M5053" s="7">
        <v>1</v>
      </c>
      <c r="N5053" s="7">
        <v>2</v>
      </c>
      <c r="O5053" s="7">
        <v>2</v>
      </c>
      <c r="P5053" s="7">
        <v>0</v>
      </c>
      <c r="Q5053" s="7">
        <v>0</v>
      </c>
      <c r="R5053" s="7">
        <v>0</v>
      </c>
      <c r="S5053" s="7">
        <v>0</v>
      </c>
      <c r="T5053" s="7">
        <v>0</v>
      </c>
      <c r="U5053" s="7">
        <v>0</v>
      </c>
      <c r="V5053" s="7">
        <v>0</v>
      </c>
      <c r="W5053" s="7">
        <v>1</v>
      </c>
      <c r="X5053" s="7">
        <v>0.93540489000000004</v>
      </c>
      <c r="Y5053" s="7">
        <v>0.85639836999999996</v>
      </c>
      <c r="Z5053" s="7">
        <v>7.4872640000000004E-2</v>
      </c>
      <c r="AA5053" s="7">
        <v>0.10155545000000001</v>
      </c>
      <c r="AB5053" s="7">
        <v>0.11740884</v>
      </c>
      <c r="AC5053" s="7">
        <v>0.14897838999999999</v>
      </c>
      <c r="AD5053" s="7">
        <v>0.15867096999999999</v>
      </c>
      <c r="AE5053" s="7">
        <v>0.16549003000000001</v>
      </c>
      <c r="AF5053" s="7">
        <v>0.18646393999999999</v>
      </c>
      <c r="AG5053" s="7">
        <v>0.19520726999999999</v>
      </c>
      <c r="AH5053" s="7">
        <v>0.44408839</v>
      </c>
      <c r="AI5053" s="7">
        <v>0.44648591999999998</v>
      </c>
    </row>
    <row r="5054" spans="1:35" x14ac:dyDescent="0.25">
      <c r="A5054" s="3">
        <f>VLOOKUP($F5054,Områder!$A$1:$T$64,7,FALSE)</f>
        <v>24</v>
      </c>
      <c r="B5054" s="3" t="str">
        <f>VLOOKUP($F5054,Områder!$A$1:$T$64,4,FALSE)</f>
        <v>Alleskolen</v>
      </c>
      <c r="C5054" s="3" t="str">
        <f>VLOOKUP($F5054,Områder!$A$1:$T$64,5,FALSE)</f>
        <v>Ullerup Bæk Skolen</v>
      </c>
      <c r="D5054" s="3" t="str">
        <f>VLOOKUP($F5054,Områder!$A$1:$T$64,10,FALSE) &amp; " - " &amp; VLOOKUP($F5054,Områder!$A$1:$T$64,11,FALSE)</f>
        <v>5 - Fredericia Vest</v>
      </c>
      <c r="E5054" s="3" t="str">
        <f>VLOOKUP($F5054,Områder!$A$1:$T$64,6,FALSE)</f>
        <v>Distriktsinstitutionen Ullerup Bæk</v>
      </c>
      <c r="F5054" s="1">
        <v>340</v>
      </c>
      <c r="G5054" s="1">
        <v>52</v>
      </c>
      <c r="H5054" s="7">
        <v>0</v>
      </c>
      <c r="I5054" s="7">
        <v>1</v>
      </c>
      <c r="J5054" s="7">
        <v>1</v>
      </c>
      <c r="K5054" s="7">
        <v>0</v>
      </c>
      <c r="L5054" s="7">
        <v>0</v>
      </c>
      <c r="M5054" s="7">
        <v>0</v>
      </c>
      <c r="N5054" s="7">
        <v>0</v>
      </c>
      <c r="O5054" s="7">
        <v>2</v>
      </c>
      <c r="P5054" s="7">
        <v>1</v>
      </c>
      <c r="Q5054" s="7">
        <v>0</v>
      </c>
      <c r="R5054" s="7">
        <v>0</v>
      </c>
      <c r="S5054" s="7">
        <v>0</v>
      </c>
      <c r="T5054" s="7">
        <v>0</v>
      </c>
      <c r="U5054" s="7">
        <v>0</v>
      </c>
      <c r="V5054" s="7">
        <v>0</v>
      </c>
      <c r="W5054" s="7">
        <v>0</v>
      </c>
      <c r="X5054" s="7">
        <v>0.94247207</v>
      </c>
      <c r="Y5054" s="7">
        <v>0.87957600999999996</v>
      </c>
      <c r="Z5054" s="7">
        <v>0.79985938999999995</v>
      </c>
      <c r="AA5054" s="7">
        <v>9.5161129999999997E-2</v>
      </c>
      <c r="AB5054" s="7">
        <v>0.11963686</v>
      </c>
      <c r="AC5054" s="7">
        <v>0.13383617</v>
      </c>
      <c r="AD5054" s="7">
        <v>0.16437850000000001</v>
      </c>
      <c r="AE5054" s="7">
        <v>0.17184345000000001</v>
      </c>
      <c r="AF5054" s="7">
        <v>0.17673270999999999</v>
      </c>
      <c r="AG5054" s="7">
        <v>0.19694949</v>
      </c>
      <c r="AH5054" s="7">
        <v>0.20437931000000001</v>
      </c>
      <c r="AI5054" s="7">
        <v>0.43056128999999999</v>
      </c>
    </row>
    <row r="5055" spans="1:35" x14ac:dyDescent="0.25">
      <c r="A5055" s="3">
        <f>VLOOKUP($F5055,Områder!$A$1:$T$64,7,FALSE)</f>
        <v>24</v>
      </c>
      <c r="B5055" s="3" t="str">
        <f>VLOOKUP($F5055,Områder!$A$1:$T$64,4,FALSE)</f>
        <v>Alleskolen</v>
      </c>
      <c r="C5055" s="3" t="str">
        <f>VLOOKUP($F5055,Områder!$A$1:$T$64,5,FALSE)</f>
        <v>Ullerup Bæk Skolen</v>
      </c>
      <c r="D5055" s="3" t="str">
        <f>VLOOKUP($F5055,Områder!$A$1:$T$64,10,FALSE) &amp; " - " &amp; VLOOKUP($F5055,Områder!$A$1:$T$64,11,FALSE)</f>
        <v>5 - Fredericia Vest</v>
      </c>
      <c r="E5055" s="3" t="str">
        <f>VLOOKUP($F5055,Områder!$A$1:$T$64,6,FALSE)</f>
        <v>Distriktsinstitutionen Ullerup Bæk</v>
      </c>
      <c r="F5055" s="1">
        <v>340</v>
      </c>
      <c r="G5055" s="1">
        <v>53</v>
      </c>
      <c r="H5055" s="7">
        <v>0</v>
      </c>
      <c r="I5055" s="7">
        <v>0</v>
      </c>
      <c r="J5055" s="7">
        <v>0</v>
      </c>
      <c r="K5055" s="7">
        <v>1</v>
      </c>
      <c r="L5055" s="7">
        <v>0</v>
      </c>
      <c r="M5055" s="7">
        <v>0</v>
      </c>
      <c r="N5055" s="7">
        <v>0</v>
      </c>
      <c r="O5055" s="7">
        <v>0</v>
      </c>
      <c r="P5055" s="7">
        <v>2</v>
      </c>
      <c r="Q5055" s="7">
        <v>1</v>
      </c>
      <c r="R5055" s="7">
        <v>0</v>
      </c>
      <c r="S5055" s="7">
        <v>0</v>
      </c>
      <c r="T5055" s="7">
        <v>0</v>
      </c>
      <c r="U5055" s="7">
        <v>1</v>
      </c>
      <c r="V5055" s="7">
        <v>0</v>
      </c>
      <c r="W5055" s="7">
        <v>0</v>
      </c>
      <c r="X5055" s="7">
        <v>3.0267209999999999E-2</v>
      </c>
      <c r="Y5055" s="7">
        <v>0.89380652000000005</v>
      </c>
      <c r="Z5055" s="7">
        <v>0.83335501000000001</v>
      </c>
      <c r="AA5055" s="7">
        <v>0.76097269999999995</v>
      </c>
      <c r="AB5055" s="7">
        <v>0.11419782000000001</v>
      </c>
      <c r="AC5055" s="7">
        <v>0.13783313999999999</v>
      </c>
      <c r="AD5055" s="7">
        <v>0.15086564</v>
      </c>
      <c r="AE5055" s="7">
        <v>0.18038647999999999</v>
      </c>
      <c r="AF5055" s="7">
        <v>0.18550115</v>
      </c>
      <c r="AG5055" s="7">
        <v>0.18928655</v>
      </c>
      <c r="AH5055" s="7">
        <v>0.20846308</v>
      </c>
      <c r="AI5055" s="7">
        <v>0.21468035999999999</v>
      </c>
    </row>
    <row r="5056" spans="1:35" x14ac:dyDescent="0.25">
      <c r="A5056" s="3">
        <f>VLOOKUP($F5056,Områder!$A$1:$T$64,7,FALSE)</f>
        <v>24</v>
      </c>
      <c r="B5056" s="3" t="str">
        <f>VLOOKUP($F5056,Områder!$A$1:$T$64,4,FALSE)</f>
        <v>Alleskolen</v>
      </c>
      <c r="C5056" s="3" t="str">
        <f>VLOOKUP($F5056,Områder!$A$1:$T$64,5,FALSE)</f>
        <v>Ullerup Bæk Skolen</v>
      </c>
      <c r="D5056" s="3" t="str">
        <f>VLOOKUP($F5056,Områder!$A$1:$T$64,10,FALSE) &amp; " - " &amp; VLOOKUP($F5056,Områder!$A$1:$T$64,11,FALSE)</f>
        <v>5 - Fredericia Vest</v>
      </c>
      <c r="E5056" s="3" t="str">
        <f>VLOOKUP($F5056,Områder!$A$1:$T$64,6,FALSE)</f>
        <v>Distriktsinstitutionen Ullerup Bæk</v>
      </c>
      <c r="F5056" s="1">
        <v>340</v>
      </c>
      <c r="G5056" s="1">
        <v>54</v>
      </c>
      <c r="H5056" s="7">
        <v>0</v>
      </c>
      <c r="I5056" s="7">
        <v>0</v>
      </c>
      <c r="J5056" s="7">
        <v>0</v>
      </c>
      <c r="K5056" s="7">
        <v>0</v>
      </c>
      <c r="L5056" s="7">
        <v>1</v>
      </c>
      <c r="M5056" s="7">
        <v>0</v>
      </c>
      <c r="N5056" s="7">
        <v>0</v>
      </c>
      <c r="O5056" s="7">
        <v>0</v>
      </c>
      <c r="P5056" s="7">
        <v>0</v>
      </c>
      <c r="Q5056" s="7">
        <v>2</v>
      </c>
      <c r="R5056" s="7">
        <v>1</v>
      </c>
      <c r="S5056" s="7">
        <v>0</v>
      </c>
      <c r="T5056" s="7">
        <v>0</v>
      </c>
      <c r="U5056" s="7">
        <v>0</v>
      </c>
      <c r="V5056" s="7">
        <v>1</v>
      </c>
      <c r="W5056" s="7">
        <v>0</v>
      </c>
      <c r="X5056" s="7">
        <v>2.8334109999999999E-2</v>
      </c>
      <c r="Y5056" s="7">
        <v>5.5669839999999998E-2</v>
      </c>
      <c r="Z5056" s="7">
        <v>0.83998669000000004</v>
      </c>
      <c r="AA5056" s="7">
        <v>0.78108283000000001</v>
      </c>
      <c r="AB5056" s="7">
        <v>0.71257314999999999</v>
      </c>
      <c r="AC5056" s="7">
        <v>0.12853782999999999</v>
      </c>
      <c r="AD5056" s="7">
        <v>0.15140361999999999</v>
      </c>
      <c r="AE5056" s="7">
        <v>0.16252928999999999</v>
      </c>
      <c r="AF5056" s="7">
        <v>0.19026582</v>
      </c>
      <c r="AG5056" s="7">
        <v>0.19399150000000001</v>
      </c>
      <c r="AH5056" s="7">
        <v>0.19625793999999999</v>
      </c>
      <c r="AI5056" s="7">
        <v>0.21424679999999999</v>
      </c>
    </row>
    <row r="5057" spans="1:35" x14ac:dyDescent="0.25">
      <c r="A5057" s="3">
        <f>VLOOKUP($F5057,Områder!$A$1:$T$64,7,FALSE)</f>
        <v>24</v>
      </c>
      <c r="B5057" s="3" t="str">
        <f>VLOOKUP($F5057,Områder!$A$1:$T$64,4,FALSE)</f>
        <v>Alleskolen</v>
      </c>
      <c r="C5057" s="3" t="str">
        <f>VLOOKUP($F5057,Områder!$A$1:$T$64,5,FALSE)</f>
        <v>Ullerup Bæk Skolen</v>
      </c>
      <c r="D5057" s="3" t="str">
        <f>VLOOKUP($F5057,Områder!$A$1:$T$64,10,FALSE) &amp; " - " &amp; VLOOKUP($F5057,Områder!$A$1:$T$64,11,FALSE)</f>
        <v>5 - Fredericia Vest</v>
      </c>
      <c r="E5057" s="3" t="str">
        <f>VLOOKUP($F5057,Områder!$A$1:$T$64,6,FALSE)</f>
        <v>Distriktsinstitutionen Ullerup Bæk</v>
      </c>
      <c r="F5057" s="1">
        <v>340</v>
      </c>
      <c r="G5057" s="1">
        <v>55</v>
      </c>
      <c r="H5057" s="7">
        <v>2</v>
      </c>
      <c r="I5057" s="7">
        <v>0</v>
      </c>
      <c r="J5057" s="7">
        <v>0</v>
      </c>
      <c r="K5057" s="7">
        <v>0</v>
      </c>
      <c r="L5057" s="7">
        <v>0</v>
      </c>
      <c r="M5057" s="7">
        <v>1</v>
      </c>
      <c r="N5057" s="7">
        <v>0</v>
      </c>
      <c r="O5057" s="7">
        <v>0</v>
      </c>
      <c r="P5057" s="7">
        <v>0</v>
      </c>
      <c r="Q5057" s="7">
        <v>0</v>
      </c>
      <c r="R5057" s="7">
        <v>2</v>
      </c>
      <c r="S5057" s="7">
        <v>1</v>
      </c>
      <c r="T5057" s="7">
        <v>0</v>
      </c>
      <c r="U5057" s="7">
        <v>0</v>
      </c>
      <c r="V5057" s="7">
        <v>0</v>
      </c>
      <c r="W5057" s="7">
        <v>1</v>
      </c>
      <c r="X5057" s="7">
        <v>2.4955600000000001E-2</v>
      </c>
      <c r="Y5057" s="7">
        <v>5.0855989999999997E-2</v>
      </c>
      <c r="Z5057" s="7">
        <v>7.5762560000000007E-2</v>
      </c>
      <c r="AA5057" s="7">
        <v>0.78459805000000005</v>
      </c>
      <c r="AB5057" s="7">
        <v>0.72841400999999995</v>
      </c>
      <c r="AC5057" s="7">
        <v>0.66668265999999998</v>
      </c>
      <c r="AD5057" s="7">
        <v>0.13923832</v>
      </c>
      <c r="AE5057" s="7">
        <v>0.16035878000000001</v>
      </c>
      <c r="AF5057" s="7">
        <v>0.16991658000000001</v>
      </c>
      <c r="AG5057" s="7">
        <v>0.19622877999999999</v>
      </c>
      <c r="AH5057" s="7">
        <v>0.19841072000000001</v>
      </c>
      <c r="AI5057" s="7">
        <v>0.19957337</v>
      </c>
    </row>
    <row r="5058" spans="1:35" x14ac:dyDescent="0.25">
      <c r="A5058" s="3">
        <f>VLOOKUP($F5058,Områder!$A$1:$T$64,7,FALSE)</f>
        <v>24</v>
      </c>
      <c r="B5058" s="3" t="str">
        <f>VLOOKUP($F5058,Områder!$A$1:$T$64,4,FALSE)</f>
        <v>Alleskolen</v>
      </c>
      <c r="C5058" s="3" t="str">
        <f>VLOOKUP($F5058,Områder!$A$1:$T$64,5,FALSE)</f>
        <v>Ullerup Bæk Skolen</v>
      </c>
      <c r="D5058" s="3" t="str">
        <f>VLOOKUP($F5058,Områder!$A$1:$T$64,10,FALSE) &amp; " - " &amp; VLOOKUP($F5058,Områder!$A$1:$T$64,11,FALSE)</f>
        <v>5 - Fredericia Vest</v>
      </c>
      <c r="E5058" s="3" t="str">
        <f>VLOOKUP($F5058,Områder!$A$1:$T$64,6,FALSE)</f>
        <v>Distriktsinstitutionen Ullerup Bæk</v>
      </c>
      <c r="F5058" s="1">
        <v>340</v>
      </c>
      <c r="G5058" s="1">
        <v>56</v>
      </c>
      <c r="H5058" s="7">
        <v>1</v>
      </c>
      <c r="I5058" s="7">
        <v>2</v>
      </c>
      <c r="J5058" s="7">
        <v>0</v>
      </c>
      <c r="K5058" s="7">
        <v>0</v>
      </c>
      <c r="L5058" s="7">
        <v>0</v>
      </c>
      <c r="M5058" s="7">
        <v>0</v>
      </c>
      <c r="N5058" s="7">
        <v>1</v>
      </c>
      <c r="O5058" s="7">
        <v>0</v>
      </c>
      <c r="P5058" s="7">
        <v>0</v>
      </c>
      <c r="Q5058" s="7">
        <v>0</v>
      </c>
      <c r="R5058" s="7">
        <v>0</v>
      </c>
      <c r="S5058" s="7">
        <v>0</v>
      </c>
      <c r="T5058" s="7">
        <v>1</v>
      </c>
      <c r="U5058" s="7">
        <v>0</v>
      </c>
      <c r="V5058" s="7">
        <v>0</v>
      </c>
      <c r="W5058" s="7">
        <v>0</v>
      </c>
      <c r="X5058" s="7">
        <v>0.92993028</v>
      </c>
      <c r="Y5058" s="7">
        <v>4.5520489999999997E-2</v>
      </c>
      <c r="Z5058" s="7">
        <v>6.965238E-2</v>
      </c>
      <c r="AA5058" s="7">
        <v>9.1371339999999995E-2</v>
      </c>
      <c r="AB5058" s="7">
        <v>0.73969956000000003</v>
      </c>
      <c r="AC5058" s="7">
        <v>0.68662959000000001</v>
      </c>
      <c r="AD5058" s="7">
        <v>0.62639712999999997</v>
      </c>
      <c r="AE5058" s="7">
        <v>0.14784454</v>
      </c>
      <c r="AF5058" s="7">
        <v>0.16728699</v>
      </c>
      <c r="AG5058" s="7">
        <v>0.17610118</v>
      </c>
      <c r="AH5058" s="7">
        <v>0.20059365000000001</v>
      </c>
      <c r="AI5058" s="7">
        <v>0.20170618000000001</v>
      </c>
    </row>
    <row r="5059" spans="1:35" x14ac:dyDescent="0.25">
      <c r="A5059" s="3">
        <f>VLOOKUP($F5059,Områder!$A$1:$T$64,7,FALSE)</f>
        <v>24</v>
      </c>
      <c r="B5059" s="3" t="str">
        <f>VLOOKUP($F5059,Områder!$A$1:$T$64,4,FALSE)</f>
        <v>Alleskolen</v>
      </c>
      <c r="C5059" s="3" t="str">
        <f>VLOOKUP($F5059,Områder!$A$1:$T$64,5,FALSE)</f>
        <v>Ullerup Bæk Skolen</v>
      </c>
      <c r="D5059" s="3" t="str">
        <f>VLOOKUP($F5059,Områder!$A$1:$T$64,10,FALSE) &amp; " - " &amp; VLOOKUP($F5059,Områder!$A$1:$T$64,11,FALSE)</f>
        <v>5 - Fredericia Vest</v>
      </c>
      <c r="E5059" s="3" t="str">
        <f>VLOOKUP($F5059,Områder!$A$1:$T$64,6,FALSE)</f>
        <v>Distriktsinstitutionen Ullerup Bæk</v>
      </c>
      <c r="F5059" s="1">
        <v>340</v>
      </c>
      <c r="G5059" s="1">
        <v>57</v>
      </c>
      <c r="H5059" s="7">
        <v>1</v>
      </c>
      <c r="I5059" s="7">
        <v>1</v>
      </c>
      <c r="J5059" s="7">
        <v>2</v>
      </c>
      <c r="K5059" s="7">
        <v>0</v>
      </c>
      <c r="L5059" s="7">
        <v>0</v>
      </c>
      <c r="M5059" s="7">
        <v>0</v>
      </c>
      <c r="N5059" s="7">
        <v>0</v>
      </c>
      <c r="O5059" s="7">
        <v>1</v>
      </c>
      <c r="P5059" s="7">
        <v>0</v>
      </c>
      <c r="Q5059" s="7">
        <v>0</v>
      </c>
      <c r="R5059" s="7">
        <v>0</v>
      </c>
      <c r="S5059" s="7">
        <v>0</v>
      </c>
      <c r="T5059" s="7">
        <v>0</v>
      </c>
      <c r="U5059" s="7">
        <v>1</v>
      </c>
      <c r="V5059" s="7">
        <v>0</v>
      </c>
      <c r="W5059" s="7">
        <v>0</v>
      </c>
      <c r="X5059" s="7">
        <v>1.9225679999999998E-2</v>
      </c>
      <c r="Y5059" s="7">
        <v>0.86795429999999996</v>
      </c>
      <c r="Z5059" s="7">
        <v>6.3665470000000002E-2</v>
      </c>
      <c r="AA5059" s="7">
        <v>8.5534239999999997E-2</v>
      </c>
      <c r="AB5059" s="7">
        <v>0.10488575</v>
      </c>
      <c r="AC5059" s="7">
        <v>0.70761158000000002</v>
      </c>
      <c r="AD5059" s="7">
        <v>0.65739236999999995</v>
      </c>
      <c r="AE5059" s="7">
        <v>0.59139759999999997</v>
      </c>
      <c r="AF5059" s="7">
        <v>0.15579001000000001</v>
      </c>
      <c r="AG5059" s="7">
        <v>0.17434791999999999</v>
      </c>
      <c r="AH5059" s="7">
        <v>0.18214289</v>
      </c>
      <c r="AI5059" s="7">
        <v>0.20541028</v>
      </c>
    </row>
    <row r="5060" spans="1:35" x14ac:dyDescent="0.25">
      <c r="A5060" s="3">
        <f>VLOOKUP($F5060,Områder!$A$1:$T$64,7,FALSE)</f>
        <v>24</v>
      </c>
      <c r="B5060" s="3" t="str">
        <f>VLOOKUP($F5060,Områder!$A$1:$T$64,4,FALSE)</f>
        <v>Alleskolen</v>
      </c>
      <c r="C5060" s="3" t="str">
        <f>VLOOKUP($F5060,Områder!$A$1:$T$64,5,FALSE)</f>
        <v>Ullerup Bæk Skolen</v>
      </c>
      <c r="D5060" s="3" t="str">
        <f>VLOOKUP($F5060,Områder!$A$1:$T$64,10,FALSE) &amp; " - " &amp; VLOOKUP($F5060,Områder!$A$1:$T$64,11,FALSE)</f>
        <v>5 - Fredericia Vest</v>
      </c>
      <c r="E5060" s="3" t="str">
        <f>VLOOKUP($F5060,Områder!$A$1:$T$64,6,FALSE)</f>
        <v>Distriktsinstitutionen Ullerup Bæk</v>
      </c>
      <c r="F5060" s="1">
        <v>340</v>
      </c>
      <c r="G5060" s="1">
        <v>58</v>
      </c>
      <c r="H5060" s="7">
        <v>0</v>
      </c>
      <c r="I5060" s="7">
        <v>1</v>
      </c>
      <c r="J5060" s="7">
        <v>0</v>
      </c>
      <c r="K5060" s="7">
        <v>2</v>
      </c>
      <c r="L5060" s="7">
        <v>0</v>
      </c>
      <c r="M5060" s="7">
        <v>0</v>
      </c>
      <c r="N5060" s="7">
        <v>1</v>
      </c>
      <c r="O5060" s="7">
        <v>0</v>
      </c>
      <c r="P5060" s="7">
        <v>1</v>
      </c>
      <c r="Q5060" s="7">
        <v>0</v>
      </c>
      <c r="R5060" s="7">
        <v>0</v>
      </c>
      <c r="S5060" s="7">
        <v>0</v>
      </c>
      <c r="T5060" s="7">
        <v>0</v>
      </c>
      <c r="U5060" s="7">
        <v>0</v>
      </c>
      <c r="V5060" s="7">
        <v>1</v>
      </c>
      <c r="W5060" s="7">
        <v>0</v>
      </c>
      <c r="X5060" s="7">
        <v>2.1090359999999999E-2</v>
      </c>
      <c r="Y5060" s="7">
        <v>3.8324370000000003E-2</v>
      </c>
      <c r="Z5060" s="7">
        <v>0.82126186000000001</v>
      </c>
      <c r="AA5060" s="7">
        <v>8.1028320000000001E-2</v>
      </c>
      <c r="AB5060" s="7">
        <v>0.10110145</v>
      </c>
      <c r="AC5060" s="7">
        <v>0.11877343999999999</v>
      </c>
      <c r="AD5060" s="7">
        <v>0.67458673000000002</v>
      </c>
      <c r="AE5060" s="7">
        <v>0.62555956000000001</v>
      </c>
      <c r="AF5060" s="7">
        <v>0.56563507000000002</v>
      </c>
      <c r="AG5060" s="7">
        <v>0.16451246999999999</v>
      </c>
      <c r="AH5060" s="7">
        <v>0.18193049999999999</v>
      </c>
      <c r="AI5060" s="7">
        <v>0.18888841000000001</v>
      </c>
    </row>
    <row r="5061" spans="1:35" x14ac:dyDescent="0.25">
      <c r="A5061" s="3">
        <f>VLOOKUP($F5061,Områder!$A$1:$T$64,7,FALSE)</f>
        <v>24</v>
      </c>
      <c r="B5061" s="3" t="str">
        <f>VLOOKUP($F5061,Områder!$A$1:$T$64,4,FALSE)</f>
        <v>Alleskolen</v>
      </c>
      <c r="C5061" s="3" t="str">
        <f>VLOOKUP($F5061,Områder!$A$1:$T$64,5,FALSE)</f>
        <v>Ullerup Bæk Skolen</v>
      </c>
      <c r="D5061" s="3" t="str">
        <f>VLOOKUP($F5061,Områder!$A$1:$T$64,10,FALSE) &amp; " - " &amp; VLOOKUP($F5061,Områder!$A$1:$T$64,11,FALSE)</f>
        <v>5 - Fredericia Vest</v>
      </c>
      <c r="E5061" s="3" t="str">
        <f>VLOOKUP($F5061,Områder!$A$1:$T$64,6,FALSE)</f>
        <v>Distriktsinstitutionen Ullerup Bæk</v>
      </c>
      <c r="F5061" s="1">
        <v>340</v>
      </c>
      <c r="G5061" s="1">
        <v>59</v>
      </c>
      <c r="H5061" s="7">
        <v>0</v>
      </c>
      <c r="I5061" s="7">
        <v>0</v>
      </c>
      <c r="J5061" s="7">
        <v>1</v>
      </c>
      <c r="K5061" s="7">
        <v>0</v>
      </c>
      <c r="L5061" s="7">
        <v>1</v>
      </c>
      <c r="M5061" s="7">
        <v>0</v>
      </c>
      <c r="N5061" s="7">
        <v>0</v>
      </c>
      <c r="O5061" s="7">
        <v>1</v>
      </c>
      <c r="P5061" s="7">
        <v>0</v>
      </c>
      <c r="Q5061" s="7">
        <v>1</v>
      </c>
      <c r="R5061" s="7">
        <v>0</v>
      </c>
      <c r="S5061" s="7">
        <v>0</v>
      </c>
      <c r="T5061" s="7">
        <v>0</v>
      </c>
      <c r="U5061" s="7">
        <v>0</v>
      </c>
      <c r="V5061" s="7">
        <v>0</v>
      </c>
      <c r="W5061" s="7">
        <v>1</v>
      </c>
      <c r="X5061" s="7">
        <v>1.9701759999999999E-2</v>
      </c>
      <c r="Y5061" s="7">
        <v>4.1342030000000002E-2</v>
      </c>
      <c r="Z5061" s="7">
        <v>5.6803289999999999E-2</v>
      </c>
      <c r="AA5061" s="7">
        <v>0.77957409</v>
      </c>
      <c r="AB5061" s="7">
        <v>9.7196099999999994E-2</v>
      </c>
      <c r="AC5061" s="7">
        <v>0.11628977</v>
      </c>
      <c r="AD5061" s="7">
        <v>0.13276141</v>
      </c>
      <c r="AE5061" s="7">
        <v>0.64407079</v>
      </c>
      <c r="AF5061" s="7">
        <v>0.59724867999999998</v>
      </c>
      <c r="AG5061" s="7">
        <v>0.54397134999999996</v>
      </c>
      <c r="AH5061" s="7">
        <v>0.17319158000000001</v>
      </c>
      <c r="AI5061" s="7">
        <v>0.18964777999999999</v>
      </c>
    </row>
    <row r="5062" spans="1:35" x14ac:dyDescent="0.25">
      <c r="A5062" s="3">
        <f>VLOOKUP($F5062,Områder!$A$1:$T$64,7,FALSE)</f>
        <v>24</v>
      </c>
      <c r="B5062" s="3" t="str">
        <f>VLOOKUP($F5062,Områder!$A$1:$T$64,4,FALSE)</f>
        <v>Alleskolen</v>
      </c>
      <c r="C5062" s="3" t="str">
        <f>VLOOKUP($F5062,Områder!$A$1:$T$64,5,FALSE)</f>
        <v>Ullerup Bæk Skolen</v>
      </c>
      <c r="D5062" s="3" t="str">
        <f>VLOOKUP($F5062,Områder!$A$1:$T$64,10,FALSE) &amp; " - " &amp; VLOOKUP($F5062,Områder!$A$1:$T$64,11,FALSE)</f>
        <v>5 - Fredericia Vest</v>
      </c>
      <c r="E5062" s="3" t="str">
        <f>VLOOKUP($F5062,Områder!$A$1:$T$64,6,FALSE)</f>
        <v>Distriktsinstitutionen Ullerup Bæk</v>
      </c>
      <c r="F5062" s="1">
        <v>340</v>
      </c>
      <c r="G5062" s="1">
        <v>60</v>
      </c>
      <c r="H5062" s="7">
        <v>0</v>
      </c>
      <c r="I5062" s="7">
        <v>0</v>
      </c>
      <c r="J5062" s="7">
        <v>0</v>
      </c>
      <c r="K5062" s="7">
        <v>1</v>
      </c>
      <c r="L5062" s="7">
        <v>0</v>
      </c>
      <c r="M5062" s="7">
        <v>1</v>
      </c>
      <c r="N5062" s="7">
        <v>0</v>
      </c>
      <c r="O5062" s="7">
        <v>0</v>
      </c>
      <c r="P5062" s="7">
        <v>1</v>
      </c>
      <c r="Q5062" s="7">
        <v>0</v>
      </c>
      <c r="R5062" s="7">
        <v>1</v>
      </c>
      <c r="S5062" s="7">
        <v>0</v>
      </c>
      <c r="T5062" s="7">
        <v>0</v>
      </c>
      <c r="U5062" s="7">
        <v>0</v>
      </c>
      <c r="V5062" s="7">
        <v>0</v>
      </c>
      <c r="W5062" s="7">
        <v>0</v>
      </c>
      <c r="X5062" s="7">
        <v>0.93457816000000005</v>
      </c>
      <c r="Y5062" s="7">
        <v>3.5908860000000001E-2</v>
      </c>
      <c r="Z5062" s="7">
        <v>5.8111700000000002E-2</v>
      </c>
      <c r="AA5062" s="7">
        <v>7.0587949999999997E-2</v>
      </c>
      <c r="AB5062" s="7">
        <v>0.73483684999999999</v>
      </c>
      <c r="AC5062" s="7">
        <v>0.10981038</v>
      </c>
      <c r="AD5062" s="7">
        <v>0.12814603999999999</v>
      </c>
      <c r="AE5062" s="7">
        <v>0.14253788000000001</v>
      </c>
      <c r="AF5062" s="7">
        <v>0.61037934999999999</v>
      </c>
      <c r="AG5062" s="7">
        <v>0.56579334999999997</v>
      </c>
      <c r="AH5062" s="7">
        <v>0.51924537999999998</v>
      </c>
      <c r="AI5062" s="7">
        <v>0.17802132000000001</v>
      </c>
    </row>
    <row r="5063" spans="1:35" x14ac:dyDescent="0.25">
      <c r="A5063" s="3">
        <f>VLOOKUP($F5063,Områder!$A$1:$T$64,7,FALSE)</f>
        <v>24</v>
      </c>
      <c r="B5063" s="3" t="str">
        <f>VLOOKUP($F5063,Områder!$A$1:$T$64,4,FALSE)</f>
        <v>Alleskolen</v>
      </c>
      <c r="C5063" s="3" t="str">
        <f>VLOOKUP($F5063,Områder!$A$1:$T$64,5,FALSE)</f>
        <v>Ullerup Bæk Skolen</v>
      </c>
      <c r="D5063" s="3" t="str">
        <f>VLOOKUP($F5063,Områder!$A$1:$T$64,10,FALSE) &amp; " - " &amp; VLOOKUP($F5063,Områder!$A$1:$T$64,11,FALSE)</f>
        <v>5 - Fredericia Vest</v>
      </c>
      <c r="E5063" s="3" t="str">
        <f>VLOOKUP($F5063,Områder!$A$1:$T$64,6,FALSE)</f>
        <v>Distriktsinstitutionen Ullerup Bæk</v>
      </c>
      <c r="F5063" s="1">
        <v>340</v>
      </c>
      <c r="G5063" s="1">
        <v>61</v>
      </c>
      <c r="H5063" s="7">
        <v>0</v>
      </c>
      <c r="I5063" s="7">
        <v>0</v>
      </c>
      <c r="J5063" s="7">
        <v>0</v>
      </c>
      <c r="K5063" s="7">
        <v>0</v>
      </c>
      <c r="L5063" s="7">
        <v>1</v>
      </c>
      <c r="M5063" s="7">
        <v>0</v>
      </c>
      <c r="N5063" s="7">
        <v>1</v>
      </c>
      <c r="O5063" s="7">
        <v>0</v>
      </c>
      <c r="P5063" s="7">
        <v>0</v>
      </c>
      <c r="Q5063" s="7">
        <v>0</v>
      </c>
      <c r="R5063" s="7">
        <v>0</v>
      </c>
      <c r="S5063" s="7">
        <v>1</v>
      </c>
      <c r="T5063" s="7">
        <v>0</v>
      </c>
      <c r="U5063" s="7">
        <v>0</v>
      </c>
      <c r="V5063" s="7">
        <v>0</v>
      </c>
      <c r="W5063" s="7">
        <v>0</v>
      </c>
      <c r="X5063" s="7">
        <v>1.37883E-2</v>
      </c>
      <c r="Y5063" s="7">
        <v>0.88461966999999997</v>
      </c>
      <c r="Z5063" s="7">
        <v>4.7439179999999997E-2</v>
      </c>
      <c r="AA5063" s="7">
        <v>6.8875909999999999E-2</v>
      </c>
      <c r="AB5063" s="7">
        <v>7.9409279999999999E-2</v>
      </c>
      <c r="AC5063" s="7">
        <v>0.69356947000000002</v>
      </c>
      <c r="AD5063" s="7">
        <v>0.1181787</v>
      </c>
      <c r="AE5063" s="7">
        <v>0.13512903000000001</v>
      </c>
      <c r="AF5063" s="7">
        <v>0.14815038</v>
      </c>
      <c r="AG5063" s="7">
        <v>0.58463772000000003</v>
      </c>
      <c r="AH5063" s="7">
        <v>0.54178013000000003</v>
      </c>
      <c r="AI5063" s="7">
        <v>0.49553431999999997</v>
      </c>
    </row>
    <row r="5064" spans="1:35" x14ac:dyDescent="0.25">
      <c r="A5064" s="3">
        <f>VLOOKUP($F5064,Områder!$A$1:$T$64,7,FALSE)</f>
        <v>24</v>
      </c>
      <c r="B5064" s="3" t="str">
        <f>VLOOKUP($F5064,Områder!$A$1:$T$64,4,FALSE)</f>
        <v>Alleskolen</v>
      </c>
      <c r="C5064" s="3" t="str">
        <f>VLOOKUP($F5064,Områder!$A$1:$T$64,5,FALSE)</f>
        <v>Ullerup Bæk Skolen</v>
      </c>
      <c r="D5064" s="3" t="str">
        <f>VLOOKUP($F5064,Områder!$A$1:$T$64,10,FALSE) &amp; " - " &amp; VLOOKUP($F5064,Områder!$A$1:$T$64,11,FALSE)</f>
        <v>5 - Fredericia Vest</v>
      </c>
      <c r="E5064" s="3" t="str">
        <f>VLOOKUP($F5064,Områder!$A$1:$T$64,6,FALSE)</f>
        <v>Distriktsinstitutionen Ullerup Bæk</v>
      </c>
      <c r="F5064" s="1">
        <v>340</v>
      </c>
      <c r="G5064" s="1">
        <v>62</v>
      </c>
      <c r="H5064" s="7">
        <v>1</v>
      </c>
      <c r="I5064" s="7">
        <v>0</v>
      </c>
      <c r="J5064" s="7">
        <v>0</v>
      </c>
      <c r="K5064" s="7">
        <v>0</v>
      </c>
      <c r="L5064" s="7">
        <v>0</v>
      </c>
      <c r="M5064" s="7">
        <v>1</v>
      </c>
      <c r="N5064" s="7">
        <v>0</v>
      </c>
      <c r="O5064" s="7">
        <v>1</v>
      </c>
      <c r="P5064" s="7">
        <v>0</v>
      </c>
      <c r="Q5064" s="7">
        <v>0</v>
      </c>
      <c r="R5064" s="7">
        <v>0</v>
      </c>
      <c r="S5064" s="7">
        <v>0</v>
      </c>
      <c r="T5064" s="7">
        <v>1</v>
      </c>
      <c r="U5064" s="7">
        <v>0</v>
      </c>
      <c r="V5064" s="7">
        <v>0</v>
      </c>
      <c r="W5064" s="7">
        <v>0</v>
      </c>
      <c r="X5064" s="7">
        <v>1.6637639999999999E-2</v>
      </c>
      <c r="Y5064" s="7">
        <v>2.9064679999999999E-2</v>
      </c>
      <c r="Z5064" s="7">
        <v>0.83804743000000004</v>
      </c>
      <c r="AA5064" s="7">
        <v>5.9661060000000002E-2</v>
      </c>
      <c r="AB5064" s="7">
        <v>8.0614140000000001E-2</v>
      </c>
      <c r="AC5064" s="7">
        <v>8.9893319999999999E-2</v>
      </c>
      <c r="AD5064" s="7">
        <v>0.65757082</v>
      </c>
      <c r="AE5064" s="7">
        <v>0.12797372000000001</v>
      </c>
      <c r="AF5064" s="7">
        <v>0.14363161999999999</v>
      </c>
      <c r="AG5064" s="7">
        <v>0.15563403000000001</v>
      </c>
      <c r="AH5064" s="7">
        <v>0.56187838000000001</v>
      </c>
      <c r="AI5064" s="7">
        <v>0.52072536999999997</v>
      </c>
    </row>
    <row r="5065" spans="1:35" x14ac:dyDescent="0.25">
      <c r="A5065" s="3">
        <f>VLOOKUP($F5065,Områder!$A$1:$T$64,7,FALSE)</f>
        <v>24</v>
      </c>
      <c r="B5065" s="3" t="str">
        <f>VLOOKUP($F5065,Områder!$A$1:$T$64,4,FALSE)</f>
        <v>Alleskolen</v>
      </c>
      <c r="C5065" s="3" t="str">
        <f>VLOOKUP($F5065,Områder!$A$1:$T$64,5,FALSE)</f>
        <v>Ullerup Bæk Skolen</v>
      </c>
      <c r="D5065" s="3" t="str">
        <f>VLOOKUP($F5065,Områder!$A$1:$T$64,10,FALSE) &amp; " - " &amp; VLOOKUP($F5065,Områder!$A$1:$T$64,11,FALSE)</f>
        <v>5 - Fredericia Vest</v>
      </c>
      <c r="E5065" s="3" t="str">
        <f>VLOOKUP($F5065,Områder!$A$1:$T$64,6,FALSE)</f>
        <v>Distriktsinstitutionen Ullerup Bæk</v>
      </c>
      <c r="F5065" s="1">
        <v>340</v>
      </c>
      <c r="G5065" s="1">
        <v>63</v>
      </c>
      <c r="H5065" s="7">
        <v>0</v>
      </c>
      <c r="I5065" s="7">
        <v>1</v>
      </c>
      <c r="J5065" s="7">
        <v>0</v>
      </c>
      <c r="K5065" s="7">
        <v>0</v>
      </c>
      <c r="L5065" s="7">
        <v>0</v>
      </c>
      <c r="M5065" s="7">
        <v>0</v>
      </c>
      <c r="N5065" s="7">
        <v>1</v>
      </c>
      <c r="O5065" s="7">
        <v>0</v>
      </c>
      <c r="P5065" s="7">
        <v>1</v>
      </c>
      <c r="Q5065" s="7">
        <v>0</v>
      </c>
      <c r="R5065" s="7">
        <v>0</v>
      </c>
      <c r="S5065" s="7">
        <v>0</v>
      </c>
      <c r="T5065" s="7">
        <v>0</v>
      </c>
      <c r="U5065" s="7">
        <v>1</v>
      </c>
      <c r="V5065" s="7">
        <v>0</v>
      </c>
      <c r="W5065" s="7">
        <v>0</v>
      </c>
      <c r="X5065" s="7">
        <v>1.471945E-2</v>
      </c>
      <c r="Y5065" s="7">
        <v>3.0526089999999999E-2</v>
      </c>
      <c r="Z5065" s="7">
        <v>4.1538619999999998E-2</v>
      </c>
      <c r="AA5065" s="7">
        <v>0.78958565999999997</v>
      </c>
      <c r="AB5065" s="7">
        <v>6.9046880000000005E-2</v>
      </c>
      <c r="AC5065" s="7">
        <v>9.0097129999999997E-2</v>
      </c>
      <c r="AD5065" s="7">
        <v>9.8492010000000005E-2</v>
      </c>
      <c r="AE5065" s="7">
        <v>0.63081047999999995</v>
      </c>
      <c r="AF5065" s="7">
        <v>0.13569444</v>
      </c>
      <c r="AG5065" s="7">
        <v>0.15061383</v>
      </c>
      <c r="AH5065" s="7">
        <v>0.16144135000000001</v>
      </c>
      <c r="AI5065" s="7">
        <v>0.53857617999999996</v>
      </c>
    </row>
    <row r="5066" spans="1:35" x14ac:dyDescent="0.25">
      <c r="A5066" s="3">
        <f>VLOOKUP($F5066,Områder!$A$1:$T$64,7,FALSE)</f>
        <v>24</v>
      </c>
      <c r="B5066" s="3" t="str">
        <f>VLOOKUP($F5066,Områder!$A$1:$T$64,4,FALSE)</f>
        <v>Alleskolen</v>
      </c>
      <c r="C5066" s="3" t="str">
        <f>VLOOKUP($F5066,Områder!$A$1:$T$64,5,FALSE)</f>
        <v>Ullerup Bæk Skolen</v>
      </c>
      <c r="D5066" s="3" t="str">
        <f>VLOOKUP($F5066,Områder!$A$1:$T$64,10,FALSE) &amp; " - " &amp; VLOOKUP($F5066,Områder!$A$1:$T$64,11,FALSE)</f>
        <v>5 - Fredericia Vest</v>
      </c>
      <c r="E5066" s="3" t="str">
        <f>VLOOKUP($F5066,Områder!$A$1:$T$64,6,FALSE)</f>
        <v>Distriktsinstitutionen Ullerup Bæk</v>
      </c>
      <c r="F5066" s="1">
        <v>340</v>
      </c>
      <c r="G5066" s="1">
        <v>64</v>
      </c>
      <c r="H5066" s="7">
        <v>0</v>
      </c>
      <c r="I5066" s="7">
        <v>0</v>
      </c>
      <c r="J5066" s="7">
        <v>1</v>
      </c>
      <c r="K5066" s="7">
        <v>0</v>
      </c>
      <c r="L5066" s="7">
        <v>0</v>
      </c>
      <c r="M5066" s="7">
        <v>0</v>
      </c>
      <c r="N5066" s="7">
        <v>0</v>
      </c>
      <c r="O5066" s="7">
        <v>1</v>
      </c>
      <c r="P5066" s="7">
        <v>0</v>
      </c>
      <c r="Q5066" s="7">
        <v>1</v>
      </c>
      <c r="R5066" s="7">
        <v>0</v>
      </c>
      <c r="S5066" s="7">
        <v>0</v>
      </c>
      <c r="T5066" s="7">
        <v>0</v>
      </c>
      <c r="U5066" s="7">
        <v>0</v>
      </c>
      <c r="V5066" s="7">
        <v>1</v>
      </c>
      <c r="W5066" s="7">
        <v>0</v>
      </c>
      <c r="X5066" s="7">
        <v>1.347828E-2</v>
      </c>
      <c r="Y5066" s="7">
        <v>2.8037630000000001E-2</v>
      </c>
      <c r="Z5066" s="7">
        <v>4.3255299999999997E-2</v>
      </c>
      <c r="AA5066" s="7">
        <v>5.2265209999999999E-2</v>
      </c>
      <c r="AB5066" s="7">
        <v>0.75157598999999997</v>
      </c>
      <c r="AC5066" s="7">
        <v>7.7770539999999999E-2</v>
      </c>
      <c r="AD5066" s="7">
        <v>9.9215440000000002E-2</v>
      </c>
      <c r="AE5066" s="7">
        <v>0.10625982</v>
      </c>
      <c r="AF5066" s="7">
        <v>0.60406820999999999</v>
      </c>
      <c r="AG5066" s="7">
        <v>0.14277914</v>
      </c>
      <c r="AH5066" s="7">
        <v>0.15686040000000001</v>
      </c>
      <c r="AI5066" s="7">
        <v>0.16674774000000001</v>
      </c>
    </row>
    <row r="5067" spans="1:35" x14ac:dyDescent="0.25">
      <c r="A5067" s="3">
        <f>VLOOKUP($F5067,Områder!$A$1:$T$64,7,FALSE)</f>
        <v>24</v>
      </c>
      <c r="B5067" s="3" t="str">
        <f>VLOOKUP($F5067,Områder!$A$1:$T$64,4,FALSE)</f>
        <v>Alleskolen</v>
      </c>
      <c r="C5067" s="3" t="str">
        <f>VLOOKUP($F5067,Områder!$A$1:$T$64,5,FALSE)</f>
        <v>Ullerup Bæk Skolen</v>
      </c>
      <c r="D5067" s="3" t="str">
        <f>VLOOKUP($F5067,Områder!$A$1:$T$64,10,FALSE) &amp; " - " &amp; VLOOKUP($F5067,Områder!$A$1:$T$64,11,FALSE)</f>
        <v>5 - Fredericia Vest</v>
      </c>
      <c r="E5067" s="3" t="str">
        <f>VLOOKUP($F5067,Områder!$A$1:$T$64,6,FALSE)</f>
        <v>Distriktsinstitutionen Ullerup Bæk</v>
      </c>
      <c r="F5067" s="1">
        <v>340</v>
      </c>
      <c r="G5067" s="1">
        <v>65</v>
      </c>
      <c r="H5067" s="7">
        <v>0</v>
      </c>
      <c r="I5067" s="7">
        <v>0</v>
      </c>
      <c r="J5067" s="7">
        <v>0</v>
      </c>
      <c r="K5067" s="7">
        <v>1</v>
      </c>
      <c r="L5067" s="7">
        <v>0</v>
      </c>
      <c r="M5067" s="7">
        <v>0</v>
      </c>
      <c r="N5067" s="7">
        <v>0</v>
      </c>
      <c r="O5067" s="7">
        <v>0</v>
      </c>
      <c r="P5067" s="7">
        <v>1</v>
      </c>
      <c r="Q5067" s="7">
        <v>0</v>
      </c>
      <c r="R5067" s="7">
        <v>1</v>
      </c>
      <c r="S5067" s="7">
        <v>0</v>
      </c>
      <c r="T5067" s="7">
        <v>0</v>
      </c>
      <c r="U5067" s="7">
        <v>0</v>
      </c>
      <c r="V5067" s="7">
        <v>0</v>
      </c>
      <c r="W5067" s="7">
        <v>1</v>
      </c>
      <c r="X5067" s="7">
        <v>1.6068240000000001E-2</v>
      </c>
      <c r="Y5067" s="7">
        <v>2.837189E-2</v>
      </c>
      <c r="Z5067" s="7">
        <v>4.2886460000000001E-2</v>
      </c>
      <c r="AA5067" s="7">
        <v>5.6923840000000003E-2</v>
      </c>
      <c r="AB5067" s="7">
        <v>6.4364930000000001E-2</v>
      </c>
      <c r="AC5067" s="7">
        <v>0.71433568999999997</v>
      </c>
      <c r="AD5067" s="7">
        <v>8.8776999999999995E-2</v>
      </c>
      <c r="AE5067" s="7">
        <v>0.11007169999999999</v>
      </c>
      <c r="AF5067" s="7">
        <v>0.11603614</v>
      </c>
      <c r="AG5067" s="7">
        <v>0.58939238000000005</v>
      </c>
      <c r="AH5067" s="7">
        <v>0.15206516</v>
      </c>
      <c r="AI5067" s="7">
        <v>0.16539097999999999</v>
      </c>
    </row>
    <row r="5068" spans="1:35" x14ac:dyDescent="0.25">
      <c r="A5068" s="3">
        <f>VLOOKUP($F5068,Områder!$A$1:$T$64,7,FALSE)</f>
        <v>24</v>
      </c>
      <c r="B5068" s="3" t="str">
        <f>VLOOKUP($F5068,Områder!$A$1:$T$64,4,FALSE)</f>
        <v>Alleskolen</v>
      </c>
      <c r="C5068" s="3" t="str">
        <f>VLOOKUP($F5068,Områder!$A$1:$T$64,5,FALSE)</f>
        <v>Ullerup Bæk Skolen</v>
      </c>
      <c r="D5068" s="3" t="str">
        <f>VLOOKUP($F5068,Områder!$A$1:$T$64,10,FALSE) &amp; " - " &amp; VLOOKUP($F5068,Områder!$A$1:$T$64,11,FALSE)</f>
        <v>5 - Fredericia Vest</v>
      </c>
      <c r="E5068" s="3" t="str">
        <f>VLOOKUP($F5068,Områder!$A$1:$T$64,6,FALSE)</f>
        <v>Distriktsinstitutionen Ullerup Bæk</v>
      </c>
      <c r="F5068" s="1">
        <v>340</v>
      </c>
      <c r="G5068" s="1">
        <v>66</v>
      </c>
      <c r="H5068" s="7">
        <v>0</v>
      </c>
      <c r="I5068" s="7">
        <v>0</v>
      </c>
      <c r="J5068" s="7">
        <v>0</v>
      </c>
      <c r="K5068" s="7">
        <v>0</v>
      </c>
      <c r="L5068" s="7">
        <v>0</v>
      </c>
      <c r="M5068" s="7">
        <v>0</v>
      </c>
      <c r="N5068" s="7">
        <v>0</v>
      </c>
      <c r="O5068" s="7">
        <v>0</v>
      </c>
      <c r="P5068" s="7">
        <v>0</v>
      </c>
      <c r="Q5068" s="7">
        <v>0</v>
      </c>
      <c r="R5068" s="7">
        <v>0</v>
      </c>
      <c r="S5068" s="7">
        <v>1</v>
      </c>
      <c r="T5068" s="7">
        <v>0</v>
      </c>
      <c r="U5068" s="7">
        <v>0</v>
      </c>
      <c r="V5068" s="7">
        <v>0</v>
      </c>
      <c r="W5068" s="7">
        <v>0</v>
      </c>
      <c r="X5068" s="7">
        <v>0.96161922</v>
      </c>
      <c r="Y5068" s="7">
        <v>3.0969859999999998E-2</v>
      </c>
      <c r="Z5068" s="7">
        <v>4.2691449999999999E-2</v>
      </c>
      <c r="AA5068" s="7">
        <v>5.6171949999999998E-2</v>
      </c>
      <c r="AB5068" s="7">
        <v>6.9068119999999997E-2</v>
      </c>
      <c r="AC5068" s="7">
        <v>7.5543139999999995E-2</v>
      </c>
      <c r="AD5068" s="7">
        <v>0.68248591000000003</v>
      </c>
      <c r="AE5068" s="7">
        <v>9.8654199999999997E-2</v>
      </c>
      <c r="AF5068" s="7">
        <v>0.11968854</v>
      </c>
      <c r="AG5068" s="7">
        <v>0.1250898</v>
      </c>
      <c r="AH5068" s="7">
        <v>0.57248531000000002</v>
      </c>
      <c r="AI5068" s="7">
        <v>0.16037998000000001</v>
      </c>
    </row>
    <row r="5069" spans="1:35" x14ac:dyDescent="0.25">
      <c r="A5069" s="3">
        <f>VLOOKUP($F5069,Områder!$A$1:$T$64,7,FALSE)</f>
        <v>24</v>
      </c>
      <c r="B5069" s="3" t="str">
        <f>VLOOKUP($F5069,Områder!$A$1:$T$64,4,FALSE)</f>
        <v>Alleskolen</v>
      </c>
      <c r="C5069" s="3" t="str">
        <f>VLOOKUP($F5069,Områder!$A$1:$T$64,5,FALSE)</f>
        <v>Ullerup Bæk Skolen</v>
      </c>
      <c r="D5069" s="3" t="str">
        <f>VLOOKUP($F5069,Områder!$A$1:$T$64,10,FALSE) &amp; " - " &amp; VLOOKUP($F5069,Områder!$A$1:$T$64,11,FALSE)</f>
        <v>5 - Fredericia Vest</v>
      </c>
      <c r="E5069" s="3" t="str">
        <f>VLOOKUP($F5069,Områder!$A$1:$T$64,6,FALSE)</f>
        <v>Distriktsinstitutionen Ullerup Bæk</v>
      </c>
      <c r="F5069" s="1">
        <v>340</v>
      </c>
      <c r="G5069" s="1">
        <v>67</v>
      </c>
      <c r="H5069" s="7">
        <v>1</v>
      </c>
      <c r="I5069" s="7">
        <v>0</v>
      </c>
      <c r="J5069" s="7">
        <v>0</v>
      </c>
      <c r="K5069" s="7">
        <v>0</v>
      </c>
      <c r="L5069" s="7">
        <v>0</v>
      </c>
      <c r="M5069" s="7">
        <v>0</v>
      </c>
      <c r="N5069" s="7">
        <v>0</v>
      </c>
      <c r="O5069" s="7">
        <v>0</v>
      </c>
      <c r="P5069" s="7">
        <v>0</v>
      </c>
      <c r="Q5069" s="7">
        <v>0</v>
      </c>
      <c r="R5069" s="7">
        <v>0</v>
      </c>
      <c r="S5069" s="7">
        <v>0</v>
      </c>
      <c r="T5069" s="7">
        <v>1</v>
      </c>
      <c r="U5069" s="7">
        <v>0</v>
      </c>
      <c r="V5069" s="7">
        <v>0</v>
      </c>
      <c r="W5069" s="7">
        <v>0</v>
      </c>
      <c r="X5069" s="7">
        <v>1.428493E-2</v>
      </c>
      <c r="Y5069" s="7">
        <v>0.90855620000000004</v>
      </c>
      <c r="Z5069" s="7">
        <v>4.431326E-2</v>
      </c>
      <c r="AA5069" s="7">
        <v>5.4200329999999998E-2</v>
      </c>
      <c r="AB5069" s="7">
        <v>6.7230940000000003E-2</v>
      </c>
      <c r="AC5069" s="7">
        <v>7.9646560000000005E-2</v>
      </c>
      <c r="AD5069" s="7">
        <v>8.5521139999999995E-2</v>
      </c>
      <c r="AE5069" s="7">
        <v>0.65416512000000004</v>
      </c>
      <c r="AF5069" s="7">
        <v>0.10675698</v>
      </c>
      <c r="AG5069" s="7">
        <v>0.12790328000000001</v>
      </c>
      <c r="AH5069" s="7">
        <v>0.13199958000000001</v>
      </c>
      <c r="AI5069" s="7">
        <v>0.55029640999999996</v>
      </c>
    </row>
    <row r="5070" spans="1:35" x14ac:dyDescent="0.25">
      <c r="A5070" s="3">
        <f>VLOOKUP($F5070,Områder!$A$1:$T$64,7,FALSE)</f>
        <v>24</v>
      </c>
      <c r="B5070" s="3" t="str">
        <f>VLOOKUP($F5070,Områder!$A$1:$T$64,4,FALSE)</f>
        <v>Alleskolen</v>
      </c>
      <c r="C5070" s="3" t="str">
        <f>VLOOKUP($F5070,Områder!$A$1:$T$64,5,FALSE)</f>
        <v>Ullerup Bæk Skolen</v>
      </c>
      <c r="D5070" s="3" t="str">
        <f>VLOOKUP($F5070,Områder!$A$1:$T$64,10,FALSE) &amp; " - " &amp; VLOOKUP($F5070,Områder!$A$1:$T$64,11,FALSE)</f>
        <v>5 - Fredericia Vest</v>
      </c>
      <c r="E5070" s="3" t="str">
        <f>VLOOKUP($F5070,Områder!$A$1:$T$64,6,FALSE)</f>
        <v>Distriktsinstitutionen Ullerup Bæk</v>
      </c>
      <c r="F5070" s="1">
        <v>340</v>
      </c>
      <c r="G5070" s="1">
        <v>68</v>
      </c>
      <c r="H5070" s="7">
        <v>0</v>
      </c>
      <c r="I5070" s="7">
        <v>1</v>
      </c>
      <c r="J5070" s="7">
        <v>0</v>
      </c>
      <c r="K5070" s="7">
        <v>0</v>
      </c>
      <c r="L5070" s="7">
        <v>0</v>
      </c>
      <c r="M5070" s="7">
        <v>0</v>
      </c>
      <c r="N5070" s="7">
        <v>0</v>
      </c>
      <c r="O5070" s="7">
        <v>0</v>
      </c>
      <c r="P5070" s="7">
        <v>0</v>
      </c>
      <c r="Q5070" s="7">
        <v>0</v>
      </c>
      <c r="R5070" s="7">
        <v>0</v>
      </c>
      <c r="S5070" s="7">
        <v>0</v>
      </c>
      <c r="T5070" s="7">
        <v>0</v>
      </c>
      <c r="U5070" s="7">
        <v>1</v>
      </c>
      <c r="V5070" s="7">
        <v>0</v>
      </c>
      <c r="W5070" s="7">
        <v>0</v>
      </c>
      <c r="X5070" s="7">
        <v>1.225797E-2</v>
      </c>
      <c r="Y5070" s="7">
        <v>2.615342E-2</v>
      </c>
      <c r="Z5070" s="7">
        <v>0.87273429000000002</v>
      </c>
      <c r="AA5070" s="7">
        <v>5.4613290000000002E-2</v>
      </c>
      <c r="AB5070" s="7">
        <v>6.3252660000000002E-2</v>
      </c>
      <c r="AC5070" s="7">
        <v>7.6212360000000007E-2</v>
      </c>
      <c r="AD5070" s="7">
        <v>8.8605400000000001E-2</v>
      </c>
      <c r="AE5070" s="7">
        <v>9.3468490000000001E-2</v>
      </c>
      <c r="AF5070" s="7">
        <v>0.62491746000000004</v>
      </c>
      <c r="AG5070" s="7">
        <v>0.11328178</v>
      </c>
      <c r="AH5070" s="7">
        <v>0.13426223000000001</v>
      </c>
      <c r="AI5070" s="7">
        <v>0.13740340000000001</v>
      </c>
    </row>
    <row r="5071" spans="1:35" x14ac:dyDescent="0.25">
      <c r="A5071" s="3">
        <f>VLOOKUP($F5071,Områder!$A$1:$T$64,7,FALSE)</f>
        <v>24</v>
      </c>
      <c r="B5071" s="3" t="str">
        <f>VLOOKUP($F5071,Områder!$A$1:$T$64,4,FALSE)</f>
        <v>Alleskolen</v>
      </c>
      <c r="C5071" s="3" t="str">
        <f>VLOOKUP($F5071,Områder!$A$1:$T$64,5,FALSE)</f>
        <v>Ullerup Bæk Skolen</v>
      </c>
      <c r="D5071" s="3" t="str">
        <f>VLOOKUP($F5071,Områder!$A$1:$T$64,10,FALSE) &amp; " - " &amp; VLOOKUP($F5071,Områder!$A$1:$T$64,11,FALSE)</f>
        <v>5 - Fredericia Vest</v>
      </c>
      <c r="E5071" s="3" t="str">
        <f>VLOOKUP($F5071,Områder!$A$1:$T$64,6,FALSE)</f>
        <v>Distriktsinstitutionen Ullerup Bæk</v>
      </c>
      <c r="F5071" s="1">
        <v>340</v>
      </c>
      <c r="G5071" s="1">
        <v>69</v>
      </c>
      <c r="H5071" s="7">
        <v>0</v>
      </c>
      <c r="I5071" s="7">
        <v>0</v>
      </c>
      <c r="J5071" s="7">
        <v>1</v>
      </c>
      <c r="K5071" s="7">
        <v>0</v>
      </c>
      <c r="L5071" s="7">
        <v>0</v>
      </c>
      <c r="M5071" s="7">
        <v>0</v>
      </c>
      <c r="N5071" s="7">
        <v>0</v>
      </c>
      <c r="O5071" s="7">
        <v>0</v>
      </c>
      <c r="P5071" s="7">
        <v>0</v>
      </c>
      <c r="Q5071" s="7">
        <v>0</v>
      </c>
      <c r="R5071" s="7">
        <v>0</v>
      </c>
      <c r="S5071" s="7">
        <v>0</v>
      </c>
      <c r="T5071" s="7">
        <v>0</v>
      </c>
      <c r="U5071" s="7">
        <v>1</v>
      </c>
      <c r="V5071" s="7">
        <v>1</v>
      </c>
      <c r="W5071" s="7">
        <v>0</v>
      </c>
      <c r="X5071" s="7">
        <v>1.24303E-2</v>
      </c>
      <c r="Y5071" s="7">
        <v>2.4149799999999999E-2</v>
      </c>
      <c r="Z5071" s="7">
        <v>3.7302109999999999E-2</v>
      </c>
      <c r="AA5071" s="7">
        <v>0.83279707999999997</v>
      </c>
      <c r="AB5071" s="7">
        <v>6.3795930000000001E-2</v>
      </c>
      <c r="AC5071" s="7">
        <v>7.1924009999999997E-2</v>
      </c>
      <c r="AD5071" s="7">
        <v>8.4912559999999998E-2</v>
      </c>
      <c r="AE5071" s="7">
        <v>9.6412319999999996E-2</v>
      </c>
      <c r="AF5071" s="7">
        <v>0.10040897</v>
      </c>
      <c r="AG5071" s="7">
        <v>0.59556112999999999</v>
      </c>
      <c r="AH5071" s="7">
        <v>0.11886362</v>
      </c>
      <c r="AI5071" s="7">
        <v>0.1395237</v>
      </c>
    </row>
    <row r="5072" spans="1:35" x14ac:dyDescent="0.25">
      <c r="A5072" s="3">
        <f>VLOOKUP($F5072,Områder!$A$1:$T$64,7,FALSE)</f>
        <v>24</v>
      </c>
      <c r="B5072" s="3" t="str">
        <f>VLOOKUP($F5072,Områder!$A$1:$T$64,4,FALSE)</f>
        <v>Alleskolen</v>
      </c>
      <c r="C5072" s="3" t="str">
        <f>VLOOKUP($F5072,Områder!$A$1:$T$64,5,FALSE)</f>
        <v>Ullerup Bæk Skolen</v>
      </c>
      <c r="D5072" s="3" t="str">
        <f>VLOOKUP($F5072,Områder!$A$1:$T$64,10,FALSE) &amp; " - " &amp; VLOOKUP($F5072,Områder!$A$1:$T$64,11,FALSE)</f>
        <v>5 - Fredericia Vest</v>
      </c>
      <c r="E5072" s="3" t="str">
        <f>VLOOKUP($F5072,Områder!$A$1:$T$64,6,FALSE)</f>
        <v>Distriktsinstitutionen Ullerup Bæk</v>
      </c>
      <c r="F5072" s="1">
        <v>340</v>
      </c>
      <c r="G5072" s="1">
        <v>70</v>
      </c>
      <c r="H5072" s="7">
        <v>0</v>
      </c>
      <c r="I5072" s="7">
        <v>0</v>
      </c>
      <c r="J5072" s="7">
        <v>0</v>
      </c>
      <c r="K5072" s="7">
        <v>1</v>
      </c>
      <c r="L5072" s="7">
        <v>0</v>
      </c>
      <c r="M5072" s="7">
        <v>0</v>
      </c>
      <c r="N5072" s="7">
        <v>0</v>
      </c>
      <c r="O5072" s="7">
        <v>0</v>
      </c>
      <c r="P5072" s="7">
        <v>0</v>
      </c>
      <c r="Q5072" s="7">
        <v>0</v>
      </c>
      <c r="R5072" s="7">
        <v>0</v>
      </c>
      <c r="S5072" s="7">
        <v>0</v>
      </c>
      <c r="T5072" s="7">
        <v>0</v>
      </c>
      <c r="U5072" s="7">
        <v>0</v>
      </c>
      <c r="V5072" s="7">
        <v>1</v>
      </c>
      <c r="W5072" s="7">
        <v>1</v>
      </c>
      <c r="X5072" s="7">
        <v>1.610545E-2</v>
      </c>
      <c r="Y5072" s="7">
        <v>2.707068E-2</v>
      </c>
      <c r="Z5072" s="7">
        <v>3.8165709999999999E-2</v>
      </c>
      <c r="AA5072" s="7">
        <v>5.0419539999999999E-2</v>
      </c>
      <c r="AB5072" s="7">
        <v>0.79259204000000005</v>
      </c>
      <c r="AC5072" s="7">
        <v>7.5423299999999999E-2</v>
      </c>
      <c r="AD5072" s="7">
        <v>8.3579559999999997E-2</v>
      </c>
      <c r="AE5072" s="7">
        <v>9.5936279999999999E-2</v>
      </c>
      <c r="AF5072" s="7">
        <v>0.10664058999999999</v>
      </c>
      <c r="AG5072" s="7">
        <v>0.10986248</v>
      </c>
      <c r="AH5072" s="7">
        <v>0.57553202999999997</v>
      </c>
      <c r="AI5072" s="7">
        <v>0.12706249999999999</v>
      </c>
    </row>
    <row r="5073" spans="1:35" x14ac:dyDescent="0.25">
      <c r="A5073" s="3">
        <f>VLOOKUP($F5073,Områder!$A$1:$T$64,7,FALSE)</f>
        <v>24</v>
      </c>
      <c r="B5073" s="3" t="str">
        <f>VLOOKUP($F5073,Områder!$A$1:$T$64,4,FALSE)</f>
        <v>Alleskolen</v>
      </c>
      <c r="C5073" s="3" t="str">
        <f>VLOOKUP($F5073,Områder!$A$1:$T$64,5,FALSE)</f>
        <v>Ullerup Bæk Skolen</v>
      </c>
      <c r="D5073" s="3" t="str">
        <f>VLOOKUP($F5073,Områder!$A$1:$T$64,10,FALSE) &amp; " - " &amp; VLOOKUP($F5073,Områder!$A$1:$T$64,11,FALSE)</f>
        <v>5 - Fredericia Vest</v>
      </c>
      <c r="E5073" s="3" t="str">
        <f>VLOOKUP($F5073,Områder!$A$1:$T$64,6,FALSE)</f>
        <v>Distriktsinstitutionen Ullerup Bæk</v>
      </c>
      <c r="F5073" s="1">
        <v>340</v>
      </c>
      <c r="G5073" s="1">
        <v>71</v>
      </c>
      <c r="H5073" s="7">
        <v>0</v>
      </c>
      <c r="I5073" s="7">
        <v>0</v>
      </c>
      <c r="J5073" s="7">
        <v>0</v>
      </c>
      <c r="K5073" s="7">
        <v>0</v>
      </c>
      <c r="L5073" s="7">
        <v>0</v>
      </c>
      <c r="M5073" s="7">
        <v>0</v>
      </c>
      <c r="N5073" s="7">
        <v>0</v>
      </c>
      <c r="O5073" s="7">
        <v>0</v>
      </c>
      <c r="P5073" s="7">
        <v>0</v>
      </c>
      <c r="Q5073" s="7">
        <v>0</v>
      </c>
      <c r="R5073" s="7">
        <v>0</v>
      </c>
      <c r="S5073" s="7">
        <v>0</v>
      </c>
      <c r="T5073" s="7">
        <v>0</v>
      </c>
      <c r="U5073" s="7">
        <v>0</v>
      </c>
      <c r="V5073" s="7">
        <v>0</v>
      </c>
      <c r="W5073" s="7">
        <v>1</v>
      </c>
      <c r="X5073" s="7">
        <v>0.94738414999999998</v>
      </c>
      <c r="Y5073" s="7">
        <v>3.2235729999999997E-2</v>
      </c>
      <c r="Z5073" s="7">
        <v>4.2082149999999999E-2</v>
      </c>
      <c r="AA5073" s="7">
        <v>5.1692370000000001E-2</v>
      </c>
      <c r="AB5073" s="7">
        <v>6.2666059999999996E-2</v>
      </c>
      <c r="AC5073" s="7">
        <v>0.74937032999999997</v>
      </c>
      <c r="AD5073" s="7">
        <v>8.7135779999999996E-2</v>
      </c>
      <c r="AE5073" s="7">
        <v>9.4471749999999993E-2</v>
      </c>
      <c r="AF5073" s="7">
        <v>0.10633272000000001</v>
      </c>
      <c r="AG5073" s="7">
        <v>0.11641486</v>
      </c>
      <c r="AH5073" s="7">
        <v>0.11847465</v>
      </c>
      <c r="AI5073" s="7">
        <v>0.55187016</v>
      </c>
    </row>
    <row r="5074" spans="1:35" x14ac:dyDescent="0.25">
      <c r="A5074" s="3">
        <f>VLOOKUP($F5074,Områder!$A$1:$T$64,7,FALSE)</f>
        <v>24</v>
      </c>
      <c r="B5074" s="3" t="str">
        <f>VLOOKUP($F5074,Områder!$A$1:$T$64,4,FALSE)</f>
        <v>Alleskolen</v>
      </c>
      <c r="C5074" s="3" t="str">
        <f>VLOOKUP($F5074,Områder!$A$1:$T$64,5,FALSE)</f>
        <v>Ullerup Bæk Skolen</v>
      </c>
      <c r="D5074" s="3" t="str">
        <f>VLOOKUP($F5074,Områder!$A$1:$T$64,10,FALSE) &amp; " - " &amp; VLOOKUP($F5074,Områder!$A$1:$T$64,11,FALSE)</f>
        <v>5 - Fredericia Vest</v>
      </c>
      <c r="E5074" s="3" t="str">
        <f>VLOOKUP($F5074,Områder!$A$1:$T$64,6,FALSE)</f>
        <v>Distriktsinstitutionen Ullerup Bæk</v>
      </c>
      <c r="F5074" s="1">
        <v>340</v>
      </c>
      <c r="G5074" s="1">
        <v>72</v>
      </c>
      <c r="H5074" s="7">
        <v>0</v>
      </c>
      <c r="I5074" s="7">
        <v>0</v>
      </c>
      <c r="J5074" s="7">
        <v>0</v>
      </c>
      <c r="K5074" s="7">
        <v>0</v>
      </c>
      <c r="L5074" s="7">
        <v>0</v>
      </c>
      <c r="M5074" s="7">
        <v>0</v>
      </c>
      <c r="N5074" s="7">
        <v>0</v>
      </c>
      <c r="O5074" s="7">
        <v>0</v>
      </c>
      <c r="P5074" s="7">
        <v>0</v>
      </c>
      <c r="Q5074" s="7">
        <v>0</v>
      </c>
      <c r="R5074" s="7">
        <v>0</v>
      </c>
      <c r="S5074" s="7">
        <v>0</v>
      </c>
      <c r="T5074" s="7">
        <v>0</v>
      </c>
      <c r="U5074" s="7">
        <v>0</v>
      </c>
      <c r="V5074" s="7">
        <v>0</v>
      </c>
      <c r="W5074" s="7">
        <v>0</v>
      </c>
      <c r="X5074" s="7">
        <v>0.94854240999999995</v>
      </c>
      <c r="Y5074" s="7">
        <v>0.89675408999999995</v>
      </c>
      <c r="Z5074" s="7">
        <v>4.5063680000000002E-2</v>
      </c>
      <c r="AA5074" s="7">
        <v>5.308566E-2</v>
      </c>
      <c r="AB5074" s="7">
        <v>6.1703180000000003E-2</v>
      </c>
      <c r="AC5074" s="7">
        <v>7.2302119999999998E-2</v>
      </c>
      <c r="AD5074" s="7">
        <v>0.71355073000000002</v>
      </c>
      <c r="AE5074" s="7">
        <v>9.5892329999999998E-2</v>
      </c>
      <c r="AF5074" s="7">
        <v>0.10252354</v>
      </c>
      <c r="AG5074" s="7">
        <v>0.11425233999999999</v>
      </c>
      <c r="AH5074" s="7">
        <v>0.12352441</v>
      </c>
      <c r="AI5074" s="7">
        <v>0.12471781</v>
      </c>
    </row>
    <row r="5075" spans="1:35" x14ac:dyDescent="0.25">
      <c r="A5075" s="3">
        <f>VLOOKUP($F5075,Områder!$A$1:$T$64,7,FALSE)</f>
        <v>24</v>
      </c>
      <c r="B5075" s="3" t="str">
        <f>VLOOKUP($F5075,Områder!$A$1:$T$64,4,FALSE)</f>
        <v>Alleskolen</v>
      </c>
      <c r="C5075" s="3" t="str">
        <f>VLOOKUP($F5075,Områder!$A$1:$T$64,5,FALSE)</f>
        <v>Ullerup Bæk Skolen</v>
      </c>
      <c r="D5075" s="3" t="str">
        <f>VLOOKUP($F5075,Områder!$A$1:$T$64,10,FALSE) &amp; " - " &amp; VLOOKUP($F5075,Områder!$A$1:$T$64,11,FALSE)</f>
        <v>5 - Fredericia Vest</v>
      </c>
      <c r="E5075" s="3" t="str">
        <f>VLOOKUP($F5075,Områder!$A$1:$T$64,6,FALSE)</f>
        <v>Distriktsinstitutionen Ullerup Bæk</v>
      </c>
      <c r="F5075" s="1">
        <v>340</v>
      </c>
      <c r="G5075" s="1">
        <v>73</v>
      </c>
      <c r="H5075" s="7">
        <v>0</v>
      </c>
      <c r="I5075" s="7">
        <v>0</v>
      </c>
      <c r="J5075" s="7">
        <v>0</v>
      </c>
      <c r="K5075" s="7">
        <v>0</v>
      </c>
      <c r="L5075" s="7">
        <v>0</v>
      </c>
      <c r="M5075" s="7">
        <v>0</v>
      </c>
      <c r="N5075" s="7">
        <v>0</v>
      </c>
      <c r="O5075" s="7">
        <v>0</v>
      </c>
      <c r="P5075" s="7">
        <v>0</v>
      </c>
      <c r="Q5075" s="7">
        <v>0</v>
      </c>
      <c r="R5075" s="7">
        <v>0</v>
      </c>
      <c r="S5075" s="7">
        <v>0</v>
      </c>
      <c r="T5075" s="7">
        <v>0</v>
      </c>
      <c r="U5075" s="7">
        <v>0</v>
      </c>
      <c r="V5075" s="7">
        <v>0</v>
      </c>
      <c r="W5075" s="7">
        <v>0</v>
      </c>
      <c r="X5075" s="7">
        <v>1.7178280000000001E-2</v>
      </c>
      <c r="Y5075" s="7">
        <v>0.89426640999999996</v>
      </c>
      <c r="Z5075" s="7">
        <v>0.84557523999999995</v>
      </c>
      <c r="AA5075" s="7">
        <v>5.7385430000000001E-2</v>
      </c>
      <c r="AB5075" s="7">
        <v>6.3821420000000004E-2</v>
      </c>
      <c r="AC5075" s="7">
        <v>7.1353920000000001E-2</v>
      </c>
      <c r="AD5075" s="7">
        <v>8.1994600000000001E-2</v>
      </c>
      <c r="AE5075" s="7">
        <v>0.67147414999999999</v>
      </c>
      <c r="AF5075" s="7">
        <v>0.10416942</v>
      </c>
      <c r="AG5075" s="7">
        <v>0.11000529000000001</v>
      </c>
      <c r="AH5075" s="7">
        <v>0.12143635999999999</v>
      </c>
      <c r="AI5075" s="7">
        <v>0.13021671000000001</v>
      </c>
    </row>
    <row r="5076" spans="1:35" x14ac:dyDescent="0.25">
      <c r="A5076" s="3">
        <f>VLOOKUP($F5076,Områder!$A$1:$T$64,7,FALSE)</f>
        <v>24</v>
      </c>
      <c r="B5076" s="3" t="str">
        <f>VLOOKUP($F5076,Områder!$A$1:$T$64,4,FALSE)</f>
        <v>Alleskolen</v>
      </c>
      <c r="C5076" s="3" t="str">
        <f>VLOOKUP($F5076,Områder!$A$1:$T$64,5,FALSE)</f>
        <v>Ullerup Bæk Skolen</v>
      </c>
      <c r="D5076" s="3" t="str">
        <f>VLOOKUP($F5076,Områder!$A$1:$T$64,10,FALSE) &amp; " - " &amp; VLOOKUP($F5076,Områder!$A$1:$T$64,11,FALSE)</f>
        <v>5 - Fredericia Vest</v>
      </c>
      <c r="E5076" s="3" t="str">
        <f>VLOOKUP($F5076,Områder!$A$1:$T$64,6,FALSE)</f>
        <v>Distriktsinstitutionen Ullerup Bæk</v>
      </c>
      <c r="F5076" s="1">
        <v>340</v>
      </c>
      <c r="G5076" s="1">
        <v>74</v>
      </c>
      <c r="H5076" s="7">
        <v>0</v>
      </c>
      <c r="I5076" s="7">
        <v>0</v>
      </c>
      <c r="J5076" s="7">
        <v>0</v>
      </c>
      <c r="K5076" s="7">
        <v>0</v>
      </c>
      <c r="L5076" s="7">
        <v>0</v>
      </c>
      <c r="M5076" s="7">
        <v>0</v>
      </c>
      <c r="N5076" s="7">
        <v>0</v>
      </c>
      <c r="O5076" s="7">
        <v>0</v>
      </c>
      <c r="P5076" s="7">
        <v>0</v>
      </c>
      <c r="Q5076" s="7">
        <v>0</v>
      </c>
      <c r="R5076" s="7">
        <v>0</v>
      </c>
      <c r="S5076" s="7">
        <v>0</v>
      </c>
      <c r="T5076" s="7">
        <v>0</v>
      </c>
      <c r="U5076" s="7">
        <v>0</v>
      </c>
      <c r="V5076" s="7">
        <v>0</v>
      </c>
      <c r="W5076" s="7">
        <v>0</v>
      </c>
      <c r="X5076" s="7">
        <v>1.698568E-2</v>
      </c>
      <c r="Y5076" s="7">
        <v>3.4182610000000002E-2</v>
      </c>
      <c r="Z5076" s="7">
        <v>0.83450477000000001</v>
      </c>
      <c r="AA5076" s="7">
        <v>0.78963075999999999</v>
      </c>
      <c r="AB5076" s="7">
        <v>6.9170099999999998E-2</v>
      </c>
      <c r="AC5076" s="7">
        <v>7.4791150000000001E-2</v>
      </c>
      <c r="AD5076" s="7">
        <v>8.186177E-2</v>
      </c>
      <c r="AE5076" s="7">
        <v>9.1772989999999999E-2</v>
      </c>
      <c r="AF5076" s="7">
        <v>0.64155216000000004</v>
      </c>
      <c r="AG5076" s="7">
        <v>0.11299634</v>
      </c>
      <c r="AH5076" s="7">
        <v>0.11805865</v>
      </c>
      <c r="AI5076" s="7">
        <v>0.12910932</v>
      </c>
    </row>
    <row r="5077" spans="1:35" x14ac:dyDescent="0.25">
      <c r="A5077" s="3">
        <f>VLOOKUP($F5077,Områder!$A$1:$T$64,7,FALSE)</f>
        <v>24</v>
      </c>
      <c r="B5077" s="3" t="str">
        <f>VLOOKUP($F5077,Områder!$A$1:$T$64,4,FALSE)</f>
        <v>Alleskolen</v>
      </c>
      <c r="C5077" s="3" t="str">
        <f>VLOOKUP($F5077,Områder!$A$1:$T$64,5,FALSE)</f>
        <v>Ullerup Bæk Skolen</v>
      </c>
      <c r="D5077" s="3" t="str">
        <f>VLOOKUP($F5077,Områder!$A$1:$T$64,10,FALSE) &amp; " - " &amp; VLOOKUP($F5077,Områder!$A$1:$T$64,11,FALSE)</f>
        <v>5 - Fredericia Vest</v>
      </c>
      <c r="E5077" s="3" t="str">
        <f>VLOOKUP($F5077,Områder!$A$1:$T$64,6,FALSE)</f>
        <v>Distriktsinstitutionen Ullerup Bæk</v>
      </c>
      <c r="F5077" s="1">
        <v>340</v>
      </c>
      <c r="G5077" s="1">
        <v>75</v>
      </c>
      <c r="H5077" s="7">
        <v>0</v>
      </c>
      <c r="I5077" s="7">
        <v>0</v>
      </c>
      <c r="J5077" s="7">
        <v>0</v>
      </c>
      <c r="K5077" s="7">
        <v>0</v>
      </c>
      <c r="L5077" s="7">
        <v>0</v>
      </c>
      <c r="M5077" s="7">
        <v>0</v>
      </c>
      <c r="N5077" s="7">
        <v>0</v>
      </c>
      <c r="O5077" s="7">
        <v>0</v>
      </c>
      <c r="P5077" s="7">
        <v>0</v>
      </c>
      <c r="Q5077" s="7">
        <v>0</v>
      </c>
      <c r="R5077" s="7">
        <v>0</v>
      </c>
      <c r="S5077" s="7">
        <v>0</v>
      </c>
      <c r="T5077" s="7">
        <v>0</v>
      </c>
      <c r="U5077" s="7">
        <v>0</v>
      </c>
      <c r="V5077" s="7">
        <v>0</v>
      </c>
      <c r="W5077" s="7">
        <v>0</v>
      </c>
      <c r="X5077" s="7">
        <v>1.3886529999999999E-2</v>
      </c>
      <c r="Y5077" s="7">
        <v>2.976173E-2</v>
      </c>
      <c r="Z5077" s="7">
        <v>4.6741560000000001E-2</v>
      </c>
      <c r="AA5077" s="7">
        <v>0.78325926000000001</v>
      </c>
      <c r="AB5077" s="7">
        <v>0.74074521000000004</v>
      </c>
      <c r="AC5077" s="7">
        <v>7.7051640000000005E-2</v>
      </c>
      <c r="AD5077" s="7">
        <v>8.2081280000000006E-2</v>
      </c>
      <c r="AE5077" s="7">
        <v>8.8190989999999997E-2</v>
      </c>
      <c r="AF5077" s="7">
        <v>9.7331639999999997E-2</v>
      </c>
      <c r="AG5077" s="7">
        <v>0.60055521999999995</v>
      </c>
      <c r="AH5077" s="7">
        <v>0.11747232000000001</v>
      </c>
      <c r="AI5077" s="7">
        <v>0.12182504</v>
      </c>
    </row>
    <row r="5078" spans="1:35" x14ac:dyDescent="0.25">
      <c r="A5078" s="3">
        <f>VLOOKUP($F5078,Områder!$A$1:$T$64,7,FALSE)</f>
        <v>24</v>
      </c>
      <c r="B5078" s="3" t="str">
        <f>VLOOKUP($F5078,Områder!$A$1:$T$64,4,FALSE)</f>
        <v>Alleskolen</v>
      </c>
      <c r="C5078" s="3" t="str">
        <f>VLOOKUP($F5078,Områder!$A$1:$T$64,5,FALSE)</f>
        <v>Ullerup Bæk Skolen</v>
      </c>
      <c r="D5078" s="3" t="str">
        <f>VLOOKUP($F5078,Områder!$A$1:$T$64,10,FALSE) &amp; " - " &amp; VLOOKUP($F5078,Områder!$A$1:$T$64,11,FALSE)</f>
        <v>5 - Fredericia Vest</v>
      </c>
      <c r="E5078" s="3" t="str">
        <f>VLOOKUP($F5078,Områder!$A$1:$T$64,6,FALSE)</f>
        <v>Distriktsinstitutionen Ullerup Bæk</v>
      </c>
      <c r="F5078" s="1">
        <v>340</v>
      </c>
      <c r="G5078" s="1">
        <v>76</v>
      </c>
      <c r="H5078" s="7">
        <v>0</v>
      </c>
      <c r="I5078" s="7">
        <v>0</v>
      </c>
      <c r="J5078" s="7">
        <v>0</v>
      </c>
      <c r="K5078" s="7">
        <v>0</v>
      </c>
      <c r="L5078" s="7">
        <v>0</v>
      </c>
      <c r="M5078" s="7">
        <v>0</v>
      </c>
      <c r="N5078" s="7">
        <v>0</v>
      </c>
      <c r="O5078" s="7">
        <v>0</v>
      </c>
      <c r="P5078" s="7">
        <v>0</v>
      </c>
      <c r="Q5078" s="7">
        <v>0</v>
      </c>
      <c r="R5078" s="7">
        <v>0</v>
      </c>
      <c r="S5078" s="7">
        <v>0</v>
      </c>
      <c r="T5078" s="7">
        <v>0</v>
      </c>
      <c r="U5078" s="7">
        <v>0</v>
      </c>
      <c r="V5078" s="7">
        <v>0</v>
      </c>
      <c r="W5078" s="7">
        <v>0</v>
      </c>
      <c r="X5078" s="7">
        <v>1.3238049999999999E-2</v>
      </c>
      <c r="Y5078" s="7">
        <v>2.6376549999999999E-2</v>
      </c>
      <c r="Z5078" s="7">
        <v>4.1343249999999998E-2</v>
      </c>
      <c r="AA5078" s="7">
        <v>5.728022E-2</v>
      </c>
      <c r="AB5078" s="7">
        <v>0.73891790999999996</v>
      </c>
      <c r="AC5078" s="7">
        <v>0.69996778999999998</v>
      </c>
      <c r="AD5078" s="7">
        <v>8.4042679999999995E-2</v>
      </c>
      <c r="AE5078" s="7">
        <v>8.8023980000000002E-2</v>
      </c>
      <c r="AF5078" s="7">
        <v>9.3470079999999997E-2</v>
      </c>
      <c r="AG5078" s="7">
        <v>0.1017329</v>
      </c>
      <c r="AH5078" s="7">
        <v>0.55809354</v>
      </c>
      <c r="AI5078" s="7">
        <v>0.12089634</v>
      </c>
    </row>
    <row r="5079" spans="1:35" x14ac:dyDescent="0.25">
      <c r="A5079" s="3">
        <f>VLOOKUP($F5079,Områder!$A$1:$T$64,7,FALSE)</f>
        <v>24</v>
      </c>
      <c r="B5079" s="3" t="str">
        <f>VLOOKUP($F5079,Områder!$A$1:$T$64,4,FALSE)</f>
        <v>Alleskolen</v>
      </c>
      <c r="C5079" s="3" t="str">
        <f>VLOOKUP($F5079,Områder!$A$1:$T$64,5,FALSE)</f>
        <v>Ullerup Bæk Skolen</v>
      </c>
      <c r="D5079" s="3" t="str">
        <f>VLOOKUP($F5079,Områder!$A$1:$T$64,10,FALSE) &amp; " - " &amp; VLOOKUP($F5079,Områder!$A$1:$T$64,11,FALSE)</f>
        <v>5 - Fredericia Vest</v>
      </c>
      <c r="E5079" s="3" t="str">
        <f>VLOOKUP($F5079,Områder!$A$1:$T$64,6,FALSE)</f>
        <v>Distriktsinstitutionen Ullerup Bæk</v>
      </c>
      <c r="F5079" s="1">
        <v>340</v>
      </c>
      <c r="G5079" s="1">
        <v>77</v>
      </c>
      <c r="H5079" s="7">
        <v>0</v>
      </c>
      <c r="I5079" s="7">
        <v>0</v>
      </c>
      <c r="J5079" s="7">
        <v>0</v>
      </c>
      <c r="K5079" s="7">
        <v>0</v>
      </c>
      <c r="L5079" s="7">
        <v>0</v>
      </c>
      <c r="M5079" s="7">
        <v>0</v>
      </c>
      <c r="N5079" s="7">
        <v>0</v>
      </c>
      <c r="O5079" s="7">
        <v>0</v>
      </c>
      <c r="P5079" s="7">
        <v>0</v>
      </c>
      <c r="Q5079" s="7">
        <v>0</v>
      </c>
      <c r="R5079" s="7">
        <v>0</v>
      </c>
      <c r="S5079" s="7">
        <v>0</v>
      </c>
      <c r="T5079" s="7">
        <v>0</v>
      </c>
      <c r="U5079" s="7">
        <v>0</v>
      </c>
      <c r="V5079" s="7">
        <v>0</v>
      </c>
      <c r="W5079" s="7">
        <v>0</v>
      </c>
      <c r="X5079" s="7">
        <v>1.1789060000000001E-2</v>
      </c>
      <c r="Y5079" s="7">
        <v>2.6470690000000002E-2</v>
      </c>
      <c r="Z5079" s="7">
        <v>3.9012079999999998E-2</v>
      </c>
      <c r="AA5079" s="7">
        <v>5.229752E-2</v>
      </c>
      <c r="AB5079" s="7">
        <v>6.7314730000000003E-2</v>
      </c>
      <c r="AC5079" s="7">
        <v>0.69415216999999996</v>
      </c>
      <c r="AD5079" s="7">
        <v>0.65897028999999996</v>
      </c>
      <c r="AE5079" s="7">
        <v>9.0850639999999996E-2</v>
      </c>
      <c r="AF5079" s="7">
        <v>9.4070020000000004E-2</v>
      </c>
      <c r="AG5079" s="7">
        <v>9.8602800000000004E-2</v>
      </c>
      <c r="AH5079" s="7">
        <v>0.10612306000000001</v>
      </c>
      <c r="AI5079" s="7">
        <v>0.51680318000000003</v>
      </c>
    </row>
    <row r="5080" spans="1:35" x14ac:dyDescent="0.25">
      <c r="A5080" s="3">
        <f>VLOOKUP($F5080,Områder!$A$1:$T$64,7,FALSE)</f>
        <v>24</v>
      </c>
      <c r="B5080" s="3" t="str">
        <f>VLOOKUP($F5080,Områder!$A$1:$T$64,4,FALSE)</f>
        <v>Alleskolen</v>
      </c>
      <c r="C5080" s="3" t="str">
        <f>VLOOKUP($F5080,Områder!$A$1:$T$64,5,FALSE)</f>
        <v>Ullerup Bæk Skolen</v>
      </c>
      <c r="D5080" s="3" t="str">
        <f>VLOOKUP($F5080,Områder!$A$1:$T$64,10,FALSE) &amp; " - " &amp; VLOOKUP($F5080,Områder!$A$1:$T$64,11,FALSE)</f>
        <v>5 - Fredericia Vest</v>
      </c>
      <c r="E5080" s="3" t="str">
        <f>VLOOKUP($F5080,Områder!$A$1:$T$64,6,FALSE)</f>
        <v>Distriktsinstitutionen Ullerup Bæk</v>
      </c>
      <c r="F5080" s="1">
        <v>340</v>
      </c>
      <c r="G5080" s="1">
        <v>78</v>
      </c>
      <c r="H5080" s="7">
        <v>0</v>
      </c>
      <c r="I5080" s="7">
        <v>0</v>
      </c>
      <c r="J5080" s="7">
        <v>0</v>
      </c>
      <c r="K5080" s="7">
        <v>0</v>
      </c>
      <c r="L5080" s="7">
        <v>0</v>
      </c>
      <c r="M5080" s="7">
        <v>0</v>
      </c>
      <c r="N5080" s="7">
        <v>0</v>
      </c>
      <c r="O5080" s="7">
        <v>0</v>
      </c>
      <c r="P5080" s="7">
        <v>0</v>
      </c>
      <c r="Q5080" s="7">
        <v>0</v>
      </c>
      <c r="R5080" s="7">
        <v>0</v>
      </c>
      <c r="S5080" s="7">
        <v>0</v>
      </c>
      <c r="T5080" s="7">
        <v>0</v>
      </c>
      <c r="U5080" s="7">
        <v>0</v>
      </c>
      <c r="V5080" s="7">
        <v>0</v>
      </c>
      <c r="W5080" s="7">
        <v>0</v>
      </c>
      <c r="X5080" s="7">
        <v>9.9167400000000003E-3</v>
      </c>
      <c r="Y5080" s="7">
        <v>2.0537119999999999E-2</v>
      </c>
      <c r="Z5080" s="7">
        <v>3.6277950000000003E-2</v>
      </c>
      <c r="AA5080" s="7">
        <v>4.7455169999999998E-2</v>
      </c>
      <c r="AB5080" s="7">
        <v>5.9238949999999999E-2</v>
      </c>
      <c r="AC5080" s="7">
        <v>7.4296059999999997E-2</v>
      </c>
      <c r="AD5080" s="7">
        <v>0.64551944999999999</v>
      </c>
      <c r="AE5080" s="7">
        <v>0.61201563999999997</v>
      </c>
      <c r="AF5080" s="7">
        <v>9.4928009999999993E-2</v>
      </c>
      <c r="AG5080" s="7">
        <v>9.7473900000000002E-2</v>
      </c>
      <c r="AH5080" s="7">
        <v>0.10115032</v>
      </c>
      <c r="AI5080" s="7">
        <v>0.10819916</v>
      </c>
    </row>
    <row r="5081" spans="1:35" x14ac:dyDescent="0.25">
      <c r="A5081" s="3">
        <f>VLOOKUP($F5081,Områder!$A$1:$T$64,7,FALSE)</f>
        <v>24</v>
      </c>
      <c r="B5081" s="3" t="str">
        <f>VLOOKUP($F5081,Områder!$A$1:$T$64,4,FALSE)</f>
        <v>Alleskolen</v>
      </c>
      <c r="C5081" s="3" t="str">
        <f>VLOOKUP($F5081,Områder!$A$1:$T$64,5,FALSE)</f>
        <v>Ullerup Bæk Skolen</v>
      </c>
      <c r="D5081" s="3" t="str">
        <f>VLOOKUP($F5081,Områder!$A$1:$T$64,10,FALSE) &amp; " - " &amp; VLOOKUP($F5081,Områder!$A$1:$T$64,11,FALSE)</f>
        <v>5 - Fredericia Vest</v>
      </c>
      <c r="E5081" s="3" t="str">
        <f>VLOOKUP($F5081,Områder!$A$1:$T$64,6,FALSE)</f>
        <v>Distriktsinstitutionen Ullerup Bæk</v>
      </c>
      <c r="F5081" s="1">
        <v>340</v>
      </c>
      <c r="G5081" s="1">
        <v>79</v>
      </c>
      <c r="H5081" s="7">
        <v>0</v>
      </c>
      <c r="I5081" s="7">
        <v>0</v>
      </c>
      <c r="J5081" s="7">
        <v>0</v>
      </c>
      <c r="K5081" s="7">
        <v>0</v>
      </c>
      <c r="L5081" s="7">
        <v>0</v>
      </c>
      <c r="M5081" s="7">
        <v>0</v>
      </c>
      <c r="N5081" s="7">
        <v>0</v>
      </c>
      <c r="O5081" s="7">
        <v>0</v>
      </c>
      <c r="P5081" s="7">
        <v>0</v>
      </c>
      <c r="Q5081" s="7">
        <v>0</v>
      </c>
      <c r="R5081" s="7">
        <v>0</v>
      </c>
      <c r="S5081" s="7">
        <v>0</v>
      </c>
      <c r="T5081" s="7">
        <v>0</v>
      </c>
      <c r="U5081" s="7">
        <v>0</v>
      </c>
      <c r="V5081" s="7">
        <v>0</v>
      </c>
      <c r="W5081" s="7">
        <v>0</v>
      </c>
      <c r="X5081" s="7">
        <v>9.9744599999999992E-3</v>
      </c>
      <c r="Y5081" s="7">
        <v>2.0048409999999999E-2</v>
      </c>
      <c r="Z5081" s="7">
        <v>2.960749E-2</v>
      </c>
      <c r="AA5081" s="7">
        <v>4.5844419999999997E-2</v>
      </c>
      <c r="AB5081" s="7">
        <v>5.5716920000000003E-2</v>
      </c>
      <c r="AC5081" s="7">
        <v>6.6848809999999995E-2</v>
      </c>
      <c r="AD5081" s="7">
        <v>8.1862379999999998E-2</v>
      </c>
      <c r="AE5081" s="7">
        <v>0.59857585999999996</v>
      </c>
      <c r="AF5081" s="7">
        <v>0.56769468999999995</v>
      </c>
      <c r="AG5081" s="7">
        <v>9.9136260000000004E-2</v>
      </c>
      <c r="AH5081" s="7">
        <v>0.10078941</v>
      </c>
      <c r="AI5081" s="7">
        <v>0.10380845</v>
      </c>
    </row>
    <row r="5082" spans="1:35" x14ac:dyDescent="0.25">
      <c r="A5082" s="3">
        <f>VLOOKUP($F5082,Områder!$A$1:$T$64,7,FALSE)</f>
        <v>24</v>
      </c>
      <c r="B5082" s="3" t="str">
        <f>VLOOKUP($F5082,Områder!$A$1:$T$64,4,FALSE)</f>
        <v>Alleskolen</v>
      </c>
      <c r="C5082" s="3" t="str">
        <f>VLOOKUP($F5082,Områder!$A$1:$T$64,5,FALSE)</f>
        <v>Ullerup Bæk Skolen</v>
      </c>
      <c r="D5082" s="3" t="str">
        <f>VLOOKUP($F5082,Områder!$A$1:$T$64,10,FALSE) &amp; " - " &amp; VLOOKUP($F5082,Områder!$A$1:$T$64,11,FALSE)</f>
        <v>5 - Fredericia Vest</v>
      </c>
      <c r="E5082" s="3" t="str">
        <f>VLOOKUP($F5082,Områder!$A$1:$T$64,6,FALSE)</f>
        <v>Distriktsinstitutionen Ullerup Bæk</v>
      </c>
      <c r="F5082" s="1">
        <v>340</v>
      </c>
      <c r="G5082" s="1">
        <v>80</v>
      </c>
      <c r="H5082" s="7">
        <v>0</v>
      </c>
      <c r="I5082" s="7">
        <v>0</v>
      </c>
      <c r="J5082" s="7">
        <v>0</v>
      </c>
      <c r="K5082" s="7">
        <v>0</v>
      </c>
      <c r="L5082" s="7">
        <v>0</v>
      </c>
      <c r="M5082" s="7">
        <v>0</v>
      </c>
      <c r="N5082" s="7">
        <v>0</v>
      </c>
      <c r="O5082" s="7">
        <v>0</v>
      </c>
      <c r="P5082" s="7">
        <v>0</v>
      </c>
      <c r="Q5082" s="7">
        <v>0</v>
      </c>
      <c r="R5082" s="7">
        <v>0</v>
      </c>
      <c r="S5082" s="7">
        <v>0</v>
      </c>
      <c r="T5082" s="7">
        <v>0</v>
      </c>
      <c r="U5082" s="7">
        <v>0</v>
      </c>
      <c r="V5082" s="7">
        <v>0</v>
      </c>
      <c r="W5082" s="7">
        <v>0</v>
      </c>
      <c r="X5082" s="7">
        <v>1.1634169999999999E-2</v>
      </c>
      <c r="Y5082" s="7">
        <v>2.0836449999999999E-2</v>
      </c>
      <c r="Z5082" s="7">
        <v>3.1454490000000002E-2</v>
      </c>
      <c r="AA5082" s="7">
        <v>3.9401140000000001E-2</v>
      </c>
      <c r="AB5082" s="7">
        <v>5.661683E-2</v>
      </c>
      <c r="AC5082" s="7">
        <v>6.593707E-2</v>
      </c>
      <c r="AD5082" s="7">
        <v>7.6748940000000002E-2</v>
      </c>
      <c r="AE5082" s="7">
        <v>9.1364619999999994E-2</v>
      </c>
      <c r="AF5082" s="7">
        <v>0.55193968000000004</v>
      </c>
      <c r="AG5082" s="7">
        <v>0.52305106999999995</v>
      </c>
      <c r="AH5082" s="7">
        <v>0.10483201</v>
      </c>
      <c r="AI5082" s="7">
        <v>0.10538164</v>
      </c>
    </row>
    <row r="5083" spans="1:35" x14ac:dyDescent="0.25">
      <c r="A5083" s="3">
        <f>VLOOKUP($F5083,Områder!$A$1:$T$64,7,FALSE)</f>
        <v>24</v>
      </c>
      <c r="B5083" s="3" t="str">
        <f>VLOOKUP($F5083,Områder!$A$1:$T$64,4,FALSE)</f>
        <v>Alleskolen</v>
      </c>
      <c r="C5083" s="3" t="str">
        <f>VLOOKUP($F5083,Områder!$A$1:$T$64,5,FALSE)</f>
        <v>Ullerup Bæk Skolen</v>
      </c>
      <c r="D5083" s="3" t="str">
        <f>VLOOKUP($F5083,Områder!$A$1:$T$64,10,FALSE) &amp; " - " &amp; VLOOKUP($F5083,Områder!$A$1:$T$64,11,FALSE)</f>
        <v>5 - Fredericia Vest</v>
      </c>
      <c r="E5083" s="3" t="str">
        <f>VLOOKUP($F5083,Områder!$A$1:$T$64,6,FALSE)</f>
        <v>Distriktsinstitutionen Ullerup Bæk</v>
      </c>
      <c r="F5083" s="1">
        <v>340</v>
      </c>
      <c r="G5083" s="1">
        <v>81</v>
      </c>
      <c r="H5083" s="7">
        <v>0</v>
      </c>
      <c r="I5083" s="7">
        <v>0</v>
      </c>
      <c r="J5083" s="7">
        <v>0</v>
      </c>
      <c r="K5083" s="7">
        <v>0</v>
      </c>
      <c r="L5083" s="7">
        <v>0</v>
      </c>
      <c r="M5083" s="7">
        <v>0</v>
      </c>
      <c r="N5083" s="7">
        <v>0</v>
      </c>
      <c r="O5083" s="7">
        <v>0</v>
      </c>
      <c r="P5083" s="7">
        <v>0</v>
      </c>
      <c r="Q5083" s="7">
        <v>0</v>
      </c>
      <c r="R5083" s="7">
        <v>0</v>
      </c>
      <c r="S5083" s="7">
        <v>0</v>
      </c>
      <c r="T5083" s="7">
        <v>0</v>
      </c>
      <c r="U5083" s="7">
        <v>0</v>
      </c>
      <c r="V5083" s="7">
        <v>0</v>
      </c>
      <c r="W5083" s="7">
        <v>0</v>
      </c>
      <c r="X5083" s="7">
        <v>7.6211100000000004E-3</v>
      </c>
      <c r="Y5083" s="7">
        <v>1.943282E-2</v>
      </c>
      <c r="Z5083" s="7">
        <v>2.8057780000000001E-2</v>
      </c>
      <c r="AA5083" s="7">
        <v>3.8219749999999997E-2</v>
      </c>
      <c r="AB5083" s="7">
        <v>4.5129719999999998E-2</v>
      </c>
      <c r="AC5083" s="7">
        <v>6.2522010000000003E-2</v>
      </c>
      <c r="AD5083" s="7">
        <v>7.1576109999999998E-2</v>
      </c>
      <c r="AE5083" s="7">
        <v>8.1502329999999998E-2</v>
      </c>
      <c r="AF5083" s="7">
        <v>9.5726619999999998E-2</v>
      </c>
      <c r="AG5083" s="7">
        <v>0.49486883999999998</v>
      </c>
      <c r="AH5083" s="7">
        <v>0.46928449999999999</v>
      </c>
      <c r="AI5083" s="7">
        <v>0.10624377</v>
      </c>
    </row>
    <row r="5084" spans="1:35" x14ac:dyDescent="0.25">
      <c r="A5084" s="3">
        <f>VLOOKUP($F5084,Områder!$A$1:$T$64,7,FALSE)</f>
        <v>24</v>
      </c>
      <c r="B5084" s="3" t="str">
        <f>VLOOKUP($F5084,Områder!$A$1:$T$64,4,FALSE)</f>
        <v>Alleskolen</v>
      </c>
      <c r="C5084" s="3" t="str">
        <f>VLOOKUP($F5084,Områder!$A$1:$T$64,5,FALSE)</f>
        <v>Ullerup Bæk Skolen</v>
      </c>
      <c r="D5084" s="3" t="str">
        <f>VLOOKUP($F5084,Områder!$A$1:$T$64,10,FALSE) &amp; " - " &amp; VLOOKUP($F5084,Områder!$A$1:$T$64,11,FALSE)</f>
        <v>5 - Fredericia Vest</v>
      </c>
      <c r="E5084" s="3" t="str">
        <f>VLOOKUP($F5084,Områder!$A$1:$T$64,6,FALSE)</f>
        <v>Distriktsinstitutionen Ullerup Bæk</v>
      </c>
      <c r="F5084" s="1">
        <v>340</v>
      </c>
      <c r="G5084" s="1">
        <v>82</v>
      </c>
      <c r="H5084" s="7">
        <v>0</v>
      </c>
      <c r="I5084" s="7">
        <v>0</v>
      </c>
      <c r="J5084" s="7">
        <v>0</v>
      </c>
      <c r="K5084" s="7">
        <v>0</v>
      </c>
      <c r="L5084" s="7">
        <v>0</v>
      </c>
      <c r="M5084" s="7">
        <v>0</v>
      </c>
      <c r="N5084" s="7">
        <v>0</v>
      </c>
      <c r="O5084" s="7">
        <v>0</v>
      </c>
      <c r="P5084" s="7">
        <v>0</v>
      </c>
      <c r="Q5084" s="7">
        <v>0</v>
      </c>
      <c r="R5084" s="7">
        <v>0</v>
      </c>
      <c r="S5084" s="7">
        <v>0</v>
      </c>
      <c r="T5084" s="7">
        <v>0</v>
      </c>
      <c r="U5084" s="7">
        <v>0</v>
      </c>
      <c r="V5084" s="7">
        <v>0</v>
      </c>
      <c r="W5084" s="7">
        <v>0</v>
      </c>
      <c r="X5084" s="7">
        <v>6.3309600000000001E-3</v>
      </c>
      <c r="Y5084" s="7">
        <v>1.242774E-2</v>
      </c>
      <c r="Z5084" s="7">
        <v>2.4321510000000001E-2</v>
      </c>
      <c r="AA5084" s="7">
        <v>3.1929329999999999E-2</v>
      </c>
      <c r="AB5084" s="7">
        <v>4.1523839999999999E-2</v>
      </c>
      <c r="AC5084" s="7">
        <v>4.7819390000000003E-2</v>
      </c>
      <c r="AD5084" s="7">
        <v>6.5020729999999999E-2</v>
      </c>
      <c r="AE5084" s="7">
        <v>7.313074E-2</v>
      </c>
      <c r="AF5084" s="7">
        <v>8.2271250000000004E-2</v>
      </c>
      <c r="AG5084" s="7">
        <v>9.6063979999999993E-2</v>
      </c>
      <c r="AH5084" s="7">
        <v>0.44222641000000001</v>
      </c>
      <c r="AI5084" s="7">
        <v>0.41982808999999999</v>
      </c>
    </row>
    <row r="5085" spans="1:35" x14ac:dyDescent="0.25">
      <c r="A5085" s="3">
        <f>VLOOKUP($F5085,Områder!$A$1:$T$64,7,FALSE)</f>
        <v>24</v>
      </c>
      <c r="B5085" s="3" t="str">
        <f>VLOOKUP($F5085,Områder!$A$1:$T$64,4,FALSE)</f>
        <v>Alleskolen</v>
      </c>
      <c r="C5085" s="3" t="str">
        <f>VLOOKUP($F5085,Områder!$A$1:$T$64,5,FALSE)</f>
        <v>Ullerup Bæk Skolen</v>
      </c>
      <c r="D5085" s="3" t="str">
        <f>VLOOKUP($F5085,Områder!$A$1:$T$64,10,FALSE) &amp; " - " &amp; VLOOKUP($F5085,Områder!$A$1:$T$64,11,FALSE)</f>
        <v>5 - Fredericia Vest</v>
      </c>
      <c r="E5085" s="3" t="str">
        <f>VLOOKUP($F5085,Områder!$A$1:$T$64,6,FALSE)</f>
        <v>Distriktsinstitutionen Ullerup Bæk</v>
      </c>
      <c r="F5085" s="1">
        <v>340</v>
      </c>
      <c r="G5085" s="1">
        <v>83</v>
      </c>
      <c r="H5085" s="7">
        <v>0</v>
      </c>
      <c r="I5085" s="7">
        <v>0</v>
      </c>
      <c r="J5085" s="7">
        <v>0</v>
      </c>
      <c r="K5085" s="7">
        <v>0</v>
      </c>
      <c r="L5085" s="7">
        <v>0</v>
      </c>
      <c r="M5085" s="7">
        <v>0</v>
      </c>
      <c r="N5085" s="7">
        <v>0</v>
      </c>
      <c r="O5085" s="7">
        <v>0</v>
      </c>
      <c r="P5085" s="7">
        <v>0</v>
      </c>
      <c r="Q5085" s="7">
        <v>0</v>
      </c>
      <c r="R5085" s="7">
        <v>0</v>
      </c>
      <c r="S5085" s="7">
        <v>0</v>
      </c>
      <c r="T5085" s="7">
        <v>0</v>
      </c>
      <c r="U5085" s="7">
        <v>0</v>
      </c>
      <c r="V5085" s="7">
        <v>0</v>
      </c>
      <c r="W5085" s="7">
        <v>0</v>
      </c>
      <c r="X5085" s="7">
        <v>4.6969100000000003E-3</v>
      </c>
      <c r="Y5085" s="7">
        <v>1.0768420000000001E-2</v>
      </c>
      <c r="Z5085" s="7">
        <v>1.611023E-2</v>
      </c>
      <c r="AA5085" s="7">
        <v>2.7170960000000001E-2</v>
      </c>
      <c r="AB5085" s="7">
        <v>3.4081489999999999E-2</v>
      </c>
      <c r="AC5085" s="7">
        <v>4.3526160000000001E-2</v>
      </c>
      <c r="AD5085" s="7">
        <v>4.9480589999999998E-2</v>
      </c>
      <c r="AE5085" s="7">
        <v>6.5963599999999997E-2</v>
      </c>
      <c r="AF5085" s="7">
        <v>7.3554709999999995E-2</v>
      </c>
      <c r="AG5085" s="7">
        <v>8.2072409999999998E-2</v>
      </c>
      <c r="AH5085" s="7">
        <v>9.5363550000000005E-2</v>
      </c>
      <c r="AI5085" s="7">
        <v>0.40090282999999999</v>
      </c>
    </row>
    <row r="5086" spans="1:35" x14ac:dyDescent="0.25">
      <c r="A5086" s="3">
        <f>VLOOKUP($F5086,Områder!$A$1:$T$64,7,FALSE)</f>
        <v>24</v>
      </c>
      <c r="B5086" s="3" t="str">
        <f>VLOOKUP($F5086,Områder!$A$1:$T$64,4,FALSE)</f>
        <v>Alleskolen</v>
      </c>
      <c r="C5086" s="3" t="str">
        <f>VLOOKUP($F5086,Områder!$A$1:$T$64,5,FALSE)</f>
        <v>Ullerup Bæk Skolen</v>
      </c>
      <c r="D5086" s="3" t="str">
        <f>VLOOKUP($F5086,Områder!$A$1:$T$64,10,FALSE) &amp; " - " &amp; VLOOKUP($F5086,Områder!$A$1:$T$64,11,FALSE)</f>
        <v>5 - Fredericia Vest</v>
      </c>
      <c r="E5086" s="3" t="str">
        <f>VLOOKUP($F5086,Områder!$A$1:$T$64,6,FALSE)</f>
        <v>Distriktsinstitutionen Ullerup Bæk</v>
      </c>
      <c r="F5086" s="1">
        <v>340</v>
      </c>
      <c r="G5086" s="1">
        <v>84</v>
      </c>
      <c r="H5086" s="7">
        <v>0</v>
      </c>
      <c r="I5086" s="7">
        <v>0</v>
      </c>
      <c r="J5086" s="7">
        <v>0</v>
      </c>
      <c r="K5086" s="7">
        <v>0</v>
      </c>
      <c r="L5086" s="7">
        <v>0</v>
      </c>
      <c r="M5086" s="7">
        <v>0</v>
      </c>
      <c r="N5086" s="7">
        <v>0</v>
      </c>
      <c r="O5086" s="7">
        <v>0</v>
      </c>
      <c r="P5086" s="7">
        <v>0</v>
      </c>
      <c r="Q5086" s="7">
        <v>0</v>
      </c>
      <c r="R5086" s="7">
        <v>0</v>
      </c>
      <c r="S5086" s="7">
        <v>0</v>
      </c>
      <c r="T5086" s="7">
        <v>0</v>
      </c>
      <c r="U5086" s="7">
        <v>0</v>
      </c>
      <c r="V5086" s="7">
        <v>0</v>
      </c>
      <c r="W5086" s="7">
        <v>0</v>
      </c>
      <c r="X5086" s="7">
        <v>4.5858299999999999E-3</v>
      </c>
      <c r="Y5086" s="7">
        <v>9.1810299999999997E-3</v>
      </c>
      <c r="Z5086" s="7">
        <v>1.43321E-2</v>
      </c>
      <c r="AA5086" s="7">
        <v>1.8874330000000002E-2</v>
      </c>
      <c r="AB5086" s="7">
        <v>2.900165E-2</v>
      </c>
      <c r="AC5086" s="7">
        <v>3.5285289999999997E-2</v>
      </c>
      <c r="AD5086" s="7">
        <v>4.458807E-2</v>
      </c>
      <c r="AE5086" s="7">
        <v>4.9675959999999998E-2</v>
      </c>
      <c r="AF5086" s="7">
        <v>6.5690059999999995E-2</v>
      </c>
      <c r="AG5086" s="7">
        <v>7.2648850000000001E-2</v>
      </c>
      <c r="AH5086" s="7">
        <v>8.0230789999999996E-2</v>
      </c>
      <c r="AI5086" s="7">
        <v>9.2720419999999998E-2</v>
      </c>
    </row>
    <row r="5087" spans="1:35" x14ac:dyDescent="0.25">
      <c r="A5087" s="3">
        <f>VLOOKUP($F5087,Områder!$A$1:$T$64,7,FALSE)</f>
        <v>24</v>
      </c>
      <c r="B5087" s="3" t="str">
        <f>VLOOKUP($F5087,Områder!$A$1:$T$64,4,FALSE)</f>
        <v>Alleskolen</v>
      </c>
      <c r="C5087" s="3" t="str">
        <f>VLOOKUP($F5087,Områder!$A$1:$T$64,5,FALSE)</f>
        <v>Ullerup Bæk Skolen</v>
      </c>
      <c r="D5087" s="3" t="str">
        <f>VLOOKUP($F5087,Områder!$A$1:$T$64,10,FALSE) &amp; " - " &amp; VLOOKUP($F5087,Områder!$A$1:$T$64,11,FALSE)</f>
        <v>5 - Fredericia Vest</v>
      </c>
      <c r="E5087" s="3" t="str">
        <f>VLOOKUP($F5087,Områder!$A$1:$T$64,6,FALSE)</f>
        <v>Distriktsinstitutionen Ullerup Bæk</v>
      </c>
      <c r="F5087" s="1">
        <v>340</v>
      </c>
      <c r="G5087" s="1">
        <v>85</v>
      </c>
      <c r="H5087" s="7">
        <v>0</v>
      </c>
      <c r="I5087" s="7">
        <v>0</v>
      </c>
      <c r="J5087" s="7">
        <v>0</v>
      </c>
      <c r="K5087" s="7">
        <v>0</v>
      </c>
      <c r="L5087" s="7">
        <v>0</v>
      </c>
      <c r="M5087" s="7">
        <v>0</v>
      </c>
      <c r="N5087" s="7">
        <v>0</v>
      </c>
      <c r="O5087" s="7">
        <v>0</v>
      </c>
      <c r="P5087" s="7">
        <v>0</v>
      </c>
      <c r="Q5087" s="7">
        <v>0</v>
      </c>
      <c r="R5087" s="7">
        <v>0</v>
      </c>
      <c r="S5087" s="7">
        <v>0</v>
      </c>
      <c r="T5087" s="7">
        <v>0</v>
      </c>
      <c r="U5087" s="7">
        <v>0</v>
      </c>
      <c r="V5087" s="7">
        <v>0</v>
      </c>
      <c r="W5087" s="7">
        <v>0</v>
      </c>
      <c r="X5087" s="7">
        <v>3.0960599999999999E-3</v>
      </c>
      <c r="Y5087" s="7">
        <v>7.9617200000000003E-3</v>
      </c>
      <c r="Z5087" s="7">
        <v>1.194855E-2</v>
      </c>
      <c r="AA5087" s="7">
        <v>1.646214E-2</v>
      </c>
      <c r="AB5087" s="7">
        <v>1.9930980000000001E-2</v>
      </c>
      <c r="AC5087" s="7">
        <v>2.9790110000000002E-2</v>
      </c>
      <c r="AD5087" s="7">
        <v>3.5327549999999999E-2</v>
      </c>
      <c r="AE5087" s="7">
        <v>4.38676E-2</v>
      </c>
      <c r="AF5087" s="7">
        <v>4.8234390000000002E-2</v>
      </c>
      <c r="AG5087" s="7">
        <v>6.3369220000000004E-2</v>
      </c>
      <c r="AH5087" s="7">
        <v>6.9384180000000004E-2</v>
      </c>
      <c r="AI5087" s="7">
        <v>7.6324009999999998E-2</v>
      </c>
    </row>
    <row r="5088" spans="1:35" x14ac:dyDescent="0.25">
      <c r="A5088" s="3">
        <f>VLOOKUP($F5088,Områder!$A$1:$T$64,7,FALSE)</f>
        <v>24</v>
      </c>
      <c r="B5088" s="3" t="str">
        <f>VLOOKUP($F5088,Områder!$A$1:$T$64,4,FALSE)</f>
        <v>Alleskolen</v>
      </c>
      <c r="C5088" s="3" t="str">
        <f>VLOOKUP($F5088,Områder!$A$1:$T$64,5,FALSE)</f>
        <v>Ullerup Bæk Skolen</v>
      </c>
      <c r="D5088" s="3" t="str">
        <f>VLOOKUP($F5088,Områder!$A$1:$T$64,10,FALSE) &amp; " - " &amp; VLOOKUP($F5088,Områder!$A$1:$T$64,11,FALSE)</f>
        <v>5 - Fredericia Vest</v>
      </c>
      <c r="E5088" s="3" t="str">
        <f>VLOOKUP($F5088,Områder!$A$1:$T$64,6,FALSE)</f>
        <v>Distriktsinstitutionen Ullerup Bæk</v>
      </c>
      <c r="F5088" s="1">
        <v>340</v>
      </c>
      <c r="G5088" s="1">
        <v>86</v>
      </c>
      <c r="H5088" s="7">
        <v>0</v>
      </c>
      <c r="I5088" s="7">
        <v>0</v>
      </c>
      <c r="J5088" s="7">
        <v>0</v>
      </c>
      <c r="K5088" s="7">
        <v>0</v>
      </c>
      <c r="L5088" s="7">
        <v>0</v>
      </c>
      <c r="M5088" s="7">
        <v>0</v>
      </c>
      <c r="N5088" s="7">
        <v>0</v>
      </c>
      <c r="O5088" s="7">
        <v>0</v>
      </c>
      <c r="P5088" s="7">
        <v>0</v>
      </c>
      <c r="Q5088" s="7">
        <v>0</v>
      </c>
      <c r="R5088" s="7">
        <v>0</v>
      </c>
      <c r="S5088" s="7">
        <v>0</v>
      </c>
      <c r="T5088" s="7">
        <v>0</v>
      </c>
      <c r="U5088" s="7">
        <v>0</v>
      </c>
      <c r="V5088" s="7">
        <v>0</v>
      </c>
      <c r="W5088" s="7">
        <v>0</v>
      </c>
      <c r="X5088" s="7">
        <v>3.2911899999999998E-3</v>
      </c>
      <c r="Y5088" s="7">
        <v>5.4863799999999999E-3</v>
      </c>
      <c r="Z5088" s="7">
        <v>1.002342E-2</v>
      </c>
      <c r="AA5088" s="7">
        <v>1.3579509999999999E-2</v>
      </c>
      <c r="AB5088" s="7">
        <v>1.7118499999999998E-2</v>
      </c>
      <c r="AC5088" s="7">
        <v>2.028663E-2</v>
      </c>
      <c r="AD5088" s="7">
        <v>2.9015470000000002E-2</v>
      </c>
      <c r="AE5088" s="7">
        <v>3.3805479999999999E-2</v>
      </c>
      <c r="AF5088" s="7">
        <v>4.1696759999999999E-2</v>
      </c>
      <c r="AG5088" s="7">
        <v>4.5369420000000001E-2</v>
      </c>
      <c r="AH5088" s="7">
        <v>5.9573710000000002E-2</v>
      </c>
      <c r="AI5088" s="7">
        <v>6.4934530000000004E-2</v>
      </c>
    </row>
    <row r="5089" spans="1:35" x14ac:dyDescent="0.25">
      <c r="A5089" s="3">
        <f>VLOOKUP($F5089,Områder!$A$1:$T$64,7,FALSE)</f>
        <v>24</v>
      </c>
      <c r="B5089" s="3" t="str">
        <f>VLOOKUP($F5089,Områder!$A$1:$T$64,4,FALSE)</f>
        <v>Alleskolen</v>
      </c>
      <c r="C5089" s="3" t="str">
        <f>VLOOKUP($F5089,Områder!$A$1:$T$64,5,FALSE)</f>
        <v>Ullerup Bæk Skolen</v>
      </c>
      <c r="D5089" s="3" t="str">
        <f>VLOOKUP($F5089,Områder!$A$1:$T$64,10,FALSE) &amp; " - " &amp; VLOOKUP($F5089,Områder!$A$1:$T$64,11,FALSE)</f>
        <v>5 - Fredericia Vest</v>
      </c>
      <c r="E5089" s="3" t="str">
        <f>VLOOKUP($F5089,Områder!$A$1:$T$64,6,FALSE)</f>
        <v>Distriktsinstitutionen Ullerup Bæk</v>
      </c>
      <c r="F5089" s="1">
        <v>340</v>
      </c>
      <c r="G5089" s="1">
        <v>87</v>
      </c>
      <c r="H5089" s="7">
        <v>0</v>
      </c>
      <c r="I5089" s="7">
        <v>0</v>
      </c>
      <c r="J5089" s="7">
        <v>0</v>
      </c>
      <c r="K5089" s="7">
        <v>0</v>
      </c>
      <c r="L5089" s="7">
        <v>0</v>
      </c>
      <c r="M5089" s="7">
        <v>0</v>
      </c>
      <c r="N5089" s="7">
        <v>0</v>
      </c>
      <c r="O5089" s="7">
        <v>0</v>
      </c>
      <c r="P5089" s="7">
        <v>0</v>
      </c>
      <c r="Q5089" s="7">
        <v>0</v>
      </c>
      <c r="R5089" s="7">
        <v>0</v>
      </c>
      <c r="S5089" s="7">
        <v>0</v>
      </c>
      <c r="T5089" s="7">
        <v>0</v>
      </c>
      <c r="U5089" s="7">
        <v>0</v>
      </c>
      <c r="V5089" s="7">
        <v>0</v>
      </c>
      <c r="W5089" s="7">
        <v>0</v>
      </c>
      <c r="X5089" s="7">
        <v>3.8226800000000002E-3</v>
      </c>
      <c r="Y5089" s="7">
        <v>7.3819300000000001E-3</v>
      </c>
      <c r="Z5089" s="7">
        <v>8.43408E-3</v>
      </c>
      <c r="AA5089" s="7">
        <v>1.231967E-2</v>
      </c>
      <c r="AB5089" s="7">
        <v>1.533755E-2</v>
      </c>
      <c r="AC5089" s="7">
        <v>1.8086060000000001E-2</v>
      </c>
      <c r="AD5089" s="7">
        <v>2.0711110000000001E-2</v>
      </c>
      <c r="AE5089" s="7">
        <v>2.8408679999999999E-2</v>
      </c>
      <c r="AF5089" s="7">
        <v>3.2359550000000001E-2</v>
      </c>
      <c r="AG5089" s="7">
        <v>3.9557580000000002E-2</v>
      </c>
      <c r="AH5089" s="7">
        <v>4.2355759999999999E-2</v>
      </c>
      <c r="AI5089" s="7">
        <v>5.5452939999999999E-2</v>
      </c>
    </row>
    <row r="5090" spans="1:35" x14ac:dyDescent="0.25">
      <c r="A5090" s="3">
        <f>VLOOKUP($F5090,Områder!$A$1:$T$64,7,FALSE)</f>
        <v>24</v>
      </c>
      <c r="B5090" s="3" t="str">
        <f>VLOOKUP($F5090,Områder!$A$1:$T$64,4,FALSE)</f>
        <v>Alleskolen</v>
      </c>
      <c r="C5090" s="3" t="str">
        <f>VLOOKUP($F5090,Områder!$A$1:$T$64,5,FALSE)</f>
        <v>Ullerup Bæk Skolen</v>
      </c>
      <c r="D5090" s="3" t="str">
        <f>VLOOKUP($F5090,Områder!$A$1:$T$64,10,FALSE) &amp; " - " &amp; VLOOKUP($F5090,Områder!$A$1:$T$64,11,FALSE)</f>
        <v>5 - Fredericia Vest</v>
      </c>
      <c r="E5090" s="3" t="str">
        <f>VLOOKUP($F5090,Områder!$A$1:$T$64,6,FALSE)</f>
        <v>Distriktsinstitutionen Ullerup Bæk</v>
      </c>
      <c r="F5090" s="1">
        <v>340</v>
      </c>
      <c r="G5090" s="1">
        <v>88</v>
      </c>
      <c r="H5090" s="7">
        <v>0</v>
      </c>
      <c r="I5090" s="7">
        <v>0</v>
      </c>
      <c r="J5090" s="7">
        <v>0</v>
      </c>
      <c r="K5090" s="7">
        <v>0</v>
      </c>
      <c r="L5090" s="7">
        <v>0</v>
      </c>
      <c r="M5090" s="7">
        <v>0</v>
      </c>
      <c r="N5090" s="7">
        <v>0</v>
      </c>
      <c r="O5090" s="7">
        <v>0</v>
      </c>
      <c r="P5090" s="7">
        <v>0</v>
      </c>
      <c r="Q5090" s="7">
        <v>0</v>
      </c>
      <c r="R5090" s="7">
        <v>0</v>
      </c>
      <c r="S5090" s="7">
        <v>0</v>
      </c>
      <c r="T5090" s="7">
        <v>0</v>
      </c>
      <c r="U5090" s="7">
        <v>0</v>
      </c>
      <c r="V5090" s="7">
        <v>0</v>
      </c>
      <c r="W5090" s="7">
        <v>0</v>
      </c>
      <c r="X5090" s="7">
        <v>2.7534600000000001E-3</v>
      </c>
      <c r="Y5090" s="7">
        <v>5.6981999999999996E-3</v>
      </c>
      <c r="Z5090" s="7">
        <v>8.8356600000000004E-3</v>
      </c>
      <c r="AA5090" s="7">
        <v>9.2586500000000002E-3</v>
      </c>
      <c r="AB5090" s="7">
        <v>1.2537049999999999E-2</v>
      </c>
      <c r="AC5090" s="7">
        <v>1.5236649999999999E-2</v>
      </c>
      <c r="AD5090" s="7">
        <v>1.742287E-2</v>
      </c>
      <c r="AE5090" s="7">
        <v>1.9533479999999999E-2</v>
      </c>
      <c r="AF5090" s="7">
        <v>2.624317E-2</v>
      </c>
      <c r="AG5090" s="7">
        <v>2.9599759999999999E-2</v>
      </c>
      <c r="AH5090" s="7">
        <v>3.5755009999999997E-2</v>
      </c>
      <c r="AI5090" s="7">
        <v>3.8037889999999998E-2</v>
      </c>
    </row>
    <row r="5091" spans="1:35" x14ac:dyDescent="0.25">
      <c r="A5091" s="3">
        <f>VLOOKUP($F5091,Områder!$A$1:$T$64,7,FALSE)</f>
        <v>24</v>
      </c>
      <c r="B5091" s="3" t="str">
        <f>VLOOKUP($F5091,Områder!$A$1:$T$64,4,FALSE)</f>
        <v>Alleskolen</v>
      </c>
      <c r="C5091" s="3" t="str">
        <f>VLOOKUP($F5091,Områder!$A$1:$T$64,5,FALSE)</f>
        <v>Ullerup Bæk Skolen</v>
      </c>
      <c r="D5091" s="3" t="str">
        <f>VLOOKUP($F5091,Områder!$A$1:$T$64,10,FALSE) &amp; " - " &amp; VLOOKUP($F5091,Områder!$A$1:$T$64,11,FALSE)</f>
        <v>5 - Fredericia Vest</v>
      </c>
      <c r="E5091" s="3" t="str">
        <f>VLOOKUP($F5091,Områder!$A$1:$T$64,6,FALSE)</f>
        <v>Distriktsinstitutionen Ullerup Bæk</v>
      </c>
      <c r="F5091" s="1">
        <v>340</v>
      </c>
      <c r="G5091" s="1">
        <v>89</v>
      </c>
      <c r="H5091" s="7">
        <v>0</v>
      </c>
      <c r="I5091" s="7">
        <v>0</v>
      </c>
      <c r="J5091" s="7">
        <v>0</v>
      </c>
      <c r="K5091" s="7">
        <v>0</v>
      </c>
      <c r="L5091" s="7">
        <v>0</v>
      </c>
      <c r="M5091" s="7">
        <v>0</v>
      </c>
      <c r="N5091" s="7">
        <v>0</v>
      </c>
      <c r="O5091" s="7">
        <v>0</v>
      </c>
      <c r="P5091" s="7">
        <v>0</v>
      </c>
      <c r="Q5091" s="7">
        <v>0</v>
      </c>
      <c r="R5091" s="7">
        <v>0</v>
      </c>
      <c r="S5091" s="7">
        <v>0</v>
      </c>
      <c r="T5091" s="7">
        <v>0</v>
      </c>
      <c r="U5091" s="7">
        <v>0</v>
      </c>
      <c r="V5091" s="7">
        <v>0</v>
      </c>
      <c r="W5091" s="7">
        <v>0</v>
      </c>
      <c r="X5091" s="7">
        <v>3.0888399999999998E-3</v>
      </c>
      <c r="Y5091" s="7">
        <v>5.4080899999999999E-3</v>
      </c>
      <c r="Z5091" s="7">
        <v>7.6213499999999998E-3</v>
      </c>
      <c r="AA5091" s="7">
        <v>1.0931339999999999E-2</v>
      </c>
      <c r="AB5091" s="7">
        <v>1.0298170000000001E-2</v>
      </c>
      <c r="AC5091" s="7">
        <v>1.390857E-2</v>
      </c>
      <c r="AD5091" s="7">
        <v>1.6232429999999999E-2</v>
      </c>
      <c r="AE5091" s="7">
        <v>1.8157220000000002E-2</v>
      </c>
      <c r="AF5091" s="7">
        <v>1.9716299999999999E-2</v>
      </c>
      <c r="AG5091" s="7">
        <v>2.5777899999999999E-2</v>
      </c>
      <c r="AH5091" s="7">
        <v>2.8668630000000001E-2</v>
      </c>
      <c r="AI5091" s="7">
        <v>3.4293079999999997E-2</v>
      </c>
    </row>
    <row r="5092" spans="1:35" x14ac:dyDescent="0.25">
      <c r="A5092" s="3">
        <f>VLOOKUP($F5092,Områder!$A$1:$T$64,7,FALSE)</f>
        <v>24</v>
      </c>
      <c r="B5092" s="3" t="str">
        <f>VLOOKUP($F5092,Områder!$A$1:$T$64,4,FALSE)</f>
        <v>Alleskolen</v>
      </c>
      <c r="C5092" s="3" t="str">
        <f>VLOOKUP($F5092,Områder!$A$1:$T$64,5,FALSE)</f>
        <v>Ullerup Bæk Skolen</v>
      </c>
      <c r="D5092" s="3" t="str">
        <f>VLOOKUP($F5092,Områder!$A$1:$T$64,10,FALSE) &amp; " - " &amp; VLOOKUP($F5092,Områder!$A$1:$T$64,11,FALSE)</f>
        <v>5 - Fredericia Vest</v>
      </c>
      <c r="E5092" s="3" t="str">
        <f>VLOOKUP($F5092,Områder!$A$1:$T$64,6,FALSE)</f>
        <v>Distriktsinstitutionen Ullerup Bæk</v>
      </c>
      <c r="F5092" s="1">
        <v>340</v>
      </c>
      <c r="G5092" s="1">
        <v>90</v>
      </c>
      <c r="H5092" s="7">
        <v>0</v>
      </c>
      <c r="I5092" s="7">
        <v>0</v>
      </c>
      <c r="J5092" s="7">
        <v>0</v>
      </c>
      <c r="K5092" s="7">
        <v>0</v>
      </c>
      <c r="L5092" s="7">
        <v>0</v>
      </c>
      <c r="M5092" s="7">
        <v>0</v>
      </c>
      <c r="N5092" s="7">
        <v>0</v>
      </c>
      <c r="O5092" s="7">
        <v>0</v>
      </c>
      <c r="P5092" s="7">
        <v>0</v>
      </c>
      <c r="Q5092" s="7">
        <v>0</v>
      </c>
      <c r="R5092" s="7">
        <v>0</v>
      </c>
      <c r="S5092" s="7">
        <v>0</v>
      </c>
      <c r="T5092" s="7">
        <v>0</v>
      </c>
      <c r="U5092" s="7">
        <v>0</v>
      </c>
      <c r="V5092" s="7">
        <v>0</v>
      </c>
      <c r="W5092" s="7">
        <v>0</v>
      </c>
      <c r="X5092" s="7">
        <v>2.2097499999999999E-3</v>
      </c>
      <c r="Y5092" s="7">
        <v>4.4117799999999997E-3</v>
      </c>
      <c r="Z5092" s="7">
        <v>6.4065499999999996E-3</v>
      </c>
      <c r="AA5092" s="7">
        <v>8.0017500000000002E-3</v>
      </c>
      <c r="AB5092" s="7">
        <v>1.082588E-2</v>
      </c>
      <c r="AC5092" s="7">
        <v>9.9166900000000006E-3</v>
      </c>
      <c r="AD5092" s="7">
        <v>1.331537E-2</v>
      </c>
      <c r="AE5092" s="7">
        <v>1.5290639999999999E-2</v>
      </c>
      <c r="AF5092" s="7">
        <v>1.66211E-2</v>
      </c>
      <c r="AG5092" s="7">
        <v>1.8083829999999999E-2</v>
      </c>
      <c r="AH5092" s="7">
        <v>2.287546E-2</v>
      </c>
      <c r="AI5092" s="7">
        <v>2.529031E-2</v>
      </c>
    </row>
    <row r="5093" spans="1:35" x14ac:dyDescent="0.25">
      <c r="A5093" s="3">
        <f>VLOOKUP($F5093,Områder!$A$1:$T$64,7,FALSE)</f>
        <v>24</v>
      </c>
      <c r="B5093" s="3" t="str">
        <f>VLOOKUP($F5093,Områder!$A$1:$T$64,4,FALSE)</f>
        <v>Alleskolen</v>
      </c>
      <c r="C5093" s="3" t="str">
        <f>VLOOKUP($F5093,Områder!$A$1:$T$64,5,FALSE)</f>
        <v>Ullerup Bæk Skolen</v>
      </c>
      <c r="D5093" s="3" t="str">
        <f>VLOOKUP($F5093,Områder!$A$1:$T$64,10,FALSE) &amp; " - " &amp; VLOOKUP($F5093,Områder!$A$1:$T$64,11,FALSE)</f>
        <v>5 - Fredericia Vest</v>
      </c>
      <c r="E5093" s="3" t="str">
        <f>VLOOKUP($F5093,Områder!$A$1:$T$64,6,FALSE)</f>
        <v>Distriktsinstitutionen Ullerup Bæk</v>
      </c>
      <c r="F5093" s="1">
        <v>340</v>
      </c>
      <c r="G5093" s="1">
        <v>91</v>
      </c>
      <c r="H5093" s="7">
        <v>0</v>
      </c>
      <c r="I5093" s="7">
        <v>0</v>
      </c>
      <c r="J5093" s="7">
        <v>0</v>
      </c>
      <c r="K5093" s="7">
        <v>0</v>
      </c>
      <c r="L5093" s="7">
        <v>0</v>
      </c>
      <c r="M5093" s="7">
        <v>0</v>
      </c>
      <c r="N5093" s="7">
        <v>0</v>
      </c>
      <c r="O5093" s="7">
        <v>0</v>
      </c>
      <c r="P5093" s="7">
        <v>0</v>
      </c>
      <c r="Q5093" s="7">
        <v>0</v>
      </c>
      <c r="R5093" s="7">
        <v>0</v>
      </c>
      <c r="S5093" s="7">
        <v>0</v>
      </c>
      <c r="T5093" s="7">
        <v>0</v>
      </c>
      <c r="U5093" s="7">
        <v>0</v>
      </c>
      <c r="V5093" s="7">
        <v>0</v>
      </c>
      <c r="W5093" s="7">
        <v>0</v>
      </c>
      <c r="X5093" s="7">
        <v>2.5331199999999998E-3</v>
      </c>
      <c r="Y5093" s="7">
        <v>5.70676E-3</v>
      </c>
      <c r="Z5093" s="7">
        <v>6.7848199999999996E-3</v>
      </c>
      <c r="AA5093" s="7">
        <v>8.7440399999999998E-3</v>
      </c>
      <c r="AB5093" s="7">
        <v>9.7257999999999997E-3</v>
      </c>
      <c r="AC5093" s="7">
        <v>1.2820349999999999E-2</v>
      </c>
      <c r="AD5093" s="7">
        <v>1.1355479999999999E-2</v>
      </c>
      <c r="AE5093" s="7">
        <v>1.4820679999999999E-2</v>
      </c>
      <c r="AF5093" s="7">
        <v>1.6588329999999998E-2</v>
      </c>
      <c r="AG5093" s="7">
        <v>1.766359E-2</v>
      </c>
      <c r="AH5093" s="7">
        <v>1.8813489999999999E-2</v>
      </c>
      <c r="AI5093" s="7">
        <v>2.3368179999999999E-2</v>
      </c>
    </row>
    <row r="5094" spans="1:35" x14ac:dyDescent="0.25">
      <c r="A5094" s="3">
        <f>VLOOKUP($F5094,Områder!$A$1:$T$64,7,FALSE)</f>
        <v>24</v>
      </c>
      <c r="B5094" s="3" t="str">
        <f>VLOOKUP($F5094,Områder!$A$1:$T$64,4,FALSE)</f>
        <v>Alleskolen</v>
      </c>
      <c r="C5094" s="3" t="str">
        <f>VLOOKUP($F5094,Områder!$A$1:$T$64,5,FALSE)</f>
        <v>Ullerup Bæk Skolen</v>
      </c>
      <c r="D5094" s="3" t="str">
        <f>VLOOKUP($F5094,Områder!$A$1:$T$64,10,FALSE) &amp; " - " &amp; VLOOKUP($F5094,Områder!$A$1:$T$64,11,FALSE)</f>
        <v>5 - Fredericia Vest</v>
      </c>
      <c r="E5094" s="3" t="str">
        <f>VLOOKUP($F5094,Områder!$A$1:$T$64,6,FALSE)</f>
        <v>Distriktsinstitutionen Ullerup Bæk</v>
      </c>
      <c r="F5094" s="1">
        <v>340</v>
      </c>
      <c r="G5094" s="1">
        <v>92</v>
      </c>
      <c r="H5094" s="7">
        <v>0</v>
      </c>
      <c r="I5094" s="7">
        <v>0</v>
      </c>
      <c r="J5094" s="7">
        <v>0</v>
      </c>
      <c r="K5094" s="7">
        <v>0</v>
      </c>
      <c r="L5094" s="7">
        <v>0</v>
      </c>
      <c r="M5094" s="7">
        <v>0</v>
      </c>
      <c r="N5094" s="7">
        <v>0</v>
      </c>
      <c r="O5094" s="7">
        <v>0</v>
      </c>
      <c r="P5094" s="7">
        <v>0</v>
      </c>
      <c r="Q5094" s="7">
        <v>0</v>
      </c>
      <c r="R5094" s="7">
        <v>0</v>
      </c>
      <c r="S5094" s="7">
        <v>0</v>
      </c>
      <c r="T5094" s="7">
        <v>0</v>
      </c>
      <c r="U5094" s="7">
        <v>0</v>
      </c>
      <c r="V5094" s="7">
        <v>0</v>
      </c>
      <c r="W5094" s="7">
        <v>0</v>
      </c>
      <c r="X5094" s="7">
        <v>1.81985E-3</v>
      </c>
      <c r="Y5094" s="7">
        <v>3.0631199999999999E-3</v>
      </c>
      <c r="Z5094" s="7">
        <v>5.7667999999999999E-3</v>
      </c>
      <c r="AA5094" s="7">
        <v>6.1217900000000002E-3</v>
      </c>
      <c r="AB5094" s="7">
        <v>7.7855499999999996E-3</v>
      </c>
      <c r="AC5094" s="7">
        <v>8.5917000000000007E-3</v>
      </c>
      <c r="AD5094" s="7">
        <v>1.111095E-2</v>
      </c>
      <c r="AE5094" s="7">
        <v>9.6623100000000003E-3</v>
      </c>
      <c r="AF5094" s="7">
        <v>1.25355E-2</v>
      </c>
      <c r="AG5094" s="7">
        <v>1.4039070000000001E-2</v>
      </c>
      <c r="AH5094" s="7">
        <v>1.464304E-2</v>
      </c>
      <c r="AI5094" s="7">
        <v>1.5631280000000001E-2</v>
      </c>
    </row>
    <row r="5095" spans="1:35" x14ac:dyDescent="0.25">
      <c r="A5095" s="3">
        <f>VLOOKUP($F5095,Områder!$A$1:$T$64,7,FALSE)</f>
        <v>24</v>
      </c>
      <c r="B5095" s="3" t="str">
        <f>VLOOKUP($F5095,Områder!$A$1:$T$64,4,FALSE)</f>
        <v>Alleskolen</v>
      </c>
      <c r="C5095" s="3" t="str">
        <f>VLOOKUP($F5095,Områder!$A$1:$T$64,5,FALSE)</f>
        <v>Ullerup Bæk Skolen</v>
      </c>
      <c r="D5095" s="3" t="str">
        <f>VLOOKUP($F5095,Områder!$A$1:$T$64,10,FALSE) &amp; " - " &amp; VLOOKUP($F5095,Områder!$A$1:$T$64,11,FALSE)</f>
        <v>5 - Fredericia Vest</v>
      </c>
      <c r="E5095" s="3" t="str">
        <f>VLOOKUP($F5095,Områder!$A$1:$T$64,6,FALSE)</f>
        <v>Distriktsinstitutionen Ullerup Bæk</v>
      </c>
      <c r="F5095" s="1">
        <v>340</v>
      </c>
      <c r="G5095" s="1">
        <v>93</v>
      </c>
      <c r="H5095" s="7">
        <v>0</v>
      </c>
      <c r="I5095" s="7">
        <v>0</v>
      </c>
      <c r="J5095" s="7">
        <v>0</v>
      </c>
      <c r="K5095" s="7">
        <v>0</v>
      </c>
      <c r="L5095" s="7">
        <v>0</v>
      </c>
      <c r="M5095" s="7">
        <v>0</v>
      </c>
      <c r="N5095" s="7">
        <v>0</v>
      </c>
      <c r="O5095" s="7">
        <v>0</v>
      </c>
      <c r="P5095" s="7">
        <v>0</v>
      </c>
      <c r="Q5095" s="7">
        <v>0</v>
      </c>
      <c r="R5095" s="7">
        <v>0</v>
      </c>
      <c r="S5095" s="7">
        <v>0</v>
      </c>
      <c r="T5095" s="7">
        <v>0</v>
      </c>
      <c r="U5095" s="7">
        <v>0</v>
      </c>
      <c r="V5095" s="7">
        <v>0</v>
      </c>
      <c r="W5095" s="7">
        <v>0</v>
      </c>
      <c r="X5095" s="7">
        <v>9.5135E-4</v>
      </c>
      <c r="Y5095" s="7">
        <v>2.83256E-3</v>
      </c>
      <c r="Z5095" s="7">
        <v>3.1564700000000002E-3</v>
      </c>
      <c r="AA5095" s="7">
        <v>5.3319700000000001E-3</v>
      </c>
      <c r="AB5095" s="7">
        <v>5.1667600000000003E-3</v>
      </c>
      <c r="AC5095" s="7">
        <v>6.7438200000000002E-3</v>
      </c>
      <c r="AD5095" s="7">
        <v>7.3058799999999998E-3</v>
      </c>
      <c r="AE5095" s="7">
        <v>9.0971100000000003E-3</v>
      </c>
      <c r="AF5095" s="7">
        <v>7.9218799999999992E-3</v>
      </c>
      <c r="AG5095" s="7">
        <v>1.019367E-2</v>
      </c>
      <c r="AH5095" s="7">
        <v>1.1442920000000001E-2</v>
      </c>
      <c r="AI5095" s="7">
        <v>1.1710389999999999E-2</v>
      </c>
    </row>
    <row r="5096" spans="1:35" x14ac:dyDescent="0.25">
      <c r="A5096" s="3">
        <f>VLOOKUP($F5096,Områder!$A$1:$T$64,7,FALSE)</f>
        <v>24</v>
      </c>
      <c r="B5096" s="3" t="str">
        <f>VLOOKUP($F5096,Områder!$A$1:$T$64,4,FALSE)</f>
        <v>Alleskolen</v>
      </c>
      <c r="C5096" s="3" t="str">
        <f>VLOOKUP($F5096,Områder!$A$1:$T$64,5,FALSE)</f>
        <v>Ullerup Bæk Skolen</v>
      </c>
      <c r="D5096" s="3" t="str">
        <f>VLOOKUP($F5096,Områder!$A$1:$T$64,10,FALSE) &amp; " - " &amp; VLOOKUP($F5096,Områder!$A$1:$T$64,11,FALSE)</f>
        <v>5 - Fredericia Vest</v>
      </c>
      <c r="E5096" s="3" t="str">
        <f>VLOOKUP($F5096,Områder!$A$1:$T$64,6,FALSE)</f>
        <v>Distriktsinstitutionen Ullerup Bæk</v>
      </c>
      <c r="F5096" s="1">
        <v>340</v>
      </c>
      <c r="G5096" s="1">
        <v>94</v>
      </c>
      <c r="H5096" s="7">
        <v>0</v>
      </c>
      <c r="I5096" s="7">
        <v>0</v>
      </c>
      <c r="J5096" s="7">
        <v>0</v>
      </c>
      <c r="K5096" s="7">
        <v>0</v>
      </c>
      <c r="L5096" s="7">
        <v>0</v>
      </c>
      <c r="M5096" s="7">
        <v>0</v>
      </c>
      <c r="N5096" s="7">
        <v>0</v>
      </c>
      <c r="O5096" s="7">
        <v>0</v>
      </c>
      <c r="P5096" s="7">
        <v>0</v>
      </c>
      <c r="Q5096" s="7">
        <v>0</v>
      </c>
      <c r="R5096" s="7">
        <v>0</v>
      </c>
      <c r="S5096" s="7">
        <v>0</v>
      </c>
      <c r="T5096" s="7">
        <v>0</v>
      </c>
      <c r="U5096" s="7">
        <v>0</v>
      </c>
      <c r="V5096" s="7">
        <v>0</v>
      </c>
      <c r="W5096" s="7">
        <v>0</v>
      </c>
      <c r="X5096" s="7">
        <v>2.35747E-3</v>
      </c>
      <c r="Y5096" s="7">
        <v>2.4297199999999998E-3</v>
      </c>
      <c r="Z5096" s="7">
        <v>4.50652E-3</v>
      </c>
      <c r="AA5096" s="7">
        <v>4.1119099999999999E-3</v>
      </c>
      <c r="AB5096" s="7">
        <v>5.42283E-3</v>
      </c>
      <c r="AC5096" s="7">
        <v>5.2018100000000003E-3</v>
      </c>
      <c r="AD5096" s="7">
        <v>6.4811900000000004E-3</v>
      </c>
      <c r="AE5096" s="7">
        <v>6.81747E-3</v>
      </c>
      <c r="AF5096" s="7">
        <v>7.82682E-3</v>
      </c>
      <c r="AG5096" s="7">
        <v>7.0065600000000002E-3</v>
      </c>
      <c r="AH5096" s="7">
        <v>8.7236899999999992E-3</v>
      </c>
      <c r="AI5096" s="7">
        <v>9.7101900000000005E-3</v>
      </c>
    </row>
    <row r="5097" spans="1:35" x14ac:dyDescent="0.25">
      <c r="A5097" s="3">
        <f>VLOOKUP($F5097,Områder!$A$1:$T$64,7,FALSE)</f>
        <v>24</v>
      </c>
      <c r="B5097" s="3" t="str">
        <f>VLOOKUP($F5097,Områder!$A$1:$T$64,4,FALSE)</f>
        <v>Alleskolen</v>
      </c>
      <c r="C5097" s="3" t="str">
        <f>VLOOKUP($F5097,Områder!$A$1:$T$64,5,FALSE)</f>
        <v>Ullerup Bæk Skolen</v>
      </c>
      <c r="D5097" s="3" t="str">
        <f>VLOOKUP($F5097,Områder!$A$1:$T$64,10,FALSE) &amp; " - " &amp; VLOOKUP($F5097,Områder!$A$1:$T$64,11,FALSE)</f>
        <v>5 - Fredericia Vest</v>
      </c>
      <c r="E5097" s="3" t="str">
        <f>VLOOKUP($F5097,Områder!$A$1:$T$64,6,FALSE)</f>
        <v>Distriktsinstitutionen Ullerup Bæk</v>
      </c>
      <c r="F5097" s="1">
        <v>340</v>
      </c>
      <c r="G5097" s="1">
        <v>95</v>
      </c>
      <c r="H5097" s="7">
        <v>0</v>
      </c>
      <c r="I5097" s="7">
        <v>0</v>
      </c>
      <c r="J5097" s="7">
        <v>0</v>
      </c>
      <c r="K5097" s="7">
        <v>0</v>
      </c>
      <c r="L5097" s="7">
        <v>0</v>
      </c>
      <c r="M5097" s="7">
        <v>0</v>
      </c>
      <c r="N5097" s="7">
        <v>0</v>
      </c>
      <c r="O5097" s="7">
        <v>0</v>
      </c>
      <c r="P5097" s="7">
        <v>0</v>
      </c>
      <c r="Q5097" s="7">
        <v>0</v>
      </c>
      <c r="R5097" s="7">
        <v>0</v>
      </c>
      <c r="S5097" s="7">
        <v>0</v>
      </c>
      <c r="T5097" s="7">
        <v>0</v>
      </c>
      <c r="U5097" s="7">
        <v>0</v>
      </c>
      <c r="V5097" s="7">
        <v>0</v>
      </c>
      <c r="W5097" s="7">
        <v>0</v>
      </c>
      <c r="X5097" s="7">
        <v>9.1527999999999998E-4</v>
      </c>
      <c r="Y5097" s="7">
        <v>2.0502200000000002E-3</v>
      </c>
      <c r="Z5097" s="7">
        <v>2.0645500000000001E-3</v>
      </c>
      <c r="AA5097" s="7">
        <v>4.0048799999999997E-3</v>
      </c>
      <c r="AB5097" s="7">
        <v>3.17658E-3</v>
      </c>
      <c r="AC5097" s="7">
        <v>4.1441999999999998E-3</v>
      </c>
      <c r="AD5097" s="7">
        <v>3.78452E-3</v>
      </c>
      <c r="AE5097" s="7">
        <v>4.9098299999999996E-3</v>
      </c>
      <c r="AF5097" s="7">
        <v>5.2322599999999999E-3</v>
      </c>
      <c r="AG5097" s="7">
        <v>5.7534600000000002E-3</v>
      </c>
      <c r="AH5097" s="7">
        <v>5.2062100000000002E-3</v>
      </c>
      <c r="AI5097" s="7">
        <v>6.4396000000000002E-3</v>
      </c>
    </row>
    <row r="5098" spans="1:35" x14ac:dyDescent="0.25">
      <c r="A5098" s="3">
        <f>VLOOKUP($F5098,Områder!$A$1:$T$64,7,FALSE)</f>
        <v>24</v>
      </c>
      <c r="B5098" s="3" t="str">
        <f>VLOOKUP($F5098,Områder!$A$1:$T$64,4,FALSE)</f>
        <v>Alleskolen</v>
      </c>
      <c r="C5098" s="3" t="str">
        <f>VLOOKUP($F5098,Områder!$A$1:$T$64,5,FALSE)</f>
        <v>Ullerup Bæk Skolen</v>
      </c>
      <c r="D5098" s="3" t="str">
        <f>VLOOKUP($F5098,Områder!$A$1:$T$64,10,FALSE) &amp; " - " &amp; VLOOKUP($F5098,Områder!$A$1:$T$64,11,FALSE)</f>
        <v>5 - Fredericia Vest</v>
      </c>
      <c r="E5098" s="3" t="str">
        <f>VLOOKUP($F5098,Områder!$A$1:$T$64,6,FALSE)</f>
        <v>Distriktsinstitutionen Ullerup Bæk</v>
      </c>
      <c r="F5098" s="1">
        <v>340</v>
      </c>
      <c r="G5098" s="1">
        <v>96</v>
      </c>
      <c r="H5098" s="7">
        <v>0</v>
      </c>
      <c r="I5098" s="7">
        <v>0</v>
      </c>
      <c r="J5098" s="7">
        <v>0</v>
      </c>
      <c r="K5098" s="7">
        <v>0</v>
      </c>
      <c r="L5098" s="7">
        <v>0</v>
      </c>
      <c r="M5098" s="7">
        <v>0</v>
      </c>
      <c r="N5098" s="7">
        <v>0</v>
      </c>
      <c r="O5098" s="7">
        <v>0</v>
      </c>
      <c r="P5098" s="7">
        <v>0</v>
      </c>
      <c r="Q5098" s="7">
        <v>0</v>
      </c>
      <c r="R5098" s="7">
        <v>0</v>
      </c>
      <c r="S5098" s="7">
        <v>0</v>
      </c>
      <c r="T5098" s="7">
        <v>0</v>
      </c>
      <c r="U5098" s="7">
        <v>0</v>
      </c>
      <c r="V5098" s="7">
        <v>0</v>
      </c>
      <c r="W5098" s="7">
        <v>0</v>
      </c>
      <c r="X5098" s="7">
        <v>3.2235E-4</v>
      </c>
      <c r="Y5098" s="7">
        <v>8.7690999999999995E-4</v>
      </c>
      <c r="Z5098" s="7">
        <v>1.4588800000000001E-3</v>
      </c>
      <c r="AA5098" s="7">
        <v>1.4214500000000001E-3</v>
      </c>
      <c r="AB5098" s="7">
        <v>2.7122499999999998E-3</v>
      </c>
      <c r="AC5098" s="7">
        <v>2.0321499999999999E-3</v>
      </c>
      <c r="AD5098" s="7">
        <v>2.6524999999999999E-3</v>
      </c>
      <c r="AE5098" s="7">
        <v>2.4138900000000001E-3</v>
      </c>
      <c r="AF5098" s="7">
        <v>3.0900900000000002E-3</v>
      </c>
      <c r="AG5098" s="7">
        <v>3.3220200000000002E-3</v>
      </c>
      <c r="AH5098" s="7">
        <v>3.6333300000000002E-3</v>
      </c>
      <c r="AI5098" s="7">
        <v>3.2658700000000001E-3</v>
      </c>
    </row>
    <row r="5099" spans="1:35" x14ac:dyDescent="0.25">
      <c r="A5099" s="3">
        <f>VLOOKUP($F5099,Områder!$A$1:$T$64,7,FALSE)</f>
        <v>24</v>
      </c>
      <c r="B5099" s="3" t="str">
        <f>VLOOKUP($F5099,Områder!$A$1:$T$64,4,FALSE)</f>
        <v>Alleskolen</v>
      </c>
      <c r="C5099" s="3" t="str">
        <f>VLOOKUP($F5099,Områder!$A$1:$T$64,5,FALSE)</f>
        <v>Ullerup Bæk Skolen</v>
      </c>
      <c r="D5099" s="3" t="str">
        <f>VLOOKUP($F5099,Områder!$A$1:$T$64,10,FALSE) &amp; " - " &amp; VLOOKUP($F5099,Områder!$A$1:$T$64,11,FALSE)</f>
        <v>5 - Fredericia Vest</v>
      </c>
      <c r="E5099" s="3" t="str">
        <f>VLOOKUP($F5099,Områder!$A$1:$T$64,6,FALSE)</f>
        <v>Distriktsinstitutionen Ullerup Bæk</v>
      </c>
      <c r="F5099" s="1">
        <v>340</v>
      </c>
      <c r="G5099" s="1">
        <v>97</v>
      </c>
      <c r="H5099" s="7">
        <v>0</v>
      </c>
      <c r="I5099" s="7">
        <v>0</v>
      </c>
      <c r="J5099" s="7">
        <v>0</v>
      </c>
      <c r="K5099" s="7">
        <v>0</v>
      </c>
      <c r="L5099" s="7">
        <v>0</v>
      </c>
      <c r="M5099" s="7">
        <v>0</v>
      </c>
      <c r="N5099" s="7">
        <v>0</v>
      </c>
      <c r="O5099" s="7">
        <v>0</v>
      </c>
      <c r="P5099" s="7">
        <v>0</v>
      </c>
      <c r="Q5099" s="7">
        <v>0</v>
      </c>
      <c r="R5099" s="7">
        <v>0</v>
      </c>
      <c r="S5099" s="7">
        <v>0</v>
      </c>
      <c r="T5099" s="7">
        <v>0</v>
      </c>
      <c r="U5099" s="7">
        <v>0</v>
      </c>
      <c r="V5099" s="7">
        <v>0</v>
      </c>
      <c r="W5099" s="7">
        <v>0</v>
      </c>
      <c r="X5099" s="7">
        <v>0</v>
      </c>
      <c r="Y5099" s="7">
        <v>1.3326000000000001E-4</v>
      </c>
      <c r="Z5099" s="7">
        <v>3.6750999999999998E-4</v>
      </c>
      <c r="AA5099" s="7">
        <v>7.7979000000000004E-4</v>
      </c>
      <c r="AB5099" s="7">
        <v>7.2663999999999997E-4</v>
      </c>
      <c r="AC5099" s="7">
        <v>1.25745E-3</v>
      </c>
      <c r="AD5099" s="7">
        <v>9.8499000000000004E-4</v>
      </c>
      <c r="AE5099" s="7">
        <v>1.2874900000000001E-3</v>
      </c>
      <c r="AF5099" s="7">
        <v>1.2581000000000001E-3</v>
      </c>
      <c r="AG5099" s="7">
        <v>1.48639E-3</v>
      </c>
      <c r="AH5099" s="7">
        <v>1.5937099999999999E-3</v>
      </c>
      <c r="AI5099" s="7">
        <v>1.83493E-3</v>
      </c>
    </row>
    <row r="5100" spans="1:35" x14ac:dyDescent="0.25">
      <c r="A5100" s="3">
        <f>VLOOKUP($F5100,Områder!$A$1:$T$64,7,FALSE)</f>
        <v>24</v>
      </c>
      <c r="B5100" s="3" t="str">
        <f>VLOOKUP($F5100,Områder!$A$1:$T$64,4,FALSE)</f>
        <v>Alleskolen</v>
      </c>
      <c r="C5100" s="3" t="str">
        <f>VLOOKUP($F5100,Områder!$A$1:$T$64,5,FALSE)</f>
        <v>Ullerup Bæk Skolen</v>
      </c>
      <c r="D5100" s="3" t="str">
        <f>VLOOKUP($F5100,Områder!$A$1:$T$64,10,FALSE) &amp; " - " &amp; VLOOKUP($F5100,Områder!$A$1:$T$64,11,FALSE)</f>
        <v>5 - Fredericia Vest</v>
      </c>
      <c r="E5100" s="3" t="str">
        <f>VLOOKUP($F5100,Områder!$A$1:$T$64,6,FALSE)</f>
        <v>Distriktsinstitutionen Ullerup Bæk</v>
      </c>
      <c r="F5100" s="1">
        <v>340</v>
      </c>
      <c r="G5100" s="1">
        <v>98</v>
      </c>
      <c r="H5100" s="7">
        <v>0</v>
      </c>
      <c r="I5100" s="7">
        <v>0</v>
      </c>
      <c r="J5100" s="7">
        <v>0</v>
      </c>
      <c r="K5100" s="7">
        <v>0</v>
      </c>
      <c r="L5100" s="7">
        <v>0</v>
      </c>
      <c r="M5100" s="7">
        <v>0</v>
      </c>
      <c r="N5100" s="7">
        <v>0</v>
      </c>
      <c r="O5100" s="7">
        <v>0</v>
      </c>
      <c r="P5100" s="7">
        <v>0</v>
      </c>
      <c r="Q5100" s="7">
        <v>0</v>
      </c>
      <c r="R5100" s="7">
        <v>0</v>
      </c>
      <c r="S5100" s="7">
        <v>0</v>
      </c>
      <c r="T5100" s="7">
        <v>0</v>
      </c>
      <c r="U5100" s="7">
        <v>0</v>
      </c>
      <c r="V5100" s="7">
        <v>0</v>
      </c>
      <c r="W5100" s="7">
        <v>0</v>
      </c>
      <c r="X5100" s="7">
        <v>0</v>
      </c>
      <c r="Y5100" s="7">
        <v>0</v>
      </c>
      <c r="Z5100" s="7">
        <v>5.7559999999999998E-5</v>
      </c>
      <c r="AA5100" s="7">
        <v>1.6132000000000001E-4</v>
      </c>
      <c r="AB5100" s="7">
        <v>4.4004999999999999E-4</v>
      </c>
      <c r="AC5100" s="7">
        <v>3.9469E-4</v>
      </c>
      <c r="AD5100" s="7">
        <v>6.2012999999999999E-4</v>
      </c>
      <c r="AE5100" s="7">
        <v>5.0830000000000005E-4</v>
      </c>
      <c r="AF5100" s="7">
        <v>6.6487000000000002E-4</v>
      </c>
      <c r="AG5100" s="7">
        <v>6.9410999999999995E-4</v>
      </c>
      <c r="AH5100" s="7">
        <v>7.5944000000000001E-4</v>
      </c>
      <c r="AI5100" s="7">
        <v>8.1141999999999998E-4</v>
      </c>
    </row>
    <row r="5101" spans="1:35" x14ac:dyDescent="0.25">
      <c r="A5101" s="3">
        <f>VLOOKUP($F5101,Områder!$A$1:$T$64,7,FALSE)</f>
        <v>24</v>
      </c>
      <c r="B5101" s="3" t="str">
        <f>VLOOKUP($F5101,Områder!$A$1:$T$64,4,FALSE)</f>
        <v>Alleskolen</v>
      </c>
      <c r="C5101" s="3" t="str">
        <f>VLOOKUP($F5101,Områder!$A$1:$T$64,5,FALSE)</f>
        <v>Ullerup Bæk Skolen</v>
      </c>
      <c r="D5101" s="3" t="str">
        <f>VLOOKUP($F5101,Områder!$A$1:$T$64,10,FALSE) &amp; " - " &amp; VLOOKUP($F5101,Områder!$A$1:$T$64,11,FALSE)</f>
        <v>5 - Fredericia Vest</v>
      </c>
      <c r="E5101" s="3" t="str">
        <f>VLOOKUP($F5101,Områder!$A$1:$T$64,6,FALSE)</f>
        <v>Distriktsinstitutionen Ullerup Bæk</v>
      </c>
      <c r="F5101" s="1">
        <v>340</v>
      </c>
      <c r="G5101" s="1">
        <v>99</v>
      </c>
      <c r="H5101" s="7">
        <v>0</v>
      </c>
      <c r="I5101" s="7">
        <v>0</v>
      </c>
      <c r="J5101" s="7">
        <v>0</v>
      </c>
      <c r="K5101" s="7">
        <v>0</v>
      </c>
      <c r="L5101" s="7">
        <v>0</v>
      </c>
      <c r="M5101" s="7">
        <v>0</v>
      </c>
      <c r="N5101" s="7">
        <v>0</v>
      </c>
      <c r="O5101" s="7">
        <v>0</v>
      </c>
      <c r="P5101" s="7">
        <v>0</v>
      </c>
      <c r="Q5101" s="7">
        <v>0</v>
      </c>
      <c r="R5101" s="7">
        <v>0</v>
      </c>
      <c r="S5101" s="7">
        <v>0</v>
      </c>
      <c r="T5101" s="7">
        <v>0</v>
      </c>
      <c r="U5101" s="7">
        <v>0</v>
      </c>
      <c r="V5101" s="7">
        <v>0</v>
      </c>
      <c r="W5101" s="7">
        <v>0</v>
      </c>
      <c r="X5101" s="7">
        <v>0</v>
      </c>
      <c r="Y5101" s="7">
        <v>0</v>
      </c>
      <c r="Z5101" s="7">
        <v>0</v>
      </c>
      <c r="AA5101" s="7">
        <v>2.298E-5</v>
      </c>
      <c r="AB5101" s="7">
        <v>7.5350000000000002E-5</v>
      </c>
      <c r="AC5101" s="7">
        <v>2.7688000000000002E-4</v>
      </c>
      <c r="AD5101" s="7">
        <v>3.6785000000000002E-4</v>
      </c>
      <c r="AE5101" s="7">
        <v>5.0865999999999997E-4</v>
      </c>
      <c r="AF5101" s="7">
        <v>5.3414000000000001E-4</v>
      </c>
      <c r="AG5101" s="7">
        <v>6.3234999999999995E-4</v>
      </c>
      <c r="AH5101" s="7">
        <v>7.2829999999999998E-4</v>
      </c>
      <c r="AI5101" s="7">
        <v>7.9717999999999998E-4</v>
      </c>
    </row>
    <row r="5102" spans="1:35" x14ac:dyDescent="0.25">
      <c r="A5102" s="3">
        <f>VLOOKUP($F5102,Områder!$A$1:$T$64,7,FALSE)</f>
        <v>25</v>
      </c>
      <c r="B5102" s="3" t="str">
        <f>VLOOKUP($F5102,Områder!$A$1:$T$64,4,FALSE)</f>
        <v>Bakkeskolen</v>
      </c>
      <c r="C5102" s="3" t="str">
        <f>VLOOKUP($F5102,Områder!$A$1:$T$64,5,FALSE)</f>
        <v>Erritsø Fællesskole</v>
      </c>
      <c r="D5102" s="3" t="str">
        <f>VLOOKUP($F5102,Områder!$A$1:$T$64,10,FALSE) &amp; " - " &amp; VLOOKUP($F5102,Områder!$A$1:$T$64,11,FALSE)</f>
        <v>7 - Taulov og DanmarkC</v>
      </c>
      <c r="E5102" s="3" t="str">
        <f>VLOOKUP($F5102,Områder!$A$1:$T$64,6,FALSE)</f>
        <v>Distriktsinstitutionen Erritsø</v>
      </c>
      <c r="F5102" s="1">
        <v>410</v>
      </c>
      <c r="G5102" s="1">
        <v>0</v>
      </c>
      <c r="H5102" s="7">
        <v>0</v>
      </c>
      <c r="I5102" s="7">
        <v>0</v>
      </c>
      <c r="J5102" s="7">
        <v>0</v>
      </c>
      <c r="K5102" s="7">
        <v>0</v>
      </c>
      <c r="L5102" s="7">
        <v>0</v>
      </c>
      <c r="M5102" s="7">
        <v>0</v>
      </c>
      <c r="N5102" s="7">
        <v>0</v>
      </c>
      <c r="O5102" s="7">
        <v>0</v>
      </c>
      <c r="P5102" s="7">
        <v>0</v>
      </c>
      <c r="Q5102" s="7">
        <v>0</v>
      </c>
      <c r="R5102" s="7">
        <v>0</v>
      </c>
      <c r="S5102" s="7">
        <v>0</v>
      </c>
      <c r="T5102" s="7">
        <v>0</v>
      </c>
      <c r="U5102" s="7">
        <v>0</v>
      </c>
      <c r="V5102" s="7">
        <v>0</v>
      </c>
      <c r="W5102" s="7">
        <v>0</v>
      </c>
      <c r="X5102" s="7">
        <v>4.1654690000000001E-2</v>
      </c>
      <c r="Y5102" s="7">
        <v>6.5778719999999999E-2</v>
      </c>
      <c r="Z5102" s="7">
        <v>7.0746199999999995E-2</v>
      </c>
      <c r="AA5102" s="7">
        <v>7.3251399999999994E-2</v>
      </c>
      <c r="AB5102" s="7">
        <v>7.5780509999999995E-2</v>
      </c>
      <c r="AC5102" s="7">
        <v>7.8838920000000007E-2</v>
      </c>
      <c r="AD5102" s="7">
        <v>8.1043649999999995E-2</v>
      </c>
      <c r="AE5102" s="7">
        <v>8.175847E-2</v>
      </c>
      <c r="AF5102" s="7">
        <v>8.058063E-2</v>
      </c>
      <c r="AG5102" s="7">
        <v>7.9378690000000002E-2</v>
      </c>
      <c r="AH5102" s="7">
        <v>7.8205300000000005E-2</v>
      </c>
      <c r="AI5102" s="7">
        <v>7.7286869999999994E-2</v>
      </c>
    </row>
    <row r="5103" spans="1:35" x14ac:dyDescent="0.25">
      <c r="A5103" s="3">
        <f>VLOOKUP($F5103,Områder!$A$1:$T$64,7,FALSE)</f>
        <v>25</v>
      </c>
      <c r="B5103" s="3" t="str">
        <f>VLOOKUP($F5103,Områder!$A$1:$T$64,4,FALSE)</f>
        <v>Bakkeskolen</v>
      </c>
      <c r="C5103" s="3" t="str">
        <f>VLOOKUP($F5103,Områder!$A$1:$T$64,5,FALSE)</f>
        <v>Erritsø Fællesskole</v>
      </c>
      <c r="D5103" s="3" t="str">
        <f>VLOOKUP($F5103,Områder!$A$1:$T$64,10,FALSE) &amp; " - " &amp; VLOOKUP($F5103,Områder!$A$1:$T$64,11,FALSE)</f>
        <v>7 - Taulov og DanmarkC</v>
      </c>
      <c r="E5103" s="3" t="str">
        <f>VLOOKUP($F5103,Områder!$A$1:$T$64,6,FALSE)</f>
        <v>Distriktsinstitutionen Erritsø</v>
      </c>
      <c r="F5103" s="1">
        <v>410</v>
      </c>
      <c r="G5103" s="1">
        <v>1</v>
      </c>
      <c r="H5103" s="7">
        <v>1</v>
      </c>
      <c r="I5103" s="7">
        <v>0</v>
      </c>
      <c r="J5103" s="7">
        <v>0</v>
      </c>
      <c r="K5103" s="7">
        <v>0</v>
      </c>
      <c r="L5103" s="7">
        <v>0</v>
      </c>
      <c r="M5103" s="7">
        <v>0</v>
      </c>
      <c r="N5103" s="7">
        <v>0</v>
      </c>
      <c r="O5103" s="7">
        <v>0</v>
      </c>
      <c r="P5103" s="7">
        <v>0</v>
      </c>
      <c r="Q5103" s="7">
        <v>0</v>
      </c>
      <c r="R5103" s="7">
        <v>0</v>
      </c>
      <c r="S5103" s="7">
        <v>0</v>
      </c>
      <c r="T5103" s="7">
        <v>0</v>
      </c>
      <c r="U5103" s="7">
        <v>0</v>
      </c>
      <c r="V5103" s="7">
        <v>0</v>
      </c>
      <c r="W5103" s="7">
        <v>0</v>
      </c>
      <c r="X5103" s="7">
        <v>3.148604E-2</v>
      </c>
      <c r="Y5103" s="7">
        <v>5.6792259999999997E-2</v>
      </c>
      <c r="Z5103" s="7">
        <v>7.2715459999999996E-2</v>
      </c>
      <c r="AA5103" s="7">
        <v>7.7007409999999998E-2</v>
      </c>
      <c r="AB5103" s="7">
        <v>7.9097210000000001E-2</v>
      </c>
      <c r="AC5103" s="7">
        <v>8.2125340000000005E-2</v>
      </c>
      <c r="AD5103" s="7">
        <v>8.4794739999999993E-2</v>
      </c>
      <c r="AE5103" s="7">
        <v>8.6392319999999995E-2</v>
      </c>
      <c r="AF5103" s="7">
        <v>8.6005449999999997E-2</v>
      </c>
      <c r="AG5103" s="7">
        <v>8.492566E-2</v>
      </c>
      <c r="AH5103" s="7">
        <v>8.3570610000000004E-2</v>
      </c>
      <c r="AI5103" s="7">
        <v>8.2520540000000003E-2</v>
      </c>
    </row>
    <row r="5104" spans="1:35" x14ac:dyDescent="0.25">
      <c r="A5104" s="3">
        <f>VLOOKUP($F5104,Områder!$A$1:$T$64,7,FALSE)</f>
        <v>25</v>
      </c>
      <c r="B5104" s="3" t="str">
        <f>VLOOKUP($F5104,Områder!$A$1:$T$64,4,FALSE)</f>
        <v>Bakkeskolen</v>
      </c>
      <c r="C5104" s="3" t="str">
        <f>VLOOKUP($F5104,Områder!$A$1:$T$64,5,FALSE)</f>
        <v>Erritsø Fællesskole</v>
      </c>
      <c r="D5104" s="3" t="str">
        <f>VLOOKUP($F5104,Områder!$A$1:$T$64,10,FALSE) &amp; " - " &amp; VLOOKUP($F5104,Områder!$A$1:$T$64,11,FALSE)</f>
        <v>7 - Taulov og DanmarkC</v>
      </c>
      <c r="E5104" s="3" t="str">
        <f>VLOOKUP($F5104,Områder!$A$1:$T$64,6,FALSE)</f>
        <v>Distriktsinstitutionen Erritsø</v>
      </c>
      <c r="F5104" s="1">
        <v>410</v>
      </c>
      <c r="G5104" s="1">
        <v>2</v>
      </c>
      <c r="H5104" s="7">
        <v>0</v>
      </c>
      <c r="I5104" s="7">
        <v>1</v>
      </c>
      <c r="J5104" s="7">
        <v>1</v>
      </c>
      <c r="K5104" s="7">
        <v>0</v>
      </c>
      <c r="L5104" s="7">
        <v>0</v>
      </c>
      <c r="M5104" s="7">
        <v>0</v>
      </c>
      <c r="N5104" s="7">
        <v>0</v>
      </c>
      <c r="O5104" s="7">
        <v>0</v>
      </c>
      <c r="P5104" s="7">
        <v>0</v>
      </c>
      <c r="Q5104" s="7">
        <v>0</v>
      </c>
      <c r="R5104" s="7">
        <v>0</v>
      </c>
      <c r="S5104" s="7">
        <v>0</v>
      </c>
      <c r="T5104" s="7">
        <v>0</v>
      </c>
      <c r="U5104" s="7">
        <v>0</v>
      </c>
      <c r="V5104" s="7">
        <v>0</v>
      </c>
      <c r="W5104" s="7">
        <v>0</v>
      </c>
      <c r="X5104" s="7">
        <v>2.9439389999999999E-2</v>
      </c>
      <c r="Y5104" s="7">
        <v>4.7929340000000001E-2</v>
      </c>
      <c r="Z5104" s="7">
        <v>6.4013470000000003E-2</v>
      </c>
      <c r="AA5104" s="7">
        <v>7.778533E-2</v>
      </c>
      <c r="AB5104" s="7">
        <v>8.141603E-2</v>
      </c>
      <c r="AC5104" s="7">
        <v>8.4011080000000002E-2</v>
      </c>
      <c r="AD5104" s="7">
        <v>8.6654159999999994E-2</v>
      </c>
      <c r="AE5104" s="7">
        <v>8.8680880000000004E-2</v>
      </c>
      <c r="AF5104" s="7">
        <v>8.911231E-2</v>
      </c>
      <c r="AG5104" s="7">
        <v>8.8744459999999997E-2</v>
      </c>
      <c r="AH5104" s="7">
        <v>8.7524260000000006E-2</v>
      </c>
      <c r="AI5104" s="7">
        <v>8.6336239999999995E-2</v>
      </c>
    </row>
    <row r="5105" spans="1:35" x14ac:dyDescent="0.25">
      <c r="A5105" s="3">
        <f>VLOOKUP($F5105,Områder!$A$1:$T$64,7,FALSE)</f>
        <v>25</v>
      </c>
      <c r="B5105" s="3" t="str">
        <f>VLOOKUP($F5105,Områder!$A$1:$T$64,4,FALSE)</f>
        <v>Bakkeskolen</v>
      </c>
      <c r="C5105" s="3" t="str">
        <f>VLOOKUP($F5105,Områder!$A$1:$T$64,5,FALSE)</f>
        <v>Erritsø Fællesskole</v>
      </c>
      <c r="D5105" s="3" t="str">
        <f>VLOOKUP($F5105,Områder!$A$1:$T$64,10,FALSE) &amp; " - " &amp; VLOOKUP($F5105,Områder!$A$1:$T$64,11,FALSE)</f>
        <v>7 - Taulov og DanmarkC</v>
      </c>
      <c r="E5105" s="3" t="str">
        <f>VLOOKUP($F5105,Områder!$A$1:$T$64,6,FALSE)</f>
        <v>Distriktsinstitutionen Erritsø</v>
      </c>
      <c r="F5105" s="1">
        <v>410</v>
      </c>
      <c r="G5105" s="1">
        <v>3</v>
      </c>
      <c r="H5105" s="7">
        <v>0</v>
      </c>
      <c r="I5105" s="7">
        <v>0</v>
      </c>
      <c r="J5105" s="7">
        <v>1</v>
      </c>
      <c r="K5105" s="7">
        <v>0</v>
      </c>
      <c r="L5105" s="7">
        <v>0</v>
      </c>
      <c r="M5105" s="7">
        <v>0</v>
      </c>
      <c r="N5105" s="7">
        <v>0</v>
      </c>
      <c r="O5105" s="7">
        <v>0</v>
      </c>
      <c r="P5105" s="7">
        <v>0</v>
      </c>
      <c r="Q5105" s="7">
        <v>0</v>
      </c>
      <c r="R5105" s="7">
        <v>0</v>
      </c>
      <c r="S5105" s="7">
        <v>0</v>
      </c>
      <c r="T5105" s="7">
        <v>0</v>
      </c>
      <c r="U5105" s="7">
        <v>0</v>
      </c>
      <c r="V5105" s="7">
        <v>0</v>
      </c>
      <c r="W5105" s="7">
        <v>0</v>
      </c>
      <c r="X5105" s="7">
        <v>2.6589910000000001E-2</v>
      </c>
      <c r="Y5105" s="7">
        <v>4.2597719999999999E-2</v>
      </c>
      <c r="Z5105" s="7">
        <v>5.5107450000000002E-2</v>
      </c>
      <c r="AA5105" s="7">
        <v>6.8678420000000004E-2</v>
      </c>
      <c r="AB5105" s="7">
        <v>8.0490560000000003E-2</v>
      </c>
      <c r="AC5105" s="7">
        <v>8.4282170000000003E-2</v>
      </c>
      <c r="AD5105" s="7">
        <v>8.6543090000000003E-2</v>
      </c>
      <c r="AE5105" s="7">
        <v>8.8630719999999996E-2</v>
      </c>
      <c r="AF5105" s="7">
        <v>8.9626449999999996E-2</v>
      </c>
      <c r="AG5105" s="7">
        <v>8.9983090000000002E-2</v>
      </c>
      <c r="AH5105" s="7">
        <v>8.942137E-2</v>
      </c>
      <c r="AI5105" s="7">
        <v>8.8347770000000006E-2</v>
      </c>
    </row>
    <row r="5106" spans="1:35" x14ac:dyDescent="0.25">
      <c r="A5106" s="3">
        <f>VLOOKUP($F5106,Områder!$A$1:$T$64,7,FALSE)</f>
        <v>25</v>
      </c>
      <c r="B5106" s="3" t="str">
        <f>VLOOKUP($F5106,Områder!$A$1:$T$64,4,FALSE)</f>
        <v>Bakkeskolen</v>
      </c>
      <c r="C5106" s="3" t="str">
        <f>VLOOKUP($F5106,Områder!$A$1:$T$64,5,FALSE)</f>
        <v>Erritsø Fællesskole</v>
      </c>
      <c r="D5106" s="3" t="str">
        <f>VLOOKUP($F5106,Områder!$A$1:$T$64,10,FALSE) &amp; " - " &amp; VLOOKUP($F5106,Områder!$A$1:$T$64,11,FALSE)</f>
        <v>7 - Taulov og DanmarkC</v>
      </c>
      <c r="E5106" s="3" t="str">
        <f>VLOOKUP($F5106,Områder!$A$1:$T$64,6,FALSE)</f>
        <v>Distriktsinstitutionen Erritsø</v>
      </c>
      <c r="F5106" s="1">
        <v>410</v>
      </c>
      <c r="G5106" s="1">
        <v>4</v>
      </c>
      <c r="H5106" s="7">
        <v>1</v>
      </c>
      <c r="I5106" s="7">
        <v>0</v>
      </c>
      <c r="J5106" s="7">
        <v>0</v>
      </c>
      <c r="K5106" s="7">
        <v>0</v>
      </c>
      <c r="L5106" s="7">
        <v>0</v>
      </c>
      <c r="M5106" s="7">
        <v>0</v>
      </c>
      <c r="N5106" s="7">
        <v>0</v>
      </c>
      <c r="O5106" s="7">
        <v>0</v>
      </c>
      <c r="P5106" s="7">
        <v>0</v>
      </c>
      <c r="Q5106" s="7">
        <v>0</v>
      </c>
      <c r="R5106" s="7">
        <v>0</v>
      </c>
      <c r="S5106" s="7">
        <v>0</v>
      </c>
      <c r="T5106" s="7">
        <v>0</v>
      </c>
      <c r="U5106" s="7">
        <v>0</v>
      </c>
      <c r="V5106" s="7">
        <v>0</v>
      </c>
      <c r="W5106" s="7">
        <v>0</v>
      </c>
      <c r="X5106" s="7">
        <v>2.4147310000000002E-2</v>
      </c>
      <c r="Y5106" s="7">
        <v>3.9926959999999997E-2</v>
      </c>
      <c r="Z5106" s="7">
        <v>4.9596910000000001E-2</v>
      </c>
      <c r="AA5106" s="7">
        <v>6.1255700000000003E-2</v>
      </c>
      <c r="AB5106" s="7">
        <v>7.2881119999999994E-2</v>
      </c>
      <c r="AC5106" s="7">
        <v>8.3988670000000001E-2</v>
      </c>
      <c r="AD5106" s="7">
        <v>8.7359010000000001E-2</v>
      </c>
      <c r="AE5106" s="7">
        <v>8.9136629999999994E-2</v>
      </c>
      <c r="AF5106" s="7">
        <v>9.0302999999999994E-2</v>
      </c>
      <c r="AG5106" s="7">
        <v>9.1212749999999995E-2</v>
      </c>
      <c r="AH5106" s="7">
        <v>9.1345190000000007E-2</v>
      </c>
      <c r="AI5106" s="7">
        <v>9.0856660000000006E-2</v>
      </c>
    </row>
    <row r="5107" spans="1:35" x14ac:dyDescent="0.25">
      <c r="A5107" s="3">
        <f>VLOOKUP($F5107,Områder!$A$1:$T$64,7,FALSE)</f>
        <v>25</v>
      </c>
      <c r="B5107" s="3" t="str">
        <f>VLOOKUP($F5107,Områder!$A$1:$T$64,4,FALSE)</f>
        <v>Bakkeskolen</v>
      </c>
      <c r="C5107" s="3" t="str">
        <f>VLOOKUP($F5107,Områder!$A$1:$T$64,5,FALSE)</f>
        <v>Erritsø Fællesskole</v>
      </c>
      <c r="D5107" s="3" t="str">
        <f>VLOOKUP($F5107,Områder!$A$1:$T$64,10,FALSE) &amp; " - " &amp; VLOOKUP($F5107,Områder!$A$1:$T$64,11,FALSE)</f>
        <v>7 - Taulov og DanmarkC</v>
      </c>
      <c r="E5107" s="3" t="str">
        <f>VLOOKUP($F5107,Områder!$A$1:$T$64,6,FALSE)</f>
        <v>Distriktsinstitutionen Erritsø</v>
      </c>
      <c r="F5107" s="1">
        <v>410</v>
      </c>
      <c r="G5107" s="1">
        <v>5</v>
      </c>
      <c r="H5107" s="7">
        <v>0</v>
      </c>
      <c r="I5107" s="7">
        <v>1</v>
      </c>
      <c r="J5107" s="7">
        <v>0</v>
      </c>
      <c r="K5107" s="7">
        <v>0</v>
      </c>
      <c r="L5107" s="7">
        <v>0</v>
      </c>
      <c r="M5107" s="7">
        <v>0</v>
      </c>
      <c r="N5107" s="7">
        <v>0</v>
      </c>
      <c r="O5107" s="7">
        <v>0</v>
      </c>
      <c r="P5107" s="7">
        <v>0</v>
      </c>
      <c r="Q5107" s="7">
        <v>0</v>
      </c>
      <c r="R5107" s="7">
        <v>0</v>
      </c>
      <c r="S5107" s="7">
        <v>0</v>
      </c>
      <c r="T5107" s="7">
        <v>0</v>
      </c>
      <c r="U5107" s="7">
        <v>0</v>
      </c>
      <c r="V5107" s="7">
        <v>0</v>
      </c>
      <c r="W5107" s="7">
        <v>0</v>
      </c>
      <c r="X5107" s="7">
        <v>2.8124320000000001E-2</v>
      </c>
      <c r="Y5107" s="7">
        <v>3.9778239999999999E-2</v>
      </c>
      <c r="Z5107" s="7">
        <v>4.9596019999999998E-2</v>
      </c>
      <c r="AA5107" s="7">
        <v>5.816379E-2</v>
      </c>
      <c r="AB5107" s="7">
        <v>6.8941260000000004E-2</v>
      </c>
      <c r="AC5107" s="7">
        <v>7.9679630000000001E-2</v>
      </c>
      <c r="AD5107" s="7">
        <v>8.9515899999999995E-2</v>
      </c>
      <c r="AE5107" s="7">
        <v>9.2208189999999995E-2</v>
      </c>
      <c r="AF5107" s="7">
        <v>9.3000009999999994E-2</v>
      </c>
      <c r="AG5107" s="7">
        <v>9.407422E-2</v>
      </c>
      <c r="AH5107" s="7">
        <v>9.4706979999999996E-2</v>
      </c>
      <c r="AI5107" s="7">
        <v>9.4861529999999999E-2</v>
      </c>
    </row>
    <row r="5108" spans="1:35" x14ac:dyDescent="0.25">
      <c r="A5108" s="3">
        <f>VLOOKUP($F5108,Områder!$A$1:$T$64,7,FALSE)</f>
        <v>25</v>
      </c>
      <c r="B5108" s="3" t="str">
        <f>VLOOKUP($F5108,Områder!$A$1:$T$64,4,FALSE)</f>
        <v>Bakkeskolen</v>
      </c>
      <c r="C5108" s="3" t="str">
        <f>VLOOKUP($F5108,Områder!$A$1:$T$64,5,FALSE)</f>
        <v>Erritsø Fællesskole</v>
      </c>
      <c r="D5108" s="3" t="str">
        <f>VLOOKUP($F5108,Områder!$A$1:$T$64,10,FALSE) &amp; " - " &amp; VLOOKUP($F5108,Områder!$A$1:$T$64,11,FALSE)</f>
        <v>7 - Taulov og DanmarkC</v>
      </c>
      <c r="E5108" s="3" t="str">
        <f>VLOOKUP($F5108,Områder!$A$1:$T$64,6,FALSE)</f>
        <v>Distriktsinstitutionen Erritsø</v>
      </c>
      <c r="F5108" s="1">
        <v>410</v>
      </c>
      <c r="G5108" s="1">
        <v>6</v>
      </c>
      <c r="H5108" s="7">
        <v>0</v>
      </c>
      <c r="I5108" s="7">
        <v>0</v>
      </c>
      <c r="J5108" s="7">
        <v>1</v>
      </c>
      <c r="K5108" s="7">
        <v>0</v>
      </c>
      <c r="L5108" s="7">
        <v>0</v>
      </c>
      <c r="M5108" s="7">
        <v>0</v>
      </c>
      <c r="N5108" s="7">
        <v>0</v>
      </c>
      <c r="O5108" s="7">
        <v>0</v>
      </c>
      <c r="P5108" s="7">
        <v>0</v>
      </c>
      <c r="Q5108" s="7">
        <v>0</v>
      </c>
      <c r="R5108" s="7">
        <v>0</v>
      </c>
      <c r="S5108" s="7">
        <v>0</v>
      </c>
      <c r="T5108" s="7">
        <v>0</v>
      </c>
      <c r="U5108" s="7">
        <v>0</v>
      </c>
      <c r="V5108" s="7">
        <v>0</v>
      </c>
      <c r="W5108" s="7">
        <v>0</v>
      </c>
      <c r="X5108" s="7">
        <v>2.5831170000000001E-2</v>
      </c>
      <c r="Y5108" s="7">
        <v>4.0808829999999997E-2</v>
      </c>
      <c r="Z5108" s="7">
        <v>4.6880900000000003E-2</v>
      </c>
      <c r="AA5108" s="7">
        <v>5.576913E-2</v>
      </c>
      <c r="AB5108" s="7">
        <v>6.3348189999999999E-2</v>
      </c>
      <c r="AC5108" s="7">
        <v>7.3904540000000005E-2</v>
      </c>
      <c r="AD5108" s="7">
        <v>8.3255739999999995E-2</v>
      </c>
      <c r="AE5108" s="7">
        <v>9.1725940000000006E-2</v>
      </c>
      <c r="AF5108" s="7">
        <v>9.3468899999999994E-2</v>
      </c>
      <c r="AG5108" s="7">
        <v>9.415772E-2</v>
      </c>
      <c r="AH5108" s="7">
        <v>9.4979880000000003E-2</v>
      </c>
      <c r="AI5108" s="7">
        <v>9.5618679999999998E-2</v>
      </c>
    </row>
    <row r="5109" spans="1:35" x14ac:dyDescent="0.25">
      <c r="A5109" s="3">
        <f>VLOOKUP($F5109,Områder!$A$1:$T$64,7,FALSE)</f>
        <v>25</v>
      </c>
      <c r="B5109" s="3" t="str">
        <f>VLOOKUP($F5109,Områder!$A$1:$T$64,4,FALSE)</f>
        <v>Bakkeskolen</v>
      </c>
      <c r="C5109" s="3" t="str">
        <f>VLOOKUP($F5109,Områder!$A$1:$T$64,5,FALSE)</f>
        <v>Erritsø Fællesskole</v>
      </c>
      <c r="D5109" s="3" t="str">
        <f>VLOOKUP($F5109,Områder!$A$1:$T$64,10,FALSE) &amp; " - " &amp; VLOOKUP($F5109,Områder!$A$1:$T$64,11,FALSE)</f>
        <v>7 - Taulov og DanmarkC</v>
      </c>
      <c r="E5109" s="3" t="str">
        <f>VLOOKUP($F5109,Områder!$A$1:$T$64,6,FALSE)</f>
        <v>Distriktsinstitutionen Erritsø</v>
      </c>
      <c r="F5109" s="1">
        <v>410</v>
      </c>
      <c r="G5109" s="1">
        <v>7</v>
      </c>
      <c r="H5109" s="7">
        <v>1</v>
      </c>
      <c r="I5109" s="7">
        <v>0</v>
      </c>
      <c r="J5109" s="7">
        <v>0</v>
      </c>
      <c r="K5109" s="7">
        <v>0</v>
      </c>
      <c r="L5109" s="7">
        <v>0</v>
      </c>
      <c r="M5109" s="7">
        <v>0</v>
      </c>
      <c r="N5109" s="7">
        <v>0</v>
      </c>
      <c r="O5109" s="7">
        <v>0</v>
      </c>
      <c r="P5109" s="7">
        <v>0</v>
      </c>
      <c r="Q5109" s="7">
        <v>0</v>
      </c>
      <c r="R5109" s="7">
        <v>0</v>
      </c>
      <c r="S5109" s="7">
        <v>0</v>
      </c>
      <c r="T5109" s="7">
        <v>0</v>
      </c>
      <c r="U5109" s="7">
        <v>0</v>
      </c>
      <c r="V5109" s="7">
        <v>0</v>
      </c>
      <c r="W5109" s="7">
        <v>0</v>
      </c>
      <c r="X5109" s="7">
        <v>1.6586190000000001E-2</v>
      </c>
      <c r="Y5109" s="7">
        <v>3.6170479999999998E-2</v>
      </c>
      <c r="Z5109" s="7">
        <v>4.5503979999999999E-2</v>
      </c>
      <c r="AA5109" s="7">
        <v>5.0539210000000001E-2</v>
      </c>
      <c r="AB5109" s="7">
        <v>5.860597E-2</v>
      </c>
      <c r="AC5109" s="7">
        <v>6.5816799999999995E-2</v>
      </c>
      <c r="AD5109" s="7">
        <v>7.5567869999999995E-2</v>
      </c>
      <c r="AE5109" s="7">
        <v>8.3637719999999999E-2</v>
      </c>
      <c r="AF5109" s="7">
        <v>9.0785350000000001E-2</v>
      </c>
      <c r="AG5109" s="7">
        <v>9.2329830000000002E-2</v>
      </c>
      <c r="AH5109" s="7">
        <v>9.2833799999999994E-2</v>
      </c>
      <c r="AI5109" s="7">
        <v>9.3633729999999998E-2</v>
      </c>
    </row>
    <row r="5110" spans="1:35" x14ac:dyDescent="0.25">
      <c r="A5110" s="3">
        <f>VLOOKUP($F5110,Områder!$A$1:$T$64,7,FALSE)</f>
        <v>25</v>
      </c>
      <c r="B5110" s="3" t="str">
        <f>VLOOKUP($F5110,Områder!$A$1:$T$64,4,FALSE)</f>
        <v>Bakkeskolen</v>
      </c>
      <c r="C5110" s="3" t="str">
        <f>VLOOKUP($F5110,Områder!$A$1:$T$64,5,FALSE)</f>
        <v>Erritsø Fællesskole</v>
      </c>
      <c r="D5110" s="3" t="str">
        <f>VLOOKUP($F5110,Områder!$A$1:$T$64,10,FALSE) &amp; " - " &amp; VLOOKUP($F5110,Områder!$A$1:$T$64,11,FALSE)</f>
        <v>7 - Taulov og DanmarkC</v>
      </c>
      <c r="E5110" s="3" t="str">
        <f>VLOOKUP($F5110,Områder!$A$1:$T$64,6,FALSE)</f>
        <v>Distriktsinstitutionen Erritsø</v>
      </c>
      <c r="F5110" s="1">
        <v>410</v>
      </c>
      <c r="G5110" s="1">
        <v>8</v>
      </c>
      <c r="H5110" s="7">
        <v>0</v>
      </c>
      <c r="I5110" s="7">
        <v>1</v>
      </c>
      <c r="J5110" s="7">
        <v>0</v>
      </c>
      <c r="K5110" s="7">
        <v>0</v>
      </c>
      <c r="L5110" s="7">
        <v>0</v>
      </c>
      <c r="M5110" s="7">
        <v>0</v>
      </c>
      <c r="N5110" s="7">
        <v>0</v>
      </c>
      <c r="O5110" s="7">
        <v>0</v>
      </c>
      <c r="P5110" s="7">
        <v>0</v>
      </c>
      <c r="Q5110" s="7">
        <v>0</v>
      </c>
      <c r="R5110" s="7">
        <v>0</v>
      </c>
      <c r="S5110" s="7">
        <v>0</v>
      </c>
      <c r="T5110" s="7">
        <v>0</v>
      </c>
      <c r="U5110" s="7">
        <v>0</v>
      </c>
      <c r="V5110" s="7">
        <v>0</v>
      </c>
      <c r="W5110" s="7">
        <v>0</v>
      </c>
      <c r="X5110" s="7">
        <v>1.713131E-2</v>
      </c>
      <c r="Y5110" s="7">
        <v>2.488077E-2</v>
      </c>
      <c r="Z5110" s="7">
        <v>4.1466259999999998E-2</v>
      </c>
      <c r="AA5110" s="7">
        <v>4.902807E-2</v>
      </c>
      <c r="AB5110" s="7">
        <v>5.3231050000000002E-2</v>
      </c>
      <c r="AC5110" s="7">
        <v>6.1039169999999997E-2</v>
      </c>
      <c r="AD5110" s="7">
        <v>6.7596749999999997E-2</v>
      </c>
      <c r="AE5110" s="7">
        <v>7.6499479999999995E-2</v>
      </c>
      <c r="AF5110" s="7">
        <v>8.3253809999999998E-2</v>
      </c>
      <c r="AG5110" s="7">
        <v>8.9728459999999996E-2</v>
      </c>
      <c r="AH5110" s="7">
        <v>9.1016360000000004E-2</v>
      </c>
      <c r="AI5110" s="7">
        <v>9.1517130000000002E-2</v>
      </c>
    </row>
    <row r="5111" spans="1:35" x14ac:dyDescent="0.25">
      <c r="A5111" s="3">
        <f>VLOOKUP($F5111,Områder!$A$1:$T$64,7,FALSE)</f>
        <v>25</v>
      </c>
      <c r="B5111" s="3" t="str">
        <f>VLOOKUP($F5111,Områder!$A$1:$T$64,4,FALSE)</f>
        <v>Bakkeskolen</v>
      </c>
      <c r="C5111" s="3" t="str">
        <f>VLOOKUP($F5111,Områder!$A$1:$T$64,5,FALSE)</f>
        <v>Erritsø Fællesskole</v>
      </c>
      <c r="D5111" s="3" t="str">
        <f>VLOOKUP($F5111,Områder!$A$1:$T$64,10,FALSE) &amp; " - " &amp; VLOOKUP($F5111,Områder!$A$1:$T$64,11,FALSE)</f>
        <v>7 - Taulov og DanmarkC</v>
      </c>
      <c r="E5111" s="3" t="str">
        <f>VLOOKUP($F5111,Områder!$A$1:$T$64,6,FALSE)</f>
        <v>Distriktsinstitutionen Erritsø</v>
      </c>
      <c r="F5111" s="1">
        <v>410</v>
      </c>
      <c r="G5111" s="1">
        <v>9</v>
      </c>
      <c r="H5111" s="7">
        <v>0</v>
      </c>
      <c r="I5111" s="7">
        <v>0</v>
      </c>
      <c r="J5111" s="7">
        <v>1</v>
      </c>
      <c r="K5111" s="7">
        <v>0</v>
      </c>
      <c r="L5111" s="7">
        <v>0</v>
      </c>
      <c r="M5111" s="7">
        <v>0</v>
      </c>
      <c r="N5111" s="7">
        <v>0</v>
      </c>
      <c r="O5111" s="7">
        <v>0</v>
      </c>
      <c r="P5111" s="7">
        <v>0</v>
      </c>
      <c r="Q5111" s="7">
        <v>0</v>
      </c>
      <c r="R5111" s="7">
        <v>0</v>
      </c>
      <c r="S5111" s="7">
        <v>0</v>
      </c>
      <c r="T5111" s="7">
        <v>0</v>
      </c>
      <c r="U5111" s="7">
        <v>0</v>
      </c>
      <c r="V5111" s="7">
        <v>0</v>
      </c>
      <c r="W5111" s="7">
        <v>0</v>
      </c>
      <c r="X5111" s="7">
        <v>2.3361489999999999E-2</v>
      </c>
      <c r="Y5111" s="7">
        <v>3.1973469999999997E-2</v>
      </c>
      <c r="Z5111" s="7">
        <v>3.295327E-2</v>
      </c>
      <c r="AA5111" s="7">
        <v>4.9243580000000002E-2</v>
      </c>
      <c r="AB5111" s="7">
        <v>5.4598849999999997E-2</v>
      </c>
      <c r="AC5111" s="7">
        <v>5.833547E-2</v>
      </c>
      <c r="AD5111" s="7">
        <v>6.5500719999999998E-2</v>
      </c>
      <c r="AE5111" s="7">
        <v>7.116654E-2</v>
      </c>
      <c r="AF5111" s="7">
        <v>7.8626600000000005E-2</v>
      </c>
      <c r="AG5111" s="7">
        <v>8.4474560000000004E-2</v>
      </c>
      <c r="AH5111" s="7">
        <v>9.0020260000000005E-2</v>
      </c>
      <c r="AI5111" s="7">
        <v>9.1208600000000001E-2</v>
      </c>
    </row>
    <row r="5112" spans="1:35" x14ac:dyDescent="0.25">
      <c r="A5112" s="3">
        <f>VLOOKUP($F5112,Områder!$A$1:$T$64,7,FALSE)</f>
        <v>25</v>
      </c>
      <c r="B5112" s="3" t="str">
        <f>VLOOKUP($F5112,Områder!$A$1:$T$64,4,FALSE)</f>
        <v>Bakkeskolen</v>
      </c>
      <c r="C5112" s="3" t="str">
        <f>VLOOKUP($F5112,Områder!$A$1:$T$64,5,FALSE)</f>
        <v>Erritsø Fællesskole</v>
      </c>
      <c r="D5112" s="3" t="str">
        <f>VLOOKUP($F5112,Områder!$A$1:$T$64,10,FALSE) &amp; " - " &amp; VLOOKUP($F5112,Områder!$A$1:$T$64,11,FALSE)</f>
        <v>7 - Taulov og DanmarkC</v>
      </c>
      <c r="E5112" s="3" t="str">
        <f>VLOOKUP($F5112,Områder!$A$1:$T$64,6,FALSE)</f>
        <v>Distriktsinstitutionen Erritsø</v>
      </c>
      <c r="F5112" s="1">
        <v>410</v>
      </c>
      <c r="G5112" s="1">
        <v>10</v>
      </c>
      <c r="H5112" s="7">
        <v>0</v>
      </c>
      <c r="I5112" s="7">
        <v>0</v>
      </c>
      <c r="J5112" s="7">
        <v>0</v>
      </c>
      <c r="K5112" s="7">
        <v>1</v>
      </c>
      <c r="L5112" s="7">
        <v>0</v>
      </c>
      <c r="M5112" s="7">
        <v>0</v>
      </c>
      <c r="N5112" s="7">
        <v>0</v>
      </c>
      <c r="O5112" s="7">
        <v>0</v>
      </c>
      <c r="P5112" s="7">
        <v>0</v>
      </c>
      <c r="Q5112" s="7">
        <v>0</v>
      </c>
      <c r="R5112" s="7">
        <v>0</v>
      </c>
      <c r="S5112" s="7">
        <v>0</v>
      </c>
      <c r="T5112" s="7">
        <v>0</v>
      </c>
      <c r="U5112" s="7">
        <v>0</v>
      </c>
      <c r="V5112" s="7">
        <v>0</v>
      </c>
      <c r="W5112" s="7">
        <v>0</v>
      </c>
      <c r="X5112" s="7">
        <v>2.1832239999999999E-2</v>
      </c>
      <c r="Y5112" s="7">
        <v>3.53406E-2</v>
      </c>
      <c r="Z5112" s="7">
        <v>4.047804E-2</v>
      </c>
      <c r="AA5112" s="7">
        <v>3.9888680000000003E-2</v>
      </c>
      <c r="AB5112" s="7">
        <v>5.6091809999999999E-2</v>
      </c>
      <c r="AC5112" s="7">
        <v>6.0504799999999997E-2</v>
      </c>
      <c r="AD5112" s="7">
        <v>6.3581380000000007E-2</v>
      </c>
      <c r="AE5112" s="7">
        <v>6.9938219999999995E-2</v>
      </c>
      <c r="AF5112" s="7">
        <v>7.4535859999999995E-2</v>
      </c>
      <c r="AG5112" s="7">
        <v>8.1623180000000004E-2</v>
      </c>
      <c r="AH5112" s="7">
        <v>8.6686139999999995E-2</v>
      </c>
      <c r="AI5112" s="7">
        <v>9.1825809999999994E-2</v>
      </c>
    </row>
    <row r="5113" spans="1:35" x14ac:dyDescent="0.25">
      <c r="A5113" s="3">
        <f>VLOOKUP($F5113,Områder!$A$1:$T$64,7,FALSE)</f>
        <v>25</v>
      </c>
      <c r="B5113" s="3" t="str">
        <f>VLOOKUP($F5113,Områder!$A$1:$T$64,4,FALSE)</f>
        <v>Bakkeskolen</v>
      </c>
      <c r="C5113" s="3" t="str">
        <f>VLOOKUP($F5113,Områder!$A$1:$T$64,5,FALSE)</f>
        <v>Erritsø Fællesskole</v>
      </c>
      <c r="D5113" s="3" t="str">
        <f>VLOOKUP($F5113,Områder!$A$1:$T$64,10,FALSE) &amp; " - " &amp; VLOOKUP($F5113,Områder!$A$1:$T$64,11,FALSE)</f>
        <v>7 - Taulov og DanmarkC</v>
      </c>
      <c r="E5113" s="3" t="str">
        <f>VLOOKUP($F5113,Områder!$A$1:$T$64,6,FALSE)</f>
        <v>Distriktsinstitutionen Erritsø</v>
      </c>
      <c r="F5113" s="1">
        <v>410</v>
      </c>
      <c r="G5113" s="1">
        <v>11</v>
      </c>
      <c r="H5113" s="7">
        <v>0</v>
      </c>
      <c r="I5113" s="7">
        <v>0</v>
      </c>
      <c r="J5113" s="7">
        <v>1</v>
      </c>
      <c r="K5113" s="7">
        <v>0</v>
      </c>
      <c r="L5113" s="7">
        <v>1</v>
      </c>
      <c r="M5113" s="7">
        <v>0</v>
      </c>
      <c r="N5113" s="7">
        <v>0</v>
      </c>
      <c r="O5113" s="7">
        <v>0</v>
      </c>
      <c r="P5113" s="7">
        <v>0</v>
      </c>
      <c r="Q5113" s="7">
        <v>0</v>
      </c>
      <c r="R5113" s="7">
        <v>0</v>
      </c>
      <c r="S5113" s="7">
        <v>0</v>
      </c>
      <c r="T5113" s="7">
        <v>0</v>
      </c>
      <c r="U5113" s="7">
        <v>0</v>
      </c>
      <c r="V5113" s="7">
        <v>0</v>
      </c>
      <c r="W5113" s="7">
        <v>0</v>
      </c>
      <c r="X5113" s="7">
        <v>1.9891619999999999E-2</v>
      </c>
      <c r="Y5113" s="7">
        <v>3.3052320000000003E-2</v>
      </c>
      <c r="Z5113" s="7">
        <v>4.1692680000000003E-2</v>
      </c>
      <c r="AA5113" s="7">
        <v>4.6872280000000002E-2</v>
      </c>
      <c r="AB5113" s="7">
        <v>4.5022239999999998E-2</v>
      </c>
      <c r="AC5113" s="7">
        <v>6.1427080000000002E-2</v>
      </c>
      <c r="AD5113" s="7">
        <v>6.4549949999999995E-2</v>
      </c>
      <c r="AE5113" s="7">
        <v>6.6823279999999999E-2</v>
      </c>
      <c r="AF5113" s="7">
        <v>7.2159429999999997E-2</v>
      </c>
      <c r="AG5113" s="7">
        <v>7.6350360000000006E-2</v>
      </c>
      <c r="AH5113" s="7">
        <v>8.2903770000000002E-2</v>
      </c>
      <c r="AI5113" s="7">
        <v>8.7434100000000001E-2</v>
      </c>
    </row>
    <row r="5114" spans="1:35" x14ac:dyDescent="0.25">
      <c r="A5114" s="3">
        <f>VLOOKUP($F5114,Områder!$A$1:$T$64,7,FALSE)</f>
        <v>25</v>
      </c>
      <c r="B5114" s="3" t="str">
        <f>VLOOKUP($F5114,Områder!$A$1:$T$64,4,FALSE)</f>
        <v>Bakkeskolen</v>
      </c>
      <c r="C5114" s="3" t="str">
        <f>VLOOKUP($F5114,Områder!$A$1:$T$64,5,FALSE)</f>
        <v>Erritsø Fællesskole</v>
      </c>
      <c r="D5114" s="3" t="str">
        <f>VLOOKUP($F5114,Områder!$A$1:$T$64,10,FALSE) &amp; " - " &amp; VLOOKUP($F5114,Områder!$A$1:$T$64,11,FALSE)</f>
        <v>7 - Taulov og DanmarkC</v>
      </c>
      <c r="E5114" s="3" t="str">
        <f>VLOOKUP($F5114,Områder!$A$1:$T$64,6,FALSE)</f>
        <v>Distriktsinstitutionen Erritsø</v>
      </c>
      <c r="F5114" s="1">
        <v>410</v>
      </c>
      <c r="G5114" s="1">
        <v>12</v>
      </c>
      <c r="H5114" s="7">
        <v>2</v>
      </c>
      <c r="I5114" s="7">
        <v>0</v>
      </c>
      <c r="J5114" s="7">
        <v>1</v>
      </c>
      <c r="K5114" s="7">
        <v>1</v>
      </c>
      <c r="L5114" s="7">
        <v>0</v>
      </c>
      <c r="M5114" s="7">
        <v>1</v>
      </c>
      <c r="N5114" s="7">
        <v>0</v>
      </c>
      <c r="O5114" s="7">
        <v>0</v>
      </c>
      <c r="P5114" s="7">
        <v>0</v>
      </c>
      <c r="Q5114" s="7">
        <v>0</v>
      </c>
      <c r="R5114" s="7">
        <v>0</v>
      </c>
      <c r="S5114" s="7">
        <v>0</v>
      </c>
      <c r="T5114" s="7">
        <v>0</v>
      </c>
      <c r="U5114" s="7">
        <v>0</v>
      </c>
      <c r="V5114" s="7">
        <v>0</v>
      </c>
      <c r="W5114" s="7">
        <v>0</v>
      </c>
      <c r="X5114" s="7">
        <v>1.6877590000000001E-2</v>
      </c>
      <c r="Y5114" s="7">
        <v>2.9667510000000001E-2</v>
      </c>
      <c r="Z5114" s="7">
        <v>3.8163849999999999E-2</v>
      </c>
      <c r="AA5114" s="7">
        <v>4.539108E-2</v>
      </c>
      <c r="AB5114" s="7">
        <v>5.0264959999999997E-2</v>
      </c>
      <c r="AC5114" s="7">
        <v>4.7995469999999998E-2</v>
      </c>
      <c r="AD5114" s="7">
        <v>6.3555050000000002E-2</v>
      </c>
      <c r="AE5114" s="7">
        <v>6.5253519999999995E-2</v>
      </c>
      <c r="AF5114" s="7">
        <v>6.6438659999999997E-2</v>
      </c>
      <c r="AG5114" s="7">
        <v>7.1337919999999999E-2</v>
      </c>
      <c r="AH5114" s="7">
        <v>7.5050919999999993E-2</v>
      </c>
      <c r="AI5114" s="7">
        <v>8.1022750000000004E-2</v>
      </c>
    </row>
    <row r="5115" spans="1:35" x14ac:dyDescent="0.25">
      <c r="A5115" s="3">
        <f>VLOOKUP($F5115,Områder!$A$1:$T$64,7,FALSE)</f>
        <v>25</v>
      </c>
      <c r="B5115" s="3" t="str">
        <f>VLOOKUP($F5115,Områder!$A$1:$T$64,4,FALSE)</f>
        <v>Bakkeskolen</v>
      </c>
      <c r="C5115" s="3" t="str">
        <f>VLOOKUP($F5115,Områder!$A$1:$T$64,5,FALSE)</f>
        <v>Erritsø Fællesskole</v>
      </c>
      <c r="D5115" s="3" t="str">
        <f>VLOOKUP($F5115,Områder!$A$1:$T$64,10,FALSE) &amp; " - " &amp; VLOOKUP($F5115,Områder!$A$1:$T$64,11,FALSE)</f>
        <v>7 - Taulov og DanmarkC</v>
      </c>
      <c r="E5115" s="3" t="str">
        <f>VLOOKUP($F5115,Områder!$A$1:$T$64,6,FALSE)</f>
        <v>Distriktsinstitutionen Erritsø</v>
      </c>
      <c r="F5115" s="1">
        <v>410</v>
      </c>
      <c r="G5115" s="1">
        <v>13</v>
      </c>
      <c r="H5115" s="7">
        <v>0</v>
      </c>
      <c r="I5115" s="7">
        <v>1</v>
      </c>
      <c r="J5115" s="7">
        <v>0</v>
      </c>
      <c r="K5115" s="7">
        <v>1</v>
      </c>
      <c r="L5115" s="7">
        <v>1</v>
      </c>
      <c r="M5115" s="7">
        <v>0</v>
      </c>
      <c r="N5115" s="7">
        <v>1</v>
      </c>
      <c r="O5115" s="7">
        <v>0</v>
      </c>
      <c r="P5115" s="7">
        <v>0</v>
      </c>
      <c r="Q5115" s="7">
        <v>0</v>
      </c>
      <c r="R5115" s="7">
        <v>0</v>
      </c>
      <c r="S5115" s="7">
        <v>0</v>
      </c>
      <c r="T5115" s="7">
        <v>0</v>
      </c>
      <c r="U5115" s="7">
        <v>0</v>
      </c>
      <c r="V5115" s="7">
        <v>0</v>
      </c>
      <c r="W5115" s="7">
        <v>0</v>
      </c>
      <c r="X5115" s="7">
        <v>1.7368410000000001E-2</v>
      </c>
      <c r="Y5115" s="7">
        <v>2.7125699999999999E-2</v>
      </c>
      <c r="Z5115" s="7">
        <v>3.6472770000000002E-2</v>
      </c>
      <c r="AA5115" s="7">
        <v>4.4020669999999998E-2</v>
      </c>
      <c r="AB5115" s="7">
        <v>5.0164390000000003E-2</v>
      </c>
      <c r="AC5115" s="7">
        <v>5.54003E-2</v>
      </c>
      <c r="AD5115" s="7">
        <v>5.224583E-2</v>
      </c>
      <c r="AE5115" s="7">
        <v>6.7222050000000005E-2</v>
      </c>
      <c r="AF5115" s="7">
        <v>6.7470020000000006E-2</v>
      </c>
      <c r="AG5115" s="7">
        <v>6.8227209999999996E-2</v>
      </c>
      <c r="AH5115" s="7">
        <v>7.2739200000000004E-2</v>
      </c>
      <c r="AI5115" s="7">
        <v>7.6246910000000001E-2</v>
      </c>
    </row>
    <row r="5116" spans="1:35" x14ac:dyDescent="0.25">
      <c r="A5116" s="3">
        <f>VLOOKUP($F5116,Områder!$A$1:$T$64,7,FALSE)</f>
        <v>25</v>
      </c>
      <c r="B5116" s="3" t="str">
        <f>VLOOKUP($F5116,Områder!$A$1:$T$64,4,FALSE)</f>
        <v>Bakkeskolen</v>
      </c>
      <c r="C5116" s="3" t="str">
        <f>VLOOKUP($F5116,Områder!$A$1:$T$64,5,FALSE)</f>
        <v>Erritsø Fællesskole</v>
      </c>
      <c r="D5116" s="3" t="str">
        <f>VLOOKUP($F5116,Områder!$A$1:$T$64,10,FALSE) &amp; " - " &amp; VLOOKUP($F5116,Områder!$A$1:$T$64,11,FALSE)</f>
        <v>7 - Taulov og DanmarkC</v>
      </c>
      <c r="E5116" s="3" t="str">
        <f>VLOOKUP($F5116,Områder!$A$1:$T$64,6,FALSE)</f>
        <v>Distriktsinstitutionen Erritsø</v>
      </c>
      <c r="F5116" s="1">
        <v>410</v>
      </c>
      <c r="G5116" s="1">
        <v>14</v>
      </c>
      <c r="H5116" s="7">
        <v>0</v>
      </c>
      <c r="I5116" s="7">
        <v>0</v>
      </c>
      <c r="J5116" s="7">
        <v>1</v>
      </c>
      <c r="K5116" s="7">
        <v>0</v>
      </c>
      <c r="L5116" s="7">
        <v>1</v>
      </c>
      <c r="M5116" s="7">
        <v>1</v>
      </c>
      <c r="N5116" s="7">
        <v>0</v>
      </c>
      <c r="O5116" s="7">
        <v>1</v>
      </c>
      <c r="P5116" s="7">
        <v>0</v>
      </c>
      <c r="Q5116" s="7">
        <v>0</v>
      </c>
      <c r="R5116" s="7">
        <v>0</v>
      </c>
      <c r="S5116" s="7">
        <v>0</v>
      </c>
      <c r="T5116" s="7">
        <v>0</v>
      </c>
      <c r="U5116" s="7">
        <v>0</v>
      </c>
      <c r="V5116" s="7">
        <v>0</v>
      </c>
      <c r="W5116" s="7">
        <v>0</v>
      </c>
      <c r="X5116" s="7">
        <v>2.0918280000000001E-2</v>
      </c>
      <c r="Y5116" s="7">
        <v>2.7817540000000002E-2</v>
      </c>
      <c r="Z5116" s="7">
        <v>3.3785750000000003E-2</v>
      </c>
      <c r="AA5116" s="7">
        <v>4.2477429999999997E-2</v>
      </c>
      <c r="AB5116" s="7">
        <v>4.9101249999999999E-2</v>
      </c>
      <c r="AC5116" s="7">
        <v>5.4680949999999999E-2</v>
      </c>
      <c r="AD5116" s="7">
        <v>5.9684719999999997E-2</v>
      </c>
      <c r="AE5116" s="7">
        <v>5.5643739999999997E-2</v>
      </c>
      <c r="AF5116" s="7">
        <v>6.9440500000000002E-2</v>
      </c>
      <c r="AG5116" s="7">
        <v>6.8956409999999996E-2</v>
      </c>
      <c r="AH5116" s="7">
        <v>6.914141E-2</v>
      </c>
      <c r="AI5116" s="7">
        <v>7.342137E-2</v>
      </c>
    </row>
    <row r="5117" spans="1:35" x14ac:dyDescent="0.25">
      <c r="A5117" s="3">
        <f>VLOOKUP($F5117,Områder!$A$1:$T$64,7,FALSE)</f>
        <v>25</v>
      </c>
      <c r="B5117" s="3" t="str">
        <f>VLOOKUP($F5117,Områder!$A$1:$T$64,4,FALSE)</f>
        <v>Bakkeskolen</v>
      </c>
      <c r="C5117" s="3" t="str">
        <f>VLOOKUP($F5117,Områder!$A$1:$T$64,5,FALSE)</f>
        <v>Erritsø Fællesskole</v>
      </c>
      <c r="D5117" s="3" t="str">
        <f>VLOOKUP($F5117,Områder!$A$1:$T$64,10,FALSE) &amp; " - " &amp; VLOOKUP($F5117,Områder!$A$1:$T$64,11,FALSE)</f>
        <v>7 - Taulov og DanmarkC</v>
      </c>
      <c r="E5117" s="3" t="str">
        <f>VLOOKUP($F5117,Områder!$A$1:$T$64,6,FALSE)</f>
        <v>Distriktsinstitutionen Erritsø</v>
      </c>
      <c r="F5117" s="1">
        <v>410</v>
      </c>
      <c r="G5117" s="1">
        <v>15</v>
      </c>
      <c r="H5117" s="7">
        <v>0</v>
      </c>
      <c r="I5117" s="7">
        <v>0</v>
      </c>
      <c r="J5117" s="7">
        <v>0</v>
      </c>
      <c r="K5117" s="7">
        <v>1</v>
      </c>
      <c r="L5117" s="7">
        <v>0</v>
      </c>
      <c r="M5117" s="7">
        <v>1</v>
      </c>
      <c r="N5117" s="7">
        <v>1</v>
      </c>
      <c r="O5117" s="7">
        <v>0</v>
      </c>
      <c r="P5117" s="7">
        <v>1</v>
      </c>
      <c r="Q5117" s="7">
        <v>0</v>
      </c>
      <c r="R5117" s="7">
        <v>0</v>
      </c>
      <c r="S5117" s="7">
        <v>0</v>
      </c>
      <c r="T5117" s="7">
        <v>0</v>
      </c>
      <c r="U5117" s="7">
        <v>0</v>
      </c>
      <c r="V5117" s="7">
        <v>0</v>
      </c>
      <c r="W5117" s="7">
        <v>0</v>
      </c>
      <c r="X5117" s="7">
        <v>2.0407709999999999E-2</v>
      </c>
      <c r="Y5117" s="7">
        <v>3.3810279999999998E-2</v>
      </c>
      <c r="Z5117" s="7">
        <v>3.5142390000000003E-2</v>
      </c>
      <c r="AA5117" s="7">
        <v>4.0548599999999997E-2</v>
      </c>
      <c r="AB5117" s="7">
        <v>4.867718E-2</v>
      </c>
      <c r="AC5117" s="7">
        <v>5.510524E-2</v>
      </c>
      <c r="AD5117" s="7">
        <v>5.9736690000000002E-2</v>
      </c>
      <c r="AE5117" s="7">
        <v>6.4266870000000004E-2</v>
      </c>
      <c r="AF5117" s="7">
        <v>5.911201E-2</v>
      </c>
      <c r="AG5117" s="7">
        <v>7.2493260000000004E-2</v>
      </c>
      <c r="AH5117" s="7">
        <v>7.1191409999999997E-2</v>
      </c>
      <c r="AI5117" s="7">
        <v>7.1091249999999995E-2</v>
      </c>
    </row>
    <row r="5118" spans="1:35" x14ac:dyDescent="0.25">
      <c r="A5118" s="3">
        <f>VLOOKUP($F5118,Områder!$A$1:$T$64,7,FALSE)</f>
        <v>25</v>
      </c>
      <c r="B5118" s="3" t="str">
        <f>VLOOKUP($F5118,Områder!$A$1:$T$64,4,FALSE)</f>
        <v>Bakkeskolen</v>
      </c>
      <c r="C5118" s="3" t="str">
        <f>VLOOKUP($F5118,Områder!$A$1:$T$64,5,FALSE)</f>
        <v>Erritsø Fællesskole</v>
      </c>
      <c r="D5118" s="3" t="str">
        <f>VLOOKUP($F5118,Områder!$A$1:$T$64,10,FALSE) &amp; " - " &amp; VLOOKUP($F5118,Områder!$A$1:$T$64,11,FALSE)</f>
        <v>7 - Taulov og DanmarkC</v>
      </c>
      <c r="E5118" s="3" t="str">
        <f>VLOOKUP($F5118,Områder!$A$1:$T$64,6,FALSE)</f>
        <v>Distriktsinstitutionen Erritsø</v>
      </c>
      <c r="F5118" s="1">
        <v>410</v>
      </c>
      <c r="G5118" s="1">
        <v>16</v>
      </c>
      <c r="H5118" s="7">
        <v>1</v>
      </c>
      <c r="I5118" s="7">
        <v>0</v>
      </c>
      <c r="J5118" s="7">
        <v>0</v>
      </c>
      <c r="K5118" s="7">
        <v>0</v>
      </c>
      <c r="L5118" s="7">
        <v>1</v>
      </c>
      <c r="M5118" s="7">
        <v>0</v>
      </c>
      <c r="N5118" s="7">
        <v>0</v>
      </c>
      <c r="O5118" s="7">
        <v>1</v>
      </c>
      <c r="P5118" s="7">
        <v>0</v>
      </c>
      <c r="Q5118" s="7">
        <v>1</v>
      </c>
      <c r="R5118" s="7">
        <v>0</v>
      </c>
      <c r="S5118" s="7">
        <v>0</v>
      </c>
      <c r="T5118" s="7">
        <v>0</v>
      </c>
      <c r="U5118" s="7">
        <v>0</v>
      </c>
      <c r="V5118" s="7">
        <v>0</v>
      </c>
      <c r="W5118" s="7">
        <v>0</v>
      </c>
      <c r="X5118" s="7">
        <v>2.1130550000000001E-2</v>
      </c>
      <c r="Y5118" s="7">
        <v>3.2692550000000001E-2</v>
      </c>
      <c r="Z5118" s="7">
        <v>4.1702009999999998E-2</v>
      </c>
      <c r="AA5118" s="7">
        <v>4.1790830000000001E-2</v>
      </c>
      <c r="AB5118" s="7">
        <v>4.6516410000000001E-2</v>
      </c>
      <c r="AC5118" s="7">
        <v>5.4591389999999997E-2</v>
      </c>
      <c r="AD5118" s="7">
        <v>6.0283419999999997E-2</v>
      </c>
      <c r="AE5118" s="7">
        <v>6.3734890000000002E-2</v>
      </c>
      <c r="AF5118" s="7">
        <v>6.742766E-2</v>
      </c>
      <c r="AG5118" s="7">
        <v>6.1956949999999997E-2</v>
      </c>
      <c r="AH5118" s="7">
        <v>7.4617149999999993E-2</v>
      </c>
      <c r="AI5118" s="7">
        <v>7.2803259999999995E-2</v>
      </c>
    </row>
    <row r="5119" spans="1:35" x14ac:dyDescent="0.25">
      <c r="A5119" s="3">
        <f>VLOOKUP($F5119,Områder!$A$1:$T$64,7,FALSE)</f>
        <v>25</v>
      </c>
      <c r="B5119" s="3" t="str">
        <f>VLOOKUP($F5119,Områder!$A$1:$T$64,4,FALSE)</f>
        <v>Bakkeskolen</v>
      </c>
      <c r="C5119" s="3" t="str">
        <f>VLOOKUP($F5119,Områder!$A$1:$T$64,5,FALSE)</f>
        <v>Erritsø Fællesskole</v>
      </c>
      <c r="D5119" s="3" t="str">
        <f>VLOOKUP($F5119,Områder!$A$1:$T$64,10,FALSE) &amp; " - " &amp; VLOOKUP($F5119,Områder!$A$1:$T$64,11,FALSE)</f>
        <v>7 - Taulov og DanmarkC</v>
      </c>
      <c r="E5119" s="3" t="str">
        <f>VLOOKUP($F5119,Områder!$A$1:$T$64,6,FALSE)</f>
        <v>Distriktsinstitutionen Erritsø</v>
      </c>
      <c r="F5119" s="1">
        <v>410</v>
      </c>
      <c r="G5119" s="1">
        <v>17</v>
      </c>
      <c r="H5119" s="7">
        <v>0</v>
      </c>
      <c r="I5119" s="7">
        <v>0</v>
      </c>
      <c r="J5119" s="7">
        <v>0</v>
      </c>
      <c r="K5119" s="7">
        <v>0</v>
      </c>
      <c r="L5119" s="7">
        <v>0</v>
      </c>
      <c r="M5119" s="7">
        <v>1</v>
      </c>
      <c r="N5119" s="7">
        <v>0</v>
      </c>
      <c r="O5119" s="7">
        <v>1</v>
      </c>
      <c r="P5119" s="7">
        <v>1</v>
      </c>
      <c r="Q5119" s="7">
        <v>0</v>
      </c>
      <c r="R5119" s="7">
        <v>1</v>
      </c>
      <c r="S5119" s="7">
        <v>0</v>
      </c>
      <c r="T5119" s="7">
        <v>0</v>
      </c>
      <c r="U5119" s="7">
        <v>0</v>
      </c>
      <c r="V5119" s="7">
        <v>0</v>
      </c>
      <c r="W5119" s="7">
        <v>0</v>
      </c>
      <c r="X5119" s="7">
        <v>3.0899980000000001E-2</v>
      </c>
      <c r="Y5119" s="7">
        <v>3.9029660000000001E-2</v>
      </c>
      <c r="Z5119" s="7">
        <v>4.4759260000000002E-2</v>
      </c>
      <c r="AA5119" s="7">
        <v>5.3410539999999999E-2</v>
      </c>
      <c r="AB5119" s="7">
        <v>5.2055480000000001E-2</v>
      </c>
      <c r="AC5119" s="7">
        <v>5.6732530000000003E-2</v>
      </c>
      <c r="AD5119" s="7">
        <v>6.4259520000000001E-2</v>
      </c>
      <c r="AE5119" s="7">
        <v>6.8861329999999998E-2</v>
      </c>
      <c r="AF5119" s="7">
        <v>7.0622669999999999E-2</v>
      </c>
      <c r="AG5119" s="7">
        <v>7.4292860000000002E-2</v>
      </c>
      <c r="AH5119" s="7">
        <v>6.8112190000000003E-2</v>
      </c>
      <c r="AI5119" s="7">
        <v>8.0544610000000003E-2</v>
      </c>
    </row>
    <row r="5120" spans="1:35" x14ac:dyDescent="0.25">
      <c r="A5120" s="3">
        <f>VLOOKUP($F5120,Områder!$A$1:$T$64,7,FALSE)</f>
        <v>25</v>
      </c>
      <c r="B5120" s="3" t="str">
        <f>VLOOKUP($F5120,Områder!$A$1:$T$64,4,FALSE)</f>
        <v>Bakkeskolen</v>
      </c>
      <c r="C5120" s="3" t="str">
        <f>VLOOKUP($F5120,Områder!$A$1:$T$64,5,FALSE)</f>
        <v>Erritsø Fællesskole</v>
      </c>
      <c r="D5120" s="3" t="str">
        <f>VLOOKUP($F5120,Områder!$A$1:$T$64,10,FALSE) &amp; " - " &amp; VLOOKUP($F5120,Områder!$A$1:$T$64,11,FALSE)</f>
        <v>7 - Taulov og DanmarkC</v>
      </c>
      <c r="E5120" s="3" t="str">
        <f>VLOOKUP($F5120,Områder!$A$1:$T$64,6,FALSE)</f>
        <v>Distriktsinstitutionen Erritsø</v>
      </c>
      <c r="F5120" s="1">
        <v>410</v>
      </c>
      <c r="G5120" s="1">
        <v>18</v>
      </c>
      <c r="H5120" s="7">
        <v>0</v>
      </c>
      <c r="I5120" s="7">
        <v>0</v>
      </c>
      <c r="J5120" s="7">
        <v>0</v>
      </c>
      <c r="K5120" s="7">
        <v>0</v>
      </c>
      <c r="L5120" s="7">
        <v>0</v>
      </c>
      <c r="M5120" s="7">
        <v>0</v>
      </c>
      <c r="N5120" s="7">
        <v>1</v>
      </c>
      <c r="O5120" s="7">
        <v>0</v>
      </c>
      <c r="P5120" s="7">
        <v>0</v>
      </c>
      <c r="Q5120" s="7">
        <v>1</v>
      </c>
      <c r="R5120" s="7">
        <v>0</v>
      </c>
      <c r="S5120" s="7">
        <v>0</v>
      </c>
      <c r="T5120" s="7">
        <v>0</v>
      </c>
      <c r="U5120" s="7">
        <v>0</v>
      </c>
      <c r="V5120" s="7">
        <v>0</v>
      </c>
      <c r="W5120" s="7">
        <v>0</v>
      </c>
      <c r="X5120" s="7">
        <v>3.4552230000000003E-2</v>
      </c>
      <c r="Y5120" s="7">
        <v>4.9442819999999998E-2</v>
      </c>
      <c r="Z5120" s="7">
        <v>4.9517899999999997E-2</v>
      </c>
      <c r="AA5120" s="7">
        <v>5.4722670000000001E-2</v>
      </c>
      <c r="AB5120" s="7">
        <v>6.2159329999999999E-2</v>
      </c>
      <c r="AC5120" s="7">
        <v>6.0569900000000003E-2</v>
      </c>
      <c r="AD5120" s="7">
        <v>6.3979620000000001E-2</v>
      </c>
      <c r="AE5120" s="7">
        <v>7.0029739999999993E-2</v>
      </c>
      <c r="AF5120" s="7">
        <v>7.2725100000000001E-2</v>
      </c>
      <c r="AG5120" s="7">
        <v>7.3810479999999998E-2</v>
      </c>
      <c r="AH5120" s="7">
        <v>7.6914709999999997E-2</v>
      </c>
      <c r="AI5120" s="7">
        <v>7.0722610000000005E-2</v>
      </c>
    </row>
    <row r="5121" spans="1:35" x14ac:dyDescent="0.25">
      <c r="A5121" s="3">
        <f>VLOOKUP($F5121,Områder!$A$1:$T$64,7,FALSE)</f>
        <v>25</v>
      </c>
      <c r="B5121" s="3" t="str">
        <f>VLOOKUP($F5121,Områder!$A$1:$T$64,4,FALSE)</f>
        <v>Bakkeskolen</v>
      </c>
      <c r="C5121" s="3" t="str">
        <f>VLOOKUP($F5121,Områder!$A$1:$T$64,5,FALSE)</f>
        <v>Erritsø Fællesskole</v>
      </c>
      <c r="D5121" s="3" t="str">
        <f>VLOOKUP($F5121,Områder!$A$1:$T$64,10,FALSE) &amp; " - " &amp; VLOOKUP($F5121,Områder!$A$1:$T$64,11,FALSE)</f>
        <v>7 - Taulov og DanmarkC</v>
      </c>
      <c r="E5121" s="3" t="str">
        <f>VLOOKUP($F5121,Områder!$A$1:$T$64,6,FALSE)</f>
        <v>Distriktsinstitutionen Erritsø</v>
      </c>
      <c r="F5121" s="1">
        <v>410</v>
      </c>
      <c r="G5121" s="1">
        <v>19</v>
      </c>
      <c r="H5121" s="7">
        <v>0</v>
      </c>
      <c r="I5121" s="7">
        <v>0</v>
      </c>
      <c r="J5121" s="7">
        <v>0</v>
      </c>
      <c r="K5121" s="7">
        <v>0</v>
      </c>
      <c r="L5121" s="7">
        <v>0</v>
      </c>
      <c r="M5121" s="7">
        <v>0</v>
      </c>
      <c r="N5121" s="7">
        <v>0</v>
      </c>
      <c r="O5121" s="7">
        <v>1</v>
      </c>
      <c r="P5121" s="7">
        <v>0</v>
      </c>
      <c r="Q5121" s="7">
        <v>1</v>
      </c>
      <c r="R5121" s="7">
        <v>1</v>
      </c>
      <c r="S5121" s="7">
        <v>0</v>
      </c>
      <c r="T5121" s="7">
        <v>0</v>
      </c>
      <c r="U5121" s="7">
        <v>0</v>
      </c>
      <c r="V5121" s="7">
        <v>0</v>
      </c>
      <c r="W5121" s="7">
        <v>0</v>
      </c>
      <c r="X5121" s="7">
        <v>4.2961050000000001E-2</v>
      </c>
      <c r="Y5121" s="7">
        <v>5.353977E-2</v>
      </c>
      <c r="Z5121" s="7">
        <v>5.8281880000000001E-2</v>
      </c>
      <c r="AA5121" s="7">
        <v>5.7756259999999997E-2</v>
      </c>
      <c r="AB5121" s="7">
        <v>6.1805659999999998E-2</v>
      </c>
      <c r="AC5121" s="7">
        <v>6.8998420000000005E-2</v>
      </c>
      <c r="AD5121" s="7">
        <v>6.6191689999999997E-2</v>
      </c>
      <c r="AE5121" s="7">
        <v>6.8228250000000004E-2</v>
      </c>
      <c r="AF5121" s="7">
        <v>7.1713840000000001E-2</v>
      </c>
      <c r="AG5121" s="7">
        <v>7.3844060000000003E-2</v>
      </c>
      <c r="AH5121" s="7">
        <v>7.3948399999999997E-2</v>
      </c>
      <c r="AI5121" s="7">
        <v>7.6622739999999995E-2</v>
      </c>
    </row>
    <row r="5122" spans="1:35" x14ac:dyDescent="0.25">
      <c r="A5122" s="3">
        <f>VLOOKUP($F5122,Områder!$A$1:$T$64,7,FALSE)</f>
        <v>25</v>
      </c>
      <c r="B5122" s="3" t="str">
        <f>VLOOKUP($F5122,Områder!$A$1:$T$64,4,FALSE)</f>
        <v>Bakkeskolen</v>
      </c>
      <c r="C5122" s="3" t="str">
        <f>VLOOKUP($F5122,Områder!$A$1:$T$64,5,FALSE)</f>
        <v>Erritsø Fællesskole</v>
      </c>
      <c r="D5122" s="3" t="str">
        <f>VLOOKUP($F5122,Områder!$A$1:$T$64,10,FALSE) &amp; " - " &amp; VLOOKUP($F5122,Områder!$A$1:$T$64,11,FALSE)</f>
        <v>7 - Taulov og DanmarkC</v>
      </c>
      <c r="E5122" s="3" t="str">
        <f>VLOOKUP($F5122,Områder!$A$1:$T$64,6,FALSE)</f>
        <v>Distriktsinstitutionen Erritsø</v>
      </c>
      <c r="F5122" s="1">
        <v>410</v>
      </c>
      <c r="G5122" s="1">
        <v>20</v>
      </c>
      <c r="H5122" s="7">
        <v>0</v>
      </c>
      <c r="I5122" s="7">
        <v>0</v>
      </c>
      <c r="J5122" s="7">
        <v>0</v>
      </c>
      <c r="K5122" s="7">
        <v>0</v>
      </c>
      <c r="L5122" s="7">
        <v>0</v>
      </c>
      <c r="M5122" s="7">
        <v>0</v>
      </c>
      <c r="N5122" s="7">
        <v>0</v>
      </c>
      <c r="O5122" s="7">
        <v>0</v>
      </c>
      <c r="P5122" s="7">
        <v>0</v>
      </c>
      <c r="Q5122" s="7">
        <v>0</v>
      </c>
      <c r="R5122" s="7">
        <v>1</v>
      </c>
      <c r="S5122" s="7">
        <v>1</v>
      </c>
      <c r="T5122" s="7">
        <v>0</v>
      </c>
      <c r="U5122" s="7">
        <v>1</v>
      </c>
      <c r="V5122" s="7">
        <v>0</v>
      </c>
      <c r="W5122" s="7">
        <v>0</v>
      </c>
      <c r="X5122" s="7">
        <v>6.0846240000000003E-2</v>
      </c>
      <c r="Y5122" s="7">
        <v>6.6125149999999994E-2</v>
      </c>
      <c r="Z5122" s="7">
        <v>6.0871300000000003E-2</v>
      </c>
      <c r="AA5122" s="7">
        <v>6.444192E-2</v>
      </c>
      <c r="AB5122" s="7">
        <v>6.2912609999999994E-2</v>
      </c>
      <c r="AC5122" s="7">
        <v>6.7257159999999996E-2</v>
      </c>
      <c r="AD5122" s="7">
        <v>7.1769700000000006E-2</v>
      </c>
      <c r="AE5122" s="7">
        <v>6.754222E-2</v>
      </c>
      <c r="AF5122" s="7">
        <v>6.6824659999999994E-2</v>
      </c>
      <c r="AG5122" s="7">
        <v>6.9209480000000004E-2</v>
      </c>
      <c r="AH5122" s="7">
        <v>7.0081470000000007E-2</v>
      </c>
      <c r="AI5122" s="7">
        <v>6.9692889999999993E-2</v>
      </c>
    </row>
    <row r="5123" spans="1:35" x14ac:dyDescent="0.25">
      <c r="A5123" s="3">
        <f>VLOOKUP($F5123,Områder!$A$1:$T$64,7,FALSE)</f>
        <v>25</v>
      </c>
      <c r="B5123" s="3" t="str">
        <f>VLOOKUP($F5123,Områder!$A$1:$T$64,4,FALSE)</f>
        <v>Bakkeskolen</v>
      </c>
      <c r="C5123" s="3" t="str">
        <f>VLOOKUP($F5123,Områder!$A$1:$T$64,5,FALSE)</f>
        <v>Erritsø Fællesskole</v>
      </c>
      <c r="D5123" s="3" t="str">
        <f>VLOOKUP($F5123,Områder!$A$1:$T$64,10,FALSE) &amp; " - " &amp; VLOOKUP($F5123,Områder!$A$1:$T$64,11,FALSE)</f>
        <v>7 - Taulov og DanmarkC</v>
      </c>
      <c r="E5123" s="3" t="str">
        <f>VLOOKUP($F5123,Områder!$A$1:$T$64,6,FALSE)</f>
        <v>Distriktsinstitutionen Erritsø</v>
      </c>
      <c r="F5123" s="1">
        <v>410</v>
      </c>
      <c r="G5123" s="1">
        <v>21</v>
      </c>
      <c r="H5123" s="7">
        <v>0</v>
      </c>
      <c r="I5123" s="7">
        <v>0</v>
      </c>
      <c r="J5123" s="7">
        <v>1</v>
      </c>
      <c r="K5123" s="7">
        <v>0</v>
      </c>
      <c r="L5123" s="7">
        <v>0</v>
      </c>
      <c r="M5123" s="7">
        <v>0</v>
      </c>
      <c r="N5123" s="7">
        <v>0</v>
      </c>
      <c r="O5123" s="7">
        <v>0</v>
      </c>
      <c r="P5123" s="7">
        <v>0</v>
      </c>
      <c r="Q5123" s="7">
        <v>0</v>
      </c>
      <c r="R5123" s="7">
        <v>0</v>
      </c>
      <c r="S5123" s="7">
        <v>1</v>
      </c>
      <c r="T5123" s="7">
        <v>1</v>
      </c>
      <c r="U5123" s="7">
        <v>0</v>
      </c>
      <c r="V5123" s="7">
        <v>0</v>
      </c>
      <c r="W5123" s="7">
        <v>0</v>
      </c>
      <c r="X5123" s="7">
        <v>6.2865080000000004E-2</v>
      </c>
      <c r="Y5123" s="7">
        <v>6.7604810000000001E-2</v>
      </c>
      <c r="Z5123" s="7">
        <v>6.0392319999999999E-2</v>
      </c>
      <c r="AA5123" s="7">
        <v>5.7849690000000002E-2</v>
      </c>
      <c r="AB5123" s="7">
        <v>5.9701549999999999E-2</v>
      </c>
      <c r="AC5123" s="7">
        <v>5.9845969999999998E-2</v>
      </c>
      <c r="AD5123" s="7">
        <v>6.1861960000000001E-2</v>
      </c>
      <c r="AE5123" s="7">
        <v>6.3440239999999995E-2</v>
      </c>
      <c r="AF5123" s="7">
        <v>5.8186040000000001E-2</v>
      </c>
      <c r="AG5123" s="7">
        <v>5.8300159999999997E-2</v>
      </c>
      <c r="AH5123" s="7">
        <v>5.9098409999999997E-2</v>
      </c>
      <c r="AI5123" s="7">
        <v>5.9657710000000003E-2</v>
      </c>
    </row>
    <row r="5124" spans="1:35" x14ac:dyDescent="0.25">
      <c r="A5124" s="3">
        <f>VLOOKUP($F5124,Områder!$A$1:$T$64,7,FALSE)</f>
        <v>25</v>
      </c>
      <c r="B5124" s="3" t="str">
        <f>VLOOKUP($F5124,Områder!$A$1:$T$64,4,FALSE)</f>
        <v>Bakkeskolen</v>
      </c>
      <c r="C5124" s="3" t="str">
        <f>VLOOKUP($F5124,Områder!$A$1:$T$64,5,FALSE)</f>
        <v>Erritsø Fællesskole</v>
      </c>
      <c r="D5124" s="3" t="str">
        <f>VLOOKUP($F5124,Områder!$A$1:$T$64,10,FALSE) &amp; " - " &amp; VLOOKUP($F5124,Områder!$A$1:$T$64,11,FALSE)</f>
        <v>7 - Taulov og DanmarkC</v>
      </c>
      <c r="E5124" s="3" t="str">
        <f>VLOOKUP($F5124,Områder!$A$1:$T$64,6,FALSE)</f>
        <v>Distriktsinstitutionen Erritsø</v>
      </c>
      <c r="F5124" s="1">
        <v>410</v>
      </c>
      <c r="G5124" s="1">
        <v>22</v>
      </c>
      <c r="H5124" s="7">
        <v>0</v>
      </c>
      <c r="I5124" s="7">
        <v>0</v>
      </c>
      <c r="J5124" s="7">
        <v>0</v>
      </c>
      <c r="K5124" s="7">
        <v>0</v>
      </c>
      <c r="L5124" s="7">
        <v>0</v>
      </c>
      <c r="M5124" s="7">
        <v>0</v>
      </c>
      <c r="N5124" s="7">
        <v>0</v>
      </c>
      <c r="O5124" s="7">
        <v>0</v>
      </c>
      <c r="P5124" s="7">
        <v>0</v>
      </c>
      <c r="Q5124" s="7">
        <v>0</v>
      </c>
      <c r="R5124" s="7">
        <v>0</v>
      </c>
      <c r="S5124" s="7">
        <v>0</v>
      </c>
      <c r="T5124" s="7">
        <v>1</v>
      </c>
      <c r="U5124" s="7">
        <v>1</v>
      </c>
      <c r="V5124" s="7">
        <v>0</v>
      </c>
      <c r="W5124" s="7">
        <v>0</v>
      </c>
      <c r="X5124" s="7">
        <v>5.8742669999999997E-2</v>
      </c>
      <c r="Y5124" s="7">
        <v>6.0647880000000001E-2</v>
      </c>
      <c r="Z5124" s="7">
        <v>5.226074E-2</v>
      </c>
      <c r="AA5124" s="7">
        <v>5.0692269999999998E-2</v>
      </c>
      <c r="AB5124" s="7">
        <v>4.9437929999999998E-2</v>
      </c>
      <c r="AC5124" s="7">
        <v>5.2104270000000001E-2</v>
      </c>
      <c r="AD5124" s="7">
        <v>5.1268099999999997E-2</v>
      </c>
      <c r="AE5124" s="7">
        <v>5.1087830000000001E-2</v>
      </c>
      <c r="AF5124" s="7">
        <v>5.0083740000000002E-2</v>
      </c>
      <c r="AG5124" s="7">
        <v>4.749167E-2</v>
      </c>
      <c r="AH5124" s="7">
        <v>4.7354109999999998E-2</v>
      </c>
      <c r="AI5124" s="7">
        <v>4.7845529999999997E-2</v>
      </c>
    </row>
    <row r="5125" spans="1:35" x14ac:dyDescent="0.25">
      <c r="A5125" s="3">
        <f>VLOOKUP($F5125,Områder!$A$1:$T$64,7,FALSE)</f>
        <v>25</v>
      </c>
      <c r="B5125" s="3" t="str">
        <f>VLOOKUP($F5125,Områder!$A$1:$T$64,4,FALSE)</f>
        <v>Bakkeskolen</v>
      </c>
      <c r="C5125" s="3" t="str">
        <f>VLOOKUP($F5125,Områder!$A$1:$T$64,5,FALSE)</f>
        <v>Erritsø Fællesskole</v>
      </c>
      <c r="D5125" s="3" t="str">
        <f>VLOOKUP($F5125,Områder!$A$1:$T$64,10,FALSE) &amp; " - " &amp; VLOOKUP($F5125,Områder!$A$1:$T$64,11,FALSE)</f>
        <v>7 - Taulov og DanmarkC</v>
      </c>
      <c r="E5125" s="3" t="str">
        <f>VLOOKUP($F5125,Områder!$A$1:$T$64,6,FALSE)</f>
        <v>Distriktsinstitutionen Erritsø</v>
      </c>
      <c r="F5125" s="1">
        <v>410</v>
      </c>
      <c r="G5125" s="1">
        <v>23</v>
      </c>
      <c r="H5125" s="7">
        <v>0</v>
      </c>
      <c r="I5125" s="7">
        <v>0</v>
      </c>
      <c r="J5125" s="7">
        <v>0</v>
      </c>
      <c r="K5125" s="7">
        <v>0</v>
      </c>
      <c r="L5125" s="7">
        <v>0</v>
      </c>
      <c r="M5125" s="7">
        <v>0</v>
      </c>
      <c r="N5125" s="7">
        <v>0</v>
      </c>
      <c r="O5125" s="7">
        <v>0</v>
      </c>
      <c r="P5125" s="7">
        <v>0</v>
      </c>
      <c r="Q5125" s="7">
        <v>0</v>
      </c>
      <c r="R5125" s="7">
        <v>0</v>
      </c>
      <c r="S5125" s="7">
        <v>0</v>
      </c>
      <c r="T5125" s="7">
        <v>0</v>
      </c>
      <c r="U5125" s="7">
        <v>1</v>
      </c>
      <c r="V5125" s="7">
        <v>1</v>
      </c>
      <c r="W5125" s="7">
        <v>0</v>
      </c>
      <c r="X5125" s="7">
        <v>6.4914849999999996E-2</v>
      </c>
      <c r="Y5125" s="7">
        <v>6.4825460000000001E-2</v>
      </c>
      <c r="Z5125" s="7">
        <v>5.59488E-2</v>
      </c>
      <c r="AA5125" s="7">
        <v>5.26236E-2</v>
      </c>
      <c r="AB5125" s="7">
        <v>5.2066870000000001E-2</v>
      </c>
      <c r="AC5125" s="7">
        <v>5.309291E-2</v>
      </c>
      <c r="AD5125" s="7">
        <v>5.4326190000000003E-2</v>
      </c>
      <c r="AE5125" s="7">
        <v>5.2439939999999997E-2</v>
      </c>
      <c r="AF5125" s="7">
        <v>5.032582E-2</v>
      </c>
      <c r="AG5125" s="7">
        <v>5.0362379999999998E-2</v>
      </c>
      <c r="AH5125" s="7">
        <v>4.8176200000000002E-2</v>
      </c>
      <c r="AI5125" s="7">
        <v>4.834691E-2</v>
      </c>
    </row>
    <row r="5126" spans="1:35" x14ac:dyDescent="0.25">
      <c r="A5126" s="3">
        <f>VLOOKUP($F5126,Områder!$A$1:$T$64,7,FALSE)</f>
        <v>25</v>
      </c>
      <c r="B5126" s="3" t="str">
        <f>VLOOKUP($F5126,Områder!$A$1:$T$64,4,FALSE)</f>
        <v>Bakkeskolen</v>
      </c>
      <c r="C5126" s="3" t="str">
        <f>VLOOKUP($F5126,Områder!$A$1:$T$64,5,FALSE)</f>
        <v>Erritsø Fællesskole</v>
      </c>
      <c r="D5126" s="3" t="str">
        <f>VLOOKUP($F5126,Områder!$A$1:$T$64,10,FALSE) &amp; " - " &amp; VLOOKUP($F5126,Områder!$A$1:$T$64,11,FALSE)</f>
        <v>7 - Taulov og DanmarkC</v>
      </c>
      <c r="E5126" s="3" t="str">
        <f>VLOOKUP($F5126,Områder!$A$1:$T$64,6,FALSE)</f>
        <v>Distriktsinstitutionen Erritsø</v>
      </c>
      <c r="F5126" s="1">
        <v>410</v>
      </c>
      <c r="G5126" s="1">
        <v>24</v>
      </c>
      <c r="H5126" s="7">
        <v>2</v>
      </c>
      <c r="I5126" s="7">
        <v>0</v>
      </c>
      <c r="J5126" s="7">
        <v>0</v>
      </c>
      <c r="K5126" s="7">
        <v>0</v>
      </c>
      <c r="L5126" s="7">
        <v>0</v>
      </c>
      <c r="M5126" s="7">
        <v>0</v>
      </c>
      <c r="N5126" s="7">
        <v>0</v>
      </c>
      <c r="O5126" s="7">
        <v>0</v>
      </c>
      <c r="P5126" s="7">
        <v>0</v>
      </c>
      <c r="Q5126" s="7">
        <v>0</v>
      </c>
      <c r="R5126" s="7">
        <v>0</v>
      </c>
      <c r="S5126" s="7">
        <v>0</v>
      </c>
      <c r="T5126" s="7">
        <v>0</v>
      </c>
      <c r="U5126" s="7">
        <v>0</v>
      </c>
      <c r="V5126" s="7">
        <v>1</v>
      </c>
      <c r="W5126" s="7">
        <v>1</v>
      </c>
      <c r="X5126" s="7">
        <v>6.8263110000000002E-2</v>
      </c>
      <c r="Y5126" s="7">
        <v>7.0882970000000003E-2</v>
      </c>
      <c r="Z5126" s="7">
        <v>5.8127619999999998E-2</v>
      </c>
      <c r="AA5126" s="7">
        <v>5.5706079999999998E-2</v>
      </c>
      <c r="AB5126" s="7">
        <v>5.4087389999999999E-2</v>
      </c>
      <c r="AC5126" s="7">
        <v>5.5871949999999997E-2</v>
      </c>
      <c r="AD5126" s="7">
        <v>5.5953459999999997E-2</v>
      </c>
      <c r="AE5126" s="7">
        <v>5.568849E-2</v>
      </c>
      <c r="AF5126" s="7">
        <v>5.2239929999999997E-2</v>
      </c>
      <c r="AG5126" s="7">
        <v>5.1587380000000002E-2</v>
      </c>
      <c r="AH5126" s="7">
        <v>5.1391989999999999E-2</v>
      </c>
      <c r="AI5126" s="7">
        <v>5.0075509999999997E-2</v>
      </c>
    </row>
    <row r="5127" spans="1:35" x14ac:dyDescent="0.25">
      <c r="A5127" s="3">
        <f>VLOOKUP($F5127,Områder!$A$1:$T$64,7,FALSE)</f>
        <v>25</v>
      </c>
      <c r="B5127" s="3" t="str">
        <f>VLOOKUP($F5127,Områder!$A$1:$T$64,4,FALSE)</f>
        <v>Bakkeskolen</v>
      </c>
      <c r="C5127" s="3" t="str">
        <f>VLOOKUP($F5127,Områder!$A$1:$T$64,5,FALSE)</f>
        <v>Erritsø Fællesskole</v>
      </c>
      <c r="D5127" s="3" t="str">
        <f>VLOOKUP($F5127,Områder!$A$1:$T$64,10,FALSE) &amp; " - " &amp; VLOOKUP($F5127,Områder!$A$1:$T$64,11,FALSE)</f>
        <v>7 - Taulov og DanmarkC</v>
      </c>
      <c r="E5127" s="3" t="str">
        <f>VLOOKUP($F5127,Områder!$A$1:$T$64,6,FALSE)</f>
        <v>Distriktsinstitutionen Erritsø</v>
      </c>
      <c r="F5127" s="1">
        <v>410</v>
      </c>
      <c r="G5127" s="1">
        <v>25</v>
      </c>
      <c r="H5127" s="7">
        <v>0</v>
      </c>
      <c r="I5127" s="7">
        <v>2</v>
      </c>
      <c r="J5127" s="7">
        <v>0</v>
      </c>
      <c r="K5127" s="7">
        <v>0</v>
      </c>
      <c r="L5127" s="7">
        <v>0</v>
      </c>
      <c r="M5127" s="7">
        <v>0</v>
      </c>
      <c r="N5127" s="7">
        <v>0</v>
      </c>
      <c r="O5127" s="7">
        <v>0</v>
      </c>
      <c r="P5127" s="7">
        <v>0</v>
      </c>
      <c r="Q5127" s="7">
        <v>0</v>
      </c>
      <c r="R5127" s="7">
        <v>0</v>
      </c>
      <c r="S5127" s="7">
        <v>0</v>
      </c>
      <c r="T5127" s="7">
        <v>0</v>
      </c>
      <c r="U5127" s="7">
        <v>0</v>
      </c>
      <c r="V5127" s="7">
        <v>0</v>
      </c>
      <c r="W5127" s="7">
        <v>1</v>
      </c>
      <c r="X5127" s="7">
        <v>0.39189506000000002</v>
      </c>
      <c r="Y5127" s="7">
        <v>7.1570419999999996E-2</v>
      </c>
      <c r="Z5127" s="7">
        <v>6.083798E-2</v>
      </c>
      <c r="AA5127" s="7">
        <v>5.5923540000000001E-2</v>
      </c>
      <c r="AB5127" s="7">
        <v>5.5280459999999997E-2</v>
      </c>
      <c r="AC5127" s="7">
        <v>5.636381E-2</v>
      </c>
      <c r="AD5127" s="7">
        <v>5.6857369999999997E-2</v>
      </c>
      <c r="AE5127" s="7">
        <v>5.5578460000000003E-2</v>
      </c>
      <c r="AF5127" s="7">
        <v>5.3287569999999999E-2</v>
      </c>
      <c r="AG5127" s="7">
        <v>5.1930669999999998E-2</v>
      </c>
      <c r="AH5127" s="7">
        <v>5.1314650000000003E-2</v>
      </c>
      <c r="AI5127" s="7">
        <v>5.1473190000000002E-2</v>
      </c>
    </row>
    <row r="5128" spans="1:35" x14ac:dyDescent="0.25">
      <c r="A5128" s="3">
        <f>VLOOKUP($F5128,Områder!$A$1:$T$64,7,FALSE)</f>
        <v>25</v>
      </c>
      <c r="B5128" s="3" t="str">
        <f>VLOOKUP($F5128,Områder!$A$1:$T$64,4,FALSE)</f>
        <v>Bakkeskolen</v>
      </c>
      <c r="C5128" s="3" t="str">
        <f>VLOOKUP($F5128,Områder!$A$1:$T$64,5,FALSE)</f>
        <v>Erritsø Fællesskole</v>
      </c>
      <c r="D5128" s="3" t="str">
        <f>VLOOKUP($F5128,Områder!$A$1:$T$64,10,FALSE) &amp; " - " &amp; VLOOKUP($F5128,Områder!$A$1:$T$64,11,FALSE)</f>
        <v>7 - Taulov og DanmarkC</v>
      </c>
      <c r="E5128" s="3" t="str">
        <f>VLOOKUP($F5128,Områder!$A$1:$T$64,6,FALSE)</f>
        <v>Distriktsinstitutionen Erritsø</v>
      </c>
      <c r="F5128" s="1">
        <v>410</v>
      </c>
      <c r="G5128" s="1">
        <v>26</v>
      </c>
      <c r="H5128" s="7">
        <v>0</v>
      </c>
      <c r="I5128" s="7">
        <v>0</v>
      </c>
      <c r="J5128" s="7">
        <v>2</v>
      </c>
      <c r="K5128" s="7">
        <v>0</v>
      </c>
      <c r="L5128" s="7">
        <v>0</v>
      </c>
      <c r="M5128" s="7">
        <v>0</v>
      </c>
      <c r="N5128" s="7">
        <v>0</v>
      </c>
      <c r="O5128" s="7">
        <v>0</v>
      </c>
      <c r="P5128" s="7">
        <v>0</v>
      </c>
      <c r="Q5128" s="7">
        <v>0</v>
      </c>
      <c r="R5128" s="7">
        <v>0</v>
      </c>
      <c r="S5128" s="7">
        <v>0</v>
      </c>
      <c r="T5128" s="7">
        <v>0</v>
      </c>
      <c r="U5128" s="7">
        <v>0</v>
      </c>
      <c r="V5128" s="7">
        <v>0</v>
      </c>
      <c r="W5128" s="7">
        <v>0</v>
      </c>
      <c r="X5128" s="7">
        <v>0.30297977999999998</v>
      </c>
      <c r="Y5128" s="7">
        <v>0.13714588999999999</v>
      </c>
      <c r="Z5128" s="7">
        <v>5.2871399999999999E-2</v>
      </c>
      <c r="AA5128" s="7">
        <v>4.9905369999999998E-2</v>
      </c>
      <c r="AB5128" s="7">
        <v>4.7671199999999997E-2</v>
      </c>
      <c r="AC5128" s="7">
        <v>4.9339689999999999E-2</v>
      </c>
      <c r="AD5128" s="7">
        <v>4.9326130000000003E-2</v>
      </c>
      <c r="AE5128" s="7">
        <v>4.8603100000000003E-2</v>
      </c>
      <c r="AF5128" s="7">
        <v>4.5971720000000001E-2</v>
      </c>
      <c r="AG5128" s="7">
        <v>4.5479789999999999E-2</v>
      </c>
      <c r="AH5128" s="7">
        <v>4.4395940000000002E-2</v>
      </c>
      <c r="AI5128" s="7">
        <v>4.437261E-2</v>
      </c>
    </row>
    <row r="5129" spans="1:35" x14ac:dyDescent="0.25">
      <c r="A5129" s="3">
        <f>VLOOKUP($F5129,Områder!$A$1:$T$64,7,FALSE)</f>
        <v>25</v>
      </c>
      <c r="B5129" s="3" t="str">
        <f>VLOOKUP($F5129,Områder!$A$1:$T$64,4,FALSE)</f>
        <v>Bakkeskolen</v>
      </c>
      <c r="C5129" s="3" t="str">
        <f>VLOOKUP($F5129,Områder!$A$1:$T$64,5,FALSE)</f>
        <v>Erritsø Fællesskole</v>
      </c>
      <c r="D5129" s="3" t="str">
        <f>VLOOKUP($F5129,Områder!$A$1:$T$64,10,FALSE) &amp; " - " &amp; VLOOKUP($F5129,Områder!$A$1:$T$64,11,FALSE)</f>
        <v>7 - Taulov og DanmarkC</v>
      </c>
      <c r="E5129" s="3" t="str">
        <f>VLOOKUP($F5129,Områder!$A$1:$T$64,6,FALSE)</f>
        <v>Distriktsinstitutionen Erritsø</v>
      </c>
      <c r="F5129" s="1">
        <v>410</v>
      </c>
      <c r="G5129" s="1">
        <v>27</v>
      </c>
      <c r="H5129" s="7">
        <v>0</v>
      </c>
      <c r="I5129" s="7">
        <v>0</v>
      </c>
      <c r="J5129" s="7">
        <v>0</v>
      </c>
      <c r="K5129" s="7">
        <v>0</v>
      </c>
      <c r="L5129" s="7">
        <v>0</v>
      </c>
      <c r="M5129" s="7">
        <v>0</v>
      </c>
      <c r="N5129" s="7">
        <v>0</v>
      </c>
      <c r="O5129" s="7">
        <v>0</v>
      </c>
      <c r="P5129" s="7">
        <v>0</v>
      </c>
      <c r="Q5129" s="7">
        <v>0</v>
      </c>
      <c r="R5129" s="7">
        <v>0</v>
      </c>
      <c r="S5129" s="7">
        <v>0</v>
      </c>
      <c r="T5129" s="7">
        <v>0</v>
      </c>
      <c r="U5129" s="7">
        <v>0</v>
      </c>
      <c r="V5129" s="7">
        <v>0</v>
      </c>
      <c r="W5129" s="7">
        <v>0</v>
      </c>
      <c r="X5129" s="7">
        <v>5.1144149999999999E-2</v>
      </c>
      <c r="Y5129" s="7">
        <v>0.15874642</v>
      </c>
      <c r="Z5129" s="7">
        <v>8.6306510000000003E-2</v>
      </c>
      <c r="AA5129" s="7">
        <v>5.3203309999999997E-2</v>
      </c>
      <c r="AB5129" s="7">
        <v>5.1460880000000001E-2</v>
      </c>
      <c r="AC5129" s="7">
        <v>5.1190300000000001E-2</v>
      </c>
      <c r="AD5129" s="7">
        <v>5.2059649999999999E-2</v>
      </c>
      <c r="AE5129" s="7">
        <v>5.1223659999999997E-2</v>
      </c>
      <c r="AF5129" s="7">
        <v>4.9214359999999999E-2</v>
      </c>
      <c r="AG5129" s="7">
        <v>4.777141E-2</v>
      </c>
      <c r="AH5129" s="7">
        <v>4.7197360000000001E-2</v>
      </c>
      <c r="AI5129" s="7">
        <v>4.6543439999999998E-2</v>
      </c>
    </row>
    <row r="5130" spans="1:35" x14ac:dyDescent="0.25">
      <c r="A5130" s="3">
        <f>VLOOKUP($F5130,Områder!$A$1:$T$64,7,FALSE)</f>
        <v>25</v>
      </c>
      <c r="B5130" s="3" t="str">
        <f>VLOOKUP($F5130,Områder!$A$1:$T$64,4,FALSE)</f>
        <v>Bakkeskolen</v>
      </c>
      <c r="C5130" s="3" t="str">
        <f>VLOOKUP($F5130,Områder!$A$1:$T$64,5,FALSE)</f>
        <v>Erritsø Fællesskole</v>
      </c>
      <c r="D5130" s="3" t="str">
        <f>VLOOKUP($F5130,Områder!$A$1:$T$64,10,FALSE) &amp; " - " &amp; VLOOKUP($F5130,Områder!$A$1:$T$64,11,FALSE)</f>
        <v>7 - Taulov og DanmarkC</v>
      </c>
      <c r="E5130" s="3" t="str">
        <f>VLOOKUP($F5130,Områder!$A$1:$T$64,6,FALSE)</f>
        <v>Distriktsinstitutionen Erritsø</v>
      </c>
      <c r="F5130" s="1">
        <v>410</v>
      </c>
      <c r="G5130" s="1">
        <v>28</v>
      </c>
      <c r="H5130" s="7">
        <v>0</v>
      </c>
      <c r="I5130" s="7">
        <v>0</v>
      </c>
      <c r="J5130" s="7">
        <v>0</v>
      </c>
      <c r="K5130" s="7">
        <v>0</v>
      </c>
      <c r="L5130" s="7">
        <v>0</v>
      </c>
      <c r="M5130" s="7">
        <v>0</v>
      </c>
      <c r="N5130" s="7">
        <v>0</v>
      </c>
      <c r="O5130" s="7">
        <v>0</v>
      </c>
      <c r="P5130" s="7">
        <v>0</v>
      </c>
      <c r="Q5130" s="7">
        <v>0</v>
      </c>
      <c r="R5130" s="7">
        <v>0</v>
      </c>
      <c r="S5130" s="7">
        <v>0</v>
      </c>
      <c r="T5130" s="7">
        <v>0</v>
      </c>
      <c r="U5130" s="7">
        <v>0</v>
      </c>
      <c r="V5130" s="7">
        <v>0</v>
      </c>
      <c r="W5130" s="7">
        <v>0</v>
      </c>
      <c r="X5130" s="7">
        <v>6.2726180000000006E-2</v>
      </c>
      <c r="Y5130" s="7">
        <v>7.5870060000000003E-2</v>
      </c>
      <c r="Z5130" s="7">
        <v>0.13291583000000001</v>
      </c>
      <c r="AA5130" s="7">
        <v>8.768041E-2</v>
      </c>
      <c r="AB5130" s="7">
        <v>6.716606E-2</v>
      </c>
      <c r="AC5130" s="7">
        <v>6.7747559999999998E-2</v>
      </c>
      <c r="AD5130" s="7">
        <v>6.6931060000000001E-2</v>
      </c>
      <c r="AE5130" s="7">
        <v>6.6813310000000001E-2</v>
      </c>
      <c r="AF5130" s="7">
        <v>6.4087290000000005E-2</v>
      </c>
      <c r="AG5130" s="7">
        <v>6.2887490000000004E-2</v>
      </c>
      <c r="AH5130" s="7">
        <v>6.1324549999999999E-2</v>
      </c>
      <c r="AI5130" s="7">
        <v>6.1089190000000002E-2</v>
      </c>
    </row>
    <row r="5131" spans="1:35" x14ac:dyDescent="0.25">
      <c r="A5131" s="3">
        <f>VLOOKUP($F5131,Områder!$A$1:$T$64,7,FALSE)</f>
        <v>25</v>
      </c>
      <c r="B5131" s="3" t="str">
        <f>VLOOKUP($F5131,Områder!$A$1:$T$64,4,FALSE)</f>
        <v>Bakkeskolen</v>
      </c>
      <c r="C5131" s="3" t="str">
        <f>VLOOKUP($F5131,Områder!$A$1:$T$64,5,FALSE)</f>
        <v>Erritsø Fællesskole</v>
      </c>
      <c r="D5131" s="3" t="str">
        <f>VLOOKUP($F5131,Områder!$A$1:$T$64,10,FALSE) &amp; " - " &amp; VLOOKUP($F5131,Områder!$A$1:$T$64,11,FALSE)</f>
        <v>7 - Taulov og DanmarkC</v>
      </c>
      <c r="E5131" s="3" t="str">
        <f>VLOOKUP($F5131,Områder!$A$1:$T$64,6,FALSE)</f>
        <v>Distriktsinstitutionen Erritsø</v>
      </c>
      <c r="F5131" s="1">
        <v>410</v>
      </c>
      <c r="G5131" s="1">
        <v>29</v>
      </c>
      <c r="H5131" s="7">
        <v>0</v>
      </c>
      <c r="I5131" s="7">
        <v>0</v>
      </c>
      <c r="J5131" s="7">
        <v>0</v>
      </c>
      <c r="K5131" s="7">
        <v>0</v>
      </c>
      <c r="L5131" s="7">
        <v>0</v>
      </c>
      <c r="M5131" s="7">
        <v>0</v>
      </c>
      <c r="N5131" s="7">
        <v>0</v>
      </c>
      <c r="O5131" s="7">
        <v>0</v>
      </c>
      <c r="P5131" s="7">
        <v>0</v>
      </c>
      <c r="Q5131" s="7">
        <v>0</v>
      </c>
      <c r="R5131" s="7">
        <v>0</v>
      </c>
      <c r="S5131" s="7">
        <v>0</v>
      </c>
      <c r="T5131" s="7">
        <v>0</v>
      </c>
      <c r="U5131" s="7">
        <v>0</v>
      </c>
      <c r="V5131" s="7">
        <v>0</v>
      </c>
      <c r="W5131" s="7">
        <v>0</v>
      </c>
      <c r="X5131" s="7">
        <v>4.8377780000000002E-2</v>
      </c>
      <c r="Y5131" s="7">
        <v>7.4496419999999994E-2</v>
      </c>
      <c r="Z5131" s="7">
        <v>7.5130929999999999E-2</v>
      </c>
      <c r="AA5131" s="7">
        <v>0.11300534</v>
      </c>
      <c r="AB5131" s="7">
        <v>8.263421E-2</v>
      </c>
      <c r="AC5131" s="7">
        <v>7.0430060000000003E-2</v>
      </c>
      <c r="AD5131" s="7">
        <v>7.0832439999999997E-2</v>
      </c>
      <c r="AE5131" s="7">
        <v>6.9355429999999996E-2</v>
      </c>
      <c r="AF5131" s="7">
        <v>6.7806630000000007E-2</v>
      </c>
      <c r="AG5131" s="7">
        <v>6.5951300000000004E-2</v>
      </c>
      <c r="AH5131" s="7">
        <v>6.4791879999999996E-2</v>
      </c>
      <c r="AI5131" s="7">
        <v>6.3692600000000002E-2</v>
      </c>
    </row>
    <row r="5132" spans="1:35" x14ac:dyDescent="0.25">
      <c r="A5132" s="3">
        <f>VLOOKUP($F5132,Områder!$A$1:$T$64,7,FALSE)</f>
        <v>25</v>
      </c>
      <c r="B5132" s="3" t="str">
        <f>VLOOKUP($F5132,Områder!$A$1:$T$64,4,FALSE)</f>
        <v>Bakkeskolen</v>
      </c>
      <c r="C5132" s="3" t="str">
        <f>VLOOKUP($F5132,Områder!$A$1:$T$64,5,FALSE)</f>
        <v>Erritsø Fællesskole</v>
      </c>
      <c r="D5132" s="3" t="str">
        <f>VLOOKUP($F5132,Områder!$A$1:$T$64,10,FALSE) &amp; " - " &amp; VLOOKUP($F5132,Områder!$A$1:$T$64,11,FALSE)</f>
        <v>7 - Taulov og DanmarkC</v>
      </c>
      <c r="E5132" s="3" t="str">
        <f>VLOOKUP($F5132,Områder!$A$1:$T$64,6,FALSE)</f>
        <v>Distriktsinstitutionen Erritsø</v>
      </c>
      <c r="F5132" s="1">
        <v>410</v>
      </c>
      <c r="G5132" s="1">
        <v>30</v>
      </c>
      <c r="H5132" s="7">
        <v>0</v>
      </c>
      <c r="I5132" s="7">
        <v>0</v>
      </c>
      <c r="J5132" s="7">
        <v>0</v>
      </c>
      <c r="K5132" s="7">
        <v>0</v>
      </c>
      <c r="L5132" s="7">
        <v>0</v>
      </c>
      <c r="M5132" s="7">
        <v>0</v>
      </c>
      <c r="N5132" s="7">
        <v>0</v>
      </c>
      <c r="O5132" s="7">
        <v>0</v>
      </c>
      <c r="P5132" s="7">
        <v>0</v>
      </c>
      <c r="Q5132" s="7">
        <v>0</v>
      </c>
      <c r="R5132" s="7">
        <v>0</v>
      </c>
      <c r="S5132" s="7">
        <v>0</v>
      </c>
      <c r="T5132" s="7">
        <v>0</v>
      </c>
      <c r="U5132" s="7">
        <v>0</v>
      </c>
      <c r="V5132" s="7">
        <v>0</v>
      </c>
      <c r="W5132" s="7">
        <v>0</v>
      </c>
      <c r="X5132" s="7">
        <v>5.6391810000000001E-2</v>
      </c>
      <c r="Y5132" s="7">
        <v>7.3649809999999996E-2</v>
      </c>
      <c r="Z5132" s="7">
        <v>8.3954829999999994E-2</v>
      </c>
      <c r="AA5132" s="7">
        <v>8.4193489999999996E-2</v>
      </c>
      <c r="AB5132" s="7">
        <v>0.1130105</v>
      </c>
      <c r="AC5132" s="7">
        <v>9.0904349999999995E-2</v>
      </c>
      <c r="AD5132" s="7">
        <v>8.1632410000000002E-2</v>
      </c>
      <c r="AE5132" s="7">
        <v>8.1415509999999996E-2</v>
      </c>
      <c r="AF5132" s="7">
        <v>7.82167E-2</v>
      </c>
      <c r="AG5132" s="7">
        <v>7.7245240000000007E-2</v>
      </c>
      <c r="AH5132" s="7">
        <v>7.5348929999999995E-2</v>
      </c>
      <c r="AI5132" s="7">
        <v>7.4545029999999998E-2</v>
      </c>
    </row>
    <row r="5133" spans="1:35" x14ac:dyDescent="0.25">
      <c r="A5133" s="3">
        <f>VLOOKUP($F5133,Områder!$A$1:$T$64,7,FALSE)</f>
        <v>25</v>
      </c>
      <c r="B5133" s="3" t="str">
        <f>VLOOKUP($F5133,Områder!$A$1:$T$64,4,FALSE)</f>
        <v>Bakkeskolen</v>
      </c>
      <c r="C5133" s="3" t="str">
        <f>VLOOKUP($F5133,Områder!$A$1:$T$64,5,FALSE)</f>
        <v>Erritsø Fællesskole</v>
      </c>
      <c r="D5133" s="3" t="str">
        <f>VLOOKUP($F5133,Områder!$A$1:$T$64,10,FALSE) &amp; " - " &amp; VLOOKUP($F5133,Områder!$A$1:$T$64,11,FALSE)</f>
        <v>7 - Taulov og DanmarkC</v>
      </c>
      <c r="E5133" s="3" t="str">
        <f>VLOOKUP($F5133,Områder!$A$1:$T$64,6,FALSE)</f>
        <v>Distriktsinstitutionen Erritsø</v>
      </c>
      <c r="F5133" s="1">
        <v>410</v>
      </c>
      <c r="G5133" s="1">
        <v>31</v>
      </c>
      <c r="H5133" s="7">
        <v>0</v>
      </c>
      <c r="I5133" s="7">
        <v>0</v>
      </c>
      <c r="J5133" s="7">
        <v>0</v>
      </c>
      <c r="K5133" s="7">
        <v>0</v>
      </c>
      <c r="L5133" s="7">
        <v>0</v>
      </c>
      <c r="M5133" s="7">
        <v>0</v>
      </c>
      <c r="N5133" s="7">
        <v>0</v>
      </c>
      <c r="O5133" s="7">
        <v>0</v>
      </c>
      <c r="P5133" s="7">
        <v>0</v>
      </c>
      <c r="Q5133" s="7">
        <v>0</v>
      </c>
      <c r="R5133" s="7">
        <v>0</v>
      </c>
      <c r="S5133" s="7">
        <v>0</v>
      </c>
      <c r="T5133" s="7">
        <v>0</v>
      </c>
      <c r="U5133" s="7">
        <v>0</v>
      </c>
      <c r="V5133" s="7">
        <v>0</v>
      </c>
      <c r="W5133" s="7">
        <v>0</v>
      </c>
      <c r="X5133" s="7">
        <v>4.552411E-2</v>
      </c>
      <c r="Y5133" s="7">
        <v>7.5975390000000004E-2</v>
      </c>
      <c r="Z5133" s="7">
        <v>8.0675410000000003E-2</v>
      </c>
      <c r="AA5133" s="7">
        <v>8.8490260000000001E-2</v>
      </c>
      <c r="AB5133" s="7">
        <v>8.8366840000000002E-2</v>
      </c>
      <c r="AC5133" s="7">
        <v>0.11188199</v>
      </c>
      <c r="AD5133" s="7">
        <v>9.4456520000000002E-2</v>
      </c>
      <c r="AE5133" s="7">
        <v>8.6911390000000005E-2</v>
      </c>
      <c r="AF5133" s="7">
        <v>8.5287909999999995E-2</v>
      </c>
      <c r="AG5133" s="7">
        <v>8.2701579999999997E-2</v>
      </c>
      <c r="AH5133" s="7">
        <v>8.1654829999999998E-2</v>
      </c>
      <c r="AI5133" s="7">
        <v>8.0165089999999994E-2</v>
      </c>
    </row>
    <row r="5134" spans="1:35" x14ac:dyDescent="0.25">
      <c r="A5134" s="3">
        <f>VLOOKUP($F5134,Områder!$A$1:$T$64,7,FALSE)</f>
        <v>25</v>
      </c>
      <c r="B5134" s="3" t="str">
        <f>VLOOKUP($F5134,Områder!$A$1:$T$64,4,FALSE)</f>
        <v>Bakkeskolen</v>
      </c>
      <c r="C5134" s="3" t="str">
        <f>VLOOKUP($F5134,Områder!$A$1:$T$64,5,FALSE)</f>
        <v>Erritsø Fællesskole</v>
      </c>
      <c r="D5134" s="3" t="str">
        <f>VLOOKUP($F5134,Områder!$A$1:$T$64,10,FALSE) &amp; " - " &amp; VLOOKUP($F5134,Områder!$A$1:$T$64,11,FALSE)</f>
        <v>7 - Taulov og DanmarkC</v>
      </c>
      <c r="E5134" s="3" t="str">
        <f>VLOOKUP($F5134,Områder!$A$1:$T$64,6,FALSE)</f>
        <v>Distriktsinstitutionen Erritsø</v>
      </c>
      <c r="F5134" s="1">
        <v>410</v>
      </c>
      <c r="G5134" s="1">
        <v>32</v>
      </c>
      <c r="H5134" s="7">
        <v>0</v>
      </c>
      <c r="I5134" s="7">
        <v>0</v>
      </c>
      <c r="J5134" s="7">
        <v>0</v>
      </c>
      <c r="K5134" s="7">
        <v>0</v>
      </c>
      <c r="L5134" s="7">
        <v>0</v>
      </c>
      <c r="M5134" s="7">
        <v>0</v>
      </c>
      <c r="N5134" s="7">
        <v>0</v>
      </c>
      <c r="O5134" s="7">
        <v>0</v>
      </c>
      <c r="P5134" s="7">
        <v>0</v>
      </c>
      <c r="Q5134" s="7">
        <v>0</v>
      </c>
      <c r="R5134" s="7">
        <v>0</v>
      </c>
      <c r="S5134" s="7">
        <v>0</v>
      </c>
      <c r="T5134" s="7">
        <v>0</v>
      </c>
      <c r="U5134" s="7">
        <v>0</v>
      </c>
      <c r="V5134" s="7">
        <v>0</v>
      </c>
      <c r="W5134" s="7">
        <v>0</v>
      </c>
      <c r="X5134" s="7">
        <v>3.2336289999999997E-2</v>
      </c>
      <c r="Y5134" s="7">
        <v>5.891391E-2</v>
      </c>
      <c r="Z5134" s="7">
        <v>7.9826499999999995E-2</v>
      </c>
      <c r="AA5134" s="7">
        <v>8.3296480000000006E-2</v>
      </c>
      <c r="AB5134" s="7">
        <v>8.9557460000000005E-2</v>
      </c>
      <c r="AC5134" s="7">
        <v>9.0139810000000001E-2</v>
      </c>
      <c r="AD5134" s="7">
        <v>0.10945319000000001</v>
      </c>
      <c r="AE5134" s="7">
        <v>9.4643630000000006E-2</v>
      </c>
      <c r="AF5134" s="7">
        <v>8.7419979999999994E-2</v>
      </c>
      <c r="AG5134" s="7">
        <v>8.6181480000000005E-2</v>
      </c>
      <c r="AH5134" s="7">
        <v>8.3650760000000005E-2</v>
      </c>
      <c r="AI5134" s="7">
        <v>8.284714E-2</v>
      </c>
    </row>
    <row r="5135" spans="1:35" x14ac:dyDescent="0.25">
      <c r="A5135" s="3">
        <f>VLOOKUP($F5135,Områder!$A$1:$T$64,7,FALSE)</f>
        <v>25</v>
      </c>
      <c r="B5135" s="3" t="str">
        <f>VLOOKUP($F5135,Områder!$A$1:$T$64,4,FALSE)</f>
        <v>Bakkeskolen</v>
      </c>
      <c r="C5135" s="3" t="str">
        <f>VLOOKUP($F5135,Områder!$A$1:$T$64,5,FALSE)</f>
        <v>Erritsø Fællesskole</v>
      </c>
      <c r="D5135" s="3" t="str">
        <f>VLOOKUP($F5135,Områder!$A$1:$T$64,10,FALSE) &amp; " - " &amp; VLOOKUP($F5135,Områder!$A$1:$T$64,11,FALSE)</f>
        <v>7 - Taulov og DanmarkC</v>
      </c>
      <c r="E5135" s="3" t="str">
        <f>VLOOKUP($F5135,Områder!$A$1:$T$64,6,FALSE)</f>
        <v>Distriktsinstitutionen Erritsø</v>
      </c>
      <c r="F5135" s="1">
        <v>410</v>
      </c>
      <c r="G5135" s="1">
        <v>33</v>
      </c>
      <c r="H5135" s="7">
        <v>0</v>
      </c>
      <c r="I5135" s="7">
        <v>0</v>
      </c>
      <c r="J5135" s="7">
        <v>0</v>
      </c>
      <c r="K5135" s="7">
        <v>0</v>
      </c>
      <c r="L5135" s="7">
        <v>0</v>
      </c>
      <c r="M5135" s="7">
        <v>0</v>
      </c>
      <c r="N5135" s="7">
        <v>0</v>
      </c>
      <c r="O5135" s="7">
        <v>0</v>
      </c>
      <c r="P5135" s="7">
        <v>0</v>
      </c>
      <c r="Q5135" s="7">
        <v>0</v>
      </c>
      <c r="R5135" s="7">
        <v>0</v>
      </c>
      <c r="S5135" s="7">
        <v>0</v>
      </c>
      <c r="T5135" s="7">
        <v>0</v>
      </c>
      <c r="U5135" s="7">
        <v>0</v>
      </c>
      <c r="V5135" s="7">
        <v>0</v>
      </c>
      <c r="W5135" s="7">
        <v>0</v>
      </c>
      <c r="X5135" s="7">
        <v>3.342233E-2</v>
      </c>
      <c r="Y5135" s="7">
        <v>4.8875830000000002E-2</v>
      </c>
      <c r="Z5135" s="7">
        <v>6.4513879999999996E-2</v>
      </c>
      <c r="AA5135" s="7">
        <v>8.2642759999999996E-2</v>
      </c>
      <c r="AB5135" s="7">
        <v>8.4992429999999994E-2</v>
      </c>
      <c r="AC5135" s="7">
        <v>9.0986280000000003E-2</v>
      </c>
      <c r="AD5135" s="7">
        <v>9.1247830000000002E-2</v>
      </c>
      <c r="AE5135" s="7">
        <v>0.10614985</v>
      </c>
      <c r="AF5135" s="7">
        <v>9.3225630000000004E-2</v>
      </c>
      <c r="AG5135" s="7">
        <v>8.7600049999999999E-2</v>
      </c>
      <c r="AH5135" s="7">
        <v>8.6353440000000004E-2</v>
      </c>
      <c r="AI5135" s="7">
        <v>8.4209859999999997E-2</v>
      </c>
    </row>
    <row r="5136" spans="1:35" x14ac:dyDescent="0.25">
      <c r="A5136" s="3">
        <f>VLOOKUP($F5136,Områder!$A$1:$T$64,7,FALSE)</f>
        <v>25</v>
      </c>
      <c r="B5136" s="3" t="str">
        <f>VLOOKUP($F5136,Områder!$A$1:$T$64,4,FALSE)</f>
        <v>Bakkeskolen</v>
      </c>
      <c r="C5136" s="3" t="str">
        <f>VLOOKUP($F5136,Områder!$A$1:$T$64,5,FALSE)</f>
        <v>Erritsø Fællesskole</v>
      </c>
      <c r="D5136" s="3" t="str">
        <f>VLOOKUP($F5136,Områder!$A$1:$T$64,10,FALSE) &amp; " - " &amp; VLOOKUP($F5136,Områder!$A$1:$T$64,11,FALSE)</f>
        <v>7 - Taulov og DanmarkC</v>
      </c>
      <c r="E5136" s="3" t="str">
        <f>VLOOKUP($F5136,Områder!$A$1:$T$64,6,FALSE)</f>
        <v>Distriktsinstitutionen Erritsø</v>
      </c>
      <c r="F5136" s="1">
        <v>410</v>
      </c>
      <c r="G5136" s="1">
        <v>34</v>
      </c>
      <c r="H5136" s="7">
        <v>0</v>
      </c>
      <c r="I5136" s="7">
        <v>0</v>
      </c>
      <c r="J5136" s="7">
        <v>0</v>
      </c>
      <c r="K5136" s="7">
        <v>0</v>
      </c>
      <c r="L5136" s="7">
        <v>0</v>
      </c>
      <c r="M5136" s="7">
        <v>0</v>
      </c>
      <c r="N5136" s="7">
        <v>0</v>
      </c>
      <c r="O5136" s="7">
        <v>0</v>
      </c>
      <c r="P5136" s="7">
        <v>0</v>
      </c>
      <c r="Q5136" s="7">
        <v>0</v>
      </c>
      <c r="R5136" s="7">
        <v>0</v>
      </c>
      <c r="S5136" s="7">
        <v>0</v>
      </c>
      <c r="T5136" s="7">
        <v>0</v>
      </c>
      <c r="U5136" s="7">
        <v>0</v>
      </c>
      <c r="V5136" s="7">
        <v>0</v>
      </c>
      <c r="W5136" s="7">
        <v>0</v>
      </c>
      <c r="X5136" s="7">
        <v>4.348403E-2</v>
      </c>
      <c r="Y5136" s="7">
        <v>5.5346600000000003E-2</v>
      </c>
      <c r="Z5136" s="7">
        <v>6.1807470000000003E-2</v>
      </c>
      <c r="AA5136" s="7">
        <v>7.5165360000000001E-2</v>
      </c>
      <c r="AB5136" s="7">
        <v>9.1691090000000003E-2</v>
      </c>
      <c r="AC5136" s="7">
        <v>9.4340880000000002E-2</v>
      </c>
      <c r="AD5136" s="7">
        <v>9.9386409999999994E-2</v>
      </c>
      <c r="AE5136" s="7">
        <v>9.8936979999999994E-2</v>
      </c>
      <c r="AF5136" s="7">
        <v>0.11026319</v>
      </c>
      <c r="AG5136" s="7">
        <v>9.923353E-2</v>
      </c>
      <c r="AH5136" s="7">
        <v>9.4218350000000006E-2</v>
      </c>
      <c r="AI5136" s="7">
        <v>9.3248730000000002E-2</v>
      </c>
    </row>
    <row r="5137" spans="1:35" x14ac:dyDescent="0.25">
      <c r="A5137" s="3">
        <f>VLOOKUP($F5137,Områder!$A$1:$T$64,7,FALSE)</f>
        <v>25</v>
      </c>
      <c r="B5137" s="3" t="str">
        <f>VLOOKUP($F5137,Områder!$A$1:$T$64,4,FALSE)</f>
        <v>Bakkeskolen</v>
      </c>
      <c r="C5137" s="3" t="str">
        <f>VLOOKUP($F5137,Områder!$A$1:$T$64,5,FALSE)</f>
        <v>Erritsø Fællesskole</v>
      </c>
      <c r="D5137" s="3" t="str">
        <f>VLOOKUP($F5137,Områder!$A$1:$T$64,10,FALSE) &amp; " - " &amp; VLOOKUP($F5137,Områder!$A$1:$T$64,11,FALSE)</f>
        <v>7 - Taulov og DanmarkC</v>
      </c>
      <c r="E5137" s="3" t="str">
        <f>VLOOKUP($F5137,Områder!$A$1:$T$64,6,FALSE)</f>
        <v>Distriktsinstitutionen Erritsø</v>
      </c>
      <c r="F5137" s="1">
        <v>410</v>
      </c>
      <c r="G5137" s="1">
        <v>35</v>
      </c>
      <c r="H5137" s="7">
        <v>0</v>
      </c>
      <c r="I5137" s="7">
        <v>0</v>
      </c>
      <c r="J5137" s="7">
        <v>0</v>
      </c>
      <c r="K5137" s="7">
        <v>0</v>
      </c>
      <c r="L5137" s="7">
        <v>0</v>
      </c>
      <c r="M5137" s="7">
        <v>0</v>
      </c>
      <c r="N5137" s="7">
        <v>0</v>
      </c>
      <c r="O5137" s="7">
        <v>0</v>
      </c>
      <c r="P5137" s="7">
        <v>0</v>
      </c>
      <c r="Q5137" s="7">
        <v>0</v>
      </c>
      <c r="R5137" s="7">
        <v>0</v>
      </c>
      <c r="S5137" s="7">
        <v>0</v>
      </c>
      <c r="T5137" s="7">
        <v>0</v>
      </c>
      <c r="U5137" s="7">
        <v>0</v>
      </c>
      <c r="V5137" s="7">
        <v>0</v>
      </c>
      <c r="W5137" s="7">
        <v>0</v>
      </c>
      <c r="X5137" s="7">
        <v>3.7750409999999998E-2</v>
      </c>
      <c r="Y5137" s="7">
        <v>6.0907849999999999E-2</v>
      </c>
      <c r="Z5137" s="7">
        <v>6.3526180000000002E-2</v>
      </c>
      <c r="AA5137" s="7">
        <v>6.8966150000000004E-2</v>
      </c>
      <c r="AB5137" s="7">
        <v>8.0299170000000003E-2</v>
      </c>
      <c r="AC5137" s="7">
        <v>9.6071299999999998E-2</v>
      </c>
      <c r="AD5137" s="7">
        <v>9.7880770000000006E-2</v>
      </c>
      <c r="AE5137" s="7">
        <v>0.10178</v>
      </c>
      <c r="AF5137" s="7">
        <v>0.10008352</v>
      </c>
      <c r="AG5137" s="7">
        <v>0.10992096</v>
      </c>
      <c r="AH5137" s="7">
        <v>0.10004552</v>
      </c>
      <c r="AI5137" s="7">
        <v>9.5854969999999998E-2</v>
      </c>
    </row>
    <row r="5138" spans="1:35" x14ac:dyDescent="0.25">
      <c r="A5138" s="3">
        <f>VLOOKUP($F5138,Områder!$A$1:$T$64,7,FALSE)</f>
        <v>25</v>
      </c>
      <c r="B5138" s="3" t="str">
        <f>VLOOKUP($F5138,Områder!$A$1:$T$64,4,FALSE)</f>
        <v>Bakkeskolen</v>
      </c>
      <c r="C5138" s="3" t="str">
        <f>VLOOKUP($F5138,Områder!$A$1:$T$64,5,FALSE)</f>
        <v>Erritsø Fællesskole</v>
      </c>
      <c r="D5138" s="3" t="str">
        <f>VLOOKUP($F5138,Områder!$A$1:$T$64,10,FALSE) &amp; " - " &amp; VLOOKUP($F5138,Områder!$A$1:$T$64,11,FALSE)</f>
        <v>7 - Taulov og DanmarkC</v>
      </c>
      <c r="E5138" s="3" t="str">
        <f>VLOOKUP($F5138,Områder!$A$1:$T$64,6,FALSE)</f>
        <v>Distriktsinstitutionen Erritsø</v>
      </c>
      <c r="F5138" s="1">
        <v>410</v>
      </c>
      <c r="G5138" s="1">
        <v>36</v>
      </c>
      <c r="H5138" s="7">
        <v>0</v>
      </c>
      <c r="I5138" s="7">
        <v>0</v>
      </c>
      <c r="J5138" s="7">
        <v>0</v>
      </c>
      <c r="K5138" s="7">
        <v>0</v>
      </c>
      <c r="L5138" s="7">
        <v>0</v>
      </c>
      <c r="M5138" s="7">
        <v>0</v>
      </c>
      <c r="N5138" s="7">
        <v>0</v>
      </c>
      <c r="O5138" s="7">
        <v>0</v>
      </c>
      <c r="P5138" s="7">
        <v>0</v>
      </c>
      <c r="Q5138" s="7">
        <v>0</v>
      </c>
      <c r="R5138" s="7">
        <v>0</v>
      </c>
      <c r="S5138" s="7">
        <v>0</v>
      </c>
      <c r="T5138" s="7">
        <v>0</v>
      </c>
      <c r="U5138" s="7">
        <v>0</v>
      </c>
      <c r="V5138" s="7">
        <v>0</v>
      </c>
      <c r="W5138" s="7">
        <v>0</v>
      </c>
      <c r="X5138" s="7">
        <v>3.017912E-2</v>
      </c>
      <c r="Y5138" s="7">
        <v>5.3874140000000001E-2</v>
      </c>
      <c r="Z5138" s="7">
        <v>6.8619180000000002E-2</v>
      </c>
      <c r="AA5138" s="7">
        <v>6.9833179999999995E-2</v>
      </c>
      <c r="AB5138" s="7">
        <v>7.4691759999999996E-2</v>
      </c>
      <c r="AC5138" s="7">
        <v>8.5307090000000002E-2</v>
      </c>
      <c r="AD5138" s="7">
        <v>9.9998149999999994E-2</v>
      </c>
      <c r="AE5138" s="7">
        <v>0.10094532000000001</v>
      </c>
      <c r="AF5138" s="7">
        <v>0.10338509999999999</v>
      </c>
      <c r="AG5138" s="7">
        <v>0.10178921</v>
      </c>
      <c r="AH5138" s="7">
        <v>0.11027819</v>
      </c>
      <c r="AI5138" s="7">
        <v>0.10156084999999999</v>
      </c>
    </row>
    <row r="5139" spans="1:35" x14ac:dyDescent="0.25">
      <c r="A5139" s="3">
        <f>VLOOKUP($F5139,Områder!$A$1:$T$64,7,FALSE)</f>
        <v>25</v>
      </c>
      <c r="B5139" s="3" t="str">
        <f>VLOOKUP($F5139,Områder!$A$1:$T$64,4,FALSE)</f>
        <v>Bakkeskolen</v>
      </c>
      <c r="C5139" s="3" t="str">
        <f>VLOOKUP($F5139,Områder!$A$1:$T$64,5,FALSE)</f>
        <v>Erritsø Fællesskole</v>
      </c>
      <c r="D5139" s="3" t="str">
        <f>VLOOKUP($F5139,Områder!$A$1:$T$64,10,FALSE) &amp; " - " &amp; VLOOKUP($F5139,Områder!$A$1:$T$64,11,FALSE)</f>
        <v>7 - Taulov og DanmarkC</v>
      </c>
      <c r="E5139" s="3" t="str">
        <f>VLOOKUP($F5139,Områder!$A$1:$T$64,6,FALSE)</f>
        <v>Distriktsinstitutionen Erritsø</v>
      </c>
      <c r="F5139" s="1">
        <v>410</v>
      </c>
      <c r="G5139" s="1">
        <v>37</v>
      </c>
      <c r="H5139" s="7">
        <v>1</v>
      </c>
      <c r="I5139" s="7">
        <v>1</v>
      </c>
      <c r="J5139" s="7">
        <v>0</v>
      </c>
      <c r="K5139" s="7">
        <v>0</v>
      </c>
      <c r="L5139" s="7">
        <v>0</v>
      </c>
      <c r="M5139" s="7">
        <v>0</v>
      </c>
      <c r="N5139" s="7">
        <v>0</v>
      </c>
      <c r="O5139" s="7">
        <v>0</v>
      </c>
      <c r="P5139" s="7">
        <v>0</v>
      </c>
      <c r="Q5139" s="7">
        <v>0</v>
      </c>
      <c r="R5139" s="7">
        <v>0</v>
      </c>
      <c r="S5139" s="7">
        <v>0</v>
      </c>
      <c r="T5139" s="7">
        <v>0</v>
      </c>
      <c r="U5139" s="7">
        <v>0</v>
      </c>
      <c r="V5139" s="7">
        <v>0</v>
      </c>
      <c r="W5139" s="7">
        <v>0</v>
      </c>
      <c r="X5139" s="7">
        <v>3.5032939999999999E-2</v>
      </c>
      <c r="Y5139" s="7">
        <v>4.9232970000000001E-2</v>
      </c>
      <c r="Z5139" s="7">
        <v>6.5224480000000001E-2</v>
      </c>
      <c r="AA5139" s="7">
        <v>7.7889470000000002E-2</v>
      </c>
      <c r="AB5139" s="7">
        <v>7.7766299999999997E-2</v>
      </c>
      <c r="AC5139" s="7">
        <v>8.2921990000000001E-2</v>
      </c>
      <c r="AD5139" s="7">
        <v>9.2376490000000006E-2</v>
      </c>
      <c r="AE5139" s="7">
        <v>0.10577085999999999</v>
      </c>
      <c r="AF5139" s="7">
        <v>0.1051908</v>
      </c>
      <c r="AG5139" s="7">
        <v>0.10740371</v>
      </c>
      <c r="AH5139" s="7">
        <v>0.10559437000000001</v>
      </c>
      <c r="AI5139" s="7">
        <v>0.11345081999999999</v>
      </c>
    </row>
    <row r="5140" spans="1:35" x14ac:dyDescent="0.25">
      <c r="A5140" s="3">
        <f>VLOOKUP($F5140,Områder!$A$1:$T$64,7,FALSE)</f>
        <v>25</v>
      </c>
      <c r="B5140" s="3" t="str">
        <f>VLOOKUP($F5140,Områder!$A$1:$T$64,4,FALSE)</f>
        <v>Bakkeskolen</v>
      </c>
      <c r="C5140" s="3" t="str">
        <f>VLOOKUP($F5140,Områder!$A$1:$T$64,5,FALSE)</f>
        <v>Erritsø Fællesskole</v>
      </c>
      <c r="D5140" s="3" t="str">
        <f>VLOOKUP($F5140,Områder!$A$1:$T$64,10,FALSE) &amp; " - " &amp; VLOOKUP($F5140,Områder!$A$1:$T$64,11,FALSE)</f>
        <v>7 - Taulov og DanmarkC</v>
      </c>
      <c r="E5140" s="3" t="str">
        <f>VLOOKUP($F5140,Områder!$A$1:$T$64,6,FALSE)</f>
        <v>Distriktsinstitutionen Erritsø</v>
      </c>
      <c r="F5140" s="1">
        <v>410</v>
      </c>
      <c r="G5140" s="1">
        <v>38</v>
      </c>
      <c r="H5140" s="7">
        <v>0</v>
      </c>
      <c r="I5140" s="7">
        <v>0</v>
      </c>
      <c r="J5140" s="7">
        <v>2</v>
      </c>
      <c r="K5140" s="7">
        <v>0</v>
      </c>
      <c r="L5140" s="7">
        <v>0</v>
      </c>
      <c r="M5140" s="7">
        <v>0</v>
      </c>
      <c r="N5140" s="7">
        <v>0</v>
      </c>
      <c r="O5140" s="7">
        <v>0</v>
      </c>
      <c r="P5140" s="7">
        <v>0</v>
      </c>
      <c r="Q5140" s="7">
        <v>0</v>
      </c>
      <c r="R5140" s="7">
        <v>0</v>
      </c>
      <c r="S5140" s="7">
        <v>0</v>
      </c>
      <c r="T5140" s="7">
        <v>0</v>
      </c>
      <c r="U5140" s="7">
        <v>0</v>
      </c>
      <c r="V5140" s="7">
        <v>0</v>
      </c>
      <c r="W5140" s="7">
        <v>0</v>
      </c>
      <c r="X5140" s="7">
        <v>3.3730999999999997E-2</v>
      </c>
      <c r="Y5140" s="7">
        <v>5.3738349999999997E-2</v>
      </c>
      <c r="Z5140" s="7">
        <v>5.9938329999999998E-2</v>
      </c>
      <c r="AA5140" s="7">
        <v>7.4750629999999998E-2</v>
      </c>
      <c r="AB5140" s="7">
        <v>8.5506540000000006E-2</v>
      </c>
      <c r="AC5140" s="7">
        <v>8.5190119999999994E-2</v>
      </c>
      <c r="AD5140" s="7">
        <v>8.9771110000000001E-2</v>
      </c>
      <c r="AE5140" s="7">
        <v>9.7785860000000002E-2</v>
      </c>
      <c r="AF5140" s="7">
        <v>0.10932902999999999</v>
      </c>
      <c r="AG5140" s="7">
        <v>0.10855321</v>
      </c>
      <c r="AH5140" s="7">
        <v>0.11026005</v>
      </c>
      <c r="AI5140" s="7">
        <v>0.10856647</v>
      </c>
    </row>
    <row r="5141" spans="1:35" x14ac:dyDescent="0.25">
      <c r="A5141" s="3">
        <f>VLOOKUP($F5141,Områder!$A$1:$T$64,7,FALSE)</f>
        <v>25</v>
      </c>
      <c r="B5141" s="3" t="str">
        <f>VLOOKUP($F5141,Områder!$A$1:$T$64,4,FALSE)</f>
        <v>Bakkeskolen</v>
      </c>
      <c r="C5141" s="3" t="str">
        <f>VLOOKUP($F5141,Områder!$A$1:$T$64,5,FALSE)</f>
        <v>Erritsø Fællesskole</v>
      </c>
      <c r="D5141" s="3" t="str">
        <f>VLOOKUP($F5141,Områder!$A$1:$T$64,10,FALSE) &amp; " - " &amp; VLOOKUP($F5141,Områder!$A$1:$T$64,11,FALSE)</f>
        <v>7 - Taulov og DanmarkC</v>
      </c>
      <c r="E5141" s="3" t="str">
        <f>VLOOKUP($F5141,Områder!$A$1:$T$64,6,FALSE)</f>
        <v>Distriktsinstitutionen Erritsø</v>
      </c>
      <c r="F5141" s="1">
        <v>410</v>
      </c>
      <c r="G5141" s="1">
        <v>39</v>
      </c>
      <c r="H5141" s="7">
        <v>0</v>
      </c>
      <c r="I5141" s="7">
        <v>0</v>
      </c>
      <c r="J5141" s="7">
        <v>0</v>
      </c>
      <c r="K5141" s="7">
        <v>2</v>
      </c>
      <c r="L5141" s="7">
        <v>0</v>
      </c>
      <c r="M5141" s="7">
        <v>0</v>
      </c>
      <c r="N5141" s="7">
        <v>0</v>
      </c>
      <c r="O5141" s="7">
        <v>0</v>
      </c>
      <c r="P5141" s="7">
        <v>0</v>
      </c>
      <c r="Q5141" s="7">
        <v>0</v>
      </c>
      <c r="R5141" s="7">
        <v>0</v>
      </c>
      <c r="S5141" s="7">
        <v>0</v>
      </c>
      <c r="T5141" s="7">
        <v>0</v>
      </c>
      <c r="U5141" s="7">
        <v>0</v>
      </c>
      <c r="V5141" s="7">
        <v>0</v>
      </c>
      <c r="W5141" s="7">
        <v>0</v>
      </c>
      <c r="X5141" s="7">
        <v>3.1003360000000001E-2</v>
      </c>
      <c r="Y5141" s="7">
        <v>5.0550009999999999E-2</v>
      </c>
      <c r="Z5141" s="7">
        <v>6.437002E-2</v>
      </c>
      <c r="AA5141" s="7">
        <v>6.9321679999999997E-2</v>
      </c>
      <c r="AB5141" s="7">
        <v>8.3485690000000001E-2</v>
      </c>
      <c r="AC5141" s="7">
        <v>9.3784329999999999E-2</v>
      </c>
      <c r="AD5141" s="7">
        <v>9.2615550000000005E-2</v>
      </c>
      <c r="AE5141" s="7">
        <v>9.6425300000000005E-2</v>
      </c>
      <c r="AF5141" s="7">
        <v>0.10308378</v>
      </c>
      <c r="AG5141" s="7">
        <v>0.11421391</v>
      </c>
      <c r="AH5141" s="7">
        <v>0.11305616</v>
      </c>
      <c r="AI5141" s="7">
        <v>0.11470684</v>
      </c>
    </row>
    <row r="5142" spans="1:35" x14ac:dyDescent="0.25">
      <c r="A5142" s="3">
        <f>VLOOKUP($F5142,Områder!$A$1:$T$64,7,FALSE)</f>
        <v>25</v>
      </c>
      <c r="B5142" s="3" t="str">
        <f>VLOOKUP($F5142,Områder!$A$1:$T$64,4,FALSE)</f>
        <v>Bakkeskolen</v>
      </c>
      <c r="C5142" s="3" t="str">
        <f>VLOOKUP($F5142,Områder!$A$1:$T$64,5,FALSE)</f>
        <v>Erritsø Fællesskole</v>
      </c>
      <c r="D5142" s="3" t="str">
        <f>VLOOKUP($F5142,Områder!$A$1:$T$64,10,FALSE) &amp; " - " &amp; VLOOKUP($F5142,Områder!$A$1:$T$64,11,FALSE)</f>
        <v>7 - Taulov og DanmarkC</v>
      </c>
      <c r="E5142" s="3" t="str">
        <f>VLOOKUP($F5142,Områder!$A$1:$T$64,6,FALSE)</f>
        <v>Distriktsinstitutionen Erritsø</v>
      </c>
      <c r="F5142" s="1">
        <v>410</v>
      </c>
      <c r="G5142" s="1">
        <v>40</v>
      </c>
      <c r="H5142" s="7">
        <v>0</v>
      </c>
      <c r="I5142" s="7">
        <v>0</v>
      </c>
      <c r="J5142" s="7">
        <v>0</v>
      </c>
      <c r="K5142" s="7">
        <v>0</v>
      </c>
      <c r="L5142" s="7">
        <v>2</v>
      </c>
      <c r="M5142" s="7">
        <v>0</v>
      </c>
      <c r="N5142" s="7">
        <v>0</v>
      </c>
      <c r="O5142" s="7">
        <v>0</v>
      </c>
      <c r="P5142" s="7">
        <v>0</v>
      </c>
      <c r="Q5142" s="7">
        <v>0</v>
      </c>
      <c r="R5142" s="7">
        <v>0</v>
      </c>
      <c r="S5142" s="7">
        <v>0</v>
      </c>
      <c r="T5142" s="7">
        <v>0</v>
      </c>
      <c r="U5142" s="7">
        <v>0</v>
      </c>
      <c r="V5142" s="7">
        <v>0</v>
      </c>
      <c r="W5142" s="7">
        <v>0</v>
      </c>
      <c r="X5142" s="7">
        <v>2.6095920000000002E-2</v>
      </c>
      <c r="Y5142" s="7">
        <v>4.6599160000000001E-2</v>
      </c>
      <c r="Z5142" s="7">
        <v>5.9211140000000002E-2</v>
      </c>
      <c r="AA5142" s="7">
        <v>7.2051260000000006E-2</v>
      </c>
      <c r="AB5142" s="7">
        <v>7.5938149999999996E-2</v>
      </c>
      <c r="AC5142" s="7">
        <v>9.0143920000000002E-2</v>
      </c>
      <c r="AD5142" s="7">
        <v>9.9236829999999998E-2</v>
      </c>
      <c r="AE5142" s="7">
        <v>9.7207360000000007E-2</v>
      </c>
      <c r="AF5142" s="7">
        <v>9.9869780000000005E-2</v>
      </c>
      <c r="AG5142" s="7">
        <v>0.10609971999999999</v>
      </c>
      <c r="AH5142" s="7">
        <v>0.11656544000000001</v>
      </c>
      <c r="AI5142" s="7">
        <v>0.11536422</v>
      </c>
    </row>
    <row r="5143" spans="1:35" x14ac:dyDescent="0.25">
      <c r="A5143" s="3">
        <f>VLOOKUP($F5143,Områder!$A$1:$T$64,7,FALSE)</f>
        <v>25</v>
      </c>
      <c r="B5143" s="3" t="str">
        <f>VLOOKUP($F5143,Områder!$A$1:$T$64,4,FALSE)</f>
        <v>Bakkeskolen</v>
      </c>
      <c r="C5143" s="3" t="str">
        <f>VLOOKUP($F5143,Områder!$A$1:$T$64,5,FALSE)</f>
        <v>Erritsø Fællesskole</v>
      </c>
      <c r="D5143" s="3" t="str">
        <f>VLOOKUP($F5143,Områder!$A$1:$T$64,10,FALSE) &amp; " - " &amp; VLOOKUP($F5143,Områder!$A$1:$T$64,11,FALSE)</f>
        <v>7 - Taulov og DanmarkC</v>
      </c>
      <c r="E5143" s="3" t="str">
        <f>VLOOKUP($F5143,Områder!$A$1:$T$64,6,FALSE)</f>
        <v>Distriktsinstitutionen Erritsø</v>
      </c>
      <c r="F5143" s="1">
        <v>410</v>
      </c>
      <c r="G5143" s="1">
        <v>41</v>
      </c>
      <c r="H5143" s="7">
        <v>0</v>
      </c>
      <c r="I5143" s="7">
        <v>0</v>
      </c>
      <c r="J5143" s="7">
        <v>0</v>
      </c>
      <c r="K5143" s="7">
        <v>0</v>
      </c>
      <c r="L5143" s="7">
        <v>1</v>
      </c>
      <c r="M5143" s="7">
        <v>2</v>
      </c>
      <c r="N5143" s="7">
        <v>0</v>
      </c>
      <c r="O5143" s="7">
        <v>0</v>
      </c>
      <c r="P5143" s="7">
        <v>0</v>
      </c>
      <c r="Q5143" s="7">
        <v>0</v>
      </c>
      <c r="R5143" s="7">
        <v>0</v>
      </c>
      <c r="S5143" s="7">
        <v>0</v>
      </c>
      <c r="T5143" s="7">
        <v>0</v>
      </c>
      <c r="U5143" s="7">
        <v>0</v>
      </c>
      <c r="V5143" s="7">
        <v>0</v>
      </c>
      <c r="W5143" s="7">
        <v>0</v>
      </c>
      <c r="X5143" s="7">
        <v>3.037275E-2</v>
      </c>
      <c r="Y5143" s="7">
        <v>4.2587149999999997E-2</v>
      </c>
      <c r="Z5143" s="7">
        <v>5.7138059999999997E-2</v>
      </c>
      <c r="AA5143" s="7">
        <v>6.7816479999999998E-2</v>
      </c>
      <c r="AB5143" s="7">
        <v>7.9577599999999998E-2</v>
      </c>
      <c r="AC5143" s="7">
        <v>8.324956E-2</v>
      </c>
      <c r="AD5143" s="7">
        <v>9.6743590000000004E-2</v>
      </c>
      <c r="AE5143" s="7">
        <v>0.1044104</v>
      </c>
      <c r="AF5143" s="7">
        <v>0.10102178000000001</v>
      </c>
      <c r="AG5143" s="7">
        <v>0.10344478999999999</v>
      </c>
      <c r="AH5143" s="7">
        <v>0.10905372000000001</v>
      </c>
      <c r="AI5143" s="7">
        <v>0.11913435999999999</v>
      </c>
    </row>
    <row r="5144" spans="1:35" x14ac:dyDescent="0.25">
      <c r="A5144" s="3">
        <f>VLOOKUP($F5144,Områder!$A$1:$T$64,7,FALSE)</f>
        <v>25</v>
      </c>
      <c r="B5144" s="3" t="str">
        <f>VLOOKUP($F5144,Områder!$A$1:$T$64,4,FALSE)</f>
        <v>Bakkeskolen</v>
      </c>
      <c r="C5144" s="3" t="str">
        <f>VLOOKUP($F5144,Områder!$A$1:$T$64,5,FALSE)</f>
        <v>Erritsø Fællesskole</v>
      </c>
      <c r="D5144" s="3" t="str">
        <f>VLOOKUP($F5144,Områder!$A$1:$T$64,10,FALSE) &amp; " - " &amp; VLOOKUP($F5144,Områder!$A$1:$T$64,11,FALSE)</f>
        <v>7 - Taulov og DanmarkC</v>
      </c>
      <c r="E5144" s="3" t="str">
        <f>VLOOKUP($F5144,Områder!$A$1:$T$64,6,FALSE)</f>
        <v>Distriktsinstitutionen Erritsø</v>
      </c>
      <c r="F5144" s="1">
        <v>410</v>
      </c>
      <c r="G5144" s="1">
        <v>42</v>
      </c>
      <c r="H5144" s="7">
        <v>0</v>
      </c>
      <c r="I5144" s="7">
        <v>0</v>
      </c>
      <c r="J5144" s="7">
        <v>1</v>
      </c>
      <c r="K5144" s="7">
        <v>0</v>
      </c>
      <c r="L5144" s="7">
        <v>0</v>
      </c>
      <c r="M5144" s="7">
        <v>1</v>
      </c>
      <c r="N5144" s="7">
        <v>2</v>
      </c>
      <c r="O5144" s="7">
        <v>0</v>
      </c>
      <c r="P5144" s="7">
        <v>0</v>
      </c>
      <c r="Q5144" s="7">
        <v>0</v>
      </c>
      <c r="R5144" s="7">
        <v>0</v>
      </c>
      <c r="S5144" s="7">
        <v>0</v>
      </c>
      <c r="T5144" s="7">
        <v>0</v>
      </c>
      <c r="U5144" s="7">
        <v>0</v>
      </c>
      <c r="V5144" s="7">
        <v>0</v>
      </c>
      <c r="W5144" s="7">
        <v>0</v>
      </c>
      <c r="X5144" s="7">
        <v>2.5014350000000001E-2</v>
      </c>
      <c r="Y5144" s="7">
        <v>4.485372E-2</v>
      </c>
      <c r="Z5144" s="7">
        <v>5.0807970000000001E-2</v>
      </c>
      <c r="AA5144" s="7">
        <v>6.4636360000000004E-2</v>
      </c>
      <c r="AB5144" s="7">
        <v>7.3893680000000003E-2</v>
      </c>
      <c r="AC5144" s="7">
        <v>8.5402569999999997E-2</v>
      </c>
      <c r="AD5144" s="7">
        <v>8.8342950000000003E-2</v>
      </c>
      <c r="AE5144" s="7">
        <v>0.10085613</v>
      </c>
      <c r="AF5144" s="7">
        <v>0.1070649</v>
      </c>
      <c r="AG5144" s="7">
        <v>0.10341054</v>
      </c>
      <c r="AH5144" s="7">
        <v>0.10556085</v>
      </c>
      <c r="AI5144" s="7">
        <v>0.11078789999999999</v>
      </c>
    </row>
    <row r="5145" spans="1:35" x14ac:dyDescent="0.25">
      <c r="A5145" s="3">
        <f>VLOOKUP($F5145,Områder!$A$1:$T$64,7,FALSE)</f>
        <v>25</v>
      </c>
      <c r="B5145" s="3" t="str">
        <f>VLOOKUP($F5145,Områder!$A$1:$T$64,4,FALSE)</f>
        <v>Bakkeskolen</v>
      </c>
      <c r="C5145" s="3" t="str">
        <f>VLOOKUP($F5145,Områder!$A$1:$T$64,5,FALSE)</f>
        <v>Erritsø Fællesskole</v>
      </c>
      <c r="D5145" s="3" t="str">
        <f>VLOOKUP($F5145,Områder!$A$1:$T$64,10,FALSE) &amp; " - " &amp; VLOOKUP($F5145,Områder!$A$1:$T$64,11,FALSE)</f>
        <v>7 - Taulov og DanmarkC</v>
      </c>
      <c r="E5145" s="3" t="str">
        <f>VLOOKUP($F5145,Områder!$A$1:$T$64,6,FALSE)</f>
        <v>Distriktsinstitutionen Erritsø</v>
      </c>
      <c r="F5145" s="1">
        <v>410</v>
      </c>
      <c r="G5145" s="1">
        <v>43</v>
      </c>
      <c r="H5145" s="7">
        <v>0</v>
      </c>
      <c r="I5145" s="7">
        <v>0</v>
      </c>
      <c r="J5145" s="7">
        <v>0</v>
      </c>
      <c r="K5145" s="7">
        <v>1</v>
      </c>
      <c r="L5145" s="7">
        <v>0</v>
      </c>
      <c r="M5145" s="7">
        <v>0</v>
      </c>
      <c r="N5145" s="7">
        <v>1</v>
      </c>
      <c r="O5145" s="7">
        <v>2</v>
      </c>
      <c r="P5145" s="7">
        <v>0</v>
      </c>
      <c r="Q5145" s="7">
        <v>0</v>
      </c>
      <c r="R5145" s="7">
        <v>0</v>
      </c>
      <c r="S5145" s="7">
        <v>0</v>
      </c>
      <c r="T5145" s="7">
        <v>0</v>
      </c>
      <c r="U5145" s="7">
        <v>0</v>
      </c>
      <c r="V5145" s="7">
        <v>0</v>
      </c>
      <c r="W5145" s="7">
        <v>0</v>
      </c>
      <c r="X5145" s="7">
        <v>2.7418100000000001E-2</v>
      </c>
      <c r="Y5145" s="7">
        <v>4.0392919999999999E-2</v>
      </c>
      <c r="Z5145" s="7">
        <v>5.385624E-2</v>
      </c>
      <c r="AA5145" s="7">
        <v>5.8423530000000001E-2</v>
      </c>
      <c r="AB5145" s="7">
        <v>7.1260340000000005E-2</v>
      </c>
      <c r="AC5145" s="7">
        <v>7.9739690000000002E-2</v>
      </c>
      <c r="AD5145" s="7">
        <v>9.0296420000000002E-2</v>
      </c>
      <c r="AE5145" s="7">
        <v>9.2170070000000007E-2</v>
      </c>
      <c r="AF5145" s="7">
        <v>0.10320943</v>
      </c>
      <c r="AG5145" s="7">
        <v>0.10871057000000001</v>
      </c>
      <c r="AH5145" s="7">
        <v>0.10474549</v>
      </c>
      <c r="AI5145" s="7">
        <v>0.10675063999999999</v>
      </c>
    </row>
    <row r="5146" spans="1:35" x14ac:dyDescent="0.25">
      <c r="A5146" s="3">
        <f>VLOOKUP($F5146,Områder!$A$1:$T$64,7,FALSE)</f>
        <v>25</v>
      </c>
      <c r="B5146" s="3" t="str">
        <f>VLOOKUP($F5146,Områder!$A$1:$T$64,4,FALSE)</f>
        <v>Bakkeskolen</v>
      </c>
      <c r="C5146" s="3" t="str">
        <f>VLOOKUP($F5146,Områder!$A$1:$T$64,5,FALSE)</f>
        <v>Erritsø Fællesskole</v>
      </c>
      <c r="D5146" s="3" t="str">
        <f>VLOOKUP($F5146,Områder!$A$1:$T$64,10,FALSE) &amp; " - " &amp; VLOOKUP($F5146,Områder!$A$1:$T$64,11,FALSE)</f>
        <v>7 - Taulov og DanmarkC</v>
      </c>
      <c r="E5146" s="3" t="str">
        <f>VLOOKUP($F5146,Områder!$A$1:$T$64,6,FALSE)</f>
        <v>Distriktsinstitutionen Erritsø</v>
      </c>
      <c r="F5146" s="1">
        <v>410</v>
      </c>
      <c r="G5146" s="1">
        <v>44</v>
      </c>
      <c r="H5146" s="7">
        <v>1</v>
      </c>
      <c r="I5146" s="7">
        <v>0</v>
      </c>
      <c r="J5146" s="7">
        <v>0</v>
      </c>
      <c r="K5146" s="7">
        <v>0</v>
      </c>
      <c r="L5146" s="7">
        <v>0</v>
      </c>
      <c r="M5146" s="7">
        <v>0</v>
      </c>
      <c r="N5146" s="7">
        <v>0</v>
      </c>
      <c r="O5146" s="7">
        <v>1</v>
      </c>
      <c r="P5146" s="7">
        <v>2</v>
      </c>
      <c r="Q5146" s="7">
        <v>1</v>
      </c>
      <c r="R5146" s="7">
        <v>0</v>
      </c>
      <c r="S5146" s="7">
        <v>0</v>
      </c>
      <c r="T5146" s="7">
        <v>0</v>
      </c>
      <c r="U5146" s="7">
        <v>0</v>
      </c>
      <c r="V5146" s="7">
        <v>0</v>
      </c>
      <c r="W5146" s="7">
        <v>0</v>
      </c>
      <c r="X5146" s="7">
        <v>2.0010360000000001E-2</v>
      </c>
      <c r="Y5146" s="7">
        <v>3.9447210000000003E-2</v>
      </c>
      <c r="Z5146" s="7">
        <v>4.7276260000000001E-2</v>
      </c>
      <c r="AA5146" s="7">
        <v>5.9748530000000001E-2</v>
      </c>
      <c r="AB5146" s="7">
        <v>6.3038930000000007E-2</v>
      </c>
      <c r="AC5146" s="7">
        <v>7.5568389999999999E-2</v>
      </c>
      <c r="AD5146" s="7">
        <v>8.2946420000000007E-2</v>
      </c>
      <c r="AE5146" s="7">
        <v>9.2449550000000005E-2</v>
      </c>
      <c r="AF5146" s="7">
        <v>9.3299779999999999E-2</v>
      </c>
      <c r="AG5146" s="7">
        <v>0.1037761</v>
      </c>
      <c r="AH5146" s="7">
        <v>0.10860602</v>
      </c>
      <c r="AI5146" s="7">
        <v>0.10461316</v>
      </c>
    </row>
    <row r="5147" spans="1:35" x14ac:dyDescent="0.25">
      <c r="A5147" s="3">
        <f>VLOOKUP($F5147,Områder!$A$1:$T$64,7,FALSE)</f>
        <v>25</v>
      </c>
      <c r="B5147" s="3" t="str">
        <f>VLOOKUP($F5147,Områder!$A$1:$T$64,4,FALSE)</f>
        <v>Bakkeskolen</v>
      </c>
      <c r="C5147" s="3" t="str">
        <f>VLOOKUP($F5147,Områder!$A$1:$T$64,5,FALSE)</f>
        <v>Erritsø Fællesskole</v>
      </c>
      <c r="D5147" s="3" t="str">
        <f>VLOOKUP($F5147,Områder!$A$1:$T$64,10,FALSE) &amp; " - " &amp; VLOOKUP($F5147,Områder!$A$1:$T$64,11,FALSE)</f>
        <v>7 - Taulov og DanmarkC</v>
      </c>
      <c r="E5147" s="3" t="str">
        <f>VLOOKUP($F5147,Områder!$A$1:$T$64,6,FALSE)</f>
        <v>Distriktsinstitutionen Erritsø</v>
      </c>
      <c r="F5147" s="1">
        <v>410</v>
      </c>
      <c r="G5147" s="1">
        <v>45</v>
      </c>
      <c r="H5147" s="7">
        <v>0</v>
      </c>
      <c r="I5147" s="7">
        <v>1</v>
      </c>
      <c r="J5147" s="7">
        <v>0</v>
      </c>
      <c r="K5147" s="7">
        <v>0</v>
      </c>
      <c r="L5147" s="7">
        <v>0</v>
      </c>
      <c r="M5147" s="7">
        <v>0</v>
      </c>
      <c r="N5147" s="7">
        <v>0</v>
      </c>
      <c r="O5147" s="7">
        <v>0</v>
      </c>
      <c r="P5147" s="7">
        <v>1</v>
      </c>
      <c r="Q5147" s="7">
        <v>2</v>
      </c>
      <c r="R5147" s="7">
        <v>1</v>
      </c>
      <c r="S5147" s="7">
        <v>0</v>
      </c>
      <c r="T5147" s="7">
        <v>0</v>
      </c>
      <c r="U5147" s="7">
        <v>0</v>
      </c>
      <c r="V5147" s="7">
        <v>0</v>
      </c>
      <c r="W5147" s="7">
        <v>0</v>
      </c>
      <c r="X5147" s="7">
        <v>2.4781770000000002E-2</v>
      </c>
      <c r="Y5147" s="7">
        <v>3.4402149999999999E-2</v>
      </c>
      <c r="Z5147" s="7">
        <v>4.9424599999999999E-2</v>
      </c>
      <c r="AA5147" s="7">
        <v>5.6323379999999999E-2</v>
      </c>
      <c r="AB5147" s="7">
        <v>6.7817269999999999E-2</v>
      </c>
      <c r="AC5147" s="7">
        <v>7.0862560000000005E-2</v>
      </c>
      <c r="AD5147" s="7">
        <v>8.2936040000000003E-2</v>
      </c>
      <c r="AE5147" s="7">
        <v>8.9042159999999995E-2</v>
      </c>
      <c r="AF5147" s="7">
        <v>9.7452170000000005E-2</v>
      </c>
      <c r="AG5147" s="7">
        <v>9.7912990000000005E-2</v>
      </c>
      <c r="AH5147" s="7">
        <v>0.10799549</v>
      </c>
      <c r="AI5147" s="7">
        <v>0.11244651</v>
      </c>
    </row>
    <row r="5148" spans="1:35" x14ac:dyDescent="0.25">
      <c r="A5148" s="3">
        <f>VLOOKUP($F5148,Områder!$A$1:$T$64,7,FALSE)</f>
        <v>25</v>
      </c>
      <c r="B5148" s="3" t="str">
        <f>VLOOKUP($F5148,Områder!$A$1:$T$64,4,FALSE)</f>
        <v>Bakkeskolen</v>
      </c>
      <c r="C5148" s="3" t="str">
        <f>VLOOKUP($F5148,Områder!$A$1:$T$64,5,FALSE)</f>
        <v>Erritsø Fællesskole</v>
      </c>
      <c r="D5148" s="3" t="str">
        <f>VLOOKUP($F5148,Områder!$A$1:$T$64,10,FALSE) &amp; " - " &amp; VLOOKUP($F5148,Områder!$A$1:$T$64,11,FALSE)</f>
        <v>7 - Taulov og DanmarkC</v>
      </c>
      <c r="E5148" s="3" t="str">
        <f>VLOOKUP($F5148,Områder!$A$1:$T$64,6,FALSE)</f>
        <v>Distriktsinstitutionen Erritsø</v>
      </c>
      <c r="F5148" s="1">
        <v>410</v>
      </c>
      <c r="G5148" s="1">
        <v>46</v>
      </c>
      <c r="H5148" s="7">
        <v>0</v>
      </c>
      <c r="I5148" s="7">
        <v>0</v>
      </c>
      <c r="J5148" s="7">
        <v>1</v>
      </c>
      <c r="K5148" s="7">
        <v>0</v>
      </c>
      <c r="L5148" s="7">
        <v>0</v>
      </c>
      <c r="M5148" s="7">
        <v>1</v>
      </c>
      <c r="N5148" s="7">
        <v>0</v>
      </c>
      <c r="O5148" s="7">
        <v>0</v>
      </c>
      <c r="P5148" s="7">
        <v>0</v>
      </c>
      <c r="Q5148" s="7">
        <v>1</v>
      </c>
      <c r="R5148" s="7">
        <v>2</v>
      </c>
      <c r="S5148" s="7">
        <v>1</v>
      </c>
      <c r="T5148" s="7">
        <v>0</v>
      </c>
      <c r="U5148" s="7">
        <v>0</v>
      </c>
      <c r="V5148" s="7">
        <v>0</v>
      </c>
      <c r="W5148" s="7">
        <v>0</v>
      </c>
      <c r="X5148" s="7">
        <v>2.9480550000000001E-2</v>
      </c>
      <c r="Y5148" s="7">
        <v>4.1274959999999999E-2</v>
      </c>
      <c r="Z5148" s="7">
        <v>4.4764869999999998E-2</v>
      </c>
      <c r="AA5148" s="7">
        <v>5.9281449999999999E-2</v>
      </c>
      <c r="AB5148" s="7">
        <v>6.5250150000000007E-2</v>
      </c>
      <c r="AC5148" s="7">
        <v>7.6384900000000006E-2</v>
      </c>
      <c r="AD5148" s="7">
        <v>7.8448950000000003E-2</v>
      </c>
      <c r="AE5148" s="7">
        <v>8.9610999999999996E-2</v>
      </c>
      <c r="AF5148" s="7">
        <v>9.4056459999999995E-2</v>
      </c>
      <c r="AG5148" s="7">
        <v>0.10204981</v>
      </c>
      <c r="AH5148" s="7">
        <v>0.10193161000000001</v>
      </c>
      <c r="AI5148" s="7">
        <v>0.11170524</v>
      </c>
    </row>
    <row r="5149" spans="1:35" x14ac:dyDescent="0.25">
      <c r="A5149" s="3">
        <f>VLOOKUP($F5149,Områder!$A$1:$T$64,7,FALSE)</f>
        <v>25</v>
      </c>
      <c r="B5149" s="3" t="str">
        <f>VLOOKUP($F5149,Områder!$A$1:$T$64,4,FALSE)</f>
        <v>Bakkeskolen</v>
      </c>
      <c r="C5149" s="3" t="str">
        <f>VLOOKUP($F5149,Områder!$A$1:$T$64,5,FALSE)</f>
        <v>Erritsø Fællesskole</v>
      </c>
      <c r="D5149" s="3" t="str">
        <f>VLOOKUP($F5149,Områder!$A$1:$T$64,10,FALSE) &amp; " - " &amp; VLOOKUP($F5149,Områder!$A$1:$T$64,11,FALSE)</f>
        <v>7 - Taulov og DanmarkC</v>
      </c>
      <c r="E5149" s="3" t="str">
        <f>VLOOKUP($F5149,Områder!$A$1:$T$64,6,FALSE)</f>
        <v>Distriktsinstitutionen Erritsø</v>
      </c>
      <c r="F5149" s="1">
        <v>410</v>
      </c>
      <c r="G5149" s="1">
        <v>47</v>
      </c>
      <c r="H5149" s="7">
        <v>0</v>
      </c>
      <c r="I5149" s="7">
        <v>0</v>
      </c>
      <c r="J5149" s="7">
        <v>0</v>
      </c>
      <c r="K5149" s="7">
        <v>1</v>
      </c>
      <c r="L5149" s="7">
        <v>0</v>
      </c>
      <c r="M5149" s="7">
        <v>0</v>
      </c>
      <c r="N5149" s="7">
        <v>1</v>
      </c>
      <c r="O5149" s="7">
        <v>0</v>
      </c>
      <c r="P5149" s="7">
        <v>0</v>
      </c>
      <c r="Q5149" s="7">
        <v>1</v>
      </c>
      <c r="R5149" s="7">
        <v>1</v>
      </c>
      <c r="S5149" s="7">
        <v>2</v>
      </c>
      <c r="T5149" s="7">
        <v>1</v>
      </c>
      <c r="U5149" s="7">
        <v>0</v>
      </c>
      <c r="V5149" s="7">
        <v>0</v>
      </c>
      <c r="W5149" s="7">
        <v>0</v>
      </c>
      <c r="X5149" s="7">
        <v>2.207814E-2</v>
      </c>
      <c r="Y5149" s="7">
        <v>4.4039830000000002E-2</v>
      </c>
      <c r="Z5149" s="7">
        <v>5.0391480000000002E-2</v>
      </c>
      <c r="AA5149" s="7">
        <v>5.3008640000000003E-2</v>
      </c>
      <c r="AB5149" s="7">
        <v>6.7052059999999997E-2</v>
      </c>
      <c r="AC5149" s="7">
        <v>7.3090290000000002E-2</v>
      </c>
      <c r="AD5149" s="7">
        <v>8.3463809999999999E-2</v>
      </c>
      <c r="AE5149" s="7">
        <v>8.4576559999999995E-2</v>
      </c>
      <c r="AF5149" s="7">
        <v>9.4762369999999999E-2</v>
      </c>
      <c r="AG5149" s="7">
        <v>9.8704910000000007E-2</v>
      </c>
      <c r="AH5149" s="7">
        <v>0.10626434</v>
      </c>
      <c r="AI5149" s="7">
        <v>0.10592317</v>
      </c>
    </row>
    <row r="5150" spans="1:35" x14ac:dyDescent="0.25">
      <c r="A5150" s="3">
        <f>VLOOKUP($F5150,Områder!$A$1:$T$64,7,FALSE)</f>
        <v>25</v>
      </c>
      <c r="B5150" s="3" t="str">
        <f>VLOOKUP($F5150,Områder!$A$1:$T$64,4,FALSE)</f>
        <v>Bakkeskolen</v>
      </c>
      <c r="C5150" s="3" t="str">
        <f>VLOOKUP($F5150,Områder!$A$1:$T$64,5,FALSE)</f>
        <v>Erritsø Fællesskole</v>
      </c>
      <c r="D5150" s="3" t="str">
        <f>VLOOKUP($F5150,Områder!$A$1:$T$64,10,FALSE) &amp; " - " &amp; VLOOKUP($F5150,Områder!$A$1:$T$64,11,FALSE)</f>
        <v>7 - Taulov og DanmarkC</v>
      </c>
      <c r="E5150" s="3" t="str">
        <f>VLOOKUP($F5150,Områder!$A$1:$T$64,6,FALSE)</f>
        <v>Distriktsinstitutionen Erritsø</v>
      </c>
      <c r="F5150" s="1">
        <v>410</v>
      </c>
      <c r="G5150" s="1">
        <v>48</v>
      </c>
      <c r="H5150" s="7">
        <v>0</v>
      </c>
      <c r="I5150" s="7">
        <v>0</v>
      </c>
      <c r="J5150" s="7">
        <v>0</v>
      </c>
      <c r="K5150" s="7">
        <v>0</v>
      </c>
      <c r="L5150" s="7">
        <v>1</v>
      </c>
      <c r="M5150" s="7">
        <v>0</v>
      </c>
      <c r="N5150" s="7">
        <v>0</v>
      </c>
      <c r="O5150" s="7">
        <v>1</v>
      </c>
      <c r="P5150" s="7">
        <v>0</v>
      </c>
      <c r="Q5150" s="7">
        <v>0</v>
      </c>
      <c r="R5150" s="7">
        <v>1</v>
      </c>
      <c r="S5150" s="7">
        <v>1</v>
      </c>
      <c r="T5150" s="7">
        <v>2</v>
      </c>
      <c r="U5150" s="7">
        <v>1</v>
      </c>
      <c r="V5150" s="7">
        <v>0</v>
      </c>
      <c r="W5150" s="7">
        <v>0</v>
      </c>
      <c r="X5150" s="7">
        <v>2.1216780000000001E-2</v>
      </c>
      <c r="Y5150" s="7">
        <v>3.4517560000000003E-2</v>
      </c>
      <c r="Z5150" s="7">
        <v>5.269567E-2</v>
      </c>
      <c r="AA5150" s="7">
        <v>5.7940749999999999E-2</v>
      </c>
      <c r="AB5150" s="7">
        <v>5.9727559999999999E-2</v>
      </c>
      <c r="AC5150" s="7">
        <v>7.3857519999999996E-2</v>
      </c>
      <c r="AD5150" s="7">
        <v>7.9292210000000002E-2</v>
      </c>
      <c r="AE5150" s="7">
        <v>8.8756840000000004E-2</v>
      </c>
      <c r="AF5150" s="7">
        <v>8.8700280000000006E-2</v>
      </c>
      <c r="AG5150" s="7">
        <v>9.8587820000000007E-2</v>
      </c>
      <c r="AH5150" s="7">
        <v>0.10187692</v>
      </c>
      <c r="AI5150" s="7">
        <v>0.10914952</v>
      </c>
    </row>
    <row r="5151" spans="1:35" x14ac:dyDescent="0.25">
      <c r="A5151" s="3">
        <f>VLOOKUP($F5151,Områder!$A$1:$T$64,7,FALSE)</f>
        <v>25</v>
      </c>
      <c r="B5151" s="3" t="str">
        <f>VLOOKUP($F5151,Områder!$A$1:$T$64,4,FALSE)</f>
        <v>Bakkeskolen</v>
      </c>
      <c r="C5151" s="3" t="str">
        <f>VLOOKUP($F5151,Områder!$A$1:$T$64,5,FALSE)</f>
        <v>Erritsø Fællesskole</v>
      </c>
      <c r="D5151" s="3" t="str">
        <f>VLOOKUP($F5151,Områder!$A$1:$T$64,10,FALSE) &amp; " - " &amp; VLOOKUP($F5151,Områder!$A$1:$T$64,11,FALSE)</f>
        <v>7 - Taulov og DanmarkC</v>
      </c>
      <c r="E5151" s="3" t="str">
        <f>VLOOKUP($F5151,Områder!$A$1:$T$64,6,FALSE)</f>
        <v>Distriktsinstitutionen Erritsø</v>
      </c>
      <c r="F5151" s="1">
        <v>410</v>
      </c>
      <c r="G5151" s="1">
        <v>49</v>
      </c>
      <c r="H5151" s="7">
        <v>1</v>
      </c>
      <c r="I5151" s="7">
        <v>0</v>
      </c>
      <c r="J5151" s="7">
        <v>0</v>
      </c>
      <c r="K5151" s="7">
        <v>0</v>
      </c>
      <c r="L5151" s="7">
        <v>0</v>
      </c>
      <c r="M5151" s="7">
        <v>1</v>
      </c>
      <c r="N5151" s="7">
        <v>0</v>
      </c>
      <c r="O5151" s="7">
        <v>0</v>
      </c>
      <c r="P5151" s="7">
        <v>1</v>
      </c>
      <c r="Q5151" s="7">
        <v>0</v>
      </c>
      <c r="R5151" s="7">
        <v>0</v>
      </c>
      <c r="S5151" s="7">
        <v>1</v>
      </c>
      <c r="T5151" s="7">
        <v>1</v>
      </c>
      <c r="U5151" s="7">
        <v>2</v>
      </c>
      <c r="V5151" s="7">
        <v>1</v>
      </c>
      <c r="W5151" s="7">
        <v>0</v>
      </c>
      <c r="X5151" s="7">
        <v>1.4546E-2</v>
      </c>
      <c r="Y5151" s="7">
        <v>3.0465969999999998E-2</v>
      </c>
      <c r="Z5151" s="7">
        <v>4.0268659999999998E-2</v>
      </c>
      <c r="AA5151" s="7">
        <v>5.8138780000000001E-2</v>
      </c>
      <c r="AB5151" s="7">
        <v>6.2571570000000007E-2</v>
      </c>
      <c r="AC5151" s="7">
        <v>6.4206609999999997E-2</v>
      </c>
      <c r="AD5151" s="7">
        <v>7.7916669999999993E-2</v>
      </c>
      <c r="AE5151" s="7">
        <v>8.271059E-2</v>
      </c>
      <c r="AF5151" s="7">
        <v>9.1311009999999998E-2</v>
      </c>
      <c r="AG5151" s="7">
        <v>9.092683E-2</v>
      </c>
      <c r="AH5151" s="7">
        <v>0.10041478</v>
      </c>
      <c r="AI5151" s="7">
        <v>0.10340568</v>
      </c>
    </row>
    <row r="5152" spans="1:35" x14ac:dyDescent="0.25">
      <c r="A5152" s="3">
        <f>VLOOKUP($F5152,Områder!$A$1:$T$64,7,FALSE)</f>
        <v>25</v>
      </c>
      <c r="B5152" s="3" t="str">
        <f>VLOOKUP($F5152,Områder!$A$1:$T$64,4,FALSE)</f>
        <v>Bakkeskolen</v>
      </c>
      <c r="C5152" s="3" t="str">
        <f>VLOOKUP($F5152,Områder!$A$1:$T$64,5,FALSE)</f>
        <v>Erritsø Fællesskole</v>
      </c>
      <c r="D5152" s="3" t="str">
        <f>VLOOKUP($F5152,Områder!$A$1:$T$64,10,FALSE) &amp; " - " &amp; VLOOKUP($F5152,Områder!$A$1:$T$64,11,FALSE)</f>
        <v>7 - Taulov og DanmarkC</v>
      </c>
      <c r="E5152" s="3" t="str">
        <f>VLOOKUP($F5152,Områder!$A$1:$T$64,6,FALSE)</f>
        <v>Distriktsinstitutionen Erritsø</v>
      </c>
      <c r="F5152" s="1">
        <v>410</v>
      </c>
      <c r="G5152" s="1">
        <v>50</v>
      </c>
      <c r="H5152" s="7">
        <v>1</v>
      </c>
      <c r="I5152" s="7">
        <v>1</v>
      </c>
      <c r="J5152" s="7">
        <v>0</v>
      </c>
      <c r="K5152" s="7">
        <v>0</v>
      </c>
      <c r="L5152" s="7">
        <v>0</v>
      </c>
      <c r="M5152" s="7">
        <v>0</v>
      </c>
      <c r="N5152" s="7">
        <v>1</v>
      </c>
      <c r="O5152" s="7">
        <v>0</v>
      </c>
      <c r="P5152" s="7">
        <v>0</v>
      </c>
      <c r="Q5152" s="7">
        <v>1</v>
      </c>
      <c r="R5152" s="7">
        <v>0</v>
      </c>
      <c r="S5152" s="7">
        <v>0</v>
      </c>
      <c r="T5152" s="7">
        <v>1</v>
      </c>
      <c r="U5152" s="7">
        <v>1</v>
      </c>
      <c r="V5152" s="7">
        <v>2</v>
      </c>
      <c r="W5152" s="7">
        <v>1</v>
      </c>
      <c r="X5152" s="7">
        <v>1.4278600000000001E-2</v>
      </c>
      <c r="Y5152" s="7">
        <v>2.3311100000000001E-2</v>
      </c>
      <c r="Z5152" s="7">
        <v>3.6352049999999997E-2</v>
      </c>
      <c r="AA5152" s="7">
        <v>4.5489210000000002E-2</v>
      </c>
      <c r="AB5152" s="7">
        <v>6.2857479999999993E-2</v>
      </c>
      <c r="AC5152" s="7">
        <v>6.7027059999999999E-2</v>
      </c>
      <c r="AD5152" s="7">
        <v>6.8210950000000006E-2</v>
      </c>
      <c r="AE5152" s="7">
        <v>8.1266519999999995E-2</v>
      </c>
      <c r="AF5152" s="7">
        <v>8.53212E-2</v>
      </c>
      <c r="AG5152" s="7">
        <v>9.3515379999999995E-2</v>
      </c>
      <c r="AH5152" s="7">
        <v>9.2826149999999996E-2</v>
      </c>
      <c r="AI5152" s="7">
        <v>0.10206371</v>
      </c>
    </row>
    <row r="5153" spans="1:35" x14ac:dyDescent="0.25">
      <c r="A5153" s="3">
        <f>VLOOKUP($F5153,Områder!$A$1:$T$64,7,FALSE)</f>
        <v>25</v>
      </c>
      <c r="B5153" s="3" t="str">
        <f>VLOOKUP($F5153,Områder!$A$1:$T$64,4,FALSE)</f>
        <v>Bakkeskolen</v>
      </c>
      <c r="C5153" s="3" t="str">
        <f>VLOOKUP($F5153,Områder!$A$1:$T$64,5,FALSE)</f>
        <v>Erritsø Fællesskole</v>
      </c>
      <c r="D5153" s="3" t="str">
        <f>VLOOKUP($F5153,Områder!$A$1:$T$64,10,FALSE) &amp; " - " &amp; VLOOKUP($F5153,Områder!$A$1:$T$64,11,FALSE)</f>
        <v>7 - Taulov og DanmarkC</v>
      </c>
      <c r="E5153" s="3" t="str">
        <f>VLOOKUP($F5153,Områder!$A$1:$T$64,6,FALSE)</f>
        <v>Distriktsinstitutionen Erritsø</v>
      </c>
      <c r="F5153" s="1">
        <v>410</v>
      </c>
      <c r="G5153" s="1">
        <v>51</v>
      </c>
      <c r="H5153" s="7">
        <v>0</v>
      </c>
      <c r="I5153" s="7">
        <v>1</v>
      </c>
      <c r="J5153" s="7">
        <v>1</v>
      </c>
      <c r="K5153" s="7">
        <v>0</v>
      </c>
      <c r="L5153" s="7">
        <v>0</v>
      </c>
      <c r="M5153" s="7">
        <v>0</v>
      </c>
      <c r="N5153" s="7">
        <v>0</v>
      </c>
      <c r="O5153" s="7">
        <v>1</v>
      </c>
      <c r="P5153" s="7">
        <v>0</v>
      </c>
      <c r="Q5153" s="7">
        <v>0</v>
      </c>
      <c r="R5153" s="7">
        <v>1</v>
      </c>
      <c r="S5153" s="7">
        <v>0</v>
      </c>
      <c r="T5153" s="7">
        <v>0</v>
      </c>
      <c r="U5153" s="7">
        <v>1</v>
      </c>
      <c r="V5153" s="7">
        <v>1</v>
      </c>
      <c r="W5153" s="7">
        <v>2</v>
      </c>
      <c r="X5153" s="7">
        <v>0.97635930999999998</v>
      </c>
      <c r="Y5153" s="7">
        <v>2.8359949999999998E-2</v>
      </c>
      <c r="Z5153" s="7">
        <v>3.2969020000000002E-2</v>
      </c>
      <c r="AA5153" s="7">
        <v>4.5606590000000002E-2</v>
      </c>
      <c r="AB5153" s="7">
        <v>5.3796440000000001E-2</v>
      </c>
      <c r="AC5153" s="7">
        <v>7.1344809999999995E-2</v>
      </c>
      <c r="AD5153" s="7">
        <v>7.4581149999999999E-2</v>
      </c>
      <c r="AE5153" s="7">
        <v>7.4857489999999999E-2</v>
      </c>
      <c r="AF5153" s="7">
        <v>8.6811260000000001E-2</v>
      </c>
      <c r="AG5153" s="7">
        <v>9.0524339999999995E-2</v>
      </c>
      <c r="AH5153" s="7">
        <v>9.8097740000000003E-2</v>
      </c>
      <c r="AI5153" s="7">
        <v>9.7114580000000006E-2</v>
      </c>
    </row>
    <row r="5154" spans="1:35" x14ac:dyDescent="0.25">
      <c r="A5154" s="3">
        <f>VLOOKUP($F5154,Områder!$A$1:$T$64,7,FALSE)</f>
        <v>25</v>
      </c>
      <c r="B5154" s="3" t="str">
        <f>VLOOKUP($F5154,Områder!$A$1:$T$64,4,FALSE)</f>
        <v>Bakkeskolen</v>
      </c>
      <c r="C5154" s="3" t="str">
        <f>VLOOKUP($F5154,Områder!$A$1:$T$64,5,FALSE)</f>
        <v>Erritsø Fællesskole</v>
      </c>
      <c r="D5154" s="3" t="str">
        <f>VLOOKUP($F5154,Områder!$A$1:$T$64,10,FALSE) &amp; " - " &amp; VLOOKUP($F5154,Områder!$A$1:$T$64,11,FALSE)</f>
        <v>7 - Taulov og DanmarkC</v>
      </c>
      <c r="E5154" s="3" t="str">
        <f>VLOOKUP($F5154,Områder!$A$1:$T$64,6,FALSE)</f>
        <v>Distriktsinstitutionen Erritsø</v>
      </c>
      <c r="F5154" s="1">
        <v>410</v>
      </c>
      <c r="G5154" s="1">
        <v>52</v>
      </c>
      <c r="H5154" s="7">
        <v>0</v>
      </c>
      <c r="I5154" s="7">
        <v>0</v>
      </c>
      <c r="J5154" s="7">
        <v>1</v>
      </c>
      <c r="K5154" s="7">
        <v>1</v>
      </c>
      <c r="L5154" s="7">
        <v>0</v>
      </c>
      <c r="M5154" s="7">
        <v>0</v>
      </c>
      <c r="N5154" s="7">
        <v>0</v>
      </c>
      <c r="O5154" s="7">
        <v>0</v>
      </c>
      <c r="P5154" s="7">
        <v>1</v>
      </c>
      <c r="Q5154" s="7">
        <v>0</v>
      </c>
      <c r="R5154" s="7">
        <v>0</v>
      </c>
      <c r="S5154" s="7">
        <v>1</v>
      </c>
      <c r="T5154" s="7">
        <v>0</v>
      </c>
      <c r="U5154" s="7">
        <v>0</v>
      </c>
      <c r="V5154" s="7">
        <v>1</v>
      </c>
      <c r="W5154" s="7">
        <v>1</v>
      </c>
      <c r="X5154" s="7">
        <v>1.9259527999999999</v>
      </c>
      <c r="Y5154" s="7">
        <v>0.94495209999999996</v>
      </c>
      <c r="Z5154" s="7">
        <v>3.7810139999999999E-2</v>
      </c>
      <c r="AA5154" s="7">
        <v>4.2088649999999998E-2</v>
      </c>
      <c r="AB5154" s="7">
        <v>5.4228749999999999E-2</v>
      </c>
      <c r="AC5154" s="7">
        <v>6.2307050000000003E-2</v>
      </c>
      <c r="AD5154" s="7">
        <v>7.9386559999999995E-2</v>
      </c>
      <c r="AE5154" s="7">
        <v>8.1575190000000006E-2</v>
      </c>
      <c r="AF5154" s="7">
        <v>8.0763299999999996E-2</v>
      </c>
      <c r="AG5154" s="7">
        <v>9.2450180000000007E-2</v>
      </c>
      <c r="AH5154" s="7">
        <v>9.5663529999999997E-2</v>
      </c>
      <c r="AI5154" s="7">
        <v>0.10297164</v>
      </c>
    </row>
    <row r="5155" spans="1:35" x14ac:dyDescent="0.25">
      <c r="A5155" s="3">
        <f>VLOOKUP($F5155,Områder!$A$1:$T$64,7,FALSE)</f>
        <v>25</v>
      </c>
      <c r="B5155" s="3" t="str">
        <f>VLOOKUP($F5155,Områder!$A$1:$T$64,4,FALSE)</f>
        <v>Bakkeskolen</v>
      </c>
      <c r="C5155" s="3" t="str">
        <f>VLOOKUP($F5155,Områder!$A$1:$T$64,5,FALSE)</f>
        <v>Erritsø Fællesskole</v>
      </c>
      <c r="D5155" s="3" t="str">
        <f>VLOOKUP($F5155,Områder!$A$1:$T$64,10,FALSE) &amp; " - " &amp; VLOOKUP($F5155,Områder!$A$1:$T$64,11,FALSE)</f>
        <v>7 - Taulov og DanmarkC</v>
      </c>
      <c r="E5155" s="3" t="str">
        <f>VLOOKUP($F5155,Områder!$A$1:$T$64,6,FALSE)</f>
        <v>Distriktsinstitutionen Erritsø</v>
      </c>
      <c r="F5155" s="1">
        <v>410</v>
      </c>
      <c r="G5155" s="1">
        <v>53</v>
      </c>
      <c r="H5155" s="7">
        <v>0</v>
      </c>
      <c r="I5155" s="7">
        <v>0</v>
      </c>
      <c r="J5155" s="7">
        <v>0</v>
      </c>
      <c r="K5155" s="7">
        <v>1</v>
      </c>
      <c r="L5155" s="7">
        <v>1</v>
      </c>
      <c r="M5155" s="7">
        <v>0</v>
      </c>
      <c r="N5155" s="7">
        <v>0</v>
      </c>
      <c r="O5155" s="7">
        <v>0</v>
      </c>
      <c r="P5155" s="7">
        <v>0</v>
      </c>
      <c r="Q5155" s="7">
        <v>1</v>
      </c>
      <c r="R5155" s="7">
        <v>0</v>
      </c>
      <c r="S5155" s="7">
        <v>0</v>
      </c>
      <c r="T5155" s="7">
        <v>1</v>
      </c>
      <c r="U5155" s="7">
        <v>0</v>
      </c>
      <c r="V5155" s="7">
        <v>0</v>
      </c>
      <c r="W5155" s="7">
        <v>1</v>
      </c>
      <c r="X5155" s="7">
        <v>0.96580443999999999</v>
      </c>
      <c r="Y5155" s="7">
        <v>1.8513462300000001</v>
      </c>
      <c r="Z5155" s="7">
        <v>0.91644230000000004</v>
      </c>
      <c r="AA5155" s="7">
        <v>4.3695060000000001E-2</v>
      </c>
      <c r="AB5155" s="7">
        <v>4.7538619999999997E-2</v>
      </c>
      <c r="AC5155" s="7">
        <v>5.9672830000000003E-2</v>
      </c>
      <c r="AD5155" s="7">
        <v>6.7157179999999997E-2</v>
      </c>
      <c r="AE5155" s="7">
        <v>8.3602079999999995E-2</v>
      </c>
      <c r="AF5155" s="7">
        <v>8.4891400000000006E-2</v>
      </c>
      <c r="AG5155" s="7">
        <v>8.3846439999999994E-2</v>
      </c>
      <c r="AH5155" s="7">
        <v>9.5043559999999999E-2</v>
      </c>
      <c r="AI5155" s="7">
        <v>9.8086409999999999E-2</v>
      </c>
    </row>
    <row r="5156" spans="1:35" x14ac:dyDescent="0.25">
      <c r="A5156" s="3">
        <f>VLOOKUP($F5156,Områder!$A$1:$T$64,7,FALSE)</f>
        <v>25</v>
      </c>
      <c r="B5156" s="3" t="str">
        <f>VLOOKUP($F5156,Områder!$A$1:$T$64,4,FALSE)</f>
        <v>Bakkeskolen</v>
      </c>
      <c r="C5156" s="3" t="str">
        <f>VLOOKUP($F5156,Områder!$A$1:$T$64,5,FALSE)</f>
        <v>Erritsø Fællesskole</v>
      </c>
      <c r="D5156" s="3" t="str">
        <f>VLOOKUP($F5156,Områder!$A$1:$T$64,10,FALSE) &amp; " - " &amp; VLOOKUP($F5156,Områder!$A$1:$T$64,11,FALSE)</f>
        <v>7 - Taulov og DanmarkC</v>
      </c>
      <c r="E5156" s="3" t="str">
        <f>VLOOKUP($F5156,Områder!$A$1:$T$64,6,FALSE)</f>
        <v>Distriktsinstitutionen Erritsø</v>
      </c>
      <c r="F5156" s="1">
        <v>410</v>
      </c>
      <c r="G5156" s="1">
        <v>54</v>
      </c>
      <c r="H5156" s="7">
        <v>0</v>
      </c>
      <c r="I5156" s="7">
        <v>0</v>
      </c>
      <c r="J5156" s="7">
        <v>0</v>
      </c>
      <c r="K5156" s="7">
        <v>0</v>
      </c>
      <c r="L5156" s="7">
        <v>1</v>
      </c>
      <c r="M5156" s="7">
        <v>1</v>
      </c>
      <c r="N5156" s="7">
        <v>0</v>
      </c>
      <c r="O5156" s="7">
        <v>0</v>
      </c>
      <c r="P5156" s="7">
        <v>0</v>
      </c>
      <c r="Q5156" s="7">
        <v>0</v>
      </c>
      <c r="R5156" s="7">
        <v>1</v>
      </c>
      <c r="S5156" s="7">
        <v>0</v>
      </c>
      <c r="T5156" s="7">
        <v>0</v>
      </c>
      <c r="U5156" s="7">
        <v>1</v>
      </c>
      <c r="V5156" s="7">
        <v>0</v>
      </c>
      <c r="W5156" s="7">
        <v>0</v>
      </c>
      <c r="X5156" s="7">
        <v>0.95905132999999998</v>
      </c>
      <c r="Y5156" s="7">
        <v>0.91856468000000002</v>
      </c>
      <c r="Z5156" s="7">
        <v>1.75399817</v>
      </c>
      <c r="AA5156" s="7">
        <v>0.87532449999999995</v>
      </c>
      <c r="AB5156" s="7">
        <v>4.9567699999999999E-2</v>
      </c>
      <c r="AC5156" s="7">
        <v>5.3426649999999999E-2</v>
      </c>
      <c r="AD5156" s="7">
        <v>6.5047740000000007E-2</v>
      </c>
      <c r="AE5156" s="7">
        <v>7.1620879999999998E-2</v>
      </c>
      <c r="AF5156" s="7">
        <v>8.6965470000000003E-2</v>
      </c>
      <c r="AG5156" s="7">
        <v>8.7803019999999996E-2</v>
      </c>
      <c r="AH5156" s="7">
        <v>8.6387920000000007E-2</v>
      </c>
      <c r="AI5156" s="7">
        <v>9.7161929999999994E-2</v>
      </c>
    </row>
    <row r="5157" spans="1:35" x14ac:dyDescent="0.25">
      <c r="A5157" s="3">
        <f>VLOOKUP($F5157,Områder!$A$1:$T$64,7,FALSE)</f>
        <v>25</v>
      </c>
      <c r="B5157" s="3" t="str">
        <f>VLOOKUP($F5157,Områder!$A$1:$T$64,4,FALSE)</f>
        <v>Bakkeskolen</v>
      </c>
      <c r="C5157" s="3" t="str">
        <f>VLOOKUP($F5157,Områder!$A$1:$T$64,5,FALSE)</f>
        <v>Erritsø Fællesskole</v>
      </c>
      <c r="D5157" s="3" t="str">
        <f>VLOOKUP($F5157,Områder!$A$1:$T$64,10,FALSE) &amp; " - " &amp; VLOOKUP($F5157,Områder!$A$1:$T$64,11,FALSE)</f>
        <v>7 - Taulov og DanmarkC</v>
      </c>
      <c r="E5157" s="3" t="str">
        <f>VLOOKUP($F5157,Områder!$A$1:$T$64,6,FALSE)</f>
        <v>Distriktsinstitutionen Erritsø</v>
      </c>
      <c r="F5157" s="1">
        <v>410</v>
      </c>
      <c r="G5157" s="1">
        <v>55</v>
      </c>
      <c r="H5157" s="7">
        <v>0</v>
      </c>
      <c r="I5157" s="7">
        <v>0</v>
      </c>
      <c r="J5157" s="7">
        <v>0</v>
      </c>
      <c r="K5157" s="7">
        <v>0</v>
      </c>
      <c r="L5157" s="7">
        <v>0</v>
      </c>
      <c r="M5157" s="7">
        <v>1</v>
      </c>
      <c r="N5157" s="7">
        <v>1</v>
      </c>
      <c r="O5157" s="7">
        <v>0</v>
      </c>
      <c r="P5157" s="7">
        <v>0</v>
      </c>
      <c r="Q5157" s="7">
        <v>0</v>
      </c>
      <c r="R5157" s="7">
        <v>0</v>
      </c>
      <c r="S5157" s="7">
        <v>1</v>
      </c>
      <c r="T5157" s="7">
        <v>0</v>
      </c>
      <c r="U5157" s="7">
        <v>0</v>
      </c>
      <c r="V5157" s="7">
        <v>1</v>
      </c>
      <c r="W5157" s="7">
        <v>0</v>
      </c>
      <c r="X5157" s="7">
        <v>2.4443289999999999E-2</v>
      </c>
      <c r="Y5157" s="7">
        <v>0.91653435999999999</v>
      </c>
      <c r="Z5157" s="7">
        <v>0.87363131999999999</v>
      </c>
      <c r="AA5157" s="7">
        <v>1.64673921</v>
      </c>
      <c r="AB5157" s="7">
        <v>0.82148434999999997</v>
      </c>
      <c r="AC5157" s="7">
        <v>5.7918030000000002E-2</v>
      </c>
      <c r="AD5157" s="7">
        <v>6.141245E-2</v>
      </c>
      <c r="AE5157" s="7">
        <v>7.211998E-2</v>
      </c>
      <c r="AF5157" s="7">
        <v>7.7397740000000007E-2</v>
      </c>
      <c r="AG5157" s="7">
        <v>9.2180150000000002E-2</v>
      </c>
      <c r="AH5157" s="7">
        <v>9.2223089999999994E-2</v>
      </c>
      <c r="AI5157" s="7">
        <v>9.0562199999999995E-2</v>
      </c>
    </row>
    <row r="5158" spans="1:35" x14ac:dyDescent="0.25">
      <c r="A5158" s="3">
        <f>VLOOKUP($F5158,Områder!$A$1:$T$64,7,FALSE)</f>
        <v>25</v>
      </c>
      <c r="B5158" s="3" t="str">
        <f>VLOOKUP($F5158,Områder!$A$1:$T$64,4,FALSE)</f>
        <v>Bakkeskolen</v>
      </c>
      <c r="C5158" s="3" t="str">
        <f>VLOOKUP($F5158,Områder!$A$1:$T$64,5,FALSE)</f>
        <v>Erritsø Fællesskole</v>
      </c>
      <c r="D5158" s="3" t="str">
        <f>VLOOKUP($F5158,Områder!$A$1:$T$64,10,FALSE) &amp; " - " &amp; VLOOKUP($F5158,Områder!$A$1:$T$64,11,FALSE)</f>
        <v>7 - Taulov og DanmarkC</v>
      </c>
      <c r="E5158" s="3" t="str">
        <f>VLOOKUP($F5158,Områder!$A$1:$T$64,6,FALSE)</f>
        <v>Distriktsinstitutionen Erritsø</v>
      </c>
      <c r="F5158" s="1">
        <v>410</v>
      </c>
      <c r="G5158" s="1">
        <v>56</v>
      </c>
      <c r="H5158" s="7">
        <v>0</v>
      </c>
      <c r="I5158" s="7">
        <v>0</v>
      </c>
      <c r="J5158" s="7">
        <v>0</v>
      </c>
      <c r="K5158" s="7">
        <v>0</v>
      </c>
      <c r="L5158" s="7">
        <v>0</v>
      </c>
      <c r="M5158" s="7">
        <v>0</v>
      </c>
      <c r="N5158" s="7">
        <v>1</v>
      </c>
      <c r="O5158" s="7">
        <v>1</v>
      </c>
      <c r="P5158" s="7">
        <v>0</v>
      </c>
      <c r="Q5158" s="7">
        <v>0</v>
      </c>
      <c r="R5158" s="7">
        <v>0</v>
      </c>
      <c r="S5158" s="7">
        <v>0</v>
      </c>
      <c r="T5158" s="7">
        <v>1</v>
      </c>
      <c r="U5158" s="7">
        <v>0</v>
      </c>
      <c r="V5158" s="7">
        <v>0</v>
      </c>
      <c r="W5158" s="7">
        <v>1</v>
      </c>
      <c r="X5158" s="7">
        <v>1.491426E-2</v>
      </c>
      <c r="Y5158" s="7">
        <v>3.3894830000000001E-2</v>
      </c>
      <c r="Z5158" s="7">
        <v>0.88346617999999999</v>
      </c>
      <c r="AA5158" s="7">
        <v>0.84190452000000005</v>
      </c>
      <c r="AB5158" s="7">
        <v>1.5710366099999999</v>
      </c>
      <c r="AC5158" s="7">
        <v>0.78304640000000003</v>
      </c>
      <c r="AD5158" s="7">
        <v>6.2636849999999994E-2</v>
      </c>
      <c r="AE5158" s="7">
        <v>6.574613E-2</v>
      </c>
      <c r="AF5158" s="7">
        <v>7.5569659999999997E-2</v>
      </c>
      <c r="AG5158" s="7">
        <v>8.0530290000000004E-2</v>
      </c>
      <c r="AH5158" s="7">
        <v>9.4713119999999998E-2</v>
      </c>
      <c r="AI5158" s="7">
        <v>9.444872E-2</v>
      </c>
    </row>
    <row r="5159" spans="1:35" x14ac:dyDescent="0.25">
      <c r="A5159" s="3">
        <f>VLOOKUP($F5159,Områder!$A$1:$T$64,7,FALSE)</f>
        <v>25</v>
      </c>
      <c r="B5159" s="3" t="str">
        <f>VLOOKUP($F5159,Områder!$A$1:$T$64,4,FALSE)</f>
        <v>Bakkeskolen</v>
      </c>
      <c r="C5159" s="3" t="str">
        <f>VLOOKUP($F5159,Områder!$A$1:$T$64,5,FALSE)</f>
        <v>Erritsø Fællesskole</v>
      </c>
      <c r="D5159" s="3" t="str">
        <f>VLOOKUP($F5159,Områder!$A$1:$T$64,10,FALSE) &amp; " - " &amp; VLOOKUP($F5159,Områder!$A$1:$T$64,11,FALSE)</f>
        <v>7 - Taulov og DanmarkC</v>
      </c>
      <c r="E5159" s="3" t="str">
        <f>VLOOKUP($F5159,Områder!$A$1:$T$64,6,FALSE)</f>
        <v>Distriktsinstitutionen Erritsø</v>
      </c>
      <c r="F5159" s="1">
        <v>410</v>
      </c>
      <c r="G5159" s="1">
        <v>57</v>
      </c>
      <c r="H5159" s="7">
        <v>0</v>
      </c>
      <c r="I5159" s="7">
        <v>0</v>
      </c>
      <c r="J5159" s="7">
        <v>0</v>
      </c>
      <c r="K5159" s="7">
        <v>0</v>
      </c>
      <c r="L5159" s="7">
        <v>0</v>
      </c>
      <c r="M5159" s="7">
        <v>0</v>
      </c>
      <c r="N5159" s="7">
        <v>0</v>
      </c>
      <c r="O5159" s="7">
        <v>2</v>
      </c>
      <c r="P5159" s="7">
        <v>1</v>
      </c>
      <c r="Q5159" s="7">
        <v>0</v>
      </c>
      <c r="R5159" s="7">
        <v>0</v>
      </c>
      <c r="S5159" s="7">
        <v>0</v>
      </c>
      <c r="T5159" s="7">
        <v>0</v>
      </c>
      <c r="U5159" s="7">
        <v>1</v>
      </c>
      <c r="V5159" s="7">
        <v>0</v>
      </c>
      <c r="W5159" s="7">
        <v>0</v>
      </c>
      <c r="X5159" s="7">
        <v>0.94872489999999998</v>
      </c>
      <c r="Y5159" s="7">
        <v>2.5633510000000002E-2</v>
      </c>
      <c r="Z5159" s="7">
        <v>4.110453E-2</v>
      </c>
      <c r="AA5159" s="7">
        <v>0.83569165999999995</v>
      </c>
      <c r="AB5159" s="7">
        <v>0.79619253000000001</v>
      </c>
      <c r="AC5159" s="7">
        <v>1.4746088900000001</v>
      </c>
      <c r="AD5159" s="7">
        <v>0.73747625000000006</v>
      </c>
      <c r="AE5159" s="7">
        <v>6.710315E-2</v>
      </c>
      <c r="AF5159" s="7">
        <v>6.9469989999999995E-2</v>
      </c>
      <c r="AG5159" s="7">
        <v>7.8801010000000005E-2</v>
      </c>
      <c r="AH5159" s="7">
        <v>8.3205000000000001E-2</v>
      </c>
      <c r="AI5159" s="7">
        <v>9.6801360000000003E-2</v>
      </c>
    </row>
    <row r="5160" spans="1:35" x14ac:dyDescent="0.25">
      <c r="A5160" s="3">
        <f>VLOOKUP($F5160,Områder!$A$1:$T$64,7,FALSE)</f>
        <v>25</v>
      </c>
      <c r="B5160" s="3" t="str">
        <f>VLOOKUP($F5160,Områder!$A$1:$T$64,4,FALSE)</f>
        <v>Bakkeskolen</v>
      </c>
      <c r="C5160" s="3" t="str">
        <f>VLOOKUP($F5160,Områder!$A$1:$T$64,5,FALSE)</f>
        <v>Erritsø Fællesskole</v>
      </c>
      <c r="D5160" s="3" t="str">
        <f>VLOOKUP($F5160,Områder!$A$1:$T$64,10,FALSE) &amp; " - " &amp; VLOOKUP($F5160,Områder!$A$1:$T$64,11,FALSE)</f>
        <v>7 - Taulov og DanmarkC</v>
      </c>
      <c r="E5160" s="3" t="str">
        <f>VLOOKUP($F5160,Områder!$A$1:$T$64,6,FALSE)</f>
        <v>Distriktsinstitutionen Erritsø</v>
      </c>
      <c r="F5160" s="1">
        <v>410</v>
      </c>
      <c r="G5160" s="1">
        <v>58</v>
      </c>
      <c r="H5160" s="7">
        <v>0</v>
      </c>
      <c r="I5160" s="7">
        <v>0</v>
      </c>
      <c r="J5160" s="7">
        <v>0</v>
      </c>
      <c r="K5160" s="7">
        <v>0</v>
      </c>
      <c r="L5160" s="7">
        <v>0</v>
      </c>
      <c r="M5160" s="7">
        <v>0</v>
      </c>
      <c r="N5160" s="7">
        <v>0</v>
      </c>
      <c r="O5160" s="7">
        <v>0</v>
      </c>
      <c r="P5160" s="7">
        <v>2</v>
      </c>
      <c r="Q5160" s="7">
        <v>1</v>
      </c>
      <c r="R5160" s="7">
        <v>0</v>
      </c>
      <c r="S5160" s="7">
        <v>0</v>
      </c>
      <c r="T5160" s="7">
        <v>0</v>
      </c>
      <c r="U5160" s="7">
        <v>0</v>
      </c>
      <c r="V5160" s="7">
        <v>1</v>
      </c>
      <c r="W5160" s="7">
        <v>0</v>
      </c>
      <c r="X5160" s="7">
        <v>1.640527E-2</v>
      </c>
      <c r="Y5160" s="7">
        <v>0.90548859000000004</v>
      </c>
      <c r="Z5160" s="7">
        <v>3.2485189999999997E-2</v>
      </c>
      <c r="AA5160" s="7">
        <v>4.79493E-2</v>
      </c>
      <c r="AB5160" s="7">
        <v>0.80458552999999999</v>
      </c>
      <c r="AC5160" s="7">
        <v>0.76700573999999999</v>
      </c>
      <c r="AD5160" s="7">
        <v>1.4076044599999999</v>
      </c>
      <c r="AE5160" s="7">
        <v>0.70322952000000005</v>
      </c>
      <c r="AF5160" s="7">
        <v>7.1248569999999997E-2</v>
      </c>
      <c r="AG5160" s="7">
        <v>7.3404960000000005E-2</v>
      </c>
      <c r="AH5160" s="7">
        <v>8.2303829999999994E-2</v>
      </c>
      <c r="AI5160" s="7">
        <v>8.64375E-2</v>
      </c>
    </row>
    <row r="5161" spans="1:35" x14ac:dyDescent="0.25">
      <c r="A5161" s="3">
        <f>VLOOKUP($F5161,Områder!$A$1:$T$64,7,FALSE)</f>
        <v>25</v>
      </c>
      <c r="B5161" s="3" t="str">
        <f>VLOOKUP($F5161,Områder!$A$1:$T$64,4,FALSE)</f>
        <v>Bakkeskolen</v>
      </c>
      <c r="C5161" s="3" t="str">
        <f>VLOOKUP($F5161,Områder!$A$1:$T$64,5,FALSE)</f>
        <v>Erritsø Fællesskole</v>
      </c>
      <c r="D5161" s="3" t="str">
        <f>VLOOKUP($F5161,Områder!$A$1:$T$64,10,FALSE) &amp; " - " &amp; VLOOKUP($F5161,Områder!$A$1:$T$64,11,FALSE)</f>
        <v>7 - Taulov og DanmarkC</v>
      </c>
      <c r="E5161" s="3" t="str">
        <f>VLOOKUP($F5161,Områder!$A$1:$T$64,6,FALSE)</f>
        <v>Distriktsinstitutionen Erritsø</v>
      </c>
      <c r="F5161" s="1">
        <v>410</v>
      </c>
      <c r="G5161" s="1">
        <v>59</v>
      </c>
      <c r="H5161" s="7">
        <v>0</v>
      </c>
      <c r="I5161" s="7">
        <v>0</v>
      </c>
      <c r="J5161" s="7">
        <v>0</v>
      </c>
      <c r="K5161" s="7">
        <v>0</v>
      </c>
      <c r="L5161" s="7">
        <v>0</v>
      </c>
      <c r="M5161" s="7">
        <v>0</v>
      </c>
      <c r="N5161" s="7">
        <v>0</v>
      </c>
      <c r="O5161" s="7">
        <v>0</v>
      </c>
      <c r="P5161" s="7">
        <v>0</v>
      </c>
      <c r="Q5161" s="7">
        <v>1</v>
      </c>
      <c r="R5161" s="7">
        <v>1</v>
      </c>
      <c r="S5161" s="7">
        <v>0</v>
      </c>
      <c r="T5161" s="7">
        <v>0</v>
      </c>
      <c r="U5161" s="7">
        <v>0</v>
      </c>
      <c r="V5161" s="7">
        <v>0</v>
      </c>
      <c r="W5161" s="7">
        <v>1</v>
      </c>
      <c r="X5161" s="7">
        <v>1.7762859999999998E-2</v>
      </c>
      <c r="Y5161" s="7">
        <v>2.876447E-2</v>
      </c>
      <c r="Z5161" s="7">
        <v>0.88806342000000005</v>
      </c>
      <c r="AA5161" s="7">
        <v>4.0485889999999997E-2</v>
      </c>
      <c r="AB5161" s="7">
        <v>5.5541279999999998E-2</v>
      </c>
      <c r="AC5161" s="7">
        <v>0.76156117999999995</v>
      </c>
      <c r="AD5161" s="7">
        <v>0.72683850000000005</v>
      </c>
      <c r="AE5161" s="7">
        <v>1.3499114800000001</v>
      </c>
      <c r="AF5161" s="7">
        <v>0.69099133999999995</v>
      </c>
      <c r="AG5161" s="7">
        <v>7.6694639999999994E-2</v>
      </c>
      <c r="AH5161" s="7">
        <v>7.8542219999999996E-2</v>
      </c>
      <c r="AI5161" s="7">
        <v>8.7212960000000006E-2</v>
      </c>
    </row>
    <row r="5162" spans="1:35" x14ac:dyDescent="0.25">
      <c r="A5162" s="3">
        <f>VLOOKUP($F5162,Områder!$A$1:$T$64,7,FALSE)</f>
        <v>25</v>
      </c>
      <c r="B5162" s="3" t="str">
        <f>VLOOKUP($F5162,Områder!$A$1:$T$64,4,FALSE)</f>
        <v>Bakkeskolen</v>
      </c>
      <c r="C5162" s="3" t="str">
        <f>VLOOKUP($F5162,Områder!$A$1:$T$64,5,FALSE)</f>
        <v>Erritsø Fællesskole</v>
      </c>
      <c r="D5162" s="3" t="str">
        <f>VLOOKUP($F5162,Områder!$A$1:$T$64,10,FALSE) &amp; " - " &amp; VLOOKUP($F5162,Områder!$A$1:$T$64,11,FALSE)</f>
        <v>7 - Taulov og DanmarkC</v>
      </c>
      <c r="E5162" s="3" t="str">
        <f>VLOOKUP($F5162,Områder!$A$1:$T$64,6,FALSE)</f>
        <v>Distriktsinstitutionen Erritsø</v>
      </c>
      <c r="F5162" s="1">
        <v>410</v>
      </c>
      <c r="G5162" s="1">
        <v>60</v>
      </c>
      <c r="H5162" s="7">
        <v>0</v>
      </c>
      <c r="I5162" s="7">
        <v>0</v>
      </c>
      <c r="J5162" s="7">
        <v>0</v>
      </c>
      <c r="K5162" s="7">
        <v>0</v>
      </c>
      <c r="L5162" s="7">
        <v>0</v>
      </c>
      <c r="M5162" s="7">
        <v>0</v>
      </c>
      <c r="N5162" s="7">
        <v>0</v>
      </c>
      <c r="O5162" s="7">
        <v>0</v>
      </c>
      <c r="P5162" s="7">
        <v>0</v>
      </c>
      <c r="Q5162" s="7">
        <v>0</v>
      </c>
      <c r="R5162" s="7">
        <v>1</v>
      </c>
      <c r="S5162" s="7">
        <v>1</v>
      </c>
      <c r="T5162" s="7">
        <v>0</v>
      </c>
      <c r="U5162" s="7">
        <v>0</v>
      </c>
      <c r="V5162" s="7">
        <v>0</v>
      </c>
      <c r="W5162" s="7">
        <v>0</v>
      </c>
      <c r="X5162" s="7">
        <v>0.94961899000000005</v>
      </c>
      <c r="Y5162" s="7">
        <v>2.394137E-2</v>
      </c>
      <c r="Z5162" s="7">
        <v>3.3286999999999997E-2</v>
      </c>
      <c r="AA5162" s="7">
        <v>0.86321700000000001</v>
      </c>
      <c r="AB5162" s="7">
        <v>4.411524E-2</v>
      </c>
      <c r="AC5162" s="7">
        <v>5.8915090000000003E-2</v>
      </c>
      <c r="AD5162" s="7">
        <v>0.71985944999999996</v>
      </c>
      <c r="AE5162" s="7">
        <v>0.68633301999999996</v>
      </c>
      <c r="AF5162" s="7">
        <v>1.29120521</v>
      </c>
      <c r="AG5162" s="7">
        <v>0.67257778999999995</v>
      </c>
      <c r="AH5162" s="7">
        <v>7.811274E-2</v>
      </c>
      <c r="AI5162" s="7">
        <v>7.9867549999999995E-2</v>
      </c>
    </row>
    <row r="5163" spans="1:35" x14ac:dyDescent="0.25">
      <c r="A5163" s="3">
        <f>VLOOKUP($F5163,Områder!$A$1:$T$64,7,FALSE)</f>
        <v>25</v>
      </c>
      <c r="B5163" s="3" t="str">
        <f>VLOOKUP($F5163,Områder!$A$1:$T$64,4,FALSE)</f>
        <v>Bakkeskolen</v>
      </c>
      <c r="C5163" s="3" t="str">
        <f>VLOOKUP($F5163,Områder!$A$1:$T$64,5,FALSE)</f>
        <v>Erritsø Fællesskole</v>
      </c>
      <c r="D5163" s="3" t="str">
        <f>VLOOKUP($F5163,Områder!$A$1:$T$64,10,FALSE) &amp; " - " &amp; VLOOKUP($F5163,Områder!$A$1:$T$64,11,FALSE)</f>
        <v>7 - Taulov og DanmarkC</v>
      </c>
      <c r="E5163" s="3" t="str">
        <f>VLOOKUP($F5163,Områder!$A$1:$T$64,6,FALSE)</f>
        <v>Distriktsinstitutionen Erritsø</v>
      </c>
      <c r="F5163" s="1">
        <v>410</v>
      </c>
      <c r="G5163" s="1">
        <v>61</v>
      </c>
      <c r="H5163" s="7">
        <v>0</v>
      </c>
      <c r="I5163" s="7">
        <v>0</v>
      </c>
      <c r="J5163" s="7">
        <v>0</v>
      </c>
      <c r="K5163" s="7">
        <v>0</v>
      </c>
      <c r="L5163" s="7">
        <v>0</v>
      </c>
      <c r="M5163" s="7">
        <v>0</v>
      </c>
      <c r="N5163" s="7">
        <v>0</v>
      </c>
      <c r="O5163" s="7">
        <v>0</v>
      </c>
      <c r="P5163" s="7">
        <v>0</v>
      </c>
      <c r="Q5163" s="7">
        <v>0</v>
      </c>
      <c r="R5163" s="7">
        <v>0</v>
      </c>
      <c r="S5163" s="7">
        <v>1</v>
      </c>
      <c r="T5163" s="7">
        <v>1</v>
      </c>
      <c r="U5163" s="7">
        <v>0</v>
      </c>
      <c r="V5163" s="7">
        <v>0</v>
      </c>
      <c r="W5163" s="7">
        <v>0</v>
      </c>
      <c r="X5163" s="7">
        <v>9.9731899999999998E-3</v>
      </c>
      <c r="Y5163" s="7">
        <v>0.90877671000000004</v>
      </c>
      <c r="Z5163" s="7">
        <v>2.7772000000000002E-2</v>
      </c>
      <c r="AA5163" s="7">
        <v>3.7156309999999998E-2</v>
      </c>
      <c r="AB5163" s="7">
        <v>0.82868337000000003</v>
      </c>
      <c r="AC5163" s="7">
        <v>4.7473139999999997E-2</v>
      </c>
      <c r="AD5163" s="7">
        <v>6.2085880000000003E-2</v>
      </c>
      <c r="AE5163" s="7">
        <v>0.68926701999999995</v>
      </c>
      <c r="AF5163" s="7">
        <v>0.65747345999999995</v>
      </c>
      <c r="AG5163" s="7">
        <v>1.2358084600000001</v>
      </c>
      <c r="AH5163" s="7">
        <v>0.64750244000000001</v>
      </c>
      <c r="AI5163" s="7">
        <v>7.9354939999999999E-2</v>
      </c>
    </row>
    <row r="5164" spans="1:35" x14ac:dyDescent="0.25">
      <c r="A5164" s="3">
        <f>VLOOKUP($F5164,Områder!$A$1:$T$64,7,FALSE)</f>
        <v>25</v>
      </c>
      <c r="B5164" s="3" t="str">
        <f>VLOOKUP($F5164,Områder!$A$1:$T$64,4,FALSE)</f>
        <v>Bakkeskolen</v>
      </c>
      <c r="C5164" s="3" t="str">
        <f>VLOOKUP($F5164,Områder!$A$1:$T$64,5,FALSE)</f>
        <v>Erritsø Fællesskole</v>
      </c>
      <c r="D5164" s="3" t="str">
        <f>VLOOKUP($F5164,Områder!$A$1:$T$64,10,FALSE) &amp; " - " &amp; VLOOKUP($F5164,Områder!$A$1:$T$64,11,FALSE)</f>
        <v>7 - Taulov og DanmarkC</v>
      </c>
      <c r="E5164" s="3" t="str">
        <f>VLOOKUP($F5164,Områder!$A$1:$T$64,6,FALSE)</f>
        <v>Distriktsinstitutionen Erritsø</v>
      </c>
      <c r="F5164" s="1">
        <v>410</v>
      </c>
      <c r="G5164" s="1">
        <v>62</v>
      </c>
      <c r="H5164" s="7">
        <v>0</v>
      </c>
      <c r="I5164" s="7">
        <v>0</v>
      </c>
      <c r="J5164" s="7">
        <v>0</v>
      </c>
      <c r="K5164" s="7">
        <v>0</v>
      </c>
      <c r="L5164" s="7">
        <v>0</v>
      </c>
      <c r="M5164" s="7">
        <v>0</v>
      </c>
      <c r="N5164" s="7">
        <v>0</v>
      </c>
      <c r="O5164" s="7">
        <v>0</v>
      </c>
      <c r="P5164" s="7">
        <v>0</v>
      </c>
      <c r="Q5164" s="7">
        <v>0</v>
      </c>
      <c r="R5164" s="7">
        <v>0</v>
      </c>
      <c r="S5164" s="7">
        <v>0</v>
      </c>
      <c r="T5164" s="7">
        <v>1</v>
      </c>
      <c r="U5164" s="7">
        <v>1</v>
      </c>
      <c r="V5164" s="7">
        <v>0</v>
      </c>
      <c r="W5164" s="7">
        <v>0</v>
      </c>
      <c r="X5164" s="7">
        <v>9.8290300000000008E-3</v>
      </c>
      <c r="Y5164" s="7">
        <v>1.5971610000000001E-2</v>
      </c>
      <c r="Z5164" s="7">
        <v>0.88736101999999994</v>
      </c>
      <c r="AA5164" s="7">
        <v>3.1453399999999999E-2</v>
      </c>
      <c r="AB5164" s="7">
        <v>4.0797680000000003E-2</v>
      </c>
      <c r="AC5164" s="7">
        <v>0.79499706000000003</v>
      </c>
      <c r="AD5164" s="7">
        <v>5.0902620000000003E-2</v>
      </c>
      <c r="AE5164" s="7">
        <v>6.5130339999999995E-2</v>
      </c>
      <c r="AF5164" s="7">
        <v>0.67486782999999995</v>
      </c>
      <c r="AG5164" s="7">
        <v>0.64339647</v>
      </c>
      <c r="AH5164" s="7">
        <v>1.19532986</v>
      </c>
      <c r="AI5164" s="7">
        <v>0.62346992000000001</v>
      </c>
    </row>
    <row r="5165" spans="1:35" x14ac:dyDescent="0.25">
      <c r="A5165" s="3">
        <f>VLOOKUP($F5165,Områder!$A$1:$T$64,7,FALSE)</f>
        <v>25</v>
      </c>
      <c r="B5165" s="3" t="str">
        <f>VLOOKUP($F5165,Områder!$A$1:$T$64,4,FALSE)</f>
        <v>Bakkeskolen</v>
      </c>
      <c r="C5165" s="3" t="str">
        <f>VLOOKUP($F5165,Områder!$A$1:$T$64,5,FALSE)</f>
        <v>Erritsø Fællesskole</v>
      </c>
      <c r="D5165" s="3" t="str">
        <f>VLOOKUP($F5165,Områder!$A$1:$T$64,10,FALSE) &amp; " - " &amp; VLOOKUP($F5165,Områder!$A$1:$T$64,11,FALSE)</f>
        <v>7 - Taulov og DanmarkC</v>
      </c>
      <c r="E5165" s="3" t="str">
        <f>VLOOKUP($F5165,Områder!$A$1:$T$64,6,FALSE)</f>
        <v>Distriktsinstitutionen Erritsø</v>
      </c>
      <c r="F5165" s="1">
        <v>410</v>
      </c>
      <c r="G5165" s="1">
        <v>63</v>
      </c>
      <c r="H5165" s="7">
        <v>0</v>
      </c>
      <c r="I5165" s="7">
        <v>0</v>
      </c>
      <c r="J5165" s="7">
        <v>0</v>
      </c>
      <c r="K5165" s="7">
        <v>0</v>
      </c>
      <c r="L5165" s="7">
        <v>0</v>
      </c>
      <c r="M5165" s="7">
        <v>0</v>
      </c>
      <c r="N5165" s="7">
        <v>0</v>
      </c>
      <c r="O5165" s="7">
        <v>0</v>
      </c>
      <c r="P5165" s="7">
        <v>0</v>
      </c>
      <c r="Q5165" s="7">
        <v>0</v>
      </c>
      <c r="R5165" s="7">
        <v>0</v>
      </c>
      <c r="S5165" s="7">
        <v>0</v>
      </c>
      <c r="T5165" s="7">
        <v>0</v>
      </c>
      <c r="U5165" s="7">
        <v>1</v>
      </c>
      <c r="V5165" s="7">
        <v>1</v>
      </c>
      <c r="W5165" s="7">
        <v>0</v>
      </c>
      <c r="X5165" s="7">
        <v>1.1259740000000001E-2</v>
      </c>
      <c r="Y5165" s="7">
        <v>1.6739339999999998E-2</v>
      </c>
      <c r="Z5165" s="7">
        <v>2.035555E-2</v>
      </c>
      <c r="AA5165" s="7">
        <v>0.82710839000000003</v>
      </c>
      <c r="AB5165" s="7">
        <v>3.4652509999999997E-2</v>
      </c>
      <c r="AC5165" s="7">
        <v>4.4293840000000001E-2</v>
      </c>
      <c r="AD5165" s="7">
        <v>0.76522747999999996</v>
      </c>
      <c r="AE5165" s="7">
        <v>5.3430650000000003E-2</v>
      </c>
      <c r="AF5165" s="7">
        <v>6.7061960000000004E-2</v>
      </c>
      <c r="AG5165" s="7">
        <v>0.63190800000000003</v>
      </c>
      <c r="AH5165" s="7">
        <v>0.60263266000000004</v>
      </c>
      <c r="AI5165" s="7">
        <v>1.1323616700000001</v>
      </c>
    </row>
    <row r="5166" spans="1:35" x14ac:dyDescent="0.25">
      <c r="A5166" s="3">
        <f>VLOOKUP($F5166,Områder!$A$1:$T$64,7,FALSE)</f>
        <v>25</v>
      </c>
      <c r="B5166" s="3" t="str">
        <f>VLOOKUP($F5166,Områder!$A$1:$T$64,4,FALSE)</f>
        <v>Bakkeskolen</v>
      </c>
      <c r="C5166" s="3" t="str">
        <f>VLOOKUP($F5166,Områder!$A$1:$T$64,5,FALSE)</f>
        <v>Erritsø Fællesskole</v>
      </c>
      <c r="D5166" s="3" t="str">
        <f>VLOOKUP($F5166,Områder!$A$1:$T$64,10,FALSE) &amp; " - " &amp; VLOOKUP($F5166,Områder!$A$1:$T$64,11,FALSE)</f>
        <v>7 - Taulov og DanmarkC</v>
      </c>
      <c r="E5166" s="3" t="str">
        <f>VLOOKUP($F5166,Områder!$A$1:$T$64,6,FALSE)</f>
        <v>Distriktsinstitutionen Erritsø</v>
      </c>
      <c r="F5166" s="1">
        <v>410</v>
      </c>
      <c r="G5166" s="1">
        <v>64</v>
      </c>
      <c r="H5166" s="7">
        <v>0</v>
      </c>
      <c r="I5166" s="7">
        <v>0</v>
      </c>
      <c r="J5166" s="7">
        <v>0</v>
      </c>
      <c r="K5166" s="7">
        <v>0</v>
      </c>
      <c r="L5166" s="7">
        <v>0</v>
      </c>
      <c r="M5166" s="7">
        <v>0</v>
      </c>
      <c r="N5166" s="7">
        <v>0</v>
      </c>
      <c r="O5166" s="7">
        <v>0</v>
      </c>
      <c r="P5166" s="7">
        <v>0</v>
      </c>
      <c r="Q5166" s="7">
        <v>0</v>
      </c>
      <c r="R5166" s="7">
        <v>0</v>
      </c>
      <c r="S5166" s="7">
        <v>0</v>
      </c>
      <c r="T5166" s="7">
        <v>0</v>
      </c>
      <c r="U5166" s="7">
        <v>0</v>
      </c>
      <c r="V5166" s="7">
        <v>1</v>
      </c>
      <c r="W5166" s="7">
        <v>1</v>
      </c>
      <c r="X5166" s="7">
        <v>6.9789199999999996E-3</v>
      </c>
      <c r="Y5166" s="7">
        <v>1.5677400000000001E-2</v>
      </c>
      <c r="Z5166" s="7">
        <v>1.9652909999999999E-2</v>
      </c>
      <c r="AA5166" s="7">
        <v>2.2886529999999999E-2</v>
      </c>
      <c r="AB5166" s="7">
        <v>0.80018129000000005</v>
      </c>
      <c r="AC5166" s="7">
        <v>3.6752300000000002E-2</v>
      </c>
      <c r="AD5166" s="7">
        <v>4.6299149999999997E-2</v>
      </c>
      <c r="AE5166" s="7">
        <v>0.73254291999999999</v>
      </c>
      <c r="AF5166" s="7">
        <v>5.4718030000000001E-2</v>
      </c>
      <c r="AG5166" s="7">
        <v>6.8185309999999999E-2</v>
      </c>
      <c r="AH5166" s="7">
        <v>0.61312191999999999</v>
      </c>
      <c r="AI5166" s="7">
        <v>0.584982</v>
      </c>
    </row>
    <row r="5167" spans="1:35" x14ac:dyDescent="0.25">
      <c r="A5167" s="3">
        <f>VLOOKUP($F5167,Områder!$A$1:$T$64,7,FALSE)</f>
        <v>25</v>
      </c>
      <c r="B5167" s="3" t="str">
        <f>VLOOKUP($F5167,Områder!$A$1:$T$64,4,FALSE)</f>
        <v>Bakkeskolen</v>
      </c>
      <c r="C5167" s="3" t="str">
        <f>VLOOKUP($F5167,Områder!$A$1:$T$64,5,FALSE)</f>
        <v>Erritsø Fællesskole</v>
      </c>
      <c r="D5167" s="3" t="str">
        <f>VLOOKUP($F5167,Områder!$A$1:$T$64,10,FALSE) &amp; " - " &amp; VLOOKUP($F5167,Områder!$A$1:$T$64,11,FALSE)</f>
        <v>7 - Taulov og DanmarkC</v>
      </c>
      <c r="E5167" s="3" t="str">
        <f>VLOOKUP($F5167,Områder!$A$1:$T$64,6,FALSE)</f>
        <v>Distriktsinstitutionen Erritsø</v>
      </c>
      <c r="F5167" s="1">
        <v>410</v>
      </c>
      <c r="G5167" s="1">
        <v>65</v>
      </c>
      <c r="H5167" s="7">
        <v>0</v>
      </c>
      <c r="I5167" s="7">
        <v>0</v>
      </c>
      <c r="J5167" s="7">
        <v>0</v>
      </c>
      <c r="K5167" s="7">
        <v>0</v>
      </c>
      <c r="L5167" s="7">
        <v>0</v>
      </c>
      <c r="M5167" s="7">
        <v>0</v>
      </c>
      <c r="N5167" s="7">
        <v>0</v>
      </c>
      <c r="O5167" s="7">
        <v>0</v>
      </c>
      <c r="P5167" s="7">
        <v>0</v>
      </c>
      <c r="Q5167" s="7">
        <v>0</v>
      </c>
      <c r="R5167" s="7">
        <v>0</v>
      </c>
      <c r="S5167" s="7">
        <v>0</v>
      </c>
      <c r="T5167" s="7">
        <v>0</v>
      </c>
      <c r="U5167" s="7">
        <v>0</v>
      </c>
      <c r="V5167" s="7">
        <v>0</v>
      </c>
      <c r="W5167" s="7">
        <v>1</v>
      </c>
      <c r="X5167" s="7">
        <v>0.94990777999999998</v>
      </c>
      <c r="Y5167" s="7">
        <v>1.1862630000000001E-2</v>
      </c>
      <c r="Z5167" s="7">
        <v>1.8861099999999999E-2</v>
      </c>
      <c r="AA5167" s="7">
        <v>2.262227E-2</v>
      </c>
      <c r="AB5167" s="7">
        <v>2.5405130000000001E-2</v>
      </c>
      <c r="AC5167" s="7">
        <v>0.75677309999999998</v>
      </c>
      <c r="AD5167" s="7">
        <v>3.8603760000000001E-2</v>
      </c>
      <c r="AE5167" s="7">
        <v>4.7729269999999997E-2</v>
      </c>
      <c r="AF5167" s="7">
        <v>0.69304889999999997</v>
      </c>
      <c r="AG5167" s="7">
        <v>5.5362509999999997E-2</v>
      </c>
      <c r="AH5167" s="7">
        <v>6.8326280000000003E-2</v>
      </c>
      <c r="AI5167" s="7">
        <v>0.58145526999999997</v>
      </c>
    </row>
    <row r="5168" spans="1:35" x14ac:dyDescent="0.25">
      <c r="A5168" s="3">
        <f>VLOOKUP($F5168,Områder!$A$1:$T$64,7,FALSE)</f>
        <v>25</v>
      </c>
      <c r="B5168" s="3" t="str">
        <f>VLOOKUP($F5168,Områder!$A$1:$T$64,4,FALSE)</f>
        <v>Bakkeskolen</v>
      </c>
      <c r="C5168" s="3" t="str">
        <f>VLOOKUP($F5168,Områder!$A$1:$T$64,5,FALSE)</f>
        <v>Erritsø Fællesskole</v>
      </c>
      <c r="D5168" s="3" t="str">
        <f>VLOOKUP($F5168,Områder!$A$1:$T$64,10,FALSE) &amp; " - " &amp; VLOOKUP($F5168,Områder!$A$1:$T$64,11,FALSE)</f>
        <v>7 - Taulov og DanmarkC</v>
      </c>
      <c r="E5168" s="3" t="str">
        <f>VLOOKUP($F5168,Områder!$A$1:$T$64,6,FALSE)</f>
        <v>Distriktsinstitutionen Erritsø</v>
      </c>
      <c r="F5168" s="1">
        <v>410</v>
      </c>
      <c r="G5168" s="1">
        <v>66</v>
      </c>
      <c r="H5168" s="7">
        <v>0</v>
      </c>
      <c r="I5168" s="7">
        <v>0</v>
      </c>
      <c r="J5168" s="7">
        <v>0</v>
      </c>
      <c r="K5168" s="7">
        <v>0</v>
      </c>
      <c r="L5168" s="7">
        <v>0</v>
      </c>
      <c r="M5168" s="7">
        <v>0</v>
      </c>
      <c r="N5168" s="7">
        <v>0</v>
      </c>
      <c r="O5168" s="7">
        <v>0</v>
      </c>
      <c r="P5168" s="7">
        <v>0</v>
      </c>
      <c r="Q5168" s="7">
        <v>0</v>
      </c>
      <c r="R5168" s="7">
        <v>0</v>
      </c>
      <c r="S5168" s="7">
        <v>0</v>
      </c>
      <c r="T5168" s="7">
        <v>0</v>
      </c>
      <c r="U5168" s="7">
        <v>0</v>
      </c>
      <c r="V5168" s="7">
        <v>0</v>
      </c>
      <c r="W5168" s="7">
        <v>0</v>
      </c>
      <c r="X5168" s="7">
        <v>0.94238023999999998</v>
      </c>
      <c r="Y5168" s="7">
        <v>0.89081478999999997</v>
      </c>
      <c r="Z5168" s="7">
        <v>1.393047E-2</v>
      </c>
      <c r="AA5168" s="7">
        <v>2.0615319999999999E-2</v>
      </c>
      <c r="AB5168" s="7">
        <v>2.416169E-2</v>
      </c>
      <c r="AC5168" s="7">
        <v>2.677291E-2</v>
      </c>
      <c r="AD5168" s="7">
        <v>0.72821590000000003</v>
      </c>
      <c r="AE5168" s="7">
        <v>3.921243E-2</v>
      </c>
      <c r="AF5168" s="7">
        <v>4.7874189999999997E-2</v>
      </c>
      <c r="AG5168" s="7">
        <v>0.65154484000000001</v>
      </c>
      <c r="AH5168" s="7">
        <v>5.5097930000000003E-2</v>
      </c>
      <c r="AI5168" s="7">
        <v>6.7649310000000004E-2</v>
      </c>
    </row>
    <row r="5169" spans="1:35" x14ac:dyDescent="0.25">
      <c r="A5169" s="3">
        <f>VLOOKUP($F5169,Områder!$A$1:$T$64,7,FALSE)</f>
        <v>25</v>
      </c>
      <c r="B5169" s="3" t="str">
        <f>VLOOKUP($F5169,Områder!$A$1:$T$64,4,FALSE)</f>
        <v>Bakkeskolen</v>
      </c>
      <c r="C5169" s="3" t="str">
        <f>VLOOKUP($F5169,Områder!$A$1:$T$64,5,FALSE)</f>
        <v>Erritsø Fællesskole</v>
      </c>
      <c r="D5169" s="3" t="str">
        <f>VLOOKUP($F5169,Områder!$A$1:$T$64,10,FALSE) &amp; " - " &amp; VLOOKUP($F5169,Områder!$A$1:$T$64,11,FALSE)</f>
        <v>7 - Taulov og DanmarkC</v>
      </c>
      <c r="E5169" s="3" t="str">
        <f>VLOOKUP($F5169,Områder!$A$1:$T$64,6,FALSE)</f>
        <v>Distriktsinstitutionen Erritsø</v>
      </c>
      <c r="F5169" s="1">
        <v>410</v>
      </c>
      <c r="G5169" s="1">
        <v>67</v>
      </c>
      <c r="H5169" s="7">
        <v>0</v>
      </c>
      <c r="I5169" s="7">
        <v>0</v>
      </c>
      <c r="J5169" s="7">
        <v>0</v>
      </c>
      <c r="K5169" s="7">
        <v>0</v>
      </c>
      <c r="L5169" s="7">
        <v>0</v>
      </c>
      <c r="M5169" s="7">
        <v>0</v>
      </c>
      <c r="N5169" s="7">
        <v>0</v>
      </c>
      <c r="O5169" s="7">
        <v>0</v>
      </c>
      <c r="P5169" s="7">
        <v>0</v>
      </c>
      <c r="Q5169" s="7">
        <v>0</v>
      </c>
      <c r="R5169" s="7">
        <v>0</v>
      </c>
      <c r="S5169" s="7">
        <v>0</v>
      </c>
      <c r="T5169" s="7">
        <v>0</v>
      </c>
      <c r="U5169" s="7">
        <v>0</v>
      </c>
      <c r="V5169" s="7">
        <v>0</v>
      </c>
      <c r="W5169" s="7">
        <v>0</v>
      </c>
      <c r="X5169" s="7">
        <v>5.5029700000000003E-3</v>
      </c>
      <c r="Y5169" s="7">
        <v>0.89736791999999999</v>
      </c>
      <c r="Z5169" s="7">
        <v>0.84819021999999999</v>
      </c>
      <c r="AA5169" s="7">
        <v>1.603746E-2</v>
      </c>
      <c r="AB5169" s="7">
        <v>2.2515150000000001E-2</v>
      </c>
      <c r="AC5169" s="7">
        <v>2.61313E-2</v>
      </c>
      <c r="AD5169" s="7">
        <v>2.8490000000000001E-2</v>
      </c>
      <c r="AE5169" s="7">
        <v>0.70308207</v>
      </c>
      <c r="AF5169" s="7">
        <v>4.0107579999999997E-2</v>
      </c>
      <c r="AG5169" s="7">
        <v>4.8601020000000002E-2</v>
      </c>
      <c r="AH5169" s="7">
        <v>0.62287291</v>
      </c>
      <c r="AI5169" s="7">
        <v>5.5503259999999999E-2</v>
      </c>
    </row>
    <row r="5170" spans="1:35" x14ac:dyDescent="0.25">
      <c r="A5170" s="3">
        <f>VLOOKUP($F5170,Områder!$A$1:$T$64,7,FALSE)</f>
        <v>25</v>
      </c>
      <c r="B5170" s="3" t="str">
        <f>VLOOKUP($F5170,Områder!$A$1:$T$64,4,FALSE)</f>
        <v>Bakkeskolen</v>
      </c>
      <c r="C5170" s="3" t="str">
        <f>VLOOKUP($F5170,Områder!$A$1:$T$64,5,FALSE)</f>
        <v>Erritsø Fællesskole</v>
      </c>
      <c r="D5170" s="3" t="str">
        <f>VLOOKUP($F5170,Områder!$A$1:$T$64,10,FALSE) &amp; " - " &amp; VLOOKUP($F5170,Områder!$A$1:$T$64,11,FALSE)</f>
        <v>7 - Taulov og DanmarkC</v>
      </c>
      <c r="E5170" s="3" t="str">
        <f>VLOOKUP($F5170,Områder!$A$1:$T$64,6,FALSE)</f>
        <v>Distriktsinstitutionen Erritsø</v>
      </c>
      <c r="F5170" s="1">
        <v>410</v>
      </c>
      <c r="G5170" s="1">
        <v>68</v>
      </c>
      <c r="H5170" s="7">
        <v>0</v>
      </c>
      <c r="I5170" s="7">
        <v>0</v>
      </c>
      <c r="J5170" s="7">
        <v>0</v>
      </c>
      <c r="K5170" s="7">
        <v>0</v>
      </c>
      <c r="L5170" s="7">
        <v>0</v>
      </c>
      <c r="M5170" s="7">
        <v>0</v>
      </c>
      <c r="N5170" s="7">
        <v>0</v>
      </c>
      <c r="O5170" s="7">
        <v>0</v>
      </c>
      <c r="P5170" s="7">
        <v>0</v>
      </c>
      <c r="Q5170" s="7">
        <v>0</v>
      </c>
      <c r="R5170" s="7">
        <v>0</v>
      </c>
      <c r="S5170" s="7">
        <v>0</v>
      </c>
      <c r="T5170" s="7">
        <v>0</v>
      </c>
      <c r="U5170" s="7">
        <v>0</v>
      </c>
      <c r="V5170" s="7">
        <v>0</v>
      </c>
      <c r="W5170" s="7">
        <v>0</v>
      </c>
      <c r="X5170" s="7">
        <v>3.9217100000000001E-3</v>
      </c>
      <c r="Y5170" s="7">
        <v>8.0134999999999998E-3</v>
      </c>
      <c r="Z5170" s="7">
        <v>0.87416243000000005</v>
      </c>
      <c r="AA5170" s="7">
        <v>0.82789343000000004</v>
      </c>
      <c r="AB5170" s="7">
        <v>1.7511019999999999E-2</v>
      </c>
      <c r="AC5170" s="7">
        <v>2.3958630000000002E-2</v>
      </c>
      <c r="AD5170" s="7">
        <v>2.7488889999999998E-2</v>
      </c>
      <c r="AE5170" s="7">
        <v>2.9588960000000001E-2</v>
      </c>
      <c r="AF5170" s="7">
        <v>0.67645641999999995</v>
      </c>
      <c r="AG5170" s="7">
        <v>4.060014E-2</v>
      </c>
      <c r="AH5170" s="7">
        <v>4.9000479999999999E-2</v>
      </c>
      <c r="AI5170" s="7">
        <v>0.60959194000000005</v>
      </c>
    </row>
    <row r="5171" spans="1:35" x14ac:dyDescent="0.25">
      <c r="A5171" s="3">
        <f>VLOOKUP($F5171,Områder!$A$1:$T$64,7,FALSE)</f>
        <v>25</v>
      </c>
      <c r="B5171" s="3" t="str">
        <f>VLOOKUP($F5171,Områder!$A$1:$T$64,4,FALSE)</f>
        <v>Bakkeskolen</v>
      </c>
      <c r="C5171" s="3" t="str">
        <f>VLOOKUP($F5171,Områder!$A$1:$T$64,5,FALSE)</f>
        <v>Erritsø Fællesskole</v>
      </c>
      <c r="D5171" s="3" t="str">
        <f>VLOOKUP($F5171,Områder!$A$1:$T$64,10,FALSE) &amp; " - " &amp; VLOOKUP($F5171,Områder!$A$1:$T$64,11,FALSE)</f>
        <v>7 - Taulov og DanmarkC</v>
      </c>
      <c r="E5171" s="3" t="str">
        <f>VLOOKUP($F5171,Områder!$A$1:$T$64,6,FALSE)</f>
        <v>Distriktsinstitutionen Erritsø</v>
      </c>
      <c r="F5171" s="1">
        <v>410</v>
      </c>
      <c r="G5171" s="1">
        <v>69</v>
      </c>
      <c r="H5171" s="7">
        <v>0</v>
      </c>
      <c r="I5171" s="7">
        <v>0</v>
      </c>
      <c r="J5171" s="7">
        <v>0</v>
      </c>
      <c r="K5171" s="7">
        <v>0</v>
      </c>
      <c r="L5171" s="7">
        <v>0</v>
      </c>
      <c r="M5171" s="7">
        <v>0</v>
      </c>
      <c r="N5171" s="7">
        <v>0</v>
      </c>
      <c r="O5171" s="7">
        <v>0</v>
      </c>
      <c r="P5171" s="7">
        <v>0</v>
      </c>
      <c r="Q5171" s="7">
        <v>0</v>
      </c>
      <c r="R5171" s="7">
        <v>0</v>
      </c>
      <c r="S5171" s="7">
        <v>0</v>
      </c>
      <c r="T5171" s="7">
        <v>0</v>
      </c>
      <c r="U5171" s="7">
        <v>0</v>
      </c>
      <c r="V5171" s="7">
        <v>0</v>
      </c>
      <c r="W5171" s="7">
        <v>0</v>
      </c>
      <c r="X5171" s="7">
        <v>3.9308099999999999E-3</v>
      </c>
      <c r="Y5171" s="7">
        <v>6.6395200000000003E-3</v>
      </c>
      <c r="Z5171" s="7">
        <v>9.7099400000000002E-3</v>
      </c>
      <c r="AA5171" s="7">
        <v>0.83440729999999996</v>
      </c>
      <c r="AB5171" s="7">
        <v>0.79081869999999999</v>
      </c>
      <c r="AC5171" s="7">
        <v>1.9004679999999999E-2</v>
      </c>
      <c r="AD5171" s="7">
        <v>2.527213E-2</v>
      </c>
      <c r="AE5171" s="7">
        <v>2.846628E-2</v>
      </c>
      <c r="AF5171" s="7">
        <v>3.0283910000000001E-2</v>
      </c>
      <c r="AG5171" s="7">
        <v>0.65159014999999998</v>
      </c>
      <c r="AH5171" s="7">
        <v>4.0805479999999998E-2</v>
      </c>
      <c r="AI5171" s="7">
        <v>4.9023570000000002E-2</v>
      </c>
    </row>
    <row r="5172" spans="1:35" x14ac:dyDescent="0.25">
      <c r="A5172" s="3">
        <f>VLOOKUP($F5172,Områder!$A$1:$T$64,7,FALSE)</f>
        <v>25</v>
      </c>
      <c r="B5172" s="3" t="str">
        <f>VLOOKUP($F5172,Områder!$A$1:$T$64,4,FALSE)</f>
        <v>Bakkeskolen</v>
      </c>
      <c r="C5172" s="3" t="str">
        <f>VLOOKUP($F5172,Områder!$A$1:$T$64,5,FALSE)</f>
        <v>Erritsø Fællesskole</v>
      </c>
      <c r="D5172" s="3" t="str">
        <f>VLOOKUP($F5172,Områder!$A$1:$T$64,10,FALSE) &amp; " - " &amp; VLOOKUP($F5172,Områder!$A$1:$T$64,11,FALSE)</f>
        <v>7 - Taulov og DanmarkC</v>
      </c>
      <c r="E5172" s="3" t="str">
        <f>VLOOKUP($F5172,Områder!$A$1:$T$64,6,FALSE)</f>
        <v>Distriktsinstitutionen Erritsø</v>
      </c>
      <c r="F5172" s="1">
        <v>410</v>
      </c>
      <c r="G5172" s="1">
        <v>70</v>
      </c>
      <c r="H5172" s="7">
        <v>0</v>
      </c>
      <c r="I5172" s="7">
        <v>0</v>
      </c>
      <c r="J5172" s="7">
        <v>0</v>
      </c>
      <c r="K5172" s="7">
        <v>0</v>
      </c>
      <c r="L5172" s="7">
        <v>0</v>
      </c>
      <c r="M5172" s="7">
        <v>0</v>
      </c>
      <c r="N5172" s="7">
        <v>0</v>
      </c>
      <c r="O5172" s="7">
        <v>0</v>
      </c>
      <c r="P5172" s="7">
        <v>0</v>
      </c>
      <c r="Q5172" s="7">
        <v>0</v>
      </c>
      <c r="R5172" s="7">
        <v>0</v>
      </c>
      <c r="S5172" s="7">
        <v>0</v>
      </c>
      <c r="T5172" s="7">
        <v>0</v>
      </c>
      <c r="U5172" s="7">
        <v>0</v>
      </c>
      <c r="V5172" s="7">
        <v>0</v>
      </c>
      <c r="W5172" s="7">
        <v>0</v>
      </c>
      <c r="X5172" s="7">
        <v>9.2870000000000001E-3</v>
      </c>
      <c r="Y5172" s="7">
        <v>9.3063999999999994E-3</v>
      </c>
      <c r="Z5172" s="7">
        <v>1.065691E-2</v>
      </c>
      <c r="AA5172" s="7">
        <v>1.35797E-2</v>
      </c>
      <c r="AB5172" s="7">
        <v>0.77374809</v>
      </c>
      <c r="AC5172" s="7">
        <v>0.73574501999999997</v>
      </c>
      <c r="AD5172" s="7">
        <v>2.251887E-2</v>
      </c>
      <c r="AE5172" s="7">
        <v>2.8303450000000001E-2</v>
      </c>
      <c r="AF5172" s="7">
        <v>3.0965570000000001E-2</v>
      </c>
      <c r="AG5172" s="7">
        <v>3.2450479999999997E-2</v>
      </c>
      <c r="AH5172" s="7">
        <v>0.62552748999999996</v>
      </c>
      <c r="AI5172" s="7">
        <v>4.2465339999999997E-2</v>
      </c>
    </row>
    <row r="5173" spans="1:35" x14ac:dyDescent="0.25">
      <c r="A5173" s="3">
        <f>VLOOKUP($F5173,Områder!$A$1:$T$64,7,FALSE)</f>
        <v>25</v>
      </c>
      <c r="B5173" s="3" t="str">
        <f>VLOOKUP($F5173,Områder!$A$1:$T$64,4,FALSE)</f>
        <v>Bakkeskolen</v>
      </c>
      <c r="C5173" s="3" t="str">
        <f>VLOOKUP($F5173,Områder!$A$1:$T$64,5,FALSE)</f>
        <v>Erritsø Fællesskole</v>
      </c>
      <c r="D5173" s="3" t="str">
        <f>VLOOKUP($F5173,Områder!$A$1:$T$64,10,FALSE) &amp; " - " &amp; VLOOKUP($F5173,Områder!$A$1:$T$64,11,FALSE)</f>
        <v>7 - Taulov og DanmarkC</v>
      </c>
      <c r="E5173" s="3" t="str">
        <f>VLOOKUP($F5173,Områder!$A$1:$T$64,6,FALSE)</f>
        <v>Distriktsinstitutionen Erritsø</v>
      </c>
      <c r="F5173" s="1">
        <v>410</v>
      </c>
      <c r="G5173" s="1">
        <v>71</v>
      </c>
      <c r="H5173" s="7">
        <v>0</v>
      </c>
      <c r="I5173" s="7">
        <v>0</v>
      </c>
      <c r="J5173" s="7">
        <v>0</v>
      </c>
      <c r="K5173" s="7">
        <v>0</v>
      </c>
      <c r="L5173" s="7">
        <v>0</v>
      </c>
      <c r="M5173" s="7">
        <v>0</v>
      </c>
      <c r="N5173" s="7">
        <v>0</v>
      </c>
      <c r="O5173" s="7">
        <v>0</v>
      </c>
      <c r="P5173" s="7">
        <v>0</v>
      </c>
      <c r="Q5173" s="7">
        <v>0</v>
      </c>
      <c r="R5173" s="7">
        <v>0</v>
      </c>
      <c r="S5173" s="7">
        <v>0</v>
      </c>
      <c r="T5173" s="7">
        <v>0</v>
      </c>
      <c r="U5173" s="7">
        <v>0</v>
      </c>
      <c r="V5173" s="7">
        <v>0</v>
      </c>
      <c r="W5173" s="7">
        <v>0</v>
      </c>
      <c r="X5173" s="7">
        <v>3.38982E-3</v>
      </c>
      <c r="Y5173" s="7">
        <v>1.068821E-2</v>
      </c>
      <c r="Z5173" s="7">
        <v>1.007628E-2</v>
      </c>
      <c r="AA5173" s="7">
        <v>1.140537E-2</v>
      </c>
      <c r="AB5173" s="7">
        <v>1.410615E-2</v>
      </c>
      <c r="AC5173" s="7">
        <v>0.71529867000000003</v>
      </c>
      <c r="AD5173" s="7">
        <v>0.68217698999999998</v>
      </c>
      <c r="AE5173" s="7">
        <v>2.249052E-2</v>
      </c>
      <c r="AF5173" s="7">
        <v>2.7879290000000001E-2</v>
      </c>
      <c r="AG5173" s="7">
        <v>3.0371860000000001E-2</v>
      </c>
      <c r="AH5173" s="7">
        <v>3.1653059999999997E-2</v>
      </c>
      <c r="AI5173" s="7">
        <v>0.59484526999999998</v>
      </c>
    </row>
    <row r="5174" spans="1:35" x14ac:dyDescent="0.25">
      <c r="A5174" s="3">
        <f>VLOOKUP($F5174,Områder!$A$1:$T$64,7,FALSE)</f>
        <v>25</v>
      </c>
      <c r="B5174" s="3" t="str">
        <f>VLOOKUP($F5174,Områder!$A$1:$T$64,4,FALSE)</f>
        <v>Bakkeskolen</v>
      </c>
      <c r="C5174" s="3" t="str">
        <f>VLOOKUP($F5174,Områder!$A$1:$T$64,5,FALSE)</f>
        <v>Erritsø Fællesskole</v>
      </c>
      <c r="D5174" s="3" t="str">
        <f>VLOOKUP($F5174,Områder!$A$1:$T$64,10,FALSE) &amp; " - " &amp; VLOOKUP($F5174,Områder!$A$1:$T$64,11,FALSE)</f>
        <v>7 - Taulov og DanmarkC</v>
      </c>
      <c r="E5174" s="3" t="str">
        <f>VLOOKUP($F5174,Områder!$A$1:$T$64,6,FALSE)</f>
        <v>Distriktsinstitutionen Erritsø</v>
      </c>
      <c r="F5174" s="1">
        <v>410</v>
      </c>
      <c r="G5174" s="1">
        <v>72</v>
      </c>
      <c r="H5174" s="7">
        <v>1</v>
      </c>
      <c r="I5174" s="7">
        <v>0</v>
      </c>
      <c r="J5174" s="7">
        <v>0</v>
      </c>
      <c r="K5174" s="7">
        <v>0</v>
      </c>
      <c r="L5174" s="7">
        <v>0</v>
      </c>
      <c r="M5174" s="7">
        <v>0</v>
      </c>
      <c r="N5174" s="7">
        <v>0</v>
      </c>
      <c r="O5174" s="7">
        <v>0</v>
      </c>
      <c r="P5174" s="7">
        <v>0</v>
      </c>
      <c r="Q5174" s="7">
        <v>0</v>
      </c>
      <c r="R5174" s="7">
        <v>0</v>
      </c>
      <c r="S5174" s="7">
        <v>0</v>
      </c>
      <c r="T5174" s="7">
        <v>0</v>
      </c>
      <c r="U5174" s="7">
        <v>0</v>
      </c>
      <c r="V5174" s="7">
        <v>0</v>
      </c>
      <c r="W5174" s="7">
        <v>0</v>
      </c>
      <c r="X5174" s="7">
        <v>6.2640500000000002E-3</v>
      </c>
      <c r="Y5174" s="7">
        <v>7.1864900000000002E-3</v>
      </c>
      <c r="Z5174" s="7">
        <v>1.267121E-2</v>
      </c>
      <c r="AA5174" s="7">
        <v>1.183769E-2</v>
      </c>
      <c r="AB5174" s="7">
        <v>1.3204749999999999E-2</v>
      </c>
      <c r="AC5174" s="7">
        <v>1.5854839999999999E-2</v>
      </c>
      <c r="AD5174" s="7">
        <v>0.65373908999999997</v>
      </c>
      <c r="AE5174" s="7">
        <v>0.62358672999999998</v>
      </c>
      <c r="AF5174" s="7">
        <v>2.340337E-2</v>
      </c>
      <c r="AG5174" s="7">
        <v>2.8503279999999999E-2</v>
      </c>
      <c r="AH5174" s="7">
        <v>3.078643E-2</v>
      </c>
      <c r="AI5174" s="7">
        <v>3.1841880000000003E-2</v>
      </c>
    </row>
    <row r="5175" spans="1:35" x14ac:dyDescent="0.25">
      <c r="A5175" s="3">
        <f>VLOOKUP($F5175,Områder!$A$1:$T$64,7,FALSE)</f>
        <v>25</v>
      </c>
      <c r="B5175" s="3" t="str">
        <f>VLOOKUP($F5175,Områder!$A$1:$T$64,4,FALSE)</f>
        <v>Bakkeskolen</v>
      </c>
      <c r="C5175" s="3" t="str">
        <f>VLOOKUP($F5175,Områder!$A$1:$T$64,5,FALSE)</f>
        <v>Erritsø Fællesskole</v>
      </c>
      <c r="D5175" s="3" t="str">
        <f>VLOOKUP($F5175,Områder!$A$1:$T$64,10,FALSE) &amp; " - " &amp; VLOOKUP($F5175,Områder!$A$1:$T$64,11,FALSE)</f>
        <v>7 - Taulov og DanmarkC</v>
      </c>
      <c r="E5175" s="3" t="str">
        <f>VLOOKUP($F5175,Områder!$A$1:$T$64,6,FALSE)</f>
        <v>Distriktsinstitutionen Erritsø</v>
      </c>
      <c r="F5175" s="1">
        <v>410</v>
      </c>
      <c r="G5175" s="1">
        <v>73</v>
      </c>
      <c r="H5175" s="7">
        <v>0</v>
      </c>
      <c r="I5175" s="7">
        <v>0</v>
      </c>
      <c r="J5175" s="7">
        <v>0</v>
      </c>
      <c r="K5175" s="7">
        <v>0</v>
      </c>
      <c r="L5175" s="7">
        <v>0</v>
      </c>
      <c r="M5175" s="7">
        <v>0</v>
      </c>
      <c r="N5175" s="7">
        <v>0</v>
      </c>
      <c r="O5175" s="7">
        <v>0</v>
      </c>
      <c r="P5175" s="7">
        <v>0</v>
      </c>
      <c r="Q5175" s="7">
        <v>0</v>
      </c>
      <c r="R5175" s="7">
        <v>0</v>
      </c>
      <c r="S5175" s="7">
        <v>0</v>
      </c>
      <c r="T5175" s="7">
        <v>0</v>
      </c>
      <c r="U5175" s="7">
        <v>0</v>
      </c>
      <c r="V5175" s="7">
        <v>0</v>
      </c>
      <c r="W5175" s="7">
        <v>0</v>
      </c>
      <c r="X5175" s="7">
        <v>2.9761800000000001E-3</v>
      </c>
      <c r="Y5175" s="7">
        <v>7.9255999999999997E-3</v>
      </c>
      <c r="Z5175" s="7">
        <v>8.2023900000000004E-3</v>
      </c>
      <c r="AA5175" s="7">
        <v>1.3269680000000001E-2</v>
      </c>
      <c r="AB5175" s="7">
        <v>1.2359419999999999E-2</v>
      </c>
      <c r="AC5175" s="7">
        <v>1.372637E-2</v>
      </c>
      <c r="AD5175" s="7">
        <v>1.6255869999999999E-2</v>
      </c>
      <c r="AE5175" s="7">
        <v>0.61318041000000001</v>
      </c>
      <c r="AF5175" s="7">
        <v>0.58609606999999997</v>
      </c>
      <c r="AG5175" s="7">
        <v>2.325696E-2</v>
      </c>
      <c r="AH5175" s="7">
        <v>2.811744E-2</v>
      </c>
      <c r="AI5175" s="7">
        <v>3.0318189999999998E-2</v>
      </c>
    </row>
    <row r="5176" spans="1:35" x14ac:dyDescent="0.25">
      <c r="A5176" s="3">
        <f>VLOOKUP($F5176,Områder!$A$1:$T$64,7,FALSE)</f>
        <v>25</v>
      </c>
      <c r="B5176" s="3" t="str">
        <f>VLOOKUP($F5176,Områder!$A$1:$T$64,4,FALSE)</f>
        <v>Bakkeskolen</v>
      </c>
      <c r="C5176" s="3" t="str">
        <f>VLOOKUP($F5176,Områder!$A$1:$T$64,5,FALSE)</f>
        <v>Erritsø Fællesskole</v>
      </c>
      <c r="D5176" s="3" t="str">
        <f>VLOOKUP($F5176,Områder!$A$1:$T$64,10,FALSE) &amp; " - " &amp; VLOOKUP($F5176,Områder!$A$1:$T$64,11,FALSE)</f>
        <v>7 - Taulov og DanmarkC</v>
      </c>
      <c r="E5176" s="3" t="str">
        <f>VLOOKUP($F5176,Områder!$A$1:$T$64,6,FALSE)</f>
        <v>Distriktsinstitutionen Erritsø</v>
      </c>
      <c r="F5176" s="1">
        <v>410</v>
      </c>
      <c r="G5176" s="1">
        <v>74</v>
      </c>
      <c r="H5176" s="7">
        <v>0</v>
      </c>
      <c r="I5176" s="7">
        <v>0</v>
      </c>
      <c r="J5176" s="7">
        <v>0</v>
      </c>
      <c r="K5176" s="7">
        <v>0</v>
      </c>
      <c r="L5176" s="7">
        <v>0</v>
      </c>
      <c r="M5176" s="7">
        <v>0</v>
      </c>
      <c r="N5176" s="7">
        <v>0</v>
      </c>
      <c r="O5176" s="7">
        <v>0</v>
      </c>
      <c r="P5176" s="7">
        <v>0</v>
      </c>
      <c r="Q5176" s="7">
        <v>0</v>
      </c>
      <c r="R5176" s="7">
        <v>0</v>
      </c>
      <c r="S5176" s="7">
        <v>0</v>
      </c>
      <c r="T5176" s="7">
        <v>0</v>
      </c>
      <c r="U5176" s="7">
        <v>0</v>
      </c>
      <c r="V5176" s="7">
        <v>0</v>
      </c>
      <c r="W5176" s="7">
        <v>0</v>
      </c>
      <c r="X5176" s="7">
        <v>2.27458E-3</v>
      </c>
      <c r="Y5176" s="7">
        <v>4.3973199999999997E-3</v>
      </c>
      <c r="Z5176" s="7">
        <v>8.7414199999999997E-3</v>
      </c>
      <c r="AA5176" s="7">
        <v>8.9380799999999993E-3</v>
      </c>
      <c r="AB5176" s="7">
        <v>1.3542820000000001E-2</v>
      </c>
      <c r="AC5176" s="7">
        <v>1.277821E-2</v>
      </c>
      <c r="AD5176" s="7">
        <v>1.395063E-2</v>
      </c>
      <c r="AE5176" s="7">
        <v>1.6314430000000001E-2</v>
      </c>
      <c r="AF5176" s="7">
        <v>0.57921303999999996</v>
      </c>
      <c r="AG5176" s="7">
        <v>0.55374312999999997</v>
      </c>
      <c r="AH5176" s="7">
        <v>2.2827900000000002E-2</v>
      </c>
      <c r="AI5176" s="7">
        <v>2.7424980000000002E-2</v>
      </c>
    </row>
    <row r="5177" spans="1:35" x14ac:dyDescent="0.25">
      <c r="A5177" s="3">
        <f>VLOOKUP($F5177,Områder!$A$1:$T$64,7,FALSE)</f>
        <v>25</v>
      </c>
      <c r="B5177" s="3" t="str">
        <f>VLOOKUP($F5177,Områder!$A$1:$T$64,4,FALSE)</f>
        <v>Bakkeskolen</v>
      </c>
      <c r="C5177" s="3" t="str">
        <f>VLOOKUP($F5177,Områder!$A$1:$T$64,5,FALSE)</f>
        <v>Erritsø Fællesskole</v>
      </c>
      <c r="D5177" s="3" t="str">
        <f>VLOOKUP($F5177,Områder!$A$1:$T$64,10,FALSE) &amp; " - " &amp; VLOOKUP($F5177,Områder!$A$1:$T$64,11,FALSE)</f>
        <v>7 - Taulov og DanmarkC</v>
      </c>
      <c r="E5177" s="3" t="str">
        <f>VLOOKUP($F5177,Områder!$A$1:$T$64,6,FALSE)</f>
        <v>Distriktsinstitutionen Erritsø</v>
      </c>
      <c r="F5177" s="1">
        <v>410</v>
      </c>
      <c r="G5177" s="1">
        <v>75</v>
      </c>
      <c r="H5177" s="7">
        <v>0</v>
      </c>
      <c r="I5177" s="7">
        <v>0</v>
      </c>
      <c r="J5177" s="7">
        <v>0</v>
      </c>
      <c r="K5177" s="7">
        <v>0</v>
      </c>
      <c r="L5177" s="7">
        <v>0</v>
      </c>
      <c r="M5177" s="7">
        <v>0</v>
      </c>
      <c r="N5177" s="7">
        <v>0</v>
      </c>
      <c r="O5177" s="7">
        <v>0</v>
      </c>
      <c r="P5177" s="7">
        <v>0</v>
      </c>
      <c r="Q5177" s="7">
        <v>0</v>
      </c>
      <c r="R5177" s="7">
        <v>0</v>
      </c>
      <c r="S5177" s="7">
        <v>0</v>
      </c>
      <c r="T5177" s="7">
        <v>0</v>
      </c>
      <c r="U5177" s="7">
        <v>0</v>
      </c>
      <c r="V5177" s="7">
        <v>0</v>
      </c>
      <c r="W5177" s="7">
        <v>0</v>
      </c>
      <c r="X5177" s="7">
        <v>1.65821E-3</v>
      </c>
      <c r="Y5177" s="7">
        <v>3.21762E-3</v>
      </c>
      <c r="Z5177" s="7">
        <v>4.98059E-3</v>
      </c>
      <c r="AA5177" s="7">
        <v>9.15587E-3</v>
      </c>
      <c r="AB5177" s="7">
        <v>9.2724699999999997E-3</v>
      </c>
      <c r="AC5177" s="7">
        <v>1.3579809999999999E-2</v>
      </c>
      <c r="AD5177" s="7">
        <v>1.287515E-2</v>
      </c>
      <c r="AE5177" s="7">
        <v>1.3877759999999999E-2</v>
      </c>
      <c r="AF5177" s="7">
        <v>1.6091669999999999E-2</v>
      </c>
      <c r="AG5177" s="7">
        <v>0.54855361999999996</v>
      </c>
      <c r="AH5177" s="7">
        <v>0.52520454000000005</v>
      </c>
      <c r="AI5177" s="7">
        <v>2.2253249999999999E-2</v>
      </c>
    </row>
    <row r="5178" spans="1:35" x14ac:dyDescent="0.25">
      <c r="A5178" s="3">
        <f>VLOOKUP($F5178,Områder!$A$1:$T$64,7,FALSE)</f>
        <v>25</v>
      </c>
      <c r="B5178" s="3" t="str">
        <f>VLOOKUP($F5178,Områder!$A$1:$T$64,4,FALSE)</f>
        <v>Bakkeskolen</v>
      </c>
      <c r="C5178" s="3" t="str">
        <f>VLOOKUP($F5178,Områder!$A$1:$T$64,5,FALSE)</f>
        <v>Erritsø Fællesskole</v>
      </c>
      <c r="D5178" s="3" t="str">
        <f>VLOOKUP($F5178,Områder!$A$1:$T$64,10,FALSE) &amp; " - " &amp; VLOOKUP($F5178,Områder!$A$1:$T$64,11,FALSE)</f>
        <v>7 - Taulov og DanmarkC</v>
      </c>
      <c r="E5178" s="3" t="str">
        <f>VLOOKUP($F5178,Områder!$A$1:$T$64,6,FALSE)</f>
        <v>Distriktsinstitutionen Erritsø</v>
      </c>
      <c r="F5178" s="1">
        <v>410</v>
      </c>
      <c r="G5178" s="1">
        <v>76</v>
      </c>
      <c r="H5178" s="7">
        <v>0</v>
      </c>
      <c r="I5178" s="7">
        <v>0</v>
      </c>
      <c r="J5178" s="7">
        <v>0</v>
      </c>
      <c r="K5178" s="7">
        <v>0</v>
      </c>
      <c r="L5178" s="7">
        <v>0</v>
      </c>
      <c r="M5178" s="7">
        <v>0</v>
      </c>
      <c r="N5178" s="7">
        <v>0</v>
      </c>
      <c r="O5178" s="7">
        <v>0</v>
      </c>
      <c r="P5178" s="7">
        <v>0</v>
      </c>
      <c r="Q5178" s="7">
        <v>0</v>
      </c>
      <c r="R5178" s="7">
        <v>0</v>
      </c>
      <c r="S5178" s="7">
        <v>0</v>
      </c>
      <c r="T5178" s="7">
        <v>0</v>
      </c>
      <c r="U5178" s="7">
        <v>0</v>
      </c>
      <c r="V5178" s="7">
        <v>0</v>
      </c>
      <c r="W5178" s="7">
        <v>0</v>
      </c>
      <c r="X5178" s="7">
        <v>2.61122E-3</v>
      </c>
      <c r="Y5178" s="7">
        <v>3.3624700000000002E-3</v>
      </c>
      <c r="Z5178" s="7">
        <v>4.4001300000000004E-3</v>
      </c>
      <c r="AA5178" s="7">
        <v>6.1938399999999999E-3</v>
      </c>
      <c r="AB5178" s="7">
        <v>1.007215E-2</v>
      </c>
      <c r="AC5178" s="7">
        <v>1.0220409999999999E-2</v>
      </c>
      <c r="AD5178" s="7">
        <v>1.414232E-2</v>
      </c>
      <c r="AE5178" s="7">
        <v>1.326404E-2</v>
      </c>
      <c r="AF5178" s="7">
        <v>1.42195E-2</v>
      </c>
      <c r="AG5178" s="7">
        <v>1.619423E-2</v>
      </c>
      <c r="AH5178" s="7">
        <v>0.51972609999999997</v>
      </c>
      <c r="AI5178" s="7">
        <v>0.49849670000000001</v>
      </c>
    </row>
    <row r="5179" spans="1:35" x14ac:dyDescent="0.25">
      <c r="A5179" s="3">
        <f>VLOOKUP($F5179,Områder!$A$1:$T$64,7,FALSE)</f>
        <v>25</v>
      </c>
      <c r="B5179" s="3" t="str">
        <f>VLOOKUP($F5179,Områder!$A$1:$T$64,4,FALSE)</f>
        <v>Bakkeskolen</v>
      </c>
      <c r="C5179" s="3" t="str">
        <f>VLOOKUP($F5179,Områder!$A$1:$T$64,5,FALSE)</f>
        <v>Erritsø Fællesskole</v>
      </c>
      <c r="D5179" s="3" t="str">
        <f>VLOOKUP($F5179,Områder!$A$1:$T$64,10,FALSE) &amp; " - " &amp; VLOOKUP($F5179,Områder!$A$1:$T$64,11,FALSE)</f>
        <v>7 - Taulov og DanmarkC</v>
      </c>
      <c r="E5179" s="3" t="str">
        <f>VLOOKUP($F5179,Områder!$A$1:$T$64,6,FALSE)</f>
        <v>Distriktsinstitutionen Erritsø</v>
      </c>
      <c r="F5179" s="1">
        <v>410</v>
      </c>
      <c r="G5179" s="1">
        <v>77</v>
      </c>
      <c r="H5179" s="7">
        <v>0</v>
      </c>
      <c r="I5179" s="7">
        <v>0</v>
      </c>
      <c r="J5179" s="7">
        <v>0</v>
      </c>
      <c r="K5179" s="7">
        <v>0</v>
      </c>
      <c r="L5179" s="7">
        <v>0</v>
      </c>
      <c r="M5179" s="7">
        <v>0</v>
      </c>
      <c r="N5179" s="7">
        <v>0</v>
      </c>
      <c r="O5179" s="7">
        <v>0</v>
      </c>
      <c r="P5179" s="7">
        <v>0</v>
      </c>
      <c r="Q5179" s="7">
        <v>0</v>
      </c>
      <c r="R5179" s="7">
        <v>0</v>
      </c>
      <c r="S5179" s="7">
        <v>0</v>
      </c>
      <c r="T5179" s="7">
        <v>0</v>
      </c>
      <c r="U5179" s="7">
        <v>0</v>
      </c>
      <c r="V5179" s="7">
        <v>0</v>
      </c>
      <c r="W5179" s="7">
        <v>0</v>
      </c>
      <c r="X5179" s="7">
        <v>3.4281300000000002E-3</v>
      </c>
      <c r="Y5179" s="7">
        <v>5.1806500000000002E-3</v>
      </c>
      <c r="Z5179" s="7">
        <v>5.1744199999999999E-3</v>
      </c>
      <c r="AA5179" s="7">
        <v>6.1024599999999997E-3</v>
      </c>
      <c r="AB5179" s="7">
        <v>7.8549099999999997E-3</v>
      </c>
      <c r="AC5179" s="7">
        <v>1.1692050000000001E-2</v>
      </c>
      <c r="AD5179" s="7">
        <v>1.168403E-2</v>
      </c>
      <c r="AE5179" s="7">
        <v>1.5013800000000001E-2</v>
      </c>
      <c r="AF5179" s="7">
        <v>1.402132E-2</v>
      </c>
      <c r="AG5179" s="7">
        <v>1.481001E-2</v>
      </c>
      <c r="AH5179" s="7">
        <v>1.6530960000000001E-2</v>
      </c>
      <c r="AI5179" s="7">
        <v>0.48987101999999999</v>
      </c>
    </row>
    <row r="5180" spans="1:35" x14ac:dyDescent="0.25">
      <c r="A5180" s="3">
        <f>VLOOKUP($F5180,Områder!$A$1:$T$64,7,FALSE)</f>
        <v>25</v>
      </c>
      <c r="B5180" s="3" t="str">
        <f>VLOOKUP($F5180,Områder!$A$1:$T$64,4,FALSE)</f>
        <v>Bakkeskolen</v>
      </c>
      <c r="C5180" s="3" t="str">
        <f>VLOOKUP($F5180,Områder!$A$1:$T$64,5,FALSE)</f>
        <v>Erritsø Fællesskole</v>
      </c>
      <c r="D5180" s="3" t="str">
        <f>VLOOKUP($F5180,Områder!$A$1:$T$64,10,FALSE) &amp; " - " &amp; VLOOKUP($F5180,Områder!$A$1:$T$64,11,FALSE)</f>
        <v>7 - Taulov og DanmarkC</v>
      </c>
      <c r="E5180" s="3" t="str">
        <f>VLOOKUP($F5180,Områder!$A$1:$T$64,6,FALSE)</f>
        <v>Distriktsinstitutionen Erritsø</v>
      </c>
      <c r="F5180" s="1">
        <v>410</v>
      </c>
      <c r="G5180" s="1">
        <v>78</v>
      </c>
      <c r="H5180" s="7">
        <v>1</v>
      </c>
      <c r="I5180" s="7">
        <v>0</v>
      </c>
      <c r="J5180" s="7">
        <v>0</v>
      </c>
      <c r="K5180" s="7">
        <v>0</v>
      </c>
      <c r="L5180" s="7">
        <v>0</v>
      </c>
      <c r="M5180" s="7">
        <v>0</v>
      </c>
      <c r="N5180" s="7">
        <v>0</v>
      </c>
      <c r="O5180" s="7">
        <v>0</v>
      </c>
      <c r="P5180" s="7">
        <v>0</v>
      </c>
      <c r="Q5180" s="7">
        <v>0</v>
      </c>
      <c r="R5180" s="7">
        <v>0</v>
      </c>
      <c r="S5180" s="7">
        <v>0</v>
      </c>
      <c r="T5180" s="7">
        <v>0</v>
      </c>
      <c r="U5180" s="7">
        <v>0</v>
      </c>
      <c r="V5180" s="7">
        <v>0</v>
      </c>
      <c r="W5180" s="7">
        <v>0</v>
      </c>
      <c r="X5180" s="7">
        <v>2.9198200000000001E-3</v>
      </c>
      <c r="Y5180" s="7">
        <v>5.0775899999999999E-3</v>
      </c>
      <c r="Z5180" s="7">
        <v>6.3284999999999999E-3</v>
      </c>
      <c r="AA5180" s="7">
        <v>6.3353699999999999E-3</v>
      </c>
      <c r="AB5180" s="7">
        <v>7.2405100000000003E-3</v>
      </c>
      <c r="AC5180" s="7">
        <v>9.1851599999999995E-3</v>
      </c>
      <c r="AD5180" s="7">
        <v>1.269706E-2</v>
      </c>
      <c r="AE5180" s="7">
        <v>1.2490619999999999E-2</v>
      </c>
      <c r="AF5180" s="7">
        <v>1.541467E-2</v>
      </c>
      <c r="AG5180" s="7">
        <v>1.4247050000000001E-2</v>
      </c>
      <c r="AH5180" s="7">
        <v>1.5084439999999999E-2</v>
      </c>
      <c r="AI5180" s="7">
        <v>1.6607429999999999E-2</v>
      </c>
    </row>
    <row r="5181" spans="1:35" x14ac:dyDescent="0.25">
      <c r="A5181" s="3">
        <f>VLOOKUP($F5181,Områder!$A$1:$T$64,7,FALSE)</f>
        <v>25</v>
      </c>
      <c r="B5181" s="3" t="str">
        <f>VLOOKUP($F5181,Områder!$A$1:$T$64,4,FALSE)</f>
        <v>Bakkeskolen</v>
      </c>
      <c r="C5181" s="3" t="str">
        <f>VLOOKUP($F5181,Områder!$A$1:$T$64,5,FALSE)</f>
        <v>Erritsø Fællesskole</v>
      </c>
      <c r="D5181" s="3" t="str">
        <f>VLOOKUP($F5181,Områder!$A$1:$T$64,10,FALSE) &amp; " - " &amp; VLOOKUP($F5181,Områder!$A$1:$T$64,11,FALSE)</f>
        <v>7 - Taulov og DanmarkC</v>
      </c>
      <c r="E5181" s="3" t="str">
        <f>VLOOKUP($F5181,Områder!$A$1:$T$64,6,FALSE)</f>
        <v>Distriktsinstitutionen Erritsø</v>
      </c>
      <c r="F5181" s="1">
        <v>410</v>
      </c>
      <c r="G5181" s="1">
        <v>79</v>
      </c>
      <c r="H5181" s="7">
        <v>0</v>
      </c>
      <c r="I5181" s="7">
        <v>1</v>
      </c>
      <c r="J5181" s="7">
        <v>0</v>
      </c>
      <c r="K5181" s="7">
        <v>0</v>
      </c>
      <c r="L5181" s="7">
        <v>0</v>
      </c>
      <c r="M5181" s="7">
        <v>0</v>
      </c>
      <c r="N5181" s="7">
        <v>0</v>
      </c>
      <c r="O5181" s="7">
        <v>0</v>
      </c>
      <c r="P5181" s="7">
        <v>0</v>
      </c>
      <c r="Q5181" s="7">
        <v>0</v>
      </c>
      <c r="R5181" s="7">
        <v>0</v>
      </c>
      <c r="S5181" s="7">
        <v>0</v>
      </c>
      <c r="T5181" s="7">
        <v>0</v>
      </c>
      <c r="U5181" s="7">
        <v>0</v>
      </c>
      <c r="V5181" s="7">
        <v>0</v>
      </c>
      <c r="W5181" s="7">
        <v>0</v>
      </c>
      <c r="X5181" s="7">
        <v>2.3947299999999999E-3</v>
      </c>
      <c r="Y5181" s="7">
        <v>4.4365400000000001E-3</v>
      </c>
      <c r="Z5181" s="7">
        <v>5.8791E-3</v>
      </c>
      <c r="AA5181" s="7">
        <v>7.2833100000000003E-3</v>
      </c>
      <c r="AB5181" s="7">
        <v>7.2334900000000004E-3</v>
      </c>
      <c r="AC5181" s="7">
        <v>8.1604799999999995E-3</v>
      </c>
      <c r="AD5181" s="7">
        <v>1.007809E-2</v>
      </c>
      <c r="AE5181" s="7">
        <v>1.3306770000000001E-2</v>
      </c>
      <c r="AF5181" s="7">
        <v>1.288924E-2</v>
      </c>
      <c r="AG5181" s="7">
        <v>1.5471260000000001E-2</v>
      </c>
      <c r="AH5181" s="7">
        <v>1.4262499999999999E-2</v>
      </c>
      <c r="AI5181" s="7">
        <v>1.505422E-2</v>
      </c>
    </row>
    <row r="5182" spans="1:35" x14ac:dyDescent="0.25">
      <c r="A5182" s="3">
        <f>VLOOKUP($F5182,Områder!$A$1:$T$64,7,FALSE)</f>
        <v>25</v>
      </c>
      <c r="B5182" s="3" t="str">
        <f>VLOOKUP($F5182,Områder!$A$1:$T$64,4,FALSE)</f>
        <v>Bakkeskolen</v>
      </c>
      <c r="C5182" s="3" t="str">
        <f>VLOOKUP($F5182,Områder!$A$1:$T$64,5,FALSE)</f>
        <v>Erritsø Fællesskole</v>
      </c>
      <c r="D5182" s="3" t="str">
        <f>VLOOKUP($F5182,Områder!$A$1:$T$64,10,FALSE) &amp; " - " &amp; VLOOKUP($F5182,Områder!$A$1:$T$64,11,FALSE)</f>
        <v>7 - Taulov og DanmarkC</v>
      </c>
      <c r="E5182" s="3" t="str">
        <f>VLOOKUP($F5182,Områder!$A$1:$T$64,6,FALSE)</f>
        <v>Distriktsinstitutionen Erritsø</v>
      </c>
      <c r="F5182" s="1">
        <v>410</v>
      </c>
      <c r="G5182" s="1">
        <v>80</v>
      </c>
      <c r="H5182" s="7">
        <v>0</v>
      </c>
      <c r="I5182" s="7">
        <v>0</v>
      </c>
      <c r="J5182" s="7">
        <v>1</v>
      </c>
      <c r="K5182" s="7">
        <v>0</v>
      </c>
      <c r="L5182" s="7">
        <v>0</v>
      </c>
      <c r="M5182" s="7">
        <v>0</v>
      </c>
      <c r="N5182" s="7">
        <v>0</v>
      </c>
      <c r="O5182" s="7">
        <v>0</v>
      </c>
      <c r="P5182" s="7">
        <v>0</v>
      </c>
      <c r="Q5182" s="7">
        <v>0</v>
      </c>
      <c r="R5182" s="7">
        <v>0</v>
      </c>
      <c r="S5182" s="7">
        <v>0</v>
      </c>
      <c r="T5182" s="7">
        <v>0</v>
      </c>
      <c r="U5182" s="7">
        <v>0</v>
      </c>
      <c r="V5182" s="7">
        <v>0</v>
      </c>
      <c r="W5182" s="7">
        <v>0</v>
      </c>
      <c r="X5182" s="7">
        <v>7.9332999999999997E-4</v>
      </c>
      <c r="Y5182" s="7">
        <v>2.6837800000000002E-3</v>
      </c>
      <c r="Z5182" s="7">
        <v>4.4626900000000001E-3</v>
      </c>
      <c r="AA5182" s="7">
        <v>5.7253599999999997E-3</v>
      </c>
      <c r="AB5182" s="7">
        <v>7.1036600000000004E-3</v>
      </c>
      <c r="AC5182" s="7">
        <v>7.0774399999999999E-3</v>
      </c>
      <c r="AD5182" s="7">
        <v>7.9053100000000005E-3</v>
      </c>
      <c r="AE5182" s="7">
        <v>9.6793199999999999E-3</v>
      </c>
      <c r="AF5182" s="7">
        <v>1.262624E-2</v>
      </c>
      <c r="AG5182" s="7">
        <v>1.219019E-2</v>
      </c>
      <c r="AH5182" s="7">
        <v>1.451232E-2</v>
      </c>
      <c r="AI5182" s="7">
        <v>1.338398E-2</v>
      </c>
    </row>
    <row r="5183" spans="1:35" x14ac:dyDescent="0.25">
      <c r="A5183" s="3">
        <f>VLOOKUP($F5183,Områder!$A$1:$T$64,7,FALSE)</f>
        <v>25</v>
      </c>
      <c r="B5183" s="3" t="str">
        <f>VLOOKUP($F5183,Områder!$A$1:$T$64,4,FALSE)</f>
        <v>Bakkeskolen</v>
      </c>
      <c r="C5183" s="3" t="str">
        <f>VLOOKUP($F5183,Områder!$A$1:$T$64,5,FALSE)</f>
        <v>Erritsø Fællesskole</v>
      </c>
      <c r="D5183" s="3" t="str">
        <f>VLOOKUP($F5183,Områder!$A$1:$T$64,10,FALSE) &amp; " - " &amp; VLOOKUP($F5183,Områder!$A$1:$T$64,11,FALSE)</f>
        <v>7 - Taulov og DanmarkC</v>
      </c>
      <c r="E5183" s="3" t="str">
        <f>VLOOKUP($F5183,Områder!$A$1:$T$64,6,FALSE)</f>
        <v>Distriktsinstitutionen Erritsø</v>
      </c>
      <c r="F5183" s="1">
        <v>410</v>
      </c>
      <c r="G5183" s="1">
        <v>81</v>
      </c>
      <c r="H5183" s="7">
        <v>0</v>
      </c>
      <c r="I5183" s="7">
        <v>0</v>
      </c>
      <c r="J5183" s="7">
        <v>0</v>
      </c>
      <c r="K5183" s="7">
        <v>1</v>
      </c>
      <c r="L5183" s="7">
        <v>0</v>
      </c>
      <c r="M5183" s="7">
        <v>0</v>
      </c>
      <c r="N5183" s="7">
        <v>0</v>
      </c>
      <c r="O5183" s="7">
        <v>0</v>
      </c>
      <c r="P5183" s="7">
        <v>0</v>
      </c>
      <c r="Q5183" s="7">
        <v>0</v>
      </c>
      <c r="R5183" s="7">
        <v>0</v>
      </c>
      <c r="S5183" s="7">
        <v>0</v>
      </c>
      <c r="T5183" s="7">
        <v>0</v>
      </c>
      <c r="U5183" s="7">
        <v>0</v>
      </c>
      <c r="V5183" s="7">
        <v>0</v>
      </c>
      <c r="W5183" s="7">
        <v>0</v>
      </c>
      <c r="X5183" s="7">
        <v>4.4996999999999997E-3</v>
      </c>
      <c r="Y5183" s="7">
        <v>3.8684700000000002E-3</v>
      </c>
      <c r="Z5183" s="7">
        <v>4.8222300000000003E-3</v>
      </c>
      <c r="AA5183" s="7">
        <v>6.7966600000000004E-3</v>
      </c>
      <c r="AB5183" s="7">
        <v>7.8494800000000007E-3</v>
      </c>
      <c r="AC5183" s="7">
        <v>9.9644699999999996E-3</v>
      </c>
      <c r="AD5183" s="7">
        <v>1.0060700000000001E-2</v>
      </c>
      <c r="AE5183" s="7">
        <v>1.0630560000000001E-2</v>
      </c>
      <c r="AF5183" s="7">
        <v>1.222679E-2</v>
      </c>
      <c r="AG5183" s="7">
        <v>1.518969E-2</v>
      </c>
      <c r="AH5183" s="7">
        <v>1.444148E-2</v>
      </c>
      <c r="AI5183" s="7">
        <v>1.6247339999999999E-2</v>
      </c>
    </row>
    <row r="5184" spans="1:35" x14ac:dyDescent="0.25">
      <c r="A5184" s="3">
        <f>VLOOKUP($F5184,Områder!$A$1:$T$64,7,FALSE)</f>
        <v>25</v>
      </c>
      <c r="B5184" s="3" t="str">
        <f>VLOOKUP($F5184,Områder!$A$1:$T$64,4,FALSE)</f>
        <v>Bakkeskolen</v>
      </c>
      <c r="C5184" s="3" t="str">
        <f>VLOOKUP($F5184,Områder!$A$1:$T$64,5,FALSE)</f>
        <v>Erritsø Fællesskole</v>
      </c>
      <c r="D5184" s="3" t="str">
        <f>VLOOKUP($F5184,Områder!$A$1:$T$64,10,FALSE) &amp; " - " &amp; VLOOKUP($F5184,Områder!$A$1:$T$64,11,FALSE)</f>
        <v>7 - Taulov og DanmarkC</v>
      </c>
      <c r="E5184" s="3" t="str">
        <f>VLOOKUP($F5184,Områder!$A$1:$T$64,6,FALSE)</f>
        <v>Distriktsinstitutionen Erritsø</v>
      </c>
      <c r="F5184" s="1">
        <v>410</v>
      </c>
      <c r="G5184" s="1">
        <v>82</v>
      </c>
      <c r="H5184" s="7">
        <v>0</v>
      </c>
      <c r="I5184" s="7">
        <v>0</v>
      </c>
      <c r="J5184" s="7">
        <v>0</v>
      </c>
      <c r="K5184" s="7">
        <v>0</v>
      </c>
      <c r="L5184" s="7">
        <v>1</v>
      </c>
      <c r="M5184" s="7">
        <v>0</v>
      </c>
      <c r="N5184" s="7">
        <v>0</v>
      </c>
      <c r="O5184" s="7">
        <v>0</v>
      </c>
      <c r="P5184" s="7">
        <v>0</v>
      </c>
      <c r="Q5184" s="7">
        <v>0</v>
      </c>
      <c r="R5184" s="7">
        <v>0</v>
      </c>
      <c r="S5184" s="7">
        <v>0</v>
      </c>
      <c r="T5184" s="7">
        <v>0</v>
      </c>
      <c r="U5184" s="7">
        <v>0</v>
      </c>
      <c r="V5184" s="7">
        <v>0</v>
      </c>
      <c r="W5184" s="7">
        <v>0</v>
      </c>
      <c r="X5184" s="7">
        <v>6.9196000000000004E-4</v>
      </c>
      <c r="Y5184" s="7">
        <v>4.4903399999999998E-3</v>
      </c>
      <c r="Z5184" s="7">
        <v>3.8723999999999998E-3</v>
      </c>
      <c r="AA5184" s="7">
        <v>4.7353899999999999E-3</v>
      </c>
      <c r="AB5184" s="7">
        <v>6.5645699999999996E-3</v>
      </c>
      <c r="AC5184" s="7">
        <v>7.53544E-3</v>
      </c>
      <c r="AD5184" s="7">
        <v>9.5770400000000002E-3</v>
      </c>
      <c r="AE5184" s="7">
        <v>9.6536699999999996E-3</v>
      </c>
      <c r="AF5184" s="7">
        <v>1.0147089999999999E-2</v>
      </c>
      <c r="AG5184" s="7">
        <v>1.1638839999999999E-2</v>
      </c>
      <c r="AH5184" s="7">
        <v>1.4360309999999999E-2</v>
      </c>
      <c r="AI5184" s="7">
        <v>1.3659900000000001E-2</v>
      </c>
    </row>
    <row r="5185" spans="1:35" x14ac:dyDescent="0.25">
      <c r="A5185" s="3">
        <f>VLOOKUP($F5185,Områder!$A$1:$T$64,7,FALSE)</f>
        <v>25</v>
      </c>
      <c r="B5185" s="3" t="str">
        <f>VLOOKUP($F5185,Områder!$A$1:$T$64,4,FALSE)</f>
        <v>Bakkeskolen</v>
      </c>
      <c r="C5185" s="3" t="str">
        <f>VLOOKUP($F5185,Områder!$A$1:$T$64,5,FALSE)</f>
        <v>Erritsø Fællesskole</v>
      </c>
      <c r="D5185" s="3" t="str">
        <f>VLOOKUP($F5185,Områder!$A$1:$T$64,10,FALSE) &amp; " - " &amp; VLOOKUP($F5185,Områder!$A$1:$T$64,11,FALSE)</f>
        <v>7 - Taulov og DanmarkC</v>
      </c>
      <c r="E5185" s="3" t="str">
        <f>VLOOKUP($F5185,Områder!$A$1:$T$64,6,FALSE)</f>
        <v>Distriktsinstitutionen Erritsø</v>
      </c>
      <c r="F5185" s="1">
        <v>410</v>
      </c>
      <c r="G5185" s="1">
        <v>83</v>
      </c>
      <c r="H5185" s="7">
        <v>0</v>
      </c>
      <c r="I5185" s="7">
        <v>0</v>
      </c>
      <c r="J5185" s="7">
        <v>0</v>
      </c>
      <c r="K5185" s="7">
        <v>0</v>
      </c>
      <c r="L5185" s="7">
        <v>0</v>
      </c>
      <c r="M5185" s="7">
        <v>1</v>
      </c>
      <c r="N5185" s="7">
        <v>0</v>
      </c>
      <c r="O5185" s="7">
        <v>0</v>
      </c>
      <c r="P5185" s="7">
        <v>0</v>
      </c>
      <c r="Q5185" s="7">
        <v>0</v>
      </c>
      <c r="R5185" s="7">
        <v>0</v>
      </c>
      <c r="S5185" s="7">
        <v>0</v>
      </c>
      <c r="T5185" s="7">
        <v>0</v>
      </c>
      <c r="U5185" s="7">
        <v>0</v>
      </c>
      <c r="V5185" s="7">
        <v>0</v>
      </c>
      <c r="W5185" s="7">
        <v>0</v>
      </c>
      <c r="X5185" s="7">
        <v>1.42617E-3</v>
      </c>
      <c r="Y5185" s="7">
        <v>1.7551400000000001E-3</v>
      </c>
      <c r="Z5185" s="7">
        <v>4.7876000000000004E-3</v>
      </c>
      <c r="AA5185" s="7">
        <v>4.3798300000000004E-3</v>
      </c>
      <c r="AB5185" s="7">
        <v>5.1441000000000004E-3</v>
      </c>
      <c r="AC5185" s="7">
        <v>6.8495800000000001E-3</v>
      </c>
      <c r="AD5185" s="7">
        <v>7.7655700000000003E-3</v>
      </c>
      <c r="AE5185" s="7">
        <v>9.6344199999999994E-3</v>
      </c>
      <c r="AF5185" s="7">
        <v>9.7162800000000007E-3</v>
      </c>
      <c r="AG5185" s="7">
        <v>1.023657E-2</v>
      </c>
      <c r="AH5185" s="7">
        <v>1.166857E-2</v>
      </c>
      <c r="AI5185" s="7">
        <v>1.398368E-2</v>
      </c>
    </row>
    <row r="5186" spans="1:35" x14ac:dyDescent="0.25">
      <c r="A5186" s="3">
        <f>VLOOKUP($F5186,Områder!$A$1:$T$64,7,FALSE)</f>
        <v>25</v>
      </c>
      <c r="B5186" s="3" t="str">
        <f>VLOOKUP($F5186,Områder!$A$1:$T$64,4,FALSE)</f>
        <v>Bakkeskolen</v>
      </c>
      <c r="C5186" s="3" t="str">
        <f>VLOOKUP($F5186,Områder!$A$1:$T$64,5,FALSE)</f>
        <v>Erritsø Fællesskole</v>
      </c>
      <c r="D5186" s="3" t="str">
        <f>VLOOKUP($F5186,Områder!$A$1:$T$64,10,FALSE) &amp; " - " &amp; VLOOKUP($F5186,Områder!$A$1:$T$64,11,FALSE)</f>
        <v>7 - Taulov og DanmarkC</v>
      </c>
      <c r="E5186" s="3" t="str">
        <f>VLOOKUP($F5186,Områder!$A$1:$T$64,6,FALSE)</f>
        <v>Distriktsinstitutionen Erritsø</v>
      </c>
      <c r="F5186" s="1">
        <v>410</v>
      </c>
      <c r="G5186" s="1">
        <v>84</v>
      </c>
      <c r="H5186" s="7">
        <v>0</v>
      </c>
      <c r="I5186" s="7">
        <v>0</v>
      </c>
      <c r="J5186" s="7">
        <v>0</v>
      </c>
      <c r="K5186" s="7">
        <v>0</v>
      </c>
      <c r="L5186" s="7">
        <v>0</v>
      </c>
      <c r="M5186" s="7">
        <v>0</v>
      </c>
      <c r="N5186" s="7">
        <v>1</v>
      </c>
      <c r="O5186" s="7">
        <v>0</v>
      </c>
      <c r="P5186" s="7">
        <v>0</v>
      </c>
      <c r="Q5186" s="7">
        <v>0</v>
      </c>
      <c r="R5186" s="7">
        <v>0</v>
      </c>
      <c r="S5186" s="7">
        <v>0</v>
      </c>
      <c r="T5186" s="7">
        <v>0</v>
      </c>
      <c r="U5186" s="7">
        <v>0</v>
      </c>
      <c r="V5186" s="7">
        <v>0</v>
      </c>
      <c r="W5186" s="7">
        <v>0</v>
      </c>
      <c r="X5186" s="7">
        <v>1.6308099999999999E-3</v>
      </c>
      <c r="Y5186" s="7">
        <v>2.5244299999999998E-3</v>
      </c>
      <c r="Z5186" s="7">
        <v>2.3693899999999999E-3</v>
      </c>
      <c r="AA5186" s="7">
        <v>5.13833E-3</v>
      </c>
      <c r="AB5186" s="7">
        <v>4.7465600000000004E-3</v>
      </c>
      <c r="AC5186" s="7">
        <v>5.4979900000000003E-3</v>
      </c>
      <c r="AD5186" s="7">
        <v>7.2179399999999999E-3</v>
      </c>
      <c r="AE5186" s="7">
        <v>7.9493099999999994E-3</v>
      </c>
      <c r="AF5186" s="7">
        <v>9.8551100000000003E-3</v>
      </c>
      <c r="AG5186" s="7">
        <v>9.9867399999999992E-3</v>
      </c>
      <c r="AH5186" s="7">
        <v>1.037891E-2</v>
      </c>
      <c r="AI5186" s="7">
        <v>1.1762689999999999E-2</v>
      </c>
    </row>
    <row r="5187" spans="1:35" x14ac:dyDescent="0.25">
      <c r="A5187" s="3">
        <f>VLOOKUP($F5187,Områder!$A$1:$T$64,7,FALSE)</f>
        <v>25</v>
      </c>
      <c r="B5187" s="3" t="str">
        <f>VLOOKUP($F5187,Områder!$A$1:$T$64,4,FALSE)</f>
        <v>Bakkeskolen</v>
      </c>
      <c r="C5187" s="3" t="str">
        <f>VLOOKUP($F5187,Områder!$A$1:$T$64,5,FALSE)</f>
        <v>Erritsø Fællesskole</v>
      </c>
      <c r="D5187" s="3" t="str">
        <f>VLOOKUP($F5187,Områder!$A$1:$T$64,10,FALSE) &amp; " - " &amp; VLOOKUP($F5187,Områder!$A$1:$T$64,11,FALSE)</f>
        <v>7 - Taulov og DanmarkC</v>
      </c>
      <c r="E5187" s="3" t="str">
        <f>VLOOKUP($F5187,Områder!$A$1:$T$64,6,FALSE)</f>
        <v>Distriktsinstitutionen Erritsø</v>
      </c>
      <c r="F5187" s="1">
        <v>410</v>
      </c>
      <c r="G5187" s="1">
        <v>85</v>
      </c>
      <c r="H5187" s="7">
        <v>0</v>
      </c>
      <c r="I5187" s="7">
        <v>0</v>
      </c>
      <c r="J5187" s="7">
        <v>0</v>
      </c>
      <c r="K5187" s="7">
        <v>0</v>
      </c>
      <c r="L5187" s="7">
        <v>0</v>
      </c>
      <c r="M5187" s="7">
        <v>0</v>
      </c>
      <c r="N5187" s="7">
        <v>0</v>
      </c>
      <c r="O5187" s="7">
        <v>1</v>
      </c>
      <c r="P5187" s="7">
        <v>0</v>
      </c>
      <c r="Q5187" s="7">
        <v>0</v>
      </c>
      <c r="R5187" s="7">
        <v>0</v>
      </c>
      <c r="S5187" s="7">
        <v>0</v>
      </c>
      <c r="T5187" s="7">
        <v>0</v>
      </c>
      <c r="U5187" s="7">
        <v>0</v>
      </c>
      <c r="V5187" s="7">
        <v>0</v>
      </c>
      <c r="W5187" s="7">
        <v>0</v>
      </c>
      <c r="X5187" s="7">
        <v>2.5277999999999998E-4</v>
      </c>
      <c r="Y5187" s="7">
        <v>1.6955799999999999E-3</v>
      </c>
      <c r="Z5187" s="7">
        <v>2.4308200000000002E-3</v>
      </c>
      <c r="AA5187" s="7">
        <v>2.2818299999999999E-3</v>
      </c>
      <c r="AB5187" s="7">
        <v>4.8197200000000004E-3</v>
      </c>
      <c r="AC5187" s="7">
        <v>4.4696500000000004E-3</v>
      </c>
      <c r="AD5187" s="7">
        <v>5.13394E-3</v>
      </c>
      <c r="AE5187" s="7">
        <v>6.7014300000000004E-3</v>
      </c>
      <c r="AF5187" s="7">
        <v>7.3537699999999999E-3</v>
      </c>
      <c r="AG5187" s="7">
        <v>9.1397500000000003E-3</v>
      </c>
      <c r="AH5187" s="7">
        <v>9.2867000000000002E-3</v>
      </c>
      <c r="AI5187" s="7">
        <v>9.6453000000000007E-3</v>
      </c>
    </row>
    <row r="5188" spans="1:35" x14ac:dyDescent="0.25">
      <c r="A5188" s="3">
        <f>VLOOKUP($F5188,Områder!$A$1:$T$64,7,FALSE)</f>
        <v>25</v>
      </c>
      <c r="B5188" s="3" t="str">
        <f>VLOOKUP($F5188,Områder!$A$1:$T$64,4,FALSE)</f>
        <v>Bakkeskolen</v>
      </c>
      <c r="C5188" s="3" t="str">
        <f>VLOOKUP($F5188,Områder!$A$1:$T$64,5,FALSE)</f>
        <v>Erritsø Fællesskole</v>
      </c>
      <c r="D5188" s="3" t="str">
        <f>VLOOKUP($F5188,Områder!$A$1:$T$64,10,FALSE) &amp; " - " &amp; VLOOKUP($F5188,Områder!$A$1:$T$64,11,FALSE)</f>
        <v>7 - Taulov og DanmarkC</v>
      </c>
      <c r="E5188" s="3" t="str">
        <f>VLOOKUP($F5188,Områder!$A$1:$T$64,6,FALSE)</f>
        <v>Distriktsinstitutionen Erritsø</v>
      </c>
      <c r="F5188" s="1">
        <v>410</v>
      </c>
      <c r="G5188" s="1">
        <v>86</v>
      </c>
      <c r="H5188" s="7">
        <v>0</v>
      </c>
      <c r="I5188" s="7">
        <v>0</v>
      </c>
      <c r="J5188" s="7">
        <v>0</v>
      </c>
      <c r="K5188" s="7">
        <v>0</v>
      </c>
      <c r="L5188" s="7">
        <v>0</v>
      </c>
      <c r="M5188" s="7">
        <v>0</v>
      </c>
      <c r="N5188" s="7">
        <v>0</v>
      </c>
      <c r="O5188" s="7">
        <v>0</v>
      </c>
      <c r="P5188" s="7">
        <v>1</v>
      </c>
      <c r="Q5188" s="7">
        <v>0</v>
      </c>
      <c r="R5188" s="7">
        <v>0</v>
      </c>
      <c r="S5188" s="7">
        <v>0</v>
      </c>
      <c r="T5188" s="7">
        <v>0</v>
      </c>
      <c r="U5188" s="7">
        <v>0</v>
      </c>
      <c r="V5188" s="7">
        <v>0</v>
      </c>
      <c r="W5188" s="7">
        <v>0</v>
      </c>
      <c r="X5188" s="7">
        <v>1.4844400000000001E-3</v>
      </c>
      <c r="Y5188" s="7">
        <v>1.10224E-3</v>
      </c>
      <c r="Z5188" s="7">
        <v>2.2704600000000002E-3</v>
      </c>
      <c r="AA5188" s="7">
        <v>3.0356099999999998E-3</v>
      </c>
      <c r="AB5188" s="7">
        <v>2.78685E-3</v>
      </c>
      <c r="AC5188" s="7">
        <v>5.1993200000000003E-3</v>
      </c>
      <c r="AD5188" s="7">
        <v>4.8543500000000003E-3</v>
      </c>
      <c r="AE5188" s="7">
        <v>5.4405599999999997E-3</v>
      </c>
      <c r="AF5188" s="7">
        <v>6.9688800000000002E-3</v>
      </c>
      <c r="AG5188" s="7">
        <v>7.5174400000000002E-3</v>
      </c>
      <c r="AH5188" s="7">
        <v>9.43569E-3</v>
      </c>
      <c r="AI5188" s="7">
        <v>9.6442300000000002E-3</v>
      </c>
    </row>
    <row r="5189" spans="1:35" x14ac:dyDescent="0.25">
      <c r="A5189" s="3">
        <f>VLOOKUP($F5189,Områder!$A$1:$T$64,7,FALSE)</f>
        <v>25</v>
      </c>
      <c r="B5189" s="3" t="str">
        <f>VLOOKUP($F5189,Områder!$A$1:$T$64,4,FALSE)</f>
        <v>Bakkeskolen</v>
      </c>
      <c r="C5189" s="3" t="str">
        <f>VLOOKUP($F5189,Områder!$A$1:$T$64,5,FALSE)</f>
        <v>Erritsø Fællesskole</v>
      </c>
      <c r="D5189" s="3" t="str">
        <f>VLOOKUP($F5189,Områder!$A$1:$T$64,10,FALSE) &amp; " - " &amp; VLOOKUP($F5189,Områder!$A$1:$T$64,11,FALSE)</f>
        <v>7 - Taulov og DanmarkC</v>
      </c>
      <c r="E5189" s="3" t="str">
        <f>VLOOKUP($F5189,Områder!$A$1:$T$64,6,FALSE)</f>
        <v>Distriktsinstitutionen Erritsø</v>
      </c>
      <c r="F5189" s="1">
        <v>410</v>
      </c>
      <c r="G5189" s="1">
        <v>87</v>
      </c>
      <c r="H5189" s="7">
        <v>0</v>
      </c>
      <c r="I5189" s="7">
        <v>0</v>
      </c>
      <c r="J5189" s="7">
        <v>0</v>
      </c>
      <c r="K5189" s="7">
        <v>0</v>
      </c>
      <c r="L5189" s="7">
        <v>0</v>
      </c>
      <c r="M5189" s="7">
        <v>0</v>
      </c>
      <c r="N5189" s="7">
        <v>0</v>
      </c>
      <c r="O5189" s="7">
        <v>0</v>
      </c>
      <c r="P5189" s="7">
        <v>0</v>
      </c>
      <c r="Q5189" s="7">
        <v>0</v>
      </c>
      <c r="R5189" s="7">
        <v>0</v>
      </c>
      <c r="S5189" s="7">
        <v>0</v>
      </c>
      <c r="T5189" s="7">
        <v>0</v>
      </c>
      <c r="U5189" s="7">
        <v>0</v>
      </c>
      <c r="V5189" s="7">
        <v>0</v>
      </c>
      <c r="W5189" s="7">
        <v>0</v>
      </c>
      <c r="X5189" s="7">
        <v>1.8383000000000001E-4</v>
      </c>
      <c r="Y5189" s="7">
        <v>1.3993499999999999E-3</v>
      </c>
      <c r="Z5189" s="7">
        <v>1.03141E-3</v>
      </c>
      <c r="AA5189" s="7">
        <v>2.05398E-3</v>
      </c>
      <c r="AB5189" s="7">
        <v>2.73931E-3</v>
      </c>
      <c r="AC5189" s="7">
        <v>2.5203000000000001E-3</v>
      </c>
      <c r="AD5189" s="7">
        <v>4.6302499999999998E-3</v>
      </c>
      <c r="AE5189" s="7">
        <v>4.3341899999999999E-3</v>
      </c>
      <c r="AF5189" s="7">
        <v>4.8530700000000001E-3</v>
      </c>
      <c r="AG5189" s="7">
        <v>6.2231700000000001E-3</v>
      </c>
      <c r="AH5189" s="7">
        <v>6.7037599999999996E-3</v>
      </c>
      <c r="AI5189" s="7">
        <v>8.4414699999999995E-3</v>
      </c>
    </row>
    <row r="5190" spans="1:35" x14ac:dyDescent="0.25">
      <c r="A5190" s="3">
        <f>VLOOKUP($F5190,Områder!$A$1:$T$64,7,FALSE)</f>
        <v>25</v>
      </c>
      <c r="B5190" s="3" t="str">
        <f>VLOOKUP($F5190,Områder!$A$1:$T$64,4,FALSE)</f>
        <v>Bakkeskolen</v>
      </c>
      <c r="C5190" s="3" t="str">
        <f>VLOOKUP($F5190,Områder!$A$1:$T$64,5,FALSE)</f>
        <v>Erritsø Fællesskole</v>
      </c>
      <c r="D5190" s="3" t="str">
        <f>VLOOKUP($F5190,Områder!$A$1:$T$64,10,FALSE) &amp; " - " &amp; VLOOKUP($F5190,Områder!$A$1:$T$64,11,FALSE)</f>
        <v>7 - Taulov og DanmarkC</v>
      </c>
      <c r="E5190" s="3" t="str">
        <f>VLOOKUP($F5190,Områder!$A$1:$T$64,6,FALSE)</f>
        <v>Distriktsinstitutionen Erritsø</v>
      </c>
      <c r="F5190" s="1">
        <v>410</v>
      </c>
      <c r="G5190" s="1">
        <v>88</v>
      </c>
      <c r="H5190" s="7">
        <v>0</v>
      </c>
      <c r="I5190" s="7">
        <v>0</v>
      </c>
      <c r="J5190" s="7">
        <v>0</v>
      </c>
      <c r="K5190" s="7">
        <v>0</v>
      </c>
      <c r="L5190" s="7">
        <v>0</v>
      </c>
      <c r="M5190" s="7">
        <v>0</v>
      </c>
      <c r="N5190" s="7">
        <v>0</v>
      </c>
      <c r="O5190" s="7">
        <v>0</v>
      </c>
      <c r="P5190" s="7">
        <v>0</v>
      </c>
      <c r="Q5190" s="7">
        <v>0</v>
      </c>
      <c r="R5190" s="7">
        <v>0</v>
      </c>
      <c r="S5190" s="7">
        <v>0</v>
      </c>
      <c r="T5190" s="7">
        <v>0</v>
      </c>
      <c r="U5190" s="7">
        <v>0</v>
      </c>
      <c r="V5190" s="7">
        <v>0</v>
      </c>
      <c r="W5190" s="7">
        <v>0</v>
      </c>
      <c r="X5190" s="7">
        <v>2.0375999999999999E-4</v>
      </c>
      <c r="Y5190" s="7">
        <v>2.7297999999999998E-4</v>
      </c>
      <c r="Z5190" s="7">
        <v>1.1929099999999999E-3</v>
      </c>
      <c r="AA5190" s="7">
        <v>9.0176999999999998E-4</v>
      </c>
      <c r="AB5190" s="7">
        <v>1.7151E-3</v>
      </c>
      <c r="AC5190" s="7">
        <v>2.3191700000000002E-3</v>
      </c>
      <c r="AD5190" s="7">
        <v>2.1364399999999999E-3</v>
      </c>
      <c r="AE5190" s="7">
        <v>3.8318900000000001E-3</v>
      </c>
      <c r="AF5190" s="7">
        <v>3.6103799999999998E-3</v>
      </c>
      <c r="AG5190" s="7">
        <v>4.0570600000000004E-3</v>
      </c>
      <c r="AH5190" s="7">
        <v>5.2201499999999998E-3</v>
      </c>
      <c r="AI5190" s="7">
        <v>5.61796E-3</v>
      </c>
    </row>
    <row r="5191" spans="1:35" x14ac:dyDescent="0.25">
      <c r="A5191" s="3">
        <f>VLOOKUP($F5191,Områder!$A$1:$T$64,7,FALSE)</f>
        <v>25</v>
      </c>
      <c r="B5191" s="3" t="str">
        <f>VLOOKUP($F5191,Områder!$A$1:$T$64,4,FALSE)</f>
        <v>Bakkeskolen</v>
      </c>
      <c r="C5191" s="3" t="str">
        <f>VLOOKUP($F5191,Områder!$A$1:$T$64,5,FALSE)</f>
        <v>Erritsø Fællesskole</v>
      </c>
      <c r="D5191" s="3" t="str">
        <f>VLOOKUP($F5191,Områder!$A$1:$T$64,10,FALSE) &amp; " - " &amp; VLOOKUP($F5191,Områder!$A$1:$T$64,11,FALSE)</f>
        <v>7 - Taulov og DanmarkC</v>
      </c>
      <c r="E5191" s="3" t="str">
        <f>VLOOKUP($F5191,Områder!$A$1:$T$64,6,FALSE)</f>
        <v>Distriktsinstitutionen Erritsø</v>
      </c>
      <c r="F5191" s="1">
        <v>410</v>
      </c>
      <c r="G5191" s="1">
        <v>89</v>
      </c>
      <c r="H5191" s="7">
        <v>0</v>
      </c>
      <c r="I5191" s="7">
        <v>0</v>
      </c>
      <c r="J5191" s="7">
        <v>0</v>
      </c>
      <c r="K5191" s="7">
        <v>0</v>
      </c>
      <c r="L5191" s="7">
        <v>0</v>
      </c>
      <c r="M5191" s="7">
        <v>0</v>
      </c>
      <c r="N5191" s="7">
        <v>0</v>
      </c>
      <c r="O5191" s="7">
        <v>0</v>
      </c>
      <c r="P5191" s="7">
        <v>0</v>
      </c>
      <c r="Q5191" s="7">
        <v>0</v>
      </c>
      <c r="R5191" s="7">
        <v>0</v>
      </c>
      <c r="S5191" s="7">
        <v>0</v>
      </c>
      <c r="T5191" s="7">
        <v>0</v>
      </c>
      <c r="U5191" s="7">
        <v>0</v>
      </c>
      <c r="V5191" s="7">
        <v>0</v>
      </c>
      <c r="W5191" s="7">
        <v>0</v>
      </c>
      <c r="X5191" s="7">
        <v>1.0798299999999999E-3</v>
      </c>
      <c r="Y5191" s="7">
        <v>1.3676999999999999E-3</v>
      </c>
      <c r="Z5191" s="7">
        <v>9.8653E-4</v>
      </c>
      <c r="AA5191" s="7">
        <v>1.8886599999999999E-3</v>
      </c>
      <c r="AB5191" s="7">
        <v>1.5227999999999999E-3</v>
      </c>
      <c r="AC5191" s="7">
        <v>2.3623799999999999E-3</v>
      </c>
      <c r="AD5191" s="7">
        <v>2.8767200000000001E-3</v>
      </c>
      <c r="AE5191" s="7">
        <v>2.60122E-3</v>
      </c>
      <c r="AF5191" s="7">
        <v>4.1029300000000003E-3</v>
      </c>
      <c r="AG5191" s="7">
        <v>3.8629300000000001E-3</v>
      </c>
      <c r="AH5191" s="7">
        <v>4.1871599999999997E-3</v>
      </c>
      <c r="AI5191" s="7">
        <v>5.2714299999999997E-3</v>
      </c>
    </row>
    <row r="5192" spans="1:35" x14ac:dyDescent="0.25">
      <c r="A5192" s="3">
        <f>VLOOKUP($F5192,Områder!$A$1:$T$64,7,FALSE)</f>
        <v>25</v>
      </c>
      <c r="B5192" s="3" t="str">
        <f>VLOOKUP($F5192,Områder!$A$1:$T$64,4,FALSE)</f>
        <v>Bakkeskolen</v>
      </c>
      <c r="C5192" s="3" t="str">
        <f>VLOOKUP($F5192,Områder!$A$1:$T$64,5,FALSE)</f>
        <v>Erritsø Fællesskole</v>
      </c>
      <c r="D5192" s="3" t="str">
        <f>VLOOKUP($F5192,Områder!$A$1:$T$64,10,FALSE) &amp; " - " &amp; VLOOKUP($F5192,Områder!$A$1:$T$64,11,FALSE)</f>
        <v>7 - Taulov og DanmarkC</v>
      </c>
      <c r="E5192" s="3" t="str">
        <f>VLOOKUP($F5192,Områder!$A$1:$T$64,6,FALSE)</f>
        <v>Distriktsinstitutionen Erritsø</v>
      </c>
      <c r="F5192" s="1">
        <v>410</v>
      </c>
      <c r="G5192" s="1">
        <v>90</v>
      </c>
      <c r="H5192" s="7">
        <v>0</v>
      </c>
      <c r="I5192" s="7">
        <v>0</v>
      </c>
      <c r="J5192" s="7">
        <v>0</v>
      </c>
      <c r="K5192" s="7">
        <v>0</v>
      </c>
      <c r="L5192" s="7">
        <v>0</v>
      </c>
      <c r="M5192" s="7">
        <v>0</v>
      </c>
      <c r="N5192" s="7">
        <v>0</v>
      </c>
      <c r="O5192" s="7">
        <v>0</v>
      </c>
      <c r="P5192" s="7">
        <v>0</v>
      </c>
      <c r="Q5192" s="7">
        <v>0</v>
      </c>
      <c r="R5192" s="7">
        <v>0</v>
      </c>
      <c r="S5192" s="7">
        <v>0</v>
      </c>
      <c r="T5192" s="7">
        <v>0</v>
      </c>
      <c r="U5192" s="7">
        <v>0</v>
      </c>
      <c r="V5192" s="7">
        <v>0</v>
      </c>
      <c r="W5192" s="7">
        <v>0</v>
      </c>
      <c r="X5192" s="7">
        <v>3.7577999999999998E-4</v>
      </c>
      <c r="Y5192" s="7">
        <v>1.00073E-3</v>
      </c>
      <c r="Z5192" s="7">
        <v>1.24249E-3</v>
      </c>
      <c r="AA5192" s="7">
        <v>9.4567999999999996E-4</v>
      </c>
      <c r="AB5192" s="7">
        <v>1.6405300000000001E-3</v>
      </c>
      <c r="AC5192" s="7">
        <v>1.3508299999999999E-3</v>
      </c>
      <c r="AD5192" s="7">
        <v>2.0305000000000002E-3</v>
      </c>
      <c r="AE5192" s="7">
        <v>2.4124400000000001E-3</v>
      </c>
      <c r="AF5192" s="7">
        <v>2.15387E-3</v>
      </c>
      <c r="AG5192" s="7">
        <v>3.3650199999999998E-3</v>
      </c>
      <c r="AH5192" s="7">
        <v>3.14051E-3</v>
      </c>
      <c r="AI5192" s="7">
        <v>3.3855700000000001E-3</v>
      </c>
    </row>
    <row r="5193" spans="1:35" x14ac:dyDescent="0.25">
      <c r="A5193" s="3">
        <f>VLOOKUP($F5193,Områder!$A$1:$T$64,7,FALSE)</f>
        <v>25</v>
      </c>
      <c r="B5193" s="3" t="str">
        <f>VLOOKUP($F5193,Områder!$A$1:$T$64,4,FALSE)</f>
        <v>Bakkeskolen</v>
      </c>
      <c r="C5193" s="3" t="str">
        <f>VLOOKUP($F5193,Områder!$A$1:$T$64,5,FALSE)</f>
        <v>Erritsø Fællesskole</v>
      </c>
      <c r="D5193" s="3" t="str">
        <f>VLOOKUP($F5193,Områder!$A$1:$T$64,10,FALSE) &amp; " - " &amp; VLOOKUP($F5193,Områder!$A$1:$T$64,11,FALSE)</f>
        <v>7 - Taulov og DanmarkC</v>
      </c>
      <c r="E5193" s="3" t="str">
        <f>VLOOKUP($F5193,Områder!$A$1:$T$64,6,FALSE)</f>
        <v>Distriktsinstitutionen Erritsø</v>
      </c>
      <c r="F5193" s="1">
        <v>410</v>
      </c>
      <c r="G5193" s="1">
        <v>91</v>
      </c>
      <c r="H5193" s="7">
        <v>0</v>
      </c>
      <c r="I5193" s="7">
        <v>0</v>
      </c>
      <c r="J5193" s="7">
        <v>0</v>
      </c>
      <c r="K5193" s="7">
        <v>0</v>
      </c>
      <c r="L5193" s="7">
        <v>0</v>
      </c>
      <c r="M5193" s="7">
        <v>0</v>
      </c>
      <c r="N5193" s="7">
        <v>0</v>
      </c>
      <c r="O5193" s="7">
        <v>0</v>
      </c>
      <c r="P5193" s="7">
        <v>0</v>
      </c>
      <c r="Q5193" s="7">
        <v>0</v>
      </c>
      <c r="R5193" s="7">
        <v>0</v>
      </c>
      <c r="S5193" s="7">
        <v>0</v>
      </c>
      <c r="T5193" s="7">
        <v>0</v>
      </c>
      <c r="U5193" s="7">
        <v>0</v>
      </c>
      <c r="V5193" s="7">
        <v>0</v>
      </c>
      <c r="W5193" s="7">
        <v>0</v>
      </c>
      <c r="X5193" s="7">
        <v>6.2020000000000006E-5</v>
      </c>
      <c r="Y5193" s="7">
        <v>3.8192E-4</v>
      </c>
      <c r="Z5193" s="7">
        <v>8.7827000000000001E-4</v>
      </c>
      <c r="AA5193" s="7">
        <v>1.1025399999999999E-3</v>
      </c>
      <c r="AB5193" s="7">
        <v>8.5121999999999997E-4</v>
      </c>
      <c r="AC5193" s="7">
        <v>1.4443699999999999E-3</v>
      </c>
      <c r="AD5193" s="7">
        <v>1.1939299999999999E-3</v>
      </c>
      <c r="AE5193" s="7">
        <v>1.7825199999999999E-3</v>
      </c>
      <c r="AF5193" s="7">
        <v>2.0991500000000001E-3</v>
      </c>
      <c r="AG5193" s="7">
        <v>1.87272E-3</v>
      </c>
      <c r="AH5193" s="7">
        <v>2.9178300000000002E-3</v>
      </c>
      <c r="AI5193" s="7">
        <v>2.72164E-3</v>
      </c>
    </row>
    <row r="5194" spans="1:35" x14ac:dyDescent="0.25">
      <c r="A5194" s="3">
        <f>VLOOKUP($F5194,Områder!$A$1:$T$64,7,FALSE)</f>
        <v>25</v>
      </c>
      <c r="B5194" s="3" t="str">
        <f>VLOOKUP($F5194,Områder!$A$1:$T$64,4,FALSE)</f>
        <v>Bakkeskolen</v>
      </c>
      <c r="C5194" s="3" t="str">
        <f>VLOOKUP($F5194,Områder!$A$1:$T$64,5,FALSE)</f>
        <v>Erritsø Fællesskole</v>
      </c>
      <c r="D5194" s="3" t="str">
        <f>VLOOKUP($F5194,Områder!$A$1:$T$64,10,FALSE) &amp; " - " &amp; VLOOKUP($F5194,Områder!$A$1:$T$64,11,FALSE)</f>
        <v>7 - Taulov og DanmarkC</v>
      </c>
      <c r="E5194" s="3" t="str">
        <f>VLOOKUP($F5194,Områder!$A$1:$T$64,6,FALSE)</f>
        <v>Distriktsinstitutionen Erritsø</v>
      </c>
      <c r="F5194" s="1">
        <v>410</v>
      </c>
      <c r="G5194" s="1">
        <v>92</v>
      </c>
      <c r="H5194" s="7">
        <v>0</v>
      </c>
      <c r="I5194" s="7">
        <v>0</v>
      </c>
      <c r="J5194" s="7">
        <v>0</v>
      </c>
      <c r="K5194" s="7">
        <v>0</v>
      </c>
      <c r="L5194" s="7">
        <v>0</v>
      </c>
      <c r="M5194" s="7">
        <v>0</v>
      </c>
      <c r="N5194" s="7">
        <v>0</v>
      </c>
      <c r="O5194" s="7">
        <v>0</v>
      </c>
      <c r="P5194" s="7">
        <v>0</v>
      </c>
      <c r="Q5194" s="7">
        <v>0</v>
      </c>
      <c r="R5194" s="7">
        <v>0</v>
      </c>
      <c r="S5194" s="7">
        <v>0</v>
      </c>
      <c r="T5194" s="7">
        <v>0</v>
      </c>
      <c r="U5194" s="7">
        <v>0</v>
      </c>
      <c r="V5194" s="7">
        <v>0</v>
      </c>
      <c r="W5194" s="7">
        <v>0</v>
      </c>
      <c r="X5194" s="7">
        <v>2.1719999999999999E-5</v>
      </c>
      <c r="Y5194" s="7">
        <v>6.3769999999999994E-5</v>
      </c>
      <c r="Z5194" s="7">
        <v>3.3451999999999999E-4</v>
      </c>
      <c r="AA5194" s="7">
        <v>7.5566999999999995E-4</v>
      </c>
      <c r="AB5194" s="7">
        <v>9.4289999999999999E-4</v>
      </c>
      <c r="AC5194" s="7">
        <v>7.3227000000000003E-4</v>
      </c>
      <c r="AD5194" s="7">
        <v>1.2448100000000001E-3</v>
      </c>
      <c r="AE5194" s="7">
        <v>1.02564E-3</v>
      </c>
      <c r="AF5194" s="7">
        <v>1.5297799999999999E-3</v>
      </c>
      <c r="AG5194" s="7">
        <v>1.7864599999999999E-3</v>
      </c>
      <c r="AH5194" s="7">
        <v>1.5975500000000001E-3</v>
      </c>
      <c r="AI5194" s="7">
        <v>2.4860099999999999E-3</v>
      </c>
    </row>
    <row r="5195" spans="1:35" x14ac:dyDescent="0.25">
      <c r="A5195" s="3">
        <f>VLOOKUP($F5195,Områder!$A$1:$T$64,7,FALSE)</f>
        <v>25</v>
      </c>
      <c r="B5195" s="3" t="str">
        <f>VLOOKUP($F5195,Områder!$A$1:$T$64,4,FALSE)</f>
        <v>Bakkeskolen</v>
      </c>
      <c r="C5195" s="3" t="str">
        <f>VLOOKUP($F5195,Områder!$A$1:$T$64,5,FALSE)</f>
        <v>Erritsø Fællesskole</v>
      </c>
      <c r="D5195" s="3" t="str">
        <f>VLOOKUP($F5195,Områder!$A$1:$T$64,10,FALSE) &amp; " - " &amp; VLOOKUP($F5195,Områder!$A$1:$T$64,11,FALSE)</f>
        <v>7 - Taulov og DanmarkC</v>
      </c>
      <c r="E5195" s="3" t="str">
        <f>VLOOKUP($F5195,Områder!$A$1:$T$64,6,FALSE)</f>
        <v>Distriktsinstitutionen Erritsø</v>
      </c>
      <c r="F5195" s="1">
        <v>410</v>
      </c>
      <c r="G5195" s="1">
        <v>93</v>
      </c>
      <c r="H5195" s="7">
        <v>0</v>
      </c>
      <c r="I5195" s="7">
        <v>0</v>
      </c>
      <c r="J5195" s="7">
        <v>0</v>
      </c>
      <c r="K5195" s="7">
        <v>0</v>
      </c>
      <c r="L5195" s="7">
        <v>0</v>
      </c>
      <c r="M5195" s="7">
        <v>0</v>
      </c>
      <c r="N5195" s="7">
        <v>0</v>
      </c>
      <c r="O5195" s="7">
        <v>0</v>
      </c>
      <c r="P5195" s="7">
        <v>0</v>
      </c>
      <c r="Q5195" s="7">
        <v>0</v>
      </c>
      <c r="R5195" s="7">
        <v>0</v>
      </c>
      <c r="S5195" s="7">
        <v>0</v>
      </c>
      <c r="T5195" s="7">
        <v>0</v>
      </c>
      <c r="U5195" s="7">
        <v>0</v>
      </c>
      <c r="V5195" s="7">
        <v>0</v>
      </c>
      <c r="W5195" s="7">
        <v>0</v>
      </c>
      <c r="X5195" s="7">
        <v>2.6444000000000001E-4</v>
      </c>
      <c r="Y5195" s="7">
        <v>1.7197999999999999E-4</v>
      </c>
      <c r="Z5195" s="7">
        <v>1.3671000000000001E-4</v>
      </c>
      <c r="AA5195" s="7">
        <v>3.7783000000000001E-4</v>
      </c>
      <c r="AB5195" s="7">
        <v>7.3915999999999999E-4</v>
      </c>
      <c r="AC5195" s="7">
        <v>8.6193000000000001E-4</v>
      </c>
      <c r="AD5195" s="7">
        <v>6.8409000000000005E-4</v>
      </c>
      <c r="AE5195" s="7">
        <v>1.14945E-3</v>
      </c>
      <c r="AF5195" s="7">
        <v>9.3108999999999998E-4</v>
      </c>
      <c r="AG5195" s="7">
        <v>1.35917E-3</v>
      </c>
      <c r="AH5195" s="7">
        <v>1.54857E-3</v>
      </c>
      <c r="AI5195" s="7">
        <v>1.42257E-3</v>
      </c>
    </row>
    <row r="5196" spans="1:35" x14ac:dyDescent="0.25">
      <c r="A5196" s="3">
        <f>VLOOKUP($F5196,Områder!$A$1:$T$64,7,FALSE)</f>
        <v>25</v>
      </c>
      <c r="B5196" s="3" t="str">
        <f>VLOOKUP($F5196,Områder!$A$1:$T$64,4,FALSE)</f>
        <v>Bakkeskolen</v>
      </c>
      <c r="C5196" s="3" t="str">
        <f>VLOOKUP($F5196,Områder!$A$1:$T$64,5,FALSE)</f>
        <v>Erritsø Fællesskole</v>
      </c>
      <c r="D5196" s="3" t="str">
        <f>VLOOKUP($F5196,Områder!$A$1:$T$64,10,FALSE) &amp; " - " &amp; VLOOKUP($F5196,Områder!$A$1:$T$64,11,FALSE)</f>
        <v>7 - Taulov og DanmarkC</v>
      </c>
      <c r="E5196" s="3" t="str">
        <f>VLOOKUP($F5196,Områder!$A$1:$T$64,6,FALSE)</f>
        <v>Distriktsinstitutionen Erritsø</v>
      </c>
      <c r="F5196" s="1">
        <v>410</v>
      </c>
      <c r="G5196" s="1">
        <v>94</v>
      </c>
      <c r="H5196" s="7">
        <v>0</v>
      </c>
      <c r="I5196" s="7">
        <v>0</v>
      </c>
      <c r="J5196" s="7">
        <v>0</v>
      </c>
      <c r="K5196" s="7">
        <v>0</v>
      </c>
      <c r="L5196" s="7">
        <v>0</v>
      </c>
      <c r="M5196" s="7">
        <v>0</v>
      </c>
      <c r="N5196" s="7">
        <v>0</v>
      </c>
      <c r="O5196" s="7">
        <v>0</v>
      </c>
      <c r="P5196" s="7">
        <v>0</v>
      </c>
      <c r="Q5196" s="7">
        <v>0</v>
      </c>
      <c r="R5196" s="7">
        <v>0</v>
      </c>
      <c r="S5196" s="7">
        <v>0</v>
      </c>
      <c r="T5196" s="7">
        <v>0</v>
      </c>
      <c r="U5196" s="7">
        <v>0</v>
      </c>
      <c r="V5196" s="7">
        <v>0</v>
      </c>
      <c r="W5196" s="7">
        <v>0</v>
      </c>
      <c r="X5196" s="7">
        <v>2.8105000000000001E-3</v>
      </c>
      <c r="Y5196" s="7">
        <v>1.48788E-3</v>
      </c>
      <c r="Z5196" s="7">
        <v>9.2354000000000004E-4</v>
      </c>
      <c r="AA5196" s="7">
        <v>9.6840999999999995E-4</v>
      </c>
      <c r="AB5196" s="7">
        <v>1.14806E-3</v>
      </c>
      <c r="AC5196" s="7">
        <v>1.6471599999999999E-3</v>
      </c>
      <c r="AD5196" s="7">
        <v>1.2749700000000001E-3</v>
      </c>
      <c r="AE5196" s="7">
        <v>1.1434800000000001E-3</v>
      </c>
      <c r="AF5196" s="7">
        <v>1.5849E-3</v>
      </c>
      <c r="AG5196" s="7">
        <v>1.21973E-3</v>
      </c>
      <c r="AH5196" s="7">
        <v>1.72628E-3</v>
      </c>
      <c r="AI5196" s="7">
        <v>1.73481E-3</v>
      </c>
    </row>
    <row r="5197" spans="1:35" x14ac:dyDescent="0.25">
      <c r="A5197" s="3">
        <f>VLOOKUP($F5197,Områder!$A$1:$T$64,7,FALSE)</f>
        <v>25</v>
      </c>
      <c r="B5197" s="3" t="str">
        <f>VLOOKUP($F5197,Områder!$A$1:$T$64,4,FALSE)</f>
        <v>Bakkeskolen</v>
      </c>
      <c r="C5197" s="3" t="str">
        <f>VLOOKUP($F5197,Områder!$A$1:$T$64,5,FALSE)</f>
        <v>Erritsø Fællesskole</v>
      </c>
      <c r="D5197" s="3" t="str">
        <f>VLOOKUP($F5197,Områder!$A$1:$T$64,10,FALSE) &amp; " - " &amp; VLOOKUP($F5197,Områder!$A$1:$T$64,11,FALSE)</f>
        <v>7 - Taulov og DanmarkC</v>
      </c>
      <c r="E5197" s="3" t="str">
        <f>VLOOKUP($F5197,Områder!$A$1:$T$64,6,FALSE)</f>
        <v>Distriktsinstitutionen Erritsø</v>
      </c>
      <c r="F5197" s="1">
        <v>410</v>
      </c>
      <c r="G5197" s="1">
        <v>95</v>
      </c>
      <c r="H5197" s="7">
        <v>0</v>
      </c>
      <c r="I5197" s="7">
        <v>0</v>
      </c>
      <c r="J5197" s="7">
        <v>0</v>
      </c>
      <c r="K5197" s="7">
        <v>0</v>
      </c>
      <c r="L5197" s="7">
        <v>0</v>
      </c>
      <c r="M5197" s="7">
        <v>0</v>
      </c>
      <c r="N5197" s="7">
        <v>0</v>
      </c>
      <c r="O5197" s="7">
        <v>0</v>
      </c>
      <c r="P5197" s="7">
        <v>0</v>
      </c>
      <c r="Q5197" s="7">
        <v>0</v>
      </c>
      <c r="R5197" s="7">
        <v>0</v>
      </c>
      <c r="S5197" s="7">
        <v>0</v>
      </c>
      <c r="T5197" s="7">
        <v>0</v>
      </c>
      <c r="U5197" s="7">
        <v>0</v>
      </c>
      <c r="V5197" s="7">
        <v>0</v>
      </c>
      <c r="W5197" s="7">
        <v>0</v>
      </c>
      <c r="X5197" s="7">
        <v>1.0813E-4</v>
      </c>
      <c r="Y5197" s="7">
        <v>2.1382100000000002E-3</v>
      </c>
      <c r="Z5197" s="7">
        <v>1.1166500000000001E-3</v>
      </c>
      <c r="AA5197" s="7">
        <v>7.1159999999999995E-4</v>
      </c>
      <c r="AB5197" s="7">
        <v>7.3486999999999999E-4</v>
      </c>
      <c r="AC5197" s="7">
        <v>8.7471999999999995E-4</v>
      </c>
      <c r="AD5197" s="7">
        <v>1.24631E-3</v>
      </c>
      <c r="AE5197" s="7">
        <v>9.7806999999999994E-4</v>
      </c>
      <c r="AF5197" s="7">
        <v>8.7469000000000002E-4</v>
      </c>
      <c r="AG5197" s="7">
        <v>1.2426099999999999E-3</v>
      </c>
      <c r="AH5197" s="7">
        <v>9.4927E-4</v>
      </c>
      <c r="AI5197" s="7">
        <v>1.34289E-3</v>
      </c>
    </row>
    <row r="5198" spans="1:35" x14ac:dyDescent="0.25">
      <c r="A5198" s="3">
        <f>VLOOKUP($F5198,Områder!$A$1:$T$64,7,FALSE)</f>
        <v>25</v>
      </c>
      <c r="B5198" s="3" t="str">
        <f>VLOOKUP($F5198,Områder!$A$1:$T$64,4,FALSE)</f>
        <v>Bakkeskolen</v>
      </c>
      <c r="C5198" s="3" t="str">
        <f>VLOOKUP($F5198,Områder!$A$1:$T$64,5,FALSE)</f>
        <v>Erritsø Fællesskole</v>
      </c>
      <c r="D5198" s="3" t="str">
        <f>VLOOKUP($F5198,Områder!$A$1:$T$64,10,FALSE) &amp; " - " &amp; VLOOKUP($F5198,Områder!$A$1:$T$64,11,FALSE)</f>
        <v>7 - Taulov og DanmarkC</v>
      </c>
      <c r="E5198" s="3" t="str">
        <f>VLOOKUP($F5198,Områder!$A$1:$T$64,6,FALSE)</f>
        <v>Distriktsinstitutionen Erritsø</v>
      </c>
      <c r="F5198" s="1">
        <v>410</v>
      </c>
      <c r="G5198" s="1">
        <v>96</v>
      </c>
      <c r="H5198" s="7">
        <v>0</v>
      </c>
      <c r="I5198" s="7">
        <v>0</v>
      </c>
      <c r="J5198" s="7">
        <v>0</v>
      </c>
      <c r="K5198" s="7">
        <v>0</v>
      </c>
      <c r="L5198" s="7">
        <v>0</v>
      </c>
      <c r="M5198" s="7">
        <v>0</v>
      </c>
      <c r="N5198" s="7">
        <v>0</v>
      </c>
      <c r="O5198" s="7">
        <v>0</v>
      </c>
      <c r="P5198" s="7">
        <v>0</v>
      </c>
      <c r="Q5198" s="7">
        <v>0</v>
      </c>
      <c r="R5198" s="7">
        <v>0</v>
      </c>
      <c r="S5198" s="7">
        <v>0</v>
      </c>
      <c r="T5198" s="7">
        <v>0</v>
      </c>
      <c r="U5198" s="7">
        <v>0</v>
      </c>
      <c r="V5198" s="7">
        <v>0</v>
      </c>
      <c r="W5198" s="7">
        <v>0</v>
      </c>
      <c r="X5198" s="7">
        <v>1.365E-5</v>
      </c>
      <c r="Y5198" s="7">
        <v>7.5939999999999995E-5</v>
      </c>
      <c r="Z5198" s="7">
        <v>1.6262500000000001E-3</v>
      </c>
      <c r="AA5198" s="7">
        <v>8.5360999999999998E-4</v>
      </c>
      <c r="AB5198" s="7">
        <v>5.6013999999999999E-4</v>
      </c>
      <c r="AC5198" s="7">
        <v>5.6353000000000002E-4</v>
      </c>
      <c r="AD5198" s="7">
        <v>6.7036000000000005E-4</v>
      </c>
      <c r="AE5198" s="7">
        <v>9.6947000000000005E-4</v>
      </c>
      <c r="AF5198" s="7">
        <v>7.5506E-4</v>
      </c>
      <c r="AG5198" s="7">
        <v>6.7621000000000001E-4</v>
      </c>
      <c r="AH5198" s="7">
        <v>9.7933999999999998E-4</v>
      </c>
      <c r="AI5198" s="7">
        <v>7.4260999999999999E-4</v>
      </c>
    </row>
    <row r="5199" spans="1:35" x14ac:dyDescent="0.25">
      <c r="A5199" s="3">
        <f>VLOOKUP($F5199,Områder!$A$1:$T$64,7,FALSE)</f>
        <v>25</v>
      </c>
      <c r="B5199" s="3" t="str">
        <f>VLOOKUP($F5199,Områder!$A$1:$T$64,4,FALSE)</f>
        <v>Bakkeskolen</v>
      </c>
      <c r="C5199" s="3" t="str">
        <f>VLOOKUP($F5199,Områder!$A$1:$T$64,5,FALSE)</f>
        <v>Erritsø Fællesskole</v>
      </c>
      <c r="D5199" s="3" t="str">
        <f>VLOOKUP($F5199,Områder!$A$1:$T$64,10,FALSE) &amp; " - " &amp; VLOOKUP($F5199,Områder!$A$1:$T$64,11,FALSE)</f>
        <v>7 - Taulov og DanmarkC</v>
      </c>
      <c r="E5199" s="3" t="str">
        <f>VLOOKUP($F5199,Områder!$A$1:$T$64,6,FALSE)</f>
        <v>Distriktsinstitutionen Erritsø</v>
      </c>
      <c r="F5199" s="1">
        <v>410</v>
      </c>
      <c r="G5199" s="1">
        <v>97</v>
      </c>
      <c r="H5199" s="7">
        <v>0</v>
      </c>
      <c r="I5199" s="7">
        <v>0</v>
      </c>
      <c r="J5199" s="7">
        <v>0</v>
      </c>
      <c r="K5199" s="7">
        <v>0</v>
      </c>
      <c r="L5199" s="7">
        <v>0</v>
      </c>
      <c r="M5199" s="7">
        <v>0</v>
      </c>
      <c r="N5199" s="7">
        <v>0</v>
      </c>
      <c r="O5199" s="7">
        <v>0</v>
      </c>
      <c r="P5199" s="7">
        <v>0</v>
      </c>
      <c r="Q5199" s="7">
        <v>0</v>
      </c>
      <c r="R5199" s="7">
        <v>0</v>
      </c>
      <c r="S5199" s="7">
        <v>0</v>
      </c>
      <c r="T5199" s="7">
        <v>0</v>
      </c>
      <c r="U5199" s="7">
        <v>0</v>
      </c>
      <c r="V5199" s="7">
        <v>0</v>
      </c>
      <c r="W5199" s="7">
        <v>0</v>
      </c>
      <c r="X5199" s="7">
        <v>0</v>
      </c>
      <c r="Y5199" s="7">
        <v>9.3100000000000006E-6</v>
      </c>
      <c r="Z5199" s="7">
        <v>5.1910000000000003E-5</v>
      </c>
      <c r="AA5199" s="7">
        <v>1.11381E-3</v>
      </c>
      <c r="AB5199" s="7">
        <v>5.8571999999999997E-4</v>
      </c>
      <c r="AC5199" s="7">
        <v>3.8505000000000001E-4</v>
      </c>
      <c r="AD5199" s="7">
        <v>3.8892000000000001E-4</v>
      </c>
      <c r="AE5199" s="7">
        <v>4.6777E-4</v>
      </c>
      <c r="AF5199" s="7">
        <v>6.8241999999999999E-4</v>
      </c>
      <c r="AG5199" s="7">
        <v>5.3861000000000002E-4</v>
      </c>
      <c r="AH5199" s="7">
        <v>4.8139999999999999E-4</v>
      </c>
      <c r="AI5199" s="7">
        <v>7.0182000000000003E-4</v>
      </c>
    </row>
    <row r="5200" spans="1:35" x14ac:dyDescent="0.25">
      <c r="A5200" s="3">
        <f>VLOOKUP($F5200,Områder!$A$1:$T$64,7,FALSE)</f>
        <v>25</v>
      </c>
      <c r="B5200" s="3" t="str">
        <f>VLOOKUP($F5200,Områder!$A$1:$T$64,4,FALSE)</f>
        <v>Bakkeskolen</v>
      </c>
      <c r="C5200" s="3" t="str">
        <f>VLOOKUP($F5200,Områder!$A$1:$T$64,5,FALSE)</f>
        <v>Erritsø Fællesskole</v>
      </c>
      <c r="D5200" s="3" t="str">
        <f>VLOOKUP($F5200,Områder!$A$1:$T$64,10,FALSE) &amp; " - " &amp; VLOOKUP($F5200,Områder!$A$1:$T$64,11,FALSE)</f>
        <v>7 - Taulov og DanmarkC</v>
      </c>
      <c r="E5200" s="3" t="str">
        <f>VLOOKUP($F5200,Områder!$A$1:$T$64,6,FALSE)</f>
        <v>Distriktsinstitutionen Erritsø</v>
      </c>
      <c r="F5200" s="1">
        <v>410</v>
      </c>
      <c r="G5200" s="1">
        <v>98</v>
      </c>
      <c r="H5200" s="7">
        <v>0</v>
      </c>
      <c r="I5200" s="7">
        <v>0</v>
      </c>
      <c r="J5200" s="7">
        <v>0</v>
      </c>
      <c r="K5200" s="7">
        <v>0</v>
      </c>
      <c r="L5200" s="7">
        <v>0</v>
      </c>
      <c r="M5200" s="7">
        <v>0</v>
      </c>
      <c r="N5200" s="7">
        <v>0</v>
      </c>
      <c r="O5200" s="7">
        <v>0</v>
      </c>
      <c r="P5200" s="7">
        <v>0</v>
      </c>
      <c r="Q5200" s="7">
        <v>0</v>
      </c>
      <c r="R5200" s="7">
        <v>0</v>
      </c>
      <c r="S5200" s="7">
        <v>0</v>
      </c>
      <c r="T5200" s="7">
        <v>0</v>
      </c>
      <c r="U5200" s="7">
        <v>0</v>
      </c>
      <c r="V5200" s="7">
        <v>0</v>
      </c>
      <c r="W5200" s="7">
        <v>0</v>
      </c>
      <c r="X5200" s="7">
        <v>0</v>
      </c>
      <c r="Y5200" s="7">
        <v>0</v>
      </c>
      <c r="Z5200" s="7">
        <v>6.1099999999999999E-6</v>
      </c>
      <c r="AA5200" s="7">
        <v>3.4119999999999999E-5</v>
      </c>
      <c r="AB5200" s="7">
        <v>7.3342000000000004E-4</v>
      </c>
      <c r="AC5200" s="7">
        <v>3.8635999999999998E-4</v>
      </c>
      <c r="AD5200" s="7">
        <v>2.5441999999999999E-4</v>
      </c>
      <c r="AE5200" s="7">
        <v>2.5805000000000001E-4</v>
      </c>
      <c r="AF5200" s="7">
        <v>3.1417000000000001E-4</v>
      </c>
      <c r="AG5200" s="7">
        <v>4.6268999999999998E-4</v>
      </c>
      <c r="AH5200" s="7">
        <v>3.7047000000000002E-4</v>
      </c>
      <c r="AI5200" s="7">
        <v>3.3032999999999999E-4</v>
      </c>
    </row>
    <row r="5201" spans="1:35" x14ac:dyDescent="0.25">
      <c r="A5201" s="3">
        <f>VLOOKUP($F5201,Områder!$A$1:$T$64,7,FALSE)</f>
        <v>25</v>
      </c>
      <c r="B5201" s="3" t="str">
        <f>VLOOKUP($F5201,Områder!$A$1:$T$64,4,FALSE)</f>
        <v>Bakkeskolen</v>
      </c>
      <c r="C5201" s="3" t="str">
        <f>VLOOKUP($F5201,Områder!$A$1:$T$64,5,FALSE)</f>
        <v>Erritsø Fællesskole</v>
      </c>
      <c r="D5201" s="3" t="str">
        <f>VLOOKUP($F5201,Områder!$A$1:$T$64,10,FALSE) &amp; " - " &amp; VLOOKUP($F5201,Områder!$A$1:$T$64,11,FALSE)</f>
        <v>7 - Taulov og DanmarkC</v>
      </c>
      <c r="E5201" s="3" t="str">
        <f>VLOOKUP($F5201,Områder!$A$1:$T$64,6,FALSE)</f>
        <v>Distriktsinstitutionen Erritsø</v>
      </c>
      <c r="F5201" s="1">
        <v>410</v>
      </c>
      <c r="G5201" s="1">
        <v>99</v>
      </c>
      <c r="H5201" s="7">
        <v>0</v>
      </c>
      <c r="I5201" s="7">
        <v>0</v>
      </c>
      <c r="J5201" s="7">
        <v>0</v>
      </c>
      <c r="K5201" s="7">
        <v>0</v>
      </c>
      <c r="L5201" s="7">
        <v>0</v>
      </c>
      <c r="M5201" s="7">
        <v>0</v>
      </c>
      <c r="N5201" s="7">
        <v>0</v>
      </c>
      <c r="O5201" s="7">
        <v>0</v>
      </c>
      <c r="P5201" s="7">
        <v>0</v>
      </c>
      <c r="Q5201" s="7">
        <v>0</v>
      </c>
      <c r="R5201" s="7">
        <v>0</v>
      </c>
      <c r="S5201" s="7">
        <v>0</v>
      </c>
      <c r="T5201" s="7">
        <v>0</v>
      </c>
      <c r="U5201" s="7">
        <v>0</v>
      </c>
      <c r="V5201" s="7">
        <v>0</v>
      </c>
      <c r="W5201" s="7">
        <v>0</v>
      </c>
      <c r="X5201" s="7">
        <v>0</v>
      </c>
      <c r="Y5201" s="7">
        <v>0</v>
      </c>
      <c r="Z5201" s="7">
        <v>0</v>
      </c>
      <c r="AA5201" s="7">
        <v>3.8399999999999997E-6</v>
      </c>
      <c r="AB5201" s="7">
        <v>2.3900000000000002E-5</v>
      </c>
      <c r="AC5201" s="7">
        <v>4.7762999999999999E-4</v>
      </c>
      <c r="AD5201" s="7">
        <v>5.4578000000000005E-4</v>
      </c>
      <c r="AE5201" s="7">
        <v>5.0626999999999996E-4</v>
      </c>
      <c r="AF5201" s="7">
        <v>4.8479000000000003E-4</v>
      </c>
      <c r="AG5201" s="7">
        <v>5.1049000000000005E-4</v>
      </c>
      <c r="AH5201" s="7">
        <v>6.2834999999999996E-4</v>
      </c>
      <c r="AI5201" s="7">
        <v>6.5227000000000004E-4</v>
      </c>
    </row>
    <row r="5202" spans="1:35" x14ac:dyDescent="0.25">
      <c r="A5202" s="3">
        <f>VLOOKUP($F5202,Områder!$A$1:$T$64,7,FALSE)</f>
        <v>25</v>
      </c>
      <c r="B5202" s="3" t="str">
        <f>VLOOKUP($F5202,Områder!$A$1:$T$64,4,FALSE)</f>
        <v>Erritsø Centralskole</v>
      </c>
      <c r="C5202" s="3" t="str">
        <f>VLOOKUP($F5202,Områder!$A$1:$T$64,5,FALSE)</f>
        <v>Erritsø Fællesskole</v>
      </c>
      <c r="D5202" s="3" t="str">
        <f>VLOOKUP($F5202,Områder!$A$1:$T$64,10,FALSE) &amp; " - " &amp; VLOOKUP($F5202,Områder!$A$1:$T$64,11,FALSE)</f>
        <v>8 - Skærbæk</v>
      </c>
      <c r="E5202" s="3" t="str">
        <f>VLOOKUP($F5202,Områder!$A$1:$T$64,6,FALSE)</f>
        <v>Distriktsinstitutionen Erritsø</v>
      </c>
      <c r="F5202" s="1">
        <v>420</v>
      </c>
      <c r="G5202" s="1">
        <v>0</v>
      </c>
      <c r="H5202" s="7">
        <v>0</v>
      </c>
      <c r="I5202" s="7">
        <v>0</v>
      </c>
      <c r="J5202" s="7">
        <v>1</v>
      </c>
      <c r="K5202" s="7">
        <v>0</v>
      </c>
      <c r="L5202" s="7">
        <v>0</v>
      </c>
      <c r="M5202" s="7">
        <v>1</v>
      </c>
      <c r="N5202" s="7">
        <v>0</v>
      </c>
      <c r="O5202" s="7">
        <v>0</v>
      </c>
      <c r="P5202" s="7">
        <v>0</v>
      </c>
      <c r="Q5202" s="7">
        <v>0</v>
      </c>
      <c r="R5202" s="7">
        <v>0</v>
      </c>
      <c r="S5202" s="7">
        <v>0</v>
      </c>
      <c r="T5202" s="7">
        <v>0</v>
      </c>
      <c r="U5202" s="7">
        <v>0</v>
      </c>
      <c r="V5202" s="7">
        <v>0</v>
      </c>
      <c r="W5202" s="7">
        <v>0</v>
      </c>
      <c r="X5202" s="7">
        <v>0.18758173</v>
      </c>
      <c r="Y5202" s="7">
        <v>0.19080667000000001</v>
      </c>
      <c r="Z5202" s="7">
        <v>0.19448355000000001</v>
      </c>
      <c r="AA5202" s="7">
        <v>0.19565173</v>
      </c>
      <c r="AB5202" s="7">
        <v>0.19688673000000001</v>
      </c>
      <c r="AC5202" s="7">
        <v>0.19803925999999999</v>
      </c>
      <c r="AD5202" s="7">
        <v>0.19811196</v>
      </c>
      <c r="AE5202" s="7">
        <v>0.20111808</v>
      </c>
      <c r="AF5202" s="7">
        <v>0.20638957999999999</v>
      </c>
      <c r="AG5202" s="7">
        <v>0.20692004</v>
      </c>
      <c r="AH5202" s="7">
        <v>0.20244239999999999</v>
      </c>
      <c r="AI5202" s="7">
        <v>0.19843484</v>
      </c>
    </row>
    <row r="5203" spans="1:35" x14ac:dyDescent="0.25">
      <c r="A5203" s="3">
        <f>VLOOKUP($F5203,Områder!$A$1:$T$64,7,FALSE)</f>
        <v>25</v>
      </c>
      <c r="B5203" s="3" t="str">
        <f>VLOOKUP($F5203,Områder!$A$1:$T$64,4,FALSE)</f>
        <v>Erritsø Centralskole</v>
      </c>
      <c r="C5203" s="3" t="str">
        <f>VLOOKUP($F5203,Områder!$A$1:$T$64,5,FALSE)</f>
        <v>Erritsø Fællesskole</v>
      </c>
      <c r="D5203" s="3" t="str">
        <f>VLOOKUP($F5203,Områder!$A$1:$T$64,10,FALSE) &amp; " - " &amp; VLOOKUP($F5203,Områder!$A$1:$T$64,11,FALSE)</f>
        <v>8 - Skærbæk</v>
      </c>
      <c r="E5203" s="3" t="str">
        <f>VLOOKUP($F5203,Områder!$A$1:$T$64,6,FALSE)</f>
        <v>Distriktsinstitutionen Erritsø</v>
      </c>
      <c r="F5203" s="1">
        <v>420</v>
      </c>
      <c r="G5203" s="1">
        <v>1</v>
      </c>
      <c r="H5203" s="7">
        <v>1</v>
      </c>
      <c r="I5203" s="7">
        <v>0</v>
      </c>
      <c r="J5203" s="7">
        <v>0</v>
      </c>
      <c r="K5203" s="7">
        <v>1</v>
      </c>
      <c r="L5203" s="7">
        <v>0</v>
      </c>
      <c r="M5203" s="7">
        <v>0</v>
      </c>
      <c r="N5203" s="7">
        <v>1</v>
      </c>
      <c r="O5203" s="7">
        <v>0</v>
      </c>
      <c r="P5203" s="7">
        <v>0</v>
      </c>
      <c r="Q5203" s="7">
        <v>0</v>
      </c>
      <c r="R5203" s="7">
        <v>0</v>
      </c>
      <c r="S5203" s="7">
        <v>0</v>
      </c>
      <c r="T5203" s="7">
        <v>0</v>
      </c>
      <c r="U5203" s="7">
        <v>0</v>
      </c>
      <c r="V5203" s="7">
        <v>0</v>
      </c>
      <c r="W5203" s="7">
        <v>0</v>
      </c>
      <c r="X5203" s="7">
        <v>3.208449E-2</v>
      </c>
      <c r="Y5203" s="7">
        <v>0.20415723999999999</v>
      </c>
      <c r="Z5203" s="7">
        <v>0.20738630999999999</v>
      </c>
      <c r="AA5203" s="7">
        <v>0.20979007</v>
      </c>
      <c r="AB5203" s="7">
        <v>0.2120214</v>
      </c>
      <c r="AC5203" s="7">
        <v>0.21272360000000001</v>
      </c>
      <c r="AD5203" s="7">
        <v>0.21444281000000001</v>
      </c>
      <c r="AE5203" s="7">
        <v>0.21705775999999999</v>
      </c>
      <c r="AF5203" s="7">
        <v>0.21970323</v>
      </c>
      <c r="AG5203" s="7">
        <v>0.22340341</v>
      </c>
      <c r="AH5203" s="7">
        <v>0.22230896</v>
      </c>
      <c r="AI5203" s="7">
        <v>0.21777750000000001</v>
      </c>
    </row>
    <row r="5204" spans="1:35" x14ac:dyDescent="0.25">
      <c r="A5204" s="3">
        <f>VLOOKUP($F5204,Områder!$A$1:$T$64,7,FALSE)</f>
        <v>25</v>
      </c>
      <c r="B5204" s="3" t="str">
        <f>VLOOKUP($F5204,Områder!$A$1:$T$64,4,FALSE)</f>
        <v>Erritsø Centralskole</v>
      </c>
      <c r="C5204" s="3" t="str">
        <f>VLOOKUP($F5204,Områder!$A$1:$T$64,5,FALSE)</f>
        <v>Erritsø Fællesskole</v>
      </c>
      <c r="D5204" s="3" t="str">
        <f>VLOOKUP($F5204,Områder!$A$1:$T$64,10,FALSE) &amp; " - " &amp; VLOOKUP($F5204,Områder!$A$1:$T$64,11,FALSE)</f>
        <v>8 - Skærbæk</v>
      </c>
      <c r="E5204" s="3" t="str">
        <f>VLOOKUP($F5204,Områder!$A$1:$T$64,6,FALSE)</f>
        <v>Distriktsinstitutionen Erritsø</v>
      </c>
      <c r="F5204" s="1">
        <v>420</v>
      </c>
      <c r="G5204" s="1">
        <v>2</v>
      </c>
      <c r="H5204" s="7">
        <v>0</v>
      </c>
      <c r="I5204" s="7">
        <v>1</v>
      </c>
      <c r="J5204" s="7">
        <v>0</v>
      </c>
      <c r="K5204" s="7">
        <v>0</v>
      </c>
      <c r="L5204" s="7">
        <v>1</v>
      </c>
      <c r="M5204" s="7">
        <v>0</v>
      </c>
      <c r="N5204" s="7">
        <v>0</v>
      </c>
      <c r="O5204" s="7">
        <v>1</v>
      </c>
      <c r="P5204" s="7">
        <v>0</v>
      </c>
      <c r="Q5204" s="7">
        <v>0</v>
      </c>
      <c r="R5204" s="7">
        <v>0</v>
      </c>
      <c r="S5204" s="7">
        <v>0</v>
      </c>
      <c r="T5204" s="7">
        <v>0</v>
      </c>
      <c r="U5204" s="7">
        <v>0</v>
      </c>
      <c r="V5204" s="7">
        <v>0</v>
      </c>
      <c r="W5204" s="7">
        <v>0</v>
      </c>
      <c r="X5204" s="7">
        <v>2.6364490000000001E-2</v>
      </c>
      <c r="Y5204" s="7">
        <v>6.442697E-2</v>
      </c>
      <c r="Z5204" s="7">
        <v>0.21108189999999999</v>
      </c>
      <c r="AA5204" s="7">
        <v>0.21307982</v>
      </c>
      <c r="AB5204" s="7">
        <v>0.21613913000000001</v>
      </c>
      <c r="AC5204" s="7">
        <v>0.21766669999999999</v>
      </c>
      <c r="AD5204" s="7">
        <v>0.21898113999999999</v>
      </c>
      <c r="AE5204" s="7">
        <v>0.22284472</v>
      </c>
      <c r="AF5204" s="7">
        <v>0.22527484</v>
      </c>
      <c r="AG5204" s="7">
        <v>0.22677443999999999</v>
      </c>
      <c r="AH5204" s="7">
        <v>0.22857842</v>
      </c>
      <c r="AI5204" s="7">
        <v>0.22708487999999999</v>
      </c>
    </row>
    <row r="5205" spans="1:35" x14ac:dyDescent="0.25">
      <c r="A5205" s="3">
        <f>VLOOKUP($F5205,Områder!$A$1:$T$64,7,FALSE)</f>
        <v>25</v>
      </c>
      <c r="B5205" s="3" t="str">
        <f>VLOOKUP($F5205,Områder!$A$1:$T$64,4,FALSE)</f>
        <v>Erritsø Centralskole</v>
      </c>
      <c r="C5205" s="3" t="str">
        <f>VLOOKUP($F5205,Områder!$A$1:$T$64,5,FALSE)</f>
        <v>Erritsø Fællesskole</v>
      </c>
      <c r="D5205" s="3" t="str">
        <f>VLOOKUP($F5205,Områder!$A$1:$T$64,10,FALSE) &amp; " - " &amp; VLOOKUP($F5205,Områder!$A$1:$T$64,11,FALSE)</f>
        <v>8 - Skærbæk</v>
      </c>
      <c r="E5205" s="3" t="str">
        <f>VLOOKUP($F5205,Områder!$A$1:$T$64,6,FALSE)</f>
        <v>Distriktsinstitutionen Erritsø</v>
      </c>
      <c r="F5205" s="1">
        <v>420</v>
      </c>
      <c r="G5205" s="1">
        <v>3</v>
      </c>
      <c r="H5205" s="7">
        <v>0</v>
      </c>
      <c r="I5205" s="7">
        <v>0</v>
      </c>
      <c r="J5205" s="7">
        <v>1</v>
      </c>
      <c r="K5205" s="7">
        <v>0</v>
      </c>
      <c r="L5205" s="7">
        <v>0</v>
      </c>
      <c r="M5205" s="7">
        <v>1</v>
      </c>
      <c r="N5205" s="7">
        <v>0</v>
      </c>
      <c r="O5205" s="7">
        <v>0</v>
      </c>
      <c r="P5205" s="7">
        <v>1</v>
      </c>
      <c r="Q5205" s="7">
        <v>0</v>
      </c>
      <c r="R5205" s="7">
        <v>0</v>
      </c>
      <c r="S5205" s="7">
        <v>0</v>
      </c>
      <c r="T5205" s="7">
        <v>0</v>
      </c>
      <c r="U5205" s="7">
        <v>0</v>
      </c>
      <c r="V5205" s="7">
        <v>0</v>
      </c>
      <c r="W5205" s="7">
        <v>0</v>
      </c>
      <c r="X5205" s="7">
        <v>2.4573190000000002E-2</v>
      </c>
      <c r="Y5205" s="7">
        <v>5.4191540000000003E-2</v>
      </c>
      <c r="Z5205" s="7">
        <v>8.9868299999999998E-2</v>
      </c>
      <c r="AA5205" s="7">
        <v>0.21804003999999999</v>
      </c>
      <c r="AB5205" s="7">
        <v>0.22066422999999999</v>
      </c>
      <c r="AC5205" s="7">
        <v>0.22296241999999999</v>
      </c>
      <c r="AD5205" s="7">
        <v>0.22488250000000001</v>
      </c>
      <c r="AE5205" s="7">
        <v>0.2281929</v>
      </c>
      <c r="AF5205" s="7">
        <v>0.23190066000000001</v>
      </c>
      <c r="AG5205" s="7">
        <v>0.23345303000000001</v>
      </c>
      <c r="AH5205" s="7">
        <v>0.2336232</v>
      </c>
      <c r="AI5205" s="7">
        <v>0.23473479</v>
      </c>
    </row>
    <row r="5206" spans="1:35" x14ac:dyDescent="0.25">
      <c r="A5206" s="3">
        <f>VLOOKUP($F5206,Områder!$A$1:$T$64,7,FALSE)</f>
        <v>25</v>
      </c>
      <c r="B5206" s="3" t="str">
        <f>VLOOKUP($F5206,Områder!$A$1:$T$64,4,FALSE)</f>
        <v>Erritsø Centralskole</v>
      </c>
      <c r="C5206" s="3" t="str">
        <f>VLOOKUP($F5206,Områder!$A$1:$T$64,5,FALSE)</f>
        <v>Erritsø Fællesskole</v>
      </c>
      <c r="D5206" s="3" t="str">
        <f>VLOOKUP($F5206,Områder!$A$1:$T$64,10,FALSE) &amp; " - " &amp; VLOOKUP($F5206,Områder!$A$1:$T$64,11,FALSE)</f>
        <v>8 - Skærbæk</v>
      </c>
      <c r="E5206" s="3" t="str">
        <f>VLOOKUP($F5206,Områder!$A$1:$T$64,6,FALSE)</f>
        <v>Distriktsinstitutionen Erritsø</v>
      </c>
      <c r="F5206" s="1">
        <v>420</v>
      </c>
      <c r="G5206" s="1">
        <v>4</v>
      </c>
      <c r="H5206" s="7">
        <v>0</v>
      </c>
      <c r="I5206" s="7">
        <v>0</v>
      </c>
      <c r="J5206" s="7">
        <v>0</v>
      </c>
      <c r="K5206" s="7">
        <v>1</v>
      </c>
      <c r="L5206" s="7">
        <v>0</v>
      </c>
      <c r="M5206" s="7">
        <v>0</v>
      </c>
      <c r="N5206" s="7">
        <v>1</v>
      </c>
      <c r="O5206" s="7">
        <v>0</v>
      </c>
      <c r="P5206" s="7">
        <v>0</v>
      </c>
      <c r="Q5206" s="7">
        <v>1</v>
      </c>
      <c r="R5206" s="7">
        <v>0</v>
      </c>
      <c r="S5206" s="7">
        <v>0</v>
      </c>
      <c r="T5206" s="7">
        <v>0</v>
      </c>
      <c r="U5206" s="7">
        <v>0</v>
      </c>
      <c r="V5206" s="7">
        <v>0</v>
      </c>
      <c r="W5206" s="7">
        <v>0</v>
      </c>
      <c r="X5206" s="7">
        <v>2.2872940000000001E-2</v>
      </c>
      <c r="Y5206" s="7">
        <v>5.2167289999999998E-2</v>
      </c>
      <c r="Z5206" s="7">
        <v>7.7527470000000001E-2</v>
      </c>
      <c r="AA5206" s="7">
        <v>0.10963504</v>
      </c>
      <c r="AB5206" s="7">
        <v>0.22208583000000001</v>
      </c>
      <c r="AC5206" s="7">
        <v>0.22399521999999999</v>
      </c>
      <c r="AD5206" s="7">
        <v>0.22651229000000001</v>
      </c>
      <c r="AE5206" s="7">
        <v>0.23014565000000001</v>
      </c>
      <c r="AF5206" s="7">
        <v>0.23336425</v>
      </c>
      <c r="AG5206" s="7">
        <v>0.23614593</v>
      </c>
      <c r="AH5206" s="7">
        <v>0.23649502999999999</v>
      </c>
      <c r="AI5206" s="7">
        <v>0.23624389000000001</v>
      </c>
    </row>
    <row r="5207" spans="1:35" x14ac:dyDescent="0.25">
      <c r="A5207" s="3">
        <f>VLOOKUP($F5207,Områder!$A$1:$T$64,7,FALSE)</f>
        <v>25</v>
      </c>
      <c r="B5207" s="3" t="str">
        <f>VLOOKUP($F5207,Områder!$A$1:$T$64,4,FALSE)</f>
        <v>Erritsø Centralskole</v>
      </c>
      <c r="C5207" s="3" t="str">
        <f>VLOOKUP($F5207,Områder!$A$1:$T$64,5,FALSE)</f>
        <v>Erritsø Fællesskole</v>
      </c>
      <c r="D5207" s="3" t="str">
        <f>VLOOKUP($F5207,Områder!$A$1:$T$64,10,FALSE) &amp; " - " &amp; VLOOKUP($F5207,Områder!$A$1:$T$64,11,FALSE)</f>
        <v>8 - Skærbæk</v>
      </c>
      <c r="E5207" s="3" t="str">
        <f>VLOOKUP($F5207,Områder!$A$1:$T$64,6,FALSE)</f>
        <v>Distriktsinstitutionen Erritsø</v>
      </c>
      <c r="F5207" s="1">
        <v>420</v>
      </c>
      <c r="G5207" s="1">
        <v>5</v>
      </c>
      <c r="H5207" s="7">
        <v>0</v>
      </c>
      <c r="I5207" s="7">
        <v>0</v>
      </c>
      <c r="J5207" s="7">
        <v>1</v>
      </c>
      <c r="K5207" s="7">
        <v>0</v>
      </c>
      <c r="L5207" s="7">
        <v>1</v>
      </c>
      <c r="M5207" s="7">
        <v>0</v>
      </c>
      <c r="N5207" s="7">
        <v>0</v>
      </c>
      <c r="O5207" s="7">
        <v>1</v>
      </c>
      <c r="P5207" s="7">
        <v>0</v>
      </c>
      <c r="Q5207" s="7">
        <v>0</v>
      </c>
      <c r="R5207" s="7">
        <v>1</v>
      </c>
      <c r="S5207" s="7">
        <v>0</v>
      </c>
      <c r="T5207" s="7">
        <v>0</v>
      </c>
      <c r="U5207" s="7">
        <v>0</v>
      </c>
      <c r="V5207" s="7">
        <v>0</v>
      </c>
      <c r="W5207" s="7">
        <v>0</v>
      </c>
      <c r="X5207" s="7">
        <v>1.7951849999999998E-2</v>
      </c>
      <c r="Y5207" s="7">
        <v>4.2735589999999997E-2</v>
      </c>
      <c r="Z5207" s="7">
        <v>6.9094069999999994E-2</v>
      </c>
      <c r="AA5207" s="7">
        <v>9.0798779999999996E-2</v>
      </c>
      <c r="AB5207" s="7">
        <v>0.12049048</v>
      </c>
      <c r="AC5207" s="7">
        <v>0.21874477000000001</v>
      </c>
      <c r="AD5207" s="7">
        <v>0.22087182999999999</v>
      </c>
      <c r="AE5207" s="7">
        <v>0.2245402</v>
      </c>
      <c r="AF5207" s="7">
        <v>0.22798976000000001</v>
      </c>
      <c r="AG5207" s="7">
        <v>0.23041584000000001</v>
      </c>
      <c r="AH5207" s="7">
        <v>0.23216365999999999</v>
      </c>
      <c r="AI5207" s="7">
        <v>0.23222999999999999</v>
      </c>
    </row>
    <row r="5208" spans="1:35" x14ac:dyDescent="0.25">
      <c r="A5208" s="3">
        <f>VLOOKUP($F5208,Områder!$A$1:$T$64,7,FALSE)</f>
        <v>25</v>
      </c>
      <c r="B5208" s="3" t="str">
        <f>VLOOKUP($F5208,Områder!$A$1:$T$64,4,FALSE)</f>
        <v>Erritsø Centralskole</v>
      </c>
      <c r="C5208" s="3" t="str">
        <f>VLOOKUP($F5208,Områder!$A$1:$T$64,5,FALSE)</f>
        <v>Erritsø Fællesskole</v>
      </c>
      <c r="D5208" s="3" t="str">
        <f>VLOOKUP($F5208,Områder!$A$1:$T$64,10,FALSE) &amp; " - " &amp; VLOOKUP($F5208,Områder!$A$1:$T$64,11,FALSE)</f>
        <v>8 - Skærbæk</v>
      </c>
      <c r="E5208" s="3" t="str">
        <f>VLOOKUP($F5208,Områder!$A$1:$T$64,6,FALSE)</f>
        <v>Distriktsinstitutionen Erritsø</v>
      </c>
      <c r="F5208" s="1">
        <v>420</v>
      </c>
      <c r="G5208" s="1">
        <v>6</v>
      </c>
      <c r="H5208" s="7">
        <v>0</v>
      </c>
      <c r="I5208" s="7">
        <v>0</v>
      </c>
      <c r="J5208" s="7">
        <v>0</v>
      </c>
      <c r="K5208" s="7">
        <v>1</v>
      </c>
      <c r="L5208" s="7">
        <v>0</v>
      </c>
      <c r="M5208" s="7">
        <v>1</v>
      </c>
      <c r="N5208" s="7">
        <v>0</v>
      </c>
      <c r="O5208" s="7">
        <v>0</v>
      </c>
      <c r="P5208" s="7">
        <v>1</v>
      </c>
      <c r="Q5208" s="7">
        <v>0</v>
      </c>
      <c r="R5208" s="7">
        <v>0</v>
      </c>
      <c r="S5208" s="7">
        <v>1</v>
      </c>
      <c r="T5208" s="7">
        <v>0</v>
      </c>
      <c r="U5208" s="7">
        <v>0</v>
      </c>
      <c r="V5208" s="7">
        <v>0</v>
      </c>
      <c r="W5208" s="7">
        <v>0</v>
      </c>
      <c r="X5208" s="7">
        <v>2.2422060000000001E-2</v>
      </c>
      <c r="Y5208" s="7">
        <v>4.2690020000000002E-2</v>
      </c>
      <c r="Z5208" s="7">
        <v>6.3987249999999996E-2</v>
      </c>
      <c r="AA5208" s="7">
        <v>8.7376670000000004E-2</v>
      </c>
      <c r="AB5208" s="7">
        <v>0.10733207</v>
      </c>
      <c r="AC5208" s="7">
        <v>0.13432245000000001</v>
      </c>
      <c r="AD5208" s="7">
        <v>0.22210435000000001</v>
      </c>
      <c r="AE5208" s="7">
        <v>0.22547132</v>
      </c>
      <c r="AF5208" s="7">
        <v>0.22898803000000001</v>
      </c>
      <c r="AG5208" s="7">
        <v>0.23156871000000001</v>
      </c>
      <c r="AH5208" s="7">
        <v>0.23298061</v>
      </c>
      <c r="AI5208" s="7">
        <v>0.23437408000000001</v>
      </c>
    </row>
    <row r="5209" spans="1:35" x14ac:dyDescent="0.25">
      <c r="A5209" s="3">
        <f>VLOOKUP($F5209,Områder!$A$1:$T$64,7,FALSE)</f>
        <v>25</v>
      </c>
      <c r="B5209" s="3" t="str">
        <f>VLOOKUP($F5209,Områder!$A$1:$T$64,4,FALSE)</f>
        <v>Erritsø Centralskole</v>
      </c>
      <c r="C5209" s="3" t="str">
        <f>VLOOKUP($F5209,Områder!$A$1:$T$64,5,FALSE)</f>
        <v>Erritsø Fællesskole</v>
      </c>
      <c r="D5209" s="3" t="str">
        <f>VLOOKUP($F5209,Områder!$A$1:$T$64,10,FALSE) &amp; " - " &amp; VLOOKUP($F5209,Områder!$A$1:$T$64,11,FALSE)</f>
        <v>8 - Skærbæk</v>
      </c>
      <c r="E5209" s="3" t="str">
        <f>VLOOKUP($F5209,Områder!$A$1:$T$64,6,FALSE)</f>
        <v>Distriktsinstitutionen Erritsø</v>
      </c>
      <c r="F5209" s="1">
        <v>420</v>
      </c>
      <c r="G5209" s="1">
        <v>7</v>
      </c>
      <c r="H5209" s="7">
        <v>0</v>
      </c>
      <c r="I5209" s="7">
        <v>0</v>
      </c>
      <c r="J5209" s="7">
        <v>0</v>
      </c>
      <c r="K5209" s="7">
        <v>0</v>
      </c>
      <c r="L5209" s="7">
        <v>1</v>
      </c>
      <c r="M5209" s="7">
        <v>0</v>
      </c>
      <c r="N5209" s="7">
        <v>1</v>
      </c>
      <c r="O5209" s="7">
        <v>0</v>
      </c>
      <c r="P5209" s="7">
        <v>0</v>
      </c>
      <c r="Q5209" s="7">
        <v>1</v>
      </c>
      <c r="R5209" s="7">
        <v>0</v>
      </c>
      <c r="S5209" s="7">
        <v>0</v>
      </c>
      <c r="T5209" s="7">
        <v>1</v>
      </c>
      <c r="U5209" s="7">
        <v>0</v>
      </c>
      <c r="V5209" s="7">
        <v>0</v>
      </c>
      <c r="W5209" s="7">
        <v>0</v>
      </c>
      <c r="X5209" s="7">
        <v>2.3758990000000001E-2</v>
      </c>
      <c r="Y5209" s="7">
        <v>5.5891139999999999E-2</v>
      </c>
      <c r="Z5209" s="7">
        <v>7.0719500000000005E-2</v>
      </c>
      <c r="AA5209" s="7">
        <v>8.7811490000000006E-2</v>
      </c>
      <c r="AB5209" s="7">
        <v>0.1098884</v>
      </c>
      <c r="AC5209" s="7">
        <v>0.12708478000000001</v>
      </c>
      <c r="AD5209" s="7">
        <v>0.15235488999999999</v>
      </c>
      <c r="AE5209" s="7">
        <v>0.23177565999999999</v>
      </c>
      <c r="AF5209" s="7">
        <v>0.23499938000000001</v>
      </c>
      <c r="AG5209" s="7">
        <v>0.23760213999999999</v>
      </c>
      <c r="AH5209" s="7">
        <v>0.23893921000000001</v>
      </c>
      <c r="AI5209" s="7">
        <v>0.23999614</v>
      </c>
    </row>
    <row r="5210" spans="1:35" x14ac:dyDescent="0.25">
      <c r="A5210" s="3">
        <f>VLOOKUP($F5210,Områder!$A$1:$T$64,7,FALSE)</f>
        <v>25</v>
      </c>
      <c r="B5210" s="3" t="str">
        <f>VLOOKUP($F5210,Områder!$A$1:$T$64,4,FALSE)</f>
        <v>Erritsø Centralskole</v>
      </c>
      <c r="C5210" s="3" t="str">
        <f>VLOOKUP($F5210,Områder!$A$1:$T$64,5,FALSE)</f>
        <v>Erritsø Fællesskole</v>
      </c>
      <c r="D5210" s="3" t="str">
        <f>VLOOKUP($F5210,Områder!$A$1:$T$64,10,FALSE) &amp; " - " &amp; VLOOKUP($F5210,Områder!$A$1:$T$64,11,FALSE)</f>
        <v>8 - Skærbæk</v>
      </c>
      <c r="E5210" s="3" t="str">
        <f>VLOOKUP($F5210,Områder!$A$1:$T$64,6,FALSE)</f>
        <v>Distriktsinstitutionen Erritsø</v>
      </c>
      <c r="F5210" s="1">
        <v>420</v>
      </c>
      <c r="G5210" s="1">
        <v>8</v>
      </c>
      <c r="H5210" s="7">
        <v>0</v>
      </c>
      <c r="I5210" s="7">
        <v>0</v>
      </c>
      <c r="J5210" s="7">
        <v>0</v>
      </c>
      <c r="K5210" s="7">
        <v>0</v>
      </c>
      <c r="L5210" s="7">
        <v>0</v>
      </c>
      <c r="M5210" s="7">
        <v>1</v>
      </c>
      <c r="N5210" s="7">
        <v>0</v>
      </c>
      <c r="O5210" s="7">
        <v>1</v>
      </c>
      <c r="P5210" s="7">
        <v>0</v>
      </c>
      <c r="Q5210" s="7">
        <v>0</v>
      </c>
      <c r="R5210" s="7">
        <v>1</v>
      </c>
      <c r="S5210" s="7">
        <v>0</v>
      </c>
      <c r="T5210" s="7">
        <v>0</v>
      </c>
      <c r="U5210" s="7">
        <v>1</v>
      </c>
      <c r="V5210" s="7">
        <v>0</v>
      </c>
      <c r="W5210" s="7">
        <v>0</v>
      </c>
      <c r="X5210" s="7">
        <v>1.9449609999999999E-2</v>
      </c>
      <c r="Y5210" s="7">
        <v>4.344961E-2</v>
      </c>
      <c r="Z5210" s="7">
        <v>7.6298009999999999E-2</v>
      </c>
      <c r="AA5210" s="7">
        <v>8.6929790000000007E-2</v>
      </c>
      <c r="AB5210" s="7">
        <v>0.10210689000000001</v>
      </c>
      <c r="AC5210" s="7">
        <v>0.1221357</v>
      </c>
      <c r="AD5210" s="7">
        <v>0.13799560999999999</v>
      </c>
      <c r="AE5210" s="7">
        <v>0.16284754000000001</v>
      </c>
      <c r="AF5210" s="7">
        <v>0.23477883999999999</v>
      </c>
      <c r="AG5210" s="7">
        <v>0.23732555999999999</v>
      </c>
      <c r="AH5210" s="7">
        <v>0.23898268</v>
      </c>
      <c r="AI5210" s="7">
        <v>0.24002513</v>
      </c>
    </row>
    <row r="5211" spans="1:35" x14ac:dyDescent="0.25">
      <c r="A5211" s="3">
        <f>VLOOKUP($F5211,Områder!$A$1:$T$64,7,FALSE)</f>
        <v>25</v>
      </c>
      <c r="B5211" s="3" t="str">
        <f>VLOOKUP($F5211,Områder!$A$1:$T$64,4,FALSE)</f>
        <v>Erritsø Centralskole</v>
      </c>
      <c r="C5211" s="3" t="str">
        <f>VLOOKUP($F5211,Områder!$A$1:$T$64,5,FALSE)</f>
        <v>Erritsø Fællesskole</v>
      </c>
      <c r="D5211" s="3" t="str">
        <f>VLOOKUP($F5211,Områder!$A$1:$T$64,10,FALSE) &amp; " - " &amp; VLOOKUP($F5211,Områder!$A$1:$T$64,11,FALSE)</f>
        <v>8 - Skærbæk</v>
      </c>
      <c r="E5211" s="3" t="str">
        <f>VLOOKUP($F5211,Områder!$A$1:$T$64,6,FALSE)</f>
        <v>Distriktsinstitutionen Erritsø</v>
      </c>
      <c r="F5211" s="1">
        <v>420</v>
      </c>
      <c r="G5211" s="1">
        <v>9</v>
      </c>
      <c r="H5211" s="7">
        <v>0</v>
      </c>
      <c r="I5211" s="7">
        <v>0</v>
      </c>
      <c r="J5211" s="7">
        <v>0</v>
      </c>
      <c r="K5211" s="7">
        <v>0</v>
      </c>
      <c r="L5211" s="7">
        <v>0</v>
      </c>
      <c r="M5211" s="7">
        <v>1</v>
      </c>
      <c r="N5211" s="7">
        <v>1</v>
      </c>
      <c r="O5211" s="7">
        <v>0</v>
      </c>
      <c r="P5211" s="7">
        <v>1</v>
      </c>
      <c r="Q5211" s="7">
        <v>0</v>
      </c>
      <c r="R5211" s="7">
        <v>0</v>
      </c>
      <c r="S5211" s="7">
        <v>1</v>
      </c>
      <c r="T5211" s="7">
        <v>0</v>
      </c>
      <c r="U5211" s="7">
        <v>0</v>
      </c>
      <c r="V5211" s="7">
        <v>1</v>
      </c>
      <c r="W5211" s="7">
        <v>0</v>
      </c>
      <c r="X5211" s="7">
        <v>2.109803E-2</v>
      </c>
      <c r="Y5211" s="7">
        <v>4.7254409999999997E-2</v>
      </c>
      <c r="Z5211" s="7">
        <v>6.4984760000000003E-2</v>
      </c>
      <c r="AA5211" s="7">
        <v>9.7650829999999994E-2</v>
      </c>
      <c r="AB5211" s="7">
        <v>0.10497479</v>
      </c>
      <c r="AC5211" s="7">
        <v>0.1170438</v>
      </c>
      <c r="AD5211" s="7">
        <v>0.13566544999999999</v>
      </c>
      <c r="AE5211" s="7">
        <v>0.15131602</v>
      </c>
      <c r="AF5211" s="7">
        <v>0.17439146</v>
      </c>
      <c r="AG5211" s="7">
        <v>0.23801004000000001</v>
      </c>
      <c r="AH5211" s="7">
        <v>0.23948030000000001</v>
      </c>
      <c r="AI5211" s="7">
        <v>0.24075656000000001</v>
      </c>
    </row>
    <row r="5212" spans="1:35" x14ac:dyDescent="0.25">
      <c r="A5212" s="3">
        <f>VLOOKUP($F5212,Områder!$A$1:$T$64,7,FALSE)</f>
        <v>25</v>
      </c>
      <c r="B5212" s="3" t="str">
        <f>VLOOKUP($F5212,Områder!$A$1:$T$64,4,FALSE)</f>
        <v>Erritsø Centralskole</v>
      </c>
      <c r="C5212" s="3" t="str">
        <f>VLOOKUP($F5212,Områder!$A$1:$T$64,5,FALSE)</f>
        <v>Erritsø Fællesskole</v>
      </c>
      <c r="D5212" s="3" t="str">
        <f>VLOOKUP($F5212,Områder!$A$1:$T$64,10,FALSE) &amp; " - " &amp; VLOOKUP($F5212,Områder!$A$1:$T$64,11,FALSE)</f>
        <v>8 - Skærbæk</v>
      </c>
      <c r="E5212" s="3" t="str">
        <f>VLOOKUP($F5212,Områder!$A$1:$T$64,6,FALSE)</f>
        <v>Distriktsinstitutionen Erritsø</v>
      </c>
      <c r="F5212" s="1">
        <v>420</v>
      </c>
      <c r="G5212" s="1">
        <v>10</v>
      </c>
      <c r="H5212" s="7">
        <v>0</v>
      </c>
      <c r="I5212" s="7">
        <v>0</v>
      </c>
      <c r="J5212" s="7">
        <v>0</v>
      </c>
      <c r="K5212" s="7">
        <v>0</v>
      </c>
      <c r="L5212" s="7">
        <v>0</v>
      </c>
      <c r="M5212" s="7">
        <v>0</v>
      </c>
      <c r="N5212" s="7">
        <v>0</v>
      </c>
      <c r="O5212" s="7">
        <v>1</v>
      </c>
      <c r="P5212" s="7">
        <v>0</v>
      </c>
      <c r="Q5212" s="7">
        <v>1</v>
      </c>
      <c r="R5212" s="7">
        <v>0</v>
      </c>
      <c r="S5212" s="7">
        <v>0</v>
      </c>
      <c r="T5212" s="7">
        <v>1</v>
      </c>
      <c r="U5212" s="7">
        <v>0</v>
      </c>
      <c r="V5212" s="7">
        <v>0</v>
      </c>
      <c r="W5212" s="7">
        <v>1</v>
      </c>
      <c r="X5212" s="7">
        <v>1.9170820000000002E-2</v>
      </c>
      <c r="Y5212" s="7">
        <v>4.3016029999999997E-2</v>
      </c>
      <c r="Z5212" s="7">
        <v>6.882009E-2</v>
      </c>
      <c r="AA5212" s="7">
        <v>8.1398419999999999E-2</v>
      </c>
      <c r="AB5212" s="7">
        <v>0.11483514</v>
      </c>
      <c r="AC5212" s="7">
        <v>0.1189672</v>
      </c>
      <c r="AD5212" s="7">
        <v>0.12939647000000001</v>
      </c>
      <c r="AE5212" s="7">
        <v>0.14786255000000001</v>
      </c>
      <c r="AF5212" s="7">
        <v>0.16233834999999999</v>
      </c>
      <c r="AG5212" s="7">
        <v>0.18357963999999999</v>
      </c>
      <c r="AH5212" s="7">
        <v>0.24062168</v>
      </c>
      <c r="AI5212" s="7">
        <v>0.24177325999999999</v>
      </c>
    </row>
    <row r="5213" spans="1:35" x14ac:dyDescent="0.25">
      <c r="A5213" s="3">
        <f>VLOOKUP($F5213,Områder!$A$1:$T$64,7,FALSE)</f>
        <v>25</v>
      </c>
      <c r="B5213" s="3" t="str">
        <f>VLOOKUP($F5213,Områder!$A$1:$T$64,4,FALSE)</f>
        <v>Erritsø Centralskole</v>
      </c>
      <c r="C5213" s="3" t="str">
        <f>VLOOKUP($F5213,Områder!$A$1:$T$64,5,FALSE)</f>
        <v>Erritsø Fællesskole</v>
      </c>
      <c r="D5213" s="3" t="str">
        <f>VLOOKUP($F5213,Områder!$A$1:$T$64,10,FALSE) &amp; " - " &amp; VLOOKUP($F5213,Områder!$A$1:$T$64,11,FALSE)</f>
        <v>8 - Skærbæk</v>
      </c>
      <c r="E5213" s="3" t="str">
        <f>VLOOKUP($F5213,Områder!$A$1:$T$64,6,FALSE)</f>
        <v>Distriktsinstitutionen Erritsø</v>
      </c>
      <c r="F5213" s="1">
        <v>420</v>
      </c>
      <c r="G5213" s="1">
        <v>11</v>
      </c>
      <c r="H5213" s="7">
        <v>0</v>
      </c>
      <c r="I5213" s="7">
        <v>0</v>
      </c>
      <c r="J5213" s="7">
        <v>0</v>
      </c>
      <c r="K5213" s="7">
        <v>0</v>
      </c>
      <c r="L5213" s="7">
        <v>0</v>
      </c>
      <c r="M5213" s="7">
        <v>1</v>
      </c>
      <c r="N5213" s="7">
        <v>0</v>
      </c>
      <c r="O5213" s="7">
        <v>0</v>
      </c>
      <c r="P5213" s="7">
        <v>1</v>
      </c>
      <c r="Q5213" s="7">
        <v>0</v>
      </c>
      <c r="R5213" s="7">
        <v>1</v>
      </c>
      <c r="S5213" s="7">
        <v>0</v>
      </c>
      <c r="T5213" s="7">
        <v>0</v>
      </c>
      <c r="U5213" s="7">
        <v>1</v>
      </c>
      <c r="V5213" s="7">
        <v>0</v>
      </c>
      <c r="W5213" s="7">
        <v>0</v>
      </c>
      <c r="X5213" s="7">
        <v>0.96740689000000002</v>
      </c>
      <c r="Y5213" s="7">
        <v>4.1410349999999999E-2</v>
      </c>
      <c r="Z5213" s="7">
        <v>6.2523549999999997E-2</v>
      </c>
      <c r="AA5213" s="7">
        <v>8.7313130000000003E-2</v>
      </c>
      <c r="AB5213" s="7">
        <v>9.6738089999999999E-2</v>
      </c>
      <c r="AC5213" s="7">
        <v>0.13005277000000001</v>
      </c>
      <c r="AD5213" s="7">
        <v>0.13212657999999999</v>
      </c>
      <c r="AE5213" s="7">
        <v>0.14208234</v>
      </c>
      <c r="AF5213" s="7">
        <v>0.15954066</v>
      </c>
      <c r="AG5213" s="7">
        <v>0.17269792</v>
      </c>
      <c r="AH5213" s="7">
        <v>0.19217650999999999</v>
      </c>
      <c r="AI5213" s="7">
        <v>0.24462666999999999</v>
      </c>
    </row>
    <row r="5214" spans="1:35" x14ac:dyDescent="0.25">
      <c r="A5214" s="3">
        <f>VLOOKUP($F5214,Områder!$A$1:$T$64,7,FALSE)</f>
        <v>25</v>
      </c>
      <c r="B5214" s="3" t="str">
        <f>VLOOKUP($F5214,Områder!$A$1:$T$64,4,FALSE)</f>
        <v>Erritsø Centralskole</v>
      </c>
      <c r="C5214" s="3" t="str">
        <f>VLOOKUP($F5214,Områder!$A$1:$T$64,5,FALSE)</f>
        <v>Erritsø Fællesskole</v>
      </c>
      <c r="D5214" s="3" t="str">
        <f>VLOOKUP($F5214,Områder!$A$1:$T$64,10,FALSE) &amp; " - " &amp; VLOOKUP($F5214,Områder!$A$1:$T$64,11,FALSE)</f>
        <v>8 - Skærbæk</v>
      </c>
      <c r="E5214" s="3" t="str">
        <f>VLOOKUP($F5214,Områder!$A$1:$T$64,6,FALSE)</f>
        <v>Distriktsinstitutionen Erritsø</v>
      </c>
      <c r="F5214" s="1">
        <v>420</v>
      </c>
      <c r="G5214" s="1">
        <v>12</v>
      </c>
      <c r="H5214" s="7">
        <v>0</v>
      </c>
      <c r="I5214" s="7">
        <v>0</v>
      </c>
      <c r="J5214" s="7">
        <v>0</v>
      </c>
      <c r="K5214" s="7">
        <v>0</v>
      </c>
      <c r="L5214" s="7">
        <v>0</v>
      </c>
      <c r="M5214" s="7">
        <v>0</v>
      </c>
      <c r="N5214" s="7">
        <v>0</v>
      </c>
      <c r="O5214" s="7">
        <v>0</v>
      </c>
      <c r="P5214" s="7">
        <v>0</v>
      </c>
      <c r="Q5214" s="7">
        <v>1</v>
      </c>
      <c r="R5214" s="7">
        <v>0</v>
      </c>
      <c r="S5214" s="7">
        <v>1</v>
      </c>
      <c r="T5214" s="7">
        <v>0</v>
      </c>
      <c r="U5214" s="7">
        <v>0</v>
      </c>
      <c r="V5214" s="7">
        <v>1</v>
      </c>
      <c r="W5214" s="7">
        <v>0</v>
      </c>
      <c r="X5214" s="7">
        <v>1.6338399999999999E-2</v>
      </c>
      <c r="Y5214" s="7">
        <v>0.91158433000000005</v>
      </c>
      <c r="Z5214" s="7">
        <v>6.1187770000000002E-2</v>
      </c>
      <c r="AA5214" s="7">
        <v>7.9365560000000002E-2</v>
      </c>
      <c r="AB5214" s="7">
        <v>0.10381321</v>
      </c>
      <c r="AC5214" s="7">
        <v>0.10953577</v>
      </c>
      <c r="AD5214" s="7">
        <v>0.14320563</v>
      </c>
      <c r="AE5214" s="7">
        <v>0.14414558999999999</v>
      </c>
      <c r="AF5214" s="7">
        <v>0.15260910999999999</v>
      </c>
      <c r="AG5214" s="7">
        <v>0.16864150999999999</v>
      </c>
      <c r="AH5214" s="7">
        <v>0.18019665000000001</v>
      </c>
      <c r="AI5214" s="7">
        <v>0.19847065</v>
      </c>
    </row>
    <row r="5215" spans="1:35" x14ac:dyDescent="0.25">
      <c r="A5215" s="3">
        <f>VLOOKUP($F5215,Områder!$A$1:$T$64,7,FALSE)</f>
        <v>25</v>
      </c>
      <c r="B5215" s="3" t="str">
        <f>VLOOKUP($F5215,Områder!$A$1:$T$64,4,FALSE)</f>
        <v>Erritsø Centralskole</v>
      </c>
      <c r="C5215" s="3" t="str">
        <f>VLOOKUP($F5215,Områder!$A$1:$T$64,5,FALSE)</f>
        <v>Erritsø Fællesskole</v>
      </c>
      <c r="D5215" s="3" t="str">
        <f>VLOOKUP($F5215,Områder!$A$1:$T$64,10,FALSE) &amp; " - " &amp; VLOOKUP($F5215,Områder!$A$1:$T$64,11,FALSE)</f>
        <v>8 - Skærbæk</v>
      </c>
      <c r="E5215" s="3" t="str">
        <f>VLOOKUP($F5215,Områder!$A$1:$T$64,6,FALSE)</f>
        <v>Distriktsinstitutionen Erritsø</v>
      </c>
      <c r="F5215" s="1">
        <v>420</v>
      </c>
      <c r="G5215" s="1">
        <v>13</v>
      </c>
      <c r="H5215" s="7">
        <v>0</v>
      </c>
      <c r="I5215" s="7">
        <v>0</v>
      </c>
      <c r="J5215" s="7">
        <v>0</v>
      </c>
      <c r="K5215" s="7">
        <v>0</v>
      </c>
      <c r="L5215" s="7">
        <v>0</v>
      </c>
      <c r="M5215" s="7">
        <v>0</v>
      </c>
      <c r="N5215" s="7">
        <v>0</v>
      </c>
      <c r="O5215" s="7">
        <v>0</v>
      </c>
      <c r="P5215" s="7">
        <v>0</v>
      </c>
      <c r="Q5215" s="7">
        <v>0</v>
      </c>
      <c r="R5215" s="7">
        <v>1</v>
      </c>
      <c r="S5215" s="7">
        <v>0</v>
      </c>
      <c r="T5215" s="7">
        <v>1</v>
      </c>
      <c r="U5215" s="7">
        <v>0</v>
      </c>
      <c r="V5215" s="7">
        <v>0</v>
      </c>
      <c r="W5215" s="7">
        <v>1</v>
      </c>
      <c r="X5215" s="7">
        <v>1.5694360000000001E-2</v>
      </c>
      <c r="Y5215" s="7">
        <v>3.6260380000000002E-2</v>
      </c>
      <c r="Z5215" s="7">
        <v>0.86726314999999998</v>
      </c>
      <c r="AA5215" s="7">
        <v>7.8811279999999997E-2</v>
      </c>
      <c r="AB5215" s="7">
        <v>9.5334580000000002E-2</v>
      </c>
      <c r="AC5215" s="7">
        <v>0.11858173</v>
      </c>
      <c r="AD5215" s="7">
        <v>0.12182146000000001</v>
      </c>
      <c r="AE5215" s="7">
        <v>0.15650712</v>
      </c>
      <c r="AF5215" s="7">
        <v>0.15557377</v>
      </c>
      <c r="AG5215" s="7">
        <v>0.16227811</v>
      </c>
      <c r="AH5215" s="7">
        <v>0.17680726999999999</v>
      </c>
      <c r="AI5215" s="7">
        <v>0.18744289</v>
      </c>
    </row>
    <row r="5216" spans="1:35" x14ac:dyDescent="0.25">
      <c r="A5216" s="3">
        <f>VLOOKUP($F5216,Områder!$A$1:$T$64,7,FALSE)</f>
        <v>25</v>
      </c>
      <c r="B5216" s="3" t="str">
        <f>VLOOKUP($F5216,Områder!$A$1:$T$64,4,FALSE)</f>
        <v>Erritsø Centralskole</v>
      </c>
      <c r="C5216" s="3" t="str">
        <f>VLOOKUP($F5216,Områder!$A$1:$T$64,5,FALSE)</f>
        <v>Erritsø Fællesskole</v>
      </c>
      <c r="D5216" s="3" t="str">
        <f>VLOOKUP($F5216,Områder!$A$1:$T$64,10,FALSE) &amp; " - " &amp; VLOOKUP($F5216,Områder!$A$1:$T$64,11,FALSE)</f>
        <v>8 - Skærbæk</v>
      </c>
      <c r="E5216" s="3" t="str">
        <f>VLOOKUP($F5216,Områder!$A$1:$T$64,6,FALSE)</f>
        <v>Distriktsinstitutionen Erritsø</v>
      </c>
      <c r="F5216" s="1">
        <v>420</v>
      </c>
      <c r="G5216" s="1">
        <v>14</v>
      </c>
      <c r="H5216" s="7">
        <v>0</v>
      </c>
      <c r="I5216" s="7">
        <v>0</v>
      </c>
      <c r="J5216" s="7">
        <v>0</v>
      </c>
      <c r="K5216" s="7">
        <v>0</v>
      </c>
      <c r="L5216" s="7">
        <v>0</v>
      </c>
      <c r="M5216" s="7">
        <v>0</v>
      </c>
      <c r="N5216" s="7">
        <v>0</v>
      </c>
      <c r="O5216" s="7">
        <v>0</v>
      </c>
      <c r="P5216" s="7">
        <v>0</v>
      </c>
      <c r="Q5216" s="7">
        <v>0</v>
      </c>
      <c r="R5216" s="7">
        <v>0</v>
      </c>
      <c r="S5216" s="7">
        <v>1</v>
      </c>
      <c r="T5216" s="7">
        <v>0</v>
      </c>
      <c r="U5216" s="7">
        <v>1</v>
      </c>
      <c r="V5216" s="7">
        <v>0</v>
      </c>
      <c r="W5216" s="7">
        <v>0</v>
      </c>
      <c r="X5216" s="7">
        <v>0.92896107999999999</v>
      </c>
      <c r="Y5216" s="7">
        <v>3.7503460000000002E-2</v>
      </c>
      <c r="Z5216" s="7">
        <v>5.6500750000000002E-2</v>
      </c>
      <c r="AA5216" s="7">
        <v>0.80935420000000002</v>
      </c>
      <c r="AB5216" s="7">
        <v>9.6118400000000007E-2</v>
      </c>
      <c r="AC5216" s="7">
        <v>0.10981276</v>
      </c>
      <c r="AD5216" s="7">
        <v>0.13199169999999999</v>
      </c>
      <c r="AE5216" s="7">
        <v>0.13356662</v>
      </c>
      <c r="AF5216" s="7">
        <v>0.16768073</v>
      </c>
      <c r="AG5216" s="7">
        <v>0.16439590000000001</v>
      </c>
      <c r="AH5216" s="7">
        <v>0.16885942000000001</v>
      </c>
      <c r="AI5216" s="7">
        <v>0.18215537000000001</v>
      </c>
    </row>
    <row r="5217" spans="1:35" x14ac:dyDescent="0.25">
      <c r="A5217" s="3">
        <f>VLOOKUP($F5217,Områder!$A$1:$T$64,7,FALSE)</f>
        <v>25</v>
      </c>
      <c r="B5217" s="3" t="str">
        <f>VLOOKUP($F5217,Områder!$A$1:$T$64,4,FALSE)</f>
        <v>Erritsø Centralskole</v>
      </c>
      <c r="C5217" s="3" t="str">
        <f>VLOOKUP($F5217,Områder!$A$1:$T$64,5,FALSE)</f>
        <v>Erritsø Fællesskole</v>
      </c>
      <c r="D5217" s="3" t="str">
        <f>VLOOKUP($F5217,Områder!$A$1:$T$64,10,FALSE) &amp; " - " &amp; VLOOKUP($F5217,Områder!$A$1:$T$64,11,FALSE)</f>
        <v>8 - Skærbæk</v>
      </c>
      <c r="E5217" s="3" t="str">
        <f>VLOOKUP($F5217,Områder!$A$1:$T$64,6,FALSE)</f>
        <v>Distriktsinstitutionen Erritsø</v>
      </c>
      <c r="F5217" s="1">
        <v>420</v>
      </c>
      <c r="G5217" s="1">
        <v>15</v>
      </c>
      <c r="H5217" s="7">
        <v>0</v>
      </c>
      <c r="I5217" s="7">
        <v>0</v>
      </c>
      <c r="J5217" s="7">
        <v>0</v>
      </c>
      <c r="K5217" s="7">
        <v>0</v>
      </c>
      <c r="L5217" s="7">
        <v>0</v>
      </c>
      <c r="M5217" s="7">
        <v>0</v>
      </c>
      <c r="N5217" s="7">
        <v>0</v>
      </c>
      <c r="O5217" s="7">
        <v>0</v>
      </c>
      <c r="P5217" s="7">
        <v>0</v>
      </c>
      <c r="Q5217" s="7">
        <v>0</v>
      </c>
      <c r="R5217" s="7">
        <v>0</v>
      </c>
      <c r="S5217" s="7">
        <v>0</v>
      </c>
      <c r="T5217" s="7">
        <v>1</v>
      </c>
      <c r="U5217" s="7">
        <v>0</v>
      </c>
      <c r="V5217" s="7">
        <v>1</v>
      </c>
      <c r="W5217" s="7">
        <v>0</v>
      </c>
      <c r="X5217" s="7">
        <v>2.2067710000000001E-2</v>
      </c>
      <c r="Y5217" s="7">
        <v>0.86088821000000004</v>
      </c>
      <c r="Z5217" s="7">
        <v>6.195063E-2</v>
      </c>
      <c r="AA5217" s="7">
        <v>7.8764940000000006E-2</v>
      </c>
      <c r="AB5217" s="7">
        <v>0.76155949999999994</v>
      </c>
      <c r="AC5217" s="7">
        <v>0.11550085</v>
      </c>
      <c r="AD5217" s="7">
        <v>0.12703830999999999</v>
      </c>
      <c r="AE5217" s="7">
        <v>0.14926951999999999</v>
      </c>
      <c r="AF5217" s="7">
        <v>0.14804308999999999</v>
      </c>
      <c r="AG5217" s="7">
        <v>0.18093771</v>
      </c>
      <c r="AH5217" s="7">
        <v>0.17488053000000001</v>
      </c>
      <c r="AI5217" s="7">
        <v>0.17775861000000001</v>
      </c>
    </row>
    <row r="5218" spans="1:35" x14ac:dyDescent="0.25">
      <c r="A5218" s="3">
        <f>VLOOKUP($F5218,Områder!$A$1:$T$64,7,FALSE)</f>
        <v>25</v>
      </c>
      <c r="B5218" s="3" t="str">
        <f>VLOOKUP($F5218,Områder!$A$1:$T$64,4,FALSE)</f>
        <v>Erritsø Centralskole</v>
      </c>
      <c r="C5218" s="3" t="str">
        <f>VLOOKUP($F5218,Områder!$A$1:$T$64,5,FALSE)</f>
        <v>Erritsø Fællesskole</v>
      </c>
      <c r="D5218" s="3" t="str">
        <f>VLOOKUP($F5218,Områder!$A$1:$T$64,10,FALSE) &amp; " - " &amp; VLOOKUP($F5218,Områder!$A$1:$T$64,11,FALSE)</f>
        <v>8 - Skærbæk</v>
      </c>
      <c r="E5218" s="3" t="str">
        <f>VLOOKUP($F5218,Områder!$A$1:$T$64,6,FALSE)</f>
        <v>Distriktsinstitutionen Erritsø</v>
      </c>
      <c r="F5218" s="1">
        <v>420</v>
      </c>
      <c r="G5218" s="1">
        <v>16</v>
      </c>
      <c r="H5218" s="7">
        <v>0</v>
      </c>
      <c r="I5218" s="7">
        <v>0</v>
      </c>
      <c r="J5218" s="7">
        <v>0</v>
      </c>
      <c r="K5218" s="7">
        <v>0</v>
      </c>
      <c r="L5218" s="7">
        <v>0</v>
      </c>
      <c r="M5218" s="7">
        <v>0</v>
      </c>
      <c r="N5218" s="7">
        <v>0</v>
      </c>
      <c r="O5218" s="7">
        <v>0</v>
      </c>
      <c r="P5218" s="7">
        <v>0</v>
      </c>
      <c r="Q5218" s="7">
        <v>0</v>
      </c>
      <c r="R5218" s="7">
        <v>0</v>
      </c>
      <c r="S5218" s="7">
        <v>0</v>
      </c>
      <c r="T5218" s="7">
        <v>0</v>
      </c>
      <c r="U5218" s="7">
        <v>1</v>
      </c>
      <c r="V5218" s="7">
        <v>0</v>
      </c>
      <c r="W5218" s="7">
        <v>1</v>
      </c>
      <c r="X5218" s="7">
        <v>2.352918E-2</v>
      </c>
      <c r="Y5218" s="7">
        <v>5.1660560000000001E-2</v>
      </c>
      <c r="Z5218" s="7">
        <v>0.82129525000000003</v>
      </c>
      <c r="AA5218" s="7">
        <v>8.6426459999999997E-2</v>
      </c>
      <c r="AB5218" s="7">
        <v>0.10223111</v>
      </c>
      <c r="AC5218" s="7">
        <v>0.71937519999999999</v>
      </c>
      <c r="AD5218" s="7">
        <v>0.13650572</v>
      </c>
      <c r="AE5218" s="7">
        <v>0.14748042</v>
      </c>
      <c r="AF5218" s="7">
        <v>0.16870129</v>
      </c>
      <c r="AG5218" s="7">
        <v>0.16426663</v>
      </c>
      <c r="AH5218" s="7">
        <v>0.19595206000000001</v>
      </c>
      <c r="AI5218" s="7">
        <v>0.18799184999999999</v>
      </c>
    </row>
    <row r="5219" spans="1:35" x14ac:dyDescent="0.25">
      <c r="A5219" s="3">
        <f>VLOOKUP($F5219,Områder!$A$1:$T$64,7,FALSE)</f>
        <v>25</v>
      </c>
      <c r="B5219" s="3" t="str">
        <f>VLOOKUP($F5219,Områder!$A$1:$T$64,4,FALSE)</f>
        <v>Erritsø Centralskole</v>
      </c>
      <c r="C5219" s="3" t="str">
        <f>VLOOKUP($F5219,Områder!$A$1:$T$64,5,FALSE)</f>
        <v>Erritsø Fællesskole</v>
      </c>
      <c r="D5219" s="3" t="str">
        <f>VLOOKUP($F5219,Områder!$A$1:$T$64,10,FALSE) &amp; " - " &amp; VLOOKUP($F5219,Områder!$A$1:$T$64,11,FALSE)</f>
        <v>8 - Skærbæk</v>
      </c>
      <c r="E5219" s="3" t="str">
        <f>VLOOKUP($F5219,Områder!$A$1:$T$64,6,FALSE)</f>
        <v>Distriktsinstitutionen Erritsø</v>
      </c>
      <c r="F5219" s="1">
        <v>420</v>
      </c>
      <c r="G5219" s="1">
        <v>17</v>
      </c>
      <c r="H5219" s="7">
        <v>0</v>
      </c>
      <c r="I5219" s="7">
        <v>0</v>
      </c>
      <c r="J5219" s="7">
        <v>0</v>
      </c>
      <c r="K5219" s="7">
        <v>0</v>
      </c>
      <c r="L5219" s="7">
        <v>0</v>
      </c>
      <c r="M5219" s="7">
        <v>0</v>
      </c>
      <c r="N5219" s="7">
        <v>0</v>
      </c>
      <c r="O5219" s="7">
        <v>0</v>
      </c>
      <c r="P5219" s="7">
        <v>0</v>
      </c>
      <c r="Q5219" s="7">
        <v>0</v>
      </c>
      <c r="R5219" s="7">
        <v>0</v>
      </c>
      <c r="S5219" s="7">
        <v>0</v>
      </c>
      <c r="T5219" s="7">
        <v>0</v>
      </c>
      <c r="U5219" s="7">
        <v>0</v>
      </c>
      <c r="V5219" s="7">
        <v>1</v>
      </c>
      <c r="W5219" s="7">
        <v>0</v>
      </c>
      <c r="X5219" s="7">
        <v>0.89771177000000002</v>
      </c>
      <c r="Y5219" s="7">
        <v>5.5401350000000002E-2</v>
      </c>
      <c r="Z5219" s="7">
        <v>8.1377630000000006E-2</v>
      </c>
      <c r="AA5219" s="7">
        <v>0.77512791000000003</v>
      </c>
      <c r="AB5219" s="7">
        <v>0.11096546</v>
      </c>
      <c r="AC5219" s="7">
        <v>0.12425019</v>
      </c>
      <c r="AD5219" s="7">
        <v>0.66105060999999998</v>
      </c>
      <c r="AE5219" s="7">
        <v>0.15764486</v>
      </c>
      <c r="AF5219" s="7">
        <v>0.16640954999999999</v>
      </c>
      <c r="AG5219" s="7">
        <v>0.18556908</v>
      </c>
      <c r="AH5219" s="7">
        <v>0.17788406000000001</v>
      </c>
      <c r="AI5219" s="7">
        <v>0.20823721000000001</v>
      </c>
    </row>
    <row r="5220" spans="1:35" x14ac:dyDescent="0.25">
      <c r="A5220" s="3">
        <f>VLOOKUP($F5220,Områder!$A$1:$T$64,7,FALSE)</f>
        <v>25</v>
      </c>
      <c r="B5220" s="3" t="str">
        <f>VLOOKUP($F5220,Områder!$A$1:$T$64,4,FALSE)</f>
        <v>Erritsø Centralskole</v>
      </c>
      <c r="C5220" s="3" t="str">
        <f>VLOOKUP($F5220,Områder!$A$1:$T$64,5,FALSE)</f>
        <v>Erritsø Fællesskole</v>
      </c>
      <c r="D5220" s="3" t="str">
        <f>VLOOKUP($F5220,Områder!$A$1:$T$64,10,FALSE) &amp; " - " &amp; VLOOKUP($F5220,Områder!$A$1:$T$64,11,FALSE)</f>
        <v>8 - Skærbæk</v>
      </c>
      <c r="E5220" s="3" t="str">
        <f>VLOOKUP($F5220,Områder!$A$1:$T$64,6,FALSE)</f>
        <v>Distriktsinstitutionen Erritsø</v>
      </c>
      <c r="F5220" s="1">
        <v>420</v>
      </c>
      <c r="G5220" s="1">
        <v>18</v>
      </c>
      <c r="H5220" s="7">
        <v>0</v>
      </c>
      <c r="I5220" s="7">
        <v>0</v>
      </c>
      <c r="J5220" s="7">
        <v>0</v>
      </c>
      <c r="K5220" s="7">
        <v>0</v>
      </c>
      <c r="L5220" s="7">
        <v>0</v>
      </c>
      <c r="M5220" s="7">
        <v>0</v>
      </c>
      <c r="N5220" s="7">
        <v>0</v>
      </c>
      <c r="O5220" s="7">
        <v>0</v>
      </c>
      <c r="P5220" s="7">
        <v>0</v>
      </c>
      <c r="Q5220" s="7">
        <v>0</v>
      </c>
      <c r="R5220" s="7">
        <v>0</v>
      </c>
      <c r="S5220" s="7">
        <v>0</v>
      </c>
      <c r="T5220" s="7">
        <v>0</v>
      </c>
      <c r="U5220" s="7">
        <v>0</v>
      </c>
      <c r="V5220" s="7">
        <v>0</v>
      </c>
      <c r="W5220" s="7">
        <v>1</v>
      </c>
      <c r="X5220" s="7">
        <v>3.4745070000000003E-2</v>
      </c>
      <c r="Y5220" s="7">
        <v>0.74729953000000005</v>
      </c>
      <c r="Z5220" s="7">
        <v>9.0954190000000004E-2</v>
      </c>
      <c r="AA5220" s="7">
        <v>0.11225056999999999</v>
      </c>
      <c r="AB5220" s="7">
        <v>0.69104206000000001</v>
      </c>
      <c r="AC5220" s="7">
        <v>0.13458729999999999</v>
      </c>
      <c r="AD5220" s="7">
        <v>0.14553904000000001</v>
      </c>
      <c r="AE5220" s="7">
        <v>0.56673963999999999</v>
      </c>
      <c r="AF5220" s="7">
        <v>0.17616169000000001</v>
      </c>
      <c r="AG5220" s="7">
        <v>0.18135009999999999</v>
      </c>
      <c r="AH5220" s="7">
        <v>0.19636054</v>
      </c>
      <c r="AI5220" s="7">
        <v>0.18647026</v>
      </c>
    </row>
    <row r="5221" spans="1:35" x14ac:dyDescent="0.25">
      <c r="A5221" s="3">
        <f>VLOOKUP($F5221,Områder!$A$1:$T$64,7,FALSE)</f>
        <v>25</v>
      </c>
      <c r="B5221" s="3" t="str">
        <f>VLOOKUP($F5221,Områder!$A$1:$T$64,4,FALSE)</f>
        <v>Erritsø Centralskole</v>
      </c>
      <c r="C5221" s="3" t="str">
        <f>VLOOKUP($F5221,Områder!$A$1:$T$64,5,FALSE)</f>
        <v>Erritsø Fællesskole</v>
      </c>
      <c r="D5221" s="3" t="str">
        <f>VLOOKUP($F5221,Områder!$A$1:$T$64,10,FALSE) &amp; " - " &amp; VLOOKUP($F5221,Områder!$A$1:$T$64,11,FALSE)</f>
        <v>8 - Skærbæk</v>
      </c>
      <c r="E5221" s="3" t="str">
        <f>VLOOKUP($F5221,Områder!$A$1:$T$64,6,FALSE)</f>
        <v>Distriktsinstitutionen Erritsø</v>
      </c>
      <c r="F5221" s="1">
        <v>420</v>
      </c>
      <c r="G5221" s="1">
        <v>19</v>
      </c>
      <c r="H5221" s="7">
        <v>0</v>
      </c>
      <c r="I5221" s="7">
        <v>0</v>
      </c>
      <c r="J5221" s="7">
        <v>0</v>
      </c>
      <c r="K5221" s="7">
        <v>0</v>
      </c>
      <c r="L5221" s="7">
        <v>0</v>
      </c>
      <c r="M5221" s="7">
        <v>0</v>
      </c>
      <c r="N5221" s="7">
        <v>0</v>
      </c>
      <c r="O5221" s="7">
        <v>0</v>
      </c>
      <c r="P5221" s="7">
        <v>0</v>
      </c>
      <c r="Q5221" s="7">
        <v>0</v>
      </c>
      <c r="R5221" s="7">
        <v>0</v>
      </c>
      <c r="S5221" s="7">
        <v>0</v>
      </c>
      <c r="T5221" s="7">
        <v>0</v>
      </c>
      <c r="U5221" s="7">
        <v>0</v>
      </c>
      <c r="V5221" s="7">
        <v>0</v>
      </c>
      <c r="W5221" s="7">
        <v>0</v>
      </c>
      <c r="X5221" s="7">
        <v>0.72247176000000002</v>
      </c>
      <c r="Y5221" s="7">
        <v>8.1289780000000006E-2</v>
      </c>
      <c r="Z5221" s="7">
        <v>0.56641785</v>
      </c>
      <c r="AA5221" s="7">
        <v>0.12188507</v>
      </c>
      <c r="AB5221" s="7">
        <v>0.1399966</v>
      </c>
      <c r="AC5221" s="7">
        <v>0.58777979000000002</v>
      </c>
      <c r="AD5221" s="7">
        <v>0.15373945</v>
      </c>
      <c r="AE5221" s="7">
        <v>0.16459831999999999</v>
      </c>
      <c r="AF5221" s="7">
        <v>0.45096446000000001</v>
      </c>
      <c r="AG5221" s="7">
        <v>0.18746090000000001</v>
      </c>
      <c r="AH5221" s="7">
        <v>0.18824257999999999</v>
      </c>
      <c r="AI5221" s="7">
        <v>0.19955116000000001</v>
      </c>
    </row>
    <row r="5222" spans="1:35" x14ac:dyDescent="0.25">
      <c r="A5222" s="3">
        <f>VLOOKUP($F5222,Områder!$A$1:$T$64,7,FALSE)</f>
        <v>25</v>
      </c>
      <c r="B5222" s="3" t="str">
        <f>VLOOKUP($F5222,Områder!$A$1:$T$64,4,FALSE)</f>
        <v>Erritsø Centralskole</v>
      </c>
      <c r="C5222" s="3" t="str">
        <f>VLOOKUP($F5222,Områder!$A$1:$T$64,5,FALSE)</f>
        <v>Erritsø Fællesskole</v>
      </c>
      <c r="D5222" s="3" t="str">
        <f>VLOOKUP($F5222,Områder!$A$1:$T$64,10,FALSE) &amp; " - " &amp; VLOOKUP($F5222,Områder!$A$1:$T$64,11,FALSE)</f>
        <v>8 - Skærbæk</v>
      </c>
      <c r="E5222" s="3" t="str">
        <f>VLOOKUP($F5222,Områder!$A$1:$T$64,6,FALSE)</f>
        <v>Distriktsinstitutionen Erritsø</v>
      </c>
      <c r="F5222" s="1">
        <v>420</v>
      </c>
      <c r="G5222" s="1">
        <v>20</v>
      </c>
      <c r="H5222" s="7">
        <v>0</v>
      </c>
      <c r="I5222" s="7">
        <v>0</v>
      </c>
      <c r="J5222" s="7">
        <v>0</v>
      </c>
      <c r="K5222" s="7">
        <v>0</v>
      </c>
      <c r="L5222" s="7">
        <v>0</v>
      </c>
      <c r="M5222" s="7">
        <v>0</v>
      </c>
      <c r="N5222" s="7">
        <v>0</v>
      </c>
      <c r="O5222" s="7">
        <v>0</v>
      </c>
      <c r="P5222" s="7">
        <v>0</v>
      </c>
      <c r="Q5222" s="7">
        <v>0</v>
      </c>
      <c r="R5222" s="7">
        <v>0</v>
      </c>
      <c r="S5222" s="7">
        <v>0</v>
      </c>
      <c r="T5222" s="7">
        <v>0</v>
      </c>
      <c r="U5222" s="7">
        <v>0</v>
      </c>
      <c r="V5222" s="7">
        <v>0</v>
      </c>
      <c r="W5222" s="7">
        <v>0</v>
      </c>
      <c r="X5222" s="7">
        <v>4.8255739999999998E-2</v>
      </c>
      <c r="Y5222" s="7">
        <v>0.39084450999999998</v>
      </c>
      <c r="Z5222" s="7">
        <v>0.10821094000000001</v>
      </c>
      <c r="AA5222" s="7">
        <v>0.32824355</v>
      </c>
      <c r="AB5222" s="7">
        <v>0.13116607999999999</v>
      </c>
      <c r="AC5222" s="7">
        <v>0.14140168</v>
      </c>
      <c r="AD5222" s="7">
        <v>0.42728410999999999</v>
      </c>
      <c r="AE5222" s="7">
        <v>0.15067981999999999</v>
      </c>
      <c r="AF5222" s="7">
        <v>0.157057</v>
      </c>
      <c r="AG5222" s="7">
        <v>0.28567189999999998</v>
      </c>
      <c r="AH5222" s="7">
        <v>0.16809304</v>
      </c>
      <c r="AI5222" s="7">
        <v>0.1666407</v>
      </c>
    </row>
    <row r="5223" spans="1:35" x14ac:dyDescent="0.25">
      <c r="A5223" s="3">
        <f>VLOOKUP($F5223,Områder!$A$1:$T$64,7,FALSE)</f>
        <v>25</v>
      </c>
      <c r="B5223" s="3" t="str">
        <f>VLOOKUP($F5223,Områder!$A$1:$T$64,4,FALSE)</f>
        <v>Erritsø Centralskole</v>
      </c>
      <c r="C5223" s="3" t="str">
        <f>VLOOKUP($F5223,Områder!$A$1:$T$64,5,FALSE)</f>
        <v>Erritsø Fællesskole</v>
      </c>
      <c r="D5223" s="3" t="str">
        <f>VLOOKUP($F5223,Områder!$A$1:$T$64,10,FALSE) &amp; " - " &amp; VLOOKUP($F5223,Områder!$A$1:$T$64,11,FALSE)</f>
        <v>8 - Skærbæk</v>
      </c>
      <c r="E5223" s="3" t="str">
        <f>VLOOKUP($F5223,Områder!$A$1:$T$64,6,FALSE)</f>
        <v>Distriktsinstitutionen Erritsø</v>
      </c>
      <c r="F5223" s="1">
        <v>420</v>
      </c>
      <c r="G5223" s="1">
        <v>21</v>
      </c>
      <c r="H5223" s="7">
        <v>0</v>
      </c>
      <c r="I5223" s="7">
        <v>0</v>
      </c>
      <c r="J5223" s="7">
        <v>0</v>
      </c>
      <c r="K5223" s="7">
        <v>0</v>
      </c>
      <c r="L5223" s="7">
        <v>0</v>
      </c>
      <c r="M5223" s="7">
        <v>0</v>
      </c>
      <c r="N5223" s="7">
        <v>0</v>
      </c>
      <c r="O5223" s="7">
        <v>0</v>
      </c>
      <c r="P5223" s="7">
        <v>0</v>
      </c>
      <c r="Q5223" s="7">
        <v>0</v>
      </c>
      <c r="R5223" s="7">
        <v>0</v>
      </c>
      <c r="S5223" s="7">
        <v>0</v>
      </c>
      <c r="T5223" s="7">
        <v>0</v>
      </c>
      <c r="U5223" s="7">
        <v>0</v>
      </c>
      <c r="V5223" s="7">
        <v>0</v>
      </c>
      <c r="W5223" s="7">
        <v>0</v>
      </c>
      <c r="X5223" s="7">
        <v>4.9783609999999999E-2</v>
      </c>
      <c r="Y5223" s="7">
        <v>8.361093E-2</v>
      </c>
      <c r="Z5223" s="7">
        <v>0.19999144999999999</v>
      </c>
      <c r="AA5223" s="7">
        <v>0.10842618</v>
      </c>
      <c r="AB5223" s="7">
        <v>0.18487322</v>
      </c>
      <c r="AC5223" s="7">
        <v>0.11857289</v>
      </c>
      <c r="AD5223" s="7">
        <v>0.12416537</v>
      </c>
      <c r="AE5223" s="7">
        <v>0.26301774999999999</v>
      </c>
      <c r="AF5223" s="7">
        <v>0.12952269</v>
      </c>
      <c r="AG5223" s="7">
        <v>0.13177579</v>
      </c>
      <c r="AH5223" s="7">
        <v>0.17280708</v>
      </c>
      <c r="AI5223" s="7">
        <v>0.13455275</v>
      </c>
    </row>
    <row r="5224" spans="1:35" x14ac:dyDescent="0.25">
      <c r="A5224" s="3">
        <f>VLOOKUP($F5224,Områder!$A$1:$T$64,7,FALSE)</f>
        <v>25</v>
      </c>
      <c r="B5224" s="3" t="str">
        <f>VLOOKUP($F5224,Områder!$A$1:$T$64,4,FALSE)</f>
        <v>Erritsø Centralskole</v>
      </c>
      <c r="C5224" s="3" t="str">
        <f>VLOOKUP($F5224,Områder!$A$1:$T$64,5,FALSE)</f>
        <v>Erritsø Fællesskole</v>
      </c>
      <c r="D5224" s="3" t="str">
        <f>VLOOKUP($F5224,Områder!$A$1:$T$64,10,FALSE) &amp; " - " &amp; VLOOKUP($F5224,Områder!$A$1:$T$64,11,FALSE)</f>
        <v>8 - Skærbæk</v>
      </c>
      <c r="E5224" s="3" t="str">
        <f>VLOOKUP($F5224,Områder!$A$1:$T$64,6,FALSE)</f>
        <v>Distriktsinstitutionen Erritsø</v>
      </c>
      <c r="F5224" s="1">
        <v>420</v>
      </c>
      <c r="G5224" s="1">
        <v>22</v>
      </c>
      <c r="H5224" s="7">
        <v>0</v>
      </c>
      <c r="I5224" s="7">
        <v>0</v>
      </c>
      <c r="J5224" s="7">
        <v>0</v>
      </c>
      <c r="K5224" s="7">
        <v>0</v>
      </c>
      <c r="L5224" s="7">
        <v>0</v>
      </c>
      <c r="M5224" s="7">
        <v>0</v>
      </c>
      <c r="N5224" s="7">
        <v>0</v>
      </c>
      <c r="O5224" s="7">
        <v>0</v>
      </c>
      <c r="P5224" s="7">
        <v>0</v>
      </c>
      <c r="Q5224" s="7">
        <v>0</v>
      </c>
      <c r="R5224" s="7">
        <v>0</v>
      </c>
      <c r="S5224" s="7">
        <v>0</v>
      </c>
      <c r="T5224" s="7">
        <v>0</v>
      </c>
      <c r="U5224" s="7">
        <v>0</v>
      </c>
      <c r="V5224" s="7">
        <v>0</v>
      </c>
      <c r="W5224" s="7">
        <v>0</v>
      </c>
      <c r="X5224" s="7">
        <v>4.7506600000000003E-2</v>
      </c>
      <c r="Y5224" s="7">
        <v>7.8613169999999996E-2</v>
      </c>
      <c r="Z5224" s="7">
        <v>8.8310949999999999E-2</v>
      </c>
      <c r="AA5224" s="7">
        <v>0.10879187</v>
      </c>
      <c r="AB5224" s="7">
        <v>9.7720609999999999E-2</v>
      </c>
      <c r="AC5224" s="7">
        <v>0.11126479</v>
      </c>
      <c r="AD5224" s="7">
        <v>0.10061966999999999</v>
      </c>
      <c r="AE5224" s="7">
        <v>0.10591219</v>
      </c>
      <c r="AF5224" s="7">
        <v>0.16253577</v>
      </c>
      <c r="AG5224" s="7">
        <v>0.10541935</v>
      </c>
      <c r="AH5224" s="7">
        <v>0.10472409000000001</v>
      </c>
      <c r="AI5224" s="7">
        <v>0.11087131</v>
      </c>
    </row>
    <row r="5225" spans="1:35" x14ac:dyDescent="0.25">
      <c r="A5225" s="3">
        <f>VLOOKUP($F5225,Områder!$A$1:$T$64,7,FALSE)</f>
        <v>25</v>
      </c>
      <c r="B5225" s="3" t="str">
        <f>VLOOKUP($F5225,Områder!$A$1:$T$64,4,FALSE)</f>
        <v>Erritsø Centralskole</v>
      </c>
      <c r="C5225" s="3" t="str">
        <f>VLOOKUP($F5225,Områder!$A$1:$T$64,5,FALSE)</f>
        <v>Erritsø Fællesskole</v>
      </c>
      <c r="D5225" s="3" t="str">
        <f>VLOOKUP($F5225,Områder!$A$1:$T$64,10,FALSE) &amp; " - " &amp; VLOOKUP($F5225,Områder!$A$1:$T$64,11,FALSE)</f>
        <v>8 - Skærbæk</v>
      </c>
      <c r="E5225" s="3" t="str">
        <f>VLOOKUP($F5225,Områder!$A$1:$T$64,6,FALSE)</f>
        <v>Distriktsinstitutionen Erritsø</v>
      </c>
      <c r="F5225" s="1">
        <v>420</v>
      </c>
      <c r="G5225" s="1">
        <v>23</v>
      </c>
      <c r="H5225" s="7">
        <v>0</v>
      </c>
      <c r="I5225" s="7">
        <v>0</v>
      </c>
      <c r="J5225" s="7">
        <v>0</v>
      </c>
      <c r="K5225" s="7">
        <v>0</v>
      </c>
      <c r="L5225" s="7">
        <v>0</v>
      </c>
      <c r="M5225" s="7">
        <v>0</v>
      </c>
      <c r="N5225" s="7">
        <v>0</v>
      </c>
      <c r="O5225" s="7">
        <v>0</v>
      </c>
      <c r="P5225" s="7">
        <v>0</v>
      </c>
      <c r="Q5225" s="7">
        <v>0</v>
      </c>
      <c r="R5225" s="7">
        <v>0</v>
      </c>
      <c r="S5225" s="7">
        <v>0</v>
      </c>
      <c r="T5225" s="7">
        <v>0</v>
      </c>
      <c r="U5225" s="7">
        <v>0</v>
      </c>
      <c r="V5225" s="7">
        <v>0</v>
      </c>
      <c r="W5225" s="7">
        <v>0</v>
      </c>
      <c r="X5225" s="7">
        <v>5.230199E-2</v>
      </c>
      <c r="Y5225" s="7">
        <v>7.8807749999999996E-2</v>
      </c>
      <c r="Z5225" s="7">
        <v>8.9383130000000005E-2</v>
      </c>
      <c r="AA5225" s="7">
        <v>9.0832670000000004E-2</v>
      </c>
      <c r="AB5225" s="7">
        <v>9.7964469999999998E-2</v>
      </c>
      <c r="AC5225" s="7">
        <v>9.4733090000000006E-2</v>
      </c>
      <c r="AD5225" s="7">
        <v>9.9345610000000001E-2</v>
      </c>
      <c r="AE5225" s="7">
        <v>9.9417980000000003E-2</v>
      </c>
      <c r="AF5225" s="7">
        <v>0.10109701</v>
      </c>
      <c r="AG5225" s="7">
        <v>0.11805371000000001</v>
      </c>
      <c r="AH5225" s="7">
        <v>9.6996780000000005E-2</v>
      </c>
      <c r="AI5225" s="7">
        <v>9.6315639999999994E-2</v>
      </c>
    </row>
    <row r="5226" spans="1:35" x14ac:dyDescent="0.25">
      <c r="A5226" s="3">
        <f>VLOOKUP($F5226,Områder!$A$1:$T$64,7,FALSE)</f>
        <v>25</v>
      </c>
      <c r="B5226" s="3" t="str">
        <f>VLOOKUP($F5226,Områder!$A$1:$T$64,4,FALSE)</f>
        <v>Erritsø Centralskole</v>
      </c>
      <c r="C5226" s="3" t="str">
        <f>VLOOKUP($F5226,Områder!$A$1:$T$64,5,FALSE)</f>
        <v>Erritsø Fællesskole</v>
      </c>
      <c r="D5226" s="3" t="str">
        <f>VLOOKUP($F5226,Områder!$A$1:$T$64,10,FALSE) &amp; " - " &amp; VLOOKUP($F5226,Områder!$A$1:$T$64,11,FALSE)</f>
        <v>8 - Skærbæk</v>
      </c>
      <c r="E5226" s="3" t="str">
        <f>VLOOKUP($F5226,Områder!$A$1:$T$64,6,FALSE)</f>
        <v>Distriktsinstitutionen Erritsø</v>
      </c>
      <c r="F5226" s="1">
        <v>420</v>
      </c>
      <c r="G5226" s="1">
        <v>24</v>
      </c>
      <c r="H5226" s="7">
        <v>0</v>
      </c>
      <c r="I5226" s="7">
        <v>0</v>
      </c>
      <c r="J5226" s="7">
        <v>0</v>
      </c>
      <c r="K5226" s="7">
        <v>0</v>
      </c>
      <c r="L5226" s="7">
        <v>0</v>
      </c>
      <c r="M5226" s="7">
        <v>0</v>
      </c>
      <c r="N5226" s="7">
        <v>0</v>
      </c>
      <c r="O5226" s="7">
        <v>0</v>
      </c>
      <c r="P5226" s="7">
        <v>0</v>
      </c>
      <c r="Q5226" s="7">
        <v>0</v>
      </c>
      <c r="R5226" s="7">
        <v>0</v>
      </c>
      <c r="S5226" s="7">
        <v>0</v>
      </c>
      <c r="T5226" s="7">
        <v>0</v>
      </c>
      <c r="U5226" s="7">
        <v>0</v>
      </c>
      <c r="V5226" s="7">
        <v>0</v>
      </c>
      <c r="W5226" s="7">
        <v>0</v>
      </c>
      <c r="X5226" s="7">
        <v>5.0196579999999998E-2</v>
      </c>
      <c r="Y5226" s="7">
        <v>8.641045E-2</v>
      </c>
      <c r="Z5226" s="7">
        <v>9.4574740000000004E-2</v>
      </c>
      <c r="AA5226" s="7">
        <v>9.8562739999999996E-2</v>
      </c>
      <c r="AB5226" s="7">
        <v>0.10045809</v>
      </c>
      <c r="AC5226" s="7">
        <v>0.10256426</v>
      </c>
      <c r="AD5226" s="7">
        <v>0.10158865</v>
      </c>
      <c r="AE5226" s="7">
        <v>0.10733772</v>
      </c>
      <c r="AF5226" s="7">
        <v>0.10640272000000001</v>
      </c>
      <c r="AG5226" s="7">
        <v>0.10634974</v>
      </c>
      <c r="AH5226" s="7">
        <v>0.11024254999999999</v>
      </c>
      <c r="AI5226" s="7">
        <v>0.10136920000000001</v>
      </c>
    </row>
    <row r="5227" spans="1:35" x14ac:dyDescent="0.25">
      <c r="A5227" s="3">
        <f>VLOOKUP($F5227,Områder!$A$1:$T$64,7,FALSE)</f>
        <v>25</v>
      </c>
      <c r="B5227" s="3" t="str">
        <f>VLOOKUP($F5227,Områder!$A$1:$T$64,4,FALSE)</f>
        <v>Erritsø Centralskole</v>
      </c>
      <c r="C5227" s="3" t="str">
        <f>VLOOKUP($F5227,Områder!$A$1:$T$64,5,FALSE)</f>
        <v>Erritsø Fællesskole</v>
      </c>
      <c r="D5227" s="3" t="str">
        <f>VLOOKUP($F5227,Områder!$A$1:$T$64,10,FALSE) &amp; " - " &amp; VLOOKUP($F5227,Områder!$A$1:$T$64,11,FALSE)</f>
        <v>8 - Skærbæk</v>
      </c>
      <c r="E5227" s="3" t="str">
        <f>VLOOKUP($F5227,Områder!$A$1:$T$64,6,FALSE)</f>
        <v>Distriktsinstitutionen Erritsø</v>
      </c>
      <c r="F5227" s="1">
        <v>420</v>
      </c>
      <c r="G5227" s="1">
        <v>25</v>
      </c>
      <c r="H5227" s="7">
        <v>0</v>
      </c>
      <c r="I5227" s="7">
        <v>0</v>
      </c>
      <c r="J5227" s="7">
        <v>0</v>
      </c>
      <c r="K5227" s="7">
        <v>0</v>
      </c>
      <c r="L5227" s="7">
        <v>0</v>
      </c>
      <c r="M5227" s="7">
        <v>0</v>
      </c>
      <c r="N5227" s="7">
        <v>0</v>
      </c>
      <c r="O5227" s="7">
        <v>0</v>
      </c>
      <c r="P5227" s="7">
        <v>0</v>
      </c>
      <c r="Q5227" s="7">
        <v>0</v>
      </c>
      <c r="R5227" s="7">
        <v>0</v>
      </c>
      <c r="S5227" s="7">
        <v>0</v>
      </c>
      <c r="T5227" s="7">
        <v>0</v>
      </c>
      <c r="U5227" s="7">
        <v>0</v>
      </c>
      <c r="V5227" s="7">
        <v>0</v>
      </c>
      <c r="W5227" s="7">
        <v>0</v>
      </c>
      <c r="X5227" s="7">
        <v>5.2333119999999997E-2</v>
      </c>
      <c r="Y5227" s="7">
        <v>9.0169589999999994E-2</v>
      </c>
      <c r="Z5227" s="7">
        <v>0.10772602000000001</v>
      </c>
      <c r="AA5227" s="7">
        <v>0.10911616</v>
      </c>
      <c r="AB5227" s="7">
        <v>0.11353781</v>
      </c>
      <c r="AC5227" s="7">
        <v>0.11311954</v>
      </c>
      <c r="AD5227" s="7">
        <v>0.11495466</v>
      </c>
      <c r="AE5227" s="7">
        <v>0.11777685</v>
      </c>
      <c r="AF5227" s="7">
        <v>0.12066431</v>
      </c>
      <c r="AG5227" s="7">
        <v>0.118618</v>
      </c>
      <c r="AH5227" s="7">
        <v>0.1166225</v>
      </c>
      <c r="AI5227" s="7">
        <v>0.11784668</v>
      </c>
    </row>
    <row r="5228" spans="1:35" x14ac:dyDescent="0.25">
      <c r="A5228" s="3">
        <f>VLOOKUP($F5228,Områder!$A$1:$T$64,7,FALSE)</f>
        <v>25</v>
      </c>
      <c r="B5228" s="3" t="str">
        <f>VLOOKUP($F5228,Områder!$A$1:$T$64,4,FALSE)</f>
        <v>Erritsø Centralskole</v>
      </c>
      <c r="C5228" s="3" t="str">
        <f>VLOOKUP($F5228,Områder!$A$1:$T$64,5,FALSE)</f>
        <v>Erritsø Fællesskole</v>
      </c>
      <c r="D5228" s="3" t="str">
        <f>VLOOKUP($F5228,Områder!$A$1:$T$64,10,FALSE) &amp; " - " &amp; VLOOKUP($F5228,Områder!$A$1:$T$64,11,FALSE)</f>
        <v>8 - Skærbæk</v>
      </c>
      <c r="E5228" s="3" t="str">
        <f>VLOOKUP($F5228,Områder!$A$1:$T$64,6,FALSE)</f>
        <v>Distriktsinstitutionen Erritsø</v>
      </c>
      <c r="F5228" s="1">
        <v>420</v>
      </c>
      <c r="G5228" s="1">
        <v>26</v>
      </c>
      <c r="H5228" s="7">
        <v>0</v>
      </c>
      <c r="I5228" s="7">
        <v>0</v>
      </c>
      <c r="J5228" s="7">
        <v>0</v>
      </c>
      <c r="K5228" s="7">
        <v>0</v>
      </c>
      <c r="L5228" s="7">
        <v>0</v>
      </c>
      <c r="M5228" s="7">
        <v>0</v>
      </c>
      <c r="N5228" s="7">
        <v>0</v>
      </c>
      <c r="O5228" s="7">
        <v>0</v>
      </c>
      <c r="P5228" s="7">
        <v>0</v>
      </c>
      <c r="Q5228" s="7">
        <v>0</v>
      </c>
      <c r="R5228" s="7">
        <v>0</v>
      </c>
      <c r="S5228" s="7">
        <v>0</v>
      </c>
      <c r="T5228" s="7">
        <v>0</v>
      </c>
      <c r="U5228" s="7">
        <v>0</v>
      </c>
      <c r="V5228" s="7">
        <v>0</v>
      </c>
      <c r="W5228" s="7">
        <v>0</v>
      </c>
      <c r="X5228" s="7">
        <v>6.110894E-2</v>
      </c>
      <c r="Y5228" s="7">
        <v>0.1031711</v>
      </c>
      <c r="Z5228" s="7">
        <v>0.12355111000000001</v>
      </c>
      <c r="AA5228" s="7">
        <v>0.13296532999999999</v>
      </c>
      <c r="AB5228" s="7">
        <v>0.13447335999999999</v>
      </c>
      <c r="AC5228" s="7">
        <v>0.13648101000000001</v>
      </c>
      <c r="AD5228" s="7">
        <v>0.13663663000000001</v>
      </c>
      <c r="AE5228" s="7">
        <v>0.14175024</v>
      </c>
      <c r="AF5228" s="7">
        <v>0.14272425</v>
      </c>
      <c r="AG5228" s="7">
        <v>0.14350552999999999</v>
      </c>
      <c r="AH5228" s="7">
        <v>0.13937736000000001</v>
      </c>
      <c r="AI5228" s="7">
        <v>0.13767736999999999</v>
      </c>
    </row>
    <row r="5229" spans="1:35" x14ac:dyDescent="0.25">
      <c r="A5229" s="3">
        <f>VLOOKUP($F5229,Områder!$A$1:$T$64,7,FALSE)</f>
        <v>25</v>
      </c>
      <c r="B5229" s="3" t="str">
        <f>VLOOKUP($F5229,Områder!$A$1:$T$64,4,FALSE)</f>
        <v>Erritsø Centralskole</v>
      </c>
      <c r="C5229" s="3" t="str">
        <f>VLOOKUP($F5229,Områder!$A$1:$T$64,5,FALSE)</f>
        <v>Erritsø Fællesskole</v>
      </c>
      <c r="D5229" s="3" t="str">
        <f>VLOOKUP($F5229,Områder!$A$1:$T$64,10,FALSE) &amp; " - " &amp; VLOOKUP($F5229,Områder!$A$1:$T$64,11,FALSE)</f>
        <v>8 - Skærbæk</v>
      </c>
      <c r="E5229" s="3" t="str">
        <f>VLOOKUP($F5229,Områder!$A$1:$T$64,6,FALSE)</f>
        <v>Distriktsinstitutionen Erritsø</v>
      </c>
      <c r="F5229" s="1">
        <v>420</v>
      </c>
      <c r="G5229" s="1">
        <v>27</v>
      </c>
      <c r="H5229" s="7">
        <v>1</v>
      </c>
      <c r="I5229" s="7">
        <v>0</v>
      </c>
      <c r="J5229" s="7">
        <v>0</v>
      </c>
      <c r="K5229" s="7">
        <v>0</v>
      </c>
      <c r="L5229" s="7">
        <v>0</v>
      </c>
      <c r="M5229" s="7">
        <v>0</v>
      </c>
      <c r="N5229" s="7">
        <v>0</v>
      </c>
      <c r="O5229" s="7">
        <v>0</v>
      </c>
      <c r="P5229" s="7">
        <v>0</v>
      </c>
      <c r="Q5229" s="7">
        <v>0</v>
      </c>
      <c r="R5229" s="7">
        <v>0</v>
      </c>
      <c r="S5229" s="7">
        <v>0</v>
      </c>
      <c r="T5229" s="7">
        <v>0</v>
      </c>
      <c r="U5229" s="7">
        <v>1</v>
      </c>
      <c r="V5229" s="7">
        <v>0</v>
      </c>
      <c r="W5229" s="7">
        <v>0</v>
      </c>
      <c r="X5229" s="7">
        <v>5.2243499999999998E-2</v>
      </c>
      <c r="Y5229" s="7">
        <v>0.11074092000000001</v>
      </c>
      <c r="Z5229" s="7">
        <v>0.13474143999999999</v>
      </c>
      <c r="AA5229" s="7">
        <v>0.14681312999999999</v>
      </c>
      <c r="AB5229" s="7">
        <v>0.15547522</v>
      </c>
      <c r="AC5229" s="7">
        <v>0.15451608</v>
      </c>
      <c r="AD5229" s="7">
        <v>0.15698013</v>
      </c>
      <c r="AE5229" s="7">
        <v>0.16038048999999999</v>
      </c>
      <c r="AF5229" s="7">
        <v>0.16374453999999999</v>
      </c>
      <c r="AG5229" s="7">
        <v>0.16297838000000001</v>
      </c>
      <c r="AH5229" s="7">
        <v>0.16153487999999999</v>
      </c>
      <c r="AI5229" s="7">
        <v>0.15764811000000001</v>
      </c>
    </row>
    <row r="5230" spans="1:35" x14ac:dyDescent="0.25">
      <c r="A5230" s="3">
        <f>VLOOKUP($F5230,Områder!$A$1:$T$64,7,FALSE)</f>
        <v>25</v>
      </c>
      <c r="B5230" s="3" t="str">
        <f>VLOOKUP($F5230,Områder!$A$1:$T$64,4,FALSE)</f>
        <v>Erritsø Centralskole</v>
      </c>
      <c r="C5230" s="3" t="str">
        <f>VLOOKUP($F5230,Områder!$A$1:$T$64,5,FALSE)</f>
        <v>Erritsø Fællesskole</v>
      </c>
      <c r="D5230" s="3" t="str">
        <f>VLOOKUP($F5230,Områder!$A$1:$T$64,10,FALSE) &amp; " - " &amp; VLOOKUP($F5230,Områder!$A$1:$T$64,11,FALSE)</f>
        <v>8 - Skærbæk</v>
      </c>
      <c r="E5230" s="3" t="str">
        <f>VLOOKUP($F5230,Områder!$A$1:$T$64,6,FALSE)</f>
        <v>Distriktsinstitutionen Erritsø</v>
      </c>
      <c r="F5230" s="1">
        <v>420</v>
      </c>
      <c r="G5230" s="1">
        <v>28</v>
      </c>
      <c r="H5230" s="7">
        <v>0</v>
      </c>
      <c r="I5230" s="7">
        <v>1</v>
      </c>
      <c r="J5230" s="7">
        <v>0</v>
      </c>
      <c r="K5230" s="7">
        <v>0</v>
      </c>
      <c r="L5230" s="7">
        <v>0</v>
      </c>
      <c r="M5230" s="7">
        <v>0</v>
      </c>
      <c r="N5230" s="7">
        <v>0</v>
      </c>
      <c r="O5230" s="7">
        <v>0</v>
      </c>
      <c r="P5230" s="7">
        <v>0</v>
      </c>
      <c r="Q5230" s="7">
        <v>0</v>
      </c>
      <c r="R5230" s="7">
        <v>0</v>
      </c>
      <c r="S5230" s="7">
        <v>0</v>
      </c>
      <c r="T5230" s="7">
        <v>0</v>
      </c>
      <c r="U5230" s="7">
        <v>0</v>
      </c>
      <c r="V5230" s="7">
        <v>1</v>
      </c>
      <c r="W5230" s="7">
        <v>0</v>
      </c>
      <c r="X5230" s="7">
        <v>4.865945E-2</v>
      </c>
      <c r="Y5230" s="7">
        <v>9.6843410000000005E-2</v>
      </c>
      <c r="Z5230" s="7">
        <v>0.13721389000000001</v>
      </c>
      <c r="AA5230" s="7">
        <v>0.14910572</v>
      </c>
      <c r="AB5230" s="7">
        <v>0.15852073999999999</v>
      </c>
      <c r="AC5230" s="7">
        <v>0.16378577999999999</v>
      </c>
      <c r="AD5230" s="7">
        <v>0.16306404999999999</v>
      </c>
      <c r="AE5230" s="7">
        <v>0.16841874000000001</v>
      </c>
      <c r="AF5230" s="7">
        <v>0.17032533999999999</v>
      </c>
      <c r="AG5230" s="7">
        <v>0.17158683999999999</v>
      </c>
      <c r="AH5230" s="7">
        <v>0.16875696000000001</v>
      </c>
      <c r="AI5230" s="7">
        <v>0.16733128999999999</v>
      </c>
    </row>
    <row r="5231" spans="1:35" x14ac:dyDescent="0.25">
      <c r="A5231" s="3">
        <f>VLOOKUP($F5231,Områder!$A$1:$T$64,7,FALSE)</f>
        <v>25</v>
      </c>
      <c r="B5231" s="3" t="str">
        <f>VLOOKUP($F5231,Områder!$A$1:$T$64,4,FALSE)</f>
        <v>Erritsø Centralskole</v>
      </c>
      <c r="C5231" s="3" t="str">
        <f>VLOOKUP($F5231,Områder!$A$1:$T$64,5,FALSE)</f>
        <v>Erritsø Fællesskole</v>
      </c>
      <c r="D5231" s="3" t="str">
        <f>VLOOKUP($F5231,Områder!$A$1:$T$64,10,FALSE) &amp; " - " &amp; VLOOKUP($F5231,Områder!$A$1:$T$64,11,FALSE)</f>
        <v>8 - Skærbæk</v>
      </c>
      <c r="E5231" s="3" t="str">
        <f>VLOOKUP($F5231,Områder!$A$1:$T$64,6,FALSE)</f>
        <v>Distriktsinstitutionen Erritsø</v>
      </c>
      <c r="F5231" s="1">
        <v>420</v>
      </c>
      <c r="G5231" s="1">
        <v>29</v>
      </c>
      <c r="H5231" s="7">
        <v>0</v>
      </c>
      <c r="I5231" s="7">
        <v>0</v>
      </c>
      <c r="J5231" s="7">
        <v>1</v>
      </c>
      <c r="K5231" s="7">
        <v>0</v>
      </c>
      <c r="L5231" s="7">
        <v>0</v>
      </c>
      <c r="M5231" s="7">
        <v>0</v>
      </c>
      <c r="N5231" s="7">
        <v>0</v>
      </c>
      <c r="O5231" s="7">
        <v>0</v>
      </c>
      <c r="P5231" s="7">
        <v>0</v>
      </c>
      <c r="Q5231" s="7">
        <v>0</v>
      </c>
      <c r="R5231" s="7">
        <v>0</v>
      </c>
      <c r="S5231" s="7">
        <v>0</v>
      </c>
      <c r="T5231" s="7">
        <v>0</v>
      </c>
      <c r="U5231" s="7">
        <v>0</v>
      </c>
      <c r="V5231" s="7">
        <v>0</v>
      </c>
      <c r="W5231" s="7">
        <v>1</v>
      </c>
      <c r="X5231" s="7">
        <v>4.2284019999999999E-2</v>
      </c>
      <c r="Y5231" s="7">
        <v>9.1135229999999998E-2</v>
      </c>
      <c r="Z5231" s="7">
        <v>0.12654066</v>
      </c>
      <c r="AA5231" s="7">
        <v>0.1573503</v>
      </c>
      <c r="AB5231" s="7">
        <v>0.16600033</v>
      </c>
      <c r="AC5231" s="7">
        <v>0.17216820999999999</v>
      </c>
      <c r="AD5231" s="7">
        <v>0.17699546999999999</v>
      </c>
      <c r="AE5231" s="7">
        <v>0.17890059</v>
      </c>
      <c r="AF5231" s="7">
        <v>0.18307544000000001</v>
      </c>
      <c r="AG5231" s="7">
        <v>0.18344199</v>
      </c>
      <c r="AH5231" s="7">
        <v>0.18261511</v>
      </c>
      <c r="AI5231" s="7">
        <v>0.17963762</v>
      </c>
    </row>
    <row r="5232" spans="1:35" x14ac:dyDescent="0.25">
      <c r="A5232" s="3">
        <f>VLOOKUP($F5232,Områder!$A$1:$T$64,7,FALSE)</f>
        <v>25</v>
      </c>
      <c r="B5232" s="3" t="str">
        <f>VLOOKUP($F5232,Områder!$A$1:$T$64,4,FALSE)</f>
        <v>Erritsø Centralskole</v>
      </c>
      <c r="C5232" s="3" t="str">
        <f>VLOOKUP($F5232,Områder!$A$1:$T$64,5,FALSE)</f>
        <v>Erritsø Fællesskole</v>
      </c>
      <c r="D5232" s="3" t="str">
        <f>VLOOKUP($F5232,Områder!$A$1:$T$64,10,FALSE) &amp; " - " &amp; VLOOKUP($F5232,Områder!$A$1:$T$64,11,FALSE)</f>
        <v>8 - Skærbæk</v>
      </c>
      <c r="E5232" s="3" t="str">
        <f>VLOOKUP($F5232,Områder!$A$1:$T$64,6,FALSE)</f>
        <v>Distriktsinstitutionen Erritsø</v>
      </c>
      <c r="F5232" s="1">
        <v>420</v>
      </c>
      <c r="G5232" s="1">
        <v>30</v>
      </c>
      <c r="H5232" s="7">
        <v>1</v>
      </c>
      <c r="I5232" s="7">
        <v>0</v>
      </c>
      <c r="J5232" s="7">
        <v>0</v>
      </c>
      <c r="K5232" s="7">
        <v>1</v>
      </c>
      <c r="L5232" s="7">
        <v>0</v>
      </c>
      <c r="M5232" s="7">
        <v>0</v>
      </c>
      <c r="N5232" s="7">
        <v>0</v>
      </c>
      <c r="O5232" s="7">
        <v>0</v>
      </c>
      <c r="P5232" s="7">
        <v>0</v>
      </c>
      <c r="Q5232" s="7">
        <v>0</v>
      </c>
      <c r="R5232" s="7">
        <v>0</v>
      </c>
      <c r="S5232" s="7">
        <v>0</v>
      </c>
      <c r="T5232" s="7">
        <v>0</v>
      </c>
      <c r="U5232" s="7">
        <v>0</v>
      </c>
      <c r="V5232" s="7">
        <v>0</v>
      </c>
      <c r="W5232" s="7">
        <v>0</v>
      </c>
      <c r="X5232" s="7">
        <v>0.79320024</v>
      </c>
      <c r="Y5232" s="7">
        <v>8.6103059999999995E-2</v>
      </c>
      <c r="Z5232" s="7">
        <v>0.12366691</v>
      </c>
      <c r="AA5232" s="7">
        <v>0.14930992000000001</v>
      </c>
      <c r="AB5232" s="7">
        <v>0.17601570999999999</v>
      </c>
      <c r="AC5232" s="7">
        <v>0.17993444</v>
      </c>
      <c r="AD5232" s="7">
        <v>0.18503281999999999</v>
      </c>
      <c r="AE5232" s="7">
        <v>0.19213847000000001</v>
      </c>
      <c r="AF5232" s="7">
        <v>0.19302314000000001</v>
      </c>
      <c r="AG5232" s="7">
        <v>0.19562768</v>
      </c>
      <c r="AH5232" s="7">
        <v>0.19396261000000001</v>
      </c>
      <c r="AI5232" s="7">
        <v>0.19273844000000001</v>
      </c>
    </row>
    <row r="5233" spans="1:35" x14ac:dyDescent="0.25">
      <c r="A5233" s="3">
        <f>VLOOKUP($F5233,Områder!$A$1:$T$64,7,FALSE)</f>
        <v>25</v>
      </c>
      <c r="B5233" s="3" t="str">
        <f>VLOOKUP($F5233,Områder!$A$1:$T$64,4,FALSE)</f>
        <v>Erritsø Centralskole</v>
      </c>
      <c r="C5233" s="3" t="str">
        <f>VLOOKUP($F5233,Områder!$A$1:$T$64,5,FALSE)</f>
        <v>Erritsø Fællesskole</v>
      </c>
      <c r="D5233" s="3" t="str">
        <f>VLOOKUP($F5233,Områder!$A$1:$T$64,10,FALSE) &amp; " - " &amp; VLOOKUP($F5233,Områder!$A$1:$T$64,11,FALSE)</f>
        <v>8 - Skærbæk</v>
      </c>
      <c r="E5233" s="3" t="str">
        <f>VLOOKUP($F5233,Områder!$A$1:$T$64,6,FALSE)</f>
        <v>Distriktsinstitutionen Erritsø</v>
      </c>
      <c r="F5233" s="1">
        <v>420</v>
      </c>
      <c r="G5233" s="1">
        <v>31</v>
      </c>
      <c r="H5233" s="7">
        <v>0</v>
      </c>
      <c r="I5233" s="7">
        <v>1</v>
      </c>
      <c r="J5233" s="7">
        <v>0</v>
      </c>
      <c r="K5233" s="7">
        <v>0</v>
      </c>
      <c r="L5233" s="7">
        <v>1</v>
      </c>
      <c r="M5233" s="7">
        <v>0</v>
      </c>
      <c r="N5233" s="7">
        <v>0</v>
      </c>
      <c r="O5233" s="7">
        <v>0</v>
      </c>
      <c r="P5233" s="7">
        <v>0</v>
      </c>
      <c r="Q5233" s="7">
        <v>0</v>
      </c>
      <c r="R5233" s="7">
        <v>0</v>
      </c>
      <c r="S5233" s="7">
        <v>0</v>
      </c>
      <c r="T5233" s="7">
        <v>0</v>
      </c>
      <c r="U5233" s="7">
        <v>0</v>
      </c>
      <c r="V5233" s="7">
        <v>0</v>
      </c>
      <c r="W5233" s="7">
        <v>0</v>
      </c>
      <c r="X5233" s="7">
        <v>3.3658109999999998E-2</v>
      </c>
      <c r="Y5233" s="7">
        <v>0.65278840000000005</v>
      </c>
      <c r="Z5233" s="7">
        <v>0.1126733</v>
      </c>
      <c r="AA5233" s="7">
        <v>0.14007875</v>
      </c>
      <c r="AB5233" s="7">
        <v>0.16026397000000001</v>
      </c>
      <c r="AC5233" s="7">
        <v>0.18113573999999999</v>
      </c>
      <c r="AD5233" s="7">
        <v>0.18324386000000001</v>
      </c>
      <c r="AE5233" s="7">
        <v>0.18979936</v>
      </c>
      <c r="AF5233" s="7">
        <v>0.19544227</v>
      </c>
      <c r="AG5233" s="7">
        <v>0.19494121</v>
      </c>
      <c r="AH5233" s="7">
        <v>0.19548272999999999</v>
      </c>
      <c r="AI5233" s="7">
        <v>0.19348962</v>
      </c>
    </row>
    <row r="5234" spans="1:35" x14ac:dyDescent="0.25">
      <c r="A5234" s="3">
        <f>VLOOKUP($F5234,Områder!$A$1:$T$64,7,FALSE)</f>
        <v>25</v>
      </c>
      <c r="B5234" s="3" t="str">
        <f>VLOOKUP($F5234,Områder!$A$1:$T$64,4,FALSE)</f>
        <v>Erritsø Centralskole</v>
      </c>
      <c r="C5234" s="3" t="str">
        <f>VLOOKUP($F5234,Områder!$A$1:$T$64,5,FALSE)</f>
        <v>Erritsø Fællesskole</v>
      </c>
      <c r="D5234" s="3" t="str">
        <f>VLOOKUP($F5234,Områder!$A$1:$T$64,10,FALSE) &amp; " - " &amp; VLOOKUP($F5234,Områder!$A$1:$T$64,11,FALSE)</f>
        <v>8 - Skærbæk</v>
      </c>
      <c r="E5234" s="3" t="str">
        <f>VLOOKUP($F5234,Områder!$A$1:$T$64,6,FALSE)</f>
        <v>Distriktsinstitutionen Erritsø</v>
      </c>
      <c r="F5234" s="1">
        <v>420</v>
      </c>
      <c r="G5234" s="1">
        <v>32</v>
      </c>
      <c r="H5234" s="7">
        <v>0</v>
      </c>
      <c r="I5234" s="7">
        <v>0</v>
      </c>
      <c r="J5234" s="7">
        <v>1</v>
      </c>
      <c r="K5234" s="7">
        <v>0</v>
      </c>
      <c r="L5234" s="7">
        <v>0</v>
      </c>
      <c r="M5234" s="7">
        <v>1</v>
      </c>
      <c r="N5234" s="7">
        <v>0</v>
      </c>
      <c r="O5234" s="7">
        <v>0</v>
      </c>
      <c r="P5234" s="7">
        <v>0</v>
      </c>
      <c r="Q5234" s="7">
        <v>0</v>
      </c>
      <c r="R5234" s="7">
        <v>0</v>
      </c>
      <c r="S5234" s="7">
        <v>0</v>
      </c>
      <c r="T5234" s="7">
        <v>0</v>
      </c>
      <c r="U5234" s="7">
        <v>0</v>
      </c>
      <c r="V5234" s="7">
        <v>0</v>
      </c>
      <c r="W5234" s="7">
        <v>0</v>
      </c>
      <c r="X5234" s="7">
        <v>3.204531E-2</v>
      </c>
      <c r="Y5234" s="7">
        <v>6.9483230000000007E-2</v>
      </c>
      <c r="Z5234" s="7">
        <v>0.58376757999999995</v>
      </c>
      <c r="AA5234" s="7">
        <v>0.13518089999999999</v>
      </c>
      <c r="AB5234" s="7">
        <v>0.15833504000000001</v>
      </c>
      <c r="AC5234" s="7">
        <v>0.17351343999999999</v>
      </c>
      <c r="AD5234" s="7">
        <v>0.19195098999999999</v>
      </c>
      <c r="AE5234" s="7">
        <v>0.19520515999999999</v>
      </c>
      <c r="AF5234" s="7">
        <v>0.20042036999999999</v>
      </c>
      <c r="AG5234" s="7">
        <v>0.20450989999999999</v>
      </c>
      <c r="AH5234" s="7">
        <v>0.20223293000000001</v>
      </c>
      <c r="AI5234" s="7">
        <v>0.20222091</v>
      </c>
    </row>
    <row r="5235" spans="1:35" x14ac:dyDescent="0.25">
      <c r="A5235" s="3">
        <f>VLOOKUP($F5235,Områder!$A$1:$T$64,7,FALSE)</f>
        <v>25</v>
      </c>
      <c r="B5235" s="3" t="str">
        <f>VLOOKUP($F5235,Områder!$A$1:$T$64,4,FALSE)</f>
        <v>Erritsø Centralskole</v>
      </c>
      <c r="C5235" s="3" t="str">
        <f>VLOOKUP($F5235,Områder!$A$1:$T$64,5,FALSE)</f>
        <v>Erritsø Fællesskole</v>
      </c>
      <c r="D5235" s="3" t="str">
        <f>VLOOKUP($F5235,Områder!$A$1:$T$64,10,FALSE) &amp; " - " &amp; VLOOKUP($F5235,Områder!$A$1:$T$64,11,FALSE)</f>
        <v>8 - Skærbæk</v>
      </c>
      <c r="E5235" s="3" t="str">
        <f>VLOOKUP($F5235,Områder!$A$1:$T$64,6,FALSE)</f>
        <v>Distriktsinstitutionen Erritsø</v>
      </c>
      <c r="F5235" s="1">
        <v>420</v>
      </c>
      <c r="G5235" s="1">
        <v>33</v>
      </c>
      <c r="H5235" s="7">
        <v>0</v>
      </c>
      <c r="I5235" s="7">
        <v>0</v>
      </c>
      <c r="J5235" s="7">
        <v>0</v>
      </c>
      <c r="K5235" s="7">
        <v>1</v>
      </c>
      <c r="L5235" s="7">
        <v>0</v>
      </c>
      <c r="M5235" s="7">
        <v>0</v>
      </c>
      <c r="N5235" s="7">
        <v>1</v>
      </c>
      <c r="O5235" s="7">
        <v>0</v>
      </c>
      <c r="P5235" s="7">
        <v>0</v>
      </c>
      <c r="Q5235" s="7">
        <v>0</v>
      </c>
      <c r="R5235" s="7">
        <v>0</v>
      </c>
      <c r="S5235" s="7">
        <v>0</v>
      </c>
      <c r="T5235" s="7">
        <v>0</v>
      </c>
      <c r="U5235" s="7">
        <v>0</v>
      </c>
      <c r="V5235" s="7">
        <v>0</v>
      </c>
      <c r="W5235" s="7">
        <v>0</v>
      </c>
      <c r="X5235" s="7">
        <v>2.792884E-2</v>
      </c>
      <c r="Y5235" s="7">
        <v>6.4257289999999995E-2</v>
      </c>
      <c r="Z5235" s="7">
        <v>9.6516569999999996E-2</v>
      </c>
      <c r="AA5235" s="7">
        <v>0.53963760999999999</v>
      </c>
      <c r="AB5235" s="7">
        <v>0.15403913999999999</v>
      </c>
      <c r="AC5235" s="7">
        <v>0.17295995</v>
      </c>
      <c r="AD5235" s="7">
        <v>0.18577635000000001</v>
      </c>
      <c r="AE5235" s="7">
        <v>0.20458984</v>
      </c>
      <c r="AF5235" s="7">
        <v>0.20652878</v>
      </c>
      <c r="AG5235" s="7">
        <v>0.21019700999999999</v>
      </c>
      <c r="AH5235" s="7">
        <v>0.21244978</v>
      </c>
      <c r="AI5235" s="7">
        <v>0.2097426</v>
      </c>
    </row>
    <row r="5236" spans="1:35" x14ac:dyDescent="0.25">
      <c r="A5236" s="3">
        <f>VLOOKUP($F5236,Områder!$A$1:$T$64,7,FALSE)</f>
        <v>25</v>
      </c>
      <c r="B5236" s="3" t="str">
        <f>VLOOKUP($F5236,Områder!$A$1:$T$64,4,FALSE)</f>
        <v>Erritsø Centralskole</v>
      </c>
      <c r="C5236" s="3" t="str">
        <f>VLOOKUP($F5236,Områder!$A$1:$T$64,5,FALSE)</f>
        <v>Erritsø Fællesskole</v>
      </c>
      <c r="D5236" s="3" t="str">
        <f>VLOOKUP($F5236,Områder!$A$1:$T$64,10,FALSE) &amp; " - " &amp; VLOOKUP($F5236,Områder!$A$1:$T$64,11,FALSE)</f>
        <v>8 - Skærbæk</v>
      </c>
      <c r="E5236" s="3" t="str">
        <f>VLOOKUP($F5236,Områder!$A$1:$T$64,6,FALSE)</f>
        <v>Distriktsinstitutionen Erritsø</v>
      </c>
      <c r="F5236" s="1">
        <v>420</v>
      </c>
      <c r="G5236" s="1">
        <v>34</v>
      </c>
      <c r="H5236" s="7">
        <v>0</v>
      </c>
      <c r="I5236" s="7">
        <v>0</v>
      </c>
      <c r="J5236" s="7">
        <v>0</v>
      </c>
      <c r="K5236" s="7">
        <v>0</v>
      </c>
      <c r="L5236" s="7">
        <v>1</v>
      </c>
      <c r="M5236" s="7">
        <v>0</v>
      </c>
      <c r="N5236" s="7">
        <v>0</v>
      </c>
      <c r="O5236" s="7">
        <v>1</v>
      </c>
      <c r="P5236" s="7">
        <v>0</v>
      </c>
      <c r="Q5236" s="7">
        <v>0</v>
      </c>
      <c r="R5236" s="7">
        <v>0</v>
      </c>
      <c r="S5236" s="7">
        <v>0</v>
      </c>
      <c r="T5236" s="7">
        <v>0</v>
      </c>
      <c r="U5236" s="7">
        <v>0</v>
      </c>
      <c r="V5236" s="7">
        <v>0</v>
      </c>
      <c r="W5236" s="7">
        <v>0</v>
      </c>
      <c r="X5236" s="7">
        <v>2.8714750000000001E-2</v>
      </c>
      <c r="Y5236" s="7">
        <v>5.9532759999999997E-2</v>
      </c>
      <c r="Z5236" s="7">
        <v>9.1438480000000003E-2</v>
      </c>
      <c r="AA5236" s="7">
        <v>0.11964275000000001</v>
      </c>
      <c r="AB5236" s="7">
        <v>0.51125208</v>
      </c>
      <c r="AC5236" s="7">
        <v>0.17148377000000001</v>
      </c>
      <c r="AD5236" s="7">
        <v>0.18852208000000001</v>
      </c>
      <c r="AE5236" s="7">
        <v>0.20157567000000001</v>
      </c>
      <c r="AF5236" s="7">
        <v>0.21902911999999999</v>
      </c>
      <c r="AG5236" s="7">
        <v>0.21910793000000001</v>
      </c>
      <c r="AH5236" s="7">
        <v>0.22090831</v>
      </c>
      <c r="AI5236" s="7">
        <v>0.22253250999999999</v>
      </c>
    </row>
    <row r="5237" spans="1:35" x14ac:dyDescent="0.25">
      <c r="A5237" s="3">
        <f>VLOOKUP($F5237,Områder!$A$1:$T$64,7,FALSE)</f>
        <v>25</v>
      </c>
      <c r="B5237" s="3" t="str">
        <f>VLOOKUP($F5237,Områder!$A$1:$T$64,4,FALSE)</f>
        <v>Erritsø Centralskole</v>
      </c>
      <c r="C5237" s="3" t="str">
        <f>VLOOKUP($F5237,Områder!$A$1:$T$64,5,FALSE)</f>
        <v>Erritsø Fællesskole</v>
      </c>
      <c r="D5237" s="3" t="str">
        <f>VLOOKUP($F5237,Områder!$A$1:$T$64,10,FALSE) &amp; " - " &amp; VLOOKUP($F5237,Områder!$A$1:$T$64,11,FALSE)</f>
        <v>8 - Skærbæk</v>
      </c>
      <c r="E5237" s="3" t="str">
        <f>VLOOKUP($F5237,Områder!$A$1:$T$64,6,FALSE)</f>
        <v>Distriktsinstitutionen Erritsø</v>
      </c>
      <c r="F5237" s="1">
        <v>420</v>
      </c>
      <c r="G5237" s="1">
        <v>35</v>
      </c>
      <c r="H5237" s="7">
        <v>0</v>
      </c>
      <c r="I5237" s="7">
        <v>0</v>
      </c>
      <c r="J5237" s="7">
        <v>1</v>
      </c>
      <c r="K5237" s="7">
        <v>0</v>
      </c>
      <c r="L5237" s="7">
        <v>0</v>
      </c>
      <c r="M5237" s="7">
        <v>1</v>
      </c>
      <c r="N5237" s="7">
        <v>0</v>
      </c>
      <c r="O5237" s="7">
        <v>0</v>
      </c>
      <c r="P5237" s="7">
        <v>1</v>
      </c>
      <c r="Q5237" s="7">
        <v>0</v>
      </c>
      <c r="R5237" s="7">
        <v>0</v>
      </c>
      <c r="S5237" s="7">
        <v>0</v>
      </c>
      <c r="T5237" s="7">
        <v>1</v>
      </c>
      <c r="U5237" s="7">
        <v>0</v>
      </c>
      <c r="V5237" s="7">
        <v>0</v>
      </c>
      <c r="W5237" s="7">
        <v>0</v>
      </c>
      <c r="X5237" s="7">
        <v>2.8820950000000001E-2</v>
      </c>
      <c r="Y5237" s="7">
        <v>6.1287920000000003E-2</v>
      </c>
      <c r="Z5237" s="7">
        <v>8.5606130000000003E-2</v>
      </c>
      <c r="AA5237" s="7">
        <v>0.11236191</v>
      </c>
      <c r="AB5237" s="7">
        <v>0.13800884999999999</v>
      </c>
      <c r="AC5237" s="7">
        <v>0.47532785</v>
      </c>
      <c r="AD5237" s="7">
        <v>0.18361701999999999</v>
      </c>
      <c r="AE5237" s="7">
        <v>0.20052784000000001</v>
      </c>
      <c r="AF5237" s="7">
        <v>0.21141471000000001</v>
      </c>
      <c r="AG5237" s="7">
        <v>0.2265857</v>
      </c>
      <c r="AH5237" s="7">
        <v>0.22453042000000001</v>
      </c>
      <c r="AI5237" s="7">
        <v>0.2255172</v>
      </c>
    </row>
    <row r="5238" spans="1:35" x14ac:dyDescent="0.25">
      <c r="A5238" s="3">
        <f>VLOOKUP($F5238,Områder!$A$1:$T$64,7,FALSE)</f>
        <v>25</v>
      </c>
      <c r="B5238" s="3" t="str">
        <f>VLOOKUP($F5238,Områder!$A$1:$T$64,4,FALSE)</f>
        <v>Erritsø Centralskole</v>
      </c>
      <c r="C5238" s="3" t="str">
        <f>VLOOKUP($F5238,Områder!$A$1:$T$64,5,FALSE)</f>
        <v>Erritsø Fællesskole</v>
      </c>
      <c r="D5238" s="3" t="str">
        <f>VLOOKUP($F5238,Områder!$A$1:$T$64,10,FALSE) &amp; " - " &amp; VLOOKUP($F5238,Områder!$A$1:$T$64,11,FALSE)</f>
        <v>8 - Skærbæk</v>
      </c>
      <c r="E5238" s="3" t="str">
        <f>VLOOKUP($F5238,Områder!$A$1:$T$64,6,FALSE)</f>
        <v>Distriktsinstitutionen Erritsø</v>
      </c>
      <c r="F5238" s="1">
        <v>420</v>
      </c>
      <c r="G5238" s="1">
        <v>36</v>
      </c>
      <c r="H5238" s="7">
        <v>0</v>
      </c>
      <c r="I5238" s="7">
        <v>0</v>
      </c>
      <c r="J5238" s="7">
        <v>0</v>
      </c>
      <c r="K5238" s="7">
        <v>1</v>
      </c>
      <c r="L5238" s="7">
        <v>0</v>
      </c>
      <c r="M5238" s="7">
        <v>0</v>
      </c>
      <c r="N5238" s="7">
        <v>1</v>
      </c>
      <c r="O5238" s="7">
        <v>0</v>
      </c>
      <c r="P5238" s="7">
        <v>0</v>
      </c>
      <c r="Q5238" s="7">
        <v>1</v>
      </c>
      <c r="R5238" s="7">
        <v>0</v>
      </c>
      <c r="S5238" s="7">
        <v>0</v>
      </c>
      <c r="T5238" s="7">
        <v>0</v>
      </c>
      <c r="U5238" s="7">
        <v>1</v>
      </c>
      <c r="V5238" s="7">
        <v>0</v>
      </c>
      <c r="W5238" s="7">
        <v>0</v>
      </c>
      <c r="X5238" s="7">
        <v>2.657559E-2</v>
      </c>
      <c r="Y5238" s="7">
        <v>6.0848649999999997E-2</v>
      </c>
      <c r="Z5238" s="7">
        <v>8.8147710000000004E-2</v>
      </c>
      <c r="AA5238" s="7">
        <v>0.10610301</v>
      </c>
      <c r="AB5238" s="7">
        <v>0.12989355999999999</v>
      </c>
      <c r="AC5238" s="7">
        <v>0.15155637999999999</v>
      </c>
      <c r="AD5238" s="7">
        <v>0.43869962000000001</v>
      </c>
      <c r="AE5238" s="7">
        <v>0.19407284</v>
      </c>
      <c r="AF5238" s="7">
        <v>0.20863614999999999</v>
      </c>
      <c r="AG5238" s="7">
        <v>0.21700058999999999</v>
      </c>
      <c r="AH5238" s="7">
        <v>0.22943939999999999</v>
      </c>
      <c r="AI5238" s="7">
        <v>0.22654058999999999</v>
      </c>
    </row>
    <row r="5239" spans="1:35" x14ac:dyDescent="0.25">
      <c r="A5239" s="3">
        <f>VLOOKUP($F5239,Områder!$A$1:$T$64,7,FALSE)</f>
        <v>25</v>
      </c>
      <c r="B5239" s="3" t="str">
        <f>VLOOKUP($F5239,Områder!$A$1:$T$64,4,FALSE)</f>
        <v>Erritsø Centralskole</v>
      </c>
      <c r="C5239" s="3" t="str">
        <f>VLOOKUP($F5239,Områder!$A$1:$T$64,5,FALSE)</f>
        <v>Erritsø Fællesskole</v>
      </c>
      <c r="D5239" s="3" t="str">
        <f>VLOOKUP($F5239,Områder!$A$1:$T$64,10,FALSE) &amp; " - " &amp; VLOOKUP($F5239,Områder!$A$1:$T$64,11,FALSE)</f>
        <v>8 - Skærbæk</v>
      </c>
      <c r="E5239" s="3" t="str">
        <f>VLOOKUP($F5239,Områder!$A$1:$T$64,6,FALSE)</f>
        <v>Distriktsinstitutionen Erritsø</v>
      </c>
      <c r="F5239" s="1">
        <v>420</v>
      </c>
      <c r="G5239" s="1">
        <v>37</v>
      </c>
      <c r="H5239" s="7">
        <v>0</v>
      </c>
      <c r="I5239" s="7">
        <v>0</v>
      </c>
      <c r="J5239" s="7">
        <v>0</v>
      </c>
      <c r="K5239" s="7">
        <v>0</v>
      </c>
      <c r="L5239" s="7">
        <v>1</v>
      </c>
      <c r="M5239" s="7">
        <v>0</v>
      </c>
      <c r="N5239" s="7">
        <v>0</v>
      </c>
      <c r="O5239" s="7">
        <v>1</v>
      </c>
      <c r="P5239" s="7">
        <v>0</v>
      </c>
      <c r="Q5239" s="7">
        <v>0</v>
      </c>
      <c r="R5239" s="7">
        <v>1</v>
      </c>
      <c r="S5239" s="7">
        <v>0</v>
      </c>
      <c r="T5239" s="7">
        <v>0</v>
      </c>
      <c r="U5239" s="7">
        <v>0</v>
      </c>
      <c r="V5239" s="7">
        <v>1</v>
      </c>
      <c r="W5239" s="7">
        <v>0</v>
      </c>
      <c r="X5239" s="7">
        <v>2.4264259999999999E-2</v>
      </c>
      <c r="Y5239" s="7">
        <v>5.3736300000000001E-2</v>
      </c>
      <c r="Z5239" s="7">
        <v>8.4872619999999996E-2</v>
      </c>
      <c r="AA5239" s="7">
        <v>0.10740689</v>
      </c>
      <c r="AB5239" s="7">
        <v>0.12178352000000001</v>
      </c>
      <c r="AC5239" s="7">
        <v>0.14204446000000001</v>
      </c>
      <c r="AD5239" s="7">
        <v>0.16130929999999999</v>
      </c>
      <c r="AE5239" s="7">
        <v>0.41493155999999998</v>
      </c>
      <c r="AF5239" s="7">
        <v>0.20101972000000001</v>
      </c>
      <c r="AG5239" s="7">
        <v>0.21311916</v>
      </c>
      <c r="AH5239" s="7">
        <v>0.21898925</v>
      </c>
      <c r="AI5239" s="7">
        <v>0.22989746999999999</v>
      </c>
    </row>
    <row r="5240" spans="1:35" x14ac:dyDescent="0.25">
      <c r="A5240" s="3">
        <f>VLOOKUP($F5240,Områder!$A$1:$T$64,7,FALSE)</f>
        <v>25</v>
      </c>
      <c r="B5240" s="3" t="str">
        <f>VLOOKUP($F5240,Områder!$A$1:$T$64,4,FALSE)</f>
        <v>Erritsø Centralskole</v>
      </c>
      <c r="C5240" s="3" t="str">
        <f>VLOOKUP($F5240,Områder!$A$1:$T$64,5,FALSE)</f>
        <v>Erritsø Fællesskole</v>
      </c>
      <c r="D5240" s="3" t="str">
        <f>VLOOKUP($F5240,Områder!$A$1:$T$64,10,FALSE) &amp; " - " &amp; VLOOKUP($F5240,Områder!$A$1:$T$64,11,FALSE)</f>
        <v>8 - Skærbæk</v>
      </c>
      <c r="E5240" s="3" t="str">
        <f>VLOOKUP($F5240,Områder!$A$1:$T$64,6,FALSE)</f>
        <v>Distriktsinstitutionen Erritsø</v>
      </c>
      <c r="F5240" s="1">
        <v>420</v>
      </c>
      <c r="G5240" s="1">
        <v>38</v>
      </c>
      <c r="H5240" s="7">
        <v>0</v>
      </c>
      <c r="I5240" s="7">
        <v>0</v>
      </c>
      <c r="J5240" s="7">
        <v>0</v>
      </c>
      <c r="K5240" s="7">
        <v>0</v>
      </c>
      <c r="L5240" s="7">
        <v>0</v>
      </c>
      <c r="M5240" s="7">
        <v>1</v>
      </c>
      <c r="N5240" s="7">
        <v>0</v>
      </c>
      <c r="O5240" s="7">
        <v>0</v>
      </c>
      <c r="P5240" s="7">
        <v>1</v>
      </c>
      <c r="Q5240" s="7">
        <v>0</v>
      </c>
      <c r="R5240" s="7">
        <v>0</v>
      </c>
      <c r="S5240" s="7">
        <v>1</v>
      </c>
      <c r="T5240" s="7">
        <v>0</v>
      </c>
      <c r="U5240" s="7">
        <v>0</v>
      </c>
      <c r="V5240" s="7">
        <v>0</v>
      </c>
      <c r="W5240" s="7">
        <v>1</v>
      </c>
      <c r="X5240" s="7">
        <v>2.5045000000000001E-2</v>
      </c>
      <c r="Y5240" s="7">
        <v>5.4791159999999998E-2</v>
      </c>
      <c r="Z5240" s="7">
        <v>7.9813389999999998E-2</v>
      </c>
      <c r="AA5240" s="7">
        <v>0.10804328000000001</v>
      </c>
      <c r="AB5240" s="7">
        <v>0.12822981999999999</v>
      </c>
      <c r="AC5240" s="7">
        <v>0.138462</v>
      </c>
      <c r="AD5240" s="7">
        <v>0.15672686</v>
      </c>
      <c r="AE5240" s="7">
        <v>0.17571339999999999</v>
      </c>
      <c r="AF5240" s="7">
        <v>0.39653516999999999</v>
      </c>
      <c r="AG5240" s="7">
        <v>0.21113370000000001</v>
      </c>
      <c r="AH5240" s="7">
        <v>0.22071721999999999</v>
      </c>
      <c r="AI5240" s="7">
        <v>0.22518283</v>
      </c>
    </row>
    <row r="5241" spans="1:35" x14ac:dyDescent="0.25">
      <c r="A5241" s="3">
        <f>VLOOKUP($F5241,Områder!$A$1:$T$64,7,FALSE)</f>
        <v>25</v>
      </c>
      <c r="B5241" s="3" t="str">
        <f>VLOOKUP($F5241,Områder!$A$1:$T$64,4,FALSE)</f>
        <v>Erritsø Centralskole</v>
      </c>
      <c r="C5241" s="3" t="str">
        <f>VLOOKUP($F5241,Områder!$A$1:$T$64,5,FALSE)</f>
        <v>Erritsø Fællesskole</v>
      </c>
      <c r="D5241" s="3" t="str">
        <f>VLOOKUP($F5241,Områder!$A$1:$T$64,10,FALSE) &amp; " - " &amp; VLOOKUP($F5241,Områder!$A$1:$T$64,11,FALSE)</f>
        <v>8 - Skærbæk</v>
      </c>
      <c r="E5241" s="3" t="str">
        <f>VLOOKUP($F5241,Områder!$A$1:$T$64,6,FALSE)</f>
        <v>Distriktsinstitutionen Erritsø</v>
      </c>
      <c r="F5241" s="1">
        <v>420</v>
      </c>
      <c r="G5241" s="1">
        <v>39</v>
      </c>
      <c r="H5241" s="7">
        <v>0</v>
      </c>
      <c r="I5241" s="7">
        <v>0</v>
      </c>
      <c r="J5241" s="7">
        <v>0</v>
      </c>
      <c r="K5241" s="7">
        <v>0</v>
      </c>
      <c r="L5241" s="7">
        <v>0</v>
      </c>
      <c r="M5241" s="7">
        <v>1</v>
      </c>
      <c r="N5241" s="7">
        <v>1</v>
      </c>
      <c r="O5241" s="7">
        <v>0</v>
      </c>
      <c r="P5241" s="7">
        <v>0</v>
      </c>
      <c r="Q5241" s="7">
        <v>1</v>
      </c>
      <c r="R5241" s="7">
        <v>0</v>
      </c>
      <c r="S5241" s="7">
        <v>0</v>
      </c>
      <c r="T5241" s="7">
        <v>1</v>
      </c>
      <c r="U5241" s="7">
        <v>0</v>
      </c>
      <c r="V5241" s="7">
        <v>0</v>
      </c>
      <c r="W5241" s="7">
        <v>0</v>
      </c>
      <c r="X5241" s="7">
        <v>0.89286527999999998</v>
      </c>
      <c r="Y5241" s="7">
        <v>5.8528480000000001E-2</v>
      </c>
      <c r="Z5241" s="7">
        <v>8.6030830000000003E-2</v>
      </c>
      <c r="AA5241" s="7">
        <v>0.10595255000000001</v>
      </c>
      <c r="AB5241" s="7">
        <v>0.13320719</v>
      </c>
      <c r="AC5241" s="7">
        <v>0.14974559000000001</v>
      </c>
      <c r="AD5241" s="7">
        <v>0.15716225</v>
      </c>
      <c r="AE5241" s="7">
        <v>0.17531261000000001</v>
      </c>
      <c r="AF5241" s="7">
        <v>0.19242956999999999</v>
      </c>
      <c r="AG5241" s="7">
        <v>0.39042967000000001</v>
      </c>
      <c r="AH5241" s="7">
        <v>0.22294784000000001</v>
      </c>
      <c r="AI5241" s="7">
        <v>0.23103429</v>
      </c>
    </row>
    <row r="5242" spans="1:35" x14ac:dyDescent="0.25">
      <c r="A5242" s="3">
        <f>VLOOKUP($F5242,Områder!$A$1:$T$64,7,FALSE)</f>
        <v>25</v>
      </c>
      <c r="B5242" s="3" t="str">
        <f>VLOOKUP($F5242,Områder!$A$1:$T$64,4,FALSE)</f>
        <v>Erritsø Centralskole</v>
      </c>
      <c r="C5242" s="3" t="str">
        <f>VLOOKUP($F5242,Områder!$A$1:$T$64,5,FALSE)</f>
        <v>Erritsø Fællesskole</v>
      </c>
      <c r="D5242" s="3" t="str">
        <f>VLOOKUP($F5242,Områder!$A$1:$T$64,10,FALSE) &amp; " - " &amp; VLOOKUP($F5242,Områder!$A$1:$T$64,11,FALSE)</f>
        <v>8 - Skærbæk</v>
      </c>
      <c r="E5242" s="3" t="str">
        <f>VLOOKUP($F5242,Områder!$A$1:$T$64,6,FALSE)</f>
        <v>Distriktsinstitutionen Erritsø</v>
      </c>
      <c r="F5242" s="1">
        <v>420</v>
      </c>
      <c r="G5242" s="1">
        <v>40</v>
      </c>
      <c r="H5242" s="7">
        <v>0</v>
      </c>
      <c r="I5242" s="7">
        <v>0</v>
      </c>
      <c r="J5242" s="7">
        <v>0</v>
      </c>
      <c r="K5242" s="7">
        <v>0</v>
      </c>
      <c r="L5242" s="7">
        <v>0</v>
      </c>
      <c r="M5242" s="7">
        <v>0</v>
      </c>
      <c r="N5242" s="7">
        <v>0</v>
      </c>
      <c r="O5242" s="7">
        <v>1</v>
      </c>
      <c r="P5242" s="7">
        <v>0</v>
      </c>
      <c r="Q5242" s="7">
        <v>0</v>
      </c>
      <c r="R5242" s="7">
        <v>1</v>
      </c>
      <c r="S5242" s="7">
        <v>0</v>
      </c>
      <c r="T5242" s="7">
        <v>0</v>
      </c>
      <c r="U5242" s="7">
        <v>1</v>
      </c>
      <c r="V5242" s="7">
        <v>0</v>
      </c>
      <c r="W5242" s="7">
        <v>0</v>
      </c>
      <c r="X5242" s="7">
        <v>2.3485590000000001E-2</v>
      </c>
      <c r="Y5242" s="7">
        <v>0.79162692000000001</v>
      </c>
      <c r="Z5242" s="7">
        <v>8.2304909999999995E-2</v>
      </c>
      <c r="AA5242" s="7">
        <v>0.10648169</v>
      </c>
      <c r="AB5242" s="7">
        <v>0.12361226</v>
      </c>
      <c r="AC5242" s="7">
        <v>0.14832207</v>
      </c>
      <c r="AD5242" s="7">
        <v>0.1625868</v>
      </c>
      <c r="AE5242" s="7">
        <v>0.16923965999999999</v>
      </c>
      <c r="AF5242" s="7">
        <v>0.18529703</v>
      </c>
      <c r="AG5242" s="7">
        <v>0.20000878</v>
      </c>
      <c r="AH5242" s="7">
        <v>0.37754113</v>
      </c>
      <c r="AI5242" s="7">
        <v>0.22640667</v>
      </c>
    </row>
    <row r="5243" spans="1:35" x14ac:dyDescent="0.25">
      <c r="A5243" s="3">
        <f>VLOOKUP($F5243,Områder!$A$1:$T$64,7,FALSE)</f>
        <v>25</v>
      </c>
      <c r="B5243" s="3" t="str">
        <f>VLOOKUP($F5243,Områder!$A$1:$T$64,4,FALSE)</f>
        <v>Erritsø Centralskole</v>
      </c>
      <c r="C5243" s="3" t="str">
        <f>VLOOKUP($F5243,Områder!$A$1:$T$64,5,FALSE)</f>
        <v>Erritsø Fællesskole</v>
      </c>
      <c r="D5243" s="3" t="str">
        <f>VLOOKUP($F5243,Områder!$A$1:$T$64,10,FALSE) &amp; " - " &amp; VLOOKUP($F5243,Områder!$A$1:$T$64,11,FALSE)</f>
        <v>8 - Skærbæk</v>
      </c>
      <c r="E5243" s="3" t="str">
        <f>VLOOKUP($F5243,Områder!$A$1:$T$64,6,FALSE)</f>
        <v>Distriktsinstitutionen Erritsø</v>
      </c>
      <c r="F5243" s="1">
        <v>420</v>
      </c>
      <c r="G5243" s="1">
        <v>41</v>
      </c>
      <c r="H5243" s="7">
        <v>0</v>
      </c>
      <c r="I5243" s="7">
        <v>0</v>
      </c>
      <c r="J5243" s="7">
        <v>1</v>
      </c>
      <c r="K5243" s="7">
        <v>0</v>
      </c>
      <c r="L5243" s="7">
        <v>0</v>
      </c>
      <c r="M5243" s="7">
        <v>1</v>
      </c>
      <c r="N5243" s="7">
        <v>0</v>
      </c>
      <c r="O5243" s="7">
        <v>0</v>
      </c>
      <c r="P5243" s="7">
        <v>1</v>
      </c>
      <c r="Q5243" s="7">
        <v>0</v>
      </c>
      <c r="R5243" s="7">
        <v>0</v>
      </c>
      <c r="S5243" s="7">
        <v>1</v>
      </c>
      <c r="T5243" s="7">
        <v>0</v>
      </c>
      <c r="U5243" s="7">
        <v>0</v>
      </c>
      <c r="V5243" s="7">
        <v>1</v>
      </c>
      <c r="W5243" s="7">
        <v>0</v>
      </c>
      <c r="X5243" s="7">
        <v>2.6077779999999998E-2</v>
      </c>
      <c r="Y5243" s="7">
        <v>5.3183960000000002E-2</v>
      </c>
      <c r="Z5243" s="7">
        <v>0.72757877000000004</v>
      </c>
      <c r="AA5243" s="7">
        <v>0.10537624</v>
      </c>
      <c r="AB5243" s="7">
        <v>0.12840628000000001</v>
      </c>
      <c r="AC5243" s="7">
        <v>0.14206377000000001</v>
      </c>
      <c r="AD5243" s="7">
        <v>0.16574032999999999</v>
      </c>
      <c r="AE5243" s="7">
        <v>0.17980156</v>
      </c>
      <c r="AF5243" s="7">
        <v>0.18420101</v>
      </c>
      <c r="AG5243" s="7">
        <v>0.19814037000000001</v>
      </c>
      <c r="AH5243" s="7">
        <v>0.21054194000000001</v>
      </c>
      <c r="AI5243" s="7">
        <v>0.37220720000000002</v>
      </c>
    </row>
    <row r="5244" spans="1:35" x14ac:dyDescent="0.25">
      <c r="A5244" s="3">
        <f>VLOOKUP($F5244,Områder!$A$1:$T$64,7,FALSE)</f>
        <v>25</v>
      </c>
      <c r="B5244" s="3" t="str">
        <f>VLOOKUP($F5244,Områder!$A$1:$T$64,4,FALSE)</f>
        <v>Erritsø Centralskole</v>
      </c>
      <c r="C5244" s="3" t="str">
        <f>VLOOKUP($F5244,Områder!$A$1:$T$64,5,FALSE)</f>
        <v>Erritsø Fællesskole</v>
      </c>
      <c r="D5244" s="3" t="str">
        <f>VLOOKUP($F5244,Områder!$A$1:$T$64,10,FALSE) &amp; " - " &amp; VLOOKUP($F5244,Områder!$A$1:$T$64,11,FALSE)</f>
        <v>8 - Skærbæk</v>
      </c>
      <c r="E5244" s="3" t="str">
        <f>VLOOKUP($F5244,Områder!$A$1:$T$64,6,FALSE)</f>
        <v>Distriktsinstitutionen Erritsø</v>
      </c>
      <c r="F5244" s="1">
        <v>420</v>
      </c>
      <c r="G5244" s="1">
        <v>42</v>
      </c>
      <c r="H5244" s="7">
        <v>0</v>
      </c>
      <c r="I5244" s="7">
        <v>0</v>
      </c>
      <c r="J5244" s="7">
        <v>0</v>
      </c>
      <c r="K5244" s="7">
        <v>1</v>
      </c>
      <c r="L5244" s="7">
        <v>0</v>
      </c>
      <c r="M5244" s="7">
        <v>0</v>
      </c>
      <c r="N5244" s="7">
        <v>0</v>
      </c>
      <c r="O5244" s="7">
        <v>0</v>
      </c>
      <c r="P5244" s="7">
        <v>0</v>
      </c>
      <c r="Q5244" s="7">
        <v>1</v>
      </c>
      <c r="R5244" s="7">
        <v>0</v>
      </c>
      <c r="S5244" s="7">
        <v>0</v>
      </c>
      <c r="T5244" s="7">
        <v>1</v>
      </c>
      <c r="U5244" s="7">
        <v>0</v>
      </c>
      <c r="V5244" s="7">
        <v>0</v>
      </c>
      <c r="W5244" s="7">
        <v>1</v>
      </c>
      <c r="X5244" s="7">
        <v>2.0994169999999999E-2</v>
      </c>
      <c r="Y5244" s="7">
        <v>5.1268380000000002E-2</v>
      </c>
      <c r="Z5244" s="7">
        <v>7.3997380000000001E-2</v>
      </c>
      <c r="AA5244" s="7">
        <v>0.68193605999999996</v>
      </c>
      <c r="AB5244" s="7">
        <v>0.12148467</v>
      </c>
      <c r="AC5244" s="7">
        <v>0.14232001999999999</v>
      </c>
      <c r="AD5244" s="7">
        <v>0.15404492</v>
      </c>
      <c r="AE5244" s="7">
        <v>0.17790202999999999</v>
      </c>
      <c r="AF5244" s="7">
        <v>0.19044156000000001</v>
      </c>
      <c r="AG5244" s="7">
        <v>0.19272544999999999</v>
      </c>
      <c r="AH5244" s="7">
        <v>0.20462442</v>
      </c>
      <c r="AI5244" s="7">
        <v>0.2157596</v>
      </c>
    </row>
    <row r="5245" spans="1:35" x14ac:dyDescent="0.25">
      <c r="A5245" s="3">
        <f>VLOOKUP($F5245,Områder!$A$1:$T$64,7,FALSE)</f>
        <v>25</v>
      </c>
      <c r="B5245" s="3" t="str">
        <f>VLOOKUP($F5245,Områder!$A$1:$T$64,4,FALSE)</f>
        <v>Erritsø Centralskole</v>
      </c>
      <c r="C5245" s="3" t="str">
        <f>VLOOKUP($F5245,Områder!$A$1:$T$64,5,FALSE)</f>
        <v>Erritsø Fællesskole</v>
      </c>
      <c r="D5245" s="3" t="str">
        <f>VLOOKUP($F5245,Områder!$A$1:$T$64,10,FALSE) &amp; " - " &amp; VLOOKUP($F5245,Områder!$A$1:$T$64,11,FALSE)</f>
        <v>8 - Skærbæk</v>
      </c>
      <c r="E5245" s="3" t="str">
        <f>VLOOKUP($F5245,Områder!$A$1:$T$64,6,FALSE)</f>
        <v>Distriktsinstitutionen Erritsø</v>
      </c>
      <c r="F5245" s="1">
        <v>420</v>
      </c>
      <c r="G5245" s="1">
        <v>43</v>
      </c>
      <c r="H5245" s="7">
        <v>0</v>
      </c>
      <c r="I5245" s="7">
        <v>0</v>
      </c>
      <c r="J5245" s="7">
        <v>0</v>
      </c>
      <c r="K5245" s="7">
        <v>0</v>
      </c>
      <c r="L5245" s="7">
        <v>1</v>
      </c>
      <c r="M5245" s="7">
        <v>0</v>
      </c>
      <c r="N5245" s="7">
        <v>0</v>
      </c>
      <c r="O5245" s="7">
        <v>0</v>
      </c>
      <c r="P5245" s="7">
        <v>0</v>
      </c>
      <c r="Q5245" s="7">
        <v>0</v>
      </c>
      <c r="R5245" s="7">
        <v>1</v>
      </c>
      <c r="S5245" s="7">
        <v>0</v>
      </c>
      <c r="T5245" s="7">
        <v>0</v>
      </c>
      <c r="U5245" s="7">
        <v>1</v>
      </c>
      <c r="V5245" s="7">
        <v>0</v>
      </c>
      <c r="W5245" s="7">
        <v>0</v>
      </c>
      <c r="X5245" s="7">
        <v>0.95172394000000005</v>
      </c>
      <c r="Y5245" s="7">
        <v>4.8820959999999997E-2</v>
      </c>
      <c r="Z5245" s="7">
        <v>7.6701420000000006E-2</v>
      </c>
      <c r="AA5245" s="7">
        <v>9.5447660000000004E-2</v>
      </c>
      <c r="AB5245" s="7">
        <v>0.65143381</v>
      </c>
      <c r="AC5245" s="7">
        <v>0.13934078</v>
      </c>
      <c r="AD5245" s="7">
        <v>0.15922359</v>
      </c>
      <c r="AE5245" s="7">
        <v>0.17054543</v>
      </c>
      <c r="AF5245" s="7">
        <v>0.19366485999999999</v>
      </c>
      <c r="AG5245" s="7">
        <v>0.20444119999999999</v>
      </c>
      <c r="AH5245" s="7">
        <v>0.20449392999999999</v>
      </c>
      <c r="AI5245" s="7">
        <v>0.21524937999999999</v>
      </c>
    </row>
    <row r="5246" spans="1:35" x14ac:dyDescent="0.25">
      <c r="A5246" s="3">
        <f>VLOOKUP($F5246,Områder!$A$1:$T$64,7,FALSE)</f>
        <v>25</v>
      </c>
      <c r="B5246" s="3" t="str">
        <f>VLOOKUP($F5246,Områder!$A$1:$T$64,4,FALSE)</f>
        <v>Erritsø Centralskole</v>
      </c>
      <c r="C5246" s="3" t="str">
        <f>VLOOKUP($F5246,Områder!$A$1:$T$64,5,FALSE)</f>
        <v>Erritsø Fællesskole</v>
      </c>
      <c r="D5246" s="3" t="str">
        <f>VLOOKUP($F5246,Områder!$A$1:$T$64,10,FALSE) &amp; " - " &amp; VLOOKUP($F5246,Områder!$A$1:$T$64,11,FALSE)</f>
        <v>8 - Skærbæk</v>
      </c>
      <c r="E5246" s="3" t="str">
        <f>VLOOKUP($F5246,Områder!$A$1:$T$64,6,FALSE)</f>
        <v>Distriktsinstitutionen Erritsø</v>
      </c>
      <c r="F5246" s="1">
        <v>420</v>
      </c>
      <c r="G5246" s="1">
        <v>44</v>
      </c>
      <c r="H5246" s="7">
        <v>0</v>
      </c>
      <c r="I5246" s="7">
        <v>0</v>
      </c>
      <c r="J5246" s="7">
        <v>0</v>
      </c>
      <c r="K5246" s="7">
        <v>0</v>
      </c>
      <c r="L5246" s="7">
        <v>0</v>
      </c>
      <c r="M5246" s="7">
        <v>1</v>
      </c>
      <c r="N5246" s="7">
        <v>0</v>
      </c>
      <c r="O5246" s="7">
        <v>0</v>
      </c>
      <c r="P5246" s="7">
        <v>0</v>
      </c>
      <c r="Q5246" s="7">
        <v>0</v>
      </c>
      <c r="R5246" s="7">
        <v>0</v>
      </c>
      <c r="S5246" s="7">
        <v>1</v>
      </c>
      <c r="T5246" s="7">
        <v>1</v>
      </c>
      <c r="U5246" s="7">
        <v>0</v>
      </c>
      <c r="V5246" s="7">
        <v>1</v>
      </c>
      <c r="W5246" s="7">
        <v>0</v>
      </c>
      <c r="X5246" s="7">
        <v>2.428924E-2</v>
      </c>
      <c r="Y5246" s="7">
        <v>0.89774752999999996</v>
      </c>
      <c r="Z5246" s="7">
        <v>7.6595239999999995E-2</v>
      </c>
      <c r="AA5246" s="7">
        <v>0.10119352</v>
      </c>
      <c r="AB5246" s="7">
        <v>0.11698509</v>
      </c>
      <c r="AC5246" s="7">
        <v>0.61042428999999998</v>
      </c>
      <c r="AD5246" s="7">
        <v>0.15605878000000001</v>
      </c>
      <c r="AE5246" s="7">
        <v>0.17609937000000001</v>
      </c>
      <c r="AF5246" s="7">
        <v>0.18526303</v>
      </c>
      <c r="AG5246" s="7">
        <v>0.20675829000000001</v>
      </c>
      <c r="AH5246" s="7">
        <v>0.21511907999999999</v>
      </c>
      <c r="AI5246" s="7">
        <v>0.21363663999999999</v>
      </c>
    </row>
    <row r="5247" spans="1:35" x14ac:dyDescent="0.25">
      <c r="A5247" s="3">
        <f>VLOOKUP($F5247,Områder!$A$1:$T$64,7,FALSE)</f>
        <v>25</v>
      </c>
      <c r="B5247" s="3" t="str">
        <f>VLOOKUP($F5247,Områder!$A$1:$T$64,4,FALSE)</f>
        <v>Erritsø Centralskole</v>
      </c>
      <c r="C5247" s="3" t="str">
        <f>VLOOKUP($F5247,Områder!$A$1:$T$64,5,FALSE)</f>
        <v>Erritsø Fællesskole</v>
      </c>
      <c r="D5247" s="3" t="str">
        <f>VLOOKUP($F5247,Områder!$A$1:$T$64,10,FALSE) &amp; " - " &amp; VLOOKUP($F5247,Områder!$A$1:$T$64,11,FALSE)</f>
        <v>8 - Skærbæk</v>
      </c>
      <c r="E5247" s="3" t="str">
        <f>VLOOKUP($F5247,Områder!$A$1:$T$64,6,FALSE)</f>
        <v>Distriktsinstitutionen Erritsø</v>
      </c>
      <c r="F5247" s="1">
        <v>420</v>
      </c>
      <c r="G5247" s="1">
        <v>45</v>
      </c>
      <c r="H5247" s="7">
        <v>0</v>
      </c>
      <c r="I5247" s="7">
        <v>0</v>
      </c>
      <c r="J5247" s="7">
        <v>0</v>
      </c>
      <c r="K5247" s="7">
        <v>0</v>
      </c>
      <c r="L5247" s="7">
        <v>0</v>
      </c>
      <c r="M5247" s="7">
        <v>0</v>
      </c>
      <c r="N5247" s="7">
        <v>1</v>
      </c>
      <c r="O5247" s="7">
        <v>0</v>
      </c>
      <c r="P5247" s="7">
        <v>0</v>
      </c>
      <c r="Q5247" s="7">
        <v>0</v>
      </c>
      <c r="R5247" s="7">
        <v>0</v>
      </c>
      <c r="S5247" s="7">
        <v>0</v>
      </c>
      <c r="T5247" s="7">
        <v>1</v>
      </c>
      <c r="U5247" s="7">
        <v>1</v>
      </c>
      <c r="V5247" s="7">
        <v>0</v>
      </c>
      <c r="W5247" s="7">
        <v>1</v>
      </c>
      <c r="X5247" s="7">
        <v>2.3277490000000001E-2</v>
      </c>
      <c r="Y5247" s="7">
        <v>5.062904E-2</v>
      </c>
      <c r="Z5247" s="7">
        <v>0.85774256999999998</v>
      </c>
      <c r="AA5247" s="7">
        <v>9.867861E-2</v>
      </c>
      <c r="AB5247" s="7">
        <v>0.12194351</v>
      </c>
      <c r="AC5247" s="7">
        <v>0.13363565999999999</v>
      </c>
      <c r="AD5247" s="7">
        <v>0.57476698000000004</v>
      </c>
      <c r="AE5247" s="7">
        <v>0.17086229</v>
      </c>
      <c r="AF5247" s="7">
        <v>0.18938082000000001</v>
      </c>
      <c r="AG5247" s="7">
        <v>0.19663522</v>
      </c>
      <c r="AH5247" s="7">
        <v>0.21625145000000001</v>
      </c>
      <c r="AI5247" s="7">
        <v>0.22336677999999999</v>
      </c>
    </row>
    <row r="5248" spans="1:35" x14ac:dyDescent="0.25">
      <c r="A5248" s="3">
        <f>VLOOKUP($F5248,Områder!$A$1:$T$64,7,FALSE)</f>
        <v>25</v>
      </c>
      <c r="B5248" s="3" t="str">
        <f>VLOOKUP($F5248,Områder!$A$1:$T$64,4,FALSE)</f>
        <v>Erritsø Centralskole</v>
      </c>
      <c r="C5248" s="3" t="str">
        <f>VLOOKUP($F5248,Områder!$A$1:$T$64,5,FALSE)</f>
        <v>Erritsø Fællesskole</v>
      </c>
      <c r="D5248" s="3" t="str">
        <f>VLOOKUP($F5248,Områder!$A$1:$T$64,10,FALSE) &amp; " - " &amp; VLOOKUP($F5248,Områder!$A$1:$T$64,11,FALSE)</f>
        <v>8 - Skærbæk</v>
      </c>
      <c r="E5248" s="3" t="str">
        <f>VLOOKUP($F5248,Områder!$A$1:$T$64,6,FALSE)</f>
        <v>Distriktsinstitutionen Erritsø</v>
      </c>
      <c r="F5248" s="1">
        <v>420</v>
      </c>
      <c r="G5248" s="1">
        <v>46</v>
      </c>
      <c r="H5248" s="7">
        <v>1</v>
      </c>
      <c r="I5248" s="7">
        <v>0</v>
      </c>
      <c r="J5248" s="7">
        <v>0</v>
      </c>
      <c r="K5248" s="7">
        <v>0</v>
      </c>
      <c r="L5248" s="7">
        <v>0</v>
      </c>
      <c r="M5248" s="7">
        <v>0</v>
      </c>
      <c r="N5248" s="7">
        <v>0</v>
      </c>
      <c r="O5248" s="7">
        <v>1</v>
      </c>
      <c r="P5248" s="7">
        <v>0</v>
      </c>
      <c r="Q5248" s="7">
        <v>0</v>
      </c>
      <c r="R5248" s="7">
        <v>0</v>
      </c>
      <c r="S5248" s="7">
        <v>0</v>
      </c>
      <c r="T5248" s="7">
        <v>0</v>
      </c>
      <c r="U5248" s="7">
        <v>1</v>
      </c>
      <c r="V5248" s="7">
        <v>1</v>
      </c>
      <c r="W5248" s="7">
        <v>0</v>
      </c>
      <c r="X5248" s="7">
        <v>0.92792215</v>
      </c>
      <c r="Y5248" s="7">
        <v>5.0520320000000001E-2</v>
      </c>
      <c r="Z5248" s="7">
        <v>7.3846110000000006E-2</v>
      </c>
      <c r="AA5248" s="7">
        <v>0.81535435999999994</v>
      </c>
      <c r="AB5248" s="7">
        <v>0.11872968</v>
      </c>
      <c r="AC5248" s="7">
        <v>0.13942488</v>
      </c>
      <c r="AD5248" s="7">
        <v>0.148622</v>
      </c>
      <c r="AE5248" s="7">
        <v>0.54856190000000005</v>
      </c>
      <c r="AF5248" s="7">
        <v>0.18401410000000001</v>
      </c>
      <c r="AG5248" s="7">
        <v>0.20083269000000001</v>
      </c>
      <c r="AH5248" s="7">
        <v>0.20585924</v>
      </c>
      <c r="AI5248" s="7">
        <v>0.22437662999999999</v>
      </c>
    </row>
    <row r="5249" spans="1:35" x14ac:dyDescent="0.25">
      <c r="A5249" s="3">
        <f>VLOOKUP($F5249,Områder!$A$1:$T$64,7,FALSE)</f>
        <v>25</v>
      </c>
      <c r="B5249" s="3" t="str">
        <f>VLOOKUP($F5249,Områder!$A$1:$T$64,4,FALSE)</f>
        <v>Erritsø Centralskole</v>
      </c>
      <c r="C5249" s="3" t="str">
        <f>VLOOKUP($F5249,Områder!$A$1:$T$64,5,FALSE)</f>
        <v>Erritsø Fællesskole</v>
      </c>
      <c r="D5249" s="3" t="str">
        <f>VLOOKUP($F5249,Områder!$A$1:$T$64,10,FALSE) &amp; " - " &amp; VLOOKUP($F5249,Områder!$A$1:$T$64,11,FALSE)</f>
        <v>8 - Skærbæk</v>
      </c>
      <c r="E5249" s="3" t="str">
        <f>VLOOKUP($F5249,Områder!$A$1:$T$64,6,FALSE)</f>
        <v>Distriktsinstitutionen Erritsø</v>
      </c>
      <c r="F5249" s="1">
        <v>420</v>
      </c>
      <c r="G5249" s="1">
        <v>47</v>
      </c>
      <c r="H5249" s="7">
        <v>0</v>
      </c>
      <c r="I5249" s="7">
        <v>1</v>
      </c>
      <c r="J5249" s="7">
        <v>0</v>
      </c>
      <c r="K5249" s="7">
        <v>0</v>
      </c>
      <c r="L5249" s="7">
        <v>0</v>
      </c>
      <c r="M5249" s="7">
        <v>0</v>
      </c>
      <c r="N5249" s="7">
        <v>0</v>
      </c>
      <c r="O5249" s="7">
        <v>0</v>
      </c>
      <c r="P5249" s="7">
        <v>1</v>
      </c>
      <c r="Q5249" s="7">
        <v>0</v>
      </c>
      <c r="R5249" s="7">
        <v>0</v>
      </c>
      <c r="S5249" s="7">
        <v>0</v>
      </c>
      <c r="T5249" s="7">
        <v>0</v>
      </c>
      <c r="U5249" s="7">
        <v>0</v>
      </c>
      <c r="V5249" s="7">
        <v>1</v>
      </c>
      <c r="W5249" s="7">
        <v>1</v>
      </c>
      <c r="X5249" s="7">
        <v>2.1006159999999999E-2</v>
      </c>
      <c r="Y5249" s="7">
        <v>0.87886310000000001</v>
      </c>
      <c r="Z5249" s="7">
        <v>7.4960330000000006E-2</v>
      </c>
      <c r="AA5249" s="7">
        <v>9.4273099999999999E-2</v>
      </c>
      <c r="AB5249" s="7">
        <v>0.78281084000000001</v>
      </c>
      <c r="AC5249" s="7">
        <v>0.13666506</v>
      </c>
      <c r="AD5249" s="7">
        <v>0.15587211000000001</v>
      </c>
      <c r="AE5249" s="7">
        <v>0.16417280000000001</v>
      </c>
      <c r="AF5249" s="7">
        <v>0.53066265999999995</v>
      </c>
      <c r="AG5249" s="7">
        <v>0.19648370000000001</v>
      </c>
      <c r="AH5249" s="7">
        <v>0.21147845000000001</v>
      </c>
      <c r="AI5249" s="7">
        <v>0.21520056000000001</v>
      </c>
    </row>
    <row r="5250" spans="1:35" x14ac:dyDescent="0.25">
      <c r="A5250" s="3">
        <f>VLOOKUP($F5250,Områder!$A$1:$T$64,7,FALSE)</f>
        <v>25</v>
      </c>
      <c r="B5250" s="3" t="str">
        <f>VLOOKUP($F5250,Områder!$A$1:$T$64,4,FALSE)</f>
        <v>Erritsø Centralskole</v>
      </c>
      <c r="C5250" s="3" t="str">
        <f>VLOOKUP($F5250,Områder!$A$1:$T$64,5,FALSE)</f>
        <v>Erritsø Fællesskole</v>
      </c>
      <c r="D5250" s="3" t="str">
        <f>VLOOKUP($F5250,Områder!$A$1:$T$64,10,FALSE) &amp; " - " &amp; VLOOKUP($F5250,Områder!$A$1:$T$64,11,FALSE)</f>
        <v>8 - Skærbæk</v>
      </c>
      <c r="E5250" s="3" t="str">
        <f>VLOOKUP($F5250,Områder!$A$1:$T$64,6,FALSE)</f>
        <v>Distriktsinstitutionen Erritsø</v>
      </c>
      <c r="F5250" s="1">
        <v>420</v>
      </c>
      <c r="G5250" s="1">
        <v>48</v>
      </c>
      <c r="H5250" s="7">
        <v>0</v>
      </c>
      <c r="I5250" s="7">
        <v>0</v>
      </c>
      <c r="J5250" s="7">
        <v>1</v>
      </c>
      <c r="K5250" s="7">
        <v>0</v>
      </c>
      <c r="L5250" s="7">
        <v>0</v>
      </c>
      <c r="M5250" s="7">
        <v>0</v>
      </c>
      <c r="N5250" s="7">
        <v>0</v>
      </c>
      <c r="O5250" s="7">
        <v>0</v>
      </c>
      <c r="P5250" s="7">
        <v>0</v>
      </c>
      <c r="Q5250" s="7">
        <v>1</v>
      </c>
      <c r="R5250" s="7">
        <v>0</v>
      </c>
      <c r="S5250" s="7">
        <v>0</v>
      </c>
      <c r="T5250" s="7">
        <v>0</v>
      </c>
      <c r="U5250" s="7">
        <v>0</v>
      </c>
      <c r="V5250" s="7">
        <v>0</v>
      </c>
      <c r="W5250" s="7">
        <v>1</v>
      </c>
      <c r="X5250" s="7">
        <v>0.94437665999999998</v>
      </c>
      <c r="Y5250" s="7">
        <v>4.5895140000000001E-2</v>
      </c>
      <c r="Z5250" s="7">
        <v>0.83854317</v>
      </c>
      <c r="AA5250" s="7">
        <v>9.5937659999999994E-2</v>
      </c>
      <c r="AB5250" s="7">
        <v>0.11307942999999999</v>
      </c>
      <c r="AC5250" s="7">
        <v>0.75111768000000001</v>
      </c>
      <c r="AD5250" s="7">
        <v>0.15266832999999999</v>
      </c>
      <c r="AE5250" s="7">
        <v>0.17179757000000001</v>
      </c>
      <c r="AF5250" s="7">
        <v>0.17802655000000001</v>
      </c>
      <c r="AG5250" s="7">
        <v>0.51578221999999996</v>
      </c>
      <c r="AH5250" s="7">
        <v>0.20676638</v>
      </c>
      <c r="AI5250" s="7">
        <v>0.22061089</v>
      </c>
    </row>
    <row r="5251" spans="1:35" x14ac:dyDescent="0.25">
      <c r="A5251" s="3">
        <f>VLOOKUP($F5251,Områder!$A$1:$T$64,7,FALSE)</f>
        <v>25</v>
      </c>
      <c r="B5251" s="3" t="str">
        <f>VLOOKUP($F5251,Områder!$A$1:$T$64,4,FALSE)</f>
        <v>Erritsø Centralskole</v>
      </c>
      <c r="C5251" s="3" t="str">
        <f>VLOOKUP($F5251,Områder!$A$1:$T$64,5,FALSE)</f>
        <v>Erritsø Fællesskole</v>
      </c>
      <c r="D5251" s="3" t="str">
        <f>VLOOKUP($F5251,Områder!$A$1:$T$64,10,FALSE) &amp; " - " &amp; VLOOKUP($F5251,Områder!$A$1:$T$64,11,FALSE)</f>
        <v>8 - Skærbæk</v>
      </c>
      <c r="E5251" s="3" t="str">
        <f>VLOOKUP($F5251,Områder!$A$1:$T$64,6,FALSE)</f>
        <v>Distriktsinstitutionen Erritsø</v>
      </c>
      <c r="F5251" s="1">
        <v>420</v>
      </c>
      <c r="G5251" s="1">
        <v>49</v>
      </c>
      <c r="H5251" s="7">
        <v>0</v>
      </c>
      <c r="I5251" s="7">
        <v>0</v>
      </c>
      <c r="J5251" s="7">
        <v>0</v>
      </c>
      <c r="K5251" s="7">
        <v>1</v>
      </c>
      <c r="L5251" s="7">
        <v>0</v>
      </c>
      <c r="M5251" s="7">
        <v>0</v>
      </c>
      <c r="N5251" s="7">
        <v>0</v>
      </c>
      <c r="O5251" s="7">
        <v>0</v>
      </c>
      <c r="P5251" s="7">
        <v>0</v>
      </c>
      <c r="Q5251" s="7">
        <v>0</v>
      </c>
      <c r="R5251" s="7">
        <v>1</v>
      </c>
      <c r="S5251" s="7">
        <v>0</v>
      </c>
      <c r="T5251" s="7">
        <v>0</v>
      </c>
      <c r="U5251" s="7">
        <v>0</v>
      </c>
      <c r="V5251" s="7">
        <v>0</v>
      </c>
      <c r="W5251" s="7">
        <v>0</v>
      </c>
      <c r="X5251" s="7">
        <v>0.94409191000000003</v>
      </c>
      <c r="Y5251" s="7">
        <v>0.90572385</v>
      </c>
      <c r="Z5251" s="7">
        <v>6.5666290000000002E-2</v>
      </c>
      <c r="AA5251" s="7">
        <v>0.80650655000000004</v>
      </c>
      <c r="AB5251" s="7">
        <v>0.11267049</v>
      </c>
      <c r="AC5251" s="7">
        <v>0.12709696000000001</v>
      </c>
      <c r="AD5251" s="7">
        <v>0.71801563999999996</v>
      </c>
      <c r="AE5251" s="7">
        <v>0.16564545</v>
      </c>
      <c r="AF5251" s="7">
        <v>0.1835117</v>
      </c>
      <c r="AG5251" s="7">
        <v>0.18792812</v>
      </c>
      <c r="AH5251" s="7">
        <v>0.50276023000000003</v>
      </c>
      <c r="AI5251" s="7">
        <v>0.21372508000000001</v>
      </c>
    </row>
    <row r="5252" spans="1:35" x14ac:dyDescent="0.25">
      <c r="A5252" s="3">
        <f>VLOOKUP($F5252,Områder!$A$1:$T$64,7,FALSE)</f>
        <v>25</v>
      </c>
      <c r="B5252" s="3" t="str">
        <f>VLOOKUP($F5252,Områder!$A$1:$T$64,4,FALSE)</f>
        <v>Erritsø Centralskole</v>
      </c>
      <c r="C5252" s="3" t="str">
        <f>VLOOKUP($F5252,Områder!$A$1:$T$64,5,FALSE)</f>
        <v>Erritsø Fællesskole</v>
      </c>
      <c r="D5252" s="3" t="str">
        <f>VLOOKUP($F5252,Områder!$A$1:$T$64,10,FALSE) &amp; " - " &amp; VLOOKUP($F5252,Områder!$A$1:$T$64,11,FALSE)</f>
        <v>8 - Skærbæk</v>
      </c>
      <c r="E5252" s="3" t="str">
        <f>VLOOKUP($F5252,Områder!$A$1:$T$64,6,FALSE)</f>
        <v>Distriktsinstitutionen Erritsø</v>
      </c>
      <c r="F5252" s="1">
        <v>420</v>
      </c>
      <c r="G5252" s="1">
        <v>50</v>
      </c>
      <c r="H5252" s="7">
        <v>0</v>
      </c>
      <c r="I5252" s="7">
        <v>0</v>
      </c>
      <c r="J5252" s="7">
        <v>0</v>
      </c>
      <c r="K5252" s="7">
        <v>0</v>
      </c>
      <c r="L5252" s="7">
        <v>1</v>
      </c>
      <c r="M5252" s="7">
        <v>0</v>
      </c>
      <c r="N5252" s="7">
        <v>0</v>
      </c>
      <c r="O5252" s="7">
        <v>0</v>
      </c>
      <c r="P5252" s="7">
        <v>0</v>
      </c>
      <c r="Q5252" s="7">
        <v>0</v>
      </c>
      <c r="R5252" s="7">
        <v>0</v>
      </c>
      <c r="S5252" s="7">
        <v>1</v>
      </c>
      <c r="T5252" s="7">
        <v>0</v>
      </c>
      <c r="U5252" s="7">
        <v>0</v>
      </c>
      <c r="V5252" s="7">
        <v>0</v>
      </c>
      <c r="W5252" s="7">
        <v>0</v>
      </c>
      <c r="X5252" s="7">
        <v>1.552662E-2</v>
      </c>
      <c r="Y5252" s="7">
        <v>0.90915119</v>
      </c>
      <c r="Z5252" s="7">
        <v>0.86888204000000002</v>
      </c>
      <c r="AA5252" s="7">
        <v>8.1745129999999999E-2</v>
      </c>
      <c r="AB5252" s="7">
        <v>0.77644858999999999</v>
      </c>
      <c r="AC5252" s="7">
        <v>0.12610550000000001</v>
      </c>
      <c r="AD5252" s="7">
        <v>0.13891176</v>
      </c>
      <c r="AE5252" s="7">
        <v>0.69659422000000004</v>
      </c>
      <c r="AF5252" s="7">
        <v>0.17648596999999999</v>
      </c>
      <c r="AG5252" s="7">
        <v>0.19312414</v>
      </c>
      <c r="AH5252" s="7">
        <v>0.19559504</v>
      </c>
      <c r="AI5252" s="7">
        <v>0.49051605999999998</v>
      </c>
    </row>
    <row r="5253" spans="1:35" x14ac:dyDescent="0.25">
      <c r="A5253" s="3">
        <f>VLOOKUP($F5253,Områder!$A$1:$T$64,7,FALSE)</f>
        <v>25</v>
      </c>
      <c r="B5253" s="3" t="str">
        <f>VLOOKUP($F5253,Områder!$A$1:$T$64,4,FALSE)</f>
        <v>Erritsø Centralskole</v>
      </c>
      <c r="C5253" s="3" t="str">
        <f>VLOOKUP($F5253,Områder!$A$1:$T$64,5,FALSE)</f>
        <v>Erritsø Fællesskole</v>
      </c>
      <c r="D5253" s="3" t="str">
        <f>VLOOKUP($F5253,Områder!$A$1:$T$64,10,FALSE) &amp; " - " &amp; VLOOKUP($F5253,Områder!$A$1:$T$64,11,FALSE)</f>
        <v>8 - Skærbæk</v>
      </c>
      <c r="E5253" s="3" t="str">
        <f>VLOOKUP($F5253,Områder!$A$1:$T$64,6,FALSE)</f>
        <v>Distriktsinstitutionen Erritsø</v>
      </c>
      <c r="F5253" s="1">
        <v>420</v>
      </c>
      <c r="G5253" s="1">
        <v>51</v>
      </c>
      <c r="H5253" s="7">
        <v>1</v>
      </c>
      <c r="I5253" s="7">
        <v>0</v>
      </c>
      <c r="J5253" s="7">
        <v>0</v>
      </c>
      <c r="K5253" s="7">
        <v>0</v>
      </c>
      <c r="L5253" s="7">
        <v>0</v>
      </c>
      <c r="M5253" s="7">
        <v>1</v>
      </c>
      <c r="N5253" s="7">
        <v>0</v>
      </c>
      <c r="O5253" s="7">
        <v>0</v>
      </c>
      <c r="P5253" s="7">
        <v>0</v>
      </c>
      <c r="Q5253" s="7">
        <v>0</v>
      </c>
      <c r="R5253" s="7">
        <v>0</v>
      </c>
      <c r="S5253" s="7">
        <v>0</v>
      </c>
      <c r="T5253" s="7">
        <v>1</v>
      </c>
      <c r="U5253" s="7">
        <v>0</v>
      </c>
      <c r="V5253" s="7">
        <v>0</v>
      </c>
      <c r="W5253" s="7">
        <v>0</v>
      </c>
      <c r="X5253" s="7">
        <v>1.6502300000000001E-2</v>
      </c>
      <c r="Y5253" s="7">
        <v>3.577346E-2</v>
      </c>
      <c r="Z5253" s="7">
        <v>0.87652247999999999</v>
      </c>
      <c r="AA5253" s="7">
        <v>0.82686364999999995</v>
      </c>
      <c r="AB5253" s="7">
        <v>9.7756700000000002E-2</v>
      </c>
      <c r="AC5253" s="7">
        <v>0.74225355000000004</v>
      </c>
      <c r="AD5253" s="7">
        <v>0.13913153</v>
      </c>
      <c r="AE5253" s="7">
        <v>0.15111547</v>
      </c>
      <c r="AF5253" s="7">
        <v>0.67665602000000002</v>
      </c>
      <c r="AG5253" s="7">
        <v>0.18634782</v>
      </c>
      <c r="AH5253" s="7">
        <v>0.20141231000000001</v>
      </c>
      <c r="AI5253" s="7">
        <v>0.20241932000000001</v>
      </c>
    </row>
    <row r="5254" spans="1:35" x14ac:dyDescent="0.25">
      <c r="A5254" s="3">
        <f>VLOOKUP($F5254,Områder!$A$1:$T$64,7,FALSE)</f>
        <v>25</v>
      </c>
      <c r="B5254" s="3" t="str">
        <f>VLOOKUP($F5254,Områder!$A$1:$T$64,4,FALSE)</f>
        <v>Erritsø Centralskole</v>
      </c>
      <c r="C5254" s="3" t="str">
        <f>VLOOKUP($F5254,Områder!$A$1:$T$64,5,FALSE)</f>
        <v>Erritsø Fællesskole</v>
      </c>
      <c r="D5254" s="3" t="str">
        <f>VLOOKUP($F5254,Områder!$A$1:$T$64,10,FALSE) &amp; " - " &amp; VLOOKUP($F5254,Områder!$A$1:$T$64,11,FALSE)</f>
        <v>8 - Skærbæk</v>
      </c>
      <c r="E5254" s="3" t="str">
        <f>VLOOKUP($F5254,Områder!$A$1:$T$64,6,FALSE)</f>
        <v>Distriktsinstitutionen Erritsø</v>
      </c>
      <c r="F5254" s="1">
        <v>420</v>
      </c>
      <c r="G5254" s="1">
        <v>52</v>
      </c>
      <c r="H5254" s="7">
        <v>0</v>
      </c>
      <c r="I5254" s="7">
        <v>1</v>
      </c>
      <c r="J5254" s="7">
        <v>0</v>
      </c>
      <c r="K5254" s="7">
        <v>0</v>
      </c>
      <c r="L5254" s="7">
        <v>0</v>
      </c>
      <c r="M5254" s="7">
        <v>0</v>
      </c>
      <c r="N5254" s="7">
        <v>1</v>
      </c>
      <c r="O5254" s="7">
        <v>0</v>
      </c>
      <c r="P5254" s="7">
        <v>0</v>
      </c>
      <c r="Q5254" s="7">
        <v>0</v>
      </c>
      <c r="R5254" s="7">
        <v>0</v>
      </c>
      <c r="S5254" s="7">
        <v>0</v>
      </c>
      <c r="T5254" s="7">
        <v>0</v>
      </c>
      <c r="U5254" s="7">
        <v>1</v>
      </c>
      <c r="V5254" s="7">
        <v>0</v>
      </c>
      <c r="W5254" s="7">
        <v>0</v>
      </c>
      <c r="X5254" s="7">
        <v>1.2787929999999999E-2</v>
      </c>
      <c r="Y5254" s="7">
        <v>3.0998870000000001E-2</v>
      </c>
      <c r="Z5254" s="7">
        <v>4.9121320000000003E-2</v>
      </c>
      <c r="AA5254" s="7">
        <v>0.84495739000000003</v>
      </c>
      <c r="AB5254" s="7">
        <v>0.79525771999999995</v>
      </c>
      <c r="AC5254" s="7">
        <v>0.10755325</v>
      </c>
      <c r="AD5254" s="7">
        <v>0.71616831999999997</v>
      </c>
      <c r="AE5254" s="7">
        <v>0.14749914</v>
      </c>
      <c r="AF5254" s="7">
        <v>0.15825248</v>
      </c>
      <c r="AG5254" s="7">
        <v>0.65635158000000005</v>
      </c>
      <c r="AH5254" s="7">
        <v>0.19112638000000001</v>
      </c>
      <c r="AI5254" s="7">
        <v>0.20536106000000001</v>
      </c>
    </row>
    <row r="5255" spans="1:35" x14ac:dyDescent="0.25">
      <c r="A5255" s="3">
        <f>VLOOKUP($F5255,Områder!$A$1:$T$64,7,FALSE)</f>
        <v>25</v>
      </c>
      <c r="B5255" s="3" t="str">
        <f>VLOOKUP($F5255,Områder!$A$1:$T$64,4,FALSE)</f>
        <v>Erritsø Centralskole</v>
      </c>
      <c r="C5255" s="3" t="str">
        <f>VLOOKUP($F5255,Områder!$A$1:$T$64,5,FALSE)</f>
        <v>Erritsø Fællesskole</v>
      </c>
      <c r="D5255" s="3" t="str">
        <f>VLOOKUP($F5255,Områder!$A$1:$T$64,10,FALSE) &amp; " - " &amp; VLOOKUP($F5255,Områder!$A$1:$T$64,11,FALSE)</f>
        <v>8 - Skærbæk</v>
      </c>
      <c r="E5255" s="3" t="str">
        <f>VLOOKUP($F5255,Områder!$A$1:$T$64,6,FALSE)</f>
        <v>Distriktsinstitutionen Erritsø</v>
      </c>
      <c r="F5255" s="1">
        <v>420</v>
      </c>
      <c r="G5255" s="1">
        <v>53</v>
      </c>
      <c r="H5255" s="7">
        <v>2</v>
      </c>
      <c r="I5255" s="7">
        <v>0</v>
      </c>
      <c r="J5255" s="7">
        <v>1</v>
      </c>
      <c r="K5255" s="7">
        <v>0</v>
      </c>
      <c r="L5255" s="7">
        <v>0</v>
      </c>
      <c r="M5255" s="7">
        <v>0</v>
      </c>
      <c r="N5255" s="7">
        <v>0</v>
      </c>
      <c r="O5255" s="7">
        <v>1</v>
      </c>
      <c r="P5255" s="7">
        <v>0</v>
      </c>
      <c r="Q5255" s="7">
        <v>0</v>
      </c>
      <c r="R5255" s="7">
        <v>0</v>
      </c>
      <c r="S5255" s="7">
        <v>0</v>
      </c>
      <c r="T5255" s="7">
        <v>0</v>
      </c>
      <c r="U5255" s="7">
        <v>0</v>
      </c>
      <c r="V5255" s="7">
        <v>1</v>
      </c>
      <c r="W5255" s="7">
        <v>0</v>
      </c>
      <c r="X5255" s="7">
        <v>1.6399790000000001E-2</v>
      </c>
      <c r="Y5255" s="7">
        <v>3.4356230000000001E-2</v>
      </c>
      <c r="Z5255" s="7">
        <v>4.9581569999999998E-2</v>
      </c>
      <c r="AA5255" s="7">
        <v>6.5911259999999999E-2</v>
      </c>
      <c r="AB5255" s="7">
        <v>0.80841194000000005</v>
      </c>
      <c r="AC5255" s="7">
        <v>0.76805027999999997</v>
      </c>
      <c r="AD5255" s="7">
        <v>0.12073184000000001</v>
      </c>
      <c r="AE5255" s="7">
        <v>0.69523296000000001</v>
      </c>
      <c r="AF5255" s="7">
        <v>0.15926335</v>
      </c>
      <c r="AG5255" s="7">
        <v>0.16825482</v>
      </c>
      <c r="AH5255" s="7">
        <v>0.63310295999999999</v>
      </c>
      <c r="AI5255" s="7">
        <v>0.19851593000000001</v>
      </c>
    </row>
    <row r="5256" spans="1:35" x14ac:dyDescent="0.25">
      <c r="A5256" s="3">
        <f>VLOOKUP($F5256,Områder!$A$1:$T$64,7,FALSE)</f>
        <v>25</v>
      </c>
      <c r="B5256" s="3" t="str">
        <f>VLOOKUP($F5256,Områder!$A$1:$T$64,4,FALSE)</f>
        <v>Erritsø Centralskole</v>
      </c>
      <c r="C5256" s="3" t="str">
        <f>VLOOKUP($F5256,Områder!$A$1:$T$64,5,FALSE)</f>
        <v>Erritsø Fællesskole</v>
      </c>
      <c r="D5256" s="3" t="str">
        <f>VLOOKUP($F5256,Områder!$A$1:$T$64,10,FALSE) &amp; " - " &amp; VLOOKUP($F5256,Områder!$A$1:$T$64,11,FALSE)</f>
        <v>8 - Skærbæk</v>
      </c>
      <c r="E5256" s="3" t="str">
        <f>VLOOKUP($F5256,Områder!$A$1:$T$64,6,FALSE)</f>
        <v>Distriktsinstitutionen Erritsø</v>
      </c>
      <c r="F5256" s="1">
        <v>420</v>
      </c>
      <c r="G5256" s="1">
        <v>54</v>
      </c>
      <c r="H5256" s="7">
        <v>0</v>
      </c>
      <c r="I5256" s="7">
        <v>2</v>
      </c>
      <c r="J5256" s="7">
        <v>0</v>
      </c>
      <c r="K5256" s="7">
        <v>1</v>
      </c>
      <c r="L5256" s="7">
        <v>0</v>
      </c>
      <c r="M5256" s="7">
        <v>0</v>
      </c>
      <c r="N5256" s="7">
        <v>0</v>
      </c>
      <c r="O5256" s="7">
        <v>0</v>
      </c>
      <c r="P5256" s="7">
        <v>1</v>
      </c>
      <c r="Q5256" s="7">
        <v>0</v>
      </c>
      <c r="R5256" s="7">
        <v>0</v>
      </c>
      <c r="S5256" s="7">
        <v>0</v>
      </c>
      <c r="T5256" s="7">
        <v>1</v>
      </c>
      <c r="U5256" s="7">
        <v>0</v>
      </c>
      <c r="V5256" s="7">
        <v>0</v>
      </c>
      <c r="W5256" s="7">
        <v>1</v>
      </c>
      <c r="X5256" s="7">
        <v>1.7094689999999999E-2</v>
      </c>
      <c r="Y5256" s="7">
        <v>3.7666480000000002E-2</v>
      </c>
      <c r="Z5256" s="7">
        <v>5.5488210000000003E-2</v>
      </c>
      <c r="AA5256" s="7">
        <v>6.7487599999999995E-2</v>
      </c>
      <c r="AB5256" s="7">
        <v>8.3020449999999996E-2</v>
      </c>
      <c r="AC5256" s="7">
        <v>0.78939716999999998</v>
      </c>
      <c r="AD5256" s="7">
        <v>0.74177305999999998</v>
      </c>
      <c r="AE5256" s="7">
        <v>0.13544506000000001</v>
      </c>
      <c r="AF5256" s="7">
        <v>0.67531063000000002</v>
      </c>
      <c r="AG5256" s="7">
        <v>0.17155502</v>
      </c>
      <c r="AH5256" s="7">
        <v>0.17857935999999999</v>
      </c>
      <c r="AI5256" s="7">
        <v>0.62180570000000002</v>
      </c>
    </row>
    <row r="5257" spans="1:35" x14ac:dyDescent="0.25">
      <c r="A5257" s="3">
        <f>VLOOKUP($F5257,Områder!$A$1:$T$64,7,FALSE)</f>
        <v>25</v>
      </c>
      <c r="B5257" s="3" t="str">
        <f>VLOOKUP($F5257,Områder!$A$1:$T$64,4,FALSE)</f>
        <v>Erritsø Centralskole</v>
      </c>
      <c r="C5257" s="3" t="str">
        <f>VLOOKUP($F5257,Områder!$A$1:$T$64,5,FALSE)</f>
        <v>Erritsø Fællesskole</v>
      </c>
      <c r="D5257" s="3" t="str">
        <f>VLOOKUP($F5257,Områder!$A$1:$T$64,10,FALSE) &amp; " - " &amp; VLOOKUP($F5257,Områder!$A$1:$T$64,11,FALSE)</f>
        <v>8 - Skærbæk</v>
      </c>
      <c r="E5257" s="3" t="str">
        <f>VLOOKUP($F5257,Områder!$A$1:$T$64,6,FALSE)</f>
        <v>Distriktsinstitutionen Erritsø</v>
      </c>
      <c r="F5257" s="1">
        <v>420</v>
      </c>
      <c r="G5257" s="1">
        <v>55</v>
      </c>
      <c r="H5257" s="7">
        <v>0</v>
      </c>
      <c r="I5257" s="7">
        <v>0</v>
      </c>
      <c r="J5257" s="7">
        <v>2</v>
      </c>
      <c r="K5257" s="7">
        <v>0</v>
      </c>
      <c r="L5257" s="7">
        <v>1</v>
      </c>
      <c r="M5257" s="7">
        <v>0</v>
      </c>
      <c r="N5257" s="7">
        <v>0</v>
      </c>
      <c r="O5257" s="7">
        <v>0</v>
      </c>
      <c r="P5257" s="7">
        <v>0</v>
      </c>
      <c r="Q5257" s="7">
        <v>1</v>
      </c>
      <c r="R5257" s="7">
        <v>0</v>
      </c>
      <c r="S5257" s="7">
        <v>0</v>
      </c>
      <c r="T5257" s="7">
        <v>0</v>
      </c>
      <c r="U5257" s="7">
        <v>1</v>
      </c>
      <c r="V5257" s="7">
        <v>0</v>
      </c>
      <c r="W5257" s="7">
        <v>0</v>
      </c>
      <c r="X5257" s="7">
        <v>0.96158560999999998</v>
      </c>
      <c r="Y5257" s="7">
        <v>3.2203589999999997E-2</v>
      </c>
      <c r="Z5257" s="7">
        <v>5.1786359999999997E-2</v>
      </c>
      <c r="AA5257" s="7">
        <v>6.901757E-2</v>
      </c>
      <c r="AB5257" s="7">
        <v>7.9478030000000005E-2</v>
      </c>
      <c r="AC5257" s="7">
        <v>9.3750710000000001E-2</v>
      </c>
      <c r="AD5257" s="7">
        <v>0.77392879999999997</v>
      </c>
      <c r="AE5257" s="7">
        <v>0.71861375999999999</v>
      </c>
      <c r="AF5257" s="7">
        <v>0.14463221000000001</v>
      </c>
      <c r="AG5257" s="7">
        <v>0.65640038999999994</v>
      </c>
      <c r="AH5257" s="7">
        <v>0.17833502000000001</v>
      </c>
      <c r="AI5257" s="7">
        <v>0.18437455</v>
      </c>
    </row>
    <row r="5258" spans="1:35" x14ac:dyDescent="0.25">
      <c r="A5258" s="3">
        <f>VLOOKUP($F5258,Områder!$A$1:$T$64,7,FALSE)</f>
        <v>25</v>
      </c>
      <c r="B5258" s="3" t="str">
        <f>VLOOKUP($F5258,Områder!$A$1:$T$64,4,FALSE)</f>
        <v>Erritsø Centralskole</v>
      </c>
      <c r="C5258" s="3" t="str">
        <f>VLOOKUP($F5258,Områder!$A$1:$T$64,5,FALSE)</f>
        <v>Erritsø Fællesskole</v>
      </c>
      <c r="D5258" s="3" t="str">
        <f>VLOOKUP($F5258,Områder!$A$1:$T$64,10,FALSE) &amp; " - " &amp; VLOOKUP($F5258,Områder!$A$1:$T$64,11,FALSE)</f>
        <v>8 - Skærbæk</v>
      </c>
      <c r="E5258" s="3" t="str">
        <f>VLOOKUP($F5258,Områder!$A$1:$T$64,6,FALSE)</f>
        <v>Distriktsinstitutionen Erritsø</v>
      </c>
      <c r="F5258" s="1">
        <v>420</v>
      </c>
      <c r="G5258" s="1">
        <v>56</v>
      </c>
      <c r="H5258" s="7">
        <v>0</v>
      </c>
      <c r="I5258" s="7">
        <v>0</v>
      </c>
      <c r="J5258" s="7">
        <v>0</v>
      </c>
      <c r="K5258" s="7">
        <v>2</v>
      </c>
      <c r="L5258" s="7">
        <v>0</v>
      </c>
      <c r="M5258" s="7">
        <v>1</v>
      </c>
      <c r="N5258" s="7">
        <v>1</v>
      </c>
      <c r="O5258" s="7">
        <v>0</v>
      </c>
      <c r="P5258" s="7">
        <v>0</v>
      </c>
      <c r="Q5258" s="7">
        <v>0</v>
      </c>
      <c r="R5258" s="7">
        <v>1</v>
      </c>
      <c r="S5258" s="7">
        <v>0</v>
      </c>
      <c r="T5258" s="7">
        <v>0</v>
      </c>
      <c r="U5258" s="7">
        <v>0</v>
      </c>
      <c r="V5258" s="7">
        <v>1</v>
      </c>
      <c r="W5258" s="7">
        <v>0</v>
      </c>
      <c r="X5258" s="7">
        <v>8.6053799999999993E-3</v>
      </c>
      <c r="Y5258" s="7">
        <v>0.93221688999999996</v>
      </c>
      <c r="Z5258" s="7">
        <v>4.3410900000000002E-2</v>
      </c>
      <c r="AA5258" s="7">
        <v>6.1827130000000001E-2</v>
      </c>
      <c r="AB5258" s="7">
        <v>7.8921379999999999E-2</v>
      </c>
      <c r="AC5258" s="7">
        <v>8.7700910000000007E-2</v>
      </c>
      <c r="AD5258" s="7">
        <v>0.10118256</v>
      </c>
      <c r="AE5258" s="7">
        <v>0.75268285000000001</v>
      </c>
      <c r="AF5258" s="7">
        <v>0.69938951999999999</v>
      </c>
      <c r="AG5258" s="7">
        <v>0.15035058000000001</v>
      </c>
      <c r="AH5258" s="7">
        <v>0.63965806000000003</v>
      </c>
      <c r="AI5258" s="7">
        <v>0.18205167999999999</v>
      </c>
    </row>
    <row r="5259" spans="1:35" x14ac:dyDescent="0.25">
      <c r="A5259" s="3">
        <f>VLOOKUP($F5259,Områder!$A$1:$T$64,7,FALSE)</f>
        <v>25</v>
      </c>
      <c r="B5259" s="3" t="str">
        <f>VLOOKUP($F5259,Områder!$A$1:$T$64,4,FALSE)</f>
        <v>Erritsø Centralskole</v>
      </c>
      <c r="C5259" s="3" t="str">
        <f>VLOOKUP($F5259,Områder!$A$1:$T$64,5,FALSE)</f>
        <v>Erritsø Fællesskole</v>
      </c>
      <c r="D5259" s="3" t="str">
        <f>VLOOKUP($F5259,Områder!$A$1:$T$64,10,FALSE) &amp; " - " &amp; VLOOKUP($F5259,Områder!$A$1:$T$64,11,FALSE)</f>
        <v>8 - Skærbæk</v>
      </c>
      <c r="E5259" s="3" t="str">
        <f>VLOOKUP($F5259,Områder!$A$1:$T$64,6,FALSE)</f>
        <v>Distriktsinstitutionen Erritsø</v>
      </c>
      <c r="F5259" s="1">
        <v>420</v>
      </c>
      <c r="G5259" s="1">
        <v>57</v>
      </c>
      <c r="H5259" s="7">
        <v>1</v>
      </c>
      <c r="I5259" s="7">
        <v>0</v>
      </c>
      <c r="J5259" s="7">
        <v>0</v>
      </c>
      <c r="K5259" s="7">
        <v>0</v>
      </c>
      <c r="L5259" s="7">
        <v>2</v>
      </c>
      <c r="M5259" s="7">
        <v>0</v>
      </c>
      <c r="N5259" s="7">
        <v>1</v>
      </c>
      <c r="O5259" s="7">
        <v>1</v>
      </c>
      <c r="P5259" s="7">
        <v>0</v>
      </c>
      <c r="Q5259" s="7">
        <v>0</v>
      </c>
      <c r="R5259" s="7">
        <v>0</v>
      </c>
      <c r="S5259" s="7">
        <v>1</v>
      </c>
      <c r="T5259" s="7">
        <v>0</v>
      </c>
      <c r="U5259" s="7">
        <v>0</v>
      </c>
      <c r="V5259" s="7">
        <v>0</v>
      </c>
      <c r="W5259" s="7">
        <v>1</v>
      </c>
      <c r="X5259" s="7">
        <v>9.0071100000000005E-3</v>
      </c>
      <c r="Y5259" s="7">
        <v>2.010207E-2</v>
      </c>
      <c r="Z5259" s="7">
        <v>0.89712866000000002</v>
      </c>
      <c r="AA5259" s="7">
        <v>5.4319480000000003E-2</v>
      </c>
      <c r="AB5259" s="7">
        <v>7.1975230000000001E-2</v>
      </c>
      <c r="AC5259" s="7">
        <v>8.8331190000000004E-2</v>
      </c>
      <c r="AD5259" s="7">
        <v>9.5897960000000004E-2</v>
      </c>
      <c r="AE5259" s="7">
        <v>0.10897817999999999</v>
      </c>
      <c r="AF5259" s="7">
        <v>0.73083631999999998</v>
      </c>
      <c r="AG5259" s="7">
        <v>0.6760931</v>
      </c>
      <c r="AH5259" s="7">
        <v>0.15521587000000001</v>
      </c>
      <c r="AI5259" s="7">
        <v>0.61974068000000004</v>
      </c>
    </row>
    <row r="5260" spans="1:35" x14ac:dyDescent="0.25">
      <c r="A5260" s="3">
        <f>VLOOKUP($F5260,Områder!$A$1:$T$64,7,FALSE)</f>
        <v>25</v>
      </c>
      <c r="B5260" s="3" t="str">
        <f>VLOOKUP($F5260,Områder!$A$1:$T$64,4,FALSE)</f>
        <v>Erritsø Centralskole</v>
      </c>
      <c r="C5260" s="3" t="str">
        <f>VLOOKUP($F5260,Områder!$A$1:$T$64,5,FALSE)</f>
        <v>Erritsø Fællesskole</v>
      </c>
      <c r="D5260" s="3" t="str">
        <f>VLOOKUP($F5260,Områder!$A$1:$T$64,10,FALSE) &amp; " - " &amp; VLOOKUP($F5260,Områder!$A$1:$T$64,11,FALSE)</f>
        <v>8 - Skærbæk</v>
      </c>
      <c r="E5260" s="3" t="str">
        <f>VLOOKUP($F5260,Områder!$A$1:$T$64,6,FALSE)</f>
        <v>Distriktsinstitutionen Erritsø</v>
      </c>
      <c r="F5260" s="1">
        <v>420</v>
      </c>
      <c r="G5260" s="1">
        <v>58</v>
      </c>
      <c r="H5260" s="7">
        <v>0</v>
      </c>
      <c r="I5260" s="7">
        <v>1</v>
      </c>
      <c r="J5260" s="7">
        <v>0</v>
      </c>
      <c r="K5260" s="7">
        <v>0</v>
      </c>
      <c r="L5260" s="7">
        <v>0</v>
      </c>
      <c r="M5260" s="7">
        <v>2</v>
      </c>
      <c r="N5260" s="7">
        <v>0</v>
      </c>
      <c r="O5260" s="7">
        <v>1</v>
      </c>
      <c r="P5260" s="7">
        <v>1</v>
      </c>
      <c r="Q5260" s="7">
        <v>0</v>
      </c>
      <c r="R5260" s="7">
        <v>0</v>
      </c>
      <c r="S5260" s="7">
        <v>0</v>
      </c>
      <c r="T5260" s="7">
        <v>1</v>
      </c>
      <c r="U5260" s="7">
        <v>0</v>
      </c>
      <c r="V5260" s="7">
        <v>0</v>
      </c>
      <c r="W5260" s="7">
        <v>0</v>
      </c>
      <c r="X5260" s="7">
        <v>0.97163630000000001</v>
      </c>
      <c r="Y5260" s="7">
        <v>2.302645E-2</v>
      </c>
      <c r="Z5260" s="7">
        <v>3.3789899999999998E-2</v>
      </c>
      <c r="AA5260" s="7">
        <v>0.85574952000000004</v>
      </c>
      <c r="AB5260" s="7">
        <v>6.7706890000000006E-2</v>
      </c>
      <c r="AC5260" s="7">
        <v>8.3819850000000001E-2</v>
      </c>
      <c r="AD5260" s="7">
        <v>0.10012842</v>
      </c>
      <c r="AE5260" s="7">
        <v>0.10663884</v>
      </c>
      <c r="AF5260" s="7">
        <v>0.11876261</v>
      </c>
      <c r="AG5260" s="7">
        <v>0.71287840000000002</v>
      </c>
      <c r="AH5260" s="7">
        <v>0.64898354000000003</v>
      </c>
      <c r="AI5260" s="7">
        <v>0.16167744000000001</v>
      </c>
    </row>
    <row r="5261" spans="1:35" x14ac:dyDescent="0.25">
      <c r="A5261" s="3">
        <f>VLOOKUP($F5261,Områder!$A$1:$T$64,7,FALSE)</f>
        <v>25</v>
      </c>
      <c r="B5261" s="3" t="str">
        <f>VLOOKUP($F5261,Områder!$A$1:$T$64,4,FALSE)</f>
        <v>Erritsø Centralskole</v>
      </c>
      <c r="C5261" s="3" t="str">
        <f>VLOOKUP($F5261,Områder!$A$1:$T$64,5,FALSE)</f>
        <v>Erritsø Fællesskole</v>
      </c>
      <c r="D5261" s="3" t="str">
        <f>VLOOKUP($F5261,Områder!$A$1:$T$64,10,FALSE) &amp; " - " &amp; VLOOKUP($F5261,Områder!$A$1:$T$64,11,FALSE)</f>
        <v>8 - Skærbæk</v>
      </c>
      <c r="E5261" s="3" t="str">
        <f>VLOOKUP($F5261,Områder!$A$1:$T$64,6,FALSE)</f>
        <v>Distriktsinstitutionen Erritsø</v>
      </c>
      <c r="F5261" s="1">
        <v>420</v>
      </c>
      <c r="G5261" s="1">
        <v>59</v>
      </c>
      <c r="H5261" s="7">
        <v>0</v>
      </c>
      <c r="I5261" s="7">
        <v>0</v>
      </c>
      <c r="J5261" s="7">
        <v>1</v>
      </c>
      <c r="K5261" s="7">
        <v>0</v>
      </c>
      <c r="L5261" s="7">
        <v>0</v>
      </c>
      <c r="M5261" s="7">
        <v>0</v>
      </c>
      <c r="N5261" s="7">
        <v>2</v>
      </c>
      <c r="O5261" s="7">
        <v>0</v>
      </c>
      <c r="P5261" s="7">
        <v>1</v>
      </c>
      <c r="Q5261" s="7">
        <v>1</v>
      </c>
      <c r="R5261" s="7">
        <v>0</v>
      </c>
      <c r="S5261" s="7">
        <v>0</v>
      </c>
      <c r="T5261" s="7">
        <v>0</v>
      </c>
      <c r="U5261" s="7">
        <v>1</v>
      </c>
      <c r="V5261" s="7">
        <v>0</v>
      </c>
      <c r="W5261" s="7">
        <v>0</v>
      </c>
      <c r="X5261" s="7">
        <v>1.08501E-2</v>
      </c>
      <c r="Y5261" s="7">
        <v>0.94702410000000004</v>
      </c>
      <c r="Z5261" s="7">
        <v>3.7157820000000001E-2</v>
      </c>
      <c r="AA5261" s="7">
        <v>4.7492970000000002E-2</v>
      </c>
      <c r="AB5261" s="7">
        <v>0.82848330000000003</v>
      </c>
      <c r="AC5261" s="7">
        <v>8.1318710000000002E-2</v>
      </c>
      <c r="AD5261" s="7">
        <v>9.6501630000000005E-2</v>
      </c>
      <c r="AE5261" s="7">
        <v>0.11343238</v>
      </c>
      <c r="AF5261" s="7">
        <v>0.11834341</v>
      </c>
      <c r="AG5261" s="7">
        <v>0.12933546000000001</v>
      </c>
      <c r="AH5261" s="7">
        <v>0.69775467999999996</v>
      </c>
      <c r="AI5261" s="7">
        <v>0.63206938999999995</v>
      </c>
    </row>
    <row r="5262" spans="1:35" x14ac:dyDescent="0.25">
      <c r="A5262" s="3">
        <f>VLOOKUP($F5262,Områder!$A$1:$T$64,7,FALSE)</f>
        <v>25</v>
      </c>
      <c r="B5262" s="3" t="str">
        <f>VLOOKUP($F5262,Områder!$A$1:$T$64,4,FALSE)</f>
        <v>Erritsø Centralskole</v>
      </c>
      <c r="C5262" s="3" t="str">
        <f>VLOOKUP($F5262,Områder!$A$1:$T$64,5,FALSE)</f>
        <v>Erritsø Fællesskole</v>
      </c>
      <c r="D5262" s="3" t="str">
        <f>VLOOKUP($F5262,Områder!$A$1:$T$64,10,FALSE) &amp; " - " &amp; VLOOKUP($F5262,Områder!$A$1:$T$64,11,FALSE)</f>
        <v>8 - Skærbæk</v>
      </c>
      <c r="E5262" s="3" t="str">
        <f>VLOOKUP($F5262,Områder!$A$1:$T$64,6,FALSE)</f>
        <v>Distriktsinstitutionen Erritsø</v>
      </c>
      <c r="F5262" s="1">
        <v>420</v>
      </c>
      <c r="G5262" s="1">
        <v>60</v>
      </c>
      <c r="H5262" s="7">
        <v>0</v>
      </c>
      <c r="I5262" s="7">
        <v>0</v>
      </c>
      <c r="J5262" s="7">
        <v>0</v>
      </c>
      <c r="K5262" s="7">
        <v>1</v>
      </c>
      <c r="L5262" s="7">
        <v>0</v>
      </c>
      <c r="M5262" s="7">
        <v>0</v>
      </c>
      <c r="N5262" s="7">
        <v>0</v>
      </c>
      <c r="O5262" s="7">
        <v>2</v>
      </c>
      <c r="P5262" s="7">
        <v>0</v>
      </c>
      <c r="Q5262" s="7">
        <v>1</v>
      </c>
      <c r="R5262" s="7">
        <v>1</v>
      </c>
      <c r="S5262" s="7">
        <v>0</v>
      </c>
      <c r="T5262" s="7">
        <v>0</v>
      </c>
      <c r="U5262" s="7">
        <v>0</v>
      </c>
      <c r="V5262" s="7">
        <v>1</v>
      </c>
      <c r="W5262" s="7">
        <v>0</v>
      </c>
      <c r="X5262" s="7">
        <v>9.4086699999999992E-3</v>
      </c>
      <c r="Y5262" s="7">
        <v>2.1597359999999999E-2</v>
      </c>
      <c r="Z5262" s="7">
        <v>0.91581952</v>
      </c>
      <c r="AA5262" s="7">
        <v>4.6998440000000002E-2</v>
      </c>
      <c r="AB5262" s="7">
        <v>5.7719329999999999E-2</v>
      </c>
      <c r="AC5262" s="7">
        <v>0.80267995999999997</v>
      </c>
      <c r="AD5262" s="7">
        <v>9.1062240000000003E-2</v>
      </c>
      <c r="AE5262" s="7">
        <v>0.10576397999999999</v>
      </c>
      <c r="AF5262" s="7">
        <v>0.12249284000000001</v>
      </c>
      <c r="AG5262" s="7">
        <v>0.12576978</v>
      </c>
      <c r="AH5262" s="7">
        <v>0.13557461000000001</v>
      </c>
      <c r="AI5262" s="7">
        <v>0.67776890000000001</v>
      </c>
    </row>
    <row r="5263" spans="1:35" x14ac:dyDescent="0.25">
      <c r="A5263" s="3">
        <f>VLOOKUP($F5263,Områder!$A$1:$T$64,7,FALSE)</f>
        <v>25</v>
      </c>
      <c r="B5263" s="3" t="str">
        <f>VLOOKUP($F5263,Områder!$A$1:$T$64,4,FALSE)</f>
        <v>Erritsø Centralskole</v>
      </c>
      <c r="C5263" s="3" t="str">
        <f>VLOOKUP($F5263,Områder!$A$1:$T$64,5,FALSE)</f>
        <v>Erritsø Fællesskole</v>
      </c>
      <c r="D5263" s="3" t="str">
        <f>VLOOKUP($F5263,Områder!$A$1:$T$64,10,FALSE) &amp; " - " &amp; VLOOKUP($F5263,Områder!$A$1:$T$64,11,FALSE)</f>
        <v>8 - Skærbæk</v>
      </c>
      <c r="E5263" s="3" t="str">
        <f>VLOOKUP($F5263,Områder!$A$1:$T$64,6,FALSE)</f>
        <v>Distriktsinstitutionen Erritsø</v>
      </c>
      <c r="F5263" s="1">
        <v>420</v>
      </c>
      <c r="G5263" s="1">
        <v>61</v>
      </c>
      <c r="H5263" s="7">
        <v>1</v>
      </c>
      <c r="I5263" s="7">
        <v>0</v>
      </c>
      <c r="J5263" s="7">
        <v>0</v>
      </c>
      <c r="K5263" s="7">
        <v>0</v>
      </c>
      <c r="L5263" s="7">
        <v>1</v>
      </c>
      <c r="M5263" s="7">
        <v>0</v>
      </c>
      <c r="N5263" s="7">
        <v>0</v>
      </c>
      <c r="O5263" s="7">
        <v>0</v>
      </c>
      <c r="P5263" s="7">
        <v>2</v>
      </c>
      <c r="Q5263" s="7">
        <v>0</v>
      </c>
      <c r="R5263" s="7">
        <v>1</v>
      </c>
      <c r="S5263" s="7">
        <v>0</v>
      </c>
      <c r="T5263" s="7">
        <v>0</v>
      </c>
      <c r="U5263" s="7">
        <v>0</v>
      </c>
      <c r="V5263" s="7">
        <v>0</v>
      </c>
      <c r="W5263" s="7">
        <v>1</v>
      </c>
      <c r="X5263" s="7">
        <v>7.1536899999999999E-3</v>
      </c>
      <c r="Y5263" s="7">
        <v>1.8971689999999999E-2</v>
      </c>
      <c r="Z5263" s="7">
        <v>2.992324E-2</v>
      </c>
      <c r="AA5263" s="7">
        <v>0.88650320999999999</v>
      </c>
      <c r="AB5263" s="7">
        <v>5.4473679999999997E-2</v>
      </c>
      <c r="AC5263" s="7">
        <v>6.4924179999999998E-2</v>
      </c>
      <c r="AD5263" s="7">
        <v>0.77438057000000005</v>
      </c>
      <c r="AE5263" s="7">
        <v>9.8228399999999993E-2</v>
      </c>
      <c r="AF5263" s="7">
        <v>0.1121238</v>
      </c>
      <c r="AG5263" s="7">
        <v>0.12824684</v>
      </c>
      <c r="AH5263" s="7">
        <v>0.13019516</v>
      </c>
      <c r="AI5263" s="7">
        <v>0.13919084000000001</v>
      </c>
    </row>
    <row r="5264" spans="1:35" x14ac:dyDescent="0.25">
      <c r="A5264" s="3">
        <f>VLOOKUP($F5264,Områder!$A$1:$T$64,7,FALSE)</f>
        <v>25</v>
      </c>
      <c r="B5264" s="3" t="str">
        <f>VLOOKUP($F5264,Områder!$A$1:$T$64,4,FALSE)</f>
        <v>Erritsø Centralskole</v>
      </c>
      <c r="C5264" s="3" t="str">
        <f>VLOOKUP($F5264,Områder!$A$1:$T$64,5,FALSE)</f>
        <v>Erritsø Fællesskole</v>
      </c>
      <c r="D5264" s="3" t="str">
        <f>VLOOKUP($F5264,Områder!$A$1:$T$64,10,FALSE) &amp; " - " &amp; VLOOKUP($F5264,Områder!$A$1:$T$64,11,FALSE)</f>
        <v>8 - Skærbæk</v>
      </c>
      <c r="E5264" s="3" t="str">
        <f>VLOOKUP($F5264,Områder!$A$1:$T$64,6,FALSE)</f>
        <v>Distriktsinstitutionen Erritsø</v>
      </c>
      <c r="F5264" s="1">
        <v>420</v>
      </c>
      <c r="G5264" s="1">
        <v>62</v>
      </c>
      <c r="H5264" s="7">
        <v>0</v>
      </c>
      <c r="I5264" s="7">
        <v>1</v>
      </c>
      <c r="J5264" s="7">
        <v>0</v>
      </c>
      <c r="K5264" s="7">
        <v>0</v>
      </c>
      <c r="L5264" s="7">
        <v>0</v>
      </c>
      <c r="M5264" s="7">
        <v>1</v>
      </c>
      <c r="N5264" s="7">
        <v>0</v>
      </c>
      <c r="O5264" s="7">
        <v>0</v>
      </c>
      <c r="P5264" s="7">
        <v>0</v>
      </c>
      <c r="Q5264" s="7">
        <v>2</v>
      </c>
      <c r="R5264" s="7">
        <v>0</v>
      </c>
      <c r="S5264" s="7">
        <v>1</v>
      </c>
      <c r="T5264" s="7">
        <v>0</v>
      </c>
      <c r="U5264" s="7">
        <v>0</v>
      </c>
      <c r="V5264" s="7">
        <v>0</v>
      </c>
      <c r="W5264" s="7">
        <v>0</v>
      </c>
      <c r="X5264" s="7">
        <v>0.96509040999999995</v>
      </c>
      <c r="Y5264" s="7">
        <v>1.6417709999999999E-2</v>
      </c>
      <c r="Z5264" s="7">
        <v>2.823966E-2</v>
      </c>
      <c r="AA5264" s="7">
        <v>3.7868489999999998E-2</v>
      </c>
      <c r="AB5264" s="7">
        <v>0.85603804999999999</v>
      </c>
      <c r="AC5264" s="7">
        <v>6.1715390000000002E-2</v>
      </c>
      <c r="AD5264" s="7">
        <v>7.1974380000000004E-2</v>
      </c>
      <c r="AE5264" s="7">
        <v>0.74807031000000002</v>
      </c>
      <c r="AF5264" s="7">
        <v>0.10516054</v>
      </c>
      <c r="AG5264" s="7">
        <v>0.11803269</v>
      </c>
      <c r="AH5264" s="7">
        <v>0.13340241999999999</v>
      </c>
      <c r="AI5264" s="7">
        <v>0.13442527000000001</v>
      </c>
    </row>
    <row r="5265" spans="1:35" x14ac:dyDescent="0.25">
      <c r="A5265" s="3">
        <f>VLOOKUP($F5265,Områder!$A$1:$T$64,7,FALSE)</f>
        <v>25</v>
      </c>
      <c r="B5265" s="3" t="str">
        <f>VLOOKUP($F5265,Områder!$A$1:$T$64,4,FALSE)</f>
        <v>Erritsø Centralskole</v>
      </c>
      <c r="C5265" s="3" t="str">
        <f>VLOOKUP($F5265,Områder!$A$1:$T$64,5,FALSE)</f>
        <v>Erritsø Fællesskole</v>
      </c>
      <c r="D5265" s="3" t="str">
        <f>VLOOKUP($F5265,Områder!$A$1:$T$64,10,FALSE) &amp; " - " &amp; VLOOKUP($F5265,Områder!$A$1:$T$64,11,FALSE)</f>
        <v>8 - Skærbæk</v>
      </c>
      <c r="E5265" s="3" t="str">
        <f>VLOOKUP($F5265,Områder!$A$1:$T$64,6,FALSE)</f>
        <v>Distriktsinstitutionen Erritsø</v>
      </c>
      <c r="F5265" s="1">
        <v>420</v>
      </c>
      <c r="G5265" s="1">
        <v>63</v>
      </c>
      <c r="H5265" s="7">
        <v>0</v>
      </c>
      <c r="I5265" s="7">
        <v>0</v>
      </c>
      <c r="J5265" s="7">
        <v>1</v>
      </c>
      <c r="K5265" s="7">
        <v>0</v>
      </c>
      <c r="L5265" s="7">
        <v>0</v>
      </c>
      <c r="M5265" s="7">
        <v>0</v>
      </c>
      <c r="N5265" s="7">
        <v>1</v>
      </c>
      <c r="O5265" s="7">
        <v>0</v>
      </c>
      <c r="P5265" s="7">
        <v>0</v>
      </c>
      <c r="Q5265" s="7">
        <v>0</v>
      </c>
      <c r="R5265" s="7">
        <v>2</v>
      </c>
      <c r="S5265" s="7">
        <v>0</v>
      </c>
      <c r="T5265" s="7">
        <v>1</v>
      </c>
      <c r="U5265" s="7">
        <v>0</v>
      </c>
      <c r="V5265" s="7">
        <v>0</v>
      </c>
      <c r="W5265" s="7">
        <v>0</v>
      </c>
      <c r="X5265" s="7">
        <v>7.49514E-3</v>
      </c>
      <c r="Y5265" s="7">
        <v>0.92108190000000001</v>
      </c>
      <c r="Z5265" s="7">
        <v>2.506125E-2</v>
      </c>
      <c r="AA5265" s="7">
        <v>3.6676439999999998E-2</v>
      </c>
      <c r="AB5265" s="7">
        <v>4.5284779999999997E-2</v>
      </c>
      <c r="AC5265" s="7">
        <v>0.81815380999999998</v>
      </c>
      <c r="AD5265" s="7">
        <v>6.8319920000000006E-2</v>
      </c>
      <c r="AE5265" s="7">
        <v>7.8929299999999994E-2</v>
      </c>
      <c r="AF5265" s="7">
        <v>0.72512931000000003</v>
      </c>
      <c r="AG5265" s="7">
        <v>0.11124633</v>
      </c>
      <c r="AH5265" s="7">
        <v>0.12293792000000001</v>
      </c>
      <c r="AI5265" s="7">
        <v>0.13783212</v>
      </c>
    </row>
    <row r="5266" spans="1:35" x14ac:dyDescent="0.25">
      <c r="A5266" s="3">
        <f>VLOOKUP($F5266,Områder!$A$1:$T$64,7,FALSE)</f>
        <v>25</v>
      </c>
      <c r="B5266" s="3" t="str">
        <f>VLOOKUP($F5266,Områder!$A$1:$T$64,4,FALSE)</f>
        <v>Erritsø Centralskole</v>
      </c>
      <c r="C5266" s="3" t="str">
        <f>VLOOKUP($F5266,Områder!$A$1:$T$64,5,FALSE)</f>
        <v>Erritsø Fællesskole</v>
      </c>
      <c r="D5266" s="3" t="str">
        <f>VLOOKUP($F5266,Områder!$A$1:$T$64,10,FALSE) &amp; " - " &amp; VLOOKUP($F5266,Områder!$A$1:$T$64,11,FALSE)</f>
        <v>8 - Skærbæk</v>
      </c>
      <c r="E5266" s="3" t="str">
        <f>VLOOKUP($F5266,Områder!$A$1:$T$64,6,FALSE)</f>
        <v>Distriktsinstitutionen Erritsø</v>
      </c>
      <c r="F5266" s="1">
        <v>420</v>
      </c>
      <c r="G5266" s="1">
        <v>64</v>
      </c>
      <c r="H5266" s="7">
        <v>0</v>
      </c>
      <c r="I5266" s="7">
        <v>0</v>
      </c>
      <c r="J5266" s="7">
        <v>0</v>
      </c>
      <c r="K5266" s="7">
        <v>1</v>
      </c>
      <c r="L5266" s="7">
        <v>0</v>
      </c>
      <c r="M5266" s="7">
        <v>0</v>
      </c>
      <c r="N5266" s="7">
        <v>0</v>
      </c>
      <c r="O5266" s="7">
        <v>1</v>
      </c>
      <c r="P5266" s="7">
        <v>0</v>
      </c>
      <c r="Q5266" s="7">
        <v>0</v>
      </c>
      <c r="R5266" s="7">
        <v>0</v>
      </c>
      <c r="S5266" s="7">
        <v>2</v>
      </c>
      <c r="T5266" s="7">
        <v>0</v>
      </c>
      <c r="U5266" s="7">
        <v>1</v>
      </c>
      <c r="V5266" s="7">
        <v>0</v>
      </c>
      <c r="W5266" s="7">
        <v>0</v>
      </c>
      <c r="X5266" s="7">
        <v>7.9117000000000007E-3</v>
      </c>
      <c r="Y5266" s="7">
        <v>1.7956119999999999E-2</v>
      </c>
      <c r="Z5266" s="7">
        <v>0.87543687999999997</v>
      </c>
      <c r="AA5266" s="7">
        <v>3.3725209999999999E-2</v>
      </c>
      <c r="AB5266" s="7">
        <v>4.5492669999999999E-2</v>
      </c>
      <c r="AC5266" s="7">
        <v>5.2798829999999998E-2</v>
      </c>
      <c r="AD5266" s="7">
        <v>0.78054679000000005</v>
      </c>
      <c r="AE5266" s="7">
        <v>7.5764960000000006E-2</v>
      </c>
      <c r="AF5266" s="7">
        <v>8.6015430000000004E-2</v>
      </c>
      <c r="AG5266" s="7">
        <v>0.69767398999999997</v>
      </c>
      <c r="AH5266" s="7">
        <v>0.11693340000000001</v>
      </c>
      <c r="AI5266" s="7">
        <v>0.12775682999999999</v>
      </c>
    </row>
    <row r="5267" spans="1:35" x14ac:dyDescent="0.25">
      <c r="A5267" s="3">
        <f>VLOOKUP($F5267,Områder!$A$1:$T$64,7,FALSE)</f>
        <v>25</v>
      </c>
      <c r="B5267" s="3" t="str">
        <f>VLOOKUP($F5267,Områder!$A$1:$T$64,4,FALSE)</f>
        <v>Erritsø Centralskole</v>
      </c>
      <c r="C5267" s="3" t="str">
        <f>VLOOKUP($F5267,Områder!$A$1:$T$64,5,FALSE)</f>
        <v>Erritsø Fællesskole</v>
      </c>
      <c r="D5267" s="3" t="str">
        <f>VLOOKUP($F5267,Områder!$A$1:$T$64,10,FALSE) &amp; " - " &amp; VLOOKUP($F5267,Områder!$A$1:$T$64,11,FALSE)</f>
        <v>8 - Skærbæk</v>
      </c>
      <c r="E5267" s="3" t="str">
        <f>VLOOKUP($F5267,Områder!$A$1:$T$64,6,FALSE)</f>
        <v>Distriktsinstitutionen Erritsø</v>
      </c>
      <c r="F5267" s="1">
        <v>420</v>
      </c>
      <c r="G5267" s="1">
        <v>65</v>
      </c>
      <c r="H5267" s="7">
        <v>0</v>
      </c>
      <c r="I5267" s="7">
        <v>0</v>
      </c>
      <c r="J5267" s="7">
        <v>0</v>
      </c>
      <c r="K5267" s="7">
        <v>0</v>
      </c>
      <c r="L5267" s="7">
        <v>1</v>
      </c>
      <c r="M5267" s="7">
        <v>0</v>
      </c>
      <c r="N5267" s="7">
        <v>0</v>
      </c>
      <c r="O5267" s="7">
        <v>0</v>
      </c>
      <c r="P5267" s="7">
        <v>1</v>
      </c>
      <c r="Q5267" s="7">
        <v>0</v>
      </c>
      <c r="R5267" s="7">
        <v>0</v>
      </c>
      <c r="S5267" s="7">
        <v>0</v>
      </c>
      <c r="T5267" s="7">
        <v>2</v>
      </c>
      <c r="U5267" s="7">
        <v>0</v>
      </c>
      <c r="V5267" s="7">
        <v>1</v>
      </c>
      <c r="W5267" s="7">
        <v>0</v>
      </c>
      <c r="X5267" s="7">
        <v>8.9408500000000002E-3</v>
      </c>
      <c r="Y5267" s="7">
        <v>1.87913E-2</v>
      </c>
      <c r="Z5267" s="7">
        <v>2.8707070000000001E-2</v>
      </c>
      <c r="AA5267" s="7">
        <v>0.83181592999999998</v>
      </c>
      <c r="AB5267" s="7">
        <v>4.3225119999999999E-2</v>
      </c>
      <c r="AC5267" s="7">
        <v>5.4542340000000002E-2</v>
      </c>
      <c r="AD5267" s="7">
        <v>6.0935299999999998E-2</v>
      </c>
      <c r="AE5267" s="7">
        <v>0.74423693999999996</v>
      </c>
      <c r="AF5267" s="7">
        <v>8.3614400000000005E-2</v>
      </c>
      <c r="AG5267" s="7">
        <v>9.3336299999999997E-2</v>
      </c>
      <c r="AH5267" s="7">
        <v>0.67073928999999999</v>
      </c>
      <c r="AI5267" s="7">
        <v>0.12283709</v>
      </c>
    </row>
    <row r="5268" spans="1:35" x14ac:dyDescent="0.25">
      <c r="A5268" s="3">
        <f>VLOOKUP($F5268,Områder!$A$1:$T$64,7,FALSE)</f>
        <v>25</v>
      </c>
      <c r="B5268" s="3" t="str">
        <f>VLOOKUP($F5268,Områder!$A$1:$T$64,4,FALSE)</f>
        <v>Erritsø Centralskole</v>
      </c>
      <c r="C5268" s="3" t="str">
        <f>VLOOKUP($F5268,Områder!$A$1:$T$64,5,FALSE)</f>
        <v>Erritsø Fællesskole</v>
      </c>
      <c r="D5268" s="3" t="str">
        <f>VLOOKUP($F5268,Områder!$A$1:$T$64,10,FALSE) &amp; " - " &amp; VLOOKUP($F5268,Områder!$A$1:$T$64,11,FALSE)</f>
        <v>8 - Skærbæk</v>
      </c>
      <c r="E5268" s="3" t="str">
        <f>VLOOKUP($F5268,Områder!$A$1:$T$64,6,FALSE)</f>
        <v>Distriktsinstitutionen Erritsø</v>
      </c>
      <c r="F5268" s="1">
        <v>420</v>
      </c>
      <c r="G5268" s="1">
        <v>66</v>
      </c>
      <c r="H5268" s="7">
        <v>2</v>
      </c>
      <c r="I5268" s="7">
        <v>0</v>
      </c>
      <c r="J5268" s="7">
        <v>0</v>
      </c>
      <c r="K5268" s="7">
        <v>0</v>
      </c>
      <c r="L5268" s="7">
        <v>0</v>
      </c>
      <c r="M5268" s="7">
        <v>1</v>
      </c>
      <c r="N5268" s="7">
        <v>0</v>
      </c>
      <c r="O5268" s="7">
        <v>0</v>
      </c>
      <c r="P5268" s="7">
        <v>0</v>
      </c>
      <c r="Q5268" s="7">
        <v>1</v>
      </c>
      <c r="R5268" s="7">
        <v>0</v>
      </c>
      <c r="S5268" s="7">
        <v>0</v>
      </c>
      <c r="T5268" s="7">
        <v>0</v>
      </c>
      <c r="U5268" s="7">
        <v>2</v>
      </c>
      <c r="V5268" s="7">
        <v>0</v>
      </c>
      <c r="W5268" s="7">
        <v>1</v>
      </c>
      <c r="X5268" s="7">
        <v>7.8341799999999996E-3</v>
      </c>
      <c r="Y5268" s="7">
        <v>2.0066500000000001E-2</v>
      </c>
      <c r="Z5268" s="7">
        <v>2.9415710000000001E-2</v>
      </c>
      <c r="AA5268" s="7">
        <v>3.8903519999999997E-2</v>
      </c>
      <c r="AB5268" s="7">
        <v>0.80584515999999995</v>
      </c>
      <c r="AC5268" s="7">
        <v>5.2385849999999998E-2</v>
      </c>
      <c r="AD5268" s="7">
        <v>6.3737279999999993E-2</v>
      </c>
      <c r="AE5268" s="7">
        <v>6.9636420000000004E-2</v>
      </c>
      <c r="AF5268" s="7">
        <v>0.72383047</v>
      </c>
      <c r="AG5268" s="7">
        <v>9.1469099999999998E-2</v>
      </c>
      <c r="AH5268" s="7">
        <v>0.10070061</v>
      </c>
      <c r="AI5268" s="7">
        <v>0.64771816999999998</v>
      </c>
    </row>
    <row r="5269" spans="1:35" x14ac:dyDescent="0.25">
      <c r="A5269" s="3">
        <f>VLOOKUP($F5269,Områder!$A$1:$T$64,7,FALSE)</f>
        <v>25</v>
      </c>
      <c r="B5269" s="3" t="str">
        <f>VLOOKUP($F5269,Områder!$A$1:$T$64,4,FALSE)</f>
        <v>Erritsø Centralskole</v>
      </c>
      <c r="C5269" s="3" t="str">
        <f>VLOOKUP($F5269,Områder!$A$1:$T$64,5,FALSE)</f>
        <v>Erritsø Fællesskole</v>
      </c>
      <c r="D5269" s="3" t="str">
        <f>VLOOKUP($F5269,Områder!$A$1:$T$64,10,FALSE) &amp; " - " &amp; VLOOKUP($F5269,Områder!$A$1:$T$64,11,FALSE)</f>
        <v>8 - Skærbæk</v>
      </c>
      <c r="E5269" s="3" t="str">
        <f>VLOOKUP($F5269,Områder!$A$1:$T$64,6,FALSE)</f>
        <v>Distriktsinstitutionen Erritsø</v>
      </c>
      <c r="F5269" s="1">
        <v>420</v>
      </c>
      <c r="G5269" s="1">
        <v>67</v>
      </c>
      <c r="H5269" s="7">
        <v>0</v>
      </c>
      <c r="I5269" s="7">
        <v>1</v>
      </c>
      <c r="J5269" s="7">
        <v>0</v>
      </c>
      <c r="K5269" s="7">
        <v>0</v>
      </c>
      <c r="L5269" s="7">
        <v>0</v>
      </c>
      <c r="M5269" s="7">
        <v>0</v>
      </c>
      <c r="N5269" s="7">
        <v>1</v>
      </c>
      <c r="O5269" s="7">
        <v>0</v>
      </c>
      <c r="P5269" s="7">
        <v>0</v>
      </c>
      <c r="Q5269" s="7">
        <v>0</v>
      </c>
      <c r="R5269" s="7">
        <v>1</v>
      </c>
      <c r="S5269" s="7">
        <v>0</v>
      </c>
      <c r="T5269" s="7">
        <v>0</v>
      </c>
      <c r="U5269" s="7">
        <v>1</v>
      </c>
      <c r="V5269" s="7">
        <v>2</v>
      </c>
      <c r="W5269" s="7">
        <v>0</v>
      </c>
      <c r="X5269" s="7">
        <v>0.94952581999999996</v>
      </c>
      <c r="Y5269" s="7">
        <v>1.7262799999999998E-2</v>
      </c>
      <c r="Z5269" s="7">
        <v>2.9980699999999999E-2</v>
      </c>
      <c r="AA5269" s="7">
        <v>3.8294830000000002E-2</v>
      </c>
      <c r="AB5269" s="7">
        <v>4.8002910000000003E-2</v>
      </c>
      <c r="AC5269" s="7">
        <v>0.77935007000000001</v>
      </c>
      <c r="AD5269" s="7">
        <v>6.0255280000000001E-2</v>
      </c>
      <c r="AE5269" s="7">
        <v>7.1933860000000002E-2</v>
      </c>
      <c r="AF5269" s="7">
        <v>7.7028529999999998E-2</v>
      </c>
      <c r="AG5269" s="7">
        <v>0.70174881</v>
      </c>
      <c r="AH5269" s="7">
        <v>9.7533770000000006E-2</v>
      </c>
      <c r="AI5269" s="7">
        <v>0.10657537</v>
      </c>
    </row>
    <row r="5270" spans="1:35" x14ac:dyDescent="0.25">
      <c r="A5270" s="3">
        <f>VLOOKUP($F5270,Områder!$A$1:$T$64,7,FALSE)</f>
        <v>25</v>
      </c>
      <c r="B5270" s="3" t="str">
        <f>VLOOKUP($F5270,Områder!$A$1:$T$64,4,FALSE)</f>
        <v>Erritsø Centralskole</v>
      </c>
      <c r="C5270" s="3" t="str">
        <f>VLOOKUP($F5270,Områder!$A$1:$T$64,5,FALSE)</f>
        <v>Erritsø Fællesskole</v>
      </c>
      <c r="D5270" s="3" t="str">
        <f>VLOOKUP($F5270,Områder!$A$1:$T$64,10,FALSE) &amp; " - " &amp; VLOOKUP($F5270,Områder!$A$1:$T$64,11,FALSE)</f>
        <v>8 - Skærbæk</v>
      </c>
      <c r="E5270" s="3" t="str">
        <f>VLOOKUP($F5270,Områder!$A$1:$T$64,6,FALSE)</f>
        <v>Distriktsinstitutionen Erritsø</v>
      </c>
      <c r="F5270" s="1">
        <v>420</v>
      </c>
      <c r="G5270" s="1">
        <v>68</v>
      </c>
      <c r="H5270" s="7">
        <v>0</v>
      </c>
      <c r="I5270" s="7">
        <v>0</v>
      </c>
      <c r="J5270" s="7">
        <v>1</v>
      </c>
      <c r="K5270" s="7">
        <v>0</v>
      </c>
      <c r="L5270" s="7">
        <v>0</v>
      </c>
      <c r="M5270" s="7">
        <v>0</v>
      </c>
      <c r="N5270" s="7">
        <v>0</v>
      </c>
      <c r="O5270" s="7">
        <v>1</v>
      </c>
      <c r="P5270" s="7">
        <v>0</v>
      </c>
      <c r="Q5270" s="7">
        <v>0</v>
      </c>
      <c r="R5270" s="7">
        <v>0</v>
      </c>
      <c r="S5270" s="7">
        <v>1</v>
      </c>
      <c r="T5270" s="7">
        <v>0</v>
      </c>
      <c r="U5270" s="7">
        <v>0</v>
      </c>
      <c r="V5270" s="7">
        <v>1</v>
      </c>
      <c r="W5270" s="7">
        <v>2</v>
      </c>
      <c r="X5270" s="7">
        <v>6.7789499999999997E-3</v>
      </c>
      <c r="Y5270" s="7">
        <v>0.90616152999999999</v>
      </c>
      <c r="Z5270" s="7">
        <v>2.4903390000000001E-2</v>
      </c>
      <c r="AA5270" s="7">
        <v>3.7747250000000003E-2</v>
      </c>
      <c r="AB5270" s="7">
        <v>4.5517559999999999E-2</v>
      </c>
      <c r="AC5270" s="7">
        <v>5.5076489999999999E-2</v>
      </c>
      <c r="AD5270" s="7">
        <v>0.75424033999999995</v>
      </c>
      <c r="AE5270" s="7">
        <v>6.6698489999999999E-2</v>
      </c>
      <c r="AF5270" s="7">
        <v>7.8383880000000003E-2</v>
      </c>
      <c r="AG5270" s="7">
        <v>8.249774E-2</v>
      </c>
      <c r="AH5270" s="7">
        <v>0.67975889</v>
      </c>
      <c r="AI5270" s="7">
        <v>0.1021019</v>
      </c>
    </row>
    <row r="5271" spans="1:35" x14ac:dyDescent="0.25">
      <c r="A5271" s="3">
        <f>VLOOKUP($F5271,Områder!$A$1:$T$64,7,FALSE)</f>
        <v>25</v>
      </c>
      <c r="B5271" s="3" t="str">
        <f>VLOOKUP($F5271,Områder!$A$1:$T$64,4,FALSE)</f>
        <v>Erritsø Centralskole</v>
      </c>
      <c r="C5271" s="3" t="str">
        <f>VLOOKUP($F5271,Områder!$A$1:$T$64,5,FALSE)</f>
        <v>Erritsø Fællesskole</v>
      </c>
      <c r="D5271" s="3" t="str">
        <f>VLOOKUP($F5271,Områder!$A$1:$T$64,10,FALSE) &amp; " - " &amp; VLOOKUP($F5271,Områder!$A$1:$T$64,11,FALSE)</f>
        <v>8 - Skærbæk</v>
      </c>
      <c r="E5271" s="3" t="str">
        <f>VLOOKUP($F5271,Områder!$A$1:$T$64,6,FALSE)</f>
        <v>Distriktsinstitutionen Erritsø</v>
      </c>
      <c r="F5271" s="1">
        <v>420</v>
      </c>
      <c r="G5271" s="1">
        <v>69</v>
      </c>
      <c r="H5271" s="7">
        <v>0</v>
      </c>
      <c r="I5271" s="7">
        <v>0</v>
      </c>
      <c r="J5271" s="7">
        <v>0</v>
      </c>
      <c r="K5271" s="7">
        <v>1</v>
      </c>
      <c r="L5271" s="7">
        <v>0</v>
      </c>
      <c r="M5271" s="7">
        <v>0</v>
      </c>
      <c r="N5271" s="7">
        <v>0</v>
      </c>
      <c r="O5271" s="7">
        <v>0</v>
      </c>
      <c r="P5271" s="7">
        <v>1</v>
      </c>
      <c r="Q5271" s="7">
        <v>0</v>
      </c>
      <c r="R5271" s="7">
        <v>0</v>
      </c>
      <c r="S5271" s="7">
        <v>0</v>
      </c>
      <c r="T5271" s="7">
        <v>1</v>
      </c>
      <c r="U5271" s="7">
        <v>0</v>
      </c>
      <c r="V5271" s="7">
        <v>0</v>
      </c>
      <c r="W5271" s="7">
        <v>1</v>
      </c>
      <c r="X5271" s="7">
        <v>1.8945121199999999</v>
      </c>
      <c r="Y5271" s="7">
        <v>1.5212939999999999E-2</v>
      </c>
      <c r="Z5271" s="7">
        <v>0.85199301000000005</v>
      </c>
      <c r="AA5271" s="7">
        <v>3.1591330000000001E-2</v>
      </c>
      <c r="AB5271" s="7">
        <v>4.4750030000000003E-2</v>
      </c>
      <c r="AC5271" s="7">
        <v>5.1799060000000001E-2</v>
      </c>
      <c r="AD5271" s="7">
        <v>6.123779E-2</v>
      </c>
      <c r="AE5271" s="7">
        <v>0.72591123999999996</v>
      </c>
      <c r="AF5271" s="7">
        <v>7.2183029999999995E-2</v>
      </c>
      <c r="AG5271" s="7">
        <v>8.341084E-2</v>
      </c>
      <c r="AH5271" s="7">
        <v>8.6549050000000002E-2</v>
      </c>
      <c r="AI5271" s="7">
        <v>0.65501865000000004</v>
      </c>
    </row>
    <row r="5272" spans="1:35" x14ac:dyDescent="0.25">
      <c r="A5272" s="3">
        <f>VLOOKUP($F5272,Områder!$A$1:$T$64,7,FALSE)</f>
        <v>25</v>
      </c>
      <c r="B5272" s="3" t="str">
        <f>VLOOKUP($F5272,Områder!$A$1:$T$64,4,FALSE)</f>
        <v>Erritsø Centralskole</v>
      </c>
      <c r="C5272" s="3" t="str">
        <f>VLOOKUP($F5272,Områder!$A$1:$T$64,5,FALSE)</f>
        <v>Erritsø Fællesskole</v>
      </c>
      <c r="D5272" s="3" t="str">
        <f>VLOOKUP($F5272,Områder!$A$1:$T$64,10,FALSE) &amp; " - " &amp; VLOOKUP($F5272,Områder!$A$1:$T$64,11,FALSE)</f>
        <v>8 - Skærbæk</v>
      </c>
      <c r="E5272" s="3" t="str">
        <f>VLOOKUP($F5272,Områder!$A$1:$T$64,6,FALSE)</f>
        <v>Distriktsinstitutionen Erritsø</v>
      </c>
      <c r="F5272" s="1">
        <v>420</v>
      </c>
      <c r="G5272" s="1">
        <v>70</v>
      </c>
      <c r="H5272" s="7">
        <v>0</v>
      </c>
      <c r="I5272" s="7">
        <v>0</v>
      </c>
      <c r="J5272" s="7">
        <v>0</v>
      </c>
      <c r="K5272" s="7">
        <v>0</v>
      </c>
      <c r="L5272" s="7">
        <v>1</v>
      </c>
      <c r="M5272" s="7">
        <v>0</v>
      </c>
      <c r="N5272" s="7">
        <v>0</v>
      </c>
      <c r="O5272" s="7">
        <v>0</v>
      </c>
      <c r="P5272" s="7">
        <v>0</v>
      </c>
      <c r="Q5272" s="7">
        <v>1</v>
      </c>
      <c r="R5272" s="7">
        <v>0</v>
      </c>
      <c r="S5272" s="7">
        <v>0</v>
      </c>
      <c r="T5272" s="7">
        <v>0</v>
      </c>
      <c r="U5272" s="7">
        <v>2</v>
      </c>
      <c r="V5272" s="7">
        <v>0</v>
      </c>
      <c r="W5272" s="7">
        <v>0</v>
      </c>
      <c r="X5272" s="7">
        <v>0.95400529999999995</v>
      </c>
      <c r="Y5272" s="7">
        <v>1.8041491700000001</v>
      </c>
      <c r="Z5272" s="7">
        <v>2.1715789999999999E-2</v>
      </c>
      <c r="AA5272" s="7">
        <v>0.81133655000000005</v>
      </c>
      <c r="AB5272" s="7">
        <v>3.6766300000000002E-2</v>
      </c>
      <c r="AC5272" s="7">
        <v>5.005097E-2</v>
      </c>
      <c r="AD5272" s="7">
        <v>5.685221E-2</v>
      </c>
      <c r="AE5272" s="7">
        <v>6.6252900000000003E-2</v>
      </c>
      <c r="AF5272" s="7">
        <v>0.70193517999999999</v>
      </c>
      <c r="AG5272" s="7">
        <v>7.6371599999999998E-2</v>
      </c>
      <c r="AH5272" s="7">
        <v>8.7197819999999995E-2</v>
      </c>
      <c r="AI5272" s="7">
        <v>8.963372E-2</v>
      </c>
    </row>
    <row r="5273" spans="1:35" x14ac:dyDescent="0.25">
      <c r="A5273" s="3">
        <f>VLOOKUP($F5273,Områder!$A$1:$T$64,7,FALSE)</f>
        <v>25</v>
      </c>
      <c r="B5273" s="3" t="str">
        <f>VLOOKUP($F5273,Områder!$A$1:$T$64,4,FALSE)</f>
        <v>Erritsø Centralskole</v>
      </c>
      <c r="C5273" s="3" t="str">
        <f>VLOOKUP($F5273,Områder!$A$1:$T$64,5,FALSE)</f>
        <v>Erritsø Fællesskole</v>
      </c>
      <c r="D5273" s="3" t="str">
        <f>VLOOKUP($F5273,Områder!$A$1:$T$64,10,FALSE) &amp; " - " &amp; VLOOKUP($F5273,Områder!$A$1:$T$64,11,FALSE)</f>
        <v>8 - Skærbæk</v>
      </c>
      <c r="E5273" s="3" t="str">
        <f>VLOOKUP($F5273,Områder!$A$1:$T$64,6,FALSE)</f>
        <v>Distriktsinstitutionen Erritsø</v>
      </c>
      <c r="F5273" s="1">
        <v>420</v>
      </c>
      <c r="G5273" s="1">
        <v>71</v>
      </c>
      <c r="H5273" s="7">
        <v>0</v>
      </c>
      <c r="I5273" s="7">
        <v>0</v>
      </c>
      <c r="J5273" s="7">
        <v>0</v>
      </c>
      <c r="K5273" s="7">
        <v>0</v>
      </c>
      <c r="L5273" s="7">
        <v>0</v>
      </c>
      <c r="M5273" s="7">
        <v>1</v>
      </c>
      <c r="N5273" s="7">
        <v>0</v>
      </c>
      <c r="O5273" s="7">
        <v>0</v>
      </c>
      <c r="P5273" s="7">
        <v>0</v>
      </c>
      <c r="Q5273" s="7">
        <v>0</v>
      </c>
      <c r="R5273" s="7">
        <v>1</v>
      </c>
      <c r="S5273" s="7">
        <v>0</v>
      </c>
      <c r="T5273" s="7">
        <v>0</v>
      </c>
      <c r="U5273" s="7">
        <v>0</v>
      </c>
      <c r="V5273" s="7">
        <v>2</v>
      </c>
      <c r="W5273" s="7">
        <v>0</v>
      </c>
      <c r="X5273" s="7">
        <v>6.3590499999999998E-3</v>
      </c>
      <c r="Y5273" s="7">
        <v>0.90868479000000002</v>
      </c>
      <c r="Z5273" s="7">
        <v>1.7149334300000001</v>
      </c>
      <c r="AA5273" s="7">
        <v>2.7713660000000001E-2</v>
      </c>
      <c r="AB5273" s="7">
        <v>0.77351656000000002</v>
      </c>
      <c r="AC5273" s="7">
        <v>4.1472490000000001E-2</v>
      </c>
      <c r="AD5273" s="7">
        <v>5.4932580000000002E-2</v>
      </c>
      <c r="AE5273" s="7">
        <v>6.1619159999999999E-2</v>
      </c>
      <c r="AF5273" s="7">
        <v>7.0823919999999999E-2</v>
      </c>
      <c r="AG5273" s="7">
        <v>0.67536412999999995</v>
      </c>
      <c r="AH5273" s="7">
        <v>7.9724829999999997E-2</v>
      </c>
      <c r="AI5273" s="7">
        <v>9.0389720000000007E-2</v>
      </c>
    </row>
    <row r="5274" spans="1:35" x14ac:dyDescent="0.25">
      <c r="A5274" s="3">
        <f>VLOOKUP($F5274,Områder!$A$1:$T$64,7,FALSE)</f>
        <v>25</v>
      </c>
      <c r="B5274" s="3" t="str">
        <f>VLOOKUP($F5274,Områder!$A$1:$T$64,4,FALSE)</f>
        <v>Erritsø Centralskole</v>
      </c>
      <c r="C5274" s="3" t="str">
        <f>VLOOKUP($F5274,Områder!$A$1:$T$64,5,FALSE)</f>
        <v>Erritsø Fællesskole</v>
      </c>
      <c r="D5274" s="3" t="str">
        <f>VLOOKUP($F5274,Områder!$A$1:$T$64,10,FALSE) &amp; " - " &amp; VLOOKUP($F5274,Områder!$A$1:$T$64,11,FALSE)</f>
        <v>8 - Skærbæk</v>
      </c>
      <c r="E5274" s="3" t="str">
        <f>VLOOKUP($F5274,Områder!$A$1:$T$64,6,FALSE)</f>
        <v>Distriktsinstitutionen Erritsø</v>
      </c>
      <c r="F5274" s="1">
        <v>420</v>
      </c>
      <c r="G5274" s="1">
        <v>72</v>
      </c>
      <c r="H5274" s="7">
        <v>0</v>
      </c>
      <c r="I5274" s="7">
        <v>0</v>
      </c>
      <c r="J5274" s="7">
        <v>0</v>
      </c>
      <c r="K5274" s="7">
        <v>0</v>
      </c>
      <c r="L5274" s="7">
        <v>0</v>
      </c>
      <c r="M5274" s="7">
        <v>0</v>
      </c>
      <c r="N5274" s="7">
        <v>1</v>
      </c>
      <c r="O5274" s="7">
        <v>0</v>
      </c>
      <c r="P5274" s="7">
        <v>0</v>
      </c>
      <c r="Q5274" s="7">
        <v>0</v>
      </c>
      <c r="R5274" s="7">
        <v>0</v>
      </c>
      <c r="S5274" s="7">
        <v>1</v>
      </c>
      <c r="T5274" s="7">
        <v>0</v>
      </c>
      <c r="U5274" s="7">
        <v>0</v>
      </c>
      <c r="V5274" s="7">
        <v>0</v>
      </c>
      <c r="W5274" s="7">
        <v>2</v>
      </c>
      <c r="X5274" s="7">
        <v>5.9250700000000002E-3</v>
      </c>
      <c r="Y5274" s="7">
        <v>1.3526639999999999E-2</v>
      </c>
      <c r="Z5274" s="7">
        <v>0.87255419000000001</v>
      </c>
      <c r="AA5274" s="7">
        <v>1.64327</v>
      </c>
      <c r="AB5274" s="7">
        <v>3.2892829999999998E-2</v>
      </c>
      <c r="AC5274" s="7">
        <v>0.74469169999999996</v>
      </c>
      <c r="AD5274" s="7">
        <v>4.5565439999999999E-2</v>
      </c>
      <c r="AE5274" s="7">
        <v>5.945305E-2</v>
      </c>
      <c r="AF5274" s="7">
        <v>6.5805009999999997E-2</v>
      </c>
      <c r="AG5274" s="7">
        <v>7.4678649999999999E-2</v>
      </c>
      <c r="AH5274" s="7">
        <v>0.65321728000000001</v>
      </c>
      <c r="AI5274" s="7">
        <v>8.2771800000000006E-2</v>
      </c>
    </row>
    <row r="5275" spans="1:35" x14ac:dyDescent="0.25">
      <c r="A5275" s="3">
        <f>VLOOKUP($F5275,Områder!$A$1:$T$64,7,FALSE)</f>
        <v>25</v>
      </c>
      <c r="B5275" s="3" t="str">
        <f>VLOOKUP($F5275,Områder!$A$1:$T$64,4,FALSE)</f>
        <v>Erritsø Centralskole</v>
      </c>
      <c r="C5275" s="3" t="str">
        <f>VLOOKUP($F5275,Områder!$A$1:$T$64,5,FALSE)</f>
        <v>Erritsø Fællesskole</v>
      </c>
      <c r="D5275" s="3" t="str">
        <f>VLOOKUP($F5275,Områder!$A$1:$T$64,10,FALSE) &amp; " - " &amp; VLOOKUP($F5275,Områder!$A$1:$T$64,11,FALSE)</f>
        <v>8 - Skærbæk</v>
      </c>
      <c r="E5275" s="3" t="str">
        <f>VLOOKUP($F5275,Områder!$A$1:$T$64,6,FALSE)</f>
        <v>Distriktsinstitutionen Erritsø</v>
      </c>
      <c r="F5275" s="1">
        <v>420</v>
      </c>
      <c r="G5275" s="1">
        <v>73</v>
      </c>
      <c r="H5275" s="7">
        <v>0</v>
      </c>
      <c r="I5275" s="7">
        <v>0</v>
      </c>
      <c r="J5275" s="7">
        <v>0</v>
      </c>
      <c r="K5275" s="7">
        <v>0</v>
      </c>
      <c r="L5275" s="7">
        <v>0</v>
      </c>
      <c r="M5275" s="7">
        <v>0</v>
      </c>
      <c r="N5275" s="7">
        <v>0</v>
      </c>
      <c r="O5275" s="7">
        <v>1</v>
      </c>
      <c r="P5275" s="7">
        <v>0</v>
      </c>
      <c r="Q5275" s="7">
        <v>0</v>
      </c>
      <c r="R5275" s="7">
        <v>0</v>
      </c>
      <c r="S5275" s="7">
        <v>0</v>
      </c>
      <c r="T5275" s="7">
        <v>1</v>
      </c>
      <c r="U5275" s="7">
        <v>0</v>
      </c>
      <c r="V5275" s="7">
        <v>0</v>
      </c>
      <c r="W5275" s="7">
        <v>0</v>
      </c>
      <c r="X5275" s="7">
        <v>1.89730204</v>
      </c>
      <c r="Y5275" s="7">
        <v>1.1210289999999999E-2</v>
      </c>
      <c r="Z5275" s="7">
        <v>1.8119630000000001E-2</v>
      </c>
      <c r="AA5275" s="7">
        <v>0.83183737000000002</v>
      </c>
      <c r="AB5275" s="7">
        <v>1.5584000499999999</v>
      </c>
      <c r="AC5275" s="7">
        <v>3.5671250000000002E-2</v>
      </c>
      <c r="AD5275" s="7">
        <v>0.71168982000000003</v>
      </c>
      <c r="AE5275" s="7">
        <v>4.7592879999999997E-2</v>
      </c>
      <c r="AF5275" s="7">
        <v>6.1432800000000003E-2</v>
      </c>
      <c r="AG5275" s="7">
        <v>6.7210320000000004E-2</v>
      </c>
      <c r="AH5275" s="7">
        <v>7.5709040000000005E-2</v>
      </c>
      <c r="AI5275" s="7">
        <v>0.62308721</v>
      </c>
    </row>
    <row r="5276" spans="1:35" x14ac:dyDescent="0.25">
      <c r="A5276" s="3">
        <f>VLOOKUP($F5276,Områder!$A$1:$T$64,7,FALSE)</f>
        <v>25</v>
      </c>
      <c r="B5276" s="3" t="str">
        <f>VLOOKUP($F5276,Områder!$A$1:$T$64,4,FALSE)</f>
        <v>Erritsø Centralskole</v>
      </c>
      <c r="C5276" s="3" t="str">
        <f>VLOOKUP($F5276,Områder!$A$1:$T$64,5,FALSE)</f>
        <v>Erritsø Fællesskole</v>
      </c>
      <c r="D5276" s="3" t="str">
        <f>VLOOKUP($F5276,Områder!$A$1:$T$64,10,FALSE) &amp; " - " &amp; VLOOKUP($F5276,Områder!$A$1:$T$64,11,FALSE)</f>
        <v>8 - Skærbæk</v>
      </c>
      <c r="E5276" s="3" t="str">
        <f>VLOOKUP($F5276,Områder!$A$1:$T$64,6,FALSE)</f>
        <v>Distriktsinstitutionen Erritsø</v>
      </c>
      <c r="F5276" s="1">
        <v>420</v>
      </c>
      <c r="G5276" s="1">
        <v>74</v>
      </c>
      <c r="H5276" s="7">
        <v>0</v>
      </c>
      <c r="I5276" s="7">
        <v>0</v>
      </c>
      <c r="J5276" s="7">
        <v>0</v>
      </c>
      <c r="K5276" s="7">
        <v>0</v>
      </c>
      <c r="L5276" s="7">
        <v>0</v>
      </c>
      <c r="M5276" s="7">
        <v>0</v>
      </c>
      <c r="N5276" s="7">
        <v>0</v>
      </c>
      <c r="O5276" s="7">
        <v>0</v>
      </c>
      <c r="P5276" s="7">
        <v>1</v>
      </c>
      <c r="Q5276" s="7">
        <v>0</v>
      </c>
      <c r="R5276" s="7">
        <v>0</v>
      </c>
      <c r="S5276" s="7">
        <v>0</v>
      </c>
      <c r="T5276" s="7">
        <v>0</v>
      </c>
      <c r="U5276" s="7">
        <v>1</v>
      </c>
      <c r="V5276" s="7">
        <v>0</v>
      </c>
      <c r="W5276" s="7">
        <v>0</v>
      </c>
      <c r="X5276" s="7">
        <v>4.0190900000000003E-3</v>
      </c>
      <c r="Y5276" s="7">
        <v>1.7777270700000001</v>
      </c>
      <c r="Z5276" s="7">
        <v>1.6498849999999999E-2</v>
      </c>
      <c r="AA5276" s="7">
        <v>2.2621280000000001E-2</v>
      </c>
      <c r="AB5276" s="7">
        <v>0.78913261000000001</v>
      </c>
      <c r="AC5276" s="7">
        <v>1.4679457899999999</v>
      </c>
      <c r="AD5276" s="7">
        <v>3.8365740000000002E-2</v>
      </c>
      <c r="AE5276" s="7">
        <v>0.67669447999999999</v>
      </c>
      <c r="AF5276" s="7">
        <v>4.939383E-2</v>
      </c>
      <c r="AG5276" s="7">
        <v>6.3000029999999999E-2</v>
      </c>
      <c r="AH5276" s="7">
        <v>6.8217819999999998E-2</v>
      </c>
      <c r="AI5276" s="7">
        <v>7.6324439999999993E-2</v>
      </c>
    </row>
    <row r="5277" spans="1:35" x14ac:dyDescent="0.25">
      <c r="A5277" s="3">
        <f>VLOOKUP($F5277,Områder!$A$1:$T$64,7,FALSE)</f>
        <v>25</v>
      </c>
      <c r="B5277" s="3" t="str">
        <f>VLOOKUP($F5277,Områder!$A$1:$T$64,4,FALSE)</f>
        <v>Erritsø Centralskole</v>
      </c>
      <c r="C5277" s="3" t="str">
        <f>VLOOKUP($F5277,Områder!$A$1:$T$64,5,FALSE)</f>
        <v>Erritsø Fællesskole</v>
      </c>
      <c r="D5277" s="3" t="str">
        <f>VLOOKUP($F5277,Områder!$A$1:$T$64,10,FALSE) &amp; " - " &amp; VLOOKUP($F5277,Områder!$A$1:$T$64,11,FALSE)</f>
        <v>8 - Skærbæk</v>
      </c>
      <c r="E5277" s="3" t="str">
        <f>VLOOKUP($F5277,Områder!$A$1:$T$64,6,FALSE)</f>
        <v>Distriktsinstitutionen Erritsø</v>
      </c>
      <c r="F5277" s="1">
        <v>420</v>
      </c>
      <c r="G5277" s="1">
        <v>75</v>
      </c>
      <c r="H5277" s="7">
        <v>0</v>
      </c>
      <c r="I5277" s="7">
        <v>0</v>
      </c>
      <c r="J5277" s="7">
        <v>0</v>
      </c>
      <c r="K5277" s="7">
        <v>0</v>
      </c>
      <c r="L5277" s="7">
        <v>0</v>
      </c>
      <c r="M5277" s="7">
        <v>0</v>
      </c>
      <c r="N5277" s="7">
        <v>0</v>
      </c>
      <c r="O5277" s="7">
        <v>0</v>
      </c>
      <c r="P5277" s="7">
        <v>0</v>
      </c>
      <c r="Q5277" s="7">
        <v>1</v>
      </c>
      <c r="R5277" s="7">
        <v>0</v>
      </c>
      <c r="S5277" s="7">
        <v>0</v>
      </c>
      <c r="T5277" s="7">
        <v>0</v>
      </c>
      <c r="U5277" s="7">
        <v>0</v>
      </c>
      <c r="V5277" s="7">
        <v>1</v>
      </c>
      <c r="W5277" s="7">
        <v>0</v>
      </c>
      <c r="X5277" s="7">
        <v>4.7374000000000001E-3</v>
      </c>
      <c r="Y5277" s="7">
        <v>1.007736E-2</v>
      </c>
      <c r="Z5277" s="7">
        <v>1.66058752</v>
      </c>
      <c r="AA5277" s="7">
        <v>2.2411859999999999E-2</v>
      </c>
      <c r="AB5277" s="7">
        <v>2.7889810000000001E-2</v>
      </c>
      <c r="AC5277" s="7">
        <v>0.74965442999999998</v>
      </c>
      <c r="AD5277" s="7">
        <v>1.3829697999999999</v>
      </c>
      <c r="AE5277" s="7">
        <v>4.1973589999999998E-2</v>
      </c>
      <c r="AF5277" s="7">
        <v>0.64466621000000002</v>
      </c>
      <c r="AG5277" s="7">
        <v>5.1750890000000001E-2</v>
      </c>
      <c r="AH5277" s="7">
        <v>6.5098550000000005E-2</v>
      </c>
      <c r="AI5277" s="7">
        <v>6.984775E-2</v>
      </c>
    </row>
    <row r="5278" spans="1:35" x14ac:dyDescent="0.25">
      <c r="A5278" s="3">
        <f>VLOOKUP($F5278,Områder!$A$1:$T$64,7,FALSE)</f>
        <v>25</v>
      </c>
      <c r="B5278" s="3" t="str">
        <f>VLOOKUP($F5278,Områder!$A$1:$T$64,4,FALSE)</f>
        <v>Erritsø Centralskole</v>
      </c>
      <c r="C5278" s="3" t="str">
        <f>VLOOKUP($F5278,Områder!$A$1:$T$64,5,FALSE)</f>
        <v>Erritsø Fællesskole</v>
      </c>
      <c r="D5278" s="3" t="str">
        <f>VLOOKUP($F5278,Områder!$A$1:$T$64,10,FALSE) &amp; " - " &amp; VLOOKUP($F5278,Områder!$A$1:$T$64,11,FALSE)</f>
        <v>8 - Skærbæk</v>
      </c>
      <c r="E5278" s="3" t="str">
        <f>VLOOKUP($F5278,Områder!$A$1:$T$64,6,FALSE)</f>
        <v>Distriktsinstitutionen Erritsø</v>
      </c>
      <c r="F5278" s="1">
        <v>420</v>
      </c>
      <c r="G5278" s="1">
        <v>76</v>
      </c>
      <c r="H5278" s="7">
        <v>0</v>
      </c>
      <c r="I5278" s="7">
        <v>0</v>
      </c>
      <c r="J5278" s="7">
        <v>0</v>
      </c>
      <c r="K5278" s="7">
        <v>0</v>
      </c>
      <c r="L5278" s="7">
        <v>0</v>
      </c>
      <c r="M5278" s="7">
        <v>0</v>
      </c>
      <c r="N5278" s="7">
        <v>0</v>
      </c>
      <c r="O5278" s="7">
        <v>0</v>
      </c>
      <c r="P5278" s="7">
        <v>0</v>
      </c>
      <c r="Q5278" s="7">
        <v>0</v>
      </c>
      <c r="R5278" s="7">
        <v>1</v>
      </c>
      <c r="S5278" s="7">
        <v>0</v>
      </c>
      <c r="T5278" s="7">
        <v>0</v>
      </c>
      <c r="U5278" s="7">
        <v>0</v>
      </c>
      <c r="V5278" s="7">
        <v>0</v>
      </c>
      <c r="W5278" s="7">
        <v>1</v>
      </c>
      <c r="X5278" s="7">
        <v>3.0599899999999998E-3</v>
      </c>
      <c r="Y5278" s="7">
        <v>8.5287899999999996E-3</v>
      </c>
      <c r="Z5278" s="7">
        <v>1.3593920000000001E-2</v>
      </c>
      <c r="AA5278" s="7">
        <v>1.55998638</v>
      </c>
      <c r="AB5278" s="7">
        <v>2.561476E-2</v>
      </c>
      <c r="AC5278" s="7">
        <v>3.048172E-2</v>
      </c>
      <c r="AD5278" s="7">
        <v>0.70487197999999995</v>
      </c>
      <c r="AE5278" s="7">
        <v>1.29746037</v>
      </c>
      <c r="AF5278" s="7">
        <v>4.3269050000000003E-2</v>
      </c>
      <c r="AG5278" s="7">
        <v>0.60579578999999995</v>
      </c>
      <c r="AH5278" s="7">
        <v>5.1866170000000003E-2</v>
      </c>
      <c r="AI5278" s="7">
        <v>6.4855469999999998E-2</v>
      </c>
    </row>
    <row r="5279" spans="1:35" x14ac:dyDescent="0.25">
      <c r="A5279" s="3">
        <f>VLOOKUP($F5279,Områder!$A$1:$T$64,7,FALSE)</f>
        <v>25</v>
      </c>
      <c r="B5279" s="3" t="str">
        <f>VLOOKUP($F5279,Områder!$A$1:$T$64,4,FALSE)</f>
        <v>Erritsø Centralskole</v>
      </c>
      <c r="C5279" s="3" t="str">
        <f>VLOOKUP($F5279,Områder!$A$1:$T$64,5,FALSE)</f>
        <v>Erritsø Fællesskole</v>
      </c>
      <c r="D5279" s="3" t="str">
        <f>VLOOKUP($F5279,Områder!$A$1:$T$64,10,FALSE) &amp; " - " &amp; VLOOKUP($F5279,Områder!$A$1:$T$64,11,FALSE)</f>
        <v>8 - Skærbæk</v>
      </c>
      <c r="E5279" s="3" t="str">
        <f>VLOOKUP($F5279,Områder!$A$1:$T$64,6,FALSE)</f>
        <v>Distriktsinstitutionen Erritsø</v>
      </c>
      <c r="F5279" s="1">
        <v>420</v>
      </c>
      <c r="G5279" s="1">
        <v>77</v>
      </c>
      <c r="H5279" s="7">
        <v>0</v>
      </c>
      <c r="I5279" s="7">
        <v>0</v>
      </c>
      <c r="J5279" s="7">
        <v>0</v>
      </c>
      <c r="K5279" s="7">
        <v>0</v>
      </c>
      <c r="L5279" s="7">
        <v>0</v>
      </c>
      <c r="M5279" s="7">
        <v>0</v>
      </c>
      <c r="N5279" s="7">
        <v>0</v>
      </c>
      <c r="O5279" s="7">
        <v>0</v>
      </c>
      <c r="P5279" s="7">
        <v>0</v>
      </c>
      <c r="Q5279" s="7">
        <v>0</v>
      </c>
      <c r="R5279" s="7">
        <v>0</v>
      </c>
      <c r="S5279" s="7">
        <v>1</v>
      </c>
      <c r="T5279" s="7">
        <v>0</v>
      </c>
      <c r="U5279" s="7">
        <v>0</v>
      </c>
      <c r="V5279" s="7">
        <v>0</v>
      </c>
      <c r="W5279" s="7">
        <v>0</v>
      </c>
      <c r="X5279" s="7">
        <v>0.94354086000000004</v>
      </c>
      <c r="Y5279" s="7">
        <v>8.8144399999999998E-3</v>
      </c>
      <c r="Z5279" s="7">
        <v>1.4087509999999999E-2</v>
      </c>
      <c r="AA5279" s="7">
        <v>1.8937180000000001E-2</v>
      </c>
      <c r="AB5279" s="7">
        <v>1.4377321599999999</v>
      </c>
      <c r="AC5279" s="7">
        <v>3.0724120000000001E-2</v>
      </c>
      <c r="AD5279" s="7">
        <v>3.5051119999999998E-2</v>
      </c>
      <c r="AE5279" s="7">
        <v>0.66874193000000004</v>
      </c>
      <c r="AF5279" s="7">
        <v>1.2122713599999999</v>
      </c>
      <c r="AG5279" s="7">
        <v>4.6202680000000003E-2</v>
      </c>
      <c r="AH5279" s="7">
        <v>0.57492513000000001</v>
      </c>
      <c r="AI5279" s="7">
        <v>5.3592340000000002E-2</v>
      </c>
    </row>
    <row r="5280" spans="1:35" x14ac:dyDescent="0.25">
      <c r="A5280" s="3">
        <f>VLOOKUP($F5280,Områder!$A$1:$T$64,7,FALSE)</f>
        <v>25</v>
      </c>
      <c r="B5280" s="3" t="str">
        <f>VLOOKUP($F5280,Områder!$A$1:$T$64,4,FALSE)</f>
        <v>Erritsø Centralskole</v>
      </c>
      <c r="C5280" s="3" t="str">
        <f>VLOOKUP($F5280,Områder!$A$1:$T$64,5,FALSE)</f>
        <v>Erritsø Fællesskole</v>
      </c>
      <c r="D5280" s="3" t="str">
        <f>VLOOKUP($F5280,Områder!$A$1:$T$64,10,FALSE) &amp; " - " &amp; VLOOKUP($F5280,Områder!$A$1:$T$64,11,FALSE)</f>
        <v>8 - Skærbæk</v>
      </c>
      <c r="E5280" s="3" t="str">
        <f>VLOOKUP($F5280,Områder!$A$1:$T$64,6,FALSE)</f>
        <v>Distriktsinstitutionen Erritsø</v>
      </c>
      <c r="F5280" s="1">
        <v>420</v>
      </c>
      <c r="G5280" s="1">
        <v>78</v>
      </c>
      <c r="H5280" s="7">
        <v>0</v>
      </c>
      <c r="I5280" s="7">
        <v>0</v>
      </c>
      <c r="J5280" s="7">
        <v>0</v>
      </c>
      <c r="K5280" s="7">
        <v>0</v>
      </c>
      <c r="L5280" s="7">
        <v>0</v>
      </c>
      <c r="M5280" s="7">
        <v>0</v>
      </c>
      <c r="N5280" s="7">
        <v>0</v>
      </c>
      <c r="O5280" s="7">
        <v>0</v>
      </c>
      <c r="P5280" s="7">
        <v>0</v>
      </c>
      <c r="Q5280" s="7">
        <v>0</v>
      </c>
      <c r="R5280" s="7">
        <v>0</v>
      </c>
      <c r="S5280" s="7">
        <v>0</v>
      </c>
      <c r="T5280" s="7">
        <v>1</v>
      </c>
      <c r="U5280" s="7">
        <v>0</v>
      </c>
      <c r="V5280" s="7">
        <v>0</v>
      </c>
      <c r="W5280" s="7">
        <v>0</v>
      </c>
      <c r="X5280" s="7">
        <v>3.64059E-3</v>
      </c>
      <c r="Y5280" s="7">
        <v>0.87606567999999996</v>
      </c>
      <c r="Z5280" s="7">
        <v>1.3698699999999999E-2</v>
      </c>
      <c r="AA5280" s="7">
        <v>1.857878E-2</v>
      </c>
      <c r="AB5280" s="7">
        <v>2.3291719999999998E-2</v>
      </c>
      <c r="AC5280" s="7">
        <v>1.34401945</v>
      </c>
      <c r="AD5280" s="7">
        <v>3.5097360000000001E-2</v>
      </c>
      <c r="AE5280" s="7">
        <v>3.894893E-2</v>
      </c>
      <c r="AF5280" s="7">
        <v>0.62777486000000005</v>
      </c>
      <c r="AG5280" s="7">
        <v>1.13230104</v>
      </c>
      <c r="AH5280" s="7">
        <v>4.830624E-2</v>
      </c>
      <c r="AI5280" s="7">
        <v>0.53995371999999997</v>
      </c>
    </row>
    <row r="5281" spans="1:35" x14ac:dyDescent="0.25">
      <c r="A5281" s="3">
        <f>VLOOKUP($F5281,Områder!$A$1:$T$64,7,FALSE)</f>
        <v>25</v>
      </c>
      <c r="B5281" s="3" t="str">
        <f>VLOOKUP($F5281,Områder!$A$1:$T$64,4,FALSE)</f>
        <v>Erritsø Centralskole</v>
      </c>
      <c r="C5281" s="3" t="str">
        <f>VLOOKUP($F5281,Områder!$A$1:$T$64,5,FALSE)</f>
        <v>Erritsø Fællesskole</v>
      </c>
      <c r="D5281" s="3" t="str">
        <f>VLOOKUP($F5281,Områder!$A$1:$T$64,10,FALSE) &amp; " - " &amp; VLOOKUP($F5281,Områder!$A$1:$T$64,11,FALSE)</f>
        <v>8 - Skærbæk</v>
      </c>
      <c r="E5281" s="3" t="str">
        <f>VLOOKUP($F5281,Områder!$A$1:$T$64,6,FALSE)</f>
        <v>Distriktsinstitutionen Erritsø</v>
      </c>
      <c r="F5281" s="1">
        <v>420</v>
      </c>
      <c r="G5281" s="1">
        <v>79</v>
      </c>
      <c r="H5281" s="7">
        <v>0</v>
      </c>
      <c r="I5281" s="7">
        <v>0</v>
      </c>
      <c r="J5281" s="7">
        <v>0</v>
      </c>
      <c r="K5281" s="7">
        <v>0</v>
      </c>
      <c r="L5281" s="7">
        <v>0</v>
      </c>
      <c r="M5281" s="7">
        <v>0</v>
      </c>
      <c r="N5281" s="7">
        <v>0</v>
      </c>
      <c r="O5281" s="7">
        <v>0</v>
      </c>
      <c r="P5281" s="7">
        <v>0</v>
      </c>
      <c r="Q5281" s="7">
        <v>0</v>
      </c>
      <c r="R5281" s="7">
        <v>0</v>
      </c>
      <c r="S5281" s="7">
        <v>0</v>
      </c>
      <c r="T5281" s="7">
        <v>0</v>
      </c>
      <c r="U5281" s="7">
        <v>1</v>
      </c>
      <c r="V5281" s="7">
        <v>0</v>
      </c>
      <c r="W5281" s="7">
        <v>0</v>
      </c>
      <c r="X5281" s="7">
        <v>2.5144500000000001E-3</v>
      </c>
      <c r="Y5281" s="7">
        <v>6.9623799999999998E-3</v>
      </c>
      <c r="Z5281" s="7">
        <v>0.81334719</v>
      </c>
      <c r="AA5281" s="7">
        <v>1.6799870000000001E-2</v>
      </c>
      <c r="AB5281" s="7">
        <v>2.135741E-2</v>
      </c>
      <c r="AC5281" s="7">
        <v>2.5840869999999998E-2</v>
      </c>
      <c r="AD5281" s="7">
        <v>1.2338642900000001</v>
      </c>
      <c r="AE5281" s="7">
        <v>3.7541989999999997E-2</v>
      </c>
      <c r="AF5281" s="7">
        <v>4.0755609999999998E-2</v>
      </c>
      <c r="AG5281" s="7">
        <v>0.58811491999999999</v>
      </c>
      <c r="AH5281" s="7">
        <v>1.0482561500000001</v>
      </c>
      <c r="AI5281" s="7">
        <v>4.8602779999999998E-2</v>
      </c>
    </row>
    <row r="5282" spans="1:35" x14ac:dyDescent="0.25">
      <c r="A5282" s="3">
        <f>VLOOKUP($F5282,Områder!$A$1:$T$64,7,FALSE)</f>
        <v>25</v>
      </c>
      <c r="B5282" s="3" t="str">
        <f>VLOOKUP($F5282,Områder!$A$1:$T$64,4,FALSE)</f>
        <v>Erritsø Centralskole</v>
      </c>
      <c r="C5282" s="3" t="str">
        <f>VLOOKUP($F5282,Områder!$A$1:$T$64,5,FALSE)</f>
        <v>Erritsø Fællesskole</v>
      </c>
      <c r="D5282" s="3" t="str">
        <f>VLOOKUP($F5282,Områder!$A$1:$T$64,10,FALSE) &amp; " - " &amp; VLOOKUP($F5282,Områder!$A$1:$T$64,11,FALSE)</f>
        <v>8 - Skærbæk</v>
      </c>
      <c r="E5282" s="3" t="str">
        <f>VLOOKUP($F5282,Områder!$A$1:$T$64,6,FALSE)</f>
        <v>Distriktsinstitutionen Erritsø</v>
      </c>
      <c r="F5282" s="1">
        <v>420</v>
      </c>
      <c r="G5282" s="1">
        <v>80</v>
      </c>
      <c r="H5282" s="7">
        <v>0</v>
      </c>
      <c r="I5282" s="7">
        <v>0</v>
      </c>
      <c r="J5282" s="7">
        <v>0</v>
      </c>
      <c r="K5282" s="7">
        <v>0</v>
      </c>
      <c r="L5282" s="7">
        <v>0</v>
      </c>
      <c r="M5282" s="7">
        <v>0</v>
      </c>
      <c r="N5282" s="7">
        <v>0</v>
      </c>
      <c r="O5282" s="7">
        <v>0</v>
      </c>
      <c r="P5282" s="7">
        <v>0</v>
      </c>
      <c r="Q5282" s="7">
        <v>0</v>
      </c>
      <c r="R5282" s="7">
        <v>0</v>
      </c>
      <c r="S5282" s="7">
        <v>0</v>
      </c>
      <c r="T5282" s="7">
        <v>0</v>
      </c>
      <c r="U5282" s="7">
        <v>0</v>
      </c>
      <c r="V5282" s="7">
        <v>1</v>
      </c>
      <c r="W5282" s="7">
        <v>0</v>
      </c>
      <c r="X5282" s="7">
        <v>2.0777600000000001E-3</v>
      </c>
      <c r="Y5282" s="7">
        <v>5.0646099999999998E-3</v>
      </c>
      <c r="Z5282" s="7">
        <v>9.4562899999999991E-3</v>
      </c>
      <c r="AA5282" s="7">
        <v>0.74134953999999997</v>
      </c>
      <c r="AB5282" s="7">
        <v>1.9143790000000001E-2</v>
      </c>
      <c r="AC5282" s="7">
        <v>2.3312389999999999E-2</v>
      </c>
      <c r="AD5282" s="7">
        <v>2.752251E-2</v>
      </c>
      <c r="AE5282" s="7">
        <v>1.12172161</v>
      </c>
      <c r="AF5282" s="7">
        <v>3.8970989999999997E-2</v>
      </c>
      <c r="AG5282" s="7">
        <v>4.1389139999999998E-2</v>
      </c>
      <c r="AH5282" s="7">
        <v>0.54143213000000001</v>
      </c>
      <c r="AI5282" s="7">
        <v>0.95840391000000003</v>
      </c>
    </row>
    <row r="5283" spans="1:35" x14ac:dyDescent="0.25">
      <c r="A5283" s="3">
        <f>VLOOKUP($F5283,Områder!$A$1:$T$64,7,FALSE)</f>
        <v>25</v>
      </c>
      <c r="B5283" s="3" t="str">
        <f>VLOOKUP($F5283,Områder!$A$1:$T$64,4,FALSE)</f>
        <v>Erritsø Centralskole</v>
      </c>
      <c r="C5283" s="3" t="str">
        <f>VLOOKUP($F5283,Områder!$A$1:$T$64,5,FALSE)</f>
        <v>Erritsø Fællesskole</v>
      </c>
      <c r="D5283" s="3" t="str">
        <f>VLOOKUP($F5283,Områder!$A$1:$T$64,10,FALSE) &amp; " - " &amp; VLOOKUP($F5283,Områder!$A$1:$T$64,11,FALSE)</f>
        <v>8 - Skærbæk</v>
      </c>
      <c r="E5283" s="3" t="str">
        <f>VLOOKUP($F5283,Områder!$A$1:$T$64,6,FALSE)</f>
        <v>Distriktsinstitutionen Erritsø</v>
      </c>
      <c r="F5283" s="1">
        <v>420</v>
      </c>
      <c r="G5283" s="1">
        <v>81</v>
      </c>
      <c r="H5283" s="7">
        <v>0</v>
      </c>
      <c r="I5283" s="7">
        <v>0</v>
      </c>
      <c r="J5283" s="7">
        <v>0</v>
      </c>
      <c r="K5283" s="7">
        <v>0</v>
      </c>
      <c r="L5283" s="7">
        <v>0</v>
      </c>
      <c r="M5283" s="7">
        <v>0</v>
      </c>
      <c r="N5283" s="7">
        <v>0</v>
      </c>
      <c r="O5283" s="7">
        <v>0</v>
      </c>
      <c r="P5283" s="7">
        <v>0</v>
      </c>
      <c r="Q5283" s="7">
        <v>0</v>
      </c>
      <c r="R5283" s="7">
        <v>0</v>
      </c>
      <c r="S5283" s="7">
        <v>0</v>
      </c>
      <c r="T5283" s="7">
        <v>0</v>
      </c>
      <c r="U5283" s="7">
        <v>0</v>
      </c>
      <c r="V5283" s="7">
        <v>0</v>
      </c>
      <c r="W5283" s="7">
        <v>1</v>
      </c>
      <c r="X5283" s="7">
        <v>9.7557000000000004E-4</v>
      </c>
      <c r="Y5283" s="7">
        <v>3.47547E-3</v>
      </c>
      <c r="Z5283" s="7">
        <v>6.1987800000000001E-3</v>
      </c>
      <c r="AA5283" s="7">
        <v>1.023025E-2</v>
      </c>
      <c r="AB5283" s="7">
        <v>0.65367304999999998</v>
      </c>
      <c r="AC5283" s="7">
        <v>1.915095E-2</v>
      </c>
      <c r="AD5283" s="7">
        <v>2.2958200000000002E-2</v>
      </c>
      <c r="AE5283" s="7">
        <v>2.695842E-2</v>
      </c>
      <c r="AF5283" s="7">
        <v>1.0127297399999999</v>
      </c>
      <c r="AG5283" s="7">
        <v>3.7466520000000003E-2</v>
      </c>
      <c r="AH5283" s="7">
        <v>3.9428039999999998E-2</v>
      </c>
      <c r="AI5283" s="7">
        <v>0.48256479000000002</v>
      </c>
    </row>
    <row r="5284" spans="1:35" x14ac:dyDescent="0.25">
      <c r="A5284" s="3">
        <f>VLOOKUP($F5284,Områder!$A$1:$T$64,7,FALSE)</f>
        <v>25</v>
      </c>
      <c r="B5284" s="3" t="str">
        <f>VLOOKUP($F5284,Områder!$A$1:$T$64,4,FALSE)</f>
        <v>Erritsø Centralskole</v>
      </c>
      <c r="C5284" s="3" t="str">
        <f>VLOOKUP($F5284,Områder!$A$1:$T$64,5,FALSE)</f>
        <v>Erritsø Fællesskole</v>
      </c>
      <c r="D5284" s="3" t="str">
        <f>VLOOKUP($F5284,Områder!$A$1:$T$64,10,FALSE) &amp; " - " &amp; VLOOKUP($F5284,Områder!$A$1:$T$64,11,FALSE)</f>
        <v>8 - Skærbæk</v>
      </c>
      <c r="E5284" s="3" t="str">
        <f>VLOOKUP($F5284,Områder!$A$1:$T$64,6,FALSE)</f>
        <v>Distriktsinstitutionen Erritsø</v>
      </c>
      <c r="F5284" s="1">
        <v>420</v>
      </c>
      <c r="G5284" s="1">
        <v>82</v>
      </c>
      <c r="H5284" s="7">
        <v>0</v>
      </c>
      <c r="I5284" s="7">
        <v>0</v>
      </c>
      <c r="J5284" s="7">
        <v>0</v>
      </c>
      <c r="K5284" s="7">
        <v>0</v>
      </c>
      <c r="L5284" s="7">
        <v>0</v>
      </c>
      <c r="M5284" s="7">
        <v>0</v>
      </c>
      <c r="N5284" s="7">
        <v>0</v>
      </c>
      <c r="O5284" s="7">
        <v>0</v>
      </c>
      <c r="P5284" s="7">
        <v>0</v>
      </c>
      <c r="Q5284" s="7">
        <v>0</v>
      </c>
      <c r="R5284" s="7">
        <v>0</v>
      </c>
      <c r="S5284" s="7">
        <v>0</v>
      </c>
      <c r="T5284" s="7">
        <v>0</v>
      </c>
      <c r="U5284" s="7">
        <v>0</v>
      </c>
      <c r="V5284" s="7">
        <v>0</v>
      </c>
      <c r="W5284" s="7">
        <v>0</v>
      </c>
      <c r="X5284" s="7">
        <v>0.90967277999999996</v>
      </c>
      <c r="Y5284" s="7">
        <v>1.4954199999999999E-3</v>
      </c>
      <c r="Z5284" s="7">
        <v>3.9312699999999997E-3</v>
      </c>
      <c r="AA5284" s="7">
        <v>6.4084299999999997E-3</v>
      </c>
      <c r="AB5284" s="7">
        <v>1.0106789999999999E-2</v>
      </c>
      <c r="AC5284" s="7">
        <v>0.57685390000000003</v>
      </c>
      <c r="AD5284" s="7">
        <v>1.8267820000000001E-2</v>
      </c>
      <c r="AE5284" s="7">
        <v>2.1771559999999999E-2</v>
      </c>
      <c r="AF5284" s="7">
        <v>2.548916E-2</v>
      </c>
      <c r="AG5284" s="7">
        <v>0.92451698000000004</v>
      </c>
      <c r="AH5284" s="7">
        <v>3.5063570000000002E-2</v>
      </c>
      <c r="AI5284" s="7">
        <v>3.6786480000000003E-2</v>
      </c>
    </row>
    <row r="5285" spans="1:35" x14ac:dyDescent="0.25">
      <c r="A5285" s="3">
        <f>VLOOKUP($F5285,Områder!$A$1:$T$64,7,FALSE)</f>
        <v>25</v>
      </c>
      <c r="B5285" s="3" t="str">
        <f>VLOOKUP($F5285,Områder!$A$1:$T$64,4,FALSE)</f>
        <v>Erritsø Centralskole</v>
      </c>
      <c r="C5285" s="3" t="str">
        <f>VLOOKUP($F5285,Områder!$A$1:$T$64,5,FALSE)</f>
        <v>Erritsø Fællesskole</v>
      </c>
      <c r="D5285" s="3" t="str">
        <f>VLOOKUP($F5285,Områder!$A$1:$T$64,10,FALSE) &amp; " - " &amp; VLOOKUP($F5285,Områder!$A$1:$T$64,11,FALSE)</f>
        <v>8 - Skærbæk</v>
      </c>
      <c r="E5285" s="3" t="str">
        <f>VLOOKUP($F5285,Områder!$A$1:$T$64,6,FALSE)</f>
        <v>Distriktsinstitutionen Erritsø</v>
      </c>
      <c r="F5285" s="1">
        <v>420</v>
      </c>
      <c r="G5285" s="1">
        <v>83</v>
      </c>
      <c r="H5285" s="7">
        <v>0</v>
      </c>
      <c r="I5285" s="7">
        <v>0</v>
      </c>
      <c r="J5285" s="7">
        <v>0</v>
      </c>
      <c r="K5285" s="7">
        <v>0</v>
      </c>
      <c r="L5285" s="7">
        <v>0</v>
      </c>
      <c r="M5285" s="7">
        <v>0</v>
      </c>
      <c r="N5285" s="7">
        <v>0</v>
      </c>
      <c r="O5285" s="7">
        <v>0</v>
      </c>
      <c r="P5285" s="7">
        <v>0</v>
      </c>
      <c r="Q5285" s="7">
        <v>0</v>
      </c>
      <c r="R5285" s="7">
        <v>0</v>
      </c>
      <c r="S5285" s="7">
        <v>0</v>
      </c>
      <c r="T5285" s="7">
        <v>0</v>
      </c>
      <c r="U5285" s="7">
        <v>0</v>
      </c>
      <c r="V5285" s="7">
        <v>0</v>
      </c>
      <c r="W5285" s="7">
        <v>0</v>
      </c>
      <c r="X5285" s="7">
        <v>2.2692E-4</v>
      </c>
      <c r="Y5285" s="7">
        <v>0.80813942000000005</v>
      </c>
      <c r="Z5285" s="7">
        <v>1.6132E-3</v>
      </c>
      <c r="AA5285" s="7">
        <v>3.7931000000000002E-3</v>
      </c>
      <c r="AB5285" s="7">
        <v>5.9857E-3</v>
      </c>
      <c r="AC5285" s="7">
        <v>9.2685800000000002E-3</v>
      </c>
      <c r="AD5285" s="7">
        <v>0.49858870999999999</v>
      </c>
      <c r="AE5285" s="7">
        <v>1.6557059999999998E-2</v>
      </c>
      <c r="AF5285" s="7">
        <v>1.9691409999999999E-2</v>
      </c>
      <c r="AG5285" s="7">
        <v>2.2982099999999998E-2</v>
      </c>
      <c r="AH5285" s="7">
        <v>0.82757263000000003</v>
      </c>
      <c r="AI5285" s="7">
        <v>3.1552400000000001E-2</v>
      </c>
    </row>
    <row r="5286" spans="1:35" x14ac:dyDescent="0.25">
      <c r="A5286" s="3">
        <f>VLOOKUP($F5286,Områder!$A$1:$T$64,7,FALSE)</f>
        <v>25</v>
      </c>
      <c r="B5286" s="3" t="str">
        <f>VLOOKUP($F5286,Områder!$A$1:$T$64,4,FALSE)</f>
        <v>Erritsø Centralskole</v>
      </c>
      <c r="C5286" s="3" t="str">
        <f>VLOOKUP($F5286,Områder!$A$1:$T$64,5,FALSE)</f>
        <v>Erritsø Fællesskole</v>
      </c>
      <c r="D5286" s="3" t="str">
        <f>VLOOKUP($F5286,Områder!$A$1:$T$64,10,FALSE) &amp; " - " &amp; VLOOKUP($F5286,Områder!$A$1:$T$64,11,FALSE)</f>
        <v>8 - Skærbæk</v>
      </c>
      <c r="E5286" s="3" t="str">
        <f>VLOOKUP($F5286,Områder!$A$1:$T$64,6,FALSE)</f>
        <v>Distriktsinstitutionen Erritsø</v>
      </c>
      <c r="F5286" s="1">
        <v>420</v>
      </c>
      <c r="G5286" s="1">
        <v>84</v>
      </c>
      <c r="H5286" s="7">
        <v>0</v>
      </c>
      <c r="I5286" s="7">
        <v>0</v>
      </c>
      <c r="J5286" s="7">
        <v>0</v>
      </c>
      <c r="K5286" s="7">
        <v>0</v>
      </c>
      <c r="L5286" s="7">
        <v>0</v>
      </c>
      <c r="M5286" s="7">
        <v>0</v>
      </c>
      <c r="N5286" s="7">
        <v>0</v>
      </c>
      <c r="O5286" s="7">
        <v>0</v>
      </c>
      <c r="P5286" s="7">
        <v>0</v>
      </c>
      <c r="Q5286" s="7">
        <v>0</v>
      </c>
      <c r="R5286" s="7">
        <v>0</v>
      </c>
      <c r="S5286" s="7">
        <v>0</v>
      </c>
      <c r="T5286" s="7">
        <v>0</v>
      </c>
      <c r="U5286" s="7">
        <v>0</v>
      </c>
      <c r="V5286" s="7">
        <v>0</v>
      </c>
      <c r="W5286" s="7">
        <v>0</v>
      </c>
      <c r="X5286" s="7">
        <v>1.4131199999999999E-3</v>
      </c>
      <c r="Y5286" s="7">
        <v>2.2268399999999999E-3</v>
      </c>
      <c r="Z5286" s="7">
        <v>0.71100525999999997</v>
      </c>
      <c r="AA5286" s="7">
        <v>3.38273E-3</v>
      </c>
      <c r="AB5286" s="7">
        <v>5.7538700000000003E-3</v>
      </c>
      <c r="AC5286" s="7">
        <v>7.7159000000000004E-3</v>
      </c>
      <c r="AD5286" s="7">
        <v>1.092604E-2</v>
      </c>
      <c r="AE5286" s="7">
        <v>0.43869721</v>
      </c>
      <c r="AF5286" s="7">
        <v>1.8072149999999999E-2</v>
      </c>
      <c r="AG5286" s="7">
        <v>2.0814329999999999E-2</v>
      </c>
      <c r="AH5286" s="7">
        <v>2.379585E-2</v>
      </c>
      <c r="AI5286" s="7">
        <v>0.73602562999999999</v>
      </c>
    </row>
    <row r="5287" spans="1:35" x14ac:dyDescent="0.25">
      <c r="A5287" s="3">
        <f>VLOOKUP($F5287,Områder!$A$1:$T$64,7,FALSE)</f>
        <v>25</v>
      </c>
      <c r="B5287" s="3" t="str">
        <f>VLOOKUP($F5287,Områder!$A$1:$T$64,4,FALSE)</f>
        <v>Erritsø Centralskole</v>
      </c>
      <c r="C5287" s="3" t="str">
        <f>VLOOKUP($F5287,Områder!$A$1:$T$64,5,FALSE)</f>
        <v>Erritsø Fællesskole</v>
      </c>
      <c r="D5287" s="3" t="str">
        <f>VLOOKUP($F5287,Områder!$A$1:$T$64,10,FALSE) &amp; " - " &amp; VLOOKUP($F5287,Områder!$A$1:$T$64,11,FALSE)</f>
        <v>8 - Skærbæk</v>
      </c>
      <c r="E5287" s="3" t="str">
        <f>VLOOKUP($F5287,Områder!$A$1:$T$64,6,FALSE)</f>
        <v>Distriktsinstitutionen Erritsø</v>
      </c>
      <c r="F5287" s="1">
        <v>420</v>
      </c>
      <c r="G5287" s="1">
        <v>85</v>
      </c>
      <c r="H5287" s="7">
        <v>0</v>
      </c>
      <c r="I5287" s="7">
        <v>0</v>
      </c>
      <c r="J5287" s="7">
        <v>0</v>
      </c>
      <c r="K5287" s="7">
        <v>0</v>
      </c>
      <c r="L5287" s="7">
        <v>0</v>
      </c>
      <c r="M5287" s="7">
        <v>0</v>
      </c>
      <c r="N5287" s="7">
        <v>0</v>
      </c>
      <c r="O5287" s="7">
        <v>0</v>
      </c>
      <c r="P5287" s="7">
        <v>0</v>
      </c>
      <c r="Q5287" s="7">
        <v>0</v>
      </c>
      <c r="R5287" s="7">
        <v>0</v>
      </c>
      <c r="S5287" s="7">
        <v>0</v>
      </c>
      <c r="T5287" s="7">
        <v>0</v>
      </c>
      <c r="U5287" s="7">
        <v>0</v>
      </c>
      <c r="V5287" s="7">
        <v>0</v>
      </c>
      <c r="W5287" s="7">
        <v>0</v>
      </c>
      <c r="X5287" s="7">
        <v>1.4637999999999999E-4</v>
      </c>
      <c r="Y5287" s="7">
        <v>1.46963E-3</v>
      </c>
      <c r="Z5287" s="7">
        <v>2.16847E-3</v>
      </c>
      <c r="AA5287" s="7">
        <v>0.63568802000000002</v>
      </c>
      <c r="AB5287" s="7">
        <v>3.1500899999999999E-3</v>
      </c>
      <c r="AC5287" s="7">
        <v>5.2805500000000002E-3</v>
      </c>
      <c r="AD5287" s="7">
        <v>6.9958599999999996E-3</v>
      </c>
      <c r="AE5287" s="7">
        <v>9.8349700000000002E-3</v>
      </c>
      <c r="AF5287" s="7">
        <v>0.37322266999999998</v>
      </c>
      <c r="AG5287" s="7">
        <v>1.6178390000000001E-2</v>
      </c>
      <c r="AH5287" s="7">
        <v>1.8589950000000001E-2</v>
      </c>
      <c r="AI5287" s="7">
        <v>2.1236100000000001E-2</v>
      </c>
    </row>
    <row r="5288" spans="1:35" x14ac:dyDescent="0.25">
      <c r="A5288" s="3">
        <f>VLOOKUP($F5288,Områder!$A$1:$T$64,7,FALSE)</f>
        <v>25</v>
      </c>
      <c r="B5288" s="3" t="str">
        <f>VLOOKUP($F5288,Områder!$A$1:$T$64,4,FALSE)</f>
        <v>Erritsø Centralskole</v>
      </c>
      <c r="C5288" s="3" t="str">
        <f>VLOOKUP($F5288,Områder!$A$1:$T$64,5,FALSE)</f>
        <v>Erritsø Fællesskole</v>
      </c>
      <c r="D5288" s="3" t="str">
        <f>VLOOKUP($F5288,Områder!$A$1:$T$64,10,FALSE) &amp; " - " &amp; VLOOKUP($F5288,Områder!$A$1:$T$64,11,FALSE)</f>
        <v>8 - Skærbæk</v>
      </c>
      <c r="E5288" s="3" t="str">
        <f>VLOOKUP($F5288,Områder!$A$1:$T$64,6,FALSE)</f>
        <v>Distriktsinstitutionen Erritsø</v>
      </c>
      <c r="F5288" s="1">
        <v>420</v>
      </c>
      <c r="G5288" s="1">
        <v>86</v>
      </c>
      <c r="H5288" s="7">
        <v>0</v>
      </c>
      <c r="I5288" s="7">
        <v>0</v>
      </c>
      <c r="J5288" s="7">
        <v>0</v>
      </c>
      <c r="K5288" s="7">
        <v>0</v>
      </c>
      <c r="L5288" s="7">
        <v>0</v>
      </c>
      <c r="M5288" s="7">
        <v>0</v>
      </c>
      <c r="N5288" s="7">
        <v>0</v>
      </c>
      <c r="O5288" s="7">
        <v>0</v>
      </c>
      <c r="P5288" s="7">
        <v>0</v>
      </c>
      <c r="Q5288" s="7">
        <v>0</v>
      </c>
      <c r="R5288" s="7">
        <v>0</v>
      </c>
      <c r="S5288" s="7">
        <v>0</v>
      </c>
      <c r="T5288" s="7">
        <v>0</v>
      </c>
      <c r="U5288" s="7">
        <v>0</v>
      </c>
      <c r="V5288" s="7">
        <v>0</v>
      </c>
      <c r="W5288" s="7">
        <v>0</v>
      </c>
      <c r="X5288" s="7">
        <v>4.7389999999999999E-5</v>
      </c>
      <c r="Y5288" s="7">
        <v>1.7653999999999999E-4</v>
      </c>
      <c r="Z5288" s="7">
        <v>1.29094E-3</v>
      </c>
      <c r="AA5288" s="7">
        <v>1.8819799999999999E-3</v>
      </c>
      <c r="AB5288" s="7">
        <v>0.52837120999999998</v>
      </c>
      <c r="AC5288" s="7">
        <v>2.71404E-3</v>
      </c>
      <c r="AD5288" s="7">
        <v>4.5240899999999997E-3</v>
      </c>
      <c r="AE5288" s="7">
        <v>5.9751500000000003E-3</v>
      </c>
      <c r="AF5288" s="7">
        <v>8.3894499999999997E-3</v>
      </c>
      <c r="AG5288" s="7">
        <v>0.31700150999999999</v>
      </c>
      <c r="AH5288" s="7">
        <v>1.3775920000000001E-2</v>
      </c>
      <c r="AI5288" s="7">
        <v>1.5829699999999999E-2</v>
      </c>
    </row>
    <row r="5289" spans="1:35" x14ac:dyDescent="0.25">
      <c r="A5289" s="3">
        <f>VLOOKUP($F5289,Områder!$A$1:$T$64,7,FALSE)</f>
        <v>25</v>
      </c>
      <c r="B5289" s="3" t="str">
        <f>VLOOKUP($F5289,Områder!$A$1:$T$64,4,FALSE)</f>
        <v>Erritsø Centralskole</v>
      </c>
      <c r="C5289" s="3" t="str">
        <f>VLOOKUP($F5289,Områder!$A$1:$T$64,5,FALSE)</f>
        <v>Erritsø Fællesskole</v>
      </c>
      <c r="D5289" s="3" t="str">
        <f>VLOOKUP($F5289,Områder!$A$1:$T$64,10,FALSE) &amp; " - " &amp; VLOOKUP($F5289,Områder!$A$1:$T$64,11,FALSE)</f>
        <v>8 - Skærbæk</v>
      </c>
      <c r="E5289" s="3" t="str">
        <f>VLOOKUP($F5289,Områder!$A$1:$T$64,6,FALSE)</f>
        <v>Distriktsinstitutionen Erritsø</v>
      </c>
      <c r="F5289" s="1">
        <v>420</v>
      </c>
      <c r="G5289" s="1">
        <v>87</v>
      </c>
      <c r="H5289" s="7">
        <v>0</v>
      </c>
      <c r="I5289" s="7">
        <v>0</v>
      </c>
      <c r="J5289" s="7">
        <v>0</v>
      </c>
      <c r="K5289" s="7">
        <v>0</v>
      </c>
      <c r="L5289" s="7">
        <v>0</v>
      </c>
      <c r="M5289" s="7">
        <v>0</v>
      </c>
      <c r="N5289" s="7">
        <v>0</v>
      </c>
      <c r="O5289" s="7">
        <v>0</v>
      </c>
      <c r="P5289" s="7">
        <v>0</v>
      </c>
      <c r="Q5289" s="7">
        <v>0</v>
      </c>
      <c r="R5289" s="7">
        <v>0</v>
      </c>
      <c r="S5289" s="7">
        <v>0</v>
      </c>
      <c r="T5289" s="7">
        <v>0</v>
      </c>
      <c r="U5289" s="7">
        <v>0</v>
      </c>
      <c r="V5289" s="7">
        <v>0</v>
      </c>
      <c r="W5289" s="7">
        <v>0</v>
      </c>
      <c r="X5289" s="7">
        <v>1.8768999999999999E-4</v>
      </c>
      <c r="Y5289" s="7">
        <v>2.8155999999999998E-4</v>
      </c>
      <c r="Z5289" s="7">
        <v>3.6427999999999997E-4</v>
      </c>
      <c r="AA5289" s="7">
        <v>1.3143899999999999E-3</v>
      </c>
      <c r="AB5289" s="7">
        <v>1.8432399999999999E-3</v>
      </c>
      <c r="AC5289" s="7">
        <v>0.43757775999999998</v>
      </c>
      <c r="AD5289" s="7">
        <v>2.5373800000000001E-3</v>
      </c>
      <c r="AE5289" s="7">
        <v>4.0618499999999997E-3</v>
      </c>
      <c r="AF5289" s="7">
        <v>5.2825800000000003E-3</v>
      </c>
      <c r="AG5289" s="7">
        <v>7.3602800000000003E-3</v>
      </c>
      <c r="AH5289" s="7">
        <v>0.26672960000000001</v>
      </c>
      <c r="AI5289" s="7">
        <v>1.1989029999999999E-2</v>
      </c>
    </row>
    <row r="5290" spans="1:35" x14ac:dyDescent="0.25">
      <c r="A5290" s="3">
        <f>VLOOKUP($F5290,Områder!$A$1:$T$64,7,FALSE)</f>
        <v>25</v>
      </c>
      <c r="B5290" s="3" t="str">
        <f>VLOOKUP($F5290,Områder!$A$1:$T$64,4,FALSE)</f>
        <v>Erritsø Centralskole</v>
      </c>
      <c r="C5290" s="3" t="str">
        <f>VLOOKUP($F5290,Områder!$A$1:$T$64,5,FALSE)</f>
        <v>Erritsø Fællesskole</v>
      </c>
      <c r="D5290" s="3" t="str">
        <f>VLOOKUP($F5290,Områder!$A$1:$T$64,10,FALSE) &amp; " - " &amp; VLOOKUP($F5290,Områder!$A$1:$T$64,11,FALSE)</f>
        <v>8 - Skærbæk</v>
      </c>
      <c r="E5290" s="3" t="str">
        <f>VLOOKUP($F5290,Områder!$A$1:$T$64,6,FALSE)</f>
        <v>Distriktsinstitutionen Erritsø</v>
      </c>
      <c r="F5290" s="1">
        <v>420</v>
      </c>
      <c r="G5290" s="1">
        <v>88</v>
      </c>
      <c r="H5290" s="7">
        <v>0</v>
      </c>
      <c r="I5290" s="7">
        <v>0</v>
      </c>
      <c r="J5290" s="7">
        <v>0</v>
      </c>
      <c r="K5290" s="7">
        <v>0</v>
      </c>
      <c r="L5290" s="7">
        <v>0</v>
      </c>
      <c r="M5290" s="7">
        <v>0</v>
      </c>
      <c r="N5290" s="7">
        <v>0</v>
      </c>
      <c r="O5290" s="7">
        <v>0</v>
      </c>
      <c r="P5290" s="7">
        <v>0</v>
      </c>
      <c r="Q5290" s="7">
        <v>0</v>
      </c>
      <c r="R5290" s="7">
        <v>0</v>
      </c>
      <c r="S5290" s="7">
        <v>0</v>
      </c>
      <c r="T5290" s="7">
        <v>0</v>
      </c>
      <c r="U5290" s="7">
        <v>0</v>
      </c>
      <c r="V5290" s="7">
        <v>0</v>
      </c>
      <c r="W5290" s="7">
        <v>0</v>
      </c>
      <c r="X5290" s="7">
        <v>1.8493400000000001E-3</v>
      </c>
      <c r="Y5290" s="7">
        <v>2.4362400000000001E-3</v>
      </c>
      <c r="Z5290" s="7">
        <v>2.3806299999999999E-3</v>
      </c>
      <c r="AA5290" s="7">
        <v>2.3503999999999999E-3</v>
      </c>
      <c r="AB5290" s="7">
        <v>3.1839799999999999E-3</v>
      </c>
      <c r="AC5290" s="7">
        <v>3.8998499999999998E-3</v>
      </c>
      <c r="AD5290" s="7">
        <v>0.37282859000000002</v>
      </c>
      <c r="AE5290" s="7">
        <v>4.56435E-3</v>
      </c>
      <c r="AF5290" s="7">
        <v>5.8310300000000001E-3</v>
      </c>
      <c r="AG5290" s="7">
        <v>6.8371400000000002E-3</v>
      </c>
      <c r="AH5290" s="7">
        <v>8.8356700000000003E-3</v>
      </c>
      <c r="AI5290" s="7">
        <v>0.22092624</v>
      </c>
    </row>
    <row r="5291" spans="1:35" x14ac:dyDescent="0.25">
      <c r="A5291" s="3">
        <f>VLOOKUP($F5291,Områder!$A$1:$T$64,7,FALSE)</f>
        <v>25</v>
      </c>
      <c r="B5291" s="3" t="str">
        <f>VLOOKUP($F5291,Områder!$A$1:$T$64,4,FALSE)</f>
        <v>Erritsø Centralskole</v>
      </c>
      <c r="C5291" s="3" t="str">
        <f>VLOOKUP($F5291,Områder!$A$1:$T$64,5,FALSE)</f>
        <v>Erritsø Fællesskole</v>
      </c>
      <c r="D5291" s="3" t="str">
        <f>VLOOKUP($F5291,Områder!$A$1:$T$64,10,FALSE) &amp; " - " &amp; VLOOKUP($F5291,Områder!$A$1:$T$64,11,FALSE)</f>
        <v>8 - Skærbæk</v>
      </c>
      <c r="E5291" s="3" t="str">
        <f>VLOOKUP($F5291,Områder!$A$1:$T$64,6,FALSE)</f>
        <v>Distriktsinstitutionen Erritsø</v>
      </c>
      <c r="F5291" s="1">
        <v>420</v>
      </c>
      <c r="G5291" s="1">
        <v>89</v>
      </c>
      <c r="H5291" s="7">
        <v>0</v>
      </c>
      <c r="I5291" s="7">
        <v>0</v>
      </c>
      <c r="J5291" s="7">
        <v>0</v>
      </c>
      <c r="K5291" s="7">
        <v>0</v>
      </c>
      <c r="L5291" s="7">
        <v>0</v>
      </c>
      <c r="M5291" s="7">
        <v>0</v>
      </c>
      <c r="N5291" s="7">
        <v>0</v>
      </c>
      <c r="O5291" s="7">
        <v>0</v>
      </c>
      <c r="P5291" s="7">
        <v>0</v>
      </c>
      <c r="Q5291" s="7">
        <v>0</v>
      </c>
      <c r="R5291" s="7">
        <v>0</v>
      </c>
      <c r="S5291" s="7">
        <v>0</v>
      </c>
      <c r="T5291" s="7">
        <v>0</v>
      </c>
      <c r="U5291" s="7">
        <v>0</v>
      </c>
      <c r="V5291" s="7">
        <v>0</v>
      </c>
      <c r="W5291" s="7">
        <v>0</v>
      </c>
      <c r="X5291" s="7">
        <v>1.3782000000000001E-4</v>
      </c>
      <c r="Y5291" s="7">
        <v>1.7980100000000001E-3</v>
      </c>
      <c r="Z5291" s="7">
        <v>2.2307400000000002E-3</v>
      </c>
      <c r="AA5291" s="7">
        <v>2.21923E-3</v>
      </c>
      <c r="AB5291" s="7">
        <v>2.16935E-3</v>
      </c>
      <c r="AC5291" s="7">
        <v>2.88908E-3</v>
      </c>
      <c r="AD5291" s="7">
        <v>3.5123099999999998E-3</v>
      </c>
      <c r="AE5291" s="7">
        <v>0.30531710000000001</v>
      </c>
      <c r="AF5291" s="7">
        <v>4.0928500000000003E-3</v>
      </c>
      <c r="AG5291" s="7">
        <v>5.13569E-3</v>
      </c>
      <c r="AH5291" s="7">
        <v>5.9687000000000004E-3</v>
      </c>
      <c r="AI5291" s="7">
        <v>7.6936699999999997E-3</v>
      </c>
    </row>
    <row r="5292" spans="1:35" x14ac:dyDescent="0.25">
      <c r="A5292" s="3">
        <f>VLOOKUP($F5292,Områder!$A$1:$T$64,7,FALSE)</f>
        <v>25</v>
      </c>
      <c r="B5292" s="3" t="str">
        <f>VLOOKUP($F5292,Områder!$A$1:$T$64,4,FALSE)</f>
        <v>Erritsø Centralskole</v>
      </c>
      <c r="C5292" s="3" t="str">
        <f>VLOOKUP($F5292,Områder!$A$1:$T$64,5,FALSE)</f>
        <v>Erritsø Fællesskole</v>
      </c>
      <c r="D5292" s="3" t="str">
        <f>VLOOKUP($F5292,Områder!$A$1:$T$64,10,FALSE) &amp; " - " &amp; VLOOKUP($F5292,Områder!$A$1:$T$64,11,FALSE)</f>
        <v>8 - Skærbæk</v>
      </c>
      <c r="E5292" s="3" t="str">
        <f>VLOOKUP($F5292,Områder!$A$1:$T$64,6,FALSE)</f>
        <v>Distriktsinstitutionen Erritsø</v>
      </c>
      <c r="F5292" s="1">
        <v>420</v>
      </c>
      <c r="G5292" s="1">
        <v>90</v>
      </c>
      <c r="H5292" s="7">
        <v>1</v>
      </c>
      <c r="I5292" s="7">
        <v>0</v>
      </c>
      <c r="J5292" s="7">
        <v>0</v>
      </c>
      <c r="K5292" s="7">
        <v>0</v>
      </c>
      <c r="L5292" s="7">
        <v>0</v>
      </c>
      <c r="M5292" s="7">
        <v>0</v>
      </c>
      <c r="N5292" s="7">
        <v>0</v>
      </c>
      <c r="O5292" s="7">
        <v>0</v>
      </c>
      <c r="P5292" s="7">
        <v>0</v>
      </c>
      <c r="Q5292" s="7">
        <v>0</v>
      </c>
      <c r="R5292" s="7">
        <v>0</v>
      </c>
      <c r="S5292" s="7">
        <v>0</v>
      </c>
      <c r="T5292" s="7">
        <v>0</v>
      </c>
      <c r="U5292" s="7">
        <v>0</v>
      </c>
      <c r="V5292" s="7">
        <v>0</v>
      </c>
      <c r="W5292" s="7">
        <v>0</v>
      </c>
      <c r="X5292" s="7">
        <v>4.7370000000000002E-5</v>
      </c>
      <c r="Y5292" s="7">
        <v>1.4203999999999999E-4</v>
      </c>
      <c r="Z5292" s="7">
        <v>1.3812799999999999E-3</v>
      </c>
      <c r="AA5292" s="7">
        <v>1.70024E-3</v>
      </c>
      <c r="AB5292" s="7">
        <v>1.69472E-3</v>
      </c>
      <c r="AC5292" s="7">
        <v>1.65935E-3</v>
      </c>
      <c r="AD5292" s="7">
        <v>2.238E-3</v>
      </c>
      <c r="AE5292" s="7">
        <v>2.7295700000000002E-3</v>
      </c>
      <c r="AF5292" s="7">
        <v>0.22641163</v>
      </c>
      <c r="AG5292" s="7">
        <v>3.2086100000000002E-3</v>
      </c>
      <c r="AH5292" s="7">
        <v>4.0413799999999998E-3</v>
      </c>
      <c r="AI5292" s="7">
        <v>4.7150600000000001E-3</v>
      </c>
    </row>
    <row r="5293" spans="1:35" x14ac:dyDescent="0.25">
      <c r="A5293" s="3">
        <f>VLOOKUP($F5293,Områder!$A$1:$T$64,7,FALSE)</f>
        <v>25</v>
      </c>
      <c r="B5293" s="3" t="str">
        <f>VLOOKUP($F5293,Områder!$A$1:$T$64,4,FALSE)</f>
        <v>Erritsø Centralskole</v>
      </c>
      <c r="C5293" s="3" t="str">
        <f>VLOOKUP($F5293,Områder!$A$1:$T$64,5,FALSE)</f>
        <v>Erritsø Fællesskole</v>
      </c>
      <c r="D5293" s="3" t="str">
        <f>VLOOKUP($F5293,Områder!$A$1:$T$64,10,FALSE) &amp; " - " &amp; VLOOKUP($F5293,Områder!$A$1:$T$64,11,FALSE)</f>
        <v>8 - Skærbæk</v>
      </c>
      <c r="E5293" s="3" t="str">
        <f>VLOOKUP($F5293,Områder!$A$1:$T$64,6,FALSE)</f>
        <v>Distriktsinstitutionen Erritsø</v>
      </c>
      <c r="F5293" s="1">
        <v>420</v>
      </c>
      <c r="G5293" s="1">
        <v>91</v>
      </c>
      <c r="H5293" s="7">
        <v>0</v>
      </c>
      <c r="I5293" s="7">
        <v>1</v>
      </c>
      <c r="J5293" s="7">
        <v>0</v>
      </c>
      <c r="K5293" s="7">
        <v>0</v>
      </c>
      <c r="L5293" s="7">
        <v>0</v>
      </c>
      <c r="M5293" s="7">
        <v>0</v>
      </c>
      <c r="N5293" s="7">
        <v>0</v>
      </c>
      <c r="O5293" s="7">
        <v>0</v>
      </c>
      <c r="P5293" s="7">
        <v>0</v>
      </c>
      <c r="Q5293" s="7">
        <v>0</v>
      </c>
      <c r="R5293" s="7">
        <v>0</v>
      </c>
      <c r="S5293" s="7">
        <v>0</v>
      </c>
      <c r="T5293" s="7">
        <v>0</v>
      </c>
      <c r="U5293" s="7">
        <v>0</v>
      </c>
      <c r="V5293" s="7">
        <v>0</v>
      </c>
      <c r="W5293" s="7">
        <v>0</v>
      </c>
      <c r="X5293" s="7">
        <v>0</v>
      </c>
      <c r="Y5293" s="7">
        <v>3.6069999999999999E-5</v>
      </c>
      <c r="Z5293" s="7">
        <v>1.0827000000000001E-4</v>
      </c>
      <c r="AA5293" s="7">
        <v>1.0556700000000001E-3</v>
      </c>
      <c r="AB5293" s="7">
        <v>1.3013E-3</v>
      </c>
      <c r="AC5293" s="7">
        <v>1.2996500000000001E-3</v>
      </c>
      <c r="AD5293" s="7">
        <v>1.2754000000000001E-3</v>
      </c>
      <c r="AE5293" s="7">
        <v>1.7261399999999999E-3</v>
      </c>
      <c r="AF5293" s="7">
        <v>2.1100200000000002E-3</v>
      </c>
      <c r="AG5293" s="7">
        <v>0.17463641999999999</v>
      </c>
      <c r="AH5293" s="7">
        <v>2.4902800000000001E-3</v>
      </c>
      <c r="AI5293" s="7">
        <v>3.1469800000000002E-3</v>
      </c>
    </row>
    <row r="5294" spans="1:35" x14ac:dyDescent="0.25">
      <c r="A5294" s="3">
        <f>VLOOKUP($F5294,Områder!$A$1:$T$64,7,FALSE)</f>
        <v>25</v>
      </c>
      <c r="B5294" s="3" t="str">
        <f>VLOOKUP($F5294,Områder!$A$1:$T$64,4,FALSE)</f>
        <v>Erritsø Centralskole</v>
      </c>
      <c r="C5294" s="3" t="str">
        <f>VLOOKUP($F5294,Områder!$A$1:$T$64,5,FALSE)</f>
        <v>Erritsø Fællesskole</v>
      </c>
      <c r="D5294" s="3" t="str">
        <f>VLOOKUP($F5294,Områder!$A$1:$T$64,10,FALSE) &amp; " - " &amp; VLOOKUP($F5294,Områder!$A$1:$T$64,11,FALSE)</f>
        <v>8 - Skærbæk</v>
      </c>
      <c r="E5294" s="3" t="str">
        <f>VLOOKUP($F5294,Områder!$A$1:$T$64,6,FALSE)</f>
        <v>Distriktsinstitutionen Erritsø</v>
      </c>
      <c r="F5294" s="1">
        <v>420</v>
      </c>
      <c r="G5294" s="1">
        <v>92</v>
      </c>
      <c r="H5294" s="7">
        <v>0</v>
      </c>
      <c r="I5294" s="7">
        <v>0</v>
      </c>
      <c r="J5294" s="7">
        <v>0</v>
      </c>
      <c r="K5294" s="7">
        <v>0</v>
      </c>
      <c r="L5294" s="7">
        <v>0</v>
      </c>
      <c r="M5294" s="7">
        <v>0</v>
      </c>
      <c r="N5294" s="7">
        <v>0</v>
      </c>
      <c r="O5294" s="7">
        <v>0</v>
      </c>
      <c r="P5294" s="7">
        <v>0</v>
      </c>
      <c r="Q5294" s="7">
        <v>0</v>
      </c>
      <c r="R5294" s="7">
        <v>0</v>
      </c>
      <c r="S5294" s="7">
        <v>0</v>
      </c>
      <c r="T5294" s="7">
        <v>0</v>
      </c>
      <c r="U5294" s="7">
        <v>0</v>
      </c>
      <c r="V5294" s="7">
        <v>0</v>
      </c>
      <c r="W5294" s="7">
        <v>0</v>
      </c>
      <c r="X5294" s="7">
        <v>2.639E-5</v>
      </c>
      <c r="Y5294" s="7">
        <v>2.357E-5</v>
      </c>
      <c r="Z5294" s="7">
        <v>6.0220000000000003E-5</v>
      </c>
      <c r="AA5294" s="7">
        <v>1.1323999999999999E-4</v>
      </c>
      <c r="AB5294" s="7">
        <v>8.7182999999999998E-4</v>
      </c>
      <c r="AC5294" s="7">
        <v>1.06981E-3</v>
      </c>
      <c r="AD5294" s="7">
        <v>1.07711E-3</v>
      </c>
      <c r="AE5294" s="7">
        <v>1.04812E-3</v>
      </c>
      <c r="AF5294" s="7">
        <v>1.3984799999999999E-3</v>
      </c>
      <c r="AG5294" s="7">
        <v>1.7000400000000001E-3</v>
      </c>
      <c r="AH5294" s="7">
        <v>0.14048057</v>
      </c>
      <c r="AI5294" s="7">
        <v>1.9850599999999999E-3</v>
      </c>
    </row>
    <row r="5295" spans="1:35" x14ac:dyDescent="0.25">
      <c r="A5295" s="3">
        <f>VLOOKUP($F5295,Områder!$A$1:$T$64,7,FALSE)</f>
        <v>25</v>
      </c>
      <c r="B5295" s="3" t="str">
        <f>VLOOKUP($F5295,Områder!$A$1:$T$64,4,FALSE)</f>
        <v>Erritsø Centralskole</v>
      </c>
      <c r="C5295" s="3" t="str">
        <f>VLOOKUP($F5295,Områder!$A$1:$T$64,5,FALSE)</f>
        <v>Erritsø Fællesskole</v>
      </c>
      <c r="D5295" s="3" t="str">
        <f>VLOOKUP($F5295,Områder!$A$1:$T$64,10,FALSE) &amp; " - " &amp; VLOOKUP($F5295,Områder!$A$1:$T$64,11,FALSE)</f>
        <v>8 - Skærbæk</v>
      </c>
      <c r="E5295" s="3" t="str">
        <f>VLOOKUP($F5295,Områder!$A$1:$T$64,6,FALSE)</f>
        <v>Distriktsinstitutionen Erritsø</v>
      </c>
      <c r="F5295" s="1">
        <v>420</v>
      </c>
      <c r="G5295" s="1">
        <v>93</v>
      </c>
      <c r="H5295" s="7">
        <v>0</v>
      </c>
      <c r="I5295" s="7">
        <v>0</v>
      </c>
      <c r="J5295" s="7">
        <v>0</v>
      </c>
      <c r="K5295" s="7">
        <v>0</v>
      </c>
      <c r="L5295" s="7">
        <v>0</v>
      </c>
      <c r="M5295" s="7">
        <v>0</v>
      </c>
      <c r="N5295" s="7">
        <v>0</v>
      </c>
      <c r="O5295" s="7">
        <v>0</v>
      </c>
      <c r="P5295" s="7">
        <v>0</v>
      </c>
      <c r="Q5295" s="7">
        <v>0</v>
      </c>
      <c r="R5295" s="7">
        <v>0</v>
      </c>
      <c r="S5295" s="7">
        <v>0</v>
      </c>
      <c r="T5295" s="7">
        <v>0</v>
      </c>
      <c r="U5295" s="7">
        <v>0</v>
      </c>
      <c r="V5295" s="7">
        <v>0</v>
      </c>
      <c r="W5295" s="7">
        <v>0</v>
      </c>
      <c r="X5295" s="7">
        <v>1.5538999999999999E-4</v>
      </c>
      <c r="Y5295" s="7">
        <v>2.6949E-4</v>
      </c>
      <c r="Z5295" s="7">
        <v>1.8902E-4</v>
      </c>
      <c r="AA5295" s="7">
        <v>2.6593999999999999E-4</v>
      </c>
      <c r="AB5295" s="7">
        <v>2.9527999999999998E-4</v>
      </c>
      <c r="AC5295" s="7">
        <v>8.5901E-4</v>
      </c>
      <c r="AD5295" s="7">
        <v>9.967699999999999E-4</v>
      </c>
      <c r="AE5295" s="7">
        <v>1.06963E-3</v>
      </c>
      <c r="AF5295" s="7">
        <v>9.9847E-4</v>
      </c>
      <c r="AG5295" s="7">
        <v>1.3063700000000001E-3</v>
      </c>
      <c r="AH5295" s="7">
        <v>1.5475300000000001E-3</v>
      </c>
      <c r="AI5295" s="7">
        <v>0.10512961999999999</v>
      </c>
    </row>
    <row r="5296" spans="1:35" x14ac:dyDescent="0.25">
      <c r="A5296" s="3">
        <f>VLOOKUP($F5296,Områder!$A$1:$T$64,7,FALSE)</f>
        <v>25</v>
      </c>
      <c r="B5296" s="3" t="str">
        <f>VLOOKUP($F5296,Områder!$A$1:$T$64,4,FALSE)</f>
        <v>Erritsø Centralskole</v>
      </c>
      <c r="C5296" s="3" t="str">
        <f>VLOOKUP($F5296,Områder!$A$1:$T$64,5,FALSE)</f>
        <v>Erritsø Fællesskole</v>
      </c>
      <c r="D5296" s="3" t="str">
        <f>VLOOKUP($F5296,Områder!$A$1:$T$64,10,FALSE) &amp; " - " &amp; VLOOKUP($F5296,Områder!$A$1:$T$64,11,FALSE)</f>
        <v>8 - Skærbæk</v>
      </c>
      <c r="E5296" s="3" t="str">
        <f>VLOOKUP($F5296,Områder!$A$1:$T$64,6,FALSE)</f>
        <v>Distriktsinstitutionen Erritsø</v>
      </c>
      <c r="F5296" s="1">
        <v>420</v>
      </c>
      <c r="G5296" s="1">
        <v>94</v>
      </c>
      <c r="H5296" s="7">
        <v>0</v>
      </c>
      <c r="I5296" s="7">
        <v>0</v>
      </c>
      <c r="J5296" s="7">
        <v>0</v>
      </c>
      <c r="K5296" s="7">
        <v>0</v>
      </c>
      <c r="L5296" s="7">
        <v>0</v>
      </c>
      <c r="M5296" s="7">
        <v>0</v>
      </c>
      <c r="N5296" s="7">
        <v>0</v>
      </c>
      <c r="O5296" s="7">
        <v>0</v>
      </c>
      <c r="P5296" s="7">
        <v>0</v>
      </c>
      <c r="Q5296" s="7">
        <v>0</v>
      </c>
      <c r="R5296" s="7">
        <v>0</v>
      </c>
      <c r="S5296" s="7">
        <v>0</v>
      </c>
      <c r="T5296" s="7">
        <v>0</v>
      </c>
      <c r="U5296" s="7">
        <v>0</v>
      </c>
      <c r="V5296" s="7">
        <v>0</v>
      </c>
      <c r="W5296" s="7">
        <v>0</v>
      </c>
      <c r="X5296" s="7">
        <v>1.74523E-3</v>
      </c>
      <c r="Y5296" s="7">
        <v>1.89646E-3</v>
      </c>
      <c r="Z5296" s="7">
        <v>2.7651799999999999E-3</v>
      </c>
      <c r="AA5296" s="7">
        <v>2.2367300000000001E-3</v>
      </c>
      <c r="AB5296" s="7">
        <v>2.3872799999999999E-3</v>
      </c>
      <c r="AC5296" s="7">
        <v>2.3258200000000001E-3</v>
      </c>
      <c r="AD5296" s="7">
        <v>2.8350300000000001E-3</v>
      </c>
      <c r="AE5296" s="7">
        <v>3.0208499999999998E-3</v>
      </c>
      <c r="AF5296" s="7">
        <v>3.1268899999999998E-3</v>
      </c>
      <c r="AG5296" s="7">
        <v>2.8248000000000001E-3</v>
      </c>
      <c r="AH5296" s="7">
        <v>3.3359000000000001E-3</v>
      </c>
      <c r="AI5296" s="7">
        <v>3.6537499999999999E-3</v>
      </c>
    </row>
    <row r="5297" spans="1:35" x14ac:dyDescent="0.25">
      <c r="A5297" s="3">
        <f>VLOOKUP($F5297,Områder!$A$1:$T$64,7,FALSE)</f>
        <v>25</v>
      </c>
      <c r="B5297" s="3" t="str">
        <f>VLOOKUP($F5297,Områder!$A$1:$T$64,4,FALSE)</f>
        <v>Erritsø Centralskole</v>
      </c>
      <c r="C5297" s="3" t="str">
        <f>VLOOKUP($F5297,Områder!$A$1:$T$64,5,FALSE)</f>
        <v>Erritsø Fællesskole</v>
      </c>
      <c r="D5297" s="3" t="str">
        <f>VLOOKUP($F5297,Områder!$A$1:$T$64,10,FALSE) &amp; " - " &amp; VLOOKUP($F5297,Områder!$A$1:$T$64,11,FALSE)</f>
        <v>8 - Skærbæk</v>
      </c>
      <c r="E5297" s="3" t="str">
        <f>VLOOKUP($F5297,Områder!$A$1:$T$64,6,FALSE)</f>
        <v>Distriktsinstitutionen Erritsø</v>
      </c>
      <c r="F5297" s="1">
        <v>420</v>
      </c>
      <c r="G5297" s="1">
        <v>95</v>
      </c>
      <c r="H5297" s="7">
        <v>0</v>
      </c>
      <c r="I5297" s="7">
        <v>0</v>
      </c>
      <c r="J5297" s="7">
        <v>0</v>
      </c>
      <c r="K5297" s="7">
        <v>0</v>
      </c>
      <c r="L5297" s="7">
        <v>0</v>
      </c>
      <c r="M5297" s="7">
        <v>0</v>
      </c>
      <c r="N5297" s="7">
        <v>0</v>
      </c>
      <c r="O5297" s="7">
        <v>0</v>
      </c>
      <c r="P5297" s="7">
        <v>0</v>
      </c>
      <c r="Q5297" s="7">
        <v>0</v>
      </c>
      <c r="R5297" s="7">
        <v>0</v>
      </c>
      <c r="S5297" s="7">
        <v>0</v>
      </c>
      <c r="T5297" s="7">
        <v>0</v>
      </c>
      <c r="U5297" s="7">
        <v>0</v>
      </c>
      <c r="V5297" s="7">
        <v>0</v>
      </c>
      <c r="W5297" s="7">
        <v>0</v>
      </c>
      <c r="X5297" s="7">
        <v>6.4455000000000003E-4</v>
      </c>
      <c r="Y5297" s="7">
        <v>1.6777599999999999E-3</v>
      </c>
      <c r="Z5297" s="7">
        <v>1.70419E-3</v>
      </c>
      <c r="AA5297" s="7">
        <v>2.8037299999999999E-3</v>
      </c>
      <c r="AB5297" s="7">
        <v>1.9719300000000002E-3</v>
      </c>
      <c r="AC5297" s="7">
        <v>2.17352E-3</v>
      </c>
      <c r="AD5297" s="7">
        <v>1.9817300000000001E-3</v>
      </c>
      <c r="AE5297" s="7">
        <v>2.5558299999999998E-3</v>
      </c>
      <c r="AF5297" s="7">
        <v>2.7782800000000002E-3</v>
      </c>
      <c r="AG5297" s="7">
        <v>2.76384E-3</v>
      </c>
      <c r="AH5297" s="7">
        <v>2.4879799999999999E-3</v>
      </c>
      <c r="AI5297" s="7">
        <v>2.9436499999999999E-3</v>
      </c>
    </row>
    <row r="5298" spans="1:35" x14ac:dyDescent="0.25">
      <c r="A5298" s="3">
        <f>VLOOKUP($F5298,Områder!$A$1:$T$64,7,FALSE)</f>
        <v>25</v>
      </c>
      <c r="B5298" s="3" t="str">
        <f>VLOOKUP($F5298,Områder!$A$1:$T$64,4,FALSE)</f>
        <v>Erritsø Centralskole</v>
      </c>
      <c r="C5298" s="3" t="str">
        <f>VLOOKUP($F5298,Områder!$A$1:$T$64,5,FALSE)</f>
        <v>Erritsø Fællesskole</v>
      </c>
      <c r="D5298" s="3" t="str">
        <f>VLOOKUP($F5298,Områder!$A$1:$T$64,10,FALSE) &amp; " - " &amp; VLOOKUP($F5298,Områder!$A$1:$T$64,11,FALSE)</f>
        <v>8 - Skærbæk</v>
      </c>
      <c r="E5298" s="3" t="str">
        <f>VLOOKUP($F5298,Områder!$A$1:$T$64,6,FALSE)</f>
        <v>Distriktsinstitutionen Erritsø</v>
      </c>
      <c r="F5298" s="1">
        <v>420</v>
      </c>
      <c r="G5298" s="1">
        <v>96</v>
      </c>
      <c r="H5298" s="7">
        <v>0</v>
      </c>
      <c r="I5298" s="7">
        <v>0</v>
      </c>
      <c r="J5298" s="7">
        <v>0</v>
      </c>
      <c r="K5298" s="7">
        <v>0</v>
      </c>
      <c r="L5298" s="7">
        <v>0</v>
      </c>
      <c r="M5298" s="7">
        <v>0</v>
      </c>
      <c r="N5298" s="7">
        <v>0</v>
      </c>
      <c r="O5298" s="7">
        <v>0</v>
      </c>
      <c r="P5298" s="7">
        <v>0</v>
      </c>
      <c r="Q5298" s="7">
        <v>0</v>
      </c>
      <c r="R5298" s="7">
        <v>0</v>
      </c>
      <c r="S5298" s="7">
        <v>0</v>
      </c>
      <c r="T5298" s="7">
        <v>0</v>
      </c>
      <c r="U5298" s="7">
        <v>0</v>
      </c>
      <c r="V5298" s="7">
        <v>0</v>
      </c>
      <c r="W5298" s="7">
        <v>0</v>
      </c>
      <c r="X5298" s="7">
        <v>2.5063E-4</v>
      </c>
      <c r="Y5298" s="7">
        <v>8.6461999999999997E-4</v>
      </c>
      <c r="Z5298" s="7">
        <v>1.52377E-3</v>
      </c>
      <c r="AA5298" s="7">
        <v>1.5095E-3</v>
      </c>
      <c r="AB5298" s="7">
        <v>2.6048600000000001E-3</v>
      </c>
      <c r="AC5298" s="7">
        <v>1.7242399999999999E-3</v>
      </c>
      <c r="AD5298" s="7">
        <v>1.9486200000000001E-3</v>
      </c>
      <c r="AE5298" s="7">
        <v>1.7496E-3</v>
      </c>
      <c r="AF5298" s="7">
        <v>2.2762899999999998E-3</v>
      </c>
      <c r="AG5298" s="7">
        <v>2.4852099999999998E-3</v>
      </c>
      <c r="AH5298" s="7">
        <v>2.4467999999999998E-3</v>
      </c>
      <c r="AI5298" s="7">
        <v>2.19454E-3</v>
      </c>
    </row>
    <row r="5299" spans="1:35" x14ac:dyDescent="0.25">
      <c r="A5299" s="3">
        <f>VLOOKUP($F5299,Områder!$A$1:$T$64,7,FALSE)</f>
        <v>25</v>
      </c>
      <c r="B5299" s="3" t="str">
        <f>VLOOKUP($F5299,Områder!$A$1:$T$64,4,FALSE)</f>
        <v>Erritsø Centralskole</v>
      </c>
      <c r="C5299" s="3" t="str">
        <f>VLOOKUP($F5299,Områder!$A$1:$T$64,5,FALSE)</f>
        <v>Erritsø Fællesskole</v>
      </c>
      <c r="D5299" s="3" t="str">
        <f>VLOOKUP($F5299,Områder!$A$1:$T$64,10,FALSE) &amp; " - " &amp; VLOOKUP($F5299,Områder!$A$1:$T$64,11,FALSE)</f>
        <v>8 - Skærbæk</v>
      </c>
      <c r="E5299" s="3" t="str">
        <f>VLOOKUP($F5299,Områder!$A$1:$T$64,6,FALSE)</f>
        <v>Distriktsinstitutionen Erritsø</v>
      </c>
      <c r="F5299" s="1">
        <v>420</v>
      </c>
      <c r="G5299" s="1">
        <v>97</v>
      </c>
      <c r="H5299" s="7">
        <v>0</v>
      </c>
      <c r="I5299" s="7">
        <v>0</v>
      </c>
      <c r="J5299" s="7">
        <v>0</v>
      </c>
      <c r="K5299" s="7">
        <v>0</v>
      </c>
      <c r="L5299" s="7">
        <v>0</v>
      </c>
      <c r="M5299" s="7">
        <v>0</v>
      </c>
      <c r="N5299" s="7">
        <v>0</v>
      </c>
      <c r="O5299" s="7">
        <v>0</v>
      </c>
      <c r="P5299" s="7">
        <v>0</v>
      </c>
      <c r="Q5299" s="7">
        <v>0</v>
      </c>
      <c r="R5299" s="7">
        <v>0</v>
      </c>
      <c r="S5299" s="7">
        <v>0</v>
      </c>
      <c r="T5299" s="7">
        <v>0</v>
      </c>
      <c r="U5299" s="7">
        <v>0</v>
      </c>
      <c r="V5299" s="7">
        <v>0</v>
      </c>
      <c r="W5299" s="7">
        <v>0</v>
      </c>
      <c r="X5299" s="7">
        <v>1.2819999999999999E-5</v>
      </c>
      <c r="Y5299" s="7">
        <v>2.3214000000000001E-4</v>
      </c>
      <c r="Z5299" s="7">
        <v>6.6976000000000004E-4</v>
      </c>
      <c r="AA5299" s="7">
        <v>1.09953E-3</v>
      </c>
      <c r="AB5299" s="7">
        <v>1.1039400000000001E-3</v>
      </c>
      <c r="AC5299" s="7">
        <v>1.94407E-3</v>
      </c>
      <c r="AD5299" s="7">
        <v>1.27377E-3</v>
      </c>
      <c r="AE5299" s="7">
        <v>1.45751E-3</v>
      </c>
      <c r="AF5299" s="7">
        <v>1.28626E-3</v>
      </c>
      <c r="AG5299" s="7">
        <v>1.71009E-3</v>
      </c>
      <c r="AH5299" s="7">
        <v>1.8662100000000001E-3</v>
      </c>
      <c r="AI5299" s="7">
        <v>1.8303200000000001E-3</v>
      </c>
    </row>
    <row r="5300" spans="1:35" x14ac:dyDescent="0.25">
      <c r="A5300" s="3">
        <f>VLOOKUP($F5300,Områder!$A$1:$T$64,7,FALSE)</f>
        <v>25</v>
      </c>
      <c r="B5300" s="3" t="str">
        <f>VLOOKUP($F5300,Områder!$A$1:$T$64,4,FALSE)</f>
        <v>Erritsø Centralskole</v>
      </c>
      <c r="C5300" s="3" t="str">
        <f>VLOOKUP($F5300,Områder!$A$1:$T$64,5,FALSE)</f>
        <v>Erritsø Fællesskole</v>
      </c>
      <c r="D5300" s="3" t="str">
        <f>VLOOKUP($F5300,Områder!$A$1:$T$64,10,FALSE) &amp; " - " &amp; VLOOKUP($F5300,Områder!$A$1:$T$64,11,FALSE)</f>
        <v>8 - Skærbæk</v>
      </c>
      <c r="E5300" s="3" t="str">
        <f>VLOOKUP($F5300,Områder!$A$1:$T$64,6,FALSE)</f>
        <v>Distriktsinstitutionen Erritsø</v>
      </c>
      <c r="F5300" s="1">
        <v>420</v>
      </c>
      <c r="G5300" s="1">
        <v>98</v>
      </c>
      <c r="H5300" s="7">
        <v>0</v>
      </c>
      <c r="I5300" s="7">
        <v>0</v>
      </c>
      <c r="J5300" s="7">
        <v>0</v>
      </c>
      <c r="K5300" s="7">
        <v>0</v>
      </c>
      <c r="L5300" s="7">
        <v>0</v>
      </c>
      <c r="M5300" s="7">
        <v>0</v>
      </c>
      <c r="N5300" s="7">
        <v>0</v>
      </c>
      <c r="O5300" s="7">
        <v>0</v>
      </c>
      <c r="P5300" s="7">
        <v>0</v>
      </c>
      <c r="Q5300" s="7">
        <v>0</v>
      </c>
      <c r="R5300" s="7">
        <v>0</v>
      </c>
      <c r="S5300" s="7">
        <v>0</v>
      </c>
      <c r="T5300" s="7">
        <v>0</v>
      </c>
      <c r="U5300" s="7">
        <v>0</v>
      </c>
      <c r="V5300" s="7">
        <v>0</v>
      </c>
      <c r="W5300" s="7">
        <v>0</v>
      </c>
      <c r="X5300" s="7">
        <v>2.3368999999999999E-4</v>
      </c>
      <c r="Y5300" s="7">
        <v>5.8321000000000002E-4</v>
      </c>
      <c r="Z5300" s="7">
        <v>1.15423E-3</v>
      </c>
      <c r="AA5300" s="7">
        <v>9.4337000000000002E-4</v>
      </c>
      <c r="AB5300" s="7">
        <v>1.0220100000000001E-3</v>
      </c>
      <c r="AC5300" s="7">
        <v>1.1455199999999999E-3</v>
      </c>
      <c r="AD5300" s="7">
        <v>1.9885300000000001E-3</v>
      </c>
      <c r="AE5300" s="7">
        <v>1.40446E-3</v>
      </c>
      <c r="AF5300" s="7">
        <v>1.7939099999999999E-3</v>
      </c>
      <c r="AG5300" s="7">
        <v>1.3542199999999999E-3</v>
      </c>
      <c r="AH5300" s="7">
        <v>1.94185E-3</v>
      </c>
      <c r="AI5300" s="7">
        <v>1.8992E-3</v>
      </c>
    </row>
    <row r="5301" spans="1:35" x14ac:dyDescent="0.25">
      <c r="A5301" s="3">
        <f>VLOOKUP($F5301,Områder!$A$1:$T$64,7,FALSE)</f>
        <v>25</v>
      </c>
      <c r="B5301" s="3" t="str">
        <f>VLOOKUP($F5301,Områder!$A$1:$T$64,4,FALSE)</f>
        <v>Erritsø Centralskole</v>
      </c>
      <c r="C5301" s="3" t="str">
        <f>VLOOKUP($F5301,Områder!$A$1:$T$64,5,FALSE)</f>
        <v>Erritsø Fællesskole</v>
      </c>
      <c r="D5301" s="3" t="str">
        <f>VLOOKUP($F5301,Områder!$A$1:$T$64,10,FALSE) &amp; " - " &amp; VLOOKUP($F5301,Områder!$A$1:$T$64,11,FALSE)</f>
        <v>8 - Skærbæk</v>
      </c>
      <c r="E5301" s="3" t="str">
        <f>VLOOKUP($F5301,Områder!$A$1:$T$64,6,FALSE)</f>
        <v>Distriktsinstitutionen Erritsø</v>
      </c>
      <c r="F5301" s="1">
        <v>420</v>
      </c>
      <c r="G5301" s="1">
        <v>99</v>
      </c>
      <c r="H5301" s="7">
        <v>0</v>
      </c>
      <c r="I5301" s="7">
        <v>0</v>
      </c>
      <c r="J5301" s="7">
        <v>0</v>
      </c>
      <c r="K5301" s="7">
        <v>0</v>
      </c>
      <c r="L5301" s="7">
        <v>0</v>
      </c>
      <c r="M5301" s="7">
        <v>0</v>
      </c>
      <c r="N5301" s="7">
        <v>0</v>
      </c>
      <c r="O5301" s="7">
        <v>0</v>
      </c>
      <c r="P5301" s="7">
        <v>0</v>
      </c>
      <c r="Q5301" s="7">
        <v>0</v>
      </c>
      <c r="R5301" s="7">
        <v>0</v>
      </c>
      <c r="S5301" s="7">
        <v>0</v>
      </c>
      <c r="T5301" s="7">
        <v>0</v>
      </c>
      <c r="U5301" s="7">
        <v>0</v>
      </c>
      <c r="V5301" s="7">
        <v>0</v>
      </c>
      <c r="W5301" s="7">
        <v>0</v>
      </c>
      <c r="X5301" s="7">
        <v>9.4812E-4</v>
      </c>
      <c r="Y5301" s="7">
        <v>1.90274E-3</v>
      </c>
      <c r="Z5301" s="7">
        <v>2.6520200000000002E-3</v>
      </c>
      <c r="AA5301" s="7">
        <v>4.0457899999999996E-3</v>
      </c>
      <c r="AB5301" s="7">
        <v>4.9817200000000002E-3</v>
      </c>
      <c r="AC5301" s="7">
        <v>5.5092099999999996E-3</v>
      </c>
      <c r="AD5301" s="7">
        <v>5.7448200000000003E-3</v>
      </c>
      <c r="AE5301" s="7">
        <v>7.0186299999999997E-3</v>
      </c>
      <c r="AF5301" s="7">
        <v>7.4733899999999999E-3</v>
      </c>
      <c r="AG5301" s="7">
        <v>8.2562E-3</v>
      </c>
      <c r="AH5301" s="7">
        <v>8.1339600000000008E-3</v>
      </c>
      <c r="AI5301" s="7">
        <v>8.6670800000000006E-3</v>
      </c>
    </row>
    <row r="5302" spans="1:35" x14ac:dyDescent="0.25">
      <c r="A5302" s="3">
        <f>VLOOKUP($F5302,Områder!$A$1:$T$64,7,FALSE)</f>
        <v>25</v>
      </c>
      <c r="B5302" s="3" t="str">
        <f>VLOOKUP($F5302,Områder!$A$1:$T$64,4,FALSE)</f>
        <v>Erritsø Centralskole</v>
      </c>
      <c r="C5302" s="3" t="str">
        <f>VLOOKUP($F5302,Områder!$A$1:$T$64,5,FALSE)</f>
        <v>Erritsø Fællesskole</v>
      </c>
      <c r="D5302" s="3" t="str">
        <f>VLOOKUP($F5302,Områder!$A$1:$T$64,10,FALSE) &amp; " - " &amp; VLOOKUP($F5302,Områder!$A$1:$T$64,11,FALSE)</f>
        <v>3 - Erritsø og Snoghøj</v>
      </c>
      <c r="E5302" s="3" t="str">
        <f>VLOOKUP($F5302,Områder!$A$1:$T$64,6,FALSE)</f>
        <v>Distriktsinstitutionen Erritsø</v>
      </c>
      <c r="F5302" s="1">
        <v>461</v>
      </c>
      <c r="G5302" s="1">
        <v>0</v>
      </c>
      <c r="H5302" s="7">
        <v>0</v>
      </c>
      <c r="I5302" s="7">
        <v>0</v>
      </c>
      <c r="J5302" s="7">
        <v>0</v>
      </c>
      <c r="K5302" s="7">
        <v>0</v>
      </c>
      <c r="L5302" s="7">
        <v>0</v>
      </c>
      <c r="M5302" s="7">
        <v>0</v>
      </c>
      <c r="N5302" s="7">
        <v>0</v>
      </c>
      <c r="O5302" s="7">
        <v>0</v>
      </c>
      <c r="P5302" s="7">
        <v>0</v>
      </c>
      <c r="Q5302" s="7">
        <v>0</v>
      </c>
      <c r="R5302" s="7">
        <v>0</v>
      </c>
      <c r="S5302" s="7">
        <v>0</v>
      </c>
      <c r="T5302" s="7">
        <v>0</v>
      </c>
      <c r="U5302" s="7">
        <v>0</v>
      </c>
      <c r="V5302" s="7">
        <v>0</v>
      </c>
      <c r="W5302" s="7">
        <v>0</v>
      </c>
      <c r="X5302" s="7">
        <v>3.81256E-3</v>
      </c>
      <c r="Y5302" s="7">
        <v>9.9969399999999993E-3</v>
      </c>
      <c r="Z5302" s="7">
        <v>1.377485E-2</v>
      </c>
      <c r="AA5302" s="7">
        <v>1.613202E-2</v>
      </c>
      <c r="AB5302" s="7">
        <v>1.767608E-2</v>
      </c>
      <c r="AC5302" s="7">
        <v>1.8627620000000001E-2</v>
      </c>
      <c r="AD5302" s="7">
        <v>1.913693E-2</v>
      </c>
      <c r="AE5302" s="7">
        <v>1.935636E-2</v>
      </c>
      <c r="AF5302" s="7">
        <v>1.9344199999999999E-2</v>
      </c>
      <c r="AG5302" s="7">
        <v>1.9250489999999999E-2</v>
      </c>
      <c r="AH5302" s="7">
        <v>1.915476E-2</v>
      </c>
      <c r="AI5302" s="7">
        <v>1.9028050000000001E-2</v>
      </c>
    </row>
    <row r="5303" spans="1:35" x14ac:dyDescent="0.25">
      <c r="A5303" s="3">
        <f>VLOOKUP($F5303,Områder!$A$1:$T$64,7,FALSE)</f>
        <v>25</v>
      </c>
      <c r="B5303" s="3" t="str">
        <f>VLOOKUP($F5303,Områder!$A$1:$T$64,4,FALSE)</f>
        <v>Erritsø Centralskole</v>
      </c>
      <c r="C5303" s="3" t="str">
        <f>VLOOKUP($F5303,Områder!$A$1:$T$64,5,FALSE)</f>
        <v>Erritsø Fællesskole</v>
      </c>
      <c r="D5303" s="3" t="str">
        <f>VLOOKUP($F5303,Områder!$A$1:$T$64,10,FALSE) &amp; " - " &amp; VLOOKUP($F5303,Områder!$A$1:$T$64,11,FALSE)</f>
        <v>3 - Erritsø og Snoghøj</v>
      </c>
      <c r="E5303" s="3" t="str">
        <f>VLOOKUP($F5303,Områder!$A$1:$T$64,6,FALSE)</f>
        <v>Distriktsinstitutionen Erritsø</v>
      </c>
      <c r="F5303" s="1">
        <v>461</v>
      </c>
      <c r="G5303" s="1">
        <v>1</v>
      </c>
      <c r="H5303" s="7">
        <v>0</v>
      </c>
      <c r="I5303" s="7">
        <v>0</v>
      </c>
      <c r="J5303" s="7">
        <v>0</v>
      </c>
      <c r="K5303" s="7">
        <v>0</v>
      </c>
      <c r="L5303" s="7">
        <v>0</v>
      </c>
      <c r="M5303" s="7">
        <v>0</v>
      </c>
      <c r="N5303" s="7">
        <v>0</v>
      </c>
      <c r="O5303" s="7">
        <v>0</v>
      </c>
      <c r="P5303" s="7">
        <v>0</v>
      </c>
      <c r="Q5303" s="7">
        <v>0</v>
      </c>
      <c r="R5303" s="7">
        <v>0</v>
      </c>
      <c r="S5303" s="7">
        <v>0</v>
      </c>
      <c r="T5303" s="7">
        <v>0</v>
      </c>
      <c r="U5303" s="7">
        <v>0</v>
      </c>
      <c r="V5303" s="7">
        <v>0</v>
      </c>
      <c r="W5303" s="7">
        <v>0</v>
      </c>
      <c r="X5303" s="7">
        <v>0</v>
      </c>
      <c r="Y5303" s="7">
        <v>3.3949100000000001E-3</v>
      </c>
      <c r="Z5303" s="7">
        <v>8.9070699999999996E-3</v>
      </c>
      <c r="AA5303" s="7">
        <v>1.2255780000000001E-2</v>
      </c>
      <c r="AB5303" s="7">
        <v>1.4355379999999999E-2</v>
      </c>
      <c r="AC5303" s="7">
        <v>1.5734600000000001E-2</v>
      </c>
      <c r="AD5303" s="7">
        <v>1.6599470000000002E-2</v>
      </c>
      <c r="AE5303" s="7">
        <v>1.707403E-2</v>
      </c>
      <c r="AF5303" s="7">
        <v>1.7276730000000001E-2</v>
      </c>
      <c r="AG5303" s="7">
        <v>1.7238779999999999E-2</v>
      </c>
      <c r="AH5303" s="7">
        <v>1.7145290000000001E-2</v>
      </c>
      <c r="AI5303" s="7">
        <v>1.7053550000000001E-2</v>
      </c>
    </row>
    <row r="5304" spans="1:35" x14ac:dyDescent="0.25">
      <c r="A5304" s="3">
        <f>VLOOKUP($F5304,Områder!$A$1:$T$64,7,FALSE)</f>
        <v>25</v>
      </c>
      <c r="B5304" s="3" t="str">
        <f>VLOOKUP($F5304,Områder!$A$1:$T$64,4,FALSE)</f>
        <v>Erritsø Centralskole</v>
      </c>
      <c r="C5304" s="3" t="str">
        <f>VLOOKUP($F5304,Områder!$A$1:$T$64,5,FALSE)</f>
        <v>Erritsø Fællesskole</v>
      </c>
      <c r="D5304" s="3" t="str">
        <f>VLOOKUP($F5304,Områder!$A$1:$T$64,10,FALSE) &amp; " - " &amp; VLOOKUP($F5304,Områder!$A$1:$T$64,11,FALSE)</f>
        <v>3 - Erritsø og Snoghøj</v>
      </c>
      <c r="E5304" s="3" t="str">
        <f>VLOOKUP($F5304,Områder!$A$1:$T$64,6,FALSE)</f>
        <v>Distriktsinstitutionen Erritsø</v>
      </c>
      <c r="F5304" s="1">
        <v>461</v>
      </c>
      <c r="G5304" s="1">
        <v>2</v>
      </c>
      <c r="H5304" s="7">
        <v>0</v>
      </c>
      <c r="I5304" s="7">
        <v>0</v>
      </c>
      <c r="J5304" s="7">
        <v>0</v>
      </c>
      <c r="K5304" s="7">
        <v>0</v>
      </c>
      <c r="L5304" s="7">
        <v>0</v>
      </c>
      <c r="M5304" s="7">
        <v>0</v>
      </c>
      <c r="N5304" s="7">
        <v>0</v>
      </c>
      <c r="O5304" s="7">
        <v>0</v>
      </c>
      <c r="P5304" s="7">
        <v>0</v>
      </c>
      <c r="Q5304" s="7">
        <v>0</v>
      </c>
      <c r="R5304" s="7">
        <v>0</v>
      </c>
      <c r="S5304" s="7">
        <v>0</v>
      </c>
      <c r="T5304" s="7">
        <v>0</v>
      </c>
      <c r="U5304" s="7">
        <v>0</v>
      </c>
      <c r="V5304" s="7">
        <v>0</v>
      </c>
      <c r="W5304" s="7">
        <v>0</v>
      </c>
      <c r="X5304" s="7">
        <v>0</v>
      </c>
      <c r="Y5304" s="7">
        <v>0</v>
      </c>
      <c r="Z5304" s="7">
        <v>8.9687000000000002E-4</v>
      </c>
      <c r="AA5304" s="7">
        <v>2.2859E-3</v>
      </c>
      <c r="AB5304" s="7">
        <v>3.1373500000000001E-3</v>
      </c>
      <c r="AC5304" s="7">
        <v>3.6631799999999998E-3</v>
      </c>
      <c r="AD5304" s="7">
        <v>4.0299400000000001E-3</v>
      </c>
      <c r="AE5304" s="7">
        <v>4.2700799999999999E-3</v>
      </c>
      <c r="AF5304" s="7">
        <v>4.4071400000000004E-3</v>
      </c>
      <c r="AG5304" s="7">
        <v>4.4437799999999996E-3</v>
      </c>
      <c r="AH5304" s="7">
        <v>4.4298599999999999E-3</v>
      </c>
      <c r="AI5304" s="7">
        <v>4.3917799999999996E-3</v>
      </c>
    </row>
    <row r="5305" spans="1:35" x14ac:dyDescent="0.25">
      <c r="A5305" s="3">
        <f>VLOOKUP($F5305,Områder!$A$1:$T$64,7,FALSE)</f>
        <v>25</v>
      </c>
      <c r="B5305" s="3" t="str">
        <f>VLOOKUP($F5305,Områder!$A$1:$T$64,4,FALSE)</f>
        <v>Erritsø Centralskole</v>
      </c>
      <c r="C5305" s="3" t="str">
        <f>VLOOKUP($F5305,Områder!$A$1:$T$64,5,FALSE)</f>
        <v>Erritsø Fællesskole</v>
      </c>
      <c r="D5305" s="3" t="str">
        <f>VLOOKUP($F5305,Områder!$A$1:$T$64,10,FALSE) &amp; " - " &amp; VLOOKUP($F5305,Områder!$A$1:$T$64,11,FALSE)</f>
        <v>3 - Erritsø og Snoghøj</v>
      </c>
      <c r="E5305" s="3" t="str">
        <f>VLOOKUP($F5305,Områder!$A$1:$T$64,6,FALSE)</f>
        <v>Distriktsinstitutionen Erritsø</v>
      </c>
      <c r="F5305" s="1">
        <v>461</v>
      </c>
      <c r="G5305" s="1">
        <v>3</v>
      </c>
      <c r="H5305" s="7">
        <v>0</v>
      </c>
      <c r="I5305" s="7">
        <v>0</v>
      </c>
      <c r="J5305" s="7">
        <v>0</v>
      </c>
      <c r="K5305" s="7">
        <v>0</v>
      </c>
      <c r="L5305" s="7">
        <v>0</v>
      </c>
      <c r="M5305" s="7">
        <v>0</v>
      </c>
      <c r="N5305" s="7">
        <v>0</v>
      </c>
      <c r="O5305" s="7">
        <v>0</v>
      </c>
      <c r="P5305" s="7">
        <v>0</v>
      </c>
      <c r="Q5305" s="7">
        <v>0</v>
      </c>
      <c r="R5305" s="7">
        <v>0</v>
      </c>
      <c r="S5305" s="7">
        <v>0</v>
      </c>
      <c r="T5305" s="7">
        <v>0</v>
      </c>
      <c r="U5305" s="7">
        <v>0</v>
      </c>
      <c r="V5305" s="7">
        <v>0</v>
      </c>
      <c r="W5305" s="7">
        <v>0</v>
      </c>
      <c r="X5305" s="7">
        <v>1.4438E-4</v>
      </c>
      <c r="Y5305" s="7">
        <v>1.6508000000000001E-4</v>
      </c>
      <c r="Z5305" s="7">
        <v>1.7128E-4</v>
      </c>
      <c r="AA5305" s="7">
        <v>1.0023199999999999E-3</v>
      </c>
      <c r="AB5305" s="7">
        <v>2.2875999999999999E-3</v>
      </c>
      <c r="AC5305" s="7">
        <v>3.0730800000000002E-3</v>
      </c>
      <c r="AD5305" s="7">
        <v>3.56223E-3</v>
      </c>
      <c r="AE5305" s="7">
        <v>3.9038699999999998E-3</v>
      </c>
      <c r="AF5305" s="7">
        <v>4.1259900000000004E-3</v>
      </c>
      <c r="AG5305" s="7">
        <v>4.2489700000000004E-3</v>
      </c>
      <c r="AH5305" s="7">
        <v>4.2803299999999997E-3</v>
      </c>
      <c r="AI5305" s="7">
        <v>4.2662899999999998E-3</v>
      </c>
    </row>
    <row r="5306" spans="1:35" x14ac:dyDescent="0.25">
      <c r="A5306" s="3">
        <f>VLOOKUP($F5306,Områder!$A$1:$T$64,7,FALSE)</f>
        <v>25</v>
      </c>
      <c r="B5306" s="3" t="str">
        <f>VLOOKUP($F5306,Områder!$A$1:$T$64,4,FALSE)</f>
        <v>Erritsø Centralskole</v>
      </c>
      <c r="C5306" s="3" t="str">
        <f>VLOOKUP($F5306,Områder!$A$1:$T$64,5,FALSE)</f>
        <v>Erritsø Fællesskole</v>
      </c>
      <c r="D5306" s="3" t="str">
        <f>VLOOKUP($F5306,Områder!$A$1:$T$64,10,FALSE) &amp; " - " &amp; VLOOKUP($F5306,Områder!$A$1:$T$64,11,FALSE)</f>
        <v>3 - Erritsø og Snoghøj</v>
      </c>
      <c r="E5306" s="3" t="str">
        <f>VLOOKUP($F5306,Områder!$A$1:$T$64,6,FALSE)</f>
        <v>Distriktsinstitutionen Erritsø</v>
      </c>
      <c r="F5306" s="1">
        <v>461</v>
      </c>
      <c r="G5306" s="1">
        <v>4</v>
      </c>
      <c r="H5306" s="7">
        <v>0</v>
      </c>
      <c r="I5306" s="7">
        <v>0</v>
      </c>
      <c r="J5306" s="7">
        <v>0</v>
      </c>
      <c r="K5306" s="7">
        <v>0</v>
      </c>
      <c r="L5306" s="7">
        <v>0</v>
      </c>
      <c r="M5306" s="7">
        <v>0</v>
      </c>
      <c r="N5306" s="7">
        <v>0</v>
      </c>
      <c r="O5306" s="7">
        <v>0</v>
      </c>
      <c r="P5306" s="7">
        <v>0</v>
      </c>
      <c r="Q5306" s="7">
        <v>0</v>
      </c>
      <c r="R5306" s="7">
        <v>0</v>
      </c>
      <c r="S5306" s="7">
        <v>0</v>
      </c>
      <c r="T5306" s="7">
        <v>0</v>
      </c>
      <c r="U5306" s="7">
        <v>0</v>
      </c>
      <c r="V5306" s="7">
        <v>0</v>
      </c>
      <c r="W5306" s="7">
        <v>0</v>
      </c>
      <c r="X5306" s="7">
        <v>1.2994599999999999E-3</v>
      </c>
      <c r="Y5306" s="7">
        <v>1.6264999999999999E-3</v>
      </c>
      <c r="Z5306" s="7">
        <v>1.7025E-3</v>
      </c>
      <c r="AA5306" s="7">
        <v>1.7155499999999999E-3</v>
      </c>
      <c r="AB5306" s="7">
        <v>2.5515799999999999E-3</v>
      </c>
      <c r="AC5306" s="7">
        <v>3.79233E-3</v>
      </c>
      <c r="AD5306" s="7">
        <v>4.5692199999999997E-3</v>
      </c>
      <c r="AE5306" s="7">
        <v>5.0324300000000001E-3</v>
      </c>
      <c r="AF5306" s="7">
        <v>5.3501E-3</v>
      </c>
      <c r="AG5306" s="7">
        <v>5.57035E-3</v>
      </c>
      <c r="AH5306" s="7">
        <v>5.6733499999999997E-3</v>
      </c>
      <c r="AI5306" s="7">
        <v>5.6989199999999997E-3</v>
      </c>
    </row>
    <row r="5307" spans="1:35" x14ac:dyDescent="0.25">
      <c r="A5307" s="3">
        <f>VLOOKUP($F5307,Områder!$A$1:$T$64,7,FALSE)</f>
        <v>25</v>
      </c>
      <c r="B5307" s="3" t="str">
        <f>VLOOKUP($F5307,Områder!$A$1:$T$64,4,FALSE)</f>
        <v>Erritsø Centralskole</v>
      </c>
      <c r="C5307" s="3" t="str">
        <f>VLOOKUP($F5307,Områder!$A$1:$T$64,5,FALSE)</f>
        <v>Erritsø Fællesskole</v>
      </c>
      <c r="D5307" s="3" t="str">
        <f>VLOOKUP($F5307,Områder!$A$1:$T$64,10,FALSE) &amp; " - " &amp; VLOOKUP($F5307,Områder!$A$1:$T$64,11,FALSE)</f>
        <v>3 - Erritsø og Snoghøj</v>
      </c>
      <c r="E5307" s="3" t="str">
        <f>VLOOKUP($F5307,Områder!$A$1:$T$64,6,FALSE)</f>
        <v>Distriktsinstitutionen Erritsø</v>
      </c>
      <c r="F5307" s="1">
        <v>461</v>
      </c>
      <c r="G5307" s="1">
        <v>5</v>
      </c>
      <c r="H5307" s="7">
        <v>0</v>
      </c>
      <c r="I5307" s="7">
        <v>0</v>
      </c>
      <c r="J5307" s="7">
        <v>0</v>
      </c>
      <c r="K5307" s="7">
        <v>0</v>
      </c>
      <c r="L5307" s="7">
        <v>0</v>
      </c>
      <c r="M5307" s="7">
        <v>0</v>
      </c>
      <c r="N5307" s="7">
        <v>0</v>
      </c>
      <c r="O5307" s="7">
        <v>0</v>
      </c>
      <c r="P5307" s="7">
        <v>0</v>
      </c>
      <c r="Q5307" s="7">
        <v>0</v>
      </c>
      <c r="R5307" s="7">
        <v>0</v>
      </c>
      <c r="S5307" s="7">
        <v>0</v>
      </c>
      <c r="T5307" s="7">
        <v>0</v>
      </c>
      <c r="U5307" s="7">
        <v>0</v>
      </c>
      <c r="V5307" s="7">
        <v>0</v>
      </c>
      <c r="W5307" s="7">
        <v>0</v>
      </c>
      <c r="X5307" s="7">
        <v>1.1550700000000001E-2</v>
      </c>
      <c r="Y5307" s="7">
        <v>1.442659E-2</v>
      </c>
      <c r="Z5307" s="7">
        <v>1.523044E-2</v>
      </c>
      <c r="AA5307" s="7">
        <v>1.5363140000000001E-2</v>
      </c>
      <c r="AB5307" s="7">
        <v>1.5627809999999999E-2</v>
      </c>
      <c r="AC5307" s="7">
        <v>1.6334649999999999E-2</v>
      </c>
      <c r="AD5307" s="7">
        <v>1.7589440000000001E-2</v>
      </c>
      <c r="AE5307" s="7">
        <v>1.817918E-2</v>
      </c>
      <c r="AF5307" s="7">
        <v>1.8463009999999998E-2</v>
      </c>
      <c r="AG5307" s="7">
        <v>1.8825439999999999E-2</v>
      </c>
      <c r="AH5307" s="7">
        <v>1.8891720000000001E-2</v>
      </c>
      <c r="AI5307" s="7">
        <v>1.8947930000000002E-2</v>
      </c>
    </row>
    <row r="5308" spans="1:35" x14ac:dyDescent="0.25">
      <c r="A5308" s="3">
        <f>VLOOKUP($F5308,Områder!$A$1:$T$64,7,FALSE)</f>
        <v>25</v>
      </c>
      <c r="B5308" s="3" t="str">
        <f>VLOOKUP($F5308,Områder!$A$1:$T$64,4,FALSE)</f>
        <v>Erritsø Centralskole</v>
      </c>
      <c r="C5308" s="3" t="str">
        <f>VLOOKUP($F5308,Områder!$A$1:$T$64,5,FALSE)</f>
        <v>Erritsø Fællesskole</v>
      </c>
      <c r="D5308" s="3" t="str">
        <f>VLOOKUP($F5308,Områder!$A$1:$T$64,10,FALSE) &amp; " - " &amp; VLOOKUP($F5308,Områder!$A$1:$T$64,11,FALSE)</f>
        <v>3 - Erritsø og Snoghøj</v>
      </c>
      <c r="E5308" s="3" t="str">
        <f>VLOOKUP($F5308,Områder!$A$1:$T$64,6,FALSE)</f>
        <v>Distriktsinstitutionen Erritsø</v>
      </c>
      <c r="F5308" s="1">
        <v>461</v>
      </c>
      <c r="G5308" s="1">
        <v>6</v>
      </c>
      <c r="H5308" s="7">
        <v>0</v>
      </c>
      <c r="I5308" s="7">
        <v>0</v>
      </c>
      <c r="J5308" s="7">
        <v>0</v>
      </c>
      <c r="K5308" s="7">
        <v>0</v>
      </c>
      <c r="L5308" s="7">
        <v>0</v>
      </c>
      <c r="M5308" s="7">
        <v>0</v>
      </c>
      <c r="N5308" s="7">
        <v>0</v>
      </c>
      <c r="O5308" s="7">
        <v>0</v>
      </c>
      <c r="P5308" s="7">
        <v>0</v>
      </c>
      <c r="Q5308" s="7">
        <v>0</v>
      </c>
      <c r="R5308" s="7">
        <v>0</v>
      </c>
      <c r="S5308" s="7">
        <v>0</v>
      </c>
      <c r="T5308" s="7">
        <v>0</v>
      </c>
      <c r="U5308" s="7">
        <v>0</v>
      </c>
      <c r="V5308" s="7">
        <v>0</v>
      </c>
      <c r="W5308" s="7">
        <v>0</v>
      </c>
      <c r="X5308" s="7">
        <v>1.2994599999999999E-3</v>
      </c>
      <c r="Y5308" s="7">
        <v>8.2609899999999993E-3</v>
      </c>
      <c r="Z5308" s="7">
        <v>1.001256E-2</v>
      </c>
      <c r="AA5308" s="7">
        <v>1.0490350000000001E-2</v>
      </c>
      <c r="AB5308" s="7">
        <v>1.0595520000000001E-2</v>
      </c>
      <c r="AC5308" s="7">
        <v>1.075247E-2</v>
      </c>
      <c r="AD5308" s="7">
        <v>1.115063E-2</v>
      </c>
      <c r="AE5308" s="7">
        <v>1.178265E-2</v>
      </c>
      <c r="AF5308" s="7">
        <v>1.207094E-2</v>
      </c>
      <c r="AG5308" s="7">
        <v>1.2183670000000001E-2</v>
      </c>
      <c r="AH5308" s="7">
        <v>1.2351610000000001E-2</v>
      </c>
      <c r="AI5308" s="7">
        <v>1.236961E-2</v>
      </c>
    </row>
    <row r="5309" spans="1:35" x14ac:dyDescent="0.25">
      <c r="A5309" s="3">
        <f>VLOOKUP($F5309,Områder!$A$1:$T$64,7,FALSE)</f>
        <v>25</v>
      </c>
      <c r="B5309" s="3" t="str">
        <f>VLOOKUP($F5309,Områder!$A$1:$T$64,4,FALSE)</f>
        <v>Erritsø Centralskole</v>
      </c>
      <c r="C5309" s="3" t="str">
        <f>VLOOKUP($F5309,Områder!$A$1:$T$64,5,FALSE)</f>
        <v>Erritsø Fællesskole</v>
      </c>
      <c r="D5309" s="3" t="str">
        <f>VLOOKUP($F5309,Områder!$A$1:$T$64,10,FALSE) &amp; " - " &amp; VLOOKUP($F5309,Områder!$A$1:$T$64,11,FALSE)</f>
        <v>3 - Erritsø og Snoghøj</v>
      </c>
      <c r="E5309" s="3" t="str">
        <f>VLOOKUP($F5309,Områder!$A$1:$T$64,6,FALSE)</f>
        <v>Distriktsinstitutionen Erritsø</v>
      </c>
      <c r="F5309" s="1">
        <v>461</v>
      </c>
      <c r="G5309" s="1">
        <v>7</v>
      </c>
      <c r="H5309" s="7">
        <v>0</v>
      </c>
      <c r="I5309" s="7">
        <v>0</v>
      </c>
      <c r="J5309" s="7">
        <v>0</v>
      </c>
      <c r="K5309" s="7">
        <v>0</v>
      </c>
      <c r="L5309" s="7">
        <v>0</v>
      </c>
      <c r="M5309" s="7">
        <v>0</v>
      </c>
      <c r="N5309" s="7">
        <v>0</v>
      </c>
      <c r="O5309" s="7">
        <v>0</v>
      </c>
      <c r="P5309" s="7">
        <v>0</v>
      </c>
      <c r="Q5309" s="7">
        <v>0</v>
      </c>
      <c r="R5309" s="7">
        <v>0</v>
      </c>
      <c r="S5309" s="7">
        <v>0</v>
      </c>
      <c r="T5309" s="7">
        <v>0</v>
      </c>
      <c r="U5309" s="7">
        <v>0</v>
      </c>
      <c r="V5309" s="7">
        <v>0</v>
      </c>
      <c r="W5309" s="7">
        <v>0</v>
      </c>
      <c r="X5309" s="7">
        <v>1.4438E-4</v>
      </c>
      <c r="Y5309" s="7">
        <v>1.3919900000000001E-3</v>
      </c>
      <c r="Z5309" s="7">
        <v>8.1685600000000001E-3</v>
      </c>
      <c r="AA5309" s="7">
        <v>9.8529599999999991E-3</v>
      </c>
      <c r="AB5309" s="7">
        <v>1.0324E-2</v>
      </c>
      <c r="AC5309" s="7">
        <v>1.0426919999999999E-2</v>
      </c>
      <c r="AD5309" s="7">
        <v>1.0590540000000001E-2</v>
      </c>
      <c r="AE5309" s="7">
        <v>1.097738E-2</v>
      </c>
      <c r="AF5309" s="7">
        <v>1.159453E-2</v>
      </c>
      <c r="AG5309" s="7">
        <v>1.186451E-2</v>
      </c>
      <c r="AH5309" s="7">
        <v>1.1969459999999999E-2</v>
      </c>
      <c r="AI5309" s="7">
        <v>1.2132769999999999E-2</v>
      </c>
    </row>
    <row r="5310" spans="1:35" x14ac:dyDescent="0.25">
      <c r="A5310" s="3">
        <f>VLOOKUP($F5310,Områder!$A$1:$T$64,7,FALSE)</f>
        <v>25</v>
      </c>
      <c r="B5310" s="3" t="str">
        <f>VLOOKUP($F5310,Områder!$A$1:$T$64,4,FALSE)</f>
        <v>Erritsø Centralskole</v>
      </c>
      <c r="C5310" s="3" t="str">
        <f>VLOOKUP($F5310,Områder!$A$1:$T$64,5,FALSE)</f>
        <v>Erritsø Fællesskole</v>
      </c>
      <c r="D5310" s="3" t="str">
        <f>VLOOKUP($F5310,Områder!$A$1:$T$64,10,FALSE) &amp; " - " &amp; VLOOKUP($F5310,Områder!$A$1:$T$64,11,FALSE)</f>
        <v>3 - Erritsø og Snoghøj</v>
      </c>
      <c r="E5310" s="3" t="str">
        <f>VLOOKUP($F5310,Områder!$A$1:$T$64,6,FALSE)</f>
        <v>Distriktsinstitutionen Erritsø</v>
      </c>
      <c r="F5310" s="1">
        <v>461</v>
      </c>
      <c r="G5310" s="1">
        <v>8</v>
      </c>
      <c r="H5310" s="7">
        <v>0</v>
      </c>
      <c r="I5310" s="7">
        <v>0</v>
      </c>
      <c r="J5310" s="7">
        <v>0</v>
      </c>
      <c r="K5310" s="7">
        <v>0</v>
      </c>
      <c r="L5310" s="7">
        <v>0</v>
      </c>
      <c r="M5310" s="7">
        <v>0</v>
      </c>
      <c r="N5310" s="7">
        <v>0</v>
      </c>
      <c r="O5310" s="7">
        <v>0</v>
      </c>
      <c r="P5310" s="7">
        <v>0</v>
      </c>
      <c r="Q5310" s="7">
        <v>0</v>
      </c>
      <c r="R5310" s="7">
        <v>0</v>
      </c>
      <c r="S5310" s="7">
        <v>0</v>
      </c>
      <c r="T5310" s="7">
        <v>0</v>
      </c>
      <c r="U5310" s="7">
        <v>0</v>
      </c>
      <c r="V5310" s="7">
        <v>0</v>
      </c>
      <c r="W5310" s="7">
        <v>0</v>
      </c>
      <c r="X5310" s="7">
        <v>0</v>
      </c>
      <c r="Y5310" s="7">
        <v>1.4218999999999999E-4</v>
      </c>
      <c r="Z5310" s="7">
        <v>1.37331E-3</v>
      </c>
      <c r="AA5310" s="7">
        <v>8.0641099999999993E-3</v>
      </c>
      <c r="AB5310" s="7">
        <v>9.7205799999999995E-3</v>
      </c>
      <c r="AC5310" s="7">
        <v>1.018818E-2</v>
      </c>
      <c r="AD5310" s="7">
        <v>1.029738E-2</v>
      </c>
      <c r="AE5310" s="7">
        <v>1.0465520000000001E-2</v>
      </c>
      <c r="AF5310" s="7">
        <v>1.0850780000000001E-2</v>
      </c>
      <c r="AG5310" s="7">
        <v>1.1453899999999999E-2</v>
      </c>
      <c r="AH5310" s="7">
        <v>1.171871E-2</v>
      </c>
      <c r="AI5310" s="7">
        <v>1.182247E-2</v>
      </c>
    </row>
    <row r="5311" spans="1:35" x14ac:dyDescent="0.25">
      <c r="A5311" s="3">
        <f>VLOOKUP($F5311,Områder!$A$1:$T$64,7,FALSE)</f>
        <v>25</v>
      </c>
      <c r="B5311" s="3" t="str">
        <f>VLOOKUP($F5311,Områder!$A$1:$T$64,4,FALSE)</f>
        <v>Erritsø Centralskole</v>
      </c>
      <c r="C5311" s="3" t="str">
        <f>VLOOKUP($F5311,Områder!$A$1:$T$64,5,FALSE)</f>
        <v>Erritsø Fællesskole</v>
      </c>
      <c r="D5311" s="3" t="str">
        <f>VLOOKUP($F5311,Områder!$A$1:$T$64,10,FALSE) &amp; " - " &amp; VLOOKUP($F5311,Områder!$A$1:$T$64,11,FALSE)</f>
        <v>3 - Erritsø og Snoghøj</v>
      </c>
      <c r="E5311" s="3" t="str">
        <f>VLOOKUP($F5311,Områder!$A$1:$T$64,6,FALSE)</f>
        <v>Distriktsinstitutionen Erritsø</v>
      </c>
      <c r="F5311" s="1">
        <v>461</v>
      </c>
      <c r="G5311" s="1">
        <v>9</v>
      </c>
      <c r="H5311" s="7">
        <v>0</v>
      </c>
      <c r="I5311" s="7">
        <v>0</v>
      </c>
      <c r="J5311" s="7">
        <v>0</v>
      </c>
      <c r="K5311" s="7">
        <v>0</v>
      </c>
      <c r="L5311" s="7">
        <v>0</v>
      </c>
      <c r="M5311" s="7">
        <v>0</v>
      </c>
      <c r="N5311" s="7">
        <v>0</v>
      </c>
      <c r="O5311" s="7">
        <v>0</v>
      </c>
      <c r="P5311" s="7">
        <v>0</v>
      </c>
      <c r="Q5311" s="7">
        <v>0</v>
      </c>
      <c r="R5311" s="7">
        <v>0</v>
      </c>
      <c r="S5311" s="7">
        <v>0</v>
      </c>
      <c r="T5311" s="7">
        <v>0</v>
      </c>
      <c r="U5311" s="7">
        <v>0</v>
      </c>
      <c r="V5311" s="7">
        <v>0</v>
      </c>
      <c r="W5311" s="7">
        <v>0</v>
      </c>
      <c r="X5311" s="7">
        <v>0</v>
      </c>
      <c r="Y5311" s="7">
        <v>0</v>
      </c>
      <c r="Z5311" s="7">
        <v>1.4083999999999999E-4</v>
      </c>
      <c r="AA5311" s="7">
        <v>1.3606899999999999E-3</v>
      </c>
      <c r="AB5311" s="7">
        <v>7.9807699999999999E-3</v>
      </c>
      <c r="AC5311" s="7">
        <v>9.6123500000000004E-3</v>
      </c>
      <c r="AD5311" s="7">
        <v>1.0084020000000001E-2</v>
      </c>
      <c r="AE5311" s="7">
        <v>1.0196719999999999E-2</v>
      </c>
      <c r="AF5311" s="7">
        <v>1.0370020000000001E-2</v>
      </c>
      <c r="AG5311" s="7">
        <v>1.074454E-2</v>
      </c>
      <c r="AH5311" s="7">
        <v>1.1340640000000001E-2</v>
      </c>
      <c r="AI5311" s="7">
        <v>1.160393E-2</v>
      </c>
    </row>
    <row r="5312" spans="1:35" x14ac:dyDescent="0.25">
      <c r="A5312" s="3">
        <f>VLOOKUP($F5312,Områder!$A$1:$T$64,7,FALSE)</f>
        <v>25</v>
      </c>
      <c r="B5312" s="3" t="str">
        <f>VLOOKUP($F5312,Områder!$A$1:$T$64,4,FALSE)</f>
        <v>Erritsø Centralskole</v>
      </c>
      <c r="C5312" s="3" t="str">
        <f>VLOOKUP($F5312,Områder!$A$1:$T$64,5,FALSE)</f>
        <v>Erritsø Fællesskole</v>
      </c>
      <c r="D5312" s="3" t="str">
        <f>VLOOKUP($F5312,Områder!$A$1:$T$64,10,FALSE) &amp; " - " &amp; VLOOKUP($F5312,Områder!$A$1:$T$64,11,FALSE)</f>
        <v>3 - Erritsø og Snoghøj</v>
      </c>
      <c r="E5312" s="3" t="str">
        <f>VLOOKUP($F5312,Områder!$A$1:$T$64,6,FALSE)</f>
        <v>Distriktsinstitutionen Erritsø</v>
      </c>
      <c r="F5312" s="1">
        <v>461</v>
      </c>
      <c r="G5312" s="1">
        <v>10</v>
      </c>
      <c r="H5312" s="7">
        <v>0</v>
      </c>
      <c r="I5312" s="7">
        <v>0</v>
      </c>
      <c r="J5312" s="7">
        <v>0</v>
      </c>
      <c r="K5312" s="7">
        <v>0</v>
      </c>
      <c r="L5312" s="7">
        <v>0</v>
      </c>
      <c r="M5312" s="7">
        <v>0</v>
      </c>
      <c r="N5312" s="7">
        <v>0</v>
      </c>
      <c r="O5312" s="7">
        <v>0</v>
      </c>
      <c r="P5312" s="7">
        <v>0</v>
      </c>
      <c r="Q5312" s="7">
        <v>0</v>
      </c>
      <c r="R5312" s="7">
        <v>0</v>
      </c>
      <c r="S5312" s="7">
        <v>0</v>
      </c>
      <c r="T5312" s="7">
        <v>0</v>
      </c>
      <c r="U5312" s="7">
        <v>0</v>
      </c>
      <c r="V5312" s="7">
        <v>0</v>
      </c>
      <c r="W5312" s="7">
        <v>0</v>
      </c>
      <c r="X5312" s="7">
        <v>0</v>
      </c>
      <c r="Y5312" s="7">
        <v>0</v>
      </c>
      <c r="Z5312" s="7">
        <v>0</v>
      </c>
      <c r="AA5312" s="7">
        <v>1.3939000000000001E-4</v>
      </c>
      <c r="AB5312" s="7">
        <v>1.34833E-3</v>
      </c>
      <c r="AC5312" s="7">
        <v>7.9006900000000001E-3</v>
      </c>
      <c r="AD5312" s="7">
        <v>9.51632E-3</v>
      </c>
      <c r="AE5312" s="7">
        <v>9.9873800000000006E-3</v>
      </c>
      <c r="AF5312" s="7">
        <v>1.010577E-2</v>
      </c>
      <c r="AG5312" s="7">
        <v>1.0271499999999999E-2</v>
      </c>
      <c r="AH5312" s="7">
        <v>1.063979E-2</v>
      </c>
      <c r="AI5312" s="7">
        <v>1.1230769999999999E-2</v>
      </c>
    </row>
    <row r="5313" spans="1:35" x14ac:dyDescent="0.25">
      <c r="A5313" s="3">
        <f>VLOOKUP($F5313,Områder!$A$1:$T$64,7,FALSE)</f>
        <v>25</v>
      </c>
      <c r="B5313" s="3" t="str">
        <f>VLOOKUP($F5313,Områder!$A$1:$T$64,4,FALSE)</f>
        <v>Erritsø Centralskole</v>
      </c>
      <c r="C5313" s="3" t="str">
        <f>VLOOKUP($F5313,Områder!$A$1:$T$64,5,FALSE)</f>
        <v>Erritsø Fællesskole</v>
      </c>
      <c r="D5313" s="3" t="str">
        <f>VLOOKUP($F5313,Områder!$A$1:$T$64,10,FALSE) &amp; " - " &amp; VLOOKUP($F5313,Områder!$A$1:$T$64,11,FALSE)</f>
        <v>3 - Erritsø og Snoghøj</v>
      </c>
      <c r="E5313" s="3" t="str">
        <f>VLOOKUP($F5313,Områder!$A$1:$T$64,6,FALSE)</f>
        <v>Distriktsinstitutionen Erritsø</v>
      </c>
      <c r="F5313" s="1">
        <v>461</v>
      </c>
      <c r="G5313" s="1">
        <v>11</v>
      </c>
      <c r="H5313" s="7">
        <v>0</v>
      </c>
      <c r="I5313" s="7">
        <v>0</v>
      </c>
      <c r="J5313" s="7">
        <v>0</v>
      </c>
      <c r="K5313" s="7">
        <v>0</v>
      </c>
      <c r="L5313" s="7">
        <v>0</v>
      </c>
      <c r="M5313" s="7">
        <v>0</v>
      </c>
      <c r="N5313" s="7">
        <v>0</v>
      </c>
      <c r="O5313" s="7">
        <v>0</v>
      </c>
      <c r="P5313" s="7">
        <v>0</v>
      </c>
      <c r="Q5313" s="7">
        <v>0</v>
      </c>
      <c r="R5313" s="7">
        <v>0</v>
      </c>
      <c r="S5313" s="7">
        <v>0</v>
      </c>
      <c r="T5313" s="7">
        <v>0</v>
      </c>
      <c r="U5313" s="7">
        <v>0</v>
      </c>
      <c r="V5313" s="7">
        <v>0</v>
      </c>
      <c r="W5313" s="7">
        <v>0</v>
      </c>
      <c r="X5313" s="7">
        <v>0</v>
      </c>
      <c r="Y5313" s="7">
        <v>0</v>
      </c>
      <c r="Z5313" s="7">
        <v>0</v>
      </c>
      <c r="AA5313" s="7">
        <v>0</v>
      </c>
      <c r="AB5313" s="7">
        <v>1.3786000000000001E-4</v>
      </c>
      <c r="AC5313" s="7">
        <v>1.3356100000000001E-3</v>
      </c>
      <c r="AD5313" s="7">
        <v>7.8247300000000002E-3</v>
      </c>
      <c r="AE5313" s="7">
        <v>9.4172100000000005E-3</v>
      </c>
      <c r="AF5313" s="7">
        <v>9.8930000000000008E-3</v>
      </c>
      <c r="AG5313" s="7">
        <v>1.000358E-2</v>
      </c>
      <c r="AH5313" s="7">
        <v>1.016798E-2</v>
      </c>
      <c r="AI5313" s="7">
        <v>1.0532959999999999E-2</v>
      </c>
    </row>
    <row r="5314" spans="1:35" x14ac:dyDescent="0.25">
      <c r="A5314" s="3">
        <f>VLOOKUP($F5314,Områder!$A$1:$T$64,7,FALSE)</f>
        <v>25</v>
      </c>
      <c r="B5314" s="3" t="str">
        <f>VLOOKUP($F5314,Områder!$A$1:$T$64,4,FALSE)</f>
        <v>Erritsø Centralskole</v>
      </c>
      <c r="C5314" s="3" t="str">
        <f>VLOOKUP($F5314,Områder!$A$1:$T$64,5,FALSE)</f>
        <v>Erritsø Fællesskole</v>
      </c>
      <c r="D5314" s="3" t="str">
        <f>VLOOKUP($F5314,Områder!$A$1:$T$64,10,FALSE) &amp; " - " &amp; VLOOKUP($F5314,Områder!$A$1:$T$64,11,FALSE)</f>
        <v>3 - Erritsø og Snoghøj</v>
      </c>
      <c r="E5314" s="3" t="str">
        <f>VLOOKUP($F5314,Områder!$A$1:$T$64,6,FALSE)</f>
        <v>Distriktsinstitutionen Erritsø</v>
      </c>
      <c r="F5314" s="1">
        <v>461</v>
      </c>
      <c r="G5314" s="1">
        <v>12</v>
      </c>
      <c r="H5314" s="7">
        <v>0</v>
      </c>
      <c r="I5314" s="7">
        <v>0</v>
      </c>
      <c r="J5314" s="7">
        <v>0</v>
      </c>
      <c r="K5314" s="7">
        <v>0</v>
      </c>
      <c r="L5314" s="7">
        <v>0</v>
      </c>
      <c r="M5314" s="7">
        <v>0</v>
      </c>
      <c r="N5314" s="7">
        <v>0</v>
      </c>
      <c r="O5314" s="7">
        <v>0</v>
      </c>
      <c r="P5314" s="7">
        <v>0</v>
      </c>
      <c r="Q5314" s="7">
        <v>0</v>
      </c>
      <c r="R5314" s="7">
        <v>0</v>
      </c>
      <c r="S5314" s="7">
        <v>0</v>
      </c>
      <c r="T5314" s="7">
        <v>0</v>
      </c>
      <c r="U5314" s="7">
        <v>0</v>
      </c>
      <c r="V5314" s="7">
        <v>0</v>
      </c>
      <c r="W5314" s="7">
        <v>0</v>
      </c>
      <c r="X5314" s="7">
        <v>0</v>
      </c>
      <c r="Y5314" s="7">
        <v>0</v>
      </c>
      <c r="Z5314" s="7">
        <v>0</v>
      </c>
      <c r="AA5314" s="7">
        <v>0</v>
      </c>
      <c r="AB5314" s="7">
        <v>0</v>
      </c>
      <c r="AC5314" s="7">
        <v>1.3652E-4</v>
      </c>
      <c r="AD5314" s="7">
        <v>1.32522E-3</v>
      </c>
      <c r="AE5314" s="7">
        <v>7.7561699999999997E-3</v>
      </c>
      <c r="AF5314" s="7">
        <v>9.3350399999999993E-3</v>
      </c>
      <c r="AG5314" s="7">
        <v>9.7994599999999994E-3</v>
      </c>
      <c r="AH5314" s="7">
        <v>9.9092099999999999E-3</v>
      </c>
      <c r="AI5314" s="7">
        <v>1.0073739999999999E-2</v>
      </c>
    </row>
    <row r="5315" spans="1:35" x14ac:dyDescent="0.25">
      <c r="A5315" s="3">
        <f>VLOOKUP($F5315,Områder!$A$1:$T$64,7,FALSE)</f>
        <v>25</v>
      </c>
      <c r="B5315" s="3" t="str">
        <f>VLOOKUP($F5315,Områder!$A$1:$T$64,4,FALSE)</f>
        <v>Erritsø Centralskole</v>
      </c>
      <c r="C5315" s="3" t="str">
        <f>VLOOKUP($F5315,Områder!$A$1:$T$64,5,FALSE)</f>
        <v>Erritsø Fællesskole</v>
      </c>
      <c r="D5315" s="3" t="str">
        <f>VLOOKUP($F5315,Områder!$A$1:$T$64,10,FALSE) &amp; " - " &amp; VLOOKUP($F5315,Områder!$A$1:$T$64,11,FALSE)</f>
        <v>3 - Erritsø og Snoghøj</v>
      </c>
      <c r="E5315" s="3" t="str">
        <f>VLOOKUP($F5315,Områder!$A$1:$T$64,6,FALSE)</f>
        <v>Distriktsinstitutionen Erritsø</v>
      </c>
      <c r="F5315" s="1">
        <v>461</v>
      </c>
      <c r="G5315" s="1">
        <v>13</v>
      </c>
      <c r="H5315" s="7">
        <v>0</v>
      </c>
      <c r="I5315" s="7">
        <v>0</v>
      </c>
      <c r="J5315" s="7">
        <v>0</v>
      </c>
      <c r="K5315" s="7">
        <v>0</v>
      </c>
      <c r="L5315" s="7">
        <v>0</v>
      </c>
      <c r="M5315" s="7">
        <v>0</v>
      </c>
      <c r="N5315" s="7">
        <v>0</v>
      </c>
      <c r="O5315" s="7">
        <v>0</v>
      </c>
      <c r="P5315" s="7">
        <v>0</v>
      </c>
      <c r="Q5315" s="7">
        <v>0</v>
      </c>
      <c r="R5315" s="7">
        <v>0</v>
      </c>
      <c r="S5315" s="7">
        <v>0</v>
      </c>
      <c r="T5315" s="7">
        <v>0</v>
      </c>
      <c r="U5315" s="7">
        <v>0</v>
      </c>
      <c r="V5315" s="7">
        <v>0</v>
      </c>
      <c r="W5315" s="7">
        <v>0</v>
      </c>
      <c r="X5315" s="7">
        <v>0</v>
      </c>
      <c r="Y5315" s="7">
        <v>0</v>
      </c>
      <c r="Z5315" s="7">
        <v>0</v>
      </c>
      <c r="AA5315" s="7">
        <v>0</v>
      </c>
      <c r="AB5315" s="7">
        <v>0</v>
      </c>
      <c r="AC5315" s="7">
        <v>0</v>
      </c>
      <c r="AD5315" s="7">
        <v>1.3537E-4</v>
      </c>
      <c r="AE5315" s="7">
        <v>1.3151E-3</v>
      </c>
      <c r="AF5315" s="7">
        <v>7.6953500000000001E-3</v>
      </c>
      <c r="AG5315" s="7">
        <v>9.2488899999999992E-3</v>
      </c>
      <c r="AH5315" s="7">
        <v>9.7101199999999992E-3</v>
      </c>
      <c r="AI5315" s="7">
        <v>9.8213199999999997E-3</v>
      </c>
    </row>
    <row r="5316" spans="1:35" x14ac:dyDescent="0.25">
      <c r="A5316" s="3">
        <f>VLOOKUP($F5316,Områder!$A$1:$T$64,7,FALSE)</f>
        <v>25</v>
      </c>
      <c r="B5316" s="3" t="str">
        <f>VLOOKUP($F5316,Områder!$A$1:$T$64,4,FALSE)</f>
        <v>Erritsø Centralskole</v>
      </c>
      <c r="C5316" s="3" t="str">
        <f>VLOOKUP($F5316,Områder!$A$1:$T$64,5,FALSE)</f>
        <v>Erritsø Fællesskole</v>
      </c>
      <c r="D5316" s="3" t="str">
        <f>VLOOKUP($F5316,Områder!$A$1:$T$64,10,FALSE) &amp; " - " &amp; VLOOKUP($F5316,Områder!$A$1:$T$64,11,FALSE)</f>
        <v>3 - Erritsø og Snoghøj</v>
      </c>
      <c r="E5316" s="3" t="str">
        <f>VLOOKUP($F5316,Områder!$A$1:$T$64,6,FALSE)</f>
        <v>Distriktsinstitutionen Erritsø</v>
      </c>
      <c r="F5316" s="1">
        <v>461</v>
      </c>
      <c r="G5316" s="1">
        <v>14</v>
      </c>
      <c r="H5316" s="7">
        <v>0</v>
      </c>
      <c r="I5316" s="7">
        <v>0</v>
      </c>
      <c r="J5316" s="7">
        <v>0</v>
      </c>
      <c r="K5316" s="7">
        <v>0</v>
      </c>
      <c r="L5316" s="7">
        <v>0</v>
      </c>
      <c r="M5316" s="7">
        <v>0</v>
      </c>
      <c r="N5316" s="7">
        <v>0</v>
      </c>
      <c r="O5316" s="7">
        <v>0</v>
      </c>
      <c r="P5316" s="7">
        <v>0</v>
      </c>
      <c r="Q5316" s="7">
        <v>0</v>
      </c>
      <c r="R5316" s="7">
        <v>0</v>
      </c>
      <c r="S5316" s="7">
        <v>0</v>
      </c>
      <c r="T5316" s="7">
        <v>0</v>
      </c>
      <c r="U5316" s="7">
        <v>0</v>
      </c>
      <c r="V5316" s="7">
        <v>0</v>
      </c>
      <c r="W5316" s="7">
        <v>0</v>
      </c>
      <c r="X5316" s="7">
        <v>0</v>
      </c>
      <c r="Y5316" s="7">
        <v>0</v>
      </c>
      <c r="Z5316" s="7">
        <v>0</v>
      </c>
      <c r="AA5316" s="7">
        <v>0</v>
      </c>
      <c r="AB5316" s="7">
        <v>0</v>
      </c>
      <c r="AC5316" s="7">
        <v>0</v>
      </c>
      <c r="AD5316" s="7">
        <v>0</v>
      </c>
      <c r="AE5316" s="7">
        <v>1.3417999999999999E-4</v>
      </c>
      <c r="AF5316" s="7">
        <v>1.3056700000000001E-3</v>
      </c>
      <c r="AG5316" s="7">
        <v>7.6289299999999999E-3</v>
      </c>
      <c r="AH5316" s="7">
        <v>9.1640599999999999E-3</v>
      </c>
      <c r="AI5316" s="7">
        <v>9.6247299999999997E-3</v>
      </c>
    </row>
    <row r="5317" spans="1:35" x14ac:dyDescent="0.25">
      <c r="A5317" s="3">
        <f>VLOOKUP($F5317,Områder!$A$1:$T$64,7,FALSE)</f>
        <v>25</v>
      </c>
      <c r="B5317" s="3" t="str">
        <f>VLOOKUP($F5317,Områder!$A$1:$T$64,4,FALSE)</f>
        <v>Erritsø Centralskole</v>
      </c>
      <c r="C5317" s="3" t="str">
        <f>VLOOKUP($F5317,Områder!$A$1:$T$64,5,FALSE)</f>
        <v>Erritsø Fællesskole</v>
      </c>
      <c r="D5317" s="3" t="str">
        <f>VLOOKUP($F5317,Områder!$A$1:$T$64,10,FALSE) &amp; " - " &amp; VLOOKUP($F5317,Områder!$A$1:$T$64,11,FALSE)</f>
        <v>3 - Erritsø og Snoghøj</v>
      </c>
      <c r="E5317" s="3" t="str">
        <f>VLOOKUP($F5317,Områder!$A$1:$T$64,6,FALSE)</f>
        <v>Distriktsinstitutionen Erritsø</v>
      </c>
      <c r="F5317" s="1">
        <v>461</v>
      </c>
      <c r="G5317" s="1">
        <v>15</v>
      </c>
      <c r="H5317" s="7">
        <v>0</v>
      </c>
      <c r="I5317" s="7">
        <v>0</v>
      </c>
      <c r="J5317" s="7">
        <v>0</v>
      </c>
      <c r="K5317" s="7">
        <v>0</v>
      </c>
      <c r="L5317" s="7">
        <v>0</v>
      </c>
      <c r="M5317" s="7">
        <v>0</v>
      </c>
      <c r="N5317" s="7">
        <v>0</v>
      </c>
      <c r="O5317" s="7">
        <v>0</v>
      </c>
      <c r="P5317" s="7">
        <v>0</v>
      </c>
      <c r="Q5317" s="7">
        <v>0</v>
      </c>
      <c r="R5317" s="7">
        <v>0</v>
      </c>
      <c r="S5317" s="7">
        <v>0</v>
      </c>
      <c r="T5317" s="7">
        <v>0</v>
      </c>
      <c r="U5317" s="7">
        <v>0</v>
      </c>
      <c r="V5317" s="7">
        <v>0</v>
      </c>
      <c r="W5317" s="7">
        <v>0</v>
      </c>
      <c r="X5317" s="7">
        <v>2.1656999999999999E-4</v>
      </c>
      <c r="Y5317" s="7">
        <v>2.4762999999999999E-4</v>
      </c>
      <c r="Z5317" s="7">
        <v>2.5692E-4</v>
      </c>
      <c r="AA5317" s="7">
        <v>2.5810999999999998E-4</v>
      </c>
      <c r="AB5317" s="7">
        <v>2.6282999999999998E-4</v>
      </c>
      <c r="AC5317" s="7">
        <v>2.6151000000000001E-4</v>
      </c>
      <c r="AD5317" s="7">
        <v>2.6340000000000001E-4</v>
      </c>
      <c r="AE5317" s="7">
        <v>2.6087000000000001E-4</v>
      </c>
      <c r="AF5317" s="7">
        <v>3.9124E-4</v>
      </c>
      <c r="AG5317" s="7">
        <v>1.55522E-3</v>
      </c>
      <c r="AH5317" s="7">
        <v>7.8223700000000004E-3</v>
      </c>
      <c r="AI5317" s="7">
        <v>9.3416699999999998E-3</v>
      </c>
    </row>
    <row r="5318" spans="1:35" x14ac:dyDescent="0.25">
      <c r="A5318" s="3">
        <f>VLOOKUP($F5318,Områder!$A$1:$T$64,7,FALSE)</f>
        <v>25</v>
      </c>
      <c r="B5318" s="3" t="str">
        <f>VLOOKUP($F5318,Områder!$A$1:$T$64,4,FALSE)</f>
        <v>Erritsø Centralskole</v>
      </c>
      <c r="C5318" s="3" t="str">
        <f>VLOOKUP($F5318,Områder!$A$1:$T$64,5,FALSE)</f>
        <v>Erritsø Fællesskole</v>
      </c>
      <c r="D5318" s="3" t="str">
        <f>VLOOKUP($F5318,Områder!$A$1:$T$64,10,FALSE) &amp; " - " &amp; VLOOKUP($F5318,Områder!$A$1:$T$64,11,FALSE)</f>
        <v>3 - Erritsø og Snoghøj</v>
      </c>
      <c r="E5318" s="3" t="str">
        <f>VLOOKUP($F5318,Områder!$A$1:$T$64,6,FALSE)</f>
        <v>Distriktsinstitutionen Erritsø</v>
      </c>
      <c r="F5318" s="1">
        <v>461</v>
      </c>
      <c r="G5318" s="1">
        <v>16</v>
      </c>
      <c r="H5318" s="7">
        <v>0</v>
      </c>
      <c r="I5318" s="7">
        <v>0</v>
      </c>
      <c r="J5318" s="7">
        <v>0</v>
      </c>
      <c r="K5318" s="7">
        <v>0</v>
      </c>
      <c r="L5318" s="7">
        <v>0</v>
      </c>
      <c r="M5318" s="7">
        <v>0</v>
      </c>
      <c r="N5318" s="7">
        <v>0</v>
      </c>
      <c r="O5318" s="7">
        <v>0</v>
      </c>
      <c r="P5318" s="7">
        <v>0</v>
      </c>
      <c r="Q5318" s="7">
        <v>0</v>
      </c>
      <c r="R5318" s="7">
        <v>0</v>
      </c>
      <c r="S5318" s="7">
        <v>0</v>
      </c>
      <c r="T5318" s="7">
        <v>0</v>
      </c>
      <c r="U5318" s="7">
        <v>0</v>
      </c>
      <c r="V5318" s="7">
        <v>0</v>
      </c>
      <c r="W5318" s="7">
        <v>0</v>
      </c>
      <c r="X5318" s="7">
        <v>2.7432899999999998E-3</v>
      </c>
      <c r="Y5318" s="7">
        <v>3.3502499999999999E-3</v>
      </c>
      <c r="Z5318" s="7">
        <v>3.4985900000000002E-3</v>
      </c>
      <c r="AA5318" s="7">
        <v>3.5225199999999999E-3</v>
      </c>
      <c r="AB5318" s="7">
        <v>3.5833000000000002E-3</v>
      </c>
      <c r="AC5318" s="7">
        <v>3.5713300000000002E-3</v>
      </c>
      <c r="AD5318" s="7">
        <v>3.5941900000000001E-3</v>
      </c>
      <c r="AE5318" s="7">
        <v>3.5638100000000002E-3</v>
      </c>
      <c r="AF5318" s="7">
        <v>3.5262599999999998E-3</v>
      </c>
      <c r="AG5318" s="7">
        <v>3.67169E-3</v>
      </c>
      <c r="AH5318" s="7">
        <v>4.7885499999999999E-3</v>
      </c>
      <c r="AI5318" s="7">
        <v>1.0981100000000001E-2</v>
      </c>
    </row>
    <row r="5319" spans="1:35" x14ac:dyDescent="0.25">
      <c r="A5319" s="3">
        <f>VLOOKUP($F5319,Områder!$A$1:$T$64,7,FALSE)</f>
        <v>25</v>
      </c>
      <c r="B5319" s="3" t="str">
        <f>VLOOKUP($F5319,Områder!$A$1:$T$64,4,FALSE)</f>
        <v>Erritsø Centralskole</v>
      </c>
      <c r="C5319" s="3" t="str">
        <f>VLOOKUP($F5319,Områder!$A$1:$T$64,5,FALSE)</f>
        <v>Erritsø Fællesskole</v>
      </c>
      <c r="D5319" s="3" t="str">
        <f>VLOOKUP($F5319,Områder!$A$1:$T$64,10,FALSE) &amp; " - " &amp; VLOOKUP($F5319,Områder!$A$1:$T$64,11,FALSE)</f>
        <v>3 - Erritsø og Snoghøj</v>
      </c>
      <c r="E5319" s="3" t="str">
        <f>VLOOKUP($F5319,Områder!$A$1:$T$64,6,FALSE)</f>
        <v>Distriktsinstitutionen Erritsø</v>
      </c>
      <c r="F5319" s="1">
        <v>461</v>
      </c>
      <c r="G5319" s="1">
        <v>17</v>
      </c>
      <c r="H5319" s="7">
        <v>0</v>
      </c>
      <c r="I5319" s="7">
        <v>0</v>
      </c>
      <c r="J5319" s="7">
        <v>0</v>
      </c>
      <c r="K5319" s="7">
        <v>0</v>
      </c>
      <c r="L5319" s="7">
        <v>0</v>
      </c>
      <c r="M5319" s="7">
        <v>0</v>
      </c>
      <c r="N5319" s="7">
        <v>0</v>
      </c>
      <c r="O5319" s="7">
        <v>0</v>
      </c>
      <c r="P5319" s="7">
        <v>0</v>
      </c>
      <c r="Q5319" s="7">
        <v>0</v>
      </c>
      <c r="R5319" s="7">
        <v>0</v>
      </c>
      <c r="S5319" s="7">
        <v>0</v>
      </c>
      <c r="T5319" s="7">
        <v>0</v>
      </c>
      <c r="U5319" s="7">
        <v>0</v>
      </c>
      <c r="V5319" s="7">
        <v>0</v>
      </c>
      <c r="W5319" s="7">
        <v>0</v>
      </c>
      <c r="X5319" s="7">
        <v>2.6061259999999999E-2</v>
      </c>
      <c r="Y5319" s="7">
        <v>3.2333239999999999E-2</v>
      </c>
      <c r="Z5319" s="7">
        <v>3.4012960000000002E-2</v>
      </c>
      <c r="AA5319" s="7">
        <v>3.4292929999999999E-2</v>
      </c>
      <c r="AB5319" s="7">
        <v>3.4879399999999998E-2</v>
      </c>
      <c r="AC5319" s="7">
        <v>3.4776389999999997E-2</v>
      </c>
      <c r="AD5319" s="7">
        <v>3.4995980000000003E-2</v>
      </c>
      <c r="AE5319" s="7">
        <v>3.4711140000000001E-2</v>
      </c>
      <c r="AF5319" s="7">
        <v>3.4348820000000002E-2</v>
      </c>
      <c r="AG5319" s="7">
        <v>3.4477750000000001E-2</v>
      </c>
      <c r="AH5319" s="7">
        <v>3.4302720000000002E-2</v>
      </c>
      <c r="AI5319" s="7">
        <v>3.5268529999999999E-2</v>
      </c>
    </row>
    <row r="5320" spans="1:35" x14ac:dyDescent="0.25">
      <c r="A5320" s="3">
        <f>VLOOKUP($F5320,Områder!$A$1:$T$64,7,FALSE)</f>
        <v>25</v>
      </c>
      <c r="B5320" s="3" t="str">
        <f>VLOOKUP($F5320,Områder!$A$1:$T$64,4,FALSE)</f>
        <v>Erritsø Centralskole</v>
      </c>
      <c r="C5320" s="3" t="str">
        <f>VLOOKUP($F5320,Områder!$A$1:$T$64,5,FALSE)</f>
        <v>Erritsø Fællesskole</v>
      </c>
      <c r="D5320" s="3" t="str">
        <f>VLOOKUP($F5320,Områder!$A$1:$T$64,10,FALSE) &amp; " - " &amp; VLOOKUP($F5320,Områder!$A$1:$T$64,11,FALSE)</f>
        <v>3 - Erritsø og Snoghøj</v>
      </c>
      <c r="E5320" s="3" t="str">
        <f>VLOOKUP($F5320,Områder!$A$1:$T$64,6,FALSE)</f>
        <v>Distriktsinstitutionen Erritsø</v>
      </c>
      <c r="F5320" s="1">
        <v>461</v>
      </c>
      <c r="G5320" s="1">
        <v>18</v>
      </c>
      <c r="H5320" s="7">
        <v>0</v>
      </c>
      <c r="I5320" s="7">
        <v>0</v>
      </c>
      <c r="J5320" s="7">
        <v>0</v>
      </c>
      <c r="K5320" s="7">
        <v>0</v>
      </c>
      <c r="L5320" s="7">
        <v>0</v>
      </c>
      <c r="M5320" s="7">
        <v>0</v>
      </c>
      <c r="N5320" s="7">
        <v>0</v>
      </c>
      <c r="O5320" s="7">
        <v>0</v>
      </c>
      <c r="P5320" s="7">
        <v>0</v>
      </c>
      <c r="Q5320" s="7">
        <v>0</v>
      </c>
      <c r="R5320" s="7">
        <v>0</v>
      </c>
      <c r="S5320" s="7">
        <v>0</v>
      </c>
      <c r="T5320" s="7">
        <v>0</v>
      </c>
      <c r="U5320" s="7">
        <v>0</v>
      </c>
      <c r="V5320" s="7">
        <v>0</v>
      </c>
      <c r="W5320" s="7">
        <v>0</v>
      </c>
      <c r="X5320" s="7">
        <v>8.1071480000000001E-2</v>
      </c>
      <c r="Y5320" s="7">
        <v>0.10262549999999999</v>
      </c>
      <c r="Z5320" s="7">
        <v>0.10847660000000001</v>
      </c>
      <c r="AA5320" s="7">
        <v>0.10956407999999999</v>
      </c>
      <c r="AB5320" s="7">
        <v>0.11143152000000001</v>
      </c>
      <c r="AC5320" s="7">
        <v>0.11114145</v>
      </c>
      <c r="AD5320" s="7">
        <v>0.11182992999999999</v>
      </c>
      <c r="AE5320" s="7">
        <v>0.11095117</v>
      </c>
      <c r="AF5320" s="7">
        <v>0.10982137</v>
      </c>
      <c r="AG5320" s="7">
        <v>0.11016898999999999</v>
      </c>
      <c r="AH5320" s="7">
        <v>0.10926584</v>
      </c>
      <c r="AI5320" s="7">
        <v>0.10892543</v>
      </c>
    </row>
    <row r="5321" spans="1:35" x14ac:dyDescent="0.25">
      <c r="A5321" s="3">
        <f>VLOOKUP($F5321,Områder!$A$1:$T$64,7,FALSE)</f>
        <v>25</v>
      </c>
      <c r="B5321" s="3" t="str">
        <f>VLOOKUP($F5321,Områder!$A$1:$T$64,4,FALSE)</f>
        <v>Erritsø Centralskole</v>
      </c>
      <c r="C5321" s="3" t="str">
        <f>VLOOKUP($F5321,Områder!$A$1:$T$64,5,FALSE)</f>
        <v>Erritsø Fællesskole</v>
      </c>
      <c r="D5321" s="3" t="str">
        <f>VLOOKUP($F5321,Områder!$A$1:$T$64,10,FALSE) &amp; " - " &amp; VLOOKUP($F5321,Områder!$A$1:$T$64,11,FALSE)</f>
        <v>3 - Erritsø og Snoghøj</v>
      </c>
      <c r="E5321" s="3" t="str">
        <f>VLOOKUP($F5321,Områder!$A$1:$T$64,6,FALSE)</f>
        <v>Distriktsinstitutionen Erritsø</v>
      </c>
      <c r="F5321" s="1">
        <v>461</v>
      </c>
      <c r="G5321" s="1">
        <v>19</v>
      </c>
      <c r="H5321" s="7">
        <v>0</v>
      </c>
      <c r="I5321" s="7">
        <v>0</v>
      </c>
      <c r="J5321" s="7">
        <v>0</v>
      </c>
      <c r="K5321" s="7">
        <v>0</v>
      </c>
      <c r="L5321" s="7">
        <v>0</v>
      </c>
      <c r="M5321" s="7">
        <v>0</v>
      </c>
      <c r="N5321" s="7">
        <v>0</v>
      </c>
      <c r="O5321" s="7">
        <v>0</v>
      </c>
      <c r="P5321" s="7">
        <v>0</v>
      </c>
      <c r="Q5321" s="7">
        <v>0</v>
      </c>
      <c r="R5321" s="7">
        <v>0</v>
      </c>
      <c r="S5321" s="7">
        <v>0</v>
      </c>
      <c r="T5321" s="7">
        <v>0</v>
      </c>
      <c r="U5321" s="7">
        <v>0</v>
      </c>
      <c r="V5321" s="7">
        <v>0</v>
      </c>
      <c r="W5321" s="7">
        <v>0</v>
      </c>
      <c r="X5321" s="7">
        <v>0.14691048000000001</v>
      </c>
      <c r="Y5321" s="7">
        <v>0.16941571</v>
      </c>
      <c r="Z5321" s="7">
        <v>0.17560218999999999</v>
      </c>
      <c r="AA5321" s="7">
        <v>0.17637484</v>
      </c>
      <c r="AB5321" s="7">
        <v>0.17955241999999999</v>
      </c>
      <c r="AC5321" s="7">
        <v>0.17873233999999999</v>
      </c>
      <c r="AD5321" s="7">
        <v>0.18002119</v>
      </c>
      <c r="AE5321" s="7">
        <v>0.17823330000000001</v>
      </c>
      <c r="AF5321" s="7">
        <v>0.17639547999999999</v>
      </c>
      <c r="AG5321" s="7">
        <v>0.17723061000000001</v>
      </c>
      <c r="AH5321" s="7">
        <v>0.17548153999999999</v>
      </c>
      <c r="AI5321" s="7">
        <v>0.17500007000000001</v>
      </c>
    </row>
    <row r="5322" spans="1:35" x14ac:dyDescent="0.25">
      <c r="A5322" s="3">
        <f>VLOOKUP($F5322,Områder!$A$1:$T$64,7,FALSE)</f>
        <v>25</v>
      </c>
      <c r="B5322" s="3" t="str">
        <f>VLOOKUP($F5322,Områder!$A$1:$T$64,4,FALSE)</f>
        <v>Erritsø Centralskole</v>
      </c>
      <c r="C5322" s="3" t="str">
        <f>VLOOKUP($F5322,Områder!$A$1:$T$64,5,FALSE)</f>
        <v>Erritsø Fællesskole</v>
      </c>
      <c r="D5322" s="3" t="str">
        <f>VLOOKUP($F5322,Områder!$A$1:$T$64,10,FALSE) &amp; " - " &amp; VLOOKUP($F5322,Områder!$A$1:$T$64,11,FALSE)</f>
        <v>3 - Erritsø og Snoghøj</v>
      </c>
      <c r="E5322" s="3" t="str">
        <f>VLOOKUP($F5322,Områder!$A$1:$T$64,6,FALSE)</f>
        <v>Distriktsinstitutionen Erritsø</v>
      </c>
      <c r="F5322" s="1">
        <v>461</v>
      </c>
      <c r="G5322" s="1">
        <v>20</v>
      </c>
      <c r="H5322" s="7">
        <v>0</v>
      </c>
      <c r="I5322" s="7">
        <v>0</v>
      </c>
      <c r="J5322" s="7">
        <v>0</v>
      </c>
      <c r="K5322" s="7">
        <v>0</v>
      </c>
      <c r="L5322" s="7">
        <v>0</v>
      </c>
      <c r="M5322" s="7">
        <v>0</v>
      </c>
      <c r="N5322" s="7">
        <v>0</v>
      </c>
      <c r="O5322" s="7">
        <v>0</v>
      </c>
      <c r="P5322" s="7">
        <v>0</v>
      </c>
      <c r="Q5322" s="7">
        <v>0</v>
      </c>
      <c r="R5322" s="7">
        <v>0</v>
      </c>
      <c r="S5322" s="7">
        <v>0</v>
      </c>
      <c r="T5322" s="7">
        <v>0</v>
      </c>
      <c r="U5322" s="7">
        <v>0</v>
      </c>
      <c r="V5322" s="7">
        <v>0</v>
      </c>
      <c r="W5322" s="7">
        <v>0</v>
      </c>
      <c r="X5322" s="7">
        <v>0.12712989999999999</v>
      </c>
      <c r="Y5322" s="7">
        <v>0.18631200000000001</v>
      </c>
      <c r="Z5322" s="7">
        <v>0.19910375999999999</v>
      </c>
      <c r="AA5322" s="7">
        <v>0.20192296000000001</v>
      </c>
      <c r="AB5322" s="7">
        <v>0.20484214000000001</v>
      </c>
      <c r="AC5322" s="7">
        <v>0.20509248999999999</v>
      </c>
      <c r="AD5322" s="7">
        <v>0.20618004000000001</v>
      </c>
      <c r="AE5322" s="7">
        <v>0.20478200999999999</v>
      </c>
      <c r="AF5322" s="7">
        <v>0.20276902999999999</v>
      </c>
      <c r="AG5322" s="7">
        <v>0.20287996</v>
      </c>
      <c r="AH5322" s="7">
        <v>0.20158482</v>
      </c>
      <c r="AI5322" s="7">
        <v>0.20067125</v>
      </c>
    </row>
    <row r="5323" spans="1:35" x14ac:dyDescent="0.25">
      <c r="A5323" s="3">
        <f>VLOOKUP($F5323,Områder!$A$1:$T$64,7,FALSE)</f>
        <v>25</v>
      </c>
      <c r="B5323" s="3" t="str">
        <f>VLOOKUP($F5323,Områder!$A$1:$T$64,4,FALSE)</f>
        <v>Erritsø Centralskole</v>
      </c>
      <c r="C5323" s="3" t="str">
        <f>VLOOKUP($F5323,Områder!$A$1:$T$64,5,FALSE)</f>
        <v>Erritsø Fællesskole</v>
      </c>
      <c r="D5323" s="3" t="str">
        <f>VLOOKUP($F5323,Områder!$A$1:$T$64,10,FALSE) &amp; " - " &amp; VLOOKUP($F5323,Områder!$A$1:$T$64,11,FALSE)</f>
        <v>3 - Erritsø og Snoghøj</v>
      </c>
      <c r="E5323" s="3" t="str">
        <f>VLOOKUP($F5323,Områder!$A$1:$T$64,6,FALSE)</f>
        <v>Distriktsinstitutionen Erritsø</v>
      </c>
      <c r="F5323" s="1">
        <v>461</v>
      </c>
      <c r="G5323" s="1">
        <v>21</v>
      </c>
      <c r="H5323" s="7">
        <v>0</v>
      </c>
      <c r="I5323" s="7">
        <v>0</v>
      </c>
      <c r="J5323" s="7">
        <v>0</v>
      </c>
      <c r="K5323" s="7">
        <v>0</v>
      </c>
      <c r="L5323" s="7">
        <v>0</v>
      </c>
      <c r="M5323" s="7">
        <v>0</v>
      </c>
      <c r="N5323" s="7">
        <v>0</v>
      </c>
      <c r="O5323" s="7">
        <v>0</v>
      </c>
      <c r="P5323" s="7">
        <v>0</v>
      </c>
      <c r="Q5323" s="7">
        <v>0</v>
      </c>
      <c r="R5323" s="7">
        <v>0</v>
      </c>
      <c r="S5323" s="7">
        <v>0</v>
      </c>
      <c r="T5323" s="7">
        <v>0</v>
      </c>
      <c r="U5323" s="7">
        <v>0</v>
      </c>
      <c r="V5323" s="7">
        <v>0</v>
      </c>
      <c r="W5323" s="7">
        <v>0</v>
      </c>
      <c r="X5323" s="7">
        <v>8.576396E-2</v>
      </c>
      <c r="Y5323" s="7">
        <v>0.15660578</v>
      </c>
      <c r="Z5323" s="7">
        <v>0.18964196999999999</v>
      </c>
      <c r="AA5323" s="7">
        <v>0.19664015000000001</v>
      </c>
      <c r="AB5323" s="7">
        <v>0.1998607</v>
      </c>
      <c r="AC5323" s="7">
        <v>0.20081230999999999</v>
      </c>
      <c r="AD5323" s="7">
        <v>0.20198919000000001</v>
      </c>
      <c r="AE5323" s="7">
        <v>0.20122944000000001</v>
      </c>
      <c r="AF5323" s="7">
        <v>0.19955394000000001</v>
      </c>
      <c r="AG5323" s="7">
        <v>0.19883244</v>
      </c>
      <c r="AH5323" s="7">
        <v>0.19784481000000001</v>
      </c>
      <c r="AI5323" s="7">
        <v>0.19700867999999999</v>
      </c>
    </row>
    <row r="5324" spans="1:35" x14ac:dyDescent="0.25">
      <c r="A5324" s="3">
        <f>VLOOKUP($F5324,Områder!$A$1:$T$64,7,FALSE)</f>
        <v>25</v>
      </c>
      <c r="B5324" s="3" t="str">
        <f>VLOOKUP($F5324,Områder!$A$1:$T$64,4,FALSE)</f>
        <v>Erritsø Centralskole</v>
      </c>
      <c r="C5324" s="3" t="str">
        <f>VLOOKUP($F5324,Områder!$A$1:$T$64,5,FALSE)</f>
        <v>Erritsø Fællesskole</v>
      </c>
      <c r="D5324" s="3" t="str">
        <f>VLOOKUP($F5324,Områder!$A$1:$T$64,10,FALSE) &amp; " - " &amp; VLOOKUP($F5324,Områder!$A$1:$T$64,11,FALSE)</f>
        <v>3 - Erritsø og Snoghøj</v>
      </c>
      <c r="E5324" s="3" t="str">
        <f>VLOOKUP($F5324,Områder!$A$1:$T$64,6,FALSE)</f>
        <v>Distriktsinstitutionen Erritsø</v>
      </c>
      <c r="F5324" s="1">
        <v>461</v>
      </c>
      <c r="G5324" s="1">
        <v>22</v>
      </c>
      <c r="H5324" s="7">
        <v>0</v>
      </c>
      <c r="I5324" s="7">
        <v>0</v>
      </c>
      <c r="J5324" s="7">
        <v>0</v>
      </c>
      <c r="K5324" s="7">
        <v>0</v>
      </c>
      <c r="L5324" s="7">
        <v>0</v>
      </c>
      <c r="M5324" s="7">
        <v>0</v>
      </c>
      <c r="N5324" s="7">
        <v>0</v>
      </c>
      <c r="O5324" s="7">
        <v>0</v>
      </c>
      <c r="P5324" s="7">
        <v>0</v>
      </c>
      <c r="Q5324" s="7">
        <v>0</v>
      </c>
      <c r="R5324" s="7">
        <v>0</v>
      </c>
      <c r="S5324" s="7">
        <v>0</v>
      </c>
      <c r="T5324" s="7">
        <v>0</v>
      </c>
      <c r="U5324" s="7">
        <v>0</v>
      </c>
      <c r="V5324" s="7">
        <v>0</v>
      </c>
      <c r="W5324" s="7">
        <v>0</v>
      </c>
      <c r="X5324" s="7">
        <v>8.8940400000000003E-2</v>
      </c>
      <c r="Y5324" s="7">
        <v>0.13136596</v>
      </c>
      <c r="Z5324" s="7">
        <v>0.16603628000000001</v>
      </c>
      <c r="AA5324" s="7">
        <v>0.18387104000000001</v>
      </c>
      <c r="AB5324" s="7">
        <v>0.18936238</v>
      </c>
      <c r="AC5324" s="7">
        <v>0.19041720000000001</v>
      </c>
      <c r="AD5324" s="7">
        <v>0.19188630000000001</v>
      </c>
      <c r="AE5324" s="7">
        <v>0.19113361000000001</v>
      </c>
      <c r="AF5324" s="7">
        <v>0.18988814000000001</v>
      </c>
      <c r="AG5324" s="7">
        <v>0.18948108999999999</v>
      </c>
      <c r="AH5324" s="7">
        <v>0.18797702999999999</v>
      </c>
      <c r="AI5324" s="7">
        <v>0.18735603000000001</v>
      </c>
    </row>
    <row r="5325" spans="1:35" x14ac:dyDescent="0.25">
      <c r="A5325" s="3">
        <f>VLOOKUP($F5325,Områder!$A$1:$T$64,7,FALSE)</f>
        <v>25</v>
      </c>
      <c r="B5325" s="3" t="str">
        <f>VLOOKUP($F5325,Områder!$A$1:$T$64,4,FALSE)</f>
        <v>Erritsø Centralskole</v>
      </c>
      <c r="C5325" s="3" t="str">
        <f>VLOOKUP($F5325,Områder!$A$1:$T$64,5,FALSE)</f>
        <v>Erritsø Fællesskole</v>
      </c>
      <c r="D5325" s="3" t="str">
        <f>VLOOKUP($F5325,Områder!$A$1:$T$64,10,FALSE) &amp; " - " &amp; VLOOKUP($F5325,Områder!$A$1:$T$64,11,FALSE)</f>
        <v>3 - Erritsø og Snoghøj</v>
      </c>
      <c r="E5325" s="3" t="str">
        <f>VLOOKUP($F5325,Områder!$A$1:$T$64,6,FALSE)</f>
        <v>Distriktsinstitutionen Erritsø</v>
      </c>
      <c r="F5325" s="1">
        <v>461</v>
      </c>
      <c r="G5325" s="1">
        <v>23</v>
      </c>
      <c r="H5325" s="7">
        <v>0</v>
      </c>
      <c r="I5325" s="7">
        <v>0</v>
      </c>
      <c r="J5325" s="7">
        <v>0</v>
      </c>
      <c r="K5325" s="7">
        <v>0</v>
      </c>
      <c r="L5325" s="7">
        <v>0</v>
      </c>
      <c r="M5325" s="7">
        <v>0</v>
      </c>
      <c r="N5325" s="7">
        <v>0</v>
      </c>
      <c r="O5325" s="7">
        <v>0</v>
      </c>
      <c r="P5325" s="7">
        <v>0</v>
      </c>
      <c r="Q5325" s="7">
        <v>0</v>
      </c>
      <c r="R5325" s="7">
        <v>0</v>
      </c>
      <c r="S5325" s="7">
        <v>0</v>
      </c>
      <c r="T5325" s="7">
        <v>0</v>
      </c>
      <c r="U5325" s="7">
        <v>0</v>
      </c>
      <c r="V5325" s="7">
        <v>0</v>
      </c>
      <c r="W5325" s="7">
        <v>0</v>
      </c>
      <c r="X5325" s="7">
        <v>5.7825700000000001E-2</v>
      </c>
      <c r="Y5325" s="7">
        <v>9.7658819999999993E-2</v>
      </c>
      <c r="Z5325" s="7">
        <v>0.11477395</v>
      </c>
      <c r="AA5325" s="7">
        <v>0.12665956</v>
      </c>
      <c r="AB5325" s="7">
        <v>0.13356709</v>
      </c>
      <c r="AC5325" s="7">
        <v>0.13516924999999999</v>
      </c>
      <c r="AD5325" s="7">
        <v>0.13623703000000001</v>
      </c>
      <c r="AE5325" s="7">
        <v>0.13579236</v>
      </c>
      <c r="AF5325" s="7">
        <v>0.13490632</v>
      </c>
      <c r="AG5325" s="7">
        <v>0.13458215000000001</v>
      </c>
      <c r="AH5325" s="7">
        <v>0.1336861</v>
      </c>
      <c r="AI5325" s="7">
        <v>0.1330173</v>
      </c>
    </row>
    <row r="5326" spans="1:35" x14ac:dyDescent="0.25">
      <c r="A5326" s="3">
        <f>VLOOKUP($F5326,Områder!$A$1:$T$64,7,FALSE)</f>
        <v>25</v>
      </c>
      <c r="B5326" s="3" t="str">
        <f>VLOOKUP($F5326,Områder!$A$1:$T$64,4,FALSE)</f>
        <v>Erritsø Centralskole</v>
      </c>
      <c r="C5326" s="3" t="str">
        <f>VLOOKUP($F5326,Områder!$A$1:$T$64,5,FALSE)</f>
        <v>Erritsø Fællesskole</v>
      </c>
      <c r="D5326" s="3" t="str">
        <f>VLOOKUP($F5326,Områder!$A$1:$T$64,10,FALSE) &amp; " - " &amp; VLOOKUP($F5326,Områder!$A$1:$T$64,11,FALSE)</f>
        <v>3 - Erritsø og Snoghøj</v>
      </c>
      <c r="E5326" s="3" t="str">
        <f>VLOOKUP($F5326,Områder!$A$1:$T$64,6,FALSE)</f>
        <v>Distriktsinstitutionen Erritsø</v>
      </c>
      <c r="F5326" s="1">
        <v>461</v>
      </c>
      <c r="G5326" s="1">
        <v>24</v>
      </c>
      <c r="H5326" s="7">
        <v>0</v>
      </c>
      <c r="I5326" s="7">
        <v>0</v>
      </c>
      <c r="J5326" s="7">
        <v>0</v>
      </c>
      <c r="K5326" s="7">
        <v>0</v>
      </c>
      <c r="L5326" s="7">
        <v>0</v>
      </c>
      <c r="M5326" s="7">
        <v>0</v>
      </c>
      <c r="N5326" s="7">
        <v>0</v>
      </c>
      <c r="O5326" s="7">
        <v>0</v>
      </c>
      <c r="P5326" s="7">
        <v>0</v>
      </c>
      <c r="Q5326" s="7">
        <v>0</v>
      </c>
      <c r="R5326" s="7">
        <v>0</v>
      </c>
      <c r="S5326" s="7">
        <v>0</v>
      </c>
      <c r="T5326" s="7">
        <v>0</v>
      </c>
      <c r="U5326" s="7">
        <v>0</v>
      </c>
      <c r="V5326" s="7">
        <v>0</v>
      </c>
      <c r="W5326" s="7">
        <v>0</v>
      </c>
      <c r="X5326" s="7">
        <v>7.854477E-2</v>
      </c>
      <c r="Y5326" s="7">
        <v>0.10062633999999999</v>
      </c>
      <c r="Z5326" s="7">
        <v>0.11272469</v>
      </c>
      <c r="AA5326" s="7">
        <v>0.11866649999999999</v>
      </c>
      <c r="AB5326" s="7">
        <v>0.12649036999999999</v>
      </c>
      <c r="AC5326" s="7">
        <v>0.13014419999999999</v>
      </c>
      <c r="AD5326" s="7">
        <v>0.13188063999999999</v>
      </c>
      <c r="AE5326" s="7">
        <v>0.13128643000000001</v>
      </c>
      <c r="AF5326" s="7">
        <v>0.13030402999999999</v>
      </c>
      <c r="AG5326" s="7">
        <v>0.13054937</v>
      </c>
      <c r="AH5326" s="7">
        <v>0.12947401</v>
      </c>
      <c r="AI5326" s="7">
        <v>0.12893908000000001</v>
      </c>
    </row>
    <row r="5327" spans="1:35" x14ac:dyDescent="0.25">
      <c r="A5327" s="3">
        <f>VLOOKUP($F5327,Områder!$A$1:$T$64,7,FALSE)</f>
        <v>25</v>
      </c>
      <c r="B5327" s="3" t="str">
        <f>VLOOKUP($F5327,Områder!$A$1:$T$64,4,FALSE)</f>
        <v>Erritsø Centralskole</v>
      </c>
      <c r="C5327" s="3" t="str">
        <f>VLOOKUP($F5327,Områder!$A$1:$T$64,5,FALSE)</f>
        <v>Erritsø Fællesskole</v>
      </c>
      <c r="D5327" s="3" t="str">
        <f>VLOOKUP($F5327,Områder!$A$1:$T$64,10,FALSE) &amp; " - " &amp; VLOOKUP($F5327,Områder!$A$1:$T$64,11,FALSE)</f>
        <v>3 - Erritsø og Snoghøj</v>
      </c>
      <c r="E5327" s="3" t="str">
        <f>VLOOKUP($F5327,Områder!$A$1:$T$64,6,FALSE)</f>
        <v>Distriktsinstitutionen Erritsø</v>
      </c>
      <c r="F5327" s="1">
        <v>461</v>
      </c>
      <c r="G5327" s="1">
        <v>25</v>
      </c>
      <c r="H5327" s="7">
        <v>0</v>
      </c>
      <c r="I5327" s="7">
        <v>0</v>
      </c>
      <c r="J5327" s="7">
        <v>0</v>
      </c>
      <c r="K5327" s="7">
        <v>0</v>
      </c>
      <c r="L5327" s="7">
        <v>0</v>
      </c>
      <c r="M5327" s="7">
        <v>0</v>
      </c>
      <c r="N5327" s="7">
        <v>0</v>
      </c>
      <c r="O5327" s="7">
        <v>0</v>
      </c>
      <c r="P5327" s="7">
        <v>0</v>
      </c>
      <c r="Q5327" s="7">
        <v>0</v>
      </c>
      <c r="R5327" s="7">
        <v>0</v>
      </c>
      <c r="S5327" s="7">
        <v>0</v>
      </c>
      <c r="T5327" s="7">
        <v>0</v>
      </c>
      <c r="U5327" s="7">
        <v>0</v>
      </c>
      <c r="V5327" s="7">
        <v>0</v>
      </c>
      <c r="W5327" s="7">
        <v>0</v>
      </c>
      <c r="X5327" s="7">
        <v>4.2304439999999999E-2</v>
      </c>
      <c r="Y5327" s="7">
        <v>6.6468600000000003E-2</v>
      </c>
      <c r="Z5327" s="7">
        <v>7.3384110000000002E-2</v>
      </c>
      <c r="AA5327" s="7">
        <v>7.6180700000000004E-2</v>
      </c>
      <c r="AB5327" s="7">
        <v>7.8021530000000006E-2</v>
      </c>
      <c r="AC5327" s="7">
        <v>7.8895290000000007E-2</v>
      </c>
      <c r="AD5327" s="7">
        <v>7.9734609999999997E-2</v>
      </c>
      <c r="AE5327" s="7">
        <v>7.9409750000000001E-2</v>
      </c>
      <c r="AF5327" s="7">
        <v>7.8769690000000003E-2</v>
      </c>
      <c r="AG5327" s="7">
        <v>7.8597040000000007E-2</v>
      </c>
      <c r="AH5327" s="7">
        <v>7.8113989999999994E-2</v>
      </c>
      <c r="AI5327" s="7">
        <v>7.7759220000000004E-2</v>
      </c>
    </row>
    <row r="5328" spans="1:35" x14ac:dyDescent="0.25">
      <c r="A5328" s="3">
        <f>VLOOKUP($F5328,Områder!$A$1:$T$64,7,FALSE)</f>
        <v>25</v>
      </c>
      <c r="B5328" s="3" t="str">
        <f>VLOOKUP($F5328,Områder!$A$1:$T$64,4,FALSE)</f>
        <v>Erritsø Centralskole</v>
      </c>
      <c r="C5328" s="3" t="str">
        <f>VLOOKUP($F5328,Områder!$A$1:$T$64,5,FALSE)</f>
        <v>Erritsø Fællesskole</v>
      </c>
      <c r="D5328" s="3" t="str">
        <f>VLOOKUP($F5328,Områder!$A$1:$T$64,10,FALSE) &amp; " - " &amp; VLOOKUP($F5328,Områder!$A$1:$T$64,11,FALSE)</f>
        <v>3 - Erritsø og Snoghøj</v>
      </c>
      <c r="E5328" s="3" t="str">
        <f>VLOOKUP($F5328,Områder!$A$1:$T$64,6,FALSE)</f>
        <v>Distriktsinstitutionen Erritsø</v>
      </c>
      <c r="F5328" s="1">
        <v>461</v>
      </c>
      <c r="G5328" s="1">
        <v>26</v>
      </c>
      <c r="H5328" s="7">
        <v>0</v>
      </c>
      <c r="I5328" s="7">
        <v>0</v>
      </c>
      <c r="J5328" s="7">
        <v>0</v>
      </c>
      <c r="K5328" s="7">
        <v>0</v>
      </c>
      <c r="L5328" s="7">
        <v>0</v>
      </c>
      <c r="M5328" s="7">
        <v>0</v>
      </c>
      <c r="N5328" s="7">
        <v>0</v>
      </c>
      <c r="O5328" s="7">
        <v>0</v>
      </c>
      <c r="P5328" s="7">
        <v>0</v>
      </c>
      <c r="Q5328" s="7">
        <v>0</v>
      </c>
      <c r="R5328" s="7">
        <v>0</v>
      </c>
      <c r="S5328" s="7">
        <v>0</v>
      </c>
      <c r="T5328" s="7">
        <v>0</v>
      </c>
      <c r="U5328" s="7">
        <v>0</v>
      </c>
      <c r="V5328" s="7">
        <v>0</v>
      </c>
      <c r="W5328" s="7">
        <v>0</v>
      </c>
      <c r="X5328" s="7">
        <v>5.0028980000000001E-2</v>
      </c>
      <c r="Y5328" s="7">
        <v>7.3119169999999997E-2</v>
      </c>
      <c r="Z5328" s="7">
        <v>8.7217710000000004E-2</v>
      </c>
      <c r="AA5328" s="7">
        <v>9.0992240000000002E-2</v>
      </c>
      <c r="AB5328" s="7">
        <v>9.3404260000000003E-2</v>
      </c>
      <c r="AC5328" s="7">
        <v>9.3896919999999995E-2</v>
      </c>
      <c r="AD5328" s="7">
        <v>9.4689460000000003E-2</v>
      </c>
      <c r="AE5328" s="7">
        <v>9.4260060000000007E-2</v>
      </c>
      <c r="AF5328" s="7">
        <v>9.355716E-2</v>
      </c>
      <c r="AG5328" s="7">
        <v>9.3458730000000004E-2</v>
      </c>
      <c r="AH5328" s="7">
        <v>9.2730220000000002E-2</v>
      </c>
      <c r="AI5328" s="7">
        <v>9.2373200000000003E-2</v>
      </c>
    </row>
    <row r="5329" spans="1:35" x14ac:dyDescent="0.25">
      <c r="A5329" s="3">
        <f>VLOOKUP($F5329,Områder!$A$1:$T$64,7,FALSE)</f>
        <v>25</v>
      </c>
      <c r="B5329" s="3" t="str">
        <f>VLOOKUP($F5329,Områder!$A$1:$T$64,4,FALSE)</f>
        <v>Erritsø Centralskole</v>
      </c>
      <c r="C5329" s="3" t="str">
        <f>VLOOKUP($F5329,Områder!$A$1:$T$64,5,FALSE)</f>
        <v>Erritsø Fællesskole</v>
      </c>
      <c r="D5329" s="3" t="str">
        <f>VLOOKUP($F5329,Områder!$A$1:$T$64,10,FALSE) &amp; " - " &amp; VLOOKUP($F5329,Områder!$A$1:$T$64,11,FALSE)</f>
        <v>3 - Erritsø og Snoghøj</v>
      </c>
      <c r="E5329" s="3" t="str">
        <f>VLOOKUP($F5329,Områder!$A$1:$T$64,6,FALSE)</f>
        <v>Distriktsinstitutionen Erritsø</v>
      </c>
      <c r="F5329" s="1">
        <v>461</v>
      </c>
      <c r="G5329" s="1">
        <v>27</v>
      </c>
      <c r="H5329" s="7">
        <v>0</v>
      </c>
      <c r="I5329" s="7">
        <v>0</v>
      </c>
      <c r="J5329" s="7">
        <v>0</v>
      </c>
      <c r="K5329" s="7">
        <v>0</v>
      </c>
      <c r="L5329" s="7">
        <v>0</v>
      </c>
      <c r="M5329" s="7">
        <v>0</v>
      </c>
      <c r="N5329" s="7">
        <v>0</v>
      </c>
      <c r="O5329" s="7">
        <v>0</v>
      </c>
      <c r="P5329" s="7">
        <v>0</v>
      </c>
      <c r="Q5329" s="7">
        <v>0</v>
      </c>
      <c r="R5329" s="7">
        <v>0</v>
      </c>
      <c r="S5329" s="7">
        <v>0</v>
      </c>
      <c r="T5329" s="7">
        <v>0</v>
      </c>
      <c r="U5329" s="7">
        <v>0</v>
      </c>
      <c r="V5329" s="7">
        <v>0</v>
      </c>
      <c r="W5329" s="7">
        <v>0</v>
      </c>
      <c r="X5329" s="7">
        <v>5.3999529999999997E-2</v>
      </c>
      <c r="Y5329" s="7">
        <v>8.373651E-2</v>
      </c>
      <c r="Z5329" s="7">
        <v>9.7503950000000006E-2</v>
      </c>
      <c r="AA5329" s="7">
        <v>0.10507908000000001</v>
      </c>
      <c r="AB5329" s="7">
        <v>0.10821841</v>
      </c>
      <c r="AC5329" s="7">
        <v>0.10911165</v>
      </c>
      <c r="AD5329" s="7">
        <v>0.10996903</v>
      </c>
      <c r="AE5329" s="7">
        <v>0.10966143</v>
      </c>
      <c r="AF5329" s="7">
        <v>0.10884137000000001</v>
      </c>
      <c r="AG5329" s="7">
        <v>0.10870942</v>
      </c>
      <c r="AH5329" s="7">
        <v>0.10797675</v>
      </c>
      <c r="AI5329" s="7">
        <v>0.10744082000000001</v>
      </c>
    </row>
    <row r="5330" spans="1:35" x14ac:dyDescent="0.25">
      <c r="A5330" s="3">
        <f>VLOOKUP($F5330,Områder!$A$1:$T$64,7,FALSE)</f>
        <v>25</v>
      </c>
      <c r="B5330" s="3" t="str">
        <f>VLOOKUP($F5330,Områder!$A$1:$T$64,4,FALSE)</f>
        <v>Erritsø Centralskole</v>
      </c>
      <c r="C5330" s="3" t="str">
        <f>VLOOKUP($F5330,Områder!$A$1:$T$64,5,FALSE)</f>
        <v>Erritsø Fællesskole</v>
      </c>
      <c r="D5330" s="3" t="str">
        <f>VLOOKUP($F5330,Områder!$A$1:$T$64,10,FALSE) &amp; " - " &amp; VLOOKUP($F5330,Områder!$A$1:$T$64,11,FALSE)</f>
        <v>3 - Erritsø og Snoghøj</v>
      </c>
      <c r="E5330" s="3" t="str">
        <f>VLOOKUP($F5330,Områder!$A$1:$T$64,6,FALSE)</f>
        <v>Distriktsinstitutionen Erritsø</v>
      </c>
      <c r="F5330" s="1">
        <v>461</v>
      </c>
      <c r="G5330" s="1">
        <v>28</v>
      </c>
      <c r="H5330" s="7">
        <v>0</v>
      </c>
      <c r="I5330" s="7">
        <v>0</v>
      </c>
      <c r="J5330" s="7">
        <v>0</v>
      </c>
      <c r="K5330" s="7">
        <v>0</v>
      </c>
      <c r="L5330" s="7">
        <v>0</v>
      </c>
      <c r="M5330" s="7">
        <v>0</v>
      </c>
      <c r="N5330" s="7">
        <v>0</v>
      </c>
      <c r="O5330" s="7">
        <v>0</v>
      </c>
      <c r="P5330" s="7">
        <v>0</v>
      </c>
      <c r="Q5330" s="7">
        <v>0</v>
      </c>
      <c r="R5330" s="7">
        <v>0</v>
      </c>
      <c r="S5330" s="7">
        <v>0</v>
      </c>
      <c r="T5330" s="7">
        <v>0</v>
      </c>
      <c r="U5330" s="7">
        <v>0</v>
      </c>
      <c r="V5330" s="7">
        <v>0</v>
      </c>
      <c r="W5330" s="7">
        <v>0</v>
      </c>
      <c r="X5330" s="7">
        <v>3.1620049999999997E-2</v>
      </c>
      <c r="Y5330" s="7">
        <v>7.1342740000000002E-2</v>
      </c>
      <c r="Z5330" s="7">
        <v>9.1934689999999999E-2</v>
      </c>
      <c r="AA5330" s="7">
        <v>0.10176311</v>
      </c>
      <c r="AB5330" s="7">
        <v>0.10796258</v>
      </c>
      <c r="AC5330" s="7">
        <v>0.11007496999999999</v>
      </c>
      <c r="AD5330" s="7">
        <v>0.11107423</v>
      </c>
      <c r="AE5330" s="7">
        <v>0.11129455000000001</v>
      </c>
      <c r="AF5330" s="7">
        <v>0.11074233999999999</v>
      </c>
      <c r="AG5330" s="7">
        <v>0.11027403</v>
      </c>
      <c r="AH5330" s="7">
        <v>0.10978109</v>
      </c>
      <c r="AI5330" s="7">
        <v>0.10918052</v>
      </c>
    </row>
    <row r="5331" spans="1:35" x14ac:dyDescent="0.25">
      <c r="A5331" s="3">
        <f>VLOOKUP($F5331,Områder!$A$1:$T$64,7,FALSE)</f>
        <v>25</v>
      </c>
      <c r="B5331" s="3" t="str">
        <f>VLOOKUP($F5331,Områder!$A$1:$T$64,4,FALSE)</f>
        <v>Erritsø Centralskole</v>
      </c>
      <c r="C5331" s="3" t="str">
        <f>VLOOKUP($F5331,Områder!$A$1:$T$64,5,FALSE)</f>
        <v>Erritsø Fællesskole</v>
      </c>
      <c r="D5331" s="3" t="str">
        <f>VLOOKUP($F5331,Områder!$A$1:$T$64,10,FALSE) &amp; " - " &amp; VLOOKUP($F5331,Områder!$A$1:$T$64,11,FALSE)</f>
        <v>3 - Erritsø og Snoghøj</v>
      </c>
      <c r="E5331" s="3" t="str">
        <f>VLOOKUP($F5331,Områder!$A$1:$T$64,6,FALSE)</f>
        <v>Distriktsinstitutionen Erritsø</v>
      </c>
      <c r="F5331" s="1">
        <v>461</v>
      </c>
      <c r="G5331" s="1">
        <v>29</v>
      </c>
      <c r="H5331" s="7">
        <v>0</v>
      </c>
      <c r="I5331" s="7">
        <v>0</v>
      </c>
      <c r="J5331" s="7">
        <v>0</v>
      </c>
      <c r="K5331" s="7">
        <v>0</v>
      </c>
      <c r="L5331" s="7">
        <v>0</v>
      </c>
      <c r="M5331" s="7">
        <v>0</v>
      </c>
      <c r="N5331" s="7">
        <v>0</v>
      </c>
      <c r="O5331" s="7">
        <v>0</v>
      </c>
      <c r="P5331" s="7">
        <v>0</v>
      </c>
      <c r="Q5331" s="7">
        <v>0</v>
      </c>
      <c r="R5331" s="7">
        <v>0</v>
      </c>
      <c r="S5331" s="7">
        <v>0</v>
      </c>
      <c r="T5331" s="7">
        <v>0</v>
      </c>
      <c r="U5331" s="7">
        <v>0</v>
      </c>
      <c r="V5331" s="7">
        <v>0</v>
      </c>
      <c r="W5331" s="7">
        <v>0</v>
      </c>
      <c r="X5331" s="7">
        <v>2.8443599999999999E-2</v>
      </c>
      <c r="Y5331" s="7">
        <v>5.1392239999999999E-2</v>
      </c>
      <c r="Z5331" s="7">
        <v>7.5148560000000003E-2</v>
      </c>
      <c r="AA5331" s="7">
        <v>8.7064240000000001E-2</v>
      </c>
      <c r="AB5331" s="7">
        <v>9.2823920000000004E-2</v>
      </c>
      <c r="AC5331" s="7">
        <v>9.5906420000000006E-2</v>
      </c>
      <c r="AD5331" s="7">
        <v>9.7370100000000001E-2</v>
      </c>
      <c r="AE5331" s="7">
        <v>9.7607230000000003E-2</v>
      </c>
      <c r="AF5331" s="7">
        <v>9.7388420000000003E-2</v>
      </c>
      <c r="AG5331" s="7">
        <v>9.7093289999999999E-2</v>
      </c>
      <c r="AH5331" s="7">
        <v>9.6460290000000004E-2</v>
      </c>
      <c r="AI5331" s="7">
        <v>9.6053669999999994E-2</v>
      </c>
    </row>
    <row r="5332" spans="1:35" x14ac:dyDescent="0.25">
      <c r="A5332" s="3">
        <f>VLOOKUP($F5332,Områder!$A$1:$T$64,7,FALSE)</f>
        <v>25</v>
      </c>
      <c r="B5332" s="3" t="str">
        <f>VLOOKUP($F5332,Områder!$A$1:$T$64,4,FALSE)</f>
        <v>Erritsø Centralskole</v>
      </c>
      <c r="C5332" s="3" t="str">
        <f>VLOOKUP($F5332,Områder!$A$1:$T$64,5,FALSE)</f>
        <v>Erritsø Fællesskole</v>
      </c>
      <c r="D5332" s="3" t="str">
        <f>VLOOKUP($F5332,Områder!$A$1:$T$64,10,FALSE) &amp; " - " &amp; VLOOKUP($F5332,Områder!$A$1:$T$64,11,FALSE)</f>
        <v>3 - Erritsø og Snoghøj</v>
      </c>
      <c r="E5332" s="3" t="str">
        <f>VLOOKUP($F5332,Områder!$A$1:$T$64,6,FALSE)</f>
        <v>Distriktsinstitutionen Erritsø</v>
      </c>
      <c r="F5332" s="1">
        <v>461</v>
      </c>
      <c r="G5332" s="1">
        <v>30</v>
      </c>
      <c r="H5332" s="7">
        <v>0</v>
      </c>
      <c r="I5332" s="7">
        <v>0</v>
      </c>
      <c r="J5332" s="7">
        <v>0</v>
      </c>
      <c r="K5332" s="7">
        <v>0</v>
      </c>
      <c r="L5332" s="7">
        <v>0</v>
      </c>
      <c r="M5332" s="7">
        <v>0</v>
      </c>
      <c r="N5332" s="7">
        <v>0</v>
      </c>
      <c r="O5332" s="7">
        <v>0</v>
      </c>
      <c r="P5332" s="7">
        <v>0</v>
      </c>
      <c r="Q5332" s="7">
        <v>0</v>
      </c>
      <c r="R5332" s="7">
        <v>0</v>
      </c>
      <c r="S5332" s="7">
        <v>0</v>
      </c>
      <c r="T5332" s="7">
        <v>0</v>
      </c>
      <c r="U5332" s="7">
        <v>0</v>
      </c>
      <c r="V5332" s="7">
        <v>0</v>
      </c>
      <c r="W5332" s="7">
        <v>0</v>
      </c>
      <c r="X5332" s="7">
        <v>2.281263E-2</v>
      </c>
      <c r="Y5332" s="7">
        <v>4.0164709999999999E-2</v>
      </c>
      <c r="Z5332" s="7">
        <v>5.2800079999999999E-2</v>
      </c>
      <c r="AA5332" s="7">
        <v>6.4185820000000005E-2</v>
      </c>
      <c r="AB5332" s="7">
        <v>7.0468820000000001E-2</v>
      </c>
      <c r="AC5332" s="7">
        <v>7.2808239999999996E-2</v>
      </c>
      <c r="AD5332" s="7">
        <v>7.4352580000000001E-2</v>
      </c>
      <c r="AE5332" s="7">
        <v>7.482018E-2</v>
      </c>
      <c r="AF5332" s="7">
        <v>7.4635519999999997E-2</v>
      </c>
      <c r="AG5332" s="7">
        <v>7.4559150000000005E-2</v>
      </c>
      <c r="AH5332" s="7">
        <v>7.4099979999999996E-2</v>
      </c>
      <c r="AI5332" s="7">
        <v>7.3700740000000001E-2</v>
      </c>
    </row>
    <row r="5333" spans="1:35" x14ac:dyDescent="0.25">
      <c r="A5333" s="3">
        <f>VLOOKUP($F5333,Områder!$A$1:$T$64,7,FALSE)</f>
        <v>25</v>
      </c>
      <c r="B5333" s="3" t="str">
        <f>VLOOKUP($F5333,Områder!$A$1:$T$64,4,FALSE)</f>
        <v>Erritsø Centralskole</v>
      </c>
      <c r="C5333" s="3" t="str">
        <f>VLOOKUP($F5333,Områder!$A$1:$T$64,5,FALSE)</f>
        <v>Erritsø Fællesskole</v>
      </c>
      <c r="D5333" s="3" t="str">
        <f>VLOOKUP($F5333,Områder!$A$1:$T$64,10,FALSE) &amp; " - " &amp; VLOOKUP($F5333,Områder!$A$1:$T$64,11,FALSE)</f>
        <v>3 - Erritsø og Snoghøj</v>
      </c>
      <c r="E5333" s="3" t="str">
        <f>VLOOKUP($F5333,Områder!$A$1:$T$64,6,FALSE)</f>
        <v>Distriktsinstitutionen Erritsø</v>
      </c>
      <c r="F5333" s="1">
        <v>461</v>
      </c>
      <c r="G5333" s="1">
        <v>31</v>
      </c>
      <c r="H5333" s="7">
        <v>0</v>
      </c>
      <c r="I5333" s="7">
        <v>0</v>
      </c>
      <c r="J5333" s="7">
        <v>0</v>
      </c>
      <c r="K5333" s="7">
        <v>0</v>
      </c>
      <c r="L5333" s="7">
        <v>0</v>
      </c>
      <c r="M5333" s="7">
        <v>0</v>
      </c>
      <c r="N5333" s="7">
        <v>0</v>
      </c>
      <c r="O5333" s="7">
        <v>0</v>
      </c>
      <c r="P5333" s="7">
        <v>0</v>
      </c>
      <c r="Q5333" s="7">
        <v>0</v>
      </c>
      <c r="R5333" s="7">
        <v>0</v>
      </c>
      <c r="S5333" s="7">
        <v>0</v>
      </c>
      <c r="T5333" s="7">
        <v>0</v>
      </c>
      <c r="U5333" s="7">
        <v>0</v>
      </c>
      <c r="V5333" s="7">
        <v>0</v>
      </c>
      <c r="W5333" s="7">
        <v>0</v>
      </c>
      <c r="X5333" s="7">
        <v>2.57725E-2</v>
      </c>
      <c r="Y5333" s="7">
        <v>4.6597039999999999E-2</v>
      </c>
      <c r="Z5333" s="7">
        <v>5.9834850000000002E-2</v>
      </c>
      <c r="AA5333" s="7">
        <v>6.8469959999999996E-2</v>
      </c>
      <c r="AB5333" s="7">
        <v>7.7107549999999997E-2</v>
      </c>
      <c r="AC5333" s="7">
        <v>8.1460539999999998E-2</v>
      </c>
      <c r="AD5333" s="7">
        <v>8.3483370000000001E-2</v>
      </c>
      <c r="AE5333" s="7">
        <v>8.4487499999999993E-2</v>
      </c>
      <c r="AF5333" s="7">
        <v>8.4548890000000002E-2</v>
      </c>
      <c r="AG5333" s="7">
        <v>8.4499889999999994E-2</v>
      </c>
      <c r="AH5333" s="7">
        <v>8.4135730000000006E-2</v>
      </c>
      <c r="AI5333" s="7">
        <v>8.368333E-2</v>
      </c>
    </row>
    <row r="5334" spans="1:35" x14ac:dyDescent="0.25">
      <c r="A5334" s="3">
        <f>VLOOKUP($F5334,Områder!$A$1:$T$64,7,FALSE)</f>
        <v>25</v>
      </c>
      <c r="B5334" s="3" t="str">
        <f>VLOOKUP($F5334,Områder!$A$1:$T$64,4,FALSE)</f>
        <v>Erritsø Centralskole</v>
      </c>
      <c r="C5334" s="3" t="str">
        <f>VLOOKUP($F5334,Områder!$A$1:$T$64,5,FALSE)</f>
        <v>Erritsø Fællesskole</v>
      </c>
      <c r="D5334" s="3" t="str">
        <f>VLOOKUP($F5334,Områder!$A$1:$T$64,10,FALSE) &amp; " - " &amp; VLOOKUP($F5334,Områder!$A$1:$T$64,11,FALSE)</f>
        <v>3 - Erritsø og Snoghøj</v>
      </c>
      <c r="E5334" s="3" t="str">
        <f>VLOOKUP($F5334,Områder!$A$1:$T$64,6,FALSE)</f>
        <v>Distriktsinstitutionen Erritsø</v>
      </c>
      <c r="F5334" s="1">
        <v>461</v>
      </c>
      <c r="G5334" s="1">
        <v>32</v>
      </c>
      <c r="H5334" s="7">
        <v>0</v>
      </c>
      <c r="I5334" s="7">
        <v>0</v>
      </c>
      <c r="J5334" s="7">
        <v>0</v>
      </c>
      <c r="K5334" s="7">
        <v>0</v>
      </c>
      <c r="L5334" s="7">
        <v>0</v>
      </c>
      <c r="M5334" s="7">
        <v>0</v>
      </c>
      <c r="N5334" s="7">
        <v>0</v>
      </c>
      <c r="O5334" s="7">
        <v>0</v>
      </c>
      <c r="P5334" s="7">
        <v>0</v>
      </c>
      <c r="Q5334" s="7">
        <v>0</v>
      </c>
      <c r="R5334" s="7">
        <v>0</v>
      </c>
      <c r="S5334" s="7">
        <v>0</v>
      </c>
      <c r="T5334" s="7">
        <v>0</v>
      </c>
      <c r="U5334" s="7">
        <v>0</v>
      </c>
      <c r="V5334" s="7">
        <v>0</v>
      </c>
      <c r="W5334" s="7">
        <v>0</v>
      </c>
      <c r="X5334" s="7">
        <v>5.7825700000000001E-2</v>
      </c>
      <c r="Y5334" s="7">
        <v>7.5872960000000003E-2</v>
      </c>
      <c r="Z5334" s="7">
        <v>8.6203790000000002E-2</v>
      </c>
      <c r="AA5334" s="7">
        <v>9.1582250000000004E-2</v>
      </c>
      <c r="AB5334" s="7">
        <v>9.630205E-2</v>
      </c>
      <c r="AC5334" s="7">
        <v>9.9248119999999995E-2</v>
      </c>
      <c r="AD5334" s="7">
        <v>0.10152186000000001</v>
      </c>
      <c r="AE5334" s="7">
        <v>0.10164854</v>
      </c>
      <c r="AF5334" s="7">
        <v>0.10126837</v>
      </c>
      <c r="AG5334" s="7">
        <v>0.10159258</v>
      </c>
      <c r="AH5334" s="7">
        <v>0.10084339</v>
      </c>
      <c r="AI5334" s="7">
        <v>0.10048177</v>
      </c>
    </row>
    <row r="5335" spans="1:35" x14ac:dyDescent="0.25">
      <c r="A5335" s="3">
        <f>VLOOKUP($F5335,Områder!$A$1:$T$64,7,FALSE)</f>
        <v>25</v>
      </c>
      <c r="B5335" s="3" t="str">
        <f>VLOOKUP($F5335,Områder!$A$1:$T$64,4,FALSE)</f>
        <v>Erritsø Centralskole</v>
      </c>
      <c r="C5335" s="3" t="str">
        <f>VLOOKUP($F5335,Områder!$A$1:$T$64,5,FALSE)</f>
        <v>Erritsø Fællesskole</v>
      </c>
      <c r="D5335" s="3" t="str">
        <f>VLOOKUP($F5335,Områder!$A$1:$T$64,10,FALSE) &amp; " - " &amp; VLOOKUP($F5335,Områder!$A$1:$T$64,11,FALSE)</f>
        <v>3 - Erritsø og Snoghøj</v>
      </c>
      <c r="E5335" s="3" t="str">
        <f>VLOOKUP($F5335,Områder!$A$1:$T$64,6,FALSE)</f>
        <v>Distriktsinstitutionen Erritsø</v>
      </c>
      <c r="F5335" s="1">
        <v>461</v>
      </c>
      <c r="G5335" s="1">
        <v>33</v>
      </c>
      <c r="H5335" s="7">
        <v>0</v>
      </c>
      <c r="I5335" s="7">
        <v>0</v>
      </c>
      <c r="J5335" s="7">
        <v>0</v>
      </c>
      <c r="K5335" s="7">
        <v>0</v>
      </c>
      <c r="L5335" s="7">
        <v>0</v>
      </c>
      <c r="M5335" s="7">
        <v>0</v>
      </c>
      <c r="N5335" s="7">
        <v>0</v>
      </c>
      <c r="O5335" s="7">
        <v>0</v>
      </c>
      <c r="P5335" s="7">
        <v>0</v>
      </c>
      <c r="Q5335" s="7">
        <v>0</v>
      </c>
      <c r="R5335" s="7">
        <v>0</v>
      </c>
      <c r="S5335" s="7">
        <v>0</v>
      </c>
      <c r="T5335" s="7">
        <v>0</v>
      </c>
      <c r="U5335" s="7">
        <v>0</v>
      </c>
      <c r="V5335" s="7">
        <v>0</v>
      </c>
      <c r="W5335" s="7">
        <v>0</v>
      </c>
      <c r="X5335" s="7">
        <v>3.9055810000000003E-2</v>
      </c>
      <c r="Y5335" s="7">
        <v>6.8372420000000003E-2</v>
      </c>
      <c r="Z5335" s="7">
        <v>7.7299859999999998E-2</v>
      </c>
      <c r="AA5335" s="7">
        <v>8.1867670000000003E-2</v>
      </c>
      <c r="AB5335" s="7">
        <v>8.4512829999999997E-2</v>
      </c>
      <c r="AC5335" s="7">
        <v>8.58487E-2</v>
      </c>
      <c r="AD5335" s="7">
        <v>8.7279170000000003E-2</v>
      </c>
      <c r="AE5335" s="7">
        <v>8.7827119999999995E-2</v>
      </c>
      <c r="AF5335" s="7">
        <v>8.7389519999999998E-2</v>
      </c>
      <c r="AG5335" s="7">
        <v>8.7378659999999997E-2</v>
      </c>
      <c r="AH5335" s="7">
        <v>8.7042809999999998E-2</v>
      </c>
      <c r="AI5335" s="7">
        <v>8.6568249999999999E-2</v>
      </c>
    </row>
    <row r="5336" spans="1:35" x14ac:dyDescent="0.25">
      <c r="A5336" s="3">
        <f>VLOOKUP($F5336,Områder!$A$1:$T$64,7,FALSE)</f>
        <v>25</v>
      </c>
      <c r="B5336" s="3" t="str">
        <f>VLOOKUP($F5336,Områder!$A$1:$T$64,4,FALSE)</f>
        <v>Erritsø Centralskole</v>
      </c>
      <c r="C5336" s="3" t="str">
        <f>VLOOKUP($F5336,Områder!$A$1:$T$64,5,FALSE)</f>
        <v>Erritsø Fællesskole</v>
      </c>
      <c r="D5336" s="3" t="str">
        <f>VLOOKUP($F5336,Områder!$A$1:$T$64,10,FALSE) &amp; " - " &amp; VLOOKUP($F5336,Områder!$A$1:$T$64,11,FALSE)</f>
        <v>3 - Erritsø og Snoghøj</v>
      </c>
      <c r="E5336" s="3" t="str">
        <f>VLOOKUP($F5336,Områder!$A$1:$T$64,6,FALSE)</f>
        <v>Distriktsinstitutionen Erritsø</v>
      </c>
      <c r="F5336" s="1">
        <v>461</v>
      </c>
      <c r="G5336" s="1">
        <v>34</v>
      </c>
      <c r="H5336" s="7">
        <v>0</v>
      </c>
      <c r="I5336" s="7">
        <v>0</v>
      </c>
      <c r="J5336" s="7">
        <v>0</v>
      </c>
      <c r="K5336" s="7">
        <v>0</v>
      </c>
      <c r="L5336" s="7">
        <v>0</v>
      </c>
      <c r="M5336" s="7">
        <v>0</v>
      </c>
      <c r="N5336" s="7">
        <v>0</v>
      </c>
      <c r="O5336" s="7">
        <v>0</v>
      </c>
      <c r="P5336" s="7">
        <v>0</v>
      </c>
      <c r="Q5336" s="7">
        <v>0</v>
      </c>
      <c r="R5336" s="7">
        <v>0</v>
      </c>
      <c r="S5336" s="7">
        <v>0</v>
      </c>
      <c r="T5336" s="7">
        <v>0</v>
      </c>
      <c r="U5336" s="7">
        <v>0</v>
      </c>
      <c r="V5336" s="7">
        <v>0</v>
      </c>
      <c r="W5336" s="7">
        <v>0</v>
      </c>
      <c r="X5336" s="7">
        <v>4.0860609999999999E-2</v>
      </c>
      <c r="Y5336" s="7">
        <v>6.2521919999999995E-2</v>
      </c>
      <c r="Z5336" s="7">
        <v>7.8254450000000003E-2</v>
      </c>
      <c r="AA5336" s="7">
        <v>8.2664489999999993E-2</v>
      </c>
      <c r="AB5336" s="7">
        <v>8.5908419999999999E-2</v>
      </c>
      <c r="AC5336" s="7">
        <v>8.685648E-2</v>
      </c>
      <c r="AD5336" s="7">
        <v>8.7949819999999998E-2</v>
      </c>
      <c r="AE5336" s="7">
        <v>8.8219790000000006E-2</v>
      </c>
      <c r="AF5336" s="7">
        <v>8.8058999999999998E-2</v>
      </c>
      <c r="AG5336" s="7">
        <v>8.8020210000000002E-2</v>
      </c>
      <c r="AH5336" s="7">
        <v>8.7467879999999998E-2</v>
      </c>
      <c r="AI5336" s="7">
        <v>8.7192160000000005E-2</v>
      </c>
    </row>
    <row r="5337" spans="1:35" x14ac:dyDescent="0.25">
      <c r="A5337" s="3">
        <f>VLOOKUP($F5337,Områder!$A$1:$T$64,7,FALSE)</f>
        <v>25</v>
      </c>
      <c r="B5337" s="3" t="str">
        <f>VLOOKUP($F5337,Områder!$A$1:$T$64,4,FALSE)</f>
        <v>Erritsø Centralskole</v>
      </c>
      <c r="C5337" s="3" t="str">
        <f>VLOOKUP($F5337,Områder!$A$1:$T$64,5,FALSE)</f>
        <v>Erritsø Fællesskole</v>
      </c>
      <c r="D5337" s="3" t="str">
        <f>VLOOKUP($F5337,Områder!$A$1:$T$64,10,FALSE) &amp; " - " &amp; VLOOKUP($F5337,Områder!$A$1:$T$64,11,FALSE)</f>
        <v>3 - Erritsø og Snoghøj</v>
      </c>
      <c r="E5337" s="3" t="str">
        <f>VLOOKUP($F5337,Områder!$A$1:$T$64,6,FALSE)</f>
        <v>Distriktsinstitutionen Erritsø</v>
      </c>
      <c r="F5337" s="1">
        <v>461</v>
      </c>
      <c r="G5337" s="1">
        <v>35</v>
      </c>
      <c r="H5337" s="7">
        <v>0</v>
      </c>
      <c r="I5337" s="7">
        <v>0</v>
      </c>
      <c r="J5337" s="7">
        <v>0</v>
      </c>
      <c r="K5337" s="7">
        <v>0</v>
      </c>
      <c r="L5337" s="7">
        <v>0</v>
      </c>
      <c r="M5337" s="7">
        <v>0</v>
      </c>
      <c r="N5337" s="7">
        <v>0</v>
      </c>
      <c r="O5337" s="7">
        <v>0</v>
      </c>
      <c r="P5337" s="7">
        <v>0</v>
      </c>
      <c r="Q5337" s="7">
        <v>0</v>
      </c>
      <c r="R5337" s="7">
        <v>0</v>
      </c>
      <c r="S5337" s="7">
        <v>0</v>
      </c>
      <c r="T5337" s="7">
        <v>0</v>
      </c>
      <c r="U5337" s="7">
        <v>0</v>
      </c>
      <c r="V5337" s="7">
        <v>0</v>
      </c>
      <c r="W5337" s="7">
        <v>0</v>
      </c>
      <c r="X5337" s="7">
        <v>2.497839E-2</v>
      </c>
      <c r="Y5337" s="7">
        <v>5.3733910000000003E-2</v>
      </c>
      <c r="Z5337" s="7">
        <v>7.0309899999999995E-2</v>
      </c>
      <c r="AA5337" s="7">
        <v>7.9651009999999994E-2</v>
      </c>
      <c r="AB5337" s="7">
        <v>8.2821329999999999E-2</v>
      </c>
      <c r="AC5337" s="7">
        <v>8.4679110000000002E-2</v>
      </c>
      <c r="AD5337" s="7">
        <v>8.5513939999999997E-2</v>
      </c>
      <c r="AE5337" s="7">
        <v>8.593452E-2</v>
      </c>
      <c r="AF5337" s="7">
        <v>8.5786360000000006E-2</v>
      </c>
      <c r="AG5337" s="7">
        <v>8.5740079999999996E-2</v>
      </c>
      <c r="AH5337" s="7">
        <v>8.531793E-2</v>
      </c>
      <c r="AI5337" s="7">
        <v>8.4870189999999998E-2</v>
      </c>
    </row>
    <row r="5338" spans="1:35" x14ac:dyDescent="0.25">
      <c r="A5338" s="3">
        <f>VLOOKUP($F5338,Områder!$A$1:$T$64,7,FALSE)</f>
        <v>25</v>
      </c>
      <c r="B5338" s="3" t="str">
        <f>VLOOKUP($F5338,Områder!$A$1:$T$64,4,FALSE)</f>
        <v>Erritsø Centralskole</v>
      </c>
      <c r="C5338" s="3" t="str">
        <f>VLOOKUP($F5338,Områder!$A$1:$T$64,5,FALSE)</f>
        <v>Erritsø Fællesskole</v>
      </c>
      <c r="D5338" s="3" t="str">
        <f>VLOOKUP($F5338,Områder!$A$1:$T$64,10,FALSE) &amp; " - " &amp; VLOOKUP($F5338,Områder!$A$1:$T$64,11,FALSE)</f>
        <v>3 - Erritsø og Snoghøj</v>
      </c>
      <c r="E5338" s="3" t="str">
        <f>VLOOKUP($F5338,Områder!$A$1:$T$64,6,FALSE)</f>
        <v>Distriktsinstitutionen Erritsø</v>
      </c>
      <c r="F5338" s="1">
        <v>461</v>
      </c>
      <c r="G5338" s="1">
        <v>36</v>
      </c>
      <c r="H5338" s="7">
        <v>0</v>
      </c>
      <c r="I5338" s="7">
        <v>0</v>
      </c>
      <c r="J5338" s="7">
        <v>0</v>
      </c>
      <c r="K5338" s="7">
        <v>0</v>
      </c>
      <c r="L5338" s="7">
        <v>0</v>
      </c>
      <c r="M5338" s="7">
        <v>0</v>
      </c>
      <c r="N5338" s="7">
        <v>0</v>
      </c>
      <c r="O5338" s="7">
        <v>0</v>
      </c>
      <c r="P5338" s="7">
        <v>0</v>
      </c>
      <c r="Q5338" s="7">
        <v>0</v>
      </c>
      <c r="R5338" s="7">
        <v>0</v>
      </c>
      <c r="S5338" s="7">
        <v>0</v>
      </c>
      <c r="T5338" s="7">
        <v>0</v>
      </c>
      <c r="U5338" s="7">
        <v>0</v>
      </c>
      <c r="V5338" s="7">
        <v>0</v>
      </c>
      <c r="W5338" s="7">
        <v>0</v>
      </c>
      <c r="X5338" s="7">
        <v>3.2847309999999998E-2</v>
      </c>
      <c r="Y5338" s="7">
        <v>4.9014389999999998E-2</v>
      </c>
      <c r="Z5338" s="7">
        <v>6.7127080000000006E-2</v>
      </c>
      <c r="AA5338" s="7">
        <v>7.9495339999999998E-2</v>
      </c>
      <c r="AB5338" s="7">
        <v>8.5303089999999998E-2</v>
      </c>
      <c r="AC5338" s="7">
        <v>8.6783910000000006E-2</v>
      </c>
      <c r="AD5338" s="7">
        <v>8.8206880000000001E-2</v>
      </c>
      <c r="AE5338" s="7">
        <v>8.8349639999999993E-2</v>
      </c>
      <c r="AF5338" s="7">
        <v>8.8186459999999994E-2</v>
      </c>
      <c r="AG5338" s="7">
        <v>8.8263789999999995E-2</v>
      </c>
      <c r="AH5338" s="7">
        <v>8.7778739999999994E-2</v>
      </c>
      <c r="AI5338" s="7">
        <v>8.7373450000000005E-2</v>
      </c>
    </row>
    <row r="5339" spans="1:35" x14ac:dyDescent="0.25">
      <c r="A5339" s="3">
        <f>VLOOKUP($F5339,Områder!$A$1:$T$64,7,FALSE)</f>
        <v>25</v>
      </c>
      <c r="B5339" s="3" t="str">
        <f>VLOOKUP($F5339,Områder!$A$1:$T$64,4,FALSE)</f>
        <v>Erritsø Centralskole</v>
      </c>
      <c r="C5339" s="3" t="str">
        <f>VLOOKUP($F5339,Områder!$A$1:$T$64,5,FALSE)</f>
        <v>Erritsø Fællesskole</v>
      </c>
      <c r="D5339" s="3" t="str">
        <f>VLOOKUP($F5339,Områder!$A$1:$T$64,10,FALSE) &amp; " - " &amp; VLOOKUP($F5339,Områder!$A$1:$T$64,11,FALSE)</f>
        <v>3 - Erritsø og Snoghøj</v>
      </c>
      <c r="E5339" s="3" t="str">
        <f>VLOOKUP($F5339,Områder!$A$1:$T$64,6,FALSE)</f>
        <v>Distriktsinstitutionen Erritsø</v>
      </c>
      <c r="F5339" s="1">
        <v>461</v>
      </c>
      <c r="G5339" s="1">
        <v>37</v>
      </c>
      <c r="H5339" s="7">
        <v>0</v>
      </c>
      <c r="I5339" s="7">
        <v>0</v>
      </c>
      <c r="J5339" s="7">
        <v>0</v>
      </c>
      <c r="K5339" s="7">
        <v>0</v>
      </c>
      <c r="L5339" s="7">
        <v>0</v>
      </c>
      <c r="M5339" s="7">
        <v>0</v>
      </c>
      <c r="N5339" s="7">
        <v>0</v>
      </c>
      <c r="O5339" s="7">
        <v>0</v>
      </c>
      <c r="P5339" s="7">
        <v>0</v>
      </c>
      <c r="Q5339" s="7">
        <v>0</v>
      </c>
      <c r="R5339" s="7">
        <v>0</v>
      </c>
      <c r="S5339" s="7">
        <v>0</v>
      </c>
      <c r="T5339" s="7">
        <v>0</v>
      </c>
      <c r="U5339" s="7">
        <v>0</v>
      </c>
      <c r="V5339" s="7">
        <v>0</v>
      </c>
      <c r="W5339" s="7">
        <v>0</v>
      </c>
      <c r="X5339" s="7">
        <v>1.7831400000000001E-2</v>
      </c>
      <c r="Y5339" s="7">
        <v>3.6230039999999998E-2</v>
      </c>
      <c r="Z5339" s="7">
        <v>4.4506629999999998E-2</v>
      </c>
      <c r="AA5339" s="7">
        <v>5.6311199999999999E-2</v>
      </c>
      <c r="AB5339" s="7">
        <v>6.6948519999999997E-2</v>
      </c>
      <c r="AC5339" s="7">
        <v>7.0329320000000001E-2</v>
      </c>
      <c r="AD5339" s="7">
        <v>7.1416510000000002E-2</v>
      </c>
      <c r="AE5339" s="7">
        <v>7.2160429999999998E-2</v>
      </c>
      <c r="AF5339" s="7">
        <v>7.2077000000000002E-2</v>
      </c>
      <c r="AG5339" s="7">
        <v>7.2067859999999997E-2</v>
      </c>
      <c r="AH5339" s="7">
        <v>7.187325E-2</v>
      </c>
      <c r="AI5339" s="7">
        <v>7.151428E-2</v>
      </c>
    </row>
    <row r="5340" spans="1:35" x14ac:dyDescent="0.25">
      <c r="A5340" s="3">
        <f>VLOOKUP($F5340,Områder!$A$1:$T$64,7,FALSE)</f>
        <v>25</v>
      </c>
      <c r="B5340" s="3" t="str">
        <f>VLOOKUP($F5340,Områder!$A$1:$T$64,4,FALSE)</f>
        <v>Erritsø Centralskole</v>
      </c>
      <c r="C5340" s="3" t="str">
        <f>VLOOKUP($F5340,Områder!$A$1:$T$64,5,FALSE)</f>
        <v>Erritsø Fællesskole</v>
      </c>
      <c r="D5340" s="3" t="str">
        <f>VLOOKUP($F5340,Områder!$A$1:$T$64,10,FALSE) &amp; " - " &amp; VLOOKUP($F5340,Områder!$A$1:$T$64,11,FALSE)</f>
        <v>3 - Erritsø og Snoghøj</v>
      </c>
      <c r="E5340" s="3" t="str">
        <f>VLOOKUP($F5340,Områder!$A$1:$T$64,6,FALSE)</f>
        <v>Distriktsinstitutionen Erritsø</v>
      </c>
      <c r="F5340" s="1">
        <v>461</v>
      </c>
      <c r="G5340" s="1">
        <v>38</v>
      </c>
      <c r="H5340" s="7">
        <v>0</v>
      </c>
      <c r="I5340" s="7">
        <v>0</v>
      </c>
      <c r="J5340" s="7">
        <v>0</v>
      </c>
      <c r="K5340" s="7">
        <v>0</v>
      </c>
      <c r="L5340" s="7">
        <v>0</v>
      </c>
      <c r="M5340" s="7">
        <v>0</v>
      </c>
      <c r="N5340" s="7">
        <v>0</v>
      </c>
      <c r="O5340" s="7">
        <v>0</v>
      </c>
      <c r="P5340" s="7">
        <v>0</v>
      </c>
      <c r="Q5340" s="7">
        <v>0</v>
      </c>
      <c r="R5340" s="7">
        <v>0</v>
      </c>
      <c r="S5340" s="7">
        <v>0</v>
      </c>
      <c r="T5340" s="7">
        <v>0</v>
      </c>
      <c r="U5340" s="7">
        <v>0</v>
      </c>
      <c r="V5340" s="7">
        <v>0</v>
      </c>
      <c r="W5340" s="7">
        <v>0</v>
      </c>
      <c r="X5340" s="7">
        <v>2.7144149999999999E-2</v>
      </c>
      <c r="Y5340" s="7">
        <v>4.3492650000000001E-2</v>
      </c>
      <c r="Z5340" s="7">
        <v>5.8605450000000003E-2</v>
      </c>
      <c r="AA5340" s="7">
        <v>6.4941579999999999E-2</v>
      </c>
      <c r="AB5340" s="7">
        <v>7.5741829999999996E-2</v>
      </c>
      <c r="AC5340" s="7">
        <v>8.5336709999999996E-2</v>
      </c>
      <c r="AD5340" s="7">
        <v>8.8489730000000003E-2</v>
      </c>
      <c r="AE5340" s="7">
        <v>8.9090169999999996E-2</v>
      </c>
      <c r="AF5340" s="7">
        <v>8.9456300000000002E-2</v>
      </c>
      <c r="AG5340" s="7">
        <v>8.9524370000000006E-2</v>
      </c>
      <c r="AH5340" s="7">
        <v>8.9182670000000006E-2</v>
      </c>
      <c r="AI5340" s="7">
        <v>8.8940019999999995E-2</v>
      </c>
    </row>
    <row r="5341" spans="1:35" x14ac:dyDescent="0.25">
      <c r="A5341" s="3">
        <f>VLOOKUP($F5341,Områder!$A$1:$T$64,7,FALSE)</f>
        <v>25</v>
      </c>
      <c r="B5341" s="3" t="str">
        <f>VLOOKUP($F5341,Områder!$A$1:$T$64,4,FALSE)</f>
        <v>Erritsø Centralskole</v>
      </c>
      <c r="C5341" s="3" t="str">
        <f>VLOOKUP($F5341,Områder!$A$1:$T$64,5,FALSE)</f>
        <v>Erritsø Fællesskole</v>
      </c>
      <c r="D5341" s="3" t="str">
        <f>VLOOKUP($F5341,Områder!$A$1:$T$64,10,FALSE) &amp; " - " &amp; VLOOKUP($F5341,Områder!$A$1:$T$64,11,FALSE)</f>
        <v>3 - Erritsø og Snoghøj</v>
      </c>
      <c r="E5341" s="3" t="str">
        <f>VLOOKUP($F5341,Områder!$A$1:$T$64,6,FALSE)</f>
        <v>Distriktsinstitutionen Erritsø</v>
      </c>
      <c r="F5341" s="1">
        <v>461</v>
      </c>
      <c r="G5341" s="1">
        <v>39</v>
      </c>
      <c r="H5341" s="7">
        <v>0</v>
      </c>
      <c r="I5341" s="7">
        <v>0</v>
      </c>
      <c r="J5341" s="7">
        <v>0</v>
      </c>
      <c r="K5341" s="7">
        <v>0</v>
      </c>
      <c r="L5341" s="7">
        <v>0</v>
      </c>
      <c r="M5341" s="7">
        <v>0</v>
      </c>
      <c r="N5341" s="7">
        <v>0</v>
      </c>
      <c r="O5341" s="7">
        <v>0</v>
      </c>
      <c r="P5341" s="7">
        <v>0</v>
      </c>
      <c r="Q5341" s="7">
        <v>0</v>
      </c>
      <c r="R5341" s="7">
        <v>0</v>
      </c>
      <c r="S5341" s="7">
        <v>0</v>
      </c>
      <c r="T5341" s="7">
        <v>0</v>
      </c>
      <c r="U5341" s="7">
        <v>0</v>
      </c>
      <c r="V5341" s="7">
        <v>0</v>
      </c>
      <c r="W5341" s="7">
        <v>0</v>
      </c>
      <c r="X5341" s="7">
        <v>2.4112089999999999E-2</v>
      </c>
      <c r="Y5341" s="7">
        <v>4.9476029999999997E-2</v>
      </c>
      <c r="Z5341" s="7">
        <v>6.4557909999999996E-2</v>
      </c>
      <c r="AA5341" s="7">
        <v>7.7269329999999997E-2</v>
      </c>
      <c r="AB5341" s="7">
        <v>8.320313E-2</v>
      </c>
      <c r="AC5341" s="7">
        <v>9.16072E-2</v>
      </c>
      <c r="AD5341" s="7">
        <v>9.9184610000000006E-2</v>
      </c>
      <c r="AE5341" s="7">
        <v>0.10149836</v>
      </c>
      <c r="AF5341" s="7">
        <v>0.10171657000000001</v>
      </c>
      <c r="AG5341" s="7">
        <v>0.1021542</v>
      </c>
      <c r="AH5341" s="7">
        <v>0.10186220999999999</v>
      </c>
      <c r="AI5341" s="7">
        <v>0.10149503999999999</v>
      </c>
    </row>
    <row r="5342" spans="1:35" x14ac:dyDescent="0.25">
      <c r="A5342" s="3">
        <f>VLOOKUP($F5342,Områder!$A$1:$T$64,7,FALSE)</f>
        <v>25</v>
      </c>
      <c r="B5342" s="3" t="str">
        <f>VLOOKUP($F5342,Områder!$A$1:$T$64,4,FALSE)</f>
        <v>Erritsø Centralskole</v>
      </c>
      <c r="C5342" s="3" t="str">
        <f>VLOOKUP($F5342,Områder!$A$1:$T$64,5,FALSE)</f>
        <v>Erritsø Fællesskole</v>
      </c>
      <c r="D5342" s="3" t="str">
        <f>VLOOKUP($F5342,Områder!$A$1:$T$64,10,FALSE) &amp; " - " &amp; VLOOKUP($F5342,Områder!$A$1:$T$64,11,FALSE)</f>
        <v>3 - Erritsø og Snoghøj</v>
      </c>
      <c r="E5342" s="3" t="str">
        <f>VLOOKUP($F5342,Områder!$A$1:$T$64,6,FALSE)</f>
        <v>Distriktsinstitutionen Erritsø</v>
      </c>
      <c r="F5342" s="1">
        <v>461</v>
      </c>
      <c r="G5342" s="1">
        <v>40</v>
      </c>
      <c r="H5342" s="7">
        <v>0</v>
      </c>
      <c r="I5342" s="7">
        <v>0</v>
      </c>
      <c r="J5342" s="7">
        <v>0</v>
      </c>
      <c r="K5342" s="7">
        <v>0</v>
      </c>
      <c r="L5342" s="7">
        <v>0</v>
      </c>
      <c r="M5342" s="7">
        <v>0</v>
      </c>
      <c r="N5342" s="7">
        <v>0</v>
      </c>
      <c r="O5342" s="7">
        <v>0</v>
      </c>
      <c r="P5342" s="7">
        <v>0</v>
      </c>
      <c r="Q5342" s="7">
        <v>0</v>
      </c>
      <c r="R5342" s="7">
        <v>0</v>
      </c>
      <c r="S5342" s="7">
        <v>0</v>
      </c>
      <c r="T5342" s="7">
        <v>0</v>
      </c>
      <c r="U5342" s="7">
        <v>0</v>
      </c>
      <c r="V5342" s="7">
        <v>0</v>
      </c>
      <c r="W5342" s="7">
        <v>0</v>
      </c>
      <c r="X5342" s="7">
        <v>3.8189500000000001E-2</v>
      </c>
      <c r="Y5342" s="7">
        <v>5.8215879999999998E-2</v>
      </c>
      <c r="Z5342" s="7">
        <v>7.6102290000000003E-2</v>
      </c>
      <c r="AA5342" s="7">
        <v>8.5299369999999999E-2</v>
      </c>
      <c r="AB5342" s="7">
        <v>9.3912850000000006E-2</v>
      </c>
      <c r="AC5342" s="7">
        <v>9.7344089999999994E-2</v>
      </c>
      <c r="AD5342" s="7">
        <v>0.10327856000000001</v>
      </c>
      <c r="AE5342" s="7">
        <v>0.10799135</v>
      </c>
      <c r="AF5342" s="7">
        <v>0.10906836</v>
      </c>
      <c r="AG5342" s="7">
        <v>0.10938607</v>
      </c>
      <c r="AH5342" s="7">
        <v>0.10926328</v>
      </c>
      <c r="AI5342" s="7">
        <v>0.10894669999999999</v>
      </c>
    </row>
    <row r="5343" spans="1:35" x14ac:dyDescent="0.25">
      <c r="A5343" s="3">
        <f>VLOOKUP($F5343,Områder!$A$1:$T$64,7,FALSE)</f>
        <v>25</v>
      </c>
      <c r="B5343" s="3" t="str">
        <f>VLOOKUP($F5343,Områder!$A$1:$T$64,4,FALSE)</f>
        <v>Erritsø Centralskole</v>
      </c>
      <c r="C5343" s="3" t="str">
        <f>VLOOKUP($F5343,Områder!$A$1:$T$64,5,FALSE)</f>
        <v>Erritsø Fællesskole</v>
      </c>
      <c r="D5343" s="3" t="str">
        <f>VLOOKUP($F5343,Områder!$A$1:$T$64,10,FALSE) &amp; " - " &amp; VLOOKUP($F5343,Områder!$A$1:$T$64,11,FALSE)</f>
        <v>3 - Erritsø og Snoghøj</v>
      </c>
      <c r="E5343" s="3" t="str">
        <f>VLOOKUP($F5343,Områder!$A$1:$T$64,6,FALSE)</f>
        <v>Distriktsinstitutionen Erritsø</v>
      </c>
      <c r="F5343" s="1">
        <v>461</v>
      </c>
      <c r="G5343" s="1">
        <v>41</v>
      </c>
      <c r="H5343" s="7">
        <v>0</v>
      </c>
      <c r="I5343" s="7">
        <v>0</v>
      </c>
      <c r="J5343" s="7">
        <v>0</v>
      </c>
      <c r="K5343" s="7">
        <v>0</v>
      </c>
      <c r="L5343" s="7">
        <v>0</v>
      </c>
      <c r="M5343" s="7">
        <v>0</v>
      </c>
      <c r="N5343" s="7">
        <v>0</v>
      </c>
      <c r="O5343" s="7">
        <v>0</v>
      </c>
      <c r="P5343" s="7">
        <v>0</v>
      </c>
      <c r="Q5343" s="7">
        <v>0</v>
      </c>
      <c r="R5343" s="7">
        <v>0</v>
      </c>
      <c r="S5343" s="7">
        <v>0</v>
      </c>
      <c r="T5343" s="7">
        <v>0</v>
      </c>
      <c r="U5343" s="7">
        <v>0</v>
      </c>
      <c r="V5343" s="7">
        <v>0</v>
      </c>
      <c r="W5343" s="7">
        <v>0</v>
      </c>
      <c r="X5343" s="7">
        <v>1.5737830000000001E-2</v>
      </c>
      <c r="Y5343" s="7">
        <v>4.4186049999999998E-2</v>
      </c>
      <c r="Z5343" s="7">
        <v>6.0032780000000001E-2</v>
      </c>
      <c r="AA5343" s="7">
        <v>7.5096689999999994E-2</v>
      </c>
      <c r="AB5343" s="7">
        <v>8.2525550000000003E-2</v>
      </c>
      <c r="AC5343" s="7">
        <v>8.9249540000000002E-2</v>
      </c>
      <c r="AD5343" s="7">
        <v>9.2239970000000004E-2</v>
      </c>
      <c r="AE5343" s="7">
        <v>9.7303210000000001E-2</v>
      </c>
      <c r="AF5343" s="7">
        <v>0.10159572</v>
      </c>
      <c r="AG5343" s="7">
        <v>0.10268967</v>
      </c>
      <c r="AH5343" s="7">
        <v>0.10273942</v>
      </c>
      <c r="AI5343" s="7">
        <v>0.10272307999999999</v>
      </c>
    </row>
    <row r="5344" spans="1:35" x14ac:dyDescent="0.25">
      <c r="A5344" s="3">
        <f>VLOOKUP($F5344,Områder!$A$1:$T$64,7,FALSE)</f>
        <v>25</v>
      </c>
      <c r="B5344" s="3" t="str">
        <f>VLOOKUP($F5344,Områder!$A$1:$T$64,4,FALSE)</f>
        <v>Erritsø Centralskole</v>
      </c>
      <c r="C5344" s="3" t="str">
        <f>VLOOKUP($F5344,Områder!$A$1:$T$64,5,FALSE)</f>
        <v>Erritsø Fællesskole</v>
      </c>
      <c r="D5344" s="3" t="str">
        <f>VLOOKUP($F5344,Områder!$A$1:$T$64,10,FALSE) &amp; " - " &amp; VLOOKUP($F5344,Områder!$A$1:$T$64,11,FALSE)</f>
        <v>3 - Erritsø og Snoghøj</v>
      </c>
      <c r="E5344" s="3" t="str">
        <f>VLOOKUP($F5344,Områder!$A$1:$T$64,6,FALSE)</f>
        <v>Distriktsinstitutionen Erritsø</v>
      </c>
      <c r="F5344" s="1">
        <v>461</v>
      </c>
      <c r="G5344" s="1">
        <v>42</v>
      </c>
      <c r="H5344" s="7">
        <v>0</v>
      </c>
      <c r="I5344" s="7">
        <v>0</v>
      </c>
      <c r="J5344" s="7">
        <v>0</v>
      </c>
      <c r="K5344" s="7">
        <v>0</v>
      </c>
      <c r="L5344" s="7">
        <v>0</v>
      </c>
      <c r="M5344" s="7">
        <v>0</v>
      </c>
      <c r="N5344" s="7">
        <v>0</v>
      </c>
      <c r="O5344" s="7">
        <v>0</v>
      </c>
      <c r="P5344" s="7">
        <v>0</v>
      </c>
      <c r="Q5344" s="7">
        <v>0</v>
      </c>
      <c r="R5344" s="7">
        <v>0</v>
      </c>
      <c r="S5344" s="7">
        <v>0</v>
      </c>
      <c r="T5344" s="7">
        <v>0</v>
      </c>
      <c r="U5344" s="7">
        <v>0</v>
      </c>
      <c r="V5344" s="7">
        <v>0</v>
      </c>
      <c r="W5344" s="7">
        <v>0</v>
      </c>
      <c r="X5344" s="7">
        <v>2.45452E-3</v>
      </c>
      <c r="Y5344" s="7">
        <v>1.779039E-2</v>
      </c>
      <c r="Z5344" s="7">
        <v>4.500266E-2</v>
      </c>
      <c r="AA5344" s="7">
        <v>6.0268469999999998E-2</v>
      </c>
      <c r="AB5344" s="7">
        <v>7.4975609999999998E-2</v>
      </c>
      <c r="AC5344" s="7">
        <v>8.2149079999999999E-2</v>
      </c>
      <c r="AD5344" s="7">
        <v>8.869776E-2</v>
      </c>
      <c r="AE5344" s="7">
        <v>9.1614219999999996E-2</v>
      </c>
      <c r="AF5344" s="7">
        <v>9.6582280000000006E-2</v>
      </c>
      <c r="AG5344" s="7">
        <v>0.10075102</v>
      </c>
      <c r="AH5344" s="7">
        <v>0.10179546</v>
      </c>
      <c r="AI5344" s="7">
        <v>0.10186340000000001</v>
      </c>
    </row>
    <row r="5345" spans="1:35" x14ac:dyDescent="0.25">
      <c r="A5345" s="3">
        <f>VLOOKUP($F5345,Områder!$A$1:$T$64,7,FALSE)</f>
        <v>25</v>
      </c>
      <c r="B5345" s="3" t="str">
        <f>VLOOKUP($F5345,Områder!$A$1:$T$64,4,FALSE)</f>
        <v>Erritsø Centralskole</v>
      </c>
      <c r="C5345" s="3" t="str">
        <f>VLOOKUP($F5345,Områder!$A$1:$T$64,5,FALSE)</f>
        <v>Erritsø Fællesskole</v>
      </c>
      <c r="D5345" s="3" t="str">
        <f>VLOOKUP($F5345,Områder!$A$1:$T$64,10,FALSE) &amp; " - " &amp; VLOOKUP($F5345,Områder!$A$1:$T$64,11,FALSE)</f>
        <v>3 - Erritsø og Snoghøj</v>
      </c>
      <c r="E5345" s="3" t="str">
        <f>VLOOKUP($F5345,Områder!$A$1:$T$64,6,FALSE)</f>
        <v>Distriktsinstitutionen Erritsø</v>
      </c>
      <c r="F5345" s="1">
        <v>461</v>
      </c>
      <c r="G5345" s="1">
        <v>43</v>
      </c>
      <c r="H5345" s="7">
        <v>1</v>
      </c>
      <c r="I5345" s="7">
        <v>0</v>
      </c>
      <c r="J5345" s="7">
        <v>0</v>
      </c>
      <c r="K5345" s="7">
        <v>0</v>
      </c>
      <c r="L5345" s="7">
        <v>0</v>
      </c>
      <c r="M5345" s="7">
        <v>0</v>
      </c>
      <c r="N5345" s="7">
        <v>0</v>
      </c>
      <c r="O5345" s="7">
        <v>0</v>
      </c>
      <c r="P5345" s="7">
        <v>0</v>
      </c>
      <c r="Q5345" s="7">
        <v>0</v>
      </c>
      <c r="R5345" s="7">
        <v>0</v>
      </c>
      <c r="S5345" s="7">
        <v>0</v>
      </c>
      <c r="T5345" s="7">
        <v>0</v>
      </c>
      <c r="U5345" s="7">
        <v>0</v>
      </c>
      <c r="V5345" s="7">
        <v>0</v>
      </c>
      <c r="W5345" s="7">
        <v>0</v>
      </c>
      <c r="X5345" s="7">
        <v>6.7860300000000002E-3</v>
      </c>
      <c r="Y5345" s="7">
        <v>1.0053980000000001E-2</v>
      </c>
      <c r="Z5345" s="7">
        <v>2.4676099999999999E-2</v>
      </c>
      <c r="AA5345" s="7">
        <v>5.0157779999999999E-2</v>
      </c>
      <c r="AB5345" s="7">
        <v>6.4872070000000004E-2</v>
      </c>
      <c r="AC5345" s="7">
        <v>7.9107819999999995E-2</v>
      </c>
      <c r="AD5345" s="7">
        <v>8.6084540000000001E-2</v>
      </c>
      <c r="AE5345" s="7">
        <v>9.2288830000000002E-2</v>
      </c>
      <c r="AF5345" s="7">
        <v>9.5088229999999996E-2</v>
      </c>
      <c r="AG5345" s="7">
        <v>9.9961960000000002E-2</v>
      </c>
      <c r="AH5345" s="7">
        <v>0.10398903</v>
      </c>
      <c r="AI5345" s="7">
        <v>0.10501953999999999</v>
      </c>
    </row>
    <row r="5346" spans="1:35" x14ac:dyDescent="0.25">
      <c r="A5346" s="3">
        <f>VLOOKUP($F5346,Områder!$A$1:$T$64,7,FALSE)</f>
        <v>25</v>
      </c>
      <c r="B5346" s="3" t="str">
        <f>VLOOKUP($F5346,Områder!$A$1:$T$64,4,FALSE)</f>
        <v>Erritsø Centralskole</v>
      </c>
      <c r="C5346" s="3" t="str">
        <f>VLOOKUP($F5346,Områder!$A$1:$T$64,5,FALSE)</f>
        <v>Erritsø Fællesskole</v>
      </c>
      <c r="D5346" s="3" t="str">
        <f>VLOOKUP($F5346,Områder!$A$1:$T$64,10,FALSE) &amp; " - " &amp; VLOOKUP($F5346,Områder!$A$1:$T$64,11,FALSE)</f>
        <v>3 - Erritsø og Snoghøj</v>
      </c>
      <c r="E5346" s="3" t="str">
        <f>VLOOKUP($F5346,Områder!$A$1:$T$64,6,FALSE)</f>
        <v>Distriktsinstitutionen Erritsø</v>
      </c>
      <c r="F5346" s="1">
        <v>461</v>
      </c>
      <c r="G5346" s="1">
        <v>44</v>
      </c>
      <c r="H5346" s="7">
        <v>0</v>
      </c>
      <c r="I5346" s="7">
        <v>1</v>
      </c>
      <c r="J5346" s="7">
        <v>0</v>
      </c>
      <c r="K5346" s="7">
        <v>0</v>
      </c>
      <c r="L5346" s="7">
        <v>0</v>
      </c>
      <c r="M5346" s="7">
        <v>0</v>
      </c>
      <c r="N5346" s="7">
        <v>0</v>
      </c>
      <c r="O5346" s="7">
        <v>0</v>
      </c>
      <c r="P5346" s="7">
        <v>0</v>
      </c>
      <c r="Q5346" s="7">
        <v>0</v>
      </c>
      <c r="R5346" s="7">
        <v>0</v>
      </c>
      <c r="S5346" s="7">
        <v>0</v>
      </c>
      <c r="T5346" s="7">
        <v>0</v>
      </c>
      <c r="U5346" s="7">
        <v>0</v>
      </c>
      <c r="V5346" s="7">
        <v>0</v>
      </c>
      <c r="W5346" s="7">
        <v>0</v>
      </c>
      <c r="X5346" s="7">
        <v>8.4464499999999994E-3</v>
      </c>
      <c r="Y5346" s="7">
        <v>1.3109869999999999E-2</v>
      </c>
      <c r="Z5346" s="7">
        <v>1.5109320000000001E-2</v>
      </c>
      <c r="AA5346" s="7">
        <v>2.2447809999999999E-2</v>
      </c>
      <c r="AB5346" s="7">
        <v>3.569224E-2</v>
      </c>
      <c r="AC5346" s="7">
        <v>4.5516000000000001E-2</v>
      </c>
      <c r="AD5346" s="7">
        <v>5.745372E-2</v>
      </c>
      <c r="AE5346" s="7">
        <v>6.219541E-2</v>
      </c>
      <c r="AF5346" s="7">
        <v>6.687651E-2</v>
      </c>
      <c r="AG5346" s="7">
        <v>6.9035669999999993E-2</v>
      </c>
      <c r="AH5346" s="7">
        <v>7.3373079999999993E-2</v>
      </c>
      <c r="AI5346" s="7">
        <v>7.7427410000000002E-2</v>
      </c>
    </row>
    <row r="5347" spans="1:35" x14ac:dyDescent="0.25">
      <c r="A5347" s="3">
        <f>VLOOKUP($F5347,Områder!$A$1:$T$64,7,FALSE)</f>
        <v>25</v>
      </c>
      <c r="B5347" s="3" t="str">
        <f>VLOOKUP($F5347,Områder!$A$1:$T$64,4,FALSE)</f>
        <v>Erritsø Centralskole</v>
      </c>
      <c r="C5347" s="3" t="str">
        <f>VLOOKUP($F5347,Områder!$A$1:$T$64,5,FALSE)</f>
        <v>Erritsø Fællesskole</v>
      </c>
      <c r="D5347" s="3" t="str">
        <f>VLOOKUP($F5347,Områder!$A$1:$T$64,10,FALSE) &amp; " - " &amp; VLOOKUP($F5347,Områder!$A$1:$T$64,11,FALSE)</f>
        <v>3 - Erritsø og Snoghøj</v>
      </c>
      <c r="E5347" s="3" t="str">
        <f>VLOOKUP($F5347,Områder!$A$1:$T$64,6,FALSE)</f>
        <v>Distriktsinstitutionen Erritsø</v>
      </c>
      <c r="F5347" s="1">
        <v>461</v>
      </c>
      <c r="G5347" s="1">
        <v>45</v>
      </c>
      <c r="H5347" s="7">
        <v>0</v>
      </c>
      <c r="I5347" s="7">
        <v>0</v>
      </c>
      <c r="J5347" s="7">
        <v>1</v>
      </c>
      <c r="K5347" s="7">
        <v>0</v>
      </c>
      <c r="L5347" s="7">
        <v>0</v>
      </c>
      <c r="M5347" s="7">
        <v>0</v>
      </c>
      <c r="N5347" s="7">
        <v>0</v>
      </c>
      <c r="O5347" s="7">
        <v>0</v>
      </c>
      <c r="P5347" s="7">
        <v>0</v>
      </c>
      <c r="Q5347" s="7">
        <v>0</v>
      </c>
      <c r="R5347" s="7">
        <v>0</v>
      </c>
      <c r="S5347" s="7">
        <v>0</v>
      </c>
      <c r="T5347" s="7">
        <v>0</v>
      </c>
      <c r="U5347" s="7">
        <v>0</v>
      </c>
      <c r="V5347" s="7">
        <v>0</v>
      </c>
      <c r="W5347" s="7">
        <v>0</v>
      </c>
      <c r="X5347" s="7">
        <v>1.898646E-2</v>
      </c>
      <c r="Y5347" s="7">
        <v>2.374041E-2</v>
      </c>
      <c r="Z5347" s="7">
        <v>2.532185E-2</v>
      </c>
      <c r="AA5347" s="7">
        <v>2.5689489999999999E-2</v>
      </c>
      <c r="AB5347" s="7">
        <v>2.6912780000000001E-2</v>
      </c>
      <c r="AC5347" s="7">
        <v>2.885393E-2</v>
      </c>
      <c r="AD5347" s="7">
        <v>3.4393779999999999E-2</v>
      </c>
      <c r="AE5347" s="7">
        <v>4.3503239999999999E-2</v>
      </c>
      <c r="AF5347" s="7">
        <v>4.6093820000000001E-2</v>
      </c>
      <c r="AG5347" s="7">
        <v>4.9518449999999999E-2</v>
      </c>
      <c r="AH5347" s="7">
        <v>5.0763790000000003E-2</v>
      </c>
      <c r="AI5347" s="7">
        <v>5.4595730000000002E-2</v>
      </c>
    </row>
    <row r="5348" spans="1:35" x14ac:dyDescent="0.25">
      <c r="A5348" s="3">
        <f>VLOOKUP($F5348,Områder!$A$1:$T$64,7,FALSE)</f>
        <v>25</v>
      </c>
      <c r="B5348" s="3" t="str">
        <f>VLOOKUP($F5348,Områder!$A$1:$T$64,4,FALSE)</f>
        <v>Erritsø Centralskole</v>
      </c>
      <c r="C5348" s="3" t="str">
        <f>VLOOKUP($F5348,Områder!$A$1:$T$64,5,FALSE)</f>
        <v>Erritsø Fællesskole</v>
      </c>
      <c r="D5348" s="3" t="str">
        <f>VLOOKUP($F5348,Områder!$A$1:$T$64,10,FALSE) &amp; " - " &amp; VLOOKUP($F5348,Områder!$A$1:$T$64,11,FALSE)</f>
        <v>3 - Erritsø og Snoghøj</v>
      </c>
      <c r="E5348" s="3" t="str">
        <f>VLOOKUP($F5348,Områder!$A$1:$T$64,6,FALSE)</f>
        <v>Distriktsinstitutionen Erritsø</v>
      </c>
      <c r="F5348" s="1">
        <v>461</v>
      </c>
      <c r="G5348" s="1">
        <v>46</v>
      </c>
      <c r="H5348" s="7">
        <v>0</v>
      </c>
      <c r="I5348" s="7">
        <v>0</v>
      </c>
      <c r="J5348" s="7">
        <v>0</v>
      </c>
      <c r="K5348" s="7">
        <v>1</v>
      </c>
      <c r="L5348" s="7">
        <v>0</v>
      </c>
      <c r="M5348" s="7">
        <v>0</v>
      </c>
      <c r="N5348" s="7">
        <v>0</v>
      </c>
      <c r="O5348" s="7">
        <v>0</v>
      </c>
      <c r="P5348" s="7">
        <v>0</v>
      </c>
      <c r="Q5348" s="7">
        <v>0</v>
      </c>
      <c r="R5348" s="7">
        <v>0</v>
      </c>
      <c r="S5348" s="7">
        <v>0</v>
      </c>
      <c r="T5348" s="7">
        <v>0</v>
      </c>
      <c r="U5348" s="7">
        <v>0</v>
      </c>
      <c r="V5348" s="7">
        <v>0</v>
      </c>
      <c r="W5348" s="7">
        <v>0</v>
      </c>
      <c r="X5348" s="7">
        <v>1.075659E-2</v>
      </c>
      <c r="Y5348" s="7">
        <v>2.282547E-2</v>
      </c>
      <c r="Z5348" s="7">
        <v>2.5907590000000001E-2</v>
      </c>
      <c r="AA5348" s="7">
        <v>2.6822700000000001E-2</v>
      </c>
      <c r="AB5348" s="7">
        <v>2.723969E-2</v>
      </c>
      <c r="AC5348" s="7">
        <v>2.7810540000000002E-2</v>
      </c>
      <c r="AD5348" s="7">
        <v>2.8922839999999998E-2</v>
      </c>
      <c r="AE5348" s="7">
        <v>3.200095E-2</v>
      </c>
      <c r="AF5348" s="7">
        <v>3.7219719999999998E-2</v>
      </c>
      <c r="AG5348" s="7">
        <v>3.8779250000000001E-2</v>
      </c>
      <c r="AH5348" s="7">
        <v>4.064367E-2</v>
      </c>
      <c r="AI5348" s="7">
        <v>4.136314E-2</v>
      </c>
    </row>
    <row r="5349" spans="1:35" x14ac:dyDescent="0.25">
      <c r="A5349" s="3">
        <f>VLOOKUP($F5349,Områder!$A$1:$T$64,7,FALSE)</f>
        <v>25</v>
      </c>
      <c r="B5349" s="3" t="str">
        <f>VLOOKUP($F5349,Områder!$A$1:$T$64,4,FALSE)</f>
        <v>Erritsø Centralskole</v>
      </c>
      <c r="C5349" s="3" t="str">
        <f>VLOOKUP($F5349,Områder!$A$1:$T$64,5,FALSE)</f>
        <v>Erritsø Fællesskole</v>
      </c>
      <c r="D5349" s="3" t="str">
        <f>VLOOKUP($F5349,Områder!$A$1:$T$64,10,FALSE) &amp; " - " &amp; VLOOKUP($F5349,Områder!$A$1:$T$64,11,FALSE)</f>
        <v>3 - Erritsø og Snoghøj</v>
      </c>
      <c r="E5349" s="3" t="str">
        <f>VLOOKUP($F5349,Områder!$A$1:$T$64,6,FALSE)</f>
        <v>Distriktsinstitutionen Erritsø</v>
      </c>
      <c r="F5349" s="1">
        <v>461</v>
      </c>
      <c r="G5349" s="1">
        <v>47</v>
      </c>
      <c r="H5349" s="7">
        <v>0</v>
      </c>
      <c r="I5349" s="7">
        <v>0</v>
      </c>
      <c r="J5349" s="7">
        <v>0</v>
      </c>
      <c r="K5349" s="7">
        <v>0</v>
      </c>
      <c r="L5349" s="7">
        <v>1</v>
      </c>
      <c r="M5349" s="7">
        <v>0</v>
      </c>
      <c r="N5349" s="7">
        <v>0</v>
      </c>
      <c r="O5349" s="7">
        <v>0</v>
      </c>
      <c r="P5349" s="7">
        <v>0</v>
      </c>
      <c r="Q5349" s="7">
        <v>0</v>
      </c>
      <c r="R5349" s="7">
        <v>0</v>
      </c>
      <c r="S5349" s="7">
        <v>0</v>
      </c>
      <c r="T5349" s="7">
        <v>0</v>
      </c>
      <c r="U5349" s="7">
        <v>0</v>
      </c>
      <c r="V5349" s="7">
        <v>0</v>
      </c>
      <c r="W5349" s="7">
        <v>0</v>
      </c>
      <c r="X5349" s="7">
        <v>2.7360720000000002E-2</v>
      </c>
      <c r="Y5349" s="7">
        <v>4.0886449999999998E-2</v>
      </c>
      <c r="Z5349" s="7">
        <v>5.2798810000000002E-2</v>
      </c>
      <c r="AA5349" s="7">
        <v>5.5674550000000003E-2</v>
      </c>
      <c r="AB5349" s="7">
        <v>5.708328E-2</v>
      </c>
      <c r="AC5349" s="7">
        <v>5.7278559999999999E-2</v>
      </c>
      <c r="AD5349" s="7">
        <v>5.8036020000000001E-2</v>
      </c>
      <c r="AE5349" s="7">
        <v>5.8661390000000001E-2</v>
      </c>
      <c r="AF5349" s="7">
        <v>6.1106849999999997E-2</v>
      </c>
      <c r="AG5349" s="7">
        <v>6.5968730000000003E-2</v>
      </c>
      <c r="AH5349" s="7">
        <v>6.7052470000000003E-2</v>
      </c>
      <c r="AI5349" s="7">
        <v>6.8645499999999998E-2</v>
      </c>
    </row>
    <row r="5350" spans="1:35" x14ac:dyDescent="0.25">
      <c r="A5350" s="3">
        <f>VLOOKUP($F5350,Områder!$A$1:$T$64,7,FALSE)</f>
        <v>25</v>
      </c>
      <c r="B5350" s="3" t="str">
        <f>VLOOKUP($F5350,Områder!$A$1:$T$64,4,FALSE)</f>
        <v>Erritsø Centralskole</v>
      </c>
      <c r="C5350" s="3" t="str">
        <f>VLOOKUP($F5350,Områder!$A$1:$T$64,5,FALSE)</f>
        <v>Erritsø Fællesskole</v>
      </c>
      <c r="D5350" s="3" t="str">
        <f>VLOOKUP($F5350,Områder!$A$1:$T$64,10,FALSE) &amp; " - " &amp; VLOOKUP($F5350,Områder!$A$1:$T$64,11,FALSE)</f>
        <v>3 - Erritsø og Snoghøj</v>
      </c>
      <c r="E5350" s="3" t="str">
        <f>VLOOKUP($F5350,Områder!$A$1:$T$64,6,FALSE)</f>
        <v>Distriktsinstitutionen Erritsø</v>
      </c>
      <c r="F5350" s="1">
        <v>461</v>
      </c>
      <c r="G5350" s="1">
        <v>48</v>
      </c>
      <c r="H5350" s="7">
        <v>0</v>
      </c>
      <c r="I5350" s="7">
        <v>0</v>
      </c>
      <c r="J5350" s="7">
        <v>0</v>
      </c>
      <c r="K5350" s="7">
        <v>0</v>
      </c>
      <c r="L5350" s="7">
        <v>0</v>
      </c>
      <c r="M5350" s="7">
        <v>1</v>
      </c>
      <c r="N5350" s="7">
        <v>0</v>
      </c>
      <c r="O5350" s="7">
        <v>0</v>
      </c>
      <c r="P5350" s="7">
        <v>0</v>
      </c>
      <c r="Q5350" s="7">
        <v>0</v>
      </c>
      <c r="R5350" s="7">
        <v>0</v>
      </c>
      <c r="S5350" s="7">
        <v>0</v>
      </c>
      <c r="T5350" s="7">
        <v>0</v>
      </c>
      <c r="U5350" s="7">
        <v>0</v>
      </c>
      <c r="V5350" s="7">
        <v>0</v>
      </c>
      <c r="W5350" s="7">
        <v>0</v>
      </c>
      <c r="X5350" s="7">
        <v>3.3063879999999997E-2</v>
      </c>
      <c r="Y5350" s="7">
        <v>4.7947370000000003E-2</v>
      </c>
      <c r="Z5350" s="7">
        <v>5.5701470000000003E-2</v>
      </c>
      <c r="AA5350" s="7">
        <v>6.1639899999999997E-2</v>
      </c>
      <c r="AB5350" s="7">
        <v>6.3742450000000006E-2</v>
      </c>
      <c r="AC5350" s="7">
        <v>6.4158199999999999E-2</v>
      </c>
      <c r="AD5350" s="7">
        <v>6.4575590000000002E-2</v>
      </c>
      <c r="AE5350" s="7">
        <v>6.4457570000000006E-2</v>
      </c>
      <c r="AF5350" s="7">
        <v>6.4318890000000004E-2</v>
      </c>
      <c r="AG5350" s="7">
        <v>6.5964720000000004E-2</v>
      </c>
      <c r="AH5350" s="7">
        <v>6.8366819999999995E-2</v>
      </c>
      <c r="AI5350" s="7">
        <v>6.8956690000000001E-2</v>
      </c>
    </row>
    <row r="5351" spans="1:35" x14ac:dyDescent="0.25">
      <c r="A5351" s="3">
        <f>VLOOKUP($F5351,Områder!$A$1:$T$64,7,FALSE)</f>
        <v>25</v>
      </c>
      <c r="B5351" s="3" t="str">
        <f>VLOOKUP($F5351,Områder!$A$1:$T$64,4,FALSE)</f>
        <v>Erritsø Centralskole</v>
      </c>
      <c r="C5351" s="3" t="str">
        <f>VLOOKUP($F5351,Områder!$A$1:$T$64,5,FALSE)</f>
        <v>Erritsø Fællesskole</v>
      </c>
      <c r="D5351" s="3" t="str">
        <f>VLOOKUP($F5351,Områder!$A$1:$T$64,10,FALSE) &amp; " - " &amp; VLOOKUP($F5351,Områder!$A$1:$T$64,11,FALSE)</f>
        <v>3 - Erritsø og Snoghøj</v>
      </c>
      <c r="E5351" s="3" t="str">
        <f>VLOOKUP($F5351,Områder!$A$1:$T$64,6,FALSE)</f>
        <v>Distriktsinstitutionen Erritsø</v>
      </c>
      <c r="F5351" s="1">
        <v>461</v>
      </c>
      <c r="G5351" s="1">
        <v>49</v>
      </c>
      <c r="H5351" s="7">
        <v>0</v>
      </c>
      <c r="I5351" s="7">
        <v>0</v>
      </c>
      <c r="J5351" s="7">
        <v>0</v>
      </c>
      <c r="K5351" s="7">
        <v>0</v>
      </c>
      <c r="L5351" s="7">
        <v>0</v>
      </c>
      <c r="M5351" s="7">
        <v>0</v>
      </c>
      <c r="N5351" s="7">
        <v>1</v>
      </c>
      <c r="O5351" s="7">
        <v>0</v>
      </c>
      <c r="P5351" s="7">
        <v>0</v>
      </c>
      <c r="Q5351" s="7">
        <v>0</v>
      </c>
      <c r="R5351" s="7">
        <v>0</v>
      </c>
      <c r="S5351" s="7">
        <v>0</v>
      </c>
      <c r="T5351" s="7">
        <v>0</v>
      </c>
      <c r="U5351" s="7">
        <v>0</v>
      </c>
      <c r="V5351" s="7">
        <v>0</v>
      </c>
      <c r="W5351" s="7">
        <v>0</v>
      </c>
      <c r="X5351" s="7">
        <v>1.7253859999999999E-2</v>
      </c>
      <c r="Y5351" s="7">
        <v>4.3199639999999997E-2</v>
      </c>
      <c r="Z5351" s="7">
        <v>5.5059619999999997E-2</v>
      </c>
      <c r="AA5351" s="7">
        <v>6.157704E-2</v>
      </c>
      <c r="AB5351" s="7">
        <v>6.70568E-2</v>
      </c>
      <c r="AC5351" s="7">
        <v>6.8648959999999995E-2</v>
      </c>
      <c r="AD5351" s="7">
        <v>6.9215589999999994E-2</v>
      </c>
      <c r="AE5351" s="7">
        <v>6.9302249999999996E-2</v>
      </c>
      <c r="AF5351" s="7">
        <v>6.9050529999999999E-2</v>
      </c>
      <c r="AG5351" s="7">
        <v>6.9049490000000005E-2</v>
      </c>
      <c r="AH5351" s="7">
        <v>7.0346039999999999E-2</v>
      </c>
      <c r="AI5351" s="7">
        <v>7.2588559999999996E-2</v>
      </c>
    </row>
    <row r="5352" spans="1:35" x14ac:dyDescent="0.25">
      <c r="A5352" s="3">
        <f>VLOOKUP($F5352,Områder!$A$1:$T$64,7,FALSE)</f>
        <v>25</v>
      </c>
      <c r="B5352" s="3" t="str">
        <f>VLOOKUP($F5352,Områder!$A$1:$T$64,4,FALSE)</f>
        <v>Erritsø Centralskole</v>
      </c>
      <c r="C5352" s="3" t="str">
        <f>VLOOKUP($F5352,Områder!$A$1:$T$64,5,FALSE)</f>
        <v>Erritsø Fællesskole</v>
      </c>
      <c r="D5352" s="3" t="str">
        <f>VLOOKUP($F5352,Områder!$A$1:$T$64,10,FALSE) &amp; " - " &amp; VLOOKUP($F5352,Områder!$A$1:$T$64,11,FALSE)</f>
        <v>3 - Erritsø og Snoghøj</v>
      </c>
      <c r="E5352" s="3" t="str">
        <f>VLOOKUP($F5352,Områder!$A$1:$T$64,6,FALSE)</f>
        <v>Distriktsinstitutionen Erritsø</v>
      </c>
      <c r="F5352" s="1">
        <v>461</v>
      </c>
      <c r="G5352" s="1">
        <v>50</v>
      </c>
      <c r="H5352" s="7">
        <v>0</v>
      </c>
      <c r="I5352" s="7">
        <v>0</v>
      </c>
      <c r="J5352" s="7">
        <v>0</v>
      </c>
      <c r="K5352" s="7">
        <v>0</v>
      </c>
      <c r="L5352" s="7">
        <v>0</v>
      </c>
      <c r="M5352" s="7">
        <v>0</v>
      </c>
      <c r="N5352" s="7">
        <v>0</v>
      </c>
      <c r="O5352" s="7">
        <v>1</v>
      </c>
      <c r="P5352" s="7">
        <v>0</v>
      </c>
      <c r="Q5352" s="7">
        <v>0</v>
      </c>
      <c r="R5352" s="7">
        <v>0</v>
      </c>
      <c r="S5352" s="7">
        <v>0</v>
      </c>
      <c r="T5352" s="7">
        <v>0</v>
      </c>
      <c r="U5352" s="7">
        <v>0</v>
      </c>
      <c r="V5352" s="7">
        <v>0</v>
      </c>
      <c r="W5352" s="7">
        <v>0</v>
      </c>
      <c r="X5352" s="7">
        <v>2.100784E-2</v>
      </c>
      <c r="Y5352" s="7">
        <v>3.9027300000000001E-2</v>
      </c>
      <c r="Z5352" s="7">
        <v>6.2903609999999999E-2</v>
      </c>
      <c r="AA5352" s="7">
        <v>7.3261740000000006E-2</v>
      </c>
      <c r="AB5352" s="7">
        <v>7.9105919999999996E-2</v>
      </c>
      <c r="AC5352" s="7">
        <v>8.34226E-2</v>
      </c>
      <c r="AD5352" s="7">
        <v>8.4936330000000004E-2</v>
      </c>
      <c r="AE5352" s="7">
        <v>8.5153110000000004E-2</v>
      </c>
      <c r="AF5352" s="7">
        <v>8.4985190000000002E-2</v>
      </c>
      <c r="AG5352" s="7">
        <v>8.4866549999999999E-2</v>
      </c>
      <c r="AH5352" s="7">
        <v>8.4584569999999998E-2</v>
      </c>
      <c r="AI5352" s="7">
        <v>8.5563399999999998E-2</v>
      </c>
    </row>
    <row r="5353" spans="1:35" x14ac:dyDescent="0.25">
      <c r="A5353" s="3">
        <f>VLOOKUP($F5353,Områder!$A$1:$T$64,7,FALSE)</f>
        <v>25</v>
      </c>
      <c r="B5353" s="3" t="str">
        <f>VLOOKUP($F5353,Områder!$A$1:$T$64,4,FALSE)</f>
        <v>Erritsø Centralskole</v>
      </c>
      <c r="C5353" s="3" t="str">
        <f>VLOOKUP($F5353,Områder!$A$1:$T$64,5,FALSE)</f>
        <v>Erritsø Fællesskole</v>
      </c>
      <c r="D5353" s="3" t="str">
        <f>VLOOKUP($F5353,Områder!$A$1:$T$64,10,FALSE) &amp; " - " &amp; VLOOKUP($F5353,Områder!$A$1:$T$64,11,FALSE)</f>
        <v>3 - Erritsø og Snoghøj</v>
      </c>
      <c r="E5353" s="3" t="str">
        <f>VLOOKUP($F5353,Områder!$A$1:$T$64,6,FALSE)</f>
        <v>Distriktsinstitutionen Erritsø</v>
      </c>
      <c r="F5353" s="1">
        <v>461</v>
      </c>
      <c r="G5353" s="1">
        <v>51</v>
      </c>
      <c r="H5353" s="7">
        <v>0</v>
      </c>
      <c r="I5353" s="7">
        <v>0</v>
      </c>
      <c r="J5353" s="7">
        <v>0</v>
      </c>
      <c r="K5353" s="7">
        <v>0</v>
      </c>
      <c r="L5353" s="7">
        <v>0</v>
      </c>
      <c r="M5353" s="7">
        <v>0</v>
      </c>
      <c r="N5353" s="7">
        <v>0</v>
      </c>
      <c r="O5353" s="7">
        <v>0</v>
      </c>
      <c r="P5353" s="7">
        <v>1</v>
      </c>
      <c r="Q5353" s="7">
        <v>0</v>
      </c>
      <c r="R5353" s="7">
        <v>0</v>
      </c>
      <c r="S5353" s="7">
        <v>0</v>
      </c>
      <c r="T5353" s="7">
        <v>0</v>
      </c>
      <c r="U5353" s="7">
        <v>0</v>
      </c>
      <c r="V5353" s="7">
        <v>0</v>
      </c>
      <c r="W5353" s="7">
        <v>0</v>
      </c>
      <c r="X5353" s="7">
        <v>2.0141539999999999E-2</v>
      </c>
      <c r="Y5353" s="7">
        <v>4.0040350000000002E-2</v>
      </c>
      <c r="Z5353" s="7">
        <v>5.5704770000000001E-2</v>
      </c>
      <c r="AA5353" s="7">
        <v>7.485609E-2</v>
      </c>
      <c r="AB5353" s="7">
        <v>8.3873799999999998E-2</v>
      </c>
      <c r="AC5353" s="7">
        <v>8.8971800000000004E-2</v>
      </c>
      <c r="AD5353" s="7">
        <v>9.3147149999999998E-2</v>
      </c>
      <c r="AE5353" s="7">
        <v>9.4205590000000006E-2</v>
      </c>
      <c r="AF5353" s="7">
        <v>9.4225030000000001E-2</v>
      </c>
      <c r="AG5353" s="7">
        <v>9.4194570000000005E-2</v>
      </c>
      <c r="AH5353" s="7">
        <v>9.3877269999999999E-2</v>
      </c>
      <c r="AI5353" s="7">
        <v>9.3595029999999996E-2</v>
      </c>
    </row>
    <row r="5354" spans="1:35" x14ac:dyDescent="0.25">
      <c r="A5354" s="3">
        <f>VLOOKUP($F5354,Områder!$A$1:$T$64,7,FALSE)</f>
        <v>25</v>
      </c>
      <c r="B5354" s="3" t="str">
        <f>VLOOKUP($F5354,Områder!$A$1:$T$64,4,FALSE)</f>
        <v>Erritsø Centralskole</v>
      </c>
      <c r="C5354" s="3" t="str">
        <f>VLOOKUP($F5354,Områder!$A$1:$T$64,5,FALSE)</f>
        <v>Erritsø Fællesskole</v>
      </c>
      <c r="D5354" s="3" t="str">
        <f>VLOOKUP($F5354,Områder!$A$1:$T$64,10,FALSE) &amp; " - " &amp; VLOOKUP($F5354,Områder!$A$1:$T$64,11,FALSE)</f>
        <v>3 - Erritsø og Snoghøj</v>
      </c>
      <c r="E5354" s="3" t="str">
        <f>VLOOKUP($F5354,Områder!$A$1:$T$64,6,FALSE)</f>
        <v>Distriktsinstitutionen Erritsø</v>
      </c>
      <c r="F5354" s="1">
        <v>461</v>
      </c>
      <c r="G5354" s="1">
        <v>52</v>
      </c>
      <c r="H5354" s="7">
        <v>0</v>
      </c>
      <c r="I5354" s="7">
        <v>0</v>
      </c>
      <c r="J5354" s="7">
        <v>0</v>
      </c>
      <c r="K5354" s="7">
        <v>0</v>
      </c>
      <c r="L5354" s="7">
        <v>0</v>
      </c>
      <c r="M5354" s="7">
        <v>0</v>
      </c>
      <c r="N5354" s="7">
        <v>0</v>
      </c>
      <c r="O5354" s="7">
        <v>0</v>
      </c>
      <c r="P5354" s="7">
        <v>0</v>
      </c>
      <c r="Q5354" s="7">
        <v>1</v>
      </c>
      <c r="R5354" s="7">
        <v>0</v>
      </c>
      <c r="S5354" s="7">
        <v>0</v>
      </c>
      <c r="T5354" s="7">
        <v>0</v>
      </c>
      <c r="U5354" s="7">
        <v>0</v>
      </c>
      <c r="V5354" s="7">
        <v>0</v>
      </c>
      <c r="W5354" s="7">
        <v>0</v>
      </c>
      <c r="X5354" s="7">
        <v>8.6630300000000004E-3</v>
      </c>
      <c r="Y5354" s="7">
        <v>2.0464599999999999E-2</v>
      </c>
      <c r="Z5354" s="7">
        <v>3.3847160000000001E-2</v>
      </c>
      <c r="AA5354" s="7">
        <v>4.4754170000000003E-2</v>
      </c>
      <c r="AB5354" s="7">
        <v>5.7375570000000001E-2</v>
      </c>
      <c r="AC5354" s="7">
        <v>6.3750799999999996E-2</v>
      </c>
      <c r="AD5354" s="7">
        <v>6.8266140000000003E-2</v>
      </c>
      <c r="AE5354" s="7">
        <v>7.1818499999999993E-2</v>
      </c>
      <c r="AF5354" s="7">
        <v>7.2712849999999996E-2</v>
      </c>
      <c r="AG5354" s="7">
        <v>7.288994E-2</v>
      </c>
      <c r="AH5354" s="7">
        <v>7.2752280000000003E-2</v>
      </c>
      <c r="AI5354" s="7">
        <v>7.2602059999999996E-2</v>
      </c>
    </row>
    <row r="5355" spans="1:35" x14ac:dyDescent="0.25">
      <c r="A5355" s="3">
        <f>VLOOKUP($F5355,Områder!$A$1:$T$64,7,FALSE)</f>
        <v>25</v>
      </c>
      <c r="B5355" s="3" t="str">
        <f>VLOOKUP($F5355,Områder!$A$1:$T$64,4,FALSE)</f>
        <v>Erritsø Centralskole</v>
      </c>
      <c r="C5355" s="3" t="str">
        <f>VLOOKUP($F5355,Områder!$A$1:$T$64,5,FALSE)</f>
        <v>Erritsø Fællesskole</v>
      </c>
      <c r="D5355" s="3" t="str">
        <f>VLOOKUP($F5355,Områder!$A$1:$T$64,10,FALSE) &amp; " - " &amp; VLOOKUP($F5355,Områder!$A$1:$T$64,11,FALSE)</f>
        <v>3 - Erritsø og Snoghøj</v>
      </c>
      <c r="E5355" s="3" t="str">
        <f>VLOOKUP($F5355,Områder!$A$1:$T$64,6,FALSE)</f>
        <v>Distriktsinstitutionen Erritsø</v>
      </c>
      <c r="F5355" s="1">
        <v>461</v>
      </c>
      <c r="G5355" s="1">
        <v>53</v>
      </c>
      <c r="H5355" s="7">
        <v>0</v>
      </c>
      <c r="I5355" s="7">
        <v>0</v>
      </c>
      <c r="J5355" s="7">
        <v>0</v>
      </c>
      <c r="K5355" s="7">
        <v>0</v>
      </c>
      <c r="L5355" s="7">
        <v>0</v>
      </c>
      <c r="M5355" s="7">
        <v>0</v>
      </c>
      <c r="N5355" s="7">
        <v>0</v>
      </c>
      <c r="O5355" s="7">
        <v>0</v>
      </c>
      <c r="P5355" s="7">
        <v>0</v>
      </c>
      <c r="Q5355" s="7">
        <v>0</v>
      </c>
      <c r="R5355" s="7">
        <v>1</v>
      </c>
      <c r="S5355" s="7">
        <v>0</v>
      </c>
      <c r="T5355" s="7">
        <v>0</v>
      </c>
      <c r="U5355" s="7">
        <v>0</v>
      </c>
      <c r="V5355" s="7">
        <v>0</v>
      </c>
      <c r="W5355" s="7">
        <v>0</v>
      </c>
      <c r="X5355" s="7">
        <v>7.3635699999999998E-3</v>
      </c>
      <c r="Y5355" s="7">
        <v>1.6839179999999999E-2</v>
      </c>
      <c r="Z5355" s="7">
        <v>2.802313E-2</v>
      </c>
      <c r="AA5355" s="7">
        <v>4.0753730000000002E-2</v>
      </c>
      <c r="AB5355" s="7">
        <v>5.1330099999999997E-2</v>
      </c>
      <c r="AC5355" s="7">
        <v>6.325422E-2</v>
      </c>
      <c r="AD5355" s="7">
        <v>6.9463490000000003E-2</v>
      </c>
      <c r="AE5355" s="7">
        <v>7.3786879999999999E-2</v>
      </c>
      <c r="AF5355" s="7">
        <v>7.7205910000000003E-2</v>
      </c>
      <c r="AG5355" s="7">
        <v>7.8092949999999994E-2</v>
      </c>
      <c r="AH5355" s="7">
        <v>7.8209399999999998E-2</v>
      </c>
      <c r="AI5355" s="7">
        <v>7.8055239999999998E-2</v>
      </c>
    </row>
    <row r="5356" spans="1:35" x14ac:dyDescent="0.25">
      <c r="A5356" s="3">
        <f>VLOOKUP($F5356,Områder!$A$1:$T$64,7,FALSE)</f>
        <v>25</v>
      </c>
      <c r="B5356" s="3" t="str">
        <f>VLOOKUP($F5356,Områder!$A$1:$T$64,4,FALSE)</f>
        <v>Erritsø Centralskole</v>
      </c>
      <c r="C5356" s="3" t="str">
        <f>VLOOKUP($F5356,Områder!$A$1:$T$64,5,FALSE)</f>
        <v>Erritsø Fællesskole</v>
      </c>
      <c r="D5356" s="3" t="str">
        <f>VLOOKUP($F5356,Områder!$A$1:$T$64,10,FALSE) &amp; " - " &amp; VLOOKUP($F5356,Områder!$A$1:$T$64,11,FALSE)</f>
        <v>3 - Erritsø og Snoghøj</v>
      </c>
      <c r="E5356" s="3" t="str">
        <f>VLOOKUP($F5356,Områder!$A$1:$T$64,6,FALSE)</f>
        <v>Distriktsinstitutionen Erritsø</v>
      </c>
      <c r="F5356" s="1">
        <v>461</v>
      </c>
      <c r="G5356" s="1">
        <v>54</v>
      </c>
      <c r="H5356" s="7">
        <v>0</v>
      </c>
      <c r="I5356" s="7">
        <v>0</v>
      </c>
      <c r="J5356" s="7">
        <v>0</v>
      </c>
      <c r="K5356" s="7">
        <v>0</v>
      </c>
      <c r="L5356" s="7">
        <v>0</v>
      </c>
      <c r="M5356" s="7">
        <v>0</v>
      </c>
      <c r="N5356" s="7">
        <v>0</v>
      </c>
      <c r="O5356" s="7">
        <v>0</v>
      </c>
      <c r="P5356" s="7">
        <v>0</v>
      </c>
      <c r="Q5356" s="7">
        <v>0</v>
      </c>
      <c r="R5356" s="7">
        <v>0</v>
      </c>
      <c r="S5356" s="7">
        <v>1</v>
      </c>
      <c r="T5356" s="7">
        <v>0</v>
      </c>
      <c r="U5356" s="7">
        <v>0</v>
      </c>
      <c r="V5356" s="7">
        <v>0</v>
      </c>
      <c r="W5356" s="7">
        <v>0</v>
      </c>
      <c r="X5356" s="7">
        <v>7.2913800000000001E-3</v>
      </c>
      <c r="Y5356" s="7">
        <v>1.53659E-2</v>
      </c>
      <c r="Z5356" s="7">
        <v>2.4449970000000001E-2</v>
      </c>
      <c r="AA5356" s="7">
        <v>3.2961879999999999E-2</v>
      </c>
      <c r="AB5356" s="7">
        <v>4.392223E-2</v>
      </c>
      <c r="AC5356" s="7">
        <v>5.3137080000000003E-2</v>
      </c>
      <c r="AD5356" s="7">
        <v>6.3332159999999998E-2</v>
      </c>
      <c r="AE5356" s="7">
        <v>6.8695359999999997E-2</v>
      </c>
      <c r="AF5356" s="7">
        <v>7.2771719999999998E-2</v>
      </c>
      <c r="AG5356" s="7">
        <v>7.6054529999999995E-2</v>
      </c>
      <c r="AH5356" s="7">
        <v>7.6821429999999996E-2</v>
      </c>
      <c r="AI5356" s="7">
        <v>7.6985849999999995E-2</v>
      </c>
    </row>
    <row r="5357" spans="1:35" x14ac:dyDescent="0.25">
      <c r="A5357" s="3">
        <f>VLOOKUP($F5357,Områder!$A$1:$T$64,7,FALSE)</f>
        <v>25</v>
      </c>
      <c r="B5357" s="3" t="str">
        <f>VLOOKUP($F5357,Områder!$A$1:$T$64,4,FALSE)</f>
        <v>Erritsø Centralskole</v>
      </c>
      <c r="C5357" s="3" t="str">
        <f>VLOOKUP($F5357,Områder!$A$1:$T$64,5,FALSE)</f>
        <v>Erritsø Fællesskole</v>
      </c>
      <c r="D5357" s="3" t="str">
        <f>VLOOKUP($F5357,Områder!$A$1:$T$64,10,FALSE) &amp; " - " &amp; VLOOKUP($F5357,Områder!$A$1:$T$64,11,FALSE)</f>
        <v>3 - Erritsø og Snoghøj</v>
      </c>
      <c r="E5357" s="3" t="str">
        <f>VLOOKUP($F5357,Områder!$A$1:$T$64,6,FALSE)</f>
        <v>Distriktsinstitutionen Erritsø</v>
      </c>
      <c r="F5357" s="1">
        <v>461</v>
      </c>
      <c r="G5357" s="1">
        <v>55</v>
      </c>
      <c r="H5357" s="7">
        <v>0</v>
      </c>
      <c r="I5357" s="7">
        <v>0</v>
      </c>
      <c r="J5357" s="7">
        <v>0</v>
      </c>
      <c r="K5357" s="7">
        <v>0</v>
      </c>
      <c r="L5357" s="7">
        <v>0</v>
      </c>
      <c r="M5357" s="7">
        <v>0</v>
      </c>
      <c r="N5357" s="7">
        <v>0</v>
      </c>
      <c r="O5357" s="7">
        <v>0</v>
      </c>
      <c r="P5357" s="7">
        <v>0</v>
      </c>
      <c r="Q5357" s="7">
        <v>0</v>
      </c>
      <c r="R5357" s="7">
        <v>0</v>
      </c>
      <c r="S5357" s="7">
        <v>0</v>
      </c>
      <c r="T5357" s="7">
        <v>1</v>
      </c>
      <c r="U5357" s="7">
        <v>0</v>
      </c>
      <c r="V5357" s="7">
        <v>0</v>
      </c>
      <c r="W5357" s="7">
        <v>0</v>
      </c>
      <c r="X5357" s="7">
        <v>8.0854900000000007E-3</v>
      </c>
      <c r="Y5357" s="7">
        <v>1.438684E-2</v>
      </c>
      <c r="Z5357" s="7">
        <v>2.2241839999999999E-2</v>
      </c>
      <c r="AA5357" s="7">
        <v>3.0754980000000001E-2</v>
      </c>
      <c r="AB5357" s="7">
        <v>3.7465459999999999E-2</v>
      </c>
      <c r="AC5357" s="7">
        <v>4.6938870000000001E-2</v>
      </c>
      <c r="AD5357" s="7">
        <v>5.5303409999999997E-2</v>
      </c>
      <c r="AE5357" s="7">
        <v>6.4019469999999995E-2</v>
      </c>
      <c r="AF5357" s="7">
        <v>6.8831089999999998E-2</v>
      </c>
      <c r="AG5357" s="7">
        <v>7.2808940000000003E-2</v>
      </c>
      <c r="AH5357" s="7">
        <v>7.5879299999999997E-2</v>
      </c>
      <c r="AI5357" s="7">
        <v>7.6637769999999994E-2</v>
      </c>
    </row>
    <row r="5358" spans="1:35" x14ac:dyDescent="0.25">
      <c r="A5358" s="3">
        <f>VLOOKUP($F5358,Områder!$A$1:$T$64,7,FALSE)</f>
        <v>25</v>
      </c>
      <c r="B5358" s="3" t="str">
        <f>VLOOKUP($F5358,Områder!$A$1:$T$64,4,FALSE)</f>
        <v>Erritsø Centralskole</v>
      </c>
      <c r="C5358" s="3" t="str">
        <f>VLOOKUP($F5358,Områder!$A$1:$T$64,5,FALSE)</f>
        <v>Erritsø Fællesskole</v>
      </c>
      <c r="D5358" s="3" t="str">
        <f>VLOOKUP($F5358,Områder!$A$1:$T$64,10,FALSE) &amp; " - " &amp; VLOOKUP($F5358,Områder!$A$1:$T$64,11,FALSE)</f>
        <v>3 - Erritsø og Snoghøj</v>
      </c>
      <c r="E5358" s="3" t="str">
        <f>VLOOKUP($F5358,Områder!$A$1:$T$64,6,FALSE)</f>
        <v>Distriktsinstitutionen Erritsø</v>
      </c>
      <c r="F5358" s="1">
        <v>461</v>
      </c>
      <c r="G5358" s="1">
        <v>56</v>
      </c>
      <c r="H5358" s="7">
        <v>0</v>
      </c>
      <c r="I5358" s="7">
        <v>1</v>
      </c>
      <c r="J5358" s="7">
        <v>0</v>
      </c>
      <c r="K5358" s="7">
        <v>0</v>
      </c>
      <c r="L5358" s="7">
        <v>0</v>
      </c>
      <c r="M5358" s="7">
        <v>0</v>
      </c>
      <c r="N5358" s="7">
        <v>0</v>
      </c>
      <c r="O5358" s="7">
        <v>0</v>
      </c>
      <c r="P5358" s="7">
        <v>0</v>
      </c>
      <c r="Q5358" s="7">
        <v>0</v>
      </c>
      <c r="R5358" s="7">
        <v>0</v>
      </c>
      <c r="S5358" s="7">
        <v>0</v>
      </c>
      <c r="T5358" s="7">
        <v>0</v>
      </c>
      <c r="U5358" s="7">
        <v>1</v>
      </c>
      <c r="V5358" s="7">
        <v>0</v>
      </c>
      <c r="W5358" s="7">
        <v>0</v>
      </c>
      <c r="X5358" s="7">
        <v>1.501591E-2</v>
      </c>
      <c r="Y5358" s="7">
        <v>2.3429680000000001E-2</v>
      </c>
      <c r="Z5358" s="7">
        <v>2.907527E-2</v>
      </c>
      <c r="AA5358" s="7">
        <v>3.6636019999999998E-2</v>
      </c>
      <c r="AB5358" s="7">
        <v>4.5145049999999999E-2</v>
      </c>
      <c r="AC5358" s="7">
        <v>5.0764160000000003E-2</v>
      </c>
      <c r="AD5358" s="7">
        <v>5.9688440000000002E-2</v>
      </c>
      <c r="AE5358" s="7">
        <v>6.7352190000000006E-2</v>
      </c>
      <c r="AF5358" s="7">
        <v>7.5269719999999998E-2</v>
      </c>
      <c r="AG5358" s="7">
        <v>7.9929150000000004E-2</v>
      </c>
      <c r="AH5358" s="7">
        <v>8.3662340000000002E-2</v>
      </c>
      <c r="AI5358" s="7">
        <v>8.6647740000000001E-2</v>
      </c>
    </row>
    <row r="5359" spans="1:35" x14ac:dyDescent="0.25">
      <c r="A5359" s="3">
        <f>VLOOKUP($F5359,Områder!$A$1:$T$64,7,FALSE)</f>
        <v>25</v>
      </c>
      <c r="B5359" s="3" t="str">
        <f>VLOOKUP($F5359,Områder!$A$1:$T$64,4,FALSE)</f>
        <v>Erritsø Centralskole</v>
      </c>
      <c r="C5359" s="3" t="str">
        <f>VLOOKUP($F5359,Områder!$A$1:$T$64,5,FALSE)</f>
        <v>Erritsø Fællesskole</v>
      </c>
      <c r="D5359" s="3" t="str">
        <f>VLOOKUP($F5359,Områder!$A$1:$T$64,10,FALSE) &amp; " - " &amp; VLOOKUP($F5359,Områder!$A$1:$T$64,11,FALSE)</f>
        <v>3 - Erritsø og Snoghøj</v>
      </c>
      <c r="E5359" s="3" t="str">
        <f>VLOOKUP($F5359,Områder!$A$1:$T$64,6,FALSE)</f>
        <v>Distriktsinstitutionen Erritsø</v>
      </c>
      <c r="F5359" s="1">
        <v>461</v>
      </c>
      <c r="G5359" s="1">
        <v>57</v>
      </c>
      <c r="H5359" s="7">
        <v>0</v>
      </c>
      <c r="I5359" s="7">
        <v>0</v>
      </c>
      <c r="J5359" s="7">
        <v>1</v>
      </c>
      <c r="K5359" s="7">
        <v>0</v>
      </c>
      <c r="L5359" s="7">
        <v>0</v>
      </c>
      <c r="M5359" s="7">
        <v>0</v>
      </c>
      <c r="N5359" s="7">
        <v>1</v>
      </c>
      <c r="O5359" s="7">
        <v>0</v>
      </c>
      <c r="P5359" s="7">
        <v>0</v>
      </c>
      <c r="Q5359" s="7">
        <v>0</v>
      </c>
      <c r="R5359" s="7">
        <v>0</v>
      </c>
      <c r="S5359" s="7">
        <v>0</v>
      </c>
      <c r="T5359" s="7">
        <v>0</v>
      </c>
      <c r="U5359" s="7">
        <v>0</v>
      </c>
      <c r="V5359" s="7">
        <v>1</v>
      </c>
      <c r="W5359" s="7">
        <v>0</v>
      </c>
      <c r="X5359" s="7">
        <v>2.6061270000000001E-2</v>
      </c>
      <c r="Y5359" s="7">
        <v>4.0696639999999999E-2</v>
      </c>
      <c r="Z5359" s="7">
        <v>4.7833729999999998E-2</v>
      </c>
      <c r="AA5359" s="7">
        <v>5.214804E-2</v>
      </c>
      <c r="AB5359" s="7">
        <v>5.9873049999999997E-2</v>
      </c>
      <c r="AC5359" s="7">
        <v>6.7809820000000007E-2</v>
      </c>
      <c r="AD5359" s="7">
        <v>7.2720080000000006E-2</v>
      </c>
      <c r="AE5359" s="7">
        <v>8.055938E-2</v>
      </c>
      <c r="AF5359" s="7">
        <v>8.7491589999999994E-2</v>
      </c>
      <c r="AG5359" s="7">
        <v>9.496019E-2</v>
      </c>
      <c r="AH5359" s="7">
        <v>9.9069589999999999E-2</v>
      </c>
      <c r="AI5359" s="7">
        <v>0.10272154</v>
      </c>
    </row>
    <row r="5360" spans="1:35" x14ac:dyDescent="0.25">
      <c r="A5360" s="3">
        <f>VLOOKUP($F5360,Områder!$A$1:$T$64,7,FALSE)</f>
        <v>25</v>
      </c>
      <c r="B5360" s="3" t="str">
        <f>VLOOKUP($F5360,Områder!$A$1:$T$64,4,FALSE)</f>
        <v>Erritsø Centralskole</v>
      </c>
      <c r="C5360" s="3" t="str">
        <f>VLOOKUP($F5360,Områder!$A$1:$T$64,5,FALSE)</f>
        <v>Erritsø Fællesskole</v>
      </c>
      <c r="D5360" s="3" t="str">
        <f>VLOOKUP($F5360,Områder!$A$1:$T$64,10,FALSE) &amp; " - " &amp; VLOOKUP($F5360,Områder!$A$1:$T$64,11,FALSE)</f>
        <v>3 - Erritsø og Snoghøj</v>
      </c>
      <c r="E5360" s="3" t="str">
        <f>VLOOKUP($F5360,Områder!$A$1:$T$64,6,FALSE)</f>
        <v>Distriktsinstitutionen Erritsø</v>
      </c>
      <c r="F5360" s="1">
        <v>461</v>
      </c>
      <c r="G5360" s="1">
        <v>58</v>
      </c>
      <c r="H5360" s="7">
        <v>0</v>
      </c>
      <c r="I5360" s="7">
        <v>0</v>
      </c>
      <c r="J5360" s="7">
        <v>0</v>
      </c>
      <c r="K5360" s="7">
        <v>1</v>
      </c>
      <c r="L5360" s="7">
        <v>0</v>
      </c>
      <c r="M5360" s="7">
        <v>0</v>
      </c>
      <c r="N5360" s="7">
        <v>0</v>
      </c>
      <c r="O5360" s="7">
        <v>1</v>
      </c>
      <c r="P5360" s="7">
        <v>0</v>
      </c>
      <c r="Q5360" s="7">
        <v>0</v>
      </c>
      <c r="R5360" s="7">
        <v>1</v>
      </c>
      <c r="S5360" s="7">
        <v>0</v>
      </c>
      <c r="T5360" s="7">
        <v>0</v>
      </c>
      <c r="U5360" s="7">
        <v>0</v>
      </c>
      <c r="V5360" s="7">
        <v>0</v>
      </c>
      <c r="W5360" s="7">
        <v>1</v>
      </c>
      <c r="X5360" s="7">
        <v>1.7037279999999998E-2</v>
      </c>
      <c r="Y5360" s="7">
        <v>4.481806E-2</v>
      </c>
      <c r="Z5360" s="7">
        <v>5.9632579999999998E-2</v>
      </c>
      <c r="AA5360" s="7">
        <v>6.6587939999999998E-2</v>
      </c>
      <c r="AB5360" s="7">
        <v>7.1088650000000003E-2</v>
      </c>
      <c r="AC5360" s="7">
        <v>7.8597689999999998E-2</v>
      </c>
      <c r="AD5360" s="7">
        <v>8.6653069999999999E-2</v>
      </c>
      <c r="AE5360" s="7">
        <v>9.1139330000000005E-2</v>
      </c>
      <c r="AF5360" s="7">
        <v>9.8695779999999997E-2</v>
      </c>
      <c r="AG5360" s="7">
        <v>0.10560675</v>
      </c>
      <c r="AH5360" s="7">
        <v>0.1127874</v>
      </c>
      <c r="AI5360" s="7">
        <v>0.11683844</v>
      </c>
    </row>
    <row r="5361" spans="1:35" x14ac:dyDescent="0.25">
      <c r="A5361" s="3">
        <f>VLOOKUP($F5361,Områder!$A$1:$T$64,7,FALSE)</f>
        <v>25</v>
      </c>
      <c r="B5361" s="3" t="str">
        <f>VLOOKUP($F5361,Områder!$A$1:$T$64,4,FALSE)</f>
        <v>Erritsø Centralskole</v>
      </c>
      <c r="C5361" s="3" t="str">
        <f>VLOOKUP($F5361,Områder!$A$1:$T$64,5,FALSE)</f>
        <v>Erritsø Fællesskole</v>
      </c>
      <c r="D5361" s="3" t="str">
        <f>VLOOKUP($F5361,Områder!$A$1:$T$64,10,FALSE) &amp; " - " &amp; VLOOKUP($F5361,Områder!$A$1:$T$64,11,FALSE)</f>
        <v>3 - Erritsø og Snoghøj</v>
      </c>
      <c r="E5361" s="3" t="str">
        <f>VLOOKUP($F5361,Områder!$A$1:$T$64,6,FALSE)</f>
        <v>Distriktsinstitutionen Erritsø</v>
      </c>
      <c r="F5361" s="1">
        <v>461</v>
      </c>
      <c r="G5361" s="1">
        <v>59</v>
      </c>
      <c r="H5361" s="7">
        <v>0</v>
      </c>
      <c r="I5361" s="7">
        <v>0</v>
      </c>
      <c r="J5361" s="7">
        <v>0</v>
      </c>
      <c r="K5361" s="7">
        <v>0</v>
      </c>
      <c r="L5361" s="7">
        <v>0</v>
      </c>
      <c r="M5361" s="7">
        <v>0</v>
      </c>
      <c r="N5361" s="7">
        <v>0</v>
      </c>
      <c r="O5361" s="7">
        <v>0</v>
      </c>
      <c r="P5361" s="7">
        <v>0</v>
      </c>
      <c r="Q5361" s="7">
        <v>0</v>
      </c>
      <c r="R5361" s="7">
        <v>0</v>
      </c>
      <c r="S5361" s="7">
        <v>1</v>
      </c>
      <c r="T5361" s="7">
        <v>0</v>
      </c>
      <c r="U5361" s="7">
        <v>0</v>
      </c>
      <c r="V5361" s="7">
        <v>0</v>
      </c>
      <c r="W5361" s="7">
        <v>0</v>
      </c>
      <c r="X5361" s="7">
        <v>1.0125318299999999</v>
      </c>
      <c r="Y5361" s="7">
        <v>4.6662589999999997E-2</v>
      </c>
      <c r="Z5361" s="7">
        <v>7.5175400000000003E-2</v>
      </c>
      <c r="AA5361" s="7">
        <v>8.9899229999999997E-2</v>
      </c>
      <c r="AB5361" s="7">
        <v>9.7339200000000001E-2</v>
      </c>
      <c r="AC5361" s="7">
        <v>0.10160987</v>
      </c>
      <c r="AD5361" s="7">
        <v>0.10933205</v>
      </c>
      <c r="AE5361" s="7">
        <v>0.11696458</v>
      </c>
      <c r="AF5361" s="7">
        <v>0.12109077</v>
      </c>
      <c r="AG5361" s="7">
        <v>0.12868429000000001</v>
      </c>
      <c r="AH5361" s="7">
        <v>0.13523066</v>
      </c>
      <c r="AI5361" s="7">
        <v>0.14231537999999999</v>
      </c>
    </row>
    <row r="5362" spans="1:35" x14ac:dyDescent="0.25">
      <c r="A5362" s="3">
        <f>VLOOKUP($F5362,Områder!$A$1:$T$64,7,FALSE)</f>
        <v>25</v>
      </c>
      <c r="B5362" s="3" t="str">
        <f>VLOOKUP($F5362,Områder!$A$1:$T$64,4,FALSE)</f>
        <v>Erritsø Centralskole</v>
      </c>
      <c r="C5362" s="3" t="str">
        <f>VLOOKUP($F5362,Områder!$A$1:$T$64,5,FALSE)</f>
        <v>Erritsø Fællesskole</v>
      </c>
      <c r="D5362" s="3" t="str">
        <f>VLOOKUP($F5362,Områder!$A$1:$T$64,10,FALSE) &amp; " - " &amp; VLOOKUP($F5362,Områder!$A$1:$T$64,11,FALSE)</f>
        <v>3 - Erritsø og Snoghøj</v>
      </c>
      <c r="E5362" s="3" t="str">
        <f>VLOOKUP($F5362,Områder!$A$1:$T$64,6,FALSE)</f>
        <v>Distriktsinstitutionen Erritsø</v>
      </c>
      <c r="F5362" s="1">
        <v>461</v>
      </c>
      <c r="G5362" s="1">
        <v>60</v>
      </c>
      <c r="H5362" s="7">
        <v>0</v>
      </c>
      <c r="I5362" s="7">
        <v>0</v>
      </c>
      <c r="J5362" s="7">
        <v>0</v>
      </c>
      <c r="K5362" s="7">
        <v>0</v>
      </c>
      <c r="L5362" s="7">
        <v>0</v>
      </c>
      <c r="M5362" s="7">
        <v>0</v>
      </c>
      <c r="N5362" s="7">
        <v>0</v>
      </c>
      <c r="O5362" s="7">
        <v>0</v>
      </c>
      <c r="P5362" s="7">
        <v>0</v>
      </c>
      <c r="Q5362" s="7">
        <v>0</v>
      </c>
      <c r="R5362" s="7">
        <v>0</v>
      </c>
      <c r="S5362" s="7">
        <v>0</v>
      </c>
      <c r="T5362" s="7">
        <v>1</v>
      </c>
      <c r="U5362" s="7">
        <v>0</v>
      </c>
      <c r="V5362" s="7">
        <v>0</v>
      </c>
      <c r="W5362" s="7">
        <v>0</v>
      </c>
      <c r="X5362" s="7">
        <v>1.5810020000000001E-2</v>
      </c>
      <c r="Y5362" s="7">
        <v>1.00603778</v>
      </c>
      <c r="Z5362" s="7">
        <v>6.4384709999999998E-2</v>
      </c>
      <c r="AA5362" s="7">
        <v>9.2417379999999993E-2</v>
      </c>
      <c r="AB5362" s="7">
        <v>0.10713578</v>
      </c>
      <c r="AC5362" s="7">
        <v>0.11440511</v>
      </c>
      <c r="AD5362" s="7">
        <v>0.11879823</v>
      </c>
      <c r="AE5362" s="7">
        <v>0.12614309000000001</v>
      </c>
      <c r="AF5362" s="7">
        <v>0.13361829</v>
      </c>
      <c r="AG5362" s="7">
        <v>0.13766473000000001</v>
      </c>
      <c r="AH5362" s="7">
        <v>0.14497547</v>
      </c>
      <c r="AI5362" s="7">
        <v>0.15145383000000001</v>
      </c>
    </row>
    <row r="5363" spans="1:35" x14ac:dyDescent="0.25">
      <c r="A5363" s="3">
        <f>VLOOKUP($F5363,Områder!$A$1:$T$64,7,FALSE)</f>
        <v>25</v>
      </c>
      <c r="B5363" s="3" t="str">
        <f>VLOOKUP($F5363,Områder!$A$1:$T$64,4,FALSE)</f>
        <v>Erritsø Centralskole</v>
      </c>
      <c r="C5363" s="3" t="str">
        <f>VLOOKUP($F5363,Områder!$A$1:$T$64,5,FALSE)</f>
        <v>Erritsø Fællesskole</v>
      </c>
      <c r="D5363" s="3" t="str">
        <f>VLOOKUP($F5363,Områder!$A$1:$T$64,10,FALSE) &amp; " - " &amp; VLOOKUP($F5363,Områder!$A$1:$T$64,11,FALSE)</f>
        <v>3 - Erritsø og Snoghøj</v>
      </c>
      <c r="E5363" s="3" t="str">
        <f>VLOOKUP($F5363,Områder!$A$1:$T$64,6,FALSE)</f>
        <v>Distriktsinstitutionen Erritsø</v>
      </c>
      <c r="F5363" s="1">
        <v>461</v>
      </c>
      <c r="G5363" s="1">
        <v>61</v>
      </c>
      <c r="H5363" s="7">
        <v>0</v>
      </c>
      <c r="I5363" s="7">
        <v>0</v>
      </c>
      <c r="J5363" s="7">
        <v>0</v>
      </c>
      <c r="K5363" s="7">
        <v>0</v>
      </c>
      <c r="L5363" s="7">
        <v>0</v>
      </c>
      <c r="M5363" s="7">
        <v>0</v>
      </c>
      <c r="N5363" s="7">
        <v>0</v>
      </c>
      <c r="O5363" s="7">
        <v>0</v>
      </c>
      <c r="P5363" s="7">
        <v>0</v>
      </c>
      <c r="Q5363" s="7">
        <v>0</v>
      </c>
      <c r="R5363" s="7">
        <v>0</v>
      </c>
      <c r="S5363" s="7">
        <v>0</v>
      </c>
      <c r="T5363" s="7">
        <v>0</v>
      </c>
      <c r="U5363" s="7">
        <v>1</v>
      </c>
      <c r="V5363" s="7">
        <v>0</v>
      </c>
      <c r="W5363" s="7">
        <v>0</v>
      </c>
      <c r="X5363" s="7">
        <v>1.5304669999999999E-2</v>
      </c>
      <c r="Y5363" s="7">
        <v>3.1640359999999999E-2</v>
      </c>
      <c r="Z5363" s="7">
        <v>0.91029271</v>
      </c>
      <c r="AA5363" s="7">
        <v>7.6254249999999996E-2</v>
      </c>
      <c r="AB5363" s="7">
        <v>0.10247953999999999</v>
      </c>
      <c r="AC5363" s="7">
        <v>0.11574806999999999</v>
      </c>
      <c r="AD5363" s="7">
        <v>0.12259647</v>
      </c>
      <c r="AE5363" s="7">
        <v>0.12628718999999999</v>
      </c>
      <c r="AF5363" s="7">
        <v>0.13330615000000001</v>
      </c>
      <c r="AG5363" s="7">
        <v>0.14065082000000001</v>
      </c>
      <c r="AH5363" s="7">
        <v>0.14423905000000001</v>
      </c>
      <c r="AI5363" s="7">
        <v>0.15129281999999999</v>
      </c>
    </row>
    <row r="5364" spans="1:35" x14ac:dyDescent="0.25">
      <c r="A5364" s="3">
        <f>VLOOKUP($F5364,Områder!$A$1:$T$64,7,FALSE)</f>
        <v>25</v>
      </c>
      <c r="B5364" s="3" t="str">
        <f>VLOOKUP($F5364,Områder!$A$1:$T$64,4,FALSE)</f>
        <v>Erritsø Centralskole</v>
      </c>
      <c r="C5364" s="3" t="str">
        <f>VLOOKUP($F5364,Områder!$A$1:$T$64,5,FALSE)</f>
        <v>Erritsø Fællesskole</v>
      </c>
      <c r="D5364" s="3" t="str">
        <f>VLOOKUP($F5364,Områder!$A$1:$T$64,10,FALSE) &amp; " - " &amp; VLOOKUP($F5364,Områder!$A$1:$T$64,11,FALSE)</f>
        <v>3 - Erritsø og Snoghøj</v>
      </c>
      <c r="E5364" s="3" t="str">
        <f>VLOOKUP($F5364,Områder!$A$1:$T$64,6,FALSE)</f>
        <v>Distriktsinstitutionen Erritsø</v>
      </c>
      <c r="F5364" s="1">
        <v>461</v>
      </c>
      <c r="G5364" s="1">
        <v>62</v>
      </c>
      <c r="H5364" s="7">
        <v>0</v>
      </c>
      <c r="I5364" s="7">
        <v>0</v>
      </c>
      <c r="J5364" s="7">
        <v>0</v>
      </c>
      <c r="K5364" s="7">
        <v>0</v>
      </c>
      <c r="L5364" s="7">
        <v>0</v>
      </c>
      <c r="M5364" s="7">
        <v>0</v>
      </c>
      <c r="N5364" s="7">
        <v>0</v>
      </c>
      <c r="O5364" s="7">
        <v>0</v>
      </c>
      <c r="P5364" s="7">
        <v>0</v>
      </c>
      <c r="Q5364" s="7">
        <v>0</v>
      </c>
      <c r="R5364" s="7">
        <v>0</v>
      </c>
      <c r="S5364" s="7">
        <v>0</v>
      </c>
      <c r="T5364" s="7">
        <v>0</v>
      </c>
      <c r="U5364" s="7">
        <v>0</v>
      </c>
      <c r="V5364" s="7">
        <v>0</v>
      </c>
      <c r="W5364" s="7">
        <v>0</v>
      </c>
      <c r="X5364" s="7">
        <v>2.108003E-2</v>
      </c>
      <c r="Y5364" s="7">
        <v>3.8501489999999999E-2</v>
      </c>
      <c r="Z5364" s="7">
        <v>5.5128860000000002E-2</v>
      </c>
      <c r="AA5364" s="7">
        <v>0.91011355999999999</v>
      </c>
      <c r="AB5364" s="7">
        <v>9.8368949999999997E-2</v>
      </c>
      <c r="AC5364" s="7">
        <v>0.12279983999999999</v>
      </c>
      <c r="AD5364" s="7">
        <v>0.13579061000000001</v>
      </c>
      <c r="AE5364" s="7">
        <v>0.14212543</v>
      </c>
      <c r="AF5364" s="7">
        <v>0.14547278</v>
      </c>
      <c r="AG5364" s="7">
        <v>0.1518545</v>
      </c>
      <c r="AH5364" s="7">
        <v>0.15824400999999999</v>
      </c>
      <c r="AI5364" s="7">
        <v>0.16147</v>
      </c>
    </row>
    <row r="5365" spans="1:35" x14ac:dyDescent="0.25">
      <c r="A5365" s="3">
        <f>VLOOKUP($F5365,Områder!$A$1:$T$64,7,FALSE)</f>
        <v>25</v>
      </c>
      <c r="B5365" s="3" t="str">
        <f>VLOOKUP($F5365,Områder!$A$1:$T$64,4,FALSE)</f>
        <v>Erritsø Centralskole</v>
      </c>
      <c r="C5365" s="3" t="str">
        <f>VLOOKUP($F5365,Områder!$A$1:$T$64,5,FALSE)</f>
        <v>Erritsø Fællesskole</v>
      </c>
      <c r="D5365" s="3" t="str">
        <f>VLOOKUP($F5365,Områder!$A$1:$T$64,10,FALSE) &amp; " - " &amp; VLOOKUP($F5365,Områder!$A$1:$T$64,11,FALSE)</f>
        <v>3 - Erritsø og Snoghøj</v>
      </c>
      <c r="E5365" s="3" t="str">
        <f>VLOOKUP($F5365,Områder!$A$1:$T$64,6,FALSE)</f>
        <v>Distriktsinstitutionen Erritsø</v>
      </c>
      <c r="F5365" s="1">
        <v>461</v>
      </c>
      <c r="G5365" s="1">
        <v>63</v>
      </c>
      <c r="H5365" s="7">
        <v>1</v>
      </c>
      <c r="I5365" s="7">
        <v>0</v>
      </c>
      <c r="J5365" s="7">
        <v>0</v>
      </c>
      <c r="K5365" s="7">
        <v>0</v>
      </c>
      <c r="L5365" s="7">
        <v>0</v>
      </c>
      <c r="M5365" s="7">
        <v>0</v>
      </c>
      <c r="N5365" s="7">
        <v>0</v>
      </c>
      <c r="O5365" s="7">
        <v>0</v>
      </c>
      <c r="P5365" s="7">
        <v>0</v>
      </c>
      <c r="Q5365" s="7">
        <v>0</v>
      </c>
      <c r="R5365" s="7">
        <v>0</v>
      </c>
      <c r="S5365" s="7">
        <v>0</v>
      </c>
      <c r="T5365" s="7">
        <v>0</v>
      </c>
      <c r="U5365" s="7">
        <v>0</v>
      </c>
      <c r="V5365" s="7">
        <v>0</v>
      </c>
      <c r="W5365" s="7">
        <v>0</v>
      </c>
      <c r="X5365" s="7">
        <v>2.3101400000000001E-2</v>
      </c>
      <c r="Y5365" s="7">
        <v>4.7107959999999997E-2</v>
      </c>
      <c r="Z5365" s="7">
        <v>6.5137829999999994E-2</v>
      </c>
      <c r="AA5365" s="7">
        <v>8.1600019999999995E-2</v>
      </c>
      <c r="AB5365" s="7">
        <v>0.92111750999999997</v>
      </c>
      <c r="AC5365" s="7">
        <v>0.12439754</v>
      </c>
      <c r="AD5365" s="7">
        <v>0.14863660000000001</v>
      </c>
      <c r="AE5365" s="7">
        <v>0.16102045000000001</v>
      </c>
      <c r="AF5365" s="7">
        <v>0.16718125</v>
      </c>
      <c r="AG5365" s="7">
        <v>0.17050609</v>
      </c>
      <c r="AH5365" s="7">
        <v>0.17649798999999999</v>
      </c>
      <c r="AI5365" s="7">
        <v>0.18276511000000001</v>
      </c>
    </row>
    <row r="5366" spans="1:35" x14ac:dyDescent="0.25">
      <c r="A5366" s="3">
        <f>VLOOKUP($F5366,Områder!$A$1:$T$64,7,FALSE)</f>
        <v>25</v>
      </c>
      <c r="B5366" s="3" t="str">
        <f>VLOOKUP($F5366,Områder!$A$1:$T$64,4,FALSE)</f>
        <v>Erritsø Centralskole</v>
      </c>
      <c r="C5366" s="3" t="str">
        <f>VLOOKUP($F5366,Områder!$A$1:$T$64,5,FALSE)</f>
        <v>Erritsø Fællesskole</v>
      </c>
      <c r="D5366" s="3" t="str">
        <f>VLOOKUP($F5366,Områder!$A$1:$T$64,10,FALSE) &amp; " - " &amp; VLOOKUP($F5366,Områder!$A$1:$T$64,11,FALSE)</f>
        <v>3 - Erritsø og Snoghøj</v>
      </c>
      <c r="E5366" s="3" t="str">
        <f>VLOOKUP($F5366,Områder!$A$1:$T$64,6,FALSE)</f>
        <v>Distriktsinstitutionen Erritsø</v>
      </c>
      <c r="F5366" s="1">
        <v>461</v>
      </c>
      <c r="G5366" s="1">
        <v>64</v>
      </c>
      <c r="H5366" s="7">
        <v>0</v>
      </c>
      <c r="I5366" s="7">
        <v>1</v>
      </c>
      <c r="J5366" s="7">
        <v>0</v>
      </c>
      <c r="K5366" s="7">
        <v>1</v>
      </c>
      <c r="L5366" s="7">
        <v>0</v>
      </c>
      <c r="M5366" s="7">
        <v>0</v>
      </c>
      <c r="N5366" s="7">
        <v>0</v>
      </c>
      <c r="O5366" s="7">
        <v>0</v>
      </c>
      <c r="P5366" s="7">
        <v>0</v>
      </c>
      <c r="Q5366" s="7">
        <v>0</v>
      </c>
      <c r="R5366" s="7">
        <v>0</v>
      </c>
      <c r="S5366" s="7">
        <v>0</v>
      </c>
      <c r="T5366" s="7">
        <v>0</v>
      </c>
      <c r="U5366" s="7">
        <v>0</v>
      </c>
      <c r="V5366" s="7">
        <v>0</v>
      </c>
      <c r="W5366" s="7">
        <v>0</v>
      </c>
      <c r="X5366" s="7">
        <v>3.5301829999999999E-2</v>
      </c>
      <c r="Y5366" s="7">
        <v>6.2825900000000004E-2</v>
      </c>
      <c r="Z5366" s="7">
        <v>8.7695789999999996E-2</v>
      </c>
      <c r="AA5366" s="7">
        <v>0.10541451</v>
      </c>
      <c r="AB5366" s="7">
        <v>0.12222126</v>
      </c>
      <c r="AC5366" s="7">
        <v>0.94033310999999997</v>
      </c>
      <c r="AD5366" s="7">
        <v>0.16420449000000001</v>
      </c>
      <c r="AE5366" s="7">
        <v>0.18724091000000001</v>
      </c>
      <c r="AF5366" s="7">
        <v>0.19902802999999999</v>
      </c>
      <c r="AG5366" s="7">
        <v>0.20528509</v>
      </c>
      <c r="AH5366" s="7">
        <v>0.20810903</v>
      </c>
      <c r="AI5366" s="7">
        <v>0.21388549000000001</v>
      </c>
    </row>
    <row r="5367" spans="1:35" x14ac:dyDescent="0.25">
      <c r="A5367" s="3">
        <f>VLOOKUP($F5367,Områder!$A$1:$T$64,7,FALSE)</f>
        <v>25</v>
      </c>
      <c r="B5367" s="3" t="str">
        <f>VLOOKUP($F5367,Områder!$A$1:$T$64,4,FALSE)</f>
        <v>Erritsø Centralskole</v>
      </c>
      <c r="C5367" s="3" t="str">
        <f>VLOOKUP($F5367,Områder!$A$1:$T$64,5,FALSE)</f>
        <v>Erritsø Fællesskole</v>
      </c>
      <c r="D5367" s="3" t="str">
        <f>VLOOKUP($F5367,Områder!$A$1:$T$64,10,FALSE) &amp; " - " &amp; VLOOKUP($F5367,Områder!$A$1:$T$64,11,FALSE)</f>
        <v>3 - Erritsø og Snoghøj</v>
      </c>
      <c r="E5367" s="3" t="str">
        <f>VLOOKUP($F5367,Områder!$A$1:$T$64,6,FALSE)</f>
        <v>Distriktsinstitutionen Erritsø</v>
      </c>
      <c r="F5367" s="1">
        <v>461</v>
      </c>
      <c r="G5367" s="1">
        <v>65</v>
      </c>
      <c r="H5367" s="7">
        <v>0</v>
      </c>
      <c r="I5367" s="7">
        <v>0</v>
      </c>
      <c r="J5367" s="7">
        <v>1</v>
      </c>
      <c r="K5367" s="7">
        <v>0</v>
      </c>
      <c r="L5367" s="7">
        <v>1</v>
      </c>
      <c r="M5367" s="7">
        <v>0</v>
      </c>
      <c r="N5367" s="7">
        <v>0</v>
      </c>
      <c r="O5367" s="7">
        <v>0</v>
      </c>
      <c r="P5367" s="7">
        <v>0</v>
      </c>
      <c r="Q5367" s="7">
        <v>0</v>
      </c>
      <c r="R5367" s="7">
        <v>0</v>
      </c>
      <c r="S5367" s="7">
        <v>1</v>
      </c>
      <c r="T5367" s="7">
        <v>0</v>
      </c>
      <c r="U5367" s="7">
        <v>0</v>
      </c>
      <c r="V5367" s="7">
        <v>0</v>
      </c>
      <c r="W5367" s="7">
        <v>0</v>
      </c>
      <c r="X5367" s="7">
        <v>4.2087859999999998E-2</v>
      </c>
      <c r="Y5367" s="7">
        <v>7.8932859999999994E-2</v>
      </c>
      <c r="Z5367" s="7">
        <v>0.10493938</v>
      </c>
      <c r="AA5367" s="7">
        <v>0.12755501</v>
      </c>
      <c r="AB5367" s="7">
        <v>0.14401949</v>
      </c>
      <c r="AC5367" s="7">
        <v>0.15900880000000001</v>
      </c>
      <c r="AD5367" s="7">
        <v>0.90368897000000004</v>
      </c>
      <c r="AE5367" s="7">
        <v>0.19647728</v>
      </c>
      <c r="AF5367" s="7">
        <v>0.21627024</v>
      </c>
      <c r="AG5367" s="7">
        <v>0.22691049999999999</v>
      </c>
      <c r="AH5367" s="7">
        <v>0.23226121</v>
      </c>
      <c r="AI5367" s="7">
        <v>0.23470532</v>
      </c>
    </row>
    <row r="5368" spans="1:35" x14ac:dyDescent="0.25">
      <c r="A5368" s="3">
        <f>VLOOKUP($F5368,Områder!$A$1:$T$64,7,FALSE)</f>
        <v>25</v>
      </c>
      <c r="B5368" s="3" t="str">
        <f>VLOOKUP($F5368,Områder!$A$1:$T$64,4,FALSE)</f>
        <v>Erritsø Centralskole</v>
      </c>
      <c r="C5368" s="3" t="str">
        <f>VLOOKUP($F5368,Områder!$A$1:$T$64,5,FALSE)</f>
        <v>Erritsø Fællesskole</v>
      </c>
      <c r="D5368" s="3" t="str">
        <f>VLOOKUP($F5368,Områder!$A$1:$T$64,10,FALSE) &amp; " - " &amp; VLOOKUP($F5368,Områder!$A$1:$T$64,11,FALSE)</f>
        <v>3 - Erritsø og Snoghøj</v>
      </c>
      <c r="E5368" s="3" t="str">
        <f>VLOOKUP($F5368,Områder!$A$1:$T$64,6,FALSE)</f>
        <v>Distriktsinstitutionen Erritsø</v>
      </c>
      <c r="F5368" s="1">
        <v>461</v>
      </c>
      <c r="G5368" s="1">
        <v>66</v>
      </c>
      <c r="H5368" s="7">
        <v>0</v>
      </c>
      <c r="I5368" s="7">
        <v>0</v>
      </c>
      <c r="J5368" s="7">
        <v>0</v>
      </c>
      <c r="K5368" s="7">
        <v>1</v>
      </c>
      <c r="L5368" s="7">
        <v>1</v>
      </c>
      <c r="M5368" s="7">
        <v>1</v>
      </c>
      <c r="N5368" s="7">
        <v>0</v>
      </c>
      <c r="O5368" s="7">
        <v>0</v>
      </c>
      <c r="P5368" s="7">
        <v>0</v>
      </c>
      <c r="Q5368" s="7">
        <v>0</v>
      </c>
      <c r="R5368" s="7">
        <v>0</v>
      </c>
      <c r="S5368" s="7">
        <v>0</v>
      </c>
      <c r="T5368" s="7">
        <v>1</v>
      </c>
      <c r="U5368" s="7">
        <v>0</v>
      </c>
      <c r="V5368" s="7">
        <v>0</v>
      </c>
      <c r="W5368" s="7">
        <v>0</v>
      </c>
      <c r="X5368" s="7">
        <v>4.0138689999999998E-2</v>
      </c>
      <c r="Y5368" s="7">
        <v>8.6629540000000005E-2</v>
      </c>
      <c r="Z5368" s="7">
        <v>0.12398408</v>
      </c>
      <c r="AA5368" s="7">
        <v>0.14949044</v>
      </c>
      <c r="AB5368" s="7">
        <v>0.17225781000000001</v>
      </c>
      <c r="AC5368" s="7">
        <v>0.18802455000000001</v>
      </c>
      <c r="AD5368" s="7">
        <v>0.20321727000000001</v>
      </c>
      <c r="AE5368" s="7">
        <v>0.92581199000000003</v>
      </c>
      <c r="AF5368" s="7">
        <v>0.23867949999999999</v>
      </c>
      <c r="AG5368" s="7">
        <v>0.25790220000000003</v>
      </c>
      <c r="AH5368" s="7">
        <v>0.26787792999999999</v>
      </c>
      <c r="AI5368" s="7">
        <v>0.27325138999999998</v>
      </c>
    </row>
    <row r="5369" spans="1:35" x14ac:dyDescent="0.25">
      <c r="A5369" s="3">
        <f>VLOOKUP($F5369,Områder!$A$1:$T$64,7,FALSE)</f>
        <v>25</v>
      </c>
      <c r="B5369" s="3" t="str">
        <f>VLOOKUP($F5369,Områder!$A$1:$T$64,4,FALSE)</f>
        <v>Erritsø Centralskole</v>
      </c>
      <c r="C5369" s="3" t="str">
        <f>VLOOKUP($F5369,Områder!$A$1:$T$64,5,FALSE)</f>
        <v>Erritsø Fællesskole</v>
      </c>
      <c r="D5369" s="3" t="str">
        <f>VLOOKUP($F5369,Områder!$A$1:$T$64,10,FALSE) &amp; " - " &amp; VLOOKUP($F5369,Områder!$A$1:$T$64,11,FALSE)</f>
        <v>3 - Erritsø og Snoghøj</v>
      </c>
      <c r="E5369" s="3" t="str">
        <f>VLOOKUP($F5369,Områder!$A$1:$T$64,6,FALSE)</f>
        <v>Distriktsinstitutionen Erritsø</v>
      </c>
      <c r="F5369" s="1">
        <v>461</v>
      </c>
      <c r="G5369" s="1">
        <v>67</v>
      </c>
      <c r="H5369" s="7">
        <v>0</v>
      </c>
      <c r="I5369" s="7">
        <v>1</v>
      </c>
      <c r="J5369" s="7">
        <v>0</v>
      </c>
      <c r="K5369" s="7">
        <v>0</v>
      </c>
      <c r="L5369" s="7">
        <v>2</v>
      </c>
      <c r="M5369" s="7">
        <v>1</v>
      </c>
      <c r="N5369" s="7">
        <v>1</v>
      </c>
      <c r="O5369" s="7">
        <v>0</v>
      </c>
      <c r="P5369" s="7">
        <v>0</v>
      </c>
      <c r="Q5369" s="7">
        <v>0</v>
      </c>
      <c r="R5369" s="7">
        <v>0</v>
      </c>
      <c r="S5369" s="7">
        <v>0</v>
      </c>
      <c r="T5369" s="7">
        <v>0</v>
      </c>
      <c r="U5369" s="7">
        <v>1</v>
      </c>
      <c r="V5369" s="7">
        <v>0</v>
      </c>
      <c r="W5369" s="7">
        <v>0</v>
      </c>
      <c r="X5369" s="7">
        <v>6.6344340000000002E-2</v>
      </c>
      <c r="Y5369" s="7">
        <v>0.11469093</v>
      </c>
      <c r="Z5369" s="7">
        <v>0.16263656000000001</v>
      </c>
      <c r="AA5369" s="7">
        <v>0.19925839000000001</v>
      </c>
      <c r="AB5369" s="7">
        <v>0.22539017</v>
      </c>
      <c r="AC5369" s="7">
        <v>0.24713553999999999</v>
      </c>
      <c r="AD5369" s="7">
        <v>0.26320143000000001</v>
      </c>
      <c r="AE5369" s="7">
        <v>0.27697242</v>
      </c>
      <c r="AF5369" s="7">
        <v>0.97624633000000005</v>
      </c>
      <c r="AG5369" s="7">
        <v>0.31102597999999998</v>
      </c>
      <c r="AH5369" s="7">
        <v>0.32891493999999999</v>
      </c>
      <c r="AI5369" s="7">
        <v>0.33859331999999998</v>
      </c>
    </row>
    <row r="5370" spans="1:35" x14ac:dyDescent="0.25">
      <c r="A5370" s="3">
        <f>VLOOKUP($F5370,Områder!$A$1:$T$64,7,FALSE)</f>
        <v>25</v>
      </c>
      <c r="B5370" s="3" t="str">
        <f>VLOOKUP($F5370,Områder!$A$1:$T$64,4,FALSE)</f>
        <v>Erritsø Centralskole</v>
      </c>
      <c r="C5370" s="3" t="str">
        <f>VLOOKUP($F5370,Områder!$A$1:$T$64,5,FALSE)</f>
        <v>Erritsø Fællesskole</v>
      </c>
      <c r="D5370" s="3" t="str">
        <f>VLOOKUP($F5370,Områder!$A$1:$T$64,10,FALSE) &amp; " - " &amp; VLOOKUP($F5370,Områder!$A$1:$T$64,11,FALSE)</f>
        <v>3 - Erritsø og Snoghøj</v>
      </c>
      <c r="E5370" s="3" t="str">
        <f>VLOOKUP($F5370,Områder!$A$1:$T$64,6,FALSE)</f>
        <v>Distriktsinstitutionen Erritsø</v>
      </c>
      <c r="F5370" s="1">
        <v>461</v>
      </c>
      <c r="G5370" s="1">
        <v>68</v>
      </c>
      <c r="H5370" s="7">
        <v>1</v>
      </c>
      <c r="I5370" s="7">
        <v>0</v>
      </c>
      <c r="J5370" s="7">
        <v>1</v>
      </c>
      <c r="K5370" s="7">
        <v>1</v>
      </c>
      <c r="L5370" s="7">
        <v>0</v>
      </c>
      <c r="M5370" s="7">
        <v>2</v>
      </c>
      <c r="N5370" s="7">
        <v>0</v>
      </c>
      <c r="O5370" s="7">
        <v>1</v>
      </c>
      <c r="P5370" s="7">
        <v>0</v>
      </c>
      <c r="Q5370" s="7">
        <v>0</v>
      </c>
      <c r="R5370" s="7">
        <v>0</v>
      </c>
      <c r="S5370" s="7">
        <v>0</v>
      </c>
      <c r="T5370" s="7">
        <v>0</v>
      </c>
      <c r="U5370" s="7">
        <v>0</v>
      </c>
      <c r="V5370" s="7">
        <v>1</v>
      </c>
      <c r="W5370" s="7">
        <v>0</v>
      </c>
      <c r="X5370" s="7">
        <v>5.0967470000000001E-2</v>
      </c>
      <c r="Y5370" s="7">
        <v>0.11679945</v>
      </c>
      <c r="Z5370" s="7">
        <v>0.16138263999999999</v>
      </c>
      <c r="AA5370" s="7">
        <v>0.20431563</v>
      </c>
      <c r="AB5370" s="7">
        <v>0.23764469999999999</v>
      </c>
      <c r="AC5370" s="7">
        <v>0.26056602000000001</v>
      </c>
      <c r="AD5370" s="7">
        <v>0.28038417999999998</v>
      </c>
      <c r="AE5370" s="7">
        <v>0.29356301000000001</v>
      </c>
      <c r="AF5370" s="7">
        <v>0.30537733</v>
      </c>
      <c r="AG5370" s="7">
        <v>0.91619037999999997</v>
      </c>
      <c r="AH5370" s="7">
        <v>0.33489866000000001</v>
      </c>
      <c r="AI5370" s="7">
        <v>0.35063670000000002</v>
      </c>
    </row>
    <row r="5371" spans="1:35" x14ac:dyDescent="0.25">
      <c r="A5371" s="3">
        <f>VLOOKUP($F5371,Områder!$A$1:$T$64,7,FALSE)</f>
        <v>25</v>
      </c>
      <c r="B5371" s="3" t="str">
        <f>VLOOKUP($F5371,Områder!$A$1:$T$64,4,FALSE)</f>
        <v>Erritsø Centralskole</v>
      </c>
      <c r="C5371" s="3" t="str">
        <f>VLOOKUP($F5371,Områder!$A$1:$T$64,5,FALSE)</f>
        <v>Erritsø Fællesskole</v>
      </c>
      <c r="D5371" s="3" t="str">
        <f>VLOOKUP($F5371,Områder!$A$1:$T$64,10,FALSE) &amp; " - " &amp; VLOOKUP($F5371,Områder!$A$1:$T$64,11,FALSE)</f>
        <v>3 - Erritsø og Snoghøj</v>
      </c>
      <c r="E5371" s="3" t="str">
        <f>VLOOKUP($F5371,Områder!$A$1:$T$64,6,FALSE)</f>
        <v>Distriktsinstitutionen Erritsø</v>
      </c>
      <c r="F5371" s="1">
        <v>461</v>
      </c>
      <c r="G5371" s="1">
        <v>69</v>
      </c>
      <c r="H5371" s="7">
        <v>0</v>
      </c>
      <c r="I5371" s="7">
        <v>1</v>
      </c>
      <c r="J5371" s="7">
        <v>0</v>
      </c>
      <c r="K5371" s="7">
        <v>0</v>
      </c>
      <c r="L5371" s="7">
        <v>0</v>
      </c>
      <c r="M5371" s="7">
        <v>0</v>
      </c>
      <c r="N5371" s="7">
        <v>2</v>
      </c>
      <c r="O5371" s="7">
        <v>0</v>
      </c>
      <c r="P5371" s="7">
        <v>1</v>
      </c>
      <c r="Q5371" s="7">
        <v>0</v>
      </c>
      <c r="R5371" s="7">
        <v>0</v>
      </c>
      <c r="S5371" s="7">
        <v>0</v>
      </c>
      <c r="T5371" s="7">
        <v>0</v>
      </c>
      <c r="U5371" s="7">
        <v>0</v>
      </c>
      <c r="V5371" s="7">
        <v>0</v>
      </c>
      <c r="W5371" s="7">
        <v>1</v>
      </c>
      <c r="X5371" s="7">
        <v>3.8622660000000003E-2</v>
      </c>
      <c r="Y5371" s="7">
        <v>9.3177239999999995E-2</v>
      </c>
      <c r="Z5371" s="7">
        <v>0.15820737000000001</v>
      </c>
      <c r="AA5371" s="7">
        <v>0.20141222</v>
      </c>
      <c r="AB5371" s="7">
        <v>0.2438128</v>
      </c>
      <c r="AC5371" s="7">
        <v>0.27591272999999999</v>
      </c>
      <c r="AD5371" s="7">
        <v>0.29875844000000001</v>
      </c>
      <c r="AE5371" s="7">
        <v>0.31703292</v>
      </c>
      <c r="AF5371" s="7">
        <v>0.32947724</v>
      </c>
      <c r="AG5371" s="7">
        <v>0.34089744</v>
      </c>
      <c r="AH5371" s="7">
        <v>0.92675362999999999</v>
      </c>
      <c r="AI5371" s="7">
        <v>0.36906865</v>
      </c>
    </row>
    <row r="5372" spans="1:35" x14ac:dyDescent="0.25">
      <c r="A5372" s="3">
        <f>VLOOKUP($F5372,Områder!$A$1:$T$64,7,FALSE)</f>
        <v>25</v>
      </c>
      <c r="B5372" s="3" t="str">
        <f>VLOOKUP($F5372,Områder!$A$1:$T$64,4,FALSE)</f>
        <v>Erritsø Centralskole</v>
      </c>
      <c r="C5372" s="3" t="str">
        <f>VLOOKUP($F5372,Områder!$A$1:$T$64,5,FALSE)</f>
        <v>Erritsø Fællesskole</v>
      </c>
      <c r="D5372" s="3" t="str">
        <f>VLOOKUP($F5372,Områder!$A$1:$T$64,10,FALSE) &amp; " - " &amp; VLOOKUP($F5372,Områder!$A$1:$T$64,11,FALSE)</f>
        <v>3 - Erritsø og Snoghøj</v>
      </c>
      <c r="E5372" s="3" t="str">
        <f>VLOOKUP($F5372,Områder!$A$1:$T$64,6,FALSE)</f>
        <v>Distriktsinstitutionen Erritsø</v>
      </c>
      <c r="F5372" s="1">
        <v>461</v>
      </c>
      <c r="G5372" s="1">
        <v>70</v>
      </c>
      <c r="H5372" s="7">
        <v>0</v>
      </c>
      <c r="I5372" s="7">
        <v>0</v>
      </c>
      <c r="J5372" s="7">
        <v>1</v>
      </c>
      <c r="K5372" s="7">
        <v>2</v>
      </c>
      <c r="L5372" s="7">
        <v>0</v>
      </c>
      <c r="M5372" s="7">
        <v>0</v>
      </c>
      <c r="N5372" s="7">
        <v>0</v>
      </c>
      <c r="O5372" s="7">
        <v>2</v>
      </c>
      <c r="P5372" s="7">
        <v>0</v>
      </c>
      <c r="Q5372" s="7">
        <v>0</v>
      </c>
      <c r="R5372" s="7">
        <v>0</v>
      </c>
      <c r="S5372" s="7">
        <v>1</v>
      </c>
      <c r="T5372" s="7">
        <v>0</v>
      </c>
      <c r="U5372" s="7">
        <v>0</v>
      </c>
      <c r="V5372" s="7">
        <v>0</v>
      </c>
      <c r="W5372" s="7">
        <v>0</v>
      </c>
      <c r="X5372" s="7">
        <v>1.01513147</v>
      </c>
      <c r="Y5372" s="7">
        <v>8.6211040000000003E-2</v>
      </c>
      <c r="Z5372" s="7">
        <v>0.13830408</v>
      </c>
      <c r="AA5372" s="7">
        <v>0.1991541</v>
      </c>
      <c r="AB5372" s="7">
        <v>0.23981295</v>
      </c>
      <c r="AC5372" s="7">
        <v>0.27979651999999999</v>
      </c>
      <c r="AD5372" s="7">
        <v>0.31049798000000001</v>
      </c>
      <c r="AE5372" s="7">
        <v>0.33071593999999999</v>
      </c>
      <c r="AF5372" s="7">
        <v>0.34721270999999998</v>
      </c>
      <c r="AG5372" s="7">
        <v>0.35844433999999997</v>
      </c>
      <c r="AH5372" s="7">
        <v>0.36857593</v>
      </c>
      <c r="AI5372" s="7">
        <v>0.89837734000000002</v>
      </c>
    </row>
    <row r="5373" spans="1:35" x14ac:dyDescent="0.25">
      <c r="A5373" s="3">
        <f>VLOOKUP($F5373,Områder!$A$1:$T$64,7,FALSE)</f>
        <v>25</v>
      </c>
      <c r="B5373" s="3" t="str">
        <f>VLOOKUP($F5373,Områder!$A$1:$T$64,4,FALSE)</f>
        <v>Erritsø Centralskole</v>
      </c>
      <c r="C5373" s="3" t="str">
        <f>VLOOKUP($F5373,Områder!$A$1:$T$64,5,FALSE)</f>
        <v>Erritsø Fællesskole</v>
      </c>
      <c r="D5373" s="3" t="str">
        <f>VLOOKUP($F5373,Områder!$A$1:$T$64,10,FALSE) &amp; " - " &amp; VLOOKUP($F5373,Områder!$A$1:$T$64,11,FALSE)</f>
        <v>3 - Erritsø og Snoghøj</v>
      </c>
      <c r="E5373" s="3" t="str">
        <f>VLOOKUP($F5373,Områder!$A$1:$T$64,6,FALSE)</f>
        <v>Distriktsinstitutionen Erritsø</v>
      </c>
      <c r="F5373" s="1">
        <v>461</v>
      </c>
      <c r="G5373" s="1">
        <v>71</v>
      </c>
      <c r="H5373" s="7">
        <v>1</v>
      </c>
      <c r="I5373" s="7">
        <v>0</v>
      </c>
      <c r="J5373" s="7">
        <v>1</v>
      </c>
      <c r="K5373" s="7">
        <v>1</v>
      </c>
      <c r="L5373" s="7">
        <v>2</v>
      </c>
      <c r="M5373" s="7">
        <v>0</v>
      </c>
      <c r="N5373" s="7">
        <v>0</v>
      </c>
      <c r="O5373" s="7">
        <v>0</v>
      </c>
      <c r="P5373" s="7">
        <v>2</v>
      </c>
      <c r="Q5373" s="7">
        <v>0</v>
      </c>
      <c r="R5373" s="7">
        <v>0</v>
      </c>
      <c r="S5373" s="7">
        <v>1</v>
      </c>
      <c r="T5373" s="7">
        <v>1</v>
      </c>
      <c r="U5373" s="7">
        <v>1</v>
      </c>
      <c r="V5373" s="7">
        <v>0</v>
      </c>
      <c r="W5373" s="7">
        <v>0</v>
      </c>
      <c r="X5373" s="7">
        <v>5.9413920000000002E-2</v>
      </c>
      <c r="Y5373" s="7">
        <v>0.93560478999999996</v>
      </c>
      <c r="Z5373" s="7">
        <v>0.15013878</v>
      </c>
      <c r="AA5373" s="7">
        <v>0.19884428000000001</v>
      </c>
      <c r="AB5373" s="7">
        <v>0.25532825999999997</v>
      </c>
      <c r="AC5373" s="7">
        <v>0.2926511</v>
      </c>
      <c r="AD5373" s="7">
        <v>0.32976499999999997</v>
      </c>
      <c r="AE5373" s="7">
        <v>0.35670329000000001</v>
      </c>
      <c r="AF5373" s="7">
        <v>0.37510064999999998</v>
      </c>
      <c r="AG5373" s="7">
        <v>0.39077521999999998</v>
      </c>
      <c r="AH5373" s="7">
        <v>0.40046816000000002</v>
      </c>
      <c r="AI5373" s="7">
        <v>0.41036325000000001</v>
      </c>
    </row>
    <row r="5374" spans="1:35" x14ac:dyDescent="0.25">
      <c r="A5374" s="3">
        <f>VLOOKUP($F5374,Områder!$A$1:$T$64,7,FALSE)</f>
        <v>25</v>
      </c>
      <c r="B5374" s="3" t="str">
        <f>VLOOKUP($F5374,Områder!$A$1:$T$64,4,FALSE)</f>
        <v>Erritsø Centralskole</v>
      </c>
      <c r="C5374" s="3" t="str">
        <f>VLOOKUP($F5374,Områder!$A$1:$T$64,5,FALSE)</f>
        <v>Erritsø Fællesskole</v>
      </c>
      <c r="D5374" s="3" t="str">
        <f>VLOOKUP($F5374,Områder!$A$1:$T$64,10,FALSE) &amp; " - " &amp; VLOOKUP($F5374,Områder!$A$1:$T$64,11,FALSE)</f>
        <v>3 - Erritsø og Snoghøj</v>
      </c>
      <c r="E5374" s="3" t="str">
        <f>VLOOKUP($F5374,Områder!$A$1:$T$64,6,FALSE)</f>
        <v>Distriktsinstitutionen Erritsø</v>
      </c>
      <c r="F5374" s="1">
        <v>461</v>
      </c>
      <c r="G5374" s="1">
        <v>72</v>
      </c>
      <c r="H5374" s="7">
        <v>1</v>
      </c>
      <c r="I5374" s="7">
        <v>1</v>
      </c>
      <c r="J5374" s="7">
        <v>0</v>
      </c>
      <c r="K5374" s="7">
        <v>1</v>
      </c>
      <c r="L5374" s="7">
        <v>0</v>
      </c>
      <c r="M5374" s="7">
        <v>1</v>
      </c>
      <c r="N5374" s="7">
        <v>0</v>
      </c>
      <c r="O5374" s="7">
        <v>0</v>
      </c>
      <c r="P5374" s="7">
        <v>0</v>
      </c>
      <c r="Q5374" s="7">
        <v>3</v>
      </c>
      <c r="R5374" s="7">
        <v>0</v>
      </c>
      <c r="S5374" s="7">
        <v>0</v>
      </c>
      <c r="T5374" s="7">
        <v>1</v>
      </c>
      <c r="U5374" s="7">
        <v>0</v>
      </c>
      <c r="V5374" s="7">
        <v>1</v>
      </c>
      <c r="W5374" s="7">
        <v>0</v>
      </c>
      <c r="X5374" s="7">
        <v>8.6052719999999999E-2</v>
      </c>
      <c r="Y5374" s="7">
        <v>0.14962188000000001</v>
      </c>
      <c r="Z5374" s="7">
        <v>0.88608692</v>
      </c>
      <c r="AA5374" s="7">
        <v>0.23495799000000001</v>
      </c>
      <c r="AB5374" s="7">
        <v>0.28064749999999999</v>
      </c>
      <c r="AC5374" s="7">
        <v>0.33032645999999999</v>
      </c>
      <c r="AD5374" s="7">
        <v>0.36498625000000001</v>
      </c>
      <c r="AE5374" s="7">
        <v>0.39646059</v>
      </c>
      <c r="AF5374" s="7">
        <v>0.41977183000000001</v>
      </c>
      <c r="AG5374" s="7">
        <v>0.43672101000000002</v>
      </c>
      <c r="AH5374" s="7">
        <v>0.45023848999999999</v>
      </c>
      <c r="AI5374" s="7">
        <v>0.45888171</v>
      </c>
    </row>
    <row r="5375" spans="1:35" x14ac:dyDescent="0.25">
      <c r="A5375" s="3">
        <f>VLOOKUP($F5375,Områder!$A$1:$T$64,7,FALSE)</f>
        <v>25</v>
      </c>
      <c r="B5375" s="3" t="str">
        <f>VLOOKUP($F5375,Områder!$A$1:$T$64,4,FALSE)</f>
        <v>Erritsø Centralskole</v>
      </c>
      <c r="C5375" s="3" t="str">
        <f>VLOOKUP($F5375,Områder!$A$1:$T$64,5,FALSE)</f>
        <v>Erritsø Fællesskole</v>
      </c>
      <c r="D5375" s="3" t="str">
        <f>VLOOKUP($F5375,Områder!$A$1:$T$64,10,FALSE) &amp; " - " &amp; VLOOKUP($F5375,Områder!$A$1:$T$64,11,FALSE)</f>
        <v>3 - Erritsø og Snoghøj</v>
      </c>
      <c r="E5375" s="3" t="str">
        <f>VLOOKUP($F5375,Områder!$A$1:$T$64,6,FALSE)</f>
        <v>Distriktsinstitutionen Erritsø</v>
      </c>
      <c r="F5375" s="1">
        <v>461</v>
      </c>
      <c r="G5375" s="1">
        <v>73</v>
      </c>
      <c r="H5375" s="7">
        <v>1</v>
      </c>
      <c r="I5375" s="7">
        <v>1</v>
      </c>
      <c r="J5375" s="7">
        <v>1</v>
      </c>
      <c r="K5375" s="7">
        <v>0</v>
      </c>
      <c r="L5375" s="7">
        <v>1</v>
      </c>
      <c r="M5375" s="7">
        <v>0</v>
      </c>
      <c r="N5375" s="7">
        <v>2</v>
      </c>
      <c r="O5375" s="7">
        <v>1</v>
      </c>
      <c r="P5375" s="7">
        <v>0</v>
      </c>
      <c r="Q5375" s="7">
        <v>0</v>
      </c>
      <c r="R5375" s="7">
        <v>2</v>
      </c>
      <c r="S5375" s="7">
        <v>0</v>
      </c>
      <c r="T5375" s="7">
        <v>0</v>
      </c>
      <c r="U5375" s="7">
        <v>2</v>
      </c>
      <c r="V5375" s="7">
        <v>1</v>
      </c>
      <c r="W5375" s="7">
        <v>1</v>
      </c>
      <c r="X5375" s="7">
        <v>0.1085044</v>
      </c>
      <c r="Y5375" s="7">
        <v>0.19805780000000001</v>
      </c>
      <c r="Z5375" s="7">
        <v>0.25676082</v>
      </c>
      <c r="AA5375" s="7">
        <v>0.84544512000000005</v>
      </c>
      <c r="AB5375" s="7">
        <v>0.33713081</v>
      </c>
      <c r="AC5375" s="7">
        <v>0.37859020999999998</v>
      </c>
      <c r="AD5375" s="7">
        <v>0.42431461999999998</v>
      </c>
      <c r="AE5375" s="7">
        <v>0.45438408000000002</v>
      </c>
      <c r="AF5375" s="7">
        <v>0.48127507000000003</v>
      </c>
      <c r="AG5375" s="7">
        <v>0.50280793000000001</v>
      </c>
      <c r="AH5375" s="7">
        <v>0.51727076999999999</v>
      </c>
      <c r="AI5375" s="7">
        <v>0.53004951</v>
      </c>
    </row>
    <row r="5376" spans="1:35" x14ac:dyDescent="0.25">
      <c r="A5376" s="3">
        <f>VLOOKUP($F5376,Områder!$A$1:$T$64,7,FALSE)</f>
        <v>25</v>
      </c>
      <c r="B5376" s="3" t="str">
        <f>VLOOKUP($F5376,Områder!$A$1:$T$64,4,FALSE)</f>
        <v>Erritsø Centralskole</v>
      </c>
      <c r="C5376" s="3" t="str">
        <f>VLOOKUP($F5376,Områder!$A$1:$T$64,5,FALSE)</f>
        <v>Erritsø Fællesskole</v>
      </c>
      <c r="D5376" s="3" t="str">
        <f>VLOOKUP($F5376,Områder!$A$1:$T$64,10,FALSE) &amp; " - " &amp; VLOOKUP($F5376,Områder!$A$1:$T$64,11,FALSE)</f>
        <v>3 - Erritsø og Snoghøj</v>
      </c>
      <c r="E5376" s="3" t="str">
        <f>VLOOKUP($F5376,Områder!$A$1:$T$64,6,FALSE)</f>
        <v>Distriktsinstitutionen Erritsø</v>
      </c>
      <c r="F5376" s="1">
        <v>461</v>
      </c>
      <c r="G5376" s="1">
        <v>74</v>
      </c>
      <c r="H5376" s="7">
        <v>0</v>
      </c>
      <c r="I5376" s="7">
        <v>2</v>
      </c>
      <c r="J5376" s="7">
        <v>1</v>
      </c>
      <c r="K5376" s="7">
        <v>1</v>
      </c>
      <c r="L5376" s="7">
        <v>0</v>
      </c>
      <c r="M5376" s="7">
        <v>2</v>
      </c>
      <c r="N5376" s="7">
        <v>1</v>
      </c>
      <c r="O5376" s="7">
        <v>2</v>
      </c>
      <c r="P5376" s="7">
        <v>1</v>
      </c>
      <c r="Q5376" s="7">
        <v>1</v>
      </c>
      <c r="R5376" s="7">
        <v>0</v>
      </c>
      <c r="S5376" s="7">
        <v>2</v>
      </c>
      <c r="T5376" s="7">
        <v>0</v>
      </c>
      <c r="U5376" s="7">
        <v>0</v>
      </c>
      <c r="V5376" s="7">
        <v>2</v>
      </c>
      <c r="W5376" s="7">
        <v>1</v>
      </c>
      <c r="X5376" s="7">
        <v>0.91766597999999999</v>
      </c>
      <c r="Y5376" s="7">
        <v>0.18671534000000001</v>
      </c>
      <c r="Z5376" s="7">
        <v>0.26963467000000002</v>
      </c>
      <c r="AA5376" s="7">
        <v>0.32204412999999998</v>
      </c>
      <c r="AB5376" s="7">
        <v>0.81810649000000002</v>
      </c>
      <c r="AC5376" s="7">
        <v>0.39758911000000002</v>
      </c>
      <c r="AD5376" s="7">
        <v>0.43754563000000002</v>
      </c>
      <c r="AE5376" s="7">
        <v>0.47803157000000002</v>
      </c>
      <c r="AF5376" s="7">
        <v>0.50550287999999999</v>
      </c>
      <c r="AG5376" s="7">
        <v>0.5304217</v>
      </c>
      <c r="AH5376" s="7">
        <v>0.54949037000000001</v>
      </c>
      <c r="AI5376" s="7">
        <v>0.56322589999999995</v>
      </c>
    </row>
    <row r="5377" spans="1:35" x14ac:dyDescent="0.25">
      <c r="A5377" s="3">
        <f>VLOOKUP($F5377,Områder!$A$1:$T$64,7,FALSE)</f>
        <v>25</v>
      </c>
      <c r="B5377" s="3" t="str">
        <f>VLOOKUP($F5377,Områder!$A$1:$T$64,4,FALSE)</f>
        <v>Erritsø Centralskole</v>
      </c>
      <c r="C5377" s="3" t="str">
        <f>VLOOKUP($F5377,Områder!$A$1:$T$64,5,FALSE)</f>
        <v>Erritsø Fællesskole</v>
      </c>
      <c r="D5377" s="3" t="str">
        <f>VLOOKUP($F5377,Områder!$A$1:$T$64,10,FALSE) &amp; " - " &amp; VLOOKUP($F5377,Områder!$A$1:$T$64,11,FALSE)</f>
        <v>3 - Erritsø og Snoghøj</v>
      </c>
      <c r="E5377" s="3" t="str">
        <f>VLOOKUP($F5377,Områder!$A$1:$T$64,6,FALSE)</f>
        <v>Distriktsinstitutionen Erritsø</v>
      </c>
      <c r="F5377" s="1">
        <v>461</v>
      </c>
      <c r="G5377" s="1">
        <v>75</v>
      </c>
      <c r="H5377" s="7">
        <v>0</v>
      </c>
      <c r="I5377" s="7">
        <v>1</v>
      </c>
      <c r="J5377" s="7">
        <v>2</v>
      </c>
      <c r="K5377" s="7">
        <v>1</v>
      </c>
      <c r="L5377" s="7">
        <v>0</v>
      </c>
      <c r="M5377" s="7">
        <v>0</v>
      </c>
      <c r="N5377" s="7">
        <v>3</v>
      </c>
      <c r="O5377" s="7">
        <v>1</v>
      </c>
      <c r="P5377" s="7">
        <v>2</v>
      </c>
      <c r="Q5377" s="7">
        <v>1</v>
      </c>
      <c r="R5377" s="7">
        <v>1</v>
      </c>
      <c r="S5377" s="7">
        <v>1</v>
      </c>
      <c r="T5377" s="7">
        <v>2</v>
      </c>
      <c r="U5377" s="7">
        <v>0</v>
      </c>
      <c r="V5377" s="7">
        <v>0</v>
      </c>
      <c r="W5377" s="7">
        <v>2</v>
      </c>
      <c r="X5377" s="7">
        <v>1.0715568900000001</v>
      </c>
      <c r="Y5377" s="7">
        <v>1.00468125</v>
      </c>
      <c r="Z5377" s="7">
        <v>0.31061443</v>
      </c>
      <c r="AA5377" s="7">
        <v>0.38957536999999998</v>
      </c>
      <c r="AB5377" s="7">
        <v>0.44130944</v>
      </c>
      <c r="AC5377" s="7">
        <v>0.91411834999999997</v>
      </c>
      <c r="AD5377" s="7">
        <v>0.51278404</v>
      </c>
      <c r="AE5377" s="7">
        <v>0.54820305000000003</v>
      </c>
      <c r="AF5377" s="7">
        <v>0.58515377000000002</v>
      </c>
      <c r="AG5377" s="7">
        <v>0.61077356000000005</v>
      </c>
      <c r="AH5377" s="7">
        <v>0.63352010000000003</v>
      </c>
      <c r="AI5377" s="7">
        <v>0.65128819000000004</v>
      </c>
    </row>
    <row r="5378" spans="1:35" x14ac:dyDescent="0.25">
      <c r="A5378" s="3">
        <f>VLOOKUP($F5378,Områder!$A$1:$T$64,7,FALSE)</f>
        <v>25</v>
      </c>
      <c r="B5378" s="3" t="str">
        <f>VLOOKUP($F5378,Områder!$A$1:$T$64,4,FALSE)</f>
        <v>Erritsø Centralskole</v>
      </c>
      <c r="C5378" s="3" t="str">
        <f>VLOOKUP($F5378,Områder!$A$1:$T$64,5,FALSE)</f>
        <v>Erritsø Fællesskole</v>
      </c>
      <c r="D5378" s="3" t="str">
        <f>VLOOKUP($F5378,Områder!$A$1:$T$64,10,FALSE) &amp; " - " &amp; VLOOKUP($F5378,Områder!$A$1:$T$64,11,FALSE)</f>
        <v>3 - Erritsø og Snoghøj</v>
      </c>
      <c r="E5378" s="3" t="str">
        <f>VLOOKUP($F5378,Områder!$A$1:$T$64,6,FALSE)</f>
        <v>Distriktsinstitutionen Erritsø</v>
      </c>
      <c r="F5378" s="1">
        <v>461</v>
      </c>
      <c r="G5378" s="1">
        <v>76</v>
      </c>
      <c r="H5378" s="7">
        <v>5</v>
      </c>
      <c r="I5378" s="7">
        <v>0</v>
      </c>
      <c r="J5378" s="7">
        <v>1</v>
      </c>
      <c r="K5378" s="7">
        <v>0</v>
      </c>
      <c r="L5378" s="7">
        <v>1</v>
      </c>
      <c r="M5378" s="7">
        <v>0</v>
      </c>
      <c r="N5378" s="7">
        <v>0</v>
      </c>
      <c r="O5378" s="7">
        <v>1</v>
      </c>
      <c r="P5378" s="7">
        <v>0</v>
      </c>
      <c r="Q5378" s="7">
        <v>3</v>
      </c>
      <c r="R5378" s="7">
        <v>1</v>
      </c>
      <c r="S5378" s="7">
        <v>1</v>
      </c>
      <c r="T5378" s="7">
        <v>2</v>
      </c>
      <c r="U5378" s="7">
        <v>2</v>
      </c>
      <c r="V5378" s="7">
        <v>0</v>
      </c>
      <c r="W5378" s="7">
        <v>0</v>
      </c>
      <c r="X5378" s="7">
        <v>1.9455259199999999</v>
      </c>
      <c r="Y5378" s="7">
        <v>1.09307227</v>
      </c>
      <c r="Z5378" s="7">
        <v>1.03319373</v>
      </c>
      <c r="AA5378" s="7">
        <v>0.38551162</v>
      </c>
      <c r="AB5378" s="7">
        <v>0.46088393999999999</v>
      </c>
      <c r="AC5378" s="7">
        <v>0.50901313000000004</v>
      </c>
      <c r="AD5378" s="7">
        <v>0.95326045000000004</v>
      </c>
      <c r="AE5378" s="7">
        <v>0.57508899000000002</v>
      </c>
      <c r="AF5378" s="7">
        <v>0.60763036999999998</v>
      </c>
      <c r="AG5378" s="7">
        <v>0.64184043999999996</v>
      </c>
      <c r="AH5378" s="7">
        <v>0.66465883999999997</v>
      </c>
      <c r="AI5378" s="7">
        <v>0.68660904</v>
      </c>
    </row>
    <row r="5379" spans="1:35" x14ac:dyDescent="0.25">
      <c r="A5379" s="3">
        <f>VLOOKUP($F5379,Områder!$A$1:$T$64,7,FALSE)</f>
        <v>25</v>
      </c>
      <c r="B5379" s="3" t="str">
        <f>VLOOKUP($F5379,Områder!$A$1:$T$64,4,FALSE)</f>
        <v>Erritsø Centralskole</v>
      </c>
      <c r="C5379" s="3" t="str">
        <f>VLOOKUP($F5379,Områder!$A$1:$T$64,5,FALSE)</f>
        <v>Erritsø Fællesskole</v>
      </c>
      <c r="D5379" s="3" t="str">
        <f>VLOOKUP($F5379,Områder!$A$1:$T$64,10,FALSE) &amp; " - " &amp; VLOOKUP($F5379,Områder!$A$1:$T$64,11,FALSE)</f>
        <v>3 - Erritsø og Snoghøj</v>
      </c>
      <c r="E5379" s="3" t="str">
        <f>VLOOKUP($F5379,Områder!$A$1:$T$64,6,FALSE)</f>
        <v>Distriktsinstitutionen Erritsø</v>
      </c>
      <c r="F5379" s="1">
        <v>461</v>
      </c>
      <c r="G5379" s="1">
        <v>77</v>
      </c>
      <c r="H5379" s="7">
        <v>1</v>
      </c>
      <c r="I5379" s="7">
        <v>5</v>
      </c>
      <c r="J5379" s="7">
        <v>0</v>
      </c>
      <c r="K5379" s="7">
        <v>1</v>
      </c>
      <c r="L5379" s="7">
        <v>1</v>
      </c>
      <c r="M5379" s="7">
        <v>1</v>
      </c>
      <c r="N5379" s="7">
        <v>0</v>
      </c>
      <c r="O5379" s="7">
        <v>1</v>
      </c>
      <c r="P5379" s="7">
        <v>0</v>
      </c>
      <c r="Q5379" s="7">
        <v>4</v>
      </c>
      <c r="R5379" s="7">
        <v>3</v>
      </c>
      <c r="S5379" s="7">
        <v>1</v>
      </c>
      <c r="T5379" s="7">
        <v>1</v>
      </c>
      <c r="U5379" s="7">
        <v>2</v>
      </c>
      <c r="V5379" s="7">
        <v>1</v>
      </c>
      <c r="W5379" s="7">
        <v>2</v>
      </c>
      <c r="X5379" s="7">
        <v>0.10778248</v>
      </c>
      <c r="Y5379" s="7">
        <v>1.9205737199999999</v>
      </c>
      <c r="Z5379" s="7">
        <v>1.1460379700000001</v>
      </c>
      <c r="AA5379" s="7">
        <v>1.09130693</v>
      </c>
      <c r="AB5379" s="7">
        <v>0.48815974000000001</v>
      </c>
      <c r="AC5379" s="7">
        <v>0.55805444999999998</v>
      </c>
      <c r="AD5379" s="7">
        <v>0.60434507000000004</v>
      </c>
      <c r="AE5379" s="7">
        <v>1.0171449699999999</v>
      </c>
      <c r="AF5379" s="7">
        <v>0.66244705000000004</v>
      </c>
      <c r="AG5379" s="7">
        <v>0.69247625999999995</v>
      </c>
      <c r="AH5379" s="7">
        <v>0.72300310000000001</v>
      </c>
      <c r="AI5379" s="7">
        <v>0.74388905999999999</v>
      </c>
    </row>
    <row r="5380" spans="1:35" x14ac:dyDescent="0.25">
      <c r="A5380" s="3">
        <f>VLOOKUP($F5380,Områder!$A$1:$T$64,7,FALSE)</f>
        <v>25</v>
      </c>
      <c r="B5380" s="3" t="str">
        <f>VLOOKUP($F5380,Områder!$A$1:$T$64,4,FALSE)</f>
        <v>Erritsø Centralskole</v>
      </c>
      <c r="C5380" s="3" t="str">
        <f>VLOOKUP($F5380,Områder!$A$1:$T$64,5,FALSE)</f>
        <v>Erritsø Fællesskole</v>
      </c>
      <c r="D5380" s="3" t="str">
        <f>VLOOKUP($F5380,Områder!$A$1:$T$64,10,FALSE) &amp; " - " &amp; VLOOKUP($F5380,Områder!$A$1:$T$64,11,FALSE)</f>
        <v>3 - Erritsø og Snoghøj</v>
      </c>
      <c r="E5380" s="3" t="str">
        <f>VLOOKUP($F5380,Områder!$A$1:$T$64,6,FALSE)</f>
        <v>Distriktsinstitutionen Erritsø</v>
      </c>
      <c r="F5380" s="1">
        <v>461</v>
      </c>
      <c r="G5380" s="1">
        <v>78</v>
      </c>
      <c r="H5380" s="7">
        <v>1</v>
      </c>
      <c r="I5380" s="7">
        <v>1</v>
      </c>
      <c r="J5380" s="7">
        <v>5</v>
      </c>
      <c r="K5380" s="7">
        <v>0</v>
      </c>
      <c r="L5380" s="7">
        <v>0</v>
      </c>
      <c r="M5380" s="7">
        <v>1</v>
      </c>
      <c r="N5380" s="7">
        <v>0</v>
      </c>
      <c r="O5380" s="7">
        <v>0</v>
      </c>
      <c r="P5380" s="7">
        <v>1</v>
      </c>
      <c r="Q5380" s="7">
        <v>1</v>
      </c>
      <c r="R5380" s="7">
        <v>5</v>
      </c>
      <c r="S5380" s="7">
        <v>2</v>
      </c>
      <c r="T5380" s="7">
        <v>1</v>
      </c>
      <c r="U5380" s="7">
        <v>1</v>
      </c>
      <c r="V5380" s="7">
        <v>2</v>
      </c>
      <c r="W5380" s="7">
        <v>1</v>
      </c>
      <c r="X5380" s="7">
        <v>1.9984856</v>
      </c>
      <c r="Y5380" s="7">
        <v>0.25047607</v>
      </c>
      <c r="Z5380" s="7">
        <v>1.92558747</v>
      </c>
      <c r="AA5380" s="7">
        <v>1.2224257700000001</v>
      </c>
      <c r="AB5380" s="7">
        <v>1.1734104700000001</v>
      </c>
      <c r="AC5380" s="7">
        <v>0.61118682999999996</v>
      </c>
      <c r="AD5380" s="7">
        <v>0.67786522999999999</v>
      </c>
      <c r="AE5380" s="7">
        <v>0.71863085999999998</v>
      </c>
      <c r="AF5380" s="7">
        <v>1.1023096999999999</v>
      </c>
      <c r="AG5380" s="7">
        <v>0.77108946</v>
      </c>
      <c r="AH5380" s="7">
        <v>0.79743629000000005</v>
      </c>
      <c r="AI5380" s="7">
        <v>0.82563143999999999</v>
      </c>
    </row>
    <row r="5381" spans="1:35" x14ac:dyDescent="0.25">
      <c r="A5381" s="3">
        <f>VLOOKUP($F5381,Områder!$A$1:$T$64,7,FALSE)</f>
        <v>25</v>
      </c>
      <c r="B5381" s="3" t="str">
        <f>VLOOKUP($F5381,Områder!$A$1:$T$64,4,FALSE)</f>
        <v>Erritsø Centralskole</v>
      </c>
      <c r="C5381" s="3" t="str">
        <f>VLOOKUP($F5381,Områder!$A$1:$T$64,5,FALSE)</f>
        <v>Erritsø Fællesskole</v>
      </c>
      <c r="D5381" s="3" t="str">
        <f>VLOOKUP($F5381,Områder!$A$1:$T$64,10,FALSE) &amp; " - " &amp; VLOOKUP($F5381,Områder!$A$1:$T$64,11,FALSE)</f>
        <v>3 - Erritsø og Snoghøj</v>
      </c>
      <c r="E5381" s="3" t="str">
        <f>VLOOKUP($F5381,Områder!$A$1:$T$64,6,FALSE)</f>
        <v>Distriktsinstitutionen Erritsø</v>
      </c>
      <c r="F5381" s="1">
        <v>461</v>
      </c>
      <c r="G5381" s="1">
        <v>79</v>
      </c>
      <c r="H5381" s="7">
        <v>2</v>
      </c>
      <c r="I5381" s="7">
        <v>0</v>
      </c>
      <c r="J5381" s="7">
        <v>2</v>
      </c>
      <c r="K5381" s="7">
        <v>5</v>
      </c>
      <c r="L5381" s="7">
        <v>1</v>
      </c>
      <c r="M5381" s="7">
        <v>0</v>
      </c>
      <c r="N5381" s="7">
        <v>2</v>
      </c>
      <c r="O5381" s="7">
        <v>0</v>
      </c>
      <c r="P5381" s="7">
        <v>0</v>
      </c>
      <c r="Q5381" s="7">
        <v>2</v>
      </c>
      <c r="R5381" s="7">
        <v>1</v>
      </c>
      <c r="S5381" s="7">
        <v>2</v>
      </c>
      <c r="T5381" s="7">
        <v>1</v>
      </c>
      <c r="U5381" s="7">
        <v>0</v>
      </c>
      <c r="V5381" s="7">
        <v>0</v>
      </c>
      <c r="W5381" s="7">
        <v>2</v>
      </c>
      <c r="X5381" s="7">
        <v>1.00675771</v>
      </c>
      <c r="Y5381" s="7">
        <v>2.0058047700000001</v>
      </c>
      <c r="Z5381" s="7">
        <v>0.37439712000000003</v>
      </c>
      <c r="AA5381" s="7">
        <v>1.9014807</v>
      </c>
      <c r="AB5381" s="7">
        <v>1.2837315600000001</v>
      </c>
      <c r="AC5381" s="7">
        <v>1.2362874800000001</v>
      </c>
      <c r="AD5381" s="7">
        <v>0.70995710999999995</v>
      </c>
      <c r="AE5381" s="7">
        <v>0.76950878</v>
      </c>
      <c r="AF5381" s="7">
        <v>0.80594016000000002</v>
      </c>
      <c r="AG5381" s="7">
        <v>1.16518082</v>
      </c>
      <c r="AH5381" s="7">
        <v>0.85238018999999998</v>
      </c>
      <c r="AI5381" s="7">
        <v>0.87614236999999995</v>
      </c>
    </row>
    <row r="5382" spans="1:35" x14ac:dyDescent="0.25">
      <c r="A5382" s="3">
        <f>VLOOKUP($F5382,Områder!$A$1:$T$64,7,FALSE)</f>
        <v>25</v>
      </c>
      <c r="B5382" s="3" t="str">
        <f>VLOOKUP($F5382,Områder!$A$1:$T$64,4,FALSE)</f>
        <v>Erritsø Centralskole</v>
      </c>
      <c r="C5382" s="3" t="str">
        <f>VLOOKUP($F5382,Områder!$A$1:$T$64,5,FALSE)</f>
        <v>Erritsø Fællesskole</v>
      </c>
      <c r="D5382" s="3" t="str">
        <f>VLOOKUP($F5382,Områder!$A$1:$T$64,10,FALSE) &amp; " - " &amp; VLOOKUP($F5382,Områder!$A$1:$T$64,11,FALSE)</f>
        <v>3 - Erritsø og Snoghøj</v>
      </c>
      <c r="E5382" s="3" t="str">
        <f>VLOOKUP($F5382,Områder!$A$1:$T$64,6,FALSE)</f>
        <v>Distriktsinstitutionen Erritsø</v>
      </c>
      <c r="F5382" s="1">
        <v>461</v>
      </c>
      <c r="G5382" s="1">
        <v>80</v>
      </c>
      <c r="H5382" s="7">
        <v>4</v>
      </c>
      <c r="I5382" s="7">
        <v>2</v>
      </c>
      <c r="J5382" s="7">
        <v>0</v>
      </c>
      <c r="K5382" s="7">
        <v>2</v>
      </c>
      <c r="L5382" s="7">
        <v>5</v>
      </c>
      <c r="M5382" s="7">
        <v>1</v>
      </c>
      <c r="N5382" s="7">
        <v>0</v>
      </c>
      <c r="O5382" s="7">
        <v>2</v>
      </c>
      <c r="P5382" s="7">
        <v>1</v>
      </c>
      <c r="Q5382" s="7">
        <v>3</v>
      </c>
      <c r="R5382" s="7">
        <v>1</v>
      </c>
      <c r="S5382" s="7">
        <v>3</v>
      </c>
      <c r="T5382" s="7">
        <v>2</v>
      </c>
      <c r="U5382" s="7">
        <v>1</v>
      </c>
      <c r="V5382" s="7">
        <v>1</v>
      </c>
      <c r="W5382" s="7">
        <v>0</v>
      </c>
      <c r="X5382" s="7">
        <v>2.0720440500000001</v>
      </c>
      <c r="Y5382" s="7">
        <v>1.1761031900000001</v>
      </c>
      <c r="Z5382" s="7">
        <v>2.1113313200000001</v>
      </c>
      <c r="AA5382" s="7">
        <v>0.59916292000000004</v>
      </c>
      <c r="AB5382" s="7">
        <v>2.0254898099999998</v>
      </c>
      <c r="AC5382" s="7">
        <v>1.44931733</v>
      </c>
      <c r="AD5382" s="7">
        <v>1.4083444300000001</v>
      </c>
      <c r="AE5382" s="7">
        <v>0.91605265999999996</v>
      </c>
      <c r="AF5382" s="7">
        <v>0.96972402999999996</v>
      </c>
      <c r="AG5382" s="7">
        <v>1.0049928800000001</v>
      </c>
      <c r="AH5382" s="7">
        <v>1.33748326</v>
      </c>
      <c r="AI5382" s="7">
        <v>1.0460241699999999</v>
      </c>
    </row>
    <row r="5383" spans="1:35" x14ac:dyDescent="0.25">
      <c r="A5383" s="3">
        <f>VLOOKUP($F5383,Områder!$A$1:$T$64,7,FALSE)</f>
        <v>25</v>
      </c>
      <c r="B5383" s="3" t="str">
        <f>VLOOKUP($F5383,Områder!$A$1:$T$64,4,FALSE)</f>
        <v>Erritsø Centralskole</v>
      </c>
      <c r="C5383" s="3" t="str">
        <f>VLOOKUP($F5383,Områder!$A$1:$T$64,5,FALSE)</f>
        <v>Erritsø Fællesskole</v>
      </c>
      <c r="D5383" s="3" t="str">
        <f>VLOOKUP($F5383,Områder!$A$1:$T$64,10,FALSE) &amp; " - " &amp; VLOOKUP($F5383,Områder!$A$1:$T$64,11,FALSE)</f>
        <v>3 - Erritsø og Snoghøj</v>
      </c>
      <c r="E5383" s="3" t="str">
        <f>VLOOKUP($F5383,Områder!$A$1:$T$64,6,FALSE)</f>
        <v>Distriktsinstitutionen Erritsø</v>
      </c>
      <c r="F5383" s="1">
        <v>461</v>
      </c>
      <c r="G5383" s="1">
        <v>81</v>
      </c>
      <c r="H5383" s="7">
        <v>1</v>
      </c>
      <c r="I5383" s="7">
        <v>4</v>
      </c>
      <c r="J5383" s="7">
        <v>2</v>
      </c>
      <c r="K5383" s="7">
        <v>0</v>
      </c>
      <c r="L5383" s="7">
        <v>1</v>
      </c>
      <c r="M5383" s="7">
        <v>4</v>
      </c>
      <c r="N5383" s="7">
        <v>1</v>
      </c>
      <c r="O5383" s="7">
        <v>0</v>
      </c>
      <c r="P5383" s="7">
        <v>2</v>
      </c>
      <c r="Q5383" s="7">
        <v>2</v>
      </c>
      <c r="R5383" s="7">
        <v>3</v>
      </c>
      <c r="S5383" s="7">
        <v>1</v>
      </c>
      <c r="T5383" s="7">
        <v>4</v>
      </c>
      <c r="U5383" s="7">
        <v>2</v>
      </c>
      <c r="V5383" s="7">
        <v>1</v>
      </c>
      <c r="W5383" s="7">
        <v>1</v>
      </c>
      <c r="X5383" s="7">
        <v>0.2054581</v>
      </c>
      <c r="Y5383" s="7">
        <v>2.05391843</v>
      </c>
      <c r="Z5383" s="7">
        <v>1.2869750600000001</v>
      </c>
      <c r="AA5383" s="7">
        <v>2.2396209699999998</v>
      </c>
      <c r="AB5383" s="7">
        <v>0.80136638999999998</v>
      </c>
      <c r="AC5383" s="7">
        <v>2.10977668</v>
      </c>
      <c r="AD5383" s="7">
        <v>1.6087225199999999</v>
      </c>
      <c r="AE5383" s="7">
        <v>1.5650580700000001</v>
      </c>
      <c r="AF5383" s="7">
        <v>1.0921225999999999</v>
      </c>
      <c r="AG5383" s="7">
        <v>1.1434404600000001</v>
      </c>
      <c r="AH5383" s="7">
        <v>1.1742206100000001</v>
      </c>
      <c r="AI5383" s="7">
        <v>1.4908270299999999</v>
      </c>
    </row>
    <row r="5384" spans="1:35" x14ac:dyDescent="0.25">
      <c r="A5384" s="3">
        <f>VLOOKUP($F5384,Områder!$A$1:$T$64,7,FALSE)</f>
        <v>25</v>
      </c>
      <c r="B5384" s="3" t="str">
        <f>VLOOKUP($F5384,Områder!$A$1:$T$64,4,FALSE)</f>
        <v>Erritsø Centralskole</v>
      </c>
      <c r="C5384" s="3" t="str">
        <f>VLOOKUP($F5384,Områder!$A$1:$T$64,5,FALSE)</f>
        <v>Erritsø Fællesskole</v>
      </c>
      <c r="D5384" s="3" t="str">
        <f>VLOOKUP($F5384,Områder!$A$1:$T$64,10,FALSE) &amp; " - " &amp; VLOOKUP($F5384,Områder!$A$1:$T$64,11,FALSE)</f>
        <v>3 - Erritsø og Snoghøj</v>
      </c>
      <c r="E5384" s="3" t="str">
        <f>VLOOKUP($F5384,Områder!$A$1:$T$64,6,FALSE)</f>
        <v>Distriktsinstitutionen Erritsø</v>
      </c>
      <c r="F5384" s="1">
        <v>461</v>
      </c>
      <c r="G5384" s="1">
        <v>82</v>
      </c>
      <c r="H5384" s="7">
        <v>2</v>
      </c>
      <c r="I5384" s="7">
        <v>2</v>
      </c>
      <c r="J5384" s="7">
        <v>4</v>
      </c>
      <c r="K5384" s="7">
        <v>1</v>
      </c>
      <c r="L5384" s="7">
        <v>1</v>
      </c>
      <c r="M5384" s="7">
        <v>1</v>
      </c>
      <c r="N5384" s="7">
        <v>4</v>
      </c>
      <c r="O5384" s="7">
        <v>4</v>
      </c>
      <c r="P5384" s="7">
        <v>0</v>
      </c>
      <c r="Q5384" s="7">
        <v>2</v>
      </c>
      <c r="R5384" s="7">
        <v>4</v>
      </c>
      <c r="S5384" s="7">
        <v>1</v>
      </c>
      <c r="T5384" s="7">
        <v>0</v>
      </c>
      <c r="U5384" s="7">
        <v>3</v>
      </c>
      <c r="V5384" s="7">
        <v>3</v>
      </c>
      <c r="W5384" s="7">
        <v>2</v>
      </c>
      <c r="X5384" s="7">
        <v>1.1212456500000001</v>
      </c>
      <c r="Y5384" s="7">
        <v>0.38950465000000001</v>
      </c>
      <c r="Z5384" s="7">
        <v>2.1076071700000001</v>
      </c>
      <c r="AA5384" s="7">
        <v>1.4033985200000001</v>
      </c>
      <c r="AB5384" s="7">
        <v>2.3270495699999998</v>
      </c>
      <c r="AC5384" s="7">
        <v>0.96166242999999996</v>
      </c>
      <c r="AD5384" s="7">
        <v>2.1951602700000001</v>
      </c>
      <c r="AE5384" s="7">
        <v>1.7283793700000001</v>
      </c>
      <c r="AF5384" s="7">
        <v>1.6855596399999999</v>
      </c>
      <c r="AG5384" s="7">
        <v>1.23697411</v>
      </c>
      <c r="AH5384" s="7">
        <v>1.2842446199999999</v>
      </c>
      <c r="AI5384" s="7">
        <v>1.3135184499999999</v>
      </c>
    </row>
    <row r="5385" spans="1:35" x14ac:dyDescent="0.25">
      <c r="A5385" s="3">
        <f>VLOOKUP($F5385,Områder!$A$1:$T$64,7,FALSE)</f>
        <v>25</v>
      </c>
      <c r="B5385" s="3" t="str">
        <f>VLOOKUP($F5385,Områder!$A$1:$T$64,4,FALSE)</f>
        <v>Erritsø Centralskole</v>
      </c>
      <c r="C5385" s="3" t="str">
        <f>VLOOKUP($F5385,Områder!$A$1:$T$64,5,FALSE)</f>
        <v>Erritsø Fællesskole</v>
      </c>
      <c r="D5385" s="3" t="str">
        <f>VLOOKUP($F5385,Områder!$A$1:$T$64,10,FALSE) &amp; " - " &amp; VLOOKUP($F5385,Områder!$A$1:$T$64,11,FALSE)</f>
        <v>3 - Erritsø og Snoghøj</v>
      </c>
      <c r="E5385" s="3" t="str">
        <f>VLOOKUP($F5385,Områder!$A$1:$T$64,6,FALSE)</f>
        <v>Distriktsinstitutionen Erritsø</v>
      </c>
      <c r="F5385" s="1">
        <v>461</v>
      </c>
      <c r="G5385" s="1">
        <v>83</v>
      </c>
      <c r="H5385" s="7">
        <v>2</v>
      </c>
      <c r="I5385" s="7">
        <v>2</v>
      </c>
      <c r="J5385" s="7">
        <v>2</v>
      </c>
      <c r="K5385" s="7">
        <v>4</v>
      </c>
      <c r="L5385" s="7">
        <v>2</v>
      </c>
      <c r="M5385" s="7">
        <v>0</v>
      </c>
      <c r="N5385" s="7">
        <v>1</v>
      </c>
      <c r="O5385" s="7">
        <v>4</v>
      </c>
      <c r="P5385" s="7">
        <v>4</v>
      </c>
      <c r="Q5385" s="7">
        <v>0</v>
      </c>
      <c r="R5385" s="7">
        <v>3</v>
      </c>
      <c r="S5385" s="7">
        <v>3</v>
      </c>
      <c r="T5385" s="7">
        <v>2</v>
      </c>
      <c r="U5385" s="7">
        <v>1</v>
      </c>
      <c r="V5385" s="7">
        <v>4</v>
      </c>
      <c r="W5385" s="7">
        <v>4</v>
      </c>
      <c r="X5385" s="7">
        <v>2.0201043599999999</v>
      </c>
      <c r="Y5385" s="7">
        <v>1.23949574</v>
      </c>
      <c r="Z5385" s="7">
        <v>0.57788397000000002</v>
      </c>
      <c r="AA5385" s="7">
        <v>2.1565033200000001</v>
      </c>
      <c r="AB5385" s="7">
        <v>1.5150048899999999</v>
      </c>
      <c r="AC5385" s="7">
        <v>2.3637413700000001</v>
      </c>
      <c r="AD5385" s="7">
        <v>1.11226604</v>
      </c>
      <c r="AE5385" s="7">
        <v>2.2471112999999998</v>
      </c>
      <c r="AF5385" s="7">
        <v>1.8160279500000001</v>
      </c>
      <c r="AG5385" s="7">
        <v>1.7782479499999999</v>
      </c>
      <c r="AH5385" s="7">
        <v>1.3639461900000001</v>
      </c>
      <c r="AI5385" s="7">
        <v>1.4082755499999999</v>
      </c>
    </row>
    <row r="5386" spans="1:35" x14ac:dyDescent="0.25">
      <c r="A5386" s="3">
        <f>VLOOKUP($F5386,Områder!$A$1:$T$64,7,FALSE)</f>
        <v>25</v>
      </c>
      <c r="B5386" s="3" t="str">
        <f>VLOOKUP($F5386,Områder!$A$1:$T$64,4,FALSE)</f>
        <v>Erritsø Centralskole</v>
      </c>
      <c r="C5386" s="3" t="str">
        <f>VLOOKUP($F5386,Områder!$A$1:$T$64,5,FALSE)</f>
        <v>Erritsø Fællesskole</v>
      </c>
      <c r="D5386" s="3" t="str">
        <f>VLOOKUP($F5386,Områder!$A$1:$T$64,10,FALSE) &amp; " - " &amp; VLOOKUP($F5386,Områder!$A$1:$T$64,11,FALSE)</f>
        <v>3 - Erritsø og Snoghøj</v>
      </c>
      <c r="E5386" s="3" t="str">
        <f>VLOOKUP($F5386,Områder!$A$1:$T$64,6,FALSE)</f>
        <v>Distriktsinstitutionen Erritsø</v>
      </c>
      <c r="F5386" s="1">
        <v>461</v>
      </c>
      <c r="G5386" s="1">
        <v>84</v>
      </c>
      <c r="H5386" s="7">
        <v>1</v>
      </c>
      <c r="I5386" s="7">
        <v>1</v>
      </c>
      <c r="J5386" s="7">
        <v>2</v>
      </c>
      <c r="K5386" s="7">
        <v>2</v>
      </c>
      <c r="L5386" s="7">
        <v>3</v>
      </c>
      <c r="M5386" s="7">
        <v>3</v>
      </c>
      <c r="N5386" s="7">
        <v>1</v>
      </c>
      <c r="O5386" s="7">
        <v>1</v>
      </c>
      <c r="P5386" s="7">
        <v>1</v>
      </c>
      <c r="Q5386" s="7">
        <v>5</v>
      </c>
      <c r="R5386" s="7">
        <v>0</v>
      </c>
      <c r="S5386" s="7">
        <v>0</v>
      </c>
      <c r="T5386" s="7">
        <v>2</v>
      </c>
      <c r="U5386" s="7">
        <v>2</v>
      </c>
      <c r="V5386" s="7">
        <v>2</v>
      </c>
      <c r="W5386" s="7">
        <v>4</v>
      </c>
      <c r="X5386" s="7">
        <v>3.7233129699999998</v>
      </c>
      <c r="Y5386" s="7">
        <v>2.02598615</v>
      </c>
      <c r="Z5386" s="7">
        <v>1.36682331</v>
      </c>
      <c r="AA5386" s="7">
        <v>0.79146782999999998</v>
      </c>
      <c r="AB5386" s="7">
        <v>2.1618286599999998</v>
      </c>
      <c r="AC5386" s="7">
        <v>1.6092797000000001</v>
      </c>
      <c r="AD5386" s="7">
        <v>2.3626998499999998</v>
      </c>
      <c r="AE5386" s="7">
        <v>1.26318971</v>
      </c>
      <c r="AF5386" s="7">
        <v>2.2534002900000001</v>
      </c>
      <c r="AG5386" s="7">
        <v>1.8808049600000001</v>
      </c>
      <c r="AH5386" s="7">
        <v>1.84592775</v>
      </c>
      <c r="AI5386" s="7">
        <v>1.4826434399999999</v>
      </c>
    </row>
    <row r="5387" spans="1:35" x14ac:dyDescent="0.25">
      <c r="A5387" s="3">
        <f>VLOOKUP($F5387,Områder!$A$1:$T$64,7,FALSE)</f>
        <v>25</v>
      </c>
      <c r="B5387" s="3" t="str">
        <f>VLOOKUP($F5387,Områder!$A$1:$T$64,4,FALSE)</f>
        <v>Erritsø Centralskole</v>
      </c>
      <c r="C5387" s="3" t="str">
        <f>VLOOKUP($F5387,Områder!$A$1:$T$64,5,FALSE)</f>
        <v>Erritsø Fællesskole</v>
      </c>
      <c r="D5387" s="3" t="str">
        <f>VLOOKUP($F5387,Områder!$A$1:$T$64,10,FALSE) &amp; " - " &amp; VLOOKUP($F5387,Områder!$A$1:$T$64,11,FALSE)</f>
        <v>3 - Erritsø og Snoghøj</v>
      </c>
      <c r="E5387" s="3" t="str">
        <f>VLOOKUP($F5387,Områder!$A$1:$T$64,6,FALSE)</f>
        <v>Distriktsinstitutionen Erritsø</v>
      </c>
      <c r="F5387" s="1">
        <v>461</v>
      </c>
      <c r="G5387" s="1">
        <v>85</v>
      </c>
      <c r="H5387" s="7">
        <v>1</v>
      </c>
      <c r="I5387" s="7">
        <v>0</v>
      </c>
      <c r="J5387" s="7">
        <v>1</v>
      </c>
      <c r="K5387" s="7">
        <v>2</v>
      </c>
      <c r="L5387" s="7">
        <v>2</v>
      </c>
      <c r="M5387" s="7">
        <v>1</v>
      </c>
      <c r="N5387" s="7">
        <v>3</v>
      </c>
      <c r="O5387" s="7">
        <v>1</v>
      </c>
      <c r="P5387" s="7">
        <v>2</v>
      </c>
      <c r="Q5387" s="7">
        <v>2</v>
      </c>
      <c r="R5387" s="7">
        <v>5</v>
      </c>
      <c r="S5387" s="7">
        <v>0</v>
      </c>
      <c r="T5387" s="7">
        <v>1</v>
      </c>
      <c r="U5387" s="7">
        <v>2</v>
      </c>
      <c r="V5387" s="7">
        <v>3</v>
      </c>
      <c r="W5387" s="7">
        <v>2</v>
      </c>
      <c r="X5387" s="7">
        <v>3.5893499599999998</v>
      </c>
      <c r="Y5387" s="7">
        <v>3.3997674099999999</v>
      </c>
      <c r="Z5387" s="7">
        <v>1.9410205899999999</v>
      </c>
      <c r="AA5387" s="7">
        <v>1.39356463</v>
      </c>
      <c r="AB5387" s="7">
        <v>0.89731665999999999</v>
      </c>
      <c r="AC5387" s="7">
        <v>2.0541423499999998</v>
      </c>
      <c r="AD5387" s="7">
        <v>1.59462554</v>
      </c>
      <c r="AE5387" s="7">
        <v>2.2608901800000001</v>
      </c>
      <c r="AF5387" s="7">
        <v>1.3032917399999999</v>
      </c>
      <c r="AG5387" s="7">
        <v>2.1574820300000002</v>
      </c>
      <c r="AH5387" s="7">
        <v>1.8419777500000001</v>
      </c>
      <c r="AI5387" s="7">
        <v>1.81228309</v>
      </c>
    </row>
    <row r="5388" spans="1:35" x14ac:dyDescent="0.25">
      <c r="A5388" s="3">
        <f>VLOOKUP($F5388,Områder!$A$1:$T$64,7,FALSE)</f>
        <v>25</v>
      </c>
      <c r="B5388" s="3" t="str">
        <f>VLOOKUP($F5388,Områder!$A$1:$T$64,4,FALSE)</f>
        <v>Erritsø Centralskole</v>
      </c>
      <c r="C5388" s="3" t="str">
        <f>VLOOKUP($F5388,Områder!$A$1:$T$64,5,FALSE)</f>
        <v>Erritsø Fællesskole</v>
      </c>
      <c r="D5388" s="3" t="str">
        <f>VLOOKUP($F5388,Områder!$A$1:$T$64,10,FALSE) &amp; " - " &amp; VLOOKUP($F5388,Områder!$A$1:$T$64,11,FALSE)</f>
        <v>3 - Erritsø og Snoghøj</v>
      </c>
      <c r="E5388" s="3" t="str">
        <f>VLOOKUP($F5388,Områder!$A$1:$T$64,6,FALSE)</f>
        <v>Distriktsinstitutionen Erritsø</v>
      </c>
      <c r="F5388" s="1">
        <v>461</v>
      </c>
      <c r="G5388" s="1">
        <v>86</v>
      </c>
      <c r="H5388" s="7">
        <v>4</v>
      </c>
      <c r="I5388" s="7">
        <v>1</v>
      </c>
      <c r="J5388" s="7">
        <v>0</v>
      </c>
      <c r="K5388" s="7">
        <v>1</v>
      </c>
      <c r="L5388" s="7">
        <v>2</v>
      </c>
      <c r="M5388" s="7">
        <v>3</v>
      </c>
      <c r="N5388" s="7">
        <v>1</v>
      </c>
      <c r="O5388" s="7">
        <v>2</v>
      </c>
      <c r="P5388" s="7">
        <v>1</v>
      </c>
      <c r="Q5388" s="7">
        <v>1</v>
      </c>
      <c r="R5388" s="7">
        <v>2</v>
      </c>
      <c r="S5388" s="7">
        <v>3</v>
      </c>
      <c r="T5388" s="7">
        <v>2</v>
      </c>
      <c r="U5388" s="7">
        <v>3</v>
      </c>
      <c r="V5388" s="7">
        <v>2</v>
      </c>
      <c r="W5388" s="7">
        <v>1</v>
      </c>
      <c r="X5388" s="7">
        <v>1.8759437000000001</v>
      </c>
      <c r="Y5388" s="7">
        <v>3.3398336500000001</v>
      </c>
      <c r="Z5388" s="7">
        <v>3.2441730600000001</v>
      </c>
      <c r="AA5388" s="7">
        <v>1.943727</v>
      </c>
      <c r="AB5388" s="7">
        <v>1.5020838999999999</v>
      </c>
      <c r="AC5388" s="7">
        <v>1.0523707899999999</v>
      </c>
      <c r="AD5388" s="7">
        <v>2.02117543</v>
      </c>
      <c r="AE5388" s="7">
        <v>1.6418069099999999</v>
      </c>
      <c r="AF5388" s="7">
        <v>2.2688977600000002</v>
      </c>
      <c r="AG5388" s="7">
        <v>1.40824891</v>
      </c>
      <c r="AH5388" s="7">
        <v>2.1513076600000001</v>
      </c>
      <c r="AI5388" s="7">
        <v>1.8905122299999999</v>
      </c>
    </row>
    <row r="5389" spans="1:35" x14ac:dyDescent="0.25">
      <c r="A5389" s="3">
        <f>VLOOKUP($F5389,Områder!$A$1:$T$64,7,FALSE)</f>
        <v>25</v>
      </c>
      <c r="B5389" s="3" t="str">
        <f>VLOOKUP($F5389,Områder!$A$1:$T$64,4,FALSE)</f>
        <v>Erritsø Centralskole</v>
      </c>
      <c r="C5389" s="3" t="str">
        <f>VLOOKUP($F5389,Områder!$A$1:$T$64,5,FALSE)</f>
        <v>Erritsø Fællesskole</v>
      </c>
      <c r="D5389" s="3" t="str">
        <f>VLOOKUP($F5389,Områder!$A$1:$T$64,10,FALSE) &amp; " - " &amp; VLOOKUP($F5389,Områder!$A$1:$T$64,11,FALSE)</f>
        <v>3 - Erritsø og Snoghøj</v>
      </c>
      <c r="E5389" s="3" t="str">
        <f>VLOOKUP($F5389,Områder!$A$1:$T$64,6,FALSE)</f>
        <v>Distriktsinstitutionen Erritsø</v>
      </c>
      <c r="F5389" s="1">
        <v>461</v>
      </c>
      <c r="G5389" s="1">
        <v>87</v>
      </c>
      <c r="H5389" s="7">
        <v>1</v>
      </c>
      <c r="I5389" s="7">
        <v>3</v>
      </c>
      <c r="J5389" s="7">
        <v>0</v>
      </c>
      <c r="K5389" s="7">
        <v>0</v>
      </c>
      <c r="L5389" s="7">
        <v>0</v>
      </c>
      <c r="M5389" s="7">
        <v>2</v>
      </c>
      <c r="N5389" s="7">
        <v>3</v>
      </c>
      <c r="O5389" s="7">
        <v>0</v>
      </c>
      <c r="P5389" s="7">
        <v>3</v>
      </c>
      <c r="Q5389" s="7">
        <v>2</v>
      </c>
      <c r="R5389" s="7">
        <v>0</v>
      </c>
      <c r="S5389" s="7">
        <v>2</v>
      </c>
      <c r="T5389" s="7">
        <v>2</v>
      </c>
      <c r="U5389" s="7">
        <v>2</v>
      </c>
      <c r="V5389" s="7">
        <v>2</v>
      </c>
      <c r="W5389" s="7">
        <v>1</v>
      </c>
      <c r="X5389" s="7">
        <v>1.1364743900000001</v>
      </c>
      <c r="Y5389" s="7">
        <v>1.8577338299999999</v>
      </c>
      <c r="Z5389" s="7">
        <v>3.1793490900000001</v>
      </c>
      <c r="AA5389" s="7">
        <v>3.1389627199999999</v>
      </c>
      <c r="AB5389" s="7">
        <v>1.98782214</v>
      </c>
      <c r="AC5389" s="7">
        <v>1.6208381000000001</v>
      </c>
      <c r="AD5389" s="7">
        <v>1.2202567</v>
      </c>
      <c r="AE5389" s="7">
        <v>2.0398545499999998</v>
      </c>
      <c r="AF5389" s="7">
        <v>1.72165803</v>
      </c>
      <c r="AG5389" s="7">
        <v>2.3046905</v>
      </c>
      <c r="AH5389" s="7">
        <v>1.5304100599999999</v>
      </c>
      <c r="AI5389" s="7">
        <v>2.1846123400000002</v>
      </c>
    </row>
    <row r="5390" spans="1:35" x14ac:dyDescent="0.25">
      <c r="A5390" s="3">
        <f>VLOOKUP($F5390,Områder!$A$1:$T$64,7,FALSE)</f>
        <v>25</v>
      </c>
      <c r="B5390" s="3" t="str">
        <f>VLOOKUP($F5390,Områder!$A$1:$T$64,4,FALSE)</f>
        <v>Erritsø Centralskole</v>
      </c>
      <c r="C5390" s="3" t="str">
        <f>VLOOKUP($F5390,Områder!$A$1:$T$64,5,FALSE)</f>
        <v>Erritsø Fællesskole</v>
      </c>
      <c r="D5390" s="3" t="str">
        <f>VLOOKUP($F5390,Områder!$A$1:$T$64,10,FALSE) &amp; " - " &amp; VLOOKUP($F5390,Områder!$A$1:$T$64,11,FALSE)</f>
        <v>3 - Erritsø og Snoghøj</v>
      </c>
      <c r="E5390" s="3" t="str">
        <f>VLOOKUP($F5390,Områder!$A$1:$T$64,6,FALSE)</f>
        <v>Distriktsinstitutionen Erritsø</v>
      </c>
      <c r="F5390" s="1">
        <v>461</v>
      </c>
      <c r="G5390" s="1">
        <v>88</v>
      </c>
      <c r="H5390" s="7">
        <v>3</v>
      </c>
      <c r="I5390" s="7">
        <v>1</v>
      </c>
      <c r="J5390" s="7">
        <v>4</v>
      </c>
      <c r="K5390" s="7">
        <v>2</v>
      </c>
      <c r="L5390" s="7">
        <v>0</v>
      </c>
      <c r="M5390" s="7">
        <v>0</v>
      </c>
      <c r="N5390" s="7">
        <v>2</v>
      </c>
      <c r="O5390" s="7">
        <v>3</v>
      </c>
      <c r="P5390" s="7">
        <v>1</v>
      </c>
      <c r="Q5390" s="7">
        <v>2</v>
      </c>
      <c r="R5390" s="7">
        <v>1</v>
      </c>
      <c r="S5390" s="7">
        <v>0</v>
      </c>
      <c r="T5390" s="7">
        <v>1</v>
      </c>
      <c r="U5390" s="7">
        <v>1</v>
      </c>
      <c r="V5390" s="7">
        <v>2</v>
      </c>
      <c r="W5390" s="7">
        <v>1</v>
      </c>
      <c r="X5390" s="7">
        <v>1.06188971</v>
      </c>
      <c r="Y5390" s="7">
        <v>1.20643608</v>
      </c>
      <c r="Z5390" s="7">
        <v>1.8126058300000001</v>
      </c>
      <c r="AA5390" s="7">
        <v>2.9798881700000002</v>
      </c>
      <c r="AB5390" s="7">
        <v>2.9661225999999998</v>
      </c>
      <c r="AC5390" s="7">
        <v>1.9557021699999999</v>
      </c>
      <c r="AD5390" s="7">
        <v>1.64584676</v>
      </c>
      <c r="AE5390" s="7">
        <v>1.2908037400000001</v>
      </c>
      <c r="AF5390" s="7">
        <v>1.99842038</v>
      </c>
      <c r="AG5390" s="7">
        <v>1.7279764099999999</v>
      </c>
      <c r="AH5390" s="7">
        <v>2.2496768700000001</v>
      </c>
      <c r="AI5390" s="7">
        <v>1.5653123099999999</v>
      </c>
    </row>
    <row r="5391" spans="1:35" x14ac:dyDescent="0.25">
      <c r="A5391" s="3">
        <f>VLOOKUP($F5391,Områder!$A$1:$T$64,7,FALSE)</f>
        <v>25</v>
      </c>
      <c r="B5391" s="3" t="str">
        <f>VLOOKUP($F5391,Områder!$A$1:$T$64,4,FALSE)</f>
        <v>Erritsø Centralskole</v>
      </c>
      <c r="C5391" s="3" t="str">
        <f>VLOOKUP($F5391,Områder!$A$1:$T$64,5,FALSE)</f>
        <v>Erritsø Fællesskole</v>
      </c>
      <c r="D5391" s="3" t="str">
        <f>VLOOKUP($F5391,Områder!$A$1:$T$64,10,FALSE) &amp; " - " &amp; VLOOKUP($F5391,Områder!$A$1:$T$64,11,FALSE)</f>
        <v>3 - Erritsø og Snoghøj</v>
      </c>
      <c r="E5391" s="3" t="str">
        <f>VLOOKUP($F5391,Områder!$A$1:$T$64,6,FALSE)</f>
        <v>Distriktsinstitutionen Erritsø</v>
      </c>
      <c r="F5391" s="1">
        <v>461</v>
      </c>
      <c r="G5391" s="1">
        <v>89</v>
      </c>
      <c r="H5391" s="7">
        <v>3</v>
      </c>
      <c r="I5391" s="7">
        <v>3</v>
      </c>
      <c r="J5391" s="7">
        <v>0</v>
      </c>
      <c r="K5391" s="7">
        <v>5</v>
      </c>
      <c r="L5391" s="7">
        <v>1</v>
      </c>
      <c r="M5391" s="7">
        <v>1</v>
      </c>
      <c r="N5391" s="7">
        <v>1</v>
      </c>
      <c r="O5391" s="7">
        <v>1</v>
      </c>
      <c r="P5391" s="7">
        <v>3</v>
      </c>
      <c r="Q5391" s="7">
        <v>1</v>
      </c>
      <c r="R5391" s="7">
        <v>3</v>
      </c>
      <c r="S5391" s="7">
        <v>2</v>
      </c>
      <c r="T5391" s="7">
        <v>1</v>
      </c>
      <c r="U5391" s="7">
        <v>1</v>
      </c>
      <c r="V5391" s="7">
        <v>3</v>
      </c>
      <c r="W5391" s="7">
        <v>2</v>
      </c>
      <c r="X5391" s="7">
        <v>0.98567806000000002</v>
      </c>
      <c r="Y5391" s="7">
        <v>1.0607890099999999</v>
      </c>
      <c r="Z5391" s="7">
        <v>1.18650867</v>
      </c>
      <c r="AA5391" s="7">
        <v>1.6737784499999999</v>
      </c>
      <c r="AB5391" s="7">
        <v>2.63686131</v>
      </c>
      <c r="AC5391" s="7">
        <v>2.6328514900000002</v>
      </c>
      <c r="AD5391" s="7">
        <v>1.8074332399999999</v>
      </c>
      <c r="AE5391" s="7">
        <v>1.5554961599999999</v>
      </c>
      <c r="AF5391" s="7">
        <v>1.2622734900000001</v>
      </c>
      <c r="AG5391" s="7">
        <v>1.84290262</v>
      </c>
      <c r="AH5391" s="7">
        <v>1.62228799</v>
      </c>
      <c r="AI5391" s="7">
        <v>2.05705977</v>
      </c>
    </row>
    <row r="5392" spans="1:35" x14ac:dyDescent="0.25">
      <c r="A5392" s="3">
        <f>VLOOKUP($F5392,Områder!$A$1:$T$64,7,FALSE)</f>
        <v>25</v>
      </c>
      <c r="B5392" s="3" t="str">
        <f>VLOOKUP($F5392,Områder!$A$1:$T$64,4,FALSE)</f>
        <v>Erritsø Centralskole</v>
      </c>
      <c r="C5392" s="3" t="str">
        <f>VLOOKUP($F5392,Områder!$A$1:$T$64,5,FALSE)</f>
        <v>Erritsø Fællesskole</v>
      </c>
      <c r="D5392" s="3" t="str">
        <f>VLOOKUP($F5392,Områder!$A$1:$T$64,10,FALSE) &amp; " - " &amp; VLOOKUP($F5392,Områder!$A$1:$T$64,11,FALSE)</f>
        <v>3 - Erritsø og Snoghøj</v>
      </c>
      <c r="E5392" s="3" t="str">
        <f>VLOOKUP($F5392,Områder!$A$1:$T$64,6,FALSE)</f>
        <v>Distriktsinstitutionen Erritsø</v>
      </c>
      <c r="F5392" s="1">
        <v>461</v>
      </c>
      <c r="G5392" s="1">
        <v>90</v>
      </c>
      <c r="H5392" s="7">
        <v>1</v>
      </c>
      <c r="I5392" s="7">
        <v>3</v>
      </c>
      <c r="J5392" s="7">
        <v>3</v>
      </c>
      <c r="K5392" s="7">
        <v>0</v>
      </c>
      <c r="L5392" s="7">
        <v>6</v>
      </c>
      <c r="M5392" s="7">
        <v>1</v>
      </c>
      <c r="N5392" s="7">
        <v>2</v>
      </c>
      <c r="O5392" s="7">
        <v>1</v>
      </c>
      <c r="P5392" s="7">
        <v>1</v>
      </c>
      <c r="Q5392" s="7">
        <v>3</v>
      </c>
      <c r="R5392" s="7">
        <v>1</v>
      </c>
      <c r="S5392" s="7">
        <v>5</v>
      </c>
      <c r="T5392" s="7">
        <v>1</v>
      </c>
      <c r="U5392" s="7">
        <v>1</v>
      </c>
      <c r="V5392" s="7">
        <v>1</v>
      </c>
      <c r="W5392" s="7">
        <v>4</v>
      </c>
      <c r="X5392" s="7">
        <v>1.79154631</v>
      </c>
      <c r="Y5392" s="7">
        <v>1.08418569</v>
      </c>
      <c r="Z5392" s="7">
        <v>1.1502735900000001</v>
      </c>
      <c r="AA5392" s="7">
        <v>1.2493173</v>
      </c>
      <c r="AB5392" s="7">
        <v>1.5496088699999999</v>
      </c>
      <c r="AC5392" s="7">
        <v>2.3692127200000002</v>
      </c>
      <c r="AD5392" s="7">
        <v>2.41693939</v>
      </c>
      <c r="AE5392" s="7">
        <v>1.72093622</v>
      </c>
      <c r="AF5392" s="7">
        <v>1.5401390699999999</v>
      </c>
      <c r="AG5392" s="7">
        <v>1.2916630899999999</v>
      </c>
      <c r="AH5392" s="7">
        <v>1.7227547700000001</v>
      </c>
      <c r="AI5392" s="7">
        <v>1.5653955100000001</v>
      </c>
    </row>
    <row r="5393" spans="1:35" x14ac:dyDescent="0.25">
      <c r="A5393" s="3">
        <f>VLOOKUP($F5393,Områder!$A$1:$T$64,7,FALSE)</f>
        <v>25</v>
      </c>
      <c r="B5393" s="3" t="str">
        <f>VLOOKUP($F5393,Områder!$A$1:$T$64,4,FALSE)</f>
        <v>Erritsø Centralskole</v>
      </c>
      <c r="C5393" s="3" t="str">
        <f>VLOOKUP($F5393,Områder!$A$1:$T$64,5,FALSE)</f>
        <v>Erritsø Fællesskole</v>
      </c>
      <c r="D5393" s="3" t="str">
        <f>VLOOKUP($F5393,Områder!$A$1:$T$64,10,FALSE) &amp; " - " &amp; VLOOKUP($F5393,Områder!$A$1:$T$64,11,FALSE)</f>
        <v>3 - Erritsø og Snoghøj</v>
      </c>
      <c r="E5393" s="3" t="str">
        <f>VLOOKUP($F5393,Områder!$A$1:$T$64,6,FALSE)</f>
        <v>Distriktsinstitutionen Erritsø</v>
      </c>
      <c r="F5393" s="1">
        <v>461</v>
      </c>
      <c r="G5393" s="1">
        <v>91</v>
      </c>
      <c r="H5393" s="7">
        <v>0</v>
      </c>
      <c r="I5393" s="7">
        <v>0</v>
      </c>
      <c r="J5393" s="7">
        <v>3</v>
      </c>
      <c r="K5393" s="7">
        <v>2</v>
      </c>
      <c r="L5393" s="7">
        <v>0</v>
      </c>
      <c r="M5393" s="7">
        <v>4</v>
      </c>
      <c r="N5393" s="7">
        <v>1</v>
      </c>
      <c r="O5393" s="7">
        <v>2</v>
      </c>
      <c r="P5393" s="7">
        <v>0</v>
      </c>
      <c r="Q5393" s="7">
        <v>0</v>
      </c>
      <c r="R5393" s="7">
        <v>3</v>
      </c>
      <c r="S5393" s="7">
        <v>0</v>
      </c>
      <c r="T5393" s="7">
        <v>3</v>
      </c>
      <c r="U5393" s="7">
        <v>0</v>
      </c>
      <c r="V5393" s="7">
        <v>1</v>
      </c>
      <c r="W5393" s="7">
        <v>2</v>
      </c>
      <c r="X5393" s="7">
        <v>3.41501718</v>
      </c>
      <c r="Y5393" s="7">
        <v>1.7017997</v>
      </c>
      <c r="Z5393" s="7">
        <v>1.1705441000000001</v>
      </c>
      <c r="AA5393" s="7">
        <v>1.2251974999999999</v>
      </c>
      <c r="AB5393" s="7">
        <v>1.3101545400000001</v>
      </c>
      <c r="AC5393" s="7">
        <v>1.51412897</v>
      </c>
      <c r="AD5393" s="7">
        <v>2.20480878</v>
      </c>
      <c r="AE5393" s="7">
        <v>2.2621359499999998</v>
      </c>
      <c r="AF5393" s="7">
        <v>1.6810621299999999</v>
      </c>
      <c r="AG5393" s="7">
        <v>1.54610994</v>
      </c>
      <c r="AH5393" s="7">
        <v>1.3355320399999999</v>
      </c>
      <c r="AI5393" s="7">
        <v>1.67404895</v>
      </c>
    </row>
    <row r="5394" spans="1:35" x14ac:dyDescent="0.25">
      <c r="A5394" s="3">
        <f>VLOOKUP($F5394,Områder!$A$1:$T$64,7,FALSE)</f>
        <v>25</v>
      </c>
      <c r="B5394" s="3" t="str">
        <f>VLOOKUP($F5394,Områder!$A$1:$T$64,4,FALSE)</f>
        <v>Erritsø Centralskole</v>
      </c>
      <c r="C5394" s="3" t="str">
        <f>VLOOKUP($F5394,Områder!$A$1:$T$64,5,FALSE)</f>
        <v>Erritsø Fællesskole</v>
      </c>
      <c r="D5394" s="3" t="str">
        <f>VLOOKUP($F5394,Områder!$A$1:$T$64,10,FALSE) &amp; " - " &amp; VLOOKUP($F5394,Områder!$A$1:$T$64,11,FALSE)</f>
        <v>3 - Erritsø og Snoghøj</v>
      </c>
      <c r="E5394" s="3" t="str">
        <f>VLOOKUP($F5394,Områder!$A$1:$T$64,6,FALSE)</f>
        <v>Distriktsinstitutionen Erritsø</v>
      </c>
      <c r="F5394" s="1">
        <v>461</v>
      </c>
      <c r="G5394" s="1">
        <v>92</v>
      </c>
      <c r="H5394" s="7">
        <v>2</v>
      </c>
      <c r="I5394" s="7">
        <v>0</v>
      </c>
      <c r="J5394" s="7">
        <v>1</v>
      </c>
      <c r="K5394" s="7">
        <v>1</v>
      </c>
      <c r="L5394" s="7">
        <v>2</v>
      </c>
      <c r="M5394" s="7">
        <v>0</v>
      </c>
      <c r="N5394" s="7">
        <v>3</v>
      </c>
      <c r="O5394" s="7">
        <v>0</v>
      </c>
      <c r="P5394" s="7">
        <v>2</v>
      </c>
      <c r="Q5394" s="7">
        <v>0</v>
      </c>
      <c r="R5394" s="7">
        <v>0</v>
      </c>
      <c r="S5394" s="7">
        <v>4</v>
      </c>
      <c r="T5394" s="7">
        <v>0</v>
      </c>
      <c r="U5394" s="7">
        <v>2</v>
      </c>
      <c r="V5394" s="7">
        <v>0</v>
      </c>
      <c r="W5394" s="7">
        <v>1</v>
      </c>
      <c r="X5394" s="7">
        <v>1.7867470599999999</v>
      </c>
      <c r="Y5394" s="7">
        <v>2.96861423</v>
      </c>
      <c r="Z5394" s="7">
        <v>1.5819051799999999</v>
      </c>
      <c r="AA5394" s="7">
        <v>1.1631867899999999</v>
      </c>
      <c r="AB5394" s="7">
        <v>1.2117148200000001</v>
      </c>
      <c r="AC5394" s="7">
        <v>1.28176416</v>
      </c>
      <c r="AD5394" s="7">
        <v>1.4260598600000001</v>
      </c>
      <c r="AE5394" s="7">
        <v>2.01617582</v>
      </c>
      <c r="AF5394" s="7">
        <v>2.0785415500000002</v>
      </c>
      <c r="AG5394" s="7">
        <v>1.5853572300000001</v>
      </c>
      <c r="AH5394" s="7">
        <v>1.4792471199999999</v>
      </c>
      <c r="AI5394" s="7">
        <v>1.29912954</v>
      </c>
    </row>
    <row r="5395" spans="1:35" x14ac:dyDescent="0.25">
      <c r="A5395" s="3">
        <f>VLOOKUP($F5395,Områder!$A$1:$T$64,7,FALSE)</f>
        <v>25</v>
      </c>
      <c r="B5395" s="3" t="str">
        <f>VLOOKUP($F5395,Områder!$A$1:$T$64,4,FALSE)</f>
        <v>Erritsø Centralskole</v>
      </c>
      <c r="C5395" s="3" t="str">
        <f>VLOOKUP($F5395,Områder!$A$1:$T$64,5,FALSE)</f>
        <v>Erritsø Fællesskole</v>
      </c>
      <c r="D5395" s="3" t="str">
        <f>VLOOKUP($F5395,Områder!$A$1:$T$64,10,FALSE) &amp; " - " &amp; VLOOKUP($F5395,Områder!$A$1:$T$64,11,FALSE)</f>
        <v>3 - Erritsø og Snoghøj</v>
      </c>
      <c r="E5395" s="3" t="str">
        <f>VLOOKUP($F5395,Områder!$A$1:$T$64,6,FALSE)</f>
        <v>Distriktsinstitutionen Erritsø</v>
      </c>
      <c r="F5395" s="1">
        <v>461</v>
      </c>
      <c r="G5395" s="1">
        <v>93</v>
      </c>
      <c r="H5395" s="7">
        <v>0</v>
      </c>
      <c r="I5395" s="7">
        <v>2</v>
      </c>
      <c r="J5395" s="7">
        <v>0</v>
      </c>
      <c r="K5395" s="7">
        <v>1</v>
      </c>
      <c r="L5395" s="7">
        <v>1</v>
      </c>
      <c r="M5395" s="7">
        <v>1</v>
      </c>
      <c r="N5395" s="7">
        <v>0</v>
      </c>
      <c r="O5395" s="7">
        <v>4</v>
      </c>
      <c r="P5395" s="7">
        <v>0</v>
      </c>
      <c r="Q5395" s="7">
        <v>2</v>
      </c>
      <c r="R5395" s="7">
        <v>0</v>
      </c>
      <c r="S5395" s="7">
        <v>0</v>
      </c>
      <c r="T5395" s="7">
        <v>4</v>
      </c>
      <c r="U5395" s="7">
        <v>1</v>
      </c>
      <c r="V5395" s="7">
        <v>3</v>
      </c>
      <c r="W5395" s="7">
        <v>0</v>
      </c>
      <c r="X5395" s="7">
        <v>0.85065042000000002</v>
      </c>
      <c r="Y5395" s="7">
        <v>1.5307533799999999</v>
      </c>
      <c r="Z5395" s="7">
        <v>2.4829895400000002</v>
      </c>
      <c r="AA5395" s="7">
        <v>1.38414605</v>
      </c>
      <c r="AB5395" s="7">
        <v>1.0673153799999999</v>
      </c>
      <c r="AC5395" s="7">
        <v>1.1058614600000001</v>
      </c>
      <c r="AD5395" s="7">
        <v>1.16381205</v>
      </c>
      <c r="AE5395" s="7">
        <v>1.2526018000000001</v>
      </c>
      <c r="AF5395" s="7">
        <v>1.74953505</v>
      </c>
      <c r="AG5395" s="7">
        <v>1.8171079699999999</v>
      </c>
      <c r="AH5395" s="7">
        <v>1.4043832599999999</v>
      </c>
      <c r="AI5395" s="7">
        <v>1.32575362</v>
      </c>
    </row>
    <row r="5396" spans="1:35" x14ac:dyDescent="0.25">
      <c r="A5396" s="3">
        <f>VLOOKUP($F5396,Områder!$A$1:$T$64,7,FALSE)</f>
        <v>25</v>
      </c>
      <c r="B5396" s="3" t="str">
        <f>VLOOKUP($F5396,Områder!$A$1:$T$64,4,FALSE)</f>
        <v>Erritsø Centralskole</v>
      </c>
      <c r="C5396" s="3" t="str">
        <f>VLOOKUP($F5396,Områder!$A$1:$T$64,5,FALSE)</f>
        <v>Erritsø Fællesskole</v>
      </c>
      <c r="D5396" s="3" t="str">
        <f>VLOOKUP($F5396,Områder!$A$1:$T$64,10,FALSE) &amp; " - " &amp; VLOOKUP($F5396,Områder!$A$1:$T$64,11,FALSE)</f>
        <v>3 - Erritsø og Snoghøj</v>
      </c>
      <c r="E5396" s="3" t="str">
        <f>VLOOKUP($F5396,Områder!$A$1:$T$64,6,FALSE)</f>
        <v>Distriktsinstitutionen Erritsø</v>
      </c>
      <c r="F5396" s="1">
        <v>461</v>
      </c>
      <c r="G5396" s="1">
        <v>94</v>
      </c>
      <c r="H5396" s="7">
        <v>2</v>
      </c>
      <c r="I5396" s="7">
        <v>0</v>
      </c>
      <c r="J5396" s="7">
        <v>1</v>
      </c>
      <c r="K5396" s="7">
        <v>0</v>
      </c>
      <c r="L5396" s="7">
        <v>1</v>
      </c>
      <c r="M5396" s="7">
        <v>1</v>
      </c>
      <c r="N5396" s="7">
        <v>0</v>
      </c>
      <c r="O5396" s="7">
        <v>0</v>
      </c>
      <c r="P5396" s="7">
        <v>2</v>
      </c>
      <c r="Q5396" s="7">
        <v>1</v>
      </c>
      <c r="R5396" s="7">
        <v>1</v>
      </c>
      <c r="S5396" s="7">
        <v>0</v>
      </c>
      <c r="T5396" s="7">
        <v>0</v>
      </c>
      <c r="U5396" s="7">
        <v>3</v>
      </c>
      <c r="V5396" s="7">
        <v>1</v>
      </c>
      <c r="W5396" s="7">
        <v>3</v>
      </c>
      <c r="X5396" s="7">
        <v>0.10121302</v>
      </c>
      <c r="Y5396" s="7">
        <v>0.66555987999999999</v>
      </c>
      <c r="Z5396" s="7">
        <v>1.2361668699999999</v>
      </c>
      <c r="AA5396" s="7">
        <v>1.9429584799999999</v>
      </c>
      <c r="AB5396" s="7">
        <v>1.1523375</v>
      </c>
      <c r="AC5396" s="7">
        <v>0.94674601999999997</v>
      </c>
      <c r="AD5396" s="7">
        <v>0.97626544000000004</v>
      </c>
      <c r="AE5396" s="7">
        <v>1.01924912</v>
      </c>
      <c r="AF5396" s="7">
        <v>1.0361097500000001</v>
      </c>
      <c r="AG5396" s="7">
        <v>1.4476348699999999</v>
      </c>
      <c r="AH5396" s="7">
        <v>1.5260809900000001</v>
      </c>
      <c r="AI5396" s="7">
        <v>1.19137442</v>
      </c>
    </row>
    <row r="5397" spans="1:35" x14ac:dyDescent="0.25">
      <c r="A5397" s="3">
        <f>VLOOKUP($F5397,Områder!$A$1:$T$64,7,FALSE)</f>
        <v>25</v>
      </c>
      <c r="B5397" s="3" t="str">
        <f>VLOOKUP($F5397,Områder!$A$1:$T$64,4,FALSE)</f>
        <v>Erritsø Centralskole</v>
      </c>
      <c r="C5397" s="3" t="str">
        <f>VLOOKUP($F5397,Områder!$A$1:$T$64,5,FALSE)</f>
        <v>Erritsø Fællesskole</v>
      </c>
      <c r="D5397" s="3" t="str">
        <f>VLOOKUP($F5397,Områder!$A$1:$T$64,10,FALSE) &amp; " - " &amp; VLOOKUP($F5397,Områder!$A$1:$T$64,11,FALSE)</f>
        <v>3 - Erritsø og Snoghøj</v>
      </c>
      <c r="E5397" s="3" t="str">
        <f>VLOOKUP($F5397,Områder!$A$1:$T$64,6,FALSE)</f>
        <v>Distriktsinstitutionen Erritsø</v>
      </c>
      <c r="F5397" s="1">
        <v>461</v>
      </c>
      <c r="G5397" s="1">
        <v>95</v>
      </c>
      <c r="H5397" s="7">
        <v>0</v>
      </c>
      <c r="I5397" s="7">
        <v>2</v>
      </c>
      <c r="J5397" s="7">
        <v>0</v>
      </c>
      <c r="K5397" s="7">
        <v>0</v>
      </c>
      <c r="L5397" s="7">
        <v>0</v>
      </c>
      <c r="M5397" s="7">
        <v>1</v>
      </c>
      <c r="N5397" s="7">
        <v>0</v>
      </c>
      <c r="O5397" s="7">
        <v>1</v>
      </c>
      <c r="P5397" s="7">
        <v>0</v>
      </c>
      <c r="Q5397" s="7">
        <v>1</v>
      </c>
      <c r="R5397" s="7">
        <v>1</v>
      </c>
      <c r="S5397" s="7">
        <v>0</v>
      </c>
      <c r="T5397" s="7">
        <v>1</v>
      </c>
      <c r="U5397" s="7">
        <v>0</v>
      </c>
      <c r="V5397" s="7">
        <v>2</v>
      </c>
      <c r="W5397" s="7">
        <v>1</v>
      </c>
      <c r="X5397" s="7">
        <v>2.35856208</v>
      </c>
      <c r="Y5397" s="7">
        <v>0.14447028000000001</v>
      </c>
      <c r="Z5397" s="7">
        <v>0.56254084000000004</v>
      </c>
      <c r="AA5397" s="7">
        <v>1.02012496</v>
      </c>
      <c r="AB5397" s="7">
        <v>1.56930755</v>
      </c>
      <c r="AC5397" s="7">
        <v>0.96388689000000005</v>
      </c>
      <c r="AD5397" s="7">
        <v>0.81400760000000005</v>
      </c>
      <c r="AE5397" s="7">
        <v>0.83716290000000004</v>
      </c>
      <c r="AF5397" s="7">
        <v>0.87103704999999998</v>
      </c>
      <c r="AG5397" s="7">
        <v>0.87209862999999999</v>
      </c>
      <c r="AH5397" s="7">
        <v>1.20440718</v>
      </c>
      <c r="AI5397" s="7">
        <v>1.2749264199999999</v>
      </c>
    </row>
    <row r="5398" spans="1:35" x14ac:dyDescent="0.25">
      <c r="A5398" s="3">
        <f>VLOOKUP($F5398,Områder!$A$1:$T$64,7,FALSE)</f>
        <v>25</v>
      </c>
      <c r="B5398" s="3" t="str">
        <f>VLOOKUP($F5398,Områder!$A$1:$T$64,4,FALSE)</f>
        <v>Erritsø Centralskole</v>
      </c>
      <c r="C5398" s="3" t="str">
        <f>VLOOKUP($F5398,Områder!$A$1:$T$64,5,FALSE)</f>
        <v>Erritsø Fællesskole</v>
      </c>
      <c r="D5398" s="3" t="str">
        <f>VLOOKUP($F5398,Områder!$A$1:$T$64,10,FALSE) &amp; " - " &amp; VLOOKUP($F5398,Områder!$A$1:$T$64,11,FALSE)</f>
        <v>3 - Erritsø og Snoghøj</v>
      </c>
      <c r="E5398" s="3" t="str">
        <f>VLOOKUP($F5398,Områder!$A$1:$T$64,6,FALSE)</f>
        <v>Distriktsinstitutionen Erritsø</v>
      </c>
      <c r="F5398" s="1">
        <v>461</v>
      </c>
      <c r="G5398" s="1">
        <v>96</v>
      </c>
      <c r="H5398" s="7">
        <v>1</v>
      </c>
      <c r="I5398" s="7">
        <v>0</v>
      </c>
      <c r="J5398" s="7">
        <v>2</v>
      </c>
      <c r="K5398" s="7">
        <v>0</v>
      </c>
      <c r="L5398" s="7">
        <v>1</v>
      </c>
      <c r="M5398" s="7">
        <v>0</v>
      </c>
      <c r="N5398" s="7">
        <v>2</v>
      </c>
      <c r="O5398" s="7">
        <v>0</v>
      </c>
      <c r="P5398" s="7">
        <v>0</v>
      </c>
      <c r="Q5398" s="7">
        <v>0</v>
      </c>
      <c r="R5398" s="7">
        <v>0</v>
      </c>
      <c r="S5398" s="7">
        <v>0</v>
      </c>
      <c r="T5398" s="7">
        <v>0</v>
      </c>
      <c r="U5398" s="7">
        <v>1</v>
      </c>
      <c r="V5398" s="7">
        <v>0</v>
      </c>
      <c r="W5398" s="7">
        <v>1</v>
      </c>
      <c r="X5398" s="7">
        <v>0.82781121000000002</v>
      </c>
      <c r="Y5398" s="7">
        <v>1.83388847</v>
      </c>
      <c r="Z5398" s="7">
        <v>0.18867292999999999</v>
      </c>
      <c r="AA5398" s="7">
        <v>0.48893213000000002</v>
      </c>
      <c r="AB5398" s="7">
        <v>0.84486724000000002</v>
      </c>
      <c r="AC5398" s="7">
        <v>1.2579847200000001</v>
      </c>
      <c r="AD5398" s="7">
        <v>0.80850845000000005</v>
      </c>
      <c r="AE5398" s="7">
        <v>0.70122985999999998</v>
      </c>
      <c r="AF5398" s="7">
        <v>0.71867956</v>
      </c>
      <c r="AG5398" s="7">
        <v>0.74574693999999997</v>
      </c>
      <c r="AH5398" s="7">
        <v>0.73754547000000004</v>
      </c>
      <c r="AI5398" s="7">
        <v>0.99751469999999998</v>
      </c>
    </row>
    <row r="5399" spans="1:35" x14ac:dyDescent="0.25">
      <c r="A5399" s="3">
        <f>VLOOKUP($F5399,Områder!$A$1:$T$64,7,FALSE)</f>
        <v>25</v>
      </c>
      <c r="B5399" s="3" t="str">
        <f>VLOOKUP($F5399,Områder!$A$1:$T$64,4,FALSE)</f>
        <v>Erritsø Centralskole</v>
      </c>
      <c r="C5399" s="3" t="str">
        <f>VLOOKUP($F5399,Områder!$A$1:$T$64,5,FALSE)</f>
        <v>Erritsø Fællesskole</v>
      </c>
      <c r="D5399" s="3" t="str">
        <f>VLOOKUP($F5399,Områder!$A$1:$T$64,10,FALSE) &amp; " - " &amp; VLOOKUP($F5399,Områder!$A$1:$T$64,11,FALSE)</f>
        <v>3 - Erritsø og Snoghøj</v>
      </c>
      <c r="E5399" s="3" t="str">
        <f>VLOOKUP($F5399,Områder!$A$1:$T$64,6,FALSE)</f>
        <v>Distriktsinstitutionen Erritsø</v>
      </c>
      <c r="F5399" s="1">
        <v>461</v>
      </c>
      <c r="G5399" s="1">
        <v>97</v>
      </c>
      <c r="H5399" s="7">
        <v>0</v>
      </c>
      <c r="I5399" s="7">
        <v>0</v>
      </c>
      <c r="J5399" s="7">
        <v>0</v>
      </c>
      <c r="K5399" s="7">
        <v>1</v>
      </c>
      <c r="L5399" s="7">
        <v>0</v>
      </c>
      <c r="M5399" s="7">
        <v>0</v>
      </c>
      <c r="N5399" s="7">
        <v>0</v>
      </c>
      <c r="O5399" s="7">
        <v>1</v>
      </c>
      <c r="P5399" s="7">
        <v>0</v>
      </c>
      <c r="Q5399" s="7">
        <v>0</v>
      </c>
      <c r="R5399" s="7">
        <v>0</v>
      </c>
      <c r="S5399" s="7">
        <v>0</v>
      </c>
      <c r="T5399" s="7">
        <v>0</v>
      </c>
      <c r="U5399" s="7">
        <v>1</v>
      </c>
      <c r="V5399" s="7">
        <v>0</v>
      </c>
      <c r="W5399" s="7">
        <v>0</v>
      </c>
      <c r="X5399" s="7">
        <v>0.77839552999999995</v>
      </c>
      <c r="Y5399" s="7">
        <v>0.65928743999999995</v>
      </c>
      <c r="Z5399" s="7">
        <v>1.3744334300000001</v>
      </c>
      <c r="AA5399" s="7">
        <v>0.19010576000000001</v>
      </c>
      <c r="AB5399" s="7">
        <v>0.39837916000000001</v>
      </c>
      <c r="AC5399" s="7">
        <v>0.66595278999999996</v>
      </c>
      <c r="AD5399" s="7">
        <v>0.96803941000000004</v>
      </c>
      <c r="AE5399" s="7">
        <v>0.64439650000000004</v>
      </c>
      <c r="AF5399" s="7">
        <v>0.57096917000000003</v>
      </c>
      <c r="AG5399" s="7">
        <v>0.58489323000000004</v>
      </c>
      <c r="AH5399" s="7">
        <v>0.60524336999999995</v>
      </c>
      <c r="AI5399" s="7">
        <v>0.59223391000000003</v>
      </c>
    </row>
    <row r="5400" spans="1:35" x14ac:dyDescent="0.25">
      <c r="A5400" s="3">
        <f>VLOOKUP($F5400,Områder!$A$1:$T$64,7,FALSE)</f>
        <v>25</v>
      </c>
      <c r="B5400" s="3" t="str">
        <f>VLOOKUP($F5400,Områder!$A$1:$T$64,4,FALSE)</f>
        <v>Erritsø Centralskole</v>
      </c>
      <c r="C5400" s="3" t="str">
        <f>VLOOKUP($F5400,Områder!$A$1:$T$64,5,FALSE)</f>
        <v>Erritsø Fællesskole</v>
      </c>
      <c r="D5400" s="3" t="str">
        <f>VLOOKUP($F5400,Områder!$A$1:$T$64,10,FALSE) &amp; " - " &amp; VLOOKUP($F5400,Områder!$A$1:$T$64,11,FALSE)</f>
        <v>3 - Erritsø og Snoghøj</v>
      </c>
      <c r="E5400" s="3" t="str">
        <f>VLOOKUP($F5400,Områder!$A$1:$T$64,6,FALSE)</f>
        <v>Distriktsinstitutionen Erritsø</v>
      </c>
      <c r="F5400" s="1">
        <v>461</v>
      </c>
      <c r="G5400" s="1">
        <v>98</v>
      </c>
      <c r="H5400" s="7">
        <v>0</v>
      </c>
      <c r="I5400" s="7">
        <v>0</v>
      </c>
      <c r="J5400" s="7">
        <v>0</v>
      </c>
      <c r="K5400" s="7">
        <v>0</v>
      </c>
      <c r="L5400" s="7">
        <v>1</v>
      </c>
      <c r="M5400" s="7">
        <v>0</v>
      </c>
      <c r="N5400" s="7">
        <v>0</v>
      </c>
      <c r="O5400" s="7">
        <v>0</v>
      </c>
      <c r="P5400" s="7">
        <v>0</v>
      </c>
      <c r="Q5400" s="7">
        <v>0</v>
      </c>
      <c r="R5400" s="7">
        <v>0</v>
      </c>
      <c r="S5400" s="7">
        <v>0</v>
      </c>
      <c r="T5400" s="7">
        <v>0</v>
      </c>
      <c r="U5400" s="7">
        <v>0</v>
      </c>
      <c r="V5400" s="7">
        <v>1</v>
      </c>
      <c r="W5400" s="7">
        <v>0</v>
      </c>
      <c r="X5400" s="7">
        <v>2.7418330000000001E-2</v>
      </c>
      <c r="Y5400" s="7">
        <v>0.53750087000000002</v>
      </c>
      <c r="Z5400" s="7">
        <v>0.46216098999999999</v>
      </c>
      <c r="AA5400" s="7">
        <v>0.91641866000000005</v>
      </c>
      <c r="AB5400" s="7">
        <v>0.15685518000000001</v>
      </c>
      <c r="AC5400" s="7">
        <v>0.28629483999999999</v>
      </c>
      <c r="AD5400" s="7">
        <v>0.46477025</v>
      </c>
      <c r="AE5400" s="7">
        <v>0.66147367000000001</v>
      </c>
      <c r="AF5400" s="7">
        <v>0.45338592999999999</v>
      </c>
      <c r="AG5400" s="7">
        <v>0.40886897</v>
      </c>
      <c r="AH5400" s="7">
        <v>0.4184293</v>
      </c>
      <c r="AI5400" s="7">
        <v>0.43251943999999998</v>
      </c>
    </row>
    <row r="5401" spans="1:35" x14ac:dyDescent="0.25">
      <c r="A5401" s="3">
        <f>VLOOKUP($F5401,Områder!$A$1:$T$64,7,FALSE)</f>
        <v>25</v>
      </c>
      <c r="B5401" s="3" t="str">
        <f>VLOOKUP($F5401,Områder!$A$1:$T$64,4,FALSE)</f>
        <v>Erritsø Centralskole</v>
      </c>
      <c r="C5401" s="3" t="str">
        <f>VLOOKUP($F5401,Områder!$A$1:$T$64,5,FALSE)</f>
        <v>Erritsø Fællesskole</v>
      </c>
      <c r="D5401" s="3" t="str">
        <f>VLOOKUP($F5401,Områder!$A$1:$T$64,10,FALSE) &amp; " - " &amp; VLOOKUP($F5401,Områder!$A$1:$T$64,11,FALSE)</f>
        <v>3 - Erritsø og Snoghøj</v>
      </c>
      <c r="E5401" s="3" t="str">
        <f>VLOOKUP($F5401,Områder!$A$1:$T$64,6,FALSE)</f>
        <v>Distriktsinstitutionen Erritsø</v>
      </c>
      <c r="F5401" s="1">
        <v>461</v>
      </c>
      <c r="G5401" s="1">
        <v>99</v>
      </c>
      <c r="H5401" s="7">
        <v>1</v>
      </c>
      <c r="I5401" s="7">
        <v>1</v>
      </c>
      <c r="J5401" s="7">
        <v>0</v>
      </c>
      <c r="K5401" s="7">
        <v>0</v>
      </c>
      <c r="L5401" s="7">
        <v>0</v>
      </c>
      <c r="M5401" s="7">
        <v>0</v>
      </c>
      <c r="N5401" s="7">
        <v>0</v>
      </c>
      <c r="O5401" s="7">
        <v>0</v>
      </c>
      <c r="P5401" s="7">
        <v>0</v>
      </c>
      <c r="Q5401" s="7">
        <v>0</v>
      </c>
      <c r="R5401" s="7">
        <v>0</v>
      </c>
      <c r="S5401" s="7">
        <v>0</v>
      </c>
      <c r="T5401" s="7">
        <v>1</v>
      </c>
      <c r="U5401" s="7">
        <v>0</v>
      </c>
      <c r="V5401" s="7">
        <v>0</v>
      </c>
      <c r="W5401" s="7">
        <v>0</v>
      </c>
      <c r="X5401" s="7">
        <v>5.398348E-2</v>
      </c>
      <c r="Y5401" s="7">
        <v>0.10784107</v>
      </c>
      <c r="Z5401" s="7">
        <v>0.47455465000000002</v>
      </c>
      <c r="AA5401" s="7">
        <v>0.66300475000000003</v>
      </c>
      <c r="AB5401" s="7">
        <v>0.98410671999999999</v>
      </c>
      <c r="AC5401" s="7">
        <v>0.77689081999999998</v>
      </c>
      <c r="AD5401" s="7">
        <v>0.69142433999999997</v>
      </c>
      <c r="AE5401" s="7">
        <v>0.75405148</v>
      </c>
      <c r="AF5401" s="7">
        <v>0.90165295999999995</v>
      </c>
      <c r="AG5401" s="7">
        <v>0.89394461999999997</v>
      </c>
      <c r="AH5401" s="7">
        <v>0.88597110000000001</v>
      </c>
      <c r="AI5401" s="7">
        <v>0.89179421000000003</v>
      </c>
    </row>
    <row r="5402" spans="1:35" x14ac:dyDescent="0.25">
      <c r="A5402" s="3">
        <f>VLOOKUP($F5402,Områder!$A$1:$T$64,7,FALSE)</f>
        <v>25</v>
      </c>
      <c r="B5402" s="3" t="str">
        <f>VLOOKUP($F5402,Områder!$A$1:$T$64,4,FALSE)</f>
        <v>Erritsø Centralskole</v>
      </c>
      <c r="C5402" s="3" t="str">
        <f>VLOOKUP($F5402,Områder!$A$1:$T$64,5,FALSE)</f>
        <v>Erritsø Fællesskole</v>
      </c>
      <c r="D5402" s="3" t="str">
        <f>VLOOKUP($F5402,Områder!$A$1:$T$64,10,FALSE) &amp; " - " &amp; VLOOKUP($F5402,Områder!$A$1:$T$64,11,FALSE)</f>
        <v>3 - Erritsø og Snoghøj</v>
      </c>
      <c r="E5402" s="3" t="str">
        <f>VLOOKUP($F5402,Områder!$A$1:$T$64,6,FALSE)</f>
        <v>Distriktsinstitutionen Erritsø</v>
      </c>
      <c r="F5402" s="1">
        <v>471</v>
      </c>
      <c r="G5402" s="1">
        <v>0</v>
      </c>
      <c r="H5402" s="7">
        <v>0</v>
      </c>
      <c r="I5402" s="7">
        <v>0</v>
      </c>
      <c r="J5402" s="7">
        <v>0</v>
      </c>
      <c r="K5402" s="7">
        <v>0</v>
      </c>
      <c r="L5402" s="7">
        <v>0</v>
      </c>
      <c r="M5402" s="7">
        <v>0</v>
      </c>
      <c r="N5402" s="7">
        <v>0</v>
      </c>
      <c r="O5402" s="7">
        <v>0</v>
      </c>
      <c r="P5402" s="7">
        <v>0</v>
      </c>
      <c r="Q5402" s="7">
        <v>0</v>
      </c>
      <c r="R5402" s="7">
        <v>0</v>
      </c>
      <c r="S5402" s="7">
        <v>0</v>
      </c>
      <c r="T5402" s="7">
        <v>0</v>
      </c>
      <c r="U5402" s="7">
        <v>1</v>
      </c>
      <c r="V5402" s="7">
        <v>0</v>
      </c>
      <c r="W5402" s="7">
        <v>0</v>
      </c>
      <c r="X5402" s="7">
        <v>0.21006384</v>
      </c>
      <c r="Y5402" s="7">
        <v>0.12505996</v>
      </c>
      <c r="Z5402" s="7">
        <v>8.9984019999999998E-2</v>
      </c>
      <c r="AA5402" s="7">
        <v>6.4419409999999996E-2</v>
      </c>
      <c r="AB5402" s="7">
        <v>4.6741560000000001E-2</v>
      </c>
      <c r="AC5402" s="7">
        <v>3.1884089999999997E-2</v>
      </c>
      <c r="AD5402" s="7">
        <v>2.6228700000000001E-2</v>
      </c>
      <c r="AE5402" s="7">
        <v>2.3979690000000001E-2</v>
      </c>
      <c r="AF5402" s="7">
        <v>2.2445739999999999E-2</v>
      </c>
      <c r="AG5402" s="7">
        <v>2.146816E-2</v>
      </c>
      <c r="AH5402" s="7">
        <v>2.093136E-2</v>
      </c>
      <c r="AI5402" s="7">
        <v>2.0740140000000001E-2</v>
      </c>
    </row>
    <row r="5403" spans="1:35" x14ac:dyDescent="0.25">
      <c r="A5403" s="3">
        <f>VLOOKUP($F5403,Områder!$A$1:$T$64,7,FALSE)</f>
        <v>25</v>
      </c>
      <c r="B5403" s="3" t="str">
        <f>VLOOKUP($F5403,Områder!$A$1:$T$64,4,FALSE)</f>
        <v>Erritsø Centralskole</v>
      </c>
      <c r="C5403" s="3" t="str">
        <f>VLOOKUP($F5403,Områder!$A$1:$T$64,5,FALSE)</f>
        <v>Erritsø Fællesskole</v>
      </c>
      <c r="D5403" s="3" t="str">
        <f>VLOOKUP($F5403,Områder!$A$1:$T$64,10,FALSE) &amp; " - " &amp; VLOOKUP($F5403,Områder!$A$1:$T$64,11,FALSE)</f>
        <v>3 - Erritsø og Snoghøj</v>
      </c>
      <c r="E5403" s="3" t="str">
        <f>VLOOKUP($F5403,Områder!$A$1:$T$64,6,FALSE)</f>
        <v>Distriktsinstitutionen Erritsø</v>
      </c>
      <c r="F5403" s="1">
        <v>471</v>
      </c>
      <c r="G5403" s="1">
        <v>1</v>
      </c>
      <c r="H5403" s="7">
        <v>0</v>
      </c>
      <c r="I5403" s="7">
        <v>0</v>
      </c>
      <c r="J5403" s="7">
        <v>0</v>
      </c>
      <c r="K5403" s="7">
        <v>0</v>
      </c>
      <c r="L5403" s="7">
        <v>0</v>
      </c>
      <c r="M5403" s="7">
        <v>0</v>
      </c>
      <c r="N5403" s="7">
        <v>0</v>
      </c>
      <c r="O5403" s="7">
        <v>0</v>
      </c>
      <c r="P5403" s="7">
        <v>0</v>
      </c>
      <c r="Q5403" s="7">
        <v>0</v>
      </c>
      <c r="R5403" s="7">
        <v>0</v>
      </c>
      <c r="S5403" s="7">
        <v>0</v>
      </c>
      <c r="T5403" s="7">
        <v>0</v>
      </c>
      <c r="U5403" s="7">
        <v>0</v>
      </c>
      <c r="V5403" s="7">
        <v>1</v>
      </c>
      <c r="W5403" s="7">
        <v>0</v>
      </c>
      <c r="X5403" s="7">
        <v>0</v>
      </c>
      <c r="Y5403" s="7">
        <v>0.18705061000000001</v>
      </c>
      <c r="Z5403" s="7">
        <v>0.11142544</v>
      </c>
      <c r="AA5403" s="7">
        <v>8.0060480000000003E-2</v>
      </c>
      <c r="AB5403" s="7">
        <v>5.7324720000000003E-2</v>
      </c>
      <c r="AC5403" s="7">
        <v>4.1607520000000002E-2</v>
      </c>
      <c r="AD5403" s="7">
        <v>2.841256E-2</v>
      </c>
      <c r="AE5403" s="7">
        <v>2.340132E-2</v>
      </c>
      <c r="AF5403" s="7">
        <v>2.1403330000000002E-2</v>
      </c>
      <c r="AG5403" s="7">
        <v>2.0002740000000001E-2</v>
      </c>
      <c r="AH5403" s="7">
        <v>1.9120430000000001E-2</v>
      </c>
      <c r="AI5403" s="7">
        <v>1.8635260000000001E-2</v>
      </c>
    </row>
    <row r="5404" spans="1:35" x14ac:dyDescent="0.25">
      <c r="A5404" s="3">
        <f>VLOOKUP($F5404,Områder!$A$1:$T$64,7,FALSE)</f>
        <v>25</v>
      </c>
      <c r="B5404" s="3" t="str">
        <f>VLOOKUP($F5404,Områder!$A$1:$T$64,4,FALSE)</f>
        <v>Erritsø Centralskole</v>
      </c>
      <c r="C5404" s="3" t="str">
        <f>VLOOKUP($F5404,Områder!$A$1:$T$64,5,FALSE)</f>
        <v>Erritsø Fællesskole</v>
      </c>
      <c r="D5404" s="3" t="str">
        <f>VLOOKUP($F5404,Områder!$A$1:$T$64,10,FALSE) &amp; " - " &amp; VLOOKUP($F5404,Områder!$A$1:$T$64,11,FALSE)</f>
        <v>3 - Erritsø og Snoghøj</v>
      </c>
      <c r="E5404" s="3" t="str">
        <f>VLOOKUP($F5404,Områder!$A$1:$T$64,6,FALSE)</f>
        <v>Distriktsinstitutionen Erritsø</v>
      </c>
      <c r="F5404" s="1">
        <v>471</v>
      </c>
      <c r="G5404" s="1">
        <v>2</v>
      </c>
      <c r="H5404" s="7">
        <v>0</v>
      </c>
      <c r="I5404" s="7">
        <v>0</v>
      </c>
      <c r="J5404" s="7">
        <v>0</v>
      </c>
      <c r="K5404" s="7">
        <v>0</v>
      </c>
      <c r="L5404" s="7">
        <v>0</v>
      </c>
      <c r="M5404" s="7">
        <v>0</v>
      </c>
      <c r="N5404" s="7">
        <v>0</v>
      </c>
      <c r="O5404" s="7">
        <v>0</v>
      </c>
      <c r="P5404" s="7">
        <v>0</v>
      </c>
      <c r="Q5404" s="7">
        <v>0</v>
      </c>
      <c r="R5404" s="7">
        <v>0</v>
      </c>
      <c r="S5404" s="7">
        <v>0</v>
      </c>
      <c r="T5404" s="7">
        <v>0</v>
      </c>
      <c r="U5404" s="7">
        <v>0</v>
      </c>
      <c r="V5404" s="7">
        <v>0</v>
      </c>
      <c r="W5404" s="7">
        <v>0</v>
      </c>
      <c r="X5404" s="7">
        <v>0</v>
      </c>
      <c r="Y5404" s="7">
        <v>0</v>
      </c>
      <c r="Z5404" s="7">
        <v>4.820559E-2</v>
      </c>
      <c r="AA5404" s="7">
        <v>2.827153E-2</v>
      </c>
      <c r="AB5404" s="7">
        <v>2.031318E-2</v>
      </c>
      <c r="AC5404" s="7">
        <v>1.4560750000000001E-2</v>
      </c>
      <c r="AD5404" s="7">
        <v>1.0582930000000001E-2</v>
      </c>
      <c r="AE5404" s="7">
        <v>7.2798200000000002E-3</v>
      </c>
      <c r="AF5404" s="7">
        <v>6.0326599999999996E-3</v>
      </c>
      <c r="AG5404" s="7">
        <v>5.5013299999999996E-3</v>
      </c>
      <c r="AH5404" s="7">
        <v>5.13876E-3</v>
      </c>
      <c r="AI5404" s="7">
        <v>4.89618E-3</v>
      </c>
    </row>
    <row r="5405" spans="1:35" x14ac:dyDescent="0.25">
      <c r="A5405" s="3">
        <f>VLOOKUP($F5405,Områder!$A$1:$T$64,7,FALSE)</f>
        <v>25</v>
      </c>
      <c r="B5405" s="3" t="str">
        <f>VLOOKUP($F5405,Områder!$A$1:$T$64,4,FALSE)</f>
        <v>Erritsø Centralskole</v>
      </c>
      <c r="C5405" s="3" t="str">
        <f>VLOOKUP($F5405,Områder!$A$1:$T$64,5,FALSE)</f>
        <v>Erritsø Fællesskole</v>
      </c>
      <c r="D5405" s="3" t="str">
        <f>VLOOKUP($F5405,Områder!$A$1:$T$64,10,FALSE) &amp; " - " &amp; VLOOKUP($F5405,Områder!$A$1:$T$64,11,FALSE)</f>
        <v>3 - Erritsø og Snoghøj</v>
      </c>
      <c r="E5405" s="3" t="str">
        <f>VLOOKUP($F5405,Områder!$A$1:$T$64,6,FALSE)</f>
        <v>Distriktsinstitutionen Erritsø</v>
      </c>
      <c r="F5405" s="1">
        <v>471</v>
      </c>
      <c r="G5405" s="1">
        <v>3</v>
      </c>
      <c r="H5405" s="7">
        <v>0</v>
      </c>
      <c r="I5405" s="7">
        <v>0</v>
      </c>
      <c r="J5405" s="7">
        <v>0</v>
      </c>
      <c r="K5405" s="7">
        <v>0</v>
      </c>
      <c r="L5405" s="7">
        <v>0</v>
      </c>
      <c r="M5405" s="7">
        <v>0</v>
      </c>
      <c r="N5405" s="7">
        <v>0</v>
      </c>
      <c r="O5405" s="7">
        <v>0</v>
      </c>
      <c r="P5405" s="7">
        <v>0</v>
      </c>
      <c r="Q5405" s="7">
        <v>0</v>
      </c>
      <c r="R5405" s="7">
        <v>0</v>
      </c>
      <c r="S5405" s="7">
        <v>0</v>
      </c>
      <c r="T5405" s="7">
        <v>0</v>
      </c>
      <c r="U5405" s="7">
        <v>0</v>
      </c>
      <c r="V5405" s="7">
        <v>0</v>
      </c>
      <c r="W5405" s="7">
        <v>0</v>
      </c>
      <c r="X5405" s="7">
        <v>5.9146000000000003E-4</v>
      </c>
      <c r="Y5405" s="7">
        <v>3.5322000000000001E-4</v>
      </c>
      <c r="Z5405" s="7">
        <v>2.9317999999999998E-4</v>
      </c>
      <c r="AA5405" s="7">
        <v>4.476306E-2</v>
      </c>
      <c r="AB5405" s="7">
        <v>2.6319510000000001E-2</v>
      </c>
      <c r="AC5405" s="7">
        <v>1.8953009999999999E-2</v>
      </c>
      <c r="AD5405" s="7">
        <v>1.365244E-2</v>
      </c>
      <c r="AE5405" s="7">
        <v>9.9783600000000004E-3</v>
      </c>
      <c r="AF5405" s="7">
        <v>6.9264599999999997E-3</v>
      </c>
      <c r="AG5405" s="7">
        <v>5.7629300000000003E-3</v>
      </c>
      <c r="AH5405" s="7">
        <v>5.2724900000000003E-3</v>
      </c>
      <c r="AI5405" s="7">
        <v>4.9373799999999999E-3</v>
      </c>
    </row>
    <row r="5406" spans="1:35" x14ac:dyDescent="0.25">
      <c r="A5406" s="3">
        <f>VLOOKUP($F5406,Områder!$A$1:$T$64,7,FALSE)</f>
        <v>25</v>
      </c>
      <c r="B5406" s="3" t="str">
        <f>VLOOKUP($F5406,Områder!$A$1:$T$64,4,FALSE)</f>
        <v>Erritsø Centralskole</v>
      </c>
      <c r="C5406" s="3" t="str">
        <f>VLOOKUP($F5406,Områder!$A$1:$T$64,5,FALSE)</f>
        <v>Erritsø Fællesskole</v>
      </c>
      <c r="D5406" s="3" t="str">
        <f>VLOOKUP($F5406,Områder!$A$1:$T$64,10,FALSE) &amp; " - " &amp; VLOOKUP($F5406,Områder!$A$1:$T$64,11,FALSE)</f>
        <v>3 - Erritsø og Snoghøj</v>
      </c>
      <c r="E5406" s="3" t="str">
        <f>VLOOKUP($F5406,Områder!$A$1:$T$64,6,FALSE)</f>
        <v>Distriktsinstitutionen Erritsø</v>
      </c>
      <c r="F5406" s="1">
        <v>471</v>
      </c>
      <c r="G5406" s="1">
        <v>4</v>
      </c>
      <c r="H5406" s="7">
        <v>0</v>
      </c>
      <c r="I5406" s="7">
        <v>0</v>
      </c>
      <c r="J5406" s="7">
        <v>0</v>
      </c>
      <c r="K5406" s="7">
        <v>0</v>
      </c>
      <c r="L5406" s="7">
        <v>0</v>
      </c>
      <c r="M5406" s="7">
        <v>0</v>
      </c>
      <c r="N5406" s="7">
        <v>0</v>
      </c>
      <c r="O5406" s="7">
        <v>0</v>
      </c>
      <c r="P5406" s="7">
        <v>0</v>
      </c>
      <c r="Q5406" s="7">
        <v>0</v>
      </c>
      <c r="R5406" s="7">
        <v>0</v>
      </c>
      <c r="S5406" s="7">
        <v>0</v>
      </c>
      <c r="T5406" s="7">
        <v>0</v>
      </c>
      <c r="U5406" s="7">
        <v>0</v>
      </c>
      <c r="V5406" s="7">
        <v>0</v>
      </c>
      <c r="W5406" s="7">
        <v>0</v>
      </c>
      <c r="X5406" s="7">
        <v>5.32308E-3</v>
      </c>
      <c r="Y5406" s="7">
        <v>3.75546E-3</v>
      </c>
      <c r="Z5406" s="7">
        <v>2.9830500000000001E-3</v>
      </c>
      <c r="AA5406" s="7">
        <v>2.37294E-3</v>
      </c>
      <c r="AB5406" s="7">
        <v>4.5466399999999997E-2</v>
      </c>
      <c r="AC5406" s="7">
        <v>2.7361670000000001E-2</v>
      </c>
      <c r="AD5406" s="7">
        <v>2.0194380000000001E-2</v>
      </c>
      <c r="AE5406" s="7">
        <v>1.498734E-2</v>
      </c>
      <c r="AF5406" s="7">
        <v>1.1406370000000001E-2</v>
      </c>
      <c r="AG5406" s="7">
        <v>8.3943899999999998E-3</v>
      </c>
      <c r="AH5406" s="7">
        <v>7.2764500000000003E-3</v>
      </c>
      <c r="AI5406" s="7">
        <v>6.8057200000000003E-3</v>
      </c>
    </row>
    <row r="5407" spans="1:35" x14ac:dyDescent="0.25">
      <c r="A5407" s="3">
        <f>VLOOKUP($F5407,Områder!$A$1:$T$64,7,FALSE)</f>
        <v>25</v>
      </c>
      <c r="B5407" s="3" t="str">
        <f>VLOOKUP($F5407,Områder!$A$1:$T$64,4,FALSE)</f>
        <v>Erritsø Centralskole</v>
      </c>
      <c r="C5407" s="3" t="str">
        <f>VLOOKUP($F5407,Områder!$A$1:$T$64,5,FALSE)</f>
        <v>Erritsø Fællesskole</v>
      </c>
      <c r="D5407" s="3" t="str">
        <f>VLOOKUP($F5407,Områder!$A$1:$T$64,10,FALSE) &amp; " - " &amp; VLOOKUP($F5407,Områder!$A$1:$T$64,11,FALSE)</f>
        <v>3 - Erritsø og Snoghøj</v>
      </c>
      <c r="E5407" s="3" t="str">
        <f>VLOOKUP($F5407,Områder!$A$1:$T$64,6,FALSE)</f>
        <v>Distriktsinstitutionen Erritsø</v>
      </c>
      <c r="F5407" s="1">
        <v>471</v>
      </c>
      <c r="G5407" s="1">
        <v>5</v>
      </c>
      <c r="H5407" s="7">
        <v>0</v>
      </c>
      <c r="I5407" s="7">
        <v>0</v>
      </c>
      <c r="J5407" s="7">
        <v>0</v>
      </c>
      <c r="K5407" s="7">
        <v>0</v>
      </c>
      <c r="L5407" s="7">
        <v>0</v>
      </c>
      <c r="M5407" s="7">
        <v>0</v>
      </c>
      <c r="N5407" s="7">
        <v>0</v>
      </c>
      <c r="O5407" s="7">
        <v>0</v>
      </c>
      <c r="P5407" s="7">
        <v>0</v>
      </c>
      <c r="Q5407" s="7">
        <v>0</v>
      </c>
      <c r="R5407" s="7">
        <v>0</v>
      </c>
      <c r="S5407" s="7">
        <v>0</v>
      </c>
      <c r="T5407" s="7">
        <v>0</v>
      </c>
      <c r="U5407" s="7">
        <v>1</v>
      </c>
      <c r="V5407" s="7">
        <v>0</v>
      </c>
      <c r="W5407" s="7">
        <v>0</v>
      </c>
      <c r="X5407" s="7">
        <v>4.7316240000000002E-2</v>
      </c>
      <c r="Y5407" s="7">
        <v>3.3253680000000001E-2</v>
      </c>
      <c r="Z5407" s="7">
        <v>2.698242E-2</v>
      </c>
      <c r="AA5407" s="7">
        <v>2.135225E-2</v>
      </c>
      <c r="AB5407" s="7">
        <v>1.9795489999999999E-2</v>
      </c>
      <c r="AC5407" s="7">
        <v>5.8153120000000003E-2</v>
      </c>
      <c r="AD5407" s="7">
        <v>4.1124399999999998E-2</v>
      </c>
      <c r="AE5407" s="7">
        <v>3.3906989999999998E-2</v>
      </c>
      <c r="AF5407" s="7">
        <v>2.8987829999999999E-2</v>
      </c>
      <c r="AG5407" s="7">
        <v>2.5341530000000001E-2</v>
      </c>
      <c r="AH5407" s="7">
        <v>2.2678230000000001E-2</v>
      </c>
      <c r="AI5407" s="7">
        <v>2.1701430000000001E-2</v>
      </c>
    </row>
    <row r="5408" spans="1:35" x14ac:dyDescent="0.25">
      <c r="A5408" s="3">
        <f>VLOOKUP($F5408,Områder!$A$1:$T$64,7,FALSE)</f>
        <v>25</v>
      </c>
      <c r="B5408" s="3" t="str">
        <f>VLOOKUP($F5408,Områder!$A$1:$T$64,4,FALSE)</f>
        <v>Erritsø Centralskole</v>
      </c>
      <c r="C5408" s="3" t="str">
        <f>VLOOKUP($F5408,Områder!$A$1:$T$64,5,FALSE)</f>
        <v>Erritsø Fællesskole</v>
      </c>
      <c r="D5408" s="3" t="str">
        <f>VLOOKUP($F5408,Områder!$A$1:$T$64,10,FALSE) &amp; " - " &amp; VLOOKUP($F5408,Områder!$A$1:$T$64,11,FALSE)</f>
        <v>3 - Erritsø og Snoghøj</v>
      </c>
      <c r="E5408" s="3" t="str">
        <f>VLOOKUP($F5408,Områder!$A$1:$T$64,6,FALSE)</f>
        <v>Distriktsinstitutionen Erritsø</v>
      </c>
      <c r="F5408" s="1">
        <v>471</v>
      </c>
      <c r="G5408" s="1">
        <v>6</v>
      </c>
      <c r="H5408" s="7">
        <v>0</v>
      </c>
      <c r="I5408" s="7">
        <v>0</v>
      </c>
      <c r="J5408" s="7">
        <v>0</v>
      </c>
      <c r="K5408" s="7">
        <v>0</v>
      </c>
      <c r="L5408" s="7">
        <v>0</v>
      </c>
      <c r="M5408" s="7">
        <v>0</v>
      </c>
      <c r="N5408" s="7">
        <v>0</v>
      </c>
      <c r="O5408" s="7">
        <v>0</v>
      </c>
      <c r="P5408" s="7">
        <v>0</v>
      </c>
      <c r="Q5408" s="7">
        <v>0</v>
      </c>
      <c r="R5408" s="7">
        <v>0</v>
      </c>
      <c r="S5408" s="7">
        <v>0</v>
      </c>
      <c r="T5408" s="7">
        <v>0</v>
      </c>
      <c r="U5408" s="7">
        <v>0</v>
      </c>
      <c r="V5408" s="7">
        <v>0</v>
      </c>
      <c r="W5408" s="7">
        <v>0</v>
      </c>
      <c r="X5408" s="7">
        <v>5.32308E-3</v>
      </c>
      <c r="Y5408" s="7">
        <v>3.0932910000000001E-2</v>
      </c>
      <c r="Z5408" s="7">
        <v>2.220693E-2</v>
      </c>
      <c r="AA5408" s="7">
        <v>1.7945719999999998E-2</v>
      </c>
      <c r="AB5408" s="7">
        <v>1.452256E-2</v>
      </c>
      <c r="AC5408" s="7">
        <v>1.342844E-2</v>
      </c>
      <c r="AD5408" s="7">
        <v>3.310014E-2</v>
      </c>
      <c r="AE5408" s="7">
        <v>2.406492E-2</v>
      </c>
      <c r="AF5408" s="7">
        <v>2.0341140000000001E-2</v>
      </c>
      <c r="AG5408" s="7">
        <v>1.7749069999999999E-2</v>
      </c>
      <c r="AH5408" s="7">
        <v>1.5853039999999999E-2</v>
      </c>
      <c r="AI5408" s="7">
        <v>1.4526270000000001E-2</v>
      </c>
    </row>
    <row r="5409" spans="1:35" x14ac:dyDescent="0.25">
      <c r="A5409" s="3">
        <f>VLOOKUP($F5409,Områder!$A$1:$T$64,7,FALSE)</f>
        <v>25</v>
      </c>
      <c r="B5409" s="3" t="str">
        <f>VLOOKUP($F5409,Områder!$A$1:$T$64,4,FALSE)</f>
        <v>Erritsø Centralskole</v>
      </c>
      <c r="C5409" s="3" t="str">
        <f>VLOOKUP($F5409,Områder!$A$1:$T$64,5,FALSE)</f>
        <v>Erritsø Fællesskole</v>
      </c>
      <c r="D5409" s="3" t="str">
        <f>VLOOKUP($F5409,Områder!$A$1:$T$64,10,FALSE) &amp; " - " &amp; VLOOKUP($F5409,Områder!$A$1:$T$64,11,FALSE)</f>
        <v>3 - Erritsø og Snoghøj</v>
      </c>
      <c r="E5409" s="3" t="str">
        <f>VLOOKUP($F5409,Områder!$A$1:$T$64,6,FALSE)</f>
        <v>Distriktsinstitutionen Erritsø</v>
      </c>
      <c r="F5409" s="1">
        <v>471</v>
      </c>
      <c r="G5409" s="1">
        <v>7</v>
      </c>
      <c r="H5409" s="7">
        <v>0</v>
      </c>
      <c r="I5409" s="7">
        <v>0</v>
      </c>
      <c r="J5409" s="7">
        <v>0</v>
      </c>
      <c r="K5409" s="7">
        <v>0</v>
      </c>
      <c r="L5409" s="7">
        <v>0</v>
      </c>
      <c r="M5409" s="7">
        <v>0</v>
      </c>
      <c r="N5409" s="7">
        <v>0</v>
      </c>
      <c r="O5409" s="7">
        <v>0</v>
      </c>
      <c r="P5409" s="7">
        <v>0</v>
      </c>
      <c r="Q5409" s="7">
        <v>0</v>
      </c>
      <c r="R5409" s="7">
        <v>0</v>
      </c>
      <c r="S5409" s="7">
        <v>0</v>
      </c>
      <c r="T5409" s="7">
        <v>0</v>
      </c>
      <c r="U5409" s="7">
        <v>0</v>
      </c>
      <c r="V5409" s="7">
        <v>0</v>
      </c>
      <c r="W5409" s="7">
        <v>0</v>
      </c>
      <c r="X5409" s="7">
        <v>5.9146000000000003E-4</v>
      </c>
      <c r="Y5409" s="7">
        <v>5.3790899999999996E-3</v>
      </c>
      <c r="Z5409" s="7">
        <v>3.0312680000000002E-2</v>
      </c>
      <c r="AA5409" s="7">
        <v>2.1729080000000001E-2</v>
      </c>
      <c r="AB5409" s="7">
        <v>1.7599199999999999E-2</v>
      </c>
      <c r="AC5409" s="7">
        <v>1.4257870000000001E-2</v>
      </c>
      <c r="AD5409" s="7">
        <v>1.320854E-2</v>
      </c>
      <c r="AE5409" s="7">
        <v>3.2252309999999999E-2</v>
      </c>
      <c r="AF5409" s="7">
        <v>2.3508540000000001E-2</v>
      </c>
      <c r="AG5409" s="7">
        <v>1.9878679999999999E-2</v>
      </c>
      <c r="AH5409" s="7">
        <v>1.7370569999999998E-2</v>
      </c>
      <c r="AI5409" s="7">
        <v>1.5535429999999999E-2</v>
      </c>
    </row>
    <row r="5410" spans="1:35" x14ac:dyDescent="0.25">
      <c r="A5410" s="3">
        <f>VLOOKUP($F5410,Områder!$A$1:$T$64,7,FALSE)</f>
        <v>25</v>
      </c>
      <c r="B5410" s="3" t="str">
        <f>VLOOKUP($F5410,Områder!$A$1:$T$64,4,FALSE)</f>
        <v>Erritsø Centralskole</v>
      </c>
      <c r="C5410" s="3" t="str">
        <f>VLOOKUP($F5410,Områder!$A$1:$T$64,5,FALSE)</f>
        <v>Erritsø Fællesskole</v>
      </c>
      <c r="D5410" s="3" t="str">
        <f>VLOOKUP($F5410,Områder!$A$1:$T$64,10,FALSE) &amp; " - " &amp; VLOOKUP($F5410,Områder!$A$1:$T$64,11,FALSE)</f>
        <v>3 - Erritsø og Snoghøj</v>
      </c>
      <c r="E5410" s="3" t="str">
        <f>VLOOKUP($F5410,Områder!$A$1:$T$64,6,FALSE)</f>
        <v>Distriktsinstitutionen Erritsø</v>
      </c>
      <c r="F5410" s="1">
        <v>471</v>
      </c>
      <c r="G5410" s="1">
        <v>8</v>
      </c>
      <c r="H5410" s="7">
        <v>0</v>
      </c>
      <c r="I5410" s="7">
        <v>0</v>
      </c>
      <c r="J5410" s="7">
        <v>0</v>
      </c>
      <c r="K5410" s="7">
        <v>0</v>
      </c>
      <c r="L5410" s="7">
        <v>0</v>
      </c>
      <c r="M5410" s="7">
        <v>0</v>
      </c>
      <c r="N5410" s="7">
        <v>0</v>
      </c>
      <c r="O5410" s="7">
        <v>0</v>
      </c>
      <c r="P5410" s="7">
        <v>0</v>
      </c>
      <c r="Q5410" s="7">
        <v>0</v>
      </c>
      <c r="R5410" s="7">
        <v>0</v>
      </c>
      <c r="S5410" s="7">
        <v>0</v>
      </c>
      <c r="T5410" s="7">
        <v>0</v>
      </c>
      <c r="U5410" s="7">
        <v>0</v>
      </c>
      <c r="V5410" s="7">
        <v>0</v>
      </c>
      <c r="W5410" s="7">
        <v>0</v>
      </c>
      <c r="X5410" s="7">
        <v>0</v>
      </c>
      <c r="Y5410" s="7">
        <v>5.8250999999999995E-4</v>
      </c>
      <c r="Z5410" s="7">
        <v>5.3069600000000003E-3</v>
      </c>
      <c r="AA5410" s="7">
        <v>2.9934200000000001E-2</v>
      </c>
      <c r="AB5410" s="7">
        <v>2.144039E-2</v>
      </c>
      <c r="AC5410" s="7">
        <v>1.7369889999999999E-2</v>
      </c>
      <c r="AD5410" s="7">
        <v>1.408156E-2</v>
      </c>
      <c r="AE5410" s="7">
        <v>1.305328E-2</v>
      </c>
      <c r="AF5410" s="7">
        <v>3.1880770000000003E-2</v>
      </c>
      <c r="AG5410" s="7">
        <v>2.3222989999999999E-2</v>
      </c>
      <c r="AH5410" s="7">
        <v>1.9633950000000001E-2</v>
      </c>
      <c r="AI5410" s="7">
        <v>1.7157160000000001E-2</v>
      </c>
    </row>
    <row r="5411" spans="1:35" x14ac:dyDescent="0.25">
      <c r="A5411" s="3">
        <f>VLOOKUP($F5411,Områder!$A$1:$T$64,7,FALSE)</f>
        <v>25</v>
      </c>
      <c r="B5411" s="3" t="str">
        <f>VLOOKUP($F5411,Områder!$A$1:$T$64,4,FALSE)</f>
        <v>Erritsø Centralskole</v>
      </c>
      <c r="C5411" s="3" t="str">
        <f>VLOOKUP($F5411,Områder!$A$1:$T$64,5,FALSE)</f>
        <v>Erritsø Fællesskole</v>
      </c>
      <c r="D5411" s="3" t="str">
        <f>VLOOKUP($F5411,Områder!$A$1:$T$64,10,FALSE) &amp; " - " &amp; VLOOKUP($F5411,Områder!$A$1:$T$64,11,FALSE)</f>
        <v>3 - Erritsø og Snoghøj</v>
      </c>
      <c r="E5411" s="3" t="str">
        <f>VLOOKUP($F5411,Områder!$A$1:$T$64,6,FALSE)</f>
        <v>Distriktsinstitutionen Erritsø</v>
      </c>
      <c r="F5411" s="1">
        <v>471</v>
      </c>
      <c r="G5411" s="1">
        <v>9</v>
      </c>
      <c r="H5411" s="7">
        <v>0</v>
      </c>
      <c r="I5411" s="7">
        <v>0</v>
      </c>
      <c r="J5411" s="7">
        <v>0</v>
      </c>
      <c r="K5411" s="7">
        <v>0</v>
      </c>
      <c r="L5411" s="7">
        <v>0</v>
      </c>
      <c r="M5411" s="7">
        <v>0</v>
      </c>
      <c r="N5411" s="7">
        <v>0</v>
      </c>
      <c r="O5411" s="7">
        <v>0</v>
      </c>
      <c r="P5411" s="7">
        <v>0</v>
      </c>
      <c r="Q5411" s="7">
        <v>0</v>
      </c>
      <c r="R5411" s="7">
        <v>0</v>
      </c>
      <c r="S5411" s="7">
        <v>0</v>
      </c>
      <c r="T5411" s="7">
        <v>0</v>
      </c>
      <c r="U5411" s="7">
        <v>0</v>
      </c>
      <c r="V5411" s="7">
        <v>0</v>
      </c>
      <c r="W5411" s="7">
        <v>0</v>
      </c>
      <c r="X5411" s="7">
        <v>0</v>
      </c>
      <c r="Y5411" s="7">
        <v>0</v>
      </c>
      <c r="Z5411" s="7">
        <v>5.7698000000000005E-4</v>
      </c>
      <c r="AA5411" s="7">
        <v>5.2582000000000002E-3</v>
      </c>
      <c r="AB5411" s="7">
        <v>2.96254E-2</v>
      </c>
      <c r="AC5411" s="7">
        <v>2.1201850000000001E-2</v>
      </c>
      <c r="AD5411" s="7">
        <v>1.7192430000000002E-2</v>
      </c>
      <c r="AE5411" s="7">
        <v>1.394399E-2</v>
      </c>
      <c r="AF5411" s="7">
        <v>1.293421E-2</v>
      </c>
      <c r="AG5411" s="7">
        <v>3.1568649999999997E-2</v>
      </c>
      <c r="AH5411" s="7">
        <v>2.2993329999999999E-2</v>
      </c>
      <c r="AI5411" s="7">
        <v>1.944162E-2</v>
      </c>
    </row>
    <row r="5412" spans="1:35" x14ac:dyDescent="0.25">
      <c r="A5412" s="3">
        <f>VLOOKUP($F5412,Områder!$A$1:$T$64,7,FALSE)</f>
        <v>25</v>
      </c>
      <c r="B5412" s="3" t="str">
        <f>VLOOKUP($F5412,Områder!$A$1:$T$64,4,FALSE)</f>
        <v>Erritsø Centralskole</v>
      </c>
      <c r="C5412" s="3" t="str">
        <f>VLOOKUP($F5412,Områder!$A$1:$T$64,5,FALSE)</f>
        <v>Erritsø Fællesskole</v>
      </c>
      <c r="D5412" s="3" t="str">
        <f>VLOOKUP($F5412,Områder!$A$1:$T$64,10,FALSE) &amp; " - " &amp; VLOOKUP($F5412,Områder!$A$1:$T$64,11,FALSE)</f>
        <v>3 - Erritsø og Snoghøj</v>
      </c>
      <c r="E5412" s="3" t="str">
        <f>VLOOKUP($F5412,Områder!$A$1:$T$64,6,FALSE)</f>
        <v>Distriktsinstitutionen Erritsø</v>
      </c>
      <c r="F5412" s="1">
        <v>471</v>
      </c>
      <c r="G5412" s="1">
        <v>10</v>
      </c>
      <c r="H5412" s="7">
        <v>0</v>
      </c>
      <c r="I5412" s="7">
        <v>0</v>
      </c>
      <c r="J5412" s="7">
        <v>0</v>
      </c>
      <c r="K5412" s="7">
        <v>0</v>
      </c>
      <c r="L5412" s="7">
        <v>0</v>
      </c>
      <c r="M5412" s="7">
        <v>0</v>
      </c>
      <c r="N5412" s="7">
        <v>0</v>
      </c>
      <c r="O5412" s="7">
        <v>0</v>
      </c>
      <c r="P5412" s="7">
        <v>0</v>
      </c>
      <c r="Q5412" s="7">
        <v>0</v>
      </c>
      <c r="R5412" s="7">
        <v>0</v>
      </c>
      <c r="S5412" s="7">
        <v>0</v>
      </c>
      <c r="T5412" s="7">
        <v>0</v>
      </c>
      <c r="U5412" s="7">
        <v>0</v>
      </c>
      <c r="V5412" s="7">
        <v>0</v>
      </c>
      <c r="W5412" s="7">
        <v>0</v>
      </c>
      <c r="X5412" s="7">
        <v>0</v>
      </c>
      <c r="Y5412" s="7">
        <v>0</v>
      </c>
      <c r="Z5412" s="7">
        <v>0</v>
      </c>
      <c r="AA5412" s="7">
        <v>5.7101000000000005E-4</v>
      </c>
      <c r="AB5412" s="7">
        <v>5.2104300000000003E-3</v>
      </c>
      <c r="AC5412" s="7">
        <v>2.932864E-2</v>
      </c>
      <c r="AD5412" s="7">
        <v>2.0990180000000001E-2</v>
      </c>
      <c r="AE5412" s="7">
        <v>1.7027779999999999E-2</v>
      </c>
      <c r="AF5412" s="7">
        <v>1.3819680000000001E-2</v>
      </c>
      <c r="AG5412" s="7">
        <v>1.2811360000000001E-2</v>
      </c>
      <c r="AH5412" s="7">
        <v>3.1260879999999998E-2</v>
      </c>
      <c r="AI5412" s="7">
        <v>2.2770530000000001E-2</v>
      </c>
    </row>
    <row r="5413" spans="1:35" x14ac:dyDescent="0.25">
      <c r="A5413" s="3">
        <f>VLOOKUP($F5413,Områder!$A$1:$T$64,7,FALSE)</f>
        <v>25</v>
      </c>
      <c r="B5413" s="3" t="str">
        <f>VLOOKUP($F5413,Områder!$A$1:$T$64,4,FALSE)</f>
        <v>Erritsø Centralskole</v>
      </c>
      <c r="C5413" s="3" t="str">
        <f>VLOOKUP($F5413,Områder!$A$1:$T$64,5,FALSE)</f>
        <v>Erritsø Fællesskole</v>
      </c>
      <c r="D5413" s="3" t="str">
        <f>VLOOKUP($F5413,Områder!$A$1:$T$64,10,FALSE) &amp; " - " &amp; VLOOKUP($F5413,Områder!$A$1:$T$64,11,FALSE)</f>
        <v>3 - Erritsø og Snoghøj</v>
      </c>
      <c r="E5413" s="3" t="str">
        <f>VLOOKUP($F5413,Områder!$A$1:$T$64,6,FALSE)</f>
        <v>Distriktsinstitutionen Erritsø</v>
      </c>
      <c r="F5413" s="1">
        <v>471</v>
      </c>
      <c r="G5413" s="1">
        <v>11</v>
      </c>
      <c r="H5413" s="7">
        <v>0</v>
      </c>
      <c r="I5413" s="7">
        <v>0</v>
      </c>
      <c r="J5413" s="7">
        <v>0</v>
      </c>
      <c r="K5413" s="7">
        <v>0</v>
      </c>
      <c r="L5413" s="7">
        <v>0</v>
      </c>
      <c r="M5413" s="7">
        <v>0</v>
      </c>
      <c r="N5413" s="7">
        <v>0</v>
      </c>
      <c r="O5413" s="7">
        <v>0</v>
      </c>
      <c r="P5413" s="7">
        <v>0</v>
      </c>
      <c r="Q5413" s="7">
        <v>0</v>
      </c>
      <c r="R5413" s="7">
        <v>0</v>
      </c>
      <c r="S5413" s="7">
        <v>0</v>
      </c>
      <c r="T5413" s="7">
        <v>0</v>
      </c>
      <c r="U5413" s="7">
        <v>0</v>
      </c>
      <c r="V5413" s="7">
        <v>0</v>
      </c>
      <c r="W5413" s="7">
        <v>0</v>
      </c>
      <c r="X5413" s="7">
        <v>0</v>
      </c>
      <c r="Y5413" s="7">
        <v>0</v>
      </c>
      <c r="Z5413" s="7">
        <v>0</v>
      </c>
      <c r="AA5413" s="7">
        <v>0</v>
      </c>
      <c r="AB5413" s="7">
        <v>5.6477000000000003E-4</v>
      </c>
      <c r="AC5413" s="7">
        <v>5.1612699999999999E-3</v>
      </c>
      <c r="AD5413" s="7">
        <v>2.9047099999999999E-2</v>
      </c>
      <c r="AE5413" s="7">
        <v>2.0771709999999999E-2</v>
      </c>
      <c r="AF5413" s="7">
        <v>1.6866989999999998E-2</v>
      </c>
      <c r="AG5413" s="7">
        <v>1.3679999999999999E-2</v>
      </c>
      <c r="AH5413" s="7">
        <v>1.2682270000000001E-2</v>
      </c>
      <c r="AI5413" s="7">
        <v>3.094701E-2</v>
      </c>
    </row>
    <row r="5414" spans="1:35" x14ac:dyDescent="0.25">
      <c r="A5414" s="3">
        <f>VLOOKUP($F5414,Områder!$A$1:$T$64,7,FALSE)</f>
        <v>25</v>
      </c>
      <c r="B5414" s="3" t="str">
        <f>VLOOKUP($F5414,Områder!$A$1:$T$64,4,FALSE)</f>
        <v>Erritsø Centralskole</v>
      </c>
      <c r="C5414" s="3" t="str">
        <f>VLOOKUP($F5414,Områder!$A$1:$T$64,5,FALSE)</f>
        <v>Erritsø Fællesskole</v>
      </c>
      <c r="D5414" s="3" t="str">
        <f>VLOOKUP($F5414,Områder!$A$1:$T$64,10,FALSE) &amp; " - " &amp; VLOOKUP($F5414,Områder!$A$1:$T$64,11,FALSE)</f>
        <v>3 - Erritsø og Snoghøj</v>
      </c>
      <c r="E5414" s="3" t="str">
        <f>VLOOKUP($F5414,Områder!$A$1:$T$64,6,FALSE)</f>
        <v>Distriktsinstitutionen Erritsø</v>
      </c>
      <c r="F5414" s="1">
        <v>471</v>
      </c>
      <c r="G5414" s="1">
        <v>12</v>
      </c>
      <c r="H5414" s="7">
        <v>0</v>
      </c>
      <c r="I5414" s="7">
        <v>0</v>
      </c>
      <c r="J5414" s="7">
        <v>0</v>
      </c>
      <c r="K5414" s="7">
        <v>0</v>
      </c>
      <c r="L5414" s="7">
        <v>0</v>
      </c>
      <c r="M5414" s="7">
        <v>0</v>
      </c>
      <c r="N5414" s="7">
        <v>0</v>
      </c>
      <c r="O5414" s="7">
        <v>0</v>
      </c>
      <c r="P5414" s="7">
        <v>0</v>
      </c>
      <c r="Q5414" s="7">
        <v>0</v>
      </c>
      <c r="R5414" s="7">
        <v>0</v>
      </c>
      <c r="S5414" s="7">
        <v>0</v>
      </c>
      <c r="T5414" s="7">
        <v>0</v>
      </c>
      <c r="U5414" s="7">
        <v>0</v>
      </c>
      <c r="V5414" s="7">
        <v>0</v>
      </c>
      <c r="W5414" s="7">
        <v>0</v>
      </c>
      <c r="X5414" s="7">
        <v>0</v>
      </c>
      <c r="Y5414" s="7">
        <v>0</v>
      </c>
      <c r="Z5414" s="7">
        <v>0</v>
      </c>
      <c r="AA5414" s="7">
        <v>0</v>
      </c>
      <c r="AB5414" s="7">
        <v>0</v>
      </c>
      <c r="AC5414" s="7">
        <v>5.5931000000000004E-4</v>
      </c>
      <c r="AD5414" s="7">
        <v>5.1211199999999998E-3</v>
      </c>
      <c r="AE5414" s="7">
        <v>2.8792979999999999E-2</v>
      </c>
      <c r="AF5414" s="7">
        <v>2.0590589999999999E-2</v>
      </c>
      <c r="AG5414" s="7">
        <v>1.6707610000000001E-2</v>
      </c>
      <c r="AH5414" s="7">
        <v>1.355101E-2</v>
      </c>
      <c r="AI5414" s="7">
        <v>1.256475E-2</v>
      </c>
    </row>
    <row r="5415" spans="1:35" x14ac:dyDescent="0.25">
      <c r="A5415" s="3">
        <f>VLOOKUP($F5415,Områder!$A$1:$T$64,7,FALSE)</f>
        <v>25</v>
      </c>
      <c r="B5415" s="3" t="str">
        <f>VLOOKUP($F5415,Områder!$A$1:$T$64,4,FALSE)</f>
        <v>Erritsø Centralskole</v>
      </c>
      <c r="C5415" s="3" t="str">
        <f>VLOOKUP($F5415,Områder!$A$1:$T$64,5,FALSE)</f>
        <v>Erritsø Fællesskole</v>
      </c>
      <c r="D5415" s="3" t="str">
        <f>VLOOKUP($F5415,Områder!$A$1:$T$64,10,FALSE) &amp; " - " &amp; VLOOKUP($F5415,Områder!$A$1:$T$64,11,FALSE)</f>
        <v>3 - Erritsø og Snoghøj</v>
      </c>
      <c r="E5415" s="3" t="str">
        <f>VLOOKUP($F5415,Områder!$A$1:$T$64,6,FALSE)</f>
        <v>Distriktsinstitutionen Erritsø</v>
      </c>
      <c r="F5415" s="1">
        <v>471</v>
      </c>
      <c r="G5415" s="1">
        <v>13</v>
      </c>
      <c r="H5415" s="7">
        <v>0</v>
      </c>
      <c r="I5415" s="7">
        <v>0</v>
      </c>
      <c r="J5415" s="7">
        <v>0</v>
      </c>
      <c r="K5415" s="7">
        <v>0</v>
      </c>
      <c r="L5415" s="7">
        <v>0</v>
      </c>
      <c r="M5415" s="7">
        <v>0</v>
      </c>
      <c r="N5415" s="7">
        <v>0</v>
      </c>
      <c r="O5415" s="7">
        <v>0</v>
      </c>
      <c r="P5415" s="7">
        <v>0</v>
      </c>
      <c r="Q5415" s="7">
        <v>0</v>
      </c>
      <c r="R5415" s="7">
        <v>0</v>
      </c>
      <c r="S5415" s="7">
        <v>0</v>
      </c>
      <c r="T5415" s="7">
        <v>0</v>
      </c>
      <c r="U5415" s="7">
        <v>0</v>
      </c>
      <c r="V5415" s="7">
        <v>0</v>
      </c>
      <c r="W5415" s="7">
        <v>0</v>
      </c>
      <c r="X5415" s="7">
        <v>0</v>
      </c>
      <c r="Y5415" s="7">
        <v>0</v>
      </c>
      <c r="Z5415" s="7">
        <v>0</v>
      </c>
      <c r="AA5415" s="7">
        <v>0</v>
      </c>
      <c r="AB5415" s="7">
        <v>0</v>
      </c>
      <c r="AC5415" s="7">
        <v>0</v>
      </c>
      <c r="AD5415" s="7">
        <v>5.5460999999999998E-4</v>
      </c>
      <c r="AE5415" s="7">
        <v>5.0819799999999998E-3</v>
      </c>
      <c r="AF5415" s="7">
        <v>2.8567559999999999E-2</v>
      </c>
      <c r="AG5415" s="7">
        <v>2.0400689999999999E-2</v>
      </c>
      <c r="AH5415" s="7">
        <v>1.6555380000000001E-2</v>
      </c>
      <c r="AI5415" s="7">
        <v>1.3430869999999999E-2</v>
      </c>
    </row>
    <row r="5416" spans="1:35" x14ac:dyDescent="0.25">
      <c r="A5416" s="3">
        <f>VLOOKUP($F5416,Områder!$A$1:$T$64,7,FALSE)</f>
        <v>25</v>
      </c>
      <c r="B5416" s="3" t="str">
        <f>VLOOKUP($F5416,Områder!$A$1:$T$64,4,FALSE)</f>
        <v>Erritsø Centralskole</v>
      </c>
      <c r="C5416" s="3" t="str">
        <f>VLOOKUP($F5416,Områder!$A$1:$T$64,5,FALSE)</f>
        <v>Erritsø Fællesskole</v>
      </c>
      <c r="D5416" s="3" t="str">
        <f>VLOOKUP($F5416,Områder!$A$1:$T$64,10,FALSE) &amp; " - " &amp; VLOOKUP($F5416,Områder!$A$1:$T$64,11,FALSE)</f>
        <v>3 - Erritsø og Snoghøj</v>
      </c>
      <c r="E5416" s="3" t="str">
        <f>VLOOKUP($F5416,Områder!$A$1:$T$64,6,FALSE)</f>
        <v>Distriktsinstitutionen Erritsø</v>
      </c>
      <c r="F5416" s="1">
        <v>471</v>
      </c>
      <c r="G5416" s="1">
        <v>14</v>
      </c>
      <c r="H5416" s="7">
        <v>0</v>
      </c>
      <c r="I5416" s="7">
        <v>0</v>
      </c>
      <c r="J5416" s="7">
        <v>0</v>
      </c>
      <c r="K5416" s="7">
        <v>0</v>
      </c>
      <c r="L5416" s="7">
        <v>0</v>
      </c>
      <c r="M5416" s="7">
        <v>0</v>
      </c>
      <c r="N5416" s="7">
        <v>0</v>
      </c>
      <c r="O5416" s="7">
        <v>0</v>
      </c>
      <c r="P5416" s="7">
        <v>0</v>
      </c>
      <c r="Q5416" s="7">
        <v>0</v>
      </c>
      <c r="R5416" s="7">
        <v>0</v>
      </c>
      <c r="S5416" s="7">
        <v>0</v>
      </c>
      <c r="T5416" s="7">
        <v>0</v>
      </c>
      <c r="U5416" s="7">
        <v>0</v>
      </c>
      <c r="V5416" s="7">
        <v>0</v>
      </c>
      <c r="W5416" s="7">
        <v>0</v>
      </c>
      <c r="X5416" s="7">
        <v>0</v>
      </c>
      <c r="Y5416" s="7">
        <v>0</v>
      </c>
      <c r="Z5416" s="7">
        <v>0</v>
      </c>
      <c r="AA5416" s="7">
        <v>0</v>
      </c>
      <c r="AB5416" s="7">
        <v>0</v>
      </c>
      <c r="AC5416" s="7">
        <v>0</v>
      </c>
      <c r="AD5416" s="7">
        <v>0</v>
      </c>
      <c r="AE5416" s="7">
        <v>5.4973999999999995E-4</v>
      </c>
      <c r="AF5416" s="7">
        <v>5.0455300000000003E-3</v>
      </c>
      <c r="AG5416" s="7">
        <v>2.832138E-2</v>
      </c>
      <c r="AH5416" s="7">
        <v>2.0213720000000001E-2</v>
      </c>
      <c r="AI5416" s="7">
        <v>1.640989E-2</v>
      </c>
    </row>
    <row r="5417" spans="1:35" x14ac:dyDescent="0.25">
      <c r="A5417" s="3">
        <f>VLOOKUP($F5417,Områder!$A$1:$T$64,7,FALSE)</f>
        <v>25</v>
      </c>
      <c r="B5417" s="3" t="str">
        <f>VLOOKUP($F5417,Områder!$A$1:$T$64,4,FALSE)</f>
        <v>Erritsø Centralskole</v>
      </c>
      <c r="C5417" s="3" t="str">
        <f>VLOOKUP($F5417,Områder!$A$1:$T$64,5,FALSE)</f>
        <v>Erritsø Fællesskole</v>
      </c>
      <c r="D5417" s="3" t="str">
        <f>VLOOKUP($F5417,Områder!$A$1:$T$64,10,FALSE) &amp; " - " &amp; VLOOKUP($F5417,Områder!$A$1:$T$64,11,FALSE)</f>
        <v>3 - Erritsø og Snoghøj</v>
      </c>
      <c r="E5417" s="3" t="str">
        <f>VLOOKUP($F5417,Områder!$A$1:$T$64,6,FALSE)</f>
        <v>Distriktsinstitutionen Erritsø</v>
      </c>
      <c r="F5417" s="1">
        <v>471</v>
      </c>
      <c r="G5417" s="1">
        <v>15</v>
      </c>
      <c r="H5417" s="7">
        <v>0</v>
      </c>
      <c r="I5417" s="7">
        <v>0</v>
      </c>
      <c r="J5417" s="7">
        <v>0</v>
      </c>
      <c r="K5417" s="7">
        <v>0</v>
      </c>
      <c r="L5417" s="7">
        <v>0</v>
      </c>
      <c r="M5417" s="7">
        <v>0</v>
      </c>
      <c r="N5417" s="7">
        <v>0</v>
      </c>
      <c r="O5417" s="7">
        <v>0</v>
      </c>
      <c r="P5417" s="7">
        <v>0</v>
      </c>
      <c r="Q5417" s="7">
        <v>0</v>
      </c>
      <c r="R5417" s="7">
        <v>0</v>
      </c>
      <c r="S5417" s="7">
        <v>0</v>
      </c>
      <c r="T5417" s="7">
        <v>0</v>
      </c>
      <c r="U5417" s="7">
        <v>0</v>
      </c>
      <c r="V5417" s="7">
        <v>0</v>
      </c>
      <c r="W5417" s="7">
        <v>0</v>
      </c>
      <c r="X5417" s="7">
        <v>8.8718E-4</v>
      </c>
      <c r="Y5417" s="7">
        <v>5.2983000000000001E-4</v>
      </c>
      <c r="Z5417" s="7">
        <v>4.3977000000000003E-4</v>
      </c>
      <c r="AA5417" s="7">
        <v>3.4788000000000001E-4</v>
      </c>
      <c r="AB5417" s="7">
        <v>3.2939999999999998E-4</v>
      </c>
      <c r="AC5417" s="7">
        <v>2.9867000000000001E-4</v>
      </c>
      <c r="AD5417" s="7">
        <v>2.9437000000000002E-4</v>
      </c>
      <c r="AE5417" s="7">
        <v>2.8357000000000002E-4</v>
      </c>
      <c r="AF5417" s="7">
        <v>8.2742999999999998E-4</v>
      </c>
      <c r="AG5417" s="7">
        <v>5.2834600000000002E-3</v>
      </c>
      <c r="AH5417" s="7">
        <v>2.836497E-2</v>
      </c>
      <c r="AI5417" s="7">
        <v>2.032045E-2</v>
      </c>
    </row>
    <row r="5418" spans="1:35" x14ac:dyDescent="0.25">
      <c r="A5418" s="3">
        <f>VLOOKUP($F5418,Områder!$A$1:$T$64,7,FALSE)</f>
        <v>25</v>
      </c>
      <c r="B5418" s="3" t="str">
        <f>VLOOKUP($F5418,Områder!$A$1:$T$64,4,FALSE)</f>
        <v>Erritsø Centralskole</v>
      </c>
      <c r="C5418" s="3" t="str">
        <f>VLOOKUP($F5418,Områder!$A$1:$T$64,5,FALSE)</f>
        <v>Erritsø Fællesskole</v>
      </c>
      <c r="D5418" s="3" t="str">
        <f>VLOOKUP($F5418,Områder!$A$1:$T$64,10,FALSE) &amp; " - " &amp; VLOOKUP($F5418,Områder!$A$1:$T$64,11,FALSE)</f>
        <v>3 - Erritsø og Snoghøj</v>
      </c>
      <c r="E5418" s="3" t="str">
        <f>VLOOKUP($F5418,Områder!$A$1:$T$64,6,FALSE)</f>
        <v>Distriktsinstitutionen Erritsø</v>
      </c>
      <c r="F5418" s="1">
        <v>471</v>
      </c>
      <c r="G5418" s="1">
        <v>16</v>
      </c>
      <c r="H5418" s="7">
        <v>0</v>
      </c>
      <c r="I5418" s="7">
        <v>0</v>
      </c>
      <c r="J5418" s="7">
        <v>0</v>
      </c>
      <c r="K5418" s="7">
        <v>0</v>
      </c>
      <c r="L5418" s="7">
        <v>0</v>
      </c>
      <c r="M5418" s="7">
        <v>0</v>
      </c>
      <c r="N5418" s="7">
        <v>0</v>
      </c>
      <c r="O5418" s="7">
        <v>1</v>
      </c>
      <c r="P5418" s="7">
        <v>0</v>
      </c>
      <c r="Q5418" s="7">
        <v>0</v>
      </c>
      <c r="R5418" s="7">
        <v>0</v>
      </c>
      <c r="S5418" s="7">
        <v>0</v>
      </c>
      <c r="T5418" s="7">
        <v>0</v>
      </c>
      <c r="U5418" s="7">
        <v>0</v>
      </c>
      <c r="V5418" s="7">
        <v>0</v>
      </c>
      <c r="W5418" s="7">
        <v>0</v>
      </c>
      <c r="X5418" s="7">
        <v>1.12376E-2</v>
      </c>
      <c r="Y5418" s="7">
        <v>7.5862000000000004E-3</v>
      </c>
      <c r="Z5418" s="7">
        <v>6.0930200000000002E-3</v>
      </c>
      <c r="AA5418" s="7">
        <v>4.8397400000000004E-3</v>
      </c>
      <c r="AB5418" s="7">
        <v>4.5149600000000002E-3</v>
      </c>
      <c r="AC5418" s="7">
        <v>4.1076000000000003E-3</v>
      </c>
      <c r="AD5418" s="7">
        <v>4.0231800000000003E-3</v>
      </c>
      <c r="AE5418" s="7">
        <v>3.88186E-3</v>
      </c>
      <c r="AF5418" s="7">
        <v>3.8501500000000001E-3</v>
      </c>
      <c r="AG5418" s="7">
        <v>4.3141100000000003E-3</v>
      </c>
      <c r="AH5418" s="7">
        <v>8.74517E-3</v>
      </c>
      <c r="AI5418" s="7">
        <v>3.1609379999999999E-2</v>
      </c>
    </row>
    <row r="5419" spans="1:35" x14ac:dyDescent="0.25">
      <c r="A5419" s="3">
        <f>VLOOKUP($F5419,Områder!$A$1:$T$64,7,FALSE)</f>
        <v>25</v>
      </c>
      <c r="B5419" s="3" t="str">
        <f>VLOOKUP($F5419,Områder!$A$1:$T$64,4,FALSE)</f>
        <v>Erritsø Centralskole</v>
      </c>
      <c r="C5419" s="3" t="str">
        <f>VLOOKUP($F5419,Områder!$A$1:$T$64,5,FALSE)</f>
        <v>Erritsø Fællesskole</v>
      </c>
      <c r="D5419" s="3" t="str">
        <f>VLOOKUP($F5419,Områder!$A$1:$T$64,10,FALSE) &amp; " - " &amp; VLOOKUP($F5419,Områder!$A$1:$T$64,11,FALSE)</f>
        <v>3 - Erritsø og Snoghøj</v>
      </c>
      <c r="E5419" s="3" t="str">
        <f>VLOOKUP($F5419,Områder!$A$1:$T$64,6,FALSE)</f>
        <v>Distriktsinstitutionen Erritsø</v>
      </c>
      <c r="F5419" s="1">
        <v>471</v>
      </c>
      <c r="G5419" s="1">
        <v>17</v>
      </c>
      <c r="H5419" s="7">
        <v>0</v>
      </c>
      <c r="I5419" s="7">
        <v>0</v>
      </c>
      <c r="J5419" s="7">
        <v>0</v>
      </c>
      <c r="K5419" s="7">
        <v>0</v>
      </c>
      <c r="L5419" s="7">
        <v>0</v>
      </c>
      <c r="M5419" s="7">
        <v>0</v>
      </c>
      <c r="N5419" s="7">
        <v>0</v>
      </c>
      <c r="O5419" s="7">
        <v>2</v>
      </c>
      <c r="P5419" s="7">
        <v>1</v>
      </c>
      <c r="Q5419" s="7">
        <v>1</v>
      </c>
      <c r="R5419" s="7">
        <v>0</v>
      </c>
      <c r="S5419" s="7">
        <v>1</v>
      </c>
      <c r="T5419" s="7">
        <v>1</v>
      </c>
      <c r="U5419" s="7">
        <v>0</v>
      </c>
      <c r="V5419" s="7">
        <v>0</v>
      </c>
      <c r="W5419" s="7">
        <v>0</v>
      </c>
      <c r="X5419" s="7">
        <v>0.10675726000000001</v>
      </c>
      <c r="Y5419" s="7">
        <v>7.4140689999999995E-2</v>
      </c>
      <c r="Z5419" s="7">
        <v>5.9930789999999998E-2</v>
      </c>
      <c r="AA5419" s="7">
        <v>4.7493059999999997E-2</v>
      </c>
      <c r="AB5419" s="7">
        <v>4.4106569999999998E-2</v>
      </c>
      <c r="AC5419" s="7">
        <v>4.0108079999999997E-2</v>
      </c>
      <c r="AD5419" s="7">
        <v>3.9218790000000003E-2</v>
      </c>
      <c r="AE5419" s="7">
        <v>3.7839009999999999E-2</v>
      </c>
      <c r="AF5419" s="7">
        <v>3.7507029999999997E-2</v>
      </c>
      <c r="AG5419" s="7">
        <v>3.6794930000000003E-2</v>
      </c>
      <c r="AH5419" s="7">
        <v>3.7530620000000001E-2</v>
      </c>
      <c r="AI5419" s="7">
        <v>4.1835280000000002E-2</v>
      </c>
    </row>
    <row r="5420" spans="1:35" x14ac:dyDescent="0.25">
      <c r="A5420" s="3">
        <f>VLOOKUP($F5420,Områder!$A$1:$T$64,7,FALSE)</f>
        <v>25</v>
      </c>
      <c r="B5420" s="3" t="str">
        <f>VLOOKUP($F5420,Områder!$A$1:$T$64,4,FALSE)</f>
        <v>Erritsø Centralskole</v>
      </c>
      <c r="C5420" s="3" t="str">
        <f>VLOOKUP($F5420,Områder!$A$1:$T$64,5,FALSE)</f>
        <v>Erritsø Fællesskole</v>
      </c>
      <c r="D5420" s="3" t="str">
        <f>VLOOKUP($F5420,Områder!$A$1:$T$64,10,FALSE) &amp; " - " &amp; VLOOKUP($F5420,Områder!$A$1:$T$64,11,FALSE)</f>
        <v>3 - Erritsø og Snoghøj</v>
      </c>
      <c r="E5420" s="3" t="str">
        <f>VLOOKUP($F5420,Områder!$A$1:$T$64,6,FALSE)</f>
        <v>Distriktsinstitutionen Erritsø</v>
      </c>
      <c r="F5420" s="1">
        <v>471</v>
      </c>
      <c r="G5420" s="1">
        <v>18</v>
      </c>
      <c r="H5420" s="7">
        <v>0</v>
      </c>
      <c r="I5420" s="7">
        <v>0</v>
      </c>
      <c r="J5420" s="7">
        <v>0</v>
      </c>
      <c r="K5420" s="7">
        <v>0</v>
      </c>
      <c r="L5420" s="7">
        <v>0</v>
      </c>
      <c r="M5420" s="7">
        <v>0</v>
      </c>
      <c r="N5420" s="7">
        <v>0</v>
      </c>
      <c r="O5420" s="7">
        <v>2</v>
      </c>
      <c r="P5420" s="7">
        <v>6</v>
      </c>
      <c r="Q5420" s="7">
        <v>0</v>
      </c>
      <c r="R5420" s="7">
        <v>4</v>
      </c>
      <c r="S5420" s="7">
        <v>2</v>
      </c>
      <c r="T5420" s="7">
        <v>1</v>
      </c>
      <c r="U5420" s="7">
        <v>1</v>
      </c>
      <c r="V5420" s="7">
        <v>0</v>
      </c>
      <c r="W5420" s="7">
        <v>2</v>
      </c>
      <c r="X5420" s="7">
        <v>0.33210085</v>
      </c>
      <c r="Y5420" s="7">
        <v>0.23900673</v>
      </c>
      <c r="Z5420" s="7">
        <v>0.19284219</v>
      </c>
      <c r="AA5420" s="7">
        <v>0.15303309000000001</v>
      </c>
      <c r="AB5420" s="7">
        <v>0.14137611999999999</v>
      </c>
      <c r="AC5420" s="7">
        <v>0.12855725000000001</v>
      </c>
      <c r="AD5420" s="7">
        <v>0.12545390000000001</v>
      </c>
      <c r="AE5420" s="7">
        <v>0.12105355</v>
      </c>
      <c r="AF5420" s="7">
        <v>0.1199226</v>
      </c>
      <c r="AG5420" s="7">
        <v>0.11764624</v>
      </c>
      <c r="AH5420" s="7">
        <v>0.11832556</v>
      </c>
      <c r="AI5420" s="7">
        <v>0.11907318</v>
      </c>
    </row>
    <row r="5421" spans="1:35" x14ac:dyDescent="0.25">
      <c r="A5421" s="3">
        <f>VLOOKUP($F5421,Områder!$A$1:$T$64,7,FALSE)</f>
        <v>25</v>
      </c>
      <c r="B5421" s="3" t="str">
        <f>VLOOKUP($F5421,Områder!$A$1:$T$64,4,FALSE)</f>
        <v>Erritsø Centralskole</v>
      </c>
      <c r="C5421" s="3" t="str">
        <f>VLOOKUP($F5421,Områder!$A$1:$T$64,5,FALSE)</f>
        <v>Erritsø Fællesskole</v>
      </c>
      <c r="D5421" s="3" t="str">
        <f>VLOOKUP($F5421,Områder!$A$1:$T$64,10,FALSE) &amp; " - " &amp; VLOOKUP($F5421,Områder!$A$1:$T$64,11,FALSE)</f>
        <v>3 - Erritsø og Snoghøj</v>
      </c>
      <c r="E5421" s="3" t="str">
        <f>VLOOKUP($F5421,Områder!$A$1:$T$64,6,FALSE)</f>
        <v>Distriktsinstitutionen Erritsø</v>
      </c>
      <c r="F5421" s="1">
        <v>471</v>
      </c>
      <c r="G5421" s="1">
        <v>19</v>
      </c>
      <c r="H5421" s="7">
        <v>0</v>
      </c>
      <c r="I5421" s="7">
        <v>0</v>
      </c>
      <c r="J5421" s="7">
        <v>0</v>
      </c>
      <c r="K5421" s="7">
        <v>0</v>
      </c>
      <c r="L5421" s="7">
        <v>0</v>
      </c>
      <c r="M5421" s="7">
        <v>0</v>
      </c>
      <c r="N5421" s="7">
        <v>0</v>
      </c>
      <c r="O5421" s="7">
        <v>3</v>
      </c>
      <c r="P5421" s="7">
        <v>2</v>
      </c>
      <c r="Q5421" s="7">
        <v>9</v>
      </c>
      <c r="R5421" s="7">
        <v>2</v>
      </c>
      <c r="S5421" s="7">
        <v>5</v>
      </c>
      <c r="T5421" s="7">
        <v>2</v>
      </c>
      <c r="U5421" s="7">
        <v>2</v>
      </c>
      <c r="V5421" s="7">
        <v>3</v>
      </c>
      <c r="W5421" s="7">
        <v>3</v>
      </c>
      <c r="X5421" s="7">
        <v>0.74136365000000004</v>
      </c>
      <c r="Y5421" s="7">
        <v>0.36529878999999998</v>
      </c>
      <c r="Z5421" s="7">
        <v>0.30053280999999998</v>
      </c>
      <c r="AA5421" s="7">
        <v>0.23795873000000001</v>
      </c>
      <c r="AB5421" s="7">
        <v>0.22498027000000001</v>
      </c>
      <c r="AC5421" s="7">
        <v>0.20422489999999999</v>
      </c>
      <c r="AD5421" s="7">
        <v>0.20117281000000001</v>
      </c>
      <c r="AE5421" s="7">
        <v>0.19376679999999999</v>
      </c>
      <c r="AF5421" s="7">
        <v>0.19264377999999999</v>
      </c>
      <c r="AG5421" s="7">
        <v>0.18872126</v>
      </c>
      <c r="AH5421" s="7">
        <v>0.19037018999999999</v>
      </c>
      <c r="AI5421" s="7">
        <v>0.19119032</v>
      </c>
    </row>
    <row r="5422" spans="1:35" x14ac:dyDescent="0.25">
      <c r="A5422" s="3">
        <f>VLOOKUP($F5422,Områder!$A$1:$T$64,7,FALSE)</f>
        <v>25</v>
      </c>
      <c r="B5422" s="3" t="str">
        <f>VLOOKUP($F5422,Områder!$A$1:$T$64,4,FALSE)</f>
        <v>Erritsø Centralskole</v>
      </c>
      <c r="C5422" s="3" t="str">
        <f>VLOOKUP($F5422,Områder!$A$1:$T$64,5,FALSE)</f>
        <v>Erritsø Fællesskole</v>
      </c>
      <c r="D5422" s="3" t="str">
        <f>VLOOKUP($F5422,Områder!$A$1:$T$64,10,FALSE) &amp; " - " &amp; VLOOKUP($F5422,Områder!$A$1:$T$64,11,FALSE)</f>
        <v>3 - Erritsø og Snoghøj</v>
      </c>
      <c r="E5422" s="3" t="str">
        <f>VLOOKUP($F5422,Områder!$A$1:$T$64,6,FALSE)</f>
        <v>Distriktsinstitutionen Erritsø</v>
      </c>
      <c r="F5422" s="1">
        <v>471</v>
      </c>
      <c r="G5422" s="1">
        <v>20</v>
      </c>
      <c r="H5422" s="7">
        <v>0</v>
      </c>
      <c r="I5422" s="7">
        <v>0</v>
      </c>
      <c r="J5422" s="7">
        <v>0</v>
      </c>
      <c r="K5422" s="7">
        <v>0</v>
      </c>
      <c r="L5422" s="7">
        <v>0</v>
      </c>
      <c r="M5422" s="7">
        <v>0</v>
      </c>
      <c r="N5422" s="7">
        <v>0</v>
      </c>
      <c r="O5422" s="7">
        <v>2</v>
      </c>
      <c r="P5422" s="7">
        <v>3</v>
      </c>
      <c r="Q5422" s="7">
        <v>2</v>
      </c>
      <c r="R5422" s="7">
        <v>5</v>
      </c>
      <c r="S5422" s="7">
        <v>8</v>
      </c>
      <c r="T5422" s="7">
        <v>2</v>
      </c>
      <c r="U5422" s="7">
        <v>4</v>
      </c>
      <c r="V5422" s="7">
        <v>1</v>
      </c>
      <c r="W5422" s="7">
        <v>5</v>
      </c>
      <c r="X5422" s="7">
        <v>0.86144871000000001</v>
      </c>
      <c r="Y5422" s="7">
        <v>0.55563825</v>
      </c>
      <c r="Z5422" s="7">
        <v>0.36449885999999998</v>
      </c>
      <c r="AA5422" s="7">
        <v>0.29128675999999998</v>
      </c>
      <c r="AB5422" s="7">
        <v>0.26218791000000002</v>
      </c>
      <c r="AC5422" s="7">
        <v>0.24015627000000001</v>
      </c>
      <c r="AD5422" s="7">
        <v>0.23190442999999999</v>
      </c>
      <c r="AE5422" s="7">
        <v>0.22423046999999999</v>
      </c>
      <c r="AF5422" s="7">
        <v>0.22126176</v>
      </c>
      <c r="AG5422" s="7">
        <v>0.21738010999999999</v>
      </c>
      <c r="AH5422" s="7">
        <v>0.21774407000000001</v>
      </c>
      <c r="AI5422" s="7">
        <v>0.21882536999999999</v>
      </c>
    </row>
    <row r="5423" spans="1:35" x14ac:dyDescent="0.25">
      <c r="A5423" s="3">
        <f>VLOOKUP($F5423,Områder!$A$1:$T$64,7,FALSE)</f>
        <v>25</v>
      </c>
      <c r="B5423" s="3" t="str">
        <f>VLOOKUP($F5423,Områder!$A$1:$T$64,4,FALSE)</f>
        <v>Erritsø Centralskole</v>
      </c>
      <c r="C5423" s="3" t="str">
        <f>VLOOKUP($F5423,Områder!$A$1:$T$64,5,FALSE)</f>
        <v>Erritsø Fællesskole</v>
      </c>
      <c r="D5423" s="3" t="str">
        <f>VLOOKUP($F5423,Områder!$A$1:$T$64,10,FALSE) &amp; " - " &amp; VLOOKUP($F5423,Områder!$A$1:$T$64,11,FALSE)</f>
        <v>3 - Erritsø og Snoghøj</v>
      </c>
      <c r="E5423" s="3" t="str">
        <f>VLOOKUP($F5423,Områder!$A$1:$T$64,6,FALSE)</f>
        <v>Distriktsinstitutionen Erritsø</v>
      </c>
      <c r="F5423" s="1">
        <v>471</v>
      </c>
      <c r="G5423" s="1">
        <v>21</v>
      </c>
      <c r="H5423" s="7">
        <v>0</v>
      </c>
      <c r="I5423" s="7">
        <v>0</v>
      </c>
      <c r="J5423" s="7">
        <v>0</v>
      </c>
      <c r="K5423" s="7">
        <v>0</v>
      </c>
      <c r="L5423" s="7">
        <v>0</v>
      </c>
      <c r="M5423" s="7">
        <v>0</v>
      </c>
      <c r="N5423" s="7">
        <v>0</v>
      </c>
      <c r="O5423" s="7">
        <v>4</v>
      </c>
      <c r="P5423" s="7">
        <v>0</v>
      </c>
      <c r="Q5423" s="7">
        <v>7</v>
      </c>
      <c r="R5423" s="7">
        <v>2</v>
      </c>
      <c r="S5423" s="7">
        <v>6</v>
      </c>
      <c r="T5423" s="7">
        <v>6</v>
      </c>
      <c r="U5423" s="7">
        <v>2</v>
      </c>
      <c r="V5423" s="7">
        <v>4</v>
      </c>
      <c r="W5423" s="7">
        <v>0</v>
      </c>
      <c r="X5423" s="7">
        <v>2.97629426</v>
      </c>
      <c r="Y5423" s="7">
        <v>0.58401305999999997</v>
      </c>
      <c r="Z5423" s="7">
        <v>0.44572383999999998</v>
      </c>
      <c r="AA5423" s="7">
        <v>0.31177654999999999</v>
      </c>
      <c r="AB5423" s="7">
        <v>0.26945796999999999</v>
      </c>
      <c r="AC5423" s="7">
        <v>0.24302631999999999</v>
      </c>
      <c r="AD5423" s="7">
        <v>0.23121528999999999</v>
      </c>
      <c r="AE5423" s="7">
        <v>0.22251176</v>
      </c>
      <c r="AF5423" s="7">
        <v>0.21829729</v>
      </c>
      <c r="AG5423" s="7">
        <v>0.21423221000000001</v>
      </c>
      <c r="AH5423" s="7">
        <v>0.21342373000000001</v>
      </c>
      <c r="AI5423" s="7">
        <v>0.21401787999999999</v>
      </c>
    </row>
    <row r="5424" spans="1:35" x14ac:dyDescent="0.25">
      <c r="A5424" s="3">
        <f>VLOOKUP($F5424,Områder!$A$1:$T$64,7,FALSE)</f>
        <v>25</v>
      </c>
      <c r="B5424" s="3" t="str">
        <f>VLOOKUP($F5424,Områder!$A$1:$T$64,4,FALSE)</f>
        <v>Erritsø Centralskole</v>
      </c>
      <c r="C5424" s="3" t="str">
        <f>VLOOKUP($F5424,Områder!$A$1:$T$64,5,FALSE)</f>
        <v>Erritsø Fællesskole</v>
      </c>
      <c r="D5424" s="3" t="str">
        <f>VLOOKUP($F5424,Områder!$A$1:$T$64,10,FALSE) &amp; " - " &amp; VLOOKUP($F5424,Områder!$A$1:$T$64,11,FALSE)</f>
        <v>3 - Erritsø og Snoghøj</v>
      </c>
      <c r="E5424" s="3" t="str">
        <f>VLOOKUP($F5424,Områder!$A$1:$T$64,6,FALSE)</f>
        <v>Distriktsinstitutionen Erritsø</v>
      </c>
      <c r="F5424" s="1">
        <v>471</v>
      </c>
      <c r="G5424" s="1">
        <v>22</v>
      </c>
      <c r="H5424" s="7">
        <v>0</v>
      </c>
      <c r="I5424" s="7">
        <v>0</v>
      </c>
      <c r="J5424" s="7">
        <v>0</v>
      </c>
      <c r="K5424" s="7">
        <v>0</v>
      </c>
      <c r="L5424" s="7">
        <v>0</v>
      </c>
      <c r="M5424" s="7">
        <v>0</v>
      </c>
      <c r="N5424" s="7">
        <v>0</v>
      </c>
      <c r="O5424" s="7">
        <v>3</v>
      </c>
      <c r="P5424" s="7">
        <v>4</v>
      </c>
      <c r="Q5424" s="7">
        <v>2</v>
      </c>
      <c r="R5424" s="7">
        <v>3</v>
      </c>
      <c r="S5424" s="7">
        <v>4</v>
      </c>
      <c r="T5424" s="7">
        <v>3</v>
      </c>
      <c r="U5424" s="7">
        <v>4</v>
      </c>
      <c r="V5424" s="7">
        <v>0</v>
      </c>
      <c r="W5424" s="7">
        <v>6</v>
      </c>
      <c r="X5424" s="7">
        <v>0.36433503</v>
      </c>
      <c r="Y5424" s="7">
        <v>1.8846759399999999</v>
      </c>
      <c r="Z5424" s="7">
        <v>0.39744264000000001</v>
      </c>
      <c r="AA5424" s="7">
        <v>0.34553373999999998</v>
      </c>
      <c r="AB5424" s="7">
        <v>0.26912426</v>
      </c>
      <c r="AC5424" s="7">
        <v>0.23695717999999999</v>
      </c>
      <c r="AD5424" s="7">
        <v>0.22352126</v>
      </c>
      <c r="AE5424" s="7">
        <v>0.21330969</v>
      </c>
      <c r="AF5424" s="7">
        <v>0.20889941000000001</v>
      </c>
      <c r="AG5424" s="7">
        <v>0.20426290999999999</v>
      </c>
      <c r="AH5424" s="7">
        <v>0.20352160999999999</v>
      </c>
      <c r="AI5424" s="7">
        <v>0.20353123000000001</v>
      </c>
    </row>
    <row r="5425" spans="1:35" x14ac:dyDescent="0.25">
      <c r="A5425" s="3">
        <f>VLOOKUP($F5425,Områder!$A$1:$T$64,7,FALSE)</f>
        <v>25</v>
      </c>
      <c r="B5425" s="3" t="str">
        <f>VLOOKUP($F5425,Områder!$A$1:$T$64,4,FALSE)</f>
        <v>Erritsø Centralskole</v>
      </c>
      <c r="C5425" s="3" t="str">
        <f>VLOOKUP($F5425,Områder!$A$1:$T$64,5,FALSE)</f>
        <v>Erritsø Fællesskole</v>
      </c>
      <c r="D5425" s="3" t="str">
        <f>VLOOKUP($F5425,Områder!$A$1:$T$64,10,FALSE) &amp; " - " &amp; VLOOKUP($F5425,Områder!$A$1:$T$64,11,FALSE)</f>
        <v>3 - Erritsø og Snoghøj</v>
      </c>
      <c r="E5425" s="3" t="str">
        <f>VLOOKUP($F5425,Områder!$A$1:$T$64,6,FALSE)</f>
        <v>Distriktsinstitutionen Erritsø</v>
      </c>
      <c r="F5425" s="1">
        <v>471</v>
      </c>
      <c r="G5425" s="1">
        <v>23</v>
      </c>
      <c r="H5425" s="7">
        <v>0</v>
      </c>
      <c r="I5425" s="7">
        <v>0</v>
      </c>
      <c r="J5425" s="7">
        <v>0</v>
      </c>
      <c r="K5425" s="7">
        <v>0</v>
      </c>
      <c r="L5425" s="7">
        <v>0</v>
      </c>
      <c r="M5425" s="7">
        <v>0</v>
      </c>
      <c r="N5425" s="7">
        <v>0</v>
      </c>
      <c r="O5425" s="7">
        <v>1</v>
      </c>
      <c r="P5425" s="7">
        <v>1</v>
      </c>
      <c r="Q5425" s="7">
        <v>2</v>
      </c>
      <c r="R5425" s="7">
        <v>3</v>
      </c>
      <c r="S5425" s="7">
        <v>2</v>
      </c>
      <c r="T5425" s="7">
        <v>1</v>
      </c>
      <c r="U5425" s="7">
        <v>2</v>
      </c>
      <c r="V5425" s="7">
        <v>2</v>
      </c>
      <c r="W5425" s="7">
        <v>0</v>
      </c>
      <c r="X5425" s="7">
        <v>2.3898727100000001</v>
      </c>
      <c r="Y5425" s="7">
        <v>0.27067092999999998</v>
      </c>
      <c r="Z5425" s="7">
        <v>0.72160318999999995</v>
      </c>
      <c r="AA5425" s="7">
        <v>0.23018885</v>
      </c>
      <c r="AB5425" s="7">
        <v>0.20467082</v>
      </c>
      <c r="AC5425" s="7">
        <v>0.17191640999999999</v>
      </c>
      <c r="AD5425" s="7">
        <v>0.16022185</v>
      </c>
      <c r="AE5425" s="7">
        <v>0.15256085999999999</v>
      </c>
      <c r="AF5425" s="7">
        <v>0.14880652</v>
      </c>
      <c r="AG5425" s="7">
        <v>0.1455581</v>
      </c>
      <c r="AH5425" s="7">
        <v>0.14455778999999999</v>
      </c>
      <c r="AI5425" s="7">
        <v>0.14468533</v>
      </c>
    </row>
    <row r="5426" spans="1:35" x14ac:dyDescent="0.25">
      <c r="A5426" s="3">
        <f>VLOOKUP($F5426,Områder!$A$1:$T$64,7,FALSE)</f>
        <v>25</v>
      </c>
      <c r="B5426" s="3" t="str">
        <f>VLOOKUP($F5426,Områder!$A$1:$T$64,4,FALSE)</f>
        <v>Erritsø Centralskole</v>
      </c>
      <c r="C5426" s="3" t="str">
        <f>VLOOKUP($F5426,Områder!$A$1:$T$64,5,FALSE)</f>
        <v>Erritsø Fællesskole</v>
      </c>
      <c r="D5426" s="3" t="str">
        <f>VLOOKUP($F5426,Områder!$A$1:$T$64,10,FALSE) &amp; " - " &amp; VLOOKUP($F5426,Områder!$A$1:$T$64,11,FALSE)</f>
        <v>3 - Erritsø og Snoghøj</v>
      </c>
      <c r="E5426" s="3" t="str">
        <f>VLOOKUP($F5426,Områder!$A$1:$T$64,6,FALSE)</f>
        <v>Distriktsinstitutionen Erritsø</v>
      </c>
      <c r="F5426" s="1">
        <v>471</v>
      </c>
      <c r="G5426" s="1">
        <v>24</v>
      </c>
      <c r="H5426" s="7">
        <v>0</v>
      </c>
      <c r="I5426" s="7">
        <v>0</v>
      </c>
      <c r="J5426" s="7">
        <v>0</v>
      </c>
      <c r="K5426" s="7">
        <v>0</v>
      </c>
      <c r="L5426" s="7">
        <v>0</v>
      </c>
      <c r="M5426" s="7">
        <v>0</v>
      </c>
      <c r="N5426" s="7">
        <v>0</v>
      </c>
      <c r="O5426" s="7">
        <v>0</v>
      </c>
      <c r="P5426" s="7">
        <v>2</v>
      </c>
      <c r="Q5426" s="7">
        <v>2</v>
      </c>
      <c r="R5426" s="7">
        <v>1</v>
      </c>
      <c r="S5426" s="7">
        <v>0</v>
      </c>
      <c r="T5426" s="7">
        <v>1</v>
      </c>
      <c r="U5426" s="7">
        <v>3</v>
      </c>
      <c r="V5426" s="7">
        <v>4</v>
      </c>
      <c r="W5426" s="7">
        <v>3</v>
      </c>
      <c r="X5426" s="7">
        <v>0.32175041999999998</v>
      </c>
      <c r="Y5426" s="7">
        <v>0.74826398999999999</v>
      </c>
      <c r="Z5426" s="7">
        <v>0.21544843</v>
      </c>
      <c r="AA5426" s="7">
        <v>0.55288082000000005</v>
      </c>
      <c r="AB5426" s="7">
        <v>0.18427610999999999</v>
      </c>
      <c r="AC5426" s="7">
        <v>0.17593839999999999</v>
      </c>
      <c r="AD5426" s="7">
        <v>0.15750211</v>
      </c>
      <c r="AE5426" s="7">
        <v>0.14837289000000001</v>
      </c>
      <c r="AF5426" s="7">
        <v>0.14474064</v>
      </c>
      <c r="AG5426" s="7">
        <v>0.14100364000000001</v>
      </c>
      <c r="AH5426" s="7">
        <v>0.14073239000000001</v>
      </c>
      <c r="AI5426" s="7">
        <v>0.14059446</v>
      </c>
    </row>
    <row r="5427" spans="1:35" x14ac:dyDescent="0.25">
      <c r="A5427" s="3">
        <f>VLOOKUP($F5427,Områder!$A$1:$T$64,7,FALSE)</f>
        <v>25</v>
      </c>
      <c r="B5427" s="3" t="str">
        <f>VLOOKUP($F5427,Områder!$A$1:$T$64,4,FALSE)</f>
        <v>Erritsø Centralskole</v>
      </c>
      <c r="C5427" s="3" t="str">
        <f>VLOOKUP($F5427,Områder!$A$1:$T$64,5,FALSE)</f>
        <v>Erritsø Fællesskole</v>
      </c>
      <c r="D5427" s="3" t="str">
        <f>VLOOKUP($F5427,Områder!$A$1:$T$64,10,FALSE) &amp; " - " &amp; VLOOKUP($F5427,Områder!$A$1:$T$64,11,FALSE)</f>
        <v>3 - Erritsø og Snoghøj</v>
      </c>
      <c r="E5427" s="3" t="str">
        <f>VLOOKUP($F5427,Områder!$A$1:$T$64,6,FALSE)</f>
        <v>Distriktsinstitutionen Erritsø</v>
      </c>
      <c r="F5427" s="1">
        <v>471</v>
      </c>
      <c r="G5427" s="1">
        <v>25</v>
      </c>
      <c r="H5427" s="7">
        <v>0</v>
      </c>
      <c r="I5427" s="7">
        <v>0</v>
      </c>
      <c r="J5427" s="7">
        <v>0</v>
      </c>
      <c r="K5427" s="7">
        <v>0</v>
      </c>
      <c r="L5427" s="7">
        <v>0</v>
      </c>
      <c r="M5427" s="7">
        <v>0</v>
      </c>
      <c r="N5427" s="7">
        <v>0</v>
      </c>
      <c r="O5427" s="7">
        <v>0</v>
      </c>
      <c r="P5427" s="7">
        <v>1</v>
      </c>
      <c r="Q5427" s="7">
        <v>1</v>
      </c>
      <c r="R5427" s="7">
        <v>2</v>
      </c>
      <c r="S5427" s="7">
        <v>1</v>
      </c>
      <c r="T5427" s="7">
        <v>1</v>
      </c>
      <c r="U5427" s="7">
        <v>0</v>
      </c>
      <c r="V5427" s="7">
        <v>1</v>
      </c>
      <c r="W5427" s="7">
        <v>2</v>
      </c>
      <c r="X5427" s="7">
        <v>0.65836243999999999</v>
      </c>
      <c r="Y5427" s="7">
        <v>0.17763044</v>
      </c>
      <c r="Z5427" s="7">
        <v>0.23799730999999999</v>
      </c>
      <c r="AA5427" s="7">
        <v>0.11664127000000001</v>
      </c>
      <c r="AB5427" s="7">
        <v>0.13716534999999999</v>
      </c>
      <c r="AC5427" s="7">
        <v>9.6825430000000004E-2</v>
      </c>
      <c r="AD5427" s="7">
        <v>9.2860929999999994E-2</v>
      </c>
      <c r="AE5427" s="7">
        <v>8.8367580000000001E-2</v>
      </c>
      <c r="AF5427" s="7">
        <v>8.6564870000000002E-2</v>
      </c>
      <c r="AG5427" s="7">
        <v>8.4700499999999998E-2</v>
      </c>
      <c r="AH5427" s="7">
        <v>8.4454959999999996E-2</v>
      </c>
      <c r="AI5427" s="7">
        <v>8.4740960000000004E-2</v>
      </c>
    </row>
    <row r="5428" spans="1:35" x14ac:dyDescent="0.25">
      <c r="A5428" s="3">
        <f>VLOOKUP($F5428,Områder!$A$1:$T$64,7,FALSE)</f>
        <v>25</v>
      </c>
      <c r="B5428" s="3" t="str">
        <f>VLOOKUP($F5428,Områder!$A$1:$T$64,4,FALSE)</f>
        <v>Erritsø Centralskole</v>
      </c>
      <c r="C5428" s="3" t="str">
        <f>VLOOKUP($F5428,Områder!$A$1:$T$64,5,FALSE)</f>
        <v>Erritsø Fællesskole</v>
      </c>
      <c r="D5428" s="3" t="str">
        <f>VLOOKUP($F5428,Områder!$A$1:$T$64,10,FALSE) &amp; " - " &amp; VLOOKUP($F5428,Områder!$A$1:$T$64,11,FALSE)</f>
        <v>3 - Erritsø og Snoghøj</v>
      </c>
      <c r="E5428" s="3" t="str">
        <f>VLOOKUP($F5428,Områder!$A$1:$T$64,6,FALSE)</f>
        <v>Distriktsinstitutionen Erritsø</v>
      </c>
      <c r="F5428" s="1">
        <v>471</v>
      </c>
      <c r="G5428" s="1">
        <v>26</v>
      </c>
      <c r="H5428" s="7">
        <v>0</v>
      </c>
      <c r="I5428" s="7">
        <v>0</v>
      </c>
      <c r="J5428" s="7">
        <v>0</v>
      </c>
      <c r="K5428" s="7">
        <v>0</v>
      </c>
      <c r="L5428" s="7">
        <v>0</v>
      </c>
      <c r="M5428" s="7">
        <v>0</v>
      </c>
      <c r="N5428" s="7">
        <v>0</v>
      </c>
      <c r="O5428" s="7">
        <v>1</v>
      </c>
      <c r="P5428" s="7">
        <v>0</v>
      </c>
      <c r="Q5428" s="7">
        <v>0</v>
      </c>
      <c r="R5428" s="7">
        <v>3</v>
      </c>
      <c r="S5428" s="7">
        <v>0</v>
      </c>
      <c r="T5428" s="7">
        <v>1</v>
      </c>
      <c r="U5428" s="7">
        <v>2</v>
      </c>
      <c r="V5428" s="7">
        <v>3</v>
      </c>
      <c r="W5428" s="7">
        <v>1</v>
      </c>
      <c r="X5428" s="7">
        <v>0.85890712999999996</v>
      </c>
      <c r="Y5428" s="7">
        <v>0.37650136000000001</v>
      </c>
      <c r="Z5428" s="7">
        <v>0.18016486000000001</v>
      </c>
      <c r="AA5428" s="7">
        <v>0.18831244</v>
      </c>
      <c r="AB5428" s="7">
        <v>0.12742413999999999</v>
      </c>
      <c r="AC5428" s="7">
        <v>0.11615125</v>
      </c>
      <c r="AD5428" s="7">
        <v>0.10952236</v>
      </c>
      <c r="AE5428" s="7">
        <v>0.10450495</v>
      </c>
      <c r="AF5428" s="7">
        <v>0.10274442</v>
      </c>
      <c r="AG5428" s="7">
        <v>0.10052078</v>
      </c>
      <c r="AH5428" s="7">
        <v>0.10037673</v>
      </c>
      <c r="AI5428" s="7">
        <v>0.10046451000000001</v>
      </c>
    </row>
    <row r="5429" spans="1:35" x14ac:dyDescent="0.25">
      <c r="A5429" s="3">
        <f>VLOOKUP($F5429,Områder!$A$1:$T$64,7,FALSE)</f>
        <v>25</v>
      </c>
      <c r="B5429" s="3" t="str">
        <f>VLOOKUP($F5429,Områder!$A$1:$T$64,4,FALSE)</f>
        <v>Erritsø Centralskole</v>
      </c>
      <c r="C5429" s="3" t="str">
        <f>VLOOKUP($F5429,Områder!$A$1:$T$64,5,FALSE)</f>
        <v>Erritsø Fællesskole</v>
      </c>
      <c r="D5429" s="3" t="str">
        <f>VLOOKUP($F5429,Områder!$A$1:$T$64,10,FALSE) &amp; " - " &amp; VLOOKUP($F5429,Områder!$A$1:$T$64,11,FALSE)</f>
        <v>3 - Erritsø og Snoghøj</v>
      </c>
      <c r="E5429" s="3" t="str">
        <f>VLOOKUP($F5429,Områder!$A$1:$T$64,6,FALSE)</f>
        <v>Distriktsinstitutionen Erritsø</v>
      </c>
      <c r="F5429" s="1">
        <v>471</v>
      </c>
      <c r="G5429" s="1">
        <v>27</v>
      </c>
      <c r="H5429" s="7">
        <v>0</v>
      </c>
      <c r="I5429" s="7">
        <v>0</v>
      </c>
      <c r="J5429" s="7">
        <v>0</v>
      </c>
      <c r="K5429" s="7">
        <v>0</v>
      </c>
      <c r="L5429" s="7">
        <v>0</v>
      </c>
      <c r="M5429" s="7">
        <v>0</v>
      </c>
      <c r="N5429" s="7">
        <v>0</v>
      </c>
      <c r="O5429" s="7">
        <v>0</v>
      </c>
      <c r="P5429" s="7">
        <v>1</v>
      </c>
      <c r="Q5429" s="7">
        <v>0</v>
      </c>
      <c r="R5429" s="7">
        <v>0</v>
      </c>
      <c r="S5429" s="7">
        <v>1</v>
      </c>
      <c r="T5429" s="7">
        <v>0</v>
      </c>
      <c r="U5429" s="7">
        <v>5</v>
      </c>
      <c r="V5429" s="7">
        <v>2</v>
      </c>
      <c r="W5429" s="7">
        <v>3</v>
      </c>
      <c r="X5429" s="7">
        <v>0.75774425000000001</v>
      </c>
      <c r="Y5429" s="7">
        <v>0.56248693999999999</v>
      </c>
      <c r="Z5429" s="7">
        <v>0.29661483999999999</v>
      </c>
      <c r="AA5429" s="7">
        <v>0.17274945</v>
      </c>
      <c r="AB5429" s="7">
        <v>0.17432586999999999</v>
      </c>
      <c r="AC5429" s="7">
        <v>0.13497766999999999</v>
      </c>
      <c r="AD5429" s="7">
        <v>0.12848936</v>
      </c>
      <c r="AE5429" s="7">
        <v>0.12251653</v>
      </c>
      <c r="AF5429" s="7">
        <v>0.11971516</v>
      </c>
      <c r="AG5429" s="7">
        <v>0.11724199</v>
      </c>
      <c r="AH5429" s="7">
        <v>0.1167986</v>
      </c>
      <c r="AI5429" s="7">
        <v>0.11692996999999999</v>
      </c>
    </row>
    <row r="5430" spans="1:35" x14ac:dyDescent="0.25">
      <c r="A5430" s="3">
        <f>VLOOKUP($F5430,Områder!$A$1:$T$64,7,FALSE)</f>
        <v>25</v>
      </c>
      <c r="B5430" s="3" t="str">
        <f>VLOOKUP($F5430,Områder!$A$1:$T$64,4,FALSE)</f>
        <v>Erritsø Centralskole</v>
      </c>
      <c r="C5430" s="3" t="str">
        <f>VLOOKUP($F5430,Områder!$A$1:$T$64,5,FALSE)</f>
        <v>Erritsø Fællesskole</v>
      </c>
      <c r="D5430" s="3" t="str">
        <f>VLOOKUP($F5430,Områder!$A$1:$T$64,10,FALSE) &amp; " - " &amp; VLOOKUP($F5430,Områder!$A$1:$T$64,11,FALSE)</f>
        <v>3 - Erritsø og Snoghøj</v>
      </c>
      <c r="E5430" s="3" t="str">
        <f>VLOOKUP($F5430,Områder!$A$1:$T$64,6,FALSE)</f>
        <v>Distriktsinstitutionen Erritsø</v>
      </c>
      <c r="F5430" s="1">
        <v>471</v>
      </c>
      <c r="G5430" s="1">
        <v>28</v>
      </c>
      <c r="H5430" s="7">
        <v>0</v>
      </c>
      <c r="I5430" s="7">
        <v>0</v>
      </c>
      <c r="J5430" s="7">
        <v>0</v>
      </c>
      <c r="K5430" s="7">
        <v>0</v>
      </c>
      <c r="L5430" s="7">
        <v>0</v>
      </c>
      <c r="M5430" s="7">
        <v>0</v>
      </c>
      <c r="N5430" s="7">
        <v>0</v>
      </c>
      <c r="O5430" s="7">
        <v>0</v>
      </c>
      <c r="P5430" s="7">
        <v>1</v>
      </c>
      <c r="Q5430" s="7">
        <v>0</v>
      </c>
      <c r="R5430" s="7">
        <v>1</v>
      </c>
      <c r="S5430" s="7">
        <v>0</v>
      </c>
      <c r="T5430" s="7">
        <v>1</v>
      </c>
      <c r="U5430" s="7">
        <v>3</v>
      </c>
      <c r="V5430" s="7">
        <v>3</v>
      </c>
      <c r="W5430" s="7">
        <v>2</v>
      </c>
      <c r="X5430" s="7">
        <v>1.8942607600000001</v>
      </c>
      <c r="Y5430" s="7">
        <v>0.62647010999999997</v>
      </c>
      <c r="Z5430" s="7">
        <v>0.46134588999999998</v>
      </c>
      <c r="AA5430" s="7">
        <v>0.25635281999999998</v>
      </c>
      <c r="AB5430" s="7">
        <v>0.16420534000000001</v>
      </c>
      <c r="AC5430" s="7">
        <v>0.16251641</v>
      </c>
      <c r="AD5430" s="7">
        <v>0.13338301999999999</v>
      </c>
      <c r="AE5430" s="7">
        <v>0.12723113999999999</v>
      </c>
      <c r="AF5430" s="7">
        <v>0.12297299</v>
      </c>
      <c r="AG5430" s="7">
        <v>0.12003461</v>
      </c>
      <c r="AH5430" s="7">
        <v>0.11869141</v>
      </c>
      <c r="AI5430" s="7">
        <v>0.1185319</v>
      </c>
    </row>
    <row r="5431" spans="1:35" x14ac:dyDescent="0.25">
      <c r="A5431" s="3">
        <f>VLOOKUP($F5431,Områder!$A$1:$T$64,7,FALSE)</f>
        <v>25</v>
      </c>
      <c r="B5431" s="3" t="str">
        <f>VLOOKUP($F5431,Områder!$A$1:$T$64,4,FALSE)</f>
        <v>Erritsø Centralskole</v>
      </c>
      <c r="C5431" s="3" t="str">
        <f>VLOOKUP($F5431,Områder!$A$1:$T$64,5,FALSE)</f>
        <v>Erritsø Fællesskole</v>
      </c>
      <c r="D5431" s="3" t="str">
        <f>VLOOKUP($F5431,Områder!$A$1:$T$64,10,FALSE) &amp; " - " &amp; VLOOKUP($F5431,Områder!$A$1:$T$64,11,FALSE)</f>
        <v>3 - Erritsø og Snoghøj</v>
      </c>
      <c r="E5431" s="3" t="str">
        <f>VLOOKUP($F5431,Områder!$A$1:$T$64,6,FALSE)</f>
        <v>Distriktsinstitutionen Erritsø</v>
      </c>
      <c r="F5431" s="1">
        <v>471</v>
      </c>
      <c r="G5431" s="1">
        <v>29</v>
      </c>
      <c r="H5431" s="7">
        <v>0</v>
      </c>
      <c r="I5431" s="7">
        <v>0</v>
      </c>
      <c r="J5431" s="7">
        <v>0</v>
      </c>
      <c r="K5431" s="7">
        <v>0</v>
      </c>
      <c r="L5431" s="7">
        <v>0</v>
      </c>
      <c r="M5431" s="7">
        <v>0</v>
      </c>
      <c r="N5431" s="7">
        <v>0</v>
      </c>
      <c r="O5431" s="7">
        <v>0</v>
      </c>
      <c r="P5431" s="7">
        <v>0</v>
      </c>
      <c r="Q5431" s="7">
        <v>0</v>
      </c>
      <c r="R5431" s="7">
        <v>1</v>
      </c>
      <c r="S5431" s="7">
        <v>1</v>
      </c>
      <c r="T5431" s="7">
        <v>1</v>
      </c>
      <c r="U5431" s="7">
        <v>3</v>
      </c>
      <c r="V5431" s="7">
        <v>1</v>
      </c>
      <c r="W5431" s="7">
        <v>2</v>
      </c>
      <c r="X5431" s="7">
        <v>1.1395637999999999</v>
      </c>
      <c r="Y5431" s="7">
        <v>1.2298567600000001</v>
      </c>
      <c r="Z5431" s="7">
        <v>0.39038530999999999</v>
      </c>
      <c r="AA5431" s="7">
        <v>0.29550407000000001</v>
      </c>
      <c r="AB5431" s="7">
        <v>0.18413351999999999</v>
      </c>
      <c r="AC5431" s="7">
        <v>0.13174243999999999</v>
      </c>
      <c r="AD5431" s="7">
        <v>0.129555</v>
      </c>
      <c r="AE5431" s="7">
        <v>0.11294479</v>
      </c>
      <c r="AF5431" s="7">
        <v>0.10939757</v>
      </c>
      <c r="AG5431" s="7">
        <v>0.10614891999999999</v>
      </c>
      <c r="AH5431" s="7">
        <v>0.10481124</v>
      </c>
      <c r="AI5431" s="7">
        <v>0.10421875</v>
      </c>
    </row>
    <row r="5432" spans="1:35" x14ac:dyDescent="0.25">
      <c r="A5432" s="3">
        <f>VLOOKUP($F5432,Områder!$A$1:$T$64,7,FALSE)</f>
        <v>25</v>
      </c>
      <c r="B5432" s="3" t="str">
        <f>VLOOKUP($F5432,Områder!$A$1:$T$64,4,FALSE)</f>
        <v>Erritsø Centralskole</v>
      </c>
      <c r="C5432" s="3" t="str">
        <f>VLOOKUP($F5432,Områder!$A$1:$T$64,5,FALSE)</f>
        <v>Erritsø Fællesskole</v>
      </c>
      <c r="D5432" s="3" t="str">
        <f>VLOOKUP($F5432,Områder!$A$1:$T$64,10,FALSE) &amp; " - " &amp; VLOOKUP($F5432,Områder!$A$1:$T$64,11,FALSE)</f>
        <v>3 - Erritsø og Snoghøj</v>
      </c>
      <c r="E5432" s="3" t="str">
        <f>VLOOKUP($F5432,Områder!$A$1:$T$64,6,FALSE)</f>
        <v>Distriktsinstitutionen Erritsø</v>
      </c>
      <c r="F5432" s="1">
        <v>471</v>
      </c>
      <c r="G5432" s="1">
        <v>30</v>
      </c>
      <c r="H5432" s="7">
        <v>0</v>
      </c>
      <c r="I5432" s="7">
        <v>0</v>
      </c>
      <c r="J5432" s="7">
        <v>0</v>
      </c>
      <c r="K5432" s="7">
        <v>0</v>
      </c>
      <c r="L5432" s="7">
        <v>0</v>
      </c>
      <c r="M5432" s="7">
        <v>0</v>
      </c>
      <c r="N5432" s="7">
        <v>0</v>
      </c>
      <c r="O5432" s="7">
        <v>0</v>
      </c>
      <c r="P5432" s="7">
        <v>1</v>
      </c>
      <c r="Q5432" s="7">
        <v>0</v>
      </c>
      <c r="R5432" s="7">
        <v>0</v>
      </c>
      <c r="S5432" s="7">
        <v>1</v>
      </c>
      <c r="T5432" s="7">
        <v>1</v>
      </c>
      <c r="U5432" s="7">
        <v>0</v>
      </c>
      <c r="V5432" s="7">
        <v>2</v>
      </c>
      <c r="W5432" s="7">
        <v>0</v>
      </c>
      <c r="X5432" s="7">
        <v>0.90070163000000003</v>
      </c>
      <c r="Y5432" s="7">
        <v>0.52121337000000001</v>
      </c>
      <c r="Z5432" s="7">
        <v>0.69107867999999995</v>
      </c>
      <c r="AA5432" s="7">
        <v>0.20869761000000001</v>
      </c>
      <c r="AB5432" s="7">
        <v>0.16861224</v>
      </c>
      <c r="AC5432" s="7">
        <v>0.11710144</v>
      </c>
      <c r="AD5432" s="7">
        <v>9.4198840000000006E-2</v>
      </c>
      <c r="AE5432" s="7">
        <v>9.1584960000000007E-2</v>
      </c>
      <c r="AF5432" s="7">
        <v>8.4324250000000003E-2</v>
      </c>
      <c r="AG5432" s="7">
        <v>8.199737E-2</v>
      </c>
      <c r="AH5432" s="7">
        <v>8.0704280000000003E-2</v>
      </c>
      <c r="AI5432" s="7">
        <v>8.01954E-2</v>
      </c>
    </row>
    <row r="5433" spans="1:35" x14ac:dyDescent="0.25">
      <c r="A5433" s="3">
        <f>VLOOKUP($F5433,Områder!$A$1:$T$64,7,FALSE)</f>
        <v>25</v>
      </c>
      <c r="B5433" s="3" t="str">
        <f>VLOOKUP($F5433,Områder!$A$1:$T$64,4,FALSE)</f>
        <v>Erritsø Centralskole</v>
      </c>
      <c r="C5433" s="3" t="str">
        <f>VLOOKUP($F5433,Områder!$A$1:$T$64,5,FALSE)</f>
        <v>Erritsø Fællesskole</v>
      </c>
      <c r="D5433" s="3" t="str">
        <f>VLOOKUP($F5433,Områder!$A$1:$T$64,10,FALSE) &amp; " - " &amp; VLOOKUP($F5433,Områder!$A$1:$T$64,11,FALSE)</f>
        <v>3 - Erritsø og Snoghøj</v>
      </c>
      <c r="E5433" s="3" t="str">
        <f>VLOOKUP($F5433,Områder!$A$1:$T$64,6,FALSE)</f>
        <v>Distriktsinstitutionen Erritsø</v>
      </c>
      <c r="F5433" s="1">
        <v>471</v>
      </c>
      <c r="G5433" s="1">
        <v>31</v>
      </c>
      <c r="H5433" s="7">
        <v>0</v>
      </c>
      <c r="I5433" s="7">
        <v>0</v>
      </c>
      <c r="J5433" s="7">
        <v>0</v>
      </c>
      <c r="K5433" s="7">
        <v>0</v>
      </c>
      <c r="L5433" s="7">
        <v>0</v>
      </c>
      <c r="M5433" s="7">
        <v>0</v>
      </c>
      <c r="N5433" s="7">
        <v>0</v>
      </c>
      <c r="O5433" s="7">
        <v>0</v>
      </c>
      <c r="P5433" s="7">
        <v>0</v>
      </c>
      <c r="Q5433" s="7">
        <v>0</v>
      </c>
      <c r="R5433" s="7">
        <v>2</v>
      </c>
      <c r="S5433" s="7">
        <v>1</v>
      </c>
      <c r="T5433" s="7">
        <v>0</v>
      </c>
      <c r="U5433" s="7">
        <v>2</v>
      </c>
      <c r="V5433" s="7">
        <v>0</v>
      </c>
      <c r="W5433" s="7">
        <v>1</v>
      </c>
      <c r="X5433" s="7">
        <v>0.10557435</v>
      </c>
      <c r="Y5433" s="7">
        <v>0.81862307000000001</v>
      </c>
      <c r="Z5433" s="7">
        <v>0.48017229</v>
      </c>
      <c r="AA5433" s="7">
        <v>0.49428507999999999</v>
      </c>
      <c r="AB5433" s="7">
        <v>0.19870134</v>
      </c>
      <c r="AC5433" s="7">
        <v>0.16188031</v>
      </c>
      <c r="AD5433" s="7">
        <v>0.12102412999999999</v>
      </c>
      <c r="AE5433" s="7">
        <v>0.10180955999999999</v>
      </c>
      <c r="AF5433" s="7">
        <v>0.10013343</v>
      </c>
      <c r="AG5433" s="7">
        <v>9.3594940000000001E-2</v>
      </c>
      <c r="AH5433" s="7">
        <v>9.2136389999999999E-2</v>
      </c>
      <c r="AI5433" s="7">
        <v>9.1298050000000006E-2</v>
      </c>
    </row>
    <row r="5434" spans="1:35" x14ac:dyDescent="0.25">
      <c r="A5434" s="3">
        <f>VLOOKUP($F5434,Områder!$A$1:$T$64,7,FALSE)</f>
        <v>25</v>
      </c>
      <c r="B5434" s="3" t="str">
        <f>VLOOKUP($F5434,Områder!$A$1:$T$64,4,FALSE)</f>
        <v>Erritsø Centralskole</v>
      </c>
      <c r="C5434" s="3" t="str">
        <f>VLOOKUP($F5434,Områder!$A$1:$T$64,5,FALSE)</f>
        <v>Erritsø Fællesskole</v>
      </c>
      <c r="D5434" s="3" t="str">
        <f>VLOOKUP($F5434,Områder!$A$1:$T$64,10,FALSE) &amp; " - " &amp; VLOOKUP($F5434,Områder!$A$1:$T$64,11,FALSE)</f>
        <v>3 - Erritsø og Snoghøj</v>
      </c>
      <c r="E5434" s="3" t="str">
        <f>VLOOKUP($F5434,Områder!$A$1:$T$64,6,FALSE)</f>
        <v>Distriktsinstitutionen Erritsø</v>
      </c>
      <c r="F5434" s="1">
        <v>471</v>
      </c>
      <c r="G5434" s="1">
        <v>32</v>
      </c>
      <c r="H5434" s="7">
        <v>0</v>
      </c>
      <c r="I5434" s="7">
        <v>0</v>
      </c>
      <c r="J5434" s="7">
        <v>0</v>
      </c>
      <c r="K5434" s="7">
        <v>0</v>
      </c>
      <c r="L5434" s="7">
        <v>0</v>
      </c>
      <c r="M5434" s="7">
        <v>0</v>
      </c>
      <c r="N5434" s="7">
        <v>0</v>
      </c>
      <c r="O5434" s="7">
        <v>1</v>
      </c>
      <c r="P5434" s="7">
        <v>0</v>
      </c>
      <c r="Q5434" s="7">
        <v>0</v>
      </c>
      <c r="R5434" s="7">
        <v>0</v>
      </c>
      <c r="S5434" s="7">
        <v>1</v>
      </c>
      <c r="T5434" s="7">
        <v>2</v>
      </c>
      <c r="U5434" s="7">
        <v>3</v>
      </c>
      <c r="V5434" s="7">
        <v>2</v>
      </c>
      <c r="W5434" s="7">
        <v>0</v>
      </c>
      <c r="X5434" s="7">
        <v>0.68987869999999996</v>
      </c>
      <c r="Y5434" s="7">
        <v>0.18142744</v>
      </c>
      <c r="Z5434" s="7">
        <v>0.40377112999999998</v>
      </c>
      <c r="AA5434" s="7">
        <v>0.26265010999999999</v>
      </c>
      <c r="AB5434" s="7">
        <v>0.28776476000000001</v>
      </c>
      <c r="AC5434" s="7">
        <v>0.15311485999999999</v>
      </c>
      <c r="AD5434" s="7">
        <v>0.13923174999999999</v>
      </c>
      <c r="AE5434" s="7">
        <v>0.12159999000000001</v>
      </c>
      <c r="AF5434" s="7">
        <v>0.11418117999999999</v>
      </c>
      <c r="AG5434" s="7">
        <v>0.11186264</v>
      </c>
      <c r="AH5434" s="7">
        <v>0.11011818</v>
      </c>
      <c r="AI5434" s="7">
        <v>0.10984792</v>
      </c>
    </row>
    <row r="5435" spans="1:35" x14ac:dyDescent="0.25">
      <c r="A5435" s="3">
        <f>VLOOKUP($F5435,Områder!$A$1:$T$64,7,FALSE)</f>
        <v>25</v>
      </c>
      <c r="B5435" s="3" t="str">
        <f>VLOOKUP($F5435,Områder!$A$1:$T$64,4,FALSE)</f>
        <v>Erritsø Centralskole</v>
      </c>
      <c r="C5435" s="3" t="str">
        <f>VLOOKUP($F5435,Områder!$A$1:$T$64,5,FALSE)</f>
        <v>Erritsø Fællesskole</v>
      </c>
      <c r="D5435" s="3" t="str">
        <f>VLOOKUP($F5435,Områder!$A$1:$T$64,10,FALSE) &amp; " - " &amp; VLOOKUP($F5435,Områder!$A$1:$T$64,11,FALSE)</f>
        <v>3 - Erritsø og Snoghøj</v>
      </c>
      <c r="E5435" s="3" t="str">
        <f>VLOOKUP($F5435,Områder!$A$1:$T$64,6,FALSE)</f>
        <v>Distriktsinstitutionen Erritsø</v>
      </c>
      <c r="F5435" s="1">
        <v>471</v>
      </c>
      <c r="G5435" s="1">
        <v>33</v>
      </c>
      <c r="H5435" s="7">
        <v>0</v>
      </c>
      <c r="I5435" s="7">
        <v>0</v>
      </c>
      <c r="J5435" s="7">
        <v>0</v>
      </c>
      <c r="K5435" s="7">
        <v>0</v>
      </c>
      <c r="L5435" s="7">
        <v>0</v>
      </c>
      <c r="M5435" s="7">
        <v>0</v>
      </c>
      <c r="N5435" s="7">
        <v>0</v>
      </c>
      <c r="O5435" s="7">
        <v>0</v>
      </c>
      <c r="P5435" s="7">
        <v>0</v>
      </c>
      <c r="Q5435" s="7">
        <v>0</v>
      </c>
      <c r="R5435" s="7">
        <v>0</v>
      </c>
      <c r="S5435" s="7">
        <v>0</v>
      </c>
      <c r="T5435" s="7">
        <v>3</v>
      </c>
      <c r="U5435" s="7">
        <v>1</v>
      </c>
      <c r="V5435" s="7">
        <v>3</v>
      </c>
      <c r="W5435" s="7">
        <v>1</v>
      </c>
      <c r="X5435" s="7">
        <v>0.15998803</v>
      </c>
      <c r="Y5435" s="7">
        <v>0.22618843</v>
      </c>
      <c r="Z5435" s="7">
        <v>0.15295954</v>
      </c>
      <c r="AA5435" s="7">
        <v>0.27320726000000001</v>
      </c>
      <c r="AB5435" s="7">
        <v>0.18794670999999999</v>
      </c>
      <c r="AC5435" s="7">
        <v>0.14224919</v>
      </c>
      <c r="AD5435" s="7">
        <v>0.11840381</v>
      </c>
      <c r="AE5435" s="7">
        <v>0.10916405</v>
      </c>
      <c r="AF5435" s="7">
        <v>0.10043613</v>
      </c>
      <c r="AG5435" s="7">
        <v>9.5649970000000001E-2</v>
      </c>
      <c r="AH5435" s="7">
        <v>9.5346810000000004E-2</v>
      </c>
      <c r="AI5435" s="7">
        <v>9.4601249999999998E-2</v>
      </c>
    </row>
    <row r="5436" spans="1:35" x14ac:dyDescent="0.25">
      <c r="A5436" s="3">
        <f>VLOOKUP($F5436,Områder!$A$1:$T$64,7,FALSE)</f>
        <v>25</v>
      </c>
      <c r="B5436" s="3" t="str">
        <f>VLOOKUP($F5436,Områder!$A$1:$T$64,4,FALSE)</f>
        <v>Erritsø Centralskole</v>
      </c>
      <c r="C5436" s="3" t="str">
        <f>VLOOKUP($F5436,Områder!$A$1:$T$64,5,FALSE)</f>
        <v>Erritsø Fællesskole</v>
      </c>
      <c r="D5436" s="3" t="str">
        <f>VLOOKUP($F5436,Områder!$A$1:$T$64,10,FALSE) &amp; " - " &amp; VLOOKUP($F5436,Områder!$A$1:$T$64,11,FALSE)</f>
        <v>3 - Erritsø og Snoghøj</v>
      </c>
      <c r="E5436" s="3" t="str">
        <f>VLOOKUP($F5436,Områder!$A$1:$T$64,6,FALSE)</f>
        <v>Distriktsinstitutionen Erritsø</v>
      </c>
      <c r="F5436" s="1">
        <v>471</v>
      </c>
      <c r="G5436" s="1">
        <v>34</v>
      </c>
      <c r="H5436" s="7">
        <v>0</v>
      </c>
      <c r="I5436" s="7">
        <v>0</v>
      </c>
      <c r="J5436" s="7">
        <v>0</v>
      </c>
      <c r="K5436" s="7">
        <v>0</v>
      </c>
      <c r="L5436" s="7">
        <v>0</v>
      </c>
      <c r="M5436" s="7">
        <v>0</v>
      </c>
      <c r="N5436" s="7">
        <v>0</v>
      </c>
      <c r="O5436" s="7">
        <v>0</v>
      </c>
      <c r="P5436" s="7">
        <v>0</v>
      </c>
      <c r="Q5436" s="7">
        <v>1</v>
      </c>
      <c r="R5436" s="7">
        <v>0</v>
      </c>
      <c r="S5436" s="7">
        <v>1</v>
      </c>
      <c r="T5436" s="7">
        <v>0</v>
      </c>
      <c r="U5436" s="7">
        <v>2</v>
      </c>
      <c r="V5436" s="7">
        <v>2</v>
      </c>
      <c r="W5436" s="7">
        <v>2</v>
      </c>
      <c r="X5436" s="7">
        <v>0.67527174000000001</v>
      </c>
      <c r="Y5436" s="7">
        <v>0.16469369</v>
      </c>
      <c r="Z5436" s="7">
        <v>0.18145542000000001</v>
      </c>
      <c r="AA5436" s="7">
        <v>0.13391633999999999</v>
      </c>
      <c r="AB5436" s="7">
        <v>0.19275136000000001</v>
      </c>
      <c r="AC5436" s="7">
        <v>0.14444562999999999</v>
      </c>
      <c r="AD5436" s="7">
        <v>0.12019101</v>
      </c>
      <c r="AE5436" s="7">
        <v>0.10751863</v>
      </c>
      <c r="AF5436" s="7">
        <v>0.10281649</v>
      </c>
      <c r="AG5436" s="7">
        <v>9.7270159999999994E-2</v>
      </c>
      <c r="AH5436" s="7">
        <v>9.5405610000000002E-2</v>
      </c>
      <c r="AI5436" s="7">
        <v>9.5420699999999997E-2</v>
      </c>
    </row>
    <row r="5437" spans="1:35" x14ac:dyDescent="0.25">
      <c r="A5437" s="3">
        <f>VLOOKUP($F5437,Områder!$A$1:$T$64,7,FALSE)</f>
        <v>25</v>
      </c>
      <c r="B5437" s="3" t="str">
        <f>VLOOKUP($F5437,Områder!$A$1:$T$64,4,FALSE)</f>
        <v>Erritsø Centralskole</v>
      </c>
      <c r="C5437" s="3" t="str">
        <f>VLOOKUP($F5437,Områder!$A$1:$T$64,5,FALSE)</f>
        <v>Erritsø Fællesskole</v>
      </c>
      <c r="D5437" s="3" t="str">
        <f>VLOOKUP($F5437,Områder!$A$1:$T$64,10,FALSE) &amp; " - " &amp; VLOOKUP($F5437,Områder!$A$1:$T$64,11,FALSE)</f>
        <v>3 - Erritsø og Snoghøj</v>
      </c>
      <c r="E5437" s="3" t="str">
        <f>VLOOKUP($F5437,Områder!$A$1:$T$64,6,FALSE)</f>
        <v>Distriktsinstitutionen Erritsø</v>
      </c>
      <c r="F5437" s="1">
        <v>471</v>
      </c>
      <c r="G5437" s="1">
        <v>35</v>
      </c>
      <c r="H5437" s="7">
        <v>0</v>
      </c>
      <c r="I5437" s="7">
        <v>0</v>
      </c>
      <c r="J5437" s="7">
        <v>0</v>
      </c>
      <c r="K5437" s="7">
        <v>0</v>
      </c>
      <c r="L5437" s="7">
        <v>0</v>
      </c>
      <c r="M5437" s="7">
        <v>0</v>
      </c>
      <c r="N5437" s="7">
        <v>0</v>
      </c>
      <c r="O5437" s="7">
        <v>0</v>
      </c>
      <c r="P5437" s="7">
        <v>0</v>
      </c>
      <c r="Q5437" s="7">
        <v>0</v>
      </c>
      <c r="R5437" s="7">
        <v>1</v>
      </c>
      <c r="S5437" s="7">
        <v>1</v>
      </c>
      <c r="T5437" s="7">
        <v>0</v>
      </c>
      <c r="U5437" s="7">
        <v>1</v>
      </c>
      <c r="V5437" s="7">
        <v>2</v>
      </c>
      <c r="W5437" s="7">
        <v>1</v>
      </c>
      <c r="X5437" s="7">
        <v>1.56510064</v>
      </c>
      <c r="Y5437" s="7">
        <v>0.43617345000000002</v>
      </c>
      <c r="Z5437" s="7">
        <v>0.16108450999999999</v>
      </c>
      <c r="AA5437" s="7">
        <v>0.15760610999999999</v>
      </c>
      <c r="AB5437" s="7">
        <v>0.12258467000000001</v>
      </c>
      <c r="AC5437" s="7">
        <v>0.14898682999999999</v>
      </c>
      <c r="AD5437" s="7">
        <v>0.12182917</v>
      </c>
      <c r="AE5437" s="7">
        <v>0.10819468</v>
      </c>
      <c r="AF5437" s="7">
        <v>9.9884070000000005E-2</v>
      </c>
      <c r="AG5437" s="7">
        <v>9.6435220000000002E-2</v>
      </c>
      <c r="AH5437" s="7">
        <v>9.3499670000000007E-2</v>
      </c>
      <c r="AI5437" s="7">
        <v>9.2506459999999999E-2</v>
      </c>
    </row>
    <row r="5438" spans="1:35" x14ac:dyDescent="0.25">
      <c r="A5438" s="3">
        <f>VLOOKUP($F5438,Områder!$A$1:$T$64,7,FALSE)</f>
        <v>25</v>
      </c>
      <c r="B5438" s="3" t="str">
        <f>VLOOKUP($F5438,Områder!$A$1:$T$64,4,FALSE)</f>
        <v>Erritsø Centralskole</v>
      </c>
      <c r="C5438" s="3" t="str">
        <f>VLOOKUP($F5438,Områder!$A$1:$T$64,5,FALSE)</f>
        <v>Erritsø Fællesskole</v>
      </c>
      <c r="D5438" s="3" t="str">
        <f>VLOOKUP($F5438,Områder!$A$1:$T$64,10,FALSE) &amp; " - " &amp; VLOOKUP($F5438,Områder!$A$1:$T$64,11,FALSE)</f>
        <v>3 - Erritsø og Snoghøj</v>
      </c>
      <c r="E5438" s="3" t="str">
        <f>VLOOKUP($F5438,Områder!$A$1:$T$64,6,FALSE)</f>
        <v>Distriktsinstitutionen Erritsø</v>
      </c>
      <c r="F5438" s="1">
        <v>471</v>
      </c>
      <c r="G5438" s="1">
        <v>36</v>
      </c>
      <c r="H5438" s="7">
        <v>0</v>
      </c>
      <c r="I5438" s="7">
        <v>0</v>
      </c>
      <c r="J5438" s="7">
        <v>0</v>
      </c>
      <c r="K5438" s="7">
        <v>0</v>
      </c>
      <c r="L5438" s="7">
        <v>0</v>
      </c>
      <c r="M5438" s="7">
        <v>0</v>
      </c>
      <c r="N5438" s="7">
        <v>0</v>
      </c>
      <c r="O5438" s="7">
        <v>0</v>
      </c>
      <c r="P5438" s="7">
        <v>1</v>
      </c>
      <c r="Q5438" s="7">
        <v>0</v>
      </c>
      <c r="R5438" s="7">
        <v>0</v>
      </c>
      <c r="S5438" s="7">
        <v>1</v>
      </c>
      <c r="T5438" s="7">
        <v>1</v>
      </c>
      <c r="U5438" s="7">
        <v>1</v>
      </c>
      <c r="V5438" s="7">
        <v>1</v>
      </c>
      <c r="W5438" s="7">
        <v>1</v>
      </c>
      <c r="X5438" s="7">
        <v>0.56123274000000001</v>
      </c>
      <c r="Y5438" s="7">
        <v>1.25955383</v>
      </c>
      <c r="Z5438" s="7">
        <v>0.27141484999999999</v>
      </c>
      <c r="AA5438" s="7">
        <v>0.15223718</v>
      </c>
      <c r="AB5438" s="7">
        <v>0.14534464999999999</v>
      </c>
      <c r="AC5438" s="7">
        <v>0.11572704</v>
      </c>
      <c r="AD5438" s="7">
        <v>0.12394449</v>
      </c>
      <c r="AE5438" s="7">
        <v>0.10978589</v>
      </c>
      <c r="AF5438" s="7">
        <v>0.10443882</v>
      </c>
      <c r="AG5438" s="7">
        <v>9.818209E-2</v>
      </c>
      <c r="AH5438" s="7">
        <v>9.6810439999999998E-2</v>
      </c>
      <c r="AI5438" s="7">
        <v>9.5458409999999994E-2</v>
      </c>
    </row>
    <row r="5439" spans="1:35" x14ac:dyDescent="0.25">
      <c r="A5439" s="3">
        <f>VLOOKUP($F5439,Områder!$A$1:$T$64,7,FALSE)</f>
        <v>25</v>
      </c>
      <c r="B5439" s="3" t="str">
        <f>VLOOKUP($F5439,Områder!$A$1:$T$64,4,FALSE)</f>
        <v>Erritsø Centralskole</v>
      </c>
      <c r="C5439" s="3" t="str">
        <f>VLOOKUP($F5439,Områder!$A$1:$T$64,5,FALSE)</f>
        <v>Erritsø Fællesskole</v>
      </c>
      <c r="D5439" s="3" t="str">
        <f>VLOOKUP($F5439,Områder!$A$1:$T$64,10,FALSE) &amp; " - " &amp; VLOOKUP($F5439,Områder!$A$1:$T$64,11,FALSE)</f>
        <v>3 - Erritsø og Snoghøj</v>
      </c>
      <c r="E5439" s="3" t="str">
        <f>VLOOKUP($F5439,Områder!$A$1:$T$64,6,FALSE)</f>
        <v>Distriktsinstitutionen Erritsø</v>
      </c>
      <c r="F5439" s="1">
        <v>471</v>
      </c>
      <c r="G5439" s="1">
        <v>37</v>
      </c>
      <c r="H5439" s="7">
        <v>0</v>
      </c>
      <c r="I5439" s="7">
        <v>0</v>
      </c>
      <c r="J5439" s="7">
        <v>0</v>
      </c>
      <c r="K5439" s="7">
        <v>0</v>
      </c>
      <c r="L5439" s="7">
        <v>0</v>
      </c>
      <c r="M5439" s="7">
        <v>0</v>
      </c>
      <c r="N5439" s="7">
        <v>0</v>
      </c>
      <c r="O5439" s="7">
        <v>0</v>
      </c>
      <c r="P5439" s="7">
        <v>0</v>
      </c>
      <c r="Q5439" s="7">
        <v>1</v>
      </c>
      <c r="R5439" s="7">
        <v>0</v>
      </c>
      <c r="S5439" s="7">
        <v>0</v>
      </c>
      <c r="T5439" s="7">
        <v>1</v>
      </c>
      <c r="U5439" s="7">
        <v>0</v>
      </c>
      <c r="V5439" s="7">
        <v>0</v>
      </c>
      <c r="W5439" s="7">
        <v>1</v>
      </c>
      <c r="X5439" s="7">
        <v>0.44683994999999999</v>
      </c>
      <c r="Y5439" s="7">
        <v>0.26574250999999999</v>
      </c>
      <c r="Z5439" s="7">
        <v>1.0713962100000001</v>
      </c>
      <c r="AA5439" s="7">
        <v>0.1582104</v>
      </c>
      <c r="AB5439" s="7">
        <v>0.12334554</v>
      </c>
      <c r="AC5439" s="7">
        <v>0.11515997</v>
      </c>
      <c r="AD5439" s="7">
        <v>9.2366110000000001E-2</v>
      </c>
      <c r="AE5439" s="7">
        <v>9.1961580000000001E-2</v>
      </c>
      <c r="AF5439" s="7">
        <v>8.5194980000000003E-2</v>
      </c>
      <c r="AG5439" s="7">
        <v>8.3338510000000005E-2</v>
      </c>
      <c r="AH5439" s="7">
        <v>7.9149540000000004E-2</v>
      </c>
      <c r="AI5439" s="7">
        <v>7.8468640000000006E-2</v>
      </c>
    </row>
    <row r="5440" spans="1:35" x14ac:dyDescent="0.25">
      <c r="A5440" s="3">
        <f>VLOOKUP($F5440,Områder!$A$1:$T$64,7,FALSE)</f>
        <v>25</v>
      </c>
      <c r="B5440" s="3" t="str">
        <f>VLOOKUP($F5440,Områder!$A$1:$T$64,4,FALSE)</f>
        <v>Erritsø Centralskole</v>
      </c>
      <c r="C5440" s="3" t="str">
        <f>VLOOKUP($F5440,Områder!$A$1:$T$64,5,FALSE)</f>
        <v>Erritsø Fællesskole</v>
      </c>
      <c r="D5440" s="3" t="str">
        <f>VLOOKUP($F5440,Områder!$A$1:$T$64,10,FALSE) &amp; " - " &amp; VLOOKUP($F5440,Områder!$A$1:$T$64,11,FALSE)</f>
        <v>3 - Erritsø og Snoghøj</v>
      </c>
      <c r="E5440" s="3" t="str">
        <f>VLOOKUP($F5440,Områder!$A$1:$T$64,6,FALSE)</f>
        <v>Distriktsinstitutionen Erritsø</v>
      </c>
      <c r="F5440" s="1">
        <v>471</v>
      </c>
      <c r="G5440" s="1">
        <v>38</v>
      </c>
      <c r="H5440" s="7">
        <v>0</v>
      </c>
      <c r="I5440" s="7">
        <v>0</v>
      </c>
      <c r="J5440" s="7">
        <v>0</v>
      </c>
      <c r="K5440" s="7">
        <v>0</v>
      </c>
      <c r="L5440" s="7">
        <v>0</v>
      </c>
      <c r="M5440" s="7">
        <v>0</v>
      </c>
      <c r="N5440" s="7">
        <v>0</v>
      </c>
      <c r="O5440" s="7">
        <v>2</v>
      </c>
      <c r="P5440" s="7">
        <v>0</v>
      </c>
      <c r="Q5440" s="7">
        <v>0</v>
      </c>
      <c r="R5440" s="7">
        <v>1</v>
      </c>
      <c r="S5440" s="7">
        <v>0</v>
      </c>
      <c r="T5440" s="7">
        <v>1</v>
      </c>
      <c r="U5440" s="7">
        <v>1</v>
      </c>
      <c r="V5440" s="7">
        <v>1</v>
      </c>
      <c r="W5440" s="7">
        <v>0</v>
      </c>
      <c r="X5440" s="7">
        <v>0.76671522999999997</v>
      </c>
      <c r="Y5440" s="7">
        <v>0.36117127999999998</v>
      </c>
      <c r="Z5440" s="7">
        <v>0.23783093999999999</v>
      </c>
      <c r="AA5440" s="7">
        <v>1.02693404</v>
      </c>
      <c r="AB5440" s="7">
        <v>0.16036924999999999</v>
      </c>
      <c r="AC5440" s="7">
        <v>0.13895407000000001</v>
      </c>
      <c r="AD5440" s="7">
        <v>0.13150695000000001</v>
      </c>
      <c r="AE5440" s="7">
        <v>0.10955674999999999</v>
      </c>
      <c r="AF5440" s="7">
        <v>0.1078031</v>
      </c>
      <c r="AG5440" s="7">
        <v>0.10187515</v>
      </c>
      <c r="AH5440" s="7">
        <v>0.10126457</v>
      </c>
      <c r="AI5440" s="7">
        <v>9.7638329999999995E-2</v>
      </c>
    </row>
    <row r="5441" spans="1:35" x14ac:dyDescent="0.25">
      <c r="A5441" s="3">
        <f>VLOOKUP($F5441,Områder!$A$1:$T$64,7,FALSE)</f>
        <v>25</v>
      </c>
      <c r="B5441" s="3" t="str">
        <f>VLOOKUP($F5441,Områder!$A$1:$T$64,4,FALSE)</f>
        <v>Erritsø Centralskole</v>
      </c>
      <c r="C5441" s="3" t="str">
        <f>VLOOKUP($F5441,Områder!$A$1:$T$64,5,FALSE)</f>
        <v>Erritsø Fællesskole</v>
      </c>
      <c r="D5441" s="3" t="str">
        <f>VLOOKUP($F5441,Områder!$A$1:$T$64,10,FALSE) &amp; " - " &amp; VLOOKUP($F5441,Områder!$A$1:$T$64,11,FALSE)</f>
        <v>3 - Erritsø og Snoghøj</v>
      </c>
      <c r="E5441" s="3" t="str">
        <f>VLOOKUP($F5441,Områder!$A$1:$T$64,6,FALSE)</f>
        <v>Distriktsinstitutionen Erritsø</v>
      </c>
      <c r="F5441" s="1">
        <v>471</v>
      </c>
      <c r="G5441" s="1">
        <v>39</v>
      </c>
      <c r="H5441" s="7">
        <v>0</v>
      </c>
      <c r="I5441" s="7">
        <v>0</v>
      </c>
      <c r="J5441" s="7">
        <v>0</v>
      </c>
      <c r="K5441" s="7">
        <v>0</v>
      </c>
      <c r="L5441" s="7">
        <v>0</v>
      </c>
      <c r="M5441" s="7">
        <v>0</v>
      </c>
      <c r="N5441" s="7">
        <v>0</v>
      </c>
      <c r="O5441" s="7">
        <v>0</v>
      </c>
      <c r="P5441" s="7">
        <v>0</v>
      </c>
      <c r="Q5441" s="7">
        <v>0</v>
      </c>
      <c r="R5441" s="7">
        <v>0</v>
      </c>
      <c r="S5441" s="7">
        <v>2</v>
      </c>
      <c r="T5441" s="7">
        <v>1</v>
      </c>
      <c r="U5441" s="7">
        <v>1</v>
      </c>
      <c r="V5441" s="7">
        <v>1</v>
      </c>
      <c r="W5441" s="7">
        <v>1</v>
      </c>
      <c r="X5441" s="7">
        <v>9.8772639999999995E-2</v>
      </c>
      <c r="Y5441" s="7">
        <v>0.74110759999999998</v>
      </c>
      <c r="Z5441" s="7">
        <v>0.36768321999999998</v>
      </c>
      <c r="AA5441" s="7">
        <v>0.24377555000000001</v>
      </c>
      <c r="AB5441" s="7">
        <v>0.83212348999999997</v>
      </c>
      <c r="AC5441" s="7">
        <v>0.16692789999999999</v>
      </c>
      <c r="AD5441" s="7">
        <v>0.14509446000000001</v>
      </c>
      <c r="AE5441" s="7">
        <v>0.13807701</v>
      </c>
      <c r="AF5441" s="7">
        <v>0.12081697</v>
      </c>
      <c r="AG5441" s="7">
        <v>0.11922686</v>
      </c>
      <c r="AH5441" s="7">
        <v>0.11449036</v>
      </c>
      <c r="AI5441" s="7">
        <v>0.11388843</v>
      </c>
    </row>
    <row r="5442" spans="1:35" x14ac:dyDescent="0.25">
      <c r="A5442" s="3">
        <f>VLOOKUP($F5442,Områder!$A$1:$T$64,7,FALSE)</f>
        <v>25</v>
      </c>
      <c r="B5442" s="3" t="str">
        <f>VLOOKUP($F5442,Områder!$A$1:$T$64,4,FALSE)</f>
        <v>Erritsø Centralskole</v>
      </c>
      <c r="C5442" s="3" t="str">
        <f>VLOOKUP($F5442,Områder!$A$1:$T$64,5,FALSE)</f>
        <v>Erritsø Fællesskole</v>
      </c>
      <c r="D5442" s="3" t="str">
        <f>VLOOKUP($F5442,Områder!$A$1:$T$64,10,FALSE) &amp; " - " &amp; VLOOKUP($F5442,Områder!$A$1:$T$64,11,FALSE)</f>
        <v>3 - Erritsø og Snoghøj</v>
      </c>
      <c r="E5442" s="3" t="str">
        <f>VLOOKUP($F5442,Områder!$A$1:$T$64,6,FALSE)</f>
        <v>Distriktsinstitutionen Erritsø</v>
      </c>
      <c r="F5442" s="1">
        <v>471</v>
      </c>
      <c r="G5442" s="1">
        <v>40</v>
      </c>
      <c r="H5442" s="7">
        <v>0</v>
      </c>
      <c r="I5442" s="7">
        <v>0</v>
      </c>
      <c r="J5442" s="7">
        <v>0</v>
      </c>
      <c r="K5442" s="7">
        <v>0</v>
      </c>
      <c r="L5442" s="7">
        <v>0</v>
      </c>
      <c r="M5442" s="7">
        <v>0</v>
      </c>
      <c r="N5442" s="7">
        <v>0</v>
      </c>
      <c r="O5442" s="7">
        <v>0</v>
      </c>
      <c r="P5442" s="7">
        <v>0</v>
      </c>
      <c r="Q5442" s="7">
        <v>0</v>
      </c>
      <c r="R5442" s="7">
        <v>0</v>
      </c>
      <c r="S5442" s="7">
        <v>1</v>
      </c>
      <c r="T5442" s="7">
        <v>2</v>
      </c>
      <c r="U5442" s="7">
        <v>1</v>
      </c>
      <c r="V5442" s="7">
        <v>2</v>
      </c>
      <c r="W5442" s="7">
        <v>1</v>
      </c>
      <c r="X5442" s="7">
        <v>0.86069739999999995</v>
      </c>
      <c r="Y5442" s="7">
        <v>0.15303069999999999</v>
      </c>
      <c r="Z5442" s="7">
        <v>0.50115310999999996</v>
      </c>
      <c r="AA5442" s="7">
        <v>0.27429987</v>
      </c>
      <c r="AB5442" s="7">
        <v>0.20266276999999999</v>
      </c>
      <c r="AC5442" s="7">
        <v>0.61702522999999998</v>
      </c>
      <c r="AD5442" s="7">
        <v>0.15484511000000001</v>
      </c>
      <c r="AE5442" s="7">
        <v>0.14218653000000001</v>
      </c>
      <c r="AF5442" s="7">
        <v>0.13740337</v>
      </c>
      <c r="AG5442" s="7">
        <v>0.12464151</v>
      </c>
      <c r="AH5442" s="7">
        <v>0.12375245999999999</v>
      </c>
      <c r="AI5442" s="7">
        <v>0.12099519</v>
      </c>
    </row>
    <row r="5443" spans="1:35" x14ac:dyDescent="0.25">
      <c r="A5443" s="3">
        <f>VLOOKUP($F5443,Områder!$A$1:$T$64,7,FALSE)</f>
        <v>25</v>
      </c>
      <c r="B5443" s="3" t="str">
        <f>VLOOKUP($F5443,Områder!$A$1:$T$64,4,FALSE)</f>
        <v>Erritsø Centralskole</v>
      </c>
      <c r="C5443" s="3" t="str">
        <f>VLOOKUP($F5443,Områder!$A$1:$T$64,5,FALSE)</f>
        <v>Erritsø Fællesskole</v>
      </c>
      <c r="D5443" s="3" t="str">
        <f>VLOOKUP($F5443,Områder!$A$1:$T$64,10,FALSE) &amp; " - " &amp; VLOOKUP($F5443,Områder!$A$1:$T$64,11,FALSE)</f>
        <v>3 - Erritsø og Snoghøj</v>
      </c>
      <c r="E5443" s="3" t="str">
        <f>VLOOKUP($F5443,Områder!$A$1:$T$64,6,FALSE)</f>
        <v>Distriktsinstitutionen Erritsø</v>
      </c>
      <c r="F5443" s="1">
        <v>471</v>
      </c>
      <c r="G5443" s="1">
        <v>41</v>
      </c>
      <c r="H5443" s="7">
        <v>0</v>
      </c>
      <c r="I5443" s="7">
        <v>0</v>
      </c>
      <c r="J5443" s="7">
        <v>0</v>
      </c>
      <c r="K5443" s="7">
        <v>0</v>
      </c>
      <c r="L5443" s="7">
        <v>0</v>
      </c>
      <c r="M5443" s="7">
        <v>0</v>
      </c>
      <c r="N5443" s="7">
        <v>0</v>
      </c>
      <c r="O5443" s="7">
        <v>1</v>
      </c>
      <c r="P5443" s="7">
        <v>0</v>
      </c>
      <c r="Q5443" s="7">
        <v>0</v>
      </c>
      <c r="R5443" s="7">
        <v>0</v>
      </c>
      <c r="S5443" s="7">
        <v>1</v>
      </c>
      <c r="T5443" s="7">
        <v>1</v>
      </c>
      <c r="U5443" s="7">
        <v>1</v>
      </c>
      <c r="V5443" s="7">
        <v>2</v>
      </c>
      <c r="W5443" s="7">
        <v>1</v>
      </c>
      <c r="X5443" s="7">
        <v>0.74705708999999998</v>
      </c>
      <c r="Y5443" s="7">
        <v>0.82062776999999998</v>
      </c>
      <c r="Z5443" s="7">
        <v>0.14276941000000001</v>
      </c>
      <c r="AA5443" s="7">
        <v>0.38056959000000001</v>
      </c>
      <c r="AB5443" s="7">
        <v>0.22172947000000001</v>
      </c>
      <c r="AC5443" s="7">
        <v>0.17180076999999999</v>
      </c>
      <c r="AD5443" s="7">
        <v>0.57829777999999998</v>
      </c>
      <c r="AE5443" s="7">
        <v>0.13966258000000001</v>
      </c>
      <c r="AF5443" s="7">
        <v>0.13286908</v>
      </c>
      <c r="AG5443" s="7">
        <v>0.12827074999999999</v>
      </c>
      <c r="AH5443" s="7">
        <v>0.11696462000000001</v>
      </c>
      <c r="AI5443" s="7">
        <v>0.11584386000000001</v>
      </c>
    </row>
    <row r="5444" spans="1:35" x14ac:dyDescent="0.25">
      <c r="A5444" s="3">
        <f>VLOOKUP($F5444,Områder!$A$1:$T$64,7,FALSE)</f>
        <v>25</v>
      </c>
      <c r="B5444" s="3" t="str">
        <f>VLOOKUP($F5444,Områder!$A$1:$T$64,4,FALSE)</f>
        <v>Erritsø Centralskole</v>
      </c>
      <c r="C5444" s="3" t="str">
        <f>VLOOKUP($F5444,Områder!$A$1:$T$64,5,FALSE)</f>
        <v>Erritsø Fællesskole</v>
      </c>
      <c r="D5444" s="3" t="str">
        <f>VLOOKUP($F5444,Områder!$A$1:$T$64,10,FALSE) &amp; " - " &amp; VLOOKUP($F5444,Områder!$A$1:$T$64,11,FALSE)</f>
        <v>3 - Erritsø og Snoghøj</v>
      </c>
      <c r="E5444" s="3" t="str">
        <f>VLOOKUP($F5444,Områder!$A$1:$T$64,6,FALSE)</f>
        <v>Distriktsinstitutionen Erritsø</v>
      </c>
      <c r="F5444" s="1">
        <v>471</v>
      </c>
      <c r="G5444" s="1">
        <v>42</v>
      </c>
      <c r="H5444" s="7">
        <v>0</v>
      </c>
      <c r="I5444" s="7">
        <v>0</v>
      </c>
      <c r="J5444" s="7">
        <v>0</v>
      </c>
      <c r="K5444" s="7">
        <v>0</v>
      </c>
      <c r="L5444" s="7">
        <v>0</v>
      </c>
      <c r="M5444" s="7">
        <v>0</v>
      </c>
      <c r="N5444" s="7">
        <v>0</v>
      </c>
      <c r="O5444" s="7">
        <v>0</v>
      </c>
      <c r="P5444" s="7">
        <v>0</v>
      </c>
      <c r="Q5444" s="7">
        <v>1</v>
      </c>
      <c r="R5444" s="7">
        <v>0</v>
      </c>
      <c r="S5444" s="7">
        <v>0</v>
      </c>
      <c r="T5444" s="7">
        <v>1</v>
      </c>
      <c r="U5444" s="7">
        <v>1</v>
      </c>
      <c r="V5444" s="7">
        <v>1</v>
      </c>
      <c r="W5444" s="7">
        <v>2</v>
      </c>
      <c r="X5444" s="7">
        <v>0.96519829999999995</v>
      </c>
      <c r="Y5444" s="7">
        <v>0.71715706999999995</v>
      </c>
      <c r="Z5444" s="7">
        <v>0.81054976999999995</v>
      </c>
      <c r="AA5444" s="7">
        <v>0.14062893000000001</v>
      </c>
      <c r="AB5444" s="7">
        <v>0.36751271000000002</v>
      </c>
      <c r="AC5444" s="7">
        <v>0.21573498999999999</v>
      </c>
      <c r="AD5444" s="7">
        <v>0.16832976999999999</v>
      </c>
      <c r="AE5444" s="7">
        <v>0.57073686999999995</v>
      </c>
      <c r="AF5444" s="7">
        <v>0.13788934</v>
      </c>
      <c r="AG5444" s="7">
        <v>0.13146937</v>
      </c>
      <c r="AH5444" s="7">
        <v>0.12701181</v>
      </c>
      <c r="AI5444" s="7">
        <v>0.11594794</v>
      </c>
    </row>
    <row r="5445" spans="1:35" x14ac:dyDescent="0.25">
      <c r="A5445" s="3">
        <f>VLOOKUP($F5445,Områder!$A$1:$T$64,7,FALSE)</f>
        <v>25</v>
      </c>
      <c r="B5445" s="3" t="str">
        <f>VLOOKUP($F5445,Områder!$A$1:$T$64,4,FALSE)</f>
        <v>Erritsø Centralskole</v>
      </c>
      <c r="C5445" s="3" t="str">
        <f>VLOOKUP($F5445,Områder!$A$1:$T$64,5,FALSE)</f>
        <v>Erritsø Fællesskole</v>
      </c>
      <c r="D5445" s="3" t="str">
        <f>VLOOKUP($F5445,Områder!$A$1:$T$64,10,FALSE) &amp; " - " &amp; VLOOKUP($F5445,Områder!$A$1:$T$64,11,FALSE)</f>
        <v>3 - Erritsø og Snoghøj</v>
      </c>
      <c r="E5445" s="3" t="str">
        <f>VLOOKUP($F5445,Områder!$A$1:$T$64,6,FALSE)</f>
        <v>Distriktsinstitutionen Erritsø</v>
      </c>
      <c r="F5445" s="1">
        <v>471</v>
      </c>
      <c r="G5445" s="1">
        <v>43</v>
      </c>
      <c r="H5445" s="7">
        <v>0</v>
      </c>
      <c r="I5445" s="7">
        <v>0</v>
      </c>
      <c r="J5445" s="7">
        <v>0</v>
      </c>
      <c r="K5445" s="7">
        <v>0</v>
      </c>
      <c r="L5445" s="7">
        <v>0</v>
      </c>
      <c r="M5445" s="7">
        <v>0</v>
      </c>
      <c r="N5445" s="7">
        <v>0</v>
      </c>
      <c r="O5445" s="7">
        <v>1</v>
      </c>
      <c r="P5445" s="7">
        <v>1</v>
      </c>
      <c r="Q5445" s="7">
        <v>0</v>
      </c>
      <c r="R5445" s="7">
        <v>0</v>
      </c>
      <c r="S5445" s="7">
        <v>0</v>
      </c>
      <c r="T5445" s="7">
        <v>0</v>
      </c>
      <c r="U5445" s="7">
        <v>1</v>
      </c>
      <c r="V5445" s="7">
        <v>1</v>
      </c>
      <c r="W5445" s="7">
        <v>2</v>
      </c>
      <c r="X5445" s="7">
        <v>1.9021137699999999</v>
      </c>
      <c r="Y5445" s="7">
        <v>0.91904682999999998</v>
      </c>
      <c r="Z5445" s="7">
        <v>0.68383872000000001</v>
      </c>
      <c r="AA5445" s="7">
        <v>0.80645341000000004</v>
      </c>
      <c r="AB5445" s="7">
        <v>0.14298762000000001</v>
      </c>
      <c r="AC5445" s="7">
        <v>0.35540407000000002</v>
      </c>
      <c r="AD5445" s="7">
        <v>0.21303991999999999</v>
      </c>
      <c r="AE5445" s="7">
        <v>0.16855471999999999</v>
      </c>
      <c r="AF5445" s="7">
        <v>0.56940383000000006</v>
      </c>
      <c r="AG5445" s="7">
        <v>0.14019281</v>
      </c>
      <c r="AH5445" s="7">
        <v>0.13459635</v>
      </c>
      <c r="AI5445" s="7">
        <v>0.13032097000000001</v>
      </c>
    </row>
    <row r="5446" spans="1:35" x14ac:dyDescent="0.25">
      <c r="A5446" s="3">
        <f>VLOOKUP($F5446,Områder!$A$1:$T$64,7,FALSE)</f>
        <v>25</v>
      </c>
      <c r="B5446" s="3" t="str">
        <f>VLOOKUP($F5446,Områder!$A$1:$T$64,4,FALSE)</f>
        <v>Erritsø Centralskole</v>
      </c>
      <c r="C5446" s="3" t="str">
        <f>VLOOKUP($F5446,Områder!$A$1:$T$64,5,FALSE)</f>
        <v>Erritsø Fællesskole</v>
      </c>
      <c r="D5446" s="3" t="str">
        <f>VLOOKUP($F5446,Områder!$A$1:$T$64,10,FALSE) &amp; " - " &amp; VLOOKUP($F5446,Områder!$A$1:$T$64,11,FALSE)</f>
        <v>3 - Erritsø og Snoghøj</v>
      </c>
      <c r="E5446" s="3" t="str">
        <f>VLOOKUP($F5446,Områder!$A$1:$T$64,6,FALSE)</f>
        <v>Distriktsinstitutionen Erritsø</v>
      </c>
      <c r="F5446" s="1">
        <v>471</v>
      </c>
      <c r="G5446" s="1">
        <v>44</v>
      </c>
      <c r="H5446" s="7">
        <v>0</v>
      </c>
      <c r="I5446" s="7">
        <v>0</v>
      </c>
      <c r="J5446" s="7">
        <v>0</v>
      </c>
      <c r="K5446" s="7">
        <v>0</v>
      </c>
      <c r="L5446" s="7">
        <v>0</v>
      </c>
      <c r="M5446" s="7">
        <v>0</v>
      </c>
      <c r="N5446" s="7">
        <v>0</v>
      </c>
      <c r="O5446" s="7">
        <v>0</v>
      </c>
      <c r="P5446" s="7">
        <v>1</v>
      </c>
      <c r="Q5446" s="7">
        <v>0</v>
      </c>
      <c r="R5446" s="7">
        <v>0</v>
      </c>
      <c r="S5446" s="7">
        <v>0</v>
      </c>
      <c r="T5446" s="7">
        <v>0</v>
      </c>
      <c r="U5446" s="7">
        <v>1</v>
      </c>
      <c r="V5446" s="7">
        <v>0</v>
      </c>
      <c r="W5446" s="7">
        <v>1</v>
      </c>
      <c r="X5446" s="7">
        <v>1.03552749</v>
      </c>
      <c r="Y5446" s="7">
        <v>0.96877924000000004</v>
      </c>
      <c r="Z5446" s="7">
        <v>0.47514827999999998</v>
      </c>
      <c r="AA5446" s="7">
        <v>0.35368082000000001</v>
      </c>
      <c r="AB5446" s="7">
        <v>0.73899342000000001</v>
      </c>
      <c r="AC5446" s="7">
        <v>9.4077040000000001E-2</v>
      </c>
      <c r="AD5446" s="7">
        <v>0.21329069</v>
      </c>
      <c r="AE5446" s="7">
        <v>0.13618321999999999</v>
      </c>
      <c r="AF5446" s="7">
        <v>0.11577147</v>
      </c>
      <c r="AG5446" s="7">
        <v>0.52143726000000001</v>
      </c>
      <c r="AH5446" s="7">
        <v>0.10361634</v>
      </c>
      <c r="AI5446" s="7">
        <v>0.1039804</v>
      </c>
    </row>
    <row r="5447" spans="1:35" x14ac:dyDescent="0.25">
      <c r="A5447" s="3">
        <f>VLOOKUP($F5447,Områder!$A$1:$T$64,7,FALSE)</f>
        <v>25</v>
      </c>
      <c r="B5447" s="3" t="str">
        <f>VLOOKUP($F5447,Områder!$A$1:$T$64,4,FALSE)</f>
        <v>Erritsø Centralskole</v>
      </c>
      <c r="C5447" s="3" t="str">
        <f>VLOOKUP($F5447,Områder!$A$1:$T$64,5,FALSE)</f>
        <v>Erritsø Fællesskole</v>
      </c>
      <c r="D5447" s="3" t="str">
        <f>VLOOKUP($F5447,Områder!$A$1:$T$64,10,FALSE) &amp; " - " &amp; VLOOKUP($F5447,Områder!$A$1:$T$64,11,FALSE)</f>
        <v>3 - Erritsø og Snoghøj</v>
      </c>
      <c r="E5447" s="3" t="str">
        <f>VLOOKUP($F5447,Områder!$A$1:$T$64,6,FALSE)</f>
        <v>Distriktsinstitutionen Erritsø</v>
      </c>
      <c r="F5447" s="1">
        <v>471</v>
      </c>
      <c r="G5447" s="1">
        <v>45</v>
      </c>
      <c r="H5447" s="7">
        <v>0</v>
      </c>
      <c r="I5447" s="7">
        <v>0</v>
      </c>
      <c r="J5447" s="7">
        <v>0</v>
      </c>
      <c r="K5447" s="7">
        <v>0</v>
      </c>
      <c r="L5447" s="7">
        <v>0</v>
      </c>
      <c r="M5447" s="7">
        <v>0</v>
      </c>
      <c r="N5447" s="7">
        <v>0</v>
      </c>
      <c r="O5447" s="7">
        <v>0</v>
      </c>
      <c r="P5447" s="7">
        <v>0</v>
      </c>
      <c r="Q5447" s="7">
        <v>1</v>
      </c>
      <c r="R5447" s="7">
        <v>1</v>
      </c>
      <c r="S5447" s="7">
        <v>0</v>
      </c>
      <c r="T5447" s="7">
        <v>1</v>
      </c>
      <c r="U5447" s="7">
        <v>2</v>
      </c>
      <c r="V5447" s="7">
        <v>0</v>
      </c>
      <c r="W5447" s="7">
        <v>0</v>
      </c>
      <c r="X5447" s="7">
        <v>0.18342528999999999</v>
      </c>
      <c r="Y5447" s="7">
        <v>0.15808011</v>
      </c>
      <c r="Z5447" s="7">
        <v>0.1417136</v>
      </c>
      <c r="AA5447" s="7">
        <v>8.1846840000000004E-2</v>
      </c>
      <c r="AB5447" s="7">
        <v>6.7242179999999999E-2</v>
      </c>
      <c r="AC5447" s="7">
        <v>0.65714002999999999</v>
      </c>
      <c r="AD5447" s="7">
        <v>5.6397049999999997E-2</v>
      </c>
      <c r="AE5447" s="7">
        <v>9.0925300000000001E-2</v>
      </c>
      <c r="AF5447" s="7">
        <v>7.2867100000000004E-2</v>
      </c>
      <c r="AG5447" s="7">
        <v>7.3183079999999998E-2</v>
      </c>
      <c r="AH5447" s="7">
        <v>0.46667292999999999</v>
      </c>
      <c r="AI5447" s="7">
        <v>7.5874739999999996E-2</v>
      </c>
    </row>
    <row r="5448" spans="1:35" x14ac:dyDescent="0.25">
      <c r="A5448" s="3">
        <f>VLOOKUP($F5448,Områder!$A$1:$T$64,7,FALSE)</f>
        <v>25</v>
      </c>
      <c r="B5448" s="3" t="str">
        <f>VLOOKUP($F5448,Områder!$A$1:$T$64,4,FALSE)</f>
        <v>Erritsø Centralskole</v>
      </c>
      <c r="C5448" s="3" t="str">
        <f>VLOOKUP($F5448,Områder!$A$1:$T$64,5,FALSE)</f>
        <v>Erritsø Fællesskole</v>
      </c>
      <c r="D5448" s="3" t="str">
        <f>VLOOKUP($F5448,Områder!$A$1:$T$64,10,FALSE) &amp; " - " &amp; VLOOKUP($F5448,Områder!$A$1:$T$64,11,FALSE)</f>
        <v>3 - Erritsø og Snoghøj</v>
      </c>
      <c r="E5448" s="3" t="str">
        <f>VLOOKUP($F5448,Områder!$A$1:$T$64,6,FALSE)</f>
        <v>Distriktsinstitutionen Erritsø</v>
      </c>
      <c r="F5448" s="1">
        <v>471</v>
      </c>
      <c r="G5448" s="1">
        <v>46</v>
      </c>
      <c r="H5448" s="7">
        <v>0</v>
      </c>
      <c r="I5448" s="7">
        <v>0</v>
      </c>
      <c r="J5448" s="7">
        <v>0</v>
      </c>
      <c r="K5448" s="7">
        <v>0</v>
      </c>
      <c r="L5448" s="7">
        <v>0</v>
      </c>
      <c r="M5448" s="7">
        <v>0</v>
      </c>
      <c r="N5448" s="7">
        <v>0</v>
      </c>
      <c r="O5448" s="7">
        <v>0</v>
      </c>
      <c r="P5448" s="7">
        <v>0</v>
      </c>
      <c r="Q5448" s="7">
        <v>0</v>
      </c>
      <c r="R5448" s="7">
        <v>1</v>
      </c>
      <c r="S5448" s="7">
        <v>1</v>
      </c>
      <c r="T5448" s="7">
        <v>0</v>
      </c>
      <c r="U5448" s="7">
        <v>0</v>
      </c>
      <c r="V5448" s="7">
        <v>1</v>
      </c>
      <c r="W5448" s="7">
        <v>0</v>
      </c>
      <c r="X5448" s="7">
        <v>4.4063249999999998E-2</v>
      </c>
      <c r="Y5448" s="7">
        <v>0.12124398</v>
      </c>
      <c r="Z5448" s="7">
        <v>0.10276564000000001</v>
      </c>
      <c r="AA5448" s="7">
        <v>8.9490680000000003E-2</v>
      </c>
      <c r="AB5448" s="7">
        <v>5.865774E-2</v>
      </c>
      <c r="AC5448" s="7">
        <v>4.9839359999999999E-2</v>
      </c>
      <c r="AD5448" s="7">
        <v>0.39939479</v>
      </c>
      <c r="AE5448" s="7">
        <v>4.565657E-2</v>
      </c>
      <c r="AF5448" s="7">
        <v>6.5022590000000005E-2</v>
      </c>
      <c r="AG5448" s="7">
        <v>5.4738769999999999E-2</v>
      </c>
      <c r="AH5448" s="7">
        <v>5.5303239999999997E-2</v>
      </c>
      <c r="AI5448" s="7">
        <v>0.28702963999999997</v>
      </c>
    </row>
    <row r="5449" spans="1:35" x14ac:dyDescent="0.25">
      <c r="A5449" s="3">
        <f>VLOOKUP($F5449,Områder!$A$1:$T$64,7,FALSE)</f>
        <v>25</v>
      </c>
      <c r="B5449" s="3" t="str">
        <f>VLOOKUP($F5449,Områder!$A$1:$T$64,4,FALSE)</f>
        <v>Erritsø Centralskole</v>
      </c>
      <c r="C5449" s="3" t="str">
        <f>VLOOKUP($F5449,Områder!$A$1:$T$64,5,FALSE)</f>
        <v>Erritsø Fællesskole</v>
      </c>
      <c r="D5449" s="3" t="str">
        <f>VLOOKUP($F5449,Områder!$A$1:$T$64,10,FALSE) &amp; " - " &amp; VLOOKUP($F5449,Områder!$A$1:$T$64,11,FALSE)</f>
        <v>3 - Erritsø og Snoghøj</v>
      </c>
      <c r="E5449" s="3" t="str">
        <f>VLOOKUP($F5449,Områder!$A$1:$T$64,6,FALSE)</f>
        <v>Distriktsinstitutionen Erritsø</v>
      </c>
      <c r="F5449" s="1">
        <v>471</v>
      </c>
      <c r="G5449" s="1">
        <v>47</v>
      </c>
      <c r="H5449" s="7">
        <v>0</v>
      </c>
      <c r="I5449" s="7">
        <v>0</v>
      </c>
      <c r="J5449" s="7">
        <v>0</v>
      </c>
      <c r="K5449" s="7">
        <v>0</v>
      </c>
      <c r="L5449" s="7">
        <v>0</v>
      </c>
      <c r="M5449" s="7">
        <v>0</v>
      </c>
      <c r="N5449" s="7">
        <v>0</v>
      </c>
      <c r="O5449" s="7">
        <v>0</v>
      </c>
      <c r="P5449" s="7">
        <v>0</v>
      </c>
      <c r="Q5449" s="7">
        <v>0</v>
      </c>
      <c r="R5449" s="7">
        <v>0</v>
      </c>
      <c r="S5449" s="7">
        <v>3</v>
      </c>
      <c r="T5449" s="7">
        <v>2</v>
      </c>
      <c r="U5449" s="7">
        <v>1</v>
      </c>
      <c r="V5449" s="7">
        <v>0</v>
      </c>
      <c r="W5449" s="7">
        <v>1</v>
      </c>
      <c r="X5449" s="7">
        <v>0.11208034</v>
      </c>
      <c r="Y5449" s="7">
        <v>0.10627066</v>
      </c>
      <c r="Z5449" s="7">
        <v>0.16197167000000001</v>
      </c>
      <c r="AA5449" s="7">
        <v>0.13386323</v>
      </c>
      <c r="AB5449" s="7">
        <v>0.11980127</v>
      </c>
      <c r="AC5449" s="7">
        <v>8.9238529999999996E-2</v>
      </c>
      <c r="AD5449" s="7">
        <v>8.1063739999999995E-2</v>
      </c>
      <c r="AE5449" s="7">
        <v>0.39576958000000001</v>
      </c>
      <c r="AF5449" s="7">
        <v>7.634958E-2</v>
      </c>
      <c r="AG5449" s="7">
        <v>9.2896599999999996E-2</v>
      </c>
      <c r="AH5449" s="7">
        <v>8.4079230000000005E-2</v>
      </c>
      <c r="AI5449" s="7">
        <v>8.4791519999999995E-2</v>
      </c>
    </row>
    <row r="5450" spans="1:35" x14ac:dyDescent="0.25">
      <c r="A5450" s="3">
        <f>VLOOKUP($F5450,Områder!$A$1:$T$64,7,FALSE)</f>
        <v>25</v>
      </c>
      <c r="B5450" s="3" t="str">
        <f>VLOOKUP($F5450,Områder!$A$1:$T$64,4,FALSE)</f>
        <v>Erritsø Centralskole</v>
      </c>
      <c r="C5450" s="3" t="str">
        <f>VLOOKUP($F5450,Områder!$A$1:$T$64,5,FALSE)</f>
        <v>Erritsø Fællesskole</v>
      </c>
      <c r="D5450" s="3" t="str">
        <f>VLOOKUP($F5450,Områder!$A$1:$T$64,10,FALSE) &amp; " - " &amp; VLOOKUP($F5450,Områder!$A$1:$T$64,11,FALSE)</f>
        <v>3 - Erritsø og Snoghøj</v>
      </c>
      <c r="E5450" s="3" t="str">
        <f>VLOOKUP($F5450,Områder!$A$1:$T$64,6,FALSE)</f>
        <v>Distriktsinstitutionen Erritsø</v>
      </c>
      <c r="F5450" s="1">
        <v>471</v>
      </c>
      <c r="G5450" s="1">
        <v>48</v>
      </c>
      <c r="H5450" s="7">
        <v>0</v>
      </c>
      <c r="I5450" s="7">
        <v>0</v>
      </c>
      <c r="J5450" s="7">
        <v>0</v>
      </c>
      <c r="K5450" s="7">
        <v>0</v>
      </c>
      <c r="L5450" s="7">
        <v>0</v>
      </c>
      <c r="M5450" s="7">
        <v>0</v>
      </c>
      <c r="N5450" s="7">
        <v>0</v>
      </c>
      <c r="O5450" s="7">
        <v>0</v>
      </c>
      <c r="P5450" s="7">
        <v>1</v>
      </c>
      <c r="Q5450" s="7">
        <v>0</v>
      </c>
      <c r="R5450" s="7">
        <v>0</v>
      </c>
      <c r="S5450" s="7">
        <v>1</v>
      </c>
      <c r="T5450" s="7">
        <v>1</v>
      </c>
      <c r="U5450" s="7">
        <v>0</v>
      </c>
      <c r="V5450" s="7">
        <v>1</v>
      </c>
      <c r="W5450" s="7">
        <v>0</v>
      </c>
      <c r="X5450" s="7">
        <v>0.72442691999999997</v>
      </c>
      <c r="Y5450" s="7">
        <v>0.12243485</v>
      </c>
      <c r="Z5450" s="7">
        <v>0.11195511</v>
      </c>
      <c r="AA5450" s="7">
        <v>0.11764083</v>
      </c>
      <c r="AB5450" s="7">
        <v>0.10242192</v>
      </c>
      <c r="AC5450" s="7">
        <v>9.1556490000000004E-2</v>
      </c>
      <c r="AD5450" s="7">
        <v>8.0622479999999996E-2</v>
      </c>
      <c r="AE5450" s="7">
        <v>7.6013349999999993E-2</v>
      </c>
      <c r="AF5450" s="7">
        <v>0.26395953999999999</v>
      </c>
      <c r="AG5450" s="7">
        <v>7.6203670000000001E-2</v>
      </c>
      <c r="AH5450" s="7">
        <v>8.5311810000000002E-2</v>
      </c>
      <c r="AI5450" s="7">
        <v>8.1117949999999994E-2</v>
      </c>
    </row>
    <row r="5451" spans="1:35" x14ac:dyDescent="0.25">
      <c r="A5451" s="3">
        <f>VLOOKUP($F5451,Områder!$A$1:$T$64,7,FALSE)</f>
        <v>25</v>
      </c>
      <c r="B5451" s="3" t="str">
        <f>VLOOKUP($F5451,Områder!$A$1:$T$64,4,FALSE)</f>
        <v>Erritsø Centralskole</v>
      </c>
      <c r="C5451" s="3" t="str">
        <f>VLOOKUP($F5451,Områder!$A$1:$T$64,5,FALSE)</f>
        <v>Erritsø Fællesskole</v>
      </c>
      <c r="D5451" s="3" t="str">
        <f>VLOOKUP($F5451,Områder!$A$1:$T$64,10,FALSE) &amp; " - " &amp; VLOOKUP($F5451,Områder!$A$1:$T$64,11,FALSE)</f>
        <v>3 - Erritsø og Snoghøj</v>
      </c>
      <c r="E5451" s="3" t="str">
        <f>VLOOKUP($F5451,Områder!$A$1:$T$64,6,FALSE)</f>
        <v>Distriktsinstitutionen Erritsø</v>
      </c>
      <c r="F5451" s="1">
        <v>471</v>
      </c>
      <c r="G5451" s="1">
        <v>49</v>
      </c>
      <c r="H5451" s="7">
        <v>0</v>
      </c>
      <c r="I5451" s="7">
        <v>0</v>
      </c>
      <c r="J5451" s="7">
        <v>0</v>
      </c>
      <c r="K5451" s="7">
        <v>0</v>
      </c>
      <c r="L5451" s="7">
        <v>0</v>
      </c>
      <c r="M5451" s="7">
        <v>0</v>
      </c>
      <c r="N5451" s="7">
        <v>0</v>
      </c>
      <c r="O5451" s="7">
        <v>0</v>
      </c>
      <c r="P5451" s="7">
        <v>0</v>
      </c>
      <c r="Q5451" s="7">
        <v>1</v>
      </c>
      <c r="R5451" s="7">
        <v>0</v>
      </c>
      <c r="S5451" s="7">
        <v>0</v>
      </c>
      <c r="T5451" s="7">
        <v>0</v>
      </c>
      <c r="U5451" s="7">
        <v>2</v>
      </c>
      <c r="V5451" s="7">
        <v>0</v>
      </c>
      <c r="W5451" s="7">
        <v>0</v>
      </c>
      <c r="X5451" s="7">
        <v>7.0678630000000006E-2</v>
      </c>
      <c r="Y5451" s="7">
        <v>0.68414638999999999</v>
      </c>
      <c r="Z5451" s="7">
        <v>0.12424905999999999</v>
      </c>
      <c r="AA5451" s="7">
        <v>0.11201705000000001</v>
      </c>
      <c r="AB5451" s="7">
        <v>0.11527339</v>
      </c>
      <c r="AC5451" s="7">
        <v>0.10046792</v>
      </c>
      <c r="AD5451" s="7">
        <v>9.1713980000000001E-2</v>
      </c>
      <c r="AE5451" s="7">
        <v>8.2902589999999998E-2</v>
      </c>
      <c r="AF5451" s="7">
        <v>7.9418909999999995E-2</v>
      </c>
      <c r="AG5451" s="7">
        <v>0.25386127000000003</v>
      </c>
      <c r="AH5451" s="7">
        <v>8.0664990000000006E-2</v>
      </c>
      <c r="AI5451" s="7">
        <v>8.8844889999999996E-2</v>
      </c>
    </row>
    <row r="5452" spans="1:35" x14ac:dyDescent="0.25">
      <c r="A5452" s="3">
        <f>VLOOKUP($F5452,Områder!$A$1:$T$64,7,FALSE)</f>
        <v>25</v>
      </c>
      <c r="B5452" s="3" t="str">
        <f>VLOOKUP($F5452,Områder!$A$1:$T$64,4,FALSE)</f>
        <v>Erritsø Centralskole</v>
      </c>
      <c r="C5452" s="3" t="str">
        <f>VLOOKUP($F5452,Områder!$A$1:$T$64,5,FALSE)</f>
        <v>Erritsø Fællesskole</v>
      </c>
      <c r="D5452" s="3" t="str">
        <f>VLOOKUP($F5452,Områder!$A$1:$T$64,10,FALSE) &amp; " - " &amp; VLOOKUP($F5452,Områder!$A$1:$T$64,11,FALSE)</f>
        <v>3 - Erritsø og Snoghøj</v>
      </c>
      <c r="E5452" s="3" t="str">
        <f>VLOOKUP($F5452,Områder!$A$1:$T$64,6,FALSE)</f>
        <v>Distriktsinstitutionen Erritsø</v>
      </c>
      <c r="F5452" s="1">
        <v>471</v>
      </c>
      <c r="G5452" s="1">
        <v>50</v>
      </c>
      <c r="H5452" s="7">
        <v>0</v>
      </c>
      <c r="I5452" s="7">
        <v>0</v>
      </c>
      <c r="J5452" s="7">
        <v>0</v>
      </c>
      <c r="K5452" s="7">
        <v>0</v>
      </c>
      <c r="L5452" s="7">
        <v>0</v>
      </c>
      <c r="M5452" s="7">
        <v>0</v>
      </c>
      <c r="N5452" s="7">
        <v>0</v>
      </c>
      <c r="O5452" s="7">
        <v>0</v>
      </c>
      <c r="P5452" s="7">
        <v>0</v>
      </c>
      <c r="Q5452" s="7">
        <v>0</v>
      </c>
      <c r="R5452" s="7">
        <v>1</v>
      </c>
      <c r="S5452" s="7">
        <v>0</v>
      </c>
      <c r="T5452" s="7">
        <v>0</v>
      </c>
      <c r="U5452" s="7">
        <v>0</v>
      </c>
      <c r="V5452" s="7">
        <v>1</v>
      </c>
      <c r="W5452" s="7">
        <v>0</v>
      </c>
      <c r="X5452" s="7">
        <v>8.605641E-2</v>
      </c>
      <c r="Y5452" s="7">
        <v>0.11286868</v>
      </c>
      <c r="Z5452" s="7">
        <v>0.59548078000000004</v>
      </c>
      <c r="AA5452" s="7">
        <v>0.14232655999999999</v>
      </c>
      <c r="AB5452" s="7">
        <v>0.12875116</v>
      </c>
      <c r="AC5452" s="7">
        <v>0.12832763999999999</v>
      </c>
      <c r="AD5452" s="7">
        <v>0.11549097</v>
      </c>
      <c r="AE5452" s="7">
        <v>0.10700531000000001</v>
      </c>
      <c r="AF5452" s="7">
        <v>9.9150420000000003E-2</v>
      </c>
      <c r="AG5452" s="7">
        <v>9.5536880000000005E-2</v>
      </c>
      <c r="AH5452" s="7">
        <v>0.23285689000000001</v>
      </c>
      <c r="AI5452" s="7">
        <v>9.6429119999999993E-2</v>
      </c>
    </row>
    <row r="5453" spans="1:35" x14ac:dyDescent="0.25">
      <c r="A5453" s="3">
        <f>VLOOKUP($F5453,Områder!$A$1:$T$64,7,FALSE)</f>
        <v>25</v>
      </c>
      <c r="B5453" s="3" t="str">
        <f>VLOOKUP($F5453,Områder!$A$1:$T$64,4,FALSE)</f>
        <v>Erritsø Centralskole</v>
      </c>
      <c r="C5453" s="3" t="str">
        <f>VLOOKUP($F5453,Områder!$A$1:$T$64,5,FALSE)</f>
        <v>Erritsø Fællesskole</v>
      </c>
      <c r="D5453" s="3" t="str">
        <f>VLOOKUP($F5453,Områder!$A$1:$T$64,10,FALSE) &amp; " - " &amp; VLOOKUP($F5453,Områder!$A$1:$T$64,11,FALSE)</f>
        <v>3 - Erritsø og Snoghøj</v>
      </c>
      <c r="E5453" s="3" t="str">
        <f>VLOOKUP($F5453,Områder!$A$1:$T$64,6,FALSE)</f>
        <v>Distriktsinstitutionen Erritsø</v>
      </c>
      <c r="F5453" s="1">
        <v>471</v>
      </c>
      <c r="G5453" s="1">
        <v>51</v>
      </c>
      <c r="H5453" s="7">
        <v>0</v>
      </c>
      <c r="I5453" s="7">
        <v>0</v>
      </c>
      <c r="J5453" s="7">
        <v>0</v>
      </c>
      <c r="K5453" s="7">
        <v>0</v>
      </c>
      <c r="L5453" s="7">
        <v>0</v>
      </c>
      <c r="M5453" s="7">
        <v>0</v>
      </c>
      <c r="N5453" s="7">
        <v>0</v>
      </c>
      <c r="O5453" s="7">
        <v>0</v>
      </c>
      <c r="P5453" s="7">
        <v>0</v>
      </c>
      <c r="Q5453" s="7">
        <v>0</v>
      </c>
      <c r="R5453" s="7">
        <v>0</v>
      </c>
      <c r="S5453" s="7">
        <v>2</v>
      </c>
      <c r="T5453" s="7">
        <v>0</v>
      </c>
      <c r="U5453" s="7">
        <v>0</v>
      </c>
      <c r="V5453" s="7">
        <v>0</v>
      </c>
      <c r="W5453" s="7">
        <v>1</v>
      </c>
      <c r="X5453" s="7">
        <v>8.2507689999999995E-2</v>
      </c>
      <c r="Y5453" s="7">
        <v>0.11895678</v>
      </c>
      <c r="Z5453" s="7">
        <v>0.13316749</v>
      </c>
      <c r="AA5453" s="7">
        <v>0.58331938000000005</v>
      </c>
      <c r="AB5453" s="7">
        <v>0.14649722000000001</v>
      </c>
      <c r="AC5453" s="7">
        <v>0.13417652999999999</v>
      </c>
      <c r="AD5453" s="7">
        <v>0.1338271</v>
      </c>
      <c r="AE5453" s="7">
        <v>0.12157595</v>
      </c>
      <c r="AF5453" s="7">
        <v>0.11426744</v>
      </c>
      <c r="AG5453" s="7">
        <v>0.10734136</v>
      </c>
      <c r="AH5453" s="7">
        <v>0.10462707</v>
      </c>
      <c r="AI5453" s="7">
        <v>0.23863787</v>
      </c>
    </row>
    <row r="5454" spans="1:35" x14ac:dyDescent="0.25">
      <c r="A5454" s="3">
        <f>VLOOKUP($F5454,Områder!$A$1:$T$64,7,FALSE)</f>
        <v>25</v>
      </c>
      <c r="B5454" s="3" t="str">
        <f>VLOOKUP($F5454,Områder!$A$1:$T$64,4,FALSE)</f>
        <v>Erritsø Centralskole</v>
      </c>
      <c r="C5454" s="3" t="str">
        <f>VLOOKUP($F5454,Områder!$A$1:$T$64,5,FALSE)</f>
        <v>Erritsø Fællesskole</v>
      </c>
      <c r="D5454" s="3" t="str">
        <f>VLOOKUP($F5454,Områder!$A$1:$T$64,10,FALSE) &amp; " - " &amp; VLOOKUP($F5454,Områder!$A$1:$T$64,11,FALSE)</f>
        <v>3 - Erritsø og Snoghøj</v>
      </c>
      <c r="E5454" s="3" t="str">
        <f>VLOOKUP($F5454,Områder!$A$1:$T$64,6,FALSE)</f>
        <v>Distriktsinstitutionen Erritsø</v>
      </c>
      <c r="F5454" s="1">
        <v>471</v>
      </c>
      <c r="G5454" s="1">
        <v>52</v>
      </c>
      <c r="H5454" s="7">
        <v>0</v>
      </c>
      <c r="I5454" s="7">
        <v>0</v>
      </c>
      <c r="J5454" s="7">
        <v>0</v>
      </c>
      <c r="K5454" s="7">
        <v>0</v>
      </c>
      <c r="L5454" s="7">
        <v>0</v>
      </c>
      <c r="M5454" s="7">
        <v>0</v>
      </c>
      <c r="N5454" s="7">
        <v>0</v>
      </c>
      <c r="O5454" s="7">
        <v>0</v>
      </c>
      <c r="P5454" s="7">
        <v>0</v>
      </c>
      <c r="Q5454" s="7">
        <v>0</v>
      </c>
      <c r="R5454" s="7">
        <v>0</v>
      </c>
      <c r="S5454" s="7">
        <v>0</v>
      </c>
      <c r="T5454" s="7">
        <v>0</v>
      </c>
      <c r="U5454" s="7">
        <v>0</v>
      </c>
      <c r="V5454" s="7">
        <v>0</v>
      </c>
      <c r="W5454" s="7">
        <v>0</v>
      </c>
      <c r="X5454" s="7">
        <v>1.0292636100000001</v>
      </c>
      <c r="Y5454" s="7">
        <v>6.444859E-2</v>
      </c>
      <c r="Z5454" s="7">
        <v>9.054487E-2</v>
      </c>
      <c r="AA5454" s="7">
        <v>9.9425390000000002E-2</v>
      </c>
      <c r="AB5454" s="7">
        <v>0.53298034999999999</v>
      </c>
      <c r="AC5454" s="7">
        <v>0.10770306</v>
      </c>
      <c r="AD5454" s="7">
        <v>0.10256216</v>
      </c>
      <c r="AE5454" s="7">
        <v>0.10254626999999999</v>
      </c>
      <c r="AF5454" s="7">
        <v>9.2897660000000007E-2</v>
      </c>
      <c r="AG5454" s="7">
        <v>8.7047440000000004E-2</v>
      </c>
      <c r="AH5454" s="7">
        <v>8.25182E-2</v>
      </c>
      <c r="AI5454" s="7">
        <v>8.0672880000000002E-2</v>
      </c>
    </row>
    <row r="5455" spans="1:35" x14ac:dyDescent="0.25">
      <c r="A5455" s="3">
        <f>VLOOKUP($F5455,Områder!$A$1:$T$64,7,FALSE)</f>
        <v>25</v>
      </c>
      <c r="B5455" s="3" t="str">
        <f>VLOOKUP($F5455,Områder!$A$1:$T$64,4,FALSE)</f>
        <v>Erritsø Centralskole</v>
      </c>
      <c r="C5455" s="3" t="str">
        <f>VLOOKUP($F5455,Områder!$A$1:$T$64,5,FALSE)</f>
        <v>Erritsø Fællesskole</v>
      </c>
      <c r="D5455" s="3" t="str">
        <f>VLOOKUP($F5455,Områder!$A$1:$T$64,10,FALSE) &amp; " - " &amp; VLOOKUP($F5455,Områder!$A$1:$T$64,11,FALSE)</f>
        <v>3 - Erritsø og Snoghøj</v>
      </c>
      <c r="E5455" s="3" t="str">
        <f>VLOOKUP($F5455,Områder!$A$1:$T$64,6,FALSE)</f>
        <v>Distriktsinstitutionen Erritsø</v>
      </c>
      <c r="F5455" s="1">
        <v>471</v>
      </c>
      <c r="G5455" s="1">
        <v>53</v>
      </c>
      <c r="H5455" s="7">
        <v>0</v>
      </c>
      <c r="I5455" s="7">
        <v>0</v>
      </c>
      <c r="J5455" s="7">
        <v>0</v>
      </c>
      <c r="K5455" s="7">
        <v>0</v>
      </c>
      <c r="L5455" s="7">
        <v>0</v>
      </c>
      <c r="M5455" s="7">
        <v>0</v>
      </c>
      <c r="N5455" s="7">
        <v>0</v>
      </c>
      <c r="O5455" s="7">
        <v>0</v>
      </c>
      <c r="P5455" s="7">
        <v>0</v>
      </c>
      <c r="Q5455" s="7">
        <v>0</v>
      </c>
      <c r="R5455" s="7">
        <v>0</v>
      </c>
      <c r="S5455" s="7">
        <v>0</v>
      </c>
      <c r="T5455" s="7">
        <v>0</v>
      </c>
      <c r="U5455" s="7">
        <v>0</v>
      </c>
      <c r="V5455" s="7">
        <v>0</v>
      </c>
      <c r="W5455" s="7">
        <v>0</v>
      </c>
      <c r="X5455" s="7">
        <v>3.0164099999999999E-2</v>
      </c>
      <c r="Y5455" s="7">
        <v>1.04086893</v>
      </c>
      <c r="Z5455" s="7">
        <v>7.5139109999999995E-2</v>
      </c>
      <c r="AA5455" s="7">
        <v>9.7435240000000006E-2</v>
      </c>
      <c r="AB5455" s="7">
        <v>0.10555881</v>
      </c>
      <c r="AC5455" s="7">
        <v>0.53416001000000002</v>
      </c>
      <c r="AD5455" s="7">
        <v>0.11244799</v>
      </c>
      <c r="AE5455" s="7">
        <v>0.10757674</v>
      </c>
      <c r="AF5455" s="7">
        <v>0.10761403999999999</v>
      </c>
      <c r="AG5455" s="7">
        <v>9.7997909999999994E-2</v>
      </c>
      <c r="AH5455" s="7">
        <v>9.2443659999999997E-2</v>
      </c>
      <c r="AI5455" s="7">
        <v>8.8181830000000003E-2</v>
      </c>
    </row>
    <row r="5456" spans="1:35" x14ac:dyDescent="0.25">
      <c r="A5456" s="3">
        <f>VLOOKUP($F5456,Områder!$A$1:$T$64,7,FALSE)</f>
        <v>25</v>
      </c>
      <c r="B5456" s="3" t="str">
        <f>VLOOKUP($F5456,Områder!$A$1:$T$64,4,FALSE)</f>
        <v>Erritsø Centralskole</v>
      </c>
      <c r="C5456" s="3" t="str">
        <f>VLOOKUP($F5456,Områder!$A$1:$T$64,5,FALSE)</f>
        <v>Erritsø Fællesskole</v>
      </c>
      <c r="D5456" s="3" t="str">
        <f>VLOOKUP($F5456,Områder!$A$1:$T$64,10,FALSE) &amp; " - " &amp; VLOOKUP($F5456,Områder!$A$1:$T$64,11,FALSE)</f>
        <v>3 - Erritsø og Snoghøj</v>
      </c>
      <c r="E5456" s="3" t="str">
        <f>VLOOKUP($F5456,Områder!$A$1:$T$64,6,FALSE)</f>
        <v>Distriktsinstitutionen Erritsø</v>
      </c>
      <c r="F5456" s="1">
        <v>471</v>
      </c>
      <c r="G5456" s="1">
        <v>54</v>
      </c>
      <c r="H5456" s="7">
        <v>0</v>
      </c>
      <c r="I5456" s="7">
        <v>0</v>
      </c>
      <c r="J5456" s="7">
        <v>0</v>
      </c>
      <c r="K5456" s="7">
        <v>0</v>
      </c>
      <c r="L5456" s="7">
        <v>0</v>
      </c>
      <c r="M5456" s="7">
        <v>0</v>
      </c>
      <c r="N5456" s="7">
        <v>0</v>
      </c>
      <c r="O5456" s="7">
        <v>0</v>
      </c>
      <c r="P5456" s="7">
        <v>0</v>
      </c>
      <c r="Q5456" s="7">
        <v>0</v>
      </c>
      <c r="R5456" s="7">
        <v>0</v>
      </c>
      <c r="S5456" s="7">
        <v>0</v>
      </c>
      <c r="T5456" s="7">
        <v>0</v>
      </c>
      <c r="U5456" s="7">
        <v>0</v>
      </c>
      <c r="V5456" s="7">
        <v>0</v>
      </c>
      <c r="W5456" s="7">
        <v>0</v>
      </c>
      <c r="X5456" s="7">
        <v>2.986838E-2</v>
      </c>
      <c r="Y5456" s="7">
        <v>4.6631190000000003E-2</v>
      </c>
      <c r="Z5456" s="7">
        <v>1.04561518</v>
      </c>
      <c r="AA5456" s="7">
        <v>7.3926690000000003E-2</v>
      </c>
      <c r="AB5456" s="7">
        <v>9.4067390000000001E-2</v>
      </c>
      <c r="AC5456" s="7">
        <v>0.10101294</v>
      </c>
      <c r="AD5456" s="7">
        <v>0.52359487999999998</v>
      </c>
      <c r="AE5456" s="7">
        <v>0.10675139</v>
      </c>
      <c r="AF5456" s="7">
        <v>0.10388214</v>
      </c>
      <c r="AG5456" s="7">
        <v>0.10390783000000001</v>
      </c>
      <c r="AH5456" s="7">
        <v>9.5115270000000002E-2</v>
      </c>
      <c r="AI5456" s="7">
        <v>9.0140769999999995E-2</v>
      </c>
    </row>
    <row r="5457" spans="1:35" x14ac:dyDescent="0.25">
      <c r="A5457" s="3">
        <f>VLOOKUP($F5457,Områder!$A$1:$T$64,7,FALSE)</f>
        <v>25</v>
      </c>
      <c r="B5457" s="3" t="str">
        <f>VLOOKUP($F5457,Områder!$A$1:$T$64,4,FALSE)</f>
        <v>Erritsø Centralskole</v>
      </c>
      <c r="C5457" s="3" t="str">
        <f>VLOOKUP($F5457,Områder!$A$1:$T$64,5,FALSE)</f>
        <v>Erritsø Fællesskole</v>
      </c>
      <c r="D5457" s="3" t="str">
        <f>VLOOKUP($F5457,Områder!$A$1:$T$64,10,FALSE) &amp; " - " &amp; VLOOKUP($F5457,Områder!$A$1:$T$64,11,FALSE)</f>
        <v>3 - Erritsø og Snoghøj</v>
      </c>
      <c r="E5457" s="3" t="str">
        <f>VLOOKUP($F5457,Områder!$A$1:$T$64,6,FALSE)</f>
        <v>Distriktsinstitutionen Erritsø</v>
      </c>
      <c r="F5457" s="1">
        <v>471</v>
      </c>
      <c r="G5457" s="1">
        <v>55</v>
      </c>
      <c r="H5457" s="7">
        <v>0</v>
      </c>
      <c r="I5457" s="7">
        <v>0</v>
      </c>
      <c r="J5457" s="7">
        <v>0</v>
      </c>
      <c r="K5457" s="7">
        <v>0</v>
      </c>
      <c r="L5457" s="7">
        <v>0</v>
      </c>
      <c r="M5457" s="7">
        <v>0</v>
      </c>
      <c r="N5457" s="7">
        <v>0</v>
      </c>
      <c r="O5457" s="7">
        <v>0</v>
      </c>
      <c r="P5457" s="7">
        <v>0</v>
      </c>
      <c r="Q5457" s="7">
        <v>0</v>
      </c>
      <c r="R5457" s="7">
        <v>0</v>
      </c>
      <c r="S5457" s="7">
        <v>0</v>
      </c>
      <c r="T5457" s="7">
        <v>1</v>
      </c>
      <c r="U5457" s="7">
        <v>0</v>
      </c>
      <c r="V5457" s="7">
        <v>0</v>
      </c>
      <c r="W5457" s="7">
        <v>0</v>
      </c>
      <c r="X5457" s="7">
        <v>3.3121369999999997E-2</v>
      </c>
      <c r="Y5457" s="7">
        <v>4.0843869999999997E-2</v>
      </c>
      <c r="Z5457" s="7">
        <v>5.6738400000000001E-2</v>
      </c>
      <c r="AA5457" s="7">
        <v>1.04467712</v>
      </c>
      <c r="AB5457" s="7">
        <v>7.3383110000000001E-2</v>
      </c>
      <c r="AC5457" s="7">
        <v>9.1444499999999998E-2</v>
      </c>
      <c r="AD5457" s="7">
        <v>9.8463030000000007E-2</v>
      </c>
      <c r="AE5457" s="7">
        <v>0.51512340999999995</v>
      </c>
      <c r="AF5457" s="7">
        <v>0.10343041</v>
      </c>
      <c r="AG5457" s="7">
        <v>0.10174968</v>
      </c>
      <c r="AH5457" s="7">
        <v>0.10210101000000001</v>
      </c>
      <c r="AI5457" s="7">
        <v>9.3895019999999996E-2</v>
      </c>
    </row>
    <row r="5458" spans="1:35" x14ac:dyDescent="0.25">
      <c r="A5458" s="3">
        <f>VLOOKUP($F5458,Områder!$A$1:$T$64,7,FALSE)</f>
        <v>25</v>
      </c>
      <c r="B5458" s="3" t="str">
        <f>VLOOKUP($F5458,Områder!$A$1:$T$64,4,FALSE)</f>
        <v>Erritsø Centralskole</v>
      </c>
      <c r="C5458" s="3" t="str">
        <f>VLOOKUP($F5458,Områder!$A$1:$T$64,5,FALSE)</f>
        <v>Erritsø Fællesskole</v>
      </c>
      <c r="D5458" s="3" t="str">
        <f>VLOOKUP($F5458,Områder!$A$1:$T$64,10,FALSE) &amp; " - " &amp; VLOOKUP($F5458,Områder!$A$1:$T$64,11,FALSE)</f>
        <v>3 - Erritsø og Snoghøj</v>
      </c>
      <c r="E5458" s="3" t="str">
        <f>VLOOKUP($F5458,Områder!$A$1:$T$64,6,FALSE)</f>
        <v>Distriktsinstitutionen Erritsø</v>
      </c>
      <c r="F5458" s="1">
        <v>471</v>
      </c>
      <c r="G5458" s="1">
        <v>56</v>
      </c>
      <c r="H5458" s="7">
        <v>0</v>
      </c>
      <c r="I5458" s="7">
        <v>0</v>
      </c>
      <c r="J5458" s="7">
        <v>0</v>
      </c>
      <c r="K5458" s="7">
        <v>0</v>
      </c>
      <c r="L5458" s="7">
        <v>0</v>
      </c>
      <c r="M5458" s="7">
        <v>1</v>
      </c>
      <c r="N5458" s="7">
        <v>0</v>
      </c>
      <c r="O5458" s="7">
        <v>1</v>
      </c>
      <c r="P5458" s="7">
        <v>0</v>
      </c>
      <c r="Q5458" s="7">
        <v>0</v>
      </c>
      <c r="R5458" s="7">
        <v>0</v>
      </c>
      <c r="S5458" s="7">
        <v>0</v>
      </c>
      <c r="T5458" s="7">
        <v>0</v>
      </c>
      <c r="U5458" s="7">
        <v>1</v>
      </c>
      <c r="V5458" s="7">
        <v>0</v>
      </c>
      <c r="W5458" s="7">
        <v>0</v>
      </c>
      <c r="X5458" s="7">
        <v>6.1511110000000001E-2</v>
      </c>
      <c r="Y5458" s="7">
        <v>6.2380890000000001E-2</v>
      </c>
      <c r="Z5458" s="7">
        <v>6.2627749999999996E-2</v>
      </c>
      <c r="AA5458" s="7">
        <v>7.4010549999999994E-2</v>
      </c>
      <c r="AB5458" s="7">
        <v>1.0541407</v>
      </c>
      <c r="AC5458" s="7">
        <v>8.5019890000000001E-2</v>
      </c>
      <c r="AD5458" s="7">
        <v>0.1025736</v>
      </c>
      <c r="AE5458" s="7">
        <v>0.10887759</v>
      </c>
      <c r="AF5458" s="7">
        <v>0.52162396</v>
      </c>
      <c r="AG5458" s="7">
        <v>0.1133103</v>
      </c>
      <c r="AH5458" s="7">
        <v>0.11256065</v>
      </c>
      <c r="AI5458" s="7">
        <v>0.11308967</v>
      </c>
    </row>
    <row r="5459" spans="1:35" x14ac:dyDescent="0.25">
      <c r="A5459" s="3">
        <f>VLOOKUP($F5459,Områder!$A$1:$T$64,7,FALSE)</f>
        <v>25</v>
      </c>
      <c r="B5459" s="3" t="str">
        <f>VLOOKUP($F5459,Områder!$A$1:$T$64,4,FALSE)</f>
        <v>Erritsø Centralskole</v>
      </c>
      <c r="C5459" s="3" t="str">
        <f>VLOOKUP($F5459,Områder!$A$1:$T$64,5,FALSE)</f>
        <v>Erritsø Fællesskole</v>
      </c>
      <c r="D5459" s="3" t="str">
        <f>VLOOKUP($F5459,Områder!$A$1:$T$64,10,FALSE) &amp; " - " &amp; VLOOKUP($F5459,Områder!$A$1:$T$64,11,FALSE)</f>
        <v>3 - Erritsø og Snoghøj</v>
      </c>
      <c r="E5459" s="3" t="str">
        <f>VLOOKUP($F5459,Områder!$A$1:$T$64,6,FALSE)</f>
        <v>Distriktsinstitutionen Erritsø</v>
      </c>
      <c r="F5459" s="1">
        <v>471</v>
      </c>
      <c r="G5459" s="1">
        <v>57</v>
      </c>
      <c r="H5459" s="7">
        <v>0</v>
      </c>
      <c r="I5459" s="7">
        <v>0</v>
      </c>
      <c r="J5459" s="7">
        <v>0</v>
      </c>
      <c r="K5459" s="7">
        <v>0</v>
      </c>
      <c r="L5459" s="7">
        <v>0</v>
      </c>
      <c r="M5459" s="7">
        <v>0</v>
      </c>
      <c r="N5459" s="7">
        <v>0</v>
      </c>
      <c r="O5459" s="7">
        <v>0</v>
      </c>
      <c r="P5459" s="7">
        <v>1</v>
      </c>
      <c r="Q5459" s="7">
        <v>0</v>
      </c>
      <c r="R5459" s="7">
        <v>0</v>
      </c>
      <c r="S5459" s="7">
        <v>0</v>
      </c>
      <c r="T5459" s="7">
        <v>0</v>
      </c>
      <c r="U5459" s="7">
        <v>0</v>
      </c>
      <c r="V5459" s="7">
        <v>0</v>
      </c>
      <c r="W5459" s="7">
        <v>0</v>
      </c>
      <c r="X5459" s="7">
        <v>0.10675727</v>
      </c>
      <c r="Y5459" s="7">
        <v>0.10840051000000001</v>
      </c>
      <c r="Z5459" s="7">
        <v>9.7824900000000006E-2</v>
      </c>
      <c r="AA5459" s="7">
        <v>8.749026E-2</v>
      </c>
      <c r="AB5459" s="7">
        <v>0.10020851</v>
      </c>
      <c r="AC5459" s="7">
        <v>1.06939165</v>
      </c>
      <c r="AD5459" s="7">
        <v>0.10581065000000001</v>
      </c>
      <c r="AE5459" s="7">
        <v>0.12180112999999999</v>
      </c>
      <c r="AF5459" s="7">
        <v>0.1282749</v>
      </c>
      <c r="AG5459" s="7">
        <v>0.53588767999999998</v>
      </c>
      <c r="AH5459" s="7">
        <v>0.13238432</v>
      </c>
      <c r="AI5459" s="7">
        <v>0.13250432000000001</v>
      </c>
    </row>
    <row r="5460" spans="1:35" x14ac:dyDescent="0.25">
      <c r="A5460" s="3">
        <f>VLOOKUP($F5460,Områder!$A$1:$T$64,7,FALSE)</f>
        <v>25</v>
      </c>
      <c r="B5460" s="3" t="str">
        <f>VLOOKUP($F5460,Områder!$A$1:$T$64,4,FALSE)</f>
        <v>Erritsø Centralskole</v>
      </c>
      <c r="C5460" s="3" t="str">
        <f>VLOOKUP($F5460,Områder!$A$1:$T$64,5,FALSE)</f>
        <v>Erritsø Fællesskole</v>
      </c>
      <c r="D5460" s="3" t="str">
        <f>VLOOKUP($F5460,Områder!$A$1:$T$64,10,FALSE) &amp; " - " &amp; VLOOKUP($F5460,Områder!$A$1:$T$64,11,FALSE)</f>
        <v>3 - Erritsø og Snoghøj</v>
      </c>
      <c r="E5460" s="3" t="str">
        <f>VLOOKUP($F5460,Områder!$A$1:$T$64,6,FALSE)</f>
        <v>Distriktsinstitutionen Erritsø</v>
      </c>
      <c r="F5460" s="1">
        <v>471</v>
      </c>
      <c r="G5460" s="1">
        <v>58</v>
      </c>
      <c r="H5460" s="7">
        <v>0</v>
      </c>
      <c r="I5460" s="7">
        <v>0</v>
      </c>
      <c r="J5460" s="7">
        <v>0</v>
      </c>
      <c r="K5460" s="7">
        <v>0</v>
      </c>
      <c r="L5460" s="7">
        <v>0</v>
      </c>
      <c r="M5460" s="7">
        <v>0</v>
      </c>
      <c r="N5460" s="7">
        <v>0</v>
      </c>
      <c r="O5460" s="7">
        <v>0</v>
      </c>
      <c r="P5460" s="7">
        <v>1</v>
      </c>
      <c r="Q5460" s="7">
        <v>2</v>
      </c>
      <c r="R5460" s="7">
        <v>0</v>
      </c>
      <c r="S5460" s="7">
        <v>0</v>
      </c>
      <c r="T5460" s="7">
        <v>0</v>
      </c>
      <c r="U5460" s="7">
        <v>0</v>
      </c>
      <c r="V5460" s="7">
        <v>0</v>
      </c>
      <c r="W5460" s="7">
        <v>0</v>
      </c>
      <c r="X5460" s="7">
        <v>6.9791450000000005E-2</v>
      </c>
      <c r="Y5460" s="7">
        <v>0.14547360000000001</v>
      </c>
      <c r="Z5460" s="7">
        <v>0.13942094999999999</v>
      </c>
      <c r="AA5460" s="7">
        <v>0.1218852</v>
      </c>
      <c r="AB5460" s="7">
        <v>0.11039865</v>
      </c>
      <c r="AC5460" s="7">
        <v>0.12092327</v>
      </c>
      <c r="AD5460" s="7">
        <v>1.08167634</v>
      </c>
      <c r="AE5460" s="7">
        <v>0.12523061999999999</v>
      </c>
      <c r="AF5460" s="7">
        <v>0.14104433</v>
      </c>
      <c r="AG5460" s="7">
        <v>0.14698669</v>
      </c>
      <c r="AH5460" s="7">
        <v>0.5509193</v>
      </c>
      <c r="AI5460" s="7">
        <v>0.15147124000000001</v>
      </c>
    </row>
    <row r="5461" spans="1:35" x14ac:dyDescent="0.25">
      <c r="A5461" s="3">
        <f>VLOOKUP($F5461,Områder!$A$1:$T$64,7,FALSE)</f>
        <v>25</v>
      </c>
      <c r="B5461" s="3" t="str">
        <f>VLOOKUP($F5461,Områder!$A$1:$T$64,4,FALSE)</f>
        <v>Erritsø Centralskole</v>
      </c>
      <c r="C5461" s="3" t="str">
        <f>VLOOKUP($F5461,Områder!$A$1:$T$64,5,FALSE)</f>
        <v>Erritsø Fællesskole</v>
      </c>
      <c r="D5461" s="3" t="str">
        <f>VLOOKUP($F5461,Områder!$A$1:$T$64,10,FALSE) &amp; " - " &amp; VLOOKUP($F5461,Områder!$A$1:$T$64,11,FALSE)</f>
        <v>3 - Erritsø og Snoghøj</v>
      </c>
      <c r="E5461" s="3" t="str">
        <f>VLOOKUP($F5461,Områder!$A$1:$T$64,6,FALSE)</f>
        <v>Distriktsinstitutionen Erritsø</v>
      </c>
      <c r="F5461" s="1">
        <v>471</v>
      </c>
      <c r="G5461" s="1">
        <v>59</v>
      </c>
      <c r="H5461" s="7">
        <v>0</v>
      </c>
      <c r="I5461" s="7">
        <v>0</v>
      </c>
      <c r="J5461" s="7">
        <v>0</v>
      </c>
      <c r="K5461" s="7">
        <v>1</v>
      </c>
      <c r="L5461" s="7">
        <v>0</v>
      </c>
      <c r="M5461" s="7">
        <v>0</v>
      </c>
      <c r="N5461" s="7">
        <v>0</v>
      </c>
      <c r="O5461" s="7">
        <v>0</v>
      </c>
      <c r="P5461" s="7">
        <v>0</v>
      </c>
      <c r="Q5461" s="7">
        <v>1</v>
      </c>
      <c r="R5461" s="7">
        <v>0</v>
      </c>
      <c r="S5461" s="7">
        <v>0</v>
      </c>
      <c r="T5461" s="7">
        <v>0</v>
      </c>
      <c r="U5461" s="7">
        <v>0</v>
      </c>
      <c r="V5461" s="7">
        <v>0</v>
      </c>
      <c r="W5461" s="7">
        <v>0</v>
      </c>
      <c r="X5461" s="7">
        <v>0.10705299</v>
      </c>
      <c r="Y5461" s="7">
        <v>0.13267786000000001</v>
      </c>
      <c r="Z5461" s="7">
        <v>0.19649379</v>
      </c>
      <c r="AA5461" s="7">
        <v>0.17933119</v>
      </c>
      <c r="AB5461" s="7">
        <v>0.15985853999999999</v>
      </c>
      <c r="AC5461" s="7">
        <v>0.14482254999999999</v>
      </c>
      <c r="AD5461" s="7">
        <v>0.15490561999999999</v>
      </c>
      <c r="AE5461" s="7">
        <v>1.10547745</v>
      </c>
      <c r="AF5461" s="7">
        <v>0.15765483</v>
      </c>
      <c r="AG5461" s="7">
        <v>0.17257111999999999</v>
      </c>
      <c r="AH5461" s="7">
        <v>0.17879138999999999</v>
      </c>
      <c r="AI5461" s="7">
        <v>0.57938688999999999</v>
      </c>
    </row>
    <row r="5462" spans="1:35" x14ac:dyDescent="0.25">
      <c r="A5462" s="3">
        <f>VLOOKUP($F5462,Områder!$A$1:$T$64,7,FALSE)</f>
        <v>25</v>
      </c>
      <c r="B5462" s="3" t="str">
        <f>VLOOKUP($F5462,Områder!$A$1:$T$64,4,FALSE)</f>
        <v>Erritsø Centralskole</v>
      </c>
      <c r="C5462" s="3" t="str">
        <f>VLOOKUP($F5462,Områder!$A$1:$T$64,5,FALSE)</f>
        <v>Erritsø Fællesskole</v>
      </c>
      <c r="D5462" s="3" t="str">
        <f>VLOOKUP($F5462,Områder!$A$1:$T$64,10,FALSE) &amp; " - " &amp; VLOOKUP($F5462,Områder!$A$1:$T$64,11,FALSE)</f>
        <v>3 - Erritsø og Snoghøj</v>
      </c>
      <c r="E5462" s="3" t="str">
        <f>VLOOKUP($F5462,Områder!$A$1:$T$64,6,FALSE)</f>
        <v>Distriktsinstitutionen Erritsø</v>
      </c>
      <c r="F5462" s="1">
        <v>471</v>
      </c>
      <c r="G5462" s="1">
        <v>60</v>
      </c>
      <c r="H5462" s="7">
        <v>0</v>
      </c>
      <c r="I5462" s="7">
        <v>0</v>
      </c>
      <c r="J5462" s="7">
        <v>0</v>
      </c>
      <c r="K5462" s="7">
        <v>0</v>
      </c>
      <c r="L5462" s="7">
        <v>2</v>
      </c>
      <c r="M5462" s="7">
        <v>0</v>
      </c>
      <c r="N5462" s="7">
        <v>0</v>
      </c>
      <c r="O5462" s="7">
        <v>0</v>
      </c>
      <c r="P5462" s="7">
        <v>0</v>
      </c>
      <c r="Q5462" s="7">
        <v>0</v>
      </c>
      <c r="R5462" s="7">
        <v>0</v>
      </c>
      <c r="S5462" s="7">
        <v>0</v>
      </c>
      <c r="T5462" s="7">
        <v>0</v>
      </c>
      <c r="U5462" s="7">
        <v>0</v>
      </c>
      <c r="V5462" s="7">
        <v>0</v>
      </c>
      <c r="W5462" s="7">
        <v>0</v>
      </c>
      <c r="X5462" s="7">
        <v>6.4764100000000005E-2</v>
      </c>
      <c r="Y5462" s="7">
        <v>0.14344802000000001</v>
      </c>
      <c r="Z5462" s="7">
        <v>0.16181124</v>
      </c>
      <c r="AA5462" s="7">
        <v>0.21782525</v>
      </c>
      <c r="AB5462" s="7">
        <v>0.19947824</v>
      </c>
      <c r="AC5462" s="7">
        <v>0.17832083000000001</v>
      </c>
      <c r="AD5462" s="7">
        <v>0.16339089000000001</v>
      </c>
      <c r="AE5462" s="7">
        <v>0.17259468</v>
      </c>
      <c r="AF5462" s="7">
        <v>1.1135786000000001</v>
      </c>
      <c r="AG5462" s="7">
        <v>0.17483666</v>
      </c>
      <c r="AH5462" s="7">
        <v>0.18978964000000001</v>
      </c>
      <c r="AI5462" s="7">
        <v>0.19612231999999999</v>
      </c>
    </row>
    <row r="5463" spans="1:35" x14ac:dyDescent="0.25">
      <c r="A5463" s="3">
        <f>VLOOKUP($F5463,Områder!$A$1:$T$64,7,FALSE)</f>
        <v>25</v>
      </c>
      <c r="B5463" s="3" t="str">
        <f>VLOOKUP($F5463,Områder!$A$1:$T$64,4,FALSE)</f>
        <v>Erritsø Centralskole</v>
      </c>
      <c r="C5463" s="3" t="str">
        <f>VLOOKUP($F5463,Områder!$A$1:$T$64,5,FALSE)</f>
        <v>Erritsø Fællesskole</v>
      </c>
      <c r="D5463" s="3" t="str">
        <f>VLOOKUP($F5463,Områder!$A$1:$T$64,10,FALSE) &amp; " - " &amp; VLOOKUP($F5463,Områder!$A$1:$T$64,11,FALSE)</f>
        <v>3 - Erritsø og Snoghøj</v>
      </c>
      <c r="E5463" s="3" t="str">
        <f>VLOOKUP($F5463,Områder!$A$1:$T$64,6,FALSE)</f>
        <v>Distriktsinstitutionen Erritsø</v>
      </c>
      <c r="F5463" s="1">
        <v>471</v>
      </c>
      <c r="G5463" s="1">
        <v>61</v>
      </c>
      <c r="H5463" s="7">
        <v>0</v>
      </c>
      <c r="I5463" s="7">
        <v>0</v>
      </c>
      <c r="J5463" s="7">
        <v>0</v>
      </c>
      <c r="K5463" s="7">
        <v>1</v>
      </c>
      <c r="L5463" s="7">
        <v>0</v>
      </c>
      <c r="M5463" s="7">
        <v>1</v>
      </c>
      <c r="N5463" s="7">
        <v>0</v>
      </c>
      <c r="O5463" s="7">
        <v>0</v>
      </c>
      <c r="P5463" s="7">
        <v>0</v>
      </c>
      <c r="Q5463" s="7">
        <v>0</v>
      </c>
      <c r="R5463" s="7">
        <v>0</v>
      </c>
      <c r="S5463" s="7">
        <v>0</v>
      </c>
      <c r="T5463" s="7">
        <v>0</v>
      </c>
      <c r="U5463" s="7">
        <v>0</v>
      </c>
      <c r="V5463" s="7">
        <v>0</v>
      </c>
      <c r="W5463" s="7">
        <v>0</v>
      </c>
      <c r="X5463" s="7">
        <v>6.2694009999999994E-2</v>
      </c>
      <c r="Y5463" s="7">
        <v>9.5369010000000004E-2</v>
      </c>
      <c r="Z5463" s="7">
        <v>0.16070472</v>
      </c>
      <c r="AA5463" s="7">
        <v>0.17031689999999999</v>
      </c>
      <c r="AB5463" s="7">
        <v>0.22222938</v>
      </c>
      <c r="AC5463" s="7">
        <v>0.20234436</v>
      </c>
      <c r="AD5463" s="7">
        <v>0.18288494</v>
      </c>
      <c r="AE5463" s="7">
        <v>0.16835855</v>
      </c>
      <c r="AF5463" s="7">
        <v>0.17853451000000001</v>
      </c>
      <c r="AG5463" s="7">
        <v>1.0999759600000001</v>
      </c>
      <c r="AH5463" s="7">
        <v>0.18062655</v>
      </c>
      <c r="AI5463" s="7">
        <v>0.19549738</v>
      </c>
    </row>
    <row r="5464" spans="1:35" x14ac:dyDescent="0.25">
      <c r="A5464" s="3">
        <f>VLOOKUP($F5464,Områder!$A$1:$T$64,7,FALSE)</f>
        <v>25</v>
      </c>
      <c r="B5464" s="3" t="str">
        <f>VLOOKUP($F5464,Områder!$A$1:$T$64,4,FALSE)</f>
        <v>Erritsø Centralskole</v>
      </c>
      <c r="C5464" s="3" t="str">
        <f>VLOOKUP($F5464,Områder!$A$1:$T$64,5,FALSE)</f>
        <v>Erritsø Fællesskole</v>
      </c>
      <c r="D5464" s="3" t="str">
        <f>VLOOKUP($F5464,Områder!$A$1:$T$64,10,FALSE) &amp; " - " &amp; VLOOKUP($F5464,Områder!$A$1:$T$64,11,FALSE)</f>
        <v>3 - Erritsø og Snoghøj</v>
      </c>
      <c r="E5464" s="3" t="str">
        <f>VLOOKUP($F5464,Områder!$A$1:$T$64,6,FALSE)</f>
        <v>Distriktsinstitutionen Erritsø</v>
      </c>
      <c r="F5464" s="1">
        <v>471</v>
      </c>
      <c r="G5464" s="1">
        <v>62</v>
      </c>
      <c r="H5464" s="7">
        <v>0</v>
      </c>
      <c r="I5464" s="7">
        <v>0</v>
      </c>
      <c r="J5464" s="7">
        <v>1</v>
      </c>
      <c r="K5464" s="7">
        <v>0</v>
      </c>
      <c r="L5464" s="7">
        <v>1</v>
      </c>
      <c r="M5464" s="7">
        <v>0</v>
      </c>
      <c r="N5464" s="7">
        <v>0</v>
      </c>
      <c r="O5464" s="7">
        <v>0</v>
      </c>
      <c r="P5464" s="7">
        <v>0</v>
      </c>
      <c r="Q5464" s="7">
        <v>0</v>
      </c>
      <c r="R5464" s="7">
        <v>0</v>
      </c>
      <c r="S5464" s="7">
        <v>0</v>
      </c>
      <c r="T5464" s="7">
        <v>0</v>
      </c>
      <c r="U5464" s="7">
        <v>0</v>
      </c>
      <c r="V5464" s="7">
        <v>1</v>
      </c>
      <c r="W5464" s="7">
        <v>0</v>
      </c>
      <c r="X5464" s="7">
        <v>8.6352139999999994E-2</v>
      </c>
      <c r="Y5464" s="7">
        <v>0.11055329</v>
      </c>
      <c r="Z5464" s="7">
        <v>0.13398436999999999</v>
      </c>
      <c r="AA5464" s="7">
        <v>0.18697491999999999</v>
      </c>
      <c r="AB5464" s="7">
        <v>0.19499231</v>
      </c>
      <c r="AC5464" s="7">
        <v>0.23928426</v>
      </c>
      <c r="AD5464" s="7">
        <v>0.22122721000000001</v>
      </c>
      <c r="AE5464" s="7">
        <v>0.20182042</v>
      </c>
      <c r="AF5464" s="7">
        <v>0.18795474000000001</v>
      </c>
      <c r="AG5464" s="7">
        <v>0.19542377</v>
      </c>
      <c r="AH5464" s="7">
        <v>1.01500631</v>
      </c>
      <c r="AI5464" s="7">
        <v>0.19751684</v>
      </c>
    </row>
    <row r="5465" spans="1:35" x14ac:dyDescent="0.25">
      <c r="A5465" s="3">
        <f>VLOOKUP($F5465,Områder!$A$1:$T$64,7,FALSE)</f>
        <v>25</v>
      </c>
      <c r="B5465" s="3" t="str">
        <f>VLOOKUP($F5465,Områder!$A$1:$T$64,4,FALSE)</f>
        <v>Erritsø Centralskole</v>
      </c>
      <c r="C5465" s="3" t="str">
        <f>VLOOKUP($F5465,Områder!$A$1:$T$64,5,FALSE)</f>
        <v>Erritsø Fællesskole</v>
      </c>
      <c r="D5465" s="3" t="str">
        <f>VLOOKUP($F5465,Områder!$A$1:$T$64,10,FALSE) &amp; " - " &amp; VLOOKUP($F5465,Områder!$A$1:$T$64,11,FALSE)</f>
        <v>3 - Erritsø og Snoghøj</v>
      </c>
      <c r="E5465" s="3" t="str">
        <f>VLOOKUP($F5465,Områder!$A$1:$T$64,6,FALSE)</f>
        <v>Distriktsinstitutionen Erritsø</v>
      </c>
      <c r="F5465" s="1">
        <v>471</v>
      </c>
      <c r="G5465" s="1">
        <v>63</v>
      </c>
      <c r="H5465" s="7">
        <v>0</v>
      </c>
      <c r="I5465" s="7">
        <v>0</v>
      </c>
      <c r="J5465" s="7">
        <v>0</v>
      </c>
      <c r="K5465" s="7">
        <v>1</v>
      </c>
      <c r="L5465" s="7">
        <v>1</v>
      </c>
      <c r="M5465" s="7">
        <v>0</v>
      </c>
      <c r="N5465" s="7">
        <v>0</v>
      </c>
      <c r="O5465" s="7">
        <v>0</v>
      </c>
      <c r="P5465" s="7">
        <v>0</v>
      </c>
      <c r="Q5465" s="7">
        <v>0</v>
      </c>
      <c r="R5465" s="7">
        <v>0</v>
      </c>
      <c r="S5465" s="7">
        <v>0</v>
      </c>
      <c r="T5465" s="7">
        <v>0</v>
      </c>
      <c r="U5465" s="7">
        <v>0</v>
      </c>
      <c r="V5465" s="7">
        <v>0</v>
      </c>
      <c r="W5465" s="7">
        <v>1</v>
      </c>
      <c r="X5465" s="7">
        <v>9.4632480000000005E-2</v>
      </c>
      <c r="Y5465" s="7">
        <v>0.14128618000000001</v>
      </c>
      <c r="Z5465" s="7">
        <v>0.15521728000000001</v>
      </c>
      <c r="AA5465" s="7">
        <v>0.16852204000000001</v>
      </c>
      <c r="AB5465" s="7">
        <v>0.21834310000000001</v>
      </c>
      <c r="AC5465" s="7">
        <v>0.22316143999999999</v>
      </c>
      <c r="AD5465" s="7">
        <v>0.26616834</v>
      </c>
      <c r="AE5465" s="7">
        <v>0.24722674</v>
      </c>
      <c r="AF5465" s="7">
        <v>0.22837045</v>
      </c>
      <c r="AG5465" s="7">
        <v>0.21400412999999999</v>
      </c>
      <c r="AH5465" s="7">
        <v>0.22150557000000001</v>
      </c>
      <c r="AI5465" s="7">
        <v>1.0217300300000001</v>
      </c>
    </row>
    <row r="5466" spans="1:35" x14ac:dyDescent="0.25">
      <c r="A5466" s="3">
        <f>VLOOKUP($F5466,Områder!$A$1:$T$64,7,FALSE)</f>
        <v>25</v>
      </c>
      <c r="B5466" s="3" t="str">
        <f>VLOOKUP($F5466,Områder!$A$1:$T$64,4,FALSE)</f>
        <v>Erritsø Centralskole</v>
      </c>
      <c r="C5466" s="3" t="str">
        <f>VLOOKUP($F5466,Områder!$A$1:$T$64,5,FALSE)</f>
        <v>Erritsø Fællesskole</v>
      </c>
      <c r="D5466" s="3" t="str">
        <f>VLOOKUP($F5466,Områder!$A$1:$T$64,10,FALSE) &amp; " - " &amp; VLOOKUP($F5466,Områder!$A$1:$T$64,11,FALSE)</f>
        <v>3 - Erritsø og Snoghøj</v>
      </c>
      <c r="E5466" s="3" t="str">
        <f>VLOOKUP($F5466,Områder!$A$1:$T$64,6,FALSE)</f>
        <v>Distriktsinstitutionen Erritsø</v>
      </c>
      <c r="F5466" s="1">
        <v>471</v>
      </c>
      <c r="G5466" s="1">
        <v>64</v>
      </c>
      <c r="H5466" s="7">
        <v>0</v>
      </c>
      <c r="I5466" s="7">
        <v>0</v>
      </c>
      <c r="J5466" s="7">
        <v>0</v>
      </c>
      <c r="K5466" s="7">
        <v>0</v>
      </c>
      <c r="L5466" s="7">
        <v>1</v>
      </c>
      <c r="M5466" s="7">
        <v>0</v>
      </c>
      <c r="N5466" s="7">
        <v>0</v>
      </c>
      <c r="O5466" s="7">
        <v>0</v>
      </c>
      <c r="P5466" s="7">
        <v>0</v>
      </c>
      <c r="Q5466" s="7">
        <v>0</v>
      </c>
      <c r="R5466" s="7">
        <v>0</v>
      </c>
      <c r="S5466" s="7">
        <v>0</v>
      </c>
      <c r="T5466" s="7">
        <v>1</v>
      </c>
      <c r="U5466" s="7">
        <v>0</v>
      </c>
      <c r="V5466" s="7">
        <v>0</v>
      </c>
      <c r="W5466" s="7">
        <v>0</v>
      </c>
      <c r="X5466" s="7">
        <v>1.1224443500000001</v>
      </c>
      <c r="Y5466" s="7">
        <v>0.17837605000000001</v>
      </c>
      <c r="Z5466" s="7">
        <v>0.20913767999999999</v>
      </c>
      <c r="AA5466" s="7">
        <v>0.20762644999999999</v>
      </c>
      <c r="AB5466" s="7">
        <v>0.21766105999999999</v>
      </c>
      <c r="AC5466" s="7">
        <v>0.26115358999999999</v>
      </c>
      <c r="AD5466" s="7">
        <v>0.26556423000000001</v>
      </c>
      <c r="AE5466" s="7">
        <v>0.30528218000000001</v>
      </c>
      <c r="AF5466" s="7">
        <v>0.28693313999999998</v>
      </c>
      <c r="AG5466" s="7">
        <v>0.26767635000000001</v>
      </c>
      <c r="AH5466" s="7">
        <v>0.25408217999999999</v>
      </c>
      <c r="AI5466" s="7">
        <v>0.26154978000000001</v>
      </c>
    </row>
    <row r="5467" spans="1:35" x14ac:dyDescent="0.25">
      <c r="A5467" s="3">
        <f>VLOOKUP($F5467,Områder!$A$1:$T$64,7,FALSE)</f>
        <v>25</v>
      </c>
      <c r="B5467" s="3" t="str">
        <f>VLOOKUP($F5467,Områder!$A$1:$T$64,4,FALSE)</f>
        <v>Erritsø Centralskole</v>
      </c>
      <c r="C5467" s="3" t="str">
        <f>VLOOKUP($F5467,Områder!$A$1:$T$64,5,FALSE)</f>
        <v>Erritsø Fællesskole</v>
      </c>
      <c r="D5467" s="3" t="str">
        <f>VLOOKUP($F5467,Områder!$A$1:$T$64,10,FALSE) &amp; " - " &amp; VLOOKUP($F5467,Områder!$A$1:$T$64,11,FALSE)</f>
        <v>3 - Erritsø og Snoghøj</v>
      </c>
      <c r="E5467" s="3" t="str">
        <f>VLOOKUP($F5467,Områder!$A$1:$T$64,6,FALSE)</f>
        <v>Distriktsinstitutionen Erritsø</v>
      </c>
      <c r="F5467" s="1">
        <v>471</v>
      </c>
      <c r="G5467" s="1">
        <v>65</v>
      </c>
      <c r="H5467" s="7">
        <v>0</v>
      </c>
      <c r="I5467" s="7">
        <v>0</v>
      </c>
      <c r="J5467" s="7">
        <v>0</v>
      </c>
      <c r="K5467" s="7">
        <v>0</v>
      </c>
      <c r="L5467" s="7">
        <v>0</v>
      </c>
      <c r="M5467" s="7">
        <v>1</v>
      </c>
      <c r="N5467" s="7">
        <v>1</v>
      </c>
      <c r="O5467" s="7">
        <v>0</v>
      </c>
      <c r="P5467" s="7">
        <v>0</v>
      </c>
      <c r="Q5467" s="7">
        <v>0</v>
      </c>
      <c r="R5467" s="7">
        <v>0</v>
      </c>
      <c r="S5467" s="7">
        <v>0</v>
      </c>
      <c r="T5467" s="7">
        <v>0</v>
      </c>
      <c r="U5467" s="7">
        <v>0</v>
      </c>
      <c r="V5467" s="7">
        <v>0</v>
      </c>
      <c r="W5467" s="7">
        <v>0</v>
      </c>
      <c r="X5467" s="7">
        <v>0.17240854</v>
      </c>
      <c r="Y5467" s="7">
        <v>1.1167286400000001</v>
      </c>
      <c r="Z5467" s="7">
        <v>0.24188699</v>
      </c>
      <c r="AA5467" s="7">
        <v>0.25312564999999998</v>
      </c>
      <c r="AB5467" s="7">
        <v>0.24727507000000001</v>
      </c>
      <c r="AC5467" s="7">
        <v>0.25144347</v>
      </c>
      <c r="AD5467" s="7">
        <v>0.28939591999999997</v>
      </c>
      <c r="AE5467" s="7">
        <v>0.29157915000000001</v>
      </c>
      <c r="AF5467" s="7">
        <v>0.32507762000000001</v>
      </c>
      <c r="AG5467" s="7">
        <v>0.30826757999999999</v>
      </c>
      <c r="AH5467" s="7">
        <v>0.29209818999999998</v>
      </c>
      <c r="AI5467" s="7">
        <v>0.28028715999999998</v>
      </c>
    </row>
    <row r="5468" spans="1:35" x14ac:dyDescent="0.25">
      <c r="A5468" s="3">
        <f>VLOOKUP($F5468,Områder!$A$1:$T$64,7,FALSE)</f>
        <v>25</v>
      </c>
      <c r="B5468" s="3" t="str">
        <f>VLOOKUP($F5468,Områder!$A$1:$T$64,4,FALSE)</f>
        <v>Erritsø Centralskole</v>
      </c>
      <c r="C5468" s="3" t="str">
        <f>VLOOKUP($F5468,Områder!$A$1:$T$64,5,FALSE)</f>
        <v>Erritsø Fællesskole</v>
      </c>
      <c r="D5468" s="3" t="str">
        <f>VLOOKUP($F5468,Områder!$A$1:$T$64,10,FALSE) &amp; " - " &amp; VLOOKUP($F5468,Områder!$A$1:$T$64,11,FALSE)</f>
        <v>3 - Erritsø og Snoghøj</v>
      </c>
      <c r="E5468" s="3" t="str">
        <f>VLOOKUP($F5468,Områder!$A$1:$T$64,6,FALSE)</f>
        <v>Distriktsinstitutionen Erritsø</v>
      </c>
      <c r="F5468" s="1">
        <v>471</v>
      </c>
      <c r="G5468" s="1">
        <v>66</v>
      </c>
      <c r="H5468" s="7">
        <v>0</v>
      </c>
      <c r="I5468" s="7">
        <v>1</v>
      </c>
      <c r="J5468" s="7">
        <v>0</v>
      </c>
      <c r="K5468" s="7">
        <v>0</v>
      </c>
      <c r="L5468" s="7">
        <v>0</v>
      </c>
      <c r="M5468" s="7">
        <v>0</v>
      </c>
      <c r="N5468" s="7">
        <v>1</v>
      </c>
      <c r="O5468" s="7">
        <v>0</v>
      </c>
      <c r="P5468" s="7">
        <v>0</v>
      </c>
      <c r="Q5468" s="7">
        <v>0</v>
      </c>
      <c r="R5468" s="7">
        <v>0</v>
      </c>
      <c r="S5468" s="7">
        <v>0</v>
      </c>
      <c r="T5468" s="7">
        <v>0</v>
      </c>
      <c r="U5468" s="7">
        <v>0</v>
      </c>
      <c r="V5468" s="7">
        <v>0</v>
      </c>
      <c r="W5468" s="7">
        <v>0</v>
      </c>
      <c r="X5468" s="7">
        <v>0.16442393</v>
      </c>
      <c r="Y5468" s="7">
        <v>0.2650633</v>
      </c>
      <c r="Z5468" s="7">
        <v>1.16437861</v>
      </c>
      <c r="AA5468" s="7">
        <v>0.29883901000000002</v>
      </c>
      <c r="AB5468" s="7">
        <v>0.30630305000000002</v>
      </c>
      <c r="AC5468" s="7">
        <v>0.29501104</v>
      </c>
      <c r="AD5468" s="7">
        <v>0.29878726999999999</v>
      </c>
      <c r="AE5468" s="7">
        <v>0.33318045000000002</v>
      </c>
      <c r="AF5468" s="7">
        <v>0.33554460000000003</v>
      </c>
      <c r="AG5468" s="7">
        <v>0.36658099</v>
      </c>
      <c r="AH5468" s="7">
        <v>0.35093880999999999</v>
      </c>
      <c r="AI5468" s="7">
        <v>0.33584267000000001</v>
      </c>
    </row>
    <row r="5469" spans="1:35" x14ac:dyDescent="0.25">
      <c r="A5469" s="3">
        <f>VLOOKUP($F5469,Områder!$A$1:$T$64,7,FALSE)</f>
        <v>25</v>
      </c>
      <c r="B5469" s="3" t="str">
        <f>VLOOKUP($F5469,Områder!$A$1:$T$64,4,FALSE)</f>
        <v>Erritsø Centralskole</v>
      </c>
      <c r="C5469" s="3" t="str">
        <f>VLOOKUP($F5469,Områder!$A$1:$T$64,5,FALSE)</f>
        <v>Erritsø Fællesskole</v>
      </c>
      <c r="D5469" s="3" t="str">
        <f>VLOOKUP($F5469,Områder!$A$1:$T$64,10,FALSE) &amp; " - " &amp; VLOOKUP($F5469,Områder!$A$1:$T$64,11,FALSE)</f>
        <v>3 - Erritsø og Snoghøj</v>
      </c>
      <c r="E5469" s="3" t="str">
        <f>VLOOKUP($F5469,Områder!$A$1:$T$64,6,FALSE)</f>
        <v>Distriktsinstitutionen Erritsø</v>
      </c>
      <c r="F5469" s="1">
        <v>471</v>
      </c>
      <c r="G5469" s="1">
        <v>67</v>
      </c>
      <c r="H5469" s="7">
        <v>2</v>
      </c>
      <c r="I5469" s="7">
        <v>0</v>
      </c>
      <c r="J5469" s="7">
        <v>1</v>
      </c>
      <c r="K5469" s="7">
        <v>1</v>
      </c>
      <c r="L5469" s="7">
        <v>0</v>
      </c>
      <c r="M5469" s="7">
        <v>0</v>
      </c>
      <c r="N5469" s="7">
        <v>0</v>
      </c>
      <c r="O5469" s="7">
        <v>0</v>
      </c>
      <c r="P5469" s="7">
        <v>0</v>
      </c>
      <c r="Q5469" s="7">
        <v>0</v>
      </c>
      <c r="R5469" s="7">
        <v>0</v>
      </c>
      <c r="S5469" s="7">
        <v>0</v>
      </c>
      <c r="T5469" s="7">
        <v>0</v>
      </c>
      <c r="U5469" s="7">
        <v>0</v>
      </c>
      <c r="V5469" s="7">
        <v>0</v>
      </c>
      <c r="W5469" s="7">
        <v>0</v>
      </c>
      <c r="X5469" s="7">
        <v>0.27177264000000001</v>
      </c>
      <c r="Y5469" s="7">
        <v>0.32138170999999999</v>
      </c>
      <c r="Z5469" s="7">
        <v>0.39161543999999998</v>
      </c>
      <c r="AA5469" s="7">
        <v>1.2330519</v>
      </c>
      <c r="AB5469" s="7">
        <v>0.39050203</v>
      </c>
      <c r="AC5469" s="7">
        <v>0.38838273000000001</v>
      </c>
      <c r="AD5469" s="7">
        <v>0.37649550999999998</v>
      </c>
      <c r="AE5469" s="7">
        <v>0.37651832000000002</v>
      </c>
      <c r="AF5469" s="7">
        <v>0.40964245999999999</v>
      </c>
      <c r="AG5469" s="7">
        <v>0.41005649999999999</v>
      </c>
      <c r="AH5469" s="7">
        <v>0.44104518999999998</v>
      </c>
      <c r="AI5469" s="7">
        <v>0.42647710999999999</v>
      </c>
    </row>
    <row r="5470" spans="1:35" x14ac:dyDescent="0.25">
      <c r="A5470" s="3">
        <f>VLOOKUP($F5470,Områder!$A$1:$T$64,7,FALSE)</f>
        <v>25</v>
      </c>
      <c r="B5470" s="3" t="str">
        <f>VLOOKUP($F5470,Områder!$A$1:$T$64,4,FALSE)</f>
        <v>Erritsø Centralskole</v>
      </c>
      <c r="C5470" s="3" t="str">
        <f>VLOOKUP($F5470,Områder!$A$1:$T$64,5,FALSE)</f>
        <v>Erritsø Fællesskole</v>
      </c>
      <c r="D5470" s="3" t="str">
        <f>VLOOKUP($F5470,Områder!$A$1:$T$64,10,FALSE) &amp; " - " &amp; VLOOKUP($F5470,Områder!$A$1:$T$64,11,FALSE)</f>
        <v>3 - Erritsø og Snoghøj</v>
      </c>
      <c r="E5470" s="3" t="str">
        <f>VLOOKUP($F5470,Områder!$A$1:$T$64,6,FALSE)</f>
        <v>Distriktsinstitutionen Erritsø</v>
      </c>
      <c r="F5470" s="1">
        <v>471</v>
      </c>
      <c r="G5470" s="1">
        <v>68</v>
      </c>
      <c r="H5470" s="7">
        <v>0</v>
      </c>
      <c r="I5470" s="7">
        <v>2</v>
      </c>
      <c r="J5470" s="7">
        <v>0</v>
      </c>
      <c r="K5470" s="7">
        <v>2</v>
      </c>
      <c r="L5470" s="7">
        <v>1</v>
      </c>
      <c r="M5470" s="7">
        <v>1</v>
      </c>
      <c r="N5470" s="7">
        <v>0</v>
      </c>
      <c r="O5470" s="7">
        <v>0</v>
      </c>
      <c r="P5470" s="7">
        <v>0</v>
      </c>
      <c r="Q5470" s="7">
        <v>0</v>
      </c>
      <c r="R5470" s="7">
        <v>0</v>
      </c>
      <c r="S5470" s="7">
        <v>0</v>
      </c>
      <c r="T5470" s="7">
        <v>0</v>
      </c>
      <c r="U5470" s="7">
        <v>0</v>
      </c>
      <c r="V5470" s="7">
        <v>0</v>
      </c>
      <c r="W5470" s="7">
        <v>0</v>
      </c>
      <c r="X5470" s="7">
        <v>0.20878289999999999</v>
      </c>
      <c r="Y5470" s="7">
        <v>0.36442301999999999</v>
      </c>
      <c r="Z5470" s="7">
        <v>0.38609207000000001</v>
      </c>
      <c r="AA5470" s="7">
        <v>0.42783854999999998</v>
      </c>
      <c r="AB5470" s="7">
        <v>1.1568835900000001</v>
      </c>
      <c r="AC5470" s="7">
        <v>0.41498496000000001</v>
      </c>
      <c r="AD5470" s="7">
        <v>0.41205876000000002</v>
      </c>
      <c r="AE5470" s="7">
        <v>0.39862913999999999</v>
      </c>
      <c r="AF5470" s="7">
        <v>0.39855507000000001</v>
      </c>
      <c r="AG5470" s="7">
        <v>0.42590264999999999</v>
      </c>
      <c r="AH5470" s="7">
        <v>0.42706444999999998</v>
      </c>
      <c r="AI5470" s="7">
        <v>0.45512054000000002</v>
      </c>
    </row>
    <row r="5471" spans="1:35" x14ac:dyDescent="0.25">
      <c r="A5471" s="3">
        <f>VLOOKUP($F5471,Områder!$A$1:$T$64,7,FALSE)</f>
        <v>25</v>
      </c>
      <c r="B5471" s="3" t="str">
        <f>VLOOKUP($F5471,Områder!$A$1:$T$64,4,FALSE)</f>
        <v>Erritsø Centralskole</v>
      </c>
      <c r="C5471" s="3" t="str">
        <f>VLOOKUP($F5471,Områder!$A$1:$T$64,5,FALSE)</f>
        <v>Erritsø Fællesskole</v>
      </c>
      <c r="D5471" s="3" t="str">
        <f>VLOOKUP($F5471,Områder!$A$1:$T$64,10,FALSE) &amp; " - " &amp; VLOOKUP($F5471,Områder!$A$1:$T$64,11,FALSE)</f>
        <v>3 - Erritsø og Snoghøj</v>
      </c>
      <c r="E5471" s="3" t="str">
        <f>VLOOKUP($F5471,Områder!$A$1:$T$64,6,FALSE)</f>
        <v>Distriktsinstitutionen Erritsø</v>
      </c>
      <c r="F5471" s="1">
        <v>471</v>
      </c>
      <c r="G5471" s="1">
        <v>69</v>
      </c>
      <c r="H5471" s="7">
        <v>0</v>
      </c>
      <c r="I5471" s="7">
        <v>0</v>
      </c>
      <c r="J5471" s="7">
        <v>1</v>
      </c>
      <c r="K5471" s="7">
        <v>0</v>
      </c>
      <c r="L5471" s="7">
        <v>2</v>
      </c>
      <c r="M5471" s="7">
        <v>1</v>
      </c>
      <c r="N5471" s="7">
        <v>1</v>
      </c>
      <c r="O5471" s="7">
        <v>0</v>
      </c>
      <c r="P5471" s="7">
        <v>0</v>
      </c>
      <c r="Q5471" s="7">
        <v>0</v>
      </c>
      <c r="R5471" s="7">
        <v>0</v>
      </c>
      <c r="S5471" s="7">
        <v>0</v>
      </c>
      <c r="T5471" s="7">
        <v>0</v>
      </c>
      <c r="U5471" s="7">
        <v>0</v>
      </c>
      <c r="V5471" s="7">
        <v>0</v>
      </c>
      <c r="W5471" s="7">
        <v>0</v>
      </c>
      <c r="X5471" s="7">
        <v>0.15821367</v>
      </c>
      <c r="Y5471" s="7">
        <v>0.29527712</v>
      </c>
      <c r="Z5471" s="7">
        <v>0.42923382999999998</v>
      </c>
      <c r="AA5471" s="7">
        <v>0.43373514000000002</v>
      </c>
      <c r="AB5471" s="7">
        <v>0.47137310999999998</v>
      </c>
      <c r="AC5471" s="7">
        <v>1.1654673600000001</v>
      </c>
      <c r="AD5471" s="7">
        <v>0.45348357</v>
      </c>
      <c r="AE5471" s="7">
        <v>0.44791921000000001</v>
      </c>
      <c r="AF5471" s="7">
        <v>0.43508177999999997</v>
      </c>
      <c r="AG5471" s="7">
        <v>0.43361810000000001</v>
      </c>
      <c r="AH5471" s="7">
        <v>0.46038357000000002</v>
      </c>
      <c r="AI5471" s="7">
        <v>0.46211846000000001</v>
      </c>
    </row>
    <row r="5472" spans="1:35" x14ac:dyDescent="0.25">
      <c r="A5472" s="3">
        <f>VLOOKUP($F5472,Områder!$A$1:$T$64,7,FALSE)</f>
        <v>25</v>
      </c>
      <c r="B5472" s="3" t="str">
        <f>VLOOKUP($F5472,Områder!$A$1:$T$64,4,FALSE)</f>
        <v>Erritsø Centralskole</v>
      </c>
      <c r="C5472" s="3" t="str">
        <f>VLOOKUP($F5472,Områder!$A$1:$T$64,5,FALSE)</f>
        <v>Erritsø Fællesskole</v>
      </c>
      <c r="D5472" s="3" t="str">
        <f>VLOOKUP($F5472,Områder!$A$1:$T$64,10,FALSE) &amp; " - " &amp; VLOOKUP($F5472,Områder!$A$1:$T$64,11,FALSE)</f>
        <v>3 - Erritsø og Snoghøj</v>
      </c>
      <c r="E5472" s="3" t="str">
        <f>VLOOKUP($F5472,Områder!$A$1:$T$64,6,FALSE)</f>
        <v>Distriktsinstitutionen Erritsø</v>
      </c>
      <c r="F5472" s="1">
        <v>471</v>
      </c>
      <c r="G5472" s="1">
        <v>70</v>
      </c>
      <c r="H5472" s="7">
        <v>0</v>
      </c>
      <c r="I5472" s="7">
        <v>1</v>
      </c>
      <c r="J5472" s="7">
        <v>0</v>
      </c>
      <c r="K5472" s="7">
        <v>1</v>
      </c>
      <c r="L5472" s="7">
        <v>0</v>
      </c>
      <c r="M5472" s="7">
        <v>1</v>
      </c>
      <c r="N5472" s="7">
        <v>1</v>
      </c>
      <c r="O5472" s="7">
        <v>0</v>
      </c>
      <c r="P5472" s="7">
        <v>0</v>
      </c>
      <c r="Q5472" s="7">
        <v>0</v>
      </c>
      <c r="R5472" s="7">
        <v>0</v>
      </c>
      <c r="S5472" s="7">
        <v>0</v>
      </c>
      <c r="T5472" s="7">
        <v>0</v>
      </c>
      <c r="U5472" s="7">
        <v>0</v>
      </c>
      <c r="V5472" s="7">
        <v>0</v>
      </c>
      <c r="W5472" s="7">
        <v>0</v>
      </c>
      <c r="X5472" s="7">
        <v>0.18216751</v>
      </c>
      <c r="Y5472" s="7">
        <v>0.25365763000000002</v>
      </c>
      <c r="Z5472" s="7">
        <v>0.36161669000000002</v>
      </c>
      <c r="AA5472" s="7">
        <v>0.46904635</v>
      </c>
      <c r="AB5472" s="7">
        <v>0.46799512999999998</v>
      </c>
      <c r="AC5472" s="7">
        <v>0.49986492999999999</v>
      </c>
      <c r="AD5472" s="7">
        <v>1.1269468300000001</v>
      </c>
      <c r="AE5472" s="7">
        <v>0.47905603000000002</v>
      </c>
      <c r="AF5472" s="7">
        <v>0.47283692999999999</v>
      </c>
      <c r="AG5472" s="7">
        <v>0.45940692999999999</v>
      </c>
      <c r="AH5472" s="7">
        <v>0.45828419999999997</v>
      </c>
      <c r="AI5472" s="7">
        <v>0.48328951999999997</v>
      </c>
    </row>
    <row r="5473" spans="1:35" x14ac:dyDescent="0.25">
      <c r="A5473" s="3">
        <f>VLOOKUP($F5473,Områder!$A$1:$T$64,7,FALSE)</f>
        <v>25</v>
      </c>
      <c r="B5473" s="3" t="str">
        <f>VLOOKUP($F5473,Områder!$A$1:$T$64,4,FALSE)</f>
        <v>Erritsø Centralskole</v>
      </c>
      <c r="C5473" s="3" t="str">
        <f>VLOOKUP($F5473,Områder!$A$1:$T$64,5,FALSE)</f>
        <v>Erritsø Fællesskole</v>
      </c>
      <c r="D5473" s="3" t="str">
        <f>VLOOKUP($F5473,Områder!$A$1:$T$64,10,FALSE) &amp; " - " &amp; VLOOKUP($F5473,Områder!$A$1:$T$64,11,FALSE)</f>
        <v>3 - Erritsø og Snoghøj</v>
      </c>
      <c r="E5473" s="3" t="str">
        <f>VLOOKUP($F5473,Områder!$A$1:$T$64,6,FALSE)</f>
        <v>Distriktsinstitutionen Erritsø</v>
      </c>
      <c r="F5473" s="1">
        <v>471</v>
      </c>
      <c r="G5473" s="1">
        <v>71</v>
      </c>
      <c r="H5473" s="7">
        <v>0</v>
      </c>
      <c r="I5473" s="7">
        <v>0</v>
      </c>
      <c r="J5473" s="7">
        <v>1</v>
      </c>
      <c r="K5473" s="7">
        <v>0</v>
      </c>
      <c r="L5473" s="7">
        <v>1</v>
      </c>
      <c r="M5473" s="7">
        <v>0</v>
      </c>
      <c r="N5473" s="7">
        <v>2</v>
      </c>
      <c r="O5473" s="7">
        <v>0</v>
      </c>
      <c r="P5473" s="7">
        <v>0</v>
      </c>
      <c r="Q5473" s="7">
        <v>0</v>
      </c>
      <c r="R5473" s="7">
        <v>0</v>
      </c>
      <c r="S5473" s="7">
        <v>0</v>
      </c>
      <c r="T5473" s="7">
        <v>0</v>
      </c>
      <c r="U5473" s="7">
        <v>0</v>
      </c>
      <c r="V5473" s="7">
        <v>0</v>
      </c>
      <c r="W5473" s="7">
        <v>0</v>
      </c>
      <c r="X5473" s="7">
        <v>0.24338291000000001</v>
      </c>
      <c r="Y5473" s="7">
        <v>0.31286586</v>
      </c>
      <c r="Z5473" s="7">
        <v>0.35556768</v>
      </c>
      <c r="AA5473" s="7">
        <v>0.43031355999999998</v>
      </c>
      <c r="AB5473" s="7">
        <v>0.52025085000000004</v>
      </c>
      <c r="AC5473" s="7">
        <v>0.51286018</v>
      </c>
      <c r="AD5473" s="7">
        <v>0.53840642000000005</v>
      </c>
      <c r="AE5473" s="7">
        <v>1.1397709899999999</v>
      </c>
      <c r="AF5473" s="7">
        <v>0.5178239</v>
      </c>
      <c r="AG5473" s="7">
        <v>0.51218023999999995</v>
      </c>
      <c r="AH5473" s="7">
        <v>0.49987746</v>
      </c>
      <c r="AI5473" s="7">
        <v>0.50076160000000003</v>
      </c>
    </row>
    <row r="5474" spans="1:35" x14ac:dyDescent="0.25">
      <c r="A5474" s="3">
        <f>VLOOKUP($F5474,Områder!$A$1:$T$64,7,FALSE)</f>
        <v>25</v>
      </c>
      <c r="B5474" s="3" t="str">
        <f>VLOOKUP($F5474,Områder!$A$1:$T$64,4,FALSE)</f>
        <v>Erritsø Centralskole</v>
      </c>
      <c r="C5474" s="3" t="str">
        <f>VLOOKUP($F5474,Områder!$A$1:$T$64,5,FALSE)</f>
        <v>Erritsø Fællesskole</v>
      </c>
      <c r="D5474" s="3" t="str">
        <f>VLOOKUP($F5474,Områder!$A$1:$T$64,10,FALSE) &amp; " - " &amp; VLOOKUP($F5474,Områder!$A$1:$T$64,11,FALSE)</f>
        <v>3 - Erritsø og Snoghøj</v>
      </c>
      <c r="E5474" s="3" t="str">
        <f>VLOOKUP($F5474,Områder!$A$1:$T$64,6,FALSE)</f>
        <v>Distriktsinstitutionen Erritsø</v>
      </c>
      <c r="F5474" s="1">
        <v>471</v>
      </c>
      <c r="G5474" s="1">
        <v>72</v>
      </c>
      <c r="H5474" s="7">
        <v>2</v>
      </c>
      <c r="I5474" s="7">
        <v>0</v>
      </c>
      <c r="J5474" s="7">
        <v>1</v>
      </c>
      <c r="K5474" s="7">
        <v>0</v>
      </c>
      <c r="L5474" s="7">
        <v>1</v>
      </c>
      <c r="M5474" s="7">
        <v>1</v>
      </c>
      <c r="N5474" s="7">
        <v>0</v>
      </c>
      <c r="O5474" s="7">
        <v>0</v>
      </c>
      <c r="P5474" s="7">
        <v>0</v>
      </c>
      <c r="Q5474" s="7">
        <v>0</v>
      </c>
      <c r="R5474" s="7">
        <v>0</v>
      </c>
      <c r="S5474" s="7">
        <v>0</v>
      </c>
      <c r="T5474" s="7">
        <v>0</v>
      </c>
      <c r="U5474" s="7">
        <v>0</v>
      </c>
      <c r="V5474" s="7">
        <v>0</v>
      </c>
      <c r="W5474" s="7">
        <v>0</v>
      </c>
      <c r="X5474" s="7">
        <v>0.35250598</v>
      </c>
      <c r="Y5474" s="7">
        <v>0.42037754999999999</v>
      </c>
      <c r="Z5474" s="7">
        <v>0.44975756</v>
      </c>
      <c r="AA5474" s="7">
        <v>0.45391553000000001</v>
      </c>
      <c r="AB5474" s="7">
        <v>0.51450326999999996</v>
      </c>
      <c r="AC5474" s="7">
        <v>0.58065414000000004</v>
      </c>
      <c r="AD5474" s="7">
        <v>0.57454645000000004</v>
      </c>
      <c r="AE5474" s="7">
        <v>0.59006185</v>
      </c>
      <c r="AF5474" s="7">
        <v>1.1512471200000001</v>
      </c>
      <c r="AG5474" s="7">
        <v>0.57074099</v>
      </c>
      <c r="AH5474" s="7">
        <v>0.56855964999999997</v>
      </c>
      <c r="AI5474" s="7">
        <v>0.55767920000000004</v>
      </c>
    </row>
    <row r="5475" spans="1:35" x14ac:dyDescent="0.25">
      <c r="A5475" s="3">
        <f>VLOOKUP($F5475,Områder!$A$1:$T$64,7,FALSE)</f>
        <v>25</v>
      </c>
      <c r="B5475" s="3" t="str">
        <f>VLOOKUP($F5475,Områder!$A$1:$T$64,4,FALSE)</f>
        <v>Erritsø Centralskole</v>
      </c>
      <c r="C5475" s="3" t="str">
        <f>VLOOKUP($F5475,Områder!$A$1:$T$64,5,FALSE)</f>
        <v>Erritsø Fællesskole</v>
      </c>
      <c r="D5475" s="3" t="str">
        <f>VLOOKUP($F5475,Områder!$A$1:$T$64,10,FALSE) &amp; " - " &amp; VLOOKUP($F5475,Områder!$A$1:$T$64,11,FALSE)</f>
        <v>3 - Erritsø og Snoghøj</v>
      </c>
      <c r="E5475" s="3" t="str">
        <f>VLOOKUP($F5475,Områder!$A$1:$T$64,6,FALSE)</f>
        <v>Distriktsinstitutionen Erritsø</v>
      </c>
      <c r="F5475" s="1">
        <v>471</v>
      </c>
      <c r="G5475" s="1">
        <v>73</v>
      </c>
      <c r="H5475" s="7">
        <v>0</v>
      </c>
      <c r="I5475" s="7">
        <v>2</v>
      </c>
      <c r="J5475" s="7">
        <v>0</v>
      </c>
      <c r="K5475" s="7">
        <v>1</v>
      </c>
      <c r="L5475" s="7">
        <v>0</v>
      </c>
      <c r="M5475" s="7">
        <v>2</v>
      </c>
      <c r="N5475" s="7">
        <v>0</v>
      </c>
      <c r="O5475" s="7">
        <v>0</v>
      </c>
      <c r="P5475" s="7">
        <v>0</v>
      </c>
      <c r="Q5475" s="7">
        <v>0</v>
      </c>
      <c r="R5475" s="7">
        <v>0</v>
      </c>
      <c r="S5475" s="7">
        <v>0</v>
      </c>
      <c r="T5475" s="7">
        <v>0</v>
      </c>
      <c r="U5475" s="7">
        <v>0</v>
      </c>
      <c r="V5475" s="7">
        <v>0</v>
      </c>
      <c r="W5475" s="7">
        <v>0</v>
      </c>
      <c r="X5475" s="7">
        <v>0.44447691</v>
      </c>
      <c r="Y5475" s="7">
        <v>0.56855725000000001</v>
      </c>
      <c r="Z5475" s="7">
        <v>0.57935466999999996</v>
      </c>
      <c r="AA5475" s="7">
        <v>0.56717894999999996</v>
      </c>
      <c r="AB5475" s="7">
        <v>0.56705826999999998</v>
      </c>
      <c r="AC5475" s="7">
        <v>0.60933512000000001</v>
      </c>
      <c r="AD5475" s="7">
        <v>0.66463660999999996</v>
      </c>
      <c r="AE5475" s="7">
        <v>0.65561950000000002</v>
      </c>
      <c r="AF5475" s="7">
        <v>0.66544457000000001</v>
      </c>
      <c r="AG5475" s="7">
        <v>1.2084017499999999</v>
      </c>
      <c r="AH5475" s="7">
        <v>0.64904567000000002</v>
      </c>
      <c r="AI5475" s="7">
        <v>0.65058068999999996</v>
      </c>
    </row>
    <row r="5476" spans="1:35" x14ac:dyDescent="0.25">
      <c r="A5476" s="3">
        <f>VLOOKUP($F5476,Områder!$A$1:$T$64,7,FALSE)</f>
        <v>25</v>
      </c>
      <c r="B5476" s="3" t="str">
        <f>VLOOKUP($F5476,Områder!$A$1:$T$64,4,FALSE)</f>
        <v>Erritsø Centralskole</v>
      </c>
      <c r="C5476" s="3" t="str">
        <f>VLOOKUP($F5476,Områder!$A$1:$T$64,5,FALSE)</f>
        <v>Erritsø Fællesskole</v>
      </c>
      <c r="D5476" s="3" t="str">
        <f>VLOOKUP($F5476,Områder!$A$1:$T$64,10,FALSE) &amp; " - " &amp; VLOOKUP($F5476,Områder!$A$1:$T$64,11,FALSE)</f>
        <v>3 - Erritsø og Snoghøj</v>
      </c>
      <c r="E5476" s="3" t="str">
        <f>VLOOKUP($F5476,Områder!$A$1:$T$64,6,FALSE)</f>
        <v>Distriktsinstitutionen Erritsø</v>
      </c>
      <c r="F5476" s="1">
        <v>471</v>
      </c>
      <c r="G5476" s="1">
        <v>74</v>
      </c>
      <c r="H5476" s="7">
        <v>1</v>
      </c>
      <c r="I5476" s="7">
        <v>0</v>
      </c>
      <c r="J5476" s="7">
        <v>2</v>
      </c>
      <c r="K5476" s="7">
        <v>0</v>
      </c>
      <c r="L5476" s="7">
        <v>0</v>
      </c>
      <c r="M5476" s="7">
        <v>0</v>
      </c>
      <c r="N5476" s="7">
        <v>1</v>
      </c>
      <c r="O5476" s="7">
        <v>0</v>
      </c>
      <c r="P5476" s="7">
        <v>0</v>
      </c>
      <c r="Q5476" s="7">
        <v>0</v>
      </c>
      <c r="R5476" s="7">
        <v>0</v>
      </c>
      <c r="S5476" s="7">
        <v>0</v>
      </c>
      <c r="T5476" s="7">
        <v>0</v>
      </c>
      <c r="U5476" s="7">
        <v>0</v>
      </c>
      <c r="V5476" s="7">
        <v>0</v>
      </c>
      <c r="W5476" s="7">
        <v>0</v>
      </c>
      <c r="X5476" s="7">
        <v>0.33091794000000002</v>
      </c>
      <c r="Y5476" s="7">
        <v>0.58411800999999997</v>
      </c>
      <c r="Z5476" s="7">
        <v>0.66485994999999998</v>
      </c>
      <c r="AA5476" s="7">
        <v>0.63997930000000003</v>
      </c>
      <c r="AB5476" s="7">
        <v>0.6284421</v>
      </c>
      <c r="AC5476" s="7">
        <v>0.62121594000000002</v>
      </c>
      <c r="AD5476" s="7">
        <v>0.66198632999999996</v>
      </c>
      <c r="AE5476" s="7">
        <v>0.70654088000000004</v>
      </c>
      <c r="AF5476" s="7">
        <v>0.70014734999999995</v>
      </c>
      <c r="AG5476" s="7">
        <v>0.70439377000000003</v>
      </c>
      <c r="AH5476" s="7">
        <v>1.2322814499999999</v>
      </c>
      <c r="AI5476" s="7">
        <v>0.69316608000000002</v>
      </c>
    </row>
    <row r="5477" spans="1:35" x14ac:dyDescent="0.25">
      <c r="A5477" s="3">
        <f>VLOOKUP($F5477,Områder!$A$1:$T$64,7,FALSE)</f>
        <v>25</v>
      </c>
      <c r="B5477" s="3" t="str">
        <f>VLOOKUP($F5477,Områder!$A$1:$T$64,4,FALSE)</f>
        <v>Erritsø Centralskole</v>
      </c>
      <c r="C5477" s="3" t="str">
        <f>VLOOKUP($F5477,Områder!$A$1:$T$64,5,FALSE)</f>
        <v>Erritsø Fællesskole</v>
      </c>
      <c r="D5477" s="3" t="str">
        <f>VLOOKUP($F5477,Områder!$A$1:$T$64,10,FALSE) &amp; " - " &amp; VLOOKUP($F5477,Områder!$A$1:$T$64,11,FALSE)</f>
        <v>3 - Erritsø og Snoghøj</v>
      </c>
      <c r="E5477" s="3" t="str">
        <f>VLOOKUP($F5477,Områder!$A$1:$T$64,6,FALSE)</f>
        <v>Distriktsinstitutionen Erritsø</v>
      </c>
      <c r="F5477" s="1">
        <v>471</v>
      </c>
      <c r="G5477" s="1">
        <v>75</v>
      </c>
      <c r="H5477" s="7">
        <v>0</v>
      </c>
      <c r="I5477" s="7">
        <v>2</v>
      </c>
      <c r="J5477" s="7">
        <v>0</v>
      </c>
      <c r="K5477" s="7">
        <v>0</v>
      </c>
      <c r="L5477" s="7">
        <v>0</v>
      </c>
      <c r="M5477" s="7">
        <v>0</v>
      </c>
      <c r="N5477" s="7">
        <v>0</v>
      </c>
      <c r="O5477" s="7">
        <v>0</v>
      </c>
      <c r="P5477" s="7">
        <v>0</v>
      </c>
      <c r="Q5477" s="7">
        <v>0</v>
      </c>
      <c r="R5477" s="7">
        <v>0</v>
      </c>
      <c r="S5477" s="7">
        <v>0</v>
      </c>
      <c r="T5477" s="7">
        <v>0</v>
      </c>
      <c r="U5477" s="7">
        <v>1</v>
      </c>
      <c r="V5477" s="7">
        <v>0</v>
      </c>
      <c r="W5477" s="7">
        <v>0</v>
      </c>
      <c r="X5477" s="7">
        <v>0.46458631</v>
      </c>
      <c r="Y5477" s="7">
        <v>0.58886335000000001</v>
      </c>
      <c r="Z5477" s="7">
        <v>0.78140631000000005</v>
      </c>
      <c r="AA5477" s="7">
        <v>0.80912556000000002</v>
      </c>
      <c r="AB5477" s="7">
        <v>0.77583316999999996</v>
      </c>
      <c r="AC5477" s="7">
        <v>0.74777539000000004</v>
      </c>
      <c r="AD5477" s="7">
        <v>0.73857980000000001</v>
      </c>
      <c r="AE5477" s="7">
        <v>0.76979920999999996</v>
      </c>
      <c r="AF5477" s="7">
        <v>0.81163934999999998</v>
      </c>
      <c r="AG5477" s="7">
        <v>0.80138461999999999</v>
      </c>
      <c r="AH5477" s="7">
        <v>0.80815435000000002</v>
      </c>
      <c r="AI5477" s="7">
        <v>1.2982443800000001</v>
      </c>
    </row>
    <row r="5478" spans="1:35" x14ac:dyDescent="0.25">
      <c r="A5478" s="3">
        <f>VLOOKUP($F5478,Områder!$A$1:$T$64,7,FALSE)</f>
        <v>25</v>
      </c>
      <c r="B5478" s="3" t="str">
        <f>VLOOKUP($F5478,Områder!$A$1:$T$64,4,FALSE)</f>
        <v>Erritsø Centralskole</v>
      </c>
      <c r="C5478" s="3" t="str">
        <f>VLOOKUP($F5478,Områder!$A$1:$T$64,5,FALSE)</f>
        <v>Erritsø Fællesskole</v>
      </c>
      <c r="D5478" s="3" t="str">
        <f>VLOOKUP($F5478,Områder!$A$1:$T$64,10,FALSE) &amp; " - " &amp; VLOOKUP($F5478,Områder!$A$1:$T$64,11,FALSE)</f>
        <v>3 - Erritsø og Snoghøj</v>
      </c>
      <c r="E5478" s="3" t="str">
        <f>VLOOKUP($F5478,Områder!$A$1:$T$64,6,FALSE)</f>
        <v>Distriktsinstitutionen Erritsø</v>
      </c>
      <c r="F5478" s="1">
        <v>471</v>
      </c>
      <c r="G5478" s="1">
        <v>76</v>
      </c>
      <c r="H5478" s="7">
        <v>0</v>
      </c>
      <c r="I5478" s="7">
        <v>2</v>
      </c>
      <c r="J5478" s="7">
        <v>2</v>
      </c>
      <c r="K5478" s="7">
        <v>1</v>
      </c>
      <c r="L5478" s="7">
        <v>0</v>
      </c>
      <c r="M5478" s="7">
        <v>0</v>
      </c>
      <c r="N5478" s="7">
        <v>1</v>
      </c>
      <c r="O5478" s="7">
        <v>0</v>
      </c>
      <c r="P5478" s="7">
        <v>0</v>
      </c>
      <c r="Q5478" s="7">
        <v>0</v>
      </c>
      <c r="R5478" s="7">
        <v>0</v>
      </c>
      <c r="S5478" s="7">
        <v>0</v>
      </c>
      <c r="T5478" s="7">
        <v>0</v>
      </c>
      <c r="U5478" s="7">
        <v>0</v>
      </c>
      <c r="V5478" s="7">
        <v>0</v>
      </c>
      <c r="W5478" s="7">
        <v>0</v>
      </c>
      <c r="X5478" s="7">
        <v>0.33032648999999997</v>
      </c>
      <c r="Y5478" s="7">
        <v>0.62865707999999998</v>
      </c>
      <c r="Z5478" s="7">
        <v>0.71100885999999996</v>
      </c>
      <c r="AA5478" s="7">
        <v>0.85784475000000004</v>
      </c>
      <c r="AB5478" s="7">
        <v>0.87666703000000001</v>
      </c>
      <c r="AC5478" s="7">
        <v>0.83494091000000004</v>
      </c>
      <c r="AD5478" s="7">
        <v>0.80763368999999996</v>
      </c>
      <c r="AE5478" s="7">
        <v>0.79368064000000005</v>
      </c>
      <c r="AF5478" s="7">
        <v>0.82295430999999997</v>
      </c>
      <c r="AG5478" s="7">
        <v>0.85886037999999998</v>
      </c>
      <c r="AH5478" s="7">
        <v>0.85016062000000003</v>
      </c>
      <c r="AI5478" s="7">
        <v>0.85831201000000001</v>
      </c>
    </row>
    <row r="5479" spans="1:35" x14ac:dyDescent="0.25">
      <c r="A5479" s="3">
        <f>VLOOKUP($F5479,Områder!$A$1:$T$64,7,FALSE)</f>
        <v>25</v>
      </c>
      <c r="B5479" s="3" t="str">
        <f>VLOOKUP($F5479,Områder!$A$1:$T$64,4,FALSE)</f>
        <v>Erritsø Centralskole</v>
      </c>
      <c r="C5479" s="3" t="str">
        <f>VLOOKUP($F5479,Områder!$A$1:$T$64,5,FALSE)</f>
        <v>Erritsø Fællesskole</v>
      </c>
      <c r="D5479" s="3" t="str">
        <f>VLOOKUP($F5479,Områder!$A$1:$T$64,10,FALSE) &amp; " - " &amp; VLOOKUP($F5479,Områder!$A$1:$T$64,11,FALSE)</f>
        <v>3 - Erritsø og Snoghøj</v>
      </c>
      <c r="E5479" s="3" t="str">
        <f>VLOOKUP($F5479,Områder!$A$1:$T$64,6,FALSE)</f>
        <v>Distriktsinstitutionen Erritsø</v>
      </c>
      <c r="F5479" s="1">
        <v>471</v>
      </c>
      <c r="G5479" s="1">
        <v>77</v>
      </c>
      <c r="H5479" s="7">
        <v>1</v>
      </c>
      <c r="I5479" s="7">
        <v>1</v>
      </c>
      <c r="J5479" s="7">
        <v>2</v>
      </c>
      <c r="K5479" s="7">
        <v>1</v>
      </c>
      <c r="L5479" s="7">
        <v>0</v>
      </c>
      <c r="M5479" s="7">
        <v>0</v>
      </c>
      <c r="N5479" s="7">
        <v>0</v>
      </c>
      <c r="O5479" s="7">
        <v>0</v>
      </c>
      <c r="P5479" s="7">
        <v>0</v>
      </c>
      <c r="Q5479" s="7">
        <v>0</v>
      </c>
      <c r="R5479" s="7">
        <v>0</v>
      </c>
      <c r="S5479" s="7">
        <v>0</v>
      </c>
      <c r="T5479" s="7">
        <v>0</v>
      </c>
      <c r="U5479" s="7">
        <v>0</v>
      </c>
      <c r="V5479" s="7">
        <v>0</v>
      </c>
      <c r="W5479" s="7">
        <v>0</v>
      </c>
      <c r="X5479" s="7">
        <v>0.44151964999999999</v>
      </c>
      <c r="Y5479" s="7">
        <v>0.56889535000000002</v>
      </c>
      <c r="Z5479" s="7">
        <v>0.79953784999999999</v>
      </c>
      <c r="AA5479" s="7">
        <v>0.83171302999999996</v>
      </c>
      <c r="AB5479" s="7">
        <v>0.95963898999999997</v>
      </c>
      <c r="AC5479" s="7">
        <v>0.96272002000000001</v>
      </c>
      <c r="AD5479" s="7">
        <v>0.92293707000000003</v>
      </c>
      <c r="AE5479" s="7">
        <v>0.89020069999999996</v>
      </c>
      <c r="AF5479" s="7">
        <v>0.87678047000000003</v>
      </c>
      <c r="AG5479" s="7">
        <v>0.89990581999999997</v>
      </c>
      <c r="AH5479" s="7">
        <v>0.93466647000000003</v>
      </c>
      <c r="AI5479" s="7">
        <v>0.92731686000000002</v>
      </c>
    </row>
    <row r="5480" spans="1:35" x14ac:dyDescent="0.25">
      <c r="A5480" s="3">
        <f>VLOOKUP($F5480,Områder!$A$1:$T$64,7,FALSE)</f>
        <v>25</v>
      </c>
      <c r="B5480" s="3" t="str">
        <f>VLOOKUP($F5480,Områder!$A$1:$T$64,4,FALSE)</f>
        <v>Erritsø Centralskole</v>
      </c>
      <c r="C5480" s="3" t="str">
        <f>VLOOKUP($F5480,Områder!$A$1:$T$64,5,FALSE)</f>
        <v>Erritsø Fællesskole</v>
      </c>
      <c r="D5480" s="3" t="str">
        <f>VLOOKUP($F5480,Områder!$A$1:$T$64,10,FALSE) &amp; " - " &amp; VLOOKUP($F5480,Områder!$A$1:$T$64,11,FALSE)</f>
        <v>3 - Erritsø og Snoghøj</v>
      </c>
      <c r="E5480" s="3" t="str">
        <f>VLOOKUP($F5480,Områder!$A$1:$T$64,6,FALSE)</f>
        <v>Distriktsinstitutionen Erritsø</v>
      </c>
      <c r="F5480" s="1">
        <v>471</v>
      </c>
      <c r="G5480" s="1">
        <v>78</v>
      </c>
      <c r="H5480" s="7">
        <v>1</v>
      </c>
      <c r="I5480" s="7">
        <v>0</v>
      </c>
      <c r="J5480" s="7">
        <v>1</v>
      </c>
      <c r="K5480" s="7">
        <v>3</v>
      </c>
      <c r="L5480" s="7">
        <v>2</v>
      </c>
      <c r="M5480" s="7">
        <v>0</v>
      </c>
      <c r="N5480" s="7">
        <v>1</v>
      </c>
      <c r="O5480" s="7">
        <v>0</v>
      </c>
      <c r="P5480" s="7">
        <v>0</v>
      </c>
      <c r="Q5480" s="7">
        <v>0</v>
      </c>
      <c r="R5480" s="7">
        <v>0</v>
      </c>
      <c r="S5480" s="7">
        <v>0</v>
      </c>
      <c r="T5480" s="7">
        <v>0</v>
      </c>
      <c r="U5480" s="7">
        <v>0</v>
      </c>
      <c r="V5480" s="7">
        <v>0</v>
      </c>
      <c r="W5480" s="7">
        <v>0</v>
      </c>
      <c r="X5480" s="7">
        <v>0.54147520000000005</v>
      </c>
      <c r="Y5480" s="7">
        <v>0.73030435000000005</v>
      </c>
      <c r="Z5480" s="7">
        <v>0.79279202000000004</v>
      </c>
      <c r="AA5480" s="7">
        <v>0.94998996000000002</v>
      </c>
      <c r="AB5480" s="7">
        <v>0.96889358999999997</v>
      </c>
      <c r="AC5480" s="7">
        <v>1.07045971</v>
      </c>
      <c r="AD5480" s="7">
        <v>1.07183246</v>
      </c>
      <c r="AE5480" s="7">
        <v>1.02750663</v>
      </c>
      <c r="AF5480" s="7">
        <v>0.99623260000000002</v>
      </c>
      <c r="AG5480" s="7">
        <v>0.97905582000000002</v>
      </c>
      <c r="AH5480" s="7">
        <v>1.00208875</v>
      </c>
      <c r="AI5480" s="7">
        <v>1.0355587500000001</v>
      </c>
    </row>
    <row r="5481" spans="1:35" x14ac:dyDescent="0.25">
      <c r="A5481" s="3">
        <f>VLOOKUP($F5481,Områder!$A$1:$T$64,7,FALSE)</f>
        <v>25</v>
      </c>
      <c r="B5481" s="3" t="str">
        <f>VLOOKUP($F5481,Områder!$A$1:$T$64,4,FALSE)</f>
        <v>Erritsø Centralskole</v>
      </c>
      <c r="C5481" s="3" t="str">
        <f>VLOOKUP($F5481,Områder!$A$1:$T$64,5,FALSE)</f>
        <v>Erritsø Fællesskole</v>
      </c>
      <c r="D5481" s="3" t="str">
        <f>VLOOKUP($F5481,Områder!$A$1:$T$64,10,FALSE) &amp; " - " &amp; VLOOKUP($F5481,Områder!$A$1:$T$64,11,FALSE)</f>
        <v>3 - Erritsø og Snoghøj</v>
      </c>
      <c r="E5481" s="3" t="str">
        <f>VLOOKUP($F5481,Områder!$A$1:$T$64,6,FALSE)</f>
        <v>Distriktsinstitutionen Erritsø</v>
      </c>
      <c r="F5481" s="1">
        <v>471</v>
      </c>
      <c r="G5481" s="1">
        <v>79</v>
      </c>
      <c r="H5481" s="7">
        <v>1</v>
      </c>
      <c r="I5481" s="7">
        <v>4</v>
      </c>
      <c r="J5481" s="7">
        <v>0</v>
      </c>
      <c r="K5481" s="7">
        <v>1</v>
      </c>
      <c r="L5481" s="7">
        <v>3</v>
      </c>
      <c r="M5481" s="7">
        <v>1</v>
      </c>
      <c r="N5481" s="7">
        <v>0</v>
      </c>
      <c r="O5481" s="7">
        <v>0</v>
      </c>
      <c r="P5481" s="7">
        <v>0</v>
      </c>
      <c r="Q5481" s="7">
        <v>0</v>
      </c>
      <c r="R5481" s="7">
        <v>0</v>
      </c>
      <c r="S5481" s="7">
        <v>0</v>
      </c>
      <c r="T5481" s="7">
        <v>0</v>
      </c>
      <c r="U5481" s="7">
        <v>0</v>
      </c>
      <c r="V5481" s="7">
        <v>0</v>
      </c>
      <c r="W5481" s="7">
        <v>0</v>
      </c>
      <c r="X5481" s="7">
        <v>0.50096067</v>
      </c>
      <c r="Y5481" s="7">
        <v>0.7956145</v>
      </c>
      <c r="Z5481" s="7">
        <v>0.91661638999999995</v>
      </c>
      <c r="AA5481" s="7">
        <v>0.92194030000000005</v>
      </c>
      <c r="AB5481" s="7">
        <v>1.05389048</v>
      </c>
      <c r="AC5481" s="7">
        <v>1.05592752</v>
      </c>
      <c r="AD5481" s="7">
        <v>1.1500124</v>
      </c>
      <c r="AE5481" s="7">
        <v>1.14390032</v>
      </c>
      <c r="AF5481" s="7">
        <v>1.10325267</v>
      </c>
      <c r="AG5481" s="7">
        <v>1.0690321300000001</v>
      </c>
      <c r="AH5481" s="7">
        <v>1.0539613699999999</v>
      </c>
      <c r="AI5481" s="7">
        <v>1.0754114800000001</v>
      </c>
    </row>
    <row r="5482" spans="1:35" x14ac:dyDescent="0.25">
      <c r="A5482" s="3">
        <f>VLOOKUP($F5482,Områder!$A$1:$T$64,7,FALSE)</f>
        <v>25</v>
      </c>
      <c r="B5482" s="3" t="str">
        <f>VLOOKUP($F5482,Områder!$A$1:$T$64,4,FALSE)</f>
        <v>Erritsø Centralskole</v>
      </c>
      <c r="C5482" s="3" t="str">
        <f>VLOOKUP($F5482,Områder!$A$1:$T$64,5,FALSE)</f>
        <v>Erritsø Fællesskole</v>
      </c>
      <c r="D5482" s="3" t="str">
        <f>VLOOKUP($F5482,Områder!$A$1:$T$64,10,FALSE) &amp; " - " &amp; VLOOKUP($F5482,Områder!$A$1:$T$64,11,FALSE)</f>
        <v>3 - Erritsø og Snoghøj</v>
      </c>
      <c r="E5482" s="3" t="str">
        <f>VLOOKUP($F5482,Områder!$A$1:$T$64,6,FALSE)</f>
        <v>Distriktsinstitutionen Erritsø</v>
      </c>
      <c r="F5482" s="1">
        <v>471</v>
      </c>
      <c r="G5482" s="1">
        <v>80</v>
      </c>
      <c r="H5482" s="7">
        <v>3</v>
      </c>
      <c r="I5482" s="7">
        <v>3</v>
      </c>
      <c r="J5482" s="7">
        <v>2</v>
      </c>
      <c r="K5482" s="7">
        <v>1</v>
      </c>
      <c r="L5482" s="7">
        <v>0</v>
      </c>
      <c r="M5482" s="7">
        <v>3</v>
      </c>
      <c r="N5482" s="7">
        <v>1</v>
      </c>
      <c r="O5482" s="7">
        <v>0</v>
      </c>
      <c r="P5482" s="7">
        <v>0</v>
      </c>
      <c r="Q5482" s="7">
        <v>0</v>
      </c>
      <c r="R5482" s="7">
        <v>0</v>
      </c>
      <c r="S5482" s="7">
        <v>0</v>
      </c>
      <c r="T5482" s="7">
        <v>0</v>
      </c>
      <c r="U5482" s="7">
        <v>0</v>
      </c>
      <c r="V5482" s="7">
        <v>0</v>
      </c>
      <c r="W5482" s="7">
        <v>0</v>
      </c>
      <c r="X5482" s="7">
        <v>0.86292990000000003</v>
      </c>
      <c r="Y5482" s="7">
        <v>0.98034458999999996</v>
      </c>
      <c r="Z5482" s="7">
        <v>1.1666144599999999</v>
      </c>
      <c r="AA5482" s="7">
        <v>1.1905982399999999</v>
      </c>
      <c r="AB5482" s="7">
        <v>1.17838895</v>
      </c>
      <c r="AC5482" s="7">
        <v>1.2724861599999999</v>
      </c>
      <c r="AD5482" s="7">
        <v>1.27137966</v>
      </c>
      <c r="AE5482" s="7">
        <v>1.3485351000000001</v>
      </c>
      <c r="AF5482" s="7">
        <v>1.3425173500000001</v>
      </c>
      <c r="AG5482" s="7">
        <v>1.2989138600000001</v>
      </c>
      <c r="AH5482" s="7">
        <v>1.2699406799999999</v>
      </c>
      <c r="AI5482" s="7">
        <v>1.2576948400000001</v>
      </c>
    </row>
    <row r="5483" spans="1:35" x14ac:dyDescent="0.25">
      <c r="A5483" s="3">
        <f>VLOOKUP($F5483,Områder!$A$1:$T$64,7,FALSE)</f>
        <v>25</v>
      </c>
      <c r="B5483" s="3" t="str">
        <f>VLOOKUP($F5483,Områder!$A$1:$T$64,4,FALSE)</f>
        <v>Erritsø Centralskole</v>
      </c>
      <c r="C5483" s="3" t="str">
        <f>VLOOKUP($F5483,Områder!$A$1:$T$64,5,FALSE)</f>
        <v>Erritsø Fællesskole</v>
      </c>
      <c r="D5483" s="3" t="str">
        <f>VLOOKUP($F5483,Områder!$A$1:$T$64,10,FALSE) &amp; " - " &amp; VLOOKUP($F5483,Områder!$A$1:$T$64,11,FALSE)</f>
        <v>3 - Erritsø og Snoghøj</v>
      </c>
      <c r="E5483" s="3" t="str">
        <f>VLOOKUP($F5483,Områder!$A$1:$T$64,6,FALSE)</f>
        <v>Distriktsinstitutionen Erritsø</v>
      </c>
      <c r="F5483" s="1">
        <v>471</v>
      </c>
      <c r="G5483" s="1">
        <v>81</v>
      </c>
      <c r="H5483" s="7">
        <v>5</v>
      </c>
      <c r="I5483" s="7">
        <v>0</v>
      </c>
      <c r="J5483" s="7">
        <v>2</v>
      </c>
      <c r="K5483" s="7">
        <v>1</v>
      </c>
      <c r="L5483" s="7">
        <v>2</v>
      </c>
      <c r="M5483" s="7">
        <v>2</v>
      </c>
      <c r="N5483" s="7">
        <v>3</v>
      </c>
      <c r="O5483" s="7">
        <v>0</v>
      </c>
      <c r="P5483" s="7">
        <v>0</v>
      </c>
      <c r="Q5483" s="7">
        <v>0</v>
      </c>
      <c r="R5483" s="7">
        <v>0</v>
      </c>
      <c r="S5483" s="7">
        <v>0</v>
      </c>
      <c r="T5483" s="7">
        <v>0</v>
      </c>
      <c r="U5483" s="7">
        <v>0</v>
      </c>
      <c r="V5483" s="7">
        <v>0</v>
      </c>
      <c r="W5483" s="7">
        <v>0</v>
      </c>
      <c r="X5483" s="7">
        <v>0.84163758</v>
      </c>
      <c r="Y5483" s="7">
        <v>1.2959789100000001</v>
      </c>
      <c r="Z5483" s="7">
        <v>1.31588247</v>
      </c>
      <c r="AA5483" s="7">
        <v>1.4053772499999999</v>
      </c>
      <c r="AB5483" s="7">
        <v>1.4101291899999999</v>
      </c>
      <c r="AC5483" s="7">
        <v>1.3700263500000001</v>
      </c>
      <c r="AD5483" s="7">
        <v>1.45241142</v>
      </c>
      <c r="AE5483" s="7">
        <v>1.4426729899999999</v>
      </c>
      <c r="AF5483" s="7">
        <v>1.51628881</v>
      </c>
      <c r="AG5483" s="7">
        <v>1.5046596299999999</v>
      </c>
      <c r="AH5483" s="7">
        <v>1.46750007</v>
      </c>
      <c r="AI5483" s="7">
        <v>1.4404091999999999</v>
      </c>
    </row>
    <row r="5484" spans="1:35" x14ac:dyDescent="0.25">
      <c r="A5484" s="3">
        <f>VLOOKUP($F5484,Områder!$A$1:$T$64,7,FALSE)</f>
        <v>25</v>
      </c>
      <c r="B5484" s="3" t="str">
        <f>VLOOKUP($F5484,Områder!$A$1:$T$64,4,FALSE)</f>
        <v>Erritsø Centralskole</v>
      </c>
      <c r="C5484" s="3" t="str">
        <f>VLOOKUP($F5484,Områder!$A$1:$T$64,5,FALSE)</f>
        <v>Erritsø Fællesskole</v>
      </c>
      <c r="D5484" s="3" t="str">
        <f>VLOOKUP($F5484,Områder!$A$1:$T$64,10,FALSE) &amp; " - " &amp; VLOOKUP($F5484,Områder!$A$1:$T$64,11,FALSE)</f>
        <v>3 - Erritsø og Snoghøj</v>
      </c>
      <c r="E5484" s="3" t="str">
        <f>VLOOKUP($F5484,Områder!$A$1:$T$64,6,FALSE)</f>
        <v>Distriktsinstitutionen Erritsø</v>
      </c>
      <c r="F5484" s="1">
        <v>471</v>
      </c>
      <c r="G5484" s="1">
        <v>82</v>
      </c>
      <c r="H5484" s="7">
        <v>3</v>
      </c>
      <c r="I5484" s="7">
        <v>3</v>
      </c>
      <c r="J5484" s="7">
        <v>2</v>
      </c>
      <c r="K5484" s="7">
        <v>2</v>
      </c>
      <c r="L5484" s="7">
        <v>1</v>
      </c>
      <c r="M5484" s="7">
        <v>2</v>
      </c>
      <c r="N5484" s="7">
        <v>1</v>
      </c>
      <c r="O5484" s="7">
        <v>0</v>
      </c>
      <c r="P5484" s="7">
        <v>0</v>
      </c>
      <c r="Q5484" s="7">
        <v>0</v>
      </c>
      <c r="R5484" s="7">
        <v>0</v>
      </c>
      <c r="S5484" s="7">
        <v>0</v>
      </c>
      <c r="T5484" s="7">
        <v>0</v>
      </c>
      <c r="U5484" s="7">
        <v>0</v>
      </c>
      <c r="V5484" s="7">
        <v>0</v>
      </c>
      <c r="W5484" s="7">
        <v>0</v>
      </c>
      <c r="X5484" s="7">
        <v>0.70767349000000002</v>
      </c>
      <c r="Y5484" s="7">
        <v>1.2090456199999999</v>
      </c>
      <c r="Z5484" s="7">
        <v>1.5650734799999999</v>
      </c>
      <c r="AA5484" s="7">
        <v>1.51114342</v>
      </c>
      <c r="AB5484" s="7">
        <v>1.58275721</v>
      </c>
      <c r="AC5484" s="7">
        <v>1.56392088</v>
      </c>
      <c r="AD5484" s="7">
        <v>1.52455049</v>
      </c>
      <c r="AE5484" s="7">
        <v>1.5934052000000001</v>
      </c>
      <c r="AF5484" s="7">
        <v>1.5847405999999999</v>
      </c>
      <c r="AG5484" s="7">
        <v>1.6509584900000001</v>
      </c>
      <c r="AH5484" s="7">
        <v>1.64287937</v>
      </c>
      <c r="AI5484" s="7">
        <v>1.6096557499999999</v>
      </c>
    </row>
    <row r="5485" spans="1:35" x14ac:dyDescent="0.25">
      <c r="A5485" s="3">
        <f>VLOOKUP($F5485,Områder!$A$1:$T$64,7,FALSE)</f>
        <v>25</v>
      </c>
      <c r="B5485" s="3" t="str">
        <f>VLOOKUP($F5485,Områder!$A$1:$T$64,4,FALSE)</f>
        <v>Erritsø Centralskole</v>
      </c>
      <c r="C5485" s="3" t="str">
        <f>VLOOKUP($F5485,Områder!$A$1:$T$64,5,FALSE)</f>
        <v>Erritsø Fællesskole</v>
      </c>
      <c r="D5485" s="3" t="str">
        <f>VLOOKUP($F5485,Områder!$A$1:$T$64,10,FALSE) &amp; " - " &amp; VLOOKUP($F5485,Områder!$A$1:$T$64,11,FALSE)</f>
        <v>3 - Erritsø og Snoghøj</v>
      </c>
      <c r="E5485" s="3" t="str">
        <f>VLOOKUP($F5485,Områder!$A$1:$T$64,6,FALSE)</f>
        <v>Distriktsinstitutionen Erritsø</v>
      </c>
      <c r="F5485" s="1">
        <v>471</v>
      </c>
      <c r="G5485" s="1">
        <v>83</v>
      </c>
      <c r="H5485" s="7">
        <v>1</v>
      </c>
      <c r="I5485" s="7">
        <v>4</v>
      </c>
      <c r="J5485" s="7">
        <v>3</v>
      </c>
      <c r="K5485" s="7">
        <v>2</v>
      </c>
      <c r="L5485" s="7">
        <v>2</v>
      </c>
      <c r="M5485" s="7">
        <v>2</v>
      </c>
      <c r="N5485" s="7">
        <v>1</v>
      </c>
      <c r="O5485" s="7">
        <v>0</v>
      </c>
      <c r="P5485" s="7">
        <v>0</v>
      </c>
      <c r="Q5485" s="7">
        <v>0</v>
      </c>
      <c r="R5485" s="7">
        <v>0</v>
      </c>
      <c r="S5485" s="7">
        <v>0</v>
      </c>
      <c r="T5485" s="7">
        <v>0</v>
      </c>
      <c r="U5485" s="7">
        <v>0</v>
      </c>
      <c r="V5485" s="7">
        <v>0</v>
      </c>
      <c r="W5485" s="7">
        <v>0</v>
      </c>
      <c r="X5485" s="7">
        <v>0.76386151999999996</v>
      </c>
      <c r="Y5485" s="7">
        <v>1.1039036</v>
      </c>
      <c r="Z5485" s="7">
        <v>1.4857582600000001</v>
      </c>
      <c r="AA5485" s="7">
        <v>1.73525792</v>
      </c>
      <c r="AB5485" s="7">
        <v>1.67069899</v>
      </c>
      <c r="AC5485" s="7">
        <v>1.7123307299999999</v>
      </c>
      <c r="AD5485" s="7">
        <v>1.69344633</v>
      </c>
      <c r="AE5485" s="7">
        <v>1.6487067500000001</v>
      </c>
      <c r="AF5485" s="7">
        <v>1.71270038</v>
      </c>
      <c r="AG5485" s="7">
        <v>1.7003090000000001</v>
      </c>
      <c r="AH5485" s="7">
        <v>1.76511785</v>
      </c>
      <c r="AI5485" s="7">
        <v>1.76032414</v>
      </c>
    </row>
    <row r="5486" spans="1:35" x14ac:dyDescent="0.25">
      <c r="A5486" s="3">
        <f>VLOOKUP($F5486,Områder!$A$1:$T$64,7,FALSE)</f>
        <v>25</v>
      </c>
      <c r="B5486" s="3" t="str">
        <f>VLOOKUP($F5486,Områder!$A$1:$T$64,4,FALSE)</f>
        <v>Erritsø Centralskole</v>
      </c>
      <c r="C5486" s="3" t="str">
        <f>VLOOKUP($F5486,Områder!$A$1:$T$64,5,FALSE)</f>
        <v>Erritsø Fællesskole</v>
      </c>
      <c r="D5486" s="3" t="str">
        <f>VLOOKUP($F5486,Områder!$A$1:$T$64,10,FALSE) &amp; " - " &amp; VLOOKUP($F5486,Områder!$A$1:$T$64,11,FALSE)</f>
        <v>3 - Erritsø og Snoghøj</v>
      </c>
      <c r="E5486" s="3" t="str">
        <f>VLOOKUP($F5486,Områder!$A$1:$T$64,6,FALSE)</f>
        <v>Distriktsinstitutionen Erritsø</v>
      </c>
      <c r="F5486" s="1">
        <v>471</v>
      </c>
      <c r="G5486" s="1">
        <v>84</v>
      </c>
      <c r="H5486" s="7">
        <v>1</v>
      </c>
      <c r="I5486" s="7">
        <v>1</v>
      </c>
      <c r="J5486" s="7">
        <v>6</v>
      </c>
      <c r="K5486" s="7">
        <v>0</v>
      </c>
      <c r="L5486" s="7">
        <v>2</v>
      </c>
      <c r="M5486" s="7">
        <v>3</v>
      </c>
      <c r="N5486" s="7">
        <v>2</v>
      </c>
      <c r="O5486" s="7">
        <v>0</v>
      </c>
      <c r="P5486" s="7">
        <v>0</v>
      </c>
      <c r="Q5486" s="7">
        <v>0</v>
      </c>
      <c r="R5486" s="7">
        <v>0</v>
      </c>
      <c r="S5486" s="7">
        <v>0</v>
      </c>
      <c r="T5486" s="7">
        <v>0</v>
      </c>
      <c r="U5486" s="7">
        <v>0</v>
      </c>
      <c r="V5486" s="7">
        <v>0</v>
      </c>
      <c r="W5486" s="7">
        <v>0</v>
      </c>
      <c r="X5486" s="7">
        <v>0.99571109000000002</v>
      </c>
      <c r="Y5486" s="7">
        <v>1.25604212</v>
      </c>
      <c r="Z5486" s="7">
        <v>1.4508460000000001</v>
      </c>
      <c r="AA5486" s="7">
        <v>1.6802745699999999</v>
      </c>
      <c r="AB5486" s="7">
        <v>1.8781533800000001</v>
      </c>
      <c r="AC5486" s="7">
        <v>1.78965569</v>
      </c>
      <c r="AD5486" s="7">
        <v>1.8244530400000001</v>
      </c>
      <c r="AE5486" s="7">
        <v>1.79588451</v>
      </c>
      <c r="AF5486" s="7">
        <v>1.7574432499999999</v>
      </c>
      <c r="AG5486" s="7">
        <v>1.80736572</v>
      </c>
      <c r="AH5486" s="7">
        <v>1.8008743</v>
      </c>
      <c r="AI5486" s="7">
        <v>1.8609236199999999</v>
      </c>
    </row>
    <row r="5487" spans="1:35" x14ac:dyDescent="0.25">
      <c r="A5487" s="3">
        <f>VLOOKUP($F5487,Områder!$A$1:$T$64,7,FALSE)</f>
        <v>25</v>
      </c>
      <c r="B5487" s="3" t="str">
        <f>VLOOKUP($F5487,Områder!$A$1:$T$64,4,FALSE)</f>
        <v>Erritsø Centralskole</v>
      </c>
      <c r="C5487" s="3" t="str">
        <f>VLOOKUP($F5487,Områder!$A$1:$T$64,5,FALSE)</f>
        <v>Erritsø Fællesskole</v>
      </c>
      <c r="D5487" s="3" t="str">
        <f>VLOOKUP($F5487,Områder!$A$1:$T$64,10,FALSE) &amp; " - " &amp; VLOOKUP($F5487,Områder!$A$1:$T$64,11,FALSE)</f>
        <v>3 - Erritsø og Snoghøj</v>
      </c>
      <c r="E5487" s="3" t="str">
        <f>VLOOKUP($F5487,Områder!$A$1:$T$64,6,FALSE)</f>
        <v>Distriktsinstitutionen Erritsø</v>
      </c>
      <c r="F5487" s="1">
        <v>471</v>
      </c>
      <c r="G5487" s="1">
        <v>85</v>
      </c>
      <c r="H5487" s="7">
        <v>2</v>
      </c>
      <c r="I5487" s="7">
        <v>3</v>
      </c>
      <c r="J5487" s="7">
        <v>2</v>
      </c>
      <c r="K5487" s="7">
        <v>4</v>
      </c>
      <c r="L5487" s="7">
        <v>0</v>
      </c>
      <c r="M5487" s="7">
        <v>3</v>
      </c>
      <c r="N5487" s="7">
        <v>1</v>
      </c>
      <c r="O5487" s="7">
        <v>0</v>
      </c>
      <c r="P5487" s="7">
        <v>0</v>
      </c>
      <c r="Q5487" s="7">
        <v>0</v>
      </c>
      <c r="R5487" s="7">
        <v>0</v>
      </c>
      <c r="S5487" s="7">
        <v>0</v>
      </c>
      <c r="T5487" s="7">
        <v>0</v>
      </c>
      <c r="U5487" s="7">
        <v>0</v>
      </c>
      <c r="V5487" s="7">
        <v>0</v>
      </c>
      <c r="W5487" s="7">
        <v>0</v>
      </c>
      <c r="X5487" s="7">
        <v>0.74316066000000003</v>
      </c>
      <c r="Y5487" s="7">
        <v>1.2941198199999999</v>
      </c>
      <c r="Z5487" s="7">
        <v>1.4404652200000001</v>
      </c>
      <c r="AA5487" s="7">
        <v>1.5330151299999999</v>
      </c>
      <c r="AB5487" s="7">
        <v>1.71262219</v>
      </c>
      <c r="AC5487" s="7">
        <v>1.8602645799999999</v>
      </c>
      <c r="AD5487" s="7">
        <v>1.7829941199999999</v>
      </c>
      <c r="AE5487" s="7">
        <v>1.80573012</v>
      </c>
      <c r="AF5487" s="7">
        <v>1.7820043800000001</v>
      </c>
      <c r="AG5487" s="7">
        <v>1.74535218</v>
      </c>
      <c r="AH5487" s="7">
        <v>1.7918065599999999</v>
      </c>
      <c r="AI5487" s="7">
        <v>1.78931606</v>
      </c>
    </row>
    <row r="5488" spans="1:35" x14ac:dyDescent="0.25">
      <c r="A5488" s="3">
        <f>VLOOKUP($F5488,Områder!$A$1:$T$64,7,FALSE)</f>
        <v>25</v>
      </c>
      <c r="B5488" s="3" t="str">
        <f>VLOOKUP($F5488,Områder!$A$1:$T$64,4,FALSE)</f>
        <v>Erritsø Centralskole</v>
      </c>
      <c r="C5488" s="3" t="str">
        <f>VLOOKUP($F5488,Områder!$A$1:$T$64,5,FALSE)</f>
        <v>Erritsø Fællesskole</v>
      </c>
      <c r="D5488" s="3" t="str">
        <f>VLOOKUP($F5488,Områder!$A$1:$T$64,10,FALSE) &amp; " - " &amp; VLOOKUP($F5488,Områder!$A$1:$T$64,11,FALSE)</f>
        <v>3 - Erritsø og Snoghøj</v>
      </c>
      <c r="E5488" s="3" t="str">
        <f>VLOOKUP($F5488,Områder!$A$1:$T$64,6,FALSE)</f>
        <v>Distriktsinstitutionen Erritsø</v>
      </c>
      <c r="F5488" s="1">
        <v>471</v>
      </c>
      <c r="G5488" s="1">
        <v>86</v>
      </c>
      <c r="H5488" s="7">
        <v>1</v>
      </c>
      <c r="I5488" s="7">
        <v>1</v>
      </c>
      <c r="J5488" s="7">
        <v>1</v>
      </c>
      <c r="K5488" s="7">
        <v>0</v>
      </c>
      <c r="L5488" s="7">
        <v>2</v>
      </c>
      <c r="M5488" s="7">
        <v>1</v>
      </c>
      <c r="N5488" s="7">
        <v>2</v>
      </c>
      <c r="O5488" s="7">
        <v>0</v>
      </c>
      <c r="P5488" s="7">
        <v>0</v>
      </c>
      <c r="Q5488" s="7">
        <v>0</v>
      </c>
      <c r="R5488" s="7">
        <v>0</v>
      </c>
      <c r="S5488" s="7">
        <v>0</v>
      </c>
      <c r="T5488" s="7">
        <v>0</v>
      </c>
      <c r="U5488" s="7">
        <v>0</v>
      </c>
      <c r="V5488" s="7">
        <v>0</v>
      </c>
      <c r="W5488" s="7">
        <v>0</v>
      </c>
      <c r="X5488" s="7">
        <v>0.93212989000000002</v>
      </c>
      <c r="Y5488" s="7">
        <v>1.1944442900000001</v>
      </c>
      <c r="Z5488" s="7">
        <v>1.5808203700000001</v>
      </c>
      <c r="AA5488" s="7">
        <v>1.6109664800000001</v>
      </c>
      <c r="AB5488" s="7">
        <v>1.67569374</v>
      </c>
      <c r="AC5488" s="7">
        <v>1.796843</v>
      </c>
      <c r="AD5488" s="7">
        <v>1.92604698</v>
      </c>
      <c r="AE5488" s="7">
        <v>1.8467229000000001</v>
      </c>
      <c r="AF5488" s="7">
        <v>1.87012881</v>
      </c>
      <c r="AG5488" s="7">
        <v>1.84415788</v>
      </c>
      <c r="AH5488" s="7">
        <v>1.81654607</v>
      </c>
      <c r="AI5488" s="7">
        <v>1.85925221</v>
      </c>
    </row>
    <row r="5489" spans="1:35" x14ac:dyDescent="0.25">
      <c r="A5489" s="3">
        <f>VLOOKUP($F5489,Områder!$A$1:$T$64,7,FALSE)</f>
        <v>25</v>
      </c>
      <c r="B5489" s="3" t="str">
        <f>VLOOKUP($F5489,Områder!$A$1:$T$64,4,FALSE)</f>
        <v>Erritsø Centralskole</v>
      </c>
      <c r="C5489" s="3" t="str">
        <f>VLOOKUP($F5489,Områder!$A$1:$T$64,5,FALSE)</f>
        <v>Erritsø Fællesskole</v>
      </c>
      <c r="D5489" s="3" t="str">
        <f>VLOOKUP($F5489,Områder!$A$1:$T$64,10,FALSE) &amp; " - " &amp; VLOOKUP($F5489,Områder!$A$1:$T$64,11,FALSE)</f>
        <v>3 - Erritsø og Snoghøj</v>
      </c>
      <c r="E5489" s="3" t="str">
        <f>VLOOKUP($F5489,Områder!$A$1:$T$64,6,FALSE)</f>
        <v>Distriktsinstitutionen Erritsø</v>
      </c>
      <c r="F5489" s="1">
        <v>471</v>
      </c>
      <c r="G5489" s="1">
        <v>87</v>
      </c>
      <c r="H5489" s="7">
        <v>3</v>
      </c>
      <c r="I5489" s="7">
        <v>1</v>
      </c>
      <c r="J5489" s="7">
        <v>1</v>
      </c>
      <c r="K5489" s="7">
        <v>0</v>
      </c>
      <c r="L5489" s="7">
        <v>0</v>
      </c>
      <c r="M5489" s="7">
        <v>2</v>
      </c>
      <c r="N5489" s="7">
        <v>3</v>
      </c>
      <c r="O5489" s="7">
        <v>0</v>
      </c>
      <c r="P5489" s="7">
        <v>0</v>
      </c>
      <c r="Q5489" s="7">
        <v>0</v>
      </c>
      <c r="R5489" s="7">
        <v>0</v>
      </c>
      <c r="S5489" s="7">
        <v>0</v>
      </c>
      <c r="T5489" s="7">
        <v>0</v>
      </c>
      <c r="U5489" s="7">
        <v>0</v>
      </c>
      <c r="V5489" s="7">
        <v>0</v>
      </c>
      <c r="W5489" s="7">
        <v>0</v>
      </c>
      <c r="X5489" s="7">
        <v>1.01670767</v>
      </c>
      <c r="Y5489" s="7">
        <v>1.4134992</v>
      </c>
      <c r="Z5489" s="7">
        <v>1.5366732299999999</v>
      </c>
      <c r="AA5489" s="7">
        <v>1.7724091399999999</v>
      </c>
      <c r="AB5489" s="7">
        <v>1.7781976100000001</v>
      </c>
      <c r="AC5489" s="7">
        <v>1.8037930499999999</v>
      </c>
      <c r="AD5489" s="7">
        <v>1.9049862399999999</v>
      </c>
      <c r="AE5489" s="7">
        <v>2.0085052399999999</v>
      </c>
      <c r="AF5489" s="7">
        <v>1.93930523</v>
      </c>
      <c r="AG5489" s="7">
        <v>1.9568335400000001</v>
      </c>
      <c r="AH5489" s="7">
        <v>1.9389111699999999</v>
      </c>
      <c r="AI5489" s="7">
        <v>1.9184549099999999</v>
      </c>
    </row>
    <row r="5490" spans="1:35" x14ac:dyDescent="0.25">
      <c r="A5490" s="3">
        <f>VLOOKUP($F5490,Områder!$A$1:$T$64,7,FALSE)</f>
        <v>25</v>
      </c>
      <c r="B5490" s="3" t="str">
        <f>VLOOKUP($F5490,Områder!$A$1:$T$64,4,FALSE)</f>
        <v>Erritsø Centralskole</v>
      </c>
      <c r="C5490" s="3" t="str">
        <f>VLOOKUP($F5490,Områder!$A$1:$T$64,5,FALSE)</f>
        <v>Erritsø Fællesskole</v>
      </c>
      <c r="D5490" s="3" t="str">
        <f>VLOOKUP($F5490,Områder!$A$1:$T$64,10,FALSE) &amp; " - " &amp; VLOOKUP($F5490,Områder!$A$1:$T$64,11,FALSE)</f>
        <v>3 - Erritsø og Snoghøj</v>
      </c>
      <c r="E5490" s="3" t="str">
        <f>VLOOKUP($F5490,Områder!$A$1:$T$64,6,FALSE)</f>
        <v>Distriktsinstitutionen Erritsø</v>
      </c>
      <c r="F5490" s="1">
        <v>471</v>
      </c>
      <c r="G5490" s="1">
        <v>88</v>
      </c>
      <c r="H5490" s="7">
        <v>4</v>
      </c>
      <c r="I5490" s="7">
        <v>1</v>
      </c>
      <c r="J5490" s="7">
        <v>2</v>
      </c>
      <c r="K5490" s="7">
        <v>1</v>
      </c>
      <c r="L5490" s="7">
        <v>2</v>
      </c>
      <c r="M5490" s="7">
        <v>2</v>
      </c>
      <c r="N5490" s="7">
        <v>2</v>
      </c>
      <c r="O5490" s="7">
        <v>0</v>
      </c>
      <c r="P5490" s="7">
        <v>0</v>
      </c>
      <c r="Q5490" s="7">
        <v>0</v>
      </c>
      <c r="R5490" s="7">
        <v>0</v>
      </c>
      <c r="S5490" s="7">
        <v>0</v>
      </c>
      <c r="T5490" s="7">
        <v>0</v>
      </c>
      <c r="U5490" s="7">
        <v>0</v>
      </c>
      <c r="V5490" s="7">
        <v>0</v>
      </c>
      <c r="W5490" s="7">
        <v>0</v>
      </c>
      <c r="X5490" s="7">
        <v>0.76534015</v>
      </c>
      <c r="Y5490" s="7">
        <v>1.3374423600000001</v>
      </c>
      <c r="Z5490" s="7">
        <v>1.6046918400000001</v>
      </c>
      <c r="AA5490" s="7">
        <v>1.6336092799999999</v>
      </c>
      <c r="AB5490" s="7">
        <v>1.8258495100000001</v>
      </c>
      <c r="AC5490" s="7">
        <v>1.8064421500000001</v>
      </c>
      <c r="AD5490" s="7">
        <v>1.8282391600000001</v>
      </c>
      <c r="AE5490" s="7">
        <v>1.90824018</v>
      </c>
      <c r="AF5490" s="7">
        <v>2.0005607300000001</v>
      </c>
      <c r="AG5490" s="7">
        <v>1.9368898299999999</v>
      </c>
      <c r="AH5490" s="7">
        <v>1.9574191599999999</v>
      </c>
      <c r="AI5490" s="7">
        <v>1.9448867999999999</v>
      </c>
    </row>
    <row r="5491" spans="1:35" x14ac:dyDescent="0.25">
      <c r="A5491" s="3">
        <f>VLOOKUP($F5491,Områder!$A$1:$T$64,7,FALSE)</f>
        <v>25</v>
      </c>
      <c r="B5491" s="3" t="str">
        <f>VLOOKUP($F5491,Områder!$A$1:$T$64,4,FALSE)</f>
        <v>Erritsø Centralskole</v>
      </c>
      <c r="C5491" s="3" t="str">
        <f>VLOOKUP($F5491,Områder!$A$1:$T$64,5,FALSE)</f>
        <v>Erritsø Fællesskole</v>
      </c>
      <c r="D5491" s="3" t="str">
        <f>VLOOKUP($F5491,Områder!$A$1:$T$64,10,FALSE) &amp; " - " &amp; VLOOKUP($F5491,Områder!$A$1:$T$64,11,FALSE)</f>
        <v>3 - Erritsø og Snoghøj</v>
      </c>
      <c r="E5491" s="3" t="str">
        <f>VLOOKUP($F5491,Områder!$A$1:$T$64,6,FALSE)</f>
        <v>Distriktsinstitutionen Erritsø</v>
      </c>
      <c r="F5491" s="1">
        <v>471</v>
      </c>
      <c r="G5491" s="1">
        <v>89</v>
      </c>
      <c r="H5491" s="7">
        <v>1</v>
      </c>
      <c r="I5491" s="7">
        <v>2</v>
      </c>
      <c r="J5491" s="7">
        <v>1</v>
      </c>
      <c r="K5491" s="7">
        <v>1</v>
      </c>
      <c r="L5491" s="7">
        <v>0</v>
      </c>
      <c r="M5491" s="7">
        <v>1</v>
      </c>
      <c r="N5491" s="7">
        <v>1</v>
      </c>
      <c r="O5491" s="7">
        <v>0</v>
      </c>
      <c r="P5491" s="7">
        <v>0</v>
      </c>
      <c r="Q5491" s="7">
        <v>0</v>
      </c>
      <c r="R5491" s="7">
        <v>0</v>
      </c>
      <c r="S5491" s="7">
        <v>0</v>
      </c>
      <c r="T5491" s="7">
        <v>0</v>
      </c>
      <c r="U5491" s="7">
        <v>0</v>
      </c>
      <c r="V5491" s="7">
        <v>0</v>
      </c>
      <c r="W5491" s="7">
        <v>0</v>
      </c>
      <c r="X5491" s="7">
        <v>0.69850597000000003</v>
      </c>
      <c r="Y5491" s="7">
        <v>1.0387968000000001</v>
      </c>
      <c r="Z5491" s="7">
        <v>1.4341810500000001</v>
      </c>
      <c r="AA5491" s="7">
        <v>1.5813340499999999</v>
      </c>
      <c r="AB5491" s="7">
        <v>1.5918110000000001</v>
      </c>
      <c r="AC5491" s="7">
        <v>1.727222</v>
      </c>
      <c r="AD5491" s="7">
        <v>1.7100941300000001</v>
      </c>
      <c r="AE5491" s="7">
        <v>1.7214554</v>
      </c>
      <c r="AF5491" s="7">
        <v>1.78755208</v>
      </c>
      <c r="AG5491" s="7">
        <v>1.86103269</v>
      </c>
      <c r="AH5491" s="7">
        <v>1.81268154</v>
      </c>
      <c r="AI5491" s="7">
        <v>1.8328587700000001</v>
      </c>
    </row>
    <row r="5492" spans="1:35" x14ac:dyDescent="0.25">
      <c r="A5492" s="3">
        <f>VLOOKUP($F5492,Områder!$A$1:$T$64,7,FALSE)</f>
        <v>25</v>
      </c>
      <c r="B5492" s="3" t="str">
        <f>VLOOKUP($F5492,Områder!$A$1:$T$64,4,FALSE)</f>
        <v>Erritsø Centralskole</v>
      </c>
      <c r="C5492" s="3" t="str">
        <f>VLOOKUP($F5492,Områder!$A$1:$T$64,5,FALSE)</f>
        <v>Erritsø Fællesskole</v>
      </c>
      <c r="D5492" s="3" t="str">
        <f>VLOOKUP($F5492,Områder!$A$1:$T$64,10,FALSE) &amp; " - " &amp; VLOOKUP($F5492,Områder!$A$1:$T$64,11,FALSE)</f>
        <v>3 - Erritsø og Snoghøj</v>
      </c>
      <c r="E5492" s="3" t="str">
        <f>VLOOKUP($F5492,Områder!$A$1:$T$64,6,FALSE)</f>
        <v>Distriktsinstitutionen Erritsø</v>
      </c>
      <c r="F5492" s="1">
        <v>471</v>
      </c>
      <c r="G5492" s="1">
        <v>90</v>
      </c>
      <c r="H5492" s="7">
        <v>2</v>
      </c>
      <c r="I5492" s="7">
        <v>1</v>
      </c>
      <c r="J5492" s="7">
        <v>2</v>
      </c>
      <c r="K5492" s="7">
        <v>0</v>
      </c>
      <c r="L5492" s="7">
        <v>1</v>
      </c>
      <c r="M5492" s="7">
        <v>1</v>
      </c>
      <c r="N5492" s="7">
        <v>1</v>
      </c>
      <c r="O5492" s="7">
        <v>0</v>
      </c>
      <c r="P5492" s="7">
        <v>0</v>
      </c>
      <c r="Q5492" s="7">
        <v>0</v>
      </c>
      <c r="R5492" s="7">
        <v>0</v>
      </c>
      <c r="S5492" s="7">
        <v>0</v>
      </c>
      <c r="T5492" s="7">
        <v>0</v>
      </c>
      <c r="U5492" s="7">
        <v>0</v>
      </c>
      <c r="V5492" s="7">
        <v>0</v>
      </c>
      <c r="W5492" s="7">
        <v>0</v>
      </c>
      <c r="X5492" s="7">
        <v>0.96968715000000005</v>
      </c>
      <c r="Y5492" s="7">
        <v>1.12675751</v>
      </c>
      <c r="Z5492" s="7">
        <v>1.2992672300000001</v>
      </c>
      <c r="AA5492" s="7">
        <v>1.5150129699999999</v>
      </c>
      <c r="AB5492" s="7">
        <v>1.6123615200000001</v>
      </c>
      <c r="AC5492" s="7">
        <v>1.5875104099999999</v>
      </c>
      <c r="AD5492" s="7">
        <v>1.6973509899999999</v>
      </c>
      <c r="AE5492" s="7">
        <v>1.67236429</v>
      </c>
      <c r="AF5492" s="7">
        <v>1.684396</v>
      </c>
      <c r="AG5492" s="7">
        <v>1.7292563700000001</v>
      </c>
      <c r="AH5492" s="7">
        <v>1.7953548399999999</v>
      </c>
      <c r="AI5492" s="7">
        <v>1.7587709</v>
      </c>
    </row>
    <row r="5493" spans="1:35" x14ac:dyDescent="0.25">
      <c r="A5493" s="3">
        <f>VLOOKUP($F5493,Områder!$A$1:$T$64,7,FALSE)</f>
        <v>25</v>
      </c>
      <c r="B5493" s="3" t="str">
        <f>VLOOKUP($F5493,Områder!$A$1:$T$64,4,FALSE)</f>
        <v>Erritsø Centralskole</v>
      </c>
      <c r="C5493" s="3" t="str">
        <f>VLOOKUP($F5493,Områder!$A$1:$T$64,5,FALSE)</f>
        <v>Erritsø Fællesskole</v>
      </c>
      <c r="D5493" s="3" t="str">
        <f>VLOOKUP($F5493,Områder!$A$1:$T$64,10,FALSE) &amp; " - " &amp; VLOOKUP($F5493,Områder!$A$1:$T$64,11,FALSE)</f>
        <v>3 - Erritsø og Snoghøj</v>
      </c>
      <c r="E5493" s="3" t="str">
        <f>VLOOKUP($F5493,Områder!$A$1:$T$64,6,FALSE)</f>
        <v>Distriktsinstitutionen Erritsø</v>
      </c>
      <c r="F5493" s="1">
        <v>471</v>
      </c>
      <c r="G5493" s="1">
        <v>91</v>
      </c>
      <c r="H5493" s="7">
        <v>2</v>
      </c>
      <c r="I5493" s="7">
        <v>1</v>
      </c>
      <c r="J5493" s="7">
        <v>2</v>
      </c>
      <c r="K5493" s="7">
        <v>1</v>
      </c>
      <c r="L5493" s="7">
        <v>1</v>
      </c>
      <c r="M5493" s="7">
        <v>2</v>
      </c>
      <c r="N5493" s="7">
        <v>1</v>
      </c>
      <c r="O5493" s="7">
        <v>0</v>
      </c>
      <c r="P5493" s="7">
        <v>0</v>
      </c>
      <c r="Q5493" s="7">
        <v>0</v>
      </c>
      <c r="R5493" s="7">
        <v>0</v>
      </c>
      <c r="S5493" s="7">
        <v>0</v>
      </c>
      <c r="T5493" s="7">
        <v>0</v>
      </c>
      <c r="U5493" s="7">
        <v>0</v>
      </c>
      <c r="V5493" s="7">
        <v>0</v>
      </c>
      <c r="W5493" s="7">
        <v>0</v>
      </c>
      <c r="X5493" s="7">
        <v>0.98447348000000001</v>
      </c>
      <c r="Y5493" s="7">
        <v>1.3631845199999999</v>
      </c>
      <c r="Z5493" s="7">
        <v>1.3901664300000001</v>
      </c>
      <c r="AA5493" s="7">
        <v>1.4300476</v>
      </c>
      <c r="AB5493" s="7">
        <v>1.5858245399999999</v>
      </c>
      <c r="AC5493" s="7">
        <v>1.63274885</v>
      </c>
      <c r="AD5493" s="7">
        <v>1.60953389</v>
      </c>
      <c r="AE5493" s="7">
        <v>1.68996108</v>
      </c>
      <c r="AF5493" s="7">
        <v>1.6697583899999999</v>
      </c>
      <c r="AG5493" s="7">
        <v>1.67579038</v>
      </c>
      <c r="AH5493" s="7">
        <v>1.71575834</v>
      </c>
      <c r="AI5493" s="7">
        <v>1.7742154000000001</v>
      </c>
    </row>
    <row r="5494" spans="1:35" x14ac:dyDescent="0.25">
      <c r="A5494" s="3">
        <f>VLOOKUP($F5494,Områder!$A$1:$T$64,7,FALSE)</f>
        <v>25</v>
      </c>
      <c r="B5494" s="3" t="str">
        <f>VLOOKUP($F5494,Områder!$A$1:$T$64,4,FALSE)</f>
        <v>Erritsø Centralskole</v>
      </c>
      <c r="C5494" s="3" t="str">
        <f>VLOOKUP($F5494,Områder!$A$1:$T$64,5,FALSE)</f>
        <v>Erritsø Fællesskole</v>
      </c>
      <c r="D5494" s="3" t="str">
        <f>VLOOKUP($F5494,Områder!$A$1:$T$64,10,FALSE) &amp; " - " &amp; VLOOKUP($F5494,Områder!$A$1:$T$64,11,FALSE)</f>
        <v>3 - Erritsø og Snoghøj</v>
      </c>
      <c r="E5494" s="3" t="str">
        <f>VLOOKUP($F5494,Områder!$A$1:$T$64,6,FALSE)</f>
        <v>Distriktsinstitutionen Erritsø</v>
      </c>
      <c r="F5494" s="1">
        <v>471</v>
      </c>
      <c r="G5494" s="1">
        <v>92</v>
      </c>
      <c r="H5494" s="7">
        <v>3</v>
      </c>
      <c r="I5494" s="7">
        <v>2</v>
      </c>
      <c r="J5494" s="7">
        <v>2</v>
      </c>
      <c r="K5494" s="7">
        <v>0</v>
      </c>
      <c r="L5494" s="7">
        <v>1</v>
      </c>
      <c r="M5494" s="7">
        <v>1</v>
      </c>
      <c r="N5494" s="7">
        <v>3</v>
      </c>
      <c r="O5494" s="7">
        <v>0</v>
      </c>
      <c r="P5494" s="7">
        <v>0</v>
      </c>
      <c r="Q5494" s="7">
        <v>0</v>
      </c>
      <c r="R5494" s="7">
        <v>0</v>
      </c>
      <c r="S5494" s="7">
        <v>0</v>
      </c>
      <c r="T5494" s="7">
        <v>0</v>
      </c>
      <c r="U5494" s="7">
        <v>0</v>
      </c>
      <c r="V5494" s="7">
        <v>0</v>
      </c>
      <c r="W5494" s="7">
        <v>0</v>
      </c>
      <c r="X5494" s="7">
        <v>0.63640339999999995</v>
      </c>
      <c r="Y5494" s="7">
        <v>1.19042735</v>
      </c>
      <c r="Z5494" s="7">
        <v>1.4384322</v>
      </c>
      <c r="AA5494" s="7">
        <v>1.3965148300000001</v>
      </c>
      <c r="AB5494" s="7">
        <v>1.4184404100000001</v>
      </c>
      <c r="AC5494" s="7">
        <v>1.5280962300000001</v>
      </c>
      <c r="AD5494" s="7">
        <v>1.5659369400000001</v>
      </c>
      <c r="AE5494" s="7">
        <v>1.5397185900000001</v>
      </c>
      <c r="AF5494" s="7">
        <v>1.6088850299999999</v>
      </c>
      <c r="AG5494" s="7">
        <v>1.58917625</v>
      </c>
      <c r="AH5494" s="7">
        <v>1.5986708199999999</v>
      </c>
      <c r="AI5494" s="7">
        <v>1.6337916800000001</v>
      </c>
    </row>
    <row r="5495" spans="1:35" x14ac:dyDescent="0.25">
      <c r="A5495" s="3">
        <f>VLOOKUP($F5495,Områder!$A$1:$T$64,7,FALSE)</f>
        <v>25</v>
      </c>
      <c r="B5495" s="3" t="str">
        <f>VLOOKUP($F5495,Områder!$A$1:$T$64,4,FALSE)</f>
        <v>Erritsø Centralskole</v>
      </c>
      <c r="C5495" s="3" t="str">
        <f>VLOOKUP($F5495,Områder!$A$1:$T$64,5,FALSE)</f>
        <v>Erritsø Fællesskole</v>
      </c>
      <c r="D5495" s="3" t="str">
        <f>VLOOKUP($F5495,Områder!$A$1:$T$64,10,FALSE) &amp; " - " &amp; VLOOKUP($F5495,Områder!$A$1:$T$64,11,FALSE)</f>
        <v>3 - Erritsø og Snoghøj</v>
      </c>
      <c r="E5495" s="3" t="str">
        <f>VLOOKUP($F5495,Områder!$A$1:$T$64,6,FALSE)</f>
        <v>Distriktsinstitutionen Erritsø</v>
      </c>
      <c r="F5495" s="1">
        <v>471</v>
      </c>
      <c r="G5495" s="1">
        <v>93</v>
      </c>
      <c r="H5495" s="7">
        <v>0</v>
      </c>
      <c r="I5495" s="7">
        <v>3</v>
      </c>
      <c r="J5495" s="7">
        <v>1</v>
      </c>
      <c r="K5495" s="7">
        <v>1</v>
      </c>
      <c r="L5495" s="7">
        <v>0</v>
      </c>
      <c r="M5495" s="7">
        <v>0</v>
      </c>
      <c r="N5495" s="7">
        <v>3</v>
      </c>
      <c r="O5495" s="7">
        <v>0</v>
      </c>
      <c r="P5495" s="7">
        <v>0</v>
      </c>
      <c r="Q5495" s="7">
        <v>0</v>
      </c>
      <c r="R5495" s="7">
        <v>0</v>
      </c>
      <c r="S5495" s="7">
        <v>0</v>
      </c>
      <c r="T5495" s="7">
        <v>0</v>
      </c>
      <c r="U5495" s="7">
        <v>0</v>
      </c>
      <c r="V5495" s="7">
        <v>0</v>
      </c>
      <c r="W5495" s="7">
        <v>0</v>
      </c>
      <c r="X5495" s="7">
        <v>0.39213332000000001</v>
      </c>
      <c r="Y5495" s="7">
        <v>0.74808788999999998</v>
      </c>
      <c r="Z5495" s="7">
        <v>1.15388559</v>
      </c>
      <c r="AA5495" s="7">
        <v>1.31330079</v>
      </c>
      <c r="AB5495" s="7">
        <v>1.2725813500000001</v>
      </c>
      <c r="AC5495" s="7">
        <v>1.2790177300000001</v>
      </c>
      <c r="AD5495" s="7">
        <v>1.36825883</v>
      </c>
      <c r="AE5495" s="7">
        <v>1.3956629199999999</v>
      </c>
      <c r="AF5495" s="7">
        <v>1.3749276699999999</v>
      </c>
      <c r="AG5495" s="7">
        <v>1.43183102</v>
      </c>
      <c r="AH5495" s="7">
        <v>1.4183939699999999</v>
      </c>
      <c r="AI5495" s="7">
        <v>1.42924421</v>
      </c>
    </row>
    <row r="5496" spans="1:35" x14ac:dyDescent="0.25">
      <c r="A5496" s="3">
        <f>VLOOKUP($F5496,Områder!$A$1:$T$64,7,FALSE)</f>
        <v>25</v>
      </c>
      <c r="B5496" s="3" t="str">
        <f>VLOOKUP($F5496,Områder!$A$1:$T$64,4,FALSE)</f>
        <v>Erritsø Centralskole</v>
      </c>
      <c r="C5496" s="3" t="str">
        <f>VLOOKUP($F5496,Områder!$A$1:$T$64,5,FALSE)</f>
        <v>Erritsø Fællesskole</v>
      </c>
      <c r="D5496" s="3" t="str">
        <f>VLOOKUP($F5496,Områder!$A$1:$T$64,10,FALSE) &amp; " - " &amp; VLOOKUP($F5496,Områder!$A$1:$T$64,11,FALSE)</f>
        <v>3 - Erritsø og Snoghøj</v>
      </c>
      <c r="E5496" s="3" t="str">
        <f>VLOOKUP($F5496,Områder!$A$1:$T$64,6,FALSE)</f>
        <v>Distriktsinstitutionen Erritsø</v>
      </c>
      <c r="F5496" s="1">
        <v>471</v>
      </c>
      <c r="G5496" s="1">
        <v>94</v>
      </c>
      <c r="H5496" s="7">
        <v>3</v>
      </c>
      <c r="I5496" s="7">
        <v>0</v>
      </c>
      <c r="J5496" s="7">
        <v>3</v>
      </c>
      <c r="K5496" s="7">
        <v>0</v>
      </c>
      <c r="L5496" s="7">
        <v>2</v>
      </c>
      <c r="M5496" s="7">
        <v>1</v>
      </c>
      <c r="N5496" s="7">
        <v>0</v>
      </c>
      <c r="O5496" s="7">
        <v>0</v>
      </c>
      <c r="P5496" s="7">
        <v>0</v>
      </c>
      <c r="Q5496" s="7">
        <v>0</v>
      </c>
      <c r="R5496" s="7">
        <v>0</v>
      </c>
      <c r="S5496" s="7">
        <v>0</v>
      </c>
      <c r="T5496" s="7">
        <v>0</v>
      </c>
      <c r="U5496" s="7">
        <v>0</v>
      </c>
      <c r="V5496" s="7">
        <v>0</v>
      </c>
      <c r="W5496" s="7">
        <v>0</v>
      </c>
      <c r="X5496" s="7">
        <v>0.41460854000000003</v>
      </c>
      <c r="Y5496" s="7">
        <v>0.54011863999999998</v>
      </c>
      <c r="Z5496" s="7">
        <v>0.76819596999999995</v>
      </c>
      <c r="AA5496" s="7">
        <v>1.0284166299999999</v>
      </c>
      <c r="AB5496" s="7">
        <v>1.1394367400000001</v>
      </c>
      <c r="AC5496" s="7">
        <v>1.09636336</v>
      </c>
      <c r="AD5496" s="7">
        <v>1.1028415300000001</v>
      </c>
      <c r="AE5496" s="7">
        <v>1.16892865</v>
      </c>
      <c r="AF5496" s="7">
        <v>1.1909017099999999</v>
      </c>
      <c r="AG5496" s="7">
        <v>1.1740375599999999</v>
      </c>
      <c r="AH5496" s="7">
        <v>1.2233980799999999</v>
      </c>
      <c r="AI5496" s="7">
        <v>1.21541594</v>
      </c>
    </row>
    <row r="5497" spans="1:35" x14ac:dyDescent="0.25">
      <c r="A5497" s="3">
        <f>VLOOKUP($F5497,Områder!$A$1:$T$64,7,FALSE)</f>
        <v>25</v>
      </c>
      <c r="B5497" s="3" t="str">
        <f>VLOOKUP($F5497,Områder!$A$1:$T$64,4,FALSE)</f>
        <v>Erritsø Centralskole</v>
      </c>
      <c r="C5497" s="3" t="str">
        <f>VLOOKUP($F5497,Områder!$A$1:$T$64,5,FALSE)</f>
        <v>Erritsø Fællesskole</v>
      </c>
      <c r="D5497" s="3" t="str">
        <f>VLOOKUP($F5497,Områder!$A$1:$T$64,10,FALSE) &amp; " - " &amp; VLOOKUP($F5497,Områder!$A$1:$T$64,11,FALSE)</f>
        <v>3 - Erritsø og Snoghøj</v>
      </c>
      <c r="E5497" s="3" t="str">
        <f>VLOOKUP($F5497,Områder!$A$1:$T$64,6,FALSE)</f>
        <v>Distriktsinstitutionen Erritsø</v>
      </c>
      <c r="F5497" s="1">
        <v>471</v>
      </c>
      <c r="G5497" s="1">
        <v>95</v>
      </c>
      <c r="H5497" s="7">
        <v>2</v>
      </c>
      <c r="I5497" s="7">
        <v>2</v>
      </c>
      <c r="J5497" s="7">
        <v>0</v>
      </c>
      <c r="K5497" s="7">
        <v>0</v>
      </c>
      <c r="L5497" s="7">
        <v>1</v>
      </c>
      <c r="M5497" s="7">
        <v>1</v>
      </c>
      <c r="N5497" s="7">
        <v>1</v>
      </c>
      <c r="O5497" s="7">
        <v>0</v>
      </c>
      <c r="P5497" s="7">
        <v>0</v>
      </c>
      <c r="Q5497" s="7">
        <v>0</v>
      </c>
      <c r="R5497" s="7">
        <v>0</v>
      </c>
      <c r="S5497" s="7">
        <v>0</v>
      </c>
      <c r="T5497" s="7">
        <v>0</v>
      </c>
      <c r="U5497" s="7">
        <v>0</v>
      </c>
      <c r="V5497" s="7">
        <v>0</v>
      </c>
      <c r="W5497" s="7">
        <v>0</v>
      </c>
      <c r="X5497" s="7">
        <v>0.23746838000000001</v>
      </c>
      <c r="Y5497" s="7">
        <v>0.46210613</v>
      </c>
      <c r="Z5497" s="7">
        <v>0.53571080999999998</v>
      </c>
      <c r="AA5497" s="7">
        <v>0.68953246000000001</v>
      </c>
      <c r="AB5497" s="7">
        <v>0.88717336000000002</v>
      </c>
      <c r="AC5497" s="7">
        <v>0.96622589999999997</v>
      </c>
      <c r="AD5497" s="7">
        <v>0.93301692000000003</v>
      </c>
      <c r="AE5497" s="7">
        <v>0.93710490000000002</v>
      </c>
      <c r="AF5497" s="7">
        <v>0.99027803999999997</v>
      </c>
      <c r="AG5497" s="7">
        <v>1.0075207900000001</v>
      </c>
      <c r="AH5497" s="7">
        <v>0.99638371000000003</v>
      </c>
      <c r="AI5497" s="7">
        <v>1.03783118</v>
      </c>
    </row>
    <row r="5498" spans="1:35" x14ac:dyDescent="0.25">
      <c r="A5498" s="3">
        <f>VLOOKUP($F5498,Områder!$A$1:$T$64,7,FALSE)</f>
        <v>25</v>
      </c>
      <c r="B5498" s="3" t="str">
        <f>VLOOKUP($F5498,Områder!$A$1:$T$64,4,FALSE)</f>
        <v>Erritsø Centralskole</v>
      </c>
      <c r="C5498" s="3" t="str">
        <f>VLOOKUP($F5498,Områder!$A$1:$T$64,5,FALSE)</f>
        <v>Erritsø Fællesskole</v>
      </c>
      <c r="D5498" s="3" t="str">
        <f>VLOOKUP($F5498,Områder!$A$1:$T$64,10,FALSE) &amp; " - " &amp; VLOOKUP($F5498,Områder!$A$1:$T$64,11,FALSE)</f>
        <v>3 - Erritsø og Snoghøj</v>
      </c>
      <c r="E5498" s="3" t="str">
        <f>VLOOKUP($F5498,Områder!$A$1:$T$64,6,FALSE)</f>
        <v>Distriktsinstitutionen Erritsø</v>
      </c>
      <c r="F5498" s="1">
        <v>471</v>
      </c>
      <c r="G5498" s="1">
        <v>96</v>
      </c>
      <c r="H5498" s="7">
        <v>0</v>
      </c>
      <c r="I5498" s="7">
        <v>1</v>
      </c>
      <c r="J5498" s="7">
        <v>1</v>
      </c>
      <c r="K5498" s="7">
        <v>0</v>
      </c>
      <c r="L5498" s="7">
        <v>0</v>
      </c>
      <c r="M5498" s="7">
        <v>0</v>
      </c>
      <c r="N5498" s="7">
        <v>1</v>
      </c>
      <c r="O5498" s="7">
        <v>0</v>
      </c>
      <c r="P5498" s="7">
        <v>0</v>
      </c>
      <c r="Q5498" s="7">
        <v>0</v>
      </c>
      <c r="R5498" s="7">
        <v>0</v>
      </c>
      <c r="S5498" s="7">
        <v>0</v>
      </c>
      <c r="T5498" s="7">
        <v>0</v>
      </c>
      <c r="U5498" s="7">
        <v>0</v>
      </c>
      <c r="V5498" s="7">
        <v>0</v>
      </c>
      <c r="W5498" s="7">
        <v>0</v>
      </c>
      <c r="X5498" s="7">
        <v>0.27650426</v>
      </c>
      <c r="Y5498" s="7">
        <v>0.34382386999999998</v>
      </c>
      <c r="Z5498" s="7">
        <v>0.48412482000000001</v>
      </c>
      <c r="AA5498" s="7">
        <v>0.51130885999999998</v>
      </c>
      <c r="AB5498" s="7">
        <v>0.62248935000000005</v>
      </c>
      <c r="AC5498" s="7">
        <v>0.76242476000000003</v>
      </c>
      <c r="AD5498" s="7">
        <v>0.82161317</v>
      </c>
      <c r="AE5498" s="7">
        <v>0.79440549000000005</v>
      </c>
      <c r="AF5498" s="7">
        <v>0.79852436999999998</v>
      </c>
      <c r="AG5498" s="7">
        <v>0.83869916</v>
      </c>
      <c r="AH5498" s="7">
        <v>0.85390896999999999</v>
      </c>
      <c r="AI5498" s="7">
        <v>0.84701912999999995</v>
      </c>
    </row>
    <row r="5499" spans="1:35" x14ac:dyDescent="0.25">
      <c r="A5499" s="3">
        <f>VLOOKUP($F5499,Områder!$A$1:$T$64,7,FALSE)</f>
        <v>25</v>
      </c>
      <c r="B5499" s="3" t="str">
        <f>VLOOKUP($F5499,Områder!$A$1:$T$64,4,FALSE)</f>
        <v>Erritsø Centralskole</v>
      </c>
      <c r="C5499" s="3" t="str">
        <f>VLOOKUP($F5499,Områder!$A$1:$T$64,5,FALSE)</f>
        <v>Erritsø Fællesskole</v>
      </c>
      <c r="D5499" s="3" t="str">
        <f>VLOOKUP($F5499,Områder!$A$1:$T$64,10,FALSE) &amp; " - " &amp; VLOOKUP($F5499,Områder!$A$1:$T$64,11,FALSE)</f>
        <v>3 - Erritsø og Snoghøj</v>
      </c>
      <c r="E5499" s="3" t="str">
        <f>VLOOKUP($F5499,Områder!$A$1:$T$64,6,FALSE)</f>
        <v>Distriktsinstitutionen Erritsø</v>
      </c>
      <c r="F5499" s="1">
        <v>471</v>
      </c>
      <c r="G5499" s="1">
        <v>97</v>
      </c>
      <c r="H5499" s="7">
        <v>0</v>
      </c>
      <c r="I5499" s="7">
        <v>0</v>
      </c>
      <c r="J5499" s="7">
        <v>1</v>
      </c>
      <c r="K5499" s="7">
        <v>0</v>
      </c>
      <c r="L5499" s="7">
        <v>0</v>
      </c>
      <c r="M5499" s="7">
        <v>3</v>
      </c>
      <c r="N5499" s="7">
        <v>0</v>
      </c>
      <c r="O5499" s="7">
        <v>0</v>
      </c>
      <c r="P5499" s="7">
        <v>0</v>
      </c>
      <c r="Q5499" s="7">
        <v>0</v>
      </c>
      <c r="R5499" s="7">
        <v>0</v>
      </c>
      <c r="S5499" s="7">
        <v>0</v>
      </c>
      <c r="T5499" s="7">
        <v>0</v>
      </c>
      <c r="U5499" s="7">
        <v>0</v>
      </c>
      <c r="V5499" s="7">
        <v>0</v>
      </c>
      <c r="W5499" s="7">
        <v>0</v>
      </c>
      <c r="X5499" s="7">
        <v>0.18098460999999999</v>
      </c>
      <c r="Y5499" s="7">
        <v>0.30865231999999998</v>
      </c>
      <c r="Z5499" s="7">
        <v>0.34001545</v>
      </c>
      <c r="AA5499" s="7">
        <v>0.42334840000000001</v>
      </c>
      <c r="AB5499" s="7">
        <v>0.44000614999999998</v>
      </c>
      <c r="AC5499" s="7">
        <v>0.51600310000000005</v>
      </c>
      <c r="AD5499" s="7">
        <v>0.61802199000000002</v>
      </c>
      <c r="AE5499" s="7">
        <v>0.66004675000000002</v>
      </c>
      <c r="AF5499" s="7">
        <v>0.64097108999999997</v>
      </c>
      <c r="AG5499" s="7">
        <v>0.64429115000000003</v>
      </c>
      <c r="AH5499" s="7">
        <v>0.67585815999999999</v>
      </c>
      <c r="AI5499" s="7">
        <v>0.68854994000000003</v>
      </c>
    </row>
    <row r="5500" spans="1:35" x14ac:dyDescent="0.25">
      <c r="A5500" s="3">
        <f>VLOOKUP($F5500,Områder!$A$1:$T$64,7,FALSE)</f>
        <v>25</v>
      </c>
      <c r="B5500" s="3" t="str">
        <f>VLOOKUP($F5500,Områder!$A$1:$T$64,4,FALSE)</f>
        <v>Erritsø Centralskole</v>
      </c>
      <c r="C5500" s="3" t="str">
        <f>VLOOKUP($F5500,Områder!$A$1:$T$64,5,FALSE)</f>
        <v>Erritsø Fællesskole</v>
      </c>
      <c r="D5500" s="3" t="str">
        <f>VLOOKUP($F5500,Områder!$A$1:$T$64,10,FALSE) &amp; " - " &amp; VLOOKUP($F5500,Områder!$A$1:$T$64,11,FALSE)</f>
        <v>3 - Erritsø og Snoghøj</v>
      </c>
      <c r="E5500" s="3" t="str">
        <f>VLOOKUP($F5500,Områder!$A$1:$T$64,6,FALSE)</f>
        <v>Distriktsinstitutionen Erritsø</v>
      </c>
      <c r="F5500" s="1">
        <v>471</v>
      </c>
      <c r="G5500" s="1">
        <v>98</v>
      </c>
      <c r="H5500" s="7">
        <v>1</v>
      </c>
      <c r="I5500" s="7">
        <v>0</v>
      </c>
      <c r="J5500" s="7">
        <v>0</v>
      </c>
      <c r="K5500" s="7">
        <v>0</v>
      </c>
      <c r="L5500" s="7">
        <v>0</v>
      </c>
      <c r="M5500" s="7">
        <v>0</v>
      </c>
      <c r="N5500" s="7">
        <v>2</v>
      </c>
      <c r="O5500" s="7">
        <v>0</v>
      </c>
      <c r="P5500" s="7">
        <v>0</v>
      </c>
      <c r="Q5500" s="7">
        <v>0</v>
      </c>
      <c r="R5500" s="7">
        <v>0</v>
      </c>
      <c r="S5500" s="7">
        <v>0</v>
      </c>
      <c r="T5500" s="7">
        <v>0</v>
      </c>
      <c r="U5500" s="7">
        <v>0</v>
      </c>
      <c r="V5500" s="7">
        <v>0</v>
      </c>
      <c r="W5500" s="7">
        <v>0</v>
      </c>
      <c r="X5500" s="7">
        <v>0.11231632</v>
      </c>
      <c r="Y5500" s="7">
        <v>0.18452077</v>
      </c>
      <c r="Z5500" s="7">
        <v>0.25541353</v>
      </c>
      <c r="AA5500" s="7">
        <v>0.26465559</v>
      </c>
      <c r="AB5500" s="7">
        <v>0.31645792</v>
      </c>
      <c r="AC5500" s="7">
        <v>0.32396374999999999</v>
      </c>
      <c r="AD5500" s="7">
        <v>0.37365060999999999</v>
      </c>
      <c r="AE5500" s="7">
        <v>0.43936878000000001</v>
      </c>
      <c r="AF5500" s="7">
        <v>0.46738412000000001</v>
      </c>
      <c r="AG5500" s="7">
        <v>0.45518363000000001</v>
      </c>
      <c r="AH5500" s="7">
        <v>0.45876765000000003</v>
      </c>
      <c r="AI5500" s="7">
        <v>0.48076422000000002</v>
      </c>
    </row>
    <row r="5501" spans="1:35" x14ac:dyDescent="0.25">
      <c r="A5501" s="3">
        <f>VLOOKUP($F5501,Områder!$A$1:$T$64,7,FALSE)</f>
        <v>25</v>
      </c>
      <c r="B5501" s="3" t="str">
        <f>VLOOKUP($F5501,Områder!$A$1:$T$64,4,FALSE)</f>
        <v>Erritsø Centralskole</v>
      </c>
      <c r="C5501" s="3" t="str">
        <f>VLOOKUP($F5501,Områder!$A$1:$T$64,5,FALSE)</f>
        <v>Erritsø Fællesskole</v>
      </c>
      <c r="D5501" s="3" t="str">
        <f>VLOOKUP($F5501,Områder!$A$1:$T$64,10,FALSE) &amp; " - " &amp; VLOOKUP($F5501,Områder!$A$1:$T$64,11,FALSE)</f>
        <v>3 - Erritsø og Snoghøj</v>
      </c>
      <c r="E5501" s="3" t="str">
        <f>VLOOKUP($F5501,Områder!$A$1:$T$64,6,FALSE)</f>
        <v>Distriktsinstitutionen Erritsø</v>
      </c>
      <c r="F5501" s="1">
        <v>471</v>
      </c>
      <c r="G5501" s="1">
        <v>99</v>
      </c>
      <c r="H5501" s="7">
        <v>0</v>
      </c>
      <c r="I5501" s="7">
        <v>0</v>
      </c>
      <c r="J5501" s="7">
        <v>0</v>
      </c>
      <c r="K5501" s="7">
        <v>0</v>
      </c>
      <c r="L5501" s="7">
        <v>0</v>
      </c>
      <c r="M5501" s="7">
        <v>0</v>
      </c>
      <c r="N5501" s="7">
        <v>0</v>
      </c>
      <c r="O5501" s="7">
        <v>0</v>
      </c>
      <c r="P5501" s="7">
        <v>0</v>
      </c>
      <c r="Q5501" s="7">
        <v>0</v>
      </c>
      <c r="R5501" s="7">
        <v>0</v>
      </c>
      <c r="S5501" s="7">
        <v>0</v>
      </c>
      <c r="T5501" s="7">
        <v>0</v>
      </c>
      <c r="U5501" s="7">
        <v>0</v>
      </c>
      <c r="V5501" s="7">
        <v>0</v>
      </c>
      <c r="W5501" s="7">
        <v>0</v>
      </c>
      <c r="X5501" s="7">
        <v>0.22113769999999999</v>
      </c>
      <c r="Y5501" s="7">
        <v>0.32097796000000001</v>
      </c>
      <c r="Z5501" s="7">
        <v>0.41535593999999998</v>
      </c>
      <c r="AA5501" s="7">
        <v>0.49560421999999998</v>
      </c>
      <c r="AB5501" s="7">
        <v>0.55114350999999995</v>
      </c>
      <c r="AC5501" s="7">
        <v>0.60823300999999996</v>
      </c>
      <c r="AD5501" s="7">
        <v>0.64882218999999997</v>
      </c>
      <c r="AE5501" s="7">
        <v>0.70264115999999999</v>
      </c>
      <c r="AF5501" s="7">
        <v>0.77426366999999996</v>
      </c>
      <c r="AG5501" s="7">
        <v>0.83499871000000003</v>
      </c>
      <c r="AH5501" s="7">
        <v>0.86986589999999997</v>
      </c>
      <c r="AI5501" s="7">
        <v>0.89796801999999998</v>
      </c>
    </row>
    <row r="5502" spans="1:35" x14ac:dyDescent="0.25">
      <c r="A5502" s="3">
        <f>VLOOKUP($F5502,Områder!$A$1:$T$64,7,FALSE)</f>
        <v>26</v>
      </c>
      <c r="B5502" s="3" t="str">
        <f>VLOOKUP($F5502,Områder!$A$1:$T$64,4,FALSE)</f>
        <v>Taulov Skole</v>
      </c>
      <c r="C5502" s="3" t="str">
        <f>VLOOKUP($F5502,Områder!$A$1:$T$64,5,FALSE)</f>
        <v>Fjordbakkeskolen</v>
      </c>
      <c r="D5502" s="3" t="str">
        <f>VLOOKUP($F5502,Områder!$A$1:$T$64,10,FALSE) &amp; " - " &amp; VLOOKUP($F5502,Områder!$A$1:$T$64,11,FALSE)</f>
        <v>7 - Taulov og DanmarkC</v>
      </c>
      <c r="E5502" s="3" t="str">
        <f>VLOOKUP($F5502,Områder!$A$1:$T$64,6,FALSE)</f>
        <v>Distriktsinstitutionen Fjordbakken</v>
      </c>
      <c r="F5502" s="1">
        <v>510</v>
      </c>
      <c r="G5502" s="1">
        <v>0</v>
      </c>
      <c r="H5502" s="7">
        <v>0</v>
      </c>
      <c r="I5502" s="7">
        <v>0</v>
      </c>
      <c r="J5502" s="7">
        <v>0</v>
      </c>
      <c r="K5502" s="7">
        <v>0</v>
      </c>
      <c r="L5502" s="7">
        <v>0</v>
      </c>
      <c r="M5502" s="7">
        <v>0</v>
      </c>
      <c r="N5502" s="7">
        <v>0</v>
      </c>
      <c r="O5502" s="7">
        <v>0</v>
      </c>
      <c r="P5502" s="7">
        <v>0</v>
      </c>
      <c r="Q5502" s="7">
        <v>0</v>
      </c>
      <c r="R5502" s="7">
        <v>0</v>
      </c>
      <c r="S5502" s="7">
        <v>1</v>
      </c>
      <c r="T5502" s="7">
        <v>0</v>
      </c>
      <c r="U5502" s="7">
        <v>0</v>
      </c>
      <c r="V5502" s="7">
        <v>0</v>
      </c>
      <c r="W5502" s="7">
        <v>1</v>
      </c>
      <c r="X5502" s="7">
        <v>7.9330079999999997E-2</v>
      </c>
      <c r="Y5502" s="7">
        <v>6.1942999999999998E-2</v>
      </c>
      <c r="Z5502" s="7">
        <v>4.7490650000000002E-2</v>
      </c>
      <c r="AA5502" s="7">
        <v>4.0603529999999999E-2</v>
      </c>
      <c r="AB5502" s="7">
        <v>3.3842820000000003E-2</v>
      </c>
      <c r="AC5502" s="7">
        <v>2.94431E-2</v>
      </c>
      <c r="AD5502" s="7">
        <v>2.8543269999999999E-2</v>
      </c>
      <c r="AE5502" s="7">
        <v>2.9871120000000001E-2</v>
      </c>
      <c r="AF5502" s="7">
        <v>3.0848509999999999E-2</v>
      </c>
      <c r="AG5502" s="7">
        <v>3.042197E-2</v>
      </c>
      <c r="AH5502" s="7">
        <v>2.9343910000000001E-2</v>
      </c>
      <c r="AI5502" s="7">
        <v>2.8409340000000002E-2</v>
      </c>
    </row>
    <row r="5503" spans="1:35" x14ac:dyDescent="0.25">
      <c r="A5503" s="3">
        <f>VLOOKUP($F5503,Områder!$A$1:$T$64,7,FALSE)</f>
        <v>26</v>
      </c>
      <c r="B5503" s="3" t="str">
        <f>VLOOKUP($F5503,Områder!$A$1:$T$64,4,FALSE)</f>
        <v>Taulov Skole</v>
      </c>
      <c r="C5503" s="3" t="str">
        <f>VLOOKUP($F5503,Områder!$A$1:$T$64,5,FALSE)</f>
        <v>Fjordbakkeskolen</v>
      </c>
      <c r="D5503" s="3" t="str">
        <f>VLOOKUP($F5503,Områder!$A$1:$T$64,10,FALSE) &amp; " - " &amp; VLOOKUP($F5503,Områder!$A$1:$T$64,11,FALSE)</f>
        <v>7 - Taulov og DanmarkC</v>
      </c>
      <c r="E5503" s="3" t="str">
        <f>VLOOKUP($F5503,Områder!$A$1:$T$64,6,FALSE)</f>
        <v>Distriktsinstitutionen Fjordbakken</v>
      </c>
      <c r="F5503" s="1">
        <v>510</v>
      </c>
      <c r="G5503" s="1">
        <v>1</v>
      </c>
      <c r="H5503" s="7">
        <v>1</v>
      </c>
      <c r="I5503" s="7">
        <v>0</v>
      </c>
      <c r="J5503" s="7">
        <v>0</v>
      </c>
      <c r="K5503" s="7">
        <v>0</v>
      </c>
      <c r="L5503" s="7">
        <v>0</v>
      </c>
      <c r="M5503" s="7">
        <v>0</v>
      </c>
      <c r="N5503" s="7">
        <v>0</v>
      </c>
      <c r="O5503" s="7">
        <v>0</v>
      </c>
      <c r="P5503" s="7">
        <v>0</v>
      </c>
      <c r="Q5503" s="7">
        <v>0</v>
      </c>
      <c r="R5503" s="7">
        <v>0</v>
      </c>
      <c r="S5503" s="7">
        <v>0</v>
      </c>
      <c r="T5503" s="7">
        <v>1</v>
      </c>
      <c r="U5503" s="7">
        <v>0</v>
      </c>
      <c r="V5503" s="7">
        <v>0</v>
      </c>
      <c r="W5503" s="7">
        <v>0</v>
      </c>
      <c r="X5503" s="7">
        <v>0.83163613000000003</v>
      </c>
      <c r="Y5503" s="7">
        <v>6.9664089999999998E-2</v>
      </c>
      <c r="Z5503" s="7">
        <v>5.5233650000000002E-2</v>
      </c>
      <c r="AA5503" s="7">
        <v>4.3373299999999997E-2</v>
      </c>
      <c r="AB5503" s="7">
        <v>3.8070130000000001E-2</v>
      </c>
      <c r="AC5503" s="7">
        <v>3.4313089999999997E-2</v>
      </c>
      <c r="AD5503" s="7">
        <v>3.1870099999999998E-2</v>
      </c>
      <c r="AE5503" s="7">
        <v>3.222995E-2</v>
      </c>
      <c r="AF5503" s="7">
        <v>3.3505439999999997E-2</v>
      </c>
      <c r="AG5503" s="7">
        <v>3.3141940000000002E-2</v>
      </c>
      <c r="AH5503" s="7">
        <v>3.1885579999999997E-2</v>
      </c>
      <c r="AI5503" s="7">
        <v>3.0536359999999999E-2</v>
      </c>
    </row>
    <row r="5504" spans="1:35" x14ac:dyDescent="0.25">
      <c r="A5504" s="3">
        <f>VLOOKUP($F5504,Områder!$A$1:$T$64,7,FALSE)</f>
        <v>26</v>
      </c>
      <c r="B5504" s="3" t="str">
        <f>VLOOKUP($F5504,Områder!$A$1:$T$64,4,FALSE)</f>
        <v>Taulov Skole</v>
      </c>
      <c r="C5504" s="3" t="str">
        <f>VLOOKUP($F5504,Områder!$A$1:$T$64,5,FALSE)</f>
        <v>Fjordbakkeskolen</v>
      </c>
      <c r="D5504" s="3" t="str">
        <f>VLOOKUP($F5504,Områder!$A$1:$T$64,10,FALSE) &amp; " - " &amp; VLOOKUP($F5504,Områder!$A$1:$T$64,11,FALSE)</f>
        <v>7 - Taulov og DanmarkC</v>
      </c>
      <c r="E5504" s="3" t="str">
        <f>VLOOKUP($F5504,Områder!$A$1:$T$64,6,FALSE)</f>
        <v>Distriktsinstitutionen Fjordbakken</v>
      </c>
      <c r="F5504" s="1">
        <v>510</v>
      </c>
      <c r="G5504" s="1">
        <v>2</v>
      </c>
      <c r="H5504" s="7">
        <v>0</v>
      </c>
      <c r="I5504" s="7">
        <v>1</v>
      </c>
      <c r="J5504" s="7">
        <v>0</v>
      </c>
      <c r="K5504" s="7">
        <v>0</v>
      </c>
      <c r="L5504" s="7">
        <v>0</v>
      </c>
      <c r="M5504" s="7">
        <v>0</v>
      </c>
      <c r="N5504" s="7">
        <v>0</v>
      </c>
      <c r="O5504" s="7">
        <v>0</v>
      </c>
      <c r="P5504" s="7">
        <v>0</v>
      </c>
      <c r="Q5504" s="7">
        <v>0</v>
      </c>
      <c r="R5504" s="7">
        <v>0</v>
      </c>
      <c r="S5504" s="7">
        <v>0</v>
      </c>
      <c r="T5504" s="7">
        <v>0</v>
      </c>
      <c r="U5504" s="7">
        <v>1</v>
      </c>
      <c r="V5504" s="7">
        <v>0</v>
      </c>
      <c r="W5504" s="7">
        <v>0</v>
      </c>
      <c r="X5504" s="7">
        <v>4.3302100000000001E-3</v>
      </c>
      <c r="Y5504" s="7">
        <v>0.67299978000000005</v>
      </c>
      <c r="Z5504" s="7">
        <v>6.3247880000000006E-2</v>
      </c>
      <c r="AA5504" s="7">
        <v>5.0971839999999997E-2</v>
      </c>
      <c r="AB5504" s="7">
        <v>4.1288869999999998E-2</v>
      </c>
      <c r="AC5504" s="7">
        <v>3.8434709999999997E-2</v>
      </c>
      <c r="AD5504" s="7">
        <v>3.6359839999999997E-2</v>
      </c>
      <c r="AE5504" s="7">
        <v>3.5381299999999997E-2</v>
      </c>
      <c r="AF5504" s="7">
        <v>3.5917940000000002E-2</v>
      </c>
      <c r="AG5504" s="7">
        <v>3.5910780000000003E-2</v>
      </c>
      <c r="AH5504" s="7">
        <v>3.4740350000000003E-2</v>
      </c>
      <c r="AI5504" s="7">
        <v>3.3229139999999997E-2</v>
      </c>
    </row>
    <row r="5505" spans="1:35" x14ac:dyDescent="0.25">
      <c r="A5505" s="3">
        <f>VLOOKUP($F5505,Områder!$A$1:$T$64,7,FALSE)</f>
        <v>26</v>
      </c>
      <c r="B5505" s="3" t="str">
        <f>VLOOKUP($F5505,Områder!$A$1:$T$64,4,FALSE)</f>
        <v>Taulov Skole</v>
      </c>
      <c r="C5505" s="3" t="str">
        <f>VLOOKUP($F5505,Områder!$A$1:$T$64,5,FALSE)</f>
        <v>Fjordbakkeskolen</v>
      </c>
      <c r="D5505" s="3" t="str">
        <f>VLOOKUP($F5505,Områder!$A$1:$T$64,10,FALSE) &amp; " - " &amp; VLOOKUP($F5505,Områder!$A$1:$T$64,11,FALSE)</f>
        <v>7 - Taulov og DanmarkC</v>
      </c>
      <c r="E5505" s="3" t="str">
        <f>VLOOKUP($F5505,Områder!$A$1:$T$64,6,FALSE)</f>
        <v>Distriktsinstitutionen Fjordbakken</v>
      </c>
      <c r="F5505" s="1">
        <v>510</v>
      </c>
      <c r="G5505" s="1">
        <v>3</v>
      </c>
      <c r="H5505" s="7">
        <v>0</v>
      </c>
      <c r="I5505" s="7">
        <v>0</v>
      </c>
      <c r="J5505" s="7">
        <v>0</v>
      </c>
      <c r="K5505" s="7">
        <v>0</v>
      </c>
      <c r="L5505" s="7">
        <v>0</v>
      </c>
      <c r="M5505" s="7">
        <v>0</v>
      </c>
      <c r="N5505" s="7">
        <v>0</v>
      </c>
      <c r="O5505" s="7">
        <v>0</v>
      </c>
      <c r="P5505" s="7">
        <v>0</v>
      </c>
      <c r="Q5505" s="7">
        <v>0</v>
      </c>
      <c r="R5505" s="7">
        <v>0</v>
      </c>
      <c r="S5505" s="7">
        <v>0</v>
      </c>
      <c r="T5505" s="7">
        <v>0</v>
      </c>
      <c r="U5505" s="7">
        <v>0</v>
      </c>
      <c r="V5505" s="7">
        <v>1</v>
      </c>
      <c r="W5505" s="7">
        <v>0</v>
      </c>
      <c r="X5505" s="7">
        <v>4.8794800000000003E-3</v>
      </c>
      <c r="Y5505" s="7">
        <v>9.1716799999999998E-3</v>
      </c>
      <c r="Z5505" s="7">
        <v>0.57947546999999999</v>
      </c>
      <c r="AA5505" s="7">
        <v>5.8610559999999999E-2</v>
      </c>
      <c r="AB5505" s="7">
        <v>4.8454700000000003E-2</v>
      </c>
      <c r="AC5505" s="7">
        <v>4.1915029999999999E-2</v>
      </c>
      <c r="AD5505" s="7">
        <v>4.0595190000000003E-2</v>
      </c>
      <c r="AE5505" s="7">
        <v>3.9953740000000001E-2</v>
      </c>
      <c r="AF5505" s="7">
        <v>3.93873E-2</v>
      </c>
      <c r="AG5505" s="7">
        <v>3.8720610000000003E-2</v>
      </c>
      <c r="AH5505" s="7">
        <v>3.7811409999999997E-2</v>
      </c>
      <c r="AI5505" s="7">
        <v>3.6344319999999999E-2</v>
      </c>
    </row>
    <row r="5506" spans="1:35" x14ac:dyDescent="0.25">
      <c r="A5506" s="3">
        <f>VLOOKUP($F5506,Områder!$A$1:$T$64,7,FALSE)</f>
        <v>26</v>
      </c>
      <c r="B5506" s="3" t="str">
        <f>VLOOKUP($F5506,Områder!$A$1:$T$64,4,FALSE)</f>
        <v>Taulov Skole</v>
      </c>
      <c r="C5506" s="3" t="str">
        <f>VLOOKUP($F5506,Områder!$A$1:$T$64,5,FALSE)</f>
        <v>Fjordbakkeskolen</v>
      </c>
      <c r="D5506" s="3" t="str">
        <f>VLOOKUP($F5506,Områder!$A$1:$T$64,10,FALSE) &amp; " - " &amp; VLOOKUP($F5506,Områder!$A$1:$T$64,11,FALSE)</f>
        <v>7 - Taulov og DanmarkC</v>
      </c>
      <c r="E5506" s="3" t="str">
        <f>VLOOKUP($F5506,Områder!$A$1:$T$64,6,FALSE)</f>
        <v>Distriktsinstitutionen Fjordbakken</v>
      </c>
      <c r="F5506" s="1">
        <v>510</v>
      </c>
      <c r="G5506" s="1">
        <v>4</v>
      </c>
      <c r="H5506" s="7">
        <v>0</v>
      </c>
      <c r="I5506" s="7">
        <v>0</v>
      </c>
      <c r="J5506" s="7">
        <v>0</v>
      </c>
      <c r="K5506" s="7">
        <v>0</v>
      </c>
      <c r="L5506" s="7">
        <v>0</v>
      </c>
      <c r="M5506" s="7">
        <v>0</v>
      </c>
      <c r="N5506" s="7">
        <v>0</v>
      </c>
      <c r="O5506" s="7">
        <v>0</v>
      </c>
      <c r="P5506" s="7">
        <v>0</v>
      </c>
      <c r="Q5506" s="7">
        <v>0</v>
      </c>
      <c r="R5506" s="7">
        <v>0</v>
      </c>
      <c r="S5506" s="7">
        <v>0</v>
      </c>
      <c r="T5506" s="7">
        <v>0</v>
      </c>
      <c r="U5506" s="7">
        <v>0</v>
      </c>
      <c r="V5506" s="7">
        <v>0</v>
      </c>
      <c r="W5506" s="7">
        <v>1</v>
      </c>
      <c r="X5506" s="7">
        <v>4.2890000000000003E-3</v>
      </c>
      <c r="Y5506" s="7">
        <v>9.2695499999999997E-3</v>
      </c>
      <c r="Z5506" s="7">
        <v>1.2390150000000001E-2</v>
      </c>
      <c r="AA5506" s="7">
        <v>0.49857066</v>
      </c>
      <c r="AB5506" s="7">
        <v>5.44737E-2</v>
      </c>
      <c r="AC5506" s="7">
        <v>4.7348590000000003E-2</v>
      </c>
      <c r="AD5506" s="7">
        <v>4.2782550000000003E-2</v>
      </c>
      <c r="AE5506" s="7">
        <v>4.2649369999999999E-2</v>
      </c>
      <c r="AF5506" s="7">
        <v>4.2353429999999997E-2</v>
      </c>
      <c r="AG5506" s="7">
        <v>4.0883200000000001E-2</v>
      </c>
      <c r="AH5506" s="7">
        <v>3.9522660000000001E-2</v>
      </c>
      <c r="AI5506" s="7">
        <v>3.8331249999999997E-2</v>
      </c>
    </row>
    <row r="5507" spans="1:35" x14ac:dyDescent="0.25">
      <c r="A5507" s="3">
        <f>VLOOKUP($F5507,Områder!$A$1:$T$64,7,FALSE)</f>
        <v>26</v>
      </c>
      <c r="B5507" s="3" t="str">
        <f>VLOOKUP($F5507,Områder!$A$1:$T$64,4,FALSE)</f>
        <v>Taulov Skole</v>
      </c>
      <c r="C5507" s="3" t="str">
        <f>VLOOKUP($F5507,Områder!$A$1:$T$64,5,FALSE)</f>
        <v>Fjordbakkeskolen</v>
      </c>
      <c r="D5507" s="3" t="str">
        <f>VLOOKUP($F5507,Områder!$A$1:$T$64,10,FALSE) &amp; " - " &amp; VLOOKUP($F5507,Områder!$A$1:$T$64,11,FALSE)</f>
        <v>7 - Taulov og DanmarkC</v>
      </c>
      <c r="E5507" s="3" t="str">
        <f>VLOOKUP($F5507,Områder!$A$1:$T$64,6,FALSE)</f>
        <v>Distriktsinstitutionen Fjordbakken</v>
      </c>
      <c r="F5507" s="1">
        <v>510</v>
      </c>
      <c r="G5507" s="1">
        <v>5</v>
      </c>
      <c r="H5507" s="7">
        <v>2</v>
      </c>
      <c r="I5507" s="7">
        <v>0</v>
      </c>
      <c r="J5507" s="7">
        <v>0</v>
      </c>
      <c r="K5507" s="7">
        <v>0</v>
      </c>
      <c r="L5507" s="7">
        <v>0</v>
      </c>
      <c r="M5507" s="7">
        <v>0</v>
      </c>
      <c r="N5507" s="7">
        <v>0</v>
      </c>
      <c r="O5507" s="7">
        <v>0</v>
      </c>
      <c r="P5507" s="7">
        <v>0</v>
      </c>
      <c r="Q5507" s="7">
        <v>0</v>
      </c>
      <c r="R5507" s="7">
        <v>0</v>
      </c>
      <c r="S5507" s="7">
        <v>0</v>
      </c>
      <c r="T5507" s="7">
        <v>0</v>
      </c>
      <c r="U5507" s="7">
        <v>0</v>
      </c>
      <c r="V5507" s="7">
        <v>0</v>
      </c>
      <c r="W5507" s="7">
        <v>0</v>
      </c>
      <c r="X5507" s="7">
        <v>0.86524480000000004</v>
      </c>
      <c r="Y5507" s="7">
        <v>7.5331900000000004E-3</v>
      </c>
      <c r="Z5507" s="7">
        <v>1.1621050000000001E-2</v>
      </c>
      <c r="AA5507" s="7">
        <v>1.419253E-2</v>
      </c>
      <c r="AB5507" s="7">
        <v>0.44440624000000001</v>
      </c>
      <c r="AC5507" s="7">
        <v>5.2109389999999998E-2</v>
      </c>
      <c r="AD5507" s="7">
        <v>4.6668050000000003E-2</v>
      </c>
      <c r="AE5507" s="7">
        <v>4.3434199999999999E-2</v>
      </c>
      <c r="AF5507" s="7">
        <v>4.3506339999999998E-2</v>
      </c>
      <c r="AG5507" s="7">
        <v>4.2487299999999999E-2</v>
      </c>
      <c r="AH5507" s="7">
        <v>4.0617859999999999E-2</v>
      </c>
      <c r="AI5507" s="7">
        <v>3.9126139999999997E-2</v>
      </c>
    </row>
    <row r="5508" spans="1:35" x14ac:dyDescent="0.25">
      <c r="A5508" s="3">
        <f>VLOOKUP($F5508,Områder!$A$1:$T$64,7,FALSE)</f>
        <v>26</v>
      </c>
      <c r="B5508" s="3" t="str">
        <f>VLOOKUP($F5508,Områder!$A$1:$T$64,4,FALSE)</f>
        <v>Taulov Skole</v>
      </c>
      <c r="C5508" s="3" t="str">
        <f>VLOOKUP($F5508,Områder!$A$1:$T$64,5,FALSE)</f>
        <v>Fjordbakkeskolen</v>
      </c>
      <c r="D5508" s="3" t="str">
        <f>VLOOKUP($F5508,Områder!$A$1:$T$64,10,FALSE) &amp; " - " &amp; VLOOKUP($F5508,Områder!$A$1:$T$64,11,FALSE)</f>
        <v>7 - Taulov og DanmarkC</v>
      </c>
      <c r="E5508" s="3" t="str">
        <f>VLOOKUP($F5508,Områder!$A$1:$T$64,6,FALSE)</f>
        <v>Distriktsinstitutionen Fjordbakken</v>
      </c>
      <c r="F5508" s="1">
        <v>510</v>
      </c>
      <c r="G5508" s="1">
        <v>6</v>
      </c>
      <c r="H5508" s="7">
        <v>1</v>
      </c>
      <c r="I5508" s="7">
        <v>1</v>
      </c>
      <c r="J5508" s="7">
        <v>0</v>
      </c>
      <c r="K5508" s="7">
        <v>0</v>
      </c>
      <c r="L5508" s="7">
        <v>0</v>
      </c>
      <c r="M5508" s="7">
        <v>0</v>
      </c>
      <c r="N5508" s="7">
        <v>0</v>
      </c>
      <c r="O5508" s="7">
        <v>0</v>
      </c>
      <c r="P5508" s="7">
        <v>0</v>
      </c>
      <c r="Q5508" s="7">
        <v>0</v>
      </c>
      <c r="R5508" s="7">
        <v>0</v>
      </c>
      <c r="S5508" s="7">
        <v>0</v>
      </c>
      <c r="T5508" s="7">
        <v>0</v>
      </c>
      <c r="U5508" s="7">
        <v>0</v>
      </c>
      <c r="V5508" s="7">
        <v>0</v>
      </c>
      <c r="W5508" s="7">
        <v>0</v>
      </c>
      <c r="X5508" s="7">
        <v>4.4061300000000003E-3</v>
      </c>
      <c r="Y5508" s="7">
        <v>0.75636281999999999</v>
      </c>
      <c r="Z5508" s="7">
        <v>1.075806E-2</v>
      </c>
      <c r="AA5508" s="7">
        <v>1.423934E-2</v>
      </c>
      <c r="AB5508" s="7">
        <v>1.6651869999999999E-2</v>
      </c>
      <c r="AC5508" s="7">
        <v>0.39607278000000001</v>
      </c>
      <c r="AD5508" s="7">
        <v>5.203236E-2</v>
      </c>
      <c r="AE5508" s="7">
        <v>4.8120080000000003E-2</v>
      </c>
      <c r="AF5508" s="7">
        <v>4.5505080000000003E-2</v>
      </c>
      <c r="AG5508" s="7">
        <v>4.4659820000000003E-2</v>
      </c>
      <c r="AH5508" s="7">
        <v>4.308012E-2</v>
      </c>
      <c r="AI5508" s="7">
        <v>4.1105219999999998E-2</v>
      </c>
    </row>
    <row r="5509" spans="1:35" x14ac:dyDescent="0.25">
      <c r="A5509" s="3">
        <f>VLOOKUP($F5509,Områder!$A$1:$T$64,7,FALSE)</f>
        <v>26</v>
      </c>
      <c r="B5509" s="3" t="str">
        <f>VLOOKUP($F5509,Områder!$A$1:$T$64,4,FALSE)</f>
        <v>Taulov Skole</v>
      </c>
      <c r="C5509" s="3" t="str">
        <f>VLOOKUP($F5509,Områder!$A$1:$T$64,5,FALSE)</f>
        <v>Fjordbakkeskolen</v>
      </c>
      <c r="D5509" s="3" t="str">
        <f>VLOOKUP($F5509,Områder!$A$1:$T$64,10,FALSE) &amp; " - " &amp; VLOOKUP($F5509,Områder!$A$1:$T$64,11,FALSE)</f>
        <v>7 - Taulov og DanmarkC</v>
      </c>
      <c r="E5509" s="3" t="str">
        <f>VLOOKUP($F5509,Områder!$A$1:$T$64,6,FALSE)</f>
        <v>Distriktsinstitutionen Fjordbakken</v>
      </c>
      <c r="F5509" s="1">
        <v>510</v>
      </c>
      <c r="G5509" s="1">
        <v>7</v>
      </c>
      <c r="H5509" s="7">
        <v>1</v>
      </c>
      <c r="I5509" s="7">
        <v>1</v>
      </c>
      <c r="J5509" s="7">
        <v>0</v>
      </c>
      <c r="K5509" s="7">
        <v>0</v>
      </c>
      <c r="L5509" s="7">
        <v>0</v>
      </c>
      <c r="M5509" s="7">
        <v>0</v>
      </c>
      <c r="N5509" s="7">
        <v>0</v>
      </c>
      <c r="O5509" s="7">
        <v>0</v>
      </c>
      <c r="P5509" s="7">
        <v>0</v>
      </c>
      <c r="Q5509" s="7">
        <v>0</v>
      </c>
      <c r="R5509" s="7">
        <v>0</v>
      </c>
      <c r="S5509" s="7">
        <v>0</v>
      </c>
      <c r="T5509" s="7">
        <v>0</v>
      </c>
      <c r="U5509" s="7">
        <v>0</v>
      </c>
      <c r="V5509" s="7">
        <v>0</v>
      </c>
      <c r="W5509" s="7">
        <v>0</v>
      </c>
      <c r="X5509" s="7">
        <v>4.51587E-3</v>
      </c>
      <c r="Y5509" s="7">
        <v>9.9016599999999996E-3</v>
      </c>
      <c r="Z5509" s="7">
        <v>0.67751563999999997</v>
      </c>
      <c r="AA5509" s="7">
        <v>1.3999950000000001E-2</v>
      </c>
      <c r="AB5509" s="7">
        <v>1.7284580000000001E-2</v>
      </c>
      <c r="AC5509" s="7">
        <v>2.0887530000000001E-2</v>
      </c>
      <c r="AD5509" s="7">
        <v>0.34026698999999999</v>
      </c>
      <c r="AE5509" s="7">
        <v>5.3464959999999999E-2</v>
      </c>
      <c r="AF5509" s="7">
        <v>5.0332670000000003E-2</v>
      </c>
      <c r="AG5509" s="7">
        <v>4.7022990000000001E-2</v>
      </c>
      <c r="AH5509" s="7">
        <v>4.5480449999999999E-2</v>
      </c>
      <c r="AI5509" s="7">
        <v>4.3726170000000002E-2</v>
      </c>
    </row>
    <row r="5510" spans="1:35" x14ac:dyDescent="0.25">
      <c r="A5510" s="3">
        <f>VLOOKUP($F5510,Områder!$A$1:$T$64,7,FALSE)</f>
        <v>26</v>
      </c>
      <c r="B5510" s="3" t="str">
        <f>VLOOKUP($F5510,Områder!$A$1:$T$64,4,FALSE)</f>
        <v>Taulov Skole</v>
      </c>
      <c r="C5510" s="3" t="str">
        <f>VLOOKUP($F5510,Områder!$A$1:$T$64,5,FALSE)</f>
        <v>Fjordbakkeskolen</v>
      </c>
      <c r="D5510" s="3" t="str">
        <f>VLOOKUP($F5510,Områder!$A$1:$T$64,10,FALSE) &amp; " - " &amp; VLOOKUP($F5510,Områder!$A$1:$T$64,11,FALSE)</f>
        <v>7 - Taulov og DanmarkC</v>
      </c>
      <c r="E5510" s="3" t="str">
        <f>VLOOKUP($F5510,Områder!$A$1:$T$64,6,FALSE)</f>
        <v>Distriktsinstitutionen Fjordbakken</v>
      </c>
      <c r="F5510" s="1">
        <v>510</v>
      </c>
      <c r="G5510" s="1">
        <v>8</v>
      </c>
      <c r="H5510" s="7">
        <v>0</v>
      </c>
      <c r="I5510" s="7">
        <v>0</v>
      </c>
      <c r="J5510" s="7">
        <v>0</v>
      </c>
      <c r="K5510" s="7">
        <v>0</v>
      </c>
      <c r="L5510" s="7">
        <v>0</v>
      </c>
      <c r="M5510" s="7">
        <v>0</v>
      </c>
      <c r="N5510" s="7">
        <v>0</v>
      </c>
      <c r="O5510" s="7">
        <v>0</v>
      </c>
      <c r="P5510" s="7">
        <v>0</v>
      </c>
      <c r="Q5510" s="7">
        <v>0</v>
      </c>
      <c r="R5510" s="7">
        <v>0</v>
      </c>
      <c r="S5510" s="7">
        <v>1</v>
      </c>
      <c r="T5510" s="7">
        <v>0</v>
      </c>
      <c r="U5510" s="7">
        <v>0</v>
      </c>
      <c r="V5510" s="7">
        <v>0</v>
      </c>
      <c r="W5510" s="7">
        <v>0</v>
      </c>
      <c r="X5510" s="7">
        <v>4.1102700000000001E-3</v>
      </c>
      <c r="Y5510" s="7">
        <v>8.1807300000000006E-3</v>
      </c>
      <c r="Z5510" s="7">
        <v>1.3268210000000001E-2</v>
      </c>
      <c r="AA5510" s="7">
        <v>0.61222578999999999</v>
      </c>
      <c r="AB5510" s="7">
        <v>1.6384300000000001E-2</v>
      </c>
      <c r="AC5510" s="7">
        <v>2.0583379999999998E-2</v>
      </c>
      <c r="AD5510" s="7">
        <v>2.4568940000000001E-2</v>
      </c>
      <c r="AE5510" s="7">
        <v>0.30979461000000003</v>
      </c>
      <c r="AF5510" s="7">
        <v>5.4714539999999999E-2</v>
      </c>
      <c r="AG5510" s="7">
        <v>5.1085400000000003E-2</v>
      </c>
      <c r="AH5510" s="7">
        <v>4.7481809999999999E-2</v>
      </c>
      <c r="AI5510" s="7">
        <v>4.5785890000000003E-2</v>
      </c>
    </row>
    <row r="5511" spans="1:35" x14ac:dyDescent="0.25">
      <c r="A5511" s="3">
        <f>VLOOKUP($F5511,Områder!$A$1:$T$64,7,FALSE)</f>
        <v>26</v>
      </c>
      <c r="B5511" s="3" t="str">
        <f>VLOOKUP($F5511,Områder!$A$1:$T$64,4,FALSE)</f>
        <v>Taulov Skole</v>
      </c>
      <c r="C5511" s="3" t="str">
        <f>VLOOKUP($F5511,Områder!$A$1:$T$64,5,FALSE)</f>
        <v>Fjordbakkeskolen</v>
      </c>
      <c r="D5511" s="3" t="str">
        <f>VLOOKUP($F5511,Områder!$A$1:$T$64,10,FALSE) &amp; " - " &amp; VLOOKUP($F5511,Områder!$A$1:$T$64,11,FALSE)</f>
        <v>7 - Taulov og DanmarkC</v>
      </c>
      <c r="E5511" s="3" t="str">
        <f>VLOOKUP($F5511,Områder!$A$1:$T$64,6,FALSE)</f>
        <v>Distriktsinstitutionen Fjordbakken</v>
      </c>
      <c r="F5511" s="1">
        <v>510</v>
      </c>
      <c r="G5511" s="1">
        <v>9</v>
      </c>
      <c r="H5511" s="7">
        <v>1</v>
      </c>
      <c r="I5511" s="7">
        <v>0</v>
      </c>
      <c r="J5511" s="7">
        <v>0</v>
      </c>
      <c r="K5511" s="7">
        <v>0</v>
      </c>
      <c r="L5511" s="7">
        <v>0</v>
      </c>
      <c r="M5511" s="7">
        <v>0</v>
      </c>
      <c r="N5511" s="7">
        <v>0</v>
      </c>
      <c r="O5511" s="7">
        <v>0</v>
      </c>
      <c r="P5511" s="7">
        <v>0</v>
      </c>
      <c r="Q5511" s="7">
        <v>0</v>
      </c>
      <c r="R5511" s="7">
        <v>0</v>
      </c>
      <c r="S5511" s="7">
        <v>0</v>
      </c>
      <c r="T5511" s="7">
        <v>1</v>
      </c>
      <c r="U5511" s="7">
        <v>0</v>
      </c>
      <c r="V5511" s="7">
        <v>0</v>
      </c>
      <c r="W5511" s="7">
        <v>0</v>
      </c>
      <c r="X5511" s="7">
        <v>3.4129799999999999E-3</v>
      </c>
      <c r="Y5511" s="7">
        <v>7.9573899999999999E-3</v>
      </c>
      <c r="Z5511" s="7">
        <v>1.0684920000000001E-2</v>
      </c>
      <c r="AA5511" s="7">
        <v>1.5566389999999999E-2</v>
      </c>
      <c r="AB5511" s="7">
        <v>0.54609837999999999</v>
      </c>
      <c r="AC5511" s="7">
        <v>1.9020189999999999E-2</v>
      </c>
      <c r="AD5511" s="7">
        <v>2.349507E-2</v>
      </c>
      <c r="AE5511" s="7">
        <v>2.7706979999999999E-2</v>
      </c>
      <c r="AF5511" s="7">
        <v>0.27970110999999998</v>
      </c>
      <c r="AG5511" s="7">
        <v>5.3835010000000003E-2</v>
      </c>
      <c r="AH5511" s="7">
        <v>5.0049839999999998E-2</v>
      </c>
      <c r="AI5511" s="7">
        <v>4.6580030000000001E-2</v>
      </c>
    </row>
    <row r="5512" spans="1:35" x14ac:dyDescent="0.25">
      <c r="A5512" s="3">
        <f>VLOOKUP($F5512,Områder!$A$1:$T$64,7,FALSE)</f>
        <v>26</v>
      </c>
      <c r="B5512" s="3" t="str">
        <f>VLOOKUP($F5512,Områder!$A$1:$T$64,4,FALSE)</f>
        <v>Taulov Skole</v>
      </c>
      <c r="C5512" s="3" t="str">
        <f>VLOOKUP($F5512,Områder!$A$1:$T$64,5,FALSE)</f>
        <v>Fjordbakkeskolen</v>
      </c>
      <c r="D5512" s="3" t="str">
        <f>VLOOKUP($F5512,Områder!$A$1:$T$64,10,FALSE) &amp; " - " &amp; VLOOKUP($F5512,Områder!$A$1:$T$64,11,FALSE)</f>
        <v>7 - Taulov og DanmarkC</v>
      </c>
      <c r="E5512" s="3" t="str">
        <f>VLOOKUP($F5512,Områder!$A$1:$T$64,6,FALSE)</f>
        <v>Distriktsinstitutionen Fjordbakken</v>
      </c>
      <c r="F5512" s="1">
        <v>510</v>
      </c>
      <c r="G5512" s="1">
        <v>10</v>
      </c>
      <c r="H5512" s="7">
        <v>0</v>
      </c>
      <c r="I5512" s="7">
        <v>0</v>
      </c>
      <c r="J5512" s="7">
        <v>0</v>
      </c>
      <c r="K5512" s="7">
        <v>0</v>
      </c>
      <c r="L5512" s="7">
        <v>0</v>
      </c>
      <c r="M5512" s="7">
        <v>0</v>
      </c>
      <c r="N5512" s="7">
        <v>0</v>
      </c>
      <c r="O5512" s="7">
        <v>0</v>
      </c>
      <c r="P5512" s="7">
        <v>0</v>
      </c>
      <c r="Q5512" s="7">
        <v>0</v>
      </c>
      <c r="R5512" s="7">
        <v>0</v>
      </c>
      <c r="S5512" s="7">
        <v>0</v>
      </c>
      <c r="T5512" s="7">
        <v>0</v>
      </c>
      <c r="U5512" s="7">
        <v>1</v>
      </c>
      <c r="V5512" s="7">
        <v>0</v>
      </c>
      <c r="W5512" s="7">
        <v>0</v>
      </c>
      <c r="X5512" s="7">
        <v>3.0355600000000001E-3</v>
      </c>
      <c r="Y5512" s="7">
        <v>6.4638200000000003E-3</v>
      </c>
      <c r="Z5512" s="7">
        <v>1.052078E-2</v>
      </c>
      <c r="AA5512" s="7">
        <v>1.247768E-2</v>
      </c>
      <c r="AB5512" s="7">
        <v>1.7418510000000002E-2</v>
      </c>
      <c r="AC5512" s="7">
        <v>0.48061003000000002</v>
      </c>
      <c r="AD5512" s="7">
        <v>2.1620170000000001E-2</v>
      </c>
      <c r="AE5512" s="7">
        <v>2.6268199999999998E-2</v>
      </c>
      <c r="AF5512" s="7">
        <v>3.0217669999999999E-2</v>
      </c>
      <c r="AG5512" s="7">
        <v>0.26396298000000001</v>
      </c>
      <c r="AH5512" s="7">
        <v>5.269662E-2</v>
      </c>
      <c r="AI5512" s="7">
        <v>4.903925E-2</v>
      </c>
    </row>
    <row r="5513" spans="1:35" x14ac:dyDescent="0.25">
      <c r="A5513" s="3">
        <f>VLOOKUP($F5513,Områder!$A$1:$T$64,7,FALSE)</f>
        <v>26</v>
      </c>
      <c r="B5513" s="3" t="str">
        <f>VLOOKUP($F5513,Områder!$A$1:$T$64,4,FALSE)</f>
        <v>Taulov Skole</v>
      </c>
      <c r="C5513" s="3" t="str">
        <f>VLOOKUP($F5513,Områder!$A$1:$T$64,5,FALSE)</f>
        <v>Fjordbakkeskolen</v>
      </c>
      <c r="D5513" s="3" t="str">
        <f>VLOOKUP($F5513,Områder!$A$1:$T$64,10,FALSE) &amp; " - " &amp; VLOOKUP($F5513,Områder!$A$1:$T$64,11,FALSE)</f>
        <v>7 - Taulov og DanmarkC</v>
      </c>
      <c r="E5513" s="3" t="str">
        <f>VLOOKUP($F5513,Områder!$A$1:$T$64,6,FALSE)</f>
        <v>Distriktsinstitutionen Fjordbakken</v>
      </c>
      <c r="F5513" s="1">
        <v>510</v>
      </c>
      <c r="G5513" s="1">
        <v>11</v>
      </c>
      <c r="H5513" s="7">
        <v>1</v>
      </c>
      <c r="I5513" s="7">
        <v>0</v>
      </c>
      <c r="J5513" s="7">
        <v>0</v>
      </c>
      <c r="K5513" s="7">
        <v>0</v>
      </c>
      <c r="L5513" s="7">
        <v>0</v>
      </c>
      <c r="M5513" s="7">
        <v>0</v>
      </c>
      <c r="N5513" s="7">
        <v>0</v>
      </c>
      <c r="O5513" s="7">
        <v>0</v>
      </c>
      <c r="P5513" s="7">
        <v>0</v>
      </c>
      <c r="Q5513" s="7">
        <v>0</v>
      </c>
      <c r="R5513" s="7">
        <v>0</v>
      </c>
      <c r="S5513" s="7">
        <v>0</v>
      </c>
      <c r="T5513" s="7">
        <v>0</v>
      </c>
      <c r="U5513" s="7">
        <v>0</v>
      </c>
      <c r="V5513" s="7">
        <v>1</v>
      </c>
      <c r="W5513" s="7">
        <v>0</v>
      </c>
      <c r="X5513" s="7">
        <v>2.5997500000000001E-3</v>
      </c>
      <c r="Y5513" s="7">
        <v>5.7428999999999996E-3</v>
      </c>
      <c r="Z5513" s="7">
        <v>8.5082200000000004E-3</v>
      </c>
      <c r="AA5513" s="7">
        <v>1.2261330000000001E-2</v>
      </c>
      <c r="AB5513" s="7">
        <v>1.380105E-2</v>
      </c>
      <c r="AC5513" s="7">
        <v>1.9485280000000001E-2</v>
      </c>
      <c r="AD5513" s="7">
        <v>0.44275730000000002</v>
      </c>
      <c r="AE5513" s="7">
        <v>2.3859399999999999E-2</v>
      </c>
      <c r="AF5513" s="7">
        <v>2.8221240000000002E-2</v>
      </c>
      <c r="AG5513" s="7">
        <v>3.1303669999999999E-2</v>
      </c>
      <c r="AH5513" s="7">
        <v>0.24332123999999999</v>
      </c>
      <c r="AI5513" s="7">
        <v>5.1192319999999999E-2</v>
      </c>
    </row>
    <row r="5514" spans="1:35" x14ac:dyDescent="0.25">
      <c r="A5514" s="3">
        <f>VLOOKUP($F5514,Områder!$A$1:$T$64,7,FALSE)</f>
        <v>26</v>
      </c>
      <c r="B5514" s="3" t="str">
        <f>VLOOKUP($F5514,Områder!$A$1:$T$64,4,FALSE)</f>
        <v>Taulov Skole</v>
      </c>
      <c r="C5514" s="3" t="str">
        <f>VLOOKUP($F5514,Områder!$A$1:$T$64,5,FALSE)</f>
        <v>Fjordbakkeskolen</v>
      </c>
      <c r="D5514" s="3" t="str">
        <f>VLOOKUP($F5514,Områder!$A$1:$T$64,10,FALSE) &amp; " - " &amp; VLOOKUP($F5514,Områder!$A$1:$T$64,11,FALSE)</f>
        <v>7 - Taulov og DanmarkC</v>
      </c>
      <c r="E5514" s="3" t="str">
        <f>VLOOKUP($F5514,Områder!$A$1:$T$64,6,FALSE)</f>
        <v>Distriktsinstitutionen Fjordbakken</v>
      </c>
      <c r="F5514" s="1">
        <v>510</v>
      </c>
      <c r="G5514" s="1">
        <v>12</v>
      </c>
      <c r="H5514" s="7">
        <v>0</v>
      </c>
      <c r="I5514" s="7">
        <v>1</v>
      </c>
      <c r="J5514" s="7">
        <v>0</v>
      </c>
      <c r="K5514" s="7">
        <v>0</v>
      </c>
      <c r="L5514" s="7">
        <v>0</v>
      </c>
      <c r="M5514" s="7">
        <v>0</v>
      </c>
      <c r="N5514" s="7">
        <v>0</v>
      </c>
      <c r="O5514" s="7">
        <v>0</v>
      </c>
      <c r="P5514" s="7">
        <v>0</v>
      </c>
      <c r="Q5514" s="7">
        <v>0</v>
      </c>
      <c r="R5514" s="7">
        <v>0</v>
      </c>
      <c r="S5514" s="7">
        <v>0</v>
      </c>
      <c r="T5514" s="7">
        <v>0</v>
      </c>
      <c r="U5514" s="7">
        <v>0</v>
      </c>
      <c r="V5514" s="7">
        <v>0</v>
      </c>
      <c r="W5514" s="7">
        <v>1</v>
      </c>
      <c r="X5514" s="7">
        <v>2.5838200000000001E-3</v>
      </c>
      <c r="Y5514" s="7">
        <v>5.5763499999999999E-3</v>
      </c>
      <c r="Z5514" s="7">
        <v>8.0953199999999996E-3</v>
      </c>
      <c r="AA5514" s="7">
        <v>1.03538E-2</v>
      </c>
      <c r="AB5514" s="7">
        <v>1.396005E-2</v>
      </c>
      <c r="AC5514" s="7">
        <v>1.5806879999999999E-2</v>
      </c>
      <c r="AD5514" s="7">
        <v>2.1926729999999998E-2</v>
      </c>
      <c r="AE5514" s="7">
        <v>0.39778833000000002</v>
      </c>
      <c r="AF5514" s="7">
        <v>2.5896969999999998E-2</v>
      </c>
      <c r="AG5514" s="7">
        <v>2.929116E-2</v>
      </c>
      <c r="AH5514" s="7">
        <v>3.1619389999999997E-2</v>
      </c>
      <c r="AI5514" s="7">
        <v>0.22218535</v>
      </c>
    </row>
    <row r="5515" spans="1:35" x14ac:dyDescent="0.25">
      <c r="A5515" s="3">
        <f>VLOOKUP($F5515,Områder!$A$1:$T$64,7,FALSE)</f>
        <v>26</v>
      </c>
      <c r="B5515" s="3" t="str">
        <f>VLOOKUP($F5515,Områder!$A$1:$T$64,4,FALSE)</f>
        <v>Taulov Skole</v>
      </c>
      <c r="C5515" s="3" t="str">
        <f>VLOOKUP($F5515,Områder!$A$1:$T$64,5,FALSE)</f>
        <v>Fjordbakkeskolen</v>
      </c>
      <c r="D5515" s="3" t="str">
        <f>VLOOKUP($F5515,Områder!$A$1:$T$64,10,FALSE) &amp; " - " &amp; VLOOKUP($F5515,Områder!$A$1:$T$64,11,FALSE)</f>
        <v>7 - Taulov og DanmarkC</v>
      </c>
      <c r="E5515" s="3" t="str">
        <f>VLOOKUP($F5515,Områder!$A$1:$T$64,6,FALSE)</f>
        <v>Distriktsinstitutionen Fjordbakken</v>
      </c>
      <c r="F5515" s="1">
        <v>510</v>
      </c>
      <c r="G5515" s="1">
        <v>13</v>
      </c>
      <c r="H5515" s="7">
        <v>0</v>
      </c>
      <c r="I5515" s="7">
        <v>0</v>
      </c>
      <c r="J5515" s="7">
        <v>1</v>
      </c>
      <c r="K5515" s="7">
        <v>0</v>
      </c>
      <c r="L5515" s="7">
        <v>0</v>
      </c>
      <c r="M5515" s="7">
        <v>0</v>
      </c>
      <c r="N5515" s="7">
        <v>0</v>
      </c>
      <c r="O5515" s="7">
        <v>0</v>
      </c>
      <c r="P5515" s="7">
        <v>0</v>
      </c>
      <c r="Q5515" s="7">
        <v>0</v>
      </c>
      <c r="R5515" s="7">
        <v>0</v>
      </c>
      <c r="S5515" s="7">
        <v>0</v>
      </c>
      <c r="T5515" s="7">
        <v>0</v>
      </c>
      <c r="U5515" s="7">
        <v>0</v>
      </c>
      <c r="V5515" s="7">
        <v>0</v>
      </c>
      <c r="W5515" s="7">
        <v>0</v>
      </c>
      <c r="X5515" s="7">
        <v>0.90588203</v>
      </c>
      <c r="Y5515" s="7">
        <v>4.9273099999999998E-3</v>
      </c>
      <c r="Z5515" s="7">
        <v>7.5686900000000003E-3</v>
      </c>
      <c r="AA5515" s="7">
        <v>9.7642700000000002E-3</v>
      </c>
      <c r="AB5515" s="7">
        <v>1.1808859999999999E-2</v>
      </c>
      <c r="AC5515" s="7">
        <v>1.5941070000000002E-2</v>
      </c>
      <c r="AD5515" s="7">
        <v>1.7713619999999999E-2</v>
      </c>
      <c r="AE5515" s="7">
        <v>2.4114279999999998E-2</v>
      </c>
      <c r="AF5515" s="7">
        <v>0.36646086</v>
      </c>
      <c r="AG5515" s="7">
        <v>2.6852319999999999E-2</v>
      </c>
      <c r="AH5515" s="7">
        <v>2.9596069999999999E-2</v>
      </c>
      <c r="AI5515" s="7">
        <v>3.1526180000000001E-2</v>
      </c>
    </row>
    <row r="5516" spans="1:35" x14ac:dyDescent="0.25">
      <c r="A5516" s="3">
        <f>VLOOKUP($F5516,Områder!$A$1:$T$64,7,FALSE)</f>
        <v>26</v>
      </c>
      <c r="B5516" s="3" t="str">
        <f>VLOOKUP($F5516,Områder!$A$1:$T$64,4,FALSE)</f>
        <v>Taulov Skole</v>
      </c>
      <c r="C5516" s="3" t="str">
        <f>VLOOKUP($F5516,Områder!$A$1:$T$64,5,FALSE)</f>
        <v>Fjordbakkeskolen</v>
      </c>
      <c r="D5516" s="3" t="str">
        <f>VLOOKUP($F5516,Områder!$A$1:$T$64,10,FALSE) &amp; " - " &amp; VLOOKUP($F5516,Områder!$A$1:$T$64,11,FALSE)</f>
        <v>7 - Taulov og DanmarkC</v>
      </c>
      <c r="E5516" s="3" t="str">
        <f>VLOOKUP($F5516,Områder!$A$1:$T$64,6,FALSE)</f>
        <v>Distriktsinstitutionen Fjordbakken</v>
      </c>
      <c r="F5516" s="1">
        <v>510</v>
      </c>
      <c r="G5516" s="1">
        <v>14</v>
      </c>
      <c r="H5516" s="7">
        <v>0</v>
      </c>
      <c r="I5516" s="7">
        <v>0</v>
      </c>
      <c r="J5516" s="7">
        <v>0</v>
      </c>
      <c r="K5516" s="7">
        <v>1</v>
      </c>
      <c r="L5516" s="7">
        <v>0</v>
      </c>
      <c r="M5516" s="7">
        <v>0</v>
      </c>
      <c r="N5516" s="7">
        <v>0</v>
      </c>
      <c r="O5516" s="7">
        <v>0</v>
      </c>
      <c r="P5516" s="7">
        <v>0</v>
      </c>
      <c r="Q5516" s="7">
        <v>0</v>
      </c>
      <c r="R5516" s="7">
        <v>0</v>
      </c>
      <c r="S5516" s="7">
        <v>0</v>
      </c>
      <c r="T5516" s="7">
        <v>0</v>
      </c>
      <c r="U5516" s="7">
        <v>0</v>
      </c>
      <c r="V5516" s="7">
        <v>0</v>
      </c>
      <c r="W5516" s="7">
        <v>0</v>
      </c>
      <c r="X5516" s="7">
        <v>2.5907600000000001E-3</v>
      </c>
      <c r="Y5516" s="7">
        <v>0.83502173000000002</v>
      </c>
      <c r="Z5516" s="7">
        <v>6.8944100000000001E-3</v>
      </c>
      <c r="AA5516" s="7">
        <v>9.3003099999999991E-3</v>
      </c>
      <c r="AB5516" s="7">
        <v>1.136122E-2</v>
      </c>
      <c r="AC5516" s="7">
        <v>1.387386E-2</v>
      </c>
      <c r="AD5516" s="7">
        <v>1.8239189999999999E-2</v>
      </c>
      <c r="AE5516" s="7">
        <v>1.9895300000000001E-2</v>
      </c>
      <c r="AF5516" s="7">
        <v>2.6220799999999999E-2</v>
      </c>
      <c r="AG5516" s="7">
        <v>0.32781886999999998</v>
      </c>
      <c r="AH5516" s="7">
        <v>2.730815E-2</v>
      </c>
      <c r="AI5516" s="7">
        <v>2.9648770000000001E-2</v>
      </c>
    </row>
    <row r="5517" spans="1:35" x14ac:dyDescent="0.25">
      <c r="A5517" s="3">
        <f>VLOOKUP($F5517,Områder!$A$1:$T$64,7,FALSE)</f>
        <v>26</v>
      </c>
      <c r="B5517" s="3" t="str">
        <f>VLOOKUP($F5517,Områder!$A$1:$T$64,4,FALSE)</f>
        <v>Taulov Skole</v>
      </c>
      <c r="C5517" s="3" t="str">
        <f>VLOOKUP($F5517,Områder!$A$1:$T$64,5,FALSE)</f>
        <v>Fjordbakkeskolen</v>
      </c>
      <c r="D5517" s="3" t="str">
        <f>VLOOKUP($F5517,Områder!$A$1:$T$64,10,FALSE) &amp; " - " &amp; VLOOKUP($F5517,Områder!$A$1:$T$64,11,FALSE)</f>
        <v>7 - Taulov og DanmarkC</v>
      </c>
      <c r="E5517" s="3" t="str">
        <f>VLOOKUP($F5517,Områder!$A$1:$T$64,6,FALSE)</f>
        <v>Distriktsinstitutionen Fjordbakken</v>
      </c>
      <c r="F5517" s="1">
        <v>510</v>
      </c>
      <c r="G5517" s="1">
        <v>15</v>
      </c>
      <c r="H5517" s="7">
        <v>0</v>
      </c>
      <c r="I5517" s="7">
        <v>0</v>
      </c>
      <c r="J5517" s="7">
        <v>0</v>
      </c>
      <c r="K5517" s="7">
        <v>0</v>
      </c>
      <c r="L5517" s="7">
        <v>0</v>
      </c>
      <c r="M5517" s="7">
        <v>0</v>
      </c>
      <c r="N5517" s="7">
        <v>0</v>
      </c>
      <c r="O5517" s="7">
        <v>0</v>
      </c>
      <c r="P5517" s="7">
        <v>0</v>
      </c>
      <c r="Q5517" s="7">
        <v>0</v>
      </c>
      <c r="R5517" s="7">
        <v>0</v>
      </c>
      <c r="S5517" s="7">
        <v>0</v>
      </c>
      <c r="T5517" s="7">
        <v>0</v>
      </c>
      <c r="U5517" s="7">
        <v>0</v>
      </c>
      <c r="V5517" s="7">
        <v>0</v>
      </c>
      <c r="W5517" s="7">
        <v>0</v>
      </c>
      <c r="X5517" s="7">
        <v>2.6697100000000001E-3</v>
      </c>
      <c r="Y5517" s="7">
        <v>5.7308000000000003E-3</v>
      </c>
      <c r="Z5517" s="7">
        <v>0.74131915000000004</v>
      </c>
      <c r="AA5517" s="7">
        <v>8.9185299999999992E-3</v>
      </c>
      <c r="AB5517" s="7">
        <v>1.131155E-2</v>
      </c>
      <c r="AC5517" s="7">
        <v>1.4062969999999999E-2</v>
      </c>
      <c r="AD5517" s="7">
        <v>1.6742940000000001E-2</v>
      </c>
      <c r="AE5517" s="7">
        <v>2.1341450000000001E-2</v>
      </c>
      <c r="AF5517" s="7">
        <v>2.2479610000000001E-2</v>
      </c>
      <c r="AG5517" s="7">
        <v>2.8024719999999999E-2</v>
      </c>
      <c r="AH5517" s="7">
        <v>0.30265016</v>
      </c>
      <c r="AI5517" s="7">
        <v>2.7902679999999999E-2</v>
      </c>
    </row>
    <row r="5518" spans="1:35" x14ac:dyDescent="0.25">
      <c r="A5518" s="3">
        <f>VLOOKUP($F5518,Områder!$A$1:$T$64,7,FALSE)</f>
        <v>26</v>
      </c>
      <c r="B5518" s="3" t="str">
        <f>VLOOKUP($F5518,Områder!$A$1:$T$64,4,FALSE)</f>
        <v>Taulov Skole</v>
      </c>
      <c r="C5518" s="3" t="str">
        <f>VLOOKUP($F5518,Områder!$A$1:$T$64,5,FALSE)</f>
        <v>Fjordbakkeskolen</v>
      </c>
      <c r="D5518" s="3" t="str">
        <f>VLOOKUP($F5518,Områder!$A$1:$T$64,10,FALSE) &amp; " - " &amp; VLOOKUP($F5518,Områder!$A$1:$T$64,11,FALSE)</f>
        <v>7 - Taulov og DanmarkC</v>
      </c>
      <c r="E5518" s="3" t="str">
        <f>VLOOKUP($F5518,Områder!$A$1:$T$64,6,FALSE)</f>
        <v>Distriktsinstitutionen Fjordbakken</v>
      </c>
      <c r="F5518" s="1">
        <v>510</v>
      </c>
      <c r="G5518" s="1">
        <v>16</v>
      </c>
      <c r="H5518" s="7">
        <v>0</v>
      </c>
      <c r="I5518" s="7">
        <v>0</v>
      </c>
      <c r="J5518" s="7">
        <v>0</v>
      </c>
      <c r="K5518" s="7">
        <v>0</v>
      </c>
      <c r="L5518" s="7">
        <v>0</v>
      </c>
      <c r="M5518" s="7">
        <v>0</v>
      </c>
      <c r="N5518" s="7">
        <v>0</v>
      </c>
      <c r="O5518" s="7">
        <v>0</v>
      </c>
      <c r="P5518" s="7">
        <v>0</v>
      </c>
      <c r="Q5518" s="7">
        <v>0</v>
      </c>
      <c r="R5518" s="7">
        <v>0</v>
      </c>
      <c r="S5518" s="7">
        <v>0</v>
      </c>
      <c r="T5518" s="7">
        <v>0</v>
      </c>
      <c r="U5518" s="7">
        <v>0</v>
      </c>
      <c r="V5518" s="7">
        <v>0</v>
      </c>
      <c r="W5518" s="7">
        <v>0</v>
      </c>
      <c r="X5518" s="7">
        <v>2.3438700000000001E-3</v>
      </c>
      <c r="Y5518" s="7">
        <v>5.1710100000000002E-3</v>
      </c>
      <c r="Z5518" s="7">
        <v>7.7769900000000001E-3</v>
      </c>
      <c r="AA5518" s="7">
        <v>0.63944844999999995</v>
      </c>
      <c r="AB5518" s="7">
        <v>1.030584E-2</v>
      </c>
      <c r="AC5518" s="7">
        <v>1.3289520000000001E-2</v>
      </c>
      <c r="AD5518" s="7">
        <v>1.620684E-2</v>
      </c>
      <c r="AE5518" s="7">
        <v>1.889849E-2</v>
      </c>
      <c r="AF5518" s="7">
        <v>2.3146369999999999E-2</v>
      </c>
      <c r="AG5518" s="7">
        <v>2.3238310000000002E-2</v>
      </c>
      <c r="AH5518" s="7">
        <v>2.8022229999999999E-2</v>
      </c>
      <c r="AI5518" s="7">
        <v>0.27168333</v>
      </c>
    </row>
    <row r="5519" spans="1:35" x14ac:dyDescent="0.25">
      <c r="A5519" s="3">
        <f>VLOOKUP($F5519,Områder!$A$1:$T$64,7,FALSE)</f>
        <v>26</v>
      </c>
      <c r="B5519" s="3" t="str">
        <f>VLOOKUP($F5519,Områder!$A$1:$T$64,4,FALSE)</f>
        <v>Taulov Skole</v>
      </c>
      <c r="C5519" s="3" t="str">
        <f>VLOOKUP($F5519,Områder!$A$1:$T$64,5,FALSE)</f>
        <v>Fjordbakkeskolen</v>
      </c>
      <c r="D5519" s="3" t="str">
        <f>VLOOKUP($F5519,Områder!$A$1:$T$64,10,FALSE) &amp; " - " &amp; VLOOKUP($F5519,Områder!$A$1:$T$64,11,FALSE)</f>
        <v>7 - Taulov og DanmarkC</v>
      </c>
      <c r="E5519" s="3" t="str">
        <f>VLOOKUP($F5519,Områder!$A$1:$T$64,6,FALSE)</f>
        <v>Distriktsinstitutionen Fjordbakken</v>
      </c>
      <c r="F5519" s="1">
        <v>510</v>
      </c>
      <c r="G5519" s="1">
        <v>17</v>
      </c>
      <c r="H5519" s="7">
        <v>0</v>
      </c>
      <c r="I5519" s="7">
        <v>0</v>
      </c>
      <c r="J5519" s="7">
        <v>0</v>
      </c>
      <c r="K5519" s="7">
        <v>0</v>
      </c>
      <c r="L5519" s="7">
        <v>0</v>
      </c>
      <c r="M5519" s="7">
        <v>0</v>
      </c>
      <c r="N5519" s="7">
        <v>0</v>
      </c>
      <c r="O5519" s="7">
        <v>0</v>
      </c>
      <c r="P5519" s="7">
        <v>0</v>
      </c>
      <c r="Q5519" s="7">
        <v>0</v>
      </c>
      <c r="R5519" s="7">
        <v>0</v>
      </c>
      <c r="S5519" s="7">
        <v>0</v>
      </c>
      <c r="T5519" s="7">
        <v>0</v>
      </c>
      <c r="U5519" s="7">
        <v>0</v>
      </c>
      <c r="V5519" s="7">
        <v>0</v>
      </c>
      <c r="W5519" s="7">
        <v>0</v>
      </c>
      <c r="X5519" s="7">
        <v>2.78188E-3</v>
      </c>
      <c r="Y5519" s="7">
        <v>5.2479900000000001E-3</v>
      </c>
      <c r="Z5519" s="7">
        <v>7.5756199999999999E-3</v>
      </c>
      <c r="AA5519" s="7">
        <v>9.9008099999999995E-3</v>
      </c>
      <c r="AB5519" s="7">
        <v>0.56798791999999998</v>
      </c>
      <c r="AC5519" s="7">
        <v>1.2866010000000001E-2</v>
      </c>
      <c r="AD5519" s="7">
        <v>1.617704E-2</v>
      </c>
      <c r="AE5519" s="7">
        <v>1.9311390000000001E-2</v>
      </c>
      <c r="AF5519" s="7">
        <v>2.1668409999999999E-2</v>
      </c>
      <c r="AG5519" s="7">
        <v>2.49318E-2</v>
      </c>
      <c r="AH5519" s="7">
        <v>2.421562E-2</v>
      </c>
      <c r="AI5519" s="7">
        <v>2.8509940000000001E-2</v>
      </c>
    </row>
    <row r="5520" spans="1:35" x14ac:dyDescent="0.25">
      <c r="A5520" s="3">
        <f>VLOOKUP($F5520,Områder!$A$1:$T$64,7,FALSE)</f>
        <v>26</v>
      </c>
      <c r="B5520" s="3" t="str">
        <f>VLOOKUP($F5520,Områder!$A$1:$T$64,4,FALSE)</f>
        <v>Taulov Skole</v>
      </c>
      <c r="C5520" s="3" t="str">
        <f>VLOOKUP($F5520,Områder!$A$1:$T$64,5,FALSE)</f>
        <v>Fjordbakkeskolen</v>
      </c>
      <c r="D5520" s="3" t="str">
        <f>VLOOKUP($F5520,Områder!$A$1:$T$64,10,FALSE) &amp; " - " &amp; VLOOKUP($F5520,Områder!$A$1:$T$64,11,FALSE)</f>
        <v>7 - Taulov og DanmarkC</v>
      </c>
      <c r="E5520" s="3" t="str">
        <f>VLOOKUP($F5520,Områder!$A$1:$T$64,6,FALSE)</f>
        <v>Distriktsinstitutionen Fjordbakken</v>
      </c>
      <c r="F5520" s="1">
        <v>510</v>
      </c>
      <c r="G5520" s="1">
        <v>18</v>
      </c>
      <c r="H5520" s="7">
        <v>0</v>
      </c>
      <c r="I5520" s="7">
        <v>0</v>
      </c>
      <c r="J5520" s="7">
        <v>0</v>
      </c>
      <c r="K5520" s="7">
        <v>0</v>
      </c>
      <c r="L5520" s="7">
        <v>0</v>
      </c>
      <c r="M5520" s="7">
        <v>0</v>
      </c>
      <c r="N5520" s="7">
        <v>0</v>
      </c>
      <c r="O5520" s="7">
        <v>0</v>
      </c>
      <c r="P5520" s="7">
        <v>0</v>
      </c>
      <c r="Q5520" s="7">
        <v>0</v>
      </c>
      <c r="R5520" s="7">
        <v>0</v>
      </c>
      <c r="S5520" s="7">
        <v>0</v>
      </c>
      <c r="T5520" s="7">
        <v>0</v>
      </c>
      <c r="U5520" s="7">
        <v>0</v>
      </c>
      <c r="V5520" s="7">
        <v>0</v>
      </c>
      <c r="W5520" s="7">
        <v>0</v>
      </c>
      <c r="X5520" s="7">
        <v>3.3341299999999998E-3</v>
      </c>
      <c r="Y5520" s="7">
        <v>6.3686200000000002E-3</v>
      </c>
      <c r="Z5520" s="7">
        <v>7.9587800000000004E-3</v>
      </c>
      <c r="AA5520" s="7">
        <v>9.8694000000000004E-3</v>
      </c>
      <c r="AB5520" s="7">
        <v>1.203748E-2</v>
      </c>
      <c r="AC5520" s="7">
        <v>0.48995651000000001</v>
      </c>
      <c r="AD5520" s="7">
        <v>1.5961469999999998E-2</v>
      </c>
      <c r="AE5520" s="7">
        <v>1.9484680000000001E-2</v>
      </c>
      <c r="AF5520" s="7">
        <v>2.220103E-2</v>
      </c>
      <c r="AG5520" s="7">
        <v>2.3232240000000001E-2</v>
      </c>
      <c r="AH5520" s="7">
        <v>2.543983E-2</v>
      </c>
      <c r="AI5520" s="7">
        <v>2.4224699999999998E-2</v>
      </c>
    </row>
    <row r="5521" spans="1:35" x14ac:dyDescent="0.25">
      <c r="A5521" s="3">
        <f>VLOOKUP($F5521,Områder!$A$1:$T$64,7,FALSE)</f>
        <v>26</v>
      </c>
      <c r="B5521" s="3" t="str">
        <f>VLOOKUP($F5521,Områder!$A$1:$T$64,4,FALSE)</f>
        <v>Taulov Skole</v>
      </c>
      <c r="C5521" s="3" t="str">
        <f>VLOOKUP($F5521,Områder!$A$1:$T$64,5,FALSE)</f>
        <v>Fjordbakkeskolen</v>
      </c>
      <c r="D5521" s="3" t="str">
        <f>VLOOKUP($F5521,Områder!$A$1:$T$64,10,FALSE) &amp; " - " &amp; VLOOKUP($F5521,Områder!$A$1:$T$64,11,FALSE)</f>
        <v>7 - Taulov og DanmarkC</v>
      </c>
      <c r="E5521" s="3" t="str">
        <f>VLOOKUP($F5521,Områder!$A$1:$T$64,6,FALSE)</f>
        <v>Distriktsinstitutionen Fjordbakken</v>
      </c>
      <c r="F5521" s="1">
        <v>510</v>
      </c>
      <c r="G5521" s="1">
        <v>19</v>
      </c>
      <c r="H5521" s="7">
        <v>0</v>
      </c>
      <c r="I5521" s="7">
        <v>0</v>
      </c>
      <c r="J5521" s="7">
        <v>0</v>
      </c>
      <c r="K5521" s="7">
        <v>0</v>
      </c>
      <c r="L5521" s="7">
        <v>0</v>
      </c>
      <c r="M5521" s="7">
        <v>0</v>
      </c>
      <c r="N5521" s="7">
        <v>0</v>
      </c>
      <c r="O5521" s="7">
        <v>0</v>
      </c>
      <c r="P5521" s="7">
        <v>0</v>
      </c>
      <c r="Q5521" s="7">
        <v>0</v>
      </c>
      <c r="R5521" s="7">
        <v>0</v>
      </c>
      <c r="S5521" s="7">
        <v>0</v>
      </c>
      <c r="T5521" s="7">
        <v>0</v>
      </c>
      <c r="U5521" s="7">
        <v>0</v>
      </c>
      <c r="V5521" s="7">
        <v>0</v>
      </c>
      <c r="W5521" s="7">
        <v>0</v>
      </c>
      <c r="X5521" s="7">
        <v>5.1657300000000003E-3</v>
      </c>
      <c r="Y5521" s="7">
        <v>8.3396100000000008E-3</v>
      </c>
      <c r="Z5521" s="7">
        <v>1.031081E-2</v>
      </c>
      <c r="AA5521" s="7">
        <v>1.115993E-2</v>
      </c>
      <c r="AB5521" s="7">
        <v>1.291346E-2</v>
      </c>
      <c r="AC5521" s="7">
        <v>1.6411309999999998E-2</v>
      </c>
      <c r="AD5521" s="7">
        <v>0.39508242999999998</v>
      </c>
      <c r="AE5521" s="7">
        <v>2.094681E-2</v>
      </c>
      <c r="AF5521" s="7">
        <v>2.388181E-2</v>
      </c>
      <c r="AG5521" s="7">
        <v>2.480883E-2</v>
      </c>
      <c r="AH5521" s="7">
        <v>2.4526329999999999E-2</v>
      </c>
      <c r="AI5521" s="7">
        <v>2.585521E-2</v>
      </c>
    </row>
    <row r="5522" spans="1:35" x14ac:dyDescent="0.25">
      <c r="A5522" s="3">
        <f>VLOOKUP($F5522,Områder!$A$1:$T$64,7,FALSE)</f>
        <v>26</v>
      </c>
      <c r="B5522" s="3" t="str">
        <f>VLOOKUP($F5522,Områder!$A$1:$T$64,4,FALSE)</f>
        <v>Taulov Skole</v>
      </c>
      <c r="C5522" s="3" t="str">
        <f>VLOOKUP($F5522,Områder!$A$1:$T$64,5,FALSE)</f>
        <v>Fjordbakkeskolen</v>
      </c>
      <c r="D5522" s="3" t="str">
        <f>VLOOKUP($F5522,Områder!$A$1:$T$64,10,FALSE) &amp; " - " &amp; VLOOKUP($F5522,Områder!$A$1:$T$64,11,FALSE)</f>
        <v>7 - Taulov og DanmarkC</v>
      </c>
      <c r="E5522" s="3" t="str">
        <f>VLOOKUP($F5522,Områder!$A$1:$T$64,6,FALSE)</f>
        <v>Distriktsinstitutionen Fjordbakken</v>
      </c>
      <c r="F5522" s="1">
        <v>510</v>
      </c>
      <c r="G5522" s="1">
        <v>20</v>
      </c>
      <c r="H5522" s="7">
        <v>0</v>
      </c>
      <c r="I5522" s="7">
        <v>0</v>
      </c>
      <c r="J5522" s="7">
        <v>0</v>
      </c>
      <c r="K5522" s="7">
        <v>0</v>
      </c>
      <c r="L5522" s="7">
        <v>0</v>
      </c>
      <c r="M5522" s="7">
        <v>0</v>
      </c>
      <c r="N5522" s="7">
        <v>0</v>
      </c>
      <c r="O5522" s="7">
        <v>0</v>
      </c>
      <c r="P5522" s="7">
        <v>0</v>
      </c>
      <c r="Q5522" s="7">
        <v>0</v>
      </c>
      <c r="R5522" s="7">
        <v>0</v>
      </c>
      <c r="S5522" s="7">
        <v>0</v>
      </c>
      <c r="T5522" s="7">
        <v>0</v>
      </c>
      <c r="U5522" s="7">
        <v>0</v>
      </c>
      <c r="V5522" s="7">
        <v>0</v>
      </c>
      <c r="W5522" s="7">
        <v>0</v>
      </c>
      <c r="X5522" s="7">
        <v>4.5462499999999999E-3</v>
      </c>
      <c r="Y5522" s="7">
        <v>8.5107399999999993E-3</v>
      </c>
      <c r="Z5522" s="7">
        <v>9.8254799999999993E-3</v>
      </c>
      <c r="AA5522" s="7">
        <v>1.099121E-2</v>
      </c>
      <c r="AB5522" s="7">
        <v>1.1522259999999999E-2</v>
      </c>
      <c r="AC5522" s="7">
        <v>1.420479E-2</v>
      </c>
      <c r="AD5522" s="7">
        <v>1.7378890000000001E-2</v>
      </c>
      <c r="AE5522" s="7">
        <v>0.25979592000000001</v>
      </c>
      <c r="AF5522" s="7">
        <v>2.0786430000000002E-2</v>
      </c>
      <c r="AG5522" s="7">
        <v>2.154414E-2</v>
      </c>
      <c r="AH5522" s="7">
        <v>2.1304110000000001E-2</v>
      </c>
      <c r="AI5522" s="7">
        <v>2.0598470000000001E-2</v>
      </c>
    </row>
    <row r="5523" spans="1:35" x14ac:dyDescent="0.25">
      <c r="A5523" s="3">
        <f>VLOOKUP($F5523,Områder!$A$1:$T$64,7,FALSE)</f>
        <v>26</v>
      </c>
      <c r="B5523" s="3" t="str">
        <f>VLOOKUP($F5523,Områder!$A$1:$T$64,4,FALSE)</f>
        <v>Taulov Skole</v>
      </c>
      <c r="C5523" s="3" t="str">
        <f>VLOOKUP($F5523,Områder!$A$1:$T$64,5,FALSE)</f>
        <v>Fjordbakkeskolen</v>
      </c>
      <c r="D5523" s="3" t="str">
        <f>VLOOKUP($F5523,Områder!$A$1:$T$64,10,FALSE) &amp; " - " &amp; VLOOKUP($F5523,Områder!$A$1:$T$64,11,FALSE)</f>
        <v>7 - Taulov og DanmarkC</v>
      </c>
      <c r="E5523" s="3" t="str">
        <f>VLOOKUP($F5523,Områder!$A$1:$T$64,6,FALSE)</f>
        <v>Distriktsinstitutionen Fjordbakken</v>
      </c>
      <c r="F5523" s="1">
        <v>510</v>
      </c>
      <c r="G5523" s="1">
        <v>21</v>
      </c>
      <c r="H5523" s="7">
        <v>0</v>
      </c>
      <c r="I5523" s="7">
        <v>0</v>
      </c>
      <c r="J5523" s="7">
        <v>1</v>
      </c>
      <c r="K5523" s="7">
        <v>0</v>
      </c>
      <c r="L5523" s="7">
        <v>0</v>
      </c>
      <c r="M5523" s="7">
        <v>0</v>
      </c>
      <c r="N5523" s="7">
        <v>0</v>
      </c>
      <c r="O5523" s="7">
        <v>0</v>
      </c>
      <c r="P5523" s="7">
        <v>0</v>
      </c>
      <c r="Q5523" s="7">
        <v>0</v>
      </c>
      <c r="R5523" s="7">
        <v>0</v>
      </c>
      <c r="S5523" s="7">
        <v>0</v>
      </c>
      <c r="T5523" s="7">
        <v>0</v>
      </c>
      <c r="U5523" s="7">
        <v>0</v>
      </c>
      <c r="V5523" s="7">
        <v>0</v>
      </c>
      <c r="W5523" s="7">
        <v>0</v>
      </c>
      <c r="X5523" s="7">
        <v>5.7524500000000001E-3</v>
      </c>
      <c r="Y5523" s="7">
        <v>8.3166799999999999E-3</v>
      </c>
      <c r="Z5523" s="7">
        <v>9.3305899999999997E-3</v>
      </c>
      <c r="AA5523" s="7">
        <v>9.5811500000000001E-3</v>
      </c>
      <c r="AB5523" s="7">
        <v>1.040814E-2</v>
      </c>
      <c r="AC5523" s="7">
        <v>1.2365269999999999E-2</v>
      </c>
      <c r="AD5523" s="7">
        <v>1.466899E-2</v>
      </c>
      <c r="AE5523" s="7">
        <v>1.7149999999999999E-2</v>
      </c>
      <c r="AF5523" s="7">
        <v>0.12930100999999999</v>
      </c>
      <c r="AG5523" s="7">
        <v>1.6987970000000002E-2</v>
      </c>
      <c r="AH5523" s="7">
        <v>1.6299620000000001E-2</v>
      </c>
      <c r="AI5523" s="7">
        <v>1.5726130000000001E-2</v>
      </c>
    </row>
    <row r="5524" spans="1:35" x14ac:dyDescent="0.25">
      <c r="A5524" s="3">
        <f>VLOOKUP($F5524,Områder!$A$1:$T$64,7,FALSE)</f>
        <v>26</v>
      </c>
      <c r="B5524" s="3" t="str">
        <f>VLOOKUP($F5524,Områder!$A$1:$T$64,4,FALSE)</f>
        <v>Taulov Skole</v>
      </c>
      <c r="C5524" s="3" t="str">
        <f>VLOOKUP($F5524,Områder!$A$1:$T$64,5,FALSE)</f>
        <v>Fjordbakkeskolen</v>
      </c>
      <c r="D5524" s="3" t="str">
        <f>VLOOKUP($F5524,Områder!$A$1:$T$64,10,FALSE) &amp; " - " &amp; VLOOKUP($F5524,Områder!$A$1:$T$64,11,FALSE)</f>
        <v>7 - Taulov og DanmarkC</v>
      </c>
      <c r="E5524" s="3" t="str">
        <f>VLOOKUP($F5524,Områder!$A$1:$T$64,6,FALSE)</f>
        <v>Distriktsinstitutionen Fjordbakken</v>
      </c>
      <c r="F5524" s="1">
        <v>510</v>
      </c>
      <c r="G5524" s="1">
        <v>22</v>
      </c>
      <c r="H5524" s="7">
        <v>0</v>
      </c>
      <c r="I5524" s="7">
        <v>0</v>
      </c>
      <c r="J5524" s="7">
        <v>0</v>
      </c>
      <c r="K5524" s="7">
        <v>0</v>
      </c>
      <c r="L5524" s="7">
        <v>0</v>
      </c>
      <c r="M5524" s="7">
        <v>0</v>
      </c>
      <c r="N5524" s="7">
        <v>0</v>
      </c>
      <c r="O5524" s="7">
        <v>0</v>
      </c>
      <c r="P5524" s="7">
        <v>0</v>
      </c>
      <c r="Q5524" s="7">
        <v>0</v>
      </c>
      <c r="R5524" s="7">
        <v>0</v>
      </c>
      <c r="S5524" s="7">
        <v>0</v>
      </c>
      <c r="T5524" s="7">
        <v>0</v>
      </c>
      <c r="U5524" s="7">
        <v>0</v>
      </c>
      <c r="V5524" s="7">
        <v>0</v>
      </c>
      <c r="W5524" s="7">
        <v>0</v>
      </c>
      <c r="X5524" s="7">
        <v>5.9960999999999999E-3</v>
      </c>
      <c r="Y5524" s="7">
        <v>9.2745299999999996E-3</v>
      </c>
      <c r="Z5524" s="7">
        <v>9.5865800000000008E-3</v>
      </c>
      <c r="AA5524" s="7">
        <v>9.9126000000000006E-3</v>
      </c>
      <c r="AB5524" s="7">
        <v>1.0267220000000001E-2</v>
      </c>
      <c r="AC5524" s="7">
        <v>1.2834089999999999E-2</v>
      </c>
      <c r="AD5524" s="7">
        <v>1.4651859999999999E-2</v>
      </c>
      <c r="AE5524" s="7">
        <v>1.6827470000000001E-2</v>
      </c>
      <c r="AF5524" s="7">
        <v>1.8116179999999999E-2</v>
      </c>
      <c r="AG5524" s="7">
        <v>6.5902749999999996E-2</v>
      </c>
      <c r="AH5524" s="7">
        <v>1.534495E-2</v>
      </c>
      <c r="AI5524" s="7">
        <v>1.459483E-2</v>
      </c>
    </row>
    <row r="5525" spans="1:35" x14ac:dyDescent="0.25">
      <c r="A5525" s="3">
        <f>VLOOKUP($F5525,Områder!$A$1:$T$64,7,FALSE)</f>
        <v>26</v>
      </c>
      <c r="B5525" s="3" t="str">
        <f>VLOOKUP($F5525,Områder!$A$1:$T$64,4,FALSE)</f>
        <v>Taulov Skole</v>
      </c>
      <c r="C5525" s="3" t="str">
        <f>VLOOKUP($F5525,Områder!$A$1:$T$64,5,FALSE)</f>
        <v>Fjordbakkeskolen</v>
      </c>
      <c r="D5525" s="3" t="str">
        <f>VLOOKUP($F5525,Områder!$A$1:$T$64,10,FALSE) &amp; " - " &amp; VLOOKUP($F5525,Områder!$A$1:$T$64,11,FALSE)</f>
        <v>7 - Taulov og DanmarkC</v>
      </c>
      <c r="E5525" s="3" t="str">
        <f>VLOOKUP($F5525,Områder!$A$1:$T$64,6,FALSE)</f>
        <v>Distriktsinstitutionen Fjordbakken</v>
      </c>
      <c r="F5525" s="1">
        <v>510</v>
      </c>
      <c r="G5525" s="1">
        <v>23</v>
      </c>
      <c r="H5525" s="7">
        <v>0</v>
      </c>
      <c r="I5525" s="7">
        <v>0</v>
      </c>
      <c r="J5525" s="7">
        <v>0</v>
      </c>
      <c r="K5525" s="7">
        <v>0</v>
      </c>
      <c r="L5525" s="7">
        <v>0</v>
      </c>
      <c r="M5525" s="7">
        <v>0</v>
      </c>
      <c r="N5525" s="7">
        <v>0</v>
      </c>
      <c r="O5525" s="7">
        <v>0</v>
      </c>
      <c r="P5525" s="7">
        <v>0</v>
      </c>
      <c r="Q5525" s="7">
        <v>0</v>
      </c>
      <c r="R5525" s="7">
        <v>0</v>
      </c>
      <c r="S5525" s="7">
        <v>0</v>
      </c>
      <c r="T5525" s="7">
        <v>0</v>
      </c>
      <c r="U5525" s="7">
        <v>0</v>
      </c>
      <c r="V5525" s="7">
        <v>0</v>
      </c>
      <c r="W5525" s="7">
        <v>0</v>
      </c>
      <c r="X5525" s="7">
        <v>6.96527E-3</v>
      </c>
      <c r="Y5525" s="7">
        <v>9.6427600000000002E-3</v>
      </c>
      <c r="Z5525" s="7">
        <v>1.015987E-2</v>
      </c>
      <c r="AA5525" s="7">
        <v>1.003893E-2</v>
      </c>
      <c r="AB5525" s="7">
        <v>1.0547310000000001E-2</v>
      </c>
      <c r="AC5525" s="7">
        <v>1.296365E-2</v>
      </c>
      <c r="AD5525" s="7">
        <v>1.530896E-2</v>
      </c>
      <c r="AE5525" s="7">
        <v>1.7087669999999999E-2</v>
      </c>
      <c r="AF5525" s="7">
        <v>1.8067969999999999E-2</v>
      </c>
      <c r="AG5525" s="7">
        <v>1.6995050000000001E-2</v>
      </c>
      <c r="AH5525" s="7">
        <v>3.3426890000000001E-2</v>
      </c>
      <c r="AI5525" s="7">
        <v>1.4156190000000001E-2</v>
      </c>
    </row>
    <row r="5526" spans="1:35" x14ac:dyDescent="0.25">
      <c r="A5526" s="3">
        <f>VLOOKUP($F5526,Områder!$A$1:$T$64,7,FALSE)</f>
        <v>26</v>
      </c>
      <c r="B5526" s="3" t="str">
        <f>VLOOKUP($F5526,Områder!$A$1:$T$64,4,FALSE)</f>
        <v>Taulov Skole</v>
      </c>
      <c r="C5526" s="3" t="str">
        <f>VLOOKUP($F5526,Områder!$A$1:$T$64,5,FALSE)</f>
        <v>Fjordbakkeskolen</v>
      </c>
      <c r="D5526" s="3" t="str">
        <f>VLOOKUP($F5526,Områder!$A$1:$T$64,10,FALSE) &amp; " - " &amp; VLOOKUP($F5526,Områder!$A$1:$T$64,11,FALSE)</f>
        <v>7 - Taulov og DanmarkC</v>
      </c>
      <c r="E5526" s="3" t="str">
        <f>VLOOKUP($F5526,Områder!$A$1:$T$64,6,FALSE)</f>
        <v>Distriktsinstitutionen Fjordbakken</v>
      </c>
      <c r="F5526" s="1">
        <v>510</v>
      </c>
      <c r="G5526" s="1">
        <v>24</v>
      </c>
      <c r="H5526" s="7">
        <v>0</v>
      </c>
      <c r="I5526" s="7">
        <v>0</v>
      </c>
      <c r="J5526" s="7">
        <v>0</v>
      </c>
      <c r="K5526" s="7">
        <v>0</v>
      </c>
      <c r="L5526" s="7">
        <v>0</v>
      </c>
      <c r="M5526" s="7">
        <v>0</v>
      </c>
      <c r="N5526" s="7">
        <v>0</v>
      </c>
      <c r="O5526" s="7">
        <v>0</v>
      </c>
      <c r="P5526" s="7">
        <v>0</v>
      </c>
      <c r="Q5526" s="7">
        <v>0</v>
      </c>
      <c r="R5526" s="7">
        <v>0</v>
      </c>
      <c r="S5526" s="7">
        <v>0</v>
      </c>
      <c r="T5526" s="7">
        <v>0</v>
      </c>
      <c r="U5526" s="7">
        <v>0</v>
      </c>
      <c r="V5526" s="7">
        <v>0</v>
      </c>
      <c r="W5526" s="7">
        <v>0</v>
      </c>
      <c r="X5526" s="7">
        <v>7.1715199999999998E-3</v>
      </c>
      <c r="Y5526" s="7">
        <v>1.1327540000000001E-2</v>
      </c>
      <c r="Z5526" s="7">
        <v>1.148916E-2</v>
      </c>
      <c r="AA5526" s="7">
        <v>1.162587E-2</v>
      </c>
      <c r="AB5526" s="7">
        <v>1.188528E-2</v>
      </c>
      <c r="AC5526" s="7">
        <v>1.463564E-2</v>
      </c>
      <c r="AD5526" s="7">
        <v>1.7062460000000002E-2</v>
      </c>
      <c r="AE5526" s="7">
        <v>1.9602999999999999E-2</v>
      </c>
      <c r="AF5526" s="7">
        <v>2.0406730000000001E-2</v>
      </c>
      <c r="AG5526" s="7">
        <v>1.9195009999999998E-2</v>
      </c>
      <c r="AH5526" s="7">
        <v>1.756568E-2</v>
      </c>
      <c r="AI5526" s="7">
        <v>2.3447639999999999E-2</v>
      </c>
    </row>
    <row r="5527" spans="1:35" x14ac:dyDescent="0.25">
      <c r="A5527" s="3">
        <f>VLOOKUP($F5527,Områder!$A$1:$T$64,7,FALSE)</f>
        <v>26</v>
      </c>
      <c r="B5527" s="3" t="str">
        <f>VLOOKUP($F5527,Områder!$A$1:$T$64,4,FALSE)</f>
        <v>Taulov Skole</v>
      </c>
      <c r="C5527" s="3" t="str">
        <f>VLOOKUP($F5527,Områder!$A$1:$T$64,5,FALSE)</f>
        <v>Fjordbakkeskolen</v>
      </c>
      <c r="D5527" s="3" t="str">
        <f>VLOOKUP($F5527,Områder!$A$1:$T$64,10,FALSE) &amp; " - " &amp; VLOOKUP($F5527,Områder!$A$1:$T$64,11,FALSE)</f>
        <v>7 - Taulov og DanmarkC</v>
      </c>
      <c r="E5527" s="3" t="str">
        <f>VLOOKUP($F5527,Områder!$A$1:$T$64,6,FALSE)</f>
        <v>Distriktsinstitutionen Fjordbakken</v>
      </c>
      <c r="F5527" s="1">
        <v>510</v>
      </c>
      <c r="G5527" s="1">
        <v>25</v>
      </c>
      <c r="H5527" s="7">
        <v>0</v>
      </c>
      <c r="I5527" s="7">
        <v>0</v>
      </c>
      <c r="J5527" s="7">
        <v>0</v>
      </c>
      <c r="K5527" s="7">
        <v>0</v>
      </c>
      <c r="L5527" s="7">
        <v>0</v>
      </c>
      <c r="M5527" s="7">
        <v>0</v>
      </c>
      <c r="N5527" s="7">
        <v>0</v>
      </c>
      <c r="O5527" s="7">
        <v>0</v>
      </c>
      <c r="P5527" s="7">
        <v>0</v>
      </c>
      <c r="Q5527" s="7">
        <v>0</v>
      </c>
      <c r="R5527" s="7">
        <v>0</v>
      </c>
      <c r="S5527" s="7">
        <v>0</v>
      </c>
      <c r="T5527" s="7">
        <v>0</v>
      </c>
      <c r="U5527" s="7">
        <v>0</v>
      </c>
      <c r="V5527" s="7">
        <v>0</v>
      </c>
      <c r="W5527" s="7">
        <v>0</v>
      </c>
      <c r="X5527" s="7">
        <v>6.9042399999999999E-3</v>
      </c>
      <c r="Y5527" s="7">
        <v>1.087111E-2</v>
      </c>
      <c r="Z5527" s="7">
        <v>1.196471E-2</v>
      </c>
      <c r="AA5527" s="7">
        <v>1.169299E-2</v>
      </c>
      <c r="AB5527" s="7">
        <v>1.215365E-2</v>
      </c>
      <c r="AC5527" s="7">
        <v>1.459967E-2</v>
      </c>
      <c r="AD5527" s="7">
        <v>1.718888E-2</v>
      </c>
      <c r="AE5527" s="7">
        <v>1.9490589999999999E-2</v>
      </c>
      <c r="AF5527" s="7">
        <v>2.0808940000000001E-2</v>
      </c>
      <c r="AG5527" s="7">
        <v>1.9430699999999999E-2</v>
      </c>
      <c r="AH5527" s="7">
        <v>1.7773110000000002E-2</v>
      </c>
      <c r="AI5527" s="7">
        <v>1.6540369999999999E-2</v>
      </c>
    </row>
    <row r="5528" spans="1:35" x14ac:dyDescent="0.25">
      <c r="A5528" s="3">
        <f>VLOOKUP($F5528,Områder!$A$1:$T$64,7,FALSE)</f>
        <v>26</v>
      </c>
      <c r="B5528" s="3" t="str">
        <f>VLOOKUP($F5528,Områder!$A$1:$T$64,4,FALSE)</f>
        <v>Taulov Skole</v>
      </c>
      <c r="C5528" s="3" t="str">
        <f>VLOOKUP($F5528,Områder!$A$1:$T$64,5,FALSE)</f>
        <v>Fjordbakkeskolen</v>
      </c>
      <c r="D5528" s="3" t="str">
        <f>VLOOKUP($F5528,Områder!$A$1:$T$64,10,FALSE) &amp; " - " &amp; VLOOKUP($F5528,Områder!$A$1:$T$64,11,FALSE)</f>
        <v>7 - Taulov og DanmarkC</v>
      </c>
      <c r="E5528" s="3" t="str">
        <f>VLOOKUP($F5528,Områder!$A$1:$T$64,6,FALSE)</f>
        <v>Distriktsinstitutionen Fjordbakken</v>
      </c>
      <c r="F5528" s="1">
        <v>510</v>
      </c>
      <c r="G5528" s="1">
        <v>26</v>
      </c>
      <c r="H5528" s="7">
        <v>0</v>
      </c>
      <c r="I5528" s="7">
        <v>0</v>
      </c>
      <c r="J5528" s="7">
        <v>0</v>
      </c>
      <c r="K5528" s="7">
        <v>0</v>
      </c>
      <c r="L5528" s="7">
        <v>0</v>
      </c>
      <c r="M5528" s="7">
        <v>0</v>
      </c>
      <c r="N5528" s="7">
        <v>0</v>
      </c>
      <c r="O5528" s="7">
        <v>0</v>
      </c>
      <c r="P5528" s="7">
        <v>0</v>
      </c>
      <c r="Q5528" s="7">
        <v>0</v>
      </c>
      <c r="R5528" s="7">
        <v>0</v>
      </c>
      <c r="S5528" s="7">
        <v>0</v>
      </c>
      <c r="T5528" s="7">
        <v>0</v>
      </c>
      <c r="U5528" s="7">
        <v>0</v>
      </c>
      <c r="V5528" s="7">
        <v>0</v>
      </c>
      <c r="W5528" s="7">
        <v>0</v>
      </c>
      <c r="X5528" s="7">
        <v>7.5244800000000001E-3</v>
      </c>
      <c r="Y5528" s="7">
        <v>1.1483409999999999E-2</v>
      </c>
      <c r="Z5528" s="7">
        <v>1.266368E-2</v>
      </c>
      <c r="AA5528" s="7">
        <v>1.3085029999999999E-2</v>
      </c>
      <c r="AB5528" s="7">
        <v>1.31564E-2</v>
      </c>
      <c r="AC5528" s="7">
        <v>1.585199E-2</v>
      </c>
      <c r="AD5528" s="7">
        <v>1.8455639999999999E-2</v>
      </c>
      <c r="AE5528" s="7">
        <v>2.116123E-2</v>
      </c>
      <c r="AF5528" s="7">
        <v>2.243796E-2</v>
      </c>
      <c r="AG5528" s="7">
        <v>2.1488509999999999E-2</v>
      </c>
      <c r="AH5528" s="7">
        <v>1.9495729999999999E-2</v>
      </c>
      <c r="AI5528" s="7">
        <v>1.8106170000000001E-2</v>
      </c>
    </row>
    <row r="5529" spans="1:35" x14ac:dyDescent="0.25">
      <c r="A5529" s="3">
        <f>VLOOKUP($F5529,Områder!$A$1:$T$64,7,FALSE)</f>
        <v>26</v>
      </c>
      <c r="B5529" s="3" t="str">
        <f>VLOOKUP($F5529,Områder!$A$1:$T$64,4,FALSE)</f>
        <v>Taulov Skole</v>
      </c>
      <c r="C5529" s="3" t="str">
        <f>VLOOKUP($F5529,Områder!$A$1:$T$64,5,FALSE)</f>
        <v>Fjordbakkeskolen</v>
      </c>
      <c r="D5529" s="3" t="str">
        <f>VLOOKUP($F5529,Områder!$A$1:$T$64,10,FALSE) &amp; " - " &amp; VLOOKUP($F5529,Områder!$A$1:$T$64,11,FALSE)</f>
        <v>7 - Taulov og DanmarkC</v>
      </c>
      <c r="E5529" s="3" t="str">
        <f>VLOOKUP($F5529,Områder!$A$1:$T$64,6,FALSE)</f>
        <v>Distriktsinstitutionen Fjordbakken</v>
      </c>
      <c r="F5529" s="1">
        <v>510</v>
      </c>
      <c r="G5529" s="1">
        <v>27</v>
      </c>
      <c r="H5529" s="7">
        <v>0</v>
      </c>
      <c r="I5529" s="7">
        <v>0</v>
      </c>
      <c r="J5529" s="7">
        <v>0</v>
      </c>
      <c r="K5529" s="7">
        <v>0</v>
      </c>
      <c r="L5529" s="7">
        <v>0</v>
      </c>
      <c r="M5529" s="7">
        <v>0</v>
      </c>
      <c r="N5529" s="7">
        <v>0</v>
      </c>
      <c r="O5529" s="7">
        <v>0</v>
      </c>
      <c r="P5529" s="7">
        <v>0</v>
      </c>
      <c r="Q5529" s="7">
        <v>0</v>
      </c>
      <c r="R5529" s="7">
        <v>0</v>
      </c>
      <c r="S5529" s="7">
        <v>0</v>
      </c>
      <c r="T5529" s="7">
        <v>0</v>
      </c>
      <c r="U5529" s="7">
        <v>0</v>
      </c>
      <c r="V5529" s="7">
        <v>0</v>
      </c>
      <c r="W5529" s="7">
        <v>0</v>
      </c>
      <c r="X5529" s="7">
        <v>5.15688E-3</v>
      </c>
      <c r="Y5529" s="7">
        <v>1.1016089999999999E-2</v>
      </c>
      <c r="Z5529" s="7">
        <v>1.2783539999999999E-2</v>
      </c>
      <c r="AA5529" s="7">
        <v>1.343922E-2</v>
      </c>
      <c r="AB5529" s="7">
        <v>1.40345E-2</v>
      </c>
      <c r="AC5529" s="7">
        <v>1.5736770000000001E-2</v>
      </c>
      <c r="AD5529" s="7">
        <v>1.856578E-2</v>
      </c>
      <c r="AE5529" s="7">
        <v>2.1261189999999999E-2</v>
      </c>
      <c r="AF5529" s="7">
        <v>2.3205199999999999E-2</v>
      </c>
      <c r="AG5529" s="7">
        <v>2.2815849999999999E-2</v>
      </c>
      <c r="AH5529" s="7">
        <v>2.1364629999999999E-2</v>
      </c>
      <c r="AI5529" s="7">
        <v>1.958478E-2</v>
      </c>
    </row>
    <row r="5530" spans="1:35" x14ac:dyDescent="0.25">
      <c r="A5530" s="3">
        <f>VLOOKUP($F5530,Områder!$A$1:$T$64,7,FALSE)</f>
        <v>26</v>
      </c>
      <c r="B5530" s="3" t="str">
        <f>VLOOKUP($F5530,Områder!$A$1:$T$64,4,FALSE)</f>
        <v>Taulov Skole</v>
      </c>
      <c r="C5530" s="3" t="str">
        <f>VLOOKUP($F5530,Områder!$A$1:$T$64,5,FALSE)</f>
        <v>Fjordbakkeskolen</v>
      </c>
      <c r="D5530" s="3" t="str">
        <f>VLOOKUP($F5530,Områder!$A$1:$T$64,10,FALSE) &amp; " - " &amp; VLOOKUP($F5530,Områder!$A$1:$T$64,11,FALSE)</f>
        <v>7 - Taulov og DanmarkC</v>
      </c>
      <c r="E5530" s="3" t="str">
        <f>VLOOKUP($F5530,Områder!$A$1:$T$64,6,FALSE)</f>
        <v>Distriktsinstitutionen Fjordbakken</v>
      </c>
      <c r="F5530" s="1">
        <v>510</v>
      </c>
      <c r="G5530" s="1">
        <v>28</v>
      </c>
      <c r="H5530" s="7">
        <v>0</v>
      </c>
      <c r="I5530" s="7">
        <v>0</v>
      </c>
      <c r="J5530" s="7">
        <v>0</v>
      </c>
      <c r="K5530" s="7">
        <v>0</v>
      </c>
      <c r="L5530" s="7">
        <v>0</v>
      </c>
      <c r="M5530" s="7">
        <v>0</v>
      </c>
      <c r="N5530" s="7">
        <v>0</v>
      </c>
      <c r="O5530" s="7">
        <v>0</v>
      </c>
      <c r="P5530" s="7">
        <v>0</v>
      </c>
      <c r="Q5530" s="7">
        <v>0</v>
      </c>
      <c r="R5530" s="7">
        <v>0</v>
      </c>
      <c r="S5530" s="7">
        <v>0</v>
      </c>
      <c r="T5530" s="7">
        <v>0</v>
      </c>
      <c r="U5530" s="7">
        <v>0</v>
      </c>
      <c r="V5530" s="7">
        <v>0</v>
      </c>
      <c r="W5530" s="7">
        <v>0</v>
      </c>
      <c r="X5530" s="7">
        <v>4.7078500000000004E-3</v>
      </c>
      <c r="Y5530" s="7">
        <v>9.09102E-3</v>
      </c>
      <c r="Z5530" s="7">
        <v>1.295374E-2</v>
      </c>
      <c r="AA5530" s="7">
        <v>1.383095E-2</v>
      </c>
      <c r="AB5530" s="7">
        <v>1.4511059999999999E-2</v>
      </c>
      <c r="AC5530" s="7">
        <v>1.6606010000000001E-2</v>
      </c>
      <c r="AD5530" s="7">
        <v>1.8705610000000001E-2</v>
      </c>
      <c r="AE5530" s="7">
        <v>2.1706619999999999E-2</v>
      </c>
      <c r="AF5530" s="7">
        <v>2.373579E-2</v>
      </c>
      <c r="AG5530" s="7">
        <v>2.4022870000000002E-2</v>
      </c>
      <c r="AH5530" s="7">
        <v>2.2889090000000001E-2</v>
      </c>
      <c r="AI5530" s="7">
        <v>2.1477739999999999E-2</v>
      </c>
    </row>
    <row r="5531" spans="1:35" x14ac:dyDescent="0.25">
      <c r="A5531" s="3">
        <f>VLOOKUP($F5531,Områder!$A$1:$T$64,7,FALSE)</f>
        <v>26</v>
      </c>
      <c r="B5531" s="3" t="str">
        <f>VLOOKUP($F5531,Områder!$A$1:$T$64,4,FALSE)</f>
        <v>Taulov Skole</v>
      </c>
      <c r="C5531" s="3" t="str">
        <f>VLOOKUP($F5531,Områder!$A$1:$T$64,5,FALSE)</f>
        <v>Fjordbakkeskolen</v>
      </c>
      <c r="D5531" s="3" t="str">
        <f>VLOOKUP($F5531,Områder!$A$1:$T$64,10,FALSE) &amp; " - " &amp; VLOOKUP($F5531,Områder!$A$1:$T$64,11,FALSE)</f>
        <v>7 - Taulov og DanmarkC</v>
      </c>
      <c r="E5531" s="3" t="str">
        <f>VLOOKUP($F5531,Områder!$A$1:$T$64,6,FALSE)</f>
        <v>Distriktsinstitutionen Fjordbakken</v>
      </c>
      <c r="F5531" s="1">
        <v>510</v>
      </c>
      <c r="G5531" s="1">
        <v>29</v>
      </c>
      <c r="H5531" s="7">
        <v>1</v>
      </c>
      <c r="I5531" s="7">
        <v>0</v>
      </c>
      <c r="J5531" s="7">
        <v>0</v>
      </c>
      <c r="K5531" s="7">
        <v>0</v>
      </c>
      <c r="L5531" s="7">
        <v>0</v>
      </c>
      <c r="M5531" s="7">
        <v>0</v>
      </c>
      <c r="N5531" s="7">
        <v>0</v>
      </c>
      <c r="O5531" s="7">
        <v>0</v>
      </c>
      <c r="P5531" s="7">
        <v>0</v>
      </c>
      <c r="Q5531" s="7">
        <v>0</v>
      </c>
      <c r="R5531" s="7">
        <v>0</v>
      </c>
      <c r="S5531" s="7">
        <v>0</v>
      </c>
      <c r="T5531" s="7">
        <v>0</v>
      </c>
      <c r="U5531" s="7">
        <v>0</v>
      </c>
      <c r="V5531" s="7">
        <v>0</v>
      </c>
      <c r="W5531" s="7">
        <v>0</v>
      </c>
      <c r="X5531" s="7">
        <v>4.4699400000000004E-3</v>
      </c>
      <c r="Y5531" s="7">
        <v>8.4984399999999995E-3</v>
      </c>
      <c r="Z5531" s="7">
        <v>1.105857E-2</v>
      </c>
      <c r="AA5531" s="7">
        <v>1.3753929999999999E-2</v>
      </c>
      <c r="AB5531" s="7">
        <v>1.4399439999999999E-2</v>
      </c>
      <c r="AC5531" s="7">
        <v>1.63722E-2</v>
      </c>
      <c r="AD5531" s="7">
        <v>1.8827199999999999E-2</v>
      </c>
      <c r="AE5531" s="7">
        <v>2.1130610000000001E-2</v>
      </c>
      <c r="AF5531" s="7">
        <v>2.340559E-2</v>
      </c>
      <c r="AG5531" s="7">
        <v>2.3756989999999999E-2</v>
      </c>
      <c r="AH5531" s="7">
        <v>2.3159119999999998E-2</v>
      </c>
      <c r="AI5531" s="7">
        <v>2.194722E-2</v>
      </c>
    </row>
    <row r="5532" spans="1:35" x14ac:dyDescent="0.25">
      <c r="A5532" s="3">
        <f>VLOOKUP($F5532,Områder!$A$1:$T$64,7,FALSE)</f>
        <v>26</v>
      </c>
      <c r="B5532" s="3" t="str">
        <f>VLOOKUP($F5532,Områder!$A$1:$T$64,4,FALSE)</f>
        <v>Taulov Skole</v>
      </c>
      <c r="C5532" s="3" t="str">
        <f>VLOOKUP($F5532,Områder!$A$1:$T$64,5,FALSE)</f>
        <v>Fjordbakkeskolen</v>
      </c>
      <c r="D5532" s="3" t="str">
        <f>VLOOKUP($F5532,Områder!$A$1:$T$64,10,FALSE) &amp; " - " &amp; VLOOKUP($F5532,Områder!$A$1:$T$64,11,FALSE)</f>
        <v>7 - Taulov og DanmarkC</v>
      </c>
      <c r="E5532" s="3" t="str">
        <f>VLOOKUP($F5532,Områder!$A$1:$T$64,6,FALSE)</f>
        <v>Distriktsinstitutionen Fjordbakken</v>
      </c>
      <c r="F5532" s="1">
        <v>510</v>
      </c>
      <c r="G5532" s="1">
        <v>30</v>
      </c>
      <c r="H5532" s="7">
        <v>0</v>
      </c>
      <c r="I5532" s="7">
        <v>1</v>
      </c>
      <c r="J5532" s="7">
        <v>0</v>
      </c>
      <c r="K5532" s="7">
        <v>0</v>
      </c>
      <c r="L5532" s="7">
        <v>0</v>
      </c>
      <c r="M5532" s="7">
        <v>0</v>
      </c>
      <c r="N5532" s="7">
        <v>0</v>
      </c>
      <c r="O5532" s="7">
        <v>0</v>
      </c>
      <c r="P5532" s="7">
        <v>0</v>
      </c>
      <c r="Q5532" s="7">
        <v>0</v>
      </c>
      <c r="R5532" s="7">
        <v>0</v>
      </c>
      <c r="S5532" s="7">
        <v>1</v>
      </c>
      <c r="T5532" s="7">
        <v>0</v>
      </c>
      <c r="U5532" s="7">
        <v>0</v>
      </c>
      <c r="V5532" s="7">
        <v>0</v>
      </c>
      <c r="W5532" s="7">
        <v>0</v>
      </c>
      <c r="X5532" s="7">
        <v>4.3971399999999999E-3</v>
      </c>
      <c r="Y5532" s="7">
        <v>8.6649099999999996E-3</v>
      </c>
      <c r="Z5532" s="7">
        <v>1.1459489999999999E-2</v>
      </c>
      <c r="AA5532" s="7">
        <v>1.3304089999999999E-2</v>
      </c>
      <c r="AB5532" s="7">
        <v>1.5793990000000001E-2</v>
      </c>
      <c r="AC5532" s="7">
        <v>1.7653889999999998E-2</v>
      </c>
      <c r="AD5532" s="7">
        <v>2.0151990000000002E-2</v>
      </c>
      <c r="AE5532" s="7">
        <v>2.3079490000000001E-2</v>
      </c>
      <c r="AF5532" s="7">
        <v>2.5004100000000001E-2</v>
      </c>
      <c r="AG5532" s="7">
        <v>2.5862420000000001E-2</v>
      </c>
      <c r="AH5532" s="7">
        <v>2.5344229999999999E-2</v>
      </c>
      <c r="AI5532" s="7">
        <v>2.4477349999999998E-2</v>
      </c>
    </row>
    <row r="5533" spans="1:35" x14ac:dyDescent="0.25">
      <c r="A5533" s="3">
        <f>VLOOKUP($F5533,Områder!$A$1:$T$64,7,FALSE)</f>
        <v>26</v>
      </c>
      <c r="B5533" s="3" t="str">
        <f>VLOOKUP($F5533,Områder!$A$1:$T$64,4,FALSE)</f>
        <v>Taulov Skole</v>
      </c>
      <c r="C5533" s="3" t="str">
        <f>VLOOKUP($F5533,Områder!$A$1:$T$64,5,FALSE)</f>
        <v>Fjordbakkeskolen</v>
      </c>
      <c r="D5533" s="3" t="str">
        <f>VLOOKUP($F5533,Områder!$A$1:$T$64,10,FALSE) &amp; " - " &amp; VLOOKUP($F5533,Områder!$A$1:$T$64,11,FALSE)</f>
        <v>7 - Taulov og DanmarkC</v>
      </c>
      <c r="E5533" s="3" t="str">
        <f>VLOOKUP($F5533,Områder!$A$1:$T$64,6,FALSE)</f>
        <v>Distriktsinstitutionen Fjordbakken</v>
      </c>
      <c r="F5533" s="1">
        <v>510</v>
      </c>
      <c r="G5533" s="1">
        <v>31</v>
      </c>
      <c r="H5533" s="7">
        <v>3</v>
      </c>
      <c r="I5533" s="7">
        <v>0</v>
      </c>
      <c r="J5533" s="7">
        <v>1</v>
      </c>
      <c r="K5533" s="7">
        <v>0</v>
      </c>
      <c r="L5533" s="7">
        <v>0</v>
      </c>
      <c r="M5533" s="7">
        <v>0</v>
      </c>
      <c r="N5533" s="7">
        <v>0</v>
      </c>
      <c r="O5533" s="7">
        <v>0</v>
      </c>
      <c r="P5533" s="7">
        <v>0</v>
      </c>
      <c r="Q5533" s="7">
        <v>0</v>
      </c>
      <c r="R5533" s="7">
        <v>0</v>
      </c>
      <c r="S5533" s="7">
        <v>0</v>
      </c>
      <c r="T5533" s="7">
        <v>1</v>
      </c>
      <c r="U5533" s="7">
        <v>0</v>
      </c>
      <c r="V5533" s="7">
        <v>0</v>
      </c>
      <c r="W5533" s="7">
        <v>0</v>
      </c>
      <c r="X5533" s="7">
        <v>5.4837999999999996E-3</v>
      </c>
      <c r="Y5533" s="7">
        <v>1.0466100000000001E-2</v>
      </c>
      <c r="Z5533" s="7">
        <v>1.3192789999999999E-2</v>
      </c>
      <c r="AA5533" s="7">
        <v>1.5191720000000001E-2</v>
      </c>
      <c r="AB5533" s="7">
        <v>1.6872439999999999E-2</v>
      </c>
      <c r="AC5533" s="7">
        <v>2.1078650000000001E-2</v>
      </c>
      <c r="AD5533" s="7">
        <v>2.3540160000000001E-2</v>
      </c>
      <c r="AE5533" s="7">
        <v>2.67453E-2</v>
      </c>
      <c r="AF5533" s="7">
        <v>2.9344140000000001E-2</v>
      </c>
      <c r="AG5533" s="7">
        <v>2.943461E-2</v>
      </c>
      <c r="AH5533" s="7">
        <v>2.9076439999999999E-2</v>
      </c>
      <c r="AI5533" s="7">
        <v>2.8090919999999998E-2</v>
      </c>
    </row>
    <row r="5534" spans="1:35" x14ac:dyDescent="0.25">
      <c r="A5534" s="3">
        <f>VLOOKUP($F5534,Områder!$A$1:$T$64,7,FALSE)</f>
        <v>26</v>
      </c>
      <c r="B5534" s="3" t="str">
        <f>VLOOKUP($F5534,Områder!$A$1:$T$64,4,FALSE)</f>
        <v>Taulov Skole</v>
      </c>
      <c r="C5534" s="3" t="str">
        <f>VLOOKUP($F5534,Områder!$A$1:$T$64,5,FALSE)</f>
        <v>Fjordbakkeskolen</v>
      </c>
      <c r="D5534" s="3" t="str">
        <f>VLOOKUP($F5534,Områder!$A$1:$T$64,10,FALSE) &amp; " - " &amp; VLOOKUP($F5534,Områder!$A$1:$T$64,11,FALSE)</f>
        <v>7 - Taulov og DanmarkC</v>
      </c>
      <c r="E5534" s="3" t="str">
        <f>VLOOKUP($F5534,Områder!$A$1:$T$64,6,FALSE)</f>
        <v>Distriktsinstitutionen Fjordbakken</v>
      </c>
      <c r="F5534" s="1">
        <v>510</v>
      </c>
      <c r="G5534" s="1">
        <v>32</v>
      </c>
      <c r="H5534" s="7">
        <v>0</v>
      </c>
      <c r="I5534" s="7">
        <v>2</v>
      </c>
      <c r="J5534" s="7">
        <v>0</v>
      </c>
      <c r="K5534" s="7">
        <v>1</v>
      </c>
      <c r="L5534" s="7">
        <v>0</v>
      </c>
      <c r="M5534" s="7">
        <v>0</v>
      </c>
      <c r="N5534" s="7">
        <v>0</v>
      </c>
      <c r="O5534" s="7">
        <v>0</v>
      </c>
      <c r="P5534" s="7">
        <v>0</v>
      </c>
      <c r="Q5534" s="7">
        <v>0</v>
      </c>
      <c r="R5534" s="7">
        <v>0</v>
      </c>
      <c r="S5534" s="7">
        <v>0</v>
      </c>
      <c r="T5534" s="7">
        <v>0</v>
      </c>
      <c r="U5534" s="7">
        <v>1</v>
      </c>
      <c r="V5534" s="7">
        <v>0</v>
      </c>
      <c r="W5534" s="7">
        <v>0</v>
      </c>
      <c r="X5534" s="7">
        <v>4.5082200000000003E-3</v>
      </c>
      <c r="Y5534" s="7">
        <v>9.6960799999999993E-3</v>
      </c>
      <c r="Z5534" s="7">
        <v>1.3672149999999999E-2</v>
      </c>
      <c r="AA5534" s="7">
        <v>1.558874E-2</v>
      </c>
      <c r="AB5534" s="7">
        <v>1.7395830000000001E-2</v>
      </c>
      <c r="AC5534" s="7">
        <v>2.030154E-2</v>
      </c>
      <c r="AD5534" s="7">
        <v>2.4877139999999999E-2</v>
      </c>
      <c r="AE5534" s="7">
        <v>2.7692359999999999E-2</v>
      </c>
      <c r="AF5534" s="7">
        <v>3.043185E-2</v>
      </c>
      <c r="AG5534" s="7">
        <v>3.1463499999999998E-2</v>
      </c>
      <c r="AH5534" s="7">
        <v>3.0609580000000001E-2</v>
      </c>
      <c r="AI5534" s="7">
        <v>2.9891609999999999E-2</v>
      </c>
    </row>
    <row r="5535" spans="1:35" x14ac:dyDescent="0.25">
      <c r="A5535" s="3">
        <f>VLOOKUP($F5535,Områder!$A$1:$T$64,7,FALSE)</f>
        <v>26</v>
      </c>
      <c r="B5535" s="3" t="str">
        <f>VLOOKUP($F5535,Områder!$A$1:$T$64,4,FALSE)</f>
        <v>Taulov Skole</v>
      </c>
      <c r="C5535" s="3" t="str">
        <f>VLOOKUP($F5535,Områder!$A$1:$T$64,5,FALSE)</f>
        <v>Fjordbakkeskolen</v>
      </c>
      <c r="D5535" s="3" t="str">
        <f>VLOOKUP($F5535,Områder!$A$1:$T$64,10,FALSE) &amp; " - " &amp; VLOOKUP($F5535,Områder!$A$1:$T$64,11,FALSE)</f>
        <v>7 - Taulov og DanmarkC</v>
      </c>
      <c r="E5535" s="3" t="str">
        <f>VLOOKUP($F5535,Områder!$A$1:$T$64,6,FALSE)</f>
        <v>Distriktsinstitutionen Fjordbakken</v>
      </c>
      <c r="F5535" s="1">
        <v>510</v>
      </c>
      <c r="G5535" s="1">
        <v>33</v>
      </c>
      <c r="H5535" s="7">
        <v>0</v>
      </c>
      <c r="I5535" s="7">
        <v>0</v>
      </c>
      <c r="J5535" s="7">
        <v>1</v>
      </c>
      <c r="K5535" s="7">
        <v>0</v>
      </c>
      <c r="L5535" s="7">
        <v>0</v>
      </c>
      <c r="M5535" s="7">
        <v>0</v>
      </c>
      <c r="N5535" s="7">
        <v>0</v>
      </c>
      <c r="O5535" s="7">
        <v>0</v>
      </c>
      <c r="P5535" s="7">
        <v>0</v>
      </c>
      <c r="Q5535" s="7">
        <v>0</v>
      </c>
      <c r="R5535" s="7">
        <v>0</v>
      </c>
      <c r="S5535" s="7">
        <v>0</v>
      </c>
      <c r="T5535" s="7">
        <v>0</v>
      </c>
      <c r="U5535" s="7">
        <v>0</v>
      </c>
      <c r="V5535" s="7">
        <v>1</v>
      </c>
      <c r="W5535" s="7">
        <v>0</v>
      </c>
      <c r="X5535" s="7">
        <v>4.4079799999999997E-3</v>
      </c>
      <c r="Y5535" s="7">
        <v>9.0239699999999992E-3</v>
      </c>
      <c r="Z5535" s="7">
        <v>1.2970570000000001E-2</v>
      </c>
      <c r="AA5535" s="7">
        <v>1.6462230000000001E-2</v>
      </c>
      <c r="AB5535" s="7">
        <v>1.8165049999999999E-2</v>
      </c>
      <c r="AC5535" s="7">
        <v>2.1299749999999999E-2</v>
      </c>
      <c r="AD5535" s="7">
        <v>2.466819E-2</v>
      </c>
      <c r="AE5535" s="7">
        <v>2.9701120000000001E-2</v>
      </c>
      <c r="AF5535" s="7">
        <v>3.2030360000000001E-2</v>
      </c>
      <c r="AG5535" s="7">
        <v>3.319122E-2</v>
      </c>
      <c r="AH5535" s="7">
        <v>3.3211619999999997E-2</v>
      </c>
      <c r="AI5535" s="7">
        <v>3.2002879999999997E-2</v>
      </c>
    </row>
    <row r="5536" spans="1:35" x14ac:dyDescent="0.25">
      <c r="A5536" s="3">
        <f>VLOOKUP($F5536,Områder!$A$1:$T$64,7,FALSE)</f>
        <v>26</v>
      </c>
      <c r="B5536" s="3" t="str">
        <f>VLOOKUP($F5536,Områder!$A$1:$T$64,4,FALSE)</f>
        <v>Taulov Skole</v>
      </c>
      <c r="C5536" s="3" t="str">
        <f>VLOOKUP($F5536,Områder!$A$1:$T$64,5,FALSE)</f>
        <v>Fjordbakkeskolen</v>
      </c>
      <c r="D5536" s="3" t="str">
        <f>VLOOKUP($F5536,Områder!$A$1:$T$64,10,FALSE) &amp; " - " &amp; VLOOKUP($F5536,Områder!$A$1:$T$64,11,FALSE)</f>
        <v>7 - Taulov og DanmarkC</v>
      </c>
      <c r="E5536" s="3" t="str">
        <f>VLOOKUP($F5536,Områder!$A$1:$T$64,6,FALSE)</f>
        <v>Distriktsinstitutionen Fjordbakken</v>
      </c>
      <c r="F5536" s="1">
        <v>510</v>
      </c>
      <c r="G5536" s="1">
        <v>34</v>
      </c>
      <c r="H5536" s="7">
        <v>1</v>
      </c>
      <c r="I5536" s="7">
        <v>0</v>
      </c>
      <c r="J5536" s="7">
        <v>0</v>
      </c>
      <c r="K5536" s="7">
        <v>1</v>
      </c>
      <c r="L5536" s="7">
        <v>0</v>
      </c>
      <c r="M5536" s="7">
        <v>0</v>
      </c>
      <c r="N5536" s="7">
        <v>0</v>
      </c>
      <c r="O5536" s="7">
        <v>0</v>
      </c>
      <c r="P5536" s="7">
        <v>0</v>
      </c>
      <c r="Q5536" s="7">
        <v>0</v>
      </c>
      <c r="R5536" s="7">
        <v>0</v>
      </c>
      <c r="S5536" s="7">
        <v>0</v>
      </c>
      <c r="T5536" s="7">
        <v>0</v>
      </c>
      <c r="U5536" s="7">
        <v>0</v>
      </c>
      <c r="V5536" s="7">
        <v>0</v>
      </c>
      <c r="W5536" s="7">
        <v>1</v>
      </c>
      <c r="X5536" s="7">
        <v>4.4053499999999997E-3</v>
      </c>
      <c r="Y5536" s="7">
        <v>8.5783100000000004E-3</v>
      </c>
      <c r="Z5536" s="7">
        <v>1.2151749999999999E-2</v>
      </c>
      <c r="AA5536" s="7">
        <v>1.543215E-2</v>
      </c>
      <c r="AB5536" s="7">
        <v>1.889923E-2</v>
      </c>
      <c r="AC5536" s="7">
        <v>2.1747780000000001E-2</v>
      </c>
      <c r="AD5536" s="7">
        <v>2.538557E-2</v>
      </c>
      <c r="AE5536" s="7">
        <v>2.913731E-2</v>
      </c>
      <c r="AF5536" s="7">
        <v>3.3797269999999997E-2</v>
      </c>
      <c r="AG5536" s="7">
        <v>3.4575509999999997E-2</v>
      </c>
      <c r="AH5536" s="7">
        <v>3.4741000000000001E-2</v>
      </c>
      <c r="AI5536" s="7">
        <v>3.4365319999999998E-2</v>
      </c>
    </row>
    <row r="5537" spans="1:35" x14ac:dyDescent="0.25">
      <c r="A5537" s="3">
        <f>VLOOKUP($F5537,Områder!$A$1:$T$64,7,FALSE)</f>
        <v>26</v>
      </c>
      <c r="B5537" s="3" t="str">
        <f>VLOOKUP($F5537,Områder!$A$1:$T$64,4,FALSE)</f>
        <v>Taulov Skole</v>
      </c>
      <c r="C5537" s="3" t="str">
        <f>VLOOKUP($F5537,Områder!$A$1:$T$64,5,FALSE)</f>
        <v>Fjordbakkeskolen</v>
      </c>
      <c r="D5537" s="3" t="str">
        <f>VLOOKUP($F5537,Områder!$A$1:$T$64,10,FALSE) &amp; " - " &amp; VLOOKUP($F5537,Områder!$A$1:$T$64,11,FALSE)</f>
        <v>7 - Taulov og DanmarkC</v>
      </c>
      <c r="E5537" s="3" t="str">
        <f>VLOOKUP($F5537,Områder!$A$1:$T$64,6,FALSE)</f>
        <v>Distriktsinstitutionen Fjordbakken</v>
      </c>
      <c r="F5537" s="1">
        <v>510</v>
      </c>
      <c r="G5537" s="1">
        <v>35</v>
      </c>
      <c r="H5537" s="7">
        <v>0</v>
      </c>
      <c r="I5537" s="7">
        <v>1</v>
      </c>
      <c r="J5537" s="7">
        <v>0</v>
      </c>
      <c r="K5537" s="7">
        <v>0</v>
      </c>
      <c r="L5537" s="7">
        <v>1</v>
      </c>
      <c r="M5537" s="7">
        <v>0</v>
      </c>
      <c r="N5537" s="7">
        <v>0</v>
      </c>
      <c r="O5537" s="7">
        <v>0</v>
      </c>
      <c r="P5537" s="7">
        <v>0</v>
      </c>
      <c r="Q5537" s="7">
        <v>0</v>
      </c>
      <c r="R5537" s="7">
        <v>0</v>
      </c>
      <c r="S5537" s="7">
        <v>0</v>
      </c>
      <c r="T5537" s="7">
        <v>0</v>
      </c>
      <c r="U5537" s="7">
        <v>0</v>
      </c>
      <c r="V5537" s="7">
        <v>0</v>
      </c>
      <c r="W5537" s="7">
        <v>0</v>
      </c>
      <c r="X5537" s="7">
        <v>0.88746296000000002</v>
      </c>
      <c r="Y5537" s="7">
        <v>9.0358299999999999E-3</v>
      </c>
      <c r="Z5537" s="7">
        <v>1.1870149999999999E-2</v>
      </c>
      <c r="AA5537" s="7">
        <v>1.481121E-2</v>
      </c>
      <c r="AB5537" s="7">
        <v>1.78484E-2</v>
      </c>
      <c r="AC5537" s="7">
        <v>2.2650790000000001E-2</v>
      </c>
      <c r="AD5537" s="7">
        <v>2.5926709999999999E-2</v>
      </c>
      <c r="AE5537" s="7">
        <v>3.0025090000000001E-2</v>
      </c>
      <c r="AF5537" s="7">
        <v>3.3328539999999997E-2</v>
      </c>
      <c r="AG5537" s="7">
        <v>3.6405529999999998E-2</v>
      </c>
      <c r="AH5537" s="7">
        <v>3.6107199999999999E-2</v>
      </c>
      <c r="AI5537" s="7">
        <v>3.5811469999999998E-2</v>
      </c>
    </row>
    <row r="5538" spans="1:35" x14ac:dyDescent="0.25">
      <c r="A5538" s="3">
        <f>VLOOKUP($F5538,Områder!$A$1:$T$64,7,FALSE)</f>
        <v>26</v>
      </c>
      <c r="B5538" s="3" t="str">
        <f>VLOOKUP($F5538,Områder!$A$1:$T$64,4,FALSE)</f>
        <v>Taulov Skole</v>
      </c>
      <c r="C5538" s="3" t="str">
        <f>VLOOKUP($F5538,Områder!$A$1:$T$64,5,FALSE)</f>
        <v>Fjordbakkeskolen</v>
      </c>
      <c r="D5538" s="3" t="str">
        <f>VLOOKUP($F5538,Områder!$A$1:$T$64,10,FALSE) &amp; " - " &amp; VLOOKUP($F5538,Områder!$A$1:$T$64,11,FALSE)</f>
        <v>7 - Taulov og DanmarkC</v>
      </c>
      <c r="E5538" s="3" t="str">
        <f>VLOOKUP($F5538,Områder!$A$1:$T$64,6,FALSE)</f>
        <v>Distriktsinstitutionen Fjordbakken</v>
      </c>
      <c r="F5538" s="1">
        <v>510</v>
      </c>
      <c r="G5538" s="1">
        <v>36</v>
      </c>
      <c r="H5538" s="7">
        <v>1</v>
      </c>
      <c r="I5538" s="7">
        <v>0</v>
      </c>
      <c r="J5538" s="7">
        <v>0</v>
      </c>
      <c r="K5538" s="7">
        <v>0</v>
      </c>
      <c r="L5538" s="7">
        <v>0</v>
      </c>
      <c r="M5538" s="7">
        <v>1</v>
      </c>
      <c r="N5538" s="7">
        <v>0</v>
      </c>
      <c r="O5538" s="7">
        <v>0</v>
      </c>
      <c r="P5538" s="7">
        <v>0</v>
      </c>
      <c r="Q5538" s="7">
        <v>0</v>
      </c>
      <c r="R5538" s="7">
        <v>0</v>
      </c>
      <c r="S5538" s="7">
        <v>0</v>
      </c>
      <c r="T5538" s="7">
        <v>0</v>
      </c>
      <c r="U5538" s="7">
        <v>0</v>
      </c>
      <c r="V5538" s="7">
        <v>0</v>
      </c>
      <c r="W5538" s="7">
        <v>0</v>
      </c>
      <c r="X5538" s="7">
        <v>4.9314500000000004E-3</v>
      </c>
      <c r="Y5538" s="7">
        <v>0.75813812000000003</v>
      </c>
      <c r="Z5538" s="7">
        <v>1.3074590000000001E-2</v>
      </c>
      <c r="AA5538" s="7">
        <v>1.500285E-2</v>
      </c>
      <c r="AB5538" s="7">
        <v>1.7718899999999999E-2</v>
      </c>
      <c r="AC5538" s="7">
        <v>2.2014390000000002E-2</v>
      </c>
      <c r="AD5538" s="7">
        <v>2.7515629999999999E-2</v>
      </c>
      <c r="AE5538" s="7">
        <v>3.1248250000000002E-2</v>
      </c>
      <c r="AF5538" s="7">
        <v>3.495798E-2</v>
      </c>
      <c r="AG5538" s="7">
        <v>3.6516750000000001E-2</v>
      </c>
      <c r="AH5538" s="7">
        <v>3.8340359999999997E-2</v>
      </c>
      <c r="AI5538" s="7">
        <v>3.7463419999999997E-2</v>
      </c>
    </row>
    <row r="5539" spans="1:35" x14ac:dyDescent="0.25">
      <c r="A5539" s="3">
        <f>VLOOKUP($F5539,Områder!$A$1:$T$64,7,FALSE)</f>
        <v>26</v>
      </c>
      <c r="B5539" s="3" t="str">
        <f>VLOOKUP($F5539,Områder!$A$1:$T$64,4,FALSE)</f>
        <v>Taulov Skole</v>
      </c>
      <c r="C5539" s="3" t="str">
        <f>VLOOKUP($F5539,Områder!$A$1:$T$64,5,FALSE)</f>
        <v>Fjordbakkeskolen</v>
      </c>
      <c r="D5539" s="3" t="str">
        <f>VLOOKUP($F5539,Områder!$A$1:$T$64,10,FALSE) &amp; " - " &amp; VLOOKUP($F5539,Områder!$A$1:$T$64,11,FALSE)</f>
        <v>7 - Taulov og DanmarkC</v>
      </c>
      <c r="E5539" s="3" t="str">
        <f>VLOOKUP($F5539,Områder!$A$1:$T$64,6,FALSE)</f>
        <v>Distriktsinstitutionen Fjordbakken</v>
      </c>
      <c r="F5539" s="1">
        <v>510</v>
      </c>
      <c r="G5539" s="1">
        <v>37</v>
      </c>
      <c r="H5539" s="7">
        <v>0</v>
      </c>
      <c r="I5539" s="7">
        <v>0</v>
      </c>
      <c r="J5539" s="7">
        <v>0</v>
      </c>
      <c r="K5539" s="7">
        <v>0</v>
      </c>
      <c r="L5539" s="7">
        <v>0</v>
      </c>
      <c r="M5539" s="7">
        <v>0</v>
      </c>
      <c r="N5539" s="7">
        <v>1</v>
      </c>
      <c r="O5539" s="7">
        <v>0</v>
      </c>
      <c r="P5539" s="7">
        <v>0</v>
      </c>
      <c r="Q5539" s="7">
        <v>0</v>
      </c>
      <c r="R5539" s="7">
        <v>0</v>
      </c>
      <c r="S5539" s="7">
        <v>0</v>
      </c>
      <c r="T5539" s="7">
        <v>0</v>
      </c>
      <c r="U5539" s="7">
        <v>0</v>
      </c>
      <c r="V5539" s="7">
        <v>0</v>
      </c>
      <c r="W5539" s="7">
        <v>0</v>
      </c>
      <c r="X5539" s="7">
        <v>3.50104E-3</v>
      </c>
      <c r="Y5539" s="7">
        <v>8.2828999999999993E-3</v>
      </c>
      <c r="Z5539" s="7">
        <v>0.67198267</v>
      </c>
      <c r="AA5539" s="7">
        <v>1.510894E-2</v>
      </c>
      <c r="AB5539" s="7">
        <v>1.6750310000000001E-2</v>
      </c>
      <c r="AC5539" s="7">
        <v>2.0271500000000001E-2</v>
      </c>
      <c r="AD5539" s="7">
        <v>2.483057E-2</v>
      </c>
      <c r="AE5539" s="7">
        <v>3.0694880000000001E-2</v>
      </c>
      <c r="AF5539" s="7">
        <v>3.4020769999999999E-2</v>
      </c>
      <c r="AG5539" s="7">
        <v>3.6503210000000001E-2</v>
      </c>
      <c r="AH5539" s="7">
        <v>3.7199009999999998E-2</v>
      </c>
      <c r="AI5539" s="7">
        <v>3.8570060000000003E-2</v>
      </c>
    </row>
    <row r="5540" spans="1:35" x14ac:dyDescent="0.25">
      <c r="A5540" s="3">
        <f>VLOOKUP($F5540,Områder!$A$1:$T$64,7,FALSE)</f>
        <v>26</v>
      </c>
      <c r="B5540" s="3" t="str">
        <f>VLOOKUP($F5540,Områder!$A$1:$T$64,4,FALSE)</f>
        <v>Taulov Skole</v>
      </c>
      <c r="C5540" s="3" t="str">
        <f>VLOOKUP($F5540,Områder!$A$1:$T$64,5,FALSE)</f>
        <v>Fjordbakkeskolen</v>
      </c>
      <c r="D5540" s="3" t="str">
        <f>VLOOKUP($F5540,Områder!$A$1:$T$64,10,FALSE) &amp; " - " &amp; VLOOKUP($F5540,Områder!$A$1:$T$64,11,FALSE)</f>
        <v>7 - Taulov og DanmarkC</v>
      </c>
      <c r="E5540" s="3" t="str">
        <f>VLOOKUP($F5540,Områder!$A$1:$T$64,6,FALSE)</f>
        <v>Distriktsinstitutionen Fjordbakken</v>
      </c>
      <c r="F5540" s="1">
        <v>510</v>
      </c>
      <c r="G5540" s="1">
        <v>38</v>
      </c>
      <c r="H5540" s="7">
        <v>0</v>
      </c>
      <c r="I5540" s="7">
        <v>0</v>
      </c>
      <c r="J5540" s="7">
        <v>0</v>
      </c>
      <c r="K5540" s="7">
        <v>0</v>
      </c>
      <c r="L5540" s="7">
        <v>0</v>
      </c>
      <c r="M5540" s="7">
        <v>0</v>
      </c>
      <c r="N5540" s="7">
        <v>0</v>
      </c>
      <c r="O5540" s="7">
        <v>1</v>
      </c>
      <c r="P5540" s="7">
        <v>0</v>
      </c>
      <c r="Q5540" s="7">
        <v>0</v>
      </c>
      <c r="R5540" s="7">
        <v>0</v>
      </c>
      <c r="S5540" s="7">
        <v>0</v>
      </c>
      <c r="T5540" s="7">
        <v>0</v>
      </c>
      <c r="U5540" s="7">
        <v>0</v>
      </c>
      <c r="V5540" s="7">
        <v>0</v>
      </c>
      <c r="W5540" s="7">
        <v>0</v>
      </c>
      <c r="X5540" s="7">
        <v>3.6987700000000001E-3</v>
      </c>
      <c r="Y5540" s="7">
        <v>7.5066400000000002E-3</v>
      </c>
      <c r="Z5540" s="7">
        <v>1.1121870000000001E-2</v>
      </c>
      <c r="AA5540" s="7">
        <v>0.60435342999999997</v>
      </c>
      <c r="AB5540" s="7">
        <v>1.720669E-2</v>
      </c>
      <c r="AC5540" s="7">
        <v>1.9648309999999999E-2</v>
      </c>
      <c r="AD5540" s="7">
        <v>2.3516209999999999E-2</v>
      </c>
      <c r="AE5540" s="7">
        <v>2.8298159999999999E-2</v>
      </c>
      <c r="AF5540" s="7">
        <v>3.3873720000000003E-2</v>
      </c>
      <c r="AG5540" s="7">
        <v>3.5779140000000001E-2</v>
      </c>
      <c r="AH5540" s="7">
        <v>3.7265949999999999E-2</v>
      </c>
      <c r="AI5540" s="7">
        <v>3.7483710000000003E-2</v>
      </c>
    </row>
    <row r="5541" spans="1:35" x14ac:dyDescent="0.25">
      <c r="A5541" s="3">
        <f>VLOOKUP($F5541,Områder!$A$1:$T$64,7,FALSE)</f>
        <v>26</v>
      </c>
      <c r="B5541" s="3" t="str">
        <f>VLOOKUP($F5541,Områder!$A$1:$T$64,4,FALSE)</f>
        <v>Taulov Skole</v>
      </c>
      <c r="C5541" s="3" t="str">
        <f>VLOOKUP($F5541,Områder!$A$1:$T$64,5,FALSE)</f>
        <v>Fjordbakkeskolen</v>
      </c>
      <c r="D5541" s="3" t="str">
        <f>VLOOKUP($F5541,Områder!$A$1:$T$64,10,FALSE) &amp; " - " &amp; VLOOKUP($F5541,Områder!$A$1:$T$64,11,FALSE)</f>
        <v>7 - Taulov og DanmarkC</v>
      </c>
      <c r="E5541" s="3" t="str">
        <f>VLOOKUP($F5541,Områder!$A$1:$T$64,6,FALSE)</f>
        <v>Distriktsinstitutionen Fjordbakken</v>
      </c>
      <c r="F5541" s="1">
        <v>510</v>
      </c>
      <c r="G5541" s="1">
        <v>39</v>
      </c>
      <c r="H5541" s="7">
        <v>1</v>
      </c>
      <c r="I5541" s="7">
        <v>0</v>
      </c>
      <c r="J5541" s="7">
        <v>0</v>
      </c>
      <c r="K5541" s="7">
        <v>0</v>
      </c>
      <c r="L5541" s="7">
        <v>0</v>
      </c>
      <c r="M5541" s="7">
        <v>0</v>
      </c>
      <c r="N5541" s="7">
        <v>0</v>
      </c>
      <c r="O5541" s="7">
        <v>0</v>
      </c>
      <c r="P5541" s="7">
        <v>1</v>
      </c>
      <c r="Q5541" s="7">
        <v>0</v>
      </c>
      <c r="R5541" s="7">
        <v>0</v>
      </c>
      <c r="S5541" s="7">
        <v>0</v>
      </c>
      <c r="T5541" s="7">
        <v>0</v>
      </c>
      <c r="U5541" s="7">
        <v>0</v>
      </c>
      <c r="V5541" s="7">
        <v>0</v>
      </c>
      <c r="W5541" s="7">
        <v>0</v>
      </c>
      <c r="X5541" s="7">
        <v>3.3841100000000001E-3</v>
      </c>
      <c r="Y5541" s="7">
        <v>7.0922099999999998E-3</v>
      </c>
      <c r="Z5541" s="7">
        <v>1.0252249999999999E-2</v>
      </c>
      <c r="AA5541" s="7">
        <v>1.321842E-2</v>
      </c>
      <c r="AB5541" s="7">
        <v>0.52849992000000001</v>
      </c>
      <c r="AC5541" s="7">
        <v>1.996332E-2</v>
      </c>
      <c r="AD5541" s="7">
        <v>2.2545539999999999E-2</v>
      </c>
      <c r="AE5541" s="7">
        <v>2.6659889999999999E-2</v>
      </c>
      <c r="AF5541" s="7">
        <v>3.1089019999999998E-2</v>
      </c>
      <c r="AG5541" s="7">
        <v>3.5533099999999998E-2</v>
      </c>
      <c r="AH5541" s="7">
        <v>3.6530269999999997E-2</v>
      </c>
      <c r="AI5541" s="7">
        <v>3.7547270000000001E-2</v>
      </c>
    </row>
    <row r="5542" spans="1:35" x14ac:dyDescent="0.25">
      <c r="A5542" s="3">
        <f>VLOOKUP($F5542,Områder!$A$1:$T$64,7,FALSE)</f>
        <v>26</v>
      </c>
      <c r="B5542" s="3" t="str">
        <f>VLOOKUP($F5542,Områder!$A$1:$T$64,4,FALSE)</f>
        <v>Taulov Skole</v>
      </c>
      <c r="C5542" s="3" t="str">
        <f>VLOOKUP($F5542,Områder!$A$1:$T$64,5,FALSE)</f>
        <v>Fjordbakkeskolen</v>
      </c>
      <c r="D5542" s="3" t="str">
        <f>VLOOKUP($F5542,Områder!$A$1:$T$64,10,FALSE) &amp; " - " &amp; VLOOKUP($F5542,Områder!$A$1:$T$64,11,FALSE)</f>
        <v>7 - Taulov og DanmarkC</v>
      </c>
      <c r="E5542" s="3" t="str">
        <f>VLOOKUP($F5542,Områder!$A$1:$T$64,6,FALSE)</f>
        <v>Distriktsinstitutionen Fjordbakken</v>
      </c>
      <c r="F5542" s="1">
        <v>510</v>
      </c>
      <c r="G5542" s="1">
        <v>40</v>
      </c>
      <c r="H5542" s="7">
        <v>0</v>
      </c>
      <c r="I5542" s="7">
        <v>0</v>
      </c>
      <c r="J5542" s="7">
        <v>0</v>
      </c>
      <c r="K5542" s="7">
        <v>1</v>
      </c>
      <c r="L5542" s="7">
        <v>0</v>
      </c>
      <c r="M5542" s="7">
        <v>0</v>
      </c>
      <c r="N5542" s="7">
        <v>0</v>
      </c>
      <c r="O5542" s="7">
        <v>0</v>
      </c>
      <c r="P5542" s="7">
        <v>0</v>
      </c>
      <c r="Q5542" s="7">
        <v>1</v>
      </c>
      <c r="R5542" s="7">
        <v>0</v>
      </c>
      <c r="S5542" s="7">
        <v>0</v>
      </c>
      <c r="T5542" s="7">
        <v>0</v>
      </c>
      <c r="U5542" s="7">
        <v>0</v>
      </c>
      <c r="V5542" s="7">
        <v>0</v>
      </c>
      <c r="W5542" s="7">
        <v>0</v>
      </c>
      <c r="X5542" s="7">
        <v>3.6359999999999999E-3</v>
      </c>
      <c r="Y5542" s="7">
        <v>7.4830900000000004E-3</v>
      </c>
      <c r="Z5542" s="7">
        <v>1.02586E-2</v>
      </c>
      <c r="AA5542" s="7">
        <v>1.3014120000000001E-2</v>
      </c>
      <c r="AB5542" s="7">
        <v>1.5674440000000001E-2</v>
      </c>
      <c r="AC5542" s="7">
        <v>0.47676748000000002</v>
      </c>
      <c r="AD5542" s="7">
        <v>2.3844859999999999E-2</v>
      </c>
      <c r="AE5542" s="7">
        <v>2.6614659999999998E-2</v>
      </c>
      <c r="AF5542" s="7">
        <v>3.0440700000000001E-2</v>
      </c>
      <c r="AG5542" s="7">
        <v>3.3602680000000003E-2</v>
      </c>
      <c r="AH5542" s="7">
        <v>3.7143570000000001E-2</v>
      </c>
      <c r="AI5542" s="7">
        <v>3.7602999999999998E-2</v>
      </c>
    </row>
    <row r="5543" spans="1:35" x14ac:dyDescent="0.25">
      <c r="A5543" s="3">
        <f>VLOOKUP($F5543,Områder!$A$1:$T$64,7,FALSE)</f>
        <v>26</v>
      </c>
      <c r="B5543" s="3" t="str">
        <f>VLOOKUP($F5543,Områder!$A$1:$T$64,4,FALSE)</f>
        <v>Taulov Skole</v>
      </c>
      <c r="C5543" s="3" t="str">
        <f>VLOOKUP($F5543,Områder!$A$1:$T$64,5,FALSE)</f>
        <v>Fjordbakkeskolen</v>
      </c>
      <c r="D5543" s="3" t="str">
        <f>VLOOKUP($F5543,Områder!$A$1:$T$64,10,FALSE) &amp; " - " &amp; VLOOKUP($F5543,Områder!$A$1:$T$64,11,FALSE)</f>
        <v>7 - Taulov og DanmarkC</v>
      </c>
      <c r="E5543" s="3" t="str">
        <f>VLOOKUP($F5543,Områder!$A$1:$T$64,6,FALSE)</f>
        <v>Distriktsinstitutionen Fjordbakken</v>
      </c>
      <c r="F5543" s="1">
        <v>510</v>
      </c>
      <c r="G5543" s="1">
        <v>41</v>
      </c>
      <c r="H5543" s="7">
        <v>0</v>
      </c>
      <c r="I5543" s="7">
        <v>0</v>
      </c>
      <c r="J5543" s="7">
        <v>0</v>
      </c>
      <c r="K5543" s="7">
        <v>0</v>
      </c>
      <c r="L5543" s="7">
        <v>0</v>
      </c>
      <c r="M5543" s="7">
        <v>0</v>
      </c>
      <c r="N5543" s="7">
        <v>0</v>
      </c>
      <c r="O5543" s="7">
        <v>0</v>
      </c>
      <c r="P5543" s="7">
        <v>0</v>
      </c>
      <c r="Q5543" s="7">
        <v>0</v>
      </c>
      <c r="R5543" s="7">
        <v>1</v>
      </c>
      <c r="S5543" s="7">
        <v>0</v>
      </c>
      <c r="T5543" s="7">
        <v>0</v>
      </c>
      <c r="U5543" s="7">
        <v>0</v>
      </c>
      <c r="V5543" s="7">
        <v>0</v>
      </c>
      <c r="W5543" s="7">
        <v>0</v>
      </c>
      <c r="X5543" s="7">
        <v>3.07158E-3</v>
      </c>
      <c r="Y5543" s="7">
        <v>6.5398299999999999E-3</v>
      </c>
      <c r="Z5543" s="7">
        <v>9.7716699999999997E-3</v>
      </c>
      <c r="AA5543" s="7">
        <v>1.1968299999999999E-2</v>
      </c>
      <c r="AB5543" s="7">
        <v>1.4556919999999999E-2</v>
      </c>
      <c r="AC5543" s="7">
        <v>1.7731589999999998E-2</v>
      </c>
      <c r="AD5543" s="7">
        <v>0.41913605999999998</v>
      </c>
      <c r="AE5543" s="7">
        <v>2.622903E-2</v>
      </c>
      <c r="AF5543" s="7">
        <v>2.8512200000000001E-2</v>
      </c>
      <c r="AG5543" s="7">
        <v>3.1222949999999999E-2</v>
      </c>
      <c r="AH5543" s="7">
        <v>3.3513649999999999E-2</v>
      </c>
      <c r="AI5543" s="7">
        <v>3.6525189999999999E-2</v>
      </c>
    </row>
    <row r="5544" spans="1:35" x14ac:dyDescent="0.25">
      <c r="A5544" s="3">
        <f>VLOOKUP($F5544,Områder!$A$1:$T$64,7,FALSE)</f>
        <v>26</v>
      </c>
      <c r="B5544" s="3" t="str">
        <f>VLOOKUP($F5544,Områder!$A$1:$T$64,4,FALSE)</f>
        <v>Taulov Skole</v>
      </c>
      <c r="C5544" s="3" t="str">
        <f>VLOOKUP($F5544,Områder!$A$1:$T$64,5,FALSE)</f>
        <v>Fjordbakkeskolen</v>
      </c>
      <c r="D5544" s="3" t="str">
        <f>VLOOKUP($F5544,Områder!$A$1:$T$64,10,FALSE) &amp; " - " &amp; VLOOKUP($F5544,Områder!$A$1:$T$64,11,FALSE)</f>
        <v>7 - Taulov og DanmarkC</v>
      </c>
      <c r="E5544" s="3" t="str">
        <f>VLOOKUP($F5544,Områder!$A$1:$T$64,6,FALSE)</f>
        <v>Distriktsinstitutionen Fjordbakken</v>
      </c>
      <c r="F5544" s="1">
        <v>510</v>
      </c>
      <c r="G5544" s="1">
        <v>42</v>
      </c>
      <c r="H5544" s="7">
        <v>0</v>
      </c>
      <c r="I5544" s="7">
        <v>0</v>
      </c>
      <c r="J5544" s="7">
        <v>0</v>
      </c>
      <c r="K5544" s="7">
        <v>0</v>
      </c>
      <c r="L5544" s="7">
        <v>0</v>
      </c>
      <c r="M5544" s="7">
        <v>0</v>
      </c>
      <c r="N5544" s="7">
        <v>0</v>
      </c>
      <c r="O5544" s="7">
        <v>0</v>
      </c>
      <c r="P5544" s="7">
        <v>0</v>
      </c>
      <c r="Q5544" s="7">
        <v>0</v>
      </c>
      <c r="R5544" s="7">
        <v>0</v>
      </c>
      <c r="S5544" s="7">
        <v>1</v>
      </c>
      <c r="T5544" s="7">
        <v>0</v>
      </c>
      <c r="U5544" s="7">
        <v>0</v>
      </c>
      <c r="V5544" s="7">
        <v>0</v>
      </c>
      <c r="W5544" s="7">
        <v>0</v>
      </c>
      <c r="X5544" s="7">
        <v>3.2391799999999999E-3</v>
      </c>
      <c r="Y5544" s="7">
        <v>6.47688E-3</v>
      </c>
      <c r="Z5544" s="7">
        <v>9.1214E-3</v>
      </c>
      <c r="AA5544" s="7">
        <v>1.2031160000000001E-2</v>
      </c>
      <c r="AB5544" s="7">
        <v>1.3980080000000001E-2</v>
      </c>
      <c r="AC5544" s="7">
        <v>1.7422859999999998E-2</v>
      </c>
      <c r="AD5544" s="7">
        <v>2.071247E-2</v>
      </c>
      <c r="AE5544" s="7">
        <v>0.38129352</v>
      </c>
      <c r="AF5544" s="7">
        <v>2.9173669999999999E-2</v>
      </c>
      <c r="AG5544" s="7">
        <v>3.0295039999999999E-2</v>
      </c>
      <c r="AH5544" s="7">
        <v>3.2165489999999998E-2</v>
      </c>
      <c r="AI5544" s="7">
        <v>3.3977250000000001E-2</v>
      </c>
    </row>
    <row r="5545" spans="1:35" x14ac:dyDescent="0.25">
      <c r="A5545" s="3">
        <f>VLOOKUP($F5545,Områder!$A$1:$T$64,7,FALSE)</f>
        <v>26</v>
      </c>
      <c r="B5545" s="3" t="str">
        <f>VLOOKUP($F5545,Områder!$A$1:$T$64,4,FALSE)</f>
        <v>Taulov Skole</v>
      </c>
      <c r="C5545" s="3" t="str">
        <f>VLOOKUP($F5545,Områder!$A$1:$T$64,5,FALSE)</f>
        <v>Fjordbakkeskolen</v>
      </c>
      <c r="D5545" s="3" t="str">
        <f>VLOOKUP($F5545,Områder!$A$1:$T$64,10,FALSE) &amp; " - " &amp; VLOOKUP($F5545,Områder!$A$1:$T$64,11,FALSE)</f>
        <v>7 - Taulov og DanmarkC</v>
      </c>
      <c r="E5545" s="3" t="str">
        <f>VLOOKUP($F5545,Områder!$A$1:$T$64,6,FALSE)</f>
        <v>Distriktsinstitutionen Fjordbakken</v>
      </c>
      <c r="F5545" s="1">
        <v>510</v>
      </c>
      <c r="G5545" s="1">
        <v>43</v>
      </c>
      <c r="H5545" s="7">
        <v>0</v>
      </c>
      <c r="I5545" s="7">
        <v>0</v>
      </c>
      <c r="J5545" s="7">
        <v>0</v>
      </c>
      <c r="K5545" s="7">
        <v>0</v>
      </c>
      <c r="L5545" s="7">
        <v>0</v>
      </c>
      <c r="M5545" s="7">
        <v>0</v>
      </c>
      <c r="N5545" s="7">
        <v>0</v>
      </c>
      <c r="O5545" s="7">
        <v>0</v>
      </c>
      <c r="P5545" s="7">
        <v>0</v>
      </c>
      <c r="Q5545" s="7">
        <v>0</v>
      </c>
      <c r="R5545" s="7">
        <v>0</v>
      </c>
      <c r="S5545" s="7">
        <v>0</v>
      </c>
      <c r="T5545" s="7">
        <v>1</v>
      </c>
      <c r="U5545" s="7">
        <v>0</v>
      </c>
      <c r="V5545" s="7">
        <v>0</v>
      </c>
      <c r="W5545" s="7">
        <v>0</v>
      </c>
      <c r="X5545" s="7">
        <v>2.5970500000000001E-3</v>
      </c>
      <c r="Y5545" s="7">
        <v>5.9362800000000004E-3</v>
      </c>
      <c r="Z5545" s="7">
        <v>8.6949200000000001E-3</v>
      </c>
      <c r="AA5545" s="7">
        <v>1.0891629999999999E-2</v>
      </c>
      <c r="AB5545" s="7">
        <v>1.378097E-2</v>
      </c>
      <c r="AC5545" s="7">
        <v>1.628951E-2</v>
      </c>
      <c r="AD5545" s="7">
        <v>2.0023550000000001E-2</v>
      </c>
      <c r="AE5545" s="7">
        <v>2.342698E-2</v>
      </c>
      <c r="AF5545" s="7">
        <v>0.36285521999999998</v>
      </c>
      <c r="AG5545" s="7">
        <v>3.0940789999999999E-2</v>
      </c>
      <c r="AH5545" s="7">
        <v>3.1401369999999998E-2</v>
      </c>
      <c r="AI5545" s="7">
        <v>3.2948190000000002E-2</v>
      </c>
    </row>
    <row r="5546" spans="1:35" x14ac:dyDescent="0.25">
      <c r="A5546" s="3">
        <f>VLOOKUP($F5546,Områder!$A$1:$T$64,7,FALSE)</f>
        <v>26</v>
      </c>
      <c r="B5546" s="3" t="str">
        <f>VLOOKUP($F5546,Områder!$A$1:$T$64,4,FALSE)</f>
        <v>Taulov Skole</v>
      </c>
      <c r="C5546" s="3" t="str">
        <f>VLOOKUP($F5546,Områder!$A$1:$T$64,5,FALSE)</f>
        <v>Fjordbakkeskolen</v>
      </c>
      <c r="D5546" s="3" t="str">
        <f>VLOOKUP($F5546,Områder!$A$1:$T$64,10,FALSE) &amp; " - " &amp; VLOOKUP($F5546,Områder!$A$1:$T$64,11,FALSE)</f>
        <v>7 - Taulov og DanmarkC</v>
      </c>
      <c r="E5546" s="3" t="str">
        <f>VLOOKUP($F5546,Områder!$A$1:$T$64,6,FALSE)</f>
        <v>Distriktsinstitutionen Fjordbakken</v>
      </c>
      <c r="F5546" s="1">
        <v>510</v>
      </c>
      <c r="G5546" s="1">
        <v>44</v>
      </c>
      <c r="H5546" s="7">
        <v>0</v>
      </c>
      <c r="I5546" s="7">
        <v>0</v>
      </c>
      <c r="J5546" s="7">
        <v>0</v>
      </c>
      <c r="K5546" s="7">
        <v>0</v>
      </c>
      <c r="L5546" s="7">
        <v>0</v>
      </c>
      <c r="M5546" s="7">
        <v>0</v>
      </c>
      <c r="N5546" s="7">
        <v>0</v>
      </c>
      <c r="O5546" s="7">
        <v>0</v>
      </c>
      <c r="P5546" s="7">
        <v>0</v>
      </c>
      <c r="Q5546" s="7">
        <v>0</v>
      </c>
      <c r="R5546" s="7">
        <v>0</v>
      </c>
      <c r="S5546" s="7">
        <v>0</v>
      </c>
      <c r="T5546" s="7">
        <v>0</v>
      </c>
      <c r="U5546" s="7">
        <v>1</v>
      </c>
      <c r="V5546" s="7">
        <v>0</v>
      </c>
      <c r="W5546" s="7">
        <v>0</v>
      </c>
      <c r="X5546" s="7">
        <v>2.4200799999999998E-3</v>
      </c>
      <c r="Y5546" s="7">
        <v>5.4047699999999997E-3</v>
      </c>
      <c r="Z5546" s="7">
        <v>8.0893900000000001E-3</v>
      </c>
      <c r="AA5546" s="7">
        <v>1.056722E-2</v>
      </c>
      <c r="AB5546" s="7">
        <v>1.248786E-2</v>
      </c>
      <c r="AC5546" s="7">
        <v>1.6021980000000002E-2</v>
      </c>
      <c r="AD5546" s="7">
        <v>1.8705599999999999E-2</v>
      </c>
      <c r="AE5546" s="7">
        <v>2.265027E-2</v>
      </c>
      <c r="AF5546" s="7">
        <v>2.5728190000000001E-2</v>
      </c>
      <c r="AG5546" s="7">
        <v>0.33977136000000002</v>
      </c>
      <c r="AH5546" s="7">
        <v>3.1765000000000002E-2</v>
      </c>
      <c r="AI5546" s="7">
        <v>3.1829469999999999E-2</v>
      </c>
    </row>
    <row r="5547" spans="1:35" x14ac:dyDescent="0.25">
      <c r="A5547" s="3">
        <f>VLOOKUP($F5547,Områder!$A$1:$T$64,7,FALSE)</f>
        <v>26</v>
      </c>
      <c r="B5547" s="3" t="str">
        <f>VLOOKUP($F5547,Områder!$A$1:$T$64,4,FALSE)</f>
        <v>Taulov Skole</v>
      </c>
      <c r="C5547" s="3" t="str">
        <f>VLOOKUP($F5547,Områder!$A$1:$T$64,5,FALSE)</f>
        <v>Fjordbakkeskolen</v>
      </c>
      <c r="D5547" s="3" t="str">
        <f>VLOOKUP($F5547,Områder!$A$1:$T$64,10,FALSE) &amp; " - " &amp; VLOOKUP($F5547,Områder!$A$1:$T$64,11,FALSE)</f>
        <v>7 - Taulov og DanmarkC</v>
      </c>
      <c r="E5547" s="3" t="str">
        <f>VLOOKUP($F5547,Områder!$A$1:$T$64,6,FALSE)</f>
        <v>Distriktsinstitutionen Fjordbakken</v>
      </c>
      <c r="F5547" s="1">
        <v>510</v>
      </c>
      <c r="G5547" s="1">
        <v>45</v>
      </c>
      <c r="H5547" s="7">
        <v>0</v>
      </c>
      <c r="I5547" s="7">
        <v>0</v>
      </c>
      <c r="J5547" s="7">
        <v>0</v>
      </c>
      <c r="K5547" s="7">
        <v>0</v>
      </c>
      <c r="L5547" s="7">
        <v>0</v>
      </c>
      <c r="M5547" s="7">
        <v>0</v>
      </c>
      <c r="N5547" s="7">
        <v>0</v>
      </c>
      <c r="O5547" s="7">
        <v>0</v>
      </c>
      <c r="P5547" s="7">
        <v>0</v>
      </c>
      <c r="Q5547" s="7">
        <v>0</v>
      </c>
      <c r="R5547" s="7">
        <v>0</v>
      </c>
      <c r="S5547" s="7">
        <v>0</v>
      </c>
      <c r="T5547" s="7">
        <v>0</v>
      </c>
      <c r="U5547" s="7">
        <v>0</v>
      </c>
      <c r="V5547" s="7">
        <v>1</v>
      </c>
      <c r="W5547" s="7">
        <v>0</v>
      </c>
      <c r="X5547" s="7">
        <v>2.3533600000000001E-3</v>
      </c>
      <c r="Y5547" s="7">
        <v>4.8009300000000001E-3</v>
      </c>
      <c r="Z5547" s="7">
        <v>7.4693299999999997E-3</v>
      </c>
      <c r="AA5547" s="7">
        <v>9.7439899999999992E-3</v>
      </c>
      <c r="AB5547" s="7">
        <v>1.2101580000000001E-2</v>
      </c>
      <c r="AC5547" s="7">
        <v>1.440963E-2</v>
      </c>
      <c r="AD5547" s="7">
        <v>1.8192460000000001E-2</v>
      </c>
      <c r="AE5547" s="7">
        <v>2.0963209999999999E-2</v>
      </c>
      <c r="AF5547" s="7">
        <v>2.469184E-2</v>
      </c>
      <c r="AG5547" s="7">
        <v>2.6895390000000002E-2</v>
      </c>
      <c r="AH5547" s="7">
        <v>0.30986492999999998</v>
      </c>
      <c r="AI5547" s="7">
        <v>3.1878330000000003E-2</v>
      </c>
    </row>
    <row r="5548" spans="1:35" x14ac:dyDescent="0.25">
      <c r="A5548" s="3">
        <f>VLOOKUP($F5548,Områder!$A$1:$T$64,7,FALSE)</f>
        <v>26</v>
      </c>
      <c r="B5548" s="3" t="str">
        <f>VLOOKUP($F5548,Områder!$A$1:$T$64,4,FALSE)</f>
        <v>Taulov Skole</v>
      </c>
      <c r="C5548" s="3" t="str">
        <f>VLOOKUP($F5548,Områder!$A$1:$T$64,5,FALSE)</f>
        <v>Fjordbakkeskolen</v>
      </c>
      <c r="D5548" s="3" t="str">
        <f>VLOOKUP($F5548,Områder!$A$1:$T$64,10,FALSE) &amp; " - " &amp; VLOOKUP($F5548,Områder!$A$1:$T$64,11,FALSE)</f>
        <v>7 - Taulov og DanmarkC</v>
      </c>
      <c r="E5548" s="3" t="str">
        <f>VLOOKUP($F5548,Områder!$A$1:$T$64,6,FALSE)</f>
        <v>Distriktsinstitutionen Fjordbakken</v>
      </c>
      <c r="F5548" s="1">
        <v>510</v>
      </c>
      <c r="G5548" s="1">
        <v>46</v>
      </c>
      <c r="H5548" s="7">
        <v>0</v>
      </c>
      <c r="I5548" s="7">
        <v>0</v>
      </c>
      <c r="J5548" s="7">
        <v>0</v>
      </c>
      <c r="K5548" s="7">
        <v>0</v>
      </c>
      <c r="L5548" s="7">
        <v>0</v>
      </c>
      <c r="M5548" s="7">
        <v>0</v>
      </c>
      <c r="N5548" s="7">
        <v>0</v>
      </c>
      <c r="O5548" s="7">
        <v>0</v>
      </c>
      <c r="P5548" s="7">
        <v>0</v>
      </c>
      <c r="Q5548" s="7">
        <v>0</v>
      </c>
      <c r="R5548" s="7">
        <v>0</v>
      </c>
      <c r="S5548" s="7">
        <v>0</v>
      </c>
      <c r="T5548" s="7">
        <v>0</v>
      </c>
      <c r="U5548" s="7">
        <v>0</v>
      </c>
      <c r="V5548" s="7">
        <v>0</v>
      </c>
      <c r="W5548" s="7">
        <v>1</v>
      </c>
      <c r="X5548" s="7">
        <v>2.75443E-3</v>
      </c>
      <c r="Y5548" s="7">
        <v>5.1112199999999997E-3</v>
      </c>
      <c r="Z5548" s="7">
        <v>6.8996099999999996E-3</v>
      </c>
      <c r="AA5548" s="7">
        <v>9.3659299999999997E-3</v>
      </c>
      <c r="AB5548" s="7">
        <v>1.1462730000000001E-2</v>
      </c>
      <c r="AC5548" s="7">
        <v>1.441134E-2</v>
      </c>
      <c r="AD5548" s="7">
        <v>1.6762409999999998E-2</v>
      </c>
      <c r="AE5548" s="7">
        <v>2.077814E-2</v>
      </c>
      <c r="AF5548" s="7">
        <v>2.323447E-2</v>
      </c>
      <c r="AG5548" s="7">
        <v>2.610904E-2</v>
      </c>
      <c r="AH5548" s="7">
        <v>2.7570939999999999E-2</v>
      </c>
      <c r="AI5548" s="7">
        <v>0.27718321000000001</v>
      </c>
    </row>
    <row r="5549" spans="1:35" x14ac:dyDescent="0.25">
      <c r="A5549" s="3">
        <f>VLOOKUP($F5549,Områder!$A$1:$T$64,7,FALSE)</f>
        <v>26</v>
      </c>
      <c r="B5549" s="3" t="str">
        <f>VLOOKUP($F5549,Områder!$A$1:$T$64,4,FALSE)</f>
        <v>Taulov Skole</v>
      </c>
      <c r="C5549" s="3" t="str">
        <f>VLOOKUP($F5549,Områder!$A$1:$T$64,5,FALSE)</f>
        <v>Fjordbakkeskolen</v>
      </c>
      <c r="D5549" s="3" t="str">
        <f>VLOOKUP($F5549,Områder!$A$1:$T$64,10,FALSE) &amp; " - " &amp; VLOOKUP($F5549,Områder!$A$1:$T$64,11,FALSE)</f>
        <v>7 - Taulov og DanmarkC</v>
      </c>
      <c r="E5549" s="3" t="str">
        <f>VLOOKUP($F5549,Områder!$A$1:$T$64,6,FALSE)</f>
        <v>Distriktsinstitutionen Fjordbakken</v>
      </c>
      <c r="F5549" s="1">
        <v>510</v>
      </c>
      <c r="G5549" s="1">
        <v>47</v>
      </c>
      <c r="H5549" s="7">
        <v>0</v>
      </c>
      <c r="I5549" s="7">
        <v>0</v>
      </c>
      <c r="J5549" s="7">
        <v>0</v>
      </c>
      <c r="K5549" s="7">
        <v>0</v>
      </c>
      <c r="L5549" s="7">
        <v>0</v>
      </c>
      <c r="M5549" s="7">
        <v>0</v>
      </c>
      <c r="N5549" s="7">
        <v>0</v>
      </c>
      <c r="O5549" s="7">
        <v>0</v>
      </c>
      <c r="P5549" s="7">
        <v>0</v>
      </c>
      <c r="Q5549" s="7">
        <v>0</v>
      </c>
      <c r="R5549" s="7">
        <v>0</v>
      </c>
      <c r="S5549" s="7">
        <v>0</v>
      </c>
      <c r="T5549" s="7">
        <v>0</v>
      </c>
      <c r="U5549" s="7">
        <v>0</v>
      </c>
      <c r="V5549" s="7">
        <v>0</v>
      </c>
      <c r="W5549" s="7">
        <v>0</v>
      </c>
      <c r="X5549" s="7">
        <v>0.91658300999999998</v>
      </c>
      <c r="Y5549" s="7">
        <v>5.7553700000000001E-3</v>
      </c>
      <c r="Z5549" s="7">
        <v>7.4558300000000001E-3</v>
      </c>
      <c r="AA5549" s="7">
        <v>8.8398599999999997E-3</v>
      </c>
      <c r="AB5549" s="7">
        <v>1.132931E-2</v>
      </c>
      <c r="AC5549" s="7">
        <v>1.404038E-2</v>
      </c>
      <c r="AD5549" s="7">
        <v>1.7252159999999999E-2</v>
      </c>
      <c r="AE5549" s="7">
        <v>1.966685E-2</v>
      </c>
      <c r="AF5549" s="7">
        <v>2.3569199999999998E-2</v>
      </c>
      <c r="AG5549" s="7">
        <v>2.5157059999999998E-2</v>
      </c>
      <c r="AH5549" s="7">
        <v>2.7404100000000001E-2</v>
      </c>
      <c r="AI5549" s="7">
        <v>2.843973E-2</v>
      </c>
    </row>
    <row r="5550" spans="1:35" x14ac:dyDescent="0.25">
      <c r="A5550" s="3">
        <f>VLOOKUP($F5550,Områder!$A$1:$T$64,7,FALSE)</f>
        <v>26</v>
      </c>
      <c r="B5550" s="3" t="str">
        <f>VLOOKUP($F5550,Områder!$A$1:$T$64,4,FALSE)</f>
        <v>Taulov Skole</v>
      </c>
      <c r="C5550" s="3" t="str">
        <f>VLOOKUP($F5550,Områder!$A$1:$T$64,5,FALSE)</f>
        <v>Fjordbakkeskolen</v>
      </c>
      <c r="D5550" s="3" t="str">
        <f>VLOOKUP($F5550,Områder!$A$1:$T$64,10,FALSE) &amp; " - " &amp; VLOOKUP($F5550,Områder!$A$1:$T$64,11,FALSE)</f>
        <v>7 - Taulov og DanmarkC</v>
      </c>
      <c r="E5550" s="3" t="str">
        <f>VLOOKUP($F5550,Områder!$A$1:$T$64,6,FALSE)</f>
        <v>Distriktsinstitutionen Fjordbakken</v>
      </c>
      <c r="F5550" s="1">
        <v>510</v>
      </c>
      <c r="G5550" s="1">
        <v>48</v>
      </c>
      <c r="H5550" s="7">
        <v>0</v>
      </c>
      <c r="I5550" s="7">
        <v>0</v>
      </c>
      <c r="J5550" s="7">
        <v>0</v>
      </c>
      <c r="K5550" s="7">
        <v>0</v>
      </c>
      <c r="L5550" s="7">
        <v>0</v>
      </c>
      <c r="M5550" s="7">
        <v>0</v>
      </c>
      <c r="N5550" s="7">
        <v>0</v>
      </c>
      <c r="O5550" s="7">
        <v>0</v>
      </c>
      <c r="P5550" s="7">
        <v>0</v>
      </c>
      <c r="Q5550" s="7">
        <v>0</v>
      </c>
      <c r="R5550" s="7">
        <v>0</v>
      </c>
      <c r="S5550" s="7">
        <v>0</v>
      </c>
      <c r="T5550" s="7">
        <v>0</v>
      </c>
      <c r="U5550" s="7">
        <v>0</v>
      </c>
      <c r="V5550" s="7">
        <v>0</v>
      </c>
      <c r="W5550" s="7">
        <v>0</v>
      </c>
      <c r="X5550" s="7">
        <v>1.9275099999999999E-3</v>
      </c>
      <c r="Y5550" s="7">
        <v>0.85796017000000002</v>
      </c>
      <c r="Z5550" s="7">
        <v>7.5495099999999997E-3</v>
      </c>
      <c r="AA5550" s="7">
        <v>8.9376899999999999E-3</v>
      </c>
      <c r="AB5550" s="7">
        <v>1.0204929999999999E-2</v>
      </c>
      <c r="AC5550" s="7">
        <v>1.324518E-2</v>
      </c>
      <c r="AD5550" s="7">
        <v>1.6112990000000001E-2</v>
      </c>
      <c r="AE5550" s="7">
        <v>1.9506530000000001E-2</v>
      </c>
      <c r="AF5550" s="7">
        <v>2.1631230000000001E-2</v>
      </c>
      <c r="AG5550" s="7">
        <v>2.4963880000000001E-2</v>
      </c>
      <c r="AH5550" s="7">
        <v>2.6062200000000001E-2</v>
      </c>
      <c r="AI5550" s="7">
        <v>2.8022689999999999E-2</v>
      </c>
    </row>
    <row r="5551" spans="1:35" x14ac:dyDescent="0.25">
      <c r="A5551" s="3">
        <f>VLOOKUP($F5551,Områder!$A$1:$T$64,7,FALSE)</f>
        <v>26</v>
      </c>
      <c r="B5551" s="3" t="str">
        <f>VLOOKUP($F5551,Områder!$A$1:$T$64,4,FALSE)</f>
        <v>Taulov Skole</v>
      </c>
      <c r="C5551" s="3" t="str">
        <f>VLOOKUP($F5551,Områder!$A$1:$T$64,5,FALSE)</f>
        <v>Fjordbakkeskolen</v>
      </c>
      <c r="D5551" s="3" t="str">
        <f>VLOOKUP($F5551,Områder!$A$1:$T$64,10,FALSE) &amp; " - " &amp; VLOOKUP($F5551,Områder!$A$1:$T$64,11,FALSE)</f>
        <v>7 - Taulov og DanmarkC</v>
      </c>
      <c r="E5551" s="3" t="str">
        <f>VLOOKUP($F5551,Områder!$A$1:$T$64,6,FALSE)</f>
        <v>Distriktsinstitutionen Fjordbakken</v>
      </c>
      <c r="F5551" s="1">
        <v>510</v>
      </c>
      <c r="G5551" s="1">
        <v>49</v>
      </c>
      <c r="H5551" s="7">
        <v>0</v>
      </c>
      <c r="I5551" s="7">
        <v>0</v>
      </c>
      <c r="J5551" s="7">
        <v>0</v>
      </c>
      <c r="K5551" s="7">
        <v>0</v>
      </c>
      <c r="L5551" s="7">
        <v>0</v>
      </c>
      <c r="M5551" s="7">
        <v>0</v>
      </c>
      <c r="N5551" s="7">
        <v>0</v>
      </c>
      <c r="O5551" s="7">
        <v>0</v>
      </c>
      <c r="P5551" s="7">
        <v>0</v>
      </c>
      <c r="Q5551" s="7">
        <v>0</v>
      </c>
      <c r="R5551" s="7">
        <v>0</v>
      </c>
      <c r="S5551" s="7">
        <v>0</v>
      </c>
      <c r="T5551" s="7">
        <v>0</v>
      </c>
      <c r="U5551" s="7">
        <v>0</v>
      </c>
      <c r="V5551" s="7">
        <v>0</v>
      </c>
      <c r="W5551" s="7">
        <v>0</v>
      </c>
      <c r="X5551" s="7">
        <v>1.86006E-3</v>
      </c>
      <c r="Y5551" s="7">
        <v>4.1154900000000003E-3</v>
      </c>
      <c r="Z5551" s="7">
        <v>0.80448087999999995</v>
      </c>
      <c r="AA5551" s="7">
        <v>9.2107300000000003E-3</v>
      </c>
      <c r="AB5551" s="7">
        <v>1.0470129999999999E-2</v>
      </c>
      <c r="AC5551" s="7">
        <v>1.2161E-2</v>
      </c>
      <c r="AD5551" s="7">
        <v>1.5517309999999999E-2</v>
      </c>
      <c r="AE5551" s="7">
        <v>1.8524539999999999E-2</v>
      </c>
      <c r="AF5551" s="7">
        <v>2.1806079999999999E-2</v>
      </c>
      <c r="AG5551" s="7">
        <v>2.3217160000000001E-2</v>
      </c>
      <c r="AH5551" s="7">
        <v>2.6091719999999999E-2</v>
      </c>
      <c r="AI5551" s="7">
        <v>2.689975E-2</v>
      </c>
    </row>
    <row r="5552" spans="1:35" x14ac:dyDescent="0.25">
      <c r="A5552" s="3">
        <f>VLOOKUP($F5552,Områder!$A$1:$T$64,7,FALSE)</f>
        <v>26</v>
      </c>
      <c r="B5552" s="3" t="str">
        <f>VLOOKUP($F5552,Områder!$A$1:$T$64,4,FALSE)</f>
        <v>Taulov Skole</v>
      </c>
      <c r="C5552" s="3" t="str">
        <f>VLOOKUP($F5552,Områder!$A$1:$T$64,5,FALSE)</f>
        <v>Fjordbakkeskolen</v>
      </c>
      <c r="D5552" s="3" t="str">
        <f>VLOOKUP($F5552,Områder!$A$1:$T$64,10,FALSE) &amp; " - " &amp; VLOOKUP($F5552,Områder!$A$1:$T$64,11,FALSE)</f>
        <v>7 - Taulov og DanmarkC</v>
      </c>
      <c r="E5552" s="3" t="str">
        <f>VLOOKUP($F5552,Områder!$A$1:$T$64,6,FALSE)</f>
        <v>Distriktsinstitutionen Fjordbakken</v>
      </c>
      <c r="F5552" s="1">
        <v>510</v>
      </c>
      <c r="G5552" s="1">
        <v>50</v>
      </c>
      <c r="H5552" s="7">
        <v>0</v>
      </c>
      <c r="I5552" s="7">
        <v>0</v>
      </c>
      <c r="J5552" s="7">
        <v>0</v>
      </c>
      <c r="K5552" s="7">
        <v>0</v>
      </c>
      <c r="L5552" s="7">
        <v>0</v>
      </c>
      <c r="M5552" s="7">
        <v>0</v>
      </c>
      <c r="N5552" s="7">
        <v>0</v>
      </c>
      <c r="O5552" s="7">
        <v>0</v>
      </c>
      <c r="P5552" s="7">
        <v>0</v>
      </c>
      <c r="Q5552" s="7">
        <v>0</v>
      </c>
      <c r="R5552" s="7">
        <v>0</v>
      </c>
      <c r="S5552" s="7">
        <v>0</v>
      </c>
      <c r="T5552" s="7">
        <v>0</v>
      </c>
      <c r="U5552" s="7">
        <v>0</v>
      </c>
      <c r="V5552" s="7">
        <v>0</v>
      </c>
      <c r="W5552" s="7">
        <v>0</v>
      </c>
      <c r="X5552" s="7">
        <v>1.54049E-3</v>
      </c>
      <c r="Y5552" s="7">
        <v>3.53163E-3</v>
      </c>
      <c r="Z5552" s="7">
        <v>5.55179E-3</v>
      </c>
      <c r="AA5552" s="7">
        <v>0.75409967</v>
      </c>
      <c r="AB5552" s="7">
        <v>1.036744E-2</v>
      </c>
      <c r="AC5552" s="7">
        <v>1.196478E-2</v>
      </c>
      <c r="AD5552" s="7">
        <v>1.375584E-2</v>
      </c>
      <c r="AE5552" s="7">
        <v>1.728917E-2</v>
      </c>
      <c r="AF5552" s="7">
        <v>2.010443E-2</v>
      </c>
      <c r="AG5552" s="7">
        <v>2.2843390000000002E-2</v>
      </c>
      <c r="AH5552" s="7">
        <v>2.3771110000000002E-2</v>
      </c>
      <c r="AI5552" s="7">
        <v>2.6373500000000001E-2</v>
      </c>
    </row>
    <row r="5553" spans="1:35" x14ac:dyDescent="0.25">
      <c r="A5553" s="3">
        <f>VLOOKUP($F5553,Områder!$A$1:$T$64,7,FALSE)</f>
        <v>26</v>
      </c>
      <c r="B5553" s="3" t="str">
        <f>VLOOKUP($F5553,Områder!$A$1:$T$64,4,FALSE)</f>
        <v>Taulov Skole</v>
      </c>
      <c r="C5553" s="3" t="str">
        <f>VLOOKUP($F5553,Områder!$A$1:$T$64,5,FALSE)</f>
        <v>Fjordbakkeskolen</v>
      </c>
      <c r="D5553" s="3" t="str">
        <f>VLOOKUP($F5553,Områder!$A$1:$T$64,10,FALSE) &amp; " - " &amp; VLOOKUP($F5553,Områder!$A$1:$T$64,11,FALSE)</f>
        <v>7 - Taulov og DanmarkC</v>
      </c>
      <c r="E5553" s="3" t="str">
        <f>VLOOKUP($F5553,Områder!$A$1:$T$64,6,FALSE)</f>
        <v>Distriktsinstitutionen Fjordbakken</v>
      </c>
      <c r="F5553" s="1">
        <v>510</v>
      </c>
      <c r="G5553" s="1">
        <v>51</v>
      </c>
      <c r="H5553" s="7">
        <v>1</v>
      </c>
      <c r="I5553" s="7">
        <v>0</v>
      </c>
      <c r="J5553" s="7">
        <v>0</v>
      </c>
      <c r="K5553" s="7">
        <v>0</v>
      </c>
      <c r="L5553" s="7">
        <v>0</v>
      </c>
      <c r="M5553" s="7">
        <v>0</v>
      </c>
      <c r="N5553" s="7">
        <v>0</v>
      </c>
      <c r="O5553" s="7">
        <v>0</v>
      </c>
      <c r="P5553" s="7">
        <v>0</v>
      </c>
      <c r="Q5553" s="7">
        <v>0</v>
      </c>
      <c r="R5553" s="7">
        <v>0</v>
      </c>
      <c r="S5553" s="7">
        <v>0</v>
      </c>
      <c r="T5553" s="7">
        <v>0</v>
      </c>
      <c r="U5553" s="7">
        <v>0</v>
      </c>
      <c r="V5553" s="7">
        <v>0</v>
      </c>
      <c r="W5553" s="7">
        <v>0</v>
      </c>
      <c r="X5553" s="7">
        <v>1.55116E-3</v>
      </c>
      <c r="Y5553" s="7">
        <v>3.2303399999999999E-3</v>
      </c>
      <c r="Z5553" s="7">
        <v>4.9331699999999997E-3</v>
      </c>
      <c r="AA5553" s="7">
        <v>6.8328900000000003E-3</v>
      </c>
      <c r="AB5553" s="7">
        <v>0.71359748999999995</v>
      </c>
      <c r="AC5553" s="7">
        <v>1.200145E-2</v>
      </c>
      <c r="AD5553" s="7">
        <v>1.369503E-2</v>
      </c>
      <c r="AE5553" s="7">
        <v>1.555755E-2</v>
      </c>
      <c r="AF5553" s="7">
        <v>1.9030129999999999E-2</v>
      </c>
      <c r="AG5553" s="7">
        <v>2.128476E-2</v>
      </c>
      <c r="AH5553" s="7">
        <v>2.3601130000000001E-2</v>
      </c>
      <c r="AI5553" s="7">
        <v>2.4234439999999999E-2</v>
      </c>
    </row>
    <row r="5554" spans="1:35" x14ac:dyDescent="0.25">
      <c r="A5554" s="3">
        <f>VLOOKUP($F5554,Områder!$A$1:$T$64,7,FALSE)</f>
        <v>26</v>
      </c>
      <c r="B5554" s="3" t="str">
        <f>VLOOKUP($F5554,Områder!$A$1:$T$64,4,FALSE)</f>
        <v>Taulov Skole</v>
      </c>
      <c r="C5554" s="3" t="str">
        <f>VLOOKUP($F5554,Områder!$A$1:$T$64,5,FALSE)</f>
        <v>Fjordbakkeskolen</v>
      </c>
      <c r="D5554" s="3" t="str">
        <f>VLOOKUP($F5554,Områder!$A$1:$T$64,10,FALSE) &amp; " - " &amp; VLOOKUP($F5554,Områder!$A$1:$T$64,11,FALSE)</f>
        <v>7 - Taulov og DanmarkC</v>
      </c>
      <c r="E5554" s="3" t="str">
        <f>VLOOKUP($F5554,Områder!$A$1:$T$64,6,FALSE)</f>
        <v>Distriktsinstitutionen Fjordbakken</v>
      </c>
      <c r="F5554" s="1">
        <v>510</v>
      </c>
      <c r="G5554" s="1">
        <v>52</v>
      </c>
      <c r="H5554" s="7">
        <v>0</v>
      </c>
      <c r="I5554" s="7">
        <v>1</v>
      </c>
      <c r="J5554" s="7">
        <v>0</v>
      </c>
      <c r="K5554" s="7">
        <v>0</v>
      </c>
      <c r="L5554" s="7">
        <v>0</v>
      </c>
      <c r="M5554" s="7">
        <v>0</v>
      </c>
      <c r="N5554" s="7">
        <v>0</v>
      </c>
      <c r="O5554" s="7">
        <v>0</v>
      </c>
      <c r="P5554" s="7">
        <v>0</v>
      </c>
      <c r="Q5554" s="7">
        <v>0</v>
      </c>
      <c r="R5554" s="7">
        <v>0</v>
      </c>
      <c r="S5554" s="7">
        <v>0</v>
      </c>
      <c r="T5554" s="7">
        <v>0</v>
      </c>
      <c r="U5554" s="7">
        <v>0</v>
      </c>
      <c r="V5554" s="7">
        <v>0</v>
      </c>
      <c r="W5554" s="7">
        <v>0</v>
      </c>
      <c r="X5554" s="7">
        <v>1.8402099999999999E-3</v>
      </c>
      <c r="Y5554" s="7">
        <v>3.44868E-3</v>
      </c>
      <c r="Z5554" s="7">
        <v>4.8537399999999996E-3</v>
      </c>
      <c r="AA5554" s="7">
        <v>6.3740300000000001E-3</v>
      </c>
      <c r="AB5554" s="7">
        <v>8.2823299999999992E-3</v>
      </c>
      <c r="AC5554" s="7">
        <v>0.67451746000000001</v>
      </c>
      <c r="AD5554" s="7">
        <v>1.4115600000000001E-2</v>
      </c>
      <c r="AE5554" s="7">
        <v>1.5930610000000001E-2</v>
      </c>
      <c r="AF5554" s="7">
        <v>1.7635080000000001E-2</v>
      </c>
      <c r="AG5554" s="7">
        <v>2.060089E-2</v>
      </c>
      <c r="AH5554" s="7">
        <v>2.240762E-2</v>
      </c>
      <c r="AI5554" s="7">
        <v>2.443611E-2</v>
      </c>
    </row>
    <row r="5555" spans="1:35" x14ac:dyDescent="0.25">
      <c r="A5555" s="3">
        <f>VLOOKUP($F5555,Områder!$A$1:$T$64,7,FALSE)</f>
        <v>26</v>
      </c>
      <c r="B5555" s="3" t="str">
        <f>VLOOKUP($F5555,Områder!$A$1:$T$64,4,FALSE)</f>
        <v>Taulov Skole</v>
      </c>
      <c r="C5555" s="3" t="str">
        <f>VLOOKUP($F5555,Områder!$A$1:$T$64,5,FALSE)</f>
        <v>Fjordbakkeskolen</v>
      </c>
      <c r="D5555" s="3" t="str">
        <f>VLOOKUP($F5555,Områder!$A$1:$T$64,10,FALSE) &amp; " - " &amp; VLOOKUP($F5555,Områder!$A$1:$T$64,11,FALSE)</f>
        <v>7 - Taulov og DanmarkC</v>
      </c>
      <c r="E5555" s="3" t="str">
        <f>VLOOKUP($F5555,Områder!$A$1:$T$64,6,FALSE)</f>
        <v>Distriktsinstitutionen Fjordbakken</v>
      </c>
      <c r="F5555" s="1">
        <v>510</v>
      </c>
      <c r="G5555" s="1">
        <v>53</v>
      </c>
      <c r="H5555" s="7">
        <v>1</v>
      </c>
      <c r="I5555" s="7">
        <v>0</v>
      </c>
      <c r="J5555" s="7">
        <v>1</v>
      </c>
      <c r="K5555" s="7">
        <v>0</v>
      </c>
      <c r="L5555" s="7">
        <v>0</v>
      </c>
      <c r="M5555" s="7">
        <v>0</v>
      </c>
      <c r="N5555" s="7">
        <v>0</v>
      </c>
      <c r="O5555" s="7">
        <v>0</v>
      </c>
      <c r="P5555" s="7">
        <v>0</v>
      </c>
      <c r="Q5555" s="7">
        <v>0</v>
      </c>
      <c r="R5555" s="7">
        <v>0</v>
      </c>
      <c r="S5555" s="7">
        <v>0</v>
      </c>
      <c r="T5555" s="7">
        <v>0</v>
      </c>
      <c r="U5555" s="7">
        <v>0</v>
      </c>
      <c r="V5555" s="7">
        <v>0</v>
      </c>
      <c r="W5555" s="7">
        <v>0</v>
      </c>
      <c r="X5555" s="7">
        <v>1.5537000000000001E-3</v>
      </c>
      <c r="Y5555" s="7">
        <v>3.6581399999999998E-3</v>
      </c>
      <c r="Z5555" s="7">
        <v>4.8804E-3</v>
      </c>
      <c r="AA5555" s="7">
        <v>6.1431899999999998E-3</v>
      </c>
      <c r="AB5555" s="7">
        <v>7.6338100000000004E-3</v>
      </c>
      <c r="AC5555" s="7">
        <v>9.9925900000000008E-3</v>
      </c>
      <c r="AD5555" s="7">
        <v>0.64030346000000005</v>
      </c>
      <c r="AE5555" s="7">
        <v>1.6247540000000001E-2</v>
      </c>
      <c r="AF5555" s="7">
        <v>1.7901170000000001E-2</v>
      </c>
      <c r="AG5555" s="7">
        <v>1.9108139999999999E-2</v>
      </c>
      <c r="AH5555" s="7">
        <v>2.1761659999999999E-2</v>
      </c>
      <c r="AI5555" s="7">
        <v>2.3313810000000001E-2</v>
      </c>
    </row>
    <row r="5556" spans="1:35" x14ac:dyDescent="0.25">
      <c r="A5556" s="3">
        <f>VLOOKUP($F5556,Områder!$A$1:$T$64,7,FALSE)</f>
        <v>26</v>
      </c>
      <c r="B5556" s="3" t="str">
        <f>VLOOKUP($F5556,Områder!$A$1:$T$64,4,FALSE)</f>
        <v>Taulov Skole</v>
      </c>
      <c r="C5556" s="3" t="str">
        <f>VLOOKUP($F5556,Områder!$A$1:$T$64,5,FALSE)</f>
        <v>Fjordbakkeskolen</v>
      </c>
      <c r="D5556" s="3" t="str">
        <f>VLOOKUP($F5556,Områder!$A$1:$T$64,10,FALSE) &amp; " - " &amp; VLOOKUP($F5556,Områder!$A$1:$T$64,11,FALSE)</f>
        <v>7 - Taulov og DanmarkC</v>
      </c>
      <c r="E5556" s="3" t="str">
        <f>VLOOKUP($F5556,Områder!$A$1:$T$64,6,FALSE)</f>
        <v>Distriktsinstitutionen Fjordbakken</v>
      </c>
      <c r="F5556" s="1">
        <v>510</v>
      </c>
      <c r="G5556" s="1">
        <v>54</v>
      </c>
      <c r="H5556" s="7">
        <v>0</v>
      </c>
      <c r="I5556" s="7">
        <v>1</v>
      </c>
      <c r="J5556" s="7">
        <v>0</v>
      </c>
      <c r="K5556" s="7">
        <v>1</v>
      </c>
      <c r="L5556" s="7">
        <v>0</v>
      </c>
      <c r="M5556" s="7">
        <v>0</v>
      </c>
      <c r="N5556" s="7">
        <v>0</v>
      </c>
      <c r="O5556" s="7">
        <v>0</v>
      </c>
      <c r="P5556" s="7">
        <v>0</v>
      </c>
      <c r="Q5556" s="7">
        <v>0</v>
      </c>
      <c r="R5556" s="7">
        <v>0</v>
      </c>
      <c r="S5556" s="7">
        <v>0</v>
      </c>
      <c r="T5556" s="7">
        <v>0</v>
      </c>
      <c r="U5556" s="7">
        <v>0</v>
      </c>
      <c r="V5556" s="7">
        <v>0</v>
      </c>
      <c r="W5556" s="7">
        <v>0</v>
      </c>
      <c r="X5556" s="7">
        <v>1.9061600000000001E-3</v>
      </c>
      <c r="Y5556" s="7">
        <v>3.6768700000000001E-3</v>
      </c>
      <c r="Z5556" s="7">
        <v>5.5556800000000003E-3</v>
      </c>
      <c r="AA5556" s="7">
        <v>6.4460000000000003E-3</v>
      </c>
      <c r="AB5556" s="7">
        <v>7.6700700000000002E-3</v>
      </c>
      <c r="AC5556" s="7">
        <v>9.6197799999999997E-3</v>
      </c>
      <c r="AD5556" s="7">
        <v>1.2282070000000001E-2</v>
      </c>
      <c r="AE5556" s="7">
        <v>0.60786691000000004</v>
      </c>
      <c r="AF5556" s="7">
        <v>1.868862E-2</v>
      </c>
      <c r="AG5556" s="7">
        <v>1.9692080000000001E-2</v>
      </c>
      <c r="AH5556" s="7">
        <v>2.0423440000000001E-2</v>
      </c>
      <c r="AI5556" s="7">
        <v>2.284504E-2</v>
      </c>
    </row>
    <row r="5557" spans="1:35" x14ac:dyDescent="0.25">
      <c r="A5557" s="3">
        <f>VLOOKUP($F5557,Områder!$A$1:$T$64,7,FALSE)</f>
        <v>26</v>
      </c>
      <c r="B5557" s="3" t="str">
        <f>VLOOKUP($F5557,Områder!$A$1:$T$64,4,FALSE)</f>
        <v>Taulov Skole</v>
      </c>
      <c r="C5557" s="3" t="str">
        <f>VLOOKUP($F5557,Områder!$A$1:$T$64,5,FALSE)</f>
        <v>Fjordbakkeskolen</v>
      </c>
      <c r="D5557" s="3" t="str">
        <f>VLOOKUP($F5557,Områder!$A$1:$T$64,10,FALSE) &amp; " - " &amp; VLOOKUP($F5557,Områder!$A$1:$T$64,11,FALSE)</f>
        <v>7 - Taulov og DanmarkC</v>
      </c>
      <c r="E5557" s="3" t="str">
        <f>VLOOKUP($F5557,Områder!$A$1:$T$64,6,FALSE)</f>
        <v>Distriktsinstitutionen Fjordbakken</v>
      </c>
      <c r="F5557" s="1">
        <v>510</v>
      </c>
      <c r="G5557" s="1">
        <v>55</v>
      </c>
      <c r="H5557" s="7">
        <v>0</v>
      </c>
      <c r="I5557" s="7">
        <v>0</v>
      </c>
      <c r="J5557" s="7">
        <v>1</v>
      </c>
      <c r="K5557" s="7">
        <v>0</v>
      </c>
      <c r="L5557" s="7">
        <v>1</v>
      </c>
      <c r="M5557" s="7">
        <v>0</v>
      </c>
      <c r="N5557" s="7">
        <v>0</v>
      </c>
      <c r="O5557" s="7">
        <v>0</v>
      </c>
      <c r="P5557" s="7">
        <v>0</v>
      </c>
      <c r="Q5557" s="7">
        <v>0</v>
      </c>
      <c r="R5557" s="7">
        <v>0</v>
      </c>
      <c r="S5557" s="7">
        <v>0</v>
      </c>
      <c r="T5557" s="7">
        <v>0</v>
      </c>
      <c r="U5557" s="7">
        <v>0</v>
      </c>
      <c r="V5557" s="7">
        <v>0</v>
      </c>
      <c r="W5557" s="7">
        <v>0</v>
      </c>
      <c r="X5557" s="7">
        <v>1.66811E-3</v>
      </c>
      <c r="Y5557" s="7">
        <v>3.74509E-3</v>
      </c>
      <c r="Z5557" s="7">
        <v>5.2100799999999997E-3</v>
      </c>
      <c r="AA5557" s="7">
        <v>6.9512000000000003E-3</v>
      </c>
      <c r="AB5557" s="7">
        <v>7.6896899999999999E-3</v>
      </c>
      <c r="AC5557" s="7">
        <v>9.2968900000000004E-3</v>
      </c>
      <c r="AD5557" s="7">
        <v>1.140651E-2</v>
      </c>
      <c r="AE5557" s="7">
        <v>1.4241790000000001E-2</v>
      </c>
      <c r="AF5557" s="7">
        <v>0.56625979999999998</v>
      </c>
      <c r="AG5557" s="7">
        <v>1.9966290000000001E-2</v>
      </c>
      <c r="AH5557" s="7">
        <v>2.0507540000000001E-2</v>
      </c>
      <c r="AI5557" s="7">
        <v>2.0974039999999999E-2</v>
      </c>
    </row>
    <row r="5558" spans="1:35" x14ac:dyDescent="0.25">
      <c r="A5558" s="3">
        <f>VLOOKUP($F5558,Områder!$A$1:$T$64,7,FALSE)</f>
        <v>26</v>
      </c>
      <c r="B5558" s="3" t="str">
        <f>VLOOKUP($F5558,Områder!$A$1:$T$64,4,FALSE)</f>
        <v>Taulov Skole</v>
      </c>
      <c r="C5558" s="3" t="str">
        <f>VLOOKUP($F5558,Områder!$A$1:$T$64,5,FALSE)</f>
        <v>Fjordbakkeskolen</v>
      </c>
      <c r="D5558" s="3" t="str">
        <f>VLOOKUP($F5558,Områder!$A$1:$T$64,10,FALSE) &amp; " - " &amp; VLOOKUP($F5558,Områder!$A$1:$T$64,11,FALSE)</f>
        <v>7 - Taulov og DanmarkC</v>
      </c>
      <c r="E5558" s="3" t="str">
        <f>VLOOKUP($F5558,Områder!$A$1:$T$64,6,FALSE)</f>
        <v>Distriktsinstitutionen Fjordbakken</v>
      </c>
      <c r="F5558" s="1">
        <v>510</v>
      </c>
      <c r="G5558" s="1">
        <v>56</v>
      </c>
      <c r="H5558" s="7">
        <v>0</v>
      </c>
      <c r="I5558" s="7">
        <v>0</v>
      </c>
      <c r="J5558" s="7">
        <v>0</v>
      </c>
      <c r="K5558" s="7">
        <v>1</v>
      </c>
      <c r="L5558" s="7">
        <v>0</v>
      </c>
      <c r="M5558" s="7">
        <v>1</v>
      </c>
      <c r="N5558" s="7">
        <v>0</v>
      </c>
      <c r="O5558" s="7">
        <v>0</v>
      </c>
      <c r="P5558" s="7">
        <v>0</v>
      </c>
      <c r="Q5558" s="7">
        <v>0</v>
      </c>
      <c r="R5558" s="7">
        <v>0</v>
      </c>
      <c r="S5558" s="7">
        <v>0</v>
      </c>
      <c r="T5558" s="7">
        <v>0</v>
      </c>
      <c r="U5558" s="7">
        <v>0</v>
      </c>
      <c r="V5558" s="7">
        <v>0</v>
      </c>
      <c r="W5558" s="7">
        <v>0</v>
      </c>
      <c r="X5558" s="7">
        <v>1.3876400000000001E-3</v>
      </c>
      <c r="Y5558" s="7">
        <v>3.3605800000000002E-3</v>
      </c>
      <c r="Z5558" s="7">
        <v>5.1489500000000002E-3</v>
      </c>
      <c r="AA5558" s="7">
        <v>6.4475799999999996E-3</v>
      </c>
      <c r="AB5558" s="7">
        <v>8.1680099999999999E-3</v>
      </c>
      <c r="AC5558" s="7">
        <v>9.2073899999999993E-3</v>
      </c>
      <c r="AD5558" s="7">
        <v>1.09587E-2</v>
      </c>
      <c r="AE5558" s="7">
        <v>1.318103E-2</v>
      </c>
      <c r="AF5558" s="7">
        <v>1.5919240000000001E-2</v>
      </c>
      <c r="AG5558" s="7">
        <v>0.52757889999999996</v>
      </c>
      <c r="AH5558" s="7">
        <v>2.069849E-2</v>
      </c>
      <c r="AI5558" s="7">
        <v>2.0995110000000001E-2</v>
      </c>
    </row>
    <row r="5559" spans="1:35" x14ac:dyDescent="0.25">
      <c r="A5559" s="3">
        <f>VLOOKUP($F5559,Områder!$A$1:$T$64,7,FALSE)</f>
        <v>26</v>
      </c>
      <c r="B5559" s="3" t="str">
        <f>VLOOKUP($F5559,Områder!$A$1:$T$64,4,FALSE)</f>
        <v>Taulov Skole</v>
      </c>
      <c r="C5559" s="3" t="str">
        <f>VLOOKUP($F5559,Områder!$A$1:$T$64,5,FALSE)</f>
        <v>Fjordbakkeskolen</v>
      </c>
      <c r="D5559" s="3" t="str">
        <f>VLOOKUP($F5559,Områder!$A$1:$T$64,10,FALSE) &amp; " - " &amp; VLOOKUP($F5559,Områder!$A$1:$T$64,11,FALSE)</f>
        <v>7 - Taulov og DanmarkC</v>
      </c>
      <c r="E5559" s="3" t="str">
        <f>VLOOKUP($F5559,Områder!$A$1:$T$64,6,FALSE)</f>
        <v>Distriktsinstitutionen Fjordbakken</v>
      </c>
      <c r="F5559" s="1">
        <v>510</v>
      </c>
      <c r="G5559" s="1">
        <v>57</v>
      </c>
      <c r="H5559" s="7">
        <v>0</v>
      </c>
      <c r="I5559" s="7">
        <v>0</v>
      </c>
      <c r="J5559" s="7">
        <v>0</v>
      </c>
      <c r="K5559" s="7">
        <v>0</v>
      </c>
      <c r="L5559" s="7">
        <v>1</v>
      </c>
      <c r="M5559" s="7">
        <v>0</v>
      </c>
      <c r="N5559" s="7">
        <v>1</v>
      </c>
      <c r="O5559" s="7">
        <v>0</v>
      </c>
      <c r="P5559" s="7">
        <v>0</v>
      </c>
      <c r="Q5559" s="7">
        <v>0</v>
      </c>
      <c r="R5559" s="7">
        <v>0</v>
      </c>
      <c r="S5559" s="7">
        <v>0</v>
      </c>
      <c r="T5559" s="7">
        <v>0</v>
      </c>
      <c r="U5559" s="7">
        <v>0</v>
      </c>
      <c r="V5559" s="7">
        <v>0</v>
      </c>
      <c r="W5559" s="7">
        <v>0</v>
      </c>
      <c r="X5559" s="7">
        <v>1.44655E-3</v>
      </c>
      <c r="Y5559" s="7">
        <v>3.0523199999999999E-3</v>
      </c>
      <c r="Z5559" s="7">
        <v>4.9056300000000002E-3</v>
      </c>
      <c r="AA5559" s="7">
        <v>6.5836899999999997E-3</v>
      </c>
      <c r="AB5559" s="7">
        <v>7.8588100000000008E-3</v>
      </c>
      <c r="AC5559" s="7">
        <v>1.0084070000000001E-2</v>
      </c>
      <c r="AD5559" s="7">
        <v>1.1216E-2</v>
      </c>
      <c r="AE5559" s="7">
        <v>1.3097650000000001E-2</v>
      </c>
      <c r="AF5559" s="7">
        <v>1.5263769999999999E-2</v>
      </c>
      <c r="AG5559" s="7">
        <v>1.7569609999999999E-2</v>
      </c>
      <c r="AH5559" s="7">
        <v>0.50556193999999999</v>
      </c>
      <c r="AI5559" s="7">
        <v>2.1756580000000001E-2</v>
      </c>
    </row>
    <row r="5560" spans="1:35" x14ac:dyDescent="0.25">
      <c r="A5560" s="3">
        <f>VLOOKUP($F5560,Områder!$A$1:$T$64,7,FALSE)</f>
        <v>26</v>
      </c>
      <c r="B5560" s="3" t="str">
        <f>VLOOKUP($F5560,Områder!$A$1:$T$64,4,FALSE)</f>
        <v>Taulov Skole</v>
      </c>
      <c r="C5560" s="3" t="str">
        <f>VLOOKUP($F5560,Områder!$A$1:$T$64,5,FALSE)</f>
        <v>Fjordbakkeskolen</v>
      </c>
      <c r="D5560" s="3" t="str">
        <f>VLOOKUP($F5560,Områder!$A$1:$T$64,10,FALSE) &amp; " - " &amp; VLOOKUP($F5560,Områder!$A$1:$T$64,11,FALSE)</f>
        <v>7 - Taulov og DanmarkC</v>
      </c>
      <c r="E5560" s="3" t="str">
        <f>VLOOKUP($F5560,Områder!$A$1:$T$64,6,FALSE)</f>
        <v>Distriktsinstitutionen Fjordbakken</v>
      </c>
      <c r="F5560" s="1">
        <v>510</v>
      </c>
      <c r="G5560" s="1">
        <v>58</v>
      </c>
      <c r="H5560" s="7">
        <v>0</v>
      </c>
      <c r="I5560" s="7">
        <v>0</v>
      </c>
      <c r="J5560" s="7">
        <v>0</v>
      </c>
      <c r="K5560" s="7">
        <v>0</v>
      </c>
      <c r="L5560" s="7">
        <v>0</v>
      </c>
      <c r="M5560" s="7">
        <v>1</v>
      </c>
      <c r="N5560" s="7">
        <v>0</v>
      </c>
      <c r="O5560" s="7">
        <v>1</v>
      </c>
      <c r="P5560" s="7">
        <v>0</v>
      </c>
      <c r="Q5560" s="7">
        <v>0</v>
      </c>
      <c r="R5560" s="7">
        <v>0</v>
      </c>
      <c r="S5560" s="7">
        <v>0</v>
      </c>
      <c r="T5560" s="7">
        <v>0</v>
      </c>
      <c r="U5560" s="7">
        <v>0</v>
      </c>
      <c r="V5560" s="7">
        <v>0</v>
      </c>
      <c r="W5560" s="7">
        <v>0</v>
      </c>
      <c r="X5560" s="7">
        <v>1.1268999999999999E-3</v>
      </c>
      <c r="Y5560" s="7">
        <v>2.64073E-3</v>
      </c>
      <c r="Z5560" s="7">
        <v>4.0844499999999999E-3</v>
      </c>
      <c r="AA5560" s="7">
        <v>5.8831200000000004E-3</v>
      </c>
      <c r="AB5560" s="7">
        <v>7.5335799999999998E-3</v>
      </c>
      <c r="AC5560" s="7">
        <v>9.1066099999999994E-3</v>
      </c>
      <c r="AD5560" s="7">
        <v>1.154054E-2</v>
      </c>
      <c r="AE5560" s="7">
        <v>1.2653879999999999E-2</v>
      </c>
      <c r="AF5560" s="7">
        <v>1.4426629999999999E-2</v>
      </c>
      <c r="AG5560" s="7">
        <v>1.619661E-2</v>
      </c>
      <c r="AH5560" s="7">
        <v>1.8206980000000001E-2</v>
      </c>
      <c r="AI5560" s="7">
        <v>0.48328376000000001</v>
      </c>
    </row>
    <row r="5561" spans="1:35" x14ac:dyDescent="0.25">
      <c r="A5561" s="3">
        <f>VLOOKUP($F5561,Områder!$A$1:$T$64,7,FALSE)</f>
        <v>26</v>
      </c>
      <c r="B5561" s="3" t="str">
        <f>VLOOKUP($F5561,Områder!$A$1:$T$64,4,FALSE)</f>
        <v>Taulov Skole</v>
      </c>
      <c r="C5561" s="3" t="str">
        <f>VLOOKUP($F5561,Områder!$A$1:$T$64,5,FALSE)</f>
        <v>Fjordbakkeskolen</v>
      </c>
      <c r="D5561" s="3" t="str">
        <f>VLOOKUP($F5561,Områder!$A$1:$T$64,10,FALSE) &amp; " - " &amp; VLOOKUP($F5561,Områder!$A$1:$T$64,11,FALSE)</f>
        <v>7 - Taulov og DanmarkC</v>
      </c>
      <c r="E5561" s="3" t="str">
        <f>VLOOKUP($F5561,Områder!$A$1:$T$64,6,FALSE)</f>
        <v>Distriktsinstitutionen Fjordbakken</v>
      </c>
      <c r="F5561" s="1">
        <v>510</v>
      </c>
      <c r="G5561" s="1">
        <v>59</v>
      </c>
      <c r="H5561" s="7">
        <v>0</v>
      </c>
      <c r="I5561" s="7">
        <v>0</v>
      </c>
      <c r="J5561" s="7">
        <v>0</v>
      </c>
      <c r="K5561" s="7">
        <v>0</v>
      </c>
      <c r="L5561" s="7">
        <v>0</v>
      </c>
      <c r="M5561" s="7">
        <v>0</v>
      </c>
      <c r="N5561" s="7">
        <v>1</v>
      </c>
      <c r="O5561" s="7">
        <v>0</v>
      </c>
      <c r="P5561" s="7">
        <v>1</v>
      </c>
      <c r="Q5561" s="7">
        <v>0</v>
      </c>
      <c r="R5561" s="7">
        <v>0</v>
      </c>
      <c r="S5561" s="7">
        <v>0</v>
      </c>
      <c r="T5561" s="7">
        <v>0</v>
      </c>
      <c r="U5561" s="7">
        <v>0</v>
      </c>
      <c r="V5561" s="7">
        <v>0</v>
      </c>
      <c r="W5561" s="7">
        <v>0</v>
      </c>
      <c r="X5561" s="7">
        <v>7.1400000000000001E-4</v>
      </c>
      <c r="Y5561" s="7">
        <v>1.9862600000000001E-3</v>
      </c>
      <c r="Z5561" s="7">
        <v>3.3023499999999999E-3</v>
      </c>
      <c r="AA5561" s="7">
        <v>4.6687300000000003E-3</v>
      </c>
      <c r="AB5561" s="7">
        <v>6.4526799999999997E-3</v>
      </c>
      <c r="AC5561" s="7">
        <v>8.3123199999999998E-3</v>
      </c>
      <c r="AD5561" s="7">
        <v>9.9507899999999993E-3</v>
      </c>
      <c r="AE5561" s="7">
        <v>1.246562E-2</v>
      </c>
      <c r="AF5561" s="7">
        <v>1.343015E-2</v>
      </c>
      <c r="AG5561" s="7">
        <v>1.4893109999999999E-2</v>
      </c>
      <c r="AH5561" s="7">
        <v>1.642105E-2</v>
      </c>
      <c r="AI5561" s="7">
        <v>1.8278889999999999E-2</v>
      </c>
    </row>
    <row r="5562" spans="1:35" x14ac:dyDescent="0.25">
      <c r="A5562" s="3">
        <f>VLOOKUP($F5562,Områder!$A$1:$T$64,7,FALSE)</f>
        <v>26</v>
      </c>
      <c r="B5562" s="3" t="str">
        <f>VLOOKUP($F5562,Områder!$A$1:$T$64,4,FALSE)</f>
        <v>Taulov Skole</v>
      </c>
      <c r="C5562" s="3" t="str">
        <f>VLOOKUP($F5562,Områder!$A$1:$T$64,5,FALSE)</f>
        <v>Fjordbakkeskolen</v>
      </c>
      <c r="D5562" s="3" t="str">
        <f>VLOOKUP($F5562,Områder!$A$1:$T$64,10,FALSE) &amp; " - " &amp; VLOOKUP($F5562,Områder!$A$1:$T$64,11,FALSE)</f>
        <v>7 - Taulov og DanmarkC</v>
      </c>
      <c r="E5562" s="3" t="str">
        <f>VLOOKUP($F5562,Områder!$A$1:$T$64,6,FALSE)</f>
        <v>Distriktsinstitutionen Fjordbakken</v>
      </c>
      <c r="F5562" s="1">
        <v>510</v>
      </c>
      <c r="G5562" s="1">
        <v>60</v>
      </c>
      <c r="H5562" s="7">
        <v>0</v>
      </c>
      <c r="I5562" s="7">
        <v>0</v>
      </c>
      <c r="J5562" s="7">
        <v>0</v>
      </c>
      <c r="K5562" s="7">
        <v>0</v>
      </c>
      <c r="L5562" s="7">
        <v>0</v>
      </c>
      <c r="M5562" s="7">
        <v>0</v>
      </c>
      <c r="N5562" s="7">
        <v>0</v>
      </c>
      <c r="O5562" s="7">
        <v>1</v>
      </c>
      <c r="P5562" s="7">
        <v>0</v>
      </c>
      <c r="Q5562" s="7">
        <v>1</v>
      </c>
      <c r="R5562" s="7">
        <v>0</v>
      </c>
      <c r="S5562" s="7">
        <v>0</v>
      </c>
      <c r="T5562" s="7">
        <v>0</v>
      </c>
      <c r="U5562" s="7">
        <v>0</v>
      </c>
      <c r="V5562" s="7">
        <v>0</v>
      </c>
      <c r="W5562" s="7">
        <v>0</v>
      </c>
      <c r="X5562" s="7">
        <v>8.5444999999999998E-4</v>
      </c>
      <c r="Y5562" s="7">
        <v>1.5873700000000001E-3</v>
      </c>
      <c r="Z5562" s="7">
        <v>2.8049400000000001E-3</v>
      </c>
      <c r="AA5562" s="7">
        <v>3.9558800000000002E-3</v>
      </c>
      <c r="AB5562" s="7">
        <v>5.3172699999999998E-3</v>
      </c>
      <c r="AC5562" s="7">
        <v>7.3613699999999999E-3</v>
      </c>
      <c r="AD5562" s="7">
        <v>9.3423800000000008E-3</v>
      </c>
      <c r="AE5562" s="7">
        <v>1.101923E-2</v>
      </c>
      <c r="AF5562" s="7">
        <v>1.3491370000000001E-2</v>
      </c>
      <c r="AG5562" s="7">
        <v>1.405963E-2</v>
      </c>
      <c r="AH5562" s="7">
        <v>1.525865E-2</v>
      </c>
      <c r="AI5562" s="7">
        <v>1.6612439999999999E-2</v>
      </c>
    </row>
    <row r="5563" spans="1:35" x14ac:dyDescent="0.25">
      <c r="A5563" s="3">
        <f>VLOOKUP($F5563,Områder!$A$1:$T$64,7,FALSE)</f>
        <v>26</v>
      </c>
      <c r="B5563" s="3" t="str">
        <f>VLOOKUP($F5563,Områder!$A$1:$T$64,4,FALSE)</f>
        <v>Taulov Skole</v>
      </c>
      <c r="C5563" s="3" t="str">
        <f>VLOOKUP($F5563,Områder!$A$1:$T$64,5,FALSE)</f>
        <v>Fjordbakkeskolen</v>
      </c>
      <c r="D5563" s="3" t="str">
        <f>VLOOKUP($F5563,Områder!$A$1:$T$64,10,FALSE) &amp; " - " &amp; VLOOKUP($F5563,Områder!$A$1:$T$64,11,FALSE)</f>
        <v>7 - Taulov og DanmarkC</v>
      </c>
      <c r="E5563" s="3" t="str">
        <f>VLOOKUP($F5563,Områder!$A$1:$T$64,6,FALSE)</f>
        <v>Distriktsinstitutionen Fjordbakken</v>
      </c>
      <c r="F5563" s="1">
        <v>510</v>
      </c>
      <c r="G5563" s="1">
        <v>61</v>
      </c>
      <c r="H5563" s="7">
        <v>0</v>
      </c>
      <c r="I5563" s="7">
        <v>0</v>
      </c>
      <c r="J5563" s="7">
        <v>0</v>
      </c>
      <c r="K5563" s="7">
        <v>0</v>
      </c>
      <c r="L5563" s="7">
        <v>0</v>
      </c>
      <c r="M5563" s="7">
        <v>0</v>
      </c>
      <c r="N5563" s="7">
        <v>0</v>
      </c>
      <c r="O5563" s="7">
        <v>0</v>
      </c>
      <c r="P5563" s="7">
        <v>1</v>
      </c>
      <c r="Q5563" s="7">
        <v>0</v>
      </c>
      <c r="R5563" s="7">
        <v>1</v>
      </c>
      <c r="S5563" s="7">
        <v>0</v>
      </c>
      <c r="T5563" s="7">
        <v>0</v>
      </c>
      <c r="U5563" s="7">
        <v>0</v>
      </c>
      <c r="V5563" s="7">
        <v>0</v>
      </c>
      <c r="W5563" s="7">
        <v>0</v>
      </c>
      <c r="X5563" s="7">
        <v>1.10004E-3</v>
      </c>
      <c r="Y5563" s="7">
        <v>2.1859100000000001E-3</v>
      </c>
      <c r="Z5563" s="7">
        <v>2.6788699999999999E-3</v>
      </c>
      <c r="AA5563" s="7">
        <v>3.8994099999999999E-3</v>
      </c>
      <c r="AB5563" s="7">
        <v>4.9607699999999998E-3</v>
      </c>
      <c r="AC5563" s="7">
        <v>6.6654399999999999E-3</v>
      </c>
      <c r="AD5563" s="7">
        <v>8.99784E-3</v>
      </c>
      <c r="AE5563" s="7">
        <v>1.112432E-2</v>
      </c>
      <c r="AF5563" s="7">
        <v>1.271865E-2</v>
      </c>
      <c r="AG5563" s="7">
        <v>1.482111E-2</v>
      </c>
      <c r="AH5563" s="7">
        <v>1.499459E-2</v>
      </c>
      <c r="AI5563" s="7">
        <v>1.5975110000000001E-2</v>
      </c>
    </row>
    <row r="5564" spans="1:35" x14ac:dyDescent="0.25">
      <c r="A5564" s="3">
        <f>VLOOKUP($F5564,Områder!$A$1:$T$64,7,FALSE)</f>
        <v>26</v>
      </c>
      <c r="B5564" s="3" t="str">
        <f>VLOOKUP($F5564,Områder!$A$1:$T$64,4,FALSE)</f>
        <v>Taulov Skole</v>
      </c>
      <c r="C5564" s="3" t="str">
        <f>VLOOKUP($F5564,Områder!$A$1:$T$64,5,FALSE)</f>
        <v>Fjordbakkeskolen</v>
      </c>
      <c r="D5564" s="3" t="str">
        <f>VLOOKUP($F5564,Områder!$A$1:$T$64,10,FALSE) &amp; " - " &amp; VLOOKUP($F5564,Områder!$A$1:$T$64,11,FALSE)</f>
        <v>7 - Taulov og DanmarkC</v>
      </c>
      <c r="E5564" s="3" t="str">
        <f>VLOOKUP($F5564,Områder!$A$1:$T$64,6,FALSE)</f>
        <v>Distriktsinstitutionen Fjordbakken</v>
      </c>
      <c r="F5564" s="1">
        <v>510</v>
      </c>
      <c r="G5564" s="1">
        <v>62</v>
      </c>
      <c r="H5564" s="7">
        <v>0</v>
      </c>
      <c r="I5564" s="7">
        <v>0</v>
      </c>
      <c r="J5564" s="7">
        <v>0</v>
      </c>
      <c r="K5564" s="7">
        <v>0</v>
      </c>
      <c r="L5564" s="7">
        <v>0</v>
      </c>
      <c r="M5564" s="7">
        <v>0</v>
      </c>
      <c r="N5564" s="7">
        <v>0</v>
      </c>
      <c r="O5564" s="7">
        <v>0</v>
      </c>
      <c r="P5564" s="7">
        <v>0</v>
      </c>
      <c r="Q5564" s="7">
        <v>1</v>
      </c>
      <c r="R5564" s="7">
        <v>0</v>
      </c>
      <c r="S5564" s="7">
        <v>1</v>
      </c>
      <c r="T5564" s="7">
        <v>0</v>
      </c>
      <c r="U5564" s="7">
        <v>0</v>
      </c>
      <c r="V5564" s="7">
        <v>0</v>
      </c>
      <c r="W5564" s="7">
        <v>0</v>
      </c>
      <c r="X5564" s="7">
        <v>5.2406000000000002E-4</v>
      </c>
      <c r="Y5564" s="7">
        <v>1.65307E-3</v>
      </c>
      <c r="Z5564" s="7">
        <v>2.67278E-3</v>
      </c>
      <c r="AA5564" s="7">
        <v>3.0900099999999998E-3</v>
      </c>
      <c r="AB5564" s="7">
        <v>4.3296999999999997E-3</v>
      </c>
      <c r="AC5564" s="7">
        <v>5.4933400000000002E-3</v>
      </c>
      <c r="AD5564" s="7">
        <v>7.2623499999999999E-3</v>
      </c>
      <c r="AE5564" s="7">
        <v>9.6755799999999996E-3</v>
      </c>
      <c r="AF5564" s="7">
        <v>1.1758060000000001E-2</v>
      </c>
      <c r="AG5564" s="7">
        <v>1.313857E-2</v>
      </c>
      <c r="AH5564" s="7">
        <v>1.508382E-2</v>
      </c>
      <c r="AI5564" s="7">
        <v>1.514282E-2</v>
      </c>
    </row>
    <row r="5565" spans="1:35" x14ac:dyDescent="0.25">
      <c r="A5565" s="3">
        <f>VLOOKUP($F5565,Områder!$A$1:$T$64,7,FALSE)</f>
        <v>26</v>
      </c>
      <c r="B5565" s="3" t="str">
        <f>VLOOKUP($F5565,Områder!$A$1:$T$64,4,FALSE)</f>
        <v>Taulov Skole</v>
      </c>
      <c r="C5565" s="3" t="str">
        <f>VLOOKUP($F5565,Områder!$A$1:$T$64,5,FALSE)</f>
        <v>Fjordbakkeskolen</v>
      </c>
      <c r="D5565" s="3" t="str">
        <f>VLOOKUP($F5565,Områder!$A$1:$T$64,10,FALSE) &amp; " - " &amp; VLOOKUP($F5565,Områder!$A$1:$T$64,11,FALSE)</f>
        <v>7 - Taulov og DanmarkC</v>
      </c>
      <c r="E5565" s="3" t="str">
        <f>VLOOKUP($F5565,Områder!$A$1:$T$64,6,FALSE)</f>
        <v>Distriktsinstitutionen Fjordbakken</v>
      </c>
      <c r="F5565" s="1">
        <v>510</v>
      </c>
      <c r="G5565" s="1">
        <v>63</v>
      </c>
      <c r="H5565" s="7">
        <v>0</v>
      </c>
      <c r="I5565" s="7">
        <v>0</v>
      </c>
      <c r="J5565" s="7">
        <v>0</v>
      </c>
      <c r="K5565" s="7">
        <v>0</v>
      </c>
      <c r="L5565" s="7">
        <v>0</v>
      </c>
      <c r="M5565" s="7">
        <v>0</v>
      </c>
      <c r="N5565" s="7">
        <v>0</v>
      </c>
      <c r="O5565" s="7">
        <v>0</v>
      </c>
      <c r="P5565" s="7">
        <v>0</v>
      </c>
      <c r="Q5565" s="7">
        <v>0</v>
      </c>
      <c r="R5565" s="7">
        <v>1</v>
      </c>
      <c r="S5565" s="7">
        <v>0</v>
      </c>
      <c r="T5565" s="7">
        <v>1</v>
      </c>
      <c r="U5565" s="7">
        <v>0</v>
      </c>
      <c r="V5565" s="7">
        <v>0</v>
      </c>
      <c r="W5565" s="7">
        <v>0</v>
      </c>
      <c r="X5565" s="7">
        <v>7.2168000000000004E-4</v>
      </c>
      <c r="Y5565" s="7">
        <v>1.3640900000000001E-3</v>
      </c>
      <c r="Z5565" s="7">
        <v>2.3084999999999998E-3</v>
      </c>
      <c r="AA5565" s="7">
        <v>3.28138E-3</v>
      </c>
      <c r="AB5565" s="7">
        <v>3.6414300000000002E-3</v>
      </c>
      <c r="AC5565" s="7">
        <v>5.1260699999999999E-3</v>
      </c>
      <c r="AD5565" s="7">
        <v>6.3081500000000002E-3</v>
      </c>
      <c r="AE5565" s="7">
        <v>8.1795199999999992E-3</v>
      </c>
      <c r="AF5565" s="7">
        <v>1.05591E-2</v>
      </c>
      <c r="AG5565" s="7">
        <v>1.235867E-2</v>
      </c>
      <c r="AH5565" s="7">
        <v>1.34865E-2</v>
      </c>
      <c r="AI5565" s="7">
        <v>1.5282499999999999E-2</v>
      </c>
    </row>
    <row r="5566" spans="1:35" x14ac:dyDescent="0.25">
      <c r="A5566" s="3">
        <f>VLOOKUP($F5566,Områder!$A$1:$T$64,7,FALSE)</f>
        <v>26</v>
      </c>
      <c r="B5566" s="3" t="str">
        <f>VLOOKUP($F5566,Områder!$A$1:$T$64,4,FALSE)</f>
        <v>Taulov Skole</v>
      </c>
      <c r="C5566" s="3" t="str">
        <f>VLOOKUP($F5566,Områder!$A$1:$T$64,5,FALSE)</f>
        <v>Fjordbakkeskolen</v>
      </c>
      <c r="D5566" s="3" t="str">
        <f>VLOOKUP($F5566,Områder!$A$1:$T$64,10,FALSE) &amp; " - " &amp; VLOOKUP($F5566,Områder!$A$1:$T$64,11,FALSE)</f>
        <v>7 - Taulov og DanmarkC</v>
      </c>
      <c r="E5566" s="3" t="str">
        <f>VLOOKUP($F5566,Områder!$A$1:$T$64,6,FALSE)</f>
        <v>Distriktsinstitutionen Fjordbakken</v>
      </c>
      <c r="F5566" s="1">
        <v>510</v>
      </c>
      <c r="G5566" s="1">
        <v>64</v>
      </c>
      <c r="H5566" s="7">
        <v>0</v>
      </c>
      <c r="I5566" s="7">
        <v>0</v>
      </c>
      <c r="J5566" s="7">
        <v>0</v>
      </c>
      <c r="K5566" s="7">
        <v>0</v>
      </c>
      <c r="L5566" s="7">
        <v>0</v>
      </c>
      <c r="M5566" s="7">
        <v>0</v>
      </c>
      <c r="N5566" s="7">
        <v>0</v>
      </c>
      <c r="O5566" s="7">
        <v>0</v>
      </c>
      <c r="P5566" s="7">
        <v>0</v>
      </c>
      <c r="Q5566" s="7">
        <v>0</v>
      </c>
      <c r="R5566" s="7">
        <v>0</v>
      </c>
      <c r="S5566" s="7">
        <v>1</v>
      </c>
      <c r="T5566" s="7">
        <v>0</v>
      </c>
      <c r="U5566" s="7">
        <v>1</v>
      </c>
      <c r="V5566" s="7">
        <v>0</v>
      </c>
      <c r="W5566" s="7">
        <v>0</v>
      </c>
      <c r="X5566" s="7">
        <v>7.4414999999999995E-4</v>
      </c>
      <c r="Y5566" s="7">
        <v>1.59501E-3</v>
      </c>
      <c r="Z5566" s="7">
        <v>2.1309499999999999E-3</v>
      </c>
      <c r="AA5566" s="7">
        <v>2.9384599999999999E-3</v>
      </c>
      <c r="AB5566" s="7">
        <v>3.92334E-3</v>
      </c>
      <c r="AC5566" s="7">
        <v>4.4542499999999999E-3</v>
      </c>
      <c r="AD5566" s="7">
        <v>6.1180200000000001E-3</v>
      </c>
      <c r="AE5566" s="7">
        <v>7.3175699999999998E-3</v>
      </c>
      <c r="AF5566" s="7">
        <v>9.1489399999999995E-3</v>
      </c>
      <c r="AG5566" s="7">
        <v>1.1280439999999999E-2</v>
      </c>
      <c r="AH5566" s="7">
        <v>1.2832710000000001E-2</v>
      </c>
      <c r="AI5566" s="7">
        <v>1.3796930000000001E-2</v>
      </c>
    </row>
    <row r="5567" spans="1:35" x14ac:dyDescent="0.25">
      <c r="A5567" s="3">
        <f>VLOOKUP($F5567,Områder!$A$1:$T$64,7,FALSE)</f>
        <v>26</v>
      </c>
      <c r="B5567" s="3" t="str">
        <f>VLOOKUP($F5567,Områder!$A$1:$T$64,4,FALSE)</f>
        <v>Taulov Skole</v>
      </c>
      <c r="C5567" s="3" t="str">
        <f>VLOOKUP($F5567,Områder!$A$1:$T$64,5,FALSE)</f>
        <v>Fjordbakkeskolen</v>
      </c>
      <c r="D5567" s="3" t="str">
        <f>VLOOKUP($F5567,Områder!$A$1:$T$64,10,FALSE) &amp; " - " &amp; VLOOKUP($F5567,Områder!$A$1:$T$64,11,FALSE)</f>
        <v>7 - Taulov og DanmarkC</v>
      </c>
      <c r="E5567" s="3" t="str">
        <f>VLOOKUP($F5567,Områder!$A$1:$T$64,6,FALSE)</f>
        <v>Distriktsinstitutionen Fjordbakken</v>
      </c>
      <c r="F5567" s="1">
        <v>510</v>
      </c>
      <c r="G5567" s="1">
        <v>65</v>
      </c>
      <c r="H5567" s="7">
        <v>0</v>
      </c>
      <c r="I5567" s="7">
        <v>0</v>
      </c>
      <c r="J5567" s="7">
        <v>0</v>
      </c>
      <c r="K5567" s="7">
        <v>0</v>
      </c>
      <c r="L5567" s="7">
        <v>0</v>
      </c>
      <c r="M5567" s="7">
        <v>0</v>
      </c>
      <c r="N5567" s="7">
        <v>0</v>
      </c>
      <c r="O5567" s="7">
        <v>0</v>
      </c>
      <c r="P5567" s="7">
        <v>0</v>
      </c>
      <c r="Q5567" s="7">
        <v>0</v>
      </c>
      <c r="R5567" s="7">
        <v>0</v>
      </c>
      <c r="S5567" s="7">
        <v>0</v>
      </c>
      <c r="T5567" s="7">
        <v>1</v>
      </c>
      <c r="U5567" s="7">
        <v>0</v>
      </c>
      <c r="V5567" s="7">
        <v>0</v>
      </c>
      <c r="W5567" s="7">
        <v>0</v>
      </c>
      <c r="X5567" s="7">
        <v>1.02546E-3</v>
      </c>
      <c r="Y5567" s="7">
        <v>1.8656199999999999E-3</v>
      </c>
      <c r="Z5567" s="7">
        <v>2.6011900000000002E-3</v>
      </c>
      <c r="AA5567" s="7">
        <v>3.10254E-3</v>
      </c>
      <c r="AB5567" s="7">
        <v>3.8533199999999999E-3</v>
      </c>
      <c r="AC5567" s="7">
        <v>5.1600500000000002E-3</v>
      </c>
      <c r="AD5567" s="7">
        <v>5.79132E-3</v>
      </c>
      <c r="AE5567" s="7">
        <v>7.6874100000000004E-3</v>
      </c>
      <c r="AF5567" s="7">
        <v>8.7822300000000002E-3</v>
      </c>
      <c r="AG5567" s="7">
        <v>1.032897E-2</v>
      </c>
      <c r="AH5567" s="7">
        <v>1.224073E-2</v>
      </c>
      <c r="AI5567" s="7">
        <v>1.361242E-2</v>
      </c>
    </row>
    <row r="5568" spans="1:35" x14ac:dyDescent="0.25">
      <c r="A5568" s="3">
        <f>VLOOKUP($F5568,Områder!$A$1:$T$64,7,FALSE)</f>
        <v>26</v>
      </c>
      <c r="B5568" s="3" t="str">
        <f>VLOOKUP($F5568,Områder!$A$1:$T$64,4,FALSE)</f>
        <v>Taulov Skole</v>
      </c>
      <c r="C5568" s="3" t="str">
        <f>VLOOKUP($F5568,Områder!$A$1:$T$64,5,FALSE)</f>
        <v>Fjordbakkeskolen</v>
      </c>
      <c r="D5568" s="3" t="str">
        <f>VLOOKUP($F5568,Områder!$A$1:$T$64,10,FALSE) &amp; " - " &amp; VLOOKUP($F5568,Områder!$A$1:$T$64,11,FALSE)</f>
        <v>7 - Taulov og DanmarkC</v>
      </c>
      <c r="E5568" s="3" t="str">
        <f>VLOOKUP($F5568,Områder!$A$1:$T$64,6,FALSE)</f>
        <v>Distriktsinstitutionen Fjordbakken</v>
      </c>
      <c r="F5568" s="1">
        <v>510</v>
      </c>
      <c r="G5568" s="1">
        <v>66</v>
      </c>
      <c r="H5568" s="7">
        <v>0</v>
      </c>
      <c r="I5568" s="7">
        <v>0</v>
      </c>
      <c r="J5568" s="7">
        <v>0</v>
      </c>
      <c r="K5568" s="7">
        <v>0</v>
      </c>
      <c r="L5568" s="7">
        <v>0</v>
      </c>
      <c r="M5568" s="7">
        <v>0</v>
      </c>
      <c r="N5568" s="7">
        <v>0</v>
      </c>
      <c r="O5568" s="7">
        <v>0</v>
      </c>
      <c r="P5568" s="7">
        <v>0</v>
      </c>
      <c r="Q5568" s="7">
        <v>0</v>
      </c>
      <c r="R5568" s="7">
        <v>0</v>
      </c>
      <c r="S5568" s="7">
        <v>0</v>
      </c>
      <c r="T5568" s="7">
        <v>0</v>
      </c>
      <c r="U5568" s="7">
        <v>1</v>
      </c>
      <c r="V5568" s="7">
        <v>0</v>
      </c>
      <c r="W5568" s="7">
        <v>0</v>
      </c>
      <c r="X5568" s="7">
        <v>7.7773999999999996E-4</v>
      </c>
      <c r="Y5568" s="7">
        <v>1.9849500000000001E-3</v>
      </c>
      <c r="Z5568" s="7">
        <v>2.6838299999999999E-3</v>
      </c>
      <c r="AA5568" s="7">
        <v>3.372E-3</v>
      </c>
      <c r="AB5568" s="7">
        <v>3.8814600000000002E-3</v>
      </c>
      <c r="AC5568" s="7">
        <v>4.8214599999999996E-3</v>
      </c>
      <c r="AD5568" s="7">
        <v>6.2923900000000001E-3</v>
      </c>
      <c r="AE5568" s="7">
        <v>6.9756899999999997E-3</v>
      </c>
      <c r="AF5568" s="7">
        <v>8.9096899999999996E-3</v>
      </c>
      <c r="AG5568" s="7">
        <v>9.6974999999999995E-3</v>
      </c>
      <c r="AH5568" s="7">
        <v>1.102272E-2</v>
      </c>
      <c r="AI5568" s="7">
        <v>1.282607E-2</v>
      </c>
    </row>
    <row r="5569" spans="1:35" x14ac:dyDescent="0.25">
      <c r="A5569" s="3">
        <f>VLOOKUP($F5569,Områder!$A$1:$T$64,7,FALSE)</f>
        <v>26</v>
      </c>
      <c r="B5569" s="3" t="str">
        <f>VLOOKUP($F5569,Områder!$A$1:$T$64,4,FALSE)</f>
        <v>Taulov Skole</v>
      </c>
      <c r="C5569" s="3" t="str">
        <f>VLOOKUP($F5569,Områder!$A$1:$T$64,5,FALSE)</f>
        <v>Fjordbakkeskolen</v>
      </c>
      <c r="D5569" s="3" t="str">
        <f>VLOOKUP($F5569,Områder!$A$1:$T$64,10,FALSE) &amp; " - " &amp; VLOOKUP($F5569,Områder!$A$1:$T$64,11,FALSE)</f>
        <v>7 - Taulov og DanmarkC</v>
      </c>
      <c r="E5569" s="3" t="str">
        <f>VLOOKUP($F5569,Områder!$A$1:$T$64,6,FALSE)</f>
        <v>Distriktsinstitutionen Fjordbakken</v>
      </c>
      <c r="F5569" s="1">
        <v>510</v>
      </c>
      <c r="G5569" s="1">
        <v>67</v>
      </c>
      <c r="H5569" s="7">
        <v>0</v>
      </c>
      <c r="I5569" s="7">
        <v>0</v>
      </c>
      <c r="J5569" s="7">
        <v>0</v>
      </c>
      <c r="K5569" s="7">
        <v>0</v>
      </c>
      <c r="L5569" s="7">
        <v>0</v>
      </c>
      <c r="M5569" s="7">
        <v>0</v>
      </c>
      <c r="N5569" s="7">
        <v>0</v>
      </c>
      <c r="O5569" s="7">
        <v>0</v>
      </c>
      <c r="P5569" s="7">
        <v>0</v>
      </c>
      <c r="Q5569" s="7">
        <v>0</v>
      </c>
      <c r="R5569" s="7">
        <v>0</v>
      </c>
      <c r="S5569" s="7">
        <v>0</v>
      </c>
      <c r="T5569" s="7">
        <v>0</v>
      </c>
      <c r="U5569" s="7">
        <v>0</v>
      </c>
      <c r="V5569" s="7">
        <v>0</v>
      </c>
      <c r="W5569" s="7">
        <v>0</v>
      </c>
      <c r="X5569" s="7">
        <v>6.6405999999999995E-4</v>
      </c>
      <c r="Y5569" s="7">
        <v>1.4757500000000001E-3</v>
      </c>
      <c r="Z5569" s="7">
        <v>2.6116400000000001E-3</v>
      </c>
      <c r="AA5569" s="7">
        <v>3.2181599999999999E-3</v>
      </c>
      <c r="AB5569" s="7">
        <v>3.9219499999999996E-3</v>
      </c>
      <c r="AC5569" s="7">
        <v>4.6225600000000004E-3</v>
      </c>
      <c r="AD5569" s="7">
        <v>5.6076600000000004E-3</v>
      </c>
      <c r="AE5569" s="7">
        <v>7.1639599999999996E-3</v>
      </c>
      <c r="AF5569" s="7">
        <v>7.7736899999999998E-3</v>
      </c>
      <c r="AG5569" s="7">
        <v>9.5126399999999993E-3</v>
      </c>
      <c r="AH5569" s="7">
        <v>1.007651E-2</v>
      </c>
      <c r="AI5569" s="7">
        <v>1.127825E-2</v>
      </c>
    </row>
    <row r="5570" spans="1:35" x14ac:dyDescent="0.25">
      <c r="A5570" s="3">
        <f>VLOOKUP($F5570,Områder!$A$1:$T$64,7,FALSE)</f>
        <v>26</v>
      </c>
      <c r="B5570" s="3" t="str">
        <f>VLOOKUP($F5570,Områder!$A$1:$T$64,4,FALSE)</f>
        <v>Taulov Skole</v>
      </c>
      <c r="C5570" s="3" t="str">
        <f>VLOOKUP($F5570,Områder!$A$1:$T$64,5,FALSE)</f>
        <v>Fjordbakkeskolen</v>
      </c>
      <c r="D5570" s="3" t="str">
        <f>VLOOKUP($F5570,Områder!$A$1:$T$64,10,FALSE) &amp; " - " &amp; VLOOKUP($F5570,Områder!$A$1:$T$64,11,FALSE)</f>
        <v>7 - Taulov og DanmarkC</v>
      </c>
      <c r="E5570" s="3" t="str">
        <f>VLOOKUP($F5570,Områder!$A$1:$T$64,6,FALSE)</f>
        <v>Distriktsinstitutionen Fjordbakken</v>
      </c>
      <c r="F5570" s="1">
        <v>510</v>
      </c>
      <c r="G5570" s="1">
        <v>68</v>
      </c>
      <c r="H5570" s="7">
        <v>0</v>
      </c>
      <c r="I5570" s="7">
        <v>0</v>
      </c>
      <c r="J5570" s="7">
        <v>0</v>
      </c>
      <c r="K5570" s="7">
        <v>0</v>
      </c>
      <c r="L5570" s="7">
        <v>0</v>
      </c>
      <c r="M5570" s="7">
        <v>0</v>
      </c>
      <c r="N5570" s="7">
        <v>0</v>
      </c>
      <c r="O5570" s="7">
        <v>0</v>
      </c>
      <c r="P5570" s="7">
        <v>0</v>
      </c>
      <c r="Q5570" s="7">
        <v>0</v>
      </c>
      <c r="R5570" s="7">
        <v>0</v>
      </c>
      <c r="S5570" s="7">
        <v>0</v>
      </c>
      <c r="T5570" s="7">
        <v>0</v>
      </c>
      <c r="U5570" s="7">
        <v>0</v>
      </c>
      <c r="V5570" s="7">
        <v>0</v>
      </c>
      <c r="W5570" s="7">
        <v>0</v>
      </c>
      <c r="X5570" s="7">
        <v>5.2829999999999999E-4</v>
      </c>
      <c r="Y5570" s="7">
        <v>1.26706E-3</v>
      </c>
      <c r="Z5570" s="7">
        <v>1.9431400000000001E-3</v>
      </c>
      <c r="AA5570" s="7">
        <v>3.06844E-3</v>
      </c>
      <c r="AB5570" s="7">
        <v>3.6455400000000001E-3</v>
      </c>
      <c r="AC5570" s="7">
        <v>4.52725E-3</v>
      </c>
      <c r="AD5570" s="7">
        <v>5.3277200000000002E-3</v>
      </c>
      <c r="AE5570" s="7">
        <v>6.3308100000000001E-3</v>
      </c>
      <c r="AF5570" s="7">
        <v>7.8793300000000004E-3</v>
      </c>
      <c r="AG5570" s="7">
        <v>8.2735299999999994E-3</v>
      </c>
      <c r="AH5570" s="7">
        <v>9.9005399999999993E-3</v>
      </c>
      <c r="AI5570" s="7">
        <v>1.034875E-2</v>
      </c>
    </row>
    <row r="5571" spans="1:35" x14ac:dyDescent="0.25">
      <c r="A5571" s="3">
        <f>VLOOKUP($F5571,Områder!$A$1:$T$64,7,FALSE)</f>
        <v>26</v>
      </c>
      <c r="B5571" s="3" t="str">
        <f>VLOOKUP($F5571,Områder!$A$1:$T$64,4,FALSE)</f>
        <v>Taulov Skole</v>
      </c>
      <c r="C5571" s="3" t="str">
        <f>VLOOKUP($F5571,Områder!$A$1:$T$64,5,FALSE)</f>
        <v>Fjordbakkeskolen</v>
      </c>
      <c r="D5571" s="3" t="str">
        <f>VLOOKUP($F5571,Områder!$A$1:$T$64,10,FALSE) &amp; " - " &amp; VLOOKUP($F5571,Områder!$A$1:$T$64,11,FALSE)</f>
        <v>7 - Taulov og DanmarkC</v>
      </c>
      <c r="E5571" s="3" t="str">
        <f>VLOOKUP($F5571,Områder!$A$1:$T$64,6,FALSE)</f>
        <v>Distriktsinstitutionen Fjordbakken</v>
      </c>
      <c r="F5571" s="1">
        <v>510</v>
      </c>
      <c r="G5571" s="1">
        <v>69</v>
      </c>
      <c r="H5571" s="7">
        <v>0</v>
      </c>
      <c r="I5571" s="7">
        <v>0</v>
      </c>
      <c r="J5571" s="7">
        <v>0</v>
      </c>
      <c r="K5571" s="7">
        <v>0</v>
      </c>
      <c r="L5571" s="7">
        <v>0</v>
      </c>
      <c r="M5571" s="7">
        <v>0</v>
      </c>
      <c r="N5571" s="7">
        <v>0</v>
      </c>
      <c r="O5571" s="7">
        <v>0</v>
      </c>
      <c r="P5571" s="7">
        <v>0</v>
      </c>
      <c r="Q5571" s="7">
        <v>0</v>
      </c>
      <c r="R5571" s="7">
        <v>0</v>
      </c>
      <c r="S5571" s="7">
        <v>0</v>
      </c>
      <c r="T5571" s="7">
        <v>0</v>
      </c>
      <c r="U5571" s="7">
        <v>0</v>
      </c>
      <c r="V5571" s="7">
        <v>0</v>
      </c>
      <c r="W5571" s="7">
        <v>0</v>
      </c>
      <c r="X5571" s="7">
        <v>6.0773000000000001E-4</v>
      </c>
      <c r="Y5571" s="7">
        <v>1.20191E-3</v>
      </c>
      <c r="Z5571" s="7">
        <v>1.8547500000000001E-3</v>
      </c>
      <c r="AA5571" s="7">
        <v>2.4248999999999998E-3</v>
      </c>
      <c r="AB5571" s="7">
        <v>3.5885100000000001E-3</v>
      </c>
      <c r="AC5571" s="7">
        <v>4.3317499999999997E-3</v>
      </c>
      <c r="AD5571" s="7">
        <v>5.3334200000000002E-3</v>
      </c>
      <c r="AE5571" s="7">
        <v>6.2328599999999998E-3</v>
      </c>
      <c r="AF5571" s="7">
        <v>7.1716699999999998E-3</v>
      </c>
      <c r="AG5571" s="7">
        <v>8.5401100000000001E-3</v>
      </c>
      <c r="AH5571" s="7">
        <v>8.7541000000000008E-3</v>
      </c>
      <c r="AI5571" s="7">
        <v>1.0320370000000001E-2</v>
      </c>
    </row>
    <row r="5572" spans="1:35" x14ac:dyDescent="0.25">
      <c r="A5572" s="3">
        <f>VLOOKUP($F5572,Områder!$A$1:$T$64,7,FALSE)</f>
        <v>26</v>
      </c>
      <c r="B5572" s="3" t="str">
        <f>VLOOKUP($F5572,Områder!$A$1:$T$64,4,FALSE)</f>
        <v>Taulov Skole</v>
      </c>
      <c r="C5572" s="3" t="str">
        <f>VLOOKUP($F5572,Områder!$A$1:$T$64,5,FALSE)</f>
        <v>Fjordbakkeskolen</v>
      </c>
      <c r="D5572" s="3" t="str">
        <f>VLOOKUP($F5572,Områder!$A$1:$T$64,10,FALSE) &amp; " - " &amp; VLOOKUP($F5572,Områder!$A$1:$T$64,11,FALSE)</f>
        <v>7 - Taulov og DanmarkC</v>
      </c>
      <c r="E5572" s="3" t="str">
        <f>VLOOKUP($F5572,Områder!$A$1:$T$64,6,FALSE)</f>
        <v>Distriktsinstitutionen Fjordbakken</v>
      </c>
      <c r="F5572" s="1">
        <v>510</v>
      </c>
      <c r="G5572" s="1">
        <v>70</v>
      </c>
      <c r="H5572" s="7">
        <v>0</v>
      </c>
      <c r="I5572" s="7">
        <v>0</v>
      </c>
      <c r="J5572" s="7">
        <v>0</v>
      </c>
      <c r="K5572" s="7">
        <v>0</v>
      </c>
      <c r="L5572" s="7">
        <v>0</v>
      </c>
      <c r="M5572" s="7">
        <v>0</v>
      </c>
      <c r="N5572" s="7">
        <v>0</v>
      </c>
      <c r="O5572" s="7">
        <v>0</v>
      </c>
      <c r="P5572" s="7">
        <v>0</v>
      </c>
      <c r="Q5572" s="7">
        <v>0</v>
      </c>
      <c r="R5572" s="7">
        <v>0</v>
      </c>
      <c r="S5572" s="7">
        <v>0</v>
      </c>
      <c r="T5572" s="7">
        <v>0</v>
      </c>
      <c r="U5572" s="7">
        <v>0</v>
      </c>
      <c r="V5572" s="7">
        <v>0</v>
      </c>
      <c r="W5572" s="7">
        <v>0</v>
      </c>
      <c r="X5572" s="7">
        <v>4.7196E-4</v>
      </c>
      <c r="Y5572" s="7">
        <v>1.11589E-3</v>
      </c>
      <c r="Z5572" s="7">
        <v>1.62152E-3</v>
      </c>
      <c r="AA5572" s="7">
        <v>2.25027E-3</v>
      </c>
      <c r="AB5572" s="7">
        <v>2.75969E-3</v>
      </c>
      <c r="AC5572" s="7">
        <v>4.0806599999999998E-3</v>
      </c>
      <c r="AD5572" s="7">
        <v>4.8917300000000004E-3</v>
      </c>
      <c r="AE5572" s="7">
        <v>5.9495700000000004E-3</v>
      </c>
      <c r="AF5572" s="7">
        <v>6.8438800000000001E-3</v>
      </c>
      <c r="AG5572" s="7">
        <v>7.5954799999999999E-3</v>
      </c>
      <c r="AH5572" s="7">
        <v>8.8588499999999997E-3</v>
      </c>
      <c r="AI5572" s="7">
        <v>8.98412E-3</v>
      </c>
    </row>
    <row r="5573" spans="1:35" x14ac:dyDescent="0.25">
      <c r="A5573" s="3">
        <f>VLOOKUP($F5573,Områder!$A$1:$T$64,7,FALSE)</f>
        <v>26</v>
      </c>
      <c r="B5573" s="3" t="str">
        <f>VLOOKUP($F5573,Områder!$A$1:$T$64,4,FALSE)</f>
        <v>Taulov Skole</v>
      </c>
      <c r="C5573" s="3" t="str">
        <f>VLOOKUP($F5573,Områder!$A$1:$T$64,5,FALSE)</f>
        <v>Fjordbakkeskolen</v>
      </c>
      <c r="D5573" s="3" t="str">
        <f>VLOOKUP($F5573,Områder!$A$1:$T$64,10,FALSE) &amp; " - " &amp; VLOOKUP($F5573,Områder!$A$1:$T$64,11,FALSE)</f>
        <v>7 - Taulov og DanmarkC</v>
      </c>
      <c r="E5573" s="3" t="str">
        <f>VLOOKUP($F5573,Områder!$A$1:$T$64,6,FALSE)</f>
        <v>Distriktsinstitutionen Fjordbakken</v>
      </c>
      <c r="F5573" s="1">
        <v>510</v>
      </c>
      <c r="G5573" s="1">
        <v>71</v>
      </c>
      <c r="H5573" s="7">
        <v>0</v>
      </c>
      <c r="I5573" s="7">
        <v>0</v>
      </c>
      <c r="J5573" s="7">
        <v>0</v>
      </c>
      <c r="K5573" s="7">
        <v>0</v>
      </c>
      <c r="L5573" s="7">
        <v>0</v>
      </c>
      <c r="M5573" s="7">
        <v>0</v>
      </c>
      <c r="N5573" s="7">
        <v>0</v>
      </c>
      <c r="O5573" s="7">
        <v>0</v>
      </c>
      <c r="P5573" s="7">
        <v>0</v>
      </c>
      <c r="Q5573" s="7">
        <v>0</v>
      </c>
      <c r="R5573" s="7">
        <v>0</v>
      </c>
      <c r="S5573" s="7">
        <v>0</v>
      </c>
      <c r="T5573" s="7">
        <v>0</v>
      </c>
      <c r="U5573" s="7">
        <v>0</v>
      </c>
      <c r="V5573" s="7">
        <v>0</v>
      </c>
      <c r="W5573" s="7">
        <v>0</v>
      </c>
      <c r="X5573" s="7">
        <v>5.5351E-4</v>
      </c>
      <c r="Y5573" s="7">
        <v>1.03629E-3</v>
      </c>
      <c r="Z5573" s="7">
        <v>1.6048E-3</v>
      </c>
      <c r="AA5573" s="7">
        <v>2.0512299999999998E-3</v>
      </c>
      <c r="AB5573" s="7">
        <v>2.6755300000000002E-3</v>
      </c>
      <c r="AC5573" s="7">
        <v>3.25669E-3</v>
      </c>
      <c r="AD5573" s="7">
        <v>4.6994100000000002E-3</v>
      </c>
      <c r="AE5573" s="7">
        <v>5.5602899999999999E-3</v>
      </c>
      <c r="AF5573" s="7">
        <v>6.6203E-3</v>
      </c>
      <c r="AG5573" s="7">
        <v>7.3790899999999996E-3</v>
      </c>
      <c r="AH5573" s="7">
        <v>7.9764199999999997E-3</v>
      </c>
      <c r="AI5573" s="7">
        <v>9.1800300000000005E-3</v>
      </c>
    </row>
    <row r="5574" spans="1:35" x14ac:dyDescent="0.25">
      <c r="A5574" s="3">
        <f>VLOOKUP($F5574,Områder!$A$1:$T$64,7,FALSE)</f>
        <v>26</v>
      </c>
      <c r="B5574" s="3" t="str">
        <f>VLOOKUP($F5574,Områder!$A$1:$T$64,4,FALSE)</f>
        <v>Taulov Skole</v>
      </c>
      <c r="C5574" s="3" t="str">
        <f>VLOOKUP($F5574,Områder!$A$1:$T$64,5,FALSE)</f>
        <v>Fjordbakkeskolen</v>
      </c>
      <c r="D5574" s="3" t="str">
        <f>VLOOKUP($F5574,Områder!$A$1:$T$64,10,FALSE) &amp; " - " &amp; VLOOKUP($F5574,Områder!$A$1:$T$64,11,FALSE)</f>
        <v>7 - Taulov og DanmarkC</v>
      </c>
      <c r="E5574" s="3" t="str">
        <f>VLOOKUP($F5574,Områder!$A$1:$T$64,6,FALSE)</f>
        <v>Distriktsinstitutionen Fjordbakken</v>
      </c>
      <c r="F5574" s="1">
        <v>510</v>
      </c>
      <c r="G5574" s="1">
        <v>72</v>
      </c>
      <c r="H5574" s="7">
        <v>0</v>
      </c>
      <c r="I5574" s="7">
        <v>0</v>
      </c>
      <c r="J5574" s="7">
        <v>0</v>
      </c>
      <c r="K5574" s="7">
        <v>0</v>
      </c>
      <c r="L5574" s="7">
        <v>0</v>
      </c>
      <c r="M5574" s="7">
        <v>0</v>
      </c>
      <c r="N5574" s="7">
        <v>0</v>
      </c>
      <c r="O5574" s="7">
        <v>0</v>
      </c>
      <c r="P5574" s="7">
        <v>0</v>
      </c>
      <c r="Q5574" s="7">
        <v>0</v>
      </c>
      <c r="R5574" s="7">
        <v>0</v>
      </c>
      <c r="S5574" s="7">
        <v>0</v>
      </c>
      <c r="T5574" s="7">
        <v>0</v>
      </c>
      <c r="U5574" s="7">
        <v>0</v>
      </c>
      <c r="V5574" s="7">
        <v>0</v>
      </c>
      <c r="W5574" s="7">
        <v>0</v>
      </c>
      <c r="X5574" s="7">
        <v>4.6986E-4</v>
      </c>
      <c r="Y5574" s="7">
        <v>1.0595100000000001E-3</v>
      </c>
      <c r="Z5574" s="7">
        <v>1.4334899999999999E-3</v>
      </c>
      <c r="AA5574" s="7">
        <v>1.9556500000000002E-3</v>
      </c>
      <c r="AB5574" s="7">
        <v>2.37959E-3</v>
      </c>
      <c r="AC5574" s="7">
        <v>3.1167399999999998E-3</v>
      </c>
      <c r="AD5574" s="7">
        <v>3.6953799999999998E-3</v>
      </c>
      <c r="AE5574" s="7">
        <v>5.2220599999999997E-3</v>
      </c>
      <c r="AF5574" s="7">
        <v>6.0546699999999998E-3</v>
      </c>
      <c r="AG5574" s="7">
        <v>6.9953799999999998E-3</v>
      </c>
      <c r="AH5574" s="7">
        <v>7.6586800000000002E-3</v>
      </c>
      <c r="AI5574" s="7">
        <v>8.1681800000000006E-3</v>
      </c>
    </row>
    <row r="5575" spans="1:35" x14ac:dyDescent="0.25">
      <c r="A5575" s="3">
        <f>VLOOKUP($F5575,Områder!$A$1:$T$64,7,FALSE)</f>
        <v>26</v>
      </c>
      <c r="B5575" s="3" t="str">
        <f>VLOOKUP($F5575,Områder!$A$1:$T$64,4,FALSE)</f>
        <v>Taulov Skole</v>
      </c>
      <c r="C5575" s="3" t="str">
        <f>VLOOKUP($F5575,Områder!$A$1:$T$64,5,FALSE)</f>
        <v>Fjordbakkeskolen</v>
      </c>
      <c r="D5575" s="3" t="str">
        <f>VLOOKUP($F5575,Områder!$A$1:$T$64,10,FALSE) &amp; " - " &amp; VLOOKUP($F5575,Områder!$A$1:$T$64,11,FALSE)</f>
        <v>7 - Taulov og DanmarkC</v>
      </c>
      <c r="E5575" s="3" t="str">
        <f>VLOOKUP($F5575,Områder!$A$1:$T$64,6,FALSE)</f>
        <v>Distriktsinstitutionen Fjordbakken</v>
      </c>
      <c r="F5575" s="1">
        <v>510</v>
      </c>
      <c r="G5575" s="1">
        <v>73</v>
      </c>
      <c r="H5575" s="7">
        <v>0</v>
      </c>
      <c r="I5575" s="7">
        <v>0</v>
      </c>
      <c r="J5575" s="7">
        <v>0</v>
      </c>
      <c r="K5575" s="7">
        <v>0</v>
      </c>
      <c r="L5575" s="7">
        <v>0</v>
      </c>
      <c r="M5575" s="7">
        <v>0</v>
      </c>
      <c r="N5575" s="7">
        <v>0</v>
      </c>
      <c r="O5575" s="7">
        <v>0</v>
      </c>
      <c r="P5575" s="7">
        <v>0</v>
      </c>
      <c r="Q5575" s="7">
        <v>0</v>
      </c>
      <c r="R5575" s="7">
        <v>0</v>
      </c>
      <c r="S5575" s="7">
        <v>0</v>
      </c>
      <c r="T5575" s="7">
        <v>0</v>
      </c>
      <c r="U5575" s="7">
        <v>0</v>
      </c>
      <c r="V5575" s="7">
        <v>0</v>
      </c>
      <c r="W5575" s="7">
        <v>0</v>
      </c>
      <c r="X5575" s="7">
        <v>3.4712000000000002E-4</v>
      </c>
      <c r="Y5575" s="7">
        <v>8.6735999999999996E-4</v>
      </c>
      <c r="Z5575" s="7">
        <v>1.36535E-3</v>
      </c>
      <c r="AA5575" s="7">
        <v>1.6831299999999999E-3</v>
      </c>
      <c r="AB5575" s="7">
        <v>2.1671799999999999E-3</v>
      </c>
      <c r="AC5575" s="7">
        <v>2.65496E-3</v>
      </c>
      <c r="AD5575" s="7">
        <v>3.42378E-3</v>
      </c>
      <c r="AE5575" s="7">
        <v>3.9784499999999997E-3</v>
      </c>
      <c r="AF5575" s="7">
        <v>5.5030900000000004E-3</v>
      </c>
      <c r="AG5575" s="7">
        <v>6.1999300000000002E-3</v>
      </c>
      <c r="AH5575" s="7">
        <v>7.0546599999999999E-3</v>
      </c>
      <c r="AI5575" s="7">
        <v>7.6575899999999997E-3</v>
      </c>
    </row>
    <row r="5576" spans="1:35" x14ac:dyDescent="0.25">
      <c r="A5576" s="3">
        <f>VLOOKUP($F5576,Områder!$A$1:$T$64,7,FALSE)</f>
        <v>26</v>
      </c>
      <c r="B5576" s="3" t="str">
        <f>VLOOKUP($F5576,Områder!$A$1:$T$64,4,FALSE)</f>
        <v>Taulov Skole</v>
      </c>
      <c r="C5576" s="3" t="str">
        <f>VLOOKUP($F5576,Områder!$A$1:$T$64,5,FALSE)</f>
        <v>Fjordbakkeskolen</v>
      </c>
      <c r="D5576" s="3" t="str">
        <f>VLOOKUP($F5576,Områder!$A$1:$T$64,10,FALSE) &amp; " - " &amp; VLOOKUP($F5576,Områder!$A$1:$T$64,11,FALSE)</f>
        <v>7 - Taulov og DanmarkC</v>
      </c>
      <c r="E5576" s="3" t="str">
        <f>VLOOKUP($F5576,Områder!$A$1:$T$64,6,FALSE)</f>
        <v>Distriktsinstitutionen Fjordbakken</v>
      </c>
      <c r="F5576" s="1">
        <v>510</v>
      </c>
      <c r="G5576" s="1">
        <v>74</v>
      </c>
      <c r="H5576" s="7">
        <v>0</v>
      </c>
      <c r="I5576" s="7">
        <v>0</v>
      </c>
      <c r="J5576" s="7">
        <v>0</v>
      </c>
      <c r="K5576" s="7">
        <v>0</v>
      </c>
      <c r="L5576" s="7">
        <v>0</v>
      </c>
      <c r="M5576" s="7">
        <v>0</v>
      </c>
      <c r="N5576" s="7">
        <v>0</v>
      </c>
      <c r="O5576" s="7">
        <v>0</v>
      </c>
      <c r="P5576" s="7">
        <v>0</v>
      </c>
      <c r="Q5576" s="7">
        <v>0</v>
      </c>
      <c r="R5576" s="7">
        <v>0</v>
      </c>
      <c r="S5576" s="7">
        <v>0</v>
      </c>
      <c r="T5576" s="7">
        <v>0</v>
      </c>
      <c r="U5576" s="7">
        <v>0</v>
      </c>
      <c r="V5576" s="7">
        <v>0</v>
      </c>
      <c r="W5576" s="7">
        <v>0</v>
      </c>
      <c r="X5576" s="7">
        <v>5.9491999999999998E-4</v>
      </c>
      <c r="Y5576" s="7">
        <v>1.0755199999999999E-3</v>
      </c>
      <c r="Z5576" s="7">
        <v>1.51541E-3</v>
      </c>
      <c r="AA5576" s="7">
        <v>1.9360200000000001E-3</v>
      </c>
      <c r="AB5576" s="7">
        <v>2.2134300000000002E-3</v>
      </c>
      <c r="AC5576" s="7">
        <v>2.79554E-3</v>
      </c>
      <c r="AD5576" s="7">
        <v>3.3968100000000001E-3</v>
      </c>
      <c r="AE5576" s="7">
        <v>4.20682E-3</v>
      </c>
      <c r="AF5576" s="7">
        <v>4.70397E-3</v>
      </c>
      <c r="AG5576" s="7">
        <v>6.1264700000000002E-3</v>
      </c>
      <c r="AH5576" s="7">
        <v>6.6708399999999999E-3</v>
      </c>
      <c r="AI5576" s="7">
        <v>7.4621399999999999E-3</v>
      </c>
    </row>
    <row r="5577" spans="1:35" x14ac:dyDescent="0.25">
      <c r="A5577" s="3">
        <f>VLOOKUP($F5577,Områder!$A$1:$T$64,7,FALSE)</f>
        <v>26</v>
      </c>
      <c r="B5577" s="3" t="str">
        <f>VLOOKUP($F5577,Områder!$A$1:$T$64,4,FALSE)</f>
        <v>Taulov Skole</v>
      </c>
      <c r="C5577" s="3" t="str">
        <f>VLOOKUP($F5577,Områder!$A$1:$T$64,5,FALSE)</f>
        <v>Fjordbakkeskolen</v>
      </c>
      <c r="D5577" s="3" t="str">
        <f>VLOOKUP($F5577,Områder!$A$1:$T$64,10,FALSE) &amp; " - " &amp; VLOOKUP($F5577,Områder!$A$1:$T$64,11,FALSE)</f>
        <v>7 - Taulov og DanmarkC</v>
      </c>
      <c r="E5577" s="3" t="str">
        <f>VLOOKUP($F5577,Områder!$A$1:$T$64,6,FALSE)</f>
        <v>Distriktsinstitutionen Fjordbakken</v>
      </c>
      <c r="F5577" s="1">
        <v>510</v>
      </c>
      <c r="G5577" s="1">
        <v>75</v>
      </c>
      <c r="H5577" s="7">
        <v>0</v>
      </c>
      <c r="I5577" s="7">
        <v>0</v>
      </c>
      <c r="J5577" s="7">
        <v>0</v>
      </c>
      <c r="K5577" s="7">
        <v>0</v>
      </c>
      <c r="L5577" s="7">
        <v>0</v>
      </c>
      <c r="M5577" s="7">
        <v>0</v>
      </c>
      <c r="N5577" s="7">
        <v>0</v>
      </c>
      <c r="O5577" s="7">
        <v>0</v>
      </c>
      <c r="P5577" s="7">
        <v>0</v>
      </c>
      <c r="Q5577" s="7">
        <v>0</v>
      </c>
      <c r="R5577" s="7">
        <v>0</v>
      </c>
      <c r="S5577" s="7">
        <v>0</v>
      </c>
      <c r="T5577" s="7">
        <v>0</v>
      </c>
      <c r="U5577" s="7">
        <v>0</v>
      </c>
      <c r="V5577" s="7">
        <v>0</v>
      </c>
      <c r="W5577" s="7">
        <v>0</v>
      </c>
      <c r="X5577" s="7">
        <v>4.9027000000000001E-4</v>
      </c>
      <c r="Y5577" s="7">
        <v>1.16606E-3</v>
      </c>
      <c r="Z5577" s="7">
        <v>1.61469E-3</v>
      </c>
      <c r="AA5577" s="7">
        <v>2.0094399999999999E-3</v>
      </c>
      <c r="AB5577" s="7">
        <v>2.3879999999999999E-3</v>
      </c>
      <c r="AC5577" s="7">
        <v>2.7727300000000002E-3</v>
      </c>
      <c r="AD5577" s="7">
        <v>3.3321700000000002E-3</v>
      </c>
      <c r="AE5577" s="7">
        <v>4.0309899999999999E-3</v>
      </c>
      <c r="AF5577" s="7">
        <v>4.7856699999999997E-3</v>
      </c>
      <c r="AG5577" s="7">
        <v>5.1078699999999996E-3</v>
      </c>
      <c r="AH5577" s="7">
        <v>6.4270500000000001E-3</v>
      </c>
      <c r="AI5577" s="7">
        <v>6.8802500000000001E-3</v>
      </c>
    </row>
    <row r="5578" spans="1:35" x14ac:dyDescent="0.25">
      <c r="A5578" s="3">
        <f>VLOOKUP($F5578,Områder!$A$1:$T$64,7,FALSE)</f>
        <v>26</v>
      </c>
      <c r="B5578" s="3" t="str">
        <f>VLOOKUP($F5578,Områder!$A$1:$T$64,4,FALSE)</f>
        <v>Taulov Skole</v>
      </c>
      <c r="C5578" s="3" t="str">
        <f>VLOOKUP($F5578,Områder!$A$1:$T$64,5,FALSE)</f>
        <v>Fjordbakkeskolen</v>
      </c>
      <c r="D5578" s="3" t="str">
        <f>VLOOKUP($F5578,Områder!$A$1:$T$64,10,FALSE) &amp; " - " &amp; VLOOKUP($F5578,Områder!$A$1:$T$64,11,FALSE)</f>
        <v>7 - Taulov og DanmarkC</v>
      </c>
      <c r="E5578" s="3" t="str">
        <f>VLOOKUP($F5578,Områder!$A$1:$T$64,6,FALSE)</f>
        <v>Distriktsinstitutionen Fjordbakken</v>
      </c>
      <c r="F5578" s="1">
        <v>510</v>
      </c>
      <c r="G5578" s="1">
        <v>76</v>
      </c>
      <c r="H5578" s="7">
        <v>0</v>
      </c>
      <c r="I5578" s="7">
        <v>0</v>
      </c>
      <c r="J5578" s="7">
        <v>0</v>
      </c>
      <c r="K5578" s="7">
        <v>0</v>
      </c>
      <c r="L5578" s="7">
        <v>0</v>
      </c>
      <c r="M5578" s="7">
        <v>0</v>
      </c>
      <c r="N5578" s="7">
        <v>0</v>
      </c>
      <c r="O5578" s="7">
        <v>0</v>
      </c>
      <c r="P5578" s="7">
        <v>0</v>
      </c>
      <c r="Q5578" s="7">
        <v>0</v>
      </c>
      <c r="R5578" s="7">
        <v>0</v>
      </c>
      <c r="S5578" s="7">
        <v>0</v>
      </c>
      <c r="T5578" s="7">
        <v>0</v>
      </c>
      <c r="U5578" s="7">
        <v>0</v>
      </c>
      <c r="V5578" s="7">
        <v>0</v>
      </c>
      <c r="W5578" s="7">
        <v>0</v>
      </c>
      <c r="X5578" s="7">
        <v>3.4237999999999998E-4</v>
      </c>
      <c r="Y5578" s="7">
        <v>8.6958000000000001E-4</v>
      </c>
      <c r="Z5578" s="7">
        <v>1.4740199999999999E-3</v>
      </c>
      <c r="AA5578" s="7">
        <v>1.8994299999999999E-3</v>
      </c>
      <c r="AB5578" s="7">
        <v>2.3165500000000001E-3</v>
      </c>
      <c r="AC5578" s="7">
        <v>2.7647599999999998E-3</v>
      </c>
      <c r="AD5578" s="7">
        <v>3.1391000000000001E-3</v>
      </c>
      <c r="AE5578" s="7">
        <v>3.7345799999999999E-3</v>
      </c>
      <c r="AF5578" s="7">
        <v>4.37069E-3</v>
      </c>
      <c r="AG5578" s="7">
        <v>5.0120099999999999E-3</v>
      </c>
      <c r="AH5578" s="7">
        <v>5.2138100000000001E-3</v>
      </c>
      <c r="AI5578" s="7">
        <v>6.4891699999999998E-3</v>
      </c>
    </row>
    <row r="5579" spans="1:35" x14ac:dyDescent="0.25">
      <c r="A5579" s="3">
        <f>VLOOKUP($F5579,Områder!$A$1:$T$64,7,FALSE)</f>
        <v>26</v>
      </c>
      <c r="B5579" s="3" t="str">
        <f>VLOOKUP($F5579,Områder!$A$1:$T$64,4,FALSE)</f>
        <v>Taulov Skole</v>
      </c>
      <c r="C5579" s="3" t="str">
        <f>VLOOKUP($F5579,Områder!$A$1:$T$64,5,FALSE)</f>
        <v>Fjordbakkeskolen</v>
      </c>
      <c r="D5579" s="3" t="str">
        <f>VLOOKUP($F5579,Områder!$A$1:$T$64,10,FALSE) &amp; " - " &amp; VLOOKUP($F5579,Områder!$A$1:$T$64,11,FALSE)</f>
        <v>7 - Taulov og DanmarkC</v>
      </c>
      <c r="E5579" s="3" t="str">
        <f>VLOOKUP($F5579,Områder!$A$1:$T$64,6,FALSE)</f>
        <v>Distriktsinstitutionen Fjordbakken</v>
      </c>
      <c r="F5579" s="1">
        <v>510</v>
      </c>
      <c r="G5579" s="1">
        <v>77</v>
      </c>
      <c r="H5579" s="7">
        <v>0</v>
      </c>
      <c r="I5579" s="7">
        <v>0</v>
      </c>
      <c r="J5579" s="7">
        <v>0</v>
      </c>
      <c r="K5579" s="7">
        <v>0</v>
      </c>
      <c r="L5579" s="7">
        <v>0</v>
      </c>
      <c r="M5579" s="7">
        <v>0</v>
      </c>
      <c r="N5579" s="7">
        <v>0</v>
      </c>
      <c r="O5579" s="7">
        <v>0</v>
      </c>
      <c r="P5579" s="7">
        <v>0</v>
      </c>
      <c r="Q5579" s="7">
        <v>0</v>
      </c>
      <c r="R5579" s="7">
        <v>0</v>
      </c>
      <c r="S5579" s="7">
        <v>0</v>
      </c>
      <c r="T5579" s="7">
        <v>0</v>
      </c>
      <c r="U5579" s="7">
        <v>0</v>
      </c>
      <c r="V5579" s="7">
        <v>0</v>
      </c>
      <c r="W5579" s="7">
        <v>0</v>
      </c>
      <c r="X5579" s="7">
        <v>1.8683E-4</v>
      </c>
      <c r="Y5579" s="7">
        <v>6.0515000000000005E-4</v>
      </c>
      <c r="Z5579" s="7">
        <v>1.08007E-3</v>
      </c>
      <c r="AA5579" s="7">
        <v>1.6336199999999999E-3</v>
      </c>
      <c r="AB5579" s="7">
        <v>2.0490399999999998E-3</v>
      </c>
      <c r="AC5579" s="7">
        <v>2.5634899999999999E-3</v>
      </c>
      <c r="AD5579" s="7">
        <v>3.00994E-3</v>
      </c>
      <c r="AE5579" s="7">
        <v>3.35549E-3</v>
      </c>
      <c r="AF5579" s="7">
        <v>3.9432800000000004E-3</v>
      </c>
      <c r="AG5579" s="7">
        <v>4.4374699999999998E-3</v>
      </c>
      <c r="AH5579" s="7">
        <v>5.0107199999999998E-3</v>
      </c>
      <c r="AI5579" s="7">
        <v>5.14314E-3</v>
      </c>
    </row>
    <row r="5580" spans="1:35" x14ac:dyDescent="0.25">
      <c r="A5580" s="3">
        <f>VLOOKUP($F5580,Områder!$A$1:$T$64,7,FALSE)</f>
        <v>26</v>
      </c>
      <c r="B5580" s="3" t="str">
        <f>VLOOKUP($F5580,Områder!$A$1:$T$64,4,FALSE)</f>
        <v>Taulov Skole</v>
      </c>
      <c r="C5580" s="3" t="str">
        <f>VLOOKUP($F5580,Områder!$A$1:$T$64,5,FALSE)</f>
        <v>Fjordbakkeskolen</v>
      </c>
      <c r="D5580" s="3" t="str">
        <f>VLOOKUP($F5580,Områder!$A$1:$T$64,10,FALSE) &amp; " - " &amp; VLOOKUP($F5580,Områder!$A$1:$T$64,11,FALSE)</f>
        <v>7 - Taulov og DanmarkC</v>
      </c>
      <c r="E5580" s="3" t="str">
        <f>VLOOKUP($F5580,Områder!$A$1:$T$64,6,FALSE)</f>
        <v>Distriktsinstitutionen Fjordbakken</v>
      </c>
      <c r="F5580" s="1">
        <v>510</v>
      </c>
      <c r="G5580" s="1">
        <v>78</v>
      </c>
      <c r="H5580" s="7">
        <v>0</v>
      </c>
      <c r="I5580" s="7">
        <v>0</v>
      </c>
      <c r="J5580" s="7">
        <v>0</v>
      </c>
      <c r="K5580" s="7">
        <v>0</v>
      </c>
      <c r="L5580" s="7">
        <v>0</v>
      </c>
      <c r="M5580" s="7">
        <v>0</v>
      </c>
      <c r="N5580" s="7">
        <v>0</v>
      </c>
      <c r="O5580" s="7">
        <v>0</v>
      </c>
      <c r="P5580" s="7">
        <v>0</v>
      </c>
      <c r="Q5580" s="7">
        <v>0</v>
      </c>
      <c r="R5580" s="7">
        <v>0</v>
      </c>
      <c r="S5580" s="7">
        <v>0</v>
      </c>
      <c r="T5580" s="7">
        <v>0</v>
      </c>
      <c r="U5580" s="7">
        <v>0</v>
      </c>
      <c r="V5580" s="7">
        <v>0</v>
      </c>
      <c r="W5580" s="7">
        <v>0</v>
      </c>
      <c r="X5580" s="7">
        <v>1.3674999999999999E-4</v>
      </c>
      <c r="Y5580" s="7">
        <v>3.3171999999999997E-4</v>
      </c>
      <c r="Z5580" s="7">
        <v>7.5882E-4</v>
      </c>
      <c r="AA5580" s="7">
        <v>1.20414E-3</v>
      </c>
      <c r="AB5580" s="7">
        <v>1.72504E-3</v>
      </c>
      <c r="AC5580" s="7">
        <v>2.1915900000000002E-3</v>
      </c>
      <c r="AD5580" s="7">
        <v>2.7488500000000002E-3</v>
      </c>
      <c r="AE5580" s="7">
        <v>3.1834300000000001E-3</v>
      </c>
      <c r="AF5580" s="7">
        <v>3.4856000000000002E-3</v>
      </c>
      <c r="AG5580" s="7">
        <v>4.0092299999999999E-3</v>
      </c>
      <c r="AH5580" s="7">
        <v>4.4227399999999997E-3</v>
      </c>
      <c r="AI5580" s="7">
        <v>4.9645999999999996E-3</v>
      </c>
    </row>
    <row r="5581" spans="1:35" x14ac:dyDescent="0.25">
      <c r="A5581" s="3">
        <f>VLOOKUP($F5581,Områder!$A$1:$T$64,7,FALSE)</f>
        <v>26</v>
      </c>
      <c r="B5581" s="3" t="str">
        <f>VLOOKUP($F5581,Områder!$A$1:$T$64,4,FALSE)</f>
        <v>Taulov Skole</v>
      </c>
      <c r="C5581" s="3" t="str">
        <f>VLOOKUP($F5581,Områder!$A$1:$T$64,5,FALSE)</f>
        <v>Fjordbakkeskolen</v>
      </c>
      <c r="D5581" s="3" t="str">
        <f>VLOOKUP($F5581,Områder!$A$1:$T$64,10,FALSE) &amp; " - " &amp; VLOOKUP($F5581,Områder!$A$1:$T$64,11,FALSE)</f>
        <v>7 - Taulov og DanmarkC</v>
      </c>
      <c r="E5581" s="3" t="str">
        <f>VLOOKUP($F5581,Områder!$A$1:$T$64,6,FALSE)</f>
        <v>Distriktsinstitutionen Fjordbakken</v>
      </c>
      <c r="F5581" s="1">
        <v>510</v>
      </c>
      <c r="G5581" s="1">
        <v>79</v>
      </c>
      <c r="H5581" s="7">
        <v>0</v>
      </c>
      <c r="I5581" s="7">
        <v>0</v>
      </c>
      <c r="J5581" s="7">
        <v>0</v>
      </c>
      <c r="K5581" s="7">
        <v>0</v>
      </c>
      <c r="L5581" s="7">
        <v>0</v>
      </c>
      <c r="M5581" s="7">
        <v>0</v>
      </c>
      <c r="N5581" s="7">
        <v>0</v>
      </c>
      <c r="O5581" s="7">
        <v>0</v>
      </c>
      <c r="P5581" s="7">
        <v>0</v>
      </c>
      <c r="Q5581" s="7">
        <v>0</v>
      </c>
      <c r="R5581" s="7">
        <v>0</v>
      </c>
      <c r="S5581" s="7">
        <v>0</v>
      </c>
      <c r="T5581" s="7">
        <v>0</v>
      </c>
      <c r="U5581" s="7">
        <v>0</v>
      </c>
      <c r="V5581" s="7">
        <v>0</v>
      </c>
      <c r="W5581" s="7">
        <v>0</v>
      </c>
      <c r="X5581" s="7">
        <v>2.8551E-4</v>
      </c>
      <c r="Y5581" s="7">
        <v>4.9839000000000003E-4</v>
      </c>
      <c r="Z5581" s="7">
        <v>6.4199999999999999E-4</v>
      </c>
      <c r="AA5581" s="7">
        <v>1.1038899999999999E-3</v>
      </c>
      <c r="AB5581" s="7">
        <v>1.53433E-3</v>
      </c>
      <c r="AC5581" s="7">
        <v>2.1547099999999998E-3</v>
      </c>
      <c r="AD5581" s="7">
        <v>2.7143599999999999E-3</v>
      </c>
      <c r="AE5581" s="7">
        <v>3.36361E-3</v>
      </c>
      <c r="AF5581" s="7">
        <v>3.7248799999999999E-3</v>
      </c>
      <c r="AG5581" s="7">
        <v>3.8563899999999999E-3</v>
      </c>
      <c r="AH5581" s="7">
        <v>4.2580099999999996E-3</v>
      </c>
      <c r="AI5581" s="7">
        <v>4.5943199999999998E-3</v>
      </c>
    </row>
    <row r="5582" spans="1:35" x14ac:dyDescent="0.25">
      <c r="A5582" s="3">
        <f>VLOOKUP($F5582,Områder!$A$1:$T$64,7,FALSE)</f>
        <v>26</v>
      </c>
      <c r="B5582" s="3" t="str">
        <f>VLOOKUP($F5582,Områder!$A$1:$T$64,4,FALSE)</f>
        <v>Taulov Skole</v>
      </c>
      <c r="C5582" s="3" t="str">
        <f>VLOOKUP($F5582,Områder!$A$1:$T$64,5,FALSE)</f>
        <v>Fjordbakkeskolen</v>
      </c>
      <c r="D5582" s="3" t="str">
        <f>VLOOKUP($F5582,Områder!$A$1:$T$64,10,FALSE) &amp; " - " &amp; VLOOKUP($F5582,Områder!$A$1:$T$64,11,FALSE)</f>
        <v>7 - Taulov og DanmarkC</v>
      </c>
      <c r="E5582" s="3" t="str">
        <f>VLOOKUP($F5582,Områder!$A$1:$T$64,6,FALSE)</f>
        <v>Distriktsinstitutionen Fjordbakken</v>
      </c>
      <c r="F5582" s="1">
        <v>510</v>
      </c>
      <c r="G5582" s="1">
        <v>80</v>
      </c>
      <c r="H5582" s="7">
        <v>0</v>
      </c>
      <c r="I5582" s="7">
        <v>0</v>
      </c>
      <c r="J5582" s="7">
        <v>0</v>
      </c>
      <c r="K5582" s="7">
        <v>0</v>
      </c>
      <c r="L5582" s="7">
        <v>0</v>
      </c>
      <c r="M5582" s="7">
        <v>0</v>
      </c>
      <c r="N5582" s="7">
        <v>0</v>
      </c>
      <c r="O5582" s="7">
        <v>0</v>
      </c>
      <c r="P5582" s="7">
        <v>0</v>
      </c>
      <c r="Q5582" s="7">
        <v>0</v>
      </c>
      <c r="R5582" s="7">
        <v>0</v>
      </c>
      <c r="S5582" s="7">
        <v>0</v>
      </c>
      <c r="T5582" s="7">
        <v>0</v>
      </c>
      <c r="U5582" s="7">
        <v>0</v>
      </c>
      <c r="V5582" s="7">
        <v>0</v>
      </c>
      <c r="W5582" s="7">
        <v>0</v>
      </c>
      <c r="X5582" s="7">
        <v>5.2296999999999999E-4</v>
      </c>
      <c r="Y5582" s="7">
        <v>8.8327999999999996E-4</v>
      </c>
      <c r="Z5582" s="7">
        <v>1.0912300000000001E-3</v>
      </c>
      <c r="AA5582" s="7">
        <v>1.1959099999999999E-3</v>
      </c>
      <c r="AB5582" s="7">
        <v>1.7783199999999999E-3</v>
      </c>
      <c r="AC5582" s="7">
        <v>2.4281900000000002E-3</v>
      </c>
      <c r="AD5582" s="7">
        <v>3.1809199999999998E-3</v>
      </c>
      <c r="AE5582" s="7">
        <v>3.9455200000000001E-3</v>
      </c>
      <c r="AF5582" s="7">
        <v>4.6405300000000003E-3</v>
      </c>
      <c r="AG5582" s="7">
        <v>4.63708E-3</v>
      </c>
      <c r="AH5582" s="7">
        <v>4.5381400000000004E-3</v>
      </c>
      <c r="AI5582" s="7">
        <v>4.7679300000000001E-3</v>
      </c>
    </row>
    <row r="5583" spans="1:35" x14ac:dyDescent="0.25">
      <c r="A5583" s="3">
        <f>VLOOKUP($F5583,Områder!$A$1:$T$64,7,FALSE)</f>
        <v>26</v>
      </c>
      <c r="B5583" s="3" t="str">
        <f>VLOOKUP($F5583,Områder!$A$1:$T$64,4,FALSE)</f>
        <v>Taulov Skole</v>
      </c>
      <c r="C5583" s="3" t="str">
        <f>VLOOKUP($F5583,Områder!$A$1:$T$64,5,FALSE)</f>
        <v>Fjordbakkeskolen</v>
      </c>
      <c r="D5583" s="3" t="str">
        <f>VLOOKUP($F5583,Områder!$A$1:$T$64,10,FALSE) &amp; " - " &amp; VLOOKUP($F5583,Områder!$A$1:$T$64,11,FALSE)</f>
        <v>7 - Taulov og DanmarkC</v>
      </c>
      <c r="E5583" s="3" t="str">
        <f>VLOOKUP($F5583,Områder!$A$1:$T$64,6,FALSE)</f>
        <v>Distriktsinstitutionen Fjordbakken</v>
      </c>
      <c r="F5583" s="1">
        <v>510</v>
      </c>
      <c r="G5583" s="1">
        <v>81</v>
      </c>
      <c r="H5583" s="7">
        <v>0</v>
      </c>
      <c r="I5583" s="7">
        <v>0</v>
      </c>
      <c r="J5583" s="7">
        <v>0</v>
      </c>
      <c r="K5583" s="7">
        <v>0</v>
      </c>
      <c r="L5583" s="7">
        <v>0</v>
      </c>
      <c r="M5583" s="7">
        <v>0</v>
      </c>
      <c r="N5583" s="7">
        <v>0</v>
      </c>
      <c r="O5583" s="7">
        <v>0</v>
      </c>
      <c r="P5583" s="7">
        <v>0</v>
      </c>
      <c r="Q5583" s="7">
        <v>0</v>
      </c>
      <c r="R5583" s="7">
        <v>0</v>
      </c>
      <c r="S5583" s="7">
        <v>0</v>
      </c>
      <c r="T5583" s="7">
        <v>0</v>
      </c>
      <c r="U5583" s="7">
        <v>0</v>
      </c>
      <c r="V5583" s="7">
        <v>0</v>
      </c>
      <c r="W5583" s="7">
        <v>0</v>
      </c>
      <c r="X5583" s="7">
        <v>4.9510000000000005E-4</v>
      </c>
      <c r="Y5583" s="7">
        <v>1.10155E-3</v>
      </c>
      <c r="Z5583" s="7">
        <v>1.38773E-3</v>
      </c>
      <c r="AA5583" s="7">
        <v>1.6365399999999999E-3</v>
      </c>
      <c r="AB5583" s="7">
        <v>1.75011E-3</v>
      </c>
      <c r="AC5583" s="7">
        <v>2.6863899999999999E-3</v>
      </c>
      <c r="AD5583" s="7">
        <v>3.4836799999999998E-3</v>
      </c>
      <c r="AE5583" s="7">
        <v>4.3254900000000004E-3</v>
      </c>
      <c r="AF5583" s="7">
        <v>5.1606200000000003E-3</v>
      </c>
      <c r="AG5583" s="7">
        <v>5.6734300000000001E-3</v>
      </c>
      <c r="AH5583" s="7">
        <v>5.4081099999999998E-3</v>
      </c>
      <c r="AI5583" s="7">
        <v>5.1459699999999997E-3</v>
      </c>
    </row>
    <row r="5584" spans="1:35" x14ac:dyDescent="0.25">
      <c r="A5584" s="3">
        <f>VLOOKUP($F5584,Områder!$A$1:$T$64,7,FALSE)</f>
        <v>26</v>
      </c>
      <c r="B5584" s="3" t="str">
        <f>VLOOKUP($F5584,Områder!$A$1:$T$64,4,FALSE)</f>
        <v>Taulov Skole</v>
      </c>
      <c r="C5584" s="3" t="str">
        <f>VLOOKUP($F5584,Områder!$A$1:$T$64,5,FALSE)</f>
        <v>Fjordbakkeskolen</v>
      </c>
      <c r="D5584" s="3" t="str">
        <f>VLOOKUP($F5584,Områder!$A$1:$T$64,10,FALSE) &amp; " - " &amp; VLOOKUP($F5584,Områder!$A$1:$T$64,11,FALSE)</f>
        <v>7 - Taulov og DanmarkC</v>
      </c>
      <c r="E5584" s="3" t="str">
        <f>VLOOKUP($F5584,Områder!$A$1:$T$64,6,FALSE)</f>
        <v>Distriktsinstitutionen Fjordbakken</v>
      </c>
      <c r="F5584" s="1">
        <v>510</v>
      </c>
      <c r="G5584" s="1">
        <v>82</v>
      </c>
      <c r="H5584" s="7">
        <v>0</v>
      </c>
      <c r="I5584" s="7">
        <v>0</v>
      </c>
      <c r="J5584" s="7">
        <v>0</v>
      </c>
      <c r="K5584" s="7">
        <v>0</v>
      </c>
      <c r="L5584" s="7">
        <v>0</v>
      </c>
      <c r="M5584" s="7">
        <v>0</v>
      </c>
      <c r="N5584" s="7">
        <v>0</v>
      </c>
      <c r="O5584" s="7">
        <v>0</v>
      </c>
      <c r="P5584" s="7">
        <v>0</v>
      </c>
      <c r="Q5584" s="7">
        <v>0</v>
      </c>
      <c r="R5584" s="7">
        <v>0</v>
      </c>
      <c r="S5584" s="7">
        <v>0</v>
      </c>
      <c r="T5584" s="7">
        <v>0</v>
      </c>
      <c r="U5584" s="7">
        <v>0</v>
      </c>
      <c r="V5584" s="7">
        <v>0</v>
      </c>
      <c r="W5584" s="7">
        <v>0</v>
      </c>
      <c r="X5584" s="7">
        <v>3.4898999999999998E-4</v>
      </c>
      <c r="Y5584" s="7">
        <v>8.5901E-4</v>
      </c>
      <c r="Z5584" s="7">
        <v>1.42552E-3</v>
      </c>
      <c r="AA5584" s="7">
        <v>1.6645200000000001E-3</v>
      </c>
      <c r="AB5584" s="7">
        <v>1.9778199999999999E-3</v>
      </c>
      <c r="AC5584" s="7">
        <v>2.2082600000000001E-3</v>
      </c>
      <c r="AD5584" s="7">
        <v>3.4127900000000002E-3</v>
      </c>
      <c r="AE5584" s="7">
        <v>4.2626299999999999E-3</v>
      </c>
      <c r="AF5584" s="7">
        <v>5.0207300000000002E-3</v>
      </c>
      <c r="AG5584" s="7">
        <v>5.7047E-3</v>
      </c>
      <c r="AH5584" s="7">
        <v>6.1822200000000004E-3</v>
      </c>
      <c r="AI5584" s="7">
        <v>5.8250899999999998E-3</v>
      </c>
    </row>
    <row r="5585" spans="1:35" x14ac:dyDescent="0.25">
      <c r="A5585" s="3">
        <f>VLOOKUP($F5585,Områder!$A$1:$T$64,7,FALSE)</f>
        <v>26</v>
      </c>
      <c r="B5585" s="3" t="str">
        <f>VLOOKUP($F5585,Områder!$A$1:$T$64,4,FALSE)</f>
        <v>Taulov Skole</v>
      </c>
      <c r="C5585" s="3" t="str">
        <f>VLOOKUP($F5585,Områder!$A$1:$T$64,5,FALSE)</f>
        <v>Fjordbakkeskolen</v>
      </c>
      <c r="D5585" s="3" t="str">
        <f>VLOOKUP($F5585,Områder!$A$1:$T$64,10,FALSE) &amp; " - " &amp; VLOOKUP($F5585,Områder!$A$1:$T$64,11,FALSE)</f>
        <v>7 - Taulov og DanmarkC</v>
      </c>
      <c r="E5585" s="3" t="str">
        <f>VLOOKUP($F5585,Områder!$A$1:$T$64,6,FALSE)</f>
        <v>Distriktsinstitutionen Fjordbakken</v>
      </c>
      <c r="F5585" s="1">
        <v>510</v>
      </c>
      <c r="G5585" s="1">
        <v>83</v>
      </c>
      <c r="H5585" s="7">
        <v>0</v>
      </c>
      <c r="I5585" s="7">
        <v>0</v>
      </c>
      <c r="J5585" s="7">
        <v>0</v>
      </c>
      <c r="K5585" s="7">
        <v>0</v>
      </c>
      <c r="L5585" s="7">
        <v>0</v>
      </c>
      <c r="M5585" s="7">
        <v>0</v>
      </c>
      <c r="N5585" s="7">
        <v>0</v>
      </c>
      <c r="O5585" s="7">
        <v>0</v>
      </c>
      <c r="P5585" s="7">
        <v>0</v>
      </c>
      <c r="Q5585" s="7">
        <v>0</v>
      </c>
      <c r="R5585" s="7">
        <v>0</v>
      </c>
      <c r="S5585" s="7">
        <v>0</v>
      </c>
      <c r="T5585" s="7">
        <v>0</v>
      </c>
      <c r="U5585" s="7">
        <v>0</v>
      </c>
      <c r="V5585" s="7">
        <v>0</v>
      </c>
      <c r="W5585" s="7">
        <v>0</v>
      </c>
      <c r="X5585" s="7">
        <v>5.7330000000000002E-5</v>
      </c>
      <c r="Y5585" s="7">
        <v>3.8032000000000002E-4</v>
      </c>
      <c r="Z5585" s="7">
        <v>8.3799999999999999E-4</v>
      </c>
      <c r="AA5585" s="7">
        <v>1.34884E-3</v>
      </c>
      <c r="AB5585" s="7">
        <v>1.5684200000000001E-3</v>
      </c>
      <c r="AC5585" s="7">
        <v>1.89112E-3</v>
      </c>
      <c r="AD5585" s="7">
        <v>2.11553E-3</v>
      </c>
      <c r="AE5585" s="7">
        <v>3.2563499999999999E-3</v>
      </c>
      <c r="AF5585" s="7">
        <v>4.0400899999999997E-3</v>
      </c>
      <c r="AG5585" s="7">
        <v>4.7016999999999996E-3</v>
      </c>
      <c r="AH5585" s="7">
        <v>5.3173300000000003E-3</v>
      </c>
      <c r="AI5585" s="7">
        <v>5.7583499999999998E-3</v>
      </c>
    </row>
    <row r="5586" spans="1:35" x14ac:dyDescent="0.25">
      <c r="A5586" s="3">
        <f>VLOOKUP($F5586,Områder!$A$1:$T$64,7,FALSE)</f>
        <v>26</v>
      </c>
      <c r="B5586" s="3" t="str">
        <f>VLOOKUP($F5586,Områder!$A$1:$T$64,4,FALSE)</f>
        <v>Taulov Skole</v>
      </c>
      <c r="C5586" s="3" t="str">
        <f>VLOOKUP($F5586,Områder!$A$1:$T$64,5,FALSE)</f>
        <v>Fjordbakkeskolen</v>
      </c>
      <c r="D5586" s="3" t="str">
        <f>VLOOKUP($F5586,Områder!$A$1:$T$64,10,FALSE) &amp; " - " &amp; VLOOKUP($F5586,Områder!$A$1:$T$64,11,FALSE)</f>
        <v>7 - Taulov og DanmarkC</v>
      </c>
      <c r="E5586" s="3" t="str">
        <f>VLOOKUP($F5586,Områder!$A$1:$T$64,6,FALSE)</f>
        <v>Distriktsinstitutionen Fjordbakken</v>
      </c>
      <c r="F5586" s="1">
        <v>510</v>
      </c>
      <c r="G5586" s="1">
        <v>84</v>
      </c>
      <c r="H5586" s="7">
        <v>0</v>
      </c>
      <c r="I5586" s="7">
        <v>0</v>
      </c>
      <c r="J5586" s="7">
        <v>0</v>
      </c>
      <c r="K5586" s="7">
        <v>0</v>
      </c>
      <c r="L5586" s="7">
        <v>0</v>
      </c>
      <c r="M5586" s="7">
        <v>0</v>
      </c>
      <c r="N5586" s="7">
        <v>0</v>
      </c>
      <c r="O5586" s="7">
        <v>0</v>
      </c>
      <c r="P5586" s="7">
        <v>0</v>
      </c>
      <c r="Q5586" s="7">
        <v>0</v>
      </c>
      <c r="R5586" s="7">
        <v>0</v>
      </c>
      <c r="S5586" s="7">
        <v>0</v>
      </c>
      <c r="T5586" s="7">
        <v>0</v>
      </c>
      <c r="U5586" s="7">
        <v>0</v>
      </c>
      <c r="V5586" s="7">
        <v>0</v>
      </c>
      <c r="W5586" s="7">
        <v>0</v>
      </c>
      <c r="X5586" s="7">
        <v>1.0247999999999999E-4</v>
      </c>
      <c r="Y5586" s="7">
        <v>1.7734000000000001E-4</v>
      </c>
      <c r="Z5586" s="7">
        <v>4.6323000000000002E-4</v>
      </c>
      <c r="AA5586" s="7">
        <v>8.3345999999999995E-4</v>
      </c>
      <c r="AB5586" s="7">
        <v>1.30984E-3</v>
      </c>
      <c r="AC5586" s="7">
        <v>1.55335E-3</v>
      </c>
      <c r="AD5586" s="7">
        <v>1.8887299999999999E-3</v>
      </c>
      <c r="AE5586" s="7">
        <v>2.1214799999999998E-3</v>
      </c>
      <c r="AF5586" s="7">
        <v>3.1707100000000002E-3</v>
      </c>
      <c r="AG5586" s="7">
        <v>3.7882699999999998E-3</v>
      </c>
      <c r="AH5586" s="7">
        <v>4.33374E-3</v>
      </c>
      <c r="AI5586" s="7">
        <v>4.8770799999999998E-3</v>
      </c>
    </row>
    <row r="5587" spans="1:35" x14ac:dyDescent="0.25">
      <c r="A5587" s="3">
        <f>VLOOKUP($F5587,Områder!$A$1:$T$64,7,FALSE)</f>
        <v>26</v>
      </c>
      <c r="B5587" s="3" t="str">
        <f>VLOOKUP($F5587,Områder!$A$1:$T$64,4,FALSE)</f>
        <v>Taulov Skole</v>
      </c>
      <c r="C5587" s="3" t="str">
        <f>VLOOKUP($F5587,Områder!$A$1:$T$64,5,FALSE)</f>
        <v>Fjordbakkeskolen</v>
      </c>
      <c r="D5587" s="3" t="str">
        <f>VLOOKUP($F5587,Områder!$A$1:$T$64,10,FALSE) &amp; " - " &amp; VLOOKUP($F5587,Områder!$A$1:$T$64,11,FALSE)</f>
        <v>7 - Taulov og DanmarkC</v>
      </c>
      <c r="E5587" s="3" t="str">
        <f>VLOOKUP($F5587,Områder!$A$1:$T$64,6,FALSE)</f>
        <v>Distriktsinstitutionen Fjordbakken</v>
      </c>
      <c r="F5587" s="1">
        <v>510</v>
      </c>
      <c r="G5587" s="1">
        <v>85</v>
      </c>
      <c r="H5587" s="7">
        <v>0</v>
      </c>
      <c r="I5587" s="7">
        <v>0</v>
      </c>
      <c r="J5587" s="7">
        <v>0</v>
      </c>
      <c r="K5587" s="7">
        <v>0</v>
      </c>
      <c r="L5587" s="7">
        <v>0</v>
      </c>
      <c r="M5587" s="7">
        <v>0</v>
      </c>
      <c r="N5587" s="7">
        <v>0</v>
      </c>
      <c r="O5587" s="7">
        <v>0</v>
      </c>
      <c r="P5587" s="7">
        <v>0</v>
      </c>
      <c r="Q5587" s="7">
        <v>0</v>
      </c>
      <c r="R5587" s="7">
        <v>0</v>
      </c>
      <c r="S5587" s="7">
        <v>0</v>
      </c>
      <c r="T5587" s="7">
        <v>0</v>
      </c>
      <c r="U5587" s="7">
        <v>0</v>
      </c>
      <c r="V5587" s="7">
        <v>0</v>
      </c>
      <c r="W5587" s="7">
        <v>0</v>
      </c>
      <c r="X5587" s="7">
        <v>1.1985999999999999E-4</v>
      </c>
      <c r="Y5587" s="7">
        <v>2.7081000000000002E-4</v>
      </c>
      <c r="Z5587" s="7">
        <v>3.1073E-4</v>
      </c>
      <c r="AA5587" s="7">
        <v>5.7567999999999996E-4</v>
      </c>
      <c r="AB5587" s="7">
        <v>8.7297999999999998E-4</v>
      </c>
      <c r="AC5587" s="7">
        <v>1.41092E-3</v>
      </c>
      <c r="AD5587" s="7">
        <v>1.66256E-3</v>
      </c>
      <c r="AE5587" s="7">
        <v>2.0150599999999999E-3</v>
      </c>
      <c r="AF5587" s="7">
        <v>2.2371000000000001E-3</v>
      </c>
      <c r="AG5587" s="7">
        <v>3.16184E-3</v>
      </c>
      <c r="AH5587" s="7">
        <v>3.6348999999999999E-3</v>
      </c>
      <c r="AI5587" s="7">
        <v>4.0998400000000004E-3</v>
      </c>
    </row>
    <row r="5588" spans="1:35" x14ac:dyDescent="0.25">
      <c r="A5588" s="3">
        <f>VLOOKUP($F5588,Områder!$A$1:$T$64,7,FALSE)</f>
        <v>26</v>
      </c>
      <c r="B5588" s="3" t="str">
        <f>VLOOKUP($F5588,Områder!$A$1:$T$64,4,FALSE)</f>
        <v>Taulov Skole</v>
      </c>
      <c r="C5588" s="3" t="str">
        <f>VLOOKUP($F5588,Områder!$A$1:$T$64,5,FALSE)</f>
        <v>Fjordbakkeskolen</v>
      </c>
      <c r="D5588" s="3" t="str">
        <f>VLOOKUP($F5588,Områder!$A$1:$T$64,10,FALSE) &amp; " - " &amp; VLOOKUP($F5588,Områder!$A$1:$T$64,11,FALSE)</f>
        <v>7 - Taulov og DanmarkC</v>
      </c>
      <c r="E5588" s="3" t="str">
        <f>VLOOKUP($F5588,Områder!$A$1:$T$64,6,FALSE)</f>
        <v>Distriktsinstitutionen Fjordbakken</v>
      </c>
      <c r="F5588" s="1">
        <v>510</v>
      </c>
      <c r="G5588" s="1">
        <v>86</v>
      </c>
      <c r="H5588" s="7">
        <v>0</v>
      </c>
      <c r="I5588" s="7">
        <v>0</v>
      </c>
      <c r="J5588" s="7">
        <v>0</v>
      </c>
      <c r="K5588" s="7">
        <v>0</v>
      </c>
      <c r="L5588" s="7">
        <v>0</v>
      </c>
      <c r="M5588" s="7">
        <v>0</v>
      </c>
      <c r="N5588" s="7">
        <v>0</v>
      </c>
      <c r="O5588" s="7">
        <v>0</v>
      </c>
      <c r="P5588" s="7">
        <v>0</v>
      </c>
      <c r="Q5588" s="7">
        <v>0</v>
      </c>
      <c r="R5588" s="7">
        <v>0</v>
      </c>
      <c r="S5588" s="7">
        <v>0</v>
      </c>
      <c r="T5588" s="7">
        <v>0</v>
      </c>
      <c r="U5588" s="7">
        <v>0</v>
      </c>
      <c r="V5588" s="7">
        <v>0</v>
      </c>
      <c r="W5588" s="7">
        <v>0</v>
      </c>
      <c r="X5588" s="7">
        <v>2.4611000000000001E-4</v>
      </c>
      <c r="Y5588" s="7">
        <v>3.5355E-4</v>
      </c>
      <c r="Z5588" s="7">
        <v>4.9375999999999999E-4</v>
      </c>
      <c r="AA5588" s="7">
        <v>5.5513999999999997E-4</v>
      </c>
      <c r="AB5588" s="7">
        <v>7.6526000000000003E-4</v>
      </c>
      <c r="AC5588" s="7">
        <v>1.1531600000000001E-3</v>
      </c>
      <c r="AD5588" s="7">
        <v>1.66472E-3</v>
      </c>
      <c r="AE5588" s="7">
        <v>1.94571E-3</v>
      </c>
      <c r="AF5588" s="7">
        <v>2.3709299999999998E-3</v>
      </c>
      <c r="AG5588" s="7">
        <v>2.4656999999999999E-3</v>
      </c>
      <c r="AH5588" s="7">
        <v>3.3831199999999999E-3</v>
      </c>
      <c r="AI5588" s="7">
        <v>3.7884099999999999E-3</v>
      </c>
    </row>
    <row r="5589" spans="1:35" x14ac:dyDescent="0.25">
      <c r="A5589" s="3">
        <f>VLOOKUP($F5589,Områder!$A$1:$T$64,7,FALSE)</f>
        <v>26</v>
      </c>
      <c r="B5589" s="3" t="str">
        <f>VLOOKUP($F5589,Områder!$A$1:$T$64,4,FALSE)</f>
        <v>Taulov Skole</v>
      </c>
      <c r="C5589" s="3" t="str">
        <f>VLOOKUP($F5589,Områder!$A$1:$T$64,5,FALSE)</f>
        <v>Fjordbakkeskolen</v>
      </c>
      <c r="D5589" s="3" t="str">
        <f>VLOOKUP($F5589,Områder!$A$1:$T$64,10,FALSE) &amp; " - " &amp; VLOOKUP($F5589,Områder!$A$1:$T$64,11,FALSE)</f>
        <v>7 - Taulov og DanmarkC</v>
      </c>
      <c r="E5589" s="3" t="str">
        <f>VLOOKUP($F5589,Områder!$A$1:$T$64,6,FALSE)</f>
        <v>Distriktsinstitutionen Fjordbakken</v>
      </c>
      <c r="F5589" s="1">
        <v>510</v>
      </c>
      <c r="G5589" s="1">
        <v>87</v>
      </c>
      <c r="H5589" s="7">
        <v>0</v>
      </c>
      <c r="I5589" s="7">
        <v>0</v>
      </c>
      <c r="J5589" s="7">
        <v>0</v>
      </c>
      <c r="K5589" s="7">
        <v>0</v>
      </c>
      <c r="L5589" s="7">
        <v>0</v>
      </c>
      <c r="M5589" s="7">
        <v>0</v>
      </c>
      <c r="N5589" s="7">
        <v>0</v>
      </c>
      <c r="O5589" s="7">
        <v>0</v>
      </c>
      <c r="P5589" s="7">
        <v>0</v>
      </c>
      <c r="Q5589" s="7">
        <v>0</v>
      </c>
      <c r="R5589" s="7">
        <v>0</v>
      </c>
      <c r="S5589" s="7">
        <v>0</v>
      </c>
      <c r="T5589" s="7">
        <v>0</v>
      </c>
      <c r="U5589" s="7">
        <v>0</v>
      </c>
      <c r="V5589" s="7">
        <v>0</v>
      </c>
      <c r="W5589" s="7">
        <v>0</v>
      </c>
      <c r="X5589" s="7">
        <v>3.9220000000000001E-5</v>
      </c>
      <c r="Y5589" s="7">
        <v>2.4855E-4</v>
      </c>
      <c r="Z5589" s="7">
        <v>3.3116999999999999E-4</v>
      </c>
      <c r="AA5589" s="7">
        <v>4.5469E-4</v>
      </c>
      <c r="AB5589" s="7">
        <v>5.1272000000000004E-4</v>
      </c>
      <c r="AC5589" s="7">
        <v>6.9581000000000005E-4</v>
      </c>
      <c r="AD5589" s="7">
        <v>1.0333899999999999E-3</v>
      </c>
      <c r="AE5589" s="7">
        <v>1.47678E-3</v>
      </c>
      <c r="AF5589" s="7">
        <v>1.71894E-3</v>
      </c>
      <c r="AG5589" s="7">
        <v>2.0809399999999999E-3</v>
      </c>
      <c r="AH5589" s="7">
        <v>2.1505999999999999E-3</v>
      </c>
      <c r="AI5589" s="7">
        <v>2.94268E-3</v>
      </c>
    </row>
    <row r="5590" spans="1:35" x14ac:dyDescent="0.25">
      <c r="A5590" s="3">
        <f>VLOOKUP($F5590,Områder!$A$1:$T$64,7,FALSE)</f>
        <v>26</v>
      </c>
      <c r="B5590" s="3" t="str">
        <f>VLOOKUP($F5590,Områder!$A$1:$T$64,4,FALSE)</f>
        <v>Taulov Skole</v>
      </c>
      <c r="C5590" s="3" t="str">
        <f>VLOOKUP($F5590,Områder!$A$1:$T$64,5,FALSE)</f>
        <v>Fjordbakkeskolen</v>
      </c>
      <c r="D5590" s="3" t="str">
        <f>VLOOKUP($F5590,Områder!$A$1:$T$64,10,FALSE) &amp; " - " &amp; VLOOKUP($F5590,Områder!$A$1:$T$64,11,FALSE)</f>
        <v>7 - Taulov og DanmarkC</v>
      </c>
      <c r="E5590" s="3" t="str">
        <f>VLOOKUP($F5590,Områder!$A$1:$T$64,6,FALSE)</f>
        <v>Distriktsinstitutionen Fjordbakken</v>
      </c>
      <c r="F5590" s="1">
        <v>510</v>
      </c>
      <c r="G5590" s="1">
        <v>88</v>
      </c>
      <c r="H5590" s="7">
        <v>0</v>
      </c>
      <c r="I5590" s="7">
        <v>0</v>
      </c>
      <c r="J5590" s="7">
        <v>0</v>
      </c>
      <c r="K5590" s="7">
        <v>0</v>
      </c>
      <c r="L5590" s="7">
        <v>0</v>
      </c>
      <c r="M5590" s="7">
        <v>0</v>
      </c>
      <c r="N5590" s="7">
        <v>0</v>
      </c>
      <c r="O5590" s="7">
        <v>0</v>
      </c>
      <c r="P5590" s="7">
        <v>0</v>
      </c>
      <c r="Q5590" s="7">
        <v>0</v>
      </c>
      <c r="R5590" s="7">
        <v>0</v>
      </c>
      <c r="S5590" s="7">
        <v>0</v>
      </c>
      <c r="T5590" s="7">
        <v>0</v>
      </c>
      <c r="U5590" s="7">
        <v>0</v>
      </c>
      <c r="V5590" s="7">
        <v>0</v>
      </c>
      <c r="W5590" s="7">
        <v>0</v>
      </c>
      <c r="X5590" s="7">
        <v>1.2959000000000001E-4</v>
      </c>
      <c r="Y5590" s="7">
        <v>1.7679999999999999E-4</v>
      </c>
      <c r="Z5590" s="7">
        <v>3.3508000000000002E-4</v>
      </c>
      <c r="AA5590" s="7">
        <v>3.8947999999999999E-4</v>
      </c>
      <c r="AB5590" s="7">
        <v>4.8930999999999996E-4</v>
      </c>
      <c r="AC5590" s="7">
        <v>6.0011000000000005E-4</v>
      </c>
      <c r="AD5590" s="7">
        <v>7.5619000000000001E-4</v>
      </c>
      <c r="AE5590" s="7">
        <v>1.0909800000000001E-3</v>
      </c>
      <c r="AF5590" s="7">
        <v>1.45105E-3</v>
      </c>
      <c r="AG5590" s="7">
        <v>1.62115E-3</v>
      </c>
      <c r="AH5590" s="7">
        <v>1.92885E-3</v>
      </c>
      <c r="AI5590" s="7">
        <v>1.9671900000000002E-3</v>
      </c>
    </row>
    <row r="5591" spans="1:35" x14ac:dyDescent="0.25">
      <c r="A5591" s="3">
        <f>VLOOKUP($F5591,Områder!$A$1:$T$64,7,FALSE)</f>
        <v>26</v>
      </c>
      <c r="B5591" s="3" t="str">
        <f>VLOOKUP($F5591,Områder!$A$1:$T$64,4,FALSE)</f>
        <v>Taulov Skole</v>
      </c>
      <c r="C5591" s="3" t="str">
        <f>VLOOKUP($F5591,Områder!$A$1:$T$64,5,FALSE)</f>
        <v>Fjordbakkeskolen</v>
      </c>
      <c r="D5591" s="3" t="str">
        <f>VLOOKUP($F5591,Områder!$A$1:$T$64,10,FALSE) &amp; " - " &amp; VLOOKUP($F5591,Områder!$A$1:$T$64,11,FALSE)</f>
        <v>7 - Taulov og DanmarkC</v>
      </c>
      <c r="E5591" s="3" t="str">
        <f>VLOOKUP($F5591,Områder!$A$1:$T$64,6,FALSE)</f>
        <v>Distriktsinstitutionen Fjordbakken</v>
      </c>
      <c r="F5591" s="1">
        <v>510</v>
      </c>
      <c r="G5591" s="1">
        <v>89</v>
      </c>
      <c r="H5591" s="7">
        <v>0</v>
      </c>
      <c r="I5591" s="7">
        <v>0</v>
      </c>
      <c r="J5591" s="7">
        <v>0</v>
      </c>
      <c r="K5591" s="7">
        <v>0</v>
      </c>
      <c r="L5591" s="7">
        <v>0</v>
      </c>
      <c r="M5591" s="7">
        <v>0</v>
      </c>
      <c r="N5591" s="7">
        <v>0</v>
      </c>
      <c r="O5591" s="7">
        <v>0</v>
      </c>
      <c r="P5591" s="7">
        <v>0</v>
      </c>
      <c r="Q5591" s="7">
        <v>0</v>
      </c>
      <c r="R5591" s="7">
        <v>0</v>
      </c>
      <c r="S5591" s="7">
        <v>0</v>
      </c>
      <c r="T5591" s="7">
        <v>0</v>
      </c>
      <c r="U5591" s="7">
        <v>0</v>
      </c>
      <c r="V5591" s="7">
        <v>0</v>
      </c>
      <c r="W5591" s="7">
        <v>0</v>
      </c>
      <c r="X5591" s="7">
        <v>2.688E-5</v>
      </c>
      <c r="Y5591" s="7">
        <v>1.4688E-4</v>
      </c>
      <c r="Z5591" s="7">
        <v>1.8352E-4</v>
      </c>
      <c r="AA5591" s="7">
        <v>3.2904000000000001E-4</v>
      </c>
      <c r="AB5591" s="7">
        <v>3.6390000000000001E-4</v>
      </c>
      <c r="AC5591" s="7">
        <v>4.6438000000000002E-4</v>
      </c>
      <c r="AD5591" s="7">
        <v>5.7048000000000005E-4</v>
      </c>
      <c r="AE5591" s="7">
        <v>7.1681999999999996E-4</v>
      </c>
      <c r="AF5591" s="7">
        <v>1.0106200000000001E-3</v>
      </c>
      <c r="AG5591" s="7">
        <v>1.30984E-3</v>
      </c>
      <c r="AH5591" s="7">
        <v>1.44703E-3</v>
      </c>
      <c r="AI5591" s="7">
        <v>1.71754E-3</v>
      </c>
    </row>
    <row r="5592" spans="1:35" x14ac:dyDescent="0.25">
      <c r="A5592" s="3">
        <f>VLOOKUP($F5592,Områder!$A$1:$T$64,7,FALSE)</f>
        <v>26</v>
      </c>
      <c r="B5592" s="3" t="str">
        <f>VLOOKUP($F5592,Områder!$A$1:$T$64,4,FALSE)</f>
        <v>Taulov Skole</v>
      </c>
      <c r="C5592" s="3" t="str">
        <f>VLOOKUP($F5592,Områder!$A$1:$T$64,5,FALSE)</f>
        <v>Fjordbakkeskolen</v>
      </c>
      <c r="D5592" s="3" t="str">
        <f>VLOOKUP($F5592,Områder!$A$1:$T$64,10,FALSE) &amp; " - " &amp; VLOOKUP($F5592,Områder!$A$1:$T$64,11,FALSE)</f>
        <v>7 - Taulov og DanmarkC</v>
      </c>
      <c r="E5592" s="3" t="str">
        <f>VLOOKUP($F5592,Områder!$A$1:$T$64,6,FALSE)</f>
        <v>Distriktsinstitutionen Fjordbakken</v>
      </c>
      <c r="F5592" s="1">
        <v>510</v>
      </c>
      <c r="G5592" s="1">
        <v>90</v>
      </c>
      <c r="H5592" s="7">
        <v>0</v>
      </c>
      <c r="I5592" s="7">
        <v>0</v>
      </c>
      <c r="J5592" s="7">
        <v>0</v>
      </c>
      <c r="K5592" s="7">
        <v>0</v>
      </c>
      <c r="L5592" s="7">
        <v>0</v>
      </c>
      <c r="M5592" s="7">
        <v>0</v>
      </c>
      <c r="N5592" s="7">
        <v>0</v>
      </c>
      <c r="O5592" s="7">
        <v>0</v>
      </c>
      <c r="P5592" s="7">
        <v>0</v>
      </c>
      <c r="Q5592" s="7">
        <v>0</v>
      </c>
      <c r="R5592" s="7">
        <v>0</v>
      </c>
      <c r="S5592" s="7">
        <v>0</v>
      </c>
      <c r="T5592" s="7">
        <v>0</v>
      </c>
      <c r="U5592" s="7">
        <v>0</v>
      </c>
      <c r="V5592" s="7">
        <v>0</v>
      </c>
      <c r="W5592" s="7">
        <v>0</v>
      </c>
      <c r="X5592" s="7">
        <v>1.851E-4</v>
      </c>
      <c r="Y5592" s="7">
        <v>3.0979E-4</v>
      </c>
      <c r="Z5592" s="7">
        <v>3.2195999999999999E-4</v>
      </c>
      <c r="AA5592" s="7">
        <v>3.4132999999999999E-4</v>
      </c>
      <c r="AB5592" s="7">
        <v>5.5135000000000004E-4</v>
      </c>
      <c r="AC5592" s="7">
        <v>5.5170000000000002E-4</v>
      </c>
      <c r="AD5592" s="7">
        <v>7.8934999999999997E-4</v>
      </c>
      <c r="AE5592" s="7">
        <v>9.2294999999999996E-4</v>
      </c>
      <c r="AF5592" s="7">
        <v>1.13251E-3</v>
      </c>
      <c r="AG5592" s="7">
        <v>1.2363700000000001E-3</v>
      </c>
      <c r="AH5592" s="7">
        <v>1.55342E-3</v>
      </c>
      <c r="AI5592" s="7">
        <v>1.6570300000000001E-3</v>
      </c>
    </row>
    <row r="5593" spans="1:35" x14ac:dyDescent="0.25">
      <c r="A5593" s="3">
        <f>VLOOKUP($F5593,Områder!$A$1:$T$64,7,FALSE)</f>
        <v>26</v>
      </c>
      <c r="B5593" s="3" t="str">
        <f>VLOOKUP($F5593,Områder!$A$1:$T$64,4,FALSE)</f>
        <v>Taulov Skole</v>
      </c>
      <c r="C5593" s="3" t="str">
        <f>VLOOKUP($F5593,Områder!$A$1:$T$64,5,FALSE)</f>
        <v>Fjordbakkeskolen</v>
      </c>
      <c r="D5593" s="3" t="str">
        <f>VLOOKUP($F5593,Områder!$A$1:$T$64,10,FALSE) &amp; " - " &amp; VLOOKUP($F5593,Områder!$A$1:$T$64,11,FALSE)</f>
        <v>7 - Taulov og DanmarkC</v>
      </c>
      <c r="E5593" s="3" t="str">
        <f>VLOOKUP($F5593,Områder!$A$1:$T$64,6,FALSE)</f>
        <v>Distriktsinstitutionen Fjordbakken</v>
      </c>
      <c r="F5593" s="1">
        <v>510</v>
      </c>
      <c r="G5593" s="1">
        <v>91</v>
      </c>
      <c r="H5593" s="7">
        <v>0</v>
      </c>
      <c r="I5593" s="7">
        <v>0</v>
      </c>
      <c r="J5593" s="7">
        <v>0</v>
      </c>
      <c r="K5593" s="7">
        <v>0</v>
      </c>
      <c r="L5593" s="7">
        <v>0</v>
      </c>
      <c r="M5593" s="7">
        <v>0</v>
      </c>
      <c r="N5593" s="7">
        <v>0</v>
      </c>
      <c r="O5593" s="7">
        <v>0</v>
      </c>
      <c r="P5593" s="7">
        <v>0</v>
      </c>
      <c r="Q5593" s="7">
        <v>0</v>
      </c>
      <c r="R5593" s="7">
        <v>0</v>
      </c>
      <c r="S5593" s="7">
        <v>0</v>
      </c>
      <c r="T5593" s="7">
        <v>0</v>
      </c>
      <c r="U5593" s="7">
        <v>0</v>
      </c>
      <c r="V5593" s="7">
        <v>0</v>
      </c>
      <c r="W5593" s="7">
        <v>0</v>
      </c>
      <c r="X5593" s="7">
        <v>1.6969999999999998E-5</v>
      </c>
      <c r="Y5593" s="7">
        <v>1.6600999999999999E-4</v>
      </c>
      <c r="Z5593" s="7">
        <v>2.5879000000000001E-4</v>
      </c>
      <c r="AA5593" s="7">
        <v>2.6230999999999997E-4</v>
      </c>
      <c r="AB5593" s="7">
        <v>2.7515999999999999E-4</v>
      </c>
      <c r="AC5593" s="7">
        <v>4.6379E-4</v>
      </c>
      <c r="AD5593" s="7">
        <v>4.5427999999999999E-4</v>
      </c>
      <c r="AE5593" s="7">
        <v>6.4749999999999996E-4</v>
      </c>
      <c r="AF5593" s="7">
        <v>7.4983000000000005E-4</v>
      </c>
      <c r="AG5593" s="7">
        <v>9.0784000000000004E-4</v>
      </c>
      <c r="AH5593" s="7">
        <v>9.6661999999999996E-4</v>
      </c>
      <c r="AI5593" s="7">
        <v>1.2269500000000001E-3</v>
      </c>
    </row>
    <row r="5594" spans="1:35" x14ac:dyDescent="0.25">
      <c r="A5594" s="3">
        <f>VLOOKUP($F5594,Områder!$A$1:$T$64,7,FALSE)</f>
        <v>26</v>
      </c>
      <c r="B5594" s="3" t="str">
        <f>VLOOKUP($F5594,Områder!$A$1:$T$64,4,FALSE)</f>
        <v>Taulov Skole</v>
      </c>
      <c r="C5594" s="3" t="str">
        <f>VLOOKUP($F5594,Områder!$A$1:$T$64,5,FALSE)</f>
        <v>Fjordbakkeskolen</v>
      </c>
      <c r="D5594" s="3" t="str">
        <f>VLOOKUP($F5594,Områder!$A$1:$T$64,10,FALSE) &amp; " - " &amp; VLOOKUP($F5594,Områder!$A$1:$T$64,11,FALSE)</f>
        <v>7 - Taulov og DanmarkC</v>
      </c>
      <c r="E5594" s="3" t="str">
        <f>VLOOKUP($F5594,Områder!$A$1:$T$64,6,FALSE)</f>
        <v>Distriktsinstitutionen Fjordbakken</v>
      </c>
      <c r="F5594" s="1">
        <v>510</v>
      </c>
      <c r="G5594" s="1">
        <v>92</v>
      </c>
      <c r="H5594" s="7">
        <v>0</v>
      </c>
      <c r="I5594" s="7">
        <v>0</v>
      </c>
      <c r="J5594" s="7">
        <v>0</v>
      </c>
      <c r="K5594" s="7">
        <v>0</v>
      </c>
      <c r="L5594" s="7">
        <v>0</v>
      </c>
      <c r="M5594" s="7">
        <v>0</v>
      </c>
      <c r="N5594" s="7">
        <v>0</v>
      </c>
      <c r="O5594" s="7">
        <v>0</v>
      </c>
      <c r="P5594" s="7">
        <v>0</v>
      </c>
      <c r="Q5594" s="7">
        <v>0</v>
      </c>
      <c r="R5594" s="7">
        <v>0</v>
      </c>
      <c r="S5594" s="7">
        <v>0</v>
      </c>
      <c r="T5594" s="7">
        <v>0</v>
      </c>
      <c r="U5594" s="7">
        <v>0</v>
      </c>
      <c r="V5594" s="7">
        <v>0</v>
      </c>
      <c r="W5594" s="7">
        <v>0</v>
      </c>
      <c r="X5594" s="7">
        <v>1.6650000000000002E-5</v>
      </c>
      <c r="Y5594" s="7">
        <v>2.8710000000000001E-5</v>
      </c>
      <c r="Z5594" s="7">
        <v>1.4997E-4</v>
      </c>
      <c r="AA5594" s="7">
        <v>2.2410999999999999E-4</v>
      </c>
      <c r="AB5594" s="7">
        <v>2.2111E-4</v>
      </c>
      <c r="AC5594" s="7">
        <v>2.3774000000000001E-4</v>
      </c>
      <c r="AD5594" s="7">
        <v>4.0873999999999999E-4</v>
      </c>
      <c r="AE5594" s="7">
        <v>3.8795000000000002E-4</v>
      </c>
      <c r="AF5594" s="7">
        <v>5.5468E-4</v>
      </c>
      <c r="AG5594" s="7">
        <v>6.2896000000000002E-4</v>
      </c>
      <c r="AH5594" s="7">
        <v>7.5728000000000004E-4</v>
      </c>
      <c r="AI5594" s="7">
        <v>7.9396000000000002E-4</v>
      </c>
    </row>
    <row r="5595" spans="1:35" x14ac:dyDescent="0.25">
      <c r="A5595" s="3">
        <f>VLOOKUP($F5595,Områder!$A$1:$T$64,7,FALSE)</f>
        <v>26</v>
      </c>
      <c r="B5595" s="3" t="str">
        <f>VLOOKUP($F5595,Områder!$A$1:$T$64,4,FALSE)</f>
        <v>Taulov Skole</v>
      </c>
      <c r="C5595" s="3" t="str">
        <f>VLOOKUP($F5595,Områder!$A$1:$T$64,5,FALSE)</f>
        <v>Fjordbakkeskolen</v>
      </c>
      <c r="D5595" s="3" t="str">
        <f>VLOOKUP($F5595,Områder!$A$1:$T$64,10,FALSE) &amp; " - " &amp; VLOOKUP($F5595,Områder!$A$1:$T$64,11,FALSE)</f>
        <v>7 - Taulov og DanmarkC</v>
      </c>
      <c r="E5595" s="3" t="str">
        <f>VLOOKUP($F5595,Områder!$A$1:$T$64,6,FALSE)</f>
        <v>Distriktsinstitutionen Fjordbakken</v>
      </c>
      <c r="F5595" s="1">
        <v>510</v>
      </c>
      <c r="G5595" s="1">
        <v>93</v>
      </c>
      <c r="H5595" s="7">
        <v>0</v>
      </c>
      <c r="I5595" s="7">
        <v>0</v>
      </c>
      <c r="J5595" s="7">
        <v>0</v>
      </c>
      <c r="K5595" s="7">
        <v>0</v>
      </c>
      <c r="L5595" s="7">
        <v>0</v>
      </c>
      <c r="M5595" s="7">
        <v>0</v>
      </c>
      <c r="N5595" s="7">
        <v>0</v>
      </c>
      <c r="O5595" s="7">
        <v>0</v>
      </c>
      <c r="P5595" s="7">
        <v>0</v>
      </c>
      <c r="Q5595" s="7">
        <v>0</v>
      </c>
      <c r="R5595" s="7">
        <v>0</v>
      </c>
      <c r="S5595" s="7">
        <v>0</v>
      </c>
      <c r="T5595" s="7">
        <v>0</v>
      </c>
      <c r="U5595" s="7">
        <v>0</v>
      </c>
      <c r="V5595" s="7">
        <v>0</v>
      </c>
      <c r="W5595" s="7">
        <v>0</v>
      </c>
      <c r="X5595" s="7">
        <v>1.8018E-4</v>
      </c>
      <c r="Y5595" s="7">
        <v>2.0087999999999999E-4</v>
      </c>
      <c r="Z5595" s="7">
        <v>1.4992E-4</v>
      </c>
      <c r="AA5595" s="7">
        <v>2.7408000000000001E-4</v>
      </c>
      <c r="AB5595" s="7">
        <v>3.7442999999999998E-4</v>
      </c>
      <c r="AC5595" s="7">
        <v>3.6670000000000002E-4</v>
      </c>
      <c r="AD5595" s="7">
        <v>3.9051E-4</v>
      </c>
      <c r="AE5595" s="7">
        <v>6.8738000000000002E-4</v>
      </c>
      <c r="AF5595" s="7">
        <v>5.8715999999999998E-4</v>
      </c>
      <c r="AG5595" s="7">
        <v>7.3709999999999997E-4</v>
      </c>
      <c r="AH5595" s="7">
        <v>7.7114000000000002E-4</v>
      </c>
      <c r="AI5595" s="7">
        <v>9.0574999999999998E-4</v>
      </c>
    </row>
    <row r="5596" spans="1:35" x14ac:dyDescent="0.25">
      <c r="A5596" s="3">
        <f>VLOOKUP($F5596,Områder!$A$1:$T$64,7,FALSE)</f>
        <v>26</v>
      </c>
      <c r="B5596" s="3" t="str">
        <f>VLOOKUP($F5596,Områder!$A$1:$T$64,4,FALSE)</f>
        <v>Taulov Skole</v>
      </c>
      <c r="C5596" s="3" t="str">
        <f>VLOOKUP($F5596,Områder!$A$1:$T$64,5,FALSE)</f>
        <v>Fjordbakkeskolen</v>
      </c>
      <c r="D5596" s="3" t="str">
        <f>VLOOKUP($F5596,Områder!$A$1:$T$64,10,FALSE) &amp; " - " &amp; VLOOKUP($F5596,Områder!$A$1:$T$64,11,FALSE)</f>
        <v>7 - Taulov og DanmarkC</v>
      </c>
      <c r="E5596" s="3" t="str">
        <f>VLOOKUP($F5596,Områder!$A$1:$T$64,6,FALSE)</f>
        <v>Distriktsinstitutionen Fjordbakken</v>
      </c>
      <c r="F5596" s="1">
        <v>510</v>
      </c>
      <c r="G5596" s="1">
        <v>94</v>
      </c>
      <c r="H5596" s="7">
        <v>0</v>
      </c>
      <c r="I5596" s="7">
        <v>0</v>
      </c>
      <c r="J5596" s="7">
        <v>0</v>
      </c>
      <c r="K5596" s="7">
        <v>0</v>
      </c>
      <c r="L5596" s="7">
        <v>0</v>
      </c>
      <c r="M5596" s="7">
        <v>0</v>
      </c>
      <c r="N5596" s="7">
        <v>0</v>
      </c>
      <c r="O5596" s="7">
        <v>0</v>
      </c>
      <c r="P5596" s="7">
        <v>0</v>
      </c>
      <c r="Q5596" s="7">
        <v>0</v>
      </c>
      <c r="R5596" s="7">
        <v>0</v>
      </c>
      <c r="S5596" s="7">
        <v>0</v>
      </c>
      <c r="T5596" s="7">
        <v>0</v>
      </c>
      <c r="U5596" s="7">
        <v>0</v>
      </c>
      <c r="V5596" s="7">
        <v>0</v>
      </c>
      <c r="W5596" s="7">
        <v>0</v>
      </c>
      <c r="X5596" s="7">
        <v>2.4239999999999998E-5</v>
      </c>
      <c r="Y5596" s="7">
        <v>1.55E-4</v>
      </c>
      <c r="Z5596" s="7">
        <v>1.6530000000000001E-4</v>
      </c>
      <c r="AA5596" s="7">
        <v>1.2799E-4</v>
      </c>
      <c r="AB5596" s="7">
        <v>2.2238E-4</v>
      </c>
      <c r="AC5596" s="7">
        <v>3.0965000000000002E-4</v>
      </c>
      <c r="AD5596" s="7">
        <v>2.9196000000000002E-4</v>
      </c>
      <c r="AE5596" s="7">
        <v>3.1147999999999999E-4</v>
      </c>
      <c r="AF5596" s="7">
        <v>5.3961999999999999E-4</v>
      </c>
      <c r="AG5596" s="7">
        <v>4.5249E-4</v>
      </c>
      <c r="AH5596" s="7">
        <v>5.7111E-4</v>
      </c>
      <c r="AI5596" s="7">
        <v>5.9122999999999999E-4</v>
      </c>
    </row>
    <row r="5597" spans="1:35" x14ac:dyDescent="0.25">
      <c r="A5597" s="3">
        <f>VLOOKUP($F5597,Områder!$A$1:$T$64,7,FALSE)</f>
        <v>26</v>
      </c>
      <c r="B5597" s="3" t="str">
        <f>VLOOKUP($F5597,Områder!$A$1:$T$64,4,FALSE)</f>
        <v>Taulov Skole</v>
      </c>
      <c r="C5597" s="3" t="str">
        <f>VLOOKUP($F5597,Områder!$A$1:$T$64,5,FALSE)</f>
        <v>Fjordbakkeskolen</v>
      </c>
      <c r="D5597" s="3" t="str">
        <f>VLOOKUP($F5597,Områder!$A$1:$T$64,10,FALSE) &amp; " - " &amp; VLOOKUP($F5597,Områder!$A$1:$T$64,11,FALSE)</f>
        <v>7 - Taulov og DanmarkC</v>
      </c>
      <c r="E5597" s="3" t="str">
        <f>VLOOKUP($F5597,Områder!$A$1:$T$64,6,FALSE)</f>
        <v>Distriktsinstitutionen Fjordbakken</v>
      </c>
      <c r="F5597" s="1">
        <v>510</v>
      </c>
      <c r="G5597" s="1">
        <v>95</v>
      </c>
      <c r="H5597" s="7">
        <v>0</v>
      </c>
      <c r="I5597" s="7">
        <v>0</v>
      </c>
      <c r="J5597" s="7">
        <v>0</v>
      </c>
      <c r="K5597" s="7">
        <v>0</v>
      </c>
      <c r="L5597" s="7">
        <v>0</v>
      </c>
      <c r="M5597" s="7">
        <v>0</v>
      </c>
      <c r="N5597" s="7">
        <v>0</v>
      </c>
      <c r="O5597" s="7">
        <v>0</v>
      </c>
      <c r="P5597" s="7">
        <v>0</v>
      </c>
      <c r="Q5597" s="7">
        <v>0</v>
      </c>
      <c r="R5597" s="7">
        <v>0</v>
      </c>
      <c r="S5597" s="7">
        <v>0</v>
      </c>
      <c r="T5597" s="7">
        <v>0</v>
      </c>
      <c r="U5597" s="7">
        <v>0</v>
      </c>
      <c r="V5597" s="7">
        <v>0</v>
      </c>
      <c r="W5597" s="7">
        <v>0</v>
      </c>
      <c r="X5597" s="7">
        <v>9.1999999999999998E-7</v>
      </c>
      <c r="Y5597" s="7">
        <v>2.2609999999999999E-5</v>
      </c>
      <c r="Z5597" s="7">
        <v>1.1752E-4</v>
      </c>
      <c r="AA5597" s="7">
        <v>1.2459E-4</v>
      </c>
      <c r="AB5597" s="7">
        <v>9.7E-5</v>
      </c>
      <c r="AC5597" s="7">
        <v>1.6799E-4</v>
      </c>
      <c r="AD5597" s="7">
        <v>2.3413000000000001E-4</v>
      </c>
      <c r="AE5597" s="7">
        <v>2.1756999999999999E-4</v>
      </c>
      <c r="AF5597" s="7">
        <v>2.3156000000000001E-4</v>
      </c>
      <c r="AG5597" s="7">
        <v>4.0066E-4</v>
      </c>
      <c r="AH5597" s="7">
        <v>3.3419999999999999E-4</v>
      </c>
      <c r="AI5597" s="7">
        <v>4.2365000000000002E-4</v>
      </c>
    </row>
    <row r="5598" spans="1:35" x14ac:dyDescent="0.25">
      <c r="A5598" s="3">
        <f>VLOOKUP($F5598,Områder!$A$1:$T$64,7,FALSE)</f>
        <v>26</v>
      </c>
      <c r="B5598" s="3" t="str">
        <f>VLOOKUP($F5598,Områder!$A$1:$T$64,4,FALSE)</f>
        <v>Taulov Skole</v>
      </c>
      <c r="C5598" s="3" t="str">
        <f>VLOOKUP($F5598,Områder!$A$1:$T$64,5,FALSE)</f>
        <v>Fjordbakkeskolen</v>
      </c>
      <c r="D5598" s="3" t="str">
        <f>VLOOKUP($F5598,Områder!$A$1:$T$64,10,FALSE) &amp; " - " &amp; VLOOKUP($F5598,Områder!$A$1:$T$64,11,FALSE)</f>
        <v>7 - Taulov og DanmarkC</v>
      </c>
      <c r="E5598" s="3" t="str">
        <f>VLOOKUP($F5598,Områder!$A$1:$T$64,6,FALSE)</f>
        <v>Distriktsinstitutionen Fjordbakken</v>
      </c>
      <c r="F5598" s="1">
        <v>510</v>
      </c>
      <c r="G5598" s="1">
        <v>96</v>
      </c>
      <c r="H5598" s="7">
        <v>0</v>
      </c>
      <c r="I5598" s="7">
        <v>0</v>
      </c>
      <c r="J5598" s="7">
        <v>0</v>
      </c>
      <c r="K5598" s="7">
        <v>0</v>
      </c>
      <c r="L5598" s="7">
        <v>0</v>
      </c>
      <c r="M5598" s="7">
        <v>0</v>
      </c>
      <c r="N5598" s="7">
        <v>0</v>
      </c>
      <c r="O5598" s="7">
        <v>0</v>
      </c>
      <c r="P5598" s="7">
        <v>0</v>
      </c>
      <c r="Q5598" s="7">
        <v>0</v>
      </c>
      <c r="R5598" s="7">
        <v>0</v>
      </c>
      <c r="S5598" s="7">
        <v>0</v>
      </c>
      <c r="T5598" s="7">
        <v>0</v>
      </c>
      <c r="U5598" s="7">
        <v>0</v>
      </c>
      <c r="V5598" s="7">
        <v>0</v>
      </c>
      <c r="W5598" s="7">
        <v>0</v>
      </c>
      <c r="X5598" s="7">
        <v>0</v>
      </c>
      <c r="Y5598" s="7">
        <v>6.5000000000000002E-7</v>
      </c>
      <c r="Z5598" s="7">
        <v>1.605E-5</v>
      </c>
      <c r="AA5598" s="7">
        <v>8.3579999999999996E-5</v>
      </c>
      <c r="AB5598" s="7">
        <v>8.878E-5</v>
      </c>
      <c r="AC5598" s="7">
        <v>6.9250000000000003E-5</v>
      </c>
      <c r="AD5598" s="7">
        <v>1.2006999999999999E-4</v>
      </c>
      <c r="AE5598" s="7">
        <v>1.6749000000000001E-4</v>
      </c>
      <c r="AF5598" s="7">
        <v>1.5331000000000001E-4</v>
      </c>
      <c r="AG5598" s="7">
        <v>1.6283000000000001E-4</v>
      </c>
      <c r="AH5598" s="7">
        <v>2.8210000000000003E-4</v>
      </c>
      <c r="AI5598" s="7">
        <v>2.3451E-4</v>
      </c>
    </row>
    <row r="5599" spans="1:35" x14ac:dyDescent="0.25">
      <c r="A5599" s="3">
        <f>VLOOKUP($F5599,Områder!$A$1:$T$64,7,FALSE)</f>
        <v>26</v>
      </c>
      <c r="B5599" s="3" t="str">
        <f>VLOOKUP($F5599,Områder!$A$1:$T$64,4,FALSE)</f>
        <v>Taulov Skole</v>
      </c>
      <c r="C5599" s="3" t="str">
        <f>VLOOKUP($F5599,Områder!$A$1:$T$64,5,FALSE)</f>
        <v>Fjordbakkeskolen</v>
      </c>
      <c r="D5599" s="3" t="str">
        <f>VLOOKUP($F5599,Områder!$A$1:$T$64,10,FALSE) &amp; " - " &amp; VLOOKUP($F5599,Områder!$A$1:$T$64,11,FALSE)</f>
        <v>7 - Taulov og DanmarkC</v>
      </c>
      <c r="E5599" s="3" t="str">
        <f>VLOOKUP($F5599,Områder!$A$1:$T$64,6,FALSE)</f>
        <v>Distriktsinstitutionen Fjordbakken</v>
      </c>
      <c r="F5599" s="1">
        <v>510</v>
      </c>
      <c r="G5599" s="1">
        <v>97</v>
      </c>
      <c r="H5599" s="7">
        <v>0</v>
      </c>
      <c r="I5599" s="7">
        <v>0</v>
      </c>
      <c r="J5599" s="7">
        <v>0</v>
      </c>
      <c r="K5599" s="7">
        <v>0</v>
      </c>
      <c r="L5599" s="7">
        <v>0</v>
      </c>
      <c r="M5599" s="7">
        <v>0</v>
      </c>
      <c r="N5599" s="7">
        <v>0</v>
      </c>
      <c r="O5599" s="7">
        <v>0</v>
      </c>
      <c r="P5599" s="7">
        <v>0</v>
      </c>
      <c r="Q5599" s="7">
        <v>0</v>
      </c>
      <c r="R5599" s="7">
        <v>0</v>
      </c>
      <c r="S5599" s="7">
        <v>0</v>
      </c>
      <c r="T5599" s="7">
        <v>0</v>
      </c>
      <c r="U5599" s="7">
        <v>0</v>
      </c>
      <c r="V5599" s="7">
        <v>0</v>
      </c>
      <c r="W5599" s="7">
        <v>0</v>
      </c>
      <c r="X5599" s="7">
        <v>0</v>
      </c>
      <c r="Y5599" s="7">
        <v>0</v>
      </c>
      <c r="Z5599" s="7">
        <v>4.4000000000000002E-7</v>
      </c>
      <c r="AA5599" s="7">
        <v>1.083E-5</v>
      </c>
      <c r="AB5599" s="7">
        <v>5.6509999999999999E-5</v>
      </c>
      <c r="AC5599" s="7">
        <v>6.0139999999999997E-5</v>
      </c>
      <c r="AD5599" s="7">
        <v>4.6999999999999997E-5</v>
      </c>
      <c r="AE5599" s="7">
        <v>8.1639999999999998E-5</v>
      </c>
      <c r="AF5599" s="7">
        <v>1.1411E-4</v>
      </c>
      <c r="AG5599" s="7">
        <v>1.0511E-4</v>
      </c>
      <c r="AH5599" s="7">
        <v>1.1195E-4</v>
      </c>
      <c r="AI5599" s="7">
        <v>1.9431E-4</v>
      </c>
    </row>
    <row r="5600" spans="1:35" x14ac:dyDescent="0.25">
      <c r="A5600" s="3">
        <f>VLOOKUP($F5600,Områder!$A$1:$T$64,7,FALSE)</f>
        <v>26</v>
      </c>
      <c r="B5600" s="3" t="str">
        <f>VLOOKUP($F5600,Områder!$A$1:$T$64,4,FALSE)</f>
        <v>Taulov Skole</v>
      </c>
      <c r="C5600" s="3" t="str">
        <f>VLOOKUP($F5600,Områder!$A$1:$T$64,5,FALSE)</f>
        <v>Fjordbakkeskolen</v>
      </c>
      <c r="D5600" s="3" t="str">
        <f>VLOOKUP($F5600,Områder!$A$1:$T$64,10,FALSE) &amp; " - " &amp; VLOOKUP($F5600,Områder!$A$1:$T$64,11,FALSE)</f>
        <v>7 - Taulov og DanmarkC</v>
      </c>
      <c r="E5600" s="3" t="str">
        <f>VLOOKUP($F5600,Områder!$A$1:$T$64,6,FALSE)</f>
        <v>Distriktsinstitutionen Fjordbakken</v>
      </c>
      <c r="F5600" s="1">
        <v>510</v>
      </c>
      <c r="G5600" s="1">
        <v>98</v>
      </c>
      <c r="H5600" s="7">
        <v>0</v>
      </c>
      <c r="I5600" s="7">
        <v>0</v>
      </c>
      <c r="J5600" s="7">
        <v>0</v>
      </c>
      <c r="K5600" s="7">
        <v>0</v>
      </c>
      <c r="L5600" s="7">
        <v>0</v>
      </c>
      <c r="M5600" s="7">
        <v>0</v>
      </c>
      <c r="N5600" s="7">
        <v>0</v>
      </c>
      <c r="O5600" s="7">
        <v>0</v>
      </c>
      <c r="P5600" s="7">
        <v>0</v>
      </c>
      <c r="Q5600" s="7">
        <v>0</v>
      </c>
      <c r="R5600" s="7">
        <v>0</v>
      </c>
      <c r="S5600" s="7">
        <v>0</v>
      </c>
      <c r="T5600" s="7">
        <v>0</v>
      </c>
      <c r="U5600" s="7">
        <v>0</v>
      </c>
      <c r="V5600" s="7">
        <v>0</v>
      </c>
      <c r="W5600" s="7">
        <v>0</v>
      </c>
      <c r="X5600" s="7">
        <v>0</v>
      </c>
      <c r="Y5600" s="7">
        <v>0</v>
      </c>
      <c r="Z5600" s="7">
        <v>0</v>
      </c>
      <c r="AA5600" s="7">
        <v>2.4999999999999999E-7</v>
      </c>
      <c r="AB5600" s="7">
        <v>6.1500000000000004E-6</v>
      </c>
      <c r="AC5600" s="7">
        <v>3.2140000000000001E-5</v>
      </c>
      <c r="AD5600" s="7">
        <v>3.4270000000000002E-5</v>
      </c>
      <c r="AE5600" s="7">
        <v>2.6829999999999999E-5</v>
      </c>
      <c r="AF5600" s="7">
        <v>4.6730000000000002E-5</v>
      </c>
      <c r="AG5600" s="7">
        <v>6.5489999999999998E-5</v>
      </c>
      <c r="AH5600" s="7">
        <v>6.1480000000000001E-5</v>
      </c>
      <c r="AI5600" s="7">
        <v>6.5859999999999996E-5</v>
      </c>
    </row>
    <row r="5601" spans="1:35" x14ac:dyDescent="0.25">
      <c r="A5601" s="3">
        <f>VLOOKUP($F5601,Områder!$A$1:$T$64,7,FALSE)</f>
        <v>26</v>
      </c>
      <c r="B5601" s="3" t="str">
        <f>VLOOKUP($F5601,Områder!$A$1:$T$64,4,FALSE)</f>
        <v>Taulov Skole</v>
      </c>
      <c r="C5601" s="3" t="str">
        <f>VLOOKUP($F5601,Områder!$A$1:$T$64,5,FALSE)</f>
        <v>Fjordbakkeskolen</v>
      </c>
      <c r="D5601" s="3" t="str">
        <f>VLOOKUP($F5601,Områder!$A$1:$T$64,10,FALSE) &amp; " - " &amp; VLOOKUP($F5601,Områder!$A$1:$T$64,11,FALSE)</f>
        <v>7 - Taulov og DanmarkC</v>
      </c>
      <c r="E5601" s="3" t="str">
        <f>VLOOKUP($F5601,Områder!$A$1:$T$64,6,FALSE)</f>
        <v>Distriktsinstitutionen Fjordbakken</v>
      </c>
      <c r="F5601" s="1">
        <v>510</v>
      </c>
      <c r="G5601" s="1">
        <v>99</v>
      </c>
      <c r="H5601" s="7">
        <v>0</v>
      </c>
      <c r="I5601" s="7">
        <v>0</v>
      </c>
      <c r="J5601" s="7">
        <v>0</v>
      </c>
      <c r="K5601" s="7">
        <v>0</v>
      </c>
      <c r="L5601" s="7">
        <v>0</v>
      </c>
      <c r="M5601" s="7">
        <v>0</v>
      </c>
      <c r="N5601" s="7">
        <v>0</v>
      </c>
      <c r="O5601" s="7">
        <v>0</v>
      </c>
      <c r="P5601" s="7">
        <v>0</v>
      </c>
      <c r="Q5601" s="7">
        <v>0</v>
      </c>
      <c r="R5601" s="7">
        <v>0</v>
      </c>
      <c r="S5601" s="7">
        <v>0</v>
      </c>
      <c r="T5601" s="7">
        <v>0</v>
      </c>
      <c r="U5601" s="7">
        <v>0</v>
      </c>
      <c r="V5601" s="7">
        <v>0</v>
      </c>
      <c r="W5601" s="7">
        <v>0</v>
      </c>
      <c r="X5601" s="7">
        <v>0</v>
      </c>
      <c r="Y5601" s="7">
        <v>0</v>
      </c>
      <c r="Z5601" s="7">
        <v>0</v>
      </c>
      <c r="AA5601" s="7">
        <v>0</v>
      </c>
      <c r="AB5601" s="7">
        <v>0</v>
      </c>
      <c r="AC5601" s="7">
        <v>0</v>
      </c>
      <c r="AD5601" s="7">
        <v>0</v>
      </c>
      <c r="AE5601" s="7">
        <v>0</v>
      </c>
      <c r="AF5601" s="7">
        <v>0</v>
      </c>
      <c r="AG5601" s="7">
        <v>1.1000000000000001E-7</v>
      </c>
      <c r="AH5601" s="7">
        <v>4.0999999999999999E-7</v>
      </c>
      <c r="AI5601" s="7">
        <v>4.0400000000000003E-6</v>
      </c>
    </row>
    <row r="5602" spans="1:35" x14ac:dyDescent="0.25">
      <c r="A5602" s="3">
        <f>VLOOKUP($F5602,Områder!$A$1:$T$64,7,FALSE)</f>
        <v>26</v>
      </c>
      <c r="B5602" s="3" t="str">
        <f>VLOOKUP($F5602,Områder!$A$1:$T$64,4,FALSE)</f>
        <v>Taulov Skole</v>
      </c>
      <c r="C5602" s="3" t="str">
        <f>VLOOKUP($F5602,Områder!$A$1:$T$64,5,FALSE)</f>
        <v>Fjordbakkeskolen</v>
      </c>
      <c r="D5602" s="3" t="str">
        <f>VLOOKUP($F5602,Områder!$A$1:$T$64,10,FALSE) &amp; " - " &amp; VLOOKUP($F5602,Områder!$A$1:$T$64,11,FALSE)</f>
        <v>7 - Taulov og DanmarkC</v>
      </c>
      <c r="E5602" s="3" t="str">
        <f>VLOOKUP($F5602,Områder!$A$1:$T$64,6,FALSE)</f>
        <v>Distriktsinstitutionen Fjordbakken</v>
      </c>
      <c r="F5602" s="1">
        <v>511</v>
      </c>
      <c r="G5602" s="1">
        <v>0</v>
      </c>
      <c r="H5602" s="7">
        <v>0</v>
      </c>
      <c r="I5602" s="7">
        <v>0</v>
      </c>
      <c r="J5602" s="7">
        <v>0</v>
      </c>
      <c r="K5602" s="7">
        <v>0</v>
      </c>
      <c r="L5602" s="7">
        <v>0</v>
      </c>
      <c r="M5602" s="7">
        <v>0</v>
      </c>
      <c r="N5602" s="7">
        <v>0</v>
      </c>
      <c r="O5602" s="7">
        <v>0</v>
      </c>
      <c r="P5602" s="7">
        <v>0</v>
      </c>
      <c r="Q5602" s="7">
        <v>0</v>
      </c>
      <c r="R5602" s="7">
        <v>0</v>
      </c>
      <c r="S5602" s="7">
        <v>0</v>
      </c>
      <c r="T5602" s="7">
        <v>0</v>
      </c>
      <c r="U5602" s="7">
        <v>0</v>
      </c>
      <c r="V5602" s="7">
        <v>0</v>
      </c>
      <c r="W5602" s="7">
        <v>0</v>
      </c>
      <c r="X5602" s="7">
        <v>2.65884E-3</v>
      </c>
      <c r="Y5602" s="7">
        <v>7.1309700000000004E-3</v>
      </c>
      <c r="Z5602" s="7">
        <v>1.0081130000000001E-2</v>
      </c>
      <c r="AA5602" s="7">
        <v>1.211667E-2</v>
      </c>
      <c r="AB5602" s="7">
        <v>1.3800089999999999E-2</v>
      </c>
      <c r="AC5602" s="7">
        <v>1.504454E-2</v>
      </c>
      <c r="AD5602" s="7">
        <v>1.5878960000000001E-2</v>
      </c>
      <c r="AE5602" s="7">
        <v>1.6482920000000002E-2</v>
      </c>
      <c r="AF5602" s="7">
        <v>1.6827499999999999E-2</v>
      </c>
      <c r="AG5602" s="7">
        <v>1.6997760000000001E-2</v>
      </c>
      <c r="AH5602" s="7">
        <v>1.7093580000000001E-2</v>
      </c>
      <c r="AI5602" s="7">
        <v>1.7103610000000002E-2</v>
      </c>
    </row>
    <row r="5603" spans="1:35" x14ac:dyDescent="0.25">
      <c r="A5603" s="3">
        <f>VLOOKUP($F5603,Områder!$A$1:$T$64,7,FALSE)</f>
        <v>26</v>
      </c>
      <c r="B5603" s="3" t="str">
        <f>VLOOKUP($F5603,Områder!$A$1:$T$64,4,FALSE)</f>
        <v>Taulov Skole</v>
      </c>
      <c r="C5603" s="3" t="str">
        <f>VLOOKUP($F5603,Områder!$A$1:$T$64,5,FALSE)</f>
        <v>Fjordbakkeskolen</v>
      </c>
      <c r="D5603" s="3" t="str">
        <f>VLOOKUP($F5603,Områder!$A$1:$T$64,10,FALSE) &amp; " - " &amp; VLOOKUP($F5603,Områder!$A$1:$T$64,11,FALSE)</f>
        <v>7 - Taulov og DanmarkC</v>
      </c>
      <c r="E5603" s="3" t="str">
        <f>VLOOKUP($F5603,Områder!$A$1:$T$64,6,FALSE)</f>
        <v>Distriktsinstitutionen Fjordbakken</v>
      </c>
      <c r="F5603" s="1">
        <v>511</v>
      </c>
      <c r="G5603" s="1">
        <v>1</v>
      </c>
      <c r="H5603" s="7">
        <v>0</v>
      </c>
      <c r="I5603" s="7">
        <v>0</v>
      </c>
      <c r="J5603" s="7">
        <v>0</v>
      </c>
      <c r="K5603" s="7">
        <v>0</v>
      </c>
      <c r="L5603" s="7">
        <v>0</v>
      </c>
      <c r="M5603" s="7">
        <v>0</v>
      </c>
      <c r="N5603" s="7">
        <v>0</v>
      </c>
      <c r="O5603" s="7">
        <v>0</v>
      </c>
      <c r="P5603" s="7">
        <v>0</v>
      </c>
      <c r="Q5603" s="7">
        <v>0</v>
      </c>
      <c r="R5603" s="7">
        <v>0</v>
      </c>
      <c r="S5603" s="7">
        <v>0</v>
      </c>
      <c r="T5603" s="7">
        <v>0</v>
      </c>
      <c r="U5603" s="7">
        <v>0</v>
      </c>
      <c r="V5603" s="7">
        <v>0</v>
      </c>
      <c r="W5603" s="7">
        <v>0</v>
      </c>
      <c r="X5603" s="7">
        <v>0</v>
      </c>
      <c r="Y5603" s="7">
        <v>2.3675699999999998E-3</v>
      </c>
      <c r="Z5603" s="7">
        <v>6.3535500000000003E-3</v>
      </c>
      <c r="AA5603" s="7">
        <v>8.9694100000000006E-3</v>
      </c>
      <c r="AB5603" s="7">
        <v>1.078224E-2</v>
      </c>
      <c r="AC5603" s="7">
        <v>1.2284339999999999E-2</v>
      </c>
      <c r="AD5603" s="7">
        <v>1.340651E-2</v>
      </c>
      <c r="AE5603" s="7">
        <v>1.4167259999999999E-2</v>
      </c>
      <c r="AF5603" s="7">
        <v>1.4712009999999999E-2</v>
      </c>
      <c r="AG5603" s="7">
        <v>1.4995990000000001E-2</v>
      </c>
      <c r="AH5603" s="7">
        <v>1.513891E-2</v>
      </c>
      <c r="AI5603" s="7">
        <v>1.521848E-2</v>
      </c>
    </row>
    <row r="5604" spans="1:35" x14ac:dyDescent="0.25">
      <c r="A5604" s="3">
        <f>VLOOKUP($F5604,Områder!$A$1:$T$64,7,FALSE)</f>
        <v>26</v>
      </c>
      <c r="B5604" s="3" t="str">
        <f>VLOOKUP($F5604,Områder!$A$1:$T$64,4,FALSE)</f>
        <v>Taulov Skole</v>
      </c>
      <c r="C5604" s="3" t="str">
        <f>VLOOKUP($F5604,Områder!$A$1:$T$64,5,FALSE)</f>
        <v>Fjordbakkeskolen</v>
      </c>
      <c r="D5604" s="3" t="str">
        <f>VLOOKUP($F5604,Områder!$A$1:$T$64,10,FALSE) &amp; " - " &amp; VLOOKUP($F5604,Områder!$A$1:$T$64,11,FALSE)</f>
        <v>7 - Taulov og DanmarkC</v>
      </c>
      <c r="E5604" s="3" t="str">
        <f>VLOOKUP($F5604,Områder!$A$1:$T$64,6,FALSE)</f>
        <v>Distriktsinstitutionen Fjordbakken</v>
      </c>
      <c r="F5604" s="1">
        <v>511</v>
      </c>
      <c r="G5604" s="1">
        <v>2</v>
      </c>
      <c r="H5604" s="7">
        <v>0</v>
      </c>
      <c r="I5604" s="7">
        <v>0</v>
      </c>
      <c r="J5604" s="7">
        <v>0</v>
      </c>
      <c r="K5604" s="7">
        <v>0</v>
      </c>
      <c r="L5604" s="7">
        <v>0</v>
      </c>
      <c r="M5604" s="7">
        <v>0</v>
      </c>
      <c r="N5604" s="7">
        <v>0</v>
      </c>
      <c r="O5604" s="7">
        <v>0</v>
      </c>
      <c r="P5604" s="7">
        <v>0</v>
      </c>
      <c r="Q5604" s="7">
        <v>0</v>
      </c>
      <c r="R5604" s="7">
        <v>0</v>
      </c>
      <c r="S5604" s="7">
        <v>0</v>
      </c>
      <c r="T5604" s="7">
        <v>0</v>
      </c>
      <c r="U5604" s="7">
        <v>0</v>
      </c>
      <c r="V5604" s="7">
        <v>0</v>
      </c>
      <c r="W5604" s="7">
        <v>0</v>
      </c>
      <c r="X5604" s="7">
        <v>0</v>
      </c>
      <c r="Y5604" s="7">
        <v>0</v>
      </c>
      <c r="Z5604" s="7">
        <v>6.2545999999999999E-4</v>
      </c>
      <c r="AA5604" s="7">
        <v>1.6314400000000001E-3</v>
      </c>
      <c r="AB5604" s="7">
        <v>2.29678E-3</v>
      </c>
      <c r="AC5604" s="7">
        <v>2.7528000000000001E-3</v>
      </c>
      <c r="AD5604" s="7">
        <v>3.14855E-3</v>
      </c>
      <c r="AE5604" s="7">
        <v>3.44991E-3</v>
      </c>
      <c r="AF5604" s="7">
        <v>3.6584500000000002E-3</v>
      </c>
      <c r="AG5604" s="7">
        <v>3.7851500000000001E-3</v>
      </c>
      <c r="AH5604" s="7">
        <v>3.8545900000000002E-3</v>
      </c>
      <c r="AI5604" s="7">
        <v>3.8782500000000002E-3</v>
      </c>
    </row>
    <row r="5605" spans="1:35" x14ac:dyDescent="0.25">
      <c r="A5605" s="3">
        <f>VLOOKUP($F5605,Områder!$A$1:$T$64,7,FALSE)</f>
        <v>26</v>
      </c>
      <c r="B5605" s="3" t="str">
        <f>VLOOKUP($F5605,Områder!$A$1:$T$64,4,FALSE)</f>
        <v>Taulov Skole</v>
      </c>
      <c r="C5605" s="3" t="str">
        <f>VLOOKUP($F5605,Områder!$A$1:$T$64,5,FALSE)</f>
        <v>Fjordbakkeskolen</v>
      </c>
      <c r="D5605" s="3" t="str">
        <f>VLOOKUP($F5605,Områder!$A$1:$T$64,10,FALSE) &amp; " - " &amp; VLOOKUP($F5605,Områder!$A$1:$T$64,11,FALSE)</f>
        <v>7 - Taulov og DanmarkC</v>
      </c>
      <c r="E5605" s="3" t="str">
        <f>VLOOKUP($F5605,Områder!$A$1:$T$64,6,FALSE)</f>
        <v>Distriktsinstitutionen Fjordbakken</v>
      </c>
      <c r="F5605" s="1">
        <v>511</v>
      </c>
      <c r="G5605" s="1">
        <v>3</v>
      </c>
      <c r="H5605" s="7">
        <v>0</v>
      </c>
      <c r="I5605" s="7">
        <v>0</v>
      </c>
      <c r="J5605" s="7">
        <v>0</v>
      </c>
      <c r="K5605" s="7">
        <v>0</v>
      </c>
      <c r="L5605" s="7">
        <v>0</v>
      </c>
      <c r="M5605" s="7">
        <v>0</v>
      </c>
      <c r="N5605" s="7">
        <v>0</v>
      </c>
      <c r="O5605" s="7">
        <v>0</v>
      </c>
      <c r="P5605" s="7">
        <v>0</v>
      </c>
      <c r="Q5605" s="7">
        <v>0</v>
      </c>
      <c r="R5605" s="7">
        <v>0</v>
      </c>
      <c r="S5605" s="7">
        <v>0</v>
      </c>
      <c r="T5605" s="7">
        <v>0</v>
      </c>
      <c r="U5605" s="7">
        <v>0</v>
      </c>
      <c r="V5605" s="7">
        <v>0</v>
      </c>
      <c r="W5605" s="7">
        <v>0</v>
      </c>
      <c r="X5605" s="7">
        <v>1.0069999999999999E-4</v>
      </c>
      <c r="Y5605" s="7">
        <v>1.2114E-4</v>
      </c>
      <c r="Z5605" s="7">
        <v>1.2846E-4</v>
      </c>
      <c r="AA5605" s="7">
        <v>7.1385999999999997E-4</v>
      </c>
      <c r="AB5605" s="7">
        <v>1.65365E-3</v>
      </c>
      <c r="AC5605" s="7">
        <v>2.2684300000000001E-3</v>
      </c>
      <c r="AD5605" s="7">
        <v>2.6976000000000001E-3</v>
      </c>
      <c r="AE5605" s="7">
        <v>3.06741E-3</v>
      </c>
      <c r="AF5605" s="7">
        <v>3.34921E-3</v>
      </c>
      <c r="AG5605" s="7">
        <v>3.5384399999999999E-3</v>
      </c>
      <c r="AH5605" s="7">
        <v>3.65592E-3</v>
      </c>
      <c r="AI5605" s="7">
        <v>3.7176000000000002E-3</v>
      </c>
    </row>
    <row r="5606" spans="1:35" x14ac:dyDescent="0.25">
      <c r="A5606" s="3">
        <f>VLOOKUP($F5606,Områder!$A$1:$T$64,7,FALSE)</f>
        <v>26</v>
      </c>
      <c r="B5606" s="3" t="str">
        <f>VLOOKUP($F5606,Områder!$A$1:$T$64,4,FALSE)</f>
        <v>Taulov Skole</v>
      </c>
      <c r="C5606" s="3" t="str">
        <f>VLOOKUP($F5606,Områder!$A$1:$T$64,5,FALSE)</f>
        <v>Fjordbakkeskolen</v>
      </c>
      <c r="D5606" s="3" t="str">
        <f>VLOOKUP($F5606,Områder!$A$1:$T$64,10,FALSE) &amp; " - " &amp; VLOOKUP($F5606,Områder!$A$1:$T$64,11,FALSE)</f>
        <v>7 - Taulov og DanmarkC</v>
      </c>
      <c r="E5606" s="3" t="str">
        <f>VLOOKUP($F5606,Områder!$A$1:$T$64,6,FALSE)</f>
        <v>Distriktsinstitutionen Fjordbakken</v>
      </c>
      <c r="F5606" s="1">
        <v>511</v>
      </c>
      <c r="G5606" s="1">
        <v>4</v>
      </c>
      <c r="H5606" s="7">
        <v>0</v>
      </c>
      <c r="I5606" s="7">
        <v>0</v>
      </c>
      <c r="J5606" s="7">
        <v>0</v>
      </c>
      <c r="K5606" s="7">
        <v>0</v>
      </c>
      <c r="L5606" s="7">
        <v>0</v>
      </c>
      <c r="M5606" s="7">
        <v>0</v>
      </c>
      <c r="N5606" s="7">
        <v>0</v>
      </c>
      <c r="O5606" s="7">
        <v>0</v>
      </c>
      <c r="P5606" s="7">
        <v>0</v>
      </c>
      <c r="Q5606" s="7">
        <v>0</v>
      </c>
      <c r="R5606" s="7">
        <v>0</v>
      </c>
      <c r="S5606" s="7">
        <v>0</v>
      </c>
      <c r="T5606" s="7">
        <v>0</v>
      </c>
      <c r="U5606" s="7">
        <v>0</v>
      </c>
      <c r="V5606" s="7">
        <v>0</v>
      </c>
      <c r="W5606" s="7">
        <v>0</v>
      </c>
      <c r="X5606" s="7">
        <v>9.0622000000000001E-4</v>
      </c>
      <c r="Y5606" s="7">
        <v>1.1884300000000001E-3</v>
      </c>
      <c r="Z5606" s="7">
        <v>1.27425E-3</v>
      </c>
      <c r="AA5606" s="7">
        <v>1.3389599999999999E-3</v>
      </c>
      <c r="AB5606" s="7">
        <v>2.0079999999999998E-3</v>
      </c>
      <c r="AC5606" s="7">
        <v>2.9237E-3</v>
      </c>
      <c r="AD5606" s="7">
        <v>3.5788199999999999E-3</v>
      </c>
      <c r="AE5606" s="7">
        <v>4.0031299999999997E-3</v>
      </c>
      <c r="AF5606" s="7">
        <v>4.37872E-3</v>
      </c>
      <c r="AG5606" s="7">
        <v>4.6507199999999997E-3</v>
      </c>
      <c r="AH5606" s="7">
        <v>4.8431999999999998E-3</v>
      </c>
      <c r="AI5606" s="7">
        <v>4.9395000000000003E-3</v>
      </c>
    </row>
    <row r="5607" spans="1:35" x14ac:dyDescent="0.25">
      <c r="A5607" s="3">
        <f>VLOOKUP($F5607,Områder!$A$1:$T$64,7,FALSE)</f>
        <v>26</v>
      </c>
      <c r="B5607" s="3" t="str">
        <f>VLOOKUP($F5607,Områder!$A$1:$T$64,4,FALSE)</f>
        <v>Taulov Skole</v>
      </c>
      <c r="C5607" s="3" t="str">
        <f>VLOOKUP($F5607,Områder!$A$1:$T$64,5,FALSE)</f>
        <v>Fjordbakkeskolen</v>
      </c>
      <c r="D5607" s="3" t="str">
        <f>VLOOKUP($F5607,Områder!$A$1:$T$64,10,FALSE) &amp; " - " &amp; VLOOKUP($F5607,Områder!$A$1:$T$64,11,FALSE)</f>
        <v>7 - Taulov og DanmarkC</v>
      </c>
      <c r="E5607" s="3" t="str">
        <f>VLOOKUP($F5607,Områder!$A$1:$T$64,6,FALSE)</f>
        <v>Distriktsinstitutionen Fjordbakken</v>
      </c>
      <c r="F5607" s="1">
        <v>511</v>
      </c>
      <c r="G5607" s="1">
        <v>5</v>
      </c>
      <c r="H5607" s="7">
        <v>0</v>
      </c>
      <c r="I5607" s="7">
        <v>0</v>
      </c>
      <c r="J5607" s="7">
        <v>0</v>
      </c>
      <c r="K5607" s="7">
        <v>0</v>
      </c>
      <c r="L5607" s="7">
        <v>0</v>
      </c>
      <c r="M5607" s="7">
        <v>0</v>
      </c>
      <c r="N5607" s="7">
        <v>0</v>
      </c>
      <c r="O5607" s="7">
        <v>0</v>
      </c>
      <c r="P5607" s="7">
        <v>0</v>
      </c>
      <c r="Q5607" s="7">
        <v>0</v>
      </c>
      <c r="R5607" s="7">
        <v>0</v>
      </c>
      <c r="S5607" s="7">
        <v>0</v>
      </c>
      <c r="T5607" s="7">
        <v>0</v>
      </c>
      <c r="U5607" s="7">
        <v>0</v>
      </c>
      <c r="V5607" s="7">
        <v>0</v>
      </c>
      <c r="W5607" s="7">
        <v>0</v>
      </c>
      <c r="X5607" s="7">
        <v>8.0553199999999995E-3</v>
      </c>
      <c r="Y5607" s="7">
        <v>1.054189E-2</v>
      </c>
      <c r="Z5607" s="7">
        <v>1.139311E-2</v>
      </c>
      <c r="AA5607" s="7">
        <v>1.1984699999999999E-2</v>
      </c>
      <c r="AB5607" s="7">
        <v>1.2935479999999999E-2</v>
      </c>
      <c r="AC5607" s="7">
        <v>1.3581670000000001E-2</v>
      </c>
      <c r="AD5607" s="7">
        <v>1.493179E-2</v>
      </c>
      <c r="AE5607" s="7">
        <v>1.5586569999999999E-2</v>
      </c>
      <c r="AF5607" s="7">
        <v>1.61087E-2</v>
      </c>
      <c r="AG5607" s="7">
        <v>1.6463120000000001E-2</v>
      </c>
      <c r="AH5607" s="7">
        <v>1.679829E-2</v>
      </c>
      <c r="AI5607" s="7">
        <v>1.6821570000000001E-2</v>
      </c>
    </row>
    <row r="5608" spans="1:35" x14ac:dyDescent="0.25">
      <c r="A5608" s="3">
        <f>VLOOKUP($F5608,Områder!$A$1:$T$64,7,FALSE)</f>
        <v>26</v>
      </c>
      <c r="B5608" s="3" t="str">
        <f>VLOOKUP($F5608,Områder!$A$1:$T$64,4,FALSE)</f>
        <v>Taulov Skole</v>
      </c>
      <c r="C5608" s="3" t="str">
        <f>VLOOKUP($F5608,Områder!$A$1:$T$64,5,FALSE)</f>
        <v>Fjordbakkeskolen</v>
      </c>
      <c r="D5608" s="3" t="str">
        <f>VLOOKUP($F5608,Områder!$A$1:$T$64,10,FALSE) &amp; " - " &amp; VLOOKUP($F5608,Områder!$A$1:$T$64,11,FALSE)</f>
        <v>7 - Taulov og DanmarkC</v>
      </c>
      <c r="E5608" s="3" t="str">
        <f>VLOOKUP($F5608,Områder!$A$1:$T$64,6,FALSE)</f>
        <v>Distriktsinstitutionen Fjordbakken</v>
      </c>
      <c r="F5608" s="1">
        <v>511</v>
      </c>
      <c r="G5608" s="1">
        <v>6</v>
      </c>
      <c r="H5608" s="7">
        <v>0</v>
      </c>
      <c r="I5608" s="7">
        <v>0</v>
      </c>
      <c r="J5608" s="7">
        <v>0</v>
      </c>
      <c r="K5608" s="7">
        <v>0</v>
      </c>
      <c r="L5608" s="7">
        <v>0</v>
      </c>
      <c r="M5608" s="7">
        <v>0</v>
      </c>
      <c r="N5608" s="7">
        <v>0</v>
      </c>
      <c r="O5608" s="7">
        <v>0</v>
      </c>
      <c r="P5608" s="7">
        <v>0</v>
      </c>
      <c r="Q5608" s="7">
        <v>0</v>
      </c>
      <c r="R5608" s="7">
        <v>0</v>
      </c>
      <c r="S5608" s="7">
        <v>0</v>
      </c>
      <c r="T5608" s="7">
        <v>0</v>
      </c>
      <c r="U5608" s="7">
        <v>0</v>
      </c>
      <c r="V5608" s="7">
        <v>0</v>
      </c>
      <c r="W5608" s="7">
        <v>0</v>
      </c>
      <c r="X5608" s="7">
        <v>9.0622000000000001E-4</v>
      </c>
      <c r="Y5608" s="7">
        <v>5.8152200000000003E-3</v>
      </c>
      <c r="Z5608" s="7">
        <v>7.3453499999999996E-3</v>
      </c>
      <c r="AA5608" s="7">
        <v>7.9020600000000007E-3</v>
      </c>
      <c r="AB5608" s="7">
        <v>8.3481500000000004E-3</v>
      </c>
      <c r="AC5608" s="7">
        <v>8.9162800000000004E-3</v>
      </c>
      <c r="AD5608" s="7">
        <v>9.3349399999999999E-3</v>
      </c>
      <c r="AE5608" s="7">
        <v>1.006866E-2</v>
      </c>
      <c r="AF5608" s="7">
        <v>1.043696E-2</v>
      </c>
      <c r="AG5608" s="7">
        <v>1.069259E-2</v>
      </c>
      <c r="AH5608" s="7">
        <v>1.0881149999999999E-2</v>
      </c>
      <c r="AI5608" s="7">
        <v>1.103954E-2</v>
      </c>
    </row>
    <row r="5609" spans="1:35" x14ac:dyDescent="0.25">
      <c r="A5609" s="3">
        <f>VLOOKUP($F5609,Områder!$A$1:$T$64,7,FALSE)</f>
        <v>26</v>
      </c>
      <c r="B5609" s="3" t="str">
        <f>VLOOKUP($F5609,Områder!$A$1:$T$64,4,FALSE)</f>
        <v>Taulov Skole</v>
      </c>
      <c r="C5609" s="3" t="str">
        <f>VLOOKUP($F5609,Områder!$A$1:$T$64,5,FALSE)</f>
        <v>Fjordbakkeskolen</v>
      </c>
      <c r="D5609" s="3" t="str">
        <f>VLOOKUP($F5609,Områder!$A$1:$T$64,10,FALSE) &amp; " - " &amp; VLOOKUP($F5609,Områder!$A$1:$T$64,11,FALSE)</f>
        <v>7 - Taulov og DanmarkC</v>
      </c>
      <c r="E5609" s="3" t="str">
        <f>VLOOKUP($F5609,Områder!$A$1:$T$64,6,FALSE)</f>
        <v>Distriktsinstitutionen Fjordbakken</v>
      </c>
      <c r="F5609" s="1">
        <v>511</v>
      </c>
      <c r="G5609" s="1">
        <v>7</v>
      </c>
      <c r="H5609" s="7">
        <v>0</v>
      </c>
      <c r="I5609" s="7">
        <v>0</v>
      </c>
      <c r="J5609" s="7">
        <v>0</v>
      </c>
      <c r="K5609" s="7">
        <v>0</v>
      </c>
      <c r="L5609" s="7">
        <v>0</v>
      </c>
      <c r="M5609" s="7">
        <v>0</v>
      </c>
      <c r="N5609" s="7">
        <v>0</v>
      </c>
      <c r="O5609" s="7">
        <v>0</v>
      </c>
      <c r="P5609" s="7">
        <v>0</v>
      </c>
      <c r="Q5609" s="7">
        <v>0</v>
      </c>
      <c r="R5609" s="7">
        <v>0</v>
      </c>
      <c r="S5609" s="7">
        <v>0</v>
      </c>
      <c r="T5609" s="7">
        <v>0</v>
      </c>
      <c r="U5609" s="7">
        <v>0</v>
      </c>
      <c r="V5609" s="7">
        <v>0</v>
      </c>
      <c r="W5609" s="7">
        <v>0</v>
      </c>
      <c r="X5609" s="7">
        <v>1.0069999999999999E-4</v>
      </c>
      <c r="Y5609" s="7">
        <v>9.7675999999999991E-4</v>
      </c>
      <c r="Z5609" s="7">
        <v>5.7566600000000002E-3</v>
      </c>
      <c r="AA5609" s="7">
        <v>7.2360799999999998E-3</v>
      </c>
      <c r="AB5609" s="7">
        <v>7.7892600000000001E-3</v>
      </c>
      <c r="AC5609" s="7">
        <v>8.2219400000000005E-3</v>
      </c>
      <c r="AD5609" s="7">
        <v>8.7883500000000003E-3</v>
      </c>
      <c r="AE5609" s="7">
        <v>9.1959799999999994E-3</v>
      </c>
      <c r="AF5609" s="7">
        <v>9.9149000000000008E-3</v>
      </c>
      <c r="AG5609" s="7">
        <v>1.02629E-2</v>
      </c>
      <c r="AH5609" s="7">
        <v>1.051029E-2</v>
      </c>
      <c r="AI5609" s="7">
        <v>1.0691330000000001E-2</v>
      </c>
    </row>
    <row r="5610" spans="1:35" x14ac:dyDescent="0.25">
      <c r="A5610" s="3">
        <f>VLOOKUP($F5610,Områder!$A$1:$T$64,7,FALSE)</f>
        <v>26</v>
      </c>
      <c r="B5610" s="3" t="str">
        <f>VLOOKUP($F5610,Områder!$A$1:$T$64,4,FALSE)</f>
        <v>Taulov Skole</v>
      </c>
      <c r="C5610" s="3" t="str">
        <f>VLOOKUP($F5610,Områder!$A$1:$T$64,5,FALSE)</f>
        <v>Fjordbakkeskolen</v>
      </c>
      <c r="D5610" s="3" t="str">
        <f>VLOOKUP($F5610,Områder!$A$1:$T$64,10,FALSE) &amp; " - " &amp; VLOOKUP($F5610,Områder!$A$1:$T$64,11,FALSE)</f>
        <v>7 - Taulov og DanmarkC</v>
      </c>
      <c r="E5610" s="3" t="str">
        <f>VLOOKUP($F5610,Områder!$A$1:$T$64,6,FALSE)</f>
        <v>Distriktsinstitutionen Fjordbakken</v>
      </c>
      <c r="F5610" s="1">
        <v>511</v>
      </c>
      <c r="G5610" s="1">
        <v>8</v>
      </c>
      <c r="H5610" s="7">
        <v>0</v>
      </c>
      <c r="I5610" s="7">
        <v>0</v>
      </c>
      <c r="J5610" s="7">
        <v>0</v>
      </c>
      <c r="K5610" s="7">
        <v>0</v>
      </c>
      <c r="L5610" s="7">
        <v>0</v>
      </c>
      <c r="M5610" s="7">
        <v>0</v>
      </c>
      <c r="N5610" s="7">
        <v>0</v>
      </c>
      <c r="O5610" s="7">
        <v>0</v>
      </c>
      <c r="P5610" s="7">
        <v>0</v>
      </c>
      <c r="Q5610" s="7">
        <v>0</v>
      </c>
      <c r="R5610" s="7">
        <v>0</v>
      </c>
      <c r="S5610" s="7">
        <v>0</v>
      </c>
      <c r="T5610" s="7">
        <v>0</v>
      </c>
      <c r="U5610" s="7">
        <v>0</v>
      </c>
      <c r="V5610" s="7">
        <v>0</v>
      </c>
      <c r="W5610" s="7">
        <v>0</v>
      </c>
      <c r="X5610" s="7">
        <v>0</v>
      </c>
      <c r="Y5610" s="7">
        <v>9.9170000000000001E-5</v>
      </c>
      <c r="Z5610" s="7">
        <v>9.6365000000000003E-4</v>
      </c>
      <c r="AA5610" s="7">
        <v>5.6828800000000004E-3</v>
      </c>
      <c r="AB5610" s="7">
        <v>7.1387500000000001E-3</v>
      </c>
      <c r="AC5610" s="7">
        <v>7.6865800000000001E-3</v>
      </c>
      <c r="AD5610" s="7">
        <v>8.1195099999999999E-3</v>
      </c>
      <c r="AE5610" s="7">
        <v>8.6845299999999993E-3</v>
      </c>
      <c r="AF5610" s="7">
        <v>9.0897600000000005E-3</v>
      </c>
      <c r="AG5610" s="7">
        <v>9.7945500000000008E-3</v>
      </c>
      <c r="AH5610" s="7">
        <v>1.013668E-2</v>
      </c>
      <c r="AI5610" s="7">
        <v>1.038122E-2</v>
      </c>
    </row>
    <row r="5611" spans="1:35" x14ac:dyDescent="0.25">
      <c r="A5611" s="3">
        <f>VLOOKUP($F5611,Områder!$A$1:$T$64,7,FALSE)</f>
        <v>26</v>
      </c>
      <c r="B5611" s="3" t="str">
        <f>VLOOKUP($F5611,Områder!$A$1:$T$64,4,FALSE)</f>
        <v>Taulov Skole</v>
      </c>
      <c r="C5611" s="3" t="str">
        <f>VLOOKUP($F5611,Områder!$A$1:$T$64,5,FALSE)</f>
        <v>Fjordbakkeskolen</v>
      </c>
      <c r="D5611" s="3" t="str">
        <f>VLOOKUP($F5611,Områder!$A$1:$T$64,10,FALSE) &amp; " - " &amp; VLOOKUP($F5611,Områder!$A$1:$T$64,11,FALSE)</f>
        <v>7 - Taulov og DanmarkC</v>
      </c>
      <c r="E5611" s="3" t="str">
        <f>VLOOKUP($F5611,Områder!$A$1:$T$64,6,FALSE)</f>
        <v>Distriktsinstitutionen Fjordbakken</v>
      </c>
      <c r="F5611" s="1">
        <v>511</v>
      </c>
      <c r="G5611" s="1">
        <v>9</v>
      </c>
      <c r="H5611" s="7">
        <v>0</v>
      </c>
      <c r="I5611" s="7">
        <v>0</v>
      </c>
      <c r="J5611" s="7">
        <v>0</v>
      </c>
      <c r="K5611" s="7">
        <v>0</v>
      </c>
      <c r="L5611" s="7">
        <v>0</v>
      </c>
      <c r="M5611" s="7">
        <v>0</v>
      </c>
      <c r="N5611" s="7">
        <v>0</v>
      </c>
      <c r="O5611" s="7">
        <v>0</v>
      </c>
      <c r="P5611" s="7">
        <v>0</v>
      </c>
      <c r="Q5611" s="7">
        <v>0</v>
      </c>
      <c r="R5611" s="7">
        <v>0</v>
      </c>
      <c r="S5611" s="7">
        <v>0</v>
      </c>
      <c r="T5611" s="7">
        <v>0</v>
      </c>
      <c r="U5611" s="7">
        <v>0</v>
      </c>
      <c r="V5611" s="7">
        <v>0</v>
      </c>
      <c r="W5611" s="7">
        <v>0</v>
      </c>
      <c r="X5611" s="7">
        <v>0</v>
      </c>
      <c r="Y5611" s="7">
        <v>0</v>
      </c>
      <c r="Z5611" s="7">
        <v>9.8220000000000005E-5</v>
      </c>
      <c r="AA5611" s="7">
        <v>9.5480000000000001E-4</v>
      </c>
      <c r="AB5611" s="7">
        <v>5.6241399999999997E-3</v>
      </c>
      <c r="AC5611" s="7">
        <v>7.0592600000000004E-3</v>
      </c>
      <c r="AD5611" s="7">
        <v>7.6079800000000003E-3</v>
      </c>
      <c r="AE5611" s="7">
        <v>8.0401199999999996E-3</v>
      </c>
      <c r="AF5611" s="7">
        <v>8.6052799999999999E-3</v>
      </c>
      <c r="AG5611" s="7">
        <v>9.0007500000000001E-3</v>
      </c>
      <c r="AH5611" s="7">
        <v>9.6977000000000001E-3</v>
      </c>
      <c r="AI5611" s="7">
        <v>1.003739E-2</v>
      </c>
    </row>
    <row r="5612" spans="1:35" x14ac:dyDescent="0.25">
      <c r="A5612" s="3">
        <f>VLOOKUP($F5612,Områder!$A$1:$T$64,7,FALSE)</f>
        <v>26</v>
      </c>
      <c r="B5612" s="3" t="str">
        <f>VLOOKUP($F5612,Områder!$A$1:$T$64,4,FALSE)</f>
        <v>Taulov Skole</v>
      </c>
      <c r="C5612" s="3" t="str">
        <f>VLOOKUP($F5612,Områder!$A$1:$T$64,5,FALSE)</f>
        <v>Fjordbakkeskolen</v>
      </c>
      <c r="D5612" s="3" t="str">
        <f>VLOOKUP($F5612,Områder!$A$1:$T$64,10,FALSE) &amp; " - " &amp; VLOOKUP($F5612,Områder!$A$1:$T$64,11,FALSE)</f>
        <v>7 - Taulov og DanmarkC</v>
      </c>
      <c r="E5612" s="3" t="str">
        <f>VLOOKUP($F5612,Områder!$A$1:$T$64,6,FALSE)</f>
        <v>Distriktsinstitutionen Fjordbakken</v>
      </c>
      <c r="F5612" s="1">
        <v>511</v>
      </c>
      <c r="G5612" s="1">
        <v>10</v>
      </c>
      <c r="H5612" s="7">
        <v>0</v>
      </c>
      <c r="I5612" s="7">
        <v>0</v>
      </c>
      <c r="J5612" s="7">
        <v>0</v>
      </c>
      <c r="K5612" s="7">
        <v>0</v>
      </c>
      <c r="L5612" s="7">
        <v>0</v>
      </c>
      <c r="M5612" s="7">
        <v>0</v>
      </c>
      <c r="N5612" s="7">
        <v>0</v>
      </c>
      <c r="O5612" s="7">
        <v>0</v>
      </c>
      <c r="P5612" s="7">
        <v>0</v>
      </c>
      <c r="Q5612" s="7">
        <v>0</v>
      </c>
      <c r="R5612" s="7">
        <v>0</v>
      </c>
      <c r="S5612" s="7">
        <v>0</v>
      </c>
      <c r="T5612" s="7">
        <v>0</v>
      </c>
      <c r="U5612" s="7">
        <v>0</v>
      </c>
      <c r="V5612" s="7">
        <v>0</v>
      </c>
      <c r="W5612" s="7">
        <v>0</v>
      </c>
      <c r="X5612" s="7">
        <v>0</v>
      </c>
      <c r="Y5612" s="7">
        <v>0</v>
      </c>
      <c r="Z5612" s="7">
        <v>0</v>
      </c>
      <c r="AA5612" s="7">
        <v>9.7209999999999999E-5</v>
      </c>
      <c r="AB5612" s="7">
        <v>9.4611999999999995E-4</v>
      </c>
      <c r="AC5612" s="7">
        <v>5.5677000000000001E-3</v>
      </c>
      <c r="AD5612" s="7">
        <v>6.9887300000000003E-3</v>
      </c>
      <c r="AE5612" s="7">
        <v>7.5350599999999997E-3</v>
      </c>
      <c r="AF5612" s="7">
        <v>7.9683900000000005E-3</v>
      </c>
      <c r="AG5612" s="7">
        <v>8.5235199999999997E-3</v>
      </c>
      <c r="AH5612" s="7">
        <v>8.9129799999999992E-3</v>
      </c>
      <c r="AI5612" s="7">
        <v>9.6037399999999995E-3</v>
      </c>
    </row>
    <row r="5613" spans="1:35" x14ac:dyDescent="0.25">
      <c r="A5613" s="3">
        <f>VLOOKUP($F5613,Områder!$A$1:$T$64,7,FALSE)</f>
        <v>26</v>
      </c>
      <c r="B5613" s="3" t="str">
        <f>VLOOKUP($F5613,Områder!$A$1:$T$64,4,FALSE)</f>
        <v>Taulov Skole</v>
      </c>
      <c r="C5613" s="3" t="str">
        <f>VLOOKUP($F5613,Områder!$A$1:$T$64,5,FALSE)</f>
        <v>Fjordbakkeskolen</v>
      </c>
      <c r="D5613" s="3" t="str">
        <f>VLOOKUP($F5613,Områder!$A$1:$T$64,10,FALSE) &amp; " - " &amp; VLOOKUP($F5613,Områder!$A$1:$T$64,11,FALSE)</f>
        <v>7 - Taulov og DanmarkC</v>
      </c>
      <c r="E5613" s="3" t="str">
        <f>VLOOKUP($F5613,Områder!$A$1:$T$64,6,FALSE)</f>
        <v>Distriktsinstitutionen Fjordbakken</v>
      </c>
      <c r="F5613" s="1">
        <v>511</v>
      </c>
      <c r="G5613" s="1">
        <v>11</v>
      </c>
      <c r="H5613" s="7">
        <v>0</v>
      </c>
      <c r="I5613" s="7">
        <v>0</v>
      </c>
      <c r="J5613" s="7">
        <v>0</v>
      </c>
      <c r="K5613" s="7">
        <v>0</v>
      </c>
      <c r="L5613" s="7">
        <v>0</v>
      </c>
      <c r="M5613" s="7">
        <v>0</v>
      </c>
      <c r="N5613" s="7">
        <v>0</v>
      </c>
      <c r="O5613" s="7">
        <v>0</v>
      </c>
      <c r="P5613" s="7">
        <v>0</v>
      </c>
      <c r="Q5613" s="7">
        <v>0</v>
      </c>
      <c r="R5613" s="7">
        <v>0</v>
      </c>
      <c r="S5613" s="7">
        <v>0</v>
      </c>
      <c r="T5613" s="7">
        <v>0</v>
      </c>
      <c r="U5613" s="7">
        <v>0</v>
      </c>
      <c r="V5613" s="7">
        <v>0</v>
      </c>
      <c r="W5613" s="7">
        <v>0</v>
      </c>
      <c r="X5613" s="7">
        <v>0</v>
      </c>
      <c r="Y5613" s="7">
        <v>0</v>
      </c>
      <c r="Z5613" s="7">
        <v>0</v>
      </c>
      <c r="AA5613" s="7">
        <v>0</v>
      </c>
      <c r="AB5613" s="7">
        <v>9.6139999999999998E-5</v>
      </c>
      <c r="AC5613" s="7">
        <v>9.3720000000000001E-4</v>
      </c>
      <c r="AD5613" s="7">
        <v>5.5141599999999997E-3</v>
      </c>
      <c r="AE5613" s="7">
        <v>6.9159399999999998E-3</v>
      </c>
      <c r="AF5613" s="7">
        <v>7.4638500000000002E-3</v>
      </c>
      <c r="AG5613" s="7">
        <v>7.8877900000000004E-3</v>
      </c>
      <c r="AH5613" s="7">
        <v>8.4376099999999999E-3</v>
      </c>
      <c r="AI5613" s="7">
        <v>8.8234699999999999E-3</v>
      </c>
    </row>
    <row r="5614" spans="1:35" x14ac:dyDescent="0.25">
      <c r="A5614" s="3">
        <f>VLOOKUP($F5614,Områder!$A$1:$T$64,7,FALSE)</f>
        <v>26</v>
      </c>
      <c r="B5614" s="3" t="str">
        <f>VLOOKUP($F5614,Områder!$A$1:$T$64,4,FALSE)</f>
        <v>Taulov Skole</v>
      </c>
      <c r="C5614" s="3" t="str">
        <f>VLOOKUP($F5614,Områder!$A$1:$T$64,5,FALSE)</f>
        <v>Fjordbakkeskolen</v>
      </c>
      <c r="D5614" s="3" t="str">
        <f>VLOOKUP($F5614,Områder!$A$1:$T$64,10,FALSE) &amp; " - " &amp; VLOOKUP($F5614,Områder!$A$1:$T$64,11,FALSE)</f>
        <v>7 - Taulov og DanmarkC</v>
      </c>
      <c r="E5614" s="3" t="str">
        <f>VLOOKUP($F5614,Områder!$A$1:$T$64,6,FALSE)</f>
        <v>Distriktsinstitutionen Fjordbakken</v>
      </c>
      <c r="F5614" s="1">
        <v>511</v>
      </c>
      <c r="G5614" s="1">
        <v>12</v>
      </c>
      <c r="H5614" s="7">
        <v>0</v>
      </c>
      <c r="I5614" s="7">
        <v>0</v>
      </c>
      <c r="J5614" s="7">
        <v>0</v>
      </c>
      <c r="K5614" s="7">
        <v>0</v>
      </c>
      <c r="L5614" s="7">
        <v>0</v>
      </c>
      <c r="M5614" s="7">
        <v>0</v>
      </c>
      <c r="N5614" s="7">
        <v>0</v>
      </c>
      <c r="O5614" s="7">
        <v>0</v>
      </c>
      <c r="P5614" s="7">
        <v>0</v>
      </c>
      <c r="Q5614" s="7">
        <v>0</v>
      </c>
      <c r="R5614" s="7">
        <v>0</v>
      </c>
      <c r="S5614" s="7">
        <v>0</v>
      </c>
      <c r="T5614" s="7">
        <v>0</v>
      </c>
      <c r="U5614" s="7">
        <v>0</v>
      </c>
      <c r="V5614" s="7">
        <v>0</v>
      </c>
      <c r="W5614" s="7">
        <v>0</v>
      </c>
      <c r="X5614" s="7">
        <v>0</v>
      </c>
      <c r="Y5614" s="7">
        <v>0</v>
      </c>
      <c r="Z5614" s="7">
        <v>0</v>
      </c>
      <c r="AA5614" s="7">
        <v>0</v>
      </c>
      <c r="AB5614" s="7">
        <v>0</v>
      </c>
      <c r="AC5614" s="7">
        <v>9.522E-5</v>
      </c>
      <c r="AD5614" s="7">
        <v>9.2991000000000005E-4</v>
      </c>
      <c r="AE5614" s="7">
        <v>5.4658299999999996E-3</v>
      </c>
      <c r="AF5614" s="7">
        <v>6.8555899999999999E-3</v>
      </c>
      <c r="AG5614" s="7">
        <v>7.3932700000000004E-3</v>
      </c>
      <c r="AH5614" s="7">
        <v>7.81337E-3</v>
      </c>
      <c r="AI5614" s="7">
        <v>8.3593999999999995E-3</v>
      </c>
    </row>
    <row r="5615" spans="1:35" x14ac:dyDescent="0.25">
      <c r="A5615" s="3">
        <f>VLOOKUP($F5615,Områder!$A$1:$T$64,7,FALSE)</f>
        <v>26</v>
      </c>
      <c r="B5615" s="3" t="str">
        <f>VLOOKUP($F5615,Områder!$A$1:$T$64,4,FALSE)</f>
        <v>Taulov Skole</v>
      </c>
      <c r="C5615" s="3" t="str">
        <f>VLOOKUP($F5615,Områder!$A$1:$T$64,5,FALSE)</f>
        <v>Fjordbakkeskolen</v>
      </c>
      <c r="D5615" s="3" t="str">
        <f>VLOOKUP($F5615,Områder!$A$1:$T$64,10,FALSE) &amp; " - " &amp; VLOOKUP($F5615,Områder!$A$1:$T$64,11,FALSE)</f>
        <v>7 - Taulov og DanmarkC</v>
      </c>
      <c r="E5615" s="3" t="str">
        <f>VLOOKUP($F5615,Områder!$A$1:$T$64,6,FALSE)</f>
        <v>Distriktsinstitutionen Fjordbakken</v>
      </c>
      <c r="F5615" s="1">
        <v>511</v>
      </c>
      <c r="G5615" s="1">
        <v>13</v>
      </c>
      <c r="H5615" s="7">
        <v>0</v>
      </c>
      <c r="I5615" s="7">
        <v>0</v>
      </c>
      <c r="J5615" s="7">
        <v>0</v>
      </c>
      <c r="K5615" s="7">
        <v>0</v>
      </c>
      <c r="L5615" s="7">
        <v>0</v>
      </c>
      <c r="M5615" s="7">
        <v>0</v>
      </c>
      <c r="N5615" s="7">
        <v>0</v>
      </c>
      <c r="O5615" s="7">
        <v>0</v>
      </c>
      <c r="P5615" s="7">
        <v>0</v>
      </c>
      <c r="Q5615" s="7">
        <v>0</v>
      </c>
      <c r="R5615" s="7">
        <v>0</v>
      </c>
      <c r="S5615" s="7">
        <v>0</v>
      </c>
      <c r="T5615" s="7">
        <v>0</v>
      </c>
      <c r="U5615" s="7">
        <v>0</v>
      </c>
      <c r="V5615" s="7">
        <v>0</v>
      </c>
      <c r="W5615" s="7">
        <v>0</v>
      </c>
      <c r="X5615" s="7">
        <v>0</v>
      </c>
      <c r="Y5615" s="7">
        <v>0</v>
      </c>
      <c r="Z5615" s="7">
        <v>0</v>
      </c>
      <c r="AA5615" s="7">
        <v>0</v>
      </c>
      <c r="AB5615" s="7">
        <v>0</v>
      </c>
      <c r="AC5615" s="7">
        <v>0</v>
      </c>
      <c r="AD5615" s="7">
        <v>9.4419999999999994E-5</v>
      </c>
      <c r="AE5615" s="7">
        <v>9.2279999999999999E-4</v>
      </c>
      <c r="AF5615" s="7">
        <v>5.42297E-3</v>
      </c>
      <c r="AG5615" s="7">
        <v>6.7923200000000001E-3</v>
      </c>
      <c r="AH5615" s="7">
        <v>7.32586E-3</v>
      </c>
      <c r="AI5615" s="7">
        <v>7.7440399999999998E-3</v>
      </c>
    </row>
    <row r="5616" spans="1:35" x14ac:dyDescent="0.25">
      <c r="A5616" s="3">
        <f>VLOOKUP($F5616,Områder!$A$1:$T$64,7,FALSE)</f>
        <v>26</v>
      </c>
      <c r="B5616" s="3" t="str">
        <f>VLOOKUP($F5616,Områder!$A$1:$T$64,4,FALSE)</f>
        <v>Taulov Skole</v>
      </c>
      <c r="C5616" s="3" t="str">
        <f>VLOOKUP($F5616,Områder!$A$1:$T$64,5,FALSE)</f>
        <v>Fjordbakkeskolen</v>
      </c>
      <c r="D5616" s="3" t="str">
        <f>VLOOKUP($F5616,Områder!$A$1:$T$64,10,FALSE) &amp; " - " &amp; VLOOKUP($F5616,Områder!$A$1:$T$64,11,FALSE)</f>
        <v>7 - Taulov og DanmarkC</v>
      </c>
      <c r="E5616" s="3" t="str">
        <f>VLOOKUP($F5616,Områder!$A$1:$T$64,6,FALSE)</f>
        <v>Distriktsinstitutionen Fjordbakken</v>
      </c>
      <c r="F5616" s="1">
        <v>511</v>
      </c>
      <c r="G5616" s="1">
        <v>14</v>
      </c>
      <c r="H5616" s="7">
        <v>0</v>
      </c>
      <c r="I5616" s="7">
        <v>0</v>
      </c>
      <c r="J5616" s="7">
        <v>0</v>
      </c>
      <c r="K5616" s="7">
        <v>0</v>
      </c>
      <c r="L5616" s="7">
        <v>0</v>
      </c>
      <c r="M5616" s="7">
        <v>0</v>
      </c>
      <c r="N5616" s="7">
        <v>0</v>
      </c>
      <c r="O5616" s="7">
        <v>0</v>
      </c>
      <c r="P5616" s="7">
        <v>0</v>
      </c>
      <c r="Q5616" s="7">
        <v>0</v>
      </c>
      <c r="R5616" s="7">
        <v>0</v>
      </c>
      <c r="S5616" s="7">
        <v>0</v>
      </c>
      <c r="T5616" s="7">
        <v>0</v>
      </c>
      <c r="U5616" s="7">
        <v>0</v>
      </c>
      <c r="V5616" s="7">
        <v>0</v>
      </c>
      <c r="W5616" s="7">
        <v>0</v>
      </c>
      <c r="X5616" s="7">
        <v>0</v>
      </c>
      <c r="Y5616" s="7">
        <v>0</v>
      </c>
      <c r="Z5616" s="7">
        <v>0</v>
      </c>
      <c r="AA5616" s="7">
        <v>0</v>
      </c>
      <c r="AB5616" s="7">
        <v>0</v>
      </c>
      <c r="AC5616" s="7">
        <v>0</v>
      </c>
      <c r="AD5616" s="7">
        <v>0</v>
      </c>
      <c r="AE5616" s="7">
        <v>9.3590000000000003E-5</v>
      </c>
      <c r="AF5616" s="7">
        <v>9.1617999999999995E-4</v>
      </c>
      <c r="AG5616" s="7">
        <v>5.3761599999999996E-3</v>
      </c>
      <c r="AH5616" s="7">
        <v>6.7300199999999998E-3</v>
      </c>
      <c r="AI5616" s="7">
        <v>7.2614300000000001E-3</v>
      </c>
    </row>
    <row r="5617" spans="1:35" x14ac:dyDescent="0.25">
      <c r="A5617" s="3">
        <f>VLOOKUP($F5617,Områder!$A$1:$T$64,7,FALSE)</f>
        <v>26</v>
      </c>
      <c r="B5617" s="3" t="str">
        <f>VLOOKUP($F5617,Områder!$A$1:$T$64,4,FALSE)</f>
        <v>Taulov Skole</v>
      </c>
      <c r="C5617" s="3" t="str">
        <f>VLOOKUP($F5617,Områder!$A$1:$T$64,5,FALSE)</f>
        <v>Fjordbakkeskolen</v>
      </c>
      <c r="D5617" s="3" t="str">
        <f>VLOOKUP($F5617,Områder!$A$1:$T$64,10,FALSE) &amp; " - " &amp; VLOOKUP($F5617,Områder!$A$1:$T$64,11,FALSE)</f>
        <v>7 - Taulov og DanmarkC</v>
      </c>
      <c r="E5617" s="3" t="str">
        <f>VLOOKUP($F5617,Områder!$A$1:$T$64,6,FALSE)</f>
        <v>Distriktsinstitutionen Fjordbakken</v>
      </c>
      <c r="F5617" s="1">
        <v>511</v>
      </c>
      <c r="G5617" s="1">
        <v>15</v>
      </c>
      <c r="H5617" s="7">
        <v>0</v>
      </c>
      <c r="I5617" s="7">
        <v>0</v>
      </c>
      <c r="J5617" s="7">
        <v>0</v>
      </c>
      <c r="K5617" s="7">
        <v>0</v>
      </c>
      <c r="L5617" s="7">
        <v>0</v>
      </c>
      <c r="M5617" s="7">
        <v>0</v>
      </c>
      <c r="N5617" s="7">
        <v>0</v>
      </c>
      <c r="O5617" s="7">
        <v>0</v>
      </c>
      <c r="P5617" s="7">
        <v>0</v>
      </c>
      <c r="Q5617" s="7">
        <v>0</v>
      </c>
      <c r="R5617" s="7">
        <v>0</v>
      </c>
      <c r="S5617" s="7">
        <v>0</v>
      </c>
      <c r="T5617" s="7">
        <v>0</v>
      </c>
      <c r="U5617" s="7">
        <v>0</v>
      </c>
      <c r="V5617" s="7">
        <v>0</v>
      </c>
      <c r="W5617" s="7">
        <v>0</v>
      </c>
      <c r="X5617" s="7">
        <v>1.5103999999999999E-4</v>
      </c>
      <c r="Y5617" s="7">
        <v>1.8170999999999999E-4</v>
      </c>
      <c r="Z5617" s="7">
        <v>1.9269E-4</v>
      </c>
      <c r="AA5617" s="7">
        <v>2.0228999999999999E-4</v>
      </c>
      <c r="AB5617" s="7">
        <v>2.1897E-4</v>
      </c>
      <c r="AC5617" s="7">
        <v>2.1942000000000001E-4</v>
      </c>
      <c r="AD5617" s="7">
        <v>2.2875E-4</v>
      </c>
      <c r="AE5617" s="7">
        <v>2.2955999999999999E-4</v>
      </c>
      <c r="AF5617" s="7">
        <v>3.2480999999999998E-4</v>
      </c>
      <c r="AG5617" s="7">
        <v>1.14134E-3</v>
      </c>
      <c r="AH5617" s="7">
        <v>5.5651199999999998E-3</v>
      </c>
      <c r="AI5617" s="7">
        <v>6.9030999999999997E-3</v>
      </c>
    </row>
    <row r="5618" spans="1:35" x14ac:dyDescent="0.25">
      <c r="A5618" s="3">
        <f>VLOOKUP($F5618,Områder!$A$1:$T$64,7,FALSE)</f>
        <v>26</v>
      </c>
      <c r="B5618" s="3" t="str">
        <f>VLOOKUP($F5618,Områder!$A$1:$T$64,4,FALSE)</f>
        <v>Taulov Skole</v>
      </c>
      <c r="C5618" s="3" t="str">
        <f>VLOOKUP($F5618,Områder!$A$1:$T$64,5,FALSE)</f>
        <v>Fjordbakkeskolen</v>
      </c>
      <c r="D5618" s="3" t="str">
        <f>VLOOKUP($F5618,Områder!$A$1:$T$64,10,FALSE) &amp; " - " &amp; VLOOKUP($F5618,Områder!$A$1:$T$64,11,FALSE)</f>
        <v>7 - Taulov og DanmarkC</v>
      </c>
      <c r="E5618" s="3" t="str">
        <f>VLOOKUP($F5618,Områder!$A$1:$T$64,6,FALSE)</f>
        <v>Distriktsinstitutionen Fjordbakken</v>
      </c>
      <c r="F5618" s="1">
        <v>511</v>
      </c>
      <c r="G5618" s="1">
        <v>16</v>
      </c>
      <c r="H5618" s="7">
        <v>0</v>
      </c>
      <c r="I5618" s="7">
        <v>0</v>
      </c>
      <c r="J5618" s="7">
        <v>0</v>
      </c>
      <c r="K5618" s="7">
        <v>0</v>
      </c>
      <c r="L5618" s="7">
        <v>0</v>
      </c>
      <c r="M5618" s="7">
        <v>0</v>
      </c>
      <c r="N5618" s="7">
        <v>0</v>
      </c>
      <c r="O5618" s="7">
        <v>0</v>
      </c>
      <c r="P5618" s="7">
        <v>0</v>
      </c>
      <c r="Q5618" s="7">
        <v>0</v>
      </c>
      <c r="R5618" s="7">
        <v>0</v>
      </c>
      <c r="S5618" s="7">
        <v>0</v>
      </c>
      <c r="T5618" s="7">
        <v>0</v>
      </c>
      <c r="U5618" s="7">
        <v>0</v>
      </c>
      <c r="V5618" s="7">
        <v>0</v>
      </c>
      <c r="W5618" s="7">
        <v>0</v>
      </c>
      <c r="X5618" s="7">
        <v>1.91315E-3</v>
      </c>
      <c r="Y5618" s="7">
        <v>2.4506599999999999E-3</v>
      </c>
      <c r="Z5618" s="7">
        <v>2.6199399999999999E-3</v>
      </c>
      <c r="AA5618" s="7">
        <v>2.7522800000000002E-3</v>
      </c>
      <c r="AB5618" s="7">
        <v>2.9728699999999999E-3</v>
      </c>
      <c r="AC5618" s="7">
        <v>2.9949600000000001E-3</v>
      </c>
      <c r="AD5618" s="7">
        <v>3.1138799999999999E-3</v>
      </c>
      <c r="AE5618" s="7">
        <v>3.1332E-3</v>
      </c>
      <c r="AF5618" s="7">
        <v>3.1641E-3</v>
      </c>
      <c r="AG5618" s="7">
        <v>3.2599E-3</v>
      </c>
      <c r="AH5618" s="7">
        <v>4.0861400000000003E-3</v>
      </c>
      <c r="AI5618" s="7">
        <v>8.4266900000000006E-3</v>
      </c>
    </row>
    <row r="5619" spans="1:35" x14ac:dyDescent="0.25">
      <c r="A5619" s="3">
        <f>VLOOKUP($F5619,Områder!$A$1:$T$64,7,FALSE)</f>
        <v>26</v>
      </c>
      <c r="B5619" s="3" t="str">
        <f>VLOOKUP($F5619,Områder!$A$1:$T$64,4,FALSE)</f>
        <v>Taulov Skole</v>
      </c>
      <c r="C5619" s="3" t="str">
        <f>VLOOKUP($F5619,Områder!$A$1:$T$64,5,FALSE)</f>
        <v>Fjordbakkeskolen</v>
      </c>
      <c r="D5619" s="3" t="str">
        <f>VLOOKUP($F5619,Områder!$A$1:$T$64,10,FALSE) &amp; " - " &amp; VLOOKUP($F5619,Områder!$A$1:$T$64,11,FALSE)</f>
        <v>7 - Taulov og DanmarkC</v>
      </c>
      <c r="E5619" s="3" t="str">
        <f>VLOOKUP($F5619,Områder!$A$1:$T$64,6,FALSE)</f>
        <v>Distriktsinstitutionen Fjordbakken</v>
      </c>
      <c r="F5619" s="1">
        <v>511</v>
      </c>
      <c r="G5619" s="1">
        <v>17</v>
      </c>
      <c r="H5619" s="7">
        <v>0</v>
      </c>
      <c r="I5619" s="7">
        <v>0</v>
      </c>
      <c r="J5619" s="7">
        <v>0</v>
      </c>
      <c r="K5619" s="7">
        <v>0</v>
      </c>
      <c r="L5619" s="7">
        <v>0</v>
      </c>
      <c r="M5619" s="7">
        <v>0</v>
      </c>
      <c r="N5619" s="7">
        <v>0</v>
      </c>
      <c r="O5619" s="7">
        <v>0</v>
      </c>
      <c r="P5619" s="7">
        <v>0</v>
      </c>
      <c r="Q5619" s="7">
        <v>0</v>
      </c>
      <c r="R5619" s="7">
        <v>0</v>
      </c>
      <c r="S5619" s="7">
        <v>0</v>
      </c>
      <c r="T5619" s="7">
        <v>0</v>
      </c>
      <c r="U5619" s="7">
        <v>0</v>
      </c>
      <c r="V5619" s="7">
        <v>0</v>
      </c>
      <c r="W5619" s="7">
        <v>0</v>
      </c>
      <c r="X5619" s="7">
        <v>1.8174840000000001E-2</v>
      </c>
      <c r="Y5619" s="7">
        <v>2.3633979999999999E-2</v>
      </c>
      <c r="Z5619" s="7">
        <v>2.5451970000000001E-2</v>
      </c>
      <c r="AA5619" s="7">
        <v>2.6764739999999999E-2</v>
      </c>
      <c r="AB5619" s="7">
        <v>2.8891210000000001E-2</v>
      </c>
      <c r="AC5619" s="7">
        <v>2.914771E-2</v>
      </c>
      <c r="AD5619" s="7">
        <v>3.029449E-2</v>
      </c>
      <c r="AE5619" s="7">
        <v>3.0500900000000001E-2</v>
      </c>
      <c r="AF5619" s="7">
        <v>3.0803710000000002E-2</v>
      </c>
      <c r="AG5619" s="7">
        <v>3.0852959999999999E-2</v>
      </c>
      <c r="AH5619" s="7">
        <v>3.1129629999999998E-2</v>
      </c>
      <c r="AI5619" s="7">
        <v>3.1558549999999998E-2</v>
      </c>
    </row>
    <row r="5620" spans="1:35" x14ac:dyDescent="0.25">
      <c r="A5620" s="3">
        <f>VLOOKUP($F5620,Områder!$A$1:$T$64,7,FALSE)</f>
        <v>26</v>
      </c>
      <c r="B5620" s="3" t="str">
        <f>VLOOKUP($F5620,Områder!$A$1:$T$64,4,FALSE)</f>
        <v>Taulov Skole</v>
      </c>
      <c r="C5620" s="3" t="str">
        <f>VLOOKUP($F5620,Områder!$A$1:$T$64,5,FALSE)</f>
        <v>Fjordbakkeskolen</v>
      </c>
      <c r="D5620" s="3" t="str">
        <f>VLOOKUP($F5620,Områder!$A$1:$T$64,10,FALSE) &amp; " - " &amp; VLOOKUP($F5620,Områder!$A$1:$T$64,11,FALSE)</f>
        <v>7 - Taulov og DanmarkC</v>
      </c>
      <c r="E5620" s="3" t="str">
        <f>VLOOKUP($F5620,Områder!$A$1:$T$64,6,FALSE)</f>
        <v>Distriktsinstitutionen Fjordbakken</v>
      </c>
      <c r="F5620" s="1">
        <v>511</v>
      </c>
      <c r="G5620" s="1">
        <v>18</v>
      </c>
      <c r="H5620" s="7">
        <v>0</v>
      </c>
      <c r="I5620" s="7">
        <v>0</v>
      </c>
      <c r="J5620" s="7">
        <v>0</v>
      </c>
      <c r="K5620" s="7">
        <v>0</v>
      </c>
      <c r="L5620" s="7">
        <v>0</v>
      </c>
      <c r="M5620" s="7">
        <v>0</v>
      </c>
      <c r="N5620" s="7">
        <v>0</v>
      </c>
      <c r="O5620" s="7">
        <v>0</v>
      </c>
      <c r="P5620" s="7">
        <v>0</v>
      </c>
      <c r="Q5620" s="7">
        <v>0</v>
      </c>
      <c r="R5620" s="7">
        <v>0</v>
      </c>
      <c r="S5620" s="7">
        <v>0</v>
      </c>
      <c r="T5620" s="7">
        <v>0</v>
      </c>
      <c r="U5620" s="7">
        <v>0</v>
      </c>
      <c r="V5620" s="7">
        <v>0</v>
      </c>
      <c r="W5620" s="7">
        <v>0</v>
      </c>
      <c r="X5620" s="7">
        <v>5.6538339999999999E-2</v>
      </c>
      <c r="Y5620" s="7">
        <v>7.4945529999999996E-2</v>
      </c>
      <c r="Z5620" s="7">
        <v>8.1121570000000004E-2</v>
      </c>
      <c r="AA5620" s="7">
        <v>8.5413429999999999E-2</v>
      </c>
      <c r="AB5620" s="7">
        <v>9.2151590000000005E-2</v>
      </c>
      <c r="AC5620" s="7">
        <v>9.310976E-2</v>
      </c>
      <c r="AD5620" s="7">
        <v>9.6719910000000006E-2</v>
      </c>
      <c r="AE5620" s="7">
        <v>9.744717E-2</v>
      </c>
      <c r="AF5620" s="7">
        <v>9.8428290000000002E-2</v>
      </c>
      <c r="AG5620" s="7">
        <v>9.8586809999999997E-2</v>
      </c>
      <c r="AH5620" s="7">
        <v>9.9201349999999994E-2</v>
      </c>
      <c r="AI5620" s="7">
        <v>9.8212640000000004E-2</v>
      </c>
    </row>
    <row r="5621" spans="1:35" x14ac:dyDescent="0.25">
      <c r="A5621" s="3">
        <f>VLOOKUP($F5621,Områder!$A$1:$T$64,7,FALSE)</f>
        <v>26</v>
      </c>
      <c r="B5621" s="3" t="str">
        <f>VLOOKUP($F5621,Områder!$A$1:$T$64,4,FALSE)</f>
        <v>Taulov Skole</v>
      </c>
      <c r="C5621" s="3" t="str">
        <f>VLOOKUP($F5621,Områder!$A$1:$T$64,5,FALSE)</f>
        <v>Fjordbakkeskolen</v>
      </c>
      <c r="D5621" s="3" t="str">
        <f>VLOOKUP($F5621,Områder!$A$1:$T$64,10,FALSE) &amp; " - " &amp; VLOOKUP($F5621,Områder!$A$1:$T$64,11,FALSE)</f>
        <v>7 - Taulov og DanmarkC</v>
      </c>
      <c r="E5621" s="3" t="str">
        <f>VLOOKUP($F5621,Områder!$A$1:$T$64,6,FALSE)</f>
        <v>Distriktsinstitutionen Fjordbakken</v>
      </c>
      <c r="F5621" s="1">
        <v>511</v>
      </c>
      <c r="G5621" s="1">
        <v>19</v>
      </c>
      <c r="H5621" s="7">
        <v>0</v>
      </c>
      <c r="I5621" s="7">
        <v>0</v>
      </c>
      <c r="J5621" s="7">
        <v>0</v>
      </c>
      <c r="K5621" s="7">
        <v>0</v>
      </c>
      <c r="L5621" s="7">
        <v>0</v>
      </c>
      <c r="M5621" s="7">
        <v>0</v>
      </c>
      <c r="N5621" s="7">
        <v>0</v>
      </c>
      <c r="O5621" s="7">
        <v>0</v>
      </c>
      <c r="P5621" s="7">
        <v>0</v>
      </c>
      <c r="Q5621" s="7">
        <v>0</v>
      </c>
      <c r="R5621" s="7">
        <v>0</v>
      </c>
      <c r="S5621" s="7">
        <v>0</v>
      </c>
      <c r="T5621" s="7">
        <v>0</v>
      </c>
      <c r="U5621" s="7">
        <v>0</v>
      </c>
      <c r="V5621" s="7">
        <v>0</v>
      </c>
      <c r="W5621" s="7">
        <v>0</v>
      </c>
      <c r="X5621" s="7">
        <v>0.10245373000000001</v>
      </c>
      <c r="Y5621" s="7">
        <v>0.12426568</v>
      </c>
      <c r="Z5621" s="7">
        <v>0.13168922</v>
      </c>
      <c r="AA5621" s="7">
        <v>0.13820043000000001</v>
      </c>
      <c r="AB5621" s="7">
        <v>0.14954595000000001</v>
      </c>
      <c r="AC5621" s="7">
        <v>0.14997737999999999</v>
      </c>
      <c r="AD5621" s="7">
        <v>0.15630817</v>
      </c>
      <c r="AE5621" s="7">
        <v>0.15684538000000001</v>
      </c>
      <c r="AF5621" s="7">
        <v>0.15850059999999999</v>
      </c>
      <c r="AG5621" s="7">
        <v>0.15856608</v>
      </c>
      <c r="AH5621" s="7">
        <v>0.15960991999999999</v>
      </c>
      <c r="AI5621" s="7">
        <v>0.15767323999999999</v>
      </c>
    </row>
    <row r="5622" spans="1:35" x14ac:dyDescent="0.25">
      <c r="A5622" s="3">
        <f>VLOOKUP($F5622,Områder!$A$1:$T$64,7,FALSE)</f>
        <v>26</v>
      </c>
      <c r="B5622" s="3" t="str">
        <f>VLOOKUP($F5622,Områder!$A$1:$T$64,4,FALSE)</f>
        <v>Taulov Skole</v>
      </c>
      <c r="C5622" s="3" t="str">
        <f>VLOOKUP($F5622,Områder!$A$1:$T$64,5,FALSE)</f>
        <v>Fjordbakkeskolen</v>
      </c>
      <c r="D5622" s="3" t="str">
        <f>VLOOKUP($F5622,Områder!$A$1:$T$64,10,FALSE) &amp; " - " &amp; VLOOKUP($F5622,Områder!$A$1:$T$64,11,FALSE)</f>
        <v>7 - Taulov og DanmarkC</v>
      </c>
      <c r="E5622" s="3" t="str">
        <f>VLOOKUP($F5622,Områder!$A$1:$T$64,6,FALSE)</f>
        <v>Distriktsinstitutionen Fjordbakken</v>
      </c>
      <c r="F5622" s="1">
        <v>511</v>
      </c>
      <c r="G5622" s="1">
        <v>20</v>
      </c>
      <c r="H5622" s="7">
        <v>0</v>
      </c>
      <c r="I5622" s="7">
        <v>0</v>
      </c>
      <c r="J5622" s="7">
        <v>0</v>
      </c>
      <c r="K5622" s="7">
        <v>0</v>
      </c>
      <c r="L5622" s="7">
        <v>0</v>
      </c>
      <c r="M5622" s="7">
        <v>0</v>
      </c>
      <c r="N5622" s="7">
        <v>0</v>
      </c>
      <c r="O5622" s="7">
        <v>0</v>
      </c>
      <c r="P5622" s="7">
        <v>0</v>
      </c>
      <c r="Q5622" s="7">
        <v>0</v>
      </c>
      <c r="R5622" s="7">
        <v>0</v>
      </c>
      <c r="S5622" s="7">
        <v>0</v>
      </c>
      <c r="T5622" s="7">
        <v>0</v>
      </c>
      <c r="U5622" s="7">
        <v>0</v>
      </c>
      <c r="V5622" s="7">
        <v>0</v>
      </c>
      <c r="W5622" s="7">
        <v>0</v>
      </c>
      <c r="X5622" s="7">
        <v>8.8658970000000004E-2</v>
      </c>
      <c r="Y5622" s="7">
        <v>0.13522534</v>
      </c>
      <c r="Z5622" s="7">
        <v>0.14848733</v>
      </c>
      <c r="AA5622" s="7">
        <v>0.15652805</v>
      </c>
      <c r="AB5622" s="7">
        <v>0.16810433</v>
      </c>
      <c r="AC5622" s="7">
        <v>0.17168407999999999</v>
      </c>
      <c r="AD5622" s="7">
        <v>0.17753168999999999</v>
      </c>
      <c r="AE5622" s="7">
        <v>0.179558</v>
      </c>
      <c r="AF5622" s="7">
        <v>0.18124176</v>
      </c>
      <c r="AG5622" s="7">
        <v>0.18166795999999999</v>
      </c>
      <c r="AH5622" s="7">
        <v>0.18261706999999999</v>
      </c>
      <c r="AI5622" s="7">
        <v>0.18119667</v>
      </c>
    </row>
    <row r="5623" spans="1:35" x14ac:dyDescent="0.25">
      <c r="A5623" s="3">
        <f>VLOOKUP($F5623,Områder!$A$1:$T$64,7,FALSE)</f>
        <v>26</v>
      </c>
      <c r="B5623" s="3" t="str">
        <f>VLOOKUP($F5623,Områder!$A$1:$T$64,4,FALSE)</f>
        <v>Taulov Skole</v>
      </c>
      <c r="C5623" s="3" t="str">
        <f>VLOOKUP($F5623,Områder!$A$1:$T$64,5,FALSE)</f>
        <v>Fjordbakkeskolen</v>
      </c>
      <c r="D5623" s="3" t="str">
        <f>VLOOKUP($F5623,Områder!$A$1:$T$64,10,FALSE) &amp; " - " &amp; VLOOKUP($F5623,Områder!$A$1:$T$64,11,FALSE)</f>
        <v>7 - Taulov og DanmarkC</v>
      </c>
      <c r="E5623" s="3" t="str">
        <f>VLOOKUP($F5623,Områder!$A$1:$T$64,6,FALSE)</f>
        <v>Distriktsinstitutionen Fjordbakken</v>
      </c>
      <c r="F5623" s="1">
        <v>511</v>
      </c>
      <c r="G5623" s="1">
        <v>21</v>
      </c>
      <c r="H5623" s="7">
        <v>0</v>
      </c>
      <c r="I5623" s="7">
        <v>0</v>
      </c>
      <c r="J5623" s="7">
        <v>0</v>
      </c>
      <c r="K5623" s="7">
        <v>0</v>
      </c>
      <c r="L5623" s="7">
        <v>0</v>
      </c>
      <c r="M5623" s="7">
        <v>0</v>
      </c>
      <c r="N5623" s="7">
        <v>0</v>
      </c>
      <c r="O5623" s="7">
        <v>0</v>
      </c>
      <c r="P5623" s="7">
        <v>0</v>
      </c>
      <c r="Q5623" s="7">
        <v>0</v>
      </c>
      <c r="R5623" s="7">
        <v>0</v>
      </c>
      <c r="S5623" s="7">
        <v>0</v>
      </c>
      <c r="T5623" s="7">
        <v>0</v>
      </c>
      <c r="U5623" s="7">
        <v>0</v>
      </c>
      <c r="V5623" s="7">
        <v>0</v>
      </c>
      <c r="W5623" s="7">
        <v>0</v>
      </c>
      <c r="X5623" s="7">
        <v>5.9810820000000001E-2</v>
      </c>
      <c r="Y5623" s="7">
        <v>0.11278616</v>
      </c>
      <c r="Z5623" s="7">
        <v>0.14004137</v>
      </c>
      <c r="AA5623" s="7">
        <v>0.15049504</v>
      </c>
      <c r="AB5623" s="7">
        <v>0.16088902999999999</v>
      </c>
      <c r="AC5623" s="7">
        <v>0.16659141</v>
      </c>
      <c r="AD5623" s="7">
        <v>0.17233562999999999</v>
      </c>
      <c r="AE5623" s="7">
        <v>0.17516334</v>
      </c>
      <c r="AF5623" s="7">
        <v>0.1771749</v>
      </c>
      <c r="AG5623" s="7">
        <v>0.17776141000000001</v>
      </c>
      <c r="AH5623" s="7">
        <v>0.17861042999999999</v>
      </c>
      <c r="AI5623" s="7">
        <v>0.17793191</v>
      </c>
    </row>
    <row r="5624" spans="1:35" x14ac:dyDescent="0.25">
      <c r="A5624" s="3">
        <f>VLOOKUP($F5624,Områder!$A$1:$T$64,7,FALSE)</f>
        <v>26</v>
      </c>
      <c r="B5624" s="3" t="str">
        <f>VLOOKUP($F5624,Områder!$A$1:$T$64,4,FALSE)</f>
        <v>Taulov Skole</v>
      </c>
      <c r="C5624" s="3" t="str">
        <f>VLOOKUP($F5624,Områder!$A$1:$T$64,5,FALSE)</f>
        <v>Fjordbakkeskolen</v>
      </c>
      <c r="D5624" s="3" t="str">
        <f>VLOOKUP($F5624,Områder!$A$1:$T$64,10,FALSE) &amp; " - " &amp; VLOOKUP($F5624,Områder!$A$1:$T$64,11,FALSE)</f>
        <v>7 - Taulov og DanmarkC</v>
      </c>
      <c r="E5624" s="3" t="str">
        <f>VLOOKUP($F5624,Områder!$A$1:$T$64,6,FALSE)</f>
        <v>Distriktsinstitutionen Fjordbakken</v>
      </c>
      <c r="F5624" s="1">
        <v>511</v>
      </c>
      <c r="G5624" s="1">
        <v>22</v>
      </c>
      <c r="H5624" s="7">
        <v>0</v>
      </c>
      <c r="I5624" s="7">
        <v>0</v>
      </c>
      <c r="J5624" s="7">
        <v>1</v>
      </c>
      <c r="K5624" s="7">
        <v>0</v>
      </c>
      <c r="L5624" s="7">
        <v>0</v>
      </c>
      <c r="M5624" s="7">
        <v>0</v>
      </c>
      <c r="N5624" s="7">
        <v>0</v>
      </c>
      <c r="O5624" s="7">
        <v>0</v>
      </c>
      <c r="P5624" s="7">
        <v>0</v>
      </c>
      <c r="Q5624" s="7">
        <v>0</v>
      </c>
      <c r="R5624" s="7">
        <v>0</v>
      </c>
      <c r="S5624" s="7">
        <v>0</v>
      </c>
      <c r="T5624" s="7">
        <v>0</v>
      </c>
      <c r="U5624" s="7">
        <v>0</v>
      </c>
      <c r="V5624" s="7">
        <v>0</v>
      </c>
      <c r="W5624" s="7">
        <v>0</v>
      </c>
      <c r="X5624" s="7">
        <v>6.2026039999999998E-2</v>
      </c>
      <c r="Y5624" s="7">
        <v>9.5316449999999997E-2</v>
      </c>
      <c r="Z5624" s="7">
        <v>0.12257471</v>
      </c>
      <c r="AA5624" s="7">
        <v>0.14035094000000001</v>
      </c>
      <c r="AB5624" s="7">
        <v>0.15193474000000001</v>
      </c>
      <c r="AC5624" s="7">
        <v>0.15644048999999999</v>
      </c>
      <c r="AD5624" s="7">
        <v>0.16312840000000001</v>
      </c>
      <c r="AE5624" s="7">
        <v>0.16569252000000001</v>
      </c>
      <c r="AF5624" s="7">
        <v>0.16806539000000001</v>
      </c>
      <c r="AG5624" s="7">
        <v>0.16875857999999999</v>
      </c>
      <c r="AH5624" s="7">
        <v>0.16965055000000001</v>
      </c>
      <c r="AI5624" s="7">
        <v>0.16884772000000001</v>
      </c>
    </row>
    <row r="5625" spans="1:35" x14ac:dyDescent="0.25">
      <c r="A5625" s="3">
        <f>VLOOKUP($F5625,Områder!$A$1:$T$64,7,FALSE)</f>
        <v>26</v>
      </c>
      <c r="B5625" s="3" t="str">
        <f>VLOOKUP($F5625,Områder!$A$1:$T$64,4,FALSE)</f>
        <v>Taulov Skole</v>
      </c>
      <c r="C5625" s="3" t="str">
        <f>VLOOKUP($F5625,Områder!$A$1:$T$64,5,FALSE)</f>
        <v>Fjordbakkeskolen</v>
      </c>
      <c r="D5625" s="3" t="str">
        <f>VLOOKUP($F5625,Områder!$A$1:$T$64,10,FALSE) &amp; " - " &amp; VLOOKUP($F5625,Områder!$A$1:$T$64,11,FALSE)</f>
        <v>7 - Taulov og DanmarkC</v>
      </c>
      <c r="E5625" s="3" t="str">
        <f>VLOOKUP($F5625,Områder!$A$1:$T$64,6,FALSE)</f>
        <v>Distriktsinstitutionen Fjordbakken</v>
      </c>
      <c r="F5625" s="1">
        <v>511</v>
      </c>
      <c r="G5625" s="1">
        <v>23</v>
      </c>
      <c r="H5625" s="7">
        <v>0</v>
      </c>
      <c r="I5625" s="7">
        <v>0</v>
      </c>
      <c r="J5625" s="7">
        <v>0</v>
      </c>
      <c r="K5625" s="7">
        <v>0</v>
      </c>
      <c r="L5625" s="7">
        <v>0</v>
      </c>
      <c r="M5625" s="7">
        <v>0</v>
      </c>
      <c r="N5625" s="7">
        <v>0</v>
      </c>
      <c r="O5625" s="7">
        <v>0</v>
      </c>
      <c r="P5625" s="7">
        <v>0</v>
      </c>
      <c r="Q5625" s="7">
        <v>0</v>
      </c>
      <c r="R5625" s="7">
        <v>0</v>
      </c>
      <c r="S5625" s="7">
        <v>0</v>
      </c>
      <c r="T5625" s="7">
        <v>0</v>
      </c>
      <c r="U5625" s="7">
        <v>0</v>
      </c>
      <c r="V5625" s="7">
        <v>0</v>
      </c>
      <c r="W5625" s="7">
        <v>0</v>
      </c>
      <c r="X5625" s="7">
        <v>4.0327000000000002E-2</v>
      </c>
      <c r="Y5625" s="7">
        <v>7.0513919999999994E-2</v>
      </c>
      <c r="Z5625" s="7">
        <v>8.4962819999999994E-2</v>
      </c>
      <c r="AA5625" s="7">
        <v>9.6675960000000005E-2</v>
      </c>
      <c r="AB5625" s="7">
        <v>0.10691762</v>
      </c>
      <c r="AC5625" s="7">
        <v>0.11111196</v>
      </c>
      <c r="AD5625" s="7">
        <v>0.11529929</v>
      </c>
      <c r="AE5625" s="7">
        <v>0.11758507999999999</v>
      </c>
      <c r="AF5625" s="7">
        <v>0.11918591000000001</v>
      </c>
      <c r="AG5625" s="7">
        <v>0.11982265</v>
      </c>
      <c r="AH5625" s="7">
        <v>0.12039165</v>
      </c>
      <c r="AI5625" s="7">
        <v>0.11996005</v>
      </c>
    </row>
    <row r="5626" spans="1:35" x14ac:dyDescent="0.25">
      <c r="A5626" s="3">
        <f>VLOOKUP($F5626,Områder!$A$1:$T$64,7,FALSE)</f>
        <v>26</v>
      </c>
      <c r="B5626" s="3" t="str">
        <f>VLOOKUP($F5626,Områder!$A$1:$T$64,4,FALSE)</f>
        <v>Taulov Skole</v>
      </c>
      <c r="C5626" s="3" t="str">
        <f>VLOOKUP($F5626,Områder!$A$1:$T$64,5,FALSE)</f>
        <v>Fjordbakkeskolen</v>
      </c>
      <c r="D5626" s="3" t="str">
        <f>VLOOKUP($F5626,Områder!$A$1:$T$64,10,FALSE) &amp; " - " &amp; VLOOKUP($F5626,Områder!$A$1:$T$64,11,FALSE)</f>
        <v>7 - Taulov og DanmarkC</v>
      </c>
      <c r="E5626" s="3" t="str">
        <f>VLOOKUP($F5626,Områder!$A$1:$T$64,6,FALSE)</f>
        <v>Distriktsinstitutionen Fjordbakken</v>
      </c>
      <c r="F5626" s="1">
        <v>511</v>
      </c>
      <c r="G5626" s="1">
        <v>24</v>
      </c>
      <c r="H5626" s="7">
        <v>0</v>
      </c>
      <c r="I5626" s="7">
        <v>0</v>
      </c>
      <c r="J5626" s="7">
        <v>0</v>
      </c>
      <c r="K5626" s="7">
        <v>0</v>
      </c>
      <c r="L5626" s="7">
        <v>0</v>
      </c>
      <c r="M5626" s="7">
        <v>0</v>
      </c>
      <c r="N5626" s="7">
        <v>0</v>
      </c>
      <c r="O5626" s="7">
        <v>0</v>
      </c>
      <c r="P5626" s="7">
        <v>0</v>
      </c>
      <c r="Q5626" s="7">
        <v>0</v>
      </c>
      <c r="R5626" s="7">
        <v>0</v>
      </c>
      <c r="S5626" s="7">
        <v>0</v>
      </c>
      <c r="T5626" s="7">
        <v>0</v>
      </c>
      <c r="U5626" s="7">
        <v>0</v>
      </c>
      <c r="V5626" s="7">
        <v>0</v>
      </c>
      <c r="W5626" s="7">
        <v>0</v>
      </c>
      <c r="X5626" s="7">
        <v>5.4776239999999997E-2</v>
      </c>
      <c r="Y5626" s="7">
        <v>7.3446129999999998E-2</v>
      </c>
      <c r="Z5626" s="7">
        <v>8.3962659999999995E-2</v>
      </c>
      <c r="AA5626" s="7">
        <v>9.1819020000000001E-2</v>
      </c>
      <c r="AB5626" s="7">
        <v>0.10287966</v>
      </c>
      <c r="AC5626" s="7">
        <v>0.10718968</v>
      </c>
      <c r="AD5626" s="7">
        <v>0.11223182</v>
      </c>
      <c r="AE5626" s="7">
        <v>0.11372035</v>
      </c>
      <c r="AF5626" s="7">
        <v>0.11546314000000001</v>
      </c>
      <c r="AG5626" s="7">
        <v>0.11599958</v>
      </c>
      <c r="AH5626" s="7">
        <v>0.11682545</v>
      </c>
      <c r="AI5626" s="7">
        <v>0.11595197</v>
      </c>
    </row>
    <row r="5627" spans="1:35" x14ac:dyDescent="0.25">
      <c r="A5627" s="3">
        <f>VLOOKUP($F5627,Områder!$A$1:$T$64,7,FALSE)</f>
        <v>26</v>
      </c>
      <c r="B5627" s="3" t="str">
        <f>VLOOKUP($F5627,Områder!$A$1:$T$64,4,FALSE)</f>
        <v>Taulov Skole</v>
      </c>
      <c r="C5627" s="3" t="str">
        <f>VLOOKUP($F5627,Områder!$A$1:$T$64,5,FALSE)</f>
        <v>Fjordbakkeskolen</v>
      </c>
      <c r="D5627" s="3" t="str">
        <f>VLOOKUP($F5627,Områder!$A$1:$T$64,10,FALSE) &amp; " - " &amp; VLOOKUP($F5627,Områder!$A$1:$T$64,11,FALSE)</f>
        <v>7 - Taulov og DanmarkC</v>
      </c>
      <c r="E5627" s="3" t="str">
        <f>VLOOKUP($F5627,Områder!$A$1:$T$64,6,FALSE)</f>
        <v>Distriktsinstitutionen Fjordbakken</v>
      </c>
      <c r="F5627" s="1">
        <v>511</v>
      </c>
      <c r="G5627" s="1">
        <v>25</v>
      </c>
      <c r="H5627" s="7">
        <v>0</v>
      </c>
      <c r="I5627" s="7">
        <v>0</v>
      </c>
      <c r="J5627" s="7">
        <v>0</v>
      </c>
      <c r="K5627" s="7">
        <v>0</v>
      </c>
      <c r="L5627" s="7">
        <v>0</v>
      </c>
      <c r="M5627" s="7">
        <v>0</v>
      </c>
      <c r="N5627" s="7">
        <v>0</v>
      </c>
      <c r="O5627" s="7">
        <v>0</v>
      </c>
      <c r="P5627" s="7">
        <v>0</v>
      </c>
      <c r="Q5627" s="7">
        <v>0</v>
      </c>
      <c r="R5627" s="7">
        <v>0</v>
      </c>
      <c r="S5627" s="7">
        <v>0</v>
      </c>
      <c r="T5627" s="7">
        <v>0</v>
      </c>
      <c r="U5627" s="7">
        <v>0</v>
      </c>
      <c r="V5627" s="7">
        <v>0</v>
      </c>
      <c r="W5627" s="7">
        <v>0</v>
      </c>
      <c r="X5627" s="7">
        <v>2.9502649999999998E-2</v>
      </c>
      <c r="Y5627" s="7">
        <v>4.8115930000000001E-2</v>
      </c>
      <c r="Z5627" s="7">
        <v>5.4570859999999999E-2</v>
      </c>
      <c r="AA5627" s="7">
        <v>5.8717159999999997E-2</v>
      </c>
      <c r="AB5627" s="7">
        <v>6.3459520000000005E-2</v>
      </c>
      <c r="AC5627" s="7">
        <v>6.561343E-2</v>
      </c>
      <c r="AD5627" s="7">
        <v>6.814394E-2</v>
      </c>
      <c r="AE5627" s="7">
        <v>6.923079E-2</v>
      </c>
      <c r="AF5627" s="7">
        <v>7.0016339999999996E-2</v>
      </c>
      <c r="AG5627" s="7">
        <v>7.0200230000000002E-2</v>
      </c>
      <c r="AH5627" s="7">
        <v>7.0550539999999995E-2</v>
      </c>
      <c r="AI5627" s="7">
        <v>7.0163989999999996E-2</v>
      </c>
    </row>
    <row r="5628" spans="1:35" x14ac:dyDescent="0.25">
      <c r="A5628" s="3">
        <f>VLOOKUP($F5628,Områder!$A$1:$T$64,7,FALSE)</f>
        <v>26</v>
      </c>
      <c r="B5628" s="3" t="str">
        <f>VLOOKUP($F5628,Områder!$A$1:$T$64,4,FALSE)</f>
        <v>Taulov Skole</v>
      </c>
      <c r="C5628" s="3" t="str">
        <f>VLOOKUP($F5628,Områder!$A$1:$T$64,5,FALSE)</f>
        <v>Fjordbakkeskolen</v>
      </c>
      <c r="D5628" s="3" t="str">
        <f>VLOOKUP($F5628,Områder!$A$1:$T$64,10,FALSE) &amp; " - " &amp; VLOOKUP($F5628,Områder!$A$1:$T$64,11,FALSE)</f>
        <v>7 - Taulov og DanmarkC</v>
      </c>
      <c r="E5628" s="3" t="str">
        <f>VLOOKUP($F5628,Områder!$A$1:$T$64,6,FALSE)</f>
        <v>Distriktsinstitutionen Fjordbakken</v>
      </c>
      <c r="F5628" s="1">
        <v>511</v>
      </c>
      <c r="G5628" s="1">
        <v>26</v>
      </c>
      <c r="H5628" s="7">
        <v>0</v>
      </c>
      <c r="I5628" s="7">
        <v>0</v>
      </c>
      <c r="J5628" s="7">
        <v>0</v>
      </c>
      <c r="K5628" s="7">
        <v>0</v>
      </c>
      <c r="L5628" s="7">
        <v>0</v>
      </c>
      <c r="M5628" s="7">
        <v>0</v>
      </c>
      <c r="N5628" s="7">
        <v>0</v>
      </c>
      <c r="O5628" s="7">
        <v>0</v>
      </c>
      <c r="P5628" s="7">
        <v>0</v>
      </c>
      <c r="Q5628" s="7">
        <v>0</v>
      </c>
      <c r="R5628" s="7">
        <v>0</v>
      </c>
      <c r="S5628" s="7">
        <v>0</v>
      </c>
      <c r="T5628" s="7">
        <v>0</v>
      </c>
      <c r="U5628" s="7">
        <v>0</v>
      </c>
      <c r="V5628" s="7">
        <v>0</v>
      </c>
      <c r="W5628" s="7">
        <v>0</v>
      </c>
      <c r="X5628" s="7">
        <v>3.4889650000000001E-2</v>
      </c>
      <c r="Y5628" s="7">
        <v>5.3075600000000001E-2</v>
      </c>
      <c r="Z5628" s="7">
        <v>6.4608490000000005E-2</v>
      </c>
      <c r="AA5628" s="7">
        <v>7.0006830000000006E-2</v>
      </c>
      <c r="AB5628" s="7">
        <v>7.5681239999999997E-2</v>
      </c>
      <c r="AC5628" s="7">
        <v>7.778127E-2</v>
      </c>
      <c r="AD5628" s="7">
        <v>8.0976199999999998E-2</v>
      </c>
      <c r="AE5628" s="7">
        <v>8.2042359999999995E-2</v>
      </c>
      <c r="AF5628" s="7">
        <v>8.3163219999999996E-2</v>
      </c>
      <c r="AG5628" s="7">
        <v>8.3397810000000003E-2</v>
      </c>
      <c r="AH5628" s="7">
        <v>8.3831740000000002E-2</v>
      </c>
      <c r="AI5628" s="7">
        <v>8.3275680000000005E-2</v>
      </c>
    </row>
    <row r="5629" spans="1:35" x14ac:dyDescent="0.25">
      <c r="A5629" s="3">
        <f>VLOOKUP($F5629,Områder!$A$1:$T$64,7,FALSE)</f>
        <v>26</v>
      </c>
      <c r="B5629" s="3" t="str">
        <f>VLOOKUP($F5629,Områder!$A$1:$T$64,4,FALSE)</f>
        <v>Taulov Skole</v>
      </c>
      <c r="C5629" s="3" t="str">
        <f>VLOOKUP($F5629,Områder!$A$1:$T$64,5,FALSE)</f>
        <v>Fjordbakkeskolen</v>
      </c>
      <c r="D5629" s="3" t="str">
        <f>VLOOKUP($F5629,Områder!$A$1:$T$64,10,FALSE) &amp; " - " &amp; VLOOKUP($F5629,Områder!$A$1:$T$64,11,FALSE)</f>
        <v>7 - Taulov og DanmarkC</v>
      </c>
      <c r="E5629" s="3" t="str">
        <f>VLOOKUP($F5629,Områder!$A$1:$T$64,6,FALSE)</f>
        <v>Distriktsinstitutionen Fjordbakken</v>
      </c>
      <c r="F5629" s="1">
        <v>511</v>
      </c>
      <c r="G5629" s="1">
        <v>27</v>
      </c>
      <c r="H5629" s="7">
        <v>0</v>
      </c>
      <c r="I5629" s="7">
        <v>0</v>
      </c>
      <c r="J5629" s="7">
        <v>0</v>
      </c>
      <c r="K5629" s="7">
        <v>0</v>
      </c>
      <c r="L5629" s="7">
        <v>0</v>
      </c>
      <c r="M5629" s="7">
        <v>0</v>
      </c>
      <c r="N5629" s="7">
        <v>0</v>
      </c>
      <c r="O5629" s="7">
        <v>0</v>
      </c>
      <c r="P5629" s="7">
        <v>0</v>
      </c>
      <c r="Q5629" s="7">
        <v>0</v>
      </c>
      <c r="R5629" s="7">
        <v>0</v>
      </c>
      <c r="S5629" s="7">
        <v>0</v>
      </c>
      <c r="T5629" s="7">
        <v>0</v>
      </c>
      <c r="U5629" s="7">
        <v>0</v>
      </c>
      <c r="V5629" s="7">
        <v>0</v>
      </c>
      <c r="W5629" s="7">
        <v>0</v>
      </c>
      <c r="X5629" s="7">
        <v>3.7658669999999998E-2</v>
      </c>
      <c r="Y5629" s="7">
        <v>6.0645329999999997E-2</v>
      </c>
      <c r="Z5629" s="7">
        <v>7.2281810000000002E-2</v>
      </c>
      <c r="AA5629" s="7">
        <v>8.0557889999999993E-2</v>
      </c>
      <c r="AB5629" s="7">
        <v>8.7363969999999999E-2</v>
      </c>
      <c r="AC5629" s="7">
        <v>9.0162320000000004E-2</v>
      </c>
      <c r="AD5629" s="7">
        <v>9.3670199999999995E-2</v>
      </c>
      <c r="AE5629" s="7">
        <v>9.5324829999999999E-2</v>
      </c>
      <c r="AF5629" s="7">
        <v>9.6502089999999999E-2</v>
      </c>
      <c r="AG5629" s="7">
        <v>9.6950830000000002E-2</v>
      </c>
      <c r="AH5629" s="7">
        <v>9.7449850000000005E-2</v>
      </c>
      <c r="AI5629" s="7">
        <v>9.6901070000000006E-2</v>
      </c>
    </row>
    <row r="5630" spans="1:35" x14ac:dyDescent="0.25">
      <c r="A5630" s="3">
        <f>VLOOKUP($F5630,Områder!$A$1:$T$64,7,FALSE)</f>
        <v>26</v>
      </c>
      <c r="B5630" s="3" t="str">
        <f>VLOOKUP($F5630,Områder!$A$1:$T$64,4,FALSE)</f>
        <v>Taulov Skole</v>
      </c>
      <c r="C5630" s="3" t="str">
        <f>VLOOKUP($F5630,Områder!$A$1:$T$64,5,FALSE)</f>
        <v>Fjordbakkeskolen</v>
      </c>
      <c r="D5630" s="3" t="str">
        <f>VLOOKUP($F5630,Områder!$A$1:$T$64,10,FALSE) &amp; " - " &amp; VLOOKUP($F5630,Områder!$A$1:$T$64,11,FALSE)</f>
        <v>7 - Taulov og DanmarkC</v>
      </c>
      <c r="E5630" s="3" t="str">
        <f>VLOOKUP($F5630,Områder!$A$1:$T$64,6,FALSE)</f>
        <v>Distriktsinstitutionen Fjordbakken</v>
      </c>
      <c r="F5630" s="1">
        <v>511</v>
      </c>
      <c r="G5630" s="1">
        <v>28</v>
      </c>
      <c r="H5630" s="7">
        <v>0</v>
      </c>
      <c r="I5630" s="7">
        <v>0</v>
      </c>
      <c r="J5630" s="7">
        <v>0</v>
      </c>
      <c r="K5630" s="7">
        <v>0</v>
      </c>
      <c r="L5630" s="7">
        <v>0</v>
      </c>
      <c r="M5630" s="7">
        <v>0</v>
      </c>
      <c r="N5630" s="7">
        <v>0</v>
      </c>
      <c r="O5630" s="7">
        <v>0</v>
      </c>
      <c r="P5630" s="7">
        <v>0</v>
      </c>
      <c r="Q5630" s="7">
        <v>0</v>
      </c>
      <c r="R5630" s="7">
        <v>0</v>
      </c>
      <c r="S5630" s="7">
        <v>0</v>
      </c>
      <c r="T5630" s="7">
        <v>0</v>
      </c>
      <c r="U5630" s="7">
        <v>0</v>
      </c>
      <c r="V5630" s="7">
        <v>0</v>
      </c>
      <c r="W5630" s="7">
        <v>0</v>
      </c>
      <c r="X5630" s="7">
        <v>2.2051459999999998E-2</v>
      </c>
      <c r="Y5630" s="7">
        <v>5.1070230000000001E-2</v>
      </c>
      <c r="Z5630" s="7">
        <v>6.7554539999999996E-2</v>
      </c>
      <c r="AA5630" s="7">
        <v>7.7005530000000003E-2</v>
      </c>
      <c r="AB5630" s="7">
        <v>8.5259180000000004E-2</v>
      </c>
      <c r="AC5630" s="7">
        <v>8.9975070000000004E-2</v>
      </c>
      <c r="AD5630" s="7">
        <v>9.3302800000000005E-2</v>
      </c>
      <c r="AE5630" s="7">
        <v>9.5802390000000001E-2</v>
      </c>
      <c r="AF5630" s="7">
        <v>9.7305929999999999E-2</v>
      </c>
      <c r="AG5630" s="7">
        <v>9.801762E-2</v>
      </c>
      <c r="AH5630" s="7">
        <v>9.8538399999999998E-2</v>
      </c>
      <c r="AI5630" s="7">
        <v>9.8453180000000001E-2</v>
      </c>
    </row>
    <row r="5631" spans="1:35" x14ac:dyDescent="0.25">
      <c r="A5631" s="3">
        <f>VLOOKUP($F5631,Områder!$A$1:$T$64,7,FALSE)</f>
        <v>26</v>
      </c>
      <c r="B5631" s="3" t="str">
        <f>VLOOKUP($F5631,Områder!$A$1:$T$64,4,FALSE)</f>
        <v>Taulov Skole</v>
      </c>
      <c r="C5631" s="3" t="str">
        <f>VLOOKUP($F5631,Områder!$A$1:$T$64,5,FALSE)</f>
        <v>Fjordbakkeskolen</v>
      </c>
      <c r="D5631" s="3" t="str">
        <f>VLOOKUP($F5631,Områder!$A$1:$T$64,10,FALSE) &amp; " - " &amp; VLOOKUP($F5631,Områder!$A$1:$T$64,11,FALSE)</f>
        <v>7 - Taulov og DanmarkC</v>
      </c>
      <c r="E5631" s="3" t="str">
        <f>VLOOKUP($F5631,Områder!$A$1:$T$64,6,FALSE)</f>
        <v>Distriktsinstitutionen Fjordbakken</v>
      </c>
      <c r="F5631" s="1">
        <v>511</v>
      </c>
      <c r="G5631" s="1">
        <v>29</v>
      </c>
      <c r="H5631" s="7">
        <v>0</v>
      </c>
      <c r="I5631" s="7">
        <v>0</v>
      </c>
      <c r="J5631" s="7">
        <v>0</v>
      </c>
      <c r="K5631" s="7">
        <v>0</v>
      </c>
      <c r="L5631" s="7">
        <v>0</v>
      </c>
      <c r="M5631" s="7">
        <v>0</v>
      </c>
      <c r="N5631" s="7">
        <v>0</v>
      </c>
      <c r="O5631" s="7">
        <v>0</v>
      </c>
      <c r="P5631" s="7">
        <v>0</v>
      </c>
      <c r="Q5631" s="7">
        <v>0</v>
      </c>
      <c r="R5631" s="7">
        <v>0</v>
      </c>
      <c r="S5631" s="7">
        <v>0</v>
      </c>
      <c r="T5631" s="7">
        <v>0</v>
      </c>
      <c r="U5631" s="7">
        <v>0</v>
      </c>
      <c r="V5631" s="7">
        <v>0</v>
      </c>
      <c r="W5631" s="7">
        <v>0</v>
      </c>
      <c r="X5631" s="7">
        <v>1.983625E-2</v>
      </c>
      <c r="Y5631" s="7">
        <v>3.7024700000000001E-2</v>
      </c>
      <c r="Z5631" s="7">
        <v>5.4968139999999999E-2</v>
      </c>
      <c r="AA5631" s="7">
        <v>6.5650500000000001E-2</v>
      </c>
      <c r="AB5631" s="7">
        <v>7.2930510000000004E-2</v>
      </c>
      <c r="AC5631" s="7">
        <v>7.7524650000000001E-2</v>
      </c>
      <c r="AD5631" s="7">
        <v>8.1431619999999996E-2</v>
      </c>
      <c r="AE5631" s="7">
        <v>8.3448069999999999E-2</v>
      </c>
      <c r="AF5631" s="7">
        <v>8.5174970000000003E-2</v>
      </c>
      <c r="AG5631" s="7">
        <v>8.5914550000000006E-2</v>
      </c>
      <c r="AH5631" s="7">
        <v>8.6473709999999995E-2</v>
      </c>
      <c r="AI5631" s="7">
        <v>8.6361779999999999E-2</v>
      </c>
    </row>
    <row r="5632" spans="1:35" x14ac:dyDescent="0.25">
      <c r="A5632" s="3">
        <f>VLOOKUP($F5632,Områder!$A$1:$T$64,7,FALSE)</f>
        <v>26</v>
      </c>
      <c r="B5632" s="3" t="str">
        <f>VLOOKUP($F5632,Områder!$A$1:$T$64,4,FALSE)</f>
        <v>Taulov Skole</v>
      </c>
      <c r="C5632" s="3" t="str">
        <f>VLOOKUP($F5632,Områder!$A$1:$T$64,5,FALSE)</f>
        <v>Fjordbakkeskolen</v>
      </c>
      <c r="D5632" s="3" t="str">
        <f>VLOOKUP($F5632,Områder!$A$1:$T$64,10,FALSE) &amp; " - " &amp; VLOOKUP($F5632,Områder!$A$1:$T$64,11,FALSE)</f>
        <v>7 - Taulov og DanmarkC</v>
      </c>
      <c r="E5632" s="3" t="str">
        <f>VLOOKUP($F5632,Områder!$A$1:$T$64,6,FALSE)</f>
        <v>Distriktsinstitutionen Fjordbakken</v>
      </c>
      <c r="F5632" s="1">
        <v>511</v>
      </c>
      <c r="G5632" s="1">
        <v>30</v>
      </c>
      <c r="H5632" s="7">
        <v>0</v>
      </c>
      <c r="I5632" s="7">
        <v>0</v>
      </c>
      <c r="J5632" s="7">
        <v>0</v>
      </c>
      <c r="K5632" s="7">
        <v>0</v>
      </c>
      <c r="L5632" s="7">
        <v>0</v>
      </c>
      <c r="M5632" s="7">
        <v>0</v>
      </c>
      <c r="N5632" s="7">
        <v>0</v>
      </c>
      <c r="O5632" s="7">
        <v>0</v>
      </c>
      <c r="P5632" s="7">
        <v>0</v>
      </c>
      <c r="Q5632" s="7">
        <v>0</v>
      </c>
      <c r="R5632" s="7">
        <v>0</v>
      </c>
      <c r="S5632" s="7">
        <v>0</v>
      </c>
      <c r="T5632" s="7">
        <v>0</v>
      </c>
      <c r="U5632" s="7">
        <v>0</v>
      </c>
      <c r="V5632" s="7">
        <v>0</v>
      </c>
      <c r="W5632" s="7">
        <v>0</v>
      </c>
      <c r="X5632" s="7">
        <v>1.5909280000000001E-2</v>
      </c>
      <c r="Y5632" s="7">
        <v>2.896029E-2</v>
      </c>
      <c r="Z5632" s="7">
        <v>3.8832409999999998E-2</v>
      </c>
      <c r="AA5632" s="7">
        <v>4.8387020000000003E-2</v>
      </c>
      <c r="AB5632" s="7">
        <v>5.5342130000000003E-2</v>
      </c>
      <c r="AC5632" s="7">
        <v>5.8724220000000001E-2</v>
      </c>
      <c r="AD5632" s="7">
        <v>6.1844490000000002E-2</v>
      </c>
      <c r="AE5632" s="7">
        <v>6.3838660000000005E-2</v>
      </c>
      <c r="AF5632" s="7">
        <v>6.5066719999999995E-2</v>
      </c>
      <c r="AG5632" s="7">
        <v>6.5807299999999999E-2</v>
      </c>
      <c r="AH5632" s="7">
        <v>6.6282679999999997E-2</v>
      </c>
      <c r="AI5632" s="7">
        <v>6.6217730000000002E-2</v>
      </c>
    </row>
    <row r="5633" spans="1:35" x14ac:dyDescent="0.25">
      <c r="A5633" s="3">
        <f>VLOOKUP($F5633,Områder!$A$1:$T$64,7,FALSE)</f>
        <v>26</v>
      </c>
      <c r="B5633" s="3" t="str">
        <f>VLOOKUP($F5633,Områder!$A$1:$T$64,4,FALSE)</f>
        <v>Taulov Skole</v>
      </c>
      <c r="C5633" s="3" t="str">
        <f>VLOOKUP($F5633,Områder!$A$1:$T$64,5,FALSE)</f>
        <v>Fjordbakkeskolen</v>
      </c>
      <c r="D5633" s="3" t="str">
        <f>VLOOKUP($F5633,Områder!$A$1:$T$64,10,FALSE) &amp; " - " &amp; VLOOKUP($F5633,Områder!$A$1:$T$64,11,FALSE)</f>
        <v>7 - Taulov og DanmarkC</v>
      </c>
      <c r="E5633" s="3" t="str">
        <f>VLOOKUP($F5633,Områder!$A$1:$T$64,6,FALSE)</f>
        <v>Distriktsinstitutionen Fjordbakken</v>
      </c>
      <c r="F5633" s="1">
        <v>511</v>
      </c>
      <c r="G5633" s="1">
        <v>31</v>
      </c>
      <c r="H5633" s="7">
        <v>0</v>
      </c>
      <c r="I5633" s="7">
        <v>0</v>
      </c>
      <c r="J5633" s="7">
        <v>0</v>
      </c>
      <c r="K5633" s="7">
        <v>0</v>
      </c>
      <c r="L5633" s="7">
        <v>0</v>
      </c>
      <c r="M5633" s="7">
        <v>0</v>
      </c>
      <c r="N5633" s="7">
        <v>0</v>
      </c>
      <c r="O5633" s="7">
        <v>0</v>
      </c>
      <c r="P5633" s="7">
        <v>0</v>
      </c>
      <c r="Q5633" s="7">
        <v>0</v>
      </c>
      <c r="R5633" s="7">
        <v>0</v>
      </c>
      <c r="S5633" s="7">
        <v>0</v>
      </c>
      <c r="T5633" s="7">
        <v>0</v>
      </c>
      <c r="U5633" s="7">
        <v>0</v>
      </c>
      <c r="V5633" s="7">
        <v>0</v>
      </c>
      <c r="W5633" s="7">
        <v>0</v>
      </c>
      <c r="X5633" s="7">
        <v>1.797346E-2</v>
      </c>
      <c r="Y5633" s="7">
        <v>3.3569380000000003E-2</v>
      </c>
      <c r="Z5633" s="7">
        <v>4.4049610000000003E-2</v>
      </c>
      <c r="AA5633" s="7">
        <v>5.1872950000000001E-2</v>
      </c>
      <c r="AB5633" s="7">
        <v>6.064787E-2</v>
      </c>
      <c r="AC5633" s="7">
        <v>6.5713579999999994E-2</v>
      </c>
      <c r="AD5633" s="7">
        <v>6.928985E-2</v>
      </c>
      <c r="AE5633" s="7">
        <v>7.1774000000000004E-2</v>
      </c>
      <c r="AF5633" s="7">
        <v>7.352736E-2</v>
      </c>
      <c r="AG5633" s="7">
        <v>7.4359939999999999E-2</v>
      </c>
      <c r="AH5633" s="7">
        <v>7.5067579999999995E-2</v>
      </c>
      <c r="AI5633" s="7">
        <v>7.5040720000000005E-2</v>
      </c>
    </row>
    <row r="5634" spans="1:35" x14ac:dyDescent="0.25">
      <c r="A5634" s="3">
        <f>VLOOKUP($F5634,Områder!$A$1:$T$64,7,FALSE)</f>
        <v>26</v>
      </c>
      <c r="B5634" s="3" t="str">
        <f>VLOOKUP($F5634,Områder!$A$1:$T$64,4,FALSE)</f>
        <v>Taulov Skole</v>
      </c>
      <c r="C5634" s="3" t="str">
        <f>VLOOKUP($F5634,Områder!$A$1:$T$64,5,FALSE)</f>
        <v>Fjordbakkeskolen</v>
      </c>
      <c r="D5634" s="3" t="str">
        <f>VLOOKUP($F5634,Områder!$A$1:$T$64,10,FALSE) &amp; " - " &amp; VLOOKUP($F5634,Områder!$A$1:$T$64,11,FALSE)</f>
        <v>7 - Taulov og DanmarkC</v>
      </c>
      <c r="E5634" s="3" t="str">
        <f>VLOOKUP($F5634,Områder!$A$1:$T$64,6,FALSE)</f>
        <v>Distriktsinstitutionen Fjordbakken</v>
      </c>
      <c r="F5634" s="1">
        <v>511</v>
      </c>
      <c r="G5634" s="1">
        <v>32</v>
      </c>
      <c r="H5634" s="7">
        <v>0</v>
      </c>
      <c r="I5634" s="7">
        <v>0</v>
      </c>
      <c r="J5634" s="7">
        <v>0</v>
      </c>
      <c r="K5634" s="7">
        <v>0</v>
      </c>
      <c r="L5634" s="7">
        <v>0</v>
      </c>
      <c r="M5634" s="7">
        <v>0</v>
      </c>
      <c r="N5634" s="7">
        <v>0</v>
      </c>
      <c r="O5634" s="7">
        <v>0</v>
      </c>
      <c r="P5634" s="7">
        <v>0</v>
      </c>
      <c r="Q5634" s="7">
        <v>0</v>
      </c>
      <c r="R5634" s="7">
        <v>0</v>
      </c>
      <c r="S5634" s="7">
        <v>0</v>
      </c>
      <c r="T5634" s="7">
        <v>0</v>
      </c>
      <c r="U5634" s="7">
        <v>0</v>
      </c>
      <c r="V5634" s="7">
        <v>0</v>
      </c>
      <c r="W5634" s="7">
        <v>0</v>
      </c>
      <c r="X5634" s="7">
        <v>4.0327000000000002E-2</v>
      </c>
      <c r="Y5634" s="7">
        <v>5.53207E-2</v>
      </c>
      <c r="Z5634" s="7">
        <v>6.4134120000000003E-2</v>
      </c>
      <c r="AA5634" s="7">
        <v>7.0695179999999996E-2</v>
      </c>
      <c r="AB5634" s="7">
        <v>7.8248540000000005E-2</v>
      </c>
      <c r="AC5634" s="7">
        <v>8.1711599999999995E-2</v>
      </c>
      <c r="AD5634" s="7">
        <v>8.6220000000000005E-2</v>
      </c>
      <c r="AE5634" s="7">
        <v>8.7842550000000005E-2</v>
      </c>
      <c r="AF5634" s="7">
        <v>8.9411809999999994E-2</v>
      </c>
      <c r="AG5634" s="7">
        <v>9.0077920000000006E-2</v>
      </c>
      <c r="AH5634" s="7">
        <v>9.077818E-2</v>
      </c>
      <c r="AI5634" s="7">
        <v>9.0248060000000005E-2</v>
      </c>
    </row>
    <row r="5635" spans="1:35" x14ac:dyDescent="0.25">
      <c r="A5635" s="3">
        <f>VLOOKUP($F5635,Områder!$A$1:$T$64,7,FALSE)</f>
        <v>26</v>
      </c>
      <c r="B5635" s="3" t="str">
        <f>VLOOKUP($F5635,Områder!$A$1:$T$64,4,FALSE)</f>
        <v>Taulov Skole</v>
      </c>
      <c r="C5635" s="3" t="str">
        <f>VLOOKUP($F5635,Områder!$A$1:$T$64,5,FALSE)</f>
        <v>Fjordbakkeskolen</v>
      </c>
      <c r="D5635" s="3" t="str">
        <f>VLOOKUP($F5635,Områder!$A$1:$T$64,10,FALSE) &amp; " - " &amp; VLOOKUP($F5635,Områder!$A$1:$T$64,11,FALSE)</f>
        <v>7 - Taulov og DanmarkC</v>
      </c>
      <c r="E5635" s="3" t="str">
        <f>VLOOKUP($F5635,Områder!$A$1:$T$64,6,FALSE)</f>
        <v>Distriktsinstitutionen Fjordbakken</v>
      </c>
      <c r="F5635" s="1">
        <v>511</v>
      </c>
      <c r="G5635" s="1">
        <v>33</v>
      </c>
      <c r="H5635" s="7">
        <v>0</v>
      </c>
      <c r="I5635" s="7">
        <v>0</v>
      </c>
      <c r="J5635" s="7">
        <v>0</v>
      </c>
      <c r="K5635" s="7">
        <v>0</v>
      </c>
      <c r="L5635" s="7">
        <v>0</v>
      </c>
      <c r="M5635" s="7">
        <v>0</v>
      </c>
      <c r="N5635" s="7">
        <v>0</v>
      </c>
      <c r="O5635" s="7">
        <v>0</v>
      </c>
      <c r="P5635" s="7">
        <v>0</v>
      </c>
      <c r="Q5635" s="7">
        <v>0</v>
      </c>
      <c r="R5635" s="7">
        <v>0</v>
      </c>
      <c r="S5635" s="7">
        <v>0</v>
      </c>
      <c r="T5635" s="7">
        <v>0</v>
      </c>
      <c r="U5635" s="7">
        <v>0</v>
      </c>
      <c r="V5635" s="7">
        <v>0</v>
      </c>
      <c r="W5635" s="7">
        <v>0</v>
      </c>
      <c r="X5635" s="7">
        <v>2.723708E-2</v>
      </c>
      <c r="Y5635" s="7">
        <v>4.9308369999999997E-2</v>
      </c>
      <c r="Z5635" s="7">
        <v>5.7335129999999998E-2</v>
      </c>
      <c r="AA5635" s="7">
        <v>6.2757519999999997E-2</v>
      </c>
      <c r="AB5635" s="7">
        <v>6.8170079999999994E-2</v>
      </c>
      <c r="AC5635" s="7">
        <v>7.1080870000000004E-2</v>
      </c>
      <c r="AD5635" s="7">
        <v>7.4078489999999997E-2</v>
      </c>
      <c r="AE5635" s="7">
        <v>7.6132309999999995E-2</v>
      </c>
      <c r="AF5635" s="7">
        <v>7.7183360000000006E-2</v>
      </c>
      <c r="AG5635" s="7">
        <v>7.77418E-2</v>
      </c>
      <c r="AH5635" s="7">
        <v>7.8264600000000004E-2</v>
      </c>
      <c r="AI5635" s="7">
        <v>7.7980419999999995E-2</v>
      </c>
    </row>
    <row r="5636" spans="1:35" x14ac:dyDescent="0.25">
      <c r="A5636" s="3">
        <f>VLOOKUP($F5636,Områder!$A$1:$T$64,7,FALSE)</f>
        <v>26</v>
      </c>
      <c r="B5636" s="3" t="str">
        <f>VLOOKUP($F5636,Områder!$A$1:$T$64,4,FALSE)</f>
        <v>Taulov Skole</v>
      </c>
      <c r="C5636" s="3" t="str">
        <f>VLOOKUP($F5636,Områder!$A$1:$T$64,5,FALSE)</f>
        <v>Fjordbakkeskolen</v>
      </c>
      <c r="D5636" s="3" t="str">
        <f>VLOOKUP($F5636,Områder!$A$1:$T$64,10,FALSE) &amp; " - " &amp; VLOOKUP($F5636,Områder!$A$1:$T$64,11,FALSE)</f>
        <v>7 - Taulov og DanmarkC</v>
      </c>
      <c r="E5636" s="3" t="str">
        <f>VLOOKUP($F5636,Områder!$A$1:$T$64,6,FALSE)</f>
        <v>Distriktsinstitutionen Fjordbakken</v>
      </c>
      <c r="F5636" s="1">
        <v>511</v>
      </c>
      <c r="G5636" s="1">
        <v>34</v>
      </c>
      <c r="H5636" s="7">
        <v>0</v>
      </c>
      <c r="I5636" s="7">
        <v>0</v>
      </c>
      <c r="J5636" s="7">
        <v>0</v>
      </c>
      <c r="K5636" s="7">
        <v>0</v>
      </c>
      <c r="L5636" s="7">
        <v>0</v>
      </c>
      <c r="M5636" s="7">
        <v>0</v>
      </c>
      <c r="N5636" s="7">
        <v>0</v>
      </c>
      <c r="O5636" s="7">
        <v>0</v>
      </c>
      <c r="P5636" s="7">
        <v>0</v>
      </c>
      <c r="Q5636" s="7">
        <v>0</v>
      </c>
      <c r="R5636" s="7">
        <v>0</v>
      </c>
      <c r="S5636" s="7">
        <v>0</v>
      </c>
      <c r="T5636" s="7">
        <v>0</v>
      </c>
      <c r="U5636" s="7">
        <v>0</v>
      </c>
      <c r="V5636" s="7">
        <v>0</v>
      </c>
      <c r="W5636" s="7">
        <v>0</v>
      </c>
      <c r="X5636" s="7">
        <v>2.849573E-2</v>
      </c>
      <c r="Y5636" s="7">
        <v>4.530344E-2</v>
      </c>
      <c r="Z5636" s="7">
        <v>5.7782880000000002E-2</v>
      </c>
      <c r="AA5636" s="7">
        <v>6.3328319999999994E-2</v>
      </c>
      <c r="AB5636" s="7">
        <v>6.9086939999999999E-2</v>
      </c>
      <c r="AC5636" s="7">
        <v>7.1551920000000005E-2</v>
      </c>
      <c r="AD5636" s="7">
        <v>7.4789980000000006E-2</v>
      </c>
      <c r="AE5636" s="7">
        <v>7.6336420000000002E-2</v>
      </c>
      <c r="AF5636" s="7">
        <v>7.7831860000000003E-2</v>
      </c>
      <c r="AG5636" s="7">
        <v>7.8238169999999996E-2</v>
      </c>
      <c r="AH5636" s="7">
        <v>7.8769859999999997E-2</v>
      </c>
      <c r="AI5636" s="7">
        <v>7.8441520000000001E-2</v>
      </c>
    </row>
    <row r="5637" spans="1:35" x14ac:dyDescent="0.25">
      <c r="A5637" s="3">
        <f>VLOOKUP($F5637,Områder!$A$1:$T$64,7,FALSE)</f>
        <v>26</v>
      </c>
      <c r="B5637" s="3" t="str">
        <f>VLOOKUP($F5637,Områder!$A$1:$T$64,4,FALSE)</f>
        <v>Taulov Skole</v>
      </c>
      <c r="C5637" s="3" t="str">
        <f>VLOOKUP($F5637,Områder!$A$1:$T$64,5,FALSE)</f>
        <v>Fjordbakkeskolen</v>
      </c>
      <c r="D5637" s="3" t="str">
        <f>VLOOKUP($F5637,Områder!$A$1:$T$64,10,FALSE) &amp; " - " &amp; VLOOKUP($F5637,Områder!$A$1:$T$64,11,FALSE)</f>
        <v>7 - Taulov og DanmarkC</v>
      </c>
      <c r="E5637" s="3" t="str">
        <f>VLOOKUP($F5637,Områder!$A$1:$T$64,6,FALSE)</f>
        <v>Distriktsinstitutionen Fjordbakken</v>
      </c>
      <c r="F5637" s="1">
        <v>511</v>
      </c>
      <c r="G5637" s="1">
        <v>35</v>
      </c>
      <c r="H5637" s="7">
        <v>0</v>
      </c>
      <c r="I5637" s="7">
        <v>0</v>
      </c>
      <c r="J5637" s="7">
        <v>0</v>
      </c>
      <c r="K5637" s="7">
        <v>0</v>
      </c>
      <c r="L5637" s="7">
        <v>0</v>
      </c>
      <c r="M5637" s="7">
        <v>0</v>
      </c>
      <c r="N5637" s="7">
        <v>0</v>
      </c>
      <c r="O5637" s="7">
        <v>0</v>
      </c>
      <c r="P5637" s="7">
        <v>0</v>
      </c>
      <c r="Q5637" s="7">
        <v>0</v>
      </c>
      <c r="R5637" s="7">
        <v>0</v>
      </c>
      <c r="S5637" s="7">
        <v>0</v>
      </c>
      <c r="T5637" s="7">
        <v>0</v>
      </c>
      <c r="U5637" s="7">
        <v>0</v>
      </c>
      <c r="V5637" s="7">
        <v>0</v>
      </c>
      <c r="W5637" s="7">
        <v>0</v>
      </c>
      <c r="X5637" s="7">
        <v>1.7419649999999998E-2</v>
      </c>
      <c r="Y5637" s="7">
        <v>3.8513480000000003E-2</v>
      </c>
      <c r="Z5637" s="7">
        <v>5.1639089999999999E-2</v>
      </c>
      <c r="AA5637" s="7">
        <v>6.018312E-2</v>
      </c>
      <c r="AB5637" s="7">
        <v>6.5474030000000003E-2</v>
      </c>
      <c r="AC5637" s="7">
        <v>6.9160970000000002E-2</v>
      </c>
      <c r="AD5637" s="7">
        <v>7.1885050000000006E-2</v>
      </c>
      <c r="AE5637" s="7">
        <v>7.397745E-2</v>
      </c>
      <c r="AF5637" s="7">
        <v>7.5278029999999996E-2</v>
      </c>
      <c r="AG5637" s="7">
        <v>7.6130039999999996E-2</v>
      </c>
      <c r="AH5637" s="7">
        <v>7.6504710000000004E-2</v>
      </c>
      <c r="AI5637" s="7">
        <v>7.644331E-2</v>
      </c>
    </row>
    <row r="5638" spans="1:35" x14ac:dyDescent="0.25">
      <c r="A5638" s="3">
        <f>VLOOKUP($F5638,Områder!$A$1:$T$64,7,FALSE)</f>
        <v>26</v>
      </c>
      <c r="B5638" s="3" t="str">
        <f>VLOOKUP($F5638,Områder!$A$1:$T$64,4,FALSE)</f>
        <v>Taulov Skole</v>
      </c>
      <c r="C5638" s="3" t="str">
        <f>VLOOKUP($F5638,Områder!$A$1:$T$64,5,FALSE)</f>
        <v>Fjordbakkeskolen</v>
      </c>
      <c r="D5638" s="3" t="str">
        <f>VLOOKUP($F5638,Områder!$A$1:$T$64,10,FALSE) &amp; " - " &amp; VLOOKUP($F5638,Områder!$A$1:$T$64,11,FALSE)</f>
        <v>7 - Taulov og DanmarkC</v>
      </c>
      <c r="E5638" s="3" t="str">
        <f>VLOOKUP($F5638,Områder!$A$1:$T$64,6,FALSE)</f>
        <v>Distriktsinstitutionen Fjordbakken</v>
      </c>
      <c r="F5638" s="1">
        <v>511</v>
      </c>
      <c r="G5638" s="1">
        <v>36</v>
      </c>
      <c r="H5638" s="7">
        <v>0</v>
      </c>
      <c r="I5638" s="7">
        <v>0</v>
      </c>
      <c r="J5638" s="7">
        <v>0</v>
      </c>
      <c r="K5638" s="7">
        <v>0</v>
      </c>
      <c r="L5638" s="7">
        <v>0</v>
      </c>
      <c r="M5638" s="7">
        <v>0</v>
      </c>
      <c r="N5638" s="7">
        <v>0</v>
      </c>
      <c r="O5638" s="7">
        <v>0</v>
      </c>
      <c r="P5638" s="7">
        <v>0</v>
      </c>
      <c r="Q5638" s="7">
        <v>0</v>
      </c>
      <c r="R5638" s="7">
        <v>0</v>
      </c>
      <c r="S5638" s="7">
        <v>0</v>
      </c>
      <c r="T5638" s="7">
        <v>0</v>
      </c>
      <c r="U5638" s="7">
        <v>0</v>
      </c>
      <c r="V5638" s="7">
        <v>0</v>
      </c>
      <c r="W5638" s="7">
        <v>0</v>
      </c>
      <c r="X5638" s="7">
        <v>2.290735E-2</v>
      </c>
      <c r="Y5638" s="7">
        <v>3.5549789999999998E-2</v>
      </c>
      <c r="Z5638" s="7">
        <v>4.9339849999999998E-2</v>
      </c>
      <c r="AA5638" s="7">
        <v>6.0156380000000002E-2</v>
      </c>
      <c r="AB5638" s="7">
        <v>6.741316E-2</v>
      </c>
      <c r="AC5638" s="7">
        <v>7.0293640000000004E-2</v>
      </c>
      <c r="AD5638" s="7">
        <v>7.4005319999999999E-2</v>
      </c>
      <c r="AE5638" s="7">
        <v>7.5773989999999999E-2</v>
      </c>
      <c r="AF5638" s="7">
        <v>7.7307799999999996E-2</v>
      </c>
      <c r="AG5638" s="7">
        <v>7.8079449999999995E-2</v>
      </c>
      <c r="AH5638" s="7">
        <v>7.8783210000000006E-2</v>
      </c>
      <c r="AI5638" s="7">
        <v>7.8505309999999995E-2</v>
      </c>
    </row>
    <row r="5639" spans="1:35" x14ac:dyDescent="0.25">
      <c r="A5639" s="3">
        <f>VLOOKUP($F5639,Områder!$A$1:$T$64,7,FALSE)</f>
        <v>26</v>
      </c>
      <c r="B5639" s="3" t="str">
        <f>VLOOKUP($F5639,Områder!$A$1:$T$64,4,FALSE)</f>
        <v>Taulov Skole</v>
      </c>
      <c r="C5639" s="3" t="str">
        <f>VLOOKUP($F5639,Områder!$A$1:$T$64,5,FALSE)</f>
        <v>Fjordbakkeskolen</v>
      </c>
      <c r="D5639" s="3" t="str">
        <f>VLOOKUP($F5639,Områder!$A$1:$T$64,10,FALSE) &amp; " - " &amp; VLOOKUP($F5639,Områder!$A$1:$T$64,11,FALSE)</f>
        <v>7 - Taulov og DanmarkC</v>
      </c>
      <c r="E5639" s="3" t="str">
        <f>VLOOKUP($F5639,Områder!$A$1:$T$64,6,FALSE)</f>
        <v>Distriktsinstitutionen Fjordbakken</v>
      </c>
      <c r="F5639" s="1">
        <v>511</v>
      </c>
      <c r="G5639" s="1">
        <v>37</v>
      </c>
      <c r="H5639" s="7">
        <v>0</v>
      </c>
      <c r="I5639" s="7">
        <v>0</v>
      </c>
      <c r="J5639" s="7">
        <v>0</v>
      </c>
      <c r="K5639" s="7">
        <v>0</v>
      </c>
      <c r="L5639" s="7">
        <v>0</v>
      </c>
      <c r="M5639" s="7">
        <v>0</v>
      </c>
      <c r="N5639" s="7">
        <v>0</v>
      </c>
      <c r="O5639" s="7">
        <v>0</v>
      </c>
      <c r="P5639" s="7">
        <v>0</v>
      </c>
      <c r="Q5639" s="7">
        <v>0</v>
      </c>
      <c r="R5639" s="7">
        <v>0</v>
      </c>
      <c r="S5639" s="7">
        <v>0</v>
      </c>
      <c r="T5639" s="7">
        <v>0</v>
      </c>
      <c r="U5639" s="7">
        <v>0</v>
      </c>
      <c r="V5639" s="7">
        <v>0</v>
      </c>
      <c r="W5639" s="7">
        <v>0</v>
      </c>
      <c r="X5639" s="7">
        <v>1.2435420000000001E-2</v>
      </c>
      <c r="Y5639" s="7">
        <v>2.600889E-2</v>
      </c>
      <c r="Z5639" s="7">
        <v>3.2812290000000001E-2</v>
      </c>
      <c r="AA5639" s="7">
        <v>4.2310140000000003E-2</v>
      </c>
      <c r="AB5639" s="7">
        <v>5.2004290000000002E-2</v>
      </c>
      <c r="AC5639" s="7">
        <v>5.6232919999999999E-2</v>
      </c>
      <c r="AD5639" s="7">
        <v>5.8732949999999999E-2</v>
      </c>
      <c r="AE5639" s="7">
        <v>6.1144459999999998E-2</v>
      </c>
      <c r="AF5639" s="7">
        <v>6.2499440000000003E-2</v>
      </c>
      <c r="AG5639" s="7">
        <v>6.3348340000000003E-2</v>
      </c>
      <c r="AH5639" s="7">
        <v>6.4007990000000001E-2</v>
      </c>
      <c r="AI5639" s="7">
        <v>6.4175419999999997E-2</v>
      </c>
    </row>
    <row r="5640" spans="1:35" x14ac:dyDescent="0.25">
      <c r="A5640" s="3">
        <f>VLOOKUP($F5640,Områder!$A$1:$T$64,7,FALSE)</f>
        <v>26</v>
      </c>
      <c r="B5640" s="3" t="str">
        <f>VLOOKUP($F5640,Områder!$A$1:$T$64,4,FALSE)</f>
        <v>Taulov Skole</v>
      </c>
      <c r="C5640" s="3" t="str">
        <f>VLOOKUP($F5640,Områder!$A$1:$T$64,5,FALSE)</f>
        <v>Fjordbakkeskolen</v>
      </c>
      <c r="D5640" s="3" t="str">
        <f>VLOOKUP($F5640,Områder!$A$1:$T$64,10,FALSE) &amp; " - " &amp; VLOOKUP($F5640,Områder!$A$1:$T$64,11,FALSE)</f>
        <v>7 - Taulov og DanmarkC</v>
      </c>
      <c r="E5640" s="3" t="str">
        <f>VLOOKUP($F5640,Områder!$A$1:$T$64,6,FALSE)</f>
        <v>Distriktsinstitutionen Fjordbakken</v>
      </c>
      <c r="F5640" s="1">
        <v>511</v>
      </c>
      <c r="G5640" s="1">
        <v>38</v>
      </c>
      <c r="H5640" s="7">
        <v>0</v>
      </c>
      <c r="I5640" s="7">
        <v>0</v>
      </c>
      <c r="J5640" s="7">
        <v>0</v>
      </c>
      <c r="K5640" s="7">
        <v>0</v>
      </c>
      <c r="L5640" s="7">
        <v>0</v>
      </c>
      <c r="M5640" s="7">
        <v>0</v>
      </c>
      <c r="N5640" s="7">
        <v>0</v>
      </c>
      <c r="O5640" s="7">
        <v>0</v>
      </c>
      <c r="P5640" s="7">
        <v>0</v>
      </c>
      <c r="Q5640" s="7">
        <v>0</v>
      </c>
      <c r="R5640" s="7">
        <v>0</v>
      </c>
      <c r="S5640" s="7">
        <v>0</v>
      </c>
      <c r="T5640" s="7">
        <v>0</v>
      </c>
      <c r="U5640" s="7">
        <v>0</v>
      </c>
      <c r="V5640" s="7">
        <v>0</v>
      </c>
      <c r="W5640" s="7">
        <v>0</v>
      </c>
      <c r="X5640" s="7">
        <v>1.8930019999999999E-2</v>
      </c>
      <c r="Y5640" s="7">
        <v>3.1461509999999998E-2</v>
      </c>
      <c r="Z5640" s="7">
        <v>4.3082639999999998E-2</v>
      </c>
      <c r="AA5640" s="7">
        <v>4.9369000000000003E-2</v>
      </c>
      <c r="AB5640" s="7">
        <v>5.9494079999999998E-2</v>
      </c>
      <c r="AC5640" s="7">
        <v>6.8070549999999994E-2</v>
      </c>
      <c r="AD5640" s="7">
        <v>7.2789839999999995E-2</v>
      </c>
      <c r="AE5640" s="7">
        <v>7.4898709999999993E-2</v>
      </c>
      <c r="AF5640" s="7">
        <v>7.7278550000000001E-2</v>
      </c>
      <c r="AG5640" s="7">
        <v>7.8373819999999997E-2</v>
      </c>
      <c r="AH5640" s="7">
        <v>7.9267519999999994E-2</v>
      </c>
      <c r="AI5640" s="7">
        <v>7.9452990000000001E-2</v>
      </c>
    </row>
    <row r="5641" spans="1:35" x14ac:dyDescent="0.25">
      <c r="A5641" s="3">
        <f>VLOOKUP($F5641,Områder!$A$1:$T$64,7,FALSE)</f>
        <v>26</v>
      </c>
      <c r="B5641" s="3" t="str">
        <f>VLOOKUP($F5641,Områder!$A$1:$T$64,4,FALSE)</f>
        <v>Taulov Skole</v>
      </c>
      <c r="C5641" s="3" t="str">
        <f>VLOOKUP($F5641,Områder!$A$1:$T$64,5,FALSE)</f>
        <v>Fjordbakkeskolen</v>
      </c>
      <c r="D5641" s="3" t="str">
        <f>VLOOKUP($F5641,Områder!$A$1:$T$64,10,FALSE) &amp; " - " &amp; VLOOKUP($F5641,Områder!$A$1:$T$64,11,FALSE)</f>
        <v>7 - Taulov og DanmarkC</v>
      </c>
      <c r="E5641" s="3" t="str">
        <f>VLOOKUP($F5641,Områder!$A$1:$T$64,6,FALSE)</f>
        <v>Distriktsinstitutionen Fjordbakken</v>
      </c>
      <c r="F5641" s="1">
        <v>511</v>
      </c>
      <c r="G5641" s="1">
        <v>39</v>
      </c>
      <c r="H5641" s="7">
        <v>0</v>
      </c>
      <c r="I5641" s="7">
        <v>0</v>
      </c>
      <c r="J5641" s="7">
        <v>0</v>
      </c>
      <c r="K5641" s="7">
        <v>0</v>
      </c>
      <c r="L5641" s="7">
        <v>0</v>
      </c>
      <c r="M5641" s="7">
        <v>0</v>
      </c>
      <c r="N5641" s="7">
        <v>0</v>
      </c>
      <c r="O5641" s="7">
        <v>0</v>
      </c>
      <c r="P5641" s="7">
        <v>0</v>
      </c>
      <c r="Q5641" s="7">
        <v>0</v>
      </c>
      <c r="R5641" s="7">
        <v>0</v>
      </c>
      <c r="S5641" s="7">
        <v>0</v>
      </c>
      <c r="T5641" s="7">
        <v>0</v>
      </c>
      <c r="U5641" s="7">
        <v>0</v>
      </c>
      <c r="V5641" s="7">
        <v>0</v>
      </c>
      <c r="W5641" s="7">
        <v>0</v>
      </c>
      <c r="X5641" s="7">
        <v>1.6815500000000001E-2</v>
      </c>
      <c r="Y5641" s="7">
        <v>3.5507999999999998E-2</v>
      </c>
      <c r="Z5641" s="7">
        <v>4.7439120000000001E-2</v>
      </c>
      <c r="AA5641" s="7">
        <v>5.8186500000000002E-2</v>
      </c>
      <c r="AB5641" s="7">
        <v>6.5355559999999993E-2</v>
      </c>
      <c r="AC5641" s="7">
        <v>7.3506859999999993E-2</v>
      </c>
      <c r="AD5641" s="7">
        <v>8.1262280000000006E-2</v>
      </c>
      <c r="AE5641" s="7">
        <v>8.5218879999999997E-2</v>
      </c>
      <c r="AF5641" s="7">
        <v>8.7249519999999997E-2</v>
      </c>
      <c r="AG5641" s="7">
        <v>8.9183020000000002E-2</v>
      </c>
      <c r="AH5641" s="7">
        <v>9.0197639999999996E-2</v>
      </c>
      <c r="AI5641" s="7">
        <v>9.0584999999999999E-2</v>
      </c>
    </row>
    <row r="5642" spans="1:35" x14ac:dyDescent="0.25">
      <c r="A5642" s="3">
        <f>VLOOKUP($F5642,Områder!$A$1:$T$64,7,FALSE)</f>
        <v>26</v>
      </c>
      <c r="B5642" s="3" t="str">
        <f>VLOOKUP($F5642,Områder!$A$1:$T$64,4,FALSE)</f>
        <v>Taulov Skole</v>
      </c>
      <c r="C5642" s="3" t="str">
        <f>VLOOKUP($F5642,Områder!$A$1:$T$64,5,FALSE)</f>
        <v>Fjordbakkeskolen</v>
      </c>
      <c r="D5642" s="3" t="str">
        <f>VLOOKUP($F5642,Områder!$A$1:$T$64,10,FALSE) &amp; " - " &amp; VLOOKUP($F5642,Områder!$A$1:$T$64,11,FALSE)</f>
        <v>7 - Taulov og DanmarkC</v>
      </c>
      <c r="E5642" s="3" t="str">
        <f>VLOOKUP($F5642,Områder!$A$1:$T$64,6,FALSE)</f>
        <v>Distriktsinstitutionen Fjordbakken</v>
      </c>
      <c r="F5642" s="1">
        <v>511</v>
      </c>
      <c r="G5642" s="1">
        <v>40</v>
      </c>
      <c r="H5642" s="7">
        <v>0</v>
      </c>
      <c r="I5642" s="7">
        <v>0</v>
      </c>
      <c r="J5642" s="7">
        <v>0</v>
      </c>
      <c r="K5642" s="7">
        <v>0</v>
      </c>
      <c r="L5642" s="7">
        <v>0</v>
      </c>
      <c r="M5642" s="7">
        <v>0</v>
      </c>
      <c r="N5642" s="7">
        <v>0</v>
      </c>
      <c r="O5642" s="7">
        <v>0</v>
      </c>
      <c r="P5642" s="7">
        <v>0</v>
      </c>
      <c r="Q5642" s="7">
        <v>0</v>
      </c>
      <c r="R5642" s="7">
        <v>0</v>
      </c>
      <c r="S5642" s="7">
        <v>0</v>
      </c>
      <c r="T5642" s="7">
        <v>0</v>
      </c>
      <c r="U5642" s="7">
        <v>0</v>
      </c>
      <c r="V5642" s="7">
        <v>0</v>
      </c>
      <c r="W5642" s="7">
        <v>0</v>
      </c>
      <c r="X5642" s="7">
        <v>2.6632929999999999E-2</v>
      </c>
      <c r="Y5642" s="7">
        <v>4.2189230000000001E-2</v>
      </c>
      <c r="Z5642" s="7">
        <v>5.6061279999999998E-2</v>
      </c>
      <c r="AA5642" s="7">
        <v>6.4914910000000006E-2</v>
      </c>
      <c r="AB5642" s="7">
        <v>7.4425119999999997E-2</v>
      </c>
      <c r="AC5642" s="7">
        <v>7.892942E-2</v>
      </c>
      <c r="AD5642" s="7">
        <v>8.5920209999999997E-2</v>
      </c>
      <c r="AE5642" s="7">
        <v>9.1167860000000003E-2</v>
      </c>
      <c r="AF5642" s="7">
        <v>9.4173930000000003E-2</v>
      </c>
      <c r="AG5642" s="7">
        <v>9.5417940000000007E-2</v>
      </c>
      <c r="AH5642" s="7">
        <v>9.6989919999999993E-2</v>
      </c>
      <c r="AI5642" s="7">
        <v>9.7107799999999994E-2</v>
      </c>
    </row>
    <row r="5643" spans="1:35" x14ac:dyDescent="0.25">
      <c r="A5643" s="3">
        <f>VLOOKUP($F5643,Områder!$A$1:$T$64,7,FALSE)</f>
        <v>26</v>
      </c>
      <c r="B5643" s="3" t="str">
        <f>VLOOKUP($F5643,Områder!$A$1:$T$64,4,FALSE)</f>
        <v>Taulov Skole</v>
      </c>
      <c r="C5643" s="3" t="str">
        <f>VLOOKUP($F5643,Områder!$A$1:$T$64,5,FALSE)</f>
        <v>Fjordbakkeskolen</v>
      </c>
      <c r="D5643" s="3" t="str">
        <f>VLOOKUP($F5643,Områder!$A$1:$T$64,10,FALSE) &amp; " - " &amp; VLOOKUP($F5643,Områder!$A$1:$T$64,11,FALSE)</f>
        <v>7 - Taulov og DanmarkC</v>
      </c>
      <c r="E5643" s="3" t="str">
        <f>VLOOKUP($F5643,Områder!$A$1:$T$64,6,FALSE)</f>
        <v>Distriktsinstitutionen Fjordbakken</v>
      </c>
      <c r="F5643" s="1">
        <v>511</v>
      </c>
      <c r="G5643" s="1">
        <v>41</v>
      </c>
      <c r="H5643" s="7">
        <v>0</v>
      </c>
      <c r="I5643" s="7">
        <v>0</v>
      </c>
      <c r="J5643" s="7">
        <v>0</v>
      </c>
      <c r="K5643" s="7">
        <v>0</v>
      </c>
      <c r="L5643" s="7">
        <v>0</v>
      </c>
      <c r="M5643" s="7">
        <v>0</v>
      </c>
      <c r="N5643" s="7">
        <v>0</v>
      </c>
      <c r="O5643" s="7">
        <v>0</v>
      </c>
      <c r="P5643" s="7">
        <v>0</v>
      </c>
      <c r="Q5643" s="7">
        <v>0</v>
      </c>
      <c r="R5643" s="7">
        <v>0</v>
      </c>
      <c r="S5643" s="7">
        <v>0</v>
      </c>
      <c r="T5643" s="7">
        <v>0</v>
      </c>
      <c r="U5643" s="7">
        <v>0</v>
      </c>
      <c r="V5643" s="7">
        <v>0</v>
      </c>
      <c r="W5643" s="7">
        <v>0</v>
      </c>
      <c r="X5643" s="7">
        <v>1.097539E-2</v>
      </c>
      <c r="Y5643" s="7">
        <v>3.1470150000000002E-2</v>
      </c>
      <c r="Z5643" s="7">
        <v>4.3939230000000003E-2</v>
      </c>
      <c r="AA5643" s="7">
        <v>5.6097929999999997E-2</v>
      </c>
      <c r="AB5643" s="7">
        <v>6.4061069999999998E-2</v>
      </c>
      <c r="AC5643" s="7">
        <v>7.1369459999999996E-2</v>
      </c>
      <c r="AD5643" s="7">
        <v>7.5729610000000003E-2</v>
      </c>
      <c r="AE5643" s="7">
        <v>8.1611069999999994E-2</v>
      </c>
      <c r="AF5643" s="7">
        <v>8.6432250000000002E-2</v>
      </c>
      <c r="AG5643" s="7">
        <v>8.8917510000000005E-2</v>
      </c>
      <c r="AH5643" s="7">
        <v>9.0055360000000001E-2</v>
      </c>
      <c r="AI5643" s="7">
        <v>9.1215580000000004E-2</v>
      </c>
    </row>
    <row r="5644" spans="1:35" x14ac:dyDescent="0.25">
      <c r="A5644" s="3">
        <f>VLOOKUP($F5644,Områder!$A$1:$T$64,7,FALSE)</f>
        <v>26</v>
      </c>
      <c r="B5644" s="3" t="str">
        <f>VLOOKUP($F5644,Områder!$A$1:$T$64,4,FALSE)</f>
        <v>Taulov Skole</v>
      </c>
      <c r="C5644" s="3" t="str">
        <f>VLOOKUP($F5644,Områder!$A$1:$T$64,5,FALSE)</f>
        <v>Fjordbakkeskolen</v>
      </c>
      <c r="D5644" s="3" t="str">
        <f>VLOOKUP($F5644,Områder!$A$1:$T$64,10,FALSE) &amp; " - " &amp; VLOOKUP($F5644,Områder!$A$1:$T$64,11,FALSE)</f>
        <v>7 - Taulov og DanmarkC</v>
      </c>
      <c r="E5644" s="3" t="str">
        <f>VLOOKUP($F5644,Områder!$A$1:$T$64,6,FALSE)</f>
        <v>Distriktsinstitutionen Fjordbakken</v>
      </c>
      <c r="F5644" s="1">
        <v>511</v>
      </c>
      <c r="G5644" s="1">
        <v>42</v>
      </c>
      <c r="H5644" s="7">
        <v>0</v>
      </c>
      <c r="I5644" s="7">
        <v>0</v>
      </c>
      <c r="J5644" s="7">
        <v>0</v>
      </c>
      <c r="K5644" s="7">
        <v>1</v>
      </c>
      <c r="L5644" s="7">
        <v>0</v>
      </c>
      <c r="M5644" s="7">
        <v>0</v>
      </c>
      <c r="N5644" s="7">
        <v>0</v>
      </c>
      <c r="O5644" s="7">
        <v>0</v>
      </c>
      <c r="P5644" s="7">
        <v>0</v>
      </c>
      <c r="Q5644" s="7">
        <v>0</v>
      </c>
      <c r="R5644" s="7">
        <v>0</v>
      </c>
      <c r="S5644" s="7">
        <v>0</v>
      </c>
      <c r="T5644" s="7">
        <v>0</v>
      </c>
      <c r="U5644" s="7">
        <v>0</v>
      </c>
      <c r="V5644" s="7">
        <v>0</v>
      </c>
      <c r="W5644" s="7">
        <v>0</v>
      </c>
      <c r="X5644" s="7">
        <v>1.7117600000000001E-3</v>
      </c>
      <c r="Y5644" s="7">
        <v>1.2509030000000001E-2</v>
      </c>
      <c r="Z5644" s="7">
        <v>3.2161349999999998E-2</v>
      </c>
      <c r="AA5644" s="7">
        <v>4.4257020000000001E-2</v>
      </c>
      <c r="AB5644" s="7">
        <v>5.6244969999999998E-2</v>
      </c>
      <c r="AC5644" s="7">
        <v>6.3929990000000006E-2</v>
      </c>
      <c r="AD5644" s="7">
        <v>7.1097530000000006E-2</v>
      </c>
      <c r="AE5644" s="7">
        <v>7.536118E-2</v>
      </c>
      <c r="AF5644" s="7">
        <v>8.1143409999999999E-2</v>
      </c>
      <c r="AG5644" s="7">
        <v>8.5790820000000004E-2</v>
      </c>
      <c r="AH5644" s="7">
        <v>8.8225670000000006E-2</v>
      </c>
      <c r="AI5644" s="7">
        <v>8.9320709999999998E-2</v>
      </c>
    </row>
    <row r="5645" spans="1:35" x14ac:dyDescent="0.25">
      <c r="A5645" s="3">
        <f>VLOOKUP($F5645,Områder!$A$1:$T$64,7,FALSE)</f>
        <v>26</v>
      </c>
      <c r="B5645" s="3" t="str">
        <f>VLOOKUP($F5645,Områder!$A$1:$T$64,4,FALSE)</f>
        <v>Taulov Skole</v>
      </c>
      <c r="C5645" s="3" t="str">
        <f>VLOOKUP($F5645,Områder!$A$1:$T$64,5,FALSE)</f>
        <v>Fjordbakkeskolen</v>
      </c>
      <c r="D5645" s="3" t="str">
        <f>VLOOKUP($F5645,Områder!$A$1:$T$64,10,FALSE) &amp; " - " &amp; VLOOKUP($F5645,Områder!$A$1:$T$64,11,FALSE)</f>
        <v>7 - Taulov og DanmarkC</v>
      </c>
      <c r="E5645" s="3" t="str">
        <f>VLOOKUP($F5645,Områder!$A$1:$T$64,6,FALSE)</f>
        <v>Distriktsinstitutionen Fjordbakken</v>
      </c>
      <c r="F5645" s="1">
        <v>511</v>
      </c>
      <c r="G5645" s="1">
        <v>43</v>
      </c>
      <c r="H5645" s="7">
        <v>0</v>
      </c>
      <c r="I5645" s="7">
        <v>0</v>
      </c>
      <c r="J5645" s="7">
        <v>0</v>
      </c>
      <c r="K5645" s="7">
        <v>0</v>
      </c>
      <c r="L5645" s="7">
        <v>1</v>
      </c>
      <c r="M5645" s="7">
        <v>0</v>
      </c>
      <c r="N5645" s="7">
        <v>0</v>
      </c>
      <c r="O5645" s="7">
        <v>0</v>
      </c>
      <c r="P5645" s="7">
        <v>0</v>
      </c>
      <c r="Q5645" s="7">
        <v>0</v>
      </c>
      <c r="R5645" s="7">
        <v>0</v>
      </c>
      <c r="S5645" s="7">
        <v>0</v>
      </c>
      <c r="T5645" s="7">
        <v>0</v>
      </c>
      <c r="U5645" s="7">
        <v>0</v>
      </c>
      <c r="V5645" s="7">
        <v>0</v>
      </c>
      <c r="W5645" s="7">
        <v>0</v>
      </c>
      <c r="X5645" s="7">
        <v>4.7324999999999997E-3</v>
      </c>
      <c r="Y5645" s="7">
        <v>7.2940899999999996E-3</v>
      </c>
      <c r="Z5645" s="7">
        <v>1.7727759999999999E-2</v>
      </c>
      <c r="AA5645" s="7">
        <v>3.6403680000000001E-2</v>
      </c>
      <c r="AB5645" s="7">
        <v>4.8440419999999998E-2</v>
      </c>
      <c r="AC5645" s="7">
        <v>6.0039830000000002E-2</v>
      </c>
      <c r="AD5645" s="7">
        <v>6.7695660000000005E-2</v>
      </c>
      <c r="AE5645" s="7">
        <v>7.4557600000000002E-2</v>
      </c>
      <c r="AF5645" s="7">
        <v>7.8785649999999999E-2</v>
      </c>
      <c r="AG5645" s="7">
        <v>8.436304E-2</v>
      </c>
      <c r="AH5645" s="7">
        <v>8.8932570000000002E-2</v>
      </c>
      <c r="AI5645" s="7">
        <v>9.1221869999999997E-2</v>
      </c>
    </row>
    <row r="5646" spans="1:35" x14ac:dyDescent="0.25">
      <c r="A5646" s="3">
        <f>VLOOKUP($F5646,Områder!$A$1:$T$64,7,FALSE)</f>
        <v>26</v>
      </c>
      <c r="B5646" s="3" t="str">
        <f>VLOOKUP($F5646,Områder!$A$1:$T$64,4,FALSE)</f>
        <v>Taulov Skole</v>
      </c>
      <c r="C5646" s="3" t="str">
        <f>VLOOKUP($F5646,Områder!$A$1:$T$64,5,FALSE)</f>
        <v>Fjordbakkeskolen</v>
      </c>
      <c r="D5646" s="3" t="str">
        <f>VLOOKUP($F5646,Områder!$A$1:$T$64,10,FALSE) &amp; " - " &amp; VLOOKUP($F5646,Områder!$A$1:$T$64,11,FALSE)</f>
        <v>7 - Taulov og DanmarkC</v>
      </c>
      <c r="E5646" s="3" t="str">
        <f>VLOOKUP($F5646,Områder!$A$1:$T$64,6,FALSE)</f>
        <v>Distriktsinstitutionen Fjordbakken</v>
      </c>
      <c r="F5646" s="1">
        <v>511</v>
      </c>
      <c r="G5646" s="1">
        <v>44</v>
      </c>
      <c r="H5646" s="7">
        <v>0</v>
      </c>
      <c r="I5646" s="7">
        <v>0</v>
      </c>
      <c r="J5646" s="7">
        <v>0</v>
      </c>
      <c r="K5646" s="7">
        <v>0</v>
      </c>
      <c r="L5646" s="7">
        <v>0</v>
      </c>
      <c r="M5646" s="7">
        <v>1</v>
      </c>
      <c r="N5646" s="7">
        <v>0</v>
      </c>
      <c r="O5646" s="7">
        <v>0</v>
      </c>
      <c r="P5646" s="7">
        <v>0</v>
      </c>
      <c r="Q5646" s="7">
        <v>0</v>
      </c>
      <c r="R5646" s="7">
        <v>0</v>
      </c>
      <c r="S5646" s="7">
        <v>0</v>
      </c>
      <c r="T5646" s="7">
        <v>0</v>
      </c>
      <c r="U5646" s="7">
        <v>0</v>
      </c>
      <c r="V5646" s="7">
        <v>0</v>
      </c>
      <c r="W5646" s="7">
        <v>0</v>
      </c>
      <c r="X5646" s="7">
        <v>5.8904600000000001E-3</v>
      </c>
      <c r="Y5646" s="7">
        <v>9.4943700000000002E-3</v>
      </c>
      <c r="Z5646" s="7">
        <v>1.12078E-2</v>
      </c>
      <c r="AA5646" s="7">
        <v>1.678665E-2</v>
      </c>
      <c r="AB5646" s="7">
        <v>2.6999260000000001E-2</v>
      </c>
      <c r="AC5646" s="7">
        <v>3.4807560000000001E-2</v>
      </c>
      <c r="AD5646" s="7">
        <v>4.4391149999999997E-2</v>
      </c>
      <c r="AE5646" s="7">
        <v>4.9442600000000003E-2</v>
      </c>
      <c r="AF5646" s="7">
        <v>5.4380520000000002E-2</v>
      </c>
      <c r="AG5646" s="7">
        <v>5.7400600000000003E-2</v>
      </c>
      <c r="AH5646" s="7">
        <v>6.201309E-2</v>
      </c>
      <c r="AI5646" s="7">
        <v>6.5919080000000005E-2</v>
      </c>
    </row>
    <row r="5647" spans="1:35" x14ac:dyDescent="0.25">
      <c r="A5647" s="3">
        <f>VLOOKUP($F5647,Områder!$A$1:$T$64,7,FALSE)</f>
        <v>26</v>
      </c>
      <c r="B5647" s="3" t="str">
        <f>VLOOKUP($F5647,Områder!$A$1:$T$64,4,FALSE)</f>
        <v>Taulov Skole</v>
      </c>
      <c r="C5647" s="3" t="str">
        <f>VLOOKUP($F5647,Områder!$A$1:$T$64,5,FALSE)</f>
        <v>Fjordbakkeskolen</v>
      </c>
      <c r="D5647" s="3" t="str">
        <f>VLOOKUP($F5647,Områder!$A$1:$T$64,10,FALSE) &amp; " - " &amp; VLOOKUP($F5647,Områder!$A$1:$T$64,11,FALSE)</f>
        <v>7 - Taulov og DanmarkC</v>
      </c>
      <c r="E5647" s="3" t="str">
        <f>VLOOKUP($F5647,Områder!$A$1:$T$64,6,FALSE)</f>
        <v>Distriktsinstitutionen Fjordbakken</v>
      </c>
      <c r="F5647" s="1">
        <v>511</v>
      </c>
      <c r="G5647" s="1">
        <v>45</v>
      </c>
      <c r="H5647" s="7">
        <v>1</v>
      </c>
      <c r="I5647" s="7">
        <v>0</v>
      </c>
      <c r="J5647" s="7">
        <v>0</v>
      </c>
      <c r="K5647" s="7">
        <v>0</v>
      </c>
      <c r="L5647" s="7">
        <v>0</v>
      </c>
      <c r="M5647" s="7">
        <v>0</v>
      </c>
      <c r="N5647" s="7">
        <v>1</v>
      </c>
      <c r="O5647" s="7">
        <v>0</v>
      </c>
      <c r="P5647" s="7">
        <v>0</v>
      </c>
      <c r="Q5647" s="7">
        <v>0</v>
      </c>
      <c r="R5647" s="7">
        <v>0</v>
      </c>
      <c r="S5647" s="7">
        <v>0</v>
      </c>
      <c r="T5647" s="7">
        <v>0</v>
      </c>
      <c r="U5647" s="7">
        <v>0</v>
      </c>
      <c r="V5647" s="7">
        <v>0</v>
      </c>
      <c r="W5647" s="7">
        <v>0</v>
      </c>
      <c r="X5647" s="7">
        <v>1.324095E-2</v>
      </c>
      <c r="Y5647" s="7">
        <v>1.734685E-2</v>
      </c>
      <c r="Z5647" s="7">
        <v>1.892841E-2</v>
      </c>
      <c r="AA5647" s="7">
        <v>2.001617E-2</v>
      </c>
      <c r="AB5647" s="7">
        <v>2.2138999999999999E-2</v>
      </c>
      <c r="AC5647" s="7">
        <v>2.3790180000000001E-2</v>
      </c>
      <c r="AD5647" s="7">
        <v>2.8500749999999998E-2</v>
      </c>
      <c r="AE5647" s="7">
        <v>3.5443089999999997E-2</v>
      </c>
      <c r="AF5647" s="7">
        <v>3.8258769999999998E-2</v>
      </c>
      <c r="AG5647" s="7">
        <v>4.1183619999999997E-2</v>
      </c>
      <c r="AH5647" s="7">
        <v>4.3203190000000002E-2</v>
      </c>
      <c r="AI5647" s="7">
        <v>4.648625E-2</v>
      </c>
    </row>
    <row r="5648" spans="1:35" x14ac:dyDescent="0.25">
      <c r="A5648" s="3">
        <f>VLOOKUP($F5648,Områder!$A$1:$T$64,7,FALSE)</f>
        <v>26</v>
      </c>
      <c r="B5648" s="3" t="str">
        <f>VLOOKUP($F5648,Områder!$A$1:$T$64,4,FALSE)</f>
        <v>Taulov Skole</v>
      </c>
      <c r="C5648" s="3" t="str">
        <f>VLOOKUP($F5648,Områder!$A$1:$T$64,5,FALSE)</f>
        <v>Fjordbakkeskolen</v>
      </c>
      <c r="D5648" s="3" t="str">
        <f>VLOOKUP($F5648,Områder!$A$1:$T$64,10,FALSE) &amp; " - " &amp; VLOOKUP($F5648,Områder!$A$1:$T$64,11,FALSE)</f>
        <v>7 - Taulov og DanmarkC</v>
      </c>
      <c r="E5648" s="3" t="str">
        <f>VLOOKUP($F5648,Områder!$A$1:$T$64,6,FALSE)</f>
        <v>Distriktsinstitutionen Fjordbakken</v>
      </c>
      <c r="F5648" s="1">
        <v>511</v>
      </c>
      <c r="G5648" s="1">
        <v>46</v>
      </c>
      <c r="H5648" s="7">
        <v>0</v>
      </c>
      <c r="I5648" s="7">
        <v>1</v>
      </c>
      <c r="J5648" s="7">
        <v>0</v>
      </c>
      <c r="K5648" s="7">
        <v>0</v>
      </c>
      <c r="L5648" s="7">
        <v>0</v>
      </c>
      <c r="M5648" s="7">
        <v>0</v>
      </c>
      <c r="N5648" s="7">
        <v>0</v>
      </c>
      <c r="O5648" s="7">
        <v>1</v>
      </c>
      <c r="P5648" s="7">
        <v>0</v>
      </c>
      <c r="Q5648" s="7">
        <v>0</v>
      </c>
      <c r="R5648" s="7">
        <v>0</v>
      </c>
      <c r="S5648" s="7">
        <v>0</v>
      </c>
      <c r="T5648" s="7">
        <v>0</v>
      </c>
      <c r="U5648" s="7">
        <v>0</v>
      </c>
      <c r="V5648" s="7">
        <v>0</v>
      </c>
      <c r="W5648" s="7">
        <v>0</v>
      </c>
      <c r="X5648" s="7">
        <v>7.5015300000000002E-3</v>
      </c>
      <c r="Y5648" s="7">
        <v>1.636611E-2</v>
      </c>
      <c r="Z5648" s="7">
        <v>1.917667E-2</v>
      </c>
      <c r="AA5648" s="7">
        <v>2.051594E-2</v>
      </c>
      <c r="AB5648" s="7">
        <v>2.193032E-2</v>
      </c>
      <c r="AC5648" s="7">
        <v>2.3098420000000001E-2</v>
      </c>
      <c r="AD5648" s="7">
        <v>2.443393E-2</v>
      </c>
      <c r="AE5648" s="7">
        <v>2.717317E-2</v>
      </c>
      <c r="AF5648" s="7">
        <v>3.1357070000000001E-2</v>
      </c>
      <c r="AG5648" s="7">
        <v>3.2972029999999999E-2</v>
      </c>
      <c r="AH5648" s="7">
        <v>3.4744629999999999E-2</v>
      </c>
      <c r="AI5648" s="7">
        <v>3.5790139999999998E-2</v>
      </c>
    </row>
    <row r="5649" spans="1:35" x14ac:dyDescent="0.25">
      <c r="A5649" s="3">
        <f>VLOOKUP($F5649,Områder!$A$1:$T$64,7,FALSE)</f>
        <v>26</v>
      </c>
      <c r="B5649" s="3" t="str">
        <f>VLOOKUP($F5649,Områder!$A$1:$T$64,4,FALSE)</f>
        <v>Taulov Skole</v>
      </c>
      <c r="C5649" s="3" t="str">
        <f>VLOOKUP($F5649,Områder!$A$1:$T$64,5,FALSE)</f>
        <v>Fjordbakkeskolen</v>
      </c>
      <c r="D5649" s="3" t="str">
        <f>VLOOKUP($F5649,Områder!$A$1:$T$64,10,FALSE) &amp; " - " &amp; VLOOKUP($F5649,Områder!$A$1:$T$64,11,FALSE)</f>
        <v>7 - Taulov og DanmarkC</v>
      </c>
      <c r="E5649" s="3" t="str">
        <f>VLOOKUP($F5649,Områder!$A$1:$T$64,6,FALSE)</f>
        <v>Distriktsinstitutionen Fjordbakken</v>
      </c>
      <c r="F5649" s="1">
        <v>511</v>
      </c>
      <c r="G5649" s="1">
        <v>47</v>
      </c>
      <c r="H5649" s="7">
        <v>0</v>
      </c>
      <c r="I5649" s="7">
        <v>0</v>
      </c>
      <c r="J5649" s="7">
        <v>1</v>
      </c>
      <c r="K5649" s="7">
        <v>0</v>
      </c>
      <c r="L5649" s="7">
        <v>0</v>
      </c>
      <c r="M5649" s="7">
        <v>0</v>
      </c>
      <c r="N5649" s="7">
        <v>0</v>
      </c>
      <c r="O5649" s="7">
        <v>0</v>
      </c>
      <c r="P5649" s="7">
        <v>1</v>
      </c>
      <c r="Q5649" s="7">
        <v>0</v>
      </c>
      <c r="R5649" s="7">
        <v>0</v>
      </c>
      <c r="S5649" s="7">
        <v>0</v>
      </c>
      <c r="T5649" s="7">
        <v>0</v>
      </c>
      <c r="U5649" s="7">
        <v>0</v>
      </c>
      <c r="V5649" s="7">
        <v>0</v>
      </c>
      <c r="W5649" s="7">
        <v>0</v>
      </c>
      <c r="X5649" s="7">
        <v>1.9081069999999999E-2</v>
      </c>
      <c r="Y5649" s="7">
        <v>2.965301E-2</v>
      </c>
      <c r="Z5649" s="7">
        <v>3.8927990000000003E-2</v>
      </c>
      <c r="AA5649" s="7">
        <v>4.2630990000000001E-2</v>
      </c>
      <c r="AB5649" s="7">
        <v>4.592914E-2</v>
      </c>
      <c r="AC5649" s="7">
        <v>4.7237059999999997E-2</v>
      </c>
      <c r="AD5649" s="7">
        <v>4.9466139999999999E-2</v>
      </c>
      <c r="AE5649" s="7">
        <v>5.0721290000000002E-2</v>
      </c>
      <c r="AF5649" s="7">
        <v>5.3500979999999997E-2</v>
      </c>
      <c r="AG5649" s="7">
        <v>5.7275670000000001E-2</v>
      </c>
      <c r="AH5649" s="7">
        <v>5.8927729999999998E-2</v>
      </c>
      <c r="AI5649" s="7">
        <v>6.0158290000000003E-2</v>
      </c>
    </row>
    <row r="5650" spans="1:35" x14ac:dyDescent="0.25">
      <c r="A5650" s="3">
        <f>VLOOKUP($F5650,Områder!$A$1:$T$64,7,FALSE)</f>
        <v>26</v>
      </c>
      <c r="B5650" s="3" t="str">
        <f>VLOOKUP($F5650,Områder!$A$1:$T$64,4,FALSE)</f>
        <v>Taulov Skole</v>
      </c>
      <c r="C5650" s="3" t="str">
        <f>VLOOKUP($F5650,Områder!$A$1:$T$64,5,FALSE)</f>
        <v>Fjordbakkeskolen</v>
      </c>
      <c r="D5650" s="3" t="str">
        <f>VLOOKUP($F5650,Områder!$A$1:$T$64,10,FALSE) &amp; " - " &amp; VLOOKUP($F5650,Områder!$A$1:$T$64,11,FALSE)</f>
        <v>7 - Taulov og DanmarkC</v>
      </c>
      <c r="E5650" s="3" t="str">
        <f>VLOOKUP($F5650,Områder!$A$1:$T$64,6,FALSE)</f>
        <v>Distriktsinstitutionen Fjordbakken</v>
      </c>
      <c r="F5650" s="1">
        <v>511</v>
      </c>
      <c r="G5650" s="1">
        <v>48</v>
      </c>
      <c r="H5650" s="7">
        <v>0</v>
      </c>
      <c r="I5650" s="7">
        <v>0</v>
      </c>
      <c r="J5650" s="7">
        <v>0</v>
      </c>
      <c r="K5650" s="7">
        <v>0</v>
      </c>
      <c r="L5650" s="7">
        <v>0</v>
      </c>
      <c r="M5650" s="7">
        <v>0</v>
      </c>
      <c r="N5650" s="7">
        <v>0</v>
      </c>
      <c r="O5650" s="7">
        <v>0</v>
      </c>
      <c r="P5650" s="7">
        <v>0</v>
      </c>
      <c r="Q5650" s="7">
        <v>1</v>
      </c>
      <c r="R5650" s="7">
        <v>0</v>
      </c>
      <c r="S5650" s="7">
        <v>0</v>
      </c>
      <c r="T5650" s="7">
        <v>0</v>
      </c>
      <c r="U5650" s="7">
        <v>0</v>
      </c>
      <c r="V5650" s="7">
        <v>0</v>
      </c>
      <c r="W5650" s="7">
        <v>0</v>
      </c>
      <c r="X5650" s="7">
        <v>2.305838E-2</v>
      </c>
      <c r="Y5650" s="7">
        <v>3.4814680000000001E-2</v>
      </c>
      <c r="Z5650" s="7">
        <v>4.1330800000000001E-2</v>
      </c>
      <c r="AA5650" s="7">
        <v>4.7225009999999998E-2</v>
      </c>
      <c r="AB5650" s="7">
        <v>5.1437669999999998E-2</v>
      </c>
      <c r="AC5650" s="7">
        <v>5.2875859999999997E-2</v>
      </c>
      <c r="AD5650" s="7">
        <v>5.4960009999999997E-2</v>
      </c>
      <c r="AE5650" s="7">
        <v>5.5984689999999997E-2</v>
      </c>
      <c r="AF5650" s="7">
        <v>5.6912079999999997E-2</v>
      </c>
      <c r="AG5650" s="7">
        <v>5.8400290000000001E-2</v>
      </c>
      <c r="AH5650" s="7">
        <v>6.0796219999999998E-2</v>
      </c>
      <c r="AI5650" s="7">
        <v>6.1248110000000001E-2</v>
      </c>
    </row>
    <row r="5651" spans="1:35" x14ac:dyDescent="0.25">
      <c r="A5651" s="3">
        <f>VLOOKUP($F5651,Områder!$A$1:$T$64,7,FALSE)</f>
        <v>26</v>
      </c>
      <c r="B5651" s="3" t="str">
        <f>VLOOKUP($F5651,Områder!$A$1:$T$64,4,FALSE)</f>
        <v>Taulov Skole</v>
      </c>
      <c r="C5651" s="3" t="str">
        <f>VLOOKUP($F5651,Områder!$A$1:$T$64,5,FALSE)</f>
        <v>Fjordbakkeskolen</v>
      </c>
      <c r="D5651" s="3" t="str">
        <f>VLOOKUP($F5651,Områder!$A$1:$T$64,10,FALSE) &amp; " - " &amp; VLOOKUP($F5651,Områder!$A$1:$T$64,11,FALSE)</f>
        <v>7 - Taulov og DanmarkC</v>
      </c>
      <c r="E5651" s="3" t="str">
        <f>VLOOKUP($F5651,Områder!$A$1:$T$64,6,FALSE)</f>
        <v>Distriktsinstitutionen Fjordbakken</v>
      </c>
      <c r="F5651" s="1">
        <v>511</v>
      </c>
      <c r="G5651" s="1">
        <v>49</v>
      </c>
      <c r="H5651" s="7">
        <v>0</v>
      </c>
      <c r="I5651" s="7">
        <v>0</v>
      </c>
      <c r="J5651" s="7">
        <v>0</v>
      </c>
      <c r="K5651" s="7">
        <v>0</v>
      </c>
      <c r="L5651" s="7">
        <v>0</v>
      </c>
      <c r="M5651" s="7">
        <v>0</v>
      </c>
      <c r="N5651" s="7">
        <v>0</v>
      </c>
      <c r="O5651" s="7">
        <v>0</v>
      </c>
      <c r="P5651" s="7">
        <v>0</v>
      </c>
      <c r="Q5651" s="7">
        <v>0</v>
      </c>
      <c r="R5651" s="7">
        <v>1</v>
      </c>
      <c r="S5651" s="7">
        <v>0</v>
      </c>
      <c r="T5651" s="7">
        <v>0</v>
      </c>
      <c r="U5651" s="7">
        <v>0</v>
      </c>
      <c r="V5651" s="7">
        <v>0</v>
      </c>
      <c r="W5651" s="7">
        <v>0</v>
      </c>
      <c r="X5651" s="7">
        <v>1.2032650000000001E-2</v>
      </c>
      <c r="Y5651" s="7">
        <v>3.0845359999999999E-2</v>
      </c>
      <c r="Z5651" s="7">
        <v>4.0451330000000001E-2</v>
      </c>
      <c r="AA5651" s="7">
        <v>4.650572E-2</v>
      </c>
      <c r="AB5651" s="7">
        <v>5.2682010000000001E-2</v>
      </c>
      <c r="AC5651" s="7">
        <v>5.5917880000000003E-2</v>
      </c>
      <c r="AD5651" s="7">
        <v>5.7861219999999998E-2</v>
      </c>
      <c r="AE5651" s="7">
        <v>5.9483899999999999E-2</v>
      </c>
      <c r="AF5651" s="7">
        <v>6.0519879999999998E-2</v>
      </c>
      <c r="AG5651" s="7">
        <v>6.1223079999999999E-2</v>
      </c>
      <c r="AH5651" s="7">
        <v>6.2692910000000004E-2</v>
      </c>
      <c r="AI5651" s="7">
        <v>6.4618019999999998E-2</v>
      </c>
    </row>
    <row r="5652" spans="1:35" x14ac:dyDescent="0.25">
      <c r="A5652" s="3">
        <f>VLOOKUP($F5652,Områder!$A$1:$T$64,7,FALSE)</f>
        <v>26</v>
      </c>
      <c r="B5652" s="3" t="str">
        <f>VLOOKUP($F5652,Områder!$A$1:$T$64,4,FALSE)</f>
        <v>Taulov Skole</v>
      </c>
      <c r="C5652" s="3" t="str">
        <f>VLOOKUP($F5652,Områder!$A$1:$T$64,5,FALSE)</f>
        <v>Fjordbakkeskolen</v>
      </c>
      <c r="D5652" s="3" t="str">
        <f>VLOOKUP($F5652,Områder!$A$1:$T$64,10,FALSE) &amp; " - " &amp; VLOOKUP($F5652,Områder!$A$1:$T$64,11,FALSE)</f>
        <v>7 - Taulov og DanmarkC</v>
      </c>
      <c r="E5652" s="3" t="str">
        <f>VLOOKUP($F5652,Områder!$A$1:$T$64,6,FALSE)</f>
        <v>Distriktsinstitutionen Fjordbakken</v>
      </c>
      <c r="F5652" s="1">
        <v>511</v>
      </c>
      <c r="G5652" s="1">
        <v>50</v>
      </c>
      <c r="H5652" s="7">
        <v>0</v>
      </c>
      <c r="I5652" s="7">
        <v>0</v>
      </c>
      <c r="J5652" s="7">
        <v>0</v>
      </c>
      <c r="K5652" s="7">
        <v>0</v>
      </c>
      <c r="L5652" s="7">
        <v>0</v>
      </c>
      <c r="M5652" s="7">
        <v>0</v>
      </c>
      <c r="N5652" s="7">
        <v>0</v>
      </c>
      <c r="O5652" s="7">
        <v>0</v>
      </c>
      <c r="P5652" s="7">
        <v>0</v>
      </c>
      <c r="Q5652" s="7">
        <v>0</v>
      </c>
      <c r="R5652" s="7">
        <v>0</v>
      </c>
      <c r="S5652" s="7">
        <v>0</v>
      </c>
      <c r="T5652" s="7">
        <v>0</v>
      </c>
      <c r="U5652" s="7">
        <v>0</v>
      </c>
      <c r="V5652" s="7">
        <v>0</v>
      </c>
      <c r="W5652" s="7">
        <v>0</v>
      </c>
      <c r="X5652" s="7">
        <v>1.465063E-2</v>
      </c>
      <c r="Y5652" s="7">
        <v>2.8091930000000001E-2</v>
      </c>
      <c r="Z5652" s="7">
        <v>4.5803820000000002E-2</v>
      </c>
      <c r="AA5652" s="7">
        <v>5.5056389999999997E-2</v>
      </c>
      <c r="AB5652" s="7">
        <v>6.1746540000000003E-2</v>
      </c>
      <c r="AC5652" s="7">
        <v>6.6936709999999996E-2</v>
      </c>
      <c r="AD5652" s="7">
        <v>7.0623500000000006E-2</v>
      </c>
      <c r="AE5652" s="7">
        <v>7.2347540000000002E-2</v>
      </c>
      <c r="AF5652" s="7">
        <v>7.3996880000000001E-2</v>
      </c>
      <c r="AG5652" s="7">
        <v>7.4870400000000004E-2</v>
      </c>
      <c r="AH5652" s="7">
        <v>7.5602169999999996E-2</v>
      </c>
      <c r="AI5652" s="7">
        <v>7.6531790000000002E-2</v>
      </c>
    </row>
    <row r="5653" spans="1:35" x14ac:dyDescent="0.25">
      <c r="A5653" s="3">
        <f>VLOOKUP($F5653,Områder!$A$1:$T$64,7,FALSE)</f>
        <v>26</v>
      </c>
      <c r="B5653" s="3" t="str">
        <f>VLOOKUP($F5653,Områder!$A$1:$T$64,4,FALSE)</f>
        <v>Taulov Skole</v>
      </c>
      <c r="C5653" s="3" t="str">
        <f>VLOOKUP($F5653,Områder!$A$1:$T$64,5,FALSE)</f>
        <v>Fjordbakkeskolen</v>
      </c>
      <c r="D5653" s="3" t="str">
        <f>VLOOKUP($F5653,Områder!$A$1:$T$64,10,FALSE) &amp; " - " &amp; VLOOKUP($F5653,Områder!$A$1:$T$64,11,FALSE)</f>
        <v>7 - Taulov og DanmarkC</v>
      </c>
      <c r="E5653" s="3" t="str">
        <f>VLOOKUP($F5653,Områder!$A$1:$T$64,6,FALSE)</f>
        <v>Distriktsinstitutionen Fjordbakken</v>
      </c>
      <c r="F5653" s="1">
        <v>511</v>
      </c>
      <c r="G5653" s="1">
        <v>51</v>
      </c>
      <c r="H5653" s="7">
        <v>1</v>
      </c>
      <c r="I5653" s="7">
        <v>0</v>
      </c>
      <c r="J5653" s="7">
        <v>0</v>
      </c>
      <c r="K5653" s="7">
        <v>0</v>
      </c>
      <c r="L5653" s="7">
        <v>0</v>
      </c>
      <c r="M5653" s="7">
        <v>0</v>
      </c>
      <c r="N5653" s="7">
        <v>0</v>
      </c>
      <c r="O5653" s="7">
        <v>0</v>
      </c>
      <c r="P5653" s="7">
        <v>0</v>
      </c>
      <c r="Q5653" s="7">
        <v>0</v>
      </c>
      <c r="R5653" s="7">
        <v>0</v>
      </c>
      <c r="S5653" s="7">
        <v>0</v>
      </c>
      <c r="T5653" s="7">
        <v>0</v>
      </c>
      <c r="U5653" s="7">
        <v>0</v>
      </c>
      <c r="V5653" s="7">
        <v>0</v>
      </c>
      <c r="W5653" s="7">
        <v>0</v>
      </c>
      <c r="X5653" s="7">
        <v>1.404649E-2</v>
      </c>
      <c r="Y5653" s="7">
        <v>2.8762349999999999E-2</v>
      </c>
      <c r="Z5653" s="7">
        <v>4.0812609999999999E-2</v>
      </c>
      <c r="AA5653" s="7">
        <v>5.5852319999999997E-2</v>
      </c>
      <c r="AB5653" s="7">
        <v>6.5019140000000003E-2</v>
      </c>
      <c r="AC5653" s="7">
        <v>7.0829680000000006E-2</v>
      </c>
      <c r="AD5653" s="7">
        <v>7.6278319999999997E-2</v>
      </c>
      <c r="AE5653" s="7">
        <v>7.9398919999999998E-2</v>
      </c>
      <c r="AF5653" s="7">
        <v>8.1144610000000006E-2</v>
      </c>
      <c r="AG5653" s="7">
        <v>8.2515770000000002E-2</v>
      </c>
      <c r="AH5653" s="7">
        <v>8.3422510000000005E-2</v>
      </c>
      <c r="AI5653" s="7">
        <v>8.3770129999999998E-2</v>
      </c>
    </row>
    <row r="5654" spans="1:35" x14ac:dyDescent="0.25">
      <c r="A5654" s="3">
        <f>VLOOKUP($F5654,Områder!$A$1:$T$64,7,FALSE)</f>
        <v>26</v>
      </c>
      <c r="B5654" s="3" t="str">
        <f>VLOOKUP($F5654,Områder!$A$1:$T$64,4,FALSE)</f>
        <v>Taulov Skole</v>
      </c>
      <c r="C5654" s="3" t="str">
        <f>VLOOKUP($F5654,Områder!$A$1:$T$64,5,FALSE)</f>
        <v>Fjordbakkeskolen</v>
      </c>
      <c r="D5654" s="3" t="str">
        <f>VLOOKUP($F5654,Områder!$A$1:$T$64,10,FALSE) &amp; " - " &amp; VLOOKUP($F5654,Områder!$A$1:$T$64,11,FALSE)</f>
        <v>7 - Taulov og DanmarkC</v>
      </c>
      <c r="E5654" s="3" t="str">
        <f>VLOOKUP($F5654,Områder!$A$1:$T$64,6,FALSE)</f>
        <v>Distriktsinstitutionen Fjordbakken</v>
      </c>
      <c r="F5654" s="1">
        <v>511</v>
      </c>
      <c r="G5654" s="1">
        <v>52</v>
      </c>
      <c r="H5654" s="7">
        <v>0</v>
      </c>
      <c r="I5654" s="7">
        <v>1</v>
      </c>
      <c r="J5654" s="7">
        <v>0</v>
      </c>
      <c r="K5654" s="7">
        <v>0</v>
      </c>
      <c r="L5654" s="7">
        <v>0</v>
      </c>
      <c r="M5654" s="7">
        <v>0</v>
      </c>
      <c r="N5654" s="7">
        <v>0</v>
      </c>
      <c r="O5654" s="7">
        <v>0</v>
      </c>
      <c r="P5654" s="7">
        <v>0</v>
      </c>
      <c r="Q5654" s="7">
        <v>0</v>
      </c>
      <c r="R5654" s="7">
        <v>0</v>
      </c>
      <c r="S5654" s="7">
        <v>0</v>
      </c>
      <c r="T5654" s="7">
        <v>0</v>
      </c>
      <c r="U5654" s="7">
        <v>0</v>
      </c>
      <c r="V5654" s="7">
        <v>0</v>
      </c>
      <c r="W5654" s="7">
        <v>0</v>
      </c>
      <c r="X5654" s="7">
        <v>6.0414900000000001E-3</v>
      </c>
      <c r="Y5654" s="7">
        <v>1.46325E-2</v>
      </c>
      <c r="Z5654" s="7">
        <v>2.4584370000000001E-2</v>
      </c>
      <c r="AA5654" s="7">
        <v>3.3238950000000003E-2</v>
      </c>
      <c r="AB5654" s="7">
        <v>4.3606949999999998E-2</v>
      </c>
      <c r="AC5654" s="7">
        <v>4.9847750000000003E-2</v>
      </c>
      <c r="AD5654" s="7">
        <v>5.4853659999999999E-2</v>
      </c>
      <c r="AE5654" s="7">
        <v>5.9076950000000003E-2</v>
      </c>
      <c r="AF5654" s="7">
        <v>6.1489830000000002E-2</v>
      </c>
      <c r="AG5654" s="7">
        <v>6.2786499999999995E-2</v>
      </c>
      <c r="AH5654" s="7">
        <v>6.3851350000000001E-2</v>
      </c>
      <c r="AI5654" s="7">
        <v>6.4449060000000002E-2</v>
      </c>
    </row>
    <row r="5655" spans="1:35" x14ac:dyDescent="0.25">
      <c r="A5655" s="3">
        <f>VLOOKUP($F5655,Områder!$A$1:$T$64,7,FALSE)</f>
        <v>26</v>
      </c>
      <c r="B5655" s="3" t="str">
        <f>VLOOKUP($F5655,Områder!$A$1:$T$64,4,FALSE)</f>
        <v>Taulov Skole</v>
      </c>
      <c r="C5655" s="3" t="str">
        <f>VLOOKUP($F5655,Områder!$A$1:$T$64,5,FALSE)</f>
        <v>Fjordbakkeskolen</v>
      </c>
      <c r="D5655" s="3" t="str">
        <f>VLOOKUP($F5655,Områder!$A$1:$T$64,10,FALSE) &amp; " - " &amp; VLOOKUP($F5655,Områder!$A$1:$T$64,11,FALSE)</f>
        <v>7 - Taulov og DanmarkC</v>
      </c>
      <c r="E5655" s="3" t="str">
        <f>VLOOKUP($F5655,Områder!$A$1:$T$64,6,FALSE)</f>
        <v>Distriktsinstitutionen Fjordbakken</v>
      </c>
      <c r="F5655" s="1">
        <v>511</v>
      </c>
      <c r="G5655" s="1">
        <v>53</v>
      </c>
      <c r="H5655" s="7">
        <v>1</v>
      </c>
      <c r="I5655" s="7">
        <v>0</v>
      </c>
      <c r="J5655" s="7">
        <v>1</v>
      </c>
      <c r="K5655" s="7">
        <v>0</v>
      </c>
      <c r="L5655" s="7">
        <v>0</v>
      </c>
      <c r="M5655" s="7">
        <v>0</v>
      </c>
      <c r="N5655" s="7">
        <v>0</v>
      </c>
      <c r="O5655" s="7">
        <v>0</v>
      </c>
      <c r="P5655" s="7">
        <v>0</v>
      </c>
      <c r="Q5655" s="7">
        <v>0</v>
      </c>
      <c r="R5655" s="7">
        <v>0</v>
      </c>
      <c r="S5655" s="7">
        <v>0</v>
      </c>
      <c r="T5655" s="7">
        <v>0</v>
      </c>
      <c r="U5655" s="7">
        <v>0</v>
      </c>
      <c r="V5655" s="7">
        <v>0</v>
      </c>
      <c r="W5655" s="7">
        <v>0</v>
      </c>
      <c r="X5655" s="7">
        <v>5.1352799999999999E-3</v>
      </c>
      <c r="Y5655" s="7">
        <v>1.205004E-2</v>
      </c>
      <c r="Z5655" s="7">
        <v>2.0352789999999999E-2</v>
      </c>
      <c r="AA5655" s="7">
        <v>3.010587E-2</v>
      </c>
      <c r="AB5655" s="7">
        <v>3.8932950000000001E-2</v>
      </c>
      <c r="AC5655" s="7">
        <v>4.8782899999999997E-2</v>
      </c>
      <c r="AD5655" s="7">
        <v>5.507273E-2</v>
      </c>
      <c r="AE5655" s="7">
        <v>5.9950049999999998E-2</v>
      </c>
      <c r="AF5655" s="7">
        <v>6.4139799999999997E-2</v>
      </c>
      <c r="AG5655" s="7">
        <v>6.6434160000000006E-2</v>
      </c>
      <c r="AH5655" s="7">
        <v>6.7753869999999994E-2</v>
      </c>
      <c r="AI5655" s="7">
        <v>6.8685049999999997E-2</v>
      </c>
    </row>
    <row r="5656" spans="1:35" x14ac:dyDescent="0.25">
      <c r="A5656" s="3">
        <f>VLOOKUP($F5656,Områder!$A$1:$T$64,7,FALSE)</f>
        <v>26</v>
      </c>
      <c r="B5656" s="3" t="str">
        <f>VLOOKUP($F5656,Områder!$A$1:$T$64,4,FALSE)</f>
        <v>Taulov Skole</v>
      </c>
      <c r="C5656" s="3" t="str">
        <f>VLOOKUP($F5656,Områder!$A$1:$T$64,5,FALSE)</f>
        <v>Fjordbakkeskolen</v>
      </c>
      <c r="D5656" s="3" t="str">
        <f>VLOOKUP($F5656,Områder!$A$1:$T$64,10,FALSE) &amp; " - " &amp; VLOOKUP($F5656,Områder!$A$1:$T$64,11,FALSE)</f>
        <v>7 - Taulov og DanmarkC</v>
      </c>
      <c r="E5656" s="3" t="str">
        <f>VLOOKUP($F5656,Områder!$A$1:$T$64,6,FALSE)</f>
        <v>Distriktsinstitutionen Fjordbakken</v>
      </c>
      <c r="F5656" s="1">
        <v>511</v>
      </c>
      <c r="G5656" s="1">
        <v>54</v>
      </c>
      <c r="H5656" s="7">
        <v>0</v>
      </c>
      <c r="I5656" s="7">
        <v>1</v>
      </c>
      <c r="J5656" s="7">
        <v>0</v>
      </c>
      <c r="K5656" s="7">
        <v>0</v>
      </c>
      <c r="L5656" s="7">
        <v>0</v>
      </c>
      <c r="M5656" s="7">
        <v>0</v>
      </c>
      <c r="N5656" s="7">
        <v>0</v>
      </c>
      <c r="O5656" s="7">
        <v>0</v>
      </c>
      <c r="P5656" s="7">
        <v>0</v>
      </c>
      <c r="Q5656" s="7">
        <v>0</v>
      </c>
      <c r="R5656" s="7">
        <v>0</v>
      </c>
      <c r="S5656" s="7">
        <v>0</v>
      </c>
      <c r="T5656" s="7">
        <v>0</v>
      </c>
      <c r="U5656" s="7">
        <v>0</v>
      </c>
      <c r="V5656" s="7">
        <v>0</v>
      </c>
      <c r="W5656" s="7">
        <v>0</v>
      </c>
      <c r="X5656" s="7">
        <v>5.0849299999999997E-3</v>
      </c>
      <c r="Y5656" s="7">
        <v>1.1019610000000001E-2</v>
      </c>
      <c r="Z5656" s="7">
        <v>1.7798689999999999E-2</v>
      </c>
      <c r="AA5656" s="7">
        <v>2.4498849999999999E-2</v>
      </c>
      <c r="AB5656" s="7">
        <v>3.3331909999999999E-2</v>
      </c>
      <c r="AC5656" s="7">
        <v>4.10909E-2</v>
      </c>
      <c r="AD5656" s="7">
        <v>4.9788329999999999E-2</v>
      </c>
      <c r="AE5656" s="7">
        <v>5.5245799999999998E-2</v>
      </c>
      <c r="AF5656" s="7">
        <v>5.9875240000000003E-2</v>
      </c>
      <c r="AG5656" s="7">
        <v>6.3680529999999999E-2</v>
      </c>
      <c r="AH5656" s="7">
        <v>6.5779299999999999E-2</v>
      </c>
      <c r="AI5656" s="7">
        <v>6.6910830000000004E-2</v>
      </c>
    </row>
    <row r="5657" spans="1:35" x14ac:dyDescent="0.25">
      <c r="A5657" s="3">
        <f>VLOOKUP($F5657,Områder!$A$1:$T$64,7,FALSE)</f>
        <v>26</v>
      </c>
      <c r="B5657" s="3" t="str">
        <f>VLOOKUP($F5657,Områder!$A$1:$T$64,4,FALSE)</f>
        <v>Taulov Skole</v>
      </c>
      <c r="C5657" s="3" t="str">
        <f>VLOOKUP($F5657,Områder!$A$1:$T$64,5,FALSE)</f>
        <v>Fjordbakkeskolen</v>
      </c>
      <c r="D5657" s="3" t="str">
        <f>VLOOKUP($F5657,Områder!$A$1:$T$64,10,FALSE) &amp; " - " &amp; VLOOKUP($F5657,Områder!$A$1:$T$64,11,FALSE)</f>
        <v>7 - Taulov og DanmarkC</v>
      </c>
      <c r="E5657" s="3" t="str">
        <f>VLOOKUP($F5657,Områder!$A$1:$T$64,6,FALSE)</f>
        <v>Distriktsinstitutionen Fjordbakken</v>
      </c>
      <c r="F5657" s="1">
        <v>511</v>
      </c>
      <c r="G5657" s="1">
        <v>55</v>
      </c>
      <c r="H5657" s="7">
        <v>0</v>
      </c>
      <c r="I5657" s="7">
        <v>0</v>
      </c>
      <c r="J5657" s="7">
        <v>1</v>
      </c>
      <c r="K5657" s="7">
        <v>0</v>
      </c>
      <c r="L5657" s="7">
        <v>0</v>
      </c>
      <c r="M5657" s="7">
        <v>0</v>
      </c>
      <c r="N5657" s="7">
        <v>0</v>
      </c>
      <c r="O5657" s="7">
        <v>1</v>
      </c>
      <c r="P5657" s="7">
        <v>0</v>
      </c>
      <c r="Q5657" s="7">
        <v>0</v>
      </c>
      <c r="R5657" s="7">
        <v>0</v>
      </c>
      <c r="S5657" s="7">
        <v>0</v>
      </c>
      <c r="T5657" s="7">
        <v>0</v>
      </c>
      <c r="U5657" s="7">
        <v>0</v>
      </c>
      <c r="V5657" s="7">
        <v>0</v>
      </c>
      <c r="W5657" s="7">
        <v>0</v>
      </c>
      <c r="X5657" s="7">
        <v>5.6387299999999998E-3</v>
      </c>
      <c r="Y5657" s="7">
        <v>1.036989E-2</v>
      </c>
      <c r="Z5657" s="7">
        <v>1.6229730000000001E-2</v>
      </c>
      <c r="AA5657" s="7">
        <v>2.2883130000000002E-2</v>
      </c>
      <c r="AB5657" s="7">
        <v>2.871288E-2</v>
      </c>
      <c r="AC5657" s="7">
        <v>3.6327869999999998E-2</v>
      </c>
      <c r="AD5657" s="7">
        <v>4.366159E-2</v>
      </c>
      <c r="AE5657" s="7">
        <v>5.1181709999999998E-2</v>
      </c>
      <c r="AF5657" s="7">
        <v>5.6158699999999999E-2</v>
      </c>
      <c r="AG5657" s="7">
        <v>6.048067E-2</v>
      </c>
      <c r="AH5657" s="7">
        <v>6.4083970000000004E-2</v>
      </c>
      <c r="AI5657" s="7">
        <v>6.5893419999999994E-2</v>
      </c>
    </row>
    <row r="5658" spans="1:35" x14ac:dyDescent="0.25">
      <c r="A5658" s="3">
        <f>VLOOKUP($F5658,Områder!$A$1:$T$64,7,FALSE)</f>
        <v>26</v>
      </c>
      <c r="B5658" s="3" t="str">
        <f>VLOOKUP($F5658,Områder!$A$1:$T$64,4,FALSE)</f>
        <v>Taulov Skole</v>
      </c>
      <c r="C5658" s="3" t="str">
        <f>VLOOKUP($F5658,Områder!$A$1:$T$64,5,FALSE)</f>
        <v>Fjordbakkeskolen</v>
      </c>
      <c r="D5658" s="3" t="str">
        <f>VLOOKUP($F5658,Områder!$A$1:$T$64,10,FALSE) &amp; " - " &amp; VLOOKUP($F5658,Områder!$A$1:$T$64,11,FALSE)</f>
        <v>7 - Taulov og DanmarkC</v>
      </c>
      <c r="E5658" s="3" t="str">
        <f>VLOOKUP($F5658,Områder!$A$1:$T$64,6,FALSE)</f>
        <v>Distriktsinstitutionen Fjordbakken</v>
      </c>
      <c r="F5658" s="1">
        <v>511</v>
      </c>
      <c r="G5658" s="1">
        <v>56</v>
      </c>
      <c r="H5658" s="7">
        <v>0</v>
      </c>
      <c r="I5658" s="7">
        <v>0</v>
      </c>
      <c r="J5658" s="7">
        <v>0</v>
      </c>
      <c r="K5658" s="7">
        <v>2</v>
      </c>
      <c r="L5658" s="7">
        <v>0</v>
      </c>
      <c r="M5658" s="7">
        <v>0</v>
      </c>
      <c r="N5658" s="7">
        <v>0</v>
      </c>
      <c r="O5658" s="7">
        <v>0</v>
      </c>
      <c r="P5658" s="7">
        <v>1</v>
      </c>
      <c r="Q5658" s="7">
        <v>0</v>
      </c>
      <c r="R5658" s="7">
        <v>0</v>
      </c>
      <c r="S5658" s="7">
        <v>0</v>
      </c>
      <c r="T5658" s="7">
        <v>0</v>
      </c>
      <c r="U5658" s="7">
        <v>0</v>
      </c>
      <c r="V5658" s="7">
        <v>0</v>
      </c>
      <c r="W5658" s="7">
        <v>0</v>
      </c>
      <c r="X5658" s="7">
        <v>1.0471919999999999E-2</v>
      </c>
      <c r="Y5658" s="7">
        <v>1.696483E-2</v>
      </c>
      <c r="Z5658" s="7">
        <v>2.1474190000000001E-2</v>
      </c>
      <c r="AA5658" s="7">
        <v>2.7656480000000001E-2</v>
      </c>
      <c r="AB5658" s="7">
        <v>3.5133350000000001E-2</v>
      </c>
      <c r="AC5658" s="7">
        <v>4.0126549999999997E-2</v>
      </c>
      <c r="AD5658" s="7">
        <v>4.7791960000000001E-2</v>
      </c>
      <c r="AE5658" s="7">
        <v>5.4677650000000001E-2</v>
      </c>
      <c r="AF5658" s="7">
        <v>6.1803879999999999E-2</v>
      </c>
      <c r="AG5658" s="7">
        <v>6.6454269999999996E-2</v>
      </c>
      <c r="AH5658" s="7">
        <v>7.0744059999999998E-2</v>
      </c>
      <c r="AI5658" s="7">
        <v>7.4005619999999994E-2</v>
      </c>
    </row>
    <row r="5659" spans="1:35" x14ac:dyDescent="0.25">
      <c r="A5659" s="3">
        <f>VLOOKUP($F5659,Områder!$A$1:$T$64,7,FALSE)</f>
        <v>26</v>
      </c>
      <c r="B5659" s="3" t="str">
        <f>VLOOKUP($F5659,Områder!$A$1:$T$64,4,FALSE)</f>
        <v>Taulov Skole</v>
      </c>
      <c r="C5659" s="3" t="str">
        <f>VLOOKUP($F5659,Områder!$A$1:$T$64,5,FALSE)</f>
        <v>Fjordbakkeskolen</v>
      </c>
      <c r="D5659" s="3" t="str">
        <f>VLOOKUP($F5659,Områder!$A$1:$T$64,10,FALSE) &amp; " - " &amp; VLOOKUP($F5659,Områder!$A$1:$T$64,11,FALSE)</f>
        <v>7 - Taulov og DanmarkC</v>
      </c>
      <c r="E5659" s="3" t="str">
        <f>VLOOKUP($F5659,Områder!$A$1:$T$64,6,FALSE)</f>
        <v>Distriktsinstitutionen Fjordbakken</v>
      </c>
      <c r="F5659" s="1">
        <v>511</v>
      </c>
      <c r="G5659" s="1">
        <v>57</v>
      </c>
      <c r="H5659" s="7">
        <v>0</v>
      </c>
      <c r="I5659" s="7">
        <v>0</v>
      </c>
      <c r="J5659" s="7">
        <v>0</v>
      </c>
      <c r="K5659" s="7">
        <v>0</v>
      </c>
      <c r="L5659" s="7">
        <v>2</v>
      </c>
      <c r="M5659" s="7">
        <v>0</v>
      </c>
      <c r="N5659" s="7">
        <v>0</v>
      </c>
      <c r="O5659" s="7">
        <v>0</v>
      </c>
      <c r="P5659" s="7">
        <v>0</v>
      </c>
      <c r="Q5659" s="7">
        <v>1</v>
      </c>
      <c r="R5659" s="7">
        <v>0</v>
      </c>
      <c r="S5659" s="7">
        <v>0</v>
      </c>
      <c r="T5659" s="7">
        <v>0</v>
      </c>
      <c r="U5659" s="7">
        <v>0</v>
      </c>
      <c r="V5659" s="7">
        <v>0</v>
      </c>
      <c r="W5659" s="7">
        <v>0</v>
      </c>
      <c r="X5659" s="7">
        <v>1.8174840000000001E-2</v>
      </c>
      <c r="Y5659" s="7">
        <v>2.946652E-2</v>
      </c>
      <c r="Z5659" s="7">
        <v>3.5438829999999998E-2</v>
      </c>
      <c r="AA5659" s="7">
        <v>3.9915010000000001E-2</v>
      </c>
      <c r="AB5659" s="7">
        <v>4.7575100000000002E-2</v>
      </c>
      <c r="AC5659" s="7">
        <v>5.4461900000000001E-2</v>
      </c>
      <c r="AD5659" s="7">
        <v>5.9734059999999999E-2</v>
      </c>
      <c r="AE5659" s="7">
        <v>6.6672850000000006E-2</v>
      </c>
      <c r="AF5659" s="7">
        <v>7.3388099999999998E-2</v>
      </c>
      <c r="AG5659" s="7">
        <v>7.9885410000000004E-2</v>
      </c>
      <c r="AH5659" s="7">
        <v>8.4409440000000002E-2</v>
      </c>
      <c r="AI5659" s="7">
        <v>8.8199390000000003E-2</v>
      </c>
    </row>
    <row r="5660" spans="1:35" x14ac:dyDescent="0.25">
      <c r="A5660" s="3">
        <f>VLOOKUP($F5660,Områder!$A$1:$T$64,7,FALSE)</f>
        <v>26</v>
      </c>
      <c r="B5660" s="3" t="str">
        <f>VLOOKUP($F5660,Områder!$A$1:$T$64,4,FALSE)</f>
        <v>Taulov Skole</v>
      </c>
      <c r="C5660" s="3" t="str">
        <f>VLOOKUP($F5660,Områder!$A$1:$T$64,5,FALSE)</f>
        <v>Fjordbakkeskolen</v>
      </c>
      <c r="D5660" s="3" t="str">
        <f>VLOOKUP($F5660,Områder!$A$1:$T$64,10,FALSE) &amp; " - " &amp; VLOOKUP($F5660,Områder!$A$1:$T$64,11,FALSE)</f>
        <v>7 - Taulov og DanmarkC</v>
      </c>
      <c r="E5660" s="3" t="str">
        <f>VLOOKUP($F5660,Områder!$A$1:$T$64,6,FALSE)</f>
        <v>Distriktsinstitutionen Fjordbakken</v>
      </c>
      <c r="F5660" s="1">
        <v>511</v>
      </c>
      <c r="G5660" s="1">
        <v>58</v>
      </c>
      <c r="H5660" s="7">
        <v>0</v>
      </c>
      <c r="I5660" s="7">
        <v>0</v>
      </c>
      <c r="J5660" s="7">
        <v>0</v>
      </c>
      <c r="K5660" s="7">
        <v>0</v>
      </c>
      <c r="L5660" s="7">
        <v>0</v>
      </c>
      <c r="M5660" s="7">
        <v>1</v>
      </c>
      <c r="N5660" s="7">
        <v>0</v>
      </c>
      <c r="O5660" s="7">
        <v>0</v>
      </c>
      <c r="P5660" s="7">
        <v>0</v>
      </c>
      <c r="Q5660" s="7">
        <v>0</v>
      </c>
      <c r="R5660" s="7">
        <v>1</v>
      </c>
      <c r="S5660" s="7">
        <v>0</v>
      </c>
      <c r="T5660" s="7">
        <v>0</v>
      </c>
      <c r="U5660" s="7">
        <v>0</v>
      </c>
      <c r="V5660" s="7">
        <v>0</v>
      </c>
      <c r="W5660" s="7">
        <v>0</v>
      </c>
      <c r="X5660" s="7">
        <v>1.1881610000000001E-2</v>
      </c>
      <c r="Y5660" s="7">
        <v>3.1965019999999997E-2</v>
      </c>
      <c r="Z5660" s="7">
        <v>4.3704609999999998E-2</v>
      </c>
      <c r="AA5660" s="7">
        <v>5.0207809999999999E-2</v>
      </c>
      <c r="AB5660" s="7">
        <v>5.5818930000000003E-2</v>
      </c>
      <c r="AC5660" s="7">
        <v>6.3363119999999995E-2</v>
      </c>
      <c r="AD5660" s="7">
        <v>7.0926799999999998E-2</v>
      </c>
      <c r="AE5660" s="7">
        <v>7.6043830000000007E-2</v>
      </c>
      <c r="AF5660" s="7">
        <v>8.3089969999999999E-2</v>
      </c>
      <c r="AG5660" s="7">
        <v>8.9682570000000003E-2</v>
      </c>
      <c r="AH5660" s="7">
        <v>9.6220420000000001E-2</v>
      </c>
      <c r="AI5660" s="7">
        <v>0.10048787000000001</v>
      </c>
    </row>
    <row r="5661" spans="1:35" x14ac:dyDescent="0.25">
      <c r="A5661" s="3">
        <f>VLOOKUP($F5661,Områder!$A$1:$T$64,7,FALSE)</f>
        <v>26</v>
      </c>
      <c r="B5661" s="3" t="str">
        <f>VLOOKUP($F5661,Områder!$A$1:$T$64,4,FALSE)</f>
        <v>Taulov Skole</v>
      </c>
      <c r="C5661" s="3" t="str">
        <f>VLOOKUP($F5661,Områder!$A$1:$T$64,5,FALSE)</f>
        <v>Fjordbakkeskolen</v>
      </c>
      <c r="D5661" s="3" t="str">
        <f>VLOOKUP($F5661,Områder!$A$1:$T$64,10,FALSE) &amp; " - " &amp; VLOOKUP($F5661,Områder!$A$1:$T$64,11,FALSE)</f>
        <v>7 - Taulov og DanmarkC</v>
      </c>
      <c r="E5661" s="3" t="str">
        <f>VLOOKUP($F5661,Områder!$A$1:$T$64,6,FALSE)</f>
        <v>Distriktsinstitutionen Fjordbakken</v>
      </c>
      <c r="F5661" s="1">
        <v>511</v>
      </c>
      <c r="G5661" s="1">
        <v>59</v>
      </c>
      <c r="H5661" s="7">
        <v>0</v>
      </c>
      <c r="I5661" s="7">
        <v>0</v>
      </c>
      <c r="J5661" s="7">
        <v>0</v>
      </c>
      <c r="K5661" s="7">
        <v>0</v>
      </c>
      <c r="L5661" s="7">
        <v>0</v>
      </c>
      <c r="M5661" s="7">
        <v>0</v>
      </c>
      <c r="N5661" s="7">
        <v>1</v>
      </c>
      <c r="O5661" s="7">
        <v>0</v>
      </c>
      <c r="P5661" s="7">
        <v>0</v>
      </c>
      <c r="Q5661" s="7">
        <v>0</v>
      </c>
      <c r="R5661" s="7">
        <v>0</v>
      </c>
      <c r="S5661" s="7">
        <v>1</v>
      </c>
      <c r="T5661" s="7">
        <v>0</v>
      </c>
      <c r="U5661" s="7">
        <v>0</v>
      </c>
      <c r="V5661" s="7">
        <v>0</v>
      </c>
      <c r="W5661" s="7">
        <v>0</v>
      </c>
      <c r="X5661" s="7">
        <v>1.8225180000000001E-2</v>
      </c>
      <c r="Y5661" s="7">
        <v>3.3630119999999999E-2</v>
      </c>
      <c r="Z5661" s="7">
        <v>5.4755449999999997E-2</v>
      </c>
      <c r="AA5661" s="7">
        <v>6.7471310000000007E-2</v>
      </c>
      <c r="AB5661" s="7">
        <v>7.5904250000000006E-2</v>
      </c>
      <c r="AC5661" s="7">
        <v>8.1482890000000002E-2</v>
      </c>
      <c r="AD5661" s="7">
        <v>9.0118210000000004E-2</v>
      </c>
      <c r="AE5661" s="7">
        <v>9.7666290000000003E-2</v>
      </c>
      <c r="AF5661" s="7">
        <v>0.10303010999999999</v>
      </c>
      <c r="AG5661" s="7">
        <v>0.10997822</v>
      </c>
      <c r="AH5661" s="7">
        <v>0.11670356</v>
      </c>
      <c r="AI5661" s="7">
        <v>0.12287632</v>
      </c>
    </row>
    <row r="5662" spans="1:35" x14ac:dyDescent="0.25">
      <c r="A5662" s="3">
        <f>VLOOKUP($F5662,Områder!$A$1:$T$64,7,FALSE)</f>
        <v>26</v>
      </c>
      <c r="B5662" s="3" t="str">
        <f>VLOOKUP($F5662,Områder!$A$1:$T$64,4,FALSE)</f>
        <v>Taulov Skole</v>
      </c>
      <c r="C5662" s="3" t="str">
        <f>VLOOKUP($F5662,Områder!$A$1:$T$64,5,FALSE)</f>
        <v>Fjordbakkeskolen</v>
      </c>
      <c r="D5662" s="3" t="str">
        <f>VLOOKUP($F5662,Områder!$A$1:$T$64,10,FALSE) &amp; " - " &amp; VLOOKUP($F5662,Områder!$A$1:$T$64,11,FALSE)</f>
        <v>7 - Taulov og DanmarkC</v>
      </c>
      <c r="E5662" s="3" t="str">
        <f>VLOOKUP($F5662,Områder!$A$1:$T$64,6,FALSE)</f>
        <v>Distriktsinstitutionen Fjordbakken</v>
      </c>
      <c r="F5662" s="1">
        <v>511</v>
      </c>
      <c r="G5662" s="1">
        <v>60</v>
      </c>
      <c r="H5662" s="7">
        <v>0</v>
      </c>
      <c r="I5662" s="7">
        <v>0</v>
      </c>
      <c r="J5662" s="7">
        <v>0</v>
      </c>
      <c r="K5662" s="7">
        <v>0</v>
      </c>
      <c r="L5662" s="7">
        <v>0</v>
      </c>
      <c r="M5662" s="7">
        <v>0</v>
      </c>
      <c r="N5662" s="7">
        <v>0</v>
      </c>
      <c r="O5662" s="7">
        <v>0</v>
      </c>
      <c r="P5662" s="7">
        <v>0</v>
      </c>
      <c r="Q5662" s="7">
        <v>0</v>
      </c>
      <c r="R5662" s="7">
        <v>0</v>
      </c>
      <c r="S5662" s="7">
        <v>0</v>
      </c>
      <c r="T5662" s="7">
        <v>1</v>
      </c>
      <c r="U5662" s="7">
        <v>0</v>
      </c>
      <c r="V5662" s="7">
        <v>0</v>
      </c>
      <c r="W5662" s="7">
        <v>0</v>
      </c>
      <c r="X5662" s="7">
        <v>1.1025729999999999E-2</v>
      </c>
      <c r="Y5662" s="7">
        <v>3.11016E-2</v>
      </c>
      <c r="Z5662" s="7">
        <v>4.695233E-2</v>
      </c>
      <c r="AA5662" s="7">
        <v>6.8355410000000005E-2</v>
      </c>
      <c r="AB5662" s="7">
        <v>8.1992380000000004E-2</v>
      </c>
      <c r="AC5662" s="7">
        <v>9.0342069999999997E-2</v>
      </c>
      <c r="AD5662" s="7">
        <v>9.6545309999999995E-2</v>
      </c>
      <c r="AE5662" s="7">
        <v>0.10503085</v>
      </c>
      <c r="AF5662" s="7">
        <v>0.11275639</v>
      </c>
      <c r="AG5662" s="7">
        <v>0.11794614</v>
      </c>
      <c r="AH5662" s="7">
        <v>0.12491262</v>
      </c>
      <c r="AI5662" s="7">
        <v>0.13139023</v>
      </c>
    </row>
    <row r="5663" spans="1:35" x14ac:dyDescent="0.25">
      <c r="A5663" s="3">
        <f>VLOOKUP($F5663,Områder!$A$1:$T$64,7,FALSE)</f>
        <v>26</v>
      </c>
      <c r="B5663" s="3" t="str">
        <f>VLOOKUP($F5663,Områder!$A$1:$T$64,4,FALSE)</f>
        <v>Taulov Skole</v>
      </c>
      <c r="C5663" s="3" t="str">
        <f>VLOOKUP($F5663,Områder!$A$1:$T$64,5,FALSE)</f>
        <v>Fjordbakkeskolen</v>
      </c>
      <c r="D5663" s="3" t="str">
        <f>VLOOKUP($F5663,Områder!$A$1:$T$64,10,FALSE) &amp; " - " &amp; VLOOKUP($F5663,Områder!$A$1:$T$64,11,FALSE)</f>
        <v>7 - Taulov og DanmarkC</v>
      </c>
      <c r="E5663" s="3" t="str">
        <f>VLOOKUP($F5663,Områder!$A$1:$T$64,6,FALSE)</f>
        <v>Distriktsinstitutionen Fjordbakken</v>
      </c>
      <c r="F5663" s="1">
        <v>511</v>
      </c>
      <c r="G5663" s="1">
        <v>61</v>
      </c>
      <c r="H5663" s="7">
        <v>0</v>
      </c>
      <c r="I5663" s="7">
        <v>0</v>
      </c>
      <c r="J5663" s="7">
        <v>0</v>
      </c>
      <c r="K5663" s="7">
        <v>0</v>
      </c>
      <c r="L5663" s="7">
        <v>0</v>
      </c>
      <c r="M5663" s="7">
        <v>0</v>
      </c>
      <c r="N5663" s="7">
        <v>0</v>
      </c>
      <c r="O5663" s="7">
        <v>0</v>
      </c>
      <c r="P5663" s="7">
        <v>0</v>
      </c>
      <c r="Q5663" s="7">
        <v>0</v>
      </c>
      <c r="R5663" s="7">
        <v>1</v>
      </c>
      <c r="S5663" s="7">
        <v>0</v>
      </c>
      <c r="T5663" s="7">
        <v>0</v>
      </c>
      <c r="U5663" s="7">
        <v>1</v>
      </c>
      <c r="V5663" s="7">
        <v>0</v>
      </c>
      <c r="W5663" s="7">
        <v>0</v>
      </c>
      <c r="X5663" s="7">
        <v>1.067332E-2</v>
      </c>
      <c r="Y5663" s="7">
        <v>2.2702880000000002E-2</v>
      </c>
      <c r="Z5663" s="7">
        <v>4.1654900000000002E-2</v>
      </c>
      <c r="AA5663" s="7">
        <v>5.660275E-2</v>
      </c>
      <c r="AB5663" s="7">
        <v>7.7502879999999996E-2</v>
      </c>
      <c r="AC5663" s="7">
        <v>8.9919440000000003E-2</v>
      </c>
      <c r="AD5663" s="7">
        <v>9.8254369999999994E-2</v>
      </c>
      <c r="AE5663" s="7">
        <v>0.10384923</v>
      </c>
      <c r="AF5663" s="7">
        <v>0.11214119</v>
      </c>
      <c r="AG5663" s="7">
        <v>0.11949064</v>
      </c>
      <c r="AH5663" s="7">
        <v>0.12441566</v>
      </c>
      <c r="AI5663" s="7">
        <v>0.13089358000000001</v>
      </c>
    </row>
    <row r="5664" spans="1:35" x14ac:dyDescent="0.25">
      <c r="A5664" s="3">
        <f>VLOOKUP($F5664,Områder!$A$1:$T$64,7,FALSE)</f>
        <v>26</v>
      </c>
      <c r="B5664" s="3" t="str">
        <f>VLOOKUP($F5664,Områder!$A$1:$T$64,4,FALSE)</f>
        <v>Taulov Skole</v>
      </c>
      <c r="C5664" s="3" t="str">
        <f>VLOOKUP($F5664,Områder!$A$1:$T$64,5,FALSE)</f>
        <v>Fjordbakkeskolen</v>
      </c>
      <c r="D5664" s="3" t="str">
        <f>VLOOKUP($F5664,Områder!$A$1:$T$64,10,FALSE) &amp; " - " &amp; VLOOKUP($F5664,Områder!$A$1:$T$64,11,FALSE)</f>
        <v>7 - Taulov og DanmarkC</v>
      </c>
      <c r="E5664" s="3" t="str">
        <f>VLOOKUP($F5664,Områder!$A$1:$T$64,6,FALSE)</f>
        <v>Distriktsinstitutionen Fjordbakken</v>
      </c>
      <c r="F5664" s="1">
        <v>511</v>
      </c>
      <c r="G5664" s="1">
        <v>62</v>
      </c>
      <c r="H5664" s="7">
        <v>0</v>
      </c>
      <c r="I5664" s="7">
        <v>0</v>
      </c>
      <c r="J5664" s="7">
        <v>0</v>
      </c>
      <c r="K5664" s="7">
        <v>0</v>
      </c>
      <c r="L5664" s="7">
        <v>0</v>
      </c>
      <c r="M5664" s="7">
        <v>0</v>
      </c>
      <c r="N5664" s="7">
        <v>0</v>
      </c>
      <c r="O5664" s="7">
        <v>0</v>
      </c>
      <c r="P5664" s="7">
        <v>0</v>
      </c>
      <c r="Q5664" s="7">
        <v>0</v>
      </c>
      <c r="R5664" s="7">
        <v>0</v>
      </c>
      <c r="S5664" s="7">
        <v>1</v>
      </c>
      <c r="T5664" s="7">
        <v>0</v>
      </c>
      <c r="U5664" s="7">
        <v>0</v>
      </c>
      <c r="V5664" s="7">
        <v>0</v>
      </c>
      <c r="W5664" s="7">
        <v>0</v>
      </c>
      <c r="X5664" s="7">
        <v>1.4700980000000001E-2</v>
      </c>
      <c r="Y5664" s="7">
        <v>2.7728260000000001E-2</v>
      </c>
      <c r="Z5664" s="7">
        <v>4.0361010000000003E-2</v>
      </c>
      <c r="AA5664" s="7">
        <v>5.9352059999999998E-2</v>
      </c>
      <c r="AB5664" s="7">
        <v>7.5328549999999994E-2</v>
      </c>
      <c r="AC5664" s="7">
        <v>9.4989840000000006E-2</v>
      </c>
      <c r="AD5664" s="7">
        <v>0.10784874999999999</v>
      </c>
      <c r="AE5664" s="7">
        <v>0.11590627000000001</v>
      </c>
      <c r="AF5664" s="7">
        <v>0.12155151</v>
      </c>
      <c r="AG5664" s="7">
        <v>0.12913568</v>
      </c>
      <c r="AH5664" s="7">
        <v>0.13605273000000001</v>
      </c>
      <c r="AI5664" s="7">
        <v>0.14034119</v>
      </c>
    </row>
    <row r="5665" spans="1:35" x14ac:dyDescent="0.25">
      <c r="A5665" s="3">
        <f>VLOOKUP($F5665,Områder!$A$1:$T$64,7,FALSE)</f>
        <v>26</v>
      </c>
      <c r="B5665" s="3" t="str">
        <f>VLOOKUP($F5665,Områder!$A$1:$T$64,4,FALSE)</f>
        <v>Taulov Skole</v>
      </c>
      <c r="C5665" s="3" t="str">
        <f>VLOOKUP($F5665,Områder!$A$1:$T$64,5,FALSE)</f>
        <v>Fjordbakkeskolen</v>
      </c>
      <c r="D5665" s="3" t="str">
        <f>VLOOKUP($F5665,Områder!$A$1:$T$64,10,FALSE) &amp; " - " &amp; VLOOKUP($F5665,Områder!$A$1:$T$64,11,FALSE)</f>
        <v>7 - Taulov og DanmarkC</v>
      </c>
      <c r="E5665" s="3" t="str">
        <f>VLOOKUP($F5665,Områder!$A$1:$T$64,6,FALSE)</f>
        <v>Distriktsinstitutionen Fjordbakken</v>
      </c>
      <c r="F5665" s="1">
        <v>511</v>
      </c>
      <c r="G5665" s="1">
        <v>63</v>
      </c>
      <c r="H5665" s="7">
        <v>1</v>
      </c>
      <c r="I5665" s="7">
        <v>0</v>
      </c>
      <c r="J5665" s="7">
        <v>0</v>
      </c>
      <c r="K5665" s="7">
        <v>0</v>
      </c>
      <c r="L5665" s="7">
        <v>0</v>
      </c>
      <c r="M5665" s="7">
        <v>0</v>
      </c>
      <c r="N5665" s="7">
        <v>0</v>
      </c>
      <c r="O5665" s="7">
        <v>0</v>
      </c>
      <c r="P5665" s="7">
        <v>0</v>
      </c>
      <c r="Q5665" s="7">
        <v>0</v>
      </c>
      <c r="R5665" s="7">
        <v>0</v>
      </c>
      <c r="S5665" s="7">
        <v>0</v>
      </c>
      <c r="T5665" s="7">
        <v>1</v>
      </c>
      <c r="U5665" s="7">
        <v>0</v>
      </c>
      <c r="V5665" s="7">
        <v>0</v>
      </c>
      <c r="W5665" s="7">
        <v>0</v>
      </c>
      <c r="X5665" s="7">
        <v>1.6110659999999999E-2</v>
      </c>
      <c r="Y5665" s="7">
        <v>3.3814459999999998E-2</v>
      </c>
      <c r="Z5665" s="7">
        <v>4.7728769999999997E-2</v>
      </c>
      <c r="AA5665" s="7">
        <v>6.1162960000000002E-2</v>
      </c>
      <c r="AB5665" s="7">
        <v>8.1522289999999997E-2</v>
      </c>
      <c r="AC5665" s="7">
        <v>9.7304950000000001E-2</v>
      </c>
      <c r="AD5665" s="7">
        <v>0.11764671</v>
      </c>
      <c r="AE5665" s="7">
        <v>0.13027764</v>
      </c>
      <c r="AF5665" s="7">
        <v>0.13863165999999999</v>
      </c>
      <c r="AG5665" s="7">
        <v>0.14410561999999999</v>
      </c>
      <c r="AH5665" s="7">
        <v>0.15172231999999999</v>
      </c>
      <c r="AI5665" s="7">
        <v>0.15827158999999999</v>
      </c>
    </row>
    <row r="5666" spans="1:35" x14ac:dyDescent="0.25">
      <c r="A5666" s="3">
        <f>VLOOKUP($F5666,Områder!$A$1:$T$64,7,FALSE)</f>
        <v>26</v>
      </c>
      <c r="B5666" s="3" t="str">
        <f>VLOOKUP($F5666,Områder!$A$1:$T$64,4,FALSE)</f>
        <v>Taulov Skole</v>
      </c>
      <c r="C5666" s="3" t="str">
        <f>VLOOKUP($F5666,Områder!$A$1:$T$64,5,FALSE)</f>
        <v>Fjordbakkeskolen</v>
      </c>
      <c r="D5666" s="3" t="str">
        <f>VLOOKUP($F5666,Områder!$A$1:$T$64,10,FALSE) &amp; " - " &amp; VLOOKUP($F5666,Områder!$A$1:$T$64,11,FALSE)</f>
        <v>7 - Taulov og DanmarkC</v>
      </c>
      <c r="E5666" s="3" t="str">
        <f>VLOOKUP($F5666,Områder!$A$1:$T$64,6,FALSE)</f>
        <v>Distriktsinstitutionen Fjordbakken</v>
      </c>
      <c r="F5666" s="1">
        <v>511</v>
      </c>
      <c r="G5666" s="1">
        <v>64</v>
      </c>
      <c r="H5666" s="7">
        <v>0</v>
      </c>
      <c r="I5666" s="7">
        <v>1</v>
      </c>
      <c r="J5666" s="7">
        <v>0</v>
      </c>
      <c r="K5666" s="7">
        <v>0</v>
      </c>
      <c r="L5666" s="7">
        <v>0</v>
      </c>
      <c r="M5666" s="7">
        <v>0</v>
      </c>
      <c r="N5666" s="7">
        <v>0</v>
      </c>
      <c r="O5666" s="7">
        <v>0</v>
      </c>
      <c r="P5666" s="7">
        <v>0</v>
      </c>
      <c r="Q5666" s="7">
        <v>0</v>
      </c>
      <c r="R5666" s="7">
        <v>0</v>
      </c>
      <c r="S5666" s="7">
        <v>0</v>
      </c>
      <c r="T5666" s="7">
        <v>0</v>
      </c>
      <c r="U5666" s="7">
        <v>1</v>
      </c>
      <c r="V5666" s="7">
        <v>0</v>
      </c>
      <c r="W5666" s="7">
        <v>0</v>
      </c>
      <c r="X5666" s="7">
        <v>2.4619100000000001E-2</v>
      </c>
      <c r="Y5666" s="7">
        <v>4.5283980000000001E-2</v>
      </c>
      <c r="Z5666" s="7">
        <v>6.429559E-2</v>
      </c>
      <c r="AA5666" s="7">
        <v>7.9388059999999996E-2</v>
      </c>
      <c r="AB5666" s="7">
        <v>9.5190960000000005E-2</v>
      </c>
      <c r="AC5666" s="7">
        <v>0.11509287</v>
      </c>
      <c r="AD5666" s="7">
        <v>0.13214476999999999</v>
      </c>
      <c r="AE5666" s="7">
        <v>0.15196751999999999</v>
      </c>
      <c r="AF5666" s="7">
        <v>0.16479911999999999</v>
      </c>
      <c r="AG5666" s="7">
        <v>0.17299487</v>
      </c>
      <c r="AH5666" s="7">
        <v>0.17858884999999999</v>
      </c>
      <c r="AI5666" s="7">
        <v>0.18558928999999999</v>
      </c>
    </row>
    <row r="5667" spans="1:35" x14ac:dyDescent="0.25">
      <c r="A5667" s="3">
        <f>VLOOKUP($F5667,Områder!$A$1:$T$64,7,FALSE)</f>
        <v>26</v>
      </c>
      <c r="B5667" s="3" t="str">
        <f>VLOOKUP($F5667,Områder!$A$1:$T$64,4,FALSE)</f>
        <v>Taulov Skole</v>
      </c>
      <c r="C5667" s="3" t="str">
        <f>VLOOKUP($F5667,Områder!$A$1:$T$64,5,FALSE)</f>
        <v>Fjordbakkeskolen</v>
      </c>
      <c r="D5667" s="3" t="str">
        <f>VLOOKUP($F5667,Områder!$A$1:$T$64,10,FALSE) &amp; " - " &amp; VLOOKUP($F5667,Områder!$A$1:$T$64,11,FALSE)</f>
        <v>7 - Taulov og DanmarkC</v>
      </c>
      <c r="E5667" s="3" t="str">
        <f>VLOOKUP($F5667,Områder!$A$1:$T$64,6,FALSE)</f>
        <v>Distriktsinstitutionen Fjordbakken</v>
      </c>
      <c r="F5667" s="1">
        <v>511</v>
      </c>
      <c r="G5667" s="1">
        <v>65</v>
      </c>
      <c r="H5667" s="7">
        <v>0</v>
      </c>
      <c r="I5667" s="7">
        <v>0</v>
      </c>
      <c r="J5667" s="7">
        <v>1</v>
      </c>
      <c r="K5667" s="7">
        <v>0</v>
      </c>
      <c r="L5667" s="7">
        <v>0</v>
      </c>
      <c r="M5667" s="7">
        <v>0</v>
      </c>
      <c r="N5667" s="7">
        <v>0</v>
      </c>
      <c r="O5667" s="7">
        <v>0</v>
      </c>
      <c r="P5667" s="7">
        <v>0</v>
      </c>
      <c r="Q5667" s="7">
        <v>0</v>
      </c>
      <c r="R5667" s="7">
        <v>0</v>
      </c>
      <c r="S5667" s="7">
        <v>0</v>
      </c>
      <c r="T5667" s="7">
        <v>0</v>
      </c>
      <c r="U5667" s="7">
        <v>0</v>
      </c>
      <c r="V5667" s="7">
        <v>1</v>
      </c>
      <c r="W5667" s="7">
        <v>0</v>
      </c>
      <c r="X5667" s="7">
        <v>2.935161E-2</v>
      </c>
      <c r="Y5667" s="7">
        <v>5.679936E-2</v>
      </c>
      <c r="Z5667" s="7">
        <v>7.7092309999999997E-2</v>
      </c>
      <c r="AA5667" s="7">
        <v>9.6036300000000005E-2</v>
      </c>
      <c r="AB5667" s="7">
        <v>0.11253268</v>
      </c>
      <c r="AC5667" s="7">
        <v>0.12684952999999999</v>
      </c>
      <c r="AD5667" s="7">
        <v>0.14652103999999999</v>
      </c>
      <c r="AE5667" s="7">
        <v>0.16186998</v>
      </c>
      <c r="AF5667" s="7">
        <v>0.17986716999999999</v>
      </c>
      <c r="AG5667" s="7">
        <v>0.19121827999999999</v>
      </c>
      <c r="AH5667" s="7">
        <v>0.1990469</v>
      </c>
      <c r="AI5667" s="7">
        <v>0.20352323999999999</v>
      </c>
    </row>
    <row r="5668" spans="1:35" x14ac:dyDescent="0.25">
      <c r="A5668" s="3">
        <f>VLOOKUP($F5668,Områder!$A$1:$T$64,7,FALSE)</f>
        <v>26</v>
      </c>
      <c r="B5668" s="3" t="str">
        <f>VLOOKUP($F5668,Områder!$A$1:$T$64,4,FALSE)</f>
        <v>Taulov Skole</v>
      </c>
      <c r="C5668" s="3" t="str">
        <f>VLOOKUP($F5668,Områder!$A$1:$T$64,5,FALSE)</f>
        <v>Fjordbakkeskolen</v>
      </c>
      <c r="D5668" s="3" t="str">
        <f>VLOOKUP($F5668,Områder!$A$1:$T$64,10,FALSE) &amp; " - " &amp; VLOOKUP($F5668,Områder!$A$1:$T$64,11,FALSE)</f>
        <v>7 - Taulov og DanmarkC</v>
      </c>
      <c r="E5668" s="3" t="str">
        <f>VLOOKUP($F5668,Områder!$A$1:$T$64,6,FALSE)</f>
        <v>Distriktsinstitutionen Fjordbakken</v>
      </c>
      <c r="F5668" s="1">
        <v>511</v>
      </c>
      <c r="G5668" s="1">
        <v>66</v>
      </c>
      <c r="H5668" s="7">
        <v>0</v>
      </c>
      <c r="I5668" s="7">
        <v>0</v>
      </c>
      <c r="J5668" s="7">
        <v>0</v>
      </c>
      <c r="K5668" s="7">
        <v>1</v>
      </c>
      <c r="L5668" s="7">
        <v>0</v>
      </c>
      <c r="M5668" s="7">
        <v>0</v>
      </c>
      <c r="N5668" s="7">
        <v>0</v>
      </c>
      <c r="O5668" s="7">
        <v>1</v>
      </c>
      <c r="P5668" s="7">
        <v>0</v>
      </c>
      <c r="Q5668" s="7">
        <v>0</v>
      </c>
      <c r="R5668" s="7">
        <v>0</v>
      </c>
      <c r="S5668" s="7">
        <v>0</v>
      </c>
      <c r="T5668" s="7">
        <v>0</v>
      </c>
      <c r="U5668" s="7">
        <v>0</v>
      </c>
      <c r="V5668" s="7">
        <v>0</v>
      </c>
      <c r="W5668" s="7">
        <v>1</v>
      </c>
      <c r="X5668" s="7">
        <v>2.799227E-2</v>
      </c>
      <c r="Y5668" s="7">
        <v>6.208578E-2</v>
      </c>
      <c r="Z5668" s="7">
        <v>9.0664410000000001E-2</v>
      </c>
      <c r="AA5668" s="7">
        <v>0.11217008000000001</v>
      </c>
      <c r="AB5668" s="7">
        <v>0.1335991</v>
      </c>
      <c r="AC5668" s="7">
        <v>0.14970745999999999</v>
      </c>
      <c r="AD5668" s="7">
        <v>0.16556314999999999</v>
      </c>
      <c r="AE5668" s="7">
        <v>0.18458168</v>
      </c>
      <c r="AF5668" s="7">
        <v>0.20020766000000001</v>
      </c>
      <c r="AG5668" s="7">
        <v>0.21750876</v>
      </c>
      <c r="AH5668" s="7">
        <v>0.22892332000000001</v>
      </c>
      <c r="AI5668" s="7">
        <v>0.23625141999999999</v>
      </c>
    </row>
    <row r="5669" spans="1:35" x14ac:dyDescent="0.25">
      <c r="A5669" s="3">
        <f>VLOOKUP($F5669,Områder!$A$1:$T$64,7,FALSE)</f>
        <v>26</v>
      </c>
      <c r="B5669" s="3" t="str">
        <f>VLOOKUP($F5669,Områder!$A$1:$T$64,4,FALSE)</f>
        <v>Taulov Skole</v>
      </c>
      <c r="C5669" s="3" t="str">
        <f>VLOOKUP($F5669,Områder!$A$1:$T$64,5,FALSE)</f>
        <v>Fjordbakkeskolen</v>
      </c>
      <c r="D5669" s="3" t="str">
        <f>VLOOKUP($F5669,Områder!$A$1:$T$64,10,FALSE) &amp; " - " &amp; VLOOKUP($F5669,Områder!$A$1:$T$64,11,FALSE)</f>
        <v>7 - Taulov og DanmarkC</v>
      </c>
      <c r="E5669" s="3" t="str">
        <f>VLOOKUP($F5669,Områder!$A$1:$T$64,6,FALSE)</f>
        <v>Distriktsinstitutionen Fjordbakken</v>
      </c>
      <c r="F5669" s="1">
        <v>511</v>
      </c>
      <c r="G5669" s="1">
        <v>67</v>
      </c>
      <c r="H5669" s="7">
        <v>0</v>
      </c>
      <c r="I5669" s="7">
        <v>0</v>
      </c>
      <c r="J5669" s="7">
        <v>0</v>
      </c>
      <c r="K5669" s="7">
        <v>0</v>
      </c>
      <c r="L5669" s="7">
        <v>1</v>
      </c>
      <c r="M5669" s="7">
        <v>0</v>
      </c>
      <c r="N5669" s="7">
        <v>0</v>
      </c>
      <c r="O5669" s="7">
        <v>0</v>
      </c>
      <c r="P5669" s="7">
        <v>1</v>
      </c>
      <c r="Q5669" s="7">
        <v>0</v>
      </c>
      <c r="R5669" s="7">
        <v>0</v>
      </c>
      <c r="S5669" s="7">
        <v>0</v>
      </c>
      <c r="T5669" s="7">
        <v>0</v>
      </c>
      <c r="U5669" s="7">
        <v>0</v>
      </c>
      <c r="V5669" s="7">
        <v>0</v>
      </c>
      <c r="W5669" s="7">
        <v>0</v>
      </c>
      <c r="X5669" s="7">
        <v>1.0234480800000001</v>
      </c>
      <c r="Y5669" s="7">
        <v>8.2746609999999998E-2</v>
      </c>
      <c r="Z5669" s="7">
        <v>0.11917822</v>
      </c>
      <c r="AA5669" s="7">
        <v>0.14986062999999999</v>
      </c>
      <c r="AB5669" s="7">
        <v>0.17578742999999999</v>
      </c>
      <c r="AC5669" s="7">
        <v>0.19675887</v>
      </c>
      <c r="AD5669" s="7">
        <v>0.2153996</v>
      </c>
      <c r="AE5669" s="7">
        <v>0.23087684999999999</v>
      </c>
      <c r="AF5669" s="7">
        <v>0.25019472999999998</v>
      </c>
      <c r="AG5669" s="7">
        <v>0.26533632000000001</v>
      </c>
      <c r="AH5669" s="7">
        <v>0.28262168999999998</v>
      </c>
      <c r="AI5669" s="7">
        <v>0.29299509000000001</v>
      </c>
    </row>
    <row r="5670" spans="1:35" x14ac:dyDescent="0.25">
      <c r="A5670" s="3">
        <f>VLOOKUP($F5670,Områder!$A$1:$T$64,7,FALSE)</f>
        <v>26</v>
      </c>
      <c r="B5670" s="3" t="str">
        <f>VLOOKUP($F5670,Områder!$A$1:$T$64,4,FALSE)</f>
        <v>Taulov Skole</v>
      </c>
      <c r="C5670" s="3" t="str">
        <f>VLOOKUP($F5670,Områder!$A$1:$T$64,5,FALSE)</f>
        <v>Fjordbakkeskolen</v>
      </c>
      <c r="D5670" s="3" t="str">
        <f>VLOOKUP($F5670,Områder!$A$1:$T$64,10,FALSE) &amp; " - " &amp; VLOOKUP($F5670,Områder!$A$1:$T$64,11,FALSE)</f>
        <v>7 - Taulov og DanmarkC</v>
      </c>
      <c r="E5670" s="3" t="str">
        <f>VLOOKUP($F5670,Områder!$A$1:$T$64,6,FALSE)</f>
        <v>Distriktsinstitutionen Fjordbakken</v>
      </c>
      <c r="F5670" s="1">
        <v>511</v>
      </c>
      <c r="G5670" s="1">
        <v>68</v>
      </c>
      <c r="H5670" s="7">
        <v>1</v>
      </c>
      <c r="I5670" s="7">
        <v>0</v>
      </c>
      <c r="J5670" s="7">
        <v>0</v>
      </c>
      <c r="K5670" s="7">
        <v>0</v>
      </c>
      <c r="L5670" s="7">
        <v>0</v>
      </c>
      <c r="M5670" s="7">
        <v>1</v>
      </c>
      <c r="N5670" s="7">
        <v>0</v>
      </c>
      <c r="O5670" s="7">
        <v>0</v>
      </c>
      <c r="P5670" s="7">
        <v>0</v>
      </c>
      <c r="Q5670" s="7">
        <v>1</v>
      </c>
      <c r="R5670" s="7">
        <v>0</v>
      </c>
      <c r="S5670" s="7">
        <v>0</v>
      </c>
      <c r="T5670" s="7">
        <v>1</v>
      </c>
      <c r="U5670" s="7">
        <v>0</v>
      </c>
      <c r="V5670" s="7">
        <v>0</v>
      </c>
      <c r="W5670" s="7">
        <v>0</v>
      </c>
      <c r="X5670" s="7">
        <v>3.5544140000000002E-2</v>
      </c>
      <c r="Y5670" s="7">
        <v>0.95806619000000004</v>
      </c>
      <c r="Z5670" s="7">
        <v>0.11816102000000001</v>
      </c>
      <c r="AA5670" s="7">
        <v>0.15281204000000001</v>
      </c>
      <c r="AB5670" s="7">
        <v>0.18374460000000001</v>
      </c>
      <c r="AC5670" s="7">
        <v>0.20686333000000001</v>
      </c>
      <c r="AD5670" s="7">
        <v>0.22772751999999999</v>
      </c>
      <c r="AE5670" s="7">
        <v>0.24405639000000001</v>
      </c>
      <c r="AF5670" s="7">
        <v>0.25853930000000003</v>
      </c>
      <c r="AG5670" s="7">
        <v>0.27528672999999998</v>
      </c>
      <c r="AH5670" s="7">
        <v>0.28916508000000002</v>
      </c>
      <c r="AI5670" s="7">
        <v>0.30383487999999997</v>
      </c>
    </row>
    <row r="5671" spans="1:35" x14ac:dyDescent="0.25">
      <c r="A5671" s="3">
        <f>VLOOKUP($F5671,Områder!$A$1:$T$64,7,FALSE)</f>
        <v>26</v>
      </c>
      <c r="B5671" s="3" t="str">
        <f>VLOOKUP($F5671,Områder!$A$1:$T$64,4,FALSE)</f>
        <v>Taulov Skole</v>
      </c>
      <c r="C5671" s="3" t="str">
        <f>VLOOKUP($F5671,Områder!$A$1:$T$64,5,FALSE)</f>
        <v>Fjordbakkeskolen</v>
      </c>
      <c r="D5671" s="3" t="str">
        <f>VLOOKUP($F5671,Områder!$A$1:$T$64,10,FALSE) &amp; " - " &amp; VLOOKUP($F5671,Områder!$A$1:$T$64,11,FALSE)</f>
        <v>7 - Taulov og DanmarkC</v>
      </c>
      <c r="E5671" s="3" t="str">
        <f>VLOOKUP($F5671,Områder!$A$1:$T$64,6,FALSE)</f>
        <v>Distriktsinstitutionen Fjordbakken</v>
      </c>
      <c r="F5671" s="1">
        <v>511</v>
      </c>
      <c r="G5671" s="1">
        <v>69</v>
      </c>
      <c r="H5671" s="7">
        <v>0</v>
      </c>
      <c r="I5671" s="7">
        <v>1</v>
      </c>
      <c r="J5671" s="7">
        <v>0</v>
      </c>
      <c r="K5671" s="7">
        <v>0</v>
      </c>
      <c r="L5671" s="7">
        <v>0</v>
      </c>
      <c r="M5671" s="7">
        <v>0</v>
      </c>
      <c r="N5671" s="7">
        <v>1</v>
      </c>
      <c r="O5671" s="7">
        <v>0</v>
      </c>
      <c r="P5671" s="7">
        <v>0</v>
      </c>
      <c r="Q5671" s="7">
        <v>0</v>
      </c>
      <c r="R5671" s="7">
        <v>0</v>
      </c>
      <c r="S5671" s="7">
        <v>0</v>
      </c>
      <c r="T5671" s="7">
        <v>0</v>
      </c>
      <c r="U5671" s="7">
        <v>1</v>
      </c>
      <c r="V5671" s="7">
        <v>1</v>
      </c>
      <c r="W5671" s="7">
        <v>0</v>
      </c>
      <c r="X5671" s="7">
        <v>2.6935009999999999E-2</v>
      </c>
      <c r="Y5671" s="7">
        <v>6.6588930000000005E-2</v>
      </c>
      <c r="Z5671" s="7">
        <v>0.96416851000000003</v>
      </c>
      <c r="AA5671" s="7">
        <v>0.14984465999999999</v>
      </c>
      <c r="AB5671" s="7">
        <v>0.18634043</v>
      </c>
      <c r="AC5671" s="7">
        <v>0.2163969</v>
      </c>
      <c r="AD5671" s="7">
        <v>0.24068390000000001</v>
      </c>
      <c r="AE5671" s="7">
        <v>0.26065099000000003</v>
      </c>
      <c r="AF5671" s="7">
        <v>0.27702080000000001</v>
      </c>
      <c r="AG5671" s="7">
        <v>0.29084483</v>
      </c>
      <c r="AH5671" s="7">
        <v>0.30723435999999998</v>
      </c>
      <c r="AI5671" s="7">
        <v>0.32039967000000003</v>
      </c>
    </row>
    <row r="5672" spans="1:35" x14ac:dyDescent="0.25">
      <c r="A5672" s="3">
        <f>VLOOKUP($F5672,Områder!$A$1:$T$64,7,FALSE)</f>
        <v>26</v>
      </c>
      <c r="B5672" s="3" t="str">
        <f>VLOOKUP($F5672,Områder!$A$1:$T$64,4,FALSE)</f>
        <v>Taulov Skole</v>
      </c>
      <c r="C5672" s="3" t="str">
        <f>VLOOKUP($F5672,Områder!$A$1:$T$64,5,FALSE)</f>
        <v>Fjordbakkeskolen</v>
      </c>
      <c r="D5672" s="3" t="str">
        <f>VLOOKUP($F5672,Områder!$A$1:$T$64,10,FALSE) &amp; " - " &amp; VLOOKUP($F5672,Områder!$A$1:$T$64,11,FALSE)</f>
        <v>7 - Taulov og DanmarkC</v>
      </c>
      <c r="E5672" s="3" t="str">
        <f>VLOOKUP($F5672,Områder!$A$1:$T$64,6,FALSE)</f>
        <v>Distriktsinstitutionen Fjordbakken</v>
      </c>
      <c r="F5672" s="1">
        <v>511</v>
      </c>
      <c r="G5672" s="1">
        <v>70</v>
      </c>
      <c r="H5672" s="7">
        <v>0</v>
      </c>
      <c r="I5672" s="7">
        <v>0</v>
      </c>
      <c r="J5672" s="7">
        <v>1</v>
      </c>
      <c r="K5672" s="7">
        <v>0</v>
      </c>
      <c r="L5672" s="7">
        <v>0</v>
      </c>
      <c r="M5672" s="7">
        <v>0</v>
      </c>
      <c r="N5672" s="7">
        <v>0</v>
      </c>
      <c r="O5672" s="7">
        <v>1</v>
      </c>
      <c r="P5672" s="7">
        <v>0</v>
      </c>
      <c r="Q5672" s="7">
        <v>0</v>
      </c>
      <c r="R5672" s="7">
        <v>0</v>
      </c>
      <c r="S5672" s="7">
        <v>0</v>
      </c>
      <c r="T5672" s="7">
        <v>0</v>
      </c>
      <c r="U5672" s="7">
        <v>0</v>
      </c>
      <c r="V5672" s="7">
        <v>1</v>
      </c>
      <c r="W5672" s="7">
        <v>1</v>
      </c>
      <c r="X5672" s="7">
        <v>3.1013019999999999E-2</v>
      </c>
      <c r="Y5672" s="7">
        <v>6.1974260000000003E-2</v>
      </c>
      <c r="Z5672" s="7">
        <v>0.10069906000000001</v>
      </c>
      <c r="AA5672" s="7">
        <v>0.96806707000000003</v>
      </c>
      <c r="AB5672" s="7">
        <v>0.18321134</v>
      </c>
      <c r="AC5672" s="7">
        <v>0.21778729999999999</v>
      </c>
      <c r="AD5672" s="7">
        <v>0.24801208</v>
      </c>
      <c r="AE5672" s="7">
        <v>0.2703663</v>
      </c>
      <c r="AF5672" s="7">
        <v>0.28950205000000001</v>
      </c>
      <c r="AG5672" s="7">
        <v>0.30425932</v>
      </c>
      <c r="AH5672" s="7">
        <v>0.31748082</v>
      </c>
      <c r="AI5672" s="7">
        <v>0.33204982</v>
      </c>
    </row>
    <row r="5673" spans="1:35" x14ac:dyDescent="0.25">
      <c r="A5673" s="3">
        <f>VLOOKUP($F5673,Områder!$A$1:$T$64,7,FALSE)</f>
        <v>26</v>
      </c>
      <c r="B5673" s="3" t="str">
        <f>VLOOKUP($F5673,Områder!$A$1:$T$64,4,FALSE)</f>
        <v>Taulov Skole</v>
      </c>
      <c r="C5673" s="3" t="str">
        <f>VLOOKUP($F5673,Områder!$A$1:$T$64,5,FALSE)</f>
        <v>Fjordbakkeskolen</v>
      </c>
      <c r="D5673" s="3" t="str">
        <f>VLOOKUP($F5673,Områder!$A$1:$T$64,10,FALSE) &amp; " - " &amp; VLOOKUP($F5673,Områder!$A$1:$T$64,11,FALSE)</f>
        <v>7 - Taulov og DanmarkC</v>
      </c>
      <c r="E5673" s="3" t="str">
        <f>VLOOKUP($F5673,Områder!$A$1:$T$64,6,FALSE)</f>
        <v>Distriktsinstitutionen Fjordbakken</v>
      </c>
      <c r="F5673" s="1">
        <v>511</v>
      </c>
      <c r="G5673" s="1">
        <v>71</v>
      </c>
      <c r="H5673" s="7">
        <v>0</v>
      </c>
      <c r="I5673" s="7">
        <v>0</v>
      </c>
      <c r="J5673" s="7">
        <v>0</v>
      </c>
      <c r="K5673" s="7">
        <v>1</v>
      </c>
      <c r="L5673" s="7">
        <v>0</v>
      </c>
      <c r="M5673" s="7">
        <v>0</v>
      </c>
      <c r="N5673" s="7">
        <v>0</v>
      </c>
      <c r="O5673" s="7">
        <v>0</v>
      </c>
      <c r="P5673" s="7">
        <v>1</v>
      </c>
      <c r="Q5673" s="7">
        <v>0</v>
      </c>
      <c r="R5673" s="7">
        <v>0</v>
      </c>
      <c r="S5673" s="7">
        <v>0</v>
      </c>
      <c r="T5673" s="7">
        <v>0</v>
      </c>
      <c r="U5673" s="7">
        <v>2</v>
      </c>
      <c r="V5673" s="7">
        <v>0</v>
      </c>
      <c r="W5673" s="7">
        <v>1</v>
      </c>
      <c r="X5673" s="7">
        <v>1.0058257100000001</v>
      </c>
      <c r="Y5673" s="7">
        <v>7.8368460000000001E-2</v>
      </c>
      <c r="Z5673" s="7">
        <v>0.11011292</v>
      </c>
      <c r="AA5673" s="7">
        <v>0.1487154</v>
      </c>
      <c r="AB5673" s="7">
        <v>0.89428010000000002</v>
      </c>
      <c r="AC5673" s="7">
        <v>0.22898265000000001</v>
      </c>
      <c r="AD5673" s="7">
        <v>0.26331333000000001</v>
      </c>
      <c r="AE5673" s="7">
        <v>0.29084999</v>
      </c>
      <c r="AF5673" s="7">
        <v>0.31248662999999999</v>
      </c>
      <c r="AG5673" s="7">
        <v>0.33018322</v>
      </c>
      <c r="AH5673" s="7">
        <v>0.34419459000000002</v>
      </c>
      <c r="AI5673" s="7">
        <v>0.3561841</v>
      </c>
    </row>
    <row r="5674" spans="1:35" x14ac:dyDescent="0.25">
      <c r="A5674" s="3">
        <f>VLOOKUP($F5674,Områder!$A$1:$T$64,7,FALSE)</f>
        <v>26</v>
      </c>
      <c r="B5674" s="3" t="str">
        <f>VLOOKUP($F5674,Områder!$A$1:$T$64,4,FALSE)</f>
        <v>Taulov Skole</v>
      </c>
      <c r="C5674" s="3" t="str">
        <f>VLOOKUP($F5674,Områder!$A$1:$T$64,5,FALSE)</f>
        <v>Fjordbakkeskolen</v>
      </c>
      <c r="D5674" s="3" t="str">
        <f>VLOOKUP($F5674,Områder!$A$1:$T$64,10,FALSE) &amp; " - " &amp; VLOOKUP($F5674,Områder!$A$1:$T$64,11,FALSE)</f>
        <v>7 - Taulov og DanmarkC</v>
      </c>
      <c r="E5674" s="3" t="str">
        <f>VLOOKUP($F5674,Områder!$A$1:$T$64,6,FALSE)</f>
        <v>Distriktsinstitutionen Fjordbakken</v>
      </c>
      <c r="F5674" s="1">
        <v>511</v>
      </c>
      <c r="G5674" s="1">
        <v>72</v>
      </c>
      <c r="H5674" s="7">
        <v>1</v>
      </c>
      <c r="I5674" s="7">
        <v>0</v>
      </c>
      <c r="J5674" s="7">
        <v>0</v>
      </c>
      <c r="K5674" s="7">
        <v>1</v>
      </c>
      <c r="L5674" s="7">
        <v>0</v>
      </c>
      <c r="M5674" s="7">
        <v>0</v>
      </c>
      <c r="N5674" s="7">
        <v>0</v>
      </c>
      <c r="O5674" s="7">
        <v>0</v>
      </c>
      <c r="P5674" s="7">
        <v>0</v>
      </c>
      <c r="Q5674" s="7">
        <v>0</v>
      </c>
      <c r="R5674" s="7">
        <v>0</v>
      </c>
      <c r="S5674" s="7">
        <v>0</v>
      </c>
      <c r="T5674" s="7">
        <v>0</v>
      </c>
      <c r="U5674" s="7">
        <v>0</v>
      </c>
      <c r="V5674" s="7">
        <v>2</v>
      </c>
      <c r="W5674" s="7">
        <v>0</v>
      </c>
      <c r="X5674" s="7">
        <v>0.98969541999999999</v>
      </c>
      <c r="Y5674" s="7">
        <v>1.00213862</v>
      </c>
      <c r="Z5674" s="7">
        <v>0.14501196</v>
      </c>
      <c r="AA5674" s="7">
        <v>0.17743355</v>
      </c>
      <c r="AB5674" s="7">
        <v>0.2186988</v>
      </c>
      <c r="AC5674" s="7">
        <v>0.84335821</v>
      </c>
      <c r="AD5674" s="7">
        <v>0.29445950999999998</v>
      </c>
      <c r="AE5674" s="7">
        <v>0.32495386999999998</v>
      </c>
      <c r="AF5674" s="7">
        <v>0.35075969000000001</v>
      </c>
      <c r="AG5674" s="7">
        <v>0.37008841999999997</v>
      </c>
      <c r="AH5674" s="7">
        <v>0.38694128</v>
      </c>
      <c r="AI5674" s="7">
        <v>0.39848165000000002</v>
      </c>
    </row>
    <row r="5675" spans="1:35" x14ac:dyDescent="0.25">
      <c r="A5675" s="3">
        <f>VLOOKUP($F5675,Områder!$A$1:$T$64,7,FALSE)</f>
        <v>26</v>
      </c>
      <c r="B5675" s="3" t="str">
        <f>VLOOKUP($F5675,Områder!$A$1:$T$64,4,FALSE)</f>
        <v>Taulov Skole</v>
      </c>
      <c r="C5675" s="3" t="str">
        <f>VLOOKUP($F5675,Områder!$A$1:$T$64,5,FALSE)</f>
        <v>Fjordbakkeskolen</v>
      </c>
      <c r="D5675" s="3" t="str">
        <f>VLOOKUP($F5675,Områder!$A$1:$T$64,10,FALSE) &amp; " - " &amp; VLOOKUP($F5675,Områder!$A$1:$T$64,11,FALSE)</f>
        <v>7 - Taulov og DanmarkC</v>
      </c>
      <c r="E5675" s="3" t="str">
        <f>VLOOKUP($F5675,Områder!$A$1:$T$64,6,FALSE)</f>
        <v>Distriktsinstitutionen Fjordbakken</v>
      </c>
      <c r="F5675" s="1">
        <v>511</v>
      </c>
      <c r="G5675" s="1">
        <v>73</v>
      </c>
      <c r="H5675" s="7">
        <v>0</v>
      </c>
      <c r="I5675" s="7">
        <v>0</v>
      </c>
      <c r="J5675" s="7">
        <v>0</v>
      </c>
      <c r="K5675" s="7">
        <v>0</v>
      </c>
      <c r="L5675" s="7">
        <v>0</v>
      </c>
      <c r="M5675" s="7">
        <v>0</v>
      </c>
      <c r="N5675" s="7">
        <v>0</v>
      </c>
      <c r="O5675" s="7">
        <v>0</v>
      </c>
      <c r="P5675" s="7">
        <v>1</v>
      </c>
      <c r="Q5675" s="7">
        <v>0</v>
      </c>
      <c r="R5675" s="7">
        <v>0</v>
      </c>
      <c r="S5675" s="7">
        <v>0</v>
      </c>
      <c r="T5675" s="7">
        <v>0</v>
      </c>
      <c r="U5675" s="7">
        <v>0</v>
      </c>
      <c r="V5675" s="7">
        <v>1</v>
      </c>
      <c r="W5675" s="7">
        <v>1</v>
      </c>
      <c r="X5675" s="7">
        <v>7.5669749999999994E-2</v>
      </c>
      <c r="Y5675" s="7">
        <v>1.0416619</v>
      </c>
      <c r="Z5675" s="7">
        <v>1.05348186</v>
      </c>
      <c r="AA5675" s="7">
        <v>0.22684915</v>
      </c>
      <c r="AB5675" s="7">
        <v>0.26469707999999997</v>
      </c>
      <c r="AC5675" s="7">
        <v>0.30249334</v>
      </c>
      <c r="AD5675" s="7">
        <v>0.80696445000000006</v>
      </c>
      <c r="AE5675" s="7">
        <v>0.37570949999999997</v>
      </c>
      <c r="AF5675" s="7">
        <v>0.40436218000000002</v>
      </c>
      <c r="AG5675" s="7">
        <v>0.42749530000000002</v>
      </c>
      <c r="AH5675" s="7">
        <v>0.44605590000000001</v>
      </c>
      <c r="AI5675" s="7">
        <v>0.46050888000000001</v>
      </c>
    </row>
    <row r="5676" spans="1:35" x14ac:dyDescent="0.25">
      <c r="A5676" s="3">
        <f>VLOOKUP($F5676,Områder!$A$1:$T$64,7,FALSE)</f>
        <v>26</v>
      </c>
      <c r="B5676" s="3" t="str">
        <f>VLOOKUP($F5676,Områder!$A$1:$T$64,4,FALSE)</f>
        <v>Taulov Skole</v>
      </c>
      <c r="C5676" s="3" t="str">
        <f>VLOOKUP($F5676,Områder!$A$1:$T$64,5,FALSE)</f>
        <v>Fjordbakkeskolen</v>
      </c>
      <c r="D5676" s="3" t="str">
        <f>VLOOKUP($F5676,Områder!$A$1:$T$64,10,FALSE) &amp; " - " &amp; VLOOKUP($F5676,Områder!$A$1:$T$64,11,FALSE)</f>
        <v>7 - Taulov og DanmarkC</v>
      </c>
      <c r="E5676" s="3" t="str">
        <f>VLOOKUP($F5676,Områder!$A$1:$T$64,6,FALSE)</f>
        <v>Distriktsinstitutionen Fjordbakken</v>
      </c>
      <c r="F5676" s="1">
        <v>511</v>
      </c>
      <c r="G5676" s="1">
        <v>74</v>
      </c>
      <c r="H5676" s="7">
        <v>1</v>
      </c>
      <c r="I5676" s="7">
        <v>0</v>
      </c>
      <c r="J5676" s="7">
        <v>0</v>
      </c>
      <c r="K5676" s="7">
        <v>1</v>
      </c>
      <c r="L5676" s="7">
        <v>0</v>
      </c>
      <c r="M5676" s="7">
        <v>0</v>
      </c>
      <c r="N5676" s="7">
        <v>0</v>
      </c>
      <c r="O5676" s="7">
        <v>0</v>
      </c>
      <c r="P5676" s="7">
        <v>0</v>
      </c>
      <c r="Q5676" s="7">
        <v>0</v>
      </c>
      <c r="R5676" s="7">
        <v>0</v>
      </c>
      <c r="S5676" s="7">
        <v>0</v>
      </c>
      <c r="T5676" s="7">
        <v>0</v>
      </c>
      <c r="U5676" s="7">
        <v>1</v>
      </c>
      <c r="V5676" s="7">
        <v>0</v>
      </c>
      <c r="W5676" s="7">
        <v>1</v>
      </c>
      <c r="X5676" s="7">
        <v>0.89322022999999995</v>
      </c>
      <c r="Y5676" s="7">
        <v>0.13357682000000001</v>
      </c>
      <c r="Z5676" s="7">
        <v>1.0632756999999999</v>
      </c>
      <c r="AA5676" s="7">
        <v>1.0754256799999999</v>
      </c>
      <c r="AB5676" s="7">
        <v>0.28212345999999999</v>
      </c>
      <c r="AC5676" s="7">
        <v>0.31711384999999997</v>
      </c>
      <c r="AD5676" s="7">
        <v>0.35599248999999999</v>
      </c>
      <c r="AE5676" s="7">
        <v>0.78017396000000006</v>
      </c>
      <c r="AF5676" s="7">
        <v>0.42431278</v>
      </c>
      <c r="AG5676" s="7">
        <v>0.45040118000000001</v>
      </c>
      <c r="AH5676" s="7">
        <v>0.47243312999999998</v>
      </c>
      <c r="AI5676" s="7">
        <v>0.48891305000000002</v>
      </c>
    </row>
    <row r="5677" spans="1:35" x14ac:dyDescent="0.25">
      <c r="A5677" s="3">
        <f>VLOOKUP($F5677,Områder!$A$1:$T$64,7,FALSE)</f>
        <v>26</v>
      </c>
      <c r="B5677" s="3" t="str">
        <f>VLOOKUP($F5677,Områder!$A$1:$T$64,4,FALSE)</f>
        <v>Taulov Skole</v>
      </c>
      <c r="C5677" s="3" t="str">
        <f>VLOOKUP($F5677,Områder!$A$1:$T$64,5,FALSE)</f>
        <v>Fjordbakkeskolen</v>
      </c>
      <c r="D5677" s="3" t="str">
        <f>VLOOKUP($F5677,Områder!$A$1:$T$64,10,FALSE) &amp; " - " &amp; VLOOKUP($F5677,Områder!$A$1:$T$64,11,FALSE)</f>
        <v>7 - Taulov og DanmarkC</v>
      </c>
      <c r="E5677" s="3" t="str">
        <f>VLOOKUP($F5677,Områder!$A$1:$T$64,6,FALSE)</f>
        <v>Distriktsinstitutionen Fjordbakken</v>
      </c>
      <c r="F5677" s="1">
        <v>511</v>
      </c>
      <c r="G5677" s="1">
        <v>75</v>
      </c>
      <c r="H5677" s="7">
        <v>1</v>
      </c>
      <c r="I5677" s="7">
        <v>1</v>
      </c>
      <c r="J5677" s="7">
        <v>1</v>
      </c>
      <c r="K5677" s="7">
        <v>0</v>
      </c>
      <c r="L5677" s="7">
        <v>1</v>
      </c>
      <c r="M5677" s="7">
        <v>0</v>
      </c>
      <c r="N5677" s="7">
        <v>0</v>
      </c>
      <c r="O5677" s="7">
        <v>0</v>
      </c>
      <c r="P5677" s="7">
        <v>0</v>
      </c>
      <c r="Q5677" s="7">
        <v>0</v>
      </c>
      <c r="R5677" s="7">
        <v>1</v>
      </c>
      <c r="S5677" s="7">
        <v>0</v>
      </c>
      <c r="T5677" s="7">
        <v>1</v>
      </c>
      <c r="U5677" s="7">
        <v>0</v>
      </c>
      <c r="V5677" s="7">
        <v>2</v>
      </c>
      <c r="W5677" s="7">
        <v>0</v>
      </c>
      <c r="X5677" s="7">
        <v>1.03723671</v>
      </c>
      <c r="Y5677" s="7">
        <v>0.94715762999999997</v>
      </c>
      <c r="Z5677" s="7">
        <v>0.22686213999999999</v>
      </c>
      <c r="AA5677" s="7">
        <v>1.0912417299999999</v>
      </c>
      <c r="AB5677" s="7">
        <v>1.1118754</v>
      </c>
      <c r="AC5677" s="7">
        <v>0.38084289999999998</v>
      </c>
      <c r="AD5677" s="7">
        <v>0.41884827000000002</v>
      </c>
      <c r="AE5677" s="7">
        <v>0.45520422999999999</v>
      </c>
      <c r="AF5677" s="7">
        <v>0.86199535999999999</v>
      </c>
      <c r="AG5677" s="7">
        <v>0.52031934999999996</v>
      </c>
      <c r="AH5677" s="7">
        <v>0.54621368999999997</v>
      </c>
      <c r="AI5677" s="7">
        <v>0.56558229999999998</v>
      </c>
    </row>
    <row r="5678" spans="1:35" x14ac:dyDescent="0.25">
      <c r="A5678" s="3">
        <f>VLOOKUP($F5678,Områder!$A$1:$T$64,7,FALSE)</f>
        <v>26</v>
      </c>
      <c r="B5678" s="3" t="str">
        <f>VLOOKUP($F5678,Områder!$A$1:$T$64,4,FALSE)</f>
        <v>Taulov Skole</v>
      </c>
      <c r="C5678" s="3" t="str">
        <f>VLOOKUP($F5678,Områder!$A$1:$T$64,5,FALSE)</f>
        <v>Fjordbakkeskolen</v>
      </c>
      <c r="D5678" s="3" t="str">
        <f>VLOOKUP($F5678,Områder!$A$1:$T$64,10,FALSE) &amp; " - " &amp; VLOOKUP($F5678,Områder!$A$1:$T$64,11,FALSE)</f>
        <v>7 - Taulov og DanmarkC</v>
      </c>
      <c r="E5678" s="3" t="str">
        <f>VLOOKUP($F5678,Områder!$A$1:$T$64,6,FALSE)</f>
        <v>Distriktsinstitutionen Fjordbakken</v>
      </c>
      <c r="F5678" s="1">
        <v>511</v>
      </c>
      <c r="G5678" s="1">
        <v>76</v>
      </c>
      <c r="H5678" s="7">
        <v>0</v>
      </c>
      <c r="I5678" s="7">
        <v>2</v>
      </c>
      <c r="J5678" s="7">
        <v>1</v>
      </c>
      <c r="K5678" s="7">
        <v>0</v>
      </c>
      <c r="L5678" s="7">
        <v>0</v>
      </c>
      <c r="M5678" s="7">
        <v>0</v>
      </c>
      <c r="N5678" s="7">
        <v>0</v>
      </c>
      <c r="O5678" s="7">
        <v>1</v>
      </c>
      <c r="P5678" s="7">
        <v>0</v>
      </c>
      <c r="Q5678" s="7">
        <v>1</v>
      </c>
      <c r="R5678" s="7">
        <v>0</v>
      </c>
      <c r="S5678" s="7">
        <v>1</v>
      </c>
      <c r="T5678" s="7">
        <v>1</v>
      </c>
      <c r="U5678" s="7">
        <v>1</v>
      </c>
      <c r="V5678" s="7">
        <v>0</v>
      </c>
      <c r="W5678" s="7">
        <v>2</v>
      </c>
      <c r="X5678" s="7">
        <v>5.6236269999999998E-2</v>
      </c>
      <c r="Y5678" s="7">
        <v>1.0366613899999999</v>
      </c>
      <c r="Z5678" s="7">
        <v>0.95582694999999995</v>
      </c>
      <c r="AA5678" s="7">
        <v>0.28669053</v>
      </c>
      <c r="AB5678" s="7">
        <v>1.09379373</v>
      </c>
      <c r="AC5678" s="7">
        <v>1.1146651400000001</v>
      </c>
      <c r="AD5678" s="7">
        <v>0.44077704000000001</v>
      </c>
      <c r="AE5678" s="7">
        <v>0.47589503999999999</v>
      </c>
      <c r="AF5678" s="7">
        <v>0.51113624999999996</v>
      </c>
      <c r="AG5678" s="7">
        <v>0.89114926000000005</v>
      </c>
      <c r="AH5678" s="7">
        <v>0.57177774000000003</v>
      </c>
      <c r="AI5678" s="7">
        <v>0.59570418000000003</v>
      </c>
    </row>
    <row r="5679" spans="1:35" x14ac:dyDescent="0.25">
      <c r="A5679" s="3">
        <f>VLOOKUP($F5679,Områder!$A$1:$T$64,7,FALSE)</f>
        <v>26</v>
      </c>
      <c r="B5679" s="3" t="str">
        <f>VLOOKUP($F5679,Områder!$A$1:$T$64,4,FALSE)</f>
        <v>Taulov Skole</v>
      </c>
      <c r="C5679" s="3" t="str">
        <f>VLOOKUP($F5679,Områder!$A$1:$T$64,5,FALSE)</f>
        <v>Fjordbakkeskolen</v>
      </c>
      <c r="D5679" s="3" t="str">
        <f>VLOOKUP($F5679,Områder!$A$1:$T$64,10,FALSE) &amp; " - " &amp; VLOOKUP($F5679,Områder!$A$1:$T$64,11,FALSE)</f>
        <v>7 - Taulov og DanmarkC</v>
      </c>
      <c r="E5679" s="3" t="str">
        <f>VLOOKUP($F5679,Områder!$A$1:$T$64,6,FALSE)</f>
        <v>Distriktsinstitutionen Fjordbakken</v>
      </c>
      <c r="F5679" s="1">
        <v>511</v>
      </c>
      <c r="G5679" s="1">
        <v>77</v>
      </c>
      <c r="H5679" s="7">
        <v>0</v>
      </c>
      <c r="I5679" s="7">
        <v>0</v>
      </c>
      <c r="J5679" s="7">
        <v>2</v>
      </c>
      <c r="K5679" s="7">
        <v>1</v>
      </c>
      <c r="L5679" s="7">
        <v>0</v>
      </c>
      <c r="M5679" s="7">
        <v>0</v>
      </c>
      <c r="N5679" s="7">
        <v>0</v>
      </c>
      <c r="O5679" s="7">
        <v>0</v>
      </c>
      <c r="P5679" s="7">
        <v>1</v>
      </c>
      <c r="Q5679" s="7">
        <v>1</v>
      </c>
      <c r="R5679" s="7">
        <v>2</v>
      </c>
      <c r="S5679" s="7">
        <v>0</v>
      </c>
      <c r="T5679" s="7">
        <v>1</v>
      </c>
      <c r="U5679" s="7">
        <v>2</v>
      </c>
      <c r="V5679" s="7">
        <v>1</v>
      </c>
      <c r="W5679" s="7">
        <v>0</v>
      </c>
      <c r="X5679" s="7">
        <v>1.9304296400000001</v>
      </c>
      <c r="Y5679" s="7">
        <v>0.14239372</v>
      </c>
      <c r="Z5679" s="7">
        <v>1.0619619300000001</v>
      </c>
      <c r="AA5679" s="7">
        <v>0.99188801000000004</v>
      </c>
      <c r="AB5679" s="7">
        <v>0.37471713000000001</v>
      </c>
      <c r="AC5679" s="7">
        <v>1.1177284599999999</v>
      </c>
      <c r="AD5679" s="7">
        <v>1.14368542</v>
      </c>
      <c r="AE5679" s="7">
        <v>0.52322170999999995</v>
      </c>
      <c r="AF5679" s="7">
        <v>0.55734647999999998</v>
      </c>
      <c r="AG5679" s="7">
        <v>0.58944496999999996</v>
      </c>
      <c r="AH5679" s="7">
        <v>0.94525210000000004</v>
      </c>
      <c r="AI5679" s="7">
        <v>0.64517124999999997</v>
      </c>
    </row>
    <row r="5680" spans="1:35" x14ac:dyDescent="0.25">
      <c r="A5680" s="3">
        <f>VLOOKUP($F5680,Områder!$A$1:$T$64,7,FALSE)</f>
        <v>26</v>
      </c>
      <c r="B5680" s="3" t="str">
        <f>VLOOKUP($F5680,Områder!$A$1:$T$64,4,FALSE)</f>
        <v>Taulov Skole</v>
      </c>
      <c r="C5680" s="3" t="str">
        <f>VLOOKUP($F5680,Områder!$A$1:$T$64,5,FALSE)</f>
        <v>Fjordbakkeskolen</v>
      </c>
      <c r="D5680" s="3" t="str">
        <f>VLOOKUP($F5680,Områder!$A$1:$T$64,10,FALSE) &amp; " - " &amp; VLOOKUP($F5680,Områder!$A$1:$T$64,11,FALSE)</f>
        <v>7 - Taulov og DanmarkC</v>
      </c>
      <c r="E5680" s="3" t="str">
        <f>VLOOKUP($F5680,Områder!$A$1:$T$64,6,FALSE)</f>
        <v>Distriktsinstitutionen Fjordbakken</v>
      </c>
      <c r="F5680" s="1">
        <v>511</v>
      </c>
      <c r="G5680" s="1">
        <v>78</v>
      </c>
      <c r="H5680" s="7">
        <v>2</v>
      </c>
      <c r="I5680" s="7">
        <v>0</v>
      </c>
      <c r="J5680" s="7">
        <v>0</v>
      </c>
      <c r="K5680" s="7">
        <v>1</v>
      </c>
      <c r="L5680" s="7">
        <v>1</v>
      </c>
      <c r="M5680" s="7">
        <v>0</v>
      </c>
      <c r="N5680" s="7">
        <v>1</v>
      </c>
      <c r="O5680" s="7">
        <v>0</v>
      </c>
      <c r="P5680" s="7">
        <v>0</v>
      </c>
      <c r="Q5680" s="7">
        <v>2</v>
      </c>
      <c r="R5680" s="7">
        <v>2</v>
      </c>
      <c r="S5680" s="7">
        <v>2</v>
      </c>
      <c r="T5680" s="7">
        <v>0</v>
      </c>
      <c r="U5680" s="7">
        <v>1</v>
      </c>
      <c r="V5680" s="7">
        <v>2</v>
      </c>
      <c r="W5680" s="7">
        <v>2</v>
      </c>
      <c r="X5680" s="7">
        <v>9.2183180000000003E-2</v>
      </c>
      <c r="Y5680" s="7">
        <v>1.8868433499999999</v>
      </c>
      <c r="Z5680" s="7">
        <v>0.24889620000000001</v>
      </c>
      <c r="AA5680" s="7">
        <v>1.11077168</v>
      </c>
      <c r="AB5680" s="7">
        <v>1.0548722500000001</v>
      </c>
      <c r="AC5680" s="7">
        <v>0.48054563</v>
      </c>
      <c r="AD5680" s="7">
        <v>1.1685214100000001</v>
      </c>
      <c r="AE5680" s="7">
        <v>1.19226622</v>
      </c>
      <c r="AF5680" s="7">
        <v>0.62616039999999995</v>
      </c>
      <c r="AG5680" s="7">
        <v>0.65721856000000001</v>
      </c>
      <c r="AH5680" s="7">
        <v>0.68799911999999996</v>
      </c>
      <c r="AI5680" s="7">
        <v>1.0183939</v>
      </c>
    </row>
    <row r="5681" spans="1:35" x14ac:dyDescent="0.25">
      <c r="A5681" s="3">
        <f>VLOOKUP($F5681,Områder!$A$1:$T$64,7,FALSE)</f>
        <v>26</v>
      </c>
      <c r="B5681" s="3" t="str">
        <f>VLOOKUP($F5681,Områder!$A$1:$T$64,4,FALSE)</f>
        <v>Taulov Skole</v>
      </c>
      <c r="C5681" s="3" t="str">
        <f>VLOOKUP($F5681,Områder!$A$1:$T$64,5,FALSE)</f>
        <v>Fjordbakkeskolen</v>
      </c>
      <c r="D5681" s="3" t="str">
        <f>VLOOKUP($F5681,Områder!$A$1:$T$64,10,FALSE) &amp; " - " &amp; VLOOKUP($F5681,Områder!$A$1:$T$64,11,FALSE)</f>
        <v>7 - Taulov og DanmarkC</v>
      </c>
      <c r="E5681" s="3" t="str">
        <f>VLOOKUP($F5681,Områder!$A$1:$T$64,6,FALSE)</f>
        <v>Distriktsinstitutionen Fjordbakken</v>
      </c>
      <c r="F5681" s="1">
        <v>511</v>
      </c>
      <c r="G5681" s="1">
        <v>79</v>
      </c>
      <c r="H5681" s="7">
        <v>2</v>
      </c>
      <c r="I5681" s="7">
        <v>0</v>
      </c>
      <c r="J5681" s="7">
        <v>2</v>
      </c>
      <c r="K5681" s="7">
        <v>1</v>
      </c>
      <c r="L5681" s="7">
        <v>1</v>
      </c>
      <c r="M5681" s="7">
        <v>1</v>
      </c>
      <c r="N5681" s="7">
        <v>0</v>
      </c>
      <c r="O5681" s="7">
        <v>1</v>
      </c>
      <c r="P5681" s="7">
        <v>0</v>
      </c>
      <c r="Q5681" s="7">
        <v>1</v>
      </c>
      <c r="R5681" s="7">
        <v>3</v>
      </c>
      <c r="S5681" s="7">
        <v>3</v>
      </c>
      <c r="T5681" s="7">
        <v>2</v>
      </c>
      <c r="U5681" s="7">
        <v>1</v>
      </c>
      <c r="V5681" s="7">
        <v>1</v>
      </c>
      <c r="W5681" s="7">
        <v>2</v>
      </c>
      <c r="X5681" s="7">
        <v>1.9601356599999999</v>
      </c>
      <c r="Y5681" s="7">
        <v>0.18712271</v>
      </c>
      <c r="Z5681" s="7">
        <v>1.82482688</v>
      </c>
      <c r="AA5681" s="7">
        <v>0.34227393</v>
      </c>
      <c r="AB5681" s="7">
        <v>1.1568525599999999</v>
      </c>
      <c r="AC5681" s="7">
        <v>1.1039865900000001</v>
      </c>
      <c r="AD5681" s="7">
        <v>0.57044101000000003</v>
      </c>
      <c r="AE5681" s="7">
        <v>1.1831709699999999</v>
      </c>
      <c r="AF5681" s="7">
        <v>1.20811611</v>
      </c>
      <c r="AG5681" s="7">
        <v>0.70564415999999996</v>
      </c>
      <c r="AH5681" s="7">
        <v>0.73493830999999998</v>
      </c>
      <c r="AI5681" s="7">
        <v>0.76159423000000004</v>
      </c>
    </row>
    <row r="5682" spans="1:35" x14ac:dyDescent="0.25">
      <c r="A5682" s="3">
        <f>VLOOKUP($F5682,Områder!$A$1:$T$64,7,FALSE)</f>
        <v>26</v>
      </c>
      <c r="B5682" s="3" t="str">
        <f>VLOOKUP($F5682,Områder!$A$1:$T$64,4,FALSE)</f>
        <v>Taulov Skole</v>
      </c>
      <c r="C5682" s="3" t="str">
        <f>VLOOKUP($F5682,Områder!$A$1:$T$64,5,FALSE)</f>
        <v>Fjordbakkeskolen</v>
      </c>
      <c r="D5682" s="3" t="str">
        <f>VLOOKUP($F5682,Områder!$A$1:$T$64,10,FALSE) &amp; " - " &amp; VLOOKUP($F5682,Områder!$A$1:$T$64,11,FALSE)</f>
        <v>7 - Taulov og DanmarkC</v>
      </c>
      <c r="E5682" s="3" t="str">
        <f>VLOOKUP($F5682,Områder!$A$1:$T$64,6,FALSE)</f>
        <v>Distriktsinstitutionen Fjordbakken</v>
      </c>
      <c r="F5682" s="1">
        <v>511</v>
      </c>
      <c r="G5682" s="1">
        <v>80</v>
      </c>
      <c r="H5682" s="7">
        <v>2</v>
      </c>
      <c r="I5682" s="7">
        <v>3</v>
      </c>
      <c r="J5682" s="7">
        <v>1</v>
      </c>
      <c r="K5682" s="7">
        <v>0</v>
      </c>
      <c r="L5682" s="7">
        <v>1</v>
      </c>
      <c r="M5682" s="7">
        <v>1</v>
      </c>
      <c r="N5682" s="7">
        <v>0</v>
      </c>
      <c r="O5682" s="7">
        <v>1</v>
      </c>
      <c r="P5682" s="7">
        <v>2</v>
      </c>
      <c r="Q5682" s="7">
        <v>1</v>
      </c>
      <c r="R5682" s="7">
        <v>1</v>
      </c>
      <c r="S5682" s="7">
        <v>4</v>
      </c>
      <c r="T5682" s="7">
        <v>1</v>
      </c>
      <c r="U5682" s="7">
        <v>2</v>
      </c>
      <c r="V5682" s="7">
        <v>2</v>
      </c>
      <c r="W5682" s="7">
        <v>2</v>
      </c>
      <c r="X5682" s="7">
        <v>2.0073406899999999</v>
      </c>
      <c r="Y5682" s="7">
        <v>1.9946869599999999</v>
      </c>
      <c r="Z5682" s="7">
        <v>0.36120697000000002</v>
      </c>
      <c r="AA5682" s="7">
        <v>1.8937960199999999</v>
      </c>
      <c r="AB5682" s="7">
        <v>0.53151981000000004</v>
      </c>
      <c r="AC5682" s="7">
        <v>1.29016029</v>
      </c>
      <c r="AD5682" s="7">
        <v>1.2512236999999999</v>
      </c>
      <c r="AE5682" s="7">
        <v>0.75545781000000001</v>
      </c>
      <c r="AF5682" s="7">
        <v>1.33249197</v>
      </c>
      <c r="AG5682" s="7">
        <v>1.3559296999999999</v>
      </c>
      <c r="AH5682" s="7">
        <v>0.88652469</v>
      </c>
      <c r="AI5682" s="7">
        <v>0.91152783000000004</v>
      </c>
    </row>
    <row r="5683" spans="1:35" x14ac:dyDescent="0.25">
      <c r="A5683" s="3">
        <f>VLOOKUP($F5683,Områder!$A$1:$T$64,7,FALSE)</f>
        <v>26</v>
      </c>
      <c r="B5683" s="3" t="str">
        <f>VLOOKUP($F5683,Områder!$A$1:$T$64,4,FALSE)</f>
        <v>Taulov Skole</v>
      </c>
      <c r="C5683" s="3" t="str">
        <f>VLOOKUP($F5683,Områder!$A$1:$T$64,5,FALSE)</f>
        <v>Fjordbakkeskolen</v>
      </c>
      <c r="D5683" s="3" t="str">
        <f>VLOOKUP($F5683,Områder!$A$1:$T$64,10,FALSE) &amp; " - " &amp; VLOOKUP($F5683,Områder!$A$1:$T$64,11,FALSE)</f>
        <v>7 - Taulov og DanmarkC</v>
      </c>
      <c r="E5683" s="3" t="str">
        <f>VLOOKUP($F5683,Områder!$A$1:$T$64,6,FALSE)</f>
        <v>Distriktsinstitutionen Fjordbakken</v>
      </c>
      <c r="F5683" s="1">
        <v>511</v>
      </c>
      <c r="G5683" s="1">
        <v>81</v>
      </c>
      <c r="H5683" s="7">
        <v>1</v>
      </c>
      <c r="I5683" s="7">
        <v>2</v>
      </c>
      <c r="J5683" s="7">
        <v>2</v>
      </c>
      <c r="K5683" s="7">
        <v>1</v>
      </c>
      <c r="L5683" s="7">
        <v>0</v>
      </c>
      <c r="M5683" s="7">
        <v>0</v>
      </c>
      <c r="N5683" s="7">
        <v>1</v>
      </c>
      <c r="O5683" s="7">
        <v>1</v>
      </c>
      <c r="P5683" s="7">
        <v>2</v>
      </c>
      <c r="Q5683" s="7">
        <v>2</v>
      </c>
      <c r="R5683" s="7">
        <v>1</v>
      </c>
      <c r="S5683" s="7">
        <v>1</v>
      </c>
      <c r="T5683" s="7">
        <v>3</v>
      </c>
      <c r="U5683" s="7">
        <v>1</v>
      </c>
      <c r="V5683" s="7">
        <v>5</v>
      </c>
      <c r="W5683" s="7">
        <v>2</v>
      </c>
      <c r="X5683" s="7">
        <v>2.04868827</v>
      </c>
      <c r="Y5683" s="7">
        <v>2.0044189399999999</v>
      </c>
      <c r="Z5683" s="7">
        <v>2.0713987199999999</v>
      </c>
      <c r="AA5683" s="7">
        <v>0.52441395999999996</v>
      </c>
      <c r="AB5683" s="7">
        <v>1.9446536299999999</v>
      </c>
      <c r="AC5683" s="7">
        <v>0.69839076</v>
      </c>
      <c r="AD5683" s="7">
        <v>1.4289885099999999</v>
      </c>
      <c r="AE5683" s="7">
        <v>1.39036096</v>
      </c>
      <c r="AF5683" s="7">
        <v>0.91871183999999995</v>
      </c>
      <c r="AG5683" s="7">
        <v>1.4304912700000001</v>
      </c>
      <c r="AH5683" s="7">
        <v>1.4553356900000001</v>
      </c>
      <c r="AI5683" s="7">
        <v>1.03989971</v>
      </c>
    </row>
    <row r="5684" spans="1:35" x14ac:dyDescent="0.25">
      <c r="A5684" s="3">
        <f>VLOOKUP($F5684,Områder!$A$1:$T$64,7,FALSE)</f>
        <v>26</v>
      </c>
      <c r="B5684" s="3" t="str">
        <f>VLOOKUP($F5684,Områder!$A$1:$T$64,4,FALSE)</f>
        <v>Taulov Skole</v>
      </c>
      <c r="C5684" s="3" t="str">
        <f>VLOOKUP($F5684,Områder!$A$1:$T$64,5,FALSE)</f>
        <v>Fjordbakkeskolen</v>
      </c>
      <c r="D5684" s="3" t="str">
        <f>VLOOKUP($F5684,Områder!$A$1:$T$64,10,FALSE) &amp; " - " &amp; VLOOKUP($F5684,Områder!$A$1:$T$64,11,FALSE)</f>
        <v>7 - Taulov og DanmarkC</v>
      </c>
      <c r="E5684" s="3" t="str">
        <f>VLOOKUP($F5684,Områder!$A$1:$T$64,6,FALSE)</f>
        <v>Distriktsinstitutionen Fjordbakken</v>
      </c>
      <c r="F5684" s="1">
        <v>511</v>
      </c>
      <c r="G5684" s="1">
        <v>82</v>
      </c>
      <c r="H5684" s="7">
        <v>3</v>
      </c>
      <c r="I5684" s="7">
        <v>1</v>
      </c>
      <c r="J5684" s="7">
        <v>3</v>
      </c>
      <c r="K5684" s="7">
        <v>2</v>
      </c>
      <c r="L5684" s="7">
        <v>0</v>
      </c>
      <c r="M5684" s="7">
        <v>0</v>
      </c>
      <c r="N5684" s="7">
        <v>0</v>
      </c>
      <c r="O5684" s="7">
        <v>0</v>
      </c>
      <c r="P5684" s="7">
        <v>1</v>
      </c>
      <c r="Q5684" s="7">
        <v>3</v>
      </c>
      <c r="R5684" s="7">
        <v>2</v>
      </c>
      <c r="S5684" s="7">
        <v>1</v>
      </c>
      <c r="T5684" s="7">
        <v>1</v>
      </c>
      <c r="U5684" s="7">
        <v>2</v>
      </c>
      <c r="V5684" s="7">
        <v>0</v>
      </c>
      <c r="W5684" s="7">
        <v>5</v>
      </c>
      <c r="X5684" s="7">
        <v>1.96804059</v>
      </c>
      <c r="Y5684" s="7">
        <v>2.0838709899999999</v>
      </c>
      <c r="Z5684" s="7">
        <v>2.0299395599999999</v>
      </c>
      <c r="AA5684" s="7">
        <v>2.1204848699999999</v>
      </c>
      <c r="AB5684" s="7">
        <v>0.66688548999999997</v>
      </c>
      <c r="AC5684" s="7">
        <v>2.00156234</v>
      </c>
      <c r="AD5684" s="7">
        <v>0.83978096000000002</v>
      </c>
      <c r="AE5684" s="7">
        <v>1.5341821200000001</v>
      </c>
      <c r="AF5684" s="7">
        <v>1.50002777</v>
      </c>
      <c r="AG5684" s="7">
        <v>1.0515640500000001</v>
      </c>
      <c r="AH5684" s="7">
        <v>1.53146194</v>
      </c>
      <c r="AI5684" s="7">
        <v>1.5538816499999999</v>
      </c>
    </row>
    <row r="5685" spans="1:35" x14ac:dyDescent="0.25">
      <c r="A5685" s="3">
        <f>VLOOKUP($F5685,Områder!$A$1:$T$64,7,FALSE)</f>
        <v>26</v>
      </c>
      <c r="B5685" s="3" t="str">
        <f>VLOOKUP($F5685,Områder!$A$1:$T$64,4,FALSE)</f>
        <v>Taulov Skole</v>
      </c>
      <c r="C5685" s="3" t="str">
        <f>VLOOKUP($F5685,Områder!$A$1:$T$64,5,FALSE)</f>
        <v>Fjordbakkeskolen</v>
      </c>
      <c r="D5685" s="3" t="str">
        <f>VLOOKUP($F5685,Områder!$A$1:$T$64,10,FALSE) &amp; " - " &amp; VLOOKUP($F5685,Områder!$A$1:$T$64,11,FALSE)</f>
        <v>7 - Taulov og DanmarkC</v>
      </c>
      <c r="E5685" s="3" t="str">
        <f>VLOOKUP($F5685,Områder!$A$1:$T$64,6,FALSE)</f>
        <v>Distriktsinstitutionen Fjordbakken</v>
      </c>
      <c r="F5685" s="1">
        <v>511</v>
      </c>
      <c r="G5685" s="1">
        <v>83</v>
      </c>
      <c r="H5685" s="7">
        <v>3</v>
      </c>
      <c r="I5685" s="7">
        <v>3</v>
      </c>
      <c r="J5685" s="7">
        <v>1</v>
      </c>
      <c r="K5685" s="7">
        <v>3</v>
      </c>
      <c r="L5685" s="7">
        <v>0</v>
      </c>
      <c r="M5685" s="7">
        <v>0</v>
      </c>
      <c r="N5685" s="7">
        <v>1</v>
      </c>
      <c r="O5685" s="7">
        <v>0</v>
      </c>
      <c r="P5685" s="7">
        <v>0</v>
      </c>
      <c r="Q5685" s="7">
        <v>2</v>
      </c>
      <c r="R5685" s="7">
        <v>3</v>
      </c>
      <c r="S5685" s="7">
        <v>2</v>
      </c>
      <c r="T5685" s="7">
        <v>2</v>
      </c>
      <c r="U5685" s="7">
        <v>1</v>
      </c>
      <c r="V5685" s="7">
        <v>3</v>
      </c>
      <c r="W5685" s="7">
        <v>0</v>
      </c>
      <c r="X5685" s="7">
        <v>4.7147865500000004</v>
      </c>
      <c r="Y5685" s="7">
        <v>1.9576944199999999</v>
      </c>
      <c r="Z5685" s="7">
        <v>2.0746546800000001</v>
      </c>
      <c r="AA5685" s="7">
        <v>2.03645371</v>
      </c>
      <c r="AB5685" s="7">
        <v>2.1339853099999999</v>
      </c>
      <c r="AC5685" s="7">
        <v>0.80206394999999997</v>
      </c>
      <c r="AD5685" s="7">
        <v>2.0400883400000001</v>
      </c>
      <c r="AE5685" s="7">
        <v>0.97134697999999997</v>
      </c>
      <c r="AF5685" s="7">
        <v>1.6143563700000001</v>
      </c>
      <c r="AG5685" s="7">
        <v>1.58348551</v>
      </c>
      <c r="AH5685" s="7">
        <v>1.1726841699999999</v>
      </c>
      <c r="AI5685" s="7">
        <v>1.6160950199999999</v>
      </c>
    </row>
    <row r="5686" spans="1:35" x14ac:dyDescent="0.25">
      <c r="A5686" s="3">
        <f>VLOOKUP($F5686,Områder!$A$1:$T$64,7,FALSE)</f>
        <v>26</v>
      </c>
      <c r="B5686" s="3" t="str">
        <f>VLOOKUP($F5686,Områder!$A$1:$T$64,4,FALSE)</f>
        <v>Taulov Skole</v>
      </c>
      <c r="C5686" s="3" t="str">
        <f>VLOOKUP($F5686,Områder!$A$1:$T$64,5,FALSE)</f>
        <v>Fjordbakkeskolen</v>
      </c>
      <c r="D5686" s="3" t="str">
        <f>VLOOKUP($F5686,Områder!$A$1:$T$64,10,FALSE) &amp; " - " &amp; VLOOKUP($F5686,Områder!$A$1:$T$64,11,FALSE)</f>
        <v>7 - Taulov og DanmarkC</v>
      </c>
      <c r="E5686" s="3" t="str">
        <f>VLOOKUP($F5686,Områder!$A$1:$T$64,6,FALSE)</f>
        <v>Distriktsinstitutionen Fjordbakken</v>
      </c>
      <c r="F5686" s="1">
        <v>511</v>
      </c>
      <c r="G5686" s="1">
        <v>84</v>
      </c>
      <c r="H5686" s="7">
        <v>1</v>
      </c>
      <c r="I5686" s="7">
        <v>4</v>
      </c>
      <c r="J5686" s="7">
        <v>3</v>
      </c>
      <c r="K5686" s="7">
        <v>2</v>
      </c>
      <c r="L5686" s="7">
        <v>2</v>
      </c>
      <c r="M5686" s="7">
        <v>0</v>
      </c>
      <c r="N5686" s="7">
        <v>0</v>
      </c>
      <c r="O5686" s="7">
        <v>1</v>
      </c>
      <c r="P5686" s="7">
        <v>0</v>
      </c>
      <c r="Q5686" s="7">
        <v>1</v>
      </c>
      <c r="R5686" s="7">
        <v>2</v>
      </c>
      <c r="S5686" s="7">
        <v>3</v>
      </c>
      <c r="T5686" s="7">
        <v>2</v>
      </c>
      <c r="U5686" s="7">
        <v>2</v>
      </c>
      <c r="V5686" s="7">
        <v>0</v>
      </c>
      <c r="W5686" s="7">
        <v>3</v>
      </c>
      <c r="X5686" s="7">
        <v>0.16951435000000001</v>
      </c>
      <c r="Y5686" s="7">
        <v>4.3006253499999998</v>
      </c>
      <c r="Z5686" s="7">
        <v>1.90275657</v>
      </c>
      <c r="AA5686" s="7">
        <v>2.0365151300000002</v>
      </c>
      <c r="AB5686" s="7">
        <v>2.01525351</v>
      </c>
      <c r="AC5686" s="7">
        <v>2.10975226</v>
      </c>
      <c r="AD5686" s="7">
        <v>0.95644490999999998</v>
      </c>
      <c r="AE5686" s="7">
        <v>2.0371946099999998</v>
      </c>
      <c r="AF5686" s="7">
        <v>1.10927233</v>
      </c>
      <c r="AG5686" s="7">
        <v>1.67378988</v>
      </c>
      <c r="AH5686" s="7">
        <v>1.6494370599999999</v>
      </c>
      <c r="AI5686" s="7">
        <v>1.2865440500000001</v>
      </c>
    </row>
    <row r="5687" spans="1:35" x14ac:dyDescent="0.25">
      <c r="A5687" s="3">
        <f>VLOOKUP($F5687,Områder!$A$1:$T$64,7,FALSE)</f>
        <v>26</v>
      </c>
      <c r="B5687" s="3" t="str">
        <f>VLOOKUP($F5687,Områder!$A$1:$T$64,4,FALSE)</f>
        <v>Taulov Skole</v>
      </c>
      <c r="C5687" s="3" t="str">
        <f>VLOOKUP($F5687,Områder!$A$1:$T$64,5,FALSE)</f>
        <v>Fjordbakkeskolen</v>
      </c>
      <c r="D5687" s="3" t="str">
        <f>VLOOKUP($F5687,Områder!$A$1:$T$64,10,FALSE) &amp; " - " &amp; VLOOKUP($F5687,Områder!$A$1:$T$64,11,FALSE)</f>
        <v>7 - Taulov og DanmarkC</v>
      </c>
      <c r="E5687" s="3" t="str">
        <f>VLOOKUP($F5687,Områder!$A$1:$T$64,6,FALSE)</f>
        <v>Distriktsinstitutionen Fjordbakken</v>
      </c>
      <c r="F5687" s="1">
        <v>511</v>
      </c>
      <c r="G5687" s="1">
        <v>85</v>
      </c>
      <c r="H5687" s="7">
        <v>2</v>
      </c>
      <c r="I5687" s="7">
        <v>0</v>
      </c>
      <c r="J5687" s="7">
        <v>4</v>
      </c>
      <c r="K5687" s="7">
        <v>2</v>
      </c>
      <c r="L5687" s="7">
        <v>2</v>
      </c>
      <c r="M5687" s="7">
        <v>4</v>
      </c>
      <c r="N5687" s="7">
        <v>1</v>
      </c>
      <c r="O5687" s="7">
        <v>0</v>
      </c>
      <c r="P5687" s="7">
        <v>1</v>
      </c>
      <c r="Q5687" s="7">
        <v>0</v>
      </c>
      <c r="R5687" s="7">
        <v>3</v>
      </c>
      <c r="S5687" s="7">
        <v>2</v>
      </c>
      <c r="T5687" s="7">
        <v>2</v>
      </c>
      <c r="U5687" s="7">
        <v>2</v>
      </c>
      <c r="V5687" s="7">
        <v>2</v>
      </c>
      <c r="W5687" s="7">
        <v>1</v>
      </c>
      <c r="X5687" s="7">
        <v>2.72345449</v>
      </c>
      <c r="Y5687" s="7">
        <v>0.29697326000000002</v>
      </c>
      <c r="Z5687" s="7">
        <v>3.8567182799999999</v>
      </c>
      <c r="AA5687" s="7">
        <v>1.77391118</v>
      </c>
      <c r="AB5687" s="7">
        <v>1.94215681</v>
      </c>
      <c r="AC5687" s="7">
        <v>1.90942707</v>
      </c>
      <c r="AD5687" s="7">
        <v>2.0164556299999998</v>
      </c>
      <c r="AE5687" s="7">
        <v>1.01414436</v>
      </c>
      <c r="AF5687" s="7">
        <v>1.94640031</v>
      </c>
      <c r="AG5687" s="7">
        <v>1.14994558</v>
      </c>
      <c r="AH5687" s="7">
        <v>1.6440194100000001</v>
      </c>
      <c r="AI5687" s="7">
        <v>1.62137734</v>
      </c>
    </row>
    <row r="5688" spans="1:35" x14ac:dyDescent="0.25">
      <c r="A5688" s="3">
        <f>VLOOKUP($F5688,Områder!$A$1:$T$64,7,FALSE)</f>
        <v>26</v>
      </c>
      <c r="B5688" s="3" t="str">
        <f>VLOOKUP($F5688,Områder!$A$1:$T$64,4,FALSE)</f>
        <v>Taulov Skole</v>
      </c>
      <c r="C5688" s="3" t="str">
        <f>VLOOKUP($F5688,Områder!$A$1:$T$64,5,FALSE)</f>
        <v>Fjordbakkeskolen</v>
      </c>
      <c r="D5688" s="3" t="str">
        <f>VLOOKUP($F5688,Områder!$A$1:$T$64,10,FALSE) &amp; " - " &amp; VLOOKUP($F5688,Områder!$A$1:$T$64,11,FALSE)</f>
        <v>7 - Taulov og DanmarkC</v>
      </c>
      <c r="E5688" s="3" t="str">
        <f>VLOOKUP($F5688,Områder!$A$1:$T$64,6,FALSE)</f>
        <v>Distriktsinstitutionen Fjordbakken</v>
      </c>
      <c r="F5688" s="1">
        <v>511</v>
      </c>
      <c r="G5688" s="1">
        <v>86</v>
      </c>
      <c r="H5688" s="7">
        <v>2</v>
      </c>
      <c r="I5688" s="7">
        <v>1</v>
      </c>
      <c r="J5688" s="7">
        <v>2</v>
      </c>
      <c r="K5688" s="7">
        <v>4</v>
      </c>
      <c r="L5688" s="7">
        <v>3</v>
      </c>
      <c r="M5688" s="7">
        <v>2</v>
      </c>
      <c r="N5688" s="7">
        <v>3</v>
      </c>
      <c r="O5688" s="7">
        <v>2</v>
      </c>
      <c r="P5688" s="7">
        <v>1</v>
      </c>
      <c r="Q5688" s="7">
        <v>1</v>
      </c>
      <c r="R5688" s="7">
        <v>0</v>
      </c>
      <c r="S5688" s="7">
        <v>2</v>
      </c>
      <c r="T5688" s="7">
        <v>1</v>
      </c>
      <c r="U5688" s="7">
        <v>0</v>
      </c>
      <c r="V5688" s="7">
        <v>5</v>
      </c>
      <c r="W5688" s="7">
        <v>2</v>
      </c>
      <c r="X5688" s="7">
        <v>1.0522357499999999</v>
      </c>
      <c r="Y5688" s="7">
        <v>2.6177690400000002</v>
      </c>
      <c r="Z5688" s="7">
        <v>0.45877001000000001</v>
      </c>
      <c r="AA5688" s="7">
        <v>3.6038590099999999</v>
      </c>
      <c r="AB5688" s="7">
        <v>1.7170797</v>
      </c>
      <c r="AC5688" s="7">
        <v>1.9508190000000001</v>
      </c>
      <c r="AD5688" s="7">
        <v>1.8957743499999999</v>
      </c>
      <c r="AE5688" s="7">
        <v>2.0246162999999999</v>
      </c>
      <c r="AF5688" s="7">
        <v>1.12665525</v>
      </c>
      <c r="AG5688" s="7">
        <v>1.9381310700000001</v>
      </c>
      <c r="AH5688" s="7">
        <v>1.24896593</v>
      </c>
      <c r="AI5688" s="7">
        <v>1.69080648</v>
      </c>
    </row>
    <row r="5689" spans="1:35" x14ac:dyDescent="0.25">
      <c r="A5689" s="3">
        <f>VLOOKUP($F5689,Områder!$A$1:$T$64,7,FALSE)</f>
        <v>26</v>
      </c>
      <c r="B5689" s="3" t="str">
        <f>VLOOKUP($F5689,Områder!$A$1:$T$64,4,FALSE)</f>
        <v>Taulov Skole</v>
      </c>
      <c r="C5689" s="3" t="str">
        <f>VLOOKUP($F5689,Områder!$A$1:$T$64,5,FALSE)</f>
        <v>Fjordbakkeskolen</v>
      </c>
      <c r="D5689" s="3" t="str">
        <f>VLOOKUP($F5689,Områder!$A$1:$T$64,10,FALSE) &amp; " - " &amp; VLOOKUP($F5689,Områder!$A$1:$T$64,11,FALSE)</f>
        <v>7 - Taulov og DanmarkC</v>
      </c>
      <c r="E5689" s="3" t="str">
        <f>VLOOKUP($F5689,Områder!$A$1:$T$64,6,FALSE)</f>
        <v>Distriktsinstitutionen Fjordbakken</v>
      </c>
      <c r="F5689" s="1">
        <v>511</v>
      </c>
      <c r="G5689" s="1">
        <v>87</v>
      </c>
      <c r="H5689" s="7">
        <v>3</v>
      </c>
      <c r="I5689" s="7">
        <v>2</v>
      </c>
      <c r="J5689" s="7">
        <v>2</v>
      </c>
      <c r="K5689" s="7">
        <v>0</v>
      </c>
      <c r="L5689" s="7">
        <v>4</v>
      </c>
      <c r="M5689" s="7">
        <v>3</v>
      </c>
      <c r="N5689" s="7">
        <v>3</v>
      </c>
      <c r="O5689" s="7">
        <v>2</v>
      </c>
      <c r="P5689" s="7">
        <v>1</v>
      </c>
      <c r="Q5689" s="7">
        <v>0</v>
      </c>
      <c r="R5689" s="7">
        <v>1</v>
      </c>
      <c r="S5689" s="7">
        <v>0</v>
      </c>
      <c r="T5689" s="7">
        <v>2</v>
      </c>
      <c r="U5689" s="7">
        <v>1</v>
      </c>
      <c r="V5689" s="7">
        <v>0</v>
      </c>
      <c r="W5689" s="7">
        <v>4</v>
      </c>
      <c r="X5689" s="7">
        <v>1.8971098399999999</v>
      </c>
      <c r="Y5689" s="7">
        <v>1.1389795899999999</v>
      </c>
      <c r="Z5689" s="7">
        <v>2.54027292</v>
      </c>
      <c r="AA5689" s="7">
        <v>0.63008180999999996</v>
      </c>
      <c r="AB5689" s="7">
        <v>3.4216621699999998</v>
      </c>
      <c r="AC5689" s="7">
        <v>1.7167867299999999</v>
      </c>
      <c r="AD5689" s="7">
        <v>1.9886391400000001</v>
      </c>
      <c r="AE5689" s="7">
        <v>1.9177224500000001</v>
      </c>
      <c r="AF5689" s="7">
        <v>2.05798105</v>
      </c>
      <c r="AG5689" s="7">
        <v>1.2533765299999999</v>
      </c>
      <c r="AH5689" s="7">
        <v>1.96805041</v>
      </c>
      <c r="AI5689" s="7">
        <v>1.3625960500000001</v>
      </c>
    </row>
    <row r="5690" spans="1:35" x14ac:dyDescent="0.25">
      <c r="A5690" s="3">
        <f>VLOOKUP($F5690,Områder!$A$1:$T$64,7,FALSE)</f>
        <v>26</v>
      </c>
      <c r="B5690" s="3" t="str">
        <f>VLOOKUP($F5690,Områder!$A$1:$T$64,4,FALSE)</f>
        <v>Taulov Skole</v>
      </c>
      <c r="C5690" s="3" t="str">
        <f>VLOOKUP($F5690,Områder!$A$1:$T$64,5,FALSE)</f>
        <v>Fjordbakkeskolen</v>
      </c>
      <c r="D5690" s="3" t="str">
        <f>VLOOKUP($F5690,Områder!$A$1:$T$64,10,FALSE) &amp; " - " &amp; VLOOKUP($F5690,Områder!$A$1:$T$64,11,FALSE)</f>
        <v>7 - Taulov og DanmarkC</v>
      </c>
      <c r="E5690" s="3" t="str">
        <f>VLOOKUP($F5690,Områder!$A$1:$T$64,6,FALSE)</f>
        <v>Distriktsinstitutionen Fjordbakken</v>
      </c>
      <c r="F5690" s="1">
        <v>511</v>
      </c>
      <c r="G5690" s="1">
        <v>88</v>
      </c>
      <c r="H5690" s="7">
        <v>3</v>
      </c>
      <c r="I5690" s="7">
        <v>3</v>
      </c>
      <c r="J5690" s="7">
        <v>2</v>
      </c>
      <c r="K5690" s="7">
        <v>1</v>
      </c>
      <c r="L5690" s="7">
        <v>0</v>
      </c>
      <c r="M5690" s="7">
        <v>3</v>
      </c>
      <c r="N5690" s="7">
        <v>4</v>
      </c>
      <c r="O5690" s="7">
        <v>2</v>
      </c>
      <c r="P5690" s="7">
        <v>1</v>
      </c>
      <c r="Q5690" s="7">
        <v>1</v>
      </c>
      <c r="R5690" s="7">
        <v>0</v>
      </c>
      <c r="S5690" s="7">
        <v>2</v>
      </c>
      <c r="T5690" s="7">
        <v>1</v>
      </c>
      <c r="U5690" s="7">
        <v>2</v>
      </c>
      <c r="V5690" s="7">
        <v>5</v>
      </c>
      <c r="W5690" s="7">
        <v>0</v>
      </c>
      <c r="X5690" s="7">
        <v>3.6054256100000002</v>
      </c>
      <c r="Y5690" s="7">
        <v>1.79564173</v>
      </c>
      <c r="Z5690" s="7">
        <v>1.1614230400000001</v>
      </c>
      <c r="AA5690" s="7">
        <v>2.3996850900000002</v>
      </c>
      <c r="AB5690" s="7">
        <v>0.73679494999999995</v>
      </c>
      <c r="AC5690" s="7">
        <v>3.18311397</v>
      </c>
      <c r="AD5690" s="7">
        <v>1.6840312399999999</v>
      </c>
      <c r="AE5690" s="7">
        <v>1.94346398</v>
      </c>
      <c r="AF5690" s="7">
        <v>1.8771844799999999</v>
      </c>
      <c r="AG5690" s="7">
        <v>2.0097761799999998</v>
      </c>
      <c r="AH5690" s="7">
        <v>1.30103312</v>
      </c>
      <c r="AI5690" s="7">
        <v>1.92757307</v>
      </c>
    </row>
    <row r="5691" spans="1:35" x14ac:dyDescent="0.25">
      <c r="A5691" s="3">
        <f>VLOOKUP($F5691,Områder!$A$1:$T$64,7,FALSE)</f>
        <v>26</v>
      </c>
      <c r="B5691" s="3" t="str">
        <f>VLOOKUP($F5691,Områder!$A$1:$T$64,4,FALSE)</f>
        <v>Taulov Skole</v>
      </c>
      <c r="C5691" s="3" t="str">
        <f>VLOOKUP($F5691,Områder!$A$1:$T$64,5,FALSE)</f>
        <v>Fjordbakkeskolen</v>
      </c>
      <c r="D5691" s="3" t="str">
        <f>VLOOKUP($F5691,Områder!$A$1:$T$64,10,FALSE) &amp; " - " &amp; VLOOKUP($F5691,Områder!$A$1:$T$64,11,FALSE)</f>
        <v>7 - Taulov og DanmarkC</v>
      </c>
      <c r="E5691" s="3" t="str">
        <f>VLOOKUP($F5691,Områder!$A$1:$T$64,6,FALSE)</f>
        <v>Distriktsinstitutionen Fjordbakken</v>
      </c>
      <c r="F5691" s="1">
        <v>511</v>
      </c>
      <c r="G5691" s="1">
        <v>89</v>
      </c>
      <c r="H5691" s="7">
        <v>2</v>
      </c>
      <c r="I5691" s="7">
        <v>3</v>
      </c>
      <c r="J5691" s="7">
        <v>2</v>
      </c>
      <c r="K5691" s="7">
        <v>1</v>
      </c>
      <c r="L5691" s="7">
        <v>1</v>
      </c>
      <c r="M5691" s="7">
        <v>0</v>
      </c>
      <c r="N5691" s="7">
        <v>2</v>
      </c>
      <c r="O5691" s="7">
        <v>6</v>
      </c>
      <c r="P5691" s="7">
        <v>2</v>
      </c>
      <c r="Q5691" s="7">
        <v>1</v>
      </c>
      <c r="R5691" s="7">
        <v>2</v>
      </c>
      <c r="S5691" s="7">
        <v>0</v>
      </c>
      <c r="T5691" s="7">
        <v>1</v>
      </c>
      <c r="U5691" s="7">
        <v>0</v>
      </c>
      <c r="V5691" s="7">
        <v>2</v>
      </c>
      <c r="W5691" s="7">
        <v>4</v>
      </c>
      <c r="X5691" s="7">
        <v>0.11891681</v>
      </c>
      <c r="Y5691" s="7">
        <v>3.0767423800000002</v>
      </c>
      <c r="Z5691" s="7">
        <v>1.6111808599999999</v>
      </c>
      <c r="AA5691" s="7">
        <v>1.1080916300000001</v>
      </c>
      <c r="AB5691" s="7">
        <v>2.1366014299999998</v>
      </c>
      <c r="AC5691" s="7">
        <v>0.77478793000000001</v>
      </c>
      <c r="AD5691" s="7">
        <v>2.78966884</v>
      </c>
      <c r="AE5691" s="7">
        <v>1.5567570900000001</v>
      </c>
      <c r="AF5691" s="7">
        <v>1.78016157</v>
      </c>
      <c r="AG5691" s="7">
        <v>1.72464839</v>
      </c>
      <c r="AH5691" s="7">
        <v>1.8396328900000001</v>
      </c>
      <c r="AI5691" s="7">
        <v>1.25336822</v>
      </c>
    </row>
    <row r="5692" spans="1:35" x14ac:dyDescent="0.25">
      <c r="A5692" s="3">
        <f>VLOOKUP($F5692,Områder!$A$1:$T$64,7,FALSE)</f>
        <v>26</v>
      </c>
      <c r="B5692" s="3" t="str">
        <f>VLOOKUP($F5692,Områder!$A$1:$T$64,4,FALSE)</f>
        <v>Taulov Skole</v>
      </c>
      <c r="C5692" s="3" t="str">
        <f>VLOOKUP($F5692,Områder!$A$1:$T$64,5,FALSE)</f>
        <v>Fjordbakkeskolen</v>
      </c>
      <c r="D5692" s="3" t="str">
        <f>VLOOKUP($F5692,Områder!$A$1:$T$64,10,FALSE) &amp; " - " &amp; VLOOKUP($F5692,Områder!$A$1:$T$64,11,FALSE)</f>
        <v>7 - Taulov og DanmarkC</v>
      </c>
      <c r="E5692" s="3" t="str">
        <f>VLOOKUP($F5692,Områder!$A$1:$T$64,6,FALSE)</f>
        <v>Distriktsinstitutionen Fjordbakken</v>
      </c>
      <c r="F5692" s="1">
        <v>511</v>
      </c>
      <c r="G5692" s="1">
        <v>90</v>
      </c>
      <c r="H5692" s="7">
        <v>1</v>
      </c>
      <c r="I5692" s="7">
        <v>2</v>
      </c>
      <c r="J5692" s="7">
        <v>3</v>
      </c>
      <c r="K5692" s="7">
        <v>2</v>
      </c>
      <c r="L5692" s="7">
        <v>3</v>
      </c>
      <c r="M5692" s="7">
        <v>1</v>
      </c>
      <c r="N5692" s="7">
        <v>0</v>
      </c>
      <c r="O5692" s="7">
        <v>1</v>
      </c>
      <c r="P5692" s="7">
        <v>7</v>
      </c>
      <c r="Q5692" s="7">
        <v>1</v>
      </c>
      <c r="R5692" s="7">
        <v>1</v>
      </c>
      <c r="S5692" s="7">
        <v>2</v>
      </c>
      <c r="T5692" s="7">
        <v>1</v>
      </c>
      <c r="U5692" s="7">
        <v>0</v>
      </c>
      <c r="V5692" s="7">
        <v>1</v>
      </c>
      <c r="W5692" s="7">
        <v>0</v>
      </c>
      <c r="X5692" s="7">
        <v>3.38791346</v>
      </c>
      <c r="Y5692" s="7">
        <v>0.29184677999999997</v>
      </c>
      <c r="Z5692" s="7">
        <v>2.6909750099999998</v>
      </c>
      <c r="AA5692" s="7">
        <v>1.48575835</v>
      </c>
      <c r="AB5692" s="7">
        <v>1.14271967</v>
      </c>
      <c r="AC5692" s="7">
        <v>2.0018049000000002</v>
      </c>
      <c r="AD5692" s="7">
        <v>0.86597371000000001</v>
      </c>
      <c r="AE5692" s="7">
        <v>2.5223114899999999</v>
      </c>
      <c r="AF5692" s="7">
        <v>1.45623035</v>
      </c>
      <c r="AG5692" s="7">
        <v>1.70751685</v>
      </c>
      <c r="AH5692" s="7">
        <v>1.6338200300000001</v>
      </c>
      <c r="AI5692" s="7">
        <v>1.7541859799999999</v>
      </c>
    </row>
    <row r="5693" spans="1:35" x14ac:dyDescent="0.25">
      <c r="A5693" s="3">
        <f>VLOOKUP($F5693,Områder!$A$1:$T$64,7,FALSE)</f>
        <v>26</v>
      </c>
      <c r="B5693" s="3" t="str">
        <f>VLOOKUP($F5693,Områder!$A$1:$T$64,4,FALSE)</f>
        <v>Taulov Skole</v>
      </c>
      <c r="C5693" s="3" t="str">
        <f>VLOOKUP($F5693,Områder!$A$1:$T$64,5,FALSE)</f>
        <v>Fjordbakkeskolen</v>
      </c>
      <c r="D5693" s="3" t="str">
        <f>VLOOKUP($F5693,Områder!$A$1:$T$64,10,FALSE) &amp; " - " &amp; VLOOKUP($F5693,Områder!$A$1:$T$64,11,FALSE)</f>
        <v>7 - Taulov og DanmarkC</v>
      </c>
      <c r="E5693" s="3" t="str">
        <f>VLOOKUP($F5693,Områder!$A$1:$T$64,6,FALSE)</f>
        <v>Distriktsinstitutionen Fjordbakken</v>
      </c>
      <c r="F5693" s="1">
        <v>511</v>
      </c>
      <c r="G5693" s="1">
        <v>91</v>
      </c>
      <c r="H5693" s="7">
        <v>3</v>
      </c>
      <c r="I5693" s="7">
        <v>1</v>
      </c>
      <c r="J5693" s="7">
        <v>1</v>
      </c>
      <c r="K5693" s="7">
        <v>2</v>
      </c>
      <c r="L5693" s="7">
        <v>1</v>
      </c>
      <c r="M5693" s="7">
        <v>1</v>
      </c>
      <c r="N5693" s="7">
        <v>1</v>
      </c>
      <c r="O5693" s="7">
        <v>0</v>
      </c>
      <c r="P5693" s="7">
        <v>1</v>
      </c>
      <c r="Q5693" s="7">
        <v>4</v>
      </c>
      <c r="R5693" s="7">
        <v>2</v>
      </c>
      <c r="S5693" s="7">
        <v>2</v>
      </c>
      <c r="T5693" s="7">
        <v>2</v>
      </c>
      <c r="U5693" s="7">
        <v>0</v>
      </c>
      <c r="V5693" s="7">
        <v>0</v>
      </c>
      <c r="W5693" s="7">
        <v>2</v>
      </c>
      <c r="X5693" s="7">
        <v>0.16760120000000001</v>
      </c>
      <c r="Y5693" s="7">
        <v>2.9481432600000002</v>
      </c>
      <c r="Z5693" s="7">
        <v>0.44748363000000002</v>
      </c>
      <c r="AA5693" s="7">
        <v>2.41185859</v>
      </c>
      <c r="AB5693" s="7">
        <v>1.4357624200000001</v>
      </c>
      <c r="AC5693" s="7">
        <v>1.17677959</v>
      </c>
      <c r="AD5693" s="7">
        <v>1.90140153</v>
      </c>
      <c r="AE5693" s="7">
        <v>0.95566446999999999</v>
      </c>
      <c r="AF5693" s="7">
        <v>2.3255241899999999</v>
      </c>
      <c r="AG5693" s="7">
        <v>1.4234267199999999</v>
      </c>
      <c r="AH5693" s="7">
        <v>1.6621773200000001</v>
      </c>
      <c r="AI5693" s="7">
        <v>1.5868111499999999</v>
      </c>
    </row>
    <row r="5694" spans="1:35" x14ac:dyDescent="0.25">
      <c r="A5694" s="3">
        <f>VLOOKUP($F5694,Områder!$A$1:$T$64,7,FALSE)</f>
        <v>26</v>
      </c>
      <c r="B5694" s="3" t="str">
        <f>VLOOKUP($F5694,Områder!$A$1:$T$64,4,FALSE)</f>
        <v>Taulov Skole</v>
      </c>
      <c r="C5694" s="3" t="str">
        <f>VLOOKUP($F5694,Områder!$A$1:$T$64,5,FALSE)</f>
        <v>Fjordbakkeskolen</v>
      </c>
      <c r="D5694" s="3" t="str">
        <f>VLOOKUP($F5694,Områder!$A$1:$T$64,10,FALSE) &amp; " - " &amp; VLOOKUP($F5694,Områder!$A$1:$T$64,11,FALSE)</f>
        <v>7 - Taulov og DanmarkC</v>
      </c>
      <c r="E5694" s="3" t="str">
        <f>VLOOKUP($F5694,Områder!$A$1:$T$64,6,FALSE)</f>
        <v>Distriktsinstitutionen Fjordbakken</v>
      </c>
      <c r="F5694" s="1">
        <v>511</v>
      </c>
      <c r="G5694" s="1">
        <v>92</v>
      </c>
      <c r="H5694" s="7">
        <v>3</v>
      </c>
      <c r="I5694" s="7">
        <v>2</v>
      </c>
      <c r="J5694" s="7">
        <v>1</v>
      </c>
      <c r="K5694" s="7">
        <v>2</v>
      </c>
      <c r="L5694" s="7">
        <v>3</v>
      </c>
      <c r="M5694" s="7">
        <v>1</v>
      </c>
      <c r="N5694" s="7">
        <v>0</v>
      </c>
      <c r="O5694" s="7">
        <v>1</v>
      </c>
      <c r="P5694" s="7">
        <v>0</v>
      </c>
      <c r="Q5694" s="7">
        <v>2</v>
      </c>
      <c r="R5694" s="7">
        <v>3</v>
      </c>
      <c r="S5694" s="7">
        <v>1</v>
      </c>
      <c r="T5694" s="7">
        <v>3</v>
      </c>
      <c r="U5694" s="7">
        <v>2</v>
      </c>
      <c r="V5694" s="7">
        <v>0</v>
      </c>
      <c r="W5694" s="7">
        <v>0</v>
      </c>
      <c r="X5694" s="7">
        <v>1.79666357</v>
      </c>
      <c r="Y5694" s="7">
        <v>0.26830823999999998</v>
      </c>
      <c r="Z5694" s="7">
        <v>2.5926625900000002</v>
      </c>
      <c r="AA5694" s="7">
        <v>0.51436643999999998</v>
      </c>
      <c r="AB5694" s="7">
        <v>2.16872102</v>
      </c>
      <c r="AC5694" s="7">
        <v>1.3441469699999999</v>
      </c>
      <c r="AD5694" s="7">
        <v>1.1484531600000001</v>
      </c>
      <c r="AE5694" s="7">
        <v>1.7649617</v>
      </c>
      <c r="AF5694" s="7">
        <v>0.96122145000000003</v>
      </c>
      <c r="AG5694" s="7">
        <v>2.1196350499999999</v>
      </c>
      <c r="AH5694" s="7">
        <v>1.3427072600000001</v>
      </c>
      <c r="AI5694" s="7">
        <v>1.5640868999999999</v>
      </c>
    </row>
    <row r="5695" spans="1:35" x14ac:dyDescent="0.25">
      <c r="A5695" s="3">
        <f>VLOOKUP($F5695,Områder!$A$1:$T$64,7,FALSE)</f>
        <v>26</v>
      </c>
      <c r="B5695" s="3" t="str">
        <f>VLOOKUP($F5695,Områder!$A$1:$T$64,4,FALSE)</f>
        <v>Taulov Skole</v>
      </c>
      <c r="C5695" s="3" t="str">
        <f>VLOOKUP($F5695,Områder!$A$1:$T$64,5,FALSE)</f>
        <v>Fjordbakkeskolen</v>
      </c>
      <c r="D5695" s="3" t="str">
        <f>VLOOKUP($F5695,Områder!$A$1:$T$64,10,FALSE) &amp; " - " &amp; VLOOKUP($F5695,Områder!$A$1:$T$64,11,FALSE)</f>
        <v>7 - Taulov og DanmarkC</v>
      </c>
      <c r="E5695" s="3" t="str">
        <f>VLOOKUP($F5695,Områder!$A$1:$T$64,6,FALSE)</f>
        <v>Distriktsinstitutionen Fjordbakken</v>
      </c>
      <c r="F5695" s="1">
        <v>511</v>
      </c>
      <c r="G5695" s="1">
        <v>93</v>
      </c>
      <c r="H5695" s="7">
        <v>2</v>
      </c>
      <c r="I5695" s="7">
        <v>1</v>
      </c>
      <c r="J5695" s="7">
        <v>2</v>
      </c>
      <c r="K5695" s="7">
        <v>1</v>
      </c>
      <c r="L5695" s="7">
        <v>2</v>
      </c>
      <c r="M5695" s="7">
        <v>3</v>
      </c>
      <c r="N5695" s="7">
        <v>0</v>
      </c>
      <c r="O5695" s="7">
        <v>2</v>
      </c>
      <c r="P5695" s="7">
        <v>1</v>
      </c>
      <c r="Q5695" s="7">
        <v>0</v>
      </c>
      <c r="R5695" s="7">
        <v>0</v>
      </c>
      <c r="S5695" s="7">
        <v>2</v>
      </c>
      <c r="T5695" s="7">
        <v>1</v>
      </c>
      <c r="U5695" s="7">
        <v>3</v>
      </c>
      <c r="V5695" s="7">
        <v>0</v>
      </c>
      <c r="W5695" s="7">
        <v>0</v>
      </c>
      <c r="X5695" s="7">
        <v>6.6758540000000005E-2</v>
      </c>
      <c r="Y5695" s="7">
        <v>1.56858085</v>
      </c>
      <c r="Z5695" s="7">
        <v>0.30159817</v>
      </c>
      <c r="AA5695" s="7">
        <v>2.2037487900000001</v>
      </c>
      <c r="AB5695" s="7">
        <v>0.51217553999999998</v>
      </c>
      <c r="AC5695" s="7">
        <v>1.8679891200000001</v>
      </c>
      <c r="AD5695" s="7">
        <v>1.18730829</v>
      </c>
      <c r="AE5695" s="7">
        <v>1.0412073399999999</v>
      </c>
      <c r="AF5695" s="7">
        <v>1.55732621</v>
      </c>
      <c r="AG5695" s="7">
        <v>0.88458625999999996</v>
      </c>
      <c r="AH5695" s="7">
        <v>1.8463701800000001</v>
      </c>
      <c r="AI5695" s="7">
        <v>1.1854384099999999</v>
      </c>
    </row>
    <row r="5696" spans="1:35" x14ac:dyDescent="0.25">
      <c r="A5696" s="3">
        <f>VLOOKUP($F5696,Områder!$A$1:$T$64,7,FALSE)</f>
        <v>26</v>
      </c>
      <c r="B5696" s="3" t="str">
        <f>VLOOKUP($F5696,Områder!$A$1:$T$64,4,FALSE)</f>
        <v>Taulov Skole</v>
      </c>
      <c r="C5696" s="3" t="str">
        <f>VLOOKUP($F5696,Områder!$A$1:$T$64,5,FALSE)</f>
        <v>Fjordbakkeskolen</v>
      </c>
      <c r="D5696" s="3" t="str">
        <f>VLOOKUP($F5696,Områder!$A$1:$T$64,10,FALSE) &amp; " - " &amp; VLOOKUP($F5696,Områder!$A$1:$T$64,11,FALSE)</f>
        <v>7 - Taulov og DanmarkC</v>
      </c>
      <c r="E5696" s="3" t="str">
        <f>VLOOKUP($F5696,Områder!$A$1:$T$64,6,FALSE)</f>
        <v>Distriktsinstitutionen Fjordbakken</v>
      </c>
      <c r="F5696" s="1">
        <v>511</v>
      </c>
      <c r="G5696" s="1">
        <v>94</v>
      </c>
      <c r="H5696" s="7">
        <v>2</v>
      </c>
      <c r="I5696" s="7">
        <v>2</v>
      </c>
      <c r="J5696" s="7">
        <v>1</v>
      </c>
      <c r="K5696" s="7">
        <v>1</v>
      </c>
      <c r="L5696" s="7">
        <v>0</v>
      </c>
      <c r="M5696" s="7">
        <v>3</v>
      </c>
      <c r="N5696" s="7">
        <v>1</v>
      </c>
      <c r="O5696" s="7">
        <v>1</v>
      </c>
      <c r="P5696" s="7">
        <v>1</v>
      </c>
      <c r="Q5696" s="7">
        <v>0</v>
      </c>
      <c r="R5696" s="7">
        <v>0</v>
      </c>
      <c r="S5696" s="7">
        <v>0</v>
      </c>
      <c r="T5696" s="7">
        <v>1</v>
      </c>
      <c r="U5696" s="7">
        <v>1</v>
      </c>
      <c r="V5696" s="7">
        <v>1</v>
      </c>
      <c r="W5696" s="7">
        <v>0</v>
      </c>
      <c r="X5696" s="7">
        <v>7.0584830000000001E-2</v>
      </c>
      <c r="Y5696" s="7">
        <v>0.13471879</v>
      </c>
      <c r="Z5696" s="7">
        <v>1.3374691000000001</v>
      </c>
      <c r="AA5696" s="7">
        <v>0.32113403000000001</v>
      </c>
      <c r="AB5696" s="7">
        <v>1.7986938299999999</v>
      </c>
      <c r="AC5696" s="7">
        <v>0.48823288999999997</v>
      </c>
      <c r="AD5696" s="7">
        <v>1.5473386499999999</v>
      </c>
      <c r="AE5696" s="7">
        <v>1.00144049</v>
      </c>
      <c r="AF5696" s="7">
        <v>0.91307691000000002</v>
      </c>
      <c r="AG5696" s="7">
        <v>1.3308839400000001</v>
      </c>
      <c r="AH5696" s="7">
        <v>0.78361696000000003</v>
      </c>
      <c r="AI5696" s="7">
        <v>1.5480102899999999</v>
      </c>
    </row>
    <row r="5697" spans="1:35" x14ac:dyDescent="0.25">
      <c r="A5697" s="3">
        <f>VLOOKUP($F5697,Områder!$A$1:$T$64,7,FALSE)</f>
        <v>26</v>
      </c>
      <c r="B5697" s="3" t="str">
        <f>VLOOKUP($F5697,Områder!$A$1:$T$64,4,FALSE)</f>
        <v>Taulov Skole</v>
      </c>
      <c r="C5697" s="3" t="str">
        <f>VLOOKUP($F5697,Områder!$A$1:$T$64,5,FALSE)</f>
        <v>Fjordbakkeskolen</v>
      </c>
      <c r="D5697" s="3" t="str">
        <f>VLOOKUP($F5697,Områder!$A$1:$T$64,10,FALSE) &amp; " - " &amp; VLOOKUP($F5697,Områder!$A$1:$T$64,11,FALSE)</f>
        <v>7 - Taulov og DanmarkC</v>
      </c>
      <c r="E5697" s="3" t="str">
        <f>VLOOKUP($F5697,Områder!$A$1:$T$64,6,FALSE)</f>
        <v>Distriktsinstitutionen Fjordbakken</v>
      </c>
      <c r="F5697" s="1">
        <v>511</v>
      </c>
      <c r="G5697" s="1">
        <v>95</v>
      </c>
      <c r="H5697" s="7">
        <v>2</v>
      </c>
      <c r="I5697" s="7">
        <v>1</v>
      </c>
      <c r="J5697" s="7">
        <v>2</v>
      </c>
      <c r="K5697" s="7">
        <v>1</v>
      </c>
      <c r="L5697" s="7">
        <v>1</v>
      </c>
      <c r="M5697" s="7">
        <v>0</v>
      </c>
      <c r="N5697" s="7">
        <v>1</v>
      </c>
      <c r="O5697" s="7">
        <v>1</v>
      </c>
      <c r="P5697" s="7">
        <v>1</v>
      </c>
      <c r="Q5697" s="7">
        <v>1</v>
      </c>
      <c r="R5697" s="7">
        <v>0</v>
      </c>
      <c r="S5697" s="7">
        <v>1</v>
      </c>
      <c r="T5697" s="7">
        <v>0</v>
      </c>
      <c r="U5697" s="7">
        <v>1</v>
      </c>
      <c r="V5697" s="7">
        <v>0</v>
      </c>
      <c r="W5697" s="7">
        <v>0</v>
      </c>
      <c r="X5697" s="7">
        <v>4.0427680000000001E-2</v>
      </c>
      <c r="Y5697" s="7">
        <v>0.10316572</v>
      </c>
      <c r="Z5697" s="7">
        <v>0.15584329999999999</v>
      </c>
      <c r="AA5697" s="7">
        <v>1.1099194999999999</v>
      </c>
      <c r="AB5697" s="7">
        <v>0.30819533999999998</v>
      </c>
      <c r="AC5697" s="7">
        <v>1.46883181</v>
      </c>
      <c r="AD5697" s="7">
        <v>0.44184346000000002</v>
      </c>
      <c r="AE5697" s="7">
        <v>1.2778946900000001</v>
      </c>
      <c r="AF5697" s="7">
        <v>0.84442052999999995</v>
      </c>
      <c r="AG5697" s="7">
        <v>0.78188990000000003</v>
      </c>
      <c r="AH5697" s="7">
        <v>1.1181585599999999</v>
      </c>
      <c r="AI5697" s="7">
        <v>0.67829479000000004</v>
      </c>
    </row>
    <row r="5698" spans="1:35" x14ac:dyDescent="0.25">
      <c r="A5698" s="3">
        <f>VLOOKUP($F5698,Områder!$A$1:$T$64,7,FALSE)</f>
        <v>26</v>
      </c>
      <c r="B5698" s="3" t="str">
        <f>VLOOKUP($F5698,Områder!$A$1:$T$64,4,FALSE)</f>
        <v>Taulov Skole</v>
      </c>
      <c r="C5698" s="3" t="str">
        <f>VLOOKUP($F5698,Områder!$A$1:$T$64,5,FALSE)</f>
        <v>Fjordbakkeskolen</v>
      </c>
      <c r="D5698" s="3" t="str">
        <f>VLOOKUP($F5698,Områder!$A$1:$T$64,10,FALSE) &amp; " - " &amp; VLOOKUP($F5698,Områder!$A$1:$T$64,11,FALSE)</f>
        <v>7 - Taulov og DanmarkC</v>
      </c>
      <c r="E5698" s="3" t="str">
        <f>VLOOKUP($F5698,Områder!$A$1:$T$64,6,FALSE)</f>
        <v>Distriktsinstitutionen Fjordbakken</v>
      </c>
      <c r="F5698" s="1">
        <v>511</v>
      </c>
      <c r="G5698" s="1">
        <v>96</v>
      </c>
      <c r="H5698" s="7">
        <v>2</v>
      </c>
      <c r="I5698" s="7">
        <v>1</v>
      </c>
      <c r="J5698" s="7">
        <v>0</v>
      </c>
      <c r="K5698" s="7">
        <v>2</v>
      </c>
      <c r="L5698" s="7">
        <v>1</v>
      </c>
      <c r="M5698" s="7">
        <v>1</v>
      </c>
      <c r="N5698" s="7">
        <v>0</v>
      </c>
      <c r="O5698" s="7">
        <v>1</v>
      </c>
      <c r="P5698" s="7">
        <v>1</v>
      </c>
      <c r="Q5698" s="7">
        <v>1</v>
      </c>
      <c r="R5698" s="7">
        <v>0</v>
      </c>
      <c r="S5698" s="7">
        <v>0</v>
      </c>
      <c r="T5698" s="7">
        <v>0</v>
      </c>
      <c r="U5698" s="7">
        <v>0</v>
      </c>
      <c r="V5698" s="7">
        <v>0</v>
      </c>
      <c r="W5698" s="7">
        <v>0</v>
      </c>
      <c r="X5698" s="7">
        <v>4.7073339999999998E-2</v>
      </c>
      <c r="Y5698" s="7">
        <v>8.705533E-2</v>
      </c>
      <c r="Z5698" s="7">
        <v>0.13761019999999999</v>
      </c>
      <c r="AA5698" s="7">
        <v>0.18033625</v>
      </c>
      <c r="AB5698" s="7">
        <v>0.91631099000000005</v>
      </c>
      <c r="AC5698" s="7">
        <v>0.30109205999999999</v>
      </c>
      <c r="AD5698" s="7">
        <v>1.18792699</v>
      </c>
      <c r="AE5698" s="7">
        <v>0.40616573</v>
      </c>
      <c r="AF5698" s="7">
        <v>1.04667467</v>
      </c>
      <c r="AG5698" s="7">
        <v>0.71313886999999998</v>
      </c>
      <c r="AH5698" s="7">
        <v>0.67080152000000004</v>
      </c>
      <c r="AI5698" s="7">
        <v>0.93171294999999998</v>
      </c>
    </row>
    <row r="5699" spans="1:35" x14ac:dyDescent="0.25">
      <c r="A5699" s="3">
        <f>VLOOKUP($F5699,Områder!$A$1:$T$64,7,FALSE)</f>
        <v>26</v>
      </c>
      <c r="B5699" s="3" t="str">
        <f>VLOOKUP($F5699,Områder!$A$1:$T$64,4,FALSE)</f>
        <v>Taulov Skole</v>
      </c>
      <c r="C5699" s="3" t="str">
        <f>VLOOKUP($F5699,Områder!$A$1:$T$64,5,FALSE)</f>
        <v>Fjordbakkeskolen</v>
      </c>
      <c r="D5699" s="3" t="str">
        <f>VLOOKUP($F5699,Områder!$A$1:$T$64,10,FALSE) &amp; " - " &amp; VLOOKUP($F5699,Områder!$A$1:$T$64,11,FALSE)</f>
        <v>7 - Taulov og DanmarkC</v>
      </c>
      <c r="E5699" s="3" t="str">
        <f>VLOOKUP($F5699,Områder!$A$1:$T$64,6,FALSE)</f>
        <v>Distriktsinstitutionen Fjordbakken</v>
      </c>
      <c r="F5699" s="1">
        <v>511</v>
      </c>
      <c r="G5699" s="1">
        <v>97</v>
      </c>
      <c r="H5699" s="7">
        <v>0</v>
      </c>
      <c r="I5699" s="7">
        <v>2</v>
      </c>
      <c r="J5699" s="7">
        <v>1</v>
      </c>
      <c r="K5699" s="7">
        <v>0</v>
      </c>
      <c r="L5699" s="7">
        <v>2</v>
      </c>
      <c r="M5699" s="7">
        <v>1</v>
      </c>
      <c r="N5699" s="7">
        <v>0</v>
      </c>
      <c r="O5699" s="7">
        <v>0</v>
      </c>
      <c r="P5699" s="7">
        <v>0</v>
      </c>
      <c r="Q5699" s="7">
        <v>0</v>
      </c>
      <c r="R5699" s="7">
        <v>0</v>
      </c>
      <c r="S5699" s="7">
        <v>0</v>
      </c>
      <c r="T5699" s="7">
        <v>0</v>
      </c>
      <c r="U5699" s="7">
        <v>0</v>
      </c>
      <c r="V5699" s="7">
        <v>0</v>
      </c>
      <c r="W5699" s="7">
        <v>0</v>
      </c>
      <c r="X5699" s="7">
        <v>3.081163E-2</v>
      </c>
      <c r="Y5699" s="7">
        <v>7.121479E-2</v>
      </c>
      <c r="Z5699" s="7">
        <v>0.10266351</v>
      </c>
      <c r="AA5699" s="7">
        <v>0.14152623</v>
      </c>
      <c r="AB5699" s="7">
        <v>0.17628204</v>
      </c>
      <c r="AC5699" s="7">
        <v>0.72361458000000001</v>
      </c>
      <c r="AD5699" s="7">
        <v>0.26726076999999998</v>
      </c>
      <c r="AE5699" s="7">
        <v>0.92314183000000005</v>
      </c>
      <c r="AF5699" s="7">
        <v>0.34595097000000002</v>
      </c>
      <c r="AG5699" s="7">
        <v>0.82224730999999995</v>
      </c>
      <c r="AH5699" s="7">
        <v>0.57318977000000004</v>
      </c>
      <c r="AI5699" s="7">
        <v>0.54543271000000004</v>
      </c>
    </row>
    <row r="5700" spans="1:35" x14ac:dyDescent="0.25">
      <c r="A5700" s="3">
        <f>VLOOKUP($F5700,Områder!$A$1:$T$64,7,FALSE)</f>
        <v>26</v>
      </c>
      <c r="B5700" s="3" t="str">
        <f>VLOOKUP($F5700,Områder!$A$1:$T$64,4,FALSE)</f>
        <v>Taulov Skole</v>
      </c>
      <c r="C5700" s="3" t="str">
        <f>VLOOKUP($F5700,Områder!$A$1:$T$64,5,FALSE)</f>
        <v>Fjordbakkeskolen</v>
      </c>
      <c r="D5700" s="3" t="str">
        <f>VLOOKUP($F5700,Områder!$A$1:$T$64,10,FALSE) &amp; " - " &amp; VLOOKUP($F5700,Områder!$A$1:$T$64,11,FALSE)</f>
        <v>7 - Taulov og DanmarkC</v>
      </c>
      <c r="E5700" s="3" t="str">
        <f>VLOOKUP($F5700,Områder!$A$1:$T$64,6,FALSE)</f>
        <v>Distriktsinstitutionen Fjordbakken</v>
      </c>
      <c r="F5700" s="1">
        <v>511</v>
      </c>
      <c r="G5700" s="1">
        <v>98</v>
      </c>
      <c r="H5700" s="7">
        <v>0</v>
      </c>
      <c r="I5700" s="7">
        <v>0</v>
      </c>
      <c r="J5700" s="7">
        <v>2</v>
      </c>
      <c r="K5700" s="7">
        <v>0</v>
      </c>
      <c r="L5700" s="7">
        <v>0</v>
      </c>
      <c r="M5700" s="7">
        <v>1</v>
      </c>
      <c r="N5700" s="7">
        <v>1</v>
      </c>
      <c r="O5700" s="7">
        <v>0</v>
      </c>
      <c r="P5700" s="7">
        <v>0</v>
      </c>
      <c r="Q5700" s="7">
        <v>0</v>
      </c>
      <c r="R5700" s="7">
        <v>0</v>
      </c>
      <c r="S5700" s="7">
        <v>0</v>
      </c>
      <c r="T5700" s="7">
        <v>0</v>
      </c>
      <c r="U5700" s="7">
        <v>0</v>
      </c>
      <c r="V5700" s="7">
        <v>0</v>
      </c>
      <c r="W5700" s="7">
        <v>0</v>
      </c>
      <c r="X5700" s="7">
        <v>1.9121240000000001E-2</v>
      </c>
      <c r="Y5700" s="7">
        <v>4.2998990000000001E-2</v>
      </c>
      <c r="Z5700" s="7">
        <v>7.0549570000000006E-2</v>
      </c>
      <c r="AA5700" s="7">
        <v>9.2278079999999998E-2</v>
      </c>
      <c r="AB5700" s="7">
        <v>0.11973971</v>
      </c>
      <c r="AC5700" s="7">
        <v>0.14261134</v>
      </c>
      <c r="AD5700" s="7">
        <v>0.50489198000000002</v>
      </c>
      <c r="AE5700" s="7">
        <v>0.20383146999999999</v>
      </c>
      <c r="AF5700" s="7">
        <v>0.63570983999999997</v>
      </c>
      <c r="AG5700" s="7">
        <v>0.25649427000000002</v>
      </c>
      <c r="AH5700" s="7">
        <v>0.57201084999999996</v>
      </c>
      <c r="AI5700" s="7">
        <v>0.40647439000000002</v>
      </c>
    </row>
    <row r="5701" spans="1:35" x14ac:dyDescent="0.25">
      <c r="A5701" s="3">
        <f>VLOOKUP($F5701,Områder!$A$1:$T$64,7,FALSE)</f>
        <v>26</v>
      </c>
      <c r="B5701" s="3" t="str">
        <f>VLOOKUP($F5701,Områder!$A$1:$T$64,4,FALSE)</f>
        <v>Taulov Skole</v>
      </c>
      <c r="C5701" s="3" t="str">
        <f>VLOOKUP($F5701,Områder!$A$1:$T$64,5,FALSE)</f>
        <v>Fjordbakkeskolen</v>
      </c>
      <c r="D5701" s="3" t="str">
        <f>VLOOKUP($F5701,Områder!$A$1:$T$64,10,FALSE) &amp; " - " &amp; VLOOKUP($F5701,Områder!$A$1:$T$64,11,FALSE)</f>
        <v>7 - Taulov og DanmarkC</v>
      </c>
      <c r="E5701" s="3" t="str">
        <f>VLOOKUP($F5701,Områder!$A$1:$T$64,6,FALSE)</f>
        <v>Distriktsinstitutionen Fjordbakken</v>
      </c>
      <c r="F5701" s="1">
        <v>511</v>
      </c>
      <c r="G5701" s="1">
        <v>99</v>
      </c>
      <c r="H5701" s="7">
        <v>1</v>
      </c>
      <c r="I5701" s="7">
        <v>0</v>
      </c>
      <c r="J5701" s="7">
        <v>0</v>
      </c>
      <c r="K5701" s="7">
        <v>1</v>
      </c>
      <c r="L5701" s="7">
        <v>1</v>
      </c>
      <c r="M5701" s="7">
        <v>1</v>
      </c>
      <c r="N5701" s="7">
        <v>2</v>
      </c>
      <c r="O5701" s="7">
        <v>1</v>
      </c>
      <c r="P5701" s="7">
        <v>1</v>
      </c>
      <c r="Q5701" s="7">
        <v>1</v>
      </c>
      <c r="R5701" s="7">
        <v>1</v>
      </c>
      <c r="S5701" s="7">
        <v>0</v>
      </c>
      <c r="T5701" s="7">
        <v>0</v>
      </c>
      <c r="U5701" s="7">
        <v>1</v>
      </c>
      <c r="V5701" s="7">
        <v>1</v>
      </c>
      <c r="W5701" s="7">
        <v>1</v>
      </c>
      <c r="X5701" s="7">
        <v>0.68398787000000005</v>
      </c>
      <c r="Y5701" s="7">
        <v>0.49657373999999999</v>
      </c>
      <c r="Z5701" s="7">
        <v>0.39227187000000002</v>
      </c>
      <c r="AA5701" s="7">
        <v>0.34318024000000003</v>
      </c>
      <c r="AB5701" s="7">
        <v>0.32822889</v>
      </c>
      <c r="AC5701" s="7">
        <v>0.33420129999999998</v>
      </c>
      <c r="AD5701" s="7">
        <v>0.35370860999999998</v>
      </c>
      <c r="AE5701" s="7">
        <v>0.60366014000000001</v>
      </c>
      <c r="AF5701" s="7">
        <v>0.56807580000000002</v>
      </c>
      <c r="AG5701" s="7">
        <v>0.80639508999999998</v>
      </c>
      <c r="AH5701" s="7">
        <v>0.72987296999999995</v>
      </c>
      <c r="AI5701" s="7">
        <v>0.87532902000000001</v>
      </c>
    </row>
    <row r="5702" spans="1:35" x14ac:dyDescent="0.25">
      <c r="A5702" s="3">
        <f>VLOOKUP($F5702,Områder!$A$1:$T$64,7,FALSE)</f>
        <v>26</v>
      </c>
      <c r="B5702" s="3" t="str">
        <f>VLOOKUP($F5702,Områder!$A$1:$T$64,4,FALSE)</f>
        <v>Taulov Skole</v>
      </c>
      <c r="C5702" s="3" t="str">
        <f>VLOOKUP($F5702,Områder!$A$1:$T$64,5,FALSE)</f>
        <v>Fjordbakkeskolen</v>
      </c>
      <c r="D5702" s="3" t="str">
        <f>VLOOKUP($F5702,Områder!$A$1:$T$64,10,FALSE) &amp; " - " &amp; VLOOKUP($F5702,Områder!$A$1:$T$64,11,FALSE)</f>
        <v>8 - Skærbæk</v>
      </c>
      <c r="E5702" s="3" t="str">
        <f>VLOOKUP($F5702,Områder!$A$1:$T$64,6,FALSE)</f>
        <v>Distriktsinstitutionen Fjordbakken</v>
      </c>
      <c r="F5702" s="1">
        <v>512</v>
      </c>
      <c r="G5702" s="1">
        <v>0</v>
      </c>
      <c r="H5702" s="7">
        <v>2</v>
      </c>
      <c r="I5702" s="7">
        <v>5</v>
      </c>
      <c r="J5702" s="7">
        <v>2</v>
      </c>
      <c r="K5702" s="7">
        <v>1</v>
      </c>
      <c r="L5702" s="7">
        <v>6</v>
      </c>
      <c r="M5702" s="7">
        <v>2</v>
      </c>
      <c r="N5702" s="7">
        <v>1</v>
      </c>
      <c r="O5702" s="7">
        <v>2</v>
      </c>
      <c r="P5702" s="7">
        <v>1</v>
      </c>
      <c r="Q5702" s="7">
        <v>2</v>
      </c>
      <c r="R5702" s="7">
        <v>3</v>
      </c>
      <c r="S5702" s="7">
        <v>0</v>
      </c>
      <c r="T5702" s="7">
        <v>2</v>
      </c>
      <c r="U5702" s="7">
        <v>0</v>
      </c>
      <c r="V5702" s="7">
        <v>0</v>
      </c>
      <c r="W5702" s="7">
        <v>1</v>
      </c>
      <c r="X5702" s="7">
        <v>1.30100069</v>
      </c>
      <c r="Y5702" s="7">
        <v>1.27615013</v>
      </c>
      <c r="Z5702" s="7">
        <v>1.2723297600000001</v>
      </c>
      <c r="AA5702" s="7">
        <v>1.2638668099999999</v>
      </c>
      <c r="AB5702" s="7">
        <v>1.24803705</v>
      </c>
      <c r="AC5702" s="7">
        <v>1.226715</v>
      </c>
      <c r="AD5702" s="7">
        <v>1.2096030799999999</v>
      </c>
      <c r="AE5702" s="7">
        <v>1.1932465299999999</v>
      </c>
      <c r="AF5702" s="7">
        <v>1.1719331399999999</v>
      </c>
      <c r="AG5702" s="7">
        <v>1.1515807</v>
      </c>
      <c r="AH5702" s="7">
        <v>1.12891936</v>
      </c>
      <c r="AI5702" s="7">
        <v>1.1102086499999999</v>
      </c>
    </row>
    <row r="5703" spans="1:35" x14ac:dyDescent="0.25">
      <c r="A5703" s="3">
        <f>VLOOKUP($F5703,Områder!$A$1:$T$64,7,FALSE)</f>
        <v>26</v>
      </c>
      <c r="B5703" s="3" t="str">
        <f>VLOOKUP($F5703,Områder!$A$1:$T$64,4,FALSE)</f>
        <v>Taulov Skole</v>
      </c>
      <c r="C5703" s="3" t="str">
        <f>VLOOKUP($F5703,Områder!$A$1:$T$64,5,FALSE)</f>
        <v>Fjordbakkeskolen</v>
      </c>
      <c r="D5703" s="3" t="str">
        <f>VLOOKUP($F5703,Områder!$A$1:$T$64,10,FALSE) &amp; " - " &amp; VLOOKUP($F5703,Områder!$A$1:$T$64,11,FALSE)</f>
        <v>8 - Skærbæk</v>
      </c>
      <c r="E5703" s="3" t="str">
        <f>VLOOKUP($F5703,Områder!$A$1:$T$64,6,FALSE)</f>
        <v>Distriktsinstitutionen Fjordbakken</v>
      </c>
      <c r="F5703" s="1">
        <v>512</v>
      </c>
      <c r="G5703" s="1">
        <v>1</v>
      </c>
      <c r="H5703" s="7">
        <v>3</v>
      </c>
      <c r="I5703" s="7">
        <v>2</v>
      </c>
      <c r="J5703" s="7">
        <v>5</v>
      </c>
      <c r="K5703" s="7">
        <v>2</v>
      </c>
      <c r="L5703" s="7">
        <v>1</v>
      </c>
      <c r="M5703" s="7">
        <v>6</v>
      </c>
      <c r="N5703" s="7">
        <v>2</v>
      </c>
      <c r="O5703" s="7">
        <v>1</v>
      </c>
      <c r="P5703" s="7">
        <v>2</v>
      </c>
      <c r="Q5703" s="7">
        <v>4</v>
      </c>
      <c r="R5703" s="7">
        <v>1</v>
      </c>
      <c r="S5703" s="7">
        <v>2</v>
      </c>
      <c r="T5703" s="7">
        <v>0</v>
      </c>
      <c r="U5703" s="7">
        <v>3</v>
      </c>
      <c r="V5703" s="7">
        <v>0</v>
      </c>
      <c r="W5703" s="7">
        <v>1</v>
      </c>
      <c r="X5703" s="7">
        <v>1.15683698</v>
      </c>
      <c r="Y5703" s="7">
        <v>1.3906035800000001</v>
      </c>
      <c r="Z5703" s="7">
        <v>1.3556085600000001</v>
      </c>
      <c r="AA5703" s="7">
        <v>1.34664206</v>
      </c>
      <c r="AB5703" s="7">
        <v>1.3313126900000001</v>
      </c>
      <c r="AC5703" s="7">
        <v>1.306092</v>
      </c>
      <c r="AD5703" s="7">
        <v>1.2911130399999999</v>
      </c>
      <c r="AE5703" s="7">
        <v>1.2751156699999999</v>
      </c>
      <c r="AF5703" s="7">
        <v>1.25520308</v>
      </c>
      <c r="AG5703" s="7">
        <v>1.2359488199999999</v>
      </c>
      <c r="AH5703" s="7">
        <v>1.2140809100000001</v>
      </c>
      <c r="AI5703" s="7">
        <v>1.1923720900000001</v>
      </c>
    </row>
    <row r="5704" spans="1:35" x14ac:dyDescent="0.25">
      <c r="A5704" s="3">
        <f>VLOOKUP($F5704,Områder!$A$1:$T$64,7,FALSE)</f>
        <v>26</v>
      </c>
      <c r="B5704" s="3" t="str">
        <f>VLOOKUP($F5704,Områder!$A$1:$T$64,4,FALSE)</f>
        <v>Taulov Skole</v>
      </c>
      <c r="C5704" s="3" t="str">
        <f>VLOOKUP($F5704,Områder!$A$1:$T$64,5,FALSE)</f>
        <v>Fjordbakkeskolen</v>
      </c>
      <c r="D5704" s="3" t="str">
        <f>VLOOKUP($F5704,Områder!$A$1:$T$64,10,FALSE) &amp; " - " &amp; VLOOKUP($F5704,Områder!$A$1:$T$64,11,FALSE)</f>
        <v>8 - Skærbæk</v>
      </c>
      <c r="E5704" s="3" t="str">
        <f>VLOOKUP($F5704,Områder!$A$1:$T$64,6,FALSE)</f>
        <v>Distriktsinstitutionen Fjordbakken</v>
      </c>
      <c r="F5704" s="1">
        <v>512</v>
      </c>
      <c r="G5704" s="1">
        <v>2</v>
      </c>
      <c r="H5704" s="7">
        <v>3</v>
      </c>
      <c r="I5704" s="7">
        <v>3</v>
      </c>
      <c r="J5704" s="7">
        <v>2</v>
      </c>
      <c r="K5704" s="7">
        <v>6</v>
      </c>
      <c r="L5704" s="7">
        <v>2</v>
      </c>
      <c r="M5704" s="7">
        <v>1</v>
      </c>
      <c r="N5704" s="7">
        <v>5</v>
      </c>
      <c r="O5704" s="7">
        <v>2</v>
      </c>
      <c r="P5704" s="7">
        <v>2</v>
      </c>
      <c r="Q5704" s="7">
        <v>1</v>
      </c>
      <c r="R5704" s="7">
        <v>5</v>
      </c>
      <c r="S5704" s="7">
        <v>1</v>
      </c>
      <c r="T5704" s="7">
        <v>1</v>
      </c>
      <c r="U5704" s="7">
        <v>0</v>
      </c>
      <c r="V5704" s="7">
        <v>3</v>
      </c>
      <c r="W5704" s="7">
        <v>0</v>
      </c>
      <c r="X5704" s="7">
        <v>1.1236501800000001</v>
      </c>
      <c r="Y5704" s="7">
        <v>1.32755315</v>
      </c>
      <c r="Z5704" s="7">
        <v>1.47268091</v>
      </c>
      <c r="AA5704" s="7">
        <v>1.4373345099999999</v>
      </c>
      <c r="AB5704" s="7">
        <v>1.4213031</v>
      </c>
      <c r="AC5704" s="7">
        <v>1.39627564</v>
      </c>
      <c r="AD5704" s="7">
        <v>1.37762666</v>
      </c>
      <c r="AE5704" s="7">
        <v>1.36405222</v>
      </c>
      <c r="AF5704" s="7">
        <v>1.3453826600000001</v>
      </c>
      <c r="AG5704" s="7">
        <v>1.3269422399999999</v>
      </c>
      <c r="AH5704" s="7">
        <v>1.3057920700000001</v>
      </c>
      <c r="AI5704" s="7">
        <v>1.2843676900000001</v>
      </c>
    </row>
    <row r="5705" spans="1:35" x14ac:dyDescent="0.25">
      <c r="A5705" s="3">
        <f>VLOOKUP($F5705,Områder!$A$1:$T$64,7,FALSE)</f>
        <v>26</v>
      </c>
      <c r="B5705" s="3" t="str">
        <f>VLOOKUP($F5705,Områder!$A$1:$T$64,4,FALSE)</f>
        <v>Taulov Skole</v>
      </c>
      <c r="C5705" s="3" t="str">
        <f>VLOOKUP($F5705,Områder!$A$1:$T$64,5,FALSE)</f>
        <v>Fjordbakkeskolen</v>
      </c>
      <c r="D5705" s="3" t="str">
        <f>VLOOKUP($F5705,Områder!$A$1:$T$64,10,FALSE) &amp; " - " &amp; VLOOKUP($F5705,Områder!$A$1:$T$64,11,FALSE)</f>
        <v>8 - Skærbæk</v>
      </c>
      <c r="E5705" s="3" t="str">
        <f>VLOOKUP($F5705,Områder!$A$1:$T$64,6,FALSE)</f>
        <v>Distriktsinstitutionen Fjordbakken</v>
      </c>
      <c r="F5705" s="1">
        <v>512</v>
      </c>
      <c r="G5705" s="1">
        <v>3</v>
      </c>
      <c r="H5705" s="7">
        <v>2</v>
      </c>
      <c r="I5705" s="7">
        <v>3</v>
      </c>
      <c r="J5705" s="7">
        <v>3</v>
      </c>
      <c r="K5705" s="7">
        <v>2</v>
      </c>
      <c r="L5705" s="7">
        <v>6</v>
      </c>
      <c r="M5705" s="7">
        <v>2</v>
      </c>
      <c r="N5705" s="7">
        <v>1</v>
      </c>
      <c r="O5705" s="7">
        <v>5</v>
      </c>
      <c r="P5705" s="7">
        <v>2</v>
      </c>
      <c r="Q5705" s="7">
        <v>2</v>
      </c>
      <c r="R5705" s="7">
        <v>1</v>
      </c>
      <c r="S5705" s="7">
        <v>4</v>
      </c>
      <c r="T5705" s="7">
        <v>1</v>
      </c>
      <c r="U5705" s="7">
        <v>0</v>
      </c>
      <c r="V5705" s="7">
        <v>0</v>
      </c>
      <c r="W5705" s="7">
        <v>4</v>
      </c>
      <c r="X5705" s="7">
        <v>0.35511580999999998</v>
      </c>
      <c r="Y5705" s="7">
        <v>1.28592317</v>
      </c>
      <c r="Z5705" s="7">
        <v>1.45397632</v>
      </c>
      <c r="AA5705" s="7">
        <v>1.5666381700000001</v>
      </c>
      <c r="AB5705" s="7">
        <v>1.52751101</v>
      </c>
      <c r="AC5705" s="7">
        <v>1.5003949299999999</v>
      </c>
      <c r="AD5705" s="7">
        <v>1.48118723</v>
      </c>
      <c r="AE5705" s="7">
        <v>1.4644808199999999</v>
      </c>
      <c r="AF5705" s="7">
        <v>1.4482754799999999</v>
      </c>
      <c r="AG5705" s="7">
        <v>1.43150891</v>
      </c>
      <c r="AH5705" s="7">
        <v>1.4110061</v>
      </c>
      <c r="AI5705" s="7">
        <v>1.38994708</v>
      </c>
    </row>
    <row r="5706" spans="1:35" x14ac:dyDescent="0.25">
      <c r="A5706" s="3">
        <f>VLOOKUP($F5706,Områder!$A$1:$T$64,7,FALSE)</f>
        <v>26</v>
      </c>
      <c r="B5706" s="3" t="str">
        <f>VLOOKUP($F5706,Områder!$A$1:$T$64,4,FALSE)</f>
        <v>Taulov Skole</v>
      </c>
      <c r="C5706" s="3" t="str">
        <f>VLOOKUP($F5706,Områder!$A$1:$T$64,5,FALSE)</f>
        <v>Fjordbakkeskolen</v>
      </c>
      <c r="D5706" s="3" t="str">
        <f>VLOOKUP($F5706,Områder!$A$1:$T$64,10,FALSE) &amp; " - " &amp; VLOOKUP($F5706,Områder!$A$1:$T$64,11,FALSE)</f>
        <v>8 - Skærbæk</v>
      </c>
      <c r="E5706" s="3" t="str">
        <f>VLOOKUP($F5706,Områder!$A$1:$T$64,6,FALSE)</f>
        <v>Distriktsinstitutionen Fjordbakken</v>
      </c>
      <c r="F5706" s="1">
        <v>512</v>
      </c>
      <c r="G5706" s="1">
        <v>4</v>
      </c>
      <c r="H5706" s="7">
        <v>3</v>
      </c>
      <c r="I5706" s="7">
        <v>2</v>
      </c>
      <c r="J5706" s="7">
        <v>4</v>
      </c>
      <c r="K5706" s="7">
        <v>3</v>
      </c>
      <c r="L5706" s="7">
        <v>2</v>
      </c>
      <c r="M5706" s="7">
        <v>6</v>
      </c>
      <c r="N5706" s="7">
        <v>2</v>
      </c>
      <c r="O5706" s="7">
        <v>2</v>
      </c>
      <c r="P5706" s="7">
        <v>5</v>
      </c>
      <c r="Q5706" s="7">
        <v>2</v>
      </c>
      <c r="R5706" s="7">
        <v>2</v>
      </c>
      <c r="S5706" s="7">
        <v>1</v>
      </c>
      <c r="T5706" s="7">
        <v>4</v>
      </c>
      <c r="U5706" s="7">
        <v>1</v>
      </c>
      <c r="V5706" s="7">
        <v>1</v>
      </c>
      <c r="W5706" s="7">
        <v>0</v>
      </c>
      <c r="X5706" s="7">
        <v>3.7355452200000001</v>
      </c>
      <c r="Y5706" s="7">
        <v>0.60857996000000003</v>
      </c>
      <c r="Z5706" s="7">
        <v>1.3800658299999999</v>
      </c>
      <c r="AA5706" s="7">
        <v>1.5250906</v>
      </c>
      <c r="AB5706" s="7">
        <v>1.60791372</v>
      </c>
      <c r="AC5706" s="7">
        <v>1.56252367</v>
      </c>
      <c r="AD5706" s="7">
        <v>1.54109443</v>
      </c>
      <c r="AE5706" s="7">
        <v>1.5233825000000001</v>
      </c>
      <c r="AF5706" s="7">
        <v>1.50537572</v>
      </c>
      <c r="AG5706" s="7">
        <v>1.49140658</v>
      </c>
      <c r="AH5706" s="7">
        <v>1.47345196</v>
      </c>
      <c r="AI5706" s="7">
        <v>1.4536317299999999</v>
      </c>
    </row>
    <row r="5707" spans="1:35" x14ac:dyDescent="0.25">
      <c r="A5707" s="3">
        <f>VLOOKUP($F5707,Områder!$A$1:$T$64,7,FALSE)</f>
        <v>26</v>
      </c>
      <c r="B5707" s="3" t="str">
        <f>VLOOKUP($F5707,Områder!$A$1:$T$64,4,FALSE)</f>
        <v>Taulov Skole</v>
      </c>
      <c r="C5707" s="3" t="str">
        <f>VLOOKUP($F5707,Områder!$A$1:$T$64,5,FALSE)</f>
        <v>Fjordbakkeskolen</v>
      </c>
      <c r="D5707" s="3" t="str">
        <f>VLOOKUP($F5707,Områder!$A$1:$T$64,10,FALSE) &amp; " - " &amp; VLOOKUP($F5707,Områder!$A$1:$T$64,11,FALSE)</f>
        <v>8 - Skærbæk</v>
      </c>
      <c r="E5707" s="3" t="str">
        <f>VLOOKUP($F5707,Områder!$A$1:$T$64,6,FALSE)</f>
        <v>Distriktsinstitutionen Fjordbakken</v>
      </c>
      <c r="F5707" s="1">
        <v>512</v>
      </c>
      <c r="G5707" s="1">
        <v>5</v>
      </c>
      <c r="H5707" s="7">
        <v>3</v>
      </c>
      <c r="I5707" s="7">
        <v>3</v>
      </c>
      <c r="J5707" s="7">
        <v>2</v>
      </c>
      <c r="K5707" s="7">
        <v>4</v>
      </c>
      <c r="L5707" s="7">
        <v>3</v>
      </c>
      <c r="M5707" s="7">
        <v>3</v>
      </c>
      <c r="N5707" s="7">
        <v>4</v>
      </c>
      <c r="O5707" s="7">
        <v>2</v>
      </c>
      <c r="P5707" s="7">
        <v>2</v>
      </c>
      <c r="Q5707" s="7">
        <v>5</v>
      </c>
      <c r="R5707" s="7">
        <v>1</v>
      </c>
      <c r="S5707" s="7">
        <v>2</v>
      </c>
      <c r="T5707" s="7">
        <v>2</v>
      </c>
      <c r="U5707" s="7">
        <v>5</v>
      </c>
      <c r="V5707" s="7">
        <v>1</v>
      </c>
      <c r="W5707" s="7">
        <v>1</v>
      </c>
      <c r="X5707" s="7">
        <v>0.24395511</v>
      </c>
      <c r="Y5707" s="7">
        <v>3.5016603399999999</v>
      </c>
      <c r="Z5707" s="7">
        <v>0.74991096999999995</v>
      </c>
      <c r="AA5707" s="7">
        <v>1.42367186</v>
      </c>
      <c r="AB5707" s="7">
        <v>1.53456511</v>
      </c>
      <c r="AC5707" s="7">
        <v>1.6001755900000001</v>
      </c>
      <c r="AD5707" s="7">
        <v>1.56237592</v>
      </c>
      <c r="AE5707" s="7">
        <v>1.54248282</v>
      </c>
      <c r="AF5707" s="7">
        <v>1.5241754599999999</v>
      </c>
      <c r="AG5707" s="7">
        <v>1.50793903</v>
      </c>
      <c r="AH5707" s="7">
        <v>1.49343414</v>
      </c>
      <c r="AI5707" s="7">
        <v>1.4764480099999999</v>
      </c>
    </row>
    <row r="5708" spans="1:35" x14ac:dyDescent="0.25">
      <c r="A5708" s="3">
        <f>VLOOKUP($F5708,Områder!$A$1:$T$64,7,FALSE)</f>
        <v>26</v>
      </c>
      <c r="B5708" s="3" t="str">
        <f>VLOOKUP($F5708,Områder!$A$1:$T$64,4,FALSE)</f>
        <v>Taulov Skole</v>
      </c>
      <c r="C5708" s="3" t="str">
        <f>VLOOKUP($F5708,Områder!$A$1:$T$64,5,FALSE)</f>
        <v>Fjordbakkeskolen</v>
      </c>
      <c r="D5708" s="3" t="str">
        <f>VLOOKUP($F5708,Områder!$A$1:$T$64,10,FALSE) &amp; " - " &amp; VLOOKUP($F5708,Områder!$A$1:$T$64,11,FALSE)</f>
        <v>8 - Skærbæk</v>
      </c>
      <c r="E5708" s="3" t="str">
        <f>VLOOKUP($F5708,Områder!$A$1:$T$64,6,FALSE)</f>
        <v>Distriktsinstitutionen Fjordbakken</v>
      </c>
      <c r="F5708" s="1">
        <v>512</v>
      </c>
      <c r="G5708" s="1">
        <v>6</v>
      </c>
      <c r="H5708" s="7">
        <v>2</v>
      </c>
      <c r="I5708" s="7">
        <v>3</v>
      </c>
      <c r="J5708" s="7">
        <v>4</v>
      </c>
      <c r="K5708" s="7">
        <v>3</v>
      </c>
      <c r="L5708" s="7">
        <v>3</v>
      </c>
      <c r="M5708" s="7">
        <v>4</v>
      </c>
      <c r="N5708" s="7">
        <v>3</v>
      </c>
      <c r="O5708" s="7">
        <v>5</v>
      </c>
      <c r="P5708" s="7">
        <v>2</v>
      </c>
      <c r="Q5708" s="7">
        <v>0</v>
      </c>
      <c r="R5708" s="7">
        <v>5</v>
      </c>
      <c r="S5708" s="7">
        <v>1</v>
      </c>
      <c r="T5708" s="7">
        <v>2</v>
      </c>
      <c r="U5708" s="7">
        <v>1</v>
      </c>
      <c r="V5708" s="7">
        <v>5</v>
      </c>
      <c r="W5708" s="7">
        <v>1</v>
      </c>
      <c r="X5708" s="7">
        <v>1.1964367499999999</v>
      </c>
      <c r="Y5708" s="7">
        <v>0.49472175000000002</v>
      </c>
      <c r="Z5708" s="7">
        <v>3.3245278200000001</v>
      </c>
      <c r="AA5708" s="7">
        <v>0.91203036999999998</v>
      </c>
      <c r="AB5708" s="7">
        <v>1.49462849</v>
      </c>
      <c r="AC5708" s="7">
        <v>1.5829792899999999</v>
      </c>
      <c r="AD5708" s="7">
        <v>1.6394505800000001</v>
      </c>
      <c r="AE5708" s="7">
        <v>1.6036363600000001</v>
      </c>
      <c r="AF5708" s="7">
        <v>1.5824732699999999</v>
      </c>
      <c r="AG5708" s="7">
        <v>1.5654689100000001</v>
      </c>
      <c r="AH5708" s="7">
        <v>1.54875812</v>
      </c>
      <c r="AI5708" s="7">
        <v>1.5352698899999999</v>
      </c>
    </row>
    <row r="5709" spans="1:35" x14ac:dyDescent="0.25">
      <c r="A5709" s="3">
        <f>VLOOKUP($F5709,Områder!$A$1:$T$64,7,FALSE)</f>
        <v>26</v>
      </c>
      <c r="B5709" s="3" t="str">
        <f>VLOOKUP($F5709,Områder!$A$1:$T$64,4,FALSE)</f>
        <v>Taulov Skole</v>
      </c>
      <c r="C5709" s="3" t="str">
        <f>VLOOKUP($F5709,Områder!$A$1:$T$64,5,FALSE)</f>
        <v>Fjordbakkeskolen</v>
      </c>
      <c r="D5709" s="3" t="str">
        <f>VLOOKUP($F5709,Områder!$A$1:$T$64,10,FALSE) &amp; " - " &amp; VLOOKUP($F5709,Områder!$A$1:$T$64,11,FALSE)</f>
        <v>8 - Skærbæk</v>
      </c>
      <c r="E5709" s="3" t="str">
        <f>VLOOKUP($F5709,Områder!$A$1:$T$64,6,FALSE)</f>
        <v>Distriktsinstitutionen Fjordbakken</v>
      </c>
      <c r="F5709" s="1">
        <v>512</v>
      </c>
      <c r="G5709" s="1">
        <v>7</v>
      </c>
      <c r="H5709" s="7">
        <v>1</v>
      </c>
      <c r="I5709" s="7">
        <v>2</v>
      </c>
      <c r="J5709" s="7">
        <v>3</v>
      </c>
      <c r="K5709" s="7">
        <v>4</v>
      </c>
      <c r="L5709" s="7">
        <v>3</v>
      </c>
      <c r="M5709" s="7">
        <v>3</v>
      </c>
      <c r="N5709" s="7">
        <v>4</v>
      </c>
      <c r="O5709" s="7">
        <v>3</v>
      </c>
      <c r="P5709" s="7">
        <v>4</v>
      </c>
      <c r="Q5709" s="7">
        <v>2</v>
      </c>
      <c r="R5709" s="7">
        <v>0</v>
      </c>
      <c r="S5709" s="7">
        <v>4</v>
      </c>
      <c r="T5709" s="7">
        <v>1</v>
      </c>
      <c r="U5709" s="7">
        <v>3</v>
      </c>
      <c r="V5709" s="7">
        <v>1</v>
      </c>
      <c r="W5709" s="7">
        <v>2</v>
      </c>
      <c r="X5709" s="7">
        <v>1.2224746</v>
      </c>
      <c r="Y5709" s="7">
        <v>1.4224873200000001</v>
      </c>
      <c r="Z5709" s="7">
        <v>0.74187765999999999</v>
      </c>
      <c r="AA5709" s="7">
        <v>3.1284599499999999</v>
      </c>
      <c r="AB5709" s="7">
        <v>1.07891888</v>
      </c>
      <c r="AC5709" s="7">
        <v>1.55562654</v>
      </c>
      <c r="AD5709" s="7">
        <v>1.6619412600000001</v>
      </c>
      <c r="AE5709" s="7">
        <v>1.6935563199999999</v>
      </c>
      <c r="AF5709" s="7">
        <v>1.65785809</v>
      </c>
      <c r="AG5709" s="7">
        <v>1.6388020700000001</v>
      </c>
      <c r="AH5709" s="7">
        <v>1.62080577</v>
      </c>
      <c r="AI5709" s="7">
        <v>1.60548761</v>
      </c>
    </row>
    <row r="5710" spans="1:35" x14ac:dyDescent="0.25">
      <c r="A5710" s="3">
        <f>VLOOKUP($F5710,Områder!$A$1:$T$64,7,FALSE)</f>
        <v>26</v>
      </c>
      <c r="B5710" s="3" t="str">
        <f>VLOOKUP($F5710,Områder!$A$1:$T$64,4,FALSE)</f>
        <v>Taulov Skole</v>
      </c>
      <c r="C5710" s="3" t="str">
        <f>VLOOKUP($F5710,Områder!$A$1:$T$64,5,FALSE)</f>
        <v>Fjordbakkeskolen</v>
      </c>
      <c r="D5710" s="3" t="str">
        <f>VLOOKUP($F5710,Områder!$A$1:$T$64,10,FALSE) &amp; " - " &amp; VLOOKUP($F5710,Områder!$A$1:$T$64,11,FALSE)</f>
        <v>8 - Skærbæk</v>
      </c>
      <c r="E5710" s="3" t="str">
        <f>VLOOKUP($F5710,Områder!$A$1:$T$64,6,FALSE)</f>
        <v>Distriktsinstitutionen Fjordbakken</v>
      </c>
      <c r="F5710" s="1">
        <v>512</v>
      </c>
      <c r="G5710" s="1">
        <v>8</v>
      </c>
      <c r="H5710" s="7">
        <v>0</v>
      </c>
      <c r="I5710" s="7">
        <v>1</v>
      </c>
      <c r="J5710" s="7">
        <v>2</v>
      </c>
      <c r="K5710" s="7">
        <v>3</v>
      </c>
      <c r="L5710" s="7">
        <v>3</v>
      </c>
      <c r="M5710" s="7">
        <v>4</v>
      </c>
      <c r="N5710" s="7">
        <v>3</v>
      </c>
      <c r="O5710" s="7">
        <v>4</v>
      </c>
      <c r="P5710" s="7">
        <v>3</v>
      </c>
      <c r="Q5710" s="7">
        <v>5</v>
      </c>
      <c r="R5710" s="7">
        <v>2</v>
      </c>
      <c r="S5710" s="7">
        <v>0</v>
      </c>
      <c r="T5710" s="7">
        <v>4</v>
      </c>
      <c r="U5710" s="7">
        <v>0</v>
      </c>
      <c r="V5710" s="7">
        <v>2</v>
      </c>
      <c r="W5710" s="7">
        <v>2</v>
      </c>
      <c r="X5710" s="7">
        <v>2.10653581</v>
      </c>
      <c r="Y5710" s="7">
        <v>1.34513791</v>
      </c>
      <c r="Z5710" s="7">
        <v>1.5504592399999999</v>
      </c>
      <c r="AA5710" s="7">
        <v>0.90627972999999995</v>
      </c>
      <c r="AB5710" s="7">
        <v>3.0154063199999999</v>
      </c>
      <c r="AC5710" s="7">
        <v>1.1831814199999999</v>
      </c>
      <c r="AD5710" s="7">
        <v>1.6078207600000001</v>
      </c>
      <c r="AE5710" s="7">
        <v>1.70961531</v>
      </c>
      <c r="AF5710" s="7">
        <v>1.72895763</v>
      </c>
      <c r="AG5710" s="7">
        <v>1.6963885299999999</v>
      </c>
      <c r="AH5710" s="7">
        <v>1.6764557099999999</v>
      </c>
      <c r="AI5710" s="7">
        <v>1.65938713</v>
      </c>
    </row>
    <row r="5711" spans="1:35" x14ac:dyDescent="0.25">
      <c r="A5711" s="3">
        <f>VLOOKUP($F5711,Områder!$A$1:$T$64,7,FALSE)</f>
        <v>26</v>
      </c>
      <c r="B5711" s="3" t="str">
        <f>VLOOKUP($F5711,Områder!$A$1:$T$64,4,FALSE)</f>
        <v>Taulov Skole</v>
      </c>
      <c r="C5711" s="3" t="str">
        <f>VLOOKUP($F5711,Områder!$A$1:$T$64,5,FALSE)</f>
        <v>Fjordbakkeskolen</v>
      </c>
      <c r="D5711" s="3" t="str">
        <f>VLOOKUP($F5711,Områder!$A$1:$T$64,10,FALSE) &amp; " - " &amp; VLOOKUP($F5711,Områder!$A$1:$T$64,11,FALSE)</f>
        <v>8 - Skærbæk</v>
      </c>
      <c r="E5711" s="3" t="str">
        <f>VLOOKUP($F5711,Områder!$A$1:$T$64,6,FALSE)</f>
        <v>Distriktsinstitutionen Fjordbakken</v>
      </c>
      <c r="F5711" s="1">
        <v>512</v>
      </c>
      <c r="G5711" s="1">
        <v>9</v>
      </c>
      <c r="H5711" s="7">
        <v>1</v>
      </c>
      <c r="I5711" s="7">
        <v>0</v>
      </c>
      <c r="J5711" s="7">
        <v>2</v>
      </c>
      <c r="K5711" s="7">
        <v>2</v>
      </c>
      <c r="L5711" s="7">
        <v>3</v>
      </c>
      <c r="M5711" s="7">
        <v>3</v>
      </c>
      <c r="N5711" s="7">
        <v>4</v>
      </c>
      <c r="O5711" s="7">
        <v>3</v>
      </c>
      <c r="P5711" s="7">
        <v>4</v>
      </c>
      <c r="Q5711" s="7">
        <v>2</v>
      </c>
      <c r="R5711" s="7">
        <v>5</v>
      </c>
      <c r="S5711" s="7">
        <v>2</v>
      </c>
      <c r="T5711" s="7">
        <v>0</v>
      </c>
      <c r="U5711" s="7">
        <v>4</v>
      </c>
      <c r="V5711" s="7">
        <v>1</v>
      </c>
      <c r="W5711" s="7">
        <v>2</v>
      </c>
      <c r="X5711" s="7">
        <v>2.0211940400000001</v>
      </c>
      <c r="Y5711" s="7">
        <v>2.1299372600000002</v>
      </c>
      <c r="Z5711" s="7">
        <v>1.4055044999999999</v>
      </c>
      <c r="AA5711" s="7">
        <v>1.61436435</v>
      </c>
      <c r="AB5711" s="7">
        <v>1.01218465</v>
      </c>
      <c r="AC5711" s="7">
        <v>2.8541146500000001</v>
      </c>
      <c r="AD5711" s="7">
        <v>1.24262688</v>
      </c>
      <c r="AE5711" s="7">
        <v>1.6151021699999999</v>
      </c>
      <c r="AF5711" s="7">
        <v>1.70839703</v>
      </c>
      <c r="AG5711" s="7">
        <v>1.7207763</v>
      </c>
      <c r="AH5711" s="7">
        <v>1.6894676900000001</v>
      </c>
      <c r="AI5711" s="7">
        <v>1.6709546</v>
      </c>
    </row>
    <row r="5712" spans="1:35" x14ac:dyDescent="0.25">
      <c r="A5712" s="3">
        <f>VLOOKUP($F5712,Områder!$A$1:$T$64,7,FALSE)</f>
        <v>26</v>
      </c>
      <c r="B5712" s="3" t="str">
        <f>VLOOKUP($F5712,Områder!$A$1:$T$64,4,FALSE)</f>
        <v>Taulov Skole</v>
      </c>
      <c r="C5712" s="3" t="str">
        <f>VLOOKUP($F5712,Områder!$A$1:$T$64,5,FALSE)</f>
        <v>Fjordbakkeskolen</v>
      </c>
      <c r="D5712" s="3" t="str">
        <f>VLOOKUP($F5712,Områder!$A$1:$T$64,10,FALSE) &amp; " - " &amp; VLOOKUP($F5712,Områder!$A$1:$T$64,11,FALSE)</f>
        <v>8 - Skærbæk</v>
      </c>
      <c r="E5712" s="3" t="str">
        <f>VLOOKUP($F5712,Områder!$A$1:$T$64,6,FALSE)</f>
        <v>Distriktsinstitutionen Fjordbakken</v>
      </c>
      <c r="F5712" s="1">
        <v>512</v>
      </c>
      <c r="G5712" s="1">
        <v>10</v>
      </c>
      <c r="H5712" s="7">
        <v>2</v>
      </c>
      <c r="I5712" s="7">
        <v>1</v>
      </c>
      <c r="J5712" s="7">
        <v>1</v>
      </c>
      <c r="K5712" s="7">
        <v>2</v>
      </c>
      <c r="L5712" s="7">
        <v>2</v>
      </c>
      <c r="M5712" s="7">
        <v>3</v>
      </c>
      <c r="N5712" s="7">
        <v>3</v>
      </c>
      <c r="O5712" s="7">
        <v>4</v>
      </c>
      <c r="P5712" s="7">
        <v>3</v>
      </c>
      <c r="Q5712" s="7">
        <v>4</v>
      </c>
      <c r="R5712" s="7">
        <v>2</v>
      </c>
      <c r="S5712" s="7">
        <v>4</v>
      </c>
      <c r="T5712" s="7">
        <v>2</v>
      </c>
      <c r="U5712" s="7">
        <v>0</v>
      </c>
      <c r="V5712" s="7">
        <v>4</v>
      </c>
      <c r="W5712" s="7">
        <v>1</v>
      </c>
      <c r="X5712" s="7">
        <v>2.0333988999999999</v>
      </c>
      <c r="Y5712" s="7">
        <v>2.0781225000000001</v>
      </c>
      <c r="Z5712" s="7">
        <v>2.0835458299999998</v>
      </c>
      <c r="AA5712" s="7">
        <v>1.42461985</v>
      </c>
      <c r="AB5712" s="7">
        <v>1.635642</v>
      </c>
      <c r="AC5712" s="7">
        <v>1.0848702299999999</v>
      </c>
      <c r="AD5712" s="7">
        <v>2.7633110400000001</v>
      </c>
      <c r="AE5712" s="7">
        <v>1.28614293</v>
      </c>
      <c r="AF5712" s="7">
        <v>1.62846603</v>
      </c>
      <c r="AG5712" s="7">
        <v>1.6984587099999999</v>
      </c>
      <c r="AH5712" s="7">
        <v>1.71217804</v>
      </c>
      <c r="AI5712" s="7">
        <v>1.68312588</v>
      </c>
    </row>
    <row r="5713" spans="1:35" x14ac:dyDescent="0.25">
      <c r="A5713" s="3">
        <f>VLOOKUP($F5713,Områder!$A$1:$T$64,7,FALSE)</f>
        <v>26</v>
      </c>
      <c r="B5713" s="3" t="str">
        <f>VLOOKUP($F5713,Områder!$A$1:$T$64,4,FALSE)</f>
        <v>Taulov Skole</v>
      </c>
      <c r="C5713" s="3" t="str">
        <f>VLOOKUP($F5713,Områder!$A$1:$T$64,5,FALSE)</f>
        <v>Fjordbakkeskolen</v>
      </c>
      <c r="D5713" s="3" t="str">
        <f>VLOOKUP($F5713,Områder!$A$1:$T$64,10,FALSE) &amp; " - " &amp; VLOOKUP($F5713,Områder!$A$1:$T$64,11,FALSE)</f>
        <v>8 - Skærbæk</v>
      </c>
      <c r="E5713" s="3" t="str">
        <f>VLOOKUP($F5713,Områder!$A$1:$T$64,6,FALSE)</f>
        <v>Distriktsinstitutionen Fjordbakken</v>
      </c>
      <c r="F5713" s="1">
        <v>512</v>
      </c>
      <c r="G5713" s="1">
        <v>11</v>
      </c>
      <c r="H5713" s="7">
        <v>1</v>
      </c>
      <c r="I5713" s="7">
        <v>2</v>
      </c>
      <c r="J5713" s="7">
        <v>1</v>
      </c>
      <c r="K5713" s="7">
        <v>1</v>
      </c>
      <c r="L5713" s="7">
        <v>2</v>
      </c>
      <c r="M5713" s="7">
        <v>2</v>
      </c>
      <c r="N5713" s="7">
        <v>3</v>
      </c>
      <c r="O5713" s="7">
        <v>3</v>
      </c>
      <c r="P5713" s="7">
        <v>5</v>
      </c>
      <c r="Q5713" s="7">
        <v>3</v>
      </c>
      <c r="R5713" s="7">
        <v>4</v>
      </c>
      <c r="S5713" s="7">
        <v>2</v>
      </c>
      <c r="T5713" s="7">
        <v>3</v>
      </c>
      <c r="U5713" s="7">
        <v>2</v>
      </c>
      <c r="V5713" s="7">
        <v>0</v>
      </c>
      <c r="W5713" s="7">
        <v>4</v>
      </c>
      <c r="X5713" s="7">
        <v>1.1079851000000001</v>
      </c>
      <c r="Y5713" s="7">
        <v>2.0338588299999998</v>
      </c>
      <c r="Z5713" s="7">
        <v>2.05340846</v>
      </c>
      <c r="AA5713" s="7">
        <v>2.0706357999999998</v>
      </c>
      <c r="AB5713" s="7">
        <v>1.4405758399999999</v>
      </c>
      <c r="AC5713" s="7">
        <v>1.6461070499999999</v>
      </c>
      <c r="AD5713" s="7">
        <v>1.1294177299999999</v>
      </c>
      <c r="AE5713" s="7">
        <v>2.6492726000000002</v>
      </c>
      <c r="AF5713" s="7">
        <v>1.3049931800000001</v>
      </c>
      <c r="AG5713" s="7">
        <v>1.61541486</v>
      </c>
      <c r="AH5713" s="7">
        <v>1.68186977</v>
      </c>
      <c r="AI5713" s="7">
        <v>1.69074466</v>
      </c>
    </row>
    <row r="5714" spans="1:35" x14ac:dyDescent="0.25">
      <c r="A5714" s="3">
        <f>VLOOKUP($F5714,Områder!$A$1:$T$64,7,FALSE)</f>
        <v>26</v>
      </c>
      <c r="B5714" s="3" t="str">
        <f>VLOOKUP($F5714,Områder!$A$1:$T$64,4,FALSE)</f>
        <v>Taulov Skole</v>
      </c>
      <c r="C5714" s="3" t="str">
        <f>VLOOKUP($F5714,Områder!$A$1:$T$64,5,FALSE)</f>
        <v>Fjordbakkeskolen</v>
      </c>
      <c r="D5714" s="3" t="str">
        <f>VLOOKUP($F5714,Områder!$A$1:$T$64,10,FALSE) &amp; " - " &amp; VLOOKUP($F5714,Områder!$A$1:$T$64,11,FALSE)</f>
        <v>8 - Skærbæk</v>
      </c>
      <c r="E5714" s="3" t="str">
        <f>VLOOKUP($F5714,Områder!$A$1:$T$64,6,FALSE)</f>
        <v>Distriktsinstitutionen Fjordbakken</v>
      </c>
      <c r="F5714" s="1">
        <v>512</v>
      </c>
      <c r="G5714" s="1">
        <v>12</v>
      </c>
      <c r="H5714" s="7">
        <v>3</v>
      </c>
      <c r="I5714" s="7">
        <v>0</v>
      </c>
      <c r="J5714" s="7">
        <v>2</v>
      </c>
      <c r="K5714" s="7">
        <v>1</v>
      </c>
      <c r="L5714" s="7">
        <v>0</v>
      </c>
      <c r="M5714" s="7">
        <v>3</v>
      </c>
      <c r="N5714" s="7">
        <v>2</v>
      </c>
      <c r="O5714" s="7">
        <v>3</v>
      </c>
      <c r="P5714" s="7">
        <v>3</v>
      </c>
      <c r="Q5714" s="7">
        <v>4</v>
      </c>
      <c r="R5714" s="7">
        <v>2</v>
      </c>
      <c r="S5714" s="7">
        <v>4</v>
      </c>
      <c r="T5714" s="7">
        <v>2</v>
      </c>
      <c r="U5714" s="7">
        <v>3</v>
      </c>
      <c r="V5714" s="7">
        <v>2</v>
      </c>
      <c r="W5714" s="7">
        <v>0</v>
      </c>
      <c r="X5714" s="7">
        <v>3.7689119299999998</v>
      </c>
      <c r="Y5714" s="7">
        <v>1.18036823</v>
      </c>
      <c r="Z5714" s="7">
        <v>2.0032455300000001</v>
      </c>
      <c r="AA5714" s="7">
        <v>2.0178747499999998</v>
      </c>
      <c r="AB5714" s="7">
        <v>2.0186731600000001</v>
      </c>
      <c r="AC5714" s="7">
        <v>1.4316234000000001</v>
      </c>
      <c r="AD5714" s="7">
        <v>1.63704421</v>
      </c>
      <c r="AE5714" s="7">
        <v>1.1601695700000001</v>
      </c>
      <c r="AF5714" s="7">
        <v>2.51494588</v>
      </c>
      <c r="AG5714" s="7">
        <v>1.3095011299999999</v>
      </c>
      <c r="AH5714" s="7">
        <v>1.5866313400000001</v>
      </c>
      <c r="AI5714" s="7">
        <v>1.6455276299999999</v>
      </c>
    </row>
    <row r="5715" spans="1:35" x14ac:dyDescent="0.25">
      <c r="A5715" s="3">
        <f>VLOOKUP($F5715,Områder!$A$1:$T$64,7,FALSE)</f>
        <v>26</v>
      </c>
      <c r="B5715" s="3" t="str">
        <f>VLOOKUP($F5715,Områder!$A$1:$T$64,4,FALSE)</f>
        <v>Taulov Skole</v>
      </c>
      <c r="C5715" s="3" t="str">
        <f>VLOOKUP($F5715,Områder!$A$1:$T$64,5,FALSE)</f>
        <v>Fjordbakkeskolen</v>
      </c>
      <c r="D5715" s="3" t="str">
        <f>VLOOKUP($F5715,Områder!$A$1:$T$64,10,FALSE) &amp; " - " &amp; VLOOKUP($F5715,Områder!$A$1:$T$64,11,FALSE)</f>
        <v>8 - Skærbæk</v>
      </c>
      <c r="E5715" s="3" t="str">
        <f>VLOOKUP($F5715,Områder!$A$1:$T$64,6,FALSE)</f>
        <v>Distriktsinstitutionen Fjordbakken</v>
      </c>
      <c r="F5715" s="1">
        <v>512</v>
      </c>
      <c r="G5715" s="1">
        <v>13</v>
      </c>
      <c r="H5715" s="7">
        <v>5</v>
      </c>
      <c r="I5715" s="7">
        <v>3</v>
      </c>
      <c r="J5715" s="7">
        <v>0</v>
      </c>
      <c r="K5715" s="7">
        <v>2</v>
      </c>
      <c r="L5715" s="7">
        <v>1</v>
      </c>
      <c r="M5715" s="7">
        <v>0</v>
      </c>
      <c r="N5715" s="7">
        <v>3</v>
      </c>
      <c r="O5715" s="7">
        <v>2</v>
      </c>
      <c r="P5715" s="7">
        <v>3</v>
      </c>
      <c r="Q5715" s="7">
        <v>3</v>
      </c>
      <c r="R5715" s="7">
        <v>4</v>
      </c>
      <c r="S5715" s="7">
        <v>2</v>
      </c>
      <c r="T5715" s="7">
        <v>4</v>
      </c>
      <c r="U5715" s="7">
        <v>2</v>
      </c>
      <c r="V5715" s="7">
        <v>3</v>
      </c>
      <c r="W5715" s="7">
        <v>2</v>
      </c>
      <c r="X5715" s="7">
        <v>0.15605875999999999</v>
      </c>
      <c r="Y5715" s="7">
        <v>3.5795196699999998</v>
      </c>
      <c r="Z5715" s="7">
        <v>1.2300597900000001</v>
      </c>
      <c r="AA5715" s="7">
        <v>1.96729595</v>
      </c>
      <c r="AB5715" s="7">
        <v>1.9615565100000001</v>
      </c>
      <c r="AC5715" s="7">
        <v>1.9756804400000001</v>
      </c>
      <c r="AD5715" s="7">
        <v>1.4252339199999999</v>
      </c>
      <c r="AE5715" s="7">
        <v>1.6237615999999999</v>
      </c>
      <c r="AF5715" s="7">
        <v>1.17528981</v>
      </c>
      <c r="AG5715" s="7">
        <v>2.3913243199999998</v>
      </c>
      <c r="AH5715" s="7">
        <v>1.30466584</v>
      </c>
      <c r="AI5715" s="7">
        <v>1.5538483999999999</v>
      </c>
    </row>
    <row r="5716" spans="1:35" x14ac:dyDescent="0.25">
      <c r="A5716" s="3">
        <f>VLOOKUP($F5716,Områder!$A$1:$T$64,7,FALSE)</f>
        <v>26</v>
      </c>
      <c r="B5716" s="3" t="str">
        <f>VLOOKUP($F5716,Områder!$A$1:$T$64,4,FALSE)</f>
        <v>Taulov Skole</v>
      </c>
      <c r="C5716" s="3" t="str">
        <f>VLOOKUP($F5716,Områder!$A$1:$T$64,5,FALSE)</f>
        <v>Fjordbakkeskolen</v>
      </c>
      <c r="D5716" s="3" t="str">
        <f>VLOOKUP($F5716,Områder!$A$1:$T$64,10,FALSE) &amp; " - " &amp; VLOOKUP($F5716,Områder!$A$1:$T$64,11,FALSE)</f>
        <v>8 - Skærbæk</v>
      </c>
      <c r="E5716" s="3" t="str">
        <f>VLOOKUP($F5716,Områder!$A$1:$T$64,6,FALSE)</f>
        <v>Distriktsinstitutionen Fjordbakken</v>
      </c>
      <c r="F5716" s="1">
        <v>512</v>
      </c>
      <c r="G5716" s="1">
        <v>14</v>
      </c>
      <c r="H5716" s="7">
        <v>2</v>
      </c>
      <c r="I5716" s="7">
        <v>4</v>
      </c>
      <c r="J5716" s="7">
        <v>3</v>
      </c>
      <c r="K5716" s="7">
        <v>0</v>
      </c>
      <c r="L5716" s="7">
        <v>2</v>
      </c>
      <c r="M5716" s="7">
        <v>1</v>
      </c>
      <c r="N5716" s="7">
        <v>0</v>
      </c>
      <c r="O5716" s="7">
        <v>3</v>
      </c>
      <c r="P5716" s="7">
        <v>2</v>
      </c>
      <c r="Q5716" s="7">
        <v>3</v>
      </c>
      <c r="R5716" s="7">
        <v>3</v>
      </c>
      <c r="S5716" s="7">
        <v>4</v>
      </c>
      <c r="T5716" s="7">
        <v>2</v>
      </c>
      <c r="U5716" s="7">
        <v>4</v>
      </c>
      <c r="V5716" s="7">
        <v>2</v>
      </c>
      <c r="W5716" s="7">
        <v>3</v>
      </c>
      <c r="X5716" s="7">
        <v>2.0345998199999999</v>
      </c>
      <c r="Y5716" s="7">
        <v>0.29947066999999999</v>
      </c>
      <c r="Z5716" s="7">
        <v>3.3514698900000002</v>
      </c>
      <c r="AA5716" s="7">
        <v>1.2517402900000001</v>
      </c>
      <c r="AB5716" s="7">
        <v>1.92344205</v>
      </c>
      <c r="AC5716" s="7">
        <v>1.9263412900000001</v>
      </c>
      <c r="AD5716" s="7">
        <v>1.90756485</v>
      </c>
      <c r="AE5716" s="7">
        <v>1.4040143700000001</v>
      </c>
      <c r="AF5716" s="7">
        <v>1.5970930400000001</v>
      </c>
      <c r="AG5716" s="7">
        <v>1.1873852</v>
      </c>
      <c r="AH5716" s="7">
        <v>2.28529764</v>
      </c>
      <c r="AI5716" s="7">
        <v>1.29833409</v>
      </c>
    </row>
    <row r="5717" spans="1:35" x14ac:dyDescent="0.25">
      <c r="A5717" s="3">
        <f>VLOOKUP($F5717,Områder!$A$1:$T$64,7,FALSE)</f>
        <v>26</v>
      </c>
      <c r="B5717" s="3" t="str">
        <f>VLOOKUP($F5717,Områder!$A$1:$T$64,4,FALSE)</f>
        <v>Taulov Skole</v>
      </c>
      <c r="C5717" s="3" t="str">
        <f>VLOOKUP($F5717,Områder!$A$1:$T$64,5,FALSE)</f>
        <v>Fjordbakkeskolen</v>
      </c>
      <c r="D5717" s="3" t="str">
        <f>VLOOKUP($F5717,Områder!$A$1:$T$64,10,FALSE) &amp; " - " &amp; VLOOKUP($F5717,Områder!$A$1:$T$64,11,FALSE)</f>
        <v>8 - Skærbæk</v>
      </c>
      <c r="E5717" s="3" t="str">
        <f>VLOOKUP($F5717,Områder!$A$1:$T$64,6,FALSE)</f>
        <v>Distriktsinstitutionen Fjordbakken</v>
      </c>
      <c r="F5717" s="1">
        <v>512</v>
      </c>
      <c r="G5717" s="1">
        <v>15</v>
      </c>
      <c r="H5717" s="7">
        <v>1</v>
      </c>
      <c r="I5717" s="7">
        <v>2</v>
      </c>
      <c r="J5717" s="7">
        <v>4</v>
      </c>
      <c r="K5717" s="7">
        <v>3</v>
      </c>
      <c r="L5717" s="7">
        <v>0</v>
      </c>
      <c r="M5717" s="7">
        <v>2</v>
      </c>
      <c r="N5717" s="7">
        <v>1</v>
      </c>
      <c r="O5717" s="7">
        <v>0</v>
      </c>
      <c r="P5717" s="7">
        <v>3</v>
      </c>
      <c r="Q5717" s="7">
        <v>2</v>
      </c>
      <c r="R5717" s="7">
        <v>3</v>
      </c>
      <c r="S5717" s="7">
        <v>3</v>
      </c>
      <c r="T5717" s="7">
        <v>4</v>
      </c>
      <c r="U5717" s="7">
        <v>3</v>
      </c>
      <c r="V5717" s="7">
        <v>4</v>
      </c>
      <c r="W5717" s="7">
        <v>1</v>
      </c>
      <c r="X5717" s="7">
        <v>2.9206218700000002</v>
      </c>
      <c r="Y5717" s="7">
        <v>2.0084246399999999</v>
      </c>
      <c r="Z5717" s="7">
        <v>0.44362193999999999</v>
      </c>
      <c r="AA5717" s="7">
        <v>3.2054033799999999</v>
      </c>
      <c r="AB5717" s="7">
        <v>1.3076155300000001</v>
      </c>
      <c r="AC5717" s="7">
        <v>1.8935819599999999</v>
      </c>
      <c r="AD5717" s="7">
        <v>1.8755527700000001</v>
      </c>
      <c r="AE5717" s="7">
        <v>1.88994738</v>
      </c>
      <c r="AF5717" s="7">
        <v>1.4106870600000001</v>
      </c>
      <c r="AG5717" s="7">
        <v>1.5975767700000001</v>
      </c>
      <c r="AH5717" s="7">
        <v>1.20959979</v>
      </c>
      <c r="AI5717" s="7">
        <v>2.1823450700000002</v>
      </c>
    </row>
    <row r="5718" spans="1:35" x14ac:dyDescent="0.25">
      <c r="A5718" s="3">
        <f>VLOOKUP($F5718,Områder!$A$1:$T$64,7,FALSE)</f>
        <v>26</v>
      </c>
      <c r="B5718" s="3" t="str">
        <f>VLOOKUP($F5718,Områder!$A$1:$T$64,4,FALSE)</f>
        <v>Taulov Skole</v>
      </c>
      <c r="C5718" s="3" t="str">
        <f>VLOOKUP($F5718,Områder!$A$1:$T$64,5,FALSE)</f>
        <v>Fjordbakkeskolen</v>
      </c>
      <c r="D5718" s="3" t="str">
        <f>VLOOKUP($F5718,Områder!$A$1:$T$64,10,FALSE) &amp; " - " &amp; VLOOKUP($F5718,Områder!$A$1:$T$64,11,FALSE)</f>
        <v>8 - Skærbæk</v>
      </c>
      <c r="E5718" s="3" t="str">
        <f>VLOOKUP($F5718,Områder!$A$1:$T$64,6,FALSE)</f>
        <v>Distriktsinstitutionen Fjordbakken</v>
      </c>
      <c r="F5718" s="1">
        <v>512</v>
      </c>
      <c r="G5718" s="1">
        <v>16</v>
      </c>
      <c r="H5718" s="7">
        <v>1</v>
      </c>
      <c r="I5718" s="7">
        <v>1</v>
      </c>
      <c r="J5718" s="7">
        <v>3</v>
      </c>
      <c r="K5718" s="7">
        <v>4</v>
      </c>
      <c r="L5718" s="7">
        <v>3</v>
      </c>
      <c r="M5718" s="7">
        <v>0</v>
      </c>
      <c r="N5718" s="7">
        <v>2</v>
      </c>
      <c r="O5718" s="7">
        <v>1</v>
      </c>
      <c r="P5718" s="7">
        <v>0</v>
      </c>
      <c r="Q5718" s="7">
        <v>3</v>
      </c>
      <c r="R5718" s="7">
        <v>2</v>
      </c>
      <c r="S5718" s="7">
        <v>3</v>
      </c>
      <c r="T5718" s="7">
        <v>3</v>
      </c>
      <c r="U5718" s="7">
        <v>4</v>
      </c>
      <c r="V5718" s="7">
        <v>2</v>
      </c>
      <c r="W5718" s="7">
        <v>3</v>
      </c>
      <c r="X5718" s="7">
        <v>1.0646670899999999</v>
      </c>
      <c r="Y5718" s="7">
        <v>2.7422053700000002</v>
      </c>
      <c r="Z5718" s="7">
        <v>1.90476734</v>
      </c>
      <c r="AA5718" s="7">
        <v>0.54145387</v>
      </c>
      <c r="AB5718" s="7">
        <v>2.9682753700000002</v>
      </c>
      <c r="AC5718" s="7">
        <v>1.29792894</v>
      </c>
      <c r="AD5718" s="7">
        <v>1.8023549000000001</v>
      </c>
      <c r="AE5718" s="7">
        <v>1.7642782699999999</v>
      </c>
      <c r="AF5718" s="7">
        <v>1.8060383</v>
      </c>
      <c r="AG5718" s="7">
        <v>1.3643031999999999</v>
      </c>
      <c r="AH5718" s="7">
        <v>1.5381752900000001</v>
      </c>
      <c r="AI5718" s="7">
        <v>1.1830916899999999</v>
      </c>
    </row>
    <row r="5719" spans="1:35" x14ac:dyDescent="0.25">
      <c r="A5719" s="3">
        <f>VLOOKUP($F5719,Områder!$A$1:$T$64,7,FALSE)</f>
        <v>26</v>
      </c>
      <c r="B5719" s="3" t="str">
        <f>VLOOKUP($F5719,Områder!$A$1:$T$64,4,FALSE)</f>
        <v>Taulov Skole</v>
      </c>
      <c r="C5719" s="3" t="str">
        <f>VLOOKUP($F5719,Områder!$A$1:$T$64,5,FALSE)</f>
        <v>Fjordbakkeskolen</v>
      </c>
      <c r="D5719" s="3" t="str">
        <f>VLOOKUP($F5719,Områder!$A$1:$T$64,10,FALSE) &amp; " - " &amp; VLOOKUP($F5719,Områder!$A$1:$T$64,11,FALSE)</f>
        <v>8 - Skærbæk</v>
      </c>
      <c r="E5719" s="3" t="str">
        <f>VLOOKUP($F5719,Områder!$A$1:$T$64,6,FALSE)</f>
        <v>Distriktsinstitutionen Fjordbakken</v>
      </c>
      <c r="F5719" s="1">
        <v>512</v>
      </c>
      <c r="G5719" s="1">
        <v>17</v>
      </c>
      <c r="H5719" s="7">
        <v>0</v>
      </c>
      <c r="I5719" s="7">
        <v>1</v>
      </c>
      <c r="J5719" s="7">
        <v>1</v>
      </c>
      <c r="K5719" s="7">
        <v>3</v>
      </c>
      <c r="L5719" s="7">
        <v>4</v>
      </c>
      <c r="M5719" s="7">
        <v>3</v>
      </c>
      <c r="N5719" s="7">
        <v>0</v>
      </c>
      <c r="O5719" s="7">
        <v>2</v>
      </c>
      <c r="P5719" s="7">
        <v>2</v>
      </c>
      <c r="Q5719" s="7">
        <v>0</v>
      </c>
      <c r="R5719" s="7">
        <v>3</v>
      </c>
      <c r="S5719" s="7">
        <v>1</v>
      </c>
      <c r="T5719" s="7">
        <v>3</v>
      </c>
      <c r="U5719" s="7">
        <v>3</v>
      </c>
      <c r="V5719" s="7">
        <v>4</v>
      </c>
      <c r="W5719" s="7">
        <v>2</v>
      </c>
      <c r="X5719" s="7">
        <v>2.8620829799999998</v>
      </c>
      <c r="Y5719" s="7">
        <v>1.12785256</v>
      </c>
      <c r="Z5719" s="7">
        <v>2.60512823</v>
      </c>
      <c r="AA5719" s="7">
        <v>1.8751815599999999</v>
      </c>
      <c r="AB5719" s="7">
        <v>0.64856959999999997</v>
      </c>
      <c r="AC5719" s="7">
        <v>2.77567947</v>
      </c>
      <c r="AD5719" s="7">
        <v>1.30941956</v>
      </c>
      <c r="AE5719" s="7">
        <v>1.75287485</v>
      </c>
      <c r="AF5719" s="7">
        <v>1.71392487</v>
      </c>
      <c r="AG5719" s="7">
        <v>1.74990654</v>
      </c>
      <c r="AH5719" s="7">
        <v>1.34641057</v>
      </c>
      <c r="AI5719" s="7">
        <v>1.5116543600000001</v>
      </c>
    </row>
    <row r="5720" spans="1:35" x14ac:dyDescent="0.25">
      <c r="A5720" s="3">
        <f>VLOOKUP($F5720,Områder!$A$1:$T$64,7,FALSE)</f>
        <v>26</v>
      </c>
      <c r="B5720" s="3" t="str">
        <f>VLOOKUP($F5720,Områder!$A$1:$T$64,4,FALSE)</f>
        <v>Taulov Skole</v>
      </c>
      <c r="C5720" s="3" t="str">
        <f>VLOOKUP($F5720,Områder!$A$1:$T$64,5,FALSE)</f>
        <v>Fjordbakkeskolen</v>
      </c>
      <c r="D5720" s="3" t="str">
        <f>VLOOKUP($F5720,Områder!$A$1:$T$64,10,FALSE) &amp; " - " &amp; VLOOKUP($F5720,Områder!$A$1:$T$64,11,FALSE)</f>
        <v>8 - Skærbæk</v>
      </c>
      <c r="E5720" s="3" t="str">
        <f>VLOOKUP($F5720,Områder!$A$1:$T$64,6,FALSE)</f>
        <v>Distriktsinstitutionen Fjordbakken</v>
      </c>
      <c r="F5720" s="1">
        <v>512</v>
      </c>
      <c r="G5720" s="1">
        <v>18</v>
      </c>
      <c r="H5720" s="7">
        <v>0</v>
      </c>
      <c r="I5720" s="7">
        <v>0</v>
      </c>
      <c r="J5720" s="7">
        <v>0</v>
      </c>
      <c r="K5720" s="7">
        <v>1</v>
      </c>
      <c r="L5720" s="7">
        <v>3</v>
      </c>
      <c r="M5720" s="7">
        <v>3</v>
      </c>
      <c r="N5720" s="7">
        <v>3</v>
      </c>
      <c r="O5720" s="7">
        <v>0</v>
      </c>
      <c r="P5720" s="7">
        <v>1</v>
      </c>
      <c r="Q5720" s="7">
        <v>1</v>
      </c>
      <c r="R5720" s="7">
        <v>0</v>
      </c>
      <c r="S5720" s="7">
        <v>4</v>
      </c>
      <c r="T5720" s="7">
        <v>2</v>
      </c>
      <c r="U5720" s="7">
        <v>3</v>
      </c>
      <c r="V5720" s="7">
        <v>3</v>
      </c>
      <c r="W5720" s="7">
        <v>4</v>
      </c>
      <c r="X5720" s="7">
        <v>1.9606422699999999</v>
      </c>
      <c r="Y5720" s="7">
        <v>2.6261057499999998</v>
      </c>
      <c r="Z5720" s="7">
        <v>1.1232864499999999</v>
      </c>
      <c r="AA5720" s="7">
        <v>2.33932728</v>
      </c>
      <c r="AB5720" s="7">
        <v>1.81055264</v>
      </c>
      <c r="AC5720" s="7">
        <v>0.73524241999999995</v>
      </c>
      <c r="AD5720" s="7">
        <v>2.4399191099999999</v>
      </c>
      <c r="AE5720" s="7">
        <v>1.25780464</v>
      </c>
      <c r="AF5720" s="7">
        <v>1.6349124500000001</v>
      </c>
      <c r="AG5720" s="7">
        <v>1.6234133799999999</v>
      </c>
      <c r="AH5720" s="7">
        <v>1.60495557</v>
      </c>
      <c r="AI5720" s="7">
        <v>1.2729469200000001</v>
      </c>
    </row>
    <row r="5721" spans="1:35" x14ac:dyDescent="0.25">
      <c r="A5721" s="3">
        <f>VLOOKUP($F5721,Områder!$A$1:$T$64,7,FALSE)</f>
        <v>26</v>
      </c>
      <c r="B5721" s="3" t="str">
        <f>VLOOKUP($F5721,Områder!$A$1:$T$64,4,FALSE)</f>
        <v>Taulov Skole</v>
      </c>
      <c r="C5721" s="3" t="str">
        <f>VLOOKUP($F5721,Områder!$A$1:$T$64,5,FALSE)</f>
        <v>Fjordbakkeskolen</v>
      </c>
      <c r="D5721" s="3" t="str">
        <f>VLOOKUP($F5721,Områder!$A$1:$T$64,10,FALSE) &amp; " - " &amp; VLOOKUP($F5721,Områder!$A$1:$T$64,11,FALSE)</f>
        <v>8 - Skærbæk</v>
      </c>
      <c r="E5721" s="3" t="str">
        <f>VLOOKUP($F5721,Områder!$A$1:$T$64,6,FALSE)</f>
        <v>Distriktsinstitutionen Fjordbakken</v>
      </c>
      <c r="F5721" s="1">
        <v>512</v>
      </c>
      <c r="G5721" s="1">
        <v>19</v>
      </c>
      <c r="H5721" s="7">
        <v>1</v>
      </c>
      <c r="I5721" s="7">
        <v>0</v>
      </c>
      <c r="J5721" s="7">
        <v>0</v>
      </c>
      <c r="K5721" s="7">
        <v>0</v>
      </c>
      <c r="L5721" s="7">
        <v>1</v>
      </c>
      <c r="M5721" s="7">
        <v>1</v>
      </c>
      <c r="N5721" s="7">
        <v>3</v>
      </c>
      <c r="O5721" s="7">
        <v>3</v>
      </c>
      <c r="P5721" s="7">
        <v>0</v>
      </c>
      <c r="Q5721" s="7">
        <v>4</v>
      </c>
      <c r="R5721" s="7">
        <v>1</v>
      </c>
      <c r="S5721" s="7">
        <v>0</v>
      </c>
      <c r="T5721" s="7">
        <v>4</v>
      </c>
      <c r="U5721" s="7">
        <v>2</v>
      </c>
      <c r="V5721" s="7">
        <v>4</v>
      </c>
      <c r="W5721" s="7">
        <v>3</v>
      </c>
      <c r="X5721" s="7">
        <v>3.5517050999999999</v>
      </c>
      <c r="Y5721" s="7">
        <v>1.8905891399999999</v>
      </c>
      <c r="Z5721" s="7">
        <v>2.3380478999999998</v>
      </c>
      <c r="AA5721" s="7">
        <v>1.1355640600000001</v>
      </c>
      <c r="AB5721" s="7">
        <v>2.0388379900000002</v>
      </c>
      <c r="AC5721" s="7">
        <v>1.7139125099999999</v>
      </c>
      <c r="AD5721" s="7">
        <v>0.84560714000000003</v>
      </c>
      <c r="AE5721" s="7">
        <v>2.0718389099999999</v>
      </c>
      <c r="AF5721" s="7">
        <v>1.2092518400000001</v>
      </c>
      <c r="AG5721" s="7">
        <v>1.5092759499999999</v>
      </c>
      <c r="AH5721" s="7">
        <v>1.51870182</v>
      </c>
      <c r="AI5721" s="7">
        <v>1.45381904</v>
      </c>
    </row>
    <row r="5722" spans="1:35" x14ac:dyDescent="0.25">
      <c r="A5722" s="3">
        <f>VLOOKUP($F5722,Områder!$A$1:$T$64,7,FALSE)</f>
        <v>26</v>
      </c>
      <c r="B5722" s="3" t="str">
        <f>VLOOKUP($F5722,Områder!$A$1:$T$64,4,FALSE)</f>
        <v>Taulov Skole</v>
      </c>
      <c r="C5722" s="3" t="str">
        <f>VLOOKUP($F5722,Områder!$A$1:$T$64,5,FALSE)</f>
        <v>Fjordbakkeskolen</v>
      </c>
      <c r="D5722" s="3" t="str">
        <f>VLOOKUP($F5722,Områder!$A$1:$T$64,10,FALSE) &amp; " - " &amp; VLOOKUP($F5722,Områder!$A$1:$T$64,11,FALSE)</f>
        <v>8 - Skærbæk</v>
      </c>
      <c r="E5722" s="3" t="str">
        <f>VLOOKUP($F5722,Områder!$A$1:$T$64,6,FALSE)</f>
        <v>Distriktsinstitutionen Fjordbakken</v>
      </c>
      <c r="F5722" s="1">
        <v>512</v>
      </c>
      <c r="G5722" s="1">
        <v>20</v>
      </c>
      <c r="H5722" s="7">
        <v>0</v>
      </c>
      <c r="I5722" s="7">
        <v>3</v>
      </c>
      <c r="J5722" s="7">
        <v>0</v>
      </c>
      <c r="K5722" s="7">
        <v>0</v>
      </c>
      <c r="L5722" s="7">
        <v>0</v>
      </c>
      <c r="M5722" s="7">
        <v>1</v>
      </c>
      <c r="N5722" s="7">
        <v>2</v>
      </c>
      <c r="O5722" s="7">
        <v>3</v>
      </c>
      <c r="P5722" s="7">
        <v>3</v>
      </c>
      <c r="Q5722" s="7">
        <v>0</v>
      </c>
      <c r="R5722" s="7">
        <v>3</v>
      </c>
      <c r="S5722" s="7">
        <v>1</v>
      </c>
      <c r="T5722" s="7">
        <v>0</v>
      </c>
      <c r="U5722" s="7">
        <v>4</v>
      </c>
      <c r="V5722" s="7">
        <v>2</v>
      </c>
      <c r="W5722" s="7">
        <v>1</v>
      </c>
      <c r="X5722" s="7">
        <v>1.92096552</v>
      </c>
      <c r="Y5722" s="7">
        <v>2.57894976</v>
      </c>
      <c r="Z5722" s="7">
        <v>1.4858736400000001</v>
      </c>
      <c r="AA5722" s="7">
        <v>1.7173710900000001</v>
      </c>
      <c r="AB5722" s="7">
        <v>0.93050067000000003</v>
      </c>
      <c r="AC5722" s="7">
        <v>1.45455647</v>
      </c>
      <c r="AD5722" s="7">
        <v>1.3372576599999999</v>
      </c>
      <c r="AE5722" s="7">
        <v>0.76405531000000004</v>
      </c>
      <c r="AF5722" s="7">
        <v>1.44676099</v>
      </c>
      <c r="AG5722" s="7">
        <v>0.95849843999999995</v>
      </c>
      <c r="AH5722" s="7">
        <v>1.1488973499999999</v>
      </c>
      <c r="AI5722" s="7">
        <v>1.1725099299999999</v>
      </c>
    </row>
    <row r="5723" spans="1:35" x14ac:dyDescent="0.25">
      <c r="A5723" s="3">
        <f>VLOOKUP($F5723,Områder!$A$1:$T$64,7,FALSE)</f>
        <v>26</v>
      </c>
      <c r="B5723" s="3" t="str">
        <f>VLOOKUP($F5723,Områder!$A$1:$T$64,4,FALSE)</f>
        <v>Taulov Skole</v>
      </c>
      <c r="C5723" s="3" t="str">
        <f>VLOOKUP($F5723,Områder!$A$1:$T$64,5,FALSE)</f>
        <v>Fjordbakkeskolen</v>
      </c>
      <c r="D5723" s="3" t="str">
        <f>VLOOKUP($F5723,Områder!$A$1:$T$64,10,FALSE) &amp; " - " &amp; VLOOKUP($F5723,Områder!$A$1:$T$64,11,FALSE)</f>
        <v>8 - Skærbæk</v>
      </c>
      <c r="E5723" s="3" t="str">
        <f>VLOOKUP($F5723,Områder!$A$1:$T$64,6,FALSE)</f>
        <v>Distriktsinstitutionen Fjordbakken</v>
      </c>
      <c r="F5723" s="1">
        <v>512</v>
      </c>
      <c r="G5723" s="1">
        <v>21</v>
      </c>
      <c r="H5723" s="7">
        <v>0</v>
      </c>
      <c r="I5723" s="7">
        <v>0</v>
      </c>
      <c r="J5723" s="7">
        <v>0</v>
      </c>
      <c r="K5723" s="7">
        <v>0</v>
      </c>
      <c r="L5723" s="7">
        <v>0</v>
      </c>
      <c r="M5723" s="7">
        <v>1</v>
      </c>
      <c r="N5723" s="7">
        <v>1</v>
      </c>
      <c r="O5723" s="7">
        <v>3</v>
      </c>
      <c r="P5723" s="7">
        <v>2</v>
      </c>
      <c r="Q5723" s="7">
        <v>2</v>
      </c>
      <c r="R5723" s="7">
        <v>0</v>
      </c>
      <c r="S5723" s="7">
        <v>2</v>
      </c>
      <c r="T5723" s="7">
        <v>1</v>
      </c>
      <c r="U5723" s="7">
        <v>0</v>
      </c>
      <c r="V5723" s="7">
        <v>3</v>
      </c>
      <c r="W5723" s="7">
        <v>2</v>
      </c>
      <c r="X5723" s="7">
        <v>0.88631791000000004</v>
      </c>
      <c r="Y5723" s="7">
        <v>0.90326479000000004</v>
      </c>
      <c r="Z5723" s="7">
        <v>1.5256403700000001</v>
      </c>
      <c r="AA5723" s="7">
        <v>1.0048860100000001</v>
      </c>
      <c r="AB5723" s="7">
        <v>1.0452039</v>
      </c>
      <c r="AC5723" s="7">
        <v>0.65934952999999996</v>
      </c>
      <c r="AD5723" s="7">
        <v>0.86091198000000002</v>
      </c>
      <c r="AE5723" s="7">
        <v>0.89085999000000005</v>
      </c>
      <c r="AF5723" s="7">
        <v>0.60763676</v>
      </c>
      <c r="AG5723" s="7">
        <v>0.82583846999999999</v>
      </c>
      <c r="AH5723" s="7">
        <v>0.66102844999999999</v>
      </c>
      <c r="AI5723" s="7">
        <v>0.74943568000000005</v>
      </c>
    </row>
    <row r="5724" spans="1:35" x14ac:dyDescent="0.25">
      <c r="A5724" s="3">
        <f>VLOOKUP($F5724,Områder!$A$1:$T$64,7,FALSE)</f>
        <v>26</v>
      </c>
      <c r="B5724" s="3" t="str">
        <f>VLOOKUP($F5724,Områder!$A$1:$T$64,4,FALSE)</f>
        <v>Taulov Skole</v>
      </c>
      <c r="C5724" s="3" t="str">
        <f>VLOOKUP($F5724,Områder!$A$1:$T$64,5,FALSE)</f>
        <v>Fjordbakkeskolen</v>
      </c>
      <c r="D5724" s="3" t="str">
        <f>VLOOKUP($F5724,Områder!$A$1:$T$64,10,FALSE) &amp; " - " &amp; VLOOKUP($F5724,Områder!$A$1:$T$64,11,FALSE)</f>
        <v>8 - Skærbæk</v>
      </c>
      <c r="E5724" s="3" t="str">
        <f>VLOOKUP($F5724,Områder!$A$1:$T$64,6,FALSE)</f>
        <v>Distriktsinstitutionen Fjordbakken</v>
      </c>
      <c r="F5724" s="1">
        <v>512</v>
      </c>
      <c r="G5724" s="1">
        <v>22</v>
      </c>
      <c r="H5724" s="7">
        <v>0</v>
      </c>
      <c r="I5724" s="7">
        <v>0</v>
      </c>
      <c r="J5724" s="7">
        <v>0</v>
      </c>
      <c r="K5724" s="7">
        <v>0</v>
      </c>
      <c r="L5724" s="7">
        <v>0</v>
      </c>
      <c r="M5724" s="7">
        <v>1</v>
      </c>
      <c r="N5724" s="7">
        <v>2</v>
      </c>
      <c r="O5724" s="7">
        <v>1</v>
      </c>
      <c r="P5724" s="7">
        <v>2</v>
      </c>
      <c r="Q5724" s="7">
        <v>0</v>
      </c>
      <c r="R5724" s="7">
        <v>3</v>
      </c>
      <c r="S5724" s="7">
        <v>0</v>
      </c>
      <c r="T5724" s="7">
        <v>2</v>
      </c>
      <c r="U5724" s="7">
        <v>1</v>
      </c>
      <c r="V5724" s="7">
        <v>0</v>
      </c>
      <c r="W5724" s="7">
        <v>2</v>
      </c>
      <c r="X5724" s="7">
        <v>1.32910576</v>
      </c>
      <c r="Y5724" s="7">
        <v>0.78784728000000004</v>
      </c>
      <c r="Z5724" s="7">
        <v>0.69229046999999999</v>
      </c>
      <c r="AA5724" s="7">
        <v>1.0391202500000001</v>
      </c>
      <c r="AB5724" s="7">
        <v>0.79333785999999995</v>
      </c>
      <c r="AC5724" s="7">
        <v>0.78799514999999998</v>
      </c>
      <c r="AD5724" s="7">
        <v>0.61230720999999999</v>
      </c>
      <c r="AE5724" s="7">
        <v>0.68678154000000002</v>
      </c>
      <c r="AF5724" s="7">
        <v>0.71424323999999995</v>
      </c>
      <c r="AG5724" s="7">
        <v>0.57990845999999996</v>
      </c>
      <c r="AH5724" s="7">
        <v>0.65266345999999997</v>
      </c>
      <c r="AI5724" s="7">
        <v>0.59233371000000001</v>
      </c>
    </row>
    <row r="5725" spans="1:35" x14ac:dyDescent="0.25">
      <c r="A5725" s="3">
        <f>VLOOKUP($F5725,Områder!$A$1:$T$64,7,FALSE)</f>
        <v>26</v>
      </c>
      <c r="B5725" s="3" t="str">
        <f>VLOOKUP($F5725,Områder!$A$1:$T$64,4,FALSE)</f>
        <v>Taulov Skole</v>
      </c>
      <c r="C5725" s="3" t="str">
        <f>VLOOKUP($F5725,Områder!$A$1:$T$64,5,FALSE)</f>
        <v>Fjordbakkeskolen</v>
      </c>
      <c r="D5725" s="3" t="str">
        <f>VLOOKUP($F5725,Områder!$A$1:$T$64,10,FALSE) &amp; " - " &amp; VLOOKUP($F5725,Områder!$A$1:$T$64,11,FALSE)</f>
        <v>8 - Skærbæk</v>
      </c>
      <c r="E5725" s="3" t="str">
        <f>VLOOKUP($F5725,Områder!$A$1:$T$64,6,FALSE)</f>
        <v>Distriktsinstitutionen Fjordbakken</v>
      </c>
      <c r="F5725" s="1">
        <v>512</v>
      </c>
      <c r="G5725" s="1">
        <v>23</v>
      </c>
      <c r="H5725" s="7">
        <v>1</v>
      </c>
      <c r="I5725" s="7">
        <v>0</v>
      </c>
      <c r="J5725" s="7">
        <v>0</v>
      </c>
      <c r="K5725" s="7">
        <v>0</v>
      </c>
      <c r="L5725" s="7">
        <v>0</v>
      </c>
      <c r="M5725" s="7">
        <v>0</v>
      </c>
      <c r="N5725" s="7">
        <v>1</v>
      </c>
      <c r="O5725" s="7">
        <v>0</v>
      </c>
      <c r="P5725" s="7">
        <v>2</v>
      </c>
      <c r="Q5725" s="7">
        <v>1</v>
      </c>
      <c r="R5725" s="7">
        <v>2</v>
      </c>
      <c r="S5725" s="7">
        <v>3</v>
      </c>
      <c r="T5725" s="7">
        <v>0</v>
      </c>
      <c r="U5725" s="7">
        <v>1</v>
      </c>
      <c r="V5725" s="7">
        <v>1</v>
      </c>
      <c r="W5725" s="7">
        <v>0</v>
      </c>
      <c r="X5725" s="7">
        <v>1.06591949</v>
      </c>
      <c r="Y5725" s="7">
        <v>0.93088163999999995</v>
      </c>
      <c r="Z5725" s="7">
        <v>0.70873934000000005</v>
      </c>
      <c r="AA5725" s="7">
        <v>0.64646318999999997</v>
      </c>
      <c r="AB5725" s="7">
        <v>0.78378091999999999</v>
      </c>
      <c r="AC5725" s="7">
        <v>0.67150306999999998</v>
      </c>
      <c r="AD5725" s="7">
        <v>0.67240082999999995</v>
      </c>
      <c r="AE5725" s="7">
        <v>0.59483483000000004</v>
      </c>
      <c r="AF5725" s="7">
        <v>0.61260714000000005</v>
      </c>
      <c r="AG5725" s="7">
        <v>0.63090232000000002</v>
      </c>
      <c r="AH5725" s="7">
        <v>0.56822417000000003</v>
      </c>
      <c r="AI5725" s="7">
        <v>0.58781103999999995</v>
      </c>
    </row>
    <row r="5726" spans="1:35" x14ac:dyDescent="0.25">
      <c r="A5726" s="3">
        <f>VLOOKUP($F5726,Områder!$A$1:$T$64,7,FALSE)</f>
        <v>26</v>
      </c>
      <c r="B5726" s="3" t="str">
        <f>VLOOKUP($F5726,Områder!$A$1:$T$64,4,FALSE)</f>
        <v>Taulov Skole</v>
      </c>
      <c r="C5726" s="3" t="str">
        <f>VLOOKUP($F5726,Områder!$A$1:$T$64,5,FALSE)</f>
        <v>Fjordbakkeskolen</v>
      </c>
      <c r="D5726" s="3" t="str">
        <f>VLOOKUP($F5726,Områder!$A$1:$T$64,10,FALSE) &amp; " - " &amp; VLOOKUP($F5726,Områder!$A$1:$T$64,11,FALSE)</f>
        <v>8 - Skærbæk</v>
      </c>
      <c r="E5726" s="3" t="str">
        <f>VLOOKUP($F5726,Områder!$A$1:$T$64,6,FALSE)</f>
        <v>Distriktsinstitutionen Fjordbakken</v>
      </c>
      <c r="F5726" s="1">
        <v>512</v>
      </c>
      <c r="G5726" s="1">
        <v>24</v>
      </c>
      <c r="H5726" s="7">
        <v>0</v>
      </c>
      <c r="I5726" s="7">
        <v>1</v>
      </c>
      <c r="J5726" s="7">
        <v>0</v>
      </c>
      <c r="K5726" s="7">
        <v>0</v>
      </c>
      <c r="L5726" s="7">
        <v>1</v>
      </c>
      <c r="M5726" s="7">
        <v>0</v>
      </c>
      <c r="N5726" s="7">
        <v>0</v>
      </c>
      <c r="O5726" s="7">
        <v>1</v>
      </c>
      <c r="P5726" s="7">
        <v>0</v>
      </c>
      <c r="Q5726" s="7">
        <v>2</v>
      </c>
      <c r="R5726" s="7">
        <v>1</v>
      </c>
      <c r="S5726" s="7">
        <v>2</v>
      </c>
      <c r="T5726" s="7">
        <v>3</v>
      </c>
      <c r="U5726" s="7">
        <v>0</v>
      </c>
      <c r="V5726" s="7">
        <v>1</v>
      </c>
      <c r="W5726" s="7">
        <v>1</v>
      </c>
      <c r="X5726" s="7">
        <v>0.52192459999999996</v>
      </c>
      <c r="Y5726" s="7">
        <v>0.93066711999999996</v>
      </c>
      <c r="Z5726" s="7">
        <v>0.84772771999999996</v>
      </c>
      <c r="AA5726" s="7">
        <v>0.75957176999999998</v>
      </c>
      <c r="AB5726" s="7">
        <v>0.71694630999999998</v>
      </c>
      <c r="AC5726" s="7">
        <v>0.75618967000000004</v>
      </c>
      <c r="AD5726" s="7">
        <v>0.70886163000000002</v>
      </c>
      <c r="AE5726" s="7">
        <v>0.70580858000000002</v>
      </c>
      <c r="AF5726" s="7">
        <v>0.65881005999999998</v>
      </c>
      <c r="AG5726" s="7">
        <v>0.66736974000000004</v>
      </c>
      <c r="AH5726" s="7">
        <v>0.67182145999999998</v>
      </c>
      <c r="AI5726" s="7">
        <v>0.63649692000000002</v>
      </c>
    </row>
    <row r="5727" spans="1:35" x14ac:dyDescent="0.25">
      <c r="A5727" s="3">
        <f>VLOOKUP($F5727,Områder!$A$1:$T$64,7,FALSE)</f>
        <v>26</v>
      </c>
      <c r="B5727" s="3" t="str">
        <f>VLOOKUP($F5727,Områder!$A$1:$T$64,4,FALSE)</f>
        <v>Taulov Skole</v>
      </c>
      <c r="C5727" s="3" t="str">
        <f>VLOOKUP($F5727,Områder!$A$1:$T$64,5,FALSE)</f>
        <v>Fjordbakkeskolen</v>
      </c>
      <c r="D5727" s="3" t="str">
        <f>VLOOKUP($F5727,Områder!$A$1:$T$64,10,FALSE) &amp; " - " &amp; VLOOKUP($F5727,Områder!$A$1:$T$64,11,FALSE)</f>
        <v>8 - Skærbæk</v>
      </c>
      <c r="E5727" s="3" t="str">
        <f>VLOOKUP($F5727,Områder!$A$1:$T$64,6,FALSE)</f>
        <v>Distriktsinstitutionen Fjordbakken</v>
      </c>
      <c r="F5727" s="1">
        <v>512</v>
      </c>
      <c r="G5727" s="1">
        <v>25</v>
      </c>
      <c r="H5727" s="7">
        <v>0</v>
      </c>
      <c r="I5727" s="7">
        <v>0</v>
      </c>
      <c r="J5727" s="7">
        <v>1</v>
      </c>
      <c r="K5727" s="7">
        <v>0</v>
      </c>
      <c r="L5727" s="7">
        <v>0</v>
      </c>
      <c r="M5727" s="7">
        <v>1</v>
      </c>
      <c r="N5727" s="7">
        <v>0</v>
      </c>
      <c r="O5727" s="7">
        <v>0</v>
      </c>
      <c r="P5727" s="7">
        <v>2</v>
      </c>
      <c r="Q5727" s="7">
        <v>0</v>
      </c>
      <c r="R5727" s="7">
        <v>2</v>
      </c>
      <c r="S5727" s="7">
        <v>0</v>
      </c>
      <c r="T5727" s="7">
        <v>0</v>
      </c>
      <c r="U5727" s="7">
        <v>2</v>
      </c>
      <c r="V5727" s="7">
        <v>0</v>
      </c>
      <c r="W5727" s="7">
        <v>2</v>
      </c>
      <c r="X5727" s="7">
        <v>0.92549809999999999</v>
      </c>
      <c r="Y5727" s="7">
        <v>0.68645221999999995</v>
      </c>
      <c r="Z5727" s="7">
        <v>0.82499458999999997</v>
      </c>
      <c r="AA5727" s="7">
        <v>0.77740271000000005</v>
      </c>
      <c r="AB5727" s="7">
        <v>0.73951686999999999</v>
      </c>
      <c r="AC5727" s="7">
        <v>0.70311440999999997</v>
      </c>
      <c r="AD5727" s="7">
        <v>0.71685350999999997</v>
      </c>
      <c r="AE5727" s="7">
        <v>0.69045573999999998</v>
      </c>
      <c r="AF5727" s="7">
        <v>0.68186559999999996</v>
      </c>
      <c r="AG5727" s="7">
        <v>0.66082647999999999</v>
      </c>
      <c r="AH5727" s="7">
        <v>0.65991367999999995</v>
      </c>
      <c r="AI5727" s="7">
        <v>0.65951537999999998</v>
      </c>
    </row>
    <row r="5728" spans="1:35" x14ac:dyDescent="0.25">
      <c r="A5728" s="3">
        <f>VLOOKUP($F5728,Områder!$A$1:$T$64,7,FALSE)</f>
        <v>26</v>
      </c>
      <c r="B5728" s="3" t="str">
        <f>VLOOKUP($F5728,Områder!$A$1:$T$64,4,FALSE)</f>
        <v>Taulov Skole</v>
      </c>
      <c r="C5728" s="3" t="str">
        <f>VLOOKUP($F5728,Områder!$A$1:$T$64,5,FALSE)</f>
        <v>Fjordbakkeskolen</v>
      </c>
      <c r="D5728" s="3" t="str">
        <f>VLOOKUP($F5728,Områder!$A$1:$T$64,10,FALSE) &amp; " - " &amp; VLOOKUP($F5728,Områder!$A$1:$T$64,11,FALSE)</f>
        <v>8 - Skærbæk</v>
      </c>
      <c r="E5728" s="3" t="str">
        <f>VLOOKUP($F5728,Områder!$A$1:$T$64,6,FALSE)</f>
        <v>Distriktsinstitutionen Fjordbakken</v>
      </c>
      <c r="F5728" s="1">
        <v>512</v>
      </c>
      <c r="G5728" s="1">
        <v>26</v>
      </c>
      <c r="H5728" s="7">
        <v>3</v>
      </c>
      <c r="I5728" s="7">
        <v>0</v>
      </c>
      <c r="J5728" s="7">
        <v>0</v>
      </c>
      <c r="K5728" s="7">
        <v>1</v>
      </c>
      <c r="L5728" s="7">
        <v>1</v>
      </c>
      <c r="M5728" s="7">
        <v>0</v>
      </c>
      <c r="N5728" s="7">
        <v>1</v>
      </c>
      <c r="O5728" s="7">
        <v>0</v>
      </c>
      <c r="P5728" s="7">
        <v>1</v>
      </c>
      <c r="Q5728" s="7">
        <v>3</v>
      </c>
      <c r="R5728" s="7">
        <v>0</v>
      </c>
      <c r="S5728" s="7">
        <v>1</v>
      </c>
      <c r="T5728" s="7">
        <v>0</v>
      </c>
      <c r="U5728" s="7">
        <v>2</v>
      </c>
      <c r="V5728" s="7">
        <v>3</v>
      </c>
      <c r="W5728" s="7">
        <v>0</v>
      </c>
      <c r="X5728" s="7">
        <v>1.2085780699999999</v>
      </c>
      <c r="Y5728" s="7">
        <v>0.96756863000000004</v>
      </c>
      <c r="Z5728" s="7">
        <v>0.79071617999999999</v>
      </c>
      <c r="AA5728" s="7">
        <v>0.85188116000000003</v>
      </c>
      <c r="AB5728" s="7">
        <v>0.80578024999999998</v>
      </c>
      <c r="AC5728" s="7">
        <v>0.77682576000000003</v>
      </c>
      <c r="AD5728" s="7">
        <v>0.75988188000000001</v>
      </c>
      <c r="AE5728" s="7">
        <v>0.75713936999999998</v>
      </c>
      <c r="AF5728" s="7">
        <v>0.73410478000000001</v>
      </c>
      <c r="AG5728" s="7">
        <v>0.73128378000000005</v>
      </c>
      <c r="AH5728" s="7">
        <v>0.71358054999999998</v>
      </c>
      <c r="AI5728" s="7">
        <v>0.71055066</v>
      </c>
    </row>
    <row r="5729" spans="1:35" x14ac:dyDescent="0.25">
      <c r="A5729" s="3">
        <f>VLOOKUP($F5729,Områder!$A$1:$T$64,7,FALSE)</f>
        <v>26</v>
      </c>
      <c r="B5729" s="3" t="str">
        <f>VLOOKUP($F5729,Områder!$A$1:$T$64,4,FALSE)</f>
        <v>Taulov Skole</v>
      </c>
      <c r="C5729" s="3" t="str">
        <f>VLOOKUP($F5729,Områder!$A$1:$T$64,5,FALSE)</f>
        <v>Fjordbakkeskolen</v>
      </c>
      <c r="D5729" s="3" t="str">
        <f>VLOOKUP($F5729,Områder!$A$1:$T$64,10,FALSE) &amp; " - " &amp; VLOOKUP($F5729,Områder!$A$1:$T$64,11,FALSE)</f>
        <v>8 - Skærbæk</v>
      </c>
      <c r="E5729" s="3" t="str">
        <f>VLOOKUP($F5729,Områder!$A$1:$T$64,6,FALSE)</f>
        <v>Distriktsinstitutionen Fjordbakken</v>
      </c>
      <c r="F5729" s="1">
        <v>512</v>
      </c>
      <c r="G5729" s="1">
        <v>27</v>
      </c>
      <c r="H5729" s="7">
        <v>4</v>
      </c>
      <c r="I5729" s="7">
        <v>3</v>
      </c>
      <c r="J5729" s="7">
        <v>1</v>
      </c>
      <c r="K5729" s="7">
        <v>0</v>
      </c>
      <c r="L5729" s="7">
        <v>1</v>
      </c>
      <c r="M5729" s="7">
        <v>1</v>
      </c>
      <c r="N5729" s="7">
        <v>1</v>
      </c>
      <c r="O5729" s="7">
        <v>3</v>
      </c>
      <c r="P5729" s="7">
        <v>0</v>
      </c>
      <c r="Q5729" s="7">
        <v>1</v>
      </c>
      <c r="R5729" s="7">
        <v>2</v>
      </c>
      <c r="S5729" s="7">
        <v>0</v>
      </c>
      <c r="T5729" s="7">
        <v>1</v>
      </c>
      <c r="U5729" s="7">
        <v>1</v>
      </c>
      <c r="V5729" s="7">
        <v>2</v>
      </c>
      <c r="W5729" s="7">
        <v>2</v>
      </c>
      <c r="X5729" s="7">
        <v>0.37530372000000001</v>
      </c>
      <c r="Y5729" s="7">
        <v>1.0682209</v>
      </c>
      <c r="Z5729" s="7">
        <v>0.97625231000000001</v>
      </c>
      <c r="AA5729" s="7">
        <v>0.84160586999999998</v>
      </c>
      <c r="AB5729" s="7">
        <v>0.87480351000000001</v>
      </c>
      <c r="AC5729" s="7">
        <v>0.82512419000000004</v>
      </c>
      <c r="AD5729" s="7">
        <v>0.81084681999999997</v>
      </c>
      <c r="AE5729" s="7">
        <v>0.79415963000000001</v>
      </c>
      <c r="AF5729" s="7">
        <v>0.78486087999999998</v>
      </c>
      <c r="AG5729" s="7">
        <v>0.76835109000000001</v>
      </c>
      <c r="AH5729" s="7">
        <v>0.76310922000000003</v>
      </c>
      <c r="AI5729" s="7">
        <v>0.74765643000000004</v>
      </c>
    </row>
    <row r="5730" spans="1:35" x14ac:dyDescent="0.25">
      <c r="A5730" s="3">
        <f>VLOOKUP($F5730,Områder!$A$1:$T$64,7,FALSE)</f>
        <v>26</v>
      </c>
      <c r="B5730" s="3" t="str">
        <f>VLOOKUP($F5730,Områder!$A$1:$T$64,4,FALSE)</f>
        <v>Taulov Skole</v>
      </c>
      <c r="C5730" s="3" t="str">
        <f>VLOOKUP($F5730,Områder!$A$1:$T$64,5,FALSE)</f>
        <v>Fjordbakkeskolen</v>
      </c>
      <c r="D5730" s="3" t="str">
        <f>VLOOKUP($F5730,Områder!$A$1:$T$64,10,FALSE) &amp; " - " &amp; VLOOKUP($F5730,Områder!$A$1:$T$64,11,FALSE)</f>
        <v>8 - Skærbæk</v>
      </c>
      <c r="E5730" s="3" t="str">
        <f>VLOOKUP($F5730,Områder!$A$1:$T$64,6,FALSE)</f>
        <v>Distriktsinstitutionen Fjordbakken</v>
      </c>
      <c r="F5730" s="1">
        <v>512</v>
      </c>
      <c r="G5730" s="1">
        <v>28</v>
      </c>
      <c r="H5730" s="7">
        <v>0</v>
      </c>
      <c r="I5730" s="7">
        <v>2</v>
      </c>
      <c r="J5730" s="7">
        <v>3</v>
      </c>
      <c r="K5730" s="7">
        <v>1</v>
      </c>
      <c r="L5730" s="7">
        <v>0</v>
      </c>
      <c r="M5730" s="7">
        <v>1</v>
      </c>
      <c r="N5730" s="7">
        <v>2</v>
      </c>
      <c r="O5730" s="7">
        <v>1</v>
      </c>
      <c r="P5730" s="7">
        <v>1</v>
      </c>
      <c r="Q5730" s="7">
        <v>0</v>
      </c>
      <c r="R5730" s="7">
        <v>1</v>
      </c>
      <c r="S5730" s="7">
        <v>2</v>
      </c>
      <c r="T5730" s="7">
        <v>0</v>
      </c>
      <c r="U5730" s="7">
        <v>2</v>
      </c>
      <c r="V5730" s="7">
        <v>0</v>
      </c>
      <c r="W5730" s="7">
        <v>2</v>
      </c>
      <c r="X5730" s="7">
        <v>1.77888267</v>
      </c>
      <c r="Y5730" s="7">
        <v>0.59019381000000004</v>
      </c>
      <c r="Z5730" s="7">
        <v>1.06262295</v>
      </c>
      <c r="AA5730" s="7">
        <v>0.99254576000000005</v>
      </c>
      <c r="AB5730" s="7">
        <v>0.88697451999999999</v>
      </c>
      <c r="AC5730" s="7">
        <v>0.89993361999999999</v>
      </c>
      <c r="AD5730" s="7">
        <v>0.86202663000000002</v>
      </c>
      <c r="AE5730" s="7">
        <v>0.84985239000000001</v>
      </c>
      <c r="AF5730" s="7">
        <v>0.83064616999999996</v>
      </c>
      <c r="AG5730" s="7">
        <v>0.82371137999999999</v>
      </c>
      <c r="AH5730" s="7">
        <v>0.80724295999999995</v>
      </c>
      <c r="AI5730" s="7">
        <v>0.80223414000000004</v>
      </c>
    </row>
    <row r="5731" spans="1:35" x14ac:dyDescent="0.25">
      <c r="A5731" s="3">
        <f>VLOOKUP($F5731,Områder!$A$1:$T$64,7,FALSE)</f>
        <v>26</v>
      </c>
      <c r="B5731" s="3" t="str">
        <f>VLOOKUP($F5731,Områder!$A$1:$T$64,4,FALSE)</f>
        <v>Taulov Skole</v>
      </c>
      <c r="C5731" s="3" t="str">
        <f>VLOOKUP($F5731,Områder!$A$1:$T$64,5,FALSE)</f>
        <v>Fjordbakkeskolen</v>
      </c>
      <c r="D5731" s="3" t="str">
        <f>VLOOKUP($F5731,Områder!$A$1:$T$64,10,FALSE) &amp; " - " &amp; VLOOKUP($F5731,Områder!$A$1:$T$64,11,FALSE)</f>
        <v>8 - Skærbæk</v>
      </c>
      <c r="E5731" s="3" t="str">
        <f>VLOOKUP($F5731,Områder!$A$1:$T$64,6,FALSE)</f>
        <v>Distriktsinstitutionen Fjordbakken</v>
      </c>
      <c r="F5731" s="1">
        <v>512</v>
      </c>
      <c r="G5731" s="1">
        <v>29</v>
      </c>
      <c r="H5731" s="7">
        <v>3</v>
      </c>
      <c r="I5731" s="7">
        <v>0</v>
      </c>
      <c r="J5731" s="7">
        <v>3</v>
      </c>
      <c r="K5731" s="7">
        <v>2</v>
      </c>
      <c r="L5731" s="7">
        <v>0</v>
      </c>
      <c r="M5731" s="7">
        <v>0</v>
      </c>
      <c r="N5731" s="7">
        <v>0</v>
      </c>
      <c r="O5731" s="7">
        <v>2</v>
      </c>
      <c r="P5731" s="7">
        <v>1</v>
      </c>
      <c r="Q5731" s="7">
        <v>2</v>
      </c>
      <c r="R5731" s="7">
        <v>0</v>
      </c>
      <c r="S5731" s="7">
        <v>1</v>
      </c>
      <c r="T5731" s="7">
        <v>3</v>
      </c>
      <c r="U5731" s="7">
        <v>1</v>
      </c>
      <c r="V5731" s="7">
        <v>0</v>
      </c>
      <c r="W5731" s="7">
        <v>0</v>
      </c>
      <c r="X5731" s="7">
        <v>1.7078490799999999</v>
      </c>
      <c r="Y5731" s="7">
        <v>1.54650073</v>
      </c>
      <c r="Z5731" s="7">
        <v>0.70367433999999995</v>
      </c>
      <c r="AA5731" s="7">
        <v>1.0332979200000001</v>
      </c>
      <c r="AB5731" s="7">
        <v>0.96870988000000002</v>
      </c>
      <c r="AC5731" s="7">
        <v>0.88224371000000001</v>
      </c>
      <c r="AD5731" s="7">
        <v>0.89373541000000001</v>
      </c>
      <c r="AE5731" s="7">
        <v>0.86125121000000004</v>
      </c>
      <c r="AF5731" s="7">
        <v>0.84784607999999995</v>
      </c>
      <c r="AG5731" s="7">
        <v>0.83298596999999996</v>
      </c>
      <c r="AH5731" s="7">
        <v>0.82447471999999999</v>
      </c>
      <c r="AI5731" s="7">
        <v>0.81003119000000001</v>
      </c>
    </row>
    <row r="5732" spans="1:35" x14ac:dyDescent="0.25">
      <c r="A5732" s="3">
        <f>VLOOKUP($F5732,Områder!$A$1:$T$64,7,FALSE)</f>
        <v>26</v>
      </c>
      <c r="B5732" s="3" t="str">
        <f>VLOOKUP($F5732,Områder!$A$1:$T$64,4,FALSE)</f>
        <v>Taulov Skole</v>
      </c>
      <c r="C5732" s="3" t="str">
        <f>VLOOKUP($F5732,Områder!$A$1:$T$64,5,FALSE)</f>
        <v>Fjordbakkeskolen</v>
      </c>
      <c r="D5732" s="3" t="str">
        <f>VLOOKUP($F5732,Områder!$A$1:$T$64,10,FALSE) &amp; " - " &amp; VLOOKUP($F5732,Områder!$A$1:$T$64,11,FALSE)</f>
        <v>8 - Skærbæk</v>
      </c>
      <c r="E5732" s="3" t="str">
        <f>VLOOKUP($F5732,Områder!$A$1:$T$64,6,FALSE)</f>
        <v>Distriktsinstitutionen Fjordbakken</v>
      </c>
      <c r="F5732" s="1">
        <v>512</v>
      </c>
      <c r="G5732" s="1">
        <v>30</v>
      </c>
      <c r="H5732" s="7">
        <v>2</v>
      </c>
      <c r="I5732" s="7">
        <v>3</v>
      </c>
      <c r="J5732" s="7">
        <v>0</v>
      </c>
      <c r="K5732" s="7">
        <v>4</v>
      </c>
      <c r="L5732" s="7">
        <v>2</v>
      </c>
      <c r="M5732" s="7">
        <v>0</v>
      </c>
      <c r="N5732" s="7">
        <v>1</v>
      </c>
      <c r="O5732" s="7">
        <v>0</v>
      </c>
      <c r="P5732" s="7">
        <v>2</v>
      </c>
      <c r="Q5732" s="7">
        <v>2</v>
      </c>
      <c r="R5732" s="7">
        <v>3</v>
      </c>
      <c r="S5732" s="7">
        <v>0</v>
      </c>
      <c r="T5732" s="7">
        <v>1</v>
      </c>
      <c r="U5732" s="7">
        <v>2</v>
      </c>
      <c r="V5732" s="7">
        <v>1</v>
      </c>
      <c r="W5732" s="7">
        <v>0</v>
      </c>
      <c r="X5732" s="7">
        <v>0.32001178000000002</v>
      </c>
      <c r="Y5732" s="7">
        <v>1.6632455100000001</v>
      </c>
      <c r="Z5732" s="7">
        <v>1.54824681</v>
      </c>
      <c r="AA5732" s="7">
        <v>0.84297200000000005</v>
      </c>
      <c r="AB5732" s="7">
        <v>1.10079401</v>
      </c>
      <c r="AC5732" s="7">
        <v>1.0369131700000001</v>
      </c>
      <c r="AD5732" s="7">
        <v>0.96645387999999999</v>
      </c>
      <c r="AE5732" s="7">
        <v>0.97449068999999999</v>
      </c>
      <c r="AF5732" s="7">
        <v>0.94008473000000004</v>
      </c>
      <c r="AG5732" s="7">
        <v>0.92992593000000001</v>
      </c>
      <c r="AH5732" s="7">
        <v>0.91351141000000002</v>
      </c>
      <c r="AI5732" s="7">
        <v>0.90464202000000005</v>
      </c>
    </row>
    <row r="5733" spans="1:35" x14ac:dyDescent="0.25">
      <c r="A5733" s="3">
        <f>VLOOKUP($F5733,Områder!$A$1:$T$64,7,FALSE)</f>
        <v>26</v>
      </c>
      <c r="B5733" s="3" t="str">
        <f>VLOOKUP($F5733,Områder!$A$1:$T$64,4,FALSE)</f>
        <v>Taulov Skole</v>
      </c>
      <c r="C5733" s="3" t="str">
        <f>VLOOKUP($F5733,Områder!$A$1:$T$64,5,FALSE)</f>
        <v>Fjordbakkeskolen</v>
      </c>
      <c r="D5733" s="3" t="str">
        <f>VLOOKUP($F5733,Områder!$A$1:$T$64,10,FALSE) &amp; " - " &amp; VLOOKUP($F5733,Områder!$A$1:$T$64,11,FALSE)</f>
        <v>8 - Skærbæk</v>
      </c>
      <c r="E5733" s="3" t="str">
        <f>VLOOKUP($F5733,Områder!$A$1:$T$64,6,FALSE)</f>
        <v>Distriktsinstitutionen Fjordbakken</v>
      </c>
      <c r="F5733" s="1">
        <v>512</v>
      </c>
      <c r="G5733" s="1">
        <v>31</v>
      </c>
      <c r="H5733" s="7">
        <v>1</v>
      </c>
      <c r="I5733" s="7">
        <v>2</v>
      </c>
      <c r="J5733" s="7">
        <v>3</v>
      </c>
      <c r="K5733" s="7">
        <v>0</v>
      </c>
      <c r="L5733" s="7">
        <v>4</v>
      </c>
      <c r="M5733" s="7">
        <v>2</v>
      </c>
      <c r="N5733" s="7">
        <v>1</v>
      </c>
      <c r="O5733" s="7">
        <v>1</v>
      </c>
      <c r="P5733" s="7">
        <v>0</v>
      </c>
      <c r="Q5733" s="7">
        <v>2</v>
      </c>
      <c r="R5733" s="7">
        <v>2</v>
      </c>
      <c r="S5733" s="7">
        <v>2</v>
      </c>
      <c r="T5733" s="7">
        <v>0</v>
      </c>
      <c r="U5733" s="7">
        <v>1</v>
      </c>
      <c r="V5733" s="7">
        <v>2</v>
      </c>
      <c r="W5733" s="7">
        <v>2</v>
      </c>
      <c r="X5733" s="7">
        <v>0.39909675</v>
      </c>
      <c r="Y5733" s="7">
        <v>0.67127550999999996</v>
      </c>
      <c r="Z5733" s="7">
        <v>1.69919562</v>
      </c>
      <c r="AA5733" s="7">
        <v>1.59428284</v>
      </c>
      <c r="AB5733" s="7">
        <v>1.0372855000000001</v>
      </c>
      <c r="AC5733" s="7">
        <v>1.23493443</v>
      </c>
      <c r="AD5733" s="7">
        <v>1.17181139</v>
      </c>
      <c r="AE5733" s="7">
        <v>1.1129978</v>
      </c>
      <c r="AF5733" s="7">
        <v>1.11314501</v>
      </c>
      <c r="AG5733" s="7">
        <v>1.0826326799999999</v>
      </c>
      <c r="AH5733" s="7">
        <v>1.0705610699999999</v>
      </c>
      <c r="AI5733" s="7">
        <v>1.0535823200000001</v>
      </c>
    </row>
    <row r="5734" spans="1:35" x14ac:dyDescent="0.25">
      <c r="A5734" s="3">
        <f>VLOOKUP($F5734,Områder!$A$1:$T$64,7,FALSE)</f>
        <v>26</v>
      </c>
      <c r="B5734" s="3" t="str">
        <f>VLOOKUP($F5734,Områder!$A$1:$T$64,4,FALSE)</f>
        <v>Taulov Skole</v>
      </c>
      <c r="C5734" s="3" t="str">
        <f>VLOOKUP($F5734,Områder!$A$1:$T$64,5,FALSE)</f>
        <v>Fjordbakkeskolen</v>
      </c>
      <c r="D5734" s="3" t="str">
        <f>VLOOKUP($F5734,Områder!$A$1:$T$64,10,FALSE) &amp; " - " &amp; VLOOKUP($F5734,Områder!$A$1:$T$64,11,FALSE)</f>
        <v>8 - Skærbæk</v>
      </c>
      <c r="E5734" s="3" t="str">
        <f>VLOOKUP($F5734,Områder!$A$1:$T$64,6,FALSE)</f>
        <v>Distriktsinstitutionen Fjordbakken</v>
      </c>
      <c r="F5734" s="1">
        <v>512</v>
      </c>
      <c r="G5734" s="1">
        <v>32</v>
      </c>
      <c r="H5734" s="7">
        <v>3</v>
      </c>
      <c r="I5734" s="7">
        <v>1</v>
      </c>
      <c r="J5734" s="7">
        <v>2</v>
      </c>
      <c r="K5734" s="7">
        <v>3</v>
      </c>
      <c r="L5734" s="7">
        <v>0</v>
      </c>
      <c r="M5734" s="7">
        <v>6</v>
      </c>
      <c r="N5734" s="7">
        <v>1</v>
      </c>
      <c r="O5734" s="7">
        <v>2</v>
      </c>
      <c r="P5734" s="7">
        <v>1</v>
      </c>
      <c r="Q5734" s="7">
        <v>0</v>
      </c>
      <c r="R5734" s="7">
        <v>2</v>
      </c>
      <c r="S5734" s="7">
        <v>1</v>
      </c>
      <c r="T5734" s="7">
        <v>2</v>
      </c>
      <c r="U5734" s="7">
        <v>0</v>
      </c>
      <c r="V5734" s="7">
        <v>0</v>
      </c>
      <c r="W5734" s="7">
        <v>2</v>
      </c>
      <c r="X5734" s="7">
        <v>1.93008376</v>
      </c>
      <c r="Y5734" s="7">
        <v>0.63707155000000004</v>
      </c>
      <c r="Z5734" s="7">
        <v>0.86538895999999998</v>
      </c>
      <c r="AA5734" s="7">
        <v>1.67242943</v>
      </c>
      <c r="AB5734" s="7">
        <v>1.57452317</v>
      </c>
      <c r="AC5734" s="7">
        <v>1.11921563</v>
      </c>
      <c r="AD5734" s="7">
        <v>1.2854557499999999</v>
      </c>
      <c r="AE5734" s="7">
        <v>1.2241175</v>
      </c>
      <c r="AF5734" s="7">
        <v>1.1704420799999999</v>
      </c>
      <c r="AG5734" s="7">
        <v>1.1712</v>
      </c>
      <c r="AH5734" s="7">
        <v>1.1402416399999999</v>
      </c>
      <c r="AI5734" s="7">
        <v>1.1287162100000001</v>
      </c>
    </row>
    <row r="5735" spans="1:35" x14ac:dyDescent="0.25">
      <c r="A5735" s="3">
        <f>VLOOKUP($F5735,Områder!$A$1:$T$64,7,FALSE)</f>
        <v>26</v>
      </c>
      <c r="B5735" s="3" t="str">
        <f>VLOOKUP($F5735,Områder!$A$1:$T$64,4,FALSE)</f>
        <v>Taulov Skole</v>
      </c>
      <c r="C5735" s="3" t="str">
        <f>VLOOKUP($F5735,Områder!$A$1:$T$64,5,FALSE)</f>
        <v>Fjordbakkeskolen</v>
      </c>
      <c r="D5735" s="3" t="str">
        <f>VLOOKUP($F5735,Områder!$A$1:$T$64,10,FALSE) &amp; " - " &amp; VLOOKUP($F5735,Områder!$A$1:$T$64,11,FALSE)</f>
        <v>8 - Skærbæk</v>
      </c>
      <c r="E5735" s="3" t="str">
        <f>VLOOKUP($F5735,Områder!$A$1:$T$64,6,FALSE)</f>
        <v>Distriktsinstitutionen Fjordbakken</v>
      </c>
      <c r="F5735" s="1">
        <v>512</v>
      </c>
      <c r="G5735" s="1">
        <v>33</v>
      </c>
      <c r="H5735" s="7">
        <v>3</v>
      </c>
      <c r="I5735" s="7">
        <v>3</v>
      </c>
      <c r="J5735" s="7">
        <v>1</v>
      </c>
      <c r="K5735" s="7">
        <v>2</v>
      </c>
      <c r="L5735" s="7">
        <v>3</v>
      </c>
      <c r="M5735" s="7">
        <v>0</v>
      </c>
      <c r="N5735" s="7">
        <v>5</v>
      </c>
      <c r="O5735" s="7">
        <v>1</v>
      </c>
      <c r="P5735" s="7">
        <v>1</v>
      </c>
      <c r="Q5735" s="7">
        <v>1</v>
      </c>
      <c r="R5735" s="7">
        <v>0</v>
      </c>
      <c r="S5735" s="7">
        <v>2</v>
      </c>
      <c r="T5735" s="7">
        <v>1</v>
      </c>
      <c r="U5735" s="7">
        <v>2</v>
      </c>
      <c r="V5735" s="7">
        <v>0</v>
      </c>
      <c r="W5735" s="7">
        <v>0</v>
      </c>
      <c r="X5735" s="7">
        <v>1.98325236</v>
      </c>
      <c r="Y5735" s="7">
        <v>1.90991172</v>
      </c>
      <c r="Z5735" s="7">
        <v>0.83378463000000003</v>
      </c>
      <c r="AA5735" s="7">
        <v>1.0397243700000001</v>
      </c>
      <c r="AB5735" s="7">
        <v>1.69005381</v>
      </c>
      <c r="AC5735" s="7">
        <v>1.5892470299999999</v>
      </c>
      <c r="AD5735" s="7">
        <v>1.2183219000000001</v>
      </c>
      <c r="AE5735" s="7">
        <v>1.36158416</v>
      </c>
      <c r="AF5735" s="7">
        <v>1.2955787599999999</v>
      </c>
      <c r="AG5735" s="7">
        <v>1.25013782</v>
      </c>
      <c r="AH5735" s="7">
        <v>1.2475449700000001</v>
      </c>
      <c r="AI5735" s="7">
        <v>1.21730129</v>
      </c>
    </row>
    <row r="5736" spans="1:35" x14ac:dyDescent="0.25">
      <c r="A5736" s="3">
        <f>VLOOKUP($F5736,Områder!$A$1:$T$64,7,FALSE)</f>
        <v>26</v>
      </c>
      <c r="B5736" s="3" t="str">
        <f>VLOOKUP($F5736,Områder!$A$1:$T$64,4,FALSE)</f>
        <v>Taulov Skole</v>
      </c>
      <c r="C5736" s="3" t="str">
        <f>VLOOKUP($F5736,Områder!$A$1:$T$64,5,FALSE)</f>
        <v>Fjordbakkeskolen</v>
      </c>
      <c r="D5736" s="3" t="str">
        <f>VLOOKUP($F5736,Områder!$A$1:$T$64,10,FALSE) &amp; " - " &amp; VLOOKUP($F5736,Områder!$A$1:$T$64,11,FALSE)</f>
        <v>8 - Skærbæk</v>
      </c>
      <c r="E5736" s="3" t="str">
        <f>VLOOKUP($F5736,Områder!$A$1:$T$64,6,FALSE)</f>
        <v>Distriktsinstitutionen Fjordbakken</v>
      </c>
      <c r="F5736" s="1">
        <v>512</v>
      </c>
      <c r="G5736" s="1">
        <v>34</v>
      </c>
      <c r="H5736" s="7">
        <v>0</v>
      </c>
      <c r="I5736" s="7">
        <v>3</v>
      </c>
      <c r="J5736" s="7">
        <v>3</v>
      </c>
      <c r="K5736" s="7">
        <v>1</v>
      </c>
      <c r="L5736" s="7">
        <v>2</v>
      </c>
      <c r="M5736" s="7">
        <v>3</v>
      </c>
      <c r="N5736" s="7">
        <v>0</v>
      </c>
      <c r="O5736" s="7">
        <v>4</v>
      </c>
      <c r="P5736" s="7">
        <v>1</v>
      </c>
      <c r="Q5736" s="7">
        <v>3</v>
      </c>
      <c r="R5736" s="7">
        <v>1</v>
      </c>
      <c r="S5736" s="7">
        <v>0</v>
      </c>
      <c r="T5736" s="7">
        <v>2</v>
      </c>
      <c r="U5736" s="7">
        <v>0</v>
      </c>
      <c r="V5736" s="7">
        <v>2</v>
      </c>
      <c r="W5736" s="7">
        <v>0</v>
      </c>
      <c r="X5736" s="7">
        <v>0.32060945000000002</v>
      </c>
      <c r="Y5736" s="7">
        <v>1.96630269</v>
      </c>
      <c r="Z5736" s="7">
        <v>1.8952351199999999</v>
      </c>
      <c r="AA5736" s="7">
        <v>0.98569744999999998</v>
      </c>
      <c r="AB5736" s="7">
        <v>1.17018859</v>
      </c>
      <c r="AC5736" s="7">
        <v>1.70191267</v>
      </c>
      <c r="AD5736" s="7">
        <v>1.61526679</v>
      </c>
      <c r="AE5736" s="7">
        <v>1.3001128</v>
      </c>
      <c r="AF5736" s="7">
        <v>1.42292972</v>
      </c>
      <c r="AG5736" s="7">
        <v>1.3590342399999999</v>
      </c>
      <c r="AH5736" s="7">
        <v>1.3161487000000001</v>
      </c>
      <c r="AI5736" s="7">
        <v>1.31246697</v>
      </c>
    </row>
    <row r="5737" spans="1:35" x14ac:dyDescent="0.25">
      <c r="A5737" s="3">
        <f>VLOOKUP($F5737,Områder!$A$1:$T$64,7,FALSE)</f>
        <v>26</v>
      </c>
      <c r="B5737" s="3" t="str">
        <f>VLOOKUP($F5737,Områder!$A$1:$T$64,4,FALSE)</f>
        <v>Taulov Skole</v>
      </c>
      <c r="C5737" s="3" t="str">
        <f>VLOOKUP($F5737,Områder!$A$1:$T$64,5,FALSE)</f>
        <v>Fjordbakkeskolen</v>
      </c>
      <c r="D5737" s="3" t="str">
        <f>VLOOKUP($F5737,Områder!$A$1:$T$64,10,FALSE) &amp; " - " &amp; VLOOKUP($F5737,Områder!$A$1:$T$64,11,FALSE)</f>
        <v>8 - Skærbæk</v>
      </c>
      <c r="E5737" s="3" t="str">
        <f>VLOOKUP($F5737,Områder!$A$1:$T$64,6,FALSE)</f>
        <v>Distriktsinstitutionen Fjordbakken</v>
      </c>
      <c r="F5737" s="1">
        <v>512</v>
      </c>
      <c r="G5737" s="1">
        <v>35</v>
      </c>
      <c r="H5737" s="7">
        <v>0</v>
      </c>
      <c r="I5737" s="7">
        <v>0</v>
      </c>
      <c r="J5737" s="7">
        <v>3</v>
      </c>
      <c r="K5737" s="7">
        <v>3</v>
      </c>
      <c r="L5737" s="7">
        <v>1</v>
      </c>
      <c r="M5737" s="7">
        <v>2</v>
      </c>
      <c r="N5737" s="7">
        <v>3</v>
      </c>
      <c r="O5737" s="7">
        <v>0</v>
      </c>
      <c r="P5737" s="7">
        <v>5</v>
      </c>
      <c r="Q5737" s="7">
        <v>2</v>
      </c>
      <c r="R5737" s="7">
        <v>1</v>
      </c>
      <c r="S5737" s="7">
        <v>1</v>
      </c>
      <c r="T5737" s="7">
        <v>0</v>
      </c>
      <c r="U5737" s="7">
        <v>2</v>
      </c>
      <c r="V5737" s="7">
        <v>1</v>
      </c>
      <c r="W5737" s="7">
        <v>1</v>
      </c>
      <c r="X5737" s="7">
        <v>0.33493510999999998</v>
      </c>
      <c r="Y5737" s="7">
        <v>0.58938668999999999</v>
      </c>
      <c r="Z5737" s="7">
        <v>1.9477613199999999</v>
      </c>
      <c r="AA5737" s="7">
        <v>1.88585928</v>
      </c>
      <c r="AB5737" s="7">
        <v>1.11387846</v>
      </c>
      <c r="AC5737" s="7">
        <v>1.2752239299999999</v>
      </c>
      <c r="AD5737" s="7">
        <v>1.72091097</v>
      </c>
      <c r="AE5737" s="7">
        <v>1.6561823099999999</v>
      </c>
      <c r="AF5737" s="7">
        <v>1.36973908</v>
      </c>
      <c r="AG5737" s="7">
        <v>1.47656695</v>
      </c>
      <c r="AH5737" s="7">
        <v>1.4164354100000001</v>
      </c>
      <c r="AI5737" s="7">
        <v>1.376733</v>
      </c>
    </row>
    <row r="5738" spans="1:35" x14ac:dyDescent="0.25">
      <c r="A5738" s="3">
        <f>VLOOKUP($F5738,Områder!$A$1:$T$64,7,FALSE)</f>
        <v>26</v>
      </c>
      <c r="B5738" s="3" t="str">
        <f>VLOOKUP($F5738,Områder!$A$1:$T$64,4,FALSE)</f>
        <v>Taulov Skole</v>
      </c>
      <c r="C5738" s="3" t="str">
        <f>VLOOKUP($F5738,Områder!$A$1:$T$64,5,FALSE)</f>
        <v>Fjordbakkeskolen</v>
      </c>
      <c r="D5738" s="3" t="str">
        <f>VLOOKUP($F5738,Områder!$A$1:$T$64,10,FALSE) &amp; " - " &amp; VLOOKUP($F5738,Områder!$A$1:$T$64,11,FALSE)</f>
        <v>8 - Skærbæk</v>
      </c>
      <c r="E5738" s="3" t="str">
        <f>VLOOKUP($F5738,Områder!$A$1:$T$64,6,FALSE)</f>
        <v>Distriktsinstitutionen Fjordbakken</v>
      </c>
      <c r="F5738" s="1">
        <v>512</v>
      </c>
      <c r="G5738" s="1">
        <v>36</v>
      </c>
      <c r="H5738" s="7">
        <v>4</v>
      </c>
      <c r="I5738" s="7">
        <v>0</v>
      </c>
      <c r="J5738" s="7">
        <v>0</v>
      </c>
      <c r="K5738" s="7">
        <v>4</v>
      </c>
      <c r="L5738" s="7">
        <v>3</v>
      </c>
      <c r="M5738" s="7">
        <v>2</v>
      </c>
      <c r="N5738" s="7">
        <v>2</v>
      </c>
      <c r="O5738" s="7">
        <v>3</v>
      </c>
      <c r="P5738" s="7">
        <v>1</v>
      </c>
      <c r="Q5738" s="7">
        <v>5</v>
      </c>
      <c r="R5738" s="7">
        <v>2</v>
      </c>
      <c r="S5738" s="7">
        <v>1</v>
      </c>
      <c r="T5738" s="7">
        <v>1</v>
      </c>
      <c r="U5738" s="7">
        <v>0</v>
      </c>
      <c r="V5738" s="7">
        <v>2</v>
      </c>
      <c r="W5738" s="7">
        <v>2</v>
      </c>
      <c r="X5738" s="7">
        <v>1.21019619</v>
      </c>
      <c r="Y5738" s="7">
        <v>0.64414009000000005</v>
      </c>
      <c r="Z5738" s="7">
        <v>0.83497383999999997</v>
      </c>
      <c r="AA5738" s="7">
        <v>1.947538</v>
      </c>
      <c r="AB5738" s="7">
        <v>1.8886538900000001</v>
      </c>
      <c r="AC5738" s="7">
        <v>1.2341699399999999</v>
      </c>
      <c r="AD5738" s="7">
        <v>1.38593834</v>
      </c>
      <c r="AE5738" s="7">
        <v>1.7524362899999999</v>
      </c>
      <c r="AF5738" s="7">
        <v>1.6957274</v>
      </c>
      <c r="AG5738" s="7">
        <v>1.4498822899999999</v>
      </c>
      <c r="AH5738" s="7">
        <v>1.5407948</v>
      </c>
      <c r="AI5738" s="7">
        <v>1.4827197599999999</v>
      </c>
    </row>
    <row r="5739" spans="1:35" x14ac:dyDescent="0.25">
      <c r="A5739" s="3">
        <f>VLOOKUP($F5739,Områder!$A$1:$T$64,7,FALSE)</f>
        <v>26</v>
      </c>
      <c r="B5739" s="3" t="str">
        <f>VLOOKUP($F5739,Områder!$A$1:$T$64,4,FALSE)</f>
        <v>Taulov Skole</v>
      </c>
      <c r="C5739" s="3" t="str">
        <f>VLOOKUP($F5739,Områder!$A$1:$T$64,5,FALSE)</f>
        <v>Fjordbakkeskolen</v>
      </c>
      <c r="D5739" s="3" t="str">
        <f>VLOOKUP($F5739,Områder!$A$1:$T$64,10,FALSE) &amp; " - " &amp; VLOOKUP($F5739,Områder!$A$1:$T$64,11,FALSE)</f>
        <v>8 - Skærbæk</v>
      </c>
      <c r="E5739" s="3" t="str">
        <f>VLOOKUP($F5739,Områder!$A$1:$T$64,6,FALSE)</f>
        <v>Distriktsinstitutionen Fjordbakken</v>
      </c>
      <c r="F5739" s="1">
        <v>512</v>
      </c>
      <c r="G5739" s="1">
        <v>37</v>
      </c>
      <c r="H5739" s="7">
        <v>1</v>
      </c>
      <c r="I5739" s="7">
        <v>4</v>
      </c>
      <c r="J5739" s="7">
        <v>0</v>
      </c>
      <c r="K5739" s="7">
        <v>0</v>
      </c>
      <c r="L5739" s="7">
        <v>5</v>
      </c>
      <c r="M5739" s="7">
        <v>3</v>
      </c>
      <c r="N5739" s="7">
        <v>2</v>
      </c>
      <c r="O5739" s="7">
        <v>3</v>
      </c>
      <c r="P5739" s="7">
        <v>3</v>
      </c>
      <c r="Q5739" s="7">
        <v>0</v>
      </c>
      <c r="R5739" s="7">
        <v>5</v>
      </c>
      <c r="S5739" s="7">
        <v>2</v>
      </c>
      <c r="T5739" s="7">
        <v>1</v>
      </c>
      <c r="U5739" s="7">
        <v>1</v>
      </c>
      <c r="V5739" s="7">
        <v>0</v>
      </c>
      <c r="W5739" s="7">
        <v>2</v>
      </c>
      <c r="X5739" s="7">
        <v>2.0150660299999998</v>
      </c>
      <c r="Y5739" s="7">
        <v>1.3010639900000001</v>
      </c>
      <c r="Z5739" s="7">
        <v>0.80140031</v>
      </c>
      <c r="AA5739" s="7">
        <v>0.96124178000000005</v>
      </c>
      <c r="AB5739" s="7">
        <v>1.91491525</v>
      </c>
      <c r="AC5739" s="7">
        <v>1.85535647</v>
      </c>
      <c r="AD5739" s="7">
        <v>1.28680383</v>
      </c>
      <c r="AE5739" s="7">
        <v>1.42864678</v>
      </c>
      <c r="AF5739" s="7">
        <v>1.7423079299999999</v>
      </c>
      <c r="AG5739" s="7">
        <v>1.6936515700000001</v>
      </c>
      <c r="AH5739" s="7">
        <v>1.47231322</v>
      </c>
      <c r="AI5739" s="7">
        <v>1.5539622099999999</v>
      </c>
    </row>
    <row r="5740" spans="1:35" x14ac:dyDescent="0.25">
      <c r="A5740" s="3">
        <f>VLOOKUP($F5740,Områder!$A$1:$T$64,7,FALSE)</f>
        <v>26</v>
      </c>
      <c r="B5740" s="3" t="str">
        <f>VLOOKUP($F5740,Områder!$A$1:$T$64,4,FALSE)</f>
        <v>Taulov Skole</v>
      </c>
      <c r="C5740" s="3" t="str">
        <f>VLOOKUP($F5740,Områder!$A$1:$T$64,5,FALSE)</f>
        <v>Fjordbakkeskolen</v>
      </c>
      <c r="D5740" s="3" t="str">
        <f>VLOOKUP($F5740,Områder!$A$1:$T$64,10,FALSE) &amp; " - " &amp; VLOOKUP($F5740,Områder!$A$1:$T$64,11,FALSE)</f>
        <v>8 - Skærbæk</v>
      </c>
      <c r="E5740" s="3" t="str">
        <f>VLOOKUP($F5740,Områder!$A$1:$T$64,6,FALSE)</f>
        <v>Distriktsinstitutionen Fjordbakken</v>
      </c>
      <c r="F5740" s="1">
        <v>512</v>
      </c>
      <c r="G5740" s="1">
        <v>38</v>
      </c>
      <c r="H5740" s="7">
        <v>4</v>
      </c>
      <c r="I5740" s="7">
        <v>1</v>
      </c>
      <c r="J5740" s="7">
        <v>6</v>
      </c>
      <c r="K5740" s="7">
        <v>0</v>
      </c>
      <c r="L5740" s="7">
        <v>0</v>
      </c>
      <c r="M5740" s="7">
        <v>5</v>
      </c>
      <c r="N5740" s="7">
        <v>3</v>
      </c>
      <c r="O5740" s="7">
        <v>3</v>
      </c>
      <c r="P5740" s="7">
        <v>4</v>
      </c>
      <c r="Q5740" s="7">
        <v>2</v>
      </c>
      <c r="R5740" s="7">
        <v>0</v>
      </c>
      <c r="S5740" s="7">
        <v>5</v>
      </c>
      <c r="T5740" s="7">
        <v>1</v>
      </c>
      <c r="U5740" s="7">
        <v>1</v>
      </c>
      <c r="V5740" s="7">
        <v>1</v>
      </c>
      <c r="W5740" s="7">
        <v>1</v>
      </c>
      <c r="X5740" s="7">
        <v>1.9511325399999999</v>
      </c>
      <c r="Y5740" s="7">
        <v>2.0124494899999998</v>
      </c>
      <c r="Z5740" s="7">
        <v>1.39188478</v>
      </c>
      <c r="AA5740" s="7">
        <v>0.94501972000000001</v>
      </c>
      <c r="AB5740" s="7">
        <v>1.0732477300000001</v>
      </c>
      <c r="AC5740" s="7">
        <v>1.87622735</v>
      </c>
      <c r="AD5740" s="7">
        <v>1.8279112900000001</v>
      </c>
      <c r="AE5740" s="7">
        <v>1.3350497100000001</v>
      </c>
      <c r="AF5740" s="7">
        <v>1.4648072599999999</v>
      </c>
      <c r="AG5740" s="7">
        <v>1.7323666200000001</v>
      </c>
      <c r="AH5740" s="7">
        <v>1.693163</v>
      </c>
      <c r="AI5740" s="7">
        <v>1.4914104800000001</v>
      </c>
    </row>
    <row r="5741" spans="1:35" x14ac:dyDescent="0.25">
      <c r="A5741" s="3">
        <f>VLOOKUP($F5741,Områder!$A$1:$T$64,7,FALSE)</f>
        <v>26</v>
      </c>
      <c r="B5741" s="3" t="str">
        <f>VLOOKUP($F5741,Områder!$A$1:$T$64,4,FALSE)</f>
        <v>Taulov Skole</v>
      </c>
      <c r="C5741" s="3" t="str">
        <f>VLOOKUP($F5741,Områder!$A$1:$T$64,5,FALSE)</f>
        <v>Fjordbakkeskolen</v>
      </c>
      <c r="D5741" s="3" t="str">
        <f>VLOOKUP($F5741,Områder!$A$1:$T$64,10,FALSE) &amp; " - " &amp; VLOOKUP($F5741,Områder!$A$1:$T$64,11,FALSE)</f>
        <v>8 - Skærbæk</v>
      </c>
      <c r="E5741" s="3" t="str">
        <f>VLOOKUP($F5741,Områder!$A$1:$T$64,6,FALSE)</f>
        <v>Distriktsinstitutionen Fjordbakken</v>
      </c>
      <c r="F5741" s="1">
        <v>512</v>
      </c>
      <c r="G5741" s="1">
        <v>39</v>
      </c>
      <c r="H5741" s="7">
        <v>3</v>
      </c>
      <c r="I5741" s="7">
        <v>4</v>
      </c>
      <c r="J5741" s="7">
        <v>1</v>
      </c>
      <c r="K5741" s="7">
        <v>6</v>
      </c>
      <c r="L5741" s="7">
        <v>0</v>
      </c>
      <c r="M5741" s="7">
        <v>0</v>
      </c>
      <c r="N5741" s="7">
        <v>4</v>
      </c>
      <c r="O5741" s="7">
        <v>2</v>
      </c>
      <c r="P5741" s="7">
        <v>3</v>
      </c>
      <c r="Q5741" s="7">
        <v>2</v>
      </c>
      <c r="R5741" s="7">
        <v>2</v>
      </c>
      <c r="S5741" s="7">
        <v>0</v>
      </c>
      <c r="T5741" s="7">
        <v>5</v>
      </c>
      <c r="U5741" s="7">
        <v>1</v>
      </c>
      <c r="V5741" s="7">
        <v>1</v>
      </c>
      <c r="W5741" s="7">
        <v>1</v>
      </c>
      <c r="X5741" s="7">
        <v>1.1188902199999999</v>
      </c>
      <c r="Y5741" s="7">
        <v>1.97132686</v>
      </c>
      <c r="Z5741" s="7">
        <v>1.99902677</v>
      </c>
      <c r="AA5741" s="7">
        <v>1.4320568300000001</v>
      </c>
      <c r="AB5741" s="7">
        <v>1.0510089300000001</v>
      </c>
      <c r="AC5741" s="7">
        <v>1.1508859899999999</v>
      </c>
      <c r="AD5741" s="7">
        <v>1.8467242100000001</v>
      </c>
      <c r="AE5741" s="7">
        <v>1.8034444199999999</v>
      </c>
      <c r="AF5741" s="7">
        <v>1.36773901</v>
      </c>
      <c r="AG5741" s="7">
        <v>1.49038505</v>
      </c>
      <c r="AH5741" s="7">
        <v>1.71990285</v>
      </c>
      <c r="AI5741" s="7">
        <v>1.6821449799999999</v>
      </c>
    </row>
    <row r="5742" spans="1:35" x14ac:dyDescent="0.25">
      <c r="A5742" s="3">
        <f>VLOOKUP($F5742,Områder!$A$1:$T$64,7,FALSE)</f>
        <v>26</v>
      </c>
      <c r="B5742" s="3" t="str">
        <f>VLOOKUP($F5742,Områder!$A$1:$T$64,4,FALSE)</f>
        <v>Taulov Skole</v>
      </c>
      <c r="C5742" s="3" t="str">
        <f>VLOOKUP($F5742,Områder!$A$1:$T$64,5,FALSE)</f>
        <v>Fjordbakkeskolen</v>
      </c>
      <c r="D5742" s="3" t="str">
        <f>VLOOKUP($F5742,Områder!$A$1:$T$64,10,FALSE) &amp; " - " &amp; VLOOKUP($F5742,Områder!$A$1:$T$64,11,FALSE)</f>
        <v>8 - Skærbæk</v>
      </c>
      <c r="E5742" s="3" t="str">
        <f>VLOOKUP($F5742,Områder!$A$1:$T$64,6,FALSE)</f>
        <v>Distriktsinstitutionen Fjordbakken</v>
      </c>
      <c r="F5742" s="1">
        <v>512</v>
      </c>
      <c r="G5742" s="1">
        <v>40</v>
      </c>
      <c r="H5742" s="7">
        <v>3</v>
      </c>
      <c r="I5742" s="7">
        <v>3</v>
      </c>
      <c r="J5742" s="7">
        <v>4</v>
      </c>
      <c r="K5742" s="7">
        <v>1</v>
      </c>
      <c r="L5742" s="7">
        <v>5</v>
      </c>
      <c r="M5742" s="7">
        <v>0</v>
      </c>
      <c r="N5742" s="7">
        <v>0</v>
      </c>
      <c r="O5742" s="7">
        <v>4</v>
      </c>
      <c r="P5742" s="7">
        <v>2</v>
      </c>
      <c r="Q5742" s="7">
        <v>2</v>
      </c>
      <c r="R5742" s="7">
        <v>1</v>
      </c>
      <c r="S5742" s="7">
        <v>2</v>
      </c>
      <c r="T5742" s="7">
        <v>0</v>
      </c>
      <c r="U5742" s="7">
        <v>5</v>
      </c>
      <c r="V5742" s="7">
        <v>1</v>
      </c>
      <c r="W5742" s="7">
        <v>1</v>
      </c>
      <c r="X5742" s="7">
        <v>1.16037148</v>
      </c>
      <c r="Y5742" s="7">
        <v>1.2658289</v>
      </c>
      <c r="Z5742" s="7">
        <v>1.98314908</v>
      </c>
      <c r="AA5742" s="7">
        <v>2.01770162</v>
      </c>
      <c r="AB5742" s="7">
        <v>1.5033264</v>
      </c>
      <c r="AC5742" s="7">
        <v>1.1625213000000001</v>
      </c>
      <c r="AD5742" s="7">
        <v>1.24821231</v>
      </c>
      <c r="AE5742" s="7">
        <v>1.8516896700000001</v>
      </c>
      <c r="AF5742" s="7">
        <v>1.80998645</v>
      </c>
      <c r="AG5742" s="7">
        <v>1.42486538</v>
      </c>
      <c r="AH5742" s="7">
        <v>1.5404471799999999</v>
      </c>
      <c r="AI5742" s="7">
        <v>1.73896662</v>
      </c>
    </row>
    <row r="5743" spans="1:35" x14ac:dyDescent="0.25">
      <c r="A5743" s="3">
        <f>VLOOKUP($F5743,Områder!$A$1:$T$64,7,FALSE)</f>
        <v>26</v>
      </c>
      <c r="B5743" s="3" t="str">
        <f>VLOOKUP($F5743,Områder!$A$1:$T$64,4,FALSE)</f>
        <v>Taulov Skole</v>
      </c>
      <c r="C5743" s="3" t="str">
        <f>VLOOKUP($F5743,Områder!$A$1:$T$64,5,FALSE)</f>
        <v>Fjordbakkeskolen</v>
      </c>
      <c r="D5743" s="3" t="str">
        <f>VLOOKUP($F5743,Områder!$A$1:$T$64,10,FALSE) &amp; " - " &amp; VLOOKUP($F5743,Områder!$A$1:$T$64,11,FALSE)</f>
        <v>8 - Skærbæk</v>
      </c>
      <c r="E5743" s="3" t="str">
        <f>VLOOKUP($F5743,Områder!$A$1:$T$64,6,FALSE)</f>
        <v>Distriktsinstitutionen Fjordbakken</v>
      </c>
      <c r="F5743" s="1">
        <v>512</v>
      </c>
      <c r="G5743" s="1">
        <v>41</v>
      </c>
      <c r="H5743" s="7">
        <v>4</v>
      </c>
      <c r="I5743" s="7">
        <v>3</v>
      </c>
      <c r="J5743" s="7">
        <v>3</v>
      </c>
      <c r="K5743" s="7">
        <v>4</v>
      </c>
      <c r="L5743" s="7">
        <v>1</v>
      </c>
      <c r="M5743" s="7">
        <v>5</v>
      </c>
      <c r="N5743" s="7">
        <v>0</v>
      </c>
      <c r="O5743" s="7">
        <v>0</v>
      </c>
      <c r="P5743" s="7">
        <v>4</v>
      </c>
      <c r="Q5743" s="7">
        <v>2</v>
      </c>
      <c r="R5743" s="7">
        <v>3</v>
      </c>
      <c r="S5743" s="7">
        <v>1</v>
      </c>
      <c r="T5743" s="7">
        <v>2</v>
      </c>
      <c r="U5743" s="7">
        <v>0</v>
      </c>
      <c r="V5743" s="7">
        <v>5</v>
      </c>
      <c r="W5743" s="7">
        <v>1</v>
      </c>
      <c r="X5743" s="7">
        <v>1.09974521</v>
      </c>
      <c r="Y5743" s="7">
        <v>1.2106039799999999</v>
      </c>
      <c r="Z5743" s="7">
        <v>1.3027851399999999</v>
      </c>
      <c r="AA5743" s="7">
        <v>1.9197608399999999</v>
      </c>
      <c r="AB5743" s="7">
        <v>1.94467966</v>
      </c>
      <c r="AC5743" s="7">
        <v>1.4814721500000001</v>
      </c>
      <c r="AD5743" s="7">
        <v>1.19441193</v>
      </c>
      <c r="AE5743" s="7">
        <v>1.2646282099999999</v>
      </c>
      <c r="AF5743" s="7">
        <v>1.7782068600000001</v>
      </c>
      <c r="AG5743" s="7">
        <v>1.7415482900000001</v>
      </c>
      <c r="AH5743" s="7">
        <v>1.40570488</v>
      </c>
      <c r="AI5743" s="7">
        <v>1.5128385499999999</v>
      </c>
    </row>
    <row r="5744" spans="1:35" x14ac:dyDescent="0.25">
      <c r="A5744" s="3">
        <f>VLOOKUP($F5744,Områder!$A$1:$T$64,7,FALSE)</f>
        <v>26</v>
      </c>
      <c r="B5744" s="3" t="str">
        <f>VLOOKUP($F5744,Områder!$A$1:$T$64,4,FALSE)</f>
        <v>Taulov Skole</v>
      </c>
      <c r="C5744" s="3" t="str">
        <f>VLOOKUP($F5744,Områder!$A$1:$T$64,5,FALSE)</f>
        <v>Fjordbakkeskolen</v>
      </c>
      <c r="D5744" s="3" t="str">
        <f>VLOOKUP($F5744,Områder!$A$1:$T$64,10,FALSE) &amp; " - " &amp; VLOOKUP($F5744,Områder!$A$1:$T$64,11,FALSE)</f>
        <v>8 - Skærbæk</v>
      </c>
      <c r="E5744" s="3" t="str">
        <f>VLOOKUP($F5744,Områder!$A$1:$T$64,6,FALSE)</f>
        <v>Distriktsinstitutionen Fjordbakken</v>
      </c>
      <c r="F5744" s="1">
        <v>512</v>
      </c>
      <c r="G5744" s="1">
        <v>42</v>
      </c>
      <c r="H5744" s="7">
        <v>1</v>
      </c>
      <c r="I5744" s="7">
        <v>4</v>
      </c>
      <c r="J5744" s="7">
        <v>4</v>
      </c>
      <c r="K5744" s="7">
        <v>3</v>
      </c>
      <c r="L5744" s="7">
        <v>4</v>
      </c>
      <c r="M5744" s="7">
        <v>1</v>
      </c>
      <c r="N5744" s="7">
        <v>5</v>
      </c>
      <c r="O5744" s="7">
        <v>0</v>
      </c>
      <c r="P5744" s="7">
        <v>0</v>
      </c>
      <c r="Q5744" s="7">
        <v>4</v>
      </c>
      <c r="R5744" s="7">
        <v>2</v>
      </c>
      <c r="S5744" s="7">
        <v>2</v>
      </c>
      <c r="T5744" s="7">
        <v>1</v>
      </c>
      <c r="U5744" s="7">
        <v>2</v>
      </c>
      <c r="V5744" s="7">
        <v>0</v>
      </c>
      <c r="W5744" s="7">
        <v>3</v>
      </c>
      <c r="X5744" s="7">
        <v>1.13599838</v>
      </c>
      <c r="Y5744" s="7">
        <v>1.1921444299999999</v>
      </c>
      <c r="Z5744" s="7">
        <v>1.2867444100000001</v>
      </c>
      <c r="AA5744" s="7">
        <v>1.37310858</v>
      </c>
      <c r="AB5744" s="7">
        <v>1.88743269</v>
      </c>
      <c r="AC5744" s="7">
        <v>1.91637166</v>
      </c>
      <c r="AD5744" s="7">
        <v>1.5025048999999999</v>
      </c>
      <c r="AE5744" s="7">
        <v>1.24883871</v>
      </c>
      <c r="AF5744" s="7">
        <v>1.3050824400000001</v>
      </c>
      <c r="AG5744" s="7">
        <v>1.75285958</v>
      </c>
      <c r="AH5744" s="7">
        <v>1.7181446199999999</v>
      </c>
      <c r="AI5744" s="7">
        <v>1.4214034799999999</v>
      </c>
    </row>
    <row r="5745" spans="1:35" x14ac:dyDescent="0.25">
      <c r="A5745" s="3">
        <f>VLOOKUP($F5745,Områder!$A$1:$T$64,7,FALSE)</f>
        <v>26</v>
      </c>
      <c r="B5745" s="3" t="str">
        <f>VLOOKUP($F5745,Områder!$A$1:$T$64,4,FALSE)</f>
        <v>Taulov Skole</v>
      </c>
      <c r="C5745" s="3" t="str">
        <f>VLOOKUP($F5745,Områder!$A$1:$T$64,5,FALSE)</f>
        <v>Fjordbakkeskolen</v>
      </c>
      <c r="D5745" s="3" t="str">
        <f>VLOOKUP($F5745,Områder!$A$1:$T$64,10,FALSE) &amp; " - " &amp; VLOOKUP($F5745,Områder!$A$1:$T$64,11,FALSE)</f>
        <v>8 - Skærbæk</v>
      </c>
      <c r="E5745" s="3" t="str">
        <f>VLOOKUP($F5745,Områder!$A$1:$T$64,6,FALSE)</f>
        <v>Distriktsinstitutionen Fjordbakken</v>
      </c>
      <c r="F5745" s="1">
        <v>512</v>
      </c>
      <c r="G5745" s="1">
        <v>43</v>
      </c>
      <c r="H5745" s="7">
        <v>3</v>
      </c>
      <c r="I5745" s="7">
        <v>1</v>
      </c>
      <c r="J5745" s="7">
        <v>4</v>
      </c>
      <c r="K5745" s="7">
        <v>4</v>
      </c>
      <c r="L5745" s="7">
        <v>3</v>
      </c>
      <c r="M5745" s="7">
        <v>4</v>
      </c>
      <c r="N5745" s="7">
        <v>1</v>
      </c>
      <c r="O5745" s="7">
        <v>5</v>
      </c>
      <c r="P5745" s="7">
        <v>0</v>
      </c>
      <c r="Q5745" s="7">
        <v>0</v>
      </c>
      <c r="R5745" s="7">
        <v>5</v>
      </c>
      <c r="S5745" s="7">
        <v>2</v>
      </c>
      <c r="T5745" s="7">
        <v>2</v>
      </c>
      <c r="U5745" s="7">
        <v>1</v>
      </c>
      <c r="V5745" s="7">
        <v>3</v>
      </c>
      <c r="W5745" s="7">
        <v>0</v>
      </c>
      <c r="X5745" s="7">
        <v>2.9562963500000001</v>
      </c>
      <c r="Y5745" s="7">
        <v>1.2415370100000001</v>
      </c>
      <c r="Z5745" s="7">
        <v>1.25779928</v>
      </c>
      <c r="AA5745" s="7">
        <v>1.3547019600000001</v>
      </c>
      <c r="AB5745" s="7">
        <v>1.4340710999999999</v>
      </c>
      <c r="AC5745" s="7">
        <v>1.8709433499999999</v>
      </c>
      <c r="AD5745" s="7">
        <v>1.9168271100000001</v>
      </c>
      <c r="AE5745" s="7">
        <v>1.53326042</v>
      </c>
      <c r="AF5745" s="7">
        <v>1.2953385900000001</v>
      </c>
      <c r="AG5745" s="7">
        <v>1.3460430800000001</v>
      </c>
      <c r="AH5745" s="7">
        <v>1.7523739599999999</v>
      </c>
      <c r="AI5745" s="7">
        <v>1.7205827499999999</v>
      </c>
    </row>
    <row r="5746" spans="1:35" x14ac:dyDescent="0.25">
      <c r="A5746" s="3">
        <f>VLOOKUP($F5746,Områder!$A$1:$T$64,7,FALSE)</f>
        <v>26</v>
      </c>
      <c r="B5746" s="3" t="str">
        <f>VLOOKUP($F5746,Områder!$A$1:$T$64,4,FALSE)</f>
        <v>Taulov Skole</v>
      </c>
      <c r="C5746" s="3" t="str">
        <f>VLOOKUP($F5746,Områder!$A$1:$T$64,5,FALSE)</f>
        <v>Fjordbakkeskolen</v>
      </c>
      <c r="D5746" s="3" t="str">
        <f>VLOOKUP($F5746,Områder!$A$1:$T$64,10,FALSE) &amp; " - " &amp; VLOOKUP($F5746,Områder!$A$1:$T$64,11,FALSE)</f>
        <v>8 - Skærbæk</v>
      </c>
      <c r="E5746" s="3" t="str">
        <f>VLOOKUP($F5746,Områder!$A$1:$T$64,6,FALSE)</f>
        <v>Distriktsinstitutionen Fjordbakken</v>
      </c>
      <c r="F5746" s="1">
        <v>512</v>
      </c>
      <c r="G5746" s="1">
        <v>44</v>
      </c>
      <c r="H5746" s="7">
        <v>3</v>
      </c>
      <c r="I5746" s="7">
        <v>4</v>
      </c>
      <c r="J5746" s="7">
        <v>1</v>
      </c>
      <c r="K5746" s="7">
        <v>4</v>
      </c>
      <c r="L5746" s="7">
        <v>4</v>
      </c>
      <c r="M5746" s="7">
        <v>3</v>
      </c>
      <c r="N5746" s="7">
        <v>4</v>
      </c>
      <c r="O5746" s="7">
        <v>1</v>
      </c>
      <c r="P5746" s="7">
        <v>5</v>
      </c>
      <c r="Q5746" s="7">
        <v>1</v>
      </c>
      <c r="R5746" s="7">
        <v>0</v>
      </c>
      <c r="S5746" s="7">
        <v>4</v>
      </c>
      <c r="T5746" s="7">
        <v>2</v>
      </c>
      <c r="U5746" s="7">
        <v>2</v>
      </c>
      <c r="V5746" s="7">
        <v>1</v>
      </c>
      <c r="W5746" s="7">
        <v>3</v>
      </c>
      <c r="X5746" s="7">
        <v>0.17612728999999999</v>
      </c>
      <c r="Y5746" s="7">
        <v>2.8701995299999998</v>
      </c>
      <c r="Z5746" s="7">
        <v>1.31111423</v>
      </c>
      <c r="AA5746" s="7">
        <v>1.3030982499999999</v>
      </c>
      <c r="AB5746" s="7">
        <v>1.3936250800000001</v>
      </c>
      <c r="AC5746" s="7">
        <v>1.46291448</v>
      </c>
      <c r="AD5746" s="7">
        <v>1.83620838</v>
      </c>
      <c r="AE5746" s="7">
        <v>1.8910327899999999</v>
      </c>
      <c r="AF5746" s="7">
        <v>1.53894172</v>
      </c>
      <c r="AG5746" s="7">
        <v>1.32156377</v>
      </c>
      <c r="AH5746" s="7">
        <v>1.3654048999999999</v>
      </c>
      <c r="AI5746" s="7">
        <v>1.7297728000000001</v>
      </c>
    </row>
    <row r="5747" spans="1:35" x14ac:dyDescent="0.25">
      <c r="A5747" s="3">
        <f>VLOOKUP($F5747,Områder!$A$1:$T$64,7,FALSE)</f>
        <v>26</v>
      </c>
      <c r="B5747" s="3" t="str">
        <f>VLOOKUP($F5747,Områder!$A$1:$T$64,4,FALSE)</f>
        <v>Taulov Skole</v>
      </c>
      <c r="C5747" s="3" t="str">
        <f>VLOOKUP($F5747,Områder!$A$1:$T$64,5,FALSE)</f>
        <v>Fjordbakkeskolen</v>
      </c>
      <c r="D5747" s="3" t="str">
        <f>VLOOKUP($F5747,Områder!$A$1:$T$64,10,FALSE) &amp; " - " &amp; VLOOKUP($F5747,Områder!$A$1:$T$64,11,FALSE)</f>
        <v>8 - Skærbæk</v>
      </c>
      <c r="E5747" s="3" t="str">
        <f>VLOOKUP($F5747,Områder!$A$1:$T$64,6,FALSE)</f>
        <v>Distriktsinstitutionen Fjordbakken</v>
      </c>
      <c r="F5747" s="1">
        <v>512</v>
      </c>
      <c r="G5747" s="1">
        <v>45</v>
      </c>
      <c r="H5747" s="7">
        <v>2</v>
      </c>
      <c r="I5747" s="7">
        <v>3</v>
      </c>
      <c r="J5747" s="7">
        <v>4</v>
      </c>
      <c r="K5747" s="7">
        <v>1</v>
      </c>
      <c r="L5747" s="7">
        <v>4</v>
      </c>
      <c r="M5747" s="7">
        <v>4</v>
      </c>
      <c r="N5747" s="7">
        <v>3</v>
      </c>
      <c r="O5747" s="7">
        <v>4</v>
      </c>
      <c r="P5747" s="7">
        <v>1</v>
      </c>
      <c r="Q5747" s="7">
        <v>5</v>
      </c>
      <c r="R5747" s="7">
        <v>1</v>
      </c>
      <c r="S5747" s="7">
        <v>0</v>
      </c>
      <c r="T5747" s="7">
        <v>3</v>
      </c>
      <c r="U5747" s="7">
        <v>2</v>
      </c>
      <c r="V5747" s="7">
        <v>2</v>
      </c>
      <c r="W5747" s="7">
        <v>1</v>
      </c>
      <c r="X5747" s="7">
        <v>2.89573014</v>
      </c>
      <c r="Y5747" s="7">
        <v>0.31585195999999999</v>
      </c>
      <c r="Z5747" s="7">
        <v>2.76538358</v>
      </c>
      <c r="AA5747" s="7">
        <v>1.33657088</v>
      </c>
      <c r="AB5747" s="7">
        <v>1.33061908</v>
      </c>
      <c r="AC5747" s="7">
        <v>1.39156893</v>
      </c>
      <c r="AD5747" s="7">
        <v>1.45997037</v>
      </c>
      <c r="AE5747" s="7">
        <v>1.7973946300000001</v>
      </c>
      <c r="AF5747" s="7">
        <v>1.84321008</v>
      </c>
      <c r="AG5747" s="7">
        <v>1.5188695400000001</v>
      </c>
      <c r="AH5747" s="7">
        <v>1.3264181799999999</v>
      </c>
      <c r="AI5747" s="7">
        <v>1.3641611899999999</v>
      </c>
    </row>
    <row r="5748" spans="1:35" x14ac:dyDescent="0.25">
      <c r="A5748" s="3">
        <f>VLOOKUP($F5748,Områder!$A$1:$T$64,7,FALSE)</f>
        <v>26</v>
      </c>
      <c r="B5748" s="3" t="str">
        <f>VLOOKUP($F5748,Områder!$A$1:$T$64,4,FALSE)</f>
        <v>Taulov Skole</v>
      </c>
      <c r="C5748" s="3" t="str">
        <f>VLOOKUP($F5748,Områder!$A$1:$T$64,5,FALSE)</f>
        <v>Fjordbakkeskolen</v>
      </c>
      <c r="D5748" s="3" t="str">
        <f>VLOOKUP($F5748,Områder!$A$1:$T$64,10,FALSE) &amp; " - " &amp; VLOOKUP($F5748,Områder!$A$1:$T$64,11,FALSE)</f>
        <v>8 - Skærbæk</v>
      </c>
      <c r="E5748" s="3" t="str">
        <f>VLOOKUP($F5748,Områder!$A$1:$T$64,6,FALSE)</f>
        <v>Distriktsinstitutionen Fjordbakken</v>
      </c>
      <c r="F5748" s="1">
        <v>512</v>
      </c>
      <c r="G5748" s="1">
        <v>46</v>
      </c>
      <c r="H5748" s="7">
        <v>3</v>
      </c>
      <c r="I5748" s="7">
        <v>3</v>
      </c>
      <c r="J5748" s="7">
        <v>3</v>
      </c>
      <c r="K5748" s="7">
        <v>4</v>
      </c>
      <c r="L5748" s="7">
        <v>1</v>
      </c>
      <c r="M5748" s="7">
        <v>4</v>
      </c>
      <c r="N5748" s="7">
        <v>4</v>
      </c>
      <c r="O5748" s="7">
        <v>3</v>
      </c>
      <c r="P5748" s="7">
        <v>4</v>
      </c>
      <c r="Q5748" s="7">
        <v>2</v>
      </c>
      <c r="R5748" s="7">
        <v>6</v>
      </c>
      <c r="S5748" s="7">
        <v>1</v>
      </c>
      <c r="T5748" s="7">
        <v>0</v>
      </c>
      <c r="U5748" s="7">
        <v>3</v>
      </c>
      <c r="V5748" s="7">
        <v>3</v>
      </c>
      <c r="W5748" s="7">
        <v>2</v>
      </c>
      <c r="X5748" s="7">
        <v>1.0861325799999999</v>
      </c>
      <c r="Y5748" s="7">
        <v>2.7637044300000002</v>
      </c>
      <c r="Z5748" s="7">
        <v>0.44400161999999999</v>
      </c>
      <c r="AA5748" s="7">
        <v>2.65400569</v>
      </c>
      <c r="AB5748" s="7">
        <v>1.3474955900000001</v>
      </c>
      <c r="AC5748" s="7">
        <v>1.35130894</v>
      </c>
      <c r="AD5748" s="7">
        <v>1.38246241</v>
      </c>
      <c r="AE5748" s="7">
        <v>1.44714835</v>
      </c>
      <c r="AF5748" s="7">
        <v>1.75870193</v>
      </c>
      <c r="AG5748" s="7">
        <v>1.7908106699999999</v>
      </c>
      <c r="AH5748" s="7">
        <v>1.4912585199999999</v>
      </c>
      <c r="AI5748" s="7">
        <v>1.3271666099999999</v>
      </c>
    </row>
    <row r="5749" spans="1:35" x14ac:dyDescent="0.25">
      <c r="A5749" s="3">
        <f>VLOOKUP($F5749,Områder!$A$1:$T$64,7,FALSE)</f>
        <v>26</v>
      </c>
      <c r="B5749" s="3" t="str">
        <f>VLOOKUP($F5749,Områder!$A$1:$T$64,4,FALSE)</f>
        <v>Taulov Skole</v>
      </c>
      <c r="C5749" s="3" t="str">
        <f>VLOOKUP($F5749,Områder!$A$1:$T$64,5,FALSE)</f>
        <v>Fjordbakkeskolen</v>
      </c>
      <c r="D5749" s="3" t="str">
        <f>VLOOKUP($F5749,Områder!$A$1:$T$64,10,FALSE) &amp; " - " &amp; VLOOKUP($F5749,Områder!$A$1:$T$64,11,FALSE)</f>
        <v>8 - Skærbæk</v>
      </c>
      <c r="E5749" s="3" t="str">
        <f>VLOOKUP($F5749,Områder!$A$1:$T$64,6,FALSE)</f>
        <v>Distriktsinstitutionen Fjordbakken</v>
      </c>
      <c r="F5749" s="1">
        <v>512</v>
      </c>
      <c r="G5749" s="1">
        <v>47</v>
      </c>
      <c r="H5749" s="7">
        <v>1</v>
      </c>
      <c r="I5749" s="7">
        <v>3</v>
      </c>
      <c r="J5749" s="7">
        <v>2</v>
      </c>
      <c r="K5749" s="7">
        <v>4</v>
      </c>
      <c r="L5749" s="7">
        <v>4</v>
      </c>
      <c r="M5749" s="7">
        <v>1</v>
      </c>
      <c r="N5749" s="7">
        <v>4</v>
      </c>
      <c r="O5749" s="7">
        <v>4</v>
      </c>
      <c r="P5749" s="7">
        <v>3</v>
      </c>
      <c r="Q5749" s="7">
        <v>4</v>
      </c>
      <c r="R5749" s="7">
        <v>1</v>
      </c>
      <c r="S5749" s="7">
        <v>6</v>
      </c>
      <c r="T5749" s="7">
        <v>1</v>
      </c>
      <c r="U5749" s="7">
        <v>0</v>
      </c>
      <c r="V5749" s="7">
        <v>3</v>
      </c>
      <c r="W5749" s="7">
        <v>3</v>
      </c>
      <c r="X5749" s="7">
        <v>2.01766523</v>
      </c>
      <c r="Y5749" s="7">
        <v>1.1884704699999999</v>
      </c>
      <c r="Z5749" s="7">
        <v>2.69828453</v>
      </c>
      <c r="AA5749" s="7">
        <v>0.56506498000000005</v>
      </c>
      <c r="AB5749" s="7">
        <v>2.58341661</v>
      </c>
      <c r="AC5749" s="7">
        <v>1.3834177999999999</v>
      </c>
      <c r="AD5749" s="7">
        <v>1.3848627099999999</v>
      </c>
      <c r="AE5749" s="7">
        <v>1.40389772</v>
      </c>
      <c r="AF5749" s="7">
        <v>1.46472823</v>
      </c>
      <c r="AG5749" s="7">
        <v>1.7427698</v>
      </c>
      <c r="AH5749" s="7">
        <v>1.77307367</v>
      </c>
      <c r="AI5749" s="7">
        <v>1.4958035300000001</v>
      </c>
    </row>
    <row r="5750" spans="1:35" x14ac:dyDescent="0.25">
      <c r="A5750" s="3">
        <f>VLOOKUP($F5750,Områder!$A$1:$T$64,7,FALSE)</f>
        <v>26</v>
      </c>
      <c r="B5750" s="3" t="str">
        <f>VLOOKUP($F5750,Områder!$A$1:$T$64,4,FALSE)</f>
        <v>Taulov Skole</v>
      </c>
      <c r="C5750" s="3" t="str">
        <f>VLOOKUP($F5750,Områder!$A$1:$T$64,5,FALSE)</f>
        <v>Fjordbakkeskolen</v>
      </c>
      <c r="D5750" s="3" t="str">
        <f>VLOOKUP($F5750,Områder!$A$1:$T$64,10,FALSE) &amp; " - " &amp; VLOOKUP($F5750,Områder!$A$1:$T$64,11,FALSE)</f>
        <v>8 - Skærbæk</v>
      </c>
      <c r="E5750" s="3" t="str">
        <f>VLOOKUP($F5750,Områder!$A$1:$T$64,6,FALSE)</f>
        <v>Distriktsinstitutionen Fjordbakken</v>
      </c>
      <c r="F5750" s="1">
        <v>512</v>
      </c>
      <c r="G5750" s="1">
        <v>48</v>
      </c>
      <c r="H5750" s="7">
        <v>1</v>
      </c>
      <c r="I5750" s="7">
        <v>1</v>
      </c>
      <c r="J5750" s="7">
        <v>1</v>
      </c>
      <c r="K5750" s="7">
        <v>2</v>
      </c>
      <c r="L5750" s="7">
        <v>4</v>
      </c>
      <c r="M5750" s="7">
        <v>4</v>
      </c>
      <c r="N5750" s="7">
        <v>1</v>
      </c>
      <c r="O5750" s="7">
        <v>4</v>
      </c>
      <c r="P5750" s="7">
        <v>4</v>
      </c>
      <c r="Q5750" s="7">
        <v>3</v>
      </c>
      <c r="R5750" s="7">
        <v>4</v>
      </c>
      <c r="S5750" s="7">
        <v>1</v>
      </c>
      <c r="T5750" s="7">
        <v>5</v>
      </c>
      <c r="U5750" s="7">
        <v>1</v>
      </c>
      <c r="V5750" s="7">
        <v>0</v>
      </c>
      <c r="W5750" s="7">
        <v>3</v>
      </c>
      <c r="X5750" s="7">
        <v>2.9469088600000002</v>
      </c>
      <c r="Y5750" s="7">
        <v>2.0143631800000001</v>
      </c>
      <c r="Z5750" s="7">
        <v>1.2446691700000001</v>
      </c>
      <c r="AA5750" s="7">
        <v>2.6418081299999998</v>
      </c>
      <c r="AB5750" s="7">
        <v>0.64156926999999997</v>
      </c>
      <c r="AC5750" s="7">
        <v>2.5235716899999998</v>
      </c>
      <c r="AD5750" s="7">
        <v>1.40262585</v>
      </c>
      <c r="AE5750" s="7">
        <v>1.40245537</v>
      </c>
      <c r="AF5750" s="7">
        <v>1.41152422</v>
      </c>
      <c r="AG5750" s="7">
        <v>1.4709294399999999</v>
      </c>
      <c r="AH5750" s="7">
        <v>1.7262589699999999</v>
      </c>
      <c r="AI5750" s="7">
        <v>1.7548392100000001</v>
      </c>
    </row>
    <row r="5751" spans="1:35" x14ac:dyDescent="0.25">
      <c r="A5751" s="3">
        <f>VLOOKUP($F5751,Områder!$A$1:$T$64,7,FALSE)</f>
        <v>26</v>
      </c>
      <c r="B5751" s="3" t="str">
        <f>VLOOKUP($F5751,Områder!$A$1:$T$64,4,FALSE)</f>
        <v>Taulov Skole</v>
      </c>
      <c r="C5751" s="3" t="str">
        <f>VLOOKUP($F5751,Områder!$A$1:$T$64,5,FALSE)</f>
        <v>Fjordbakkeskolen</v>
      </c>
      <c r="D5751" s="3" t="str">
        <f>VLOOKUP($F5751,Områder!$A$1:$T$64,10,FALSE) &amp; " - " &amp; VLOOKUP($F5751,Områder!$A$1:$T$64,11,FALSE)</f>
        <v>8 - Skærbæk</v>
      </c>
      <c r="E5751" s="3" t="str">
        <f>VLOOKUP($F5751,Områder!$A$1:$T$64,6,FALSE)</f>
        <v>Distriktsinstitutionen Fjordbakken</v>
      </c>
      <c r="F5751" s="1">
        <v>512</v>
      </c>
      <c r="G5751" s="1">
        <v>49</v>
      </c>
      <c r="H5751" s="7">
        <v>3</v>
      </c>
      <c r="I5751" s="7">
        <v>1</v>
      </c>
      <c r="J5751" s="7">
        <v>1</v>
      </c>
      <c r="K5751" s="7">
        <v>1</v>
      </c>
      <c r="L5751" s="7">
        <v>2</v>
      </c>
      <c r="M5751" s="7">
        <v>4</v>
      </c>
      <c r="N5751" s="7">
        <v>4</v>
      </c>
      <c r="O5751" s="7">
        <v>1</v>
      </c>
      <c r="P5751" s="7">
        <v>4</v>
      </c>
      <c r="Q5751" s="7">
        <v>4</v>
      </c>
      <c r="R5751" s="7">
        <v>3</v>
      </c>
      <c r="S5751" s="7">
        <v>3</v>
      </c>
      <c r="T5751" s="7">
        <v>1</v>
      </c>
      <c r="U5751" s="7">
        <v>5</v>
      </c>
      <c r="V5751" s="7">
        <v>1</v>
      </c>
      <c r="W5751" s="7">
        <v>0</v>
      </c>
      <c r="X5751" s="7">
        <v>2.9564157799999999</v>
      </c>
      <c r="Y5751" s="7">
        <v>2.8959155700000001</v>
      </c>
      <c r="Z5751" s="7">
        <v>2.0182244100000002</v>
      </c>
      <c r="AA5751" s="7">
        <v>1.30248436</v>
      </c>
      <c r="AB5751" s="7">
        <v>2.5983615800000002</v>
      </c>
      <c r="AC5751" s="7">
        <v>0.71193808999999997</v>
      </c>
      <c r="AD5751" s="7">
        <v>2.4788701299999998</v>
      </c>
      <c r="AE5751" s="7">
        <v>1.42622738</v>
      </c>
      <c r="AF5751" s="7">
        <v>1.4227594699999999</v>
      </c>
      <c r="AG5751" s="7">
        <v>1.4266113300000001</v>
      </c>
      <c r="AH5751" s="7">
        <v>1.4835455799999999</v>
      </c>
      <c r="AI5751" s="7">
        <v>1.7178656800000001</v>
      </c>
    </row>
    <row r="5752" spans="1:35" x14ac:dyDescent="0.25">
      <c r="A5752" s="3">
        <f>VLOOKUP($F5752,Områder!$A$1:$T$64,7,FALSE)</f>
        <v>26</v>
      </c>
      <c r="B5752" s="3" t="str">
        <f>VLOOKUP($F5752,Områder!$A$1:$T$64,4,FALSE)</f>
        <v>Taulov Skole</v>
      </c>
      <c r="C5752" s="3" t="str">
        <f>VLOOKUP($F5752,Områder!$A$1:$T$64,5,FALSE)</f>
        <v>Fjordbakkeskolen</v>
      </c>
      <c r="D5752" s="3" t="str">
        <f>VLOOKUP($F5752,Områder!$A$1:$T$64,10,FALSE) &amp; " - " &amp; VLOOKUP($F5752,Områder!$A$1:$T$64,11,FALSE)</f>
        <v>8 - Skærbæk</v>
      </c>
      <c r="E5752" s="3" t="str">
        <f>VLOOKUP($F5752,Områder!$A$1:$T$64,6,FALSE)</f>
        <v>Distriktsinstitutionen Fjordbakken</v>
      </c>
      <c r="F5752" s="1">
        <v>512</v>
      </c>
      <c r="G5752" s="1">
        <v>50</v>
      </c>
      <c r="H5752" s="7">
        <v>0</v>
      </c>
      <c r="I5752" s="7">
        <v>4</v>
      </c>
      <c r="J5752" s="7">
        <v>1</v>
      </c>
      <c r="K5752" s="7">
        <v>1</v>
      </c>
      <c r="L5752" s="7">
        <v>1</v>
      </c>
      <c r="M5752" s="7">
        <v>2</v>
      </c>
      <c r="N5752" s="7">
        <v>4</v>
      </c>
      <c r="O5752" s="7">
        <v>3</v>
      </c>
      <c r="P5752" s="7">
        <v>1</v>
      </c>
      <c r="Q5752" s="7">
        <v>4</v>
      </c>
      <c r="R5752" s="7">
        <v>4</v>
      </c>
      <c r="S5752" s="7">
        <v>3</v>
      </c>
      <c r="T5752" s="7">
        <v>3</v>
      </c>
      <c r="U5752" s="7">
        <v>1</v>
      </c>
      <c r="V5752" s="7">
        <v>5</v>
      </c>
      <c r="W5752" s="7">
        <v>1</v>
      </c>
      <c r="X5752" s="7">
        <v>0.11211322999999999</v>
      </c>
      <c r="Y5752" s="7">
        <v>2.8591688400000002</v>
      </c>
      <c r="Z5752" s="7">
        <v>2.8155462299999998</v>
      </c>
      <c r="AA5752" s="7">
        <v>1.97480535</v>
      </c>
      <c r="AB5752" s="7">
        <v>1.31482005</v>
      </c>
      <c r="AC5752" s="7">
        <v>2.5110414400000001</v>
      </c>
      <c r="AD5752" s="7">
        <v>0.75324992000000002</v>
      </c>
      <c r="AE5752" s="7">
        <v>2.4023436600000001</v>
      </c>
      <c r="AF5752" s="7">
        <v>1.41499559</v>
      </c>
      <c r="AG5752" s="7">
        <v>1.4157746200000001</v>
      </c>
      <c r="AH5752" s="7">
        <v>1.4102169</v>
      </c>
      <c r="AI5752" s="7">
        <v>1.46536928</v>
      </c>
    </row>
    <row r="5753" spans="1:35" x14ac:dyDescent="0.25">
      <c r="A5753" s="3">
        <f>VLOOKUP($F5753,Områder!$A$1:$T$64,7,FALSE)</f>
        <v>26</v>
      </c>
      <c r="B5753" s="3" t="str">
        <f>VLOOKUP($F5753,Områder!$A$1:$T$64,4,FALSE)</f>
        <v>Taulov Skole</v>
      </c>
      <c r="C5753" s="3" t="str">
        <f>VLOOKUP($F5753,Områder!$A$1:$T$64,5,FALSE)</f>
        <v>Fjordbakkeskolen</v>
      </c>
      <c r="D5753" s="3" t="str">
        <f>VLOOKUP($F5753,Områder!$A$1:$T$64,10,FALSE) &amp; " - " &amp; VLOOKUP($F5753,Områder!$A$1:$T$64,11,FALSE)</f>
        <v>8 - Skærbæk</v>
      </c>
      <c r="E5753" s="3" t="str">
        <f>VLOOKUP($F5753,Områder!$A$1:$T$64,6,FALSE)</f>
        <v>Distriktsinstitutionen Fjordbakken</v>
      </c>
      <c r="F5753" s="1">
        <v>512</v>
      </c>
      <c r="G5753" s="1">
        <v>51</v>
      </c>
      <c r="H5753" s="7">
        <v>0</v>
      </c>
      <c r="I5753" s="7">
        <v>0</v>
      </c>
      <c r="J5753" s="7">
        <v>4</v>
      </c>
      <c r="K5753" s="7">
        <v>1</v>
      </c>
      <c r="L5753" s="7">
        <v>1</v>
      </c>
      <c r="M5753" s="7">
        <v>1</v>
      </c>
      <c r="N5753" s="7">
        <v>2</v>
      </c>
      <c r="O5753" s="7">
        <v>3</v>
      </c>
      <c r="P5753" s="7">
        <v>3</v>
      </c>
      <c r="Q5753" s="7">
        <v>1</v>
      </c>
      <c r="R5753" s="7">
        <v>4</v>
      </c>
      <c r="S5753" s="7">
        <v>4</v>
      </c>
      <c r="T5753" s="7">
        <v>3</v>
      </c>
      <c r="U5753" s="7">
        <v>3</v>
      </c>
      <c r="V5753" s="7">
        <v>1</v>
      </c>
      <c r="W5753" s="7">
        <v>5</v>
      </c>
      <c r="X5753" s="7">
        <v>1.05960258</v>
      </c>
      <c r="Y5753" s="7">
        <v>0.21208244000000001</v>
      </c>
      <c r="Z5753" s="7">
        <v>2.77017216</v>
      </c>
      <c r="AA5753" s="7">
        <v>2.7588280100000002</v>
      </c>
      <c r="AB5753" s="7">
        <v>1.9318098399999999</v>
      </c>
      <c r="AC5753" s="7">
        <v>1.3228757799999999</v>
      </c>
      <c r="AD5753" s="7">
        <v>2.4378652399999998</v>
      </c>
      <c r="AE5753" s="7">
        <v>0.79194228</v>
      </c>
      <c r="AF5753" s="7">
        <v>2.3412318700000001</v>
      </c>
      <c r="AG5753" s="7">
        <v>1.4072349399999999</v>
      </c>
      <c r="AH5753" s="7">
        <v>1.4145580600000001</v>
      </c>
      <c r="AI5753" s="7">
        <v>1.39833501</v>
      </c>
    </row>
    <row r="5754" spans="1:35" x14ac:dyDescent="0.25">
      <c r="A5754" s="3">
        <f>VLOOKUP($F5754,Områder!$A$1:$T$64,7,FALSE)</f>
        <v>26</v>
      </c>
      <c r="B5754" s="3" t="str">
        <f>VLOOKUP($F5754,Områder!$A$1:$T$64,4,FALSE)</f>
        <v>Taulov Skole</v>
      </c>
      <c r="C5754" s="3" t="str">
        <f>VLOOKUP($F5754,Områder!$A$1:$T$64,5,FALSE)</f>
        <v>Fjordbakkeskolen</v>
      </c>
      <c r="D5754" s="3" t="str">
        <f>VLOOKUP($F5754,Områder!$A$1:$T$64,10,FALSE) &amp; " - " &amp; VLOOKUP($F5754,Områder!$A$1:$T$64,11,FALSE)</f>
        <v>8 - Skærbæk</v>
      </c>
      <c r="E5754" s="3" t="str">
        <f>VLOOKUP($F5754,Områder!$A$1:$T$64,6,FALSE)</f>
        <v>Distriktsinstitutionen Fjordbakken</v>
      </c>
      <c r="F5754" s="1">
        <v>512</v>
      </c>
      <c r="G5754" s="1">
        <v>52</v>
      </c>
      <c r="H5754" s="7">
        <v>1</v>
      </c>
      <c r="I5754" s="7">
        <v>0</v>
      </c>
      <c r="J5754" s="7">
        <v>0</v>
      </c>
      <c r="K5754" s="7">
        <v>4</v>
      </c>
      <c r="L5754" s="7">
        <v>1</v>
      </c>
      <c r="M5754" s="7">
        <v>1</v>
      </c>
      <c r="N5754" s="7">
        <v>1</v>
      </c>
      <c r="O5754" s="7">
        <v>2</v>
      </c>
      <c r="P5754" s="7">
        <v>3</v>
      </c>
      <c r="Q5754" s="7">
        <v>4</v>
      </c>
      <c r="R5754" s="7">
        <v>1</v>
      </c>
      <c r="S5754" s="7">
        <v>4</v>
      </c>
      <c r="T5754" s="7">
        <v>4</v>
      </c>
      <c r="U5754" s="7">
        <v>3</v>
      </c>
      <c r="V5754" s="7">
        <v>4</v>
      </c>
      <c r="W5754" s="7">
        <v>2</v>
      </c>
      <c r="X5754" s="7">
        <v>4.8296925999999996</v>
      </c>
      <c r="Y5754" s="7">
        <v>1.11843062</v>
      </c>
      <c r="Z5754" s="7">
        <v>0.31196772</v>
      </c>
      <c r="AA5754" s="7">
        <v>2.7062985899999998</v>
      </c>
      <c r="AB5754" s="7">
        <v>2.70661306</v>
      </c>
      <c r="AC5754" s="7">
        <v>1.90935038</v>
      </c>
      <c r="AD5754" s="7">
        <v>1.3456534</v>
      </c>
      <c r="AE5754" s="7">
        <v>2.38530759</v>
      </c>
      <c r="AF5754" s="7">
        <v>0.83748290000000003</v>
      </c>
      <c r="AG5754" s="7">
        <v>2.29521957</v>
      </c>
      <c r="AH5754" s="7">
        <v>1.41355271</v>
      </c>
      <c r="AI5754" s="7">
        <v>1.4227598800000001</v>
      </c>
    </row>
    <row r="5755" spans="1:35" x14ac:dyDescent="0.25">
      <c r="A5755" s="3">
        <f>VLOOKUP($F5755,Områder!$A$1:$T$64,7,FALSE)</f>
        <v>26</v>
      </c>
      <c r="B5755" s="3" t="str">
        <f>VLOOKUP($F5755,Områder!$A$1:$T$64,4,FALSE)</f>
        <v>Taulov Skole</v>
      </c>
      <c r="C5755" s="3" t="str">
        <f>VLOOKUP($F5755,Områder!$A$1:$T$64,5,FALSE)</f>
        <v>Fjordbakkeskolen</v>
      </c>
      <c r="D5755" s="3" t="str">
        <f>VLOOKUP($F5755,Områder!$A$1:$T$64,10,FALSE) &amp; " - " &amp; VLOOKUP($F5755,Områder!$A$1:$T$64,11,FALSE)</f>
        <v>8 - Skærbæk</v>
      </c>
      <c r="E5755" s="3" t="str">
        <f>VLOOKUP($F5755,Områder!$A$1:$T$64,6,FALSE)</f>
        <v>Distriktsinstitutionen Fjordbakken</v>
      </c>
      <c r="F5755" s="1">
        <v>512</v>
      </c>
      <c r="G5755" s="1">
        <v>53</v>
      </c>
      <c r="H5755" s="7">
        <v>1</v>
      </c>
      <c r="I5755" s="7">
        <v>1</v>
      </c>
      <c r="J5755" s="7">
        <v>0</v>
      </c>
      <c r="K5755" s="7">
        <v>0</v>
      </c>
      <c r="L5755" s="7">
        <v>4</v>
      </c>
      <c r="M5755" s="7">
        <v>0</v>
      </c>
      <c r="N5755" s="7">
        <v>1</v>
      </c>
      <c r="O5755" s="7">
        <v>1</v>
      </c>
      <c r="P5755" s="7">
        <v>3</v>
      </c>
      <c r="Q5755" s="7">
        <v>3</v>
      </c>
      <c r="R5755" s="7">
        <v>3</v>
      </c>
      <c r="S5755" s="7">
        <v>1</v>
      </c>
      <c r="T5755" s="7">
        <v>4</v>
      </c>
      <c r="U5755" s="7">
        <v>4</v>
      </c>
      <c r="V5755" s="7">
        <v>3</v>
      </c>
      <c r="W5755" s="7">
        <v>4</v>
      </c>
      <c r="X5755" s="7">
        <v>2.0253459199999999</v>
      </c>
      <c r="Y5755" s="7">
        <v>4.7475756200000001</v>
      </c>
      <c r="Z5755" s="7">
        <v>1.15830933</v>
      </c>
      <c r="AA5755" s="7">
        <v>0.39270302000000001</v>
      </c>
      <c r="AB5755" s="7">
        <v>2.67669655</v>
      </c>
      <c r="AC5755" s="7">
        <v>2.6522253199999999</v>
      </c>
      <c r="AD5755" s="7">
        <v>1.9188336399999999</v>
      </c>
      <c r="AE5755" s="7">
        <v>1.37873369</v>
      </c>
      <c r="AF5755" s="7">
        <v>2.3632987000000001</v>
      </c>
      <c r="AG5755" s="7">
        <v>0.87917571999999999</v>
      </c>
      <c r="AH5755" s="7">
        <v>2.2669824900000002</v>
      </c>
      <c r="AI5755" s="7">
        <v>1.43090535</v>
      </c>
    </row>
    <row r="5756" spans="1:35" x14ac:dyDescent="0.25">
      <c r="A5756" s="3">
        <f>VLOOKUP($F5756,Områder!$A$1:$T$64,7,FALSE)</f>
        <v>26</v>
      </c>
      <c r="B5756" s="3" t="str">
        <f>VLOOKUP($F5756,Områder!$A$1:$T$64,4,FALSE)</f>
        <v>Taulov Skole</v>
      </c>
      <c r="C5756" s="3" t="str">
        <f>VLOOKUP($F5756,Områder!$A$1:$T$64,5,FALSE)</f>
        <v>Fjordbakkeskolen</v>
      </c>
      <c r="D5756" s="3" t="str">
        <f>VLOOKUP($F5756,Områder!$A$1:$T$64,10,FALSE) &amp; " - " &amp; VLOOKUP($F5756,Områder!$A$1:$T$64,11,FALSE)</f>
        <v>8 - Skærbæk</v>
      </c>
      <c r="E5756" s="3" t="str">
        <f>VLOOKUP($F5756,Områder!$A$1:$T$64,6,FALSE)</f>
        <v>Distriktsinstitutionen Fjordbakken</v>
      </c>
      <c r="F5756" s="1">
        <v>512</v>
      </c>
      <c r="G5756" s="1">
        <v>54</v>
      </c>
      <c r="H5756" s="7">
        <v>2</v>
      </c>
      <c r="I5756" s="7">
        <v>1</v>
      </c>
      <c r="J5756" s="7">
        <v>1</v>
      </c>
      <c r="K5756" s="7">
        <v>0</v>
      </c>
      <c r="L5756" s="7">
        <v>1</v>
      </c>
      <c r="M5756" s="7">
        <v>4</v>
      </c>
      <c r="N5756" s="7">
        <v>0</v>
      </c>
      <c r="O5756" s="7">
        <v>1</v>
      </c>
      <c r="P5756" s="7">
        <v>2</v>
      </c>
      <c r="Q5756" s="7">
        <v>3</v>
      </c>
      <c r="R5756" s="7">
        <v>3</v>
      </c>
      <c r="S5756" s="7">
        <v>3</v>
      </c>
      <c r="T5756" s="7">
        <v>1</v>
      </c>
      <c r="U5756" s="7">
        <v>4</v>
      </c>
      <c r="V5756" s="7">
        <v>4</v>
      </c>
      <c r="W5756" s="7">
        <v>3</v>
      </c>
      <c r="X5756" s="7">
        <v>3.9148363700000002</v>
      </c>
      <c r="Y5756" s="7">
        <v>2.0401999900000001</v>
      </c>
      <c r="Z5756" s="7">
        <v>4.5915832500000002</v>
      </c>
      <c r="AA5756" s="7">
        <v>1.20971501</v>
      </c>
      <c r="AB5756" s="7">
        <v>0.47994013000000002</v>
      </c>
      <c r="AC5756" s="7">
        <v>2.6192582400000002</v>
      </c>
      <c r="AD5756" s="7">
        <v>2.6114257599999999</v>
      </c>
      <c r="AE5756" s="7">
        <v>1.90341929</v>
      </c>
      <c r="AF5756" s="7">
        <v>1.40147223</v>
      </c>
      <c r="AG5756" s="7">
        <v>2.3218392899999998</v>
      </c>
      <c r="AH5756" s="7">
        <v>0.92204092999999998</v>
      </c>
      <c r="AI5756" s="7">
        <v>2.2319165999999999</v>
      </c>
    </row>
    <row r="5757" spans="1:35" x14ac:dyDescent="0.25">
      <c r="A5757" s="3">
        <f>VLOOKUP($F5757,Områder!$A$1:$T$64,7,FALSE)</f>
        <v>26</v>
      </c>
      <c r="B5757" s="3" t="str">
        <f>VLOOKUP($F5757,Områder!$A$1:$T$64,4,FALSE)</f>
        <v>Taulov Skole</v>
      </c>
      <c r="C5757" s="3" t="str">
        <f>VLOOKUP($F5757,Områder!$A$1:$T$64,5,FALSE)</f>
        <v>Fjordbakkeskolen</v>
      </c>
      <c r="D5757" s="3" t="str">
        <f>VLOOKUP($F5757,Områder!$A$1:$T$64,10,FALSE) &amp; " - " &amp; VLOOKUP($F5757,Områder!$A$1:$T$64,11,FALSE)</f>
        <v>8 - Skærbæk</v>
      </c>
      <c r="E5757" s="3" t="str">
        <f>VLOOKUP($F5757,Områder!$A$1:$T$64,6,FALSE)</f>
        <v>Distriktsinstitutionen Fjordbakken</v>
      </c>
      <c r="F5757" s="1">
        <v>512</v>
      </c>
      <c r="G5757" s="1">
        <v>55</v>
      </c>
      <c r="H5757" s="7">
        <v>1</v>
      </c>
      <c r="I5757" s="7">
        <v>2</v>
      </c>
      <c r="J5757" s="7">
        <v>0</v>
      </c>
      <c r="K5757" s="7">
        <v>1</v>
      </c>
      <c r="L5757" s="7">
        <v>0</v>
      </c>
      <c r="M5757" s="7">
        <v>0</v>
      </c>
      <c r="N5757" s="7">
        <v>4</v>
      </c>
      <c r="O5757" s="7">
        <v>0</v>
      </c>
      <c r="P5757" s="7">
        <v>1</v>
      </c>
      <c r="Q5757" s="7">
        <v>3</v>
      </c>
      <c r="R5757" s="7">
        <v>3</v>
      </c>
      <c r="S5757" s="7">
        <v>3</v>
      </c>
      <c r="T5757" s="7">
        <v>3</v>
      </c>
      <c r="U5757" s="7">
        <v>1</v>
      </c>
      <c r="V5757" s="7">
        <v>4</v>
      </c>
      <c r="W5757" s="7">
        <v>4</v>
      </c>
      <c r="X5757" s="7">
        <v>2.9091972500000001</v>
      </c>
      <c r="Y5757" s="7">
        <v>3.74987132</v>
      </c>
      <c r="Z5757" s="7">
        <v>2.00328105</v>
      </c>
      <c r="AA5757" s="7">
        <v>4.3710555400000004</v>
      </c>
      <c r="AB5757" s="7">
        <v>1.2208815799999999</v>
      </c>
      <c r="AC5757" s="7">
        <v>0.53813029000000001</v>
      </c>
      <c r="AD5757" s="7">
        <v>2.52026781</v>
      </c>
      <c r="AE5757" s="7">
        <v>2.5118900399999999</v>
      </c>
      <c r="AF5757" s="7">
        <v>1.8544148499999999</v>
      </c>
      <c r="AG5757" s="7">
        <v>1.3922317200000001</v>
      </c>
      <c r="AH5757" s="7">
        <v>2.23939566</v>
      </c>
      <c r="AI5757" s="7">
        <v>0.93845957999999996</v>
      </c>
    </row>
    <row r="5758" spans="1:35" x14ac:dyDescent="0.25">
      <c r="A5758" s="3">
        <f>VLOOKUP($F5758,Områder!$A$1:$T$64,7,FALSE)</f>
        <v>26</v>
      </c>
      <c r="B5758" s="3" t="str">
        <f>VLOOKUP($F5758,Områder!$A$1:$T$64,4,FALSE)</f>
        <v>Taulov Skole</v>
      </c>
      <c r="C5758" s="3" t="str">
        <f>VLOOKUP($F5758,Områder!$A$1:$T$64,5,FALSE)</f>
        <v>Fjordbakkeskolen</v>
      </c>
      <c r="D5758" s="3" t="str">
        <f>VLOOKUP($F5758,Områder!$A$1:$T$64,10,FALSE) &amp; " - " &amp; VLOOKUP($F5758,Områder!$A$1:$T$64,11,FALSE)</f>
        <v>8 - Skærbæk</v>
      </c>
      <c r="E5758" s="3" t="str">
        <f>VLOOKUP($F5758,Områder!$A$1:$T$64,6,FALSE)</f>
        <v>Distriktsinstitutionen Fjordbakken</v>
      </c>
      <c r="F5758" s="1">
        <v>512</v>
      </c>
      <c r="G5758" s="1">
        <v>56</v>
      </c>
      <c r="H5758" s="7">
        <v>5</v>
      </c>
      <c r="I5758" s="7">
        <v>1</v>
      </c>
      <c r="J5758" s="7">
        <v>2</v>
      </c>
      <c r="K5758" s="7">
        <v>0</v>
      </c>
      <c r="L5758" s="7">
        <v>1</v>
      </c>
      <c r="M5758" s="7">
        <v>0</v>
      </c>
      <c r="N5758" s="7">
        <v>0</v>
      </c>
      <c r="O5758" s="7">
        <v>3</v>
      </c>
      <c r="P5758" s="7">
        <v>0</v>
      </c>
      <c r="Q5758" s="7">
        <v>1</v>
      </c>
      <c r="R5758" s="7">
        <v>3</v>
      </c>
      <c r="S5758" s="7">
        <v>3</v>
      </c>
      <c r="T5758" s="7">
        <v>3</v>
      </c>
      <c r="U5758" s="7">
        <v>3</v>
      </c>
      <c r="V5758" s="7">
        <v>1</v>
      </c>
      <c r="W5758" s="7">
        <v>4</v>
      </c>
      <c r="X5758" s="7">
        <v>3.8219532900000002</v>
      </c>
      <c r="Y5758" s="7">
        <v>2.81023253</v>
      </c>
      <c r="Z5758" s="7">
        <v>3.58513094</v>
      </c>
      <c r="AA5758" s="7">
        <v>1.9605106999999999</v>
      </c>
      <c r="AB5758" s="7">
        <v>4.1581298999999996</v>
      </c>
      <c r="AC5758" s="7">
        <v>1.2207101499999999</v>
      </c>
      <c r="AD5758" s="7">
        <v>0.58597924000000001</v>
      </c>
      <c r="AE5758" s="7">
        <v>2.4221820200000002</v>
      </c>
      <c r="AF5758" s="7">
        <v>2.4146657999999999</v>
      </c>
      <c r="AG5758" s="7">
        <v>1.80410889</v>
      </c>
      <c r="AH5758" s="7">
        <v>1.3765898400000001</v>
      </c>
      <c r="AI5758" s="7">
        <v>2.1592567100000002</v>
      </c>
    </row>
    <row r="5759" spans="1:35" x14ac:dyDescent="0.25">
      <c r="A5759" s="3">
        <f>VLOOKUP($F5759,Områder!$A$1:$T$64,7,FALSE)</f>
        <v>26</v>
      </c>
      <c r="B5759" s="3" t="str">
        <f>VLOOKUP($F5759,Områder!$A$1:$T$64,4,FALSE)</f>
        <v>Taulov Skole</v>
      </c>
      <c r="C5759" s="3" t="str">
        <f>VLOOKUP($F5759,Områder!$A$1:$T$64,5,FALSE)</f>
        <v>Fjordbakkeskolen</v>
      </c>
      <c r="D5759" s="3" t="str">
        <f>VLOOKUP($F5759,Områder!$A$1:$T$64,10,FALSE) &amp; " - " &amp; VLOOKUP($F5759,Områder!$A$1:$T$64,11,FALSE)</f>
        <v>8 - Skærbæk</v>
      </c>
      <c r="E5759" s="3" t="str">
        <f>VLOOKUP($F5759,Områder!$A$1:$T$64,6,FALSE)</f>
        <v>Distriktsinstitutionen Fjordbakken</v>
      </c>
      <c r="F5759" s="1">
        <v>512</v>
      </c>
      <c r="G5759" s="1">
        <v>57</v>
      </c>
      <c r="H5759" s="7">
        <v>3</v>
      </c>
      <c r="I5759" s="7">
        <v>5</v>
      </c>
      <c r="J5759" s="7">
        <v>1</v>
      </c>
      <c r="K5759" s="7">
        <v>2</v>
      </c>
      <c r="L5759" s="7">
        <v>0</v>
      </c>
      <c r="M5759" s="7">
        <v>1</v>
      </c>
      <c r="N5759" s="7">
        <v>0</v>
      </c>
      <c r="O5759" s="7">
        <v>0</v>
      </c>
      <c r="P5759" s="7">
        <v>3</v>
      </c>
      <c r="Q5759" s="7">
        <v>0</v>
      </c>
      <c r="R5759" s="7">
        <v>1</v>
      </c>
      <c r="S5759" s="7">
        <v>3</v>
      </c>
      <c r="T5759" s="7">
        <v>3</v>
      </c>
      <c r="U5759" s="7">
        <v>3</v>
      </c>
      <c r="V5759" s="7">
        <v>3</v>
      </c>
      <c r="W5759" s="7">
        <v>1</v>
      </c>
      <c r="X5759" s="7">
        <v>3.9025755599999998</v>
      </c>
      <c r="Y5759" s="7">
        <v>3.7248167400000001</v>
      </c>
      <c r="Z5759" s="7">
        <v>2.7748526299999998</v>
      </c>
      <c r="AA5759" s="7">
        <v>3.5020985900000001</v>
      </c>
      <c r="AB5759" s="7">
        <v>1.9583282399999999</v>
      </c>
      <c r="AC5759" s="7">
        <v>4.0222076199999997</v>
      </c>
      <c r="AD5759" s="7">
        <v>1.2536738000000001</v>
      </c>
      <c r="AE5759" s="7">
        <v>0.64308310000000002</v>
      </c>
      <c r="AF5759" s="7">
        <v>2.3760268600000001</v>
      </c>
      <c r="AG5759" s="7">
        <v>2.3863455299999998</v>
      </c>
      <c r="AH5759" s="7">
        <v>1.7867009300000001</v>
      </c>
      <c r="AI5759" s="7">
        <v>1.38914764</v>
      </c>
    </row>
    <row r="5760" spans="1:35" x14ac:dyDescent="0.25">
      <c r="A5760" s="3">
        <f>VLOOKUP($F5760,Områder!$A$1:$T$64,7,FALSE)</f>
        <v>26</v>
      </c>
      <c r="B5760" s="3" t="str">
        <f>VLOOKUP($F5760,Områder!$A$1:$T$64,4,FALSE)</f>
        <v>Taulov Skole</v>
      </c>
      <c r="C5760" s="3" t="str">
        <f>VLOOKUP($F5760,Områder!$A$1:$T$64,5,FALSE)</f>
        <v>Fjordbakkeskolen</v>
      </c>
      <c r="D5760" s="3" t="str">
        <f>VLOOKUP($F5760,Områder!$A$1:$T$64,10,FALSE) &amp; " - " &amp; VLOOKUP($F5760,Områder!$A$1:$T$64,11,FALSE)</f>
        <v>8 - Skærbæk</v>
      </c>
      <c r="E5760" s="3" t="str">
        <f>VLOOKUP($F5760,Områder!$A$1:$T$64,6,FALSE)</f>
        <v>Distriktsinstitutionen Fjordbakken</v>
      </c>
      <c r="F5760" s="1">
        <v>512</v>
      </c>
      <c r="G5760" s="1">
        <v>58</v>
      </c>
      <c r="H5760" s="7">
        <v>3</v>
      </c>
      <c r="I5760" s="7">
        <v>3</v>
      </c>
      <c r="J5760" s="7">
        <v>4</v>
      </c>
      <c r="K5760" s="7">
        <v>1</v>
      </c>
      <c r="L5760" s="7">
        <v>2</v>
      </c>
      <c r="M5760" s="7">
        <v>0</v>
      </c>
      <c r="N5760" s="7">
        <v>1</v>
      </c>
      <c r="O5760" s="7">
        <v>0</v>
      </c>
      <c r="P5760" s="7">
        <v>0</v>
      </c>
      <c r="Q5760" s="7">
        <v>3</v>
      </c>
      <c r="R5760" s="7">
        <v>0</v>
      </c>
      <c r="S5760" s="7">
        <v>1</v>
      </c>
      <c r="T5760" s="7">
        <v>3</v>
      </c>
      <c r="U5760" s="7">
        <v>3</v>
      </c>
      <c r="V5760" s="7">
        <v>2</v>
      </c>
      <c r="W5760" s="7">
        <v>3</v>
      </c>
      <c r="X5760" s="7">
        <v>1.0158209300000001</v>
      </c>
      <c r="Y5760" s="7">
        <v>3.7534071999999998</v>
      </c>
      <c r="Z5760" s="7">
        <v>3.5825741099999999</v>
      </c>
      <c r="AA5760" s="7">
        <v>2.7016722999999998</v>
      </c>
      <c r="AB5760" s="7">
        <v>3.3745923900000001</v>
      </c>
      <c r="AC5760" s="7">
        <v>1.9160099100000001</v>
      </c>
      <c r="AD5760" s="7">
        <v>3.8427257300000002</v>
      </c>
      <c r="AE5760" s="7">
        <v>1.25503352</v>
      </c>
      <c r="AF5760" s="7">
        <v>0.67052785000000004</v>
      </c>
      <c r="AG5760" s="7">
        <v>2.2945847700000002</v>
      </c>
      <c r="AH5760" s="7">
        <v>2.3294170699999999</v>
      </c>
      <c r="AI5760" s="7">
        <v>1.7359107300000001</v>
      </c>
    </row>
    <row r="5761" spans="1:35" x14ac:dyDescent="0.25">
      <c r="A5761" s="3">
        <f>VLOOKUP($F5761,Områder!$A$1:$T$64,7,FALSE)</f>
        <v>26</v>
      </c>
      <c r="B5761" s="3" t="str">
        <f>VLOOKUP($F5761,Områder!$A$1:$T$64,4,FALSE)</f>
        <v>Taulov Skole</v>
      </c>
      <c r="C5761" s="3" t="str">
        <f>VLOOKUP($F5761,Områder!$A$1:$T$64,5,FALSE)</f>
        <v>Fjordbakkeskolen</v>
      </c>
      <c r="D5761" s="3" t="str">
        <f>VLOOKUP($F5761,Områder!$A$1:$T$64,10,FALSE) &amp; " - " &amp; VLOOKUP($F5761,Områder!$A$1:$T$64,11,FALSE)</f>
        <v>8 - Skærbæk</v>
      </c>
      <c r="E5761" s="3" t="str">
        <f>VLOOKUP($F5761,Områder!$A$1:$T$64,6,FALSE)</f>
        <v>Distriktsinstitutionen Fjordbakken</v>
      </c>
      <c r="F5761" s="1">
        <v>512</v>
      </c>
      <c r="G5761" s="1">
        <v>59</v>
      </c>
      <c r="H5761" s="7">
        <v>1</v>
      </c>
      <c r="I5761" s="7">
        <v>3</v>
      </c>
      <c r="J5761" s="7">
        <v>3</v>
      </c>
      <c r="K5761" s="7">
        <v>4</v>
      </c>
      <c r="L5761" s="7">
        <v>1</v>
      </c>
      <c r="M5761" s="7">
        <v>2</v>
      </c>
      <c r="N5761" s="7">
        <v>0</v>
      </c>
      <c r="O5761" s="7">
        <v>1</v>
      </c>
      <c r="P5761" s="7">
        <v>0</v>
      </c>
      <c r="Q5761" s="7">
        <v>0</v>
      </c>
      <c r="R5761" s="7">
        <v>4</v>
      </c>
      <c r="S5761" s="7">
        <v>0</v>
      </c>
      <c r="T5761" s="7">
        <v>1</v>
      </c>
      <c r="U5761" s="7">
        <v>3</v>
      </c>
      <c r="V5761" s="7">
        <v>3</v>
      </c>
      <c r="W5761" s="7">
        <v>2</v>
      </c>
      <c r="X5761" s="7">
        <v>2.9002798699999999</v>
      </c>
      <c r="Y5761" s="7">
        <v>1.00615973</v>
      </c>
      <c r="Z5761" s="7">
        <v>3.5920401399999999</v>
      </c>
      <c r="AA5761" s="7">
        <v>3.4317260200000002</v>
      </c>
      <c r="AB5761" s="7">
        <v>2.6095573600000002</v>
      </c>
      <c r="AC5761" s="7">
        <v>3.2364952499999999</v>
      </c>
      <c r="AD5761" s="7">
        <v>1.8598264799999999</v>
      </c>
      <c r="AE5761" s="7">
        <v>3.6614084600000001</v>
      </c>
      <c r="AF5761" s="7">
        <v>1.2367896</v>
      </c>
      <c r="AG5761" s="7">
        <v>0.67779076000000005</v>
      </c>
      <c r="AH5761" s="7">
        <v>2.2054859599999999</v>
      </c>
      <c r="AI5761" s="7">
        <v>2.2585408899999999</v>
      </c>
    </row>
    <row r="5762" spans="1:35" x14ac:dyDescent="0.25">
      <c r="A5762" s="3">
        <f>VLOOKUP($F5762,Områder!$A$1:$T$64,7,FALSE)</f>
        <v>26</v>
      </c>
      <c r="B5762" s="3" t="str">
        <f>VLOOKUP($F5762,Områder!$A$1:$T$64,4,FALSE)</f>
        <v>Taulov Skole</v>
      </c>
      <c r="C5762" s="3" t="str">
        <f>VLOOKUP($F5762,Områder!$A$1:$T$64,5,FALSE)</f>
        <v>Fjordbakkeskolen</v>
      </c>
      <c r="D5762" s="3" t="str">
        <f>VLOOKUP($F5762,Områder!$A$1:$T$64,10,FALSE) &amp; " - " &amp; VLOOKUP($F5762,Områder!$A$1:$T$64,11,FALSE)</f>
        <v>8 - Skærbæk</v>
      </c>
      <c r="E5762" s="3" t="str">
        <f>VLOOKUP($F5762,Områder!$A$1:$T$64,6,FALSE)</f>
        <v>Distriktsinstitutionen Fjordbakken</v>
      </c>
      <c r="F5762" s="1">
        <v>512</v>
      </c>
      <c r="G5762" s="1">
        <v>60</v>
      </c>
      <c r="H5762" s="7">
        <v>0</v>
      </c>
      <c r="I5762" s="7">
        <v>1</v>
      </c>
      <c r="J5762" s="7">
        <v>2</v>
      </c>
      <c r="K5762" s="7">
        <v>3</v>
      </c>
      <c r="L5762" s="7">
        <v>2</v>
      </c>
      <c r="M5762" s="7">
        <v>1</v>
      </c>
      <c r="N5762" s="7">
        <v>2</v>
      </c>
      <c r="O5762" s="7">
        <v>0</v>
      </c>
      <c r="P5762" s="7">
        <v>1</v>
      </c>
      <c r="Q5762" s="7">
        <v>0</v>
      </c>
      <c r="R5762" s="7">
        <v>0</v>
      </c>
      <c r="S5762" s="7">
        <v>3</v>
      </c>
      <c r="T5762" s="7">
        <v>0</v>
      </c>
      <c r="U5762" s="7">
        <v>1</v>
      </c>
      <c r="V5762" s="7">
        <v>3</v>
      </c>
      <c r="W5762" s="7">
        <v>3</v>
      </c>
      <c r="X5762" s="7">
        <v>1.9496133099999999</v>
      </c>
      <c r="Y5762" s="7">
        <v>2.7890310399999998</v>
      </c>
      <c r="Z5762" s="7">
        <v>0.99896620999999997</v>
      </c>
      <c r="AA5762" s="7">
        <v>3.4304468099999998</v>
      </c>
      <c r="AB5762" s="7">
        <v>3.2801815300000001</v>
      </c>
      <c r="AC5762" s="7">
        <v>2.5149800299999998</v>
      </c>
      <c r="AD5762" s="7">
        <v>3.1040972400000002</v>
      </c>
      <c r="AE5762" s="7">
        <v>1.80338234</v>
      </c>
      <c r="AF5762" s="7">
        <v>3.4914465799999999</v>
      </c>
      <c r="AG5762" s="7">
        <v>1.21757961</v>
      </c>
      <c r="AH5762" s="7">
        <v>0.68611098999999998</v>
      </c>
      <c r="AI5762" s="7">
        <v>2.1206224599999999</v>
      </c>
    </row>
    <row r="5763" spans="1:35" x14ac:dyDescent="0.25">
      <c r="A5763" s="3">
        <f>VLOOKUP($F5763,Områder!$A$1:$T$64,7,FALSE)</f>
        <v>26</v>
      </c>
      <c r="B5763" s="3" t="str">
        <f>VLOOKUP($F5763,Områder!$A$1:$T$64,4,FALSE)</f>
        <v>Taulov Skole</v>
      </c>
      <c r="C5763" s="3" t="str">
        <f>VLOOKUP($F5763,Områder!$A$1:$T$64,5,FALSE)</f>
        <v>Fjordbakkeskolen</v>
      </c>
      <c r="D5763" s="3" t="str">
        <f>VLOOKUP($F5763,Områder!$A$1:$T$64,10,FALSE) &amp; " - " &amp; VLOOKUP($F5763,Områder!$A$1:$T$64,11,FALSE)</f>
        <v>8 - Skærbæk</v>
      </c>
      <c r="E5763" s="3" t="str">
        <f>VLOOKUP($F5763,Områder!$A$1:$T$64,6,FALSE)</f>
        <v>Distriktsinstitutionen Fjordbakken</v>
      </c>
      <c r="F5763" s="1">
        <v>512</v>
      </c>
      <c r="G5763" s="1">
        <v>61</v>
      </c>
      <c r="H5763" s="7">
        <v>1</v>
      </c>
      <c r="I5763" s="7">
        <v>0</v>
      </c>
      <c r="J5763" s="7">
        <v>1</v>
      </c>
      <c r="K5763" s="7">
        <v>2</v>
      </c>
      <c r="L5763" s="7">
        <v>3</v>
      </c>
      <c r="M5763" s="7">
        <v>1</v>
      </c>
      <c r="N5763" s="7">
        <v>1</v>
      </c>
      <c r="O5763" s="7">
        <v>2</v>
      </c>
      <c r="P5763" s="7">
        <v>0</v>
      </c>
      <c r="Q5763" s="7">
        <v>1</v>
      </c>
      <c r="R5763" s="7">
        <v>0</v>
      </c>
      <c r="S5763" s="7">
        <v>0</v>
      </c>
      <c r="T5763" s="7">
        <v>3</v>
      </c>
      <c r="U5763" s="7">
        <v>0</v>
      </c>
      <c r="V5763" s="7">
        <v>1</v>
      </c>
      <c r="W5763" s="7">
        <v>3</v>
      </c>
      <c r="X5763" s="7">
        <v>2.9082778899999999</v>
      </c>
      <c r="Y5763" s="7">
        <v>1.9144153100000001</v>
      </c>
      <c r="Z5763" s="7">
        <v>2.6920630299999999</v>
      </c>
      <c r="AA5763" s="7">
        <v>1.01685227</v>
      </c>
      <c r="AB5763" s="7">
        <v>3.2918873999999998</v>
      </c>
      <c r="AC5763" s="7">
        <v>3.1512549299999999</v>
      </c>
      <c r="AD5763" s="7">
        <v>2.4427743999999998</v>
      </c>
      <c r="AE5763" s="7">
        <v>2.9925114100000001</v>
      </c>
      <c r="AF5763" s="7">
        <v>1.76892545</v>
      </c>
      <c r="AG5763" s="7">
        <v>3.35563981</v>
      </c>
      <c r="AH5763" s="7">
        <v>1.21408567</v>
      </c>
      <c r="AI5763" s="7">
        <v>0.71190377000000005</v>
      </c>
    </row>
    <row r="5764" spans="1:35" x14ac:dyDescent="0.25">
      <c r="A5764" s="3">
        <f>VLOOKUP($F5764,Områder!$A$1:$T$64,7,FALSE)</f>
        <v>26</v>
      </c>
      <c r="B5764" s="3" t="str">
        <f>VLOOKUP($F5764,Områder!$A$1:$T$64,4,FALSE)</f>
        <v>Taulov Skole</v>
      </c>
      <c r="C5764" s="3" t="str">
        <f>VLOOKUP($F5764,Områder!$A$1:$T$64,5,FALSE)</f>
        <v>Fjordbakkeskolen</v>
      </c>
      <c r="D5764" s="3" t="str">
        <f>VLOOKUP($F5764,Områder!$A$1:$T$64,10,FALSE) &amp; " - " &amp; VLOOKUP($F5764,Områder!$A$1:$T$64,11,FALSE)</f>
        <v>8 - Skærbæk</v>
      </c>
      <c r="E5764" s="3" t="str">
        <f>VLOOKUP($F5764,Områder!$A$1:$T$64,6,FALSE)</f>
        <v>Distriktsinstitutionen Fjordbakken</v>
      </c>
      <c r="F5764" s="1">
        <v>512</v>
      </c>
      <c r="G5764" s="1">
        <v>62</v>
      </c>
      <c r="H5764" s="7">
        <v>2</v>
      </c>
      <c r="I5764" s="7">
        <v>1</v>
      </c>
      <c r="J5764" s="7">
        <v>0</v>
      </c>
      <c r="K5764" s="7">
        <v>1</v>
      </c>
      <c r="L5764" s="7">
        <v>1</v>
      </c>
      <c r="M5764" s="7">
        <v>3</v>
      </c>
      <c r="N5764" s="7">
        <v>1</v>
      </c>
      <c r="O5764" s="7">
        <v>1</v>
      </c>
      <c r="P5764" s="7">
        <v>2</v>
      </c>
      <c r="Q5764" s="7">
        <v>0</v>
      </c>
      <c r="R5764" s="7">
        <v>1</v>
      </c>
      <c r="S5764" s="7">
        <v>0</v>
      </c>
      <c r="T5764" s="7">
        <v>0</v>
      </c>
      <c r="U5764" s="7">
        <v>3</v>
      </c>
      <c r="V5764" s="7">
        <v>0</v>
      </c>
      <c r="W5764" s="7">
        <v>0</v>
      </c>
      <c r="X5764" s="7">
        <v>2.9255072499999999</v>
      </c>
      <c r="Y5764" s="7">
        <v>2.8302536100000002</v>
      </c>
      <c r="Z5764" s="7">
        <v>1.8701849500000001</v>
      </c>
      <c r="AA5764" s="7">
        <v>2.6138293699999999</v>
      </c>
      <c r="AB5764" s="7">
        <v>1.00677186</v>
      </c>
      <c r="AC5764" s="7">
        <v>3.1857017700000001</v>
      </c>
      <c r="AD5764" s="7">
        <v>3.0557486200000001</v>
      </c>
      <c r="AE5764" s="7">
        <v>2.3791855200000001</v>
      </c>
      <c r="AF5764" s="7">
        <v>2.90646688</v>
      </c>
      <c r="AG5764" s="7">
        <v>1.73016149</v>
      </c>
      <c r="AH5764" s="7">
        <v>3.2495726999999999</v>
      </c>
      <c r="AI5764" s="7">
        <v>1.1977660699999999</v>
      </c>
    </row>
    <row r="5765" spans="1:35" x14ac:dyDescent="0.25">
      <c r="A5765" s="3">
        <f>VLOOKUP($F5765,Områder!$A$1:$T$64,7,FALSE)</f>
        <v>26</v>
      </c>
      <c r="B5765" s="3" t="str">
        <f>VLOOKUP($F5765,Områder!$A$1:$T$64,4,FALSE)</f>
        <v>Taulov Skole</v>
      </c>
      <c r="C5765" s="3" t="str">
        <f>VLOOKUP($F5765,Områder!$A$1:$T$64,5,FALSE)</f>
        <v>Fjordbakkeskolen</v>
      </c>
      <c r="D5765" s="3" t="str">
        <f>VLOOKUP($F5765,Områder!$A$1:$T$64,10,FALSE) &amp; " - " &amp; VLOOKUP($F5765,Områder!$A$1:$T$64,11,FALSE)</f>
        <v>8 - Skærbæk</v>
      </c>
      <c r="E5765" s="3" t="str">
        <f>VLOOKUP($F5765,Områder!$A$1:$T$64,6,FALSE)</f>
        <v>Distriktsinstitutionen Fjordbakken</v>
      </c>
      <c r="F5765" s="1">
        <v>512</v>
      </c>
      <c r="G5765" s="1">
        <v>63</v>
      </c>
      <c r="H5765" s="7">
        <v>2</v>
      </c>
      <c r="I5765" s="7">
        <v>2</v>
      </c>
      <c r="J5765" s="7">
        <v>1</v>
      </c>
      <c r="K5765" s="7">
        <v>0</v>
      </c>
      <c r="L5765" s="7">
        <v>1</v>
      </c>
      <c r="M5765" s="7">
        <v>1</v>
      </c>
      <c r="N5765" s="7">
        <v>3</v>
      </c>
      <c r="O5765" s="7">
        <v>1</v>
      </c>
      <c r="P5765" s="7">
        <v>1</v>
      </c>
      <c r="Q5765" s="7">
        <v>2</v>
      </c>
      <c r="R5765" s="7">
        <v>0</v>
      </c>
      <c r="S5765" s="7">
        <v>1</v>
      </c>
      <c r="T5765" s="7">
        <v>0</v>
      </c>
      <c r="U5765" s="7">
        <v>0</v>
      </c>
      <c r="V5765" s="7">
        <v>3</v>
      </c>
      <c r="W5765" s="7">
        <v>0</v>
      </c>
      <c r="X5765" s="7">
        <v>5.2522550000000001E-2</v>
      </c>
      <c r="Y5765" s="7">
        <v>2.7883256200000002</v>
      </c>
      <c r="Z5765" s="7">
        <v>2.6903153400000002</v>
      </c>
      <c r="AA5765" s="7">
        <v>1.79795551</v>
      </c>
      <c r="AB5765" s="7">
        <v>2.4858524800000001</v>
      </c>
      <c r="AC5765" s="7">
        <v>0.98801519999999998</v>
      </c>
      <c r="AD5765" s="7">
        <v>3.0253673700000001</v>
      </c>
      <c r="AE5765" s="7">
        <v>2.90378414</v>
      </c>
      <c r="AF5765" s="7">
        <v>2.2755898700000001</v>
      </c>
      <c r="AG5765" s="7">
        <v>2.7690288500000002</v>
      </c>
      <c r="AH5765" s="7">
        <v>1.6662152100000001</v>
      </c>
      <c r="AI5765" s="7">
        <v>3.0927566299999998</v>
      </c>
    </row>
    <row r="5766" spans="1:35" x14ac:dyDescent="0.25">
      <c r="A5766" s="3">
        <f>VLOOKUP($F5766,Områder!$A$1:$T$64,7,FALSE)</f>
        <v>26</v>
      </c>
      <c r="B5766" s="3" t="str">
        <f>VLOOKUP($F5766,Områder!$A$1:$T$64,4,FALSE)</f>
        <v>Taulov Skole</v>
      </c>
      <c r="C5766" s="3" t="str">
        <f>VLOOKUP($F5766,Områder!$A$1:$T$64,5,FALSE)</f>
        <v>Fjordbakkeskolen</v>
      </c>
      <c r="D5766" s="3" t="str">
        <f>VLOOKUP($F5766,Områder!$A$1:$T$64,10,FALSE) &amp; " - " &amp; VLOOKUP($F5766,Områder!$A$1:$T$64,11,FALSE)</f>
        <v>8 - Skærbæk</v>
      </c>
      <c r="E5766" s="3" t="str">
        <f>VLOOKUP($F5766,Områder!$A$1:$T$64,6,FALSE)</f>
        <v>Distriktsinstitutionen Fjordbakken</v>
      </c>
      <c r="F5766" s="1">
        <v>512</v>
      </c>
      <c r="G5766" s="1">
        <v>64</v>
      </c>
      <c r="H5766" s="7">
        <v>1</v>
      </c>
      <c r="I5766" s="7">
        <v>2</v>
      </c>
      <c r="J5766" s="7">
        <v>2</v>
      </c>
      <c r="K5766" s="7">
        <v>1</v>
      </c>
      <c r="L5766" s="7">
        <v>0</v>
      </c>
      <c r="M5766" s="7">
        <v>1</v>
      </c>
      <c r="N5766" s="7">
        <v>1</v>
      </c>
      <c r="O5766" s="7">
        <v>3</v>
      </c>
      <c r="P5766" s="7">
        <v>1</v>
      </c>
      <c r="Q5766" s="7">
        <v>0</v>
      </c>
      <c r="R5766" s="7">
        <v>2</v>
      </c>
      <c r="S5766" s="7">
        <v>0</v>
      </c>
      <c r="T5766" s="7">
        <v>1</v>
      </c>
      <c r="U5766" s="7">
        <v>0</v>
      </c>
      <c r="V5766" s="7">
        <v>0</v>
      </c>
      <c r="W5766" s="7">
        <v>2</v>
      </c>
      <c r="X5766" s="7">
        <v>5.4156790000000003E-2</v>
      </c>
      <c r="Y5766" s="7">
        <v>0.10423994</v>
      </c>
      <c r="Z5766" s="7">
        <v>2.6329881899999998</v>
      </c>
      <c r="AA5766" s="7">
        <v>2.5092498000000001</v>
      </c>
      <c r="AB5766" s="7">
        <v>1.72444909</v>
      </c>
      <c r="AC5766" s="7">
        <v>2.3466737200000001</v>
      </c>
      <c r="AD5766" s="7">
        <v>0.98343723000000005</v>
      </c>
      <c r="AE5766" s="7">
        <v>2.86400364</v>
      </c>
      <c r="AF5766" s="7">
        <v>2.7551116800000002</v>
      </c>
      <c r="AG5766" s="7">
        <v>2.1622643799999999</v>
      </c>
      <c r="AH5766" s="7">
        <v>2.6328812899999998</v>
      </c>
      <c r="AI5766" s="7">
        <v>1.60438185</v>
      </c>
    </row>
    <row r="5767" spans="1:35" x14ac:dyDescent="0.25">
      <c r="A5767" s="3">
        <f>VLOOKUP($F5767,Områder!$A$1:$T$64,7,FALSE)</f>
        <v>26</v>
      </c>
      <c r="B5767" s="3" t="str">
        <f>VLOOKUP($F5767,Områder!$A$1:$T$64,4,FALSE)</f>
        <v>Taulov Skole</v>
      </c>
      <c r="C5767" s="3" t="str">
        <f>VLOOKUP($F5767,Områder!$A$1:$T$64,5,FALSE)</f>
        <v>Fjordbakkeskolen</v>
      </c>
      <c r="D5767" s="3" t="str">
        <f>VLOOKUP($F5767,Områder!$A$1:$T$64,10,FALSE) &amp; " - " &amp; VLOOKUP($F5767,Områder!$A$1:$T$64,11,FALSE)</f>
        <v>8 - Skærbæk</v>
      </c>
      <c r="E5767" s="3" t="str">
        <f>VLOOKUP($F5767,Områder!$A$1:$T$64,6,FALSE)</f>
        <v>Distriktsinstitutionen Fjordbakken</v>
      </c>
      <c r="F5767" s="1">
        <v>512</v>
      </c>
      <c r="G5767" s="1">
        <v>65</v>
      </c>
      <c r="H5767" s="7">
        <v>1</v>
      </c>
      <c r="I5767" s="7">
        <v>1</v>
      </c>
      <c r="J5767" s="7">
        <v>2</v>
      </c>
      <c r="K5767" s="7">
        <v>2</v>
      </c>
      <c r="L5767" s="7">
        <v>1</v>
      </c>
      <c r="M5767" s="7">
        <v>0</v>
      </c>
      <c r="N5767" s="7">
        <v>1</v>
      </c>
      <c r="O5767" s="7">
        <v>1</v>
      </c>
      <c r="P5767" s="7">
        <v>3</v>
      </c>
      <c r="Q5767" s="7">
        <v>1</v>
      </c>
      <c r="R5767" s="7">
        <v>0</v>
      </c>
      <c r="S5767" s="7">
        <v>2</v>
      </c>
      <c r="T5767" s="7">
        <v>0</v>
      </c>
      <c r="U5767" s="7">
        <v>1</v>
      </c>
      <c r="V5767" s="7">
        <v>0</v>
      </c>
      <c r="W5767" s="7">
        <v>0</v>
      </c>
      <c r="X5767" s="7">
        <v>1.9713045499999999</v>
      </c>
      <c r="Y5767" s="7">
        <v>0.12073493</v>
      </c>
      <c r="Z5767" s="7">
        <v>0.16623906999999999</v>
      </c>
      <c r="AA5767" s="7">
        <v>2.5435298500000001</v>
      </c>
      <c r="AB5767" s="7">
        <v>2.4316994799999998</v>
      </c>
      <c r="AC5767" s="7">
        <v>1.6804273199999999</v>
      </c>
      <c r="AD5767" s="7">
        <v>2.2686690199999999</v>
      </c>
      <c r="AE5767" s="7">
        <v>0.98074048000000003</v>
      </c>
      <c r="AF5767" s="7">
        <v>2.7491021999999998</v>
      </c>
      <c r="AG5767" s="7">
        <v>2.64695707</v>
      </c>
      <c r="AH5767" s="7">
        <v>2.0996525300000002</v>
      </c>
      <c r="AI5767" s="7">
        <v>2.5381567500000002</v>
      </c>
    </row>
    <row r="5768" spans="1:35" x14ac:dyDescent="0.25">
      <c r="A5768" s="3">
        <f>VLOOKUP($F5768,Områder!$A$1:$T$64,7,FALSE)</f>
        <v>26</v>
      </c>
      <c r="B5768" s="3" t="str">
        <f>VLOOKUP($F5768,Områder!$A$1:$T$64,4,FALSE)</f>
        <v>Taulov Skole</v>
      </c>
      <c r="C5768" s="3" t="str">
        <f>VLOOKUP($F5768,Områder!$A$1:$T$64,5,FALSE)</f>
        <v>Fjordbakkeskolen</v>
      </c>
      <c r="D5768" s="3" t="str">
        <f>VLOOKUP($F5768,Områder!$A$1:$T$64,10,FALSE) &amp; " - " &amp; VLOOKUP($F5768,Områder!$A$1:$T$64,11,FALSE)</f>
        <v>8 - Skærbæk</v>
      </c>
      <c r="E5768" s="3" t="str">
        <f>VLOOKUP($F5768,Områder!$A$1:$T$64,6,FALSE)</f>
        <v>Distriktsinstitutionen Fjordbakken</v>
      </c>
      <c r="F5768" s="1">
        <v>512</v>
      </c>
      <c r="G5768" s="1">
        <v>66</v>
      </c>
      <c r="H5768" s="7">
        <v>0</v>
      </c>
      <c r="I5768" s="7">
        <v>1</v>
      </c>
      <c r="J5768" s="7">
        <v>1</v>
      </c>
      <c r="K5768" s="7">
        <v>2</v>
      </c>
      <c r="L5768" s="7">
        <v>2</v>
      </c>
      <c r="M5768" s="7">
        <v>1</v>
      </c>
      <c r="N5768" s="7">
        <v>0</v>
      </c>
      <c r="O5768" s="7">
        <v>1</v>
      </c>
      <c r="P5768" s="7">
        <v>1</v>
      </c>
      <c r="Q5768" s="7">
        <v>3</v>
      </c>
      <c r="R5768" s="7">
        <v>1</v>
      </c>
      <c r="S5768" s="7">
        <v>0</v>
      </c>
      <c r="T5768" s="7">
        <v>1</v>
      </c>
      <c r="U5768" s="7">
        <v>0</v>
      </c>
      <c r="V5768" s="7">
        <v>1</v>
      </c>
      <c r="W5768" s="7">
        <v>0</v>
      </c>
      <c r="X5768" s="7">
        <v>5.6601659999999998E-2</v>
      </c>
      <c r="Y5768" s="7">
        <v>1.8767511299999999</v>
      </c>
      <c r="Z5768" s="7">
        <v>0.17109930000000001</v>
      </c>
      <c r="AA5768" s="7">
        <v>0.21454214999999999</v>
      </c>
      <c r="AB5768" s="7">
        <v>2.4252835500000001</v>
      </c>
      <c r="AC5768" s="7">
        <v>2.2942103500000002</v>
      </c>
      <c r="AD5768" s="7">
        <v>1.6302760700000001</v>
      </c>
      <c r="AE5768" s="7">
        <v>2.16443122</v>
      </c>
      <c r="AF5768" s="7">
        <v>0.98213209000000001</v>
      </c>
      <c r="AG5768" s="7">
        <v>2.62584178</v>
      </c>
      <c r="AH5768" s="7">
        <v>2.5322988799999999</v>
      </c>
      <c r="AI5768" s="7">
        <v>2.0172671700000002</v>
      </c>
    </row>
    <row r="5769" spans="1:35" x14ac:dyDescent="0.25">
      <c r="A5769" s="3">
        <f>VLOOKUP($F5769,Områder!$A$1:$T$64,7,FALSE)</f>
        <v>26</v>
      </c>
      <c r="B5769" s="3" t="str">
        <f>VLOOKUP($F5769,Områder!$A$1:$T$64,4,FALSE)</f>
        <v>Taulov Skole</v>
      </c>
      <c r="C5769" s="3" t="str">
        <f>VLOOKUP($F5769,Områder!$A$1:$T$64,5,FALSE)</f>
        <v>Fjordbakkeskolen</v>
      </c>
      <c r="D5769" s="3" t="str">
        <f>VLOOKUP($F5769,Områder!$A$1:$T$64,10,FALSE) &amp; " - " &amp; VLOOKUP($F5769,Områder!$A$1:$T$64,11,FALSE)</f>
        <v>8 - Skærbæk</v>
      </c>
      <c r="E5769" s="3" t="str">
        <f>VLOOKUP($F5769,Områder!$A$1:$T$64,6,FALSE)</f>
        <v>Distriktsinstitutionen Fjordbakken</v>
      </c>
      <c r="F5769" s="1">
        <v>512</v>
      </c>
      <c r="G5769" s="1">
        <v>67</v>
      </c>
      <c r="H5769" s="7">
        <v>3</v>
      </c>
      <c r="I5769" s="7">
        <v>0</v>
      </c>
      <c r="J5769" s="7">
        <v>1</v>
      </c>
      <c r="K5769" s="7">
        <v>1</v>
      </c>
      <c r="L5769" s="7">
        <v>2</v>
      </c>
      <c r="M5769" s="7">
        <v>2</v>
      </c>
      <c r="N5769" s="7">
        <v>1</v>
      </c>
      <c r="O5769" s="7">
        <v>0</v>
      </c>
      <c r="P5769" s="7">
        <v>1</v>
      </c>
      <c r="Q5769" s="7">
        <v>1</v>
      </c>
      <c r="R5769" s="7">
        <v>3</v>
      </c>
      <c r="S5769" s="7">
        <v>1</v>
      </c>
      <c r="T5769" s="7">
        <v>0</v>
      </c>
      <c r="U5769" s="7">
        <v>1</v>
      </c>
      <c r="V5769" s="7">
        <v>0</v>
      </c>
      <c r="W5769" s="7">
        <v>1</v>
      </c>
      <c r="X5769" s="7">
        <v>4.8328360000000001E-2</v>
      </c>
      <c r="Y5769" s="7">
        <v>9.773374E-2</v>
      </c>
      <c r="Z5769" s="7">
        <v>1.81128285</v>
      </c>
      <c r="AA5769" s="7">
        <v>0.20453099</v>
      </c>
      <c r="AB5769" s="7">
        <v>0.24546035999999999</v>
      </c>
      <c r="AC5769" s="7">
        <v>2.3101162</v>
      </c>
      <c r="AD5769" s="7">
        <v>2.20168886</v>
      </c>
      <c r="AE5769" s="7">
        <v>1.5617956</v>
      </c>
      <c r="AF5769" s="7">
        <v>2.06496229</v>
      </c>
      <c r="AG5769" s="7">
        <v>0.95250758000000002</v>
      </c>
      <c r="AH5769" s="7">
        <v>2.4895603999999998</v>
      </c>
      <c r="AI5769" s="7">
        <v>2.40517213</v>
      </c>
    </row>
    <row r="5770" spans="1:35" x14ac:dyDescent="0.25">
      <c r="A5770" s="3">
        <f>VLOOKUP($F5770,Områder!$A$1:$T$64,7,FALSE)</f>
        <v>26</v>
      </c>
      <c r="B5770" s="3" t="str">
        <f>VLOOKUP($F5770,Områder!$A$1:$T$64,4,FALSE)</f>
        <v>Taulov Skole</v>
      </c>
      <c r="C5770" s="3" t="str">
        <f>VLOOKUP($F5770,Områder!$A$1:$T$64,5,FALSE)</f>
        <v>Fjordbakkeskolen</v>
      </c>
      <c r="D5770" s="3" t="str">
        <f>VLOOKUP($F5770,Områder!$A$1:$T$64,10,FALSE) &amp; " - " &amp; VLOOKUP($F5770,Områder!$A$1:$T$64,11,FALSE)</f>
        <v>8 - Skærbæk</v>
      </c>
      <c r="E5770" s="3" t="str">
        <f>VLOOKUP($F5770,Områder!$A$1:$T$64,6,FALSE)</f>
        <v>Distriktsinstitutionen Fjordbakken</v>
      </c>
      <c r="F5770" s="1">
        <v>512</v>
      </c>
      <c r="G5770" s="1">
        <v>68</v>
      </c>
      <c r="H5770" s="7">
        <v>1</v>
      </c>
      <c r="I5770" s="7">
        <v>3</v>
      </c>
      <c r="J5770" s="7">
        <v>0</v>
      </c>
      <c r="K5770" s="7">
        <v>1</v>
      </c>
      <c r="L5770" s="7">
        <v>1</v>
      </c>
      <c r="M5770" s="7">
        <v>2</v>
      </c>
      <c r="N5770" s="7">
        <v>2</v>
      </c>
      <c r="O5770" s="7">
        <v>1</v>
      </c>
      <c r="P5770" s="7">
        <v>0</v>
      </c>
      <c r="Q5770" s="7">
        <v>1</v>
      </c>
      <c r="R5770" s="7">
        <v>1</v>
      </c>
      <c r="S5770" s="7">
        <v>3</v>
      </c>
      <c r="T5770" s="7">
        <v>1</v>
      </c>
      <c r="U5770" s="7">
        <v>0</v>
      </c>
      <c r="V5770" s="7">
        <v>1</v>
      </c>
      <c r="W5770" s="7">
        <v>0</v>
      </c>
      <c r="X5770" s="7">
        <v>0.99411917000000005</v>
      </c>
      <c r="Y5770" s="7">
        <v>8.4013480000000001E-2</v>
      </c>
      <c r="Z5770" s="7">
        <v>0.12637043000000001</v>
      </c>
      <c r="AA5770" s="7">
        <v>1.76265589</v>
      </c>
      <c r="AB5770" s="7">
        <v>0.22866739</v>
      </c>
      <c r="AC5770" s="7">
        <v>0.26735171000000002</v>
      </c>
      <c r="AD5770" s="7">
        <v>2.23392656</v>
      </c>
      <c r="AE5770" s="7">
        <v>2.13084739</v>
      </c>
      <c r="AF5770" s="7">
        <v>1.5181330399999999</v>
      </c>
      <c r="AG5770" s="7">
        <v>1.99490371</v>
      </c>
      <c r="AH5770" s="7">
        <v>0.93625179000000003</v>
      </c>
      <c r="AI5770" s="7">
        <v>2.39872313</v>
      </c>
    </row>
    <row r="5771" spans="1:35" x14ac:dyDescent="0.25">
      <c r="A5771" s="3">
        <f>VLOOKUP($F5771,Områder!$A$1:$T$64,7,FALSE)</f>
        <v>26</v>
      </c>
      <c r="B5771" s="3" t="str">
        <f>VLOOKUP($F5771,Områder!$A$1:$T$64,4,FALSE)</f>
        <v>Taulov Skole</v>
      </c>
      <c r="C5771" s="3" t="str">
        <f>VLOOKUP($F5771,Områder!$A$1:$T$64,5,FALSE)</f>
        <v>Fjordbakkeskolen</v>
      </c>
      <c r="D5771" s="3" t="str">
        <f>VLOOKUP($F5771,Områder!$A$1:$T$64,10,FALSE) &amp; " - " &amp; VLOOKUP($F5771,Områder!$A$1:$T$64,11,FALSE)</f>
        <v>8 - Skærbæk</v>
      </c>
      <c r="E5771" s="3" t="str">
        <f>VLOOKUP($F5771,Områder!$A$1:$T$64,6,FALSE)</f>
        <v>Distriktsinstitutionen Fjordbakken</v>
      </c>
      <c r="F5771" s="1">
        <v>512</v>
      </c>
      <c r="G5771" s="1">
        <v>69</v>
      </c>
      <c r="H5771" s="7">
        <v>0</v>
      </c>
      <c r="I5771" s="7">
        <v>1</v>
      </c>
      <c r="J5771" s="7">
        <v>2</v>
      </c>
      <c r="K5771" s="7">
        <v>0</v>
      </c>
      <c r="L5771" s="7">
        <v>1</v>
      </c>
      <c r="M5771" s="7">
        <v>0</v>
      </c>
      <c r="N5771" s="7">
        <v>2</v>
      </c>
      <c r="O5771" s="7">
        <v>2</v>
      </c>
      <c r="P5771" s="7">
        <v>1</v>
      </c>
      <c r="Q5771" s="7">
        <v>0</v>
      </c>
      <c r="R5771" s="7">
        <v>1</v>
      </c>
      <c r="S5771" s="7">
        <v>1</v>
      </c>
      <c r="T5771" s="7">
        <v>3</v>
      </c>
      <c r="U5771" s="7">
        <v>1</v>
      </c>
      <c r="V5771" s="7">
        <v>0</v>
      </c>
      <c r="W5771" s="7">
        <v>1</v>
      </c>
      <c r="X5771" s="7">
        <v>4.422881E-2</v>
      </c>
      <c r="Y5771" s="7">
        <v>0.97923901000000002</v>
      </c>
      <c r="Z5771" s="7">
        <v>0.12013886</v>
      </c>
      <c r="AA5771" s="7">
        <v>0.15643536999999999</v>
      </c>
      <c r="AB5771" s="7">
        <v>1.7034788700000001</v>
      </c>
      <c r="AC5771" s="7">
        <v>0.25430427999999999</v>
      </c>
      <c r="AD5771" s="7">
        <v>0.29252223999999999</v>
      </c>
      <c r="AE5771" s="7">
        <v>2.1578609399999999</v>
      </c>
      <c r="AF5771" s="7">
        <v>2.0521848999999999</v>
      </c>
      <c r="AG5771" s="7">
        <v>1.4804458700000001</v>
      </c>
      <c r="AH5771" s="7">
        <v>1.9279304100000001</v>
      </c>
      <c r="AI5771" s="7">
        <v>0.93088002000000003</v>
      </c>
    </row>
    <row r="5772" spans="1:35" x14ac:dyDescent="0.25">
      <c r="A5772" s="3">
        <f>VLOOKUP($F5772,Områder!$A$1:$T$64,7,FALSE)</f>
        <v>26</v>
      </c>
      <c r="B5772" s="3" t="str">
        <f>VLOOKUP($F5772,Områder!$A$1:$T$64,4,FALSE)</f>
        <v>Taulov Skole</v>
      </c>
      <c r="C5772" s="3" t="str">
        <f>VLOOKUP($F5772,Områder!$A$1:$T$64,5,FALSE)</f>
        <v>Fjordbakkeskolen</v>
      </c>
      <c r="D5772" s="3" t="str">
        <f>VLOOKUP($F5772,Områder!$A$1:$T$64,10,FALSE) &amp; " - " &amp; VLOOKUP($F5772,Områder!$A$1:$T$64,11,FALSE)</f>
        <v>8 - Skærbæk</v>
      </c>
      <c r="E5772" s="3" t="str">
        <f>VLOOKUP($F5772,Områder!$A$1:$T$64,6,FALSE)</f>
        <v>Distriktsinstitutionen Fjordbakken</v>
      </c>
      <c r="F5772" s="1">
        <v>512</v>
      </c>
      <c r="G5772" s="1">
        <v>70</v>
      </c>
      <c r="H5772" s="7">
        <v>0</v>
      </c>
      <c r="I5772" s="7">
        <v>0</v>
      </c>
      <c r="J5772" s="7">
        <v>1</v>
      </c>
      <c r="K5772" s="7">
        <v>2</v>
      </c>
      <c r="L5772" s="7">
        <v>0</v>
      </c>
      <c r="M5772" s="7">
        <v>0</v>
      </c>
      <c r="N5772" s="7">
        <v>0</v>
      </c>
      <c r="O5772" s="7">
        <v>2</v>
      </c>
      <c r="P5772" s="7">
        <v>2</v>
      </c>
      <c r="Q5772" s="7">
        <v>1</v>
      </c>
      <c r="R5772" s="7">
        <v>0</v>
      </c>
      <c r="S5772" s="7">
        <v>1</v>
      </c>
      <c r="T5772" s="7">
        <v>1</v>
      </c>
      <c r="U5772" s="7">
        <v>3</v>
      </c>
      <c r="V5772" s="7">
        <v>1</v>
      </c>
      <c r="W5772" s="7">
        <v>0</v>
      </c>
      <c r="X5772" s="7">
        <v>0.99110487999999997</v>
      </c>
      <c r="Y5772" s="7">
        <v>7.4301290000000006E-2</v>
      </c>
      <c r="Z5772" s="7">
        <v>0.96392683999999995</v>
      </c>
      <c r="AA5772" s="7">
        <v>0.14483852999999999</v>
      </c>
      <c r="AB5772" s="7">
        <v>0.17530291000000001</v>
      </c>
      <c r="AC5772" s="7">
        <v>1.65719598</v>
      </c>
      <c r="AD5772" s="7">
        <v>0.27102222999999998</v>
      </c>
      <c r="AE5772" s="7">
        <v>0.30713784999999999</v>
      </c>
      <c r="AF5772" s="7">
        <v>2.0917998600000001</v>
      </c>
      <c r="AG5772" s="7">
        <v>1.9884266100000001</v>
      </c>
      <c r="AH5772" s="7">
        <v>1.4412952699999999</v>
      </c>
      <c r="AI5772" s="7">
        <v>1.8687136</v>
      </c>
    </row>
    <row r="5773" spans="1:35" x14ac:dyDescent="0.25">
      <c r="A5773" s="3">
        <f>VLOOKUP($F5773,Områder!$A$1:$T$64,7,FALSE)</f>
        <v>26</v>
      </c>
      <c r="B5773" s="3" t="str">
        <f>VLOOKUP($F5773,Områder!$A$1:$T$64,4,FALSE)</f>
        <v>Taulov Skole</v>
      </c>
      <c r="C5773" s="3" t="str">
        <f>VLOOKUP($F5773,Områder!$A$1:$T$64,5,FALSE)</f>
        <v>Fjordbakkeskolen</v>
      </c>
      <c r="D5773" s="3" t="str">
        <f>VLOOKUP($F5773,Områder!$A$1:$T$64,10,FALSE) &amp; " - " &amp; VLOOKUP($F5773,Områder!$A$1:$T$64,11,FALSE)</f>
        <v>8 - Skærbæk</v>
      </c>
      <c r="E5773" s="3" t="str">
        <f>VLOOKUP($F5773,Områder!$A$1:$T$64,6,FALSE)</f>
        <v>Distriktsinstitutionen Fjordbakken</v>
      </c>
      <c r="F5773" s="1">
        <v>512</v>
      </c>
      <c r="G5773" s="1">
        <v>71</v>
      </c>
      <c r="H5773" s="7">
        <v>0</v>
      </c>
      <c r="I5773" s="7">
        <v>0</v>
      </c>
      <c r="J5773" s="7">
        <v>0</v>
      </c>
      <c r="K5773" s="7">
        <v>1</v>
      </c>
      <c r="L5773" s="7">
        <v>2</v>
      </c>
      <c r="M5773" s="7">
        <v>0</v>
      </c>
      <c r="N5773" s="7">
        <v>0</v>
      </c>
      <c r="O5773" s="7">
        <v>0</v>
      </c>
      <c r="P5773" s="7">
        <v>0</v>
      </c>
      <c r="Q5773" s="7">
        <v>2</v>
      </c>
      <c r="R5773" s="7">
        <v>1</v>
      </c>
      <c r="S5773" s="7">
        <v>0</v>
      </c>
      <c r="T5773" s="7">
        <v>1</v>
      </c>
      <c r="U5773" s="7">
        <v>1</v>
      </c>
      <c r="V5773" s="7">
        <v>3</v>
      </c>
      <c r="W5773" s="7">
        <v>1</v>
      </c>
      <c r="X5773" s="7">
        <v>4.028267E-2</v>
      </c>
      <c r="Y5773" s="7">
        <v>0.99276187000000005</v>
      </c>
      <c r="Z5773" s="7">
        <v>0.1043862</v>
      </c>
      <c r="AA5773" s="7">
        <v>0.94065726999999999</v>
      </c>
      <c r="AB5773" s="7">
        <v>0.16906557999999999</v>
      </c>
      <c r="AC5773" s="7">
        <v>0.19386121000000001</v>
      </c>
      <c r="AD5773" s="7">
        <v>1.5978498999999999</v>
      </c>
      <c r="AE5773" s="7">
        <v>0.28769735000000002</v>
      </c>
      <c r="AF5773" s="7">
        <v>0.32268079999999999</v>
      </c>
      <c r="AG5773" s="7">
        <v>2.0218563899999999</v>
      </c>
      <c r="AH5773" s="7">
        <v>1.9085744</v>
      </c>
      <c r="AI5773" s="7">
        <v>1.40803543</v>
      </c>
    </row>
    <row r="5774" spans="1:35" x14ac:dyDescent="0.25">
      <c r="A5774" s="3">
        <f>VLOOKUP($F5774,Områder!$A$1:$T$64,7,FALSE)</f>
        <v>26</v>
      </c>
      <c r="B5774" s="3" t="str">
        <f>VLOOKUP($F5774,Områder!$A$1:$T$64,4,FALSE)</f>
        <v>Taulov Skole</v>
      </c>
      <c r="C5774" s="3" t="str">
        <f>VLOOKUP($F5774,Områder!$A$1:$T$64,5,FALSE)</f>
        <v>Fjordbakkeskolen</v>
      </c>
      <c r="D5774" s="3" t="str">
        <f>VLOOKUP($F5774,Områder!$A$1:$T$64,10,FALSE) &amp; " - " &amp; VLOOKUP($F5774,Områder!$A$1:$T$64,11,FALSE)</f>
        <v>8 - Skærbæk</v>
      </c>
      <c r="E5774" s="3" t="str">
        <f>VLOOKUP($F5774,Områder!$A$1:$T$64,6,FALSE)</f>
        <v>Distriktsinstitutionen Fjordbakken</v>
      </c>
      <c r="F5774" s="1">
        <v>512</v>
      </c>
      <c r="G5774" s="1">
        <v>72</v>
      </c>
      <c r="H5774" s="7">
        <v>0</v>
      </c>
      <c r="I5774" s="7">
        <v>0</v>
      </c>
      <c r="J5774" s="7">
        <v>0</v>
      </c>
      <c r="K5774" s="7">
        <v>0</v>
      </c>
      <c r="L5774" s="7">
        <v>1</v>
      </c>
      <c r="M5774" s="7">
        <v>2</v>
      </c>
      <c r="N5774" s="7">
        <v>0</v>
      </c>
      <c r="O5774" s="7">
        <v>0</v>
      </c>
      <c r="P5774" s="7">
        <v>0</v>
      </c>
      <c r="Q5774" s="7">
        <v>0</v>
      </c>
      <c r="R5774" s="7">
        <v>2</v>
      </c>
      <c r="S5774" s="7">
        <v>1</v>
      </c>
      <c r="T5774" s="7">
        <v>0</v>
      </c>
      <c r="U5774" s="7">
        <v>1</v>
      </c>
      <c r="V5774" s="7">
        <v>1</v>
      </c>
      <c r="W5774" s="7">
        <v>3</v>
      </c>
      <c r="X5774" s="7">
        <v>0.98095549999999998</v>
      </c>
      <c r="Y5774" s="7">
        <v>7.0275240000000003E-2</v>
      </c>
      <c r="Z5774" s="7">
        <v>0.97910618999999999</v>
      </c>
      <c r="AA5774" s="7">
        <v>0.12628237</v>
      </c>
      <c r="AB5774" s="7">
        <v>0.91471144999999998</v>
      </c>
      <c r="AC5774" s="7">
        <v>0.18535753999999999</v>
      </c>
      <c r="AD5774" s="7">
        <v>0.20679945999999999</v>
      </c>
      <c r="AE5774" s="7">
        <v>1.53898808</v>
      </c>
      <c r="AF5774" s="7">
        <v>0.29784764000000002</v>
      </c>
      <c r="AG5774" s="7">
        <v>0.33176320999999998</v>
      </c>
      <c r="AH5774" s="7">
        <v>1.9507107100000001</v>
      </c>
      <c r="AI5774" s="7">
        <v>1.83567251</v>
      </c>
    </row>
    <row r="5775" spans="1:35" x14ac:dyDescent="0.25">
      <c r="A5775" s="3">
        <f>VLOOKUP($F5775,Områder!$A$1:$T$64,7,FALSE)</f>
        <v>26</v>
      </c>
      <c r="B5775" s="3" t="str">
        <f>VLOOKUP($F5775,Områder!$A$1:$T$64,4,FALSE)</f>
        <v>Taulov Skole</v>
      </c>
      <c r="C5775" s="3" t="str">
        <f>VLOOKUP($F5775,Områder!$A$1:$T$64,5,FALSE)</f>
        <v>Fjordbakkeskolen</v>
      </c>
      <c r="D5775" s="3" t="str">
        <f>VLOOKUP($F5775,Områder!$A$1:$T$64,10,FALSE) &amp; " - " &amp; VLOOKUP($F5775,Områder!$A$1:$T$64,11,FALSE)</f>
        <v>8 - Skærbæk</v>
      </c>
      <c r="E5775" s="3" t="str">
        <f>VLOOKUP($F5775,Områder!$A$1:$T$64,6,FALSE)</f>
        <v>Distriktsinstitutionen Fjordbakken</v>
      </c>
      <c r="F5775" s="1">
        <v>512</v>
      </c>
      <c r="G5775" s="1">
        <v>73</v>
      </c>
      <c r="H5775" s="7">
        <v>0</v>
      </c>
      <c r="I5775" s="7">
        <v>0</v>
      </c>
      <c r="J5775" s="7">
        <v>0</v>
      </c>
      <c r="K5775" s="7">
        <v>0</v>
      </c>
      <c r="L5775" s="7">
        <v>0</v>
      </c>
      <c r="M5775" s="7">
        <v>1</v>
      </c>
      <c r="N5775" s="7">
        <v>2</v>
      </c>
      <c r="O5775" s="7">
        <v>0</v>
      </c>
      <c r="P5775" s="7">
        <v>0</v>
      </c>
      <c r="Q5775" s="7">
        <v>0</v>
      </c>
      <c r="R5775" s="7">
        <v>0</v>
      </c>
      <c r="S5775" s="7">
        <v>2</v>
      </c>
      <c r="T5775" s="7">
        <v>1</v>
      </c>
      <c r="U5775" s="7">
        <v>0</v>
      </c>
      <c r="V5775" s="7">
        <v>1</v>
      </c>
      <c r="W5775" s="7">
        <v>1</v>
      </c>
      <c r="X5775" s="7">
        <v>2.8496985000000001</v>
      </c>
      <c r="Y5775" s="7">
        <v>0.95376090999999996</v>
      </c>
      <c r="Z5775" s="7">
        <v>8.8945239999999995E-2</v>
      </c>
      <c r="AA5775" s="7">
        <v>0.93747245000000001</v>
      </c>
      <c r="AB5775" s="7">
        <v>0.13791016</v>
      </c>
      <c r="AC5775" s="7">
        <v>0.88356979999999996</v>
      </c>
      <c r="AD5775" s="7">
        <v>0.19270802000000001</v>
      </c>
      <c r="AE5775" s="7">
        <v>0.21090332000000001</v>
      </c>
      <c r="AF5775" s="7">
        <v>1.4777551900000001</v>
      </c>
      <c r="AG5775" s="7">
        <v>0.29810452999999998</v>
      </c>
      <c r="AH5775" s="7">
        <v>0.33066688</v>
      </c>
      <c r="AI5775" s="7">
        <v>1.86198588</v>
      </c>
    </row>
    <row r="5776" spans="1:35" x14ac:dyDescent="0.25">
      <c r="A5776" s="3">
        <f>VLOOKUP($F5776,Områder!$A$1:$T$64,7,FALSE)</f>
        <v>26</v>
      </c>
      <c r="B5776" s="3" t="str">
        <f>VLOOKUP($F5776,Områder!$A$1:$T$64,4,FALSE)</f>
        <v>Taulov Skole</v>
      </c>
      <c r="C5776" s="3" t="str">
        <f>VLOOKUP($F5776,Områder!$A$1:$T$64,5,FALSE)</f>
        <v>Fjordbakkeskolen</v>
      </c>
      <c r="D5776" s="3" t="str">
        <f>VLOOKUP($F5776,Områder!$A$1:$T$64,10,FALSE) &amp; " - " &amp; VLOOKUP($F5776,Områder!$A$1:$T$64,11,FALSE)</f>
        <v>8 - Skærbæk</v>
      </c>
      <c r="E5776" s="3" t="str">
        <f>VLOOKUP($F5776,Områder!$A$1:$T$64,6,FALSE)</f>
        <v>Distriktsinstitutionen Fjordbakken</v>
      </c>
      <c r="F5776" s="1">
        <v>512</v>
      </c>
      <c r="G5776" s="1">
        <v>74</v>
      </c>
      <c r="H5776" s="7">
        <v>1</v>
      </c>
      <c r="I5776" s="7">
        <v>0</v>
      </c>
      <c r="J5776" s="7">
        <v>0</v>
      </c>
      <c r="K5776" s="7">
        <v>0</v>
      </c>
      <c r="L5776" s="7">
        <v>0</v>
      </c>
      <c r="M5776" s="7">
        <v>0</v>
      </c>
      <c r="N5776" s="7">
        <v>1</v>
      </c>
      <c r="O5776" s="7">
        <v>2</v>
      </c>
      <c r="P5776" s="7">
        <v>0</v>
      </c>
      <c r="Q5776" s="7">
        <v>0</v>
      </c>
      <c r="R5776" s="7">
        <v>0</v>
      </c>
      <c r="S5776" s="7">
        <v>0</v>
      </c>
      <c r="T5776" s="7">
        <v>2</v>
      </c>
      <c r="U5776" s="7">
        <v>1</v>
      </c>
      <c r="V5776" s="7">
        <v>0</v>
      </c>
      <c r="W5776" s="7">
        <v>1</v>
      </c>
      <c r="X5776" s="7">
        <v>0.99070417</v>
      </c>
      <c r="Y5776" s="7">
        <v>2.7280510499999999</v>
      </c>
      <c r="Z5776" s="7">
        <v>0.93602121000000005</v>
      </c>
      <c r="AA5776" s="7">
        <v>0.12464028000000001</v>
      </c>
      <c r="AB5776" s="7">
        <v>0.92173894000000001</v>
      </c>
      <c r="AC5776" s="7">
        <v>0.16212573999999999</v>
      </c>
      <c r="AD5776" s="7">
        <v>0.86340271000000002</v>
      </c>
      <c r="AE5776" s="7">
        <v>0.21341758999999999</v>
      </c>
      <c r="AF5776" s="7">
        <v>0.22839529</v>
      </c>
      <c r="AG5776" s="7">
        <v>1.42167892</v>
      </c>
      <c r="AH5776" s="7">
        <v>0.31306279999999997</v>
      </c>
      <c r="AI5776" s="7">
        <v>0.34502954000000002</v>
      </c>
    </row>
    <row r="5777" spans="1:35" x14ac:dyDescent="0.25">
      <c r="A5777" s="3">
        <f>VLOOKUP($F5777,Områder!$A$1:$T$64,7,FALSE)</f>
        <v>26</v>
      </c>
      <c r="B5777" s="3" t="str">
        <f>VLOOKUP($F5777,Områder!$A$1:$T$64,4,FALSE)</f>
        <v>Taulov Skole</v>
      </c>
      <c r="C5777" s="3" t="str">
        <f>VLOOKUP($F5777,Områder!$A$1:$T$64,5,FALSE)</f>
        <v>Fjordbakkeskolen</v>
      </c>
      <c r="D5777" s="3" t="str">
        <f>VLOOKUP($F5777,Områder!$A$1:$T$64,10,FALSE) &amp; " - " &amp; VLOOKUP($F5777,Områder!$A$1:$T$64,11,FALSE)</f>
        <v>8 - Skærbæk</v>
      </c>
      <c r="E5777" s="3" t="str">
        <f>VLOOKUP($F5777,Områder!$A$1:$T$64,6,FALSE)</f>
        <v>Distriktsinstitutionen Fjordbakken</v>
      </c>
      <c r="F5777" s="1">
        <v>512</v>
      </c>
      <c r="G5777" s="1">
        <v>75</v>
      </c>
      <c r="H5777" s="7">
        <v>1</v>
      </c>
      <c r="I5777" s="7">
        <v>1</v>
      </c>
      <c r="J5777" s="7">
        <v>0</v>
      </c>
      <c r="K5777" s="7">
        <v>0</v>
      </c>
      <c r="L5777" s="7">
        <v>0</v>
      </c>
      <c r="M5777" s="7">
        <v>0</v>
      </c>
      <c r="N5777" s="7">
        <v>0</v>
      </c>
      <c r="O5777" s="7">
        <v>1</v>
      </c>
      <c r="P5777" s="7">
        <v>2</v>
      </c>
      <c r="Q5777" s="7">
        <v>0</v>
      </c>
      <c r="R5777" s="7">
        <v>0</v>
      </c>
      <c r="S5777" s="7">
        <v>0</v>
      </c>
      <c r="T5777" s="7">
        <v>0</v>
      </c>
      <c r="U5777" s="7">
        <v>2</v>
      </c>
      <c r="V5777" s="7">
        <v>1</v>
      </c>
      <c r="W5777" s="7">
        <v>0</v>
      </c>
      <c r="X5777" s="7">
        <v>0.95395852999999997</v>
      </c>
      <c r="Y5777" s="7">
        <v>0.94373233000000001</v>
      </c>
      <c r="Z5777" s="7">
        <v>2.5581574100000002</v>
      </c>
      <c r="AA5777" s="7">
        <v>0.91876303999999998</v>
      </c>
      <c r="AB5777" s="7">
        <v>0.15021256999999999</v>
      </c>
      <c r="AC5777" s="7">
        <v>0.87668409000000003</v>
      </c>
      <c r="AD5777" s="7">
        <v>0.17777714999999999</v>
      </c>
      <c r="AE5777" s="7">
        <v>0.84072055999999995</v>
      </c>
      <c r="AF5777" s="7">
        <v>0.22549343999999999</v>
      </c>
      <c r="AG5777" s="7">
        <v>0.23812876999999999</v>
      </c>
      <c r="AH5777" s="7">
        <v>1.36821054</v>
      </c>
      <c r="AI5777" s="7">
        <v>0.31904178999999999</v>
      </c>
    </row>
    <row r="5778" spans="1:35" x14ac:dyDescent="0.25">
      <c r="A5778" s="3">
        <f>VLOOKUP($F5778,Områder!$A$1:$T$64,7,FALSE)</f>
        <v>26</v>
      </c>
      <c r="B5778" s="3" t="str">
        <f>VLOOKUP($F5778,Områder!$A$1:$T$64,4,FALSE)</f>
        <v>Taulov Skole</v>
      </c>
      <c r="C5778" s="3" t="str">
        <f>VLOOKUP($F5778,Områder!$A$1:$T$64,5,FALSE)</f>
        <v>Fjordbakkeskolen</v>
      </c>
      <c r="D5778" s="3" t="str">
        <f>VLOOKUP($F5778,Områder!$A$1:$T$64,10,FALSE) &amp; " - " &amp; VLOOKUP($F5778,Områder!$A$1:$T$64,11,FALSE)</f>
        <v>8 - Skærbæk</v>
      </c>
      <c r="E5778" s="3" t="str">
        <f>VLOOKUP($F5778,Områder!$A$1:$T$64,6,FALSE)</f>
        <v>Distriktsinstitutionen Fjordbakken</v>
      </c>
      <c r="F5778" s="1">
        <v>512</v>
      </c>
      <c r="G5778" s="1">
        <v>76</v>
      </c>
      <c r="H5778" s="7">
        <v>1</v>
      </c>
      <c r="I5778" s="7">
        <v>1</v>
      </c>
      <c r="J5778" s="7">
        <v>1</v>
      </c>
      <c r="K5778" s="7">
        <v>0</v>
      </c>
      <c r="L5778" s="7">
        <v>0</v>
      </c>
      <c r="M5778" s="7">
        <v>0</v>
      </c>
      <c r="N5778" s="7">
        <v>0</v>
      </c>
      <c r="O5778" s="7">
        <v>0</v>
      </c>
      <c r="P5778" s="7">
        <v>1</v>
      </c>
      <c r="Q5778" s="7">
        <v>2</v>
      </c>
      <c r="R5778" s="7">
        <v>0</v>
      </c>
      <c r="S5778" s="7">
        <v>0</v>
      </c>
      <c r="T5778" s="7">
        <v>0</v>
      </c>
      <c r="U5778" s="7">
        <v>0</v>
      </c>
      <c r="V5778" s="7">
        <v>2</v>
      </c>
      <c r="W5778" s="7">
        <v>1</v>
      </c>
      <c r="X5778" s="7">
        <v>2.4917499999999999E-2</v>
      </c>
      <c r="Y5778" s="7">
        <v>0.90262028999999999</v>
      </c>
      <c r="Z5778" s="7">
        <v>0.89255812000000001</v>
      </c>
      <c r="AA5778" s="7">
        <v>2.4141764499999998</v>
      </c>
      <c r="AB5778" s="7">
        <v>0.90441196999999995</v>
      </c>
      <c r="AC5778" s="7">
        <v>0.16348869999999999</v>
      </c>
      <c r="AD5778" s="7">
        <v>0.83142636999999997</v>
      </c>
      <c r="AE5778" s="7">
        <v>0.18640709999999999</v>
      </c>
      <c r="AF5778" s="7">
        <v>0.82301427999999999</v>
      </c>
      <c r="AG5778" s="7">
        <v>0.22983738000000001</v>
      </c>
      <c r="AH5778" s="7">
        <v>0.23980336999999999</v>
      </c>
      <c r="AI5778" s="7">
        <v>1.3297799299999999</v>
      </c>
    </row>
    <row r="5779" spans="1:35" x14ac:dyDescent="0.25">
      <c r="A5779" s="3">
        <f>VLOOKUP($F5779,Områder!$A$1:$T$64,7,FALSE)</f>
        <v>26</v>
      </c>
      <c r="B5779" s="3" t="str">
        <f>VLOOKUP($F5779,Områder!$A$1:$T$64,4,FALSE)</f>
        <v>Taulov Skole</v>
      </c>
      <c r="C5779" s="3" t="str">
        <f>VLOOKUP($F5779,Områder!$A$1:$T$64,5,FALSE)</f>
        <v>Fjordbakkeskolen</v>
      </c>
      <c r="D5779" s="3" t="str">
        <f>VLOOKUP($F5779,Områder!$A$1:$T$64,10,FALSE) &amp; " - " &amp; VLOOKUP($F5779,Områder!$A$1:$T$64,11,FALSE)</f>
        <v>8 - Skærbæk</v>
      </c>
      <c r="E5779" s="3" t="str">
        <f>VLOOKUP($F5779,Områder!$A$1:$T$64,6,FALSE)</f>
        <v>Distriktsinstitutionen Fjordbakken</v>
      </c>
      <c r="F5779" s="1">
        <v>512</v>
      </c>
      <c r="G5779" s="1">
        <v>77</v>
      </c>
      <c r="H5779" s="7">
        <v>0</v>
      </c>
      <c r="I5779" s="7">
        <v>1</v>
      </c>
      <c r="J5779" s="7">
        <v>1</v>
      </c>
      <c r="K5779" s="7">
        <v>1</v>
      </c>
      <c r="L5779" s="7">
        <v>0</v>
      </c>
      <c r="M5779" s="7">
        <v>0</v>
      </c>
      <c r="N5779" s="7">
        <v>0</v>
      </c>
      <c r="O5779" s="7">
        <v>0</v>
      </c>
      <c r="P5779" s="7">
        <v>0</v>
      </c>
      <c r="Q5779" s="7">
        <v>1</v>
      </c>
      <c r="R5779" s="7">
        <v>2</v>
      </c>
      <c r="S5779" s="7">
        <v>0</v>
      </c>
      <c r="T5779" s="7">
        <v>0</v>
      </c>
      <c r="U5779" s="7">
        <v>0</v>
      </c>
      <c r="V5779" s="7">
        <v>0</v>
      </c>
      <c r="W5779" s="7">
        <v>2</v>
      </c>
      <c r="X5779" s="7">
        <v>0.94166822999999999</v>
      </c>
      <c r="Y5779" s="7">
        <v>4.0333609999999999E-2</v>
      </c>
      <c r="Z5779" s="7">
        <v>0.85167550000000003</v>
      </c>
      <c r="AA5779" s="7">
        <v>0.84309034999999999</v>
      </c>
      <c r="AB5779" s="7">
        <v>2.2652687299999998</v>
      </c>
      <c r="AC5779" s="7">
        <v>0.86964620999999998</v>
      </c>
      <c r="AD5779" s="7">
        <v>0.16877213999999999</v>
      </c>
      <c r="AE5779" s="7">
        <v>0.78518717999999998</v>
      </c>
      <c r="AF5779" s="7">
        <v>0.18825605000000001</v>
      </c>
      <c r="AG5779" s="7">
        <v>0.78782653999999996</v>
      </c>
      <c r="AH5779" s="7">
        <v>0.22740899000000001</v>
      </c>
      <c r="AI5779" s="7">
        <v>0.23519956</v>
      </c>
    </row>
    <row r="5780" spans="1:35" x14ac:dyDescent="0.25">
      <c r="A5780" s="3">
        <f>VLOOKUP($F5780,Områder!$A$1:$T$64,7,FALSE)</f>
        <v>26</v>
      </c>
      <c r="B5780" s="3" t="str">
        <f>VLOOKUP($F5780,Områder!$A$1:$T$64,4,FALSE)</f>
        <v>Taulov Skole</v>
      </c>
      <c r="C5780" s="3" t="str">
        <f>VLOOKUP($F5780,Områder!$A$1:$T$64,5,FALSE)</f>
        <v>Fjordbakkeskolen</v>
      </c>
      <c r="D5780" s="3" t="str">
        <f>VLOOKUP($F5780,Områder!$A$1:$T$64,10,FALSE) &amp; " - " &amp; VLOOKUP($F5780,Områder!$A$1:$T$64,11,FALSE)</f>
        <v>8 - Skærbæk</v>
      </c>
      <c r="E5780" s="3" t="str">
        <f>VLOOKUP($F5780,Områder!$A$1:$T$64,6,FALSE)</f>
        <v>Distriktsinstitutionen Fjordbakken</v>
      </c>
      <c r="F5780" s="1">
        <v>512</v>
      </c>
      <c r="G5780" s="1">
        <v>78</v>
      </c>
      <c r="H5780" s="7">
        <v>0</v>
      </c>
      <c r="I5780" s="7">
        <v>0</v>
      </c>
      <c r="J5780" s="7">
        <v>1</v>
      </c>
      <c r="K5780" s="7">
        <v>1</v>
      </c>
      <c r="L5780" s="7">
        <v>1</v>
      </c>
      <c r="M5780" s="7">
        <v>0</v>
      </c>
      <c r="N5780" s="7">
        <v>0</v>
      </c>
      <c r="O5780" s="7">
        <v>0</v>
      </c>
      <c r="P5780" s="7">
        <v>0</v>
      </c>
      <c r="Q5780" s="7">
        <v>0</v>
      </c>
      <c r="R5780" s="7">
        <v>1</v>
      </c>
      <c r="S5780" s="7">
        <v>2</v>
      </c>
      <c r="T5780" s="7">
        <v>0</v>
      </c>
      <c r="U5780" s="7">
        <v>0</v>
      </c>
      <c r="V5780" s="7">
        <v>0</v>
      </c>
      <c r="W5780" s="7">
        <v>0</v>
      </c>
      <c r="X5780" s="7">
        <v>1.9016389499999999</v>
      </c>
      <c r="Y5780" s="7">
        <v>0.89708456000000003</v>
      </c>
      <c r="Z5780" s="7">
        <v>4.9698100000000002E-2</v>
      </c>
      <c r="AA5780" s="7">
        <v>0.81655613000000005</v>
      </c>
      <c r="AB5780" s="7">
        <v>0.80720820000000004</v>
      </c>
      <c r="AC5780" s="7">
        <v>2.15342368</v>
      </c>
      <c r="AD5780" s="7">
        <v>0.83554382999999999</v>
      </c>
      <c r="AE5780" s="7">
        <v>0.17060243999999999</v>
      </c>
      <c r="AF5780" s="7">
        <v>0.75318914999999997</v>
      </c>
      <c r="AG5780" s="7">
        <v>0.18791084</v>
      </c>
      <c r="AH5780" s="7">
        <v>0.75468301999999998</v>
      </c>
      <c r="AI5780" s="7">
        <v>0.22436243</v>
      </c>
    </row>
    <row r="5781" spans="1:35" x14ac:dyDescent="0.25">
      <c r="A5781" s="3">
        <f>VLOOKUP($F5781,Områder!$A$1:$T$64,7,FALSE)</f>
        <v>26</v>
      </c>
      <c r="B5781" s="3" t="str">
        <f>VLOOKUP($F5781,Områder!$A$1:$T$64,4,FALSE)</f>
        <v>Taulov Skole</v>
      </c>
      <c r="C5781" s="3" t="str">
        <f>VLOOKUP($F5781,Områder!$A$1:$T$64,5,FALSE)</f>
        <v>Fjordbakkeskolen</v>
      </c>
      <c r="D5781" s="3" t="str">
        <f>VLOOKUP($F5781,Områder!$A$1:$T$64,10,FALSE) &amp; " - " &amp; VLOOKUP($F5781,Områder!$A$1:$T$64,11,FALSE)</f>
        <v>8 - Skærbæk</v>
      </c>
      <c r="E5781" s="3" t="str">
        <f>VLOOKUP($F5781,Områder!$A$1:$T$64,6,FALSE)</f>
        <v>Distriktsinstitutionen Fjordbakken</v>
      </c>
      <c r="F5781" s="1">
        <v>512</v>
      </c>
      <c r="G5781" s="1">
        <v>79</v>
      </c>
      <c r="H5781" s="7">
        <v>0</v>
      </c>
      <c r="I5781" s="7">
        <v>0</v>
      </c>
      <c r="J5781" s="7">
        <v>0</v>
      </c>
      <c r="K5781" s="7">
        <v>1</v>
      </c>
      <c r="L5781" s="7">
        <v>0</v>
      </c>
      <c r="M5781" s="7">
        <v>0</v>
      </c>
      <c r="N5781" s="7">
        <v>0</v>
      </c>
      <c r="O5781" s="7">
        <v>0</v>
      </c>
      <c r="P5781" s="7">
        <v>0</v>
      </c>
      <c r="Q5781" s="7">
        <v>0</v>
      </c>
      <c r="R5781" s="7">
        <v>0</v>
      </c>
      <c r="S5781" s="7">
        <v>1</v>
      </c>
      <c r="T5781" s="7">
        <v>2</v>
      </c>
      <c r="U5781" s="7">
        <v>0</v>
      </c>
      <c r="V5781" s="7">
        <v>0</v>
      </c>
      <c r="W5781" s="7">
        <v>0</v>
      </c>
      <c r="X5781" s="7">
        <v>2.0778629999999999E-2</v>
      </c>
      <c r="Y5781" s="7">
        <v>1.77905658</v>
      </c>
      <c r="Z5781" s="7">
        <v>0.84677451999999998</v>
      </c>
      <c r="AA5781" s="7">
        <v>7.1235850000000003E-2</v>
      </c>
      <c r="AB5781" s="7">
        <v>0.77825401000000005</v>
      </c>
      <c r="AC5781" s="7">
        <v>0.76946099999999995</v>
      </c>
      <c r="AD5781" s="7">
        <v>2.0223477500000002</v>
      </c>
      <c r="AE5781" s="7">
        <v>0.80458764000000005</v>
      </c>
      <c r="AF5781" s="7">
        <v>0.18232528000000001</v>
      </c>
      <c r="AG5781" s="7">
        <v>0.71863252</v>
      </c>
      <c r="AH5781" s="7">
        <v>0.19523866000000001</v>
      </c>
      <c r="AI5781" s="7">
        <v>0.72398393999999999</v>
      </c>
    </row>
    <row r="5782" spans="1:35" x14ac:dyDescent="0.25">
      <c r="A5782" s="3">
        <f>VLOOKUP($F5782,Områder!$A$1:$T$64,7,FALSE)</f>
        <v>26</v>
      </c>
      <c r="B5782" s="3" t="str">
        <f>VLOOKUP($F5782,Områder!$A$1:$T$64,4,FALSE)</f>
        <v>Taulov Skole</v>
      </c>
      <c r="C5782" s="3" t="str">
        <f>VLOOKUP($F5782,Områder!$A$1:$T$64,5,FALSE)</f>
        <v>Fjordbakkeskolen</v>
      </c>
      <c r="D5782" s="3" t="str">
        <f>VLOOKUP($F5782,Områder!$A$1:$T$64,10,FALSE) &amp; " - " &amp; VLOOKUP($F5782,Områder!$A$1:$T$64,11,FALSE)</f>
        <v>8 - Skærbæk</v>
      </c>
      <c r="E5782" s="3" t="str">
        <f>VLOOKUP($F5782,Områder!$A$1:$T$64,6,FALSE)</f>
        <v>Distriktsinstitutionen Fjordbakken</v>
      </c>
      <c r="F5782" s="1">
        <v>512</v>
      </c>
      <c r="G5782" s="1">
        <v>80</v>
      </c>
      <c r="H5782" s="7">
        <v>0</v>
      </c>
      <c r="I5782" s="7">
        <v>0</v>
      </c>
      <c r="J5782" s="7">
        <v>0</v>
      </c>
      <c r="K5782" s="7">
        <v>0</v>
      </c>
      <c r="L5782" s="7">
        <v>1</v>
      </c>
      <c r="M5782" s="7">
        <v>0</v>
      </c>
      <c r="N5782" s="7">
        <v>0</v>
      </c>
      <c r="O5782" s="7">
        <v>0</v>
      </c>
      <c r="P5782" s="7">
        <v>0</v>
      </c>
      <c r="Q5782" s="7">
        <v>0</v>
      </c>
      <c r="R5782" s="7">
        <v>0</v>
      </c>
      <c r="S5782" s="7">
        <v>0</v>
      </c>
      <c r="T5782" s="7">
        <v>1</v>
      </c>
      <c r="U5782" s="7">
        <v>2</v>
      </c>
      <c r="V5782" s="7">
        <v>0</v>
      </c>
      <c r="W5782" s="7">
        <v>0</v>
      </c>
      <c r="X5782" s="7">
        <v>3.8059919999999997E-2</v>
      </c>
      <c r="Y5782" s="7">
        <v>5.6177039999999998E-2</v>
      </c>
      <c r="Z5782" s="7">
        <v>1.6272101999999999</v>
      </c>
      <c r="AA5782" s="7">
        <v>0.78406447999999995</v>
      </c>
      <c r="AB5782" s="7">
        <v>0.10987798</v>
      </c>
      <c r="AC5782" s="7">
        <v>0.73166893</v>
      </c>
      <c r="AD5782" s="7">
        <v>0.72648738999999996</v>
      </c>
      <c r="AE5782" s="7">
        <v>1.8540162499999999</v>
      </c>
      <c r="AF5782" s="7">
        <v>0.78245366999999999</v>
      </c>
      <c r="AG5782" s="7">
        <v>0.2092041</v>
      </c>
      <c r="AH5782" s="7">
        <v>0.67846929</v>
      </c>
      <c r="AI5782" s="7">
        <v>0.21401967999999999</v>
      </c>
    </row>
    <row r="5783" spans="1:35" x14ac:dyDescent="0.25">
      <c r="A5783" s="3">
        <f>VLOOKUP($F5783,Områder!$A$1:$T$64,7,FALSE)</f>
        <v>26</v>
      </c>
      <c r="B5783" s="3" t="str">
        <f>VLOOKUP($F5783,Områder!$A$1:$T$64,4,FALSE)</f>
        <v>Taulov Skole</v>
      </c>
      <c r="C5783" s="3" t="str">
        <f>VLOOKUP($F5783,Områder!$A$1:$T$64,5,FALSE)</f>
        <v>Fjordbakkeskolen</v>
      </c>
      <c r="D5783" s="3" t="str">
        <f>VLOOKUP($F5783,Områder!$A$1:$T$64,10,FALSE) &amp; " - " &amp; VLOOKUP($F5783,Områder!$A$1:$T$64,11,FALSE)</f>
        <v>8 - Skærbæk</v>
      </c>
      <c r="E5783" s="3" t="str">
        <f>VLOOKUP($F5783,Områder!$A$1:$T$64,6,FALSE)</f>
        <v>Distriktsinstitutionen Fjordbakken</v>
      </c>
      <c r="F5783" s="1">
        <v>512</v>
      </c>
      <c r="G5783" s="1">
        <v>81</v>
      </c>
      <c r="H5783" s="7">
        <v>0</v>
      </c>
      <c r="I5783" s="7">
        <v>0</v>
      </c>
      <c r="J5783" s="7">
        <v>0</v>
      </c>
      <c r="K5783" s="7">
        <v>0</v>
      </c>
      <c r="L5783" s="7">
        <v>0</v>
      </c>
      <c r="M5783" s="7">
        <v>0</v>
      </c>
      <c r="N5783" s="7">
        <v>0</v>
      </c>
      <c r="O5783" s="7">
        <v>0</v>
      </c>
      <c r="P5783" s="7">
        <v>0</v>
      </c>
      <c r="Q5783" s="7">
        <v>0</v>
      </c>
      <c r="R5783" s="7">
        <v>0</v>
      </c>
      <c r="S5783" s="7">
        <v>0</v>
      </c>
      <c r="T5783" s="7">
        <v>0</v>
      </c>
      <c r="U5783" s="7">
        <v>1</v>
      </c>
      <c r="V5783" s="7">
        <v>2</v>
      </c>
      <c r="W5783" s="7">
        <v>0</v>
      </c>
      <c r="X5783" s="7">
        <v>3.6032719999999997E-2</v>
      </c>
      <c r="Y5783" s="7">
        <v>7.1997930000000002E-2</v>
      </c>
      <c r="Z5783" s="7">
        <v>8.7281700000000004E-2</v>
      </c>
      <c r="AA5783" s="7">
        <v>1.49825947</v>
      </c>
      <c r="AB5783" s="7">
        <v>0.73316857999999996</v>
      </c>
      <c r="AC5783" s="7">
        <v>0.14494061</v>
      </c>
      <c r="AD5783" s="7">
        <v>0.69780363000000001</v>
      </c>
      <c r="AE5783" s="7">
        <v>0.69286685999999997</v>
      </c>
      <c r="AF5783" s="7">
        <v>1.7115574200000001</v>
      </c>
      <c r="AG5783" s="7">
        <v>0.76455534999999997</v>
      </c>
      <c r="AH5783" s="7">
        <v>0.23630461999999999</v>
      </c>
      <c r="AI5783" s="7">
        <v>0.64814899000000004</v>
      </c>
    </row>
    <row r="5784" spans="1:35" x14ac:dyDescent="0.25">
      <c r="A5784" s="3">
        <f>VLOOKUP($F5784,Områder!$A$1:$T$64,7,FALSE)</f>
        <v>26</v>
      </c>
      <c r="B5784" s="3" t="str">
        <f>VLOOKUP($F5784,Områder!$A$1:$T$64,4,FALSE)</f>
        <v>Taulov Skole</v>
      </c>
      <c r="C5784" s="3" t="str">
        <f>VLOOKUP($F5784,Områder!$A$1:$T$64,5,FALSE)</f>
        <v>Fjordbakkeskolen</v>
      </c>
      <c r="D5784" s="3" t="str">
        <f>VLOOKUP($F5784,Områder!$A$1:$T$64,10,FALSE) &amp; " - " &amp; VLOOKUP($F5784,Områder!$A$1:$T$64,11,FALSE)</f>
        <v>8 - Skærbæk</v>
      </c>
      <c r="E5784" s="3" t="str">
        <f>VLOOKUP($F5784,Områder!$A$1:$T$64,6,FALSE)</f>
        <v>Distriktsinstitutionen Fjordbakken</v>
      </c>
      <c r="F5784" s="1">
        <v>512</v>
      </c>
      <c r="G5784" s="1">
        <v>82</v>
      </c>
      <c r="H5784" s="7">
        <v>0</v>
      </c>
      <c r="I5784" s="7">
        <v>0</v>
      </c>
      <c r="J5784" s="7">
        <v>0</v>
      </c>
      <c r="K5784" s="7">
        <v>0</v>
      </c>
      <c r="L5784" s="7">
        <v>0</v>
      </c>
      <c r="M5784" s="7">
        <v>0</v>
      </c>
      <c r="N5784" s="7">
        <v>0</v>
      </c>
      <c r="O5784" s="7">
        <v>0</v>
      </c>
      <c r="P5784" s="7">
        <v>0</v>
      </c>
      <c r="Q5784" s="7">
        <v>0</v>
      </c>
      <c r="R5784" s="7">
        <v>0</v>
      </c>
      <c r="S5784" s="7">
        <v>0</v>
      </c>
      <c r="T5784" s="7">
        <v>0</v>
      </c>
      <c r="U5784" s="7">
        <v>0</v>
      </c>
      <c r="V5784" s="7">
        <v>1</v>
      </c>
      <c r="W5784" s="7">
        <v>1</v>
      </c>
      <c r="X5784" s="7">
        <v>2.539891E-2</v>
      </c>
      <c r="Y5784" s="7">
        <v>5.7296710000000001E-2</v>
      </c>
      <c r="Z5784" s="7">
        <v>9.1744870000000006E-2</v>
      </c>
      <c r="AA5784" s="7">
        <v>0.10468057</v>
      </c>
      <c r="AB5784" s="7">
        <v>1.3955359000000001</v>
      </c>
      <c r="AC5784" s="7">
        <v>0.70494000999999995</v>
      </c>
      <c r="AD5784" s="7">
        <v>0.16836775000000001</v>
      </c>
      <c r="AE5784" s="7">
        <v>0.6812764</v>
      </c>
      <c r="AF5784" s="7">
        <v>0.67466521999999995</v>
      </c>
      <c r="AG5784" s="7">
        <v>1.6091128699999999</v>
      </c>
      <c r="AH5784" s="7">
        <v>0.73284965999999996</v>
      </c>
      <c r="AI5784" s="7">
        <v>0.25212954999999998</v>
      </c>
    </row>
    <row r="5785" spans="1:35" x14ac:dyDescent="0.25">
      <c r="A5785" s="3">
        <f>VLOOKUP($F5785,Områder!$A$1:$T$64,7,FALSE)</f>
        <v>26</v>
      </c>
      <c r="B5785" s="3" t="str">
        <f>VLOOKUP($F5785,Områder!$A$1:$T$64,4,FALSE)</f>
        <v>Taulov Skole</v>
      </c>
      <c r="C5785" s="3" t="str">
        <f>VLOOKUP($F5785,Områder!$A$1:$T$64,5,FALSE)</f>
        <v>Fjordbakkeskolen</v>
      </c>
      <c r="D5785" s="3" t="str">
        <f>VLOOKUP($F5785,Områder!$A$1:$T$64,10,FALSE) &amp; " - " &amp; VLOOKUP($F5785,Områder!$A$1:$T$64,11,FALSE)</f>
        <v>8 - Skærbæk</v>
      </c>
      <c r="E5785" s="3" t="str">
        <f>VLOOKUP($F5785,Områder!$A$1:$T$64,6,FALSE)</f>
        <v>Distriktsinstitutionen Fjordbakken</v>
      </c>
      <c r="F5785" s="1">
        <v>512</v>
      </c>
      <c r="G5785" s="1">
        <v>83</v>
      </c>
      <c r="H5785" s="7">
        <v>0</v>
      </c>
      <c r="I5785" s="7">
        <v>0</v>
      </c>
      <c r="J5785" s="7">
        <v>0</v>
      </c>
      <c r="K5785" s="7">
        <v>0</v>
      </c>
      <c r="L5785" s="7">
        <v>0</v>
      </c>
      <c r="M5785" s="7">
        <v>0</v>
      </c>
      <c r="N5785" s="7">
        <v>0</v>
      </c>
      <c r="O5785" s="7">
        <v>0</v>
      </c>
      <c r="P5785" s="7">
        <v>0</v>
      </c>
      <c r="Q5785" s="7">
        <v>0</v>
      </c>
      <c r="R5785" s="7">
        <v>0</v>
      </c>
      <c r="S5785" s="7">
        <v>0</v>
      </c>
      <c r="T5785" s="7">
        <v>0</v>
      </c>
      <c r="U5785" s="7">
        <v>0</v>
      </c>
      <c r="V5785" s="7">
        <v>0</v>
      </c>
      <c r="W5785" s="7">
        <v>1</v>
      </c>
      <c r="X5785" s="7">
        <v>0.89380108999999996</v>
      </c>
      <c r="Y5785" s="7">
        <v>2.6839809999999999E-2</v>
      </c>
      <c r="Z5785" s="7">
        <v>5.5582720000000002E-2</v>
      </c>
      <c r="AA5785" s="7">
        <v>8.6704210000000004E-2</v>
      </c>
      <c r="AB5785" s="7">
        <v>9.8334469999999993E-2</v>
      </c>
      <c r="AC5785" s="7">
        <v>1.26126037</v>
      </c>
      <c r="AD5785" s="7">
        <v>0.64434891999999999</v>
      </c>
      <c r="AE5785" s="7">
        <v>0.15784904</v>
      </c>
      <c r="AF5785" s="7">
        <v>0.62479003</v>
      </c>
      <c r="AG5785" s="7">
        <v>0.61852510000000005</v>
      </c>
      <c r="AH5785" s="7">
        <v>1.4645334999999999</v>
      </c>
      <c r="AI5785" s="7">
        <v>0.66763517000000006</v>
      </c>
    </row>
    <row r="5786" spans="1:35" x14ac:dyDescent="0.25">
      <c r="A5786" s="3">
        <f>VLOOKUP($F5786,Områder!$A$1:$T$64,7,FALSE)</f>
        <v>26</v>
      </c>
      <c r="B5786" s="3" t="str">
        <f>VLOOKUP($F5786,Områder!$A$1:$T$64,4,FALSE)</f>
        <v>Taulov Skole</v>
      </c>
      <c r="C5786" s="3" t="str">
        <f>VLOOKUP($F5786,Områder!$A$1:$T$64,5,FALSE)</f>
        <v>Fjordbakkeskolen</v>
      </c>
      <c r="D5786" s="3" t="str">
        <f>VLOOKUP($F5786,Områder!$A$1:$T$64,10,FALSE) &amp; " - " &amp; VLOOKUP($F5786,Områder!$A$1:$T$64,11,FALSE)</f>
        <v>8 - Skærbæk</v>
      </c>
      <c r="E5786" s="3" t="str">
        <f>VLOOKUP($F5786,Områder!$A$1:$T$64,6,FALSE)</f>
        <v>Distriktsinstitutionen Fjordbakken</v>
      </c>
      <c r="F5786" s="1">
        <v>512</v>
      </c>
      <c r="G5786" s="1">
        <v>84</v>
      </c>
      <c r="H5786" s="7">
        <v>0</v>
      </c>
      <c r="I5786" s="7">
        <v>0</v>
      </c>
      <c r="J5786" s="7">
        <v>0</v>
      </c>
      <c r="K5786" s="7">
        <v>0</v>
      </c>
      <c r="L5786" s="7">
        <v>0</v>
      </c>
      <c r="M5786" s="7">
        <v>0</v>
      </c>
      <c r="N5786" s="7">
        <v>0</v>
      </c>
      <c r="O5786" s="7">
        <v>0</v>
      </c>
      <c r="P5786" s="7">
        <v>0</v>
      </c>
      <c r="Q5786" s="7">
        <v>0</v>
      </c>
      <c r="R5786" s="7">
        <v>0</v>
      </c>
      <c r="S5786" s="7">
        <v>0</v>
      </c>
      <c r="T5786" s="7">
        <v>0</v>
      </c>
      <c r="U5786" s="7">
        <v>0</v>
      </c>
      <c r="V5786" s="7">
        <v>0</v>
      </c>
      <c r="W5786" s="7">
        <v>0</v>
      </c>
      <c r="X5786" s="7">
        <v>0.80249329000000003</v>
      </c>
      <c r="Y5786" s="7">
        <v>0.71639543999999999</v>
      </c>
      <c r="Z5786" s="7">
        <v>3.1557410000000001E-2</v>
      </c>
      <c r="AA5786" s="7">
        <v>5.484141E-2</v>
      </c>
      <c r="AB5786" s="7">
        <v>8.3218509999999996E-2</v>
      </c>
      <c r="AC5786" s="7">
        <v>9.3046370000000003E-2</v>
      </c>
      <c r="AD5786" s="7">
        <v>1.07160849</v>
      </c>
      <c r="AE5786" s="7">
        <v>0.57429708999999995</v>
      </c>
      <c r="AF5786" s="7">
        <v>0.14727855000000001</v>
      </c>
      <c r="AG5786" s="7">
        <v>0.55786468</v>
      </c>
      <c r="AH5786" s="7">
        <v>0.55219134999999997</v>
      </c>
      <c r="AI5786" s="7">
        <v>1.2657379799999999</v>
      </c>
    </row>
    <row r="5787" spans="1:35" x14ac:dyDescent="0.25">
      <c r="A5787" s="3">
        <f>VLOOKUP($F5787,Områder!$A$1:$T$64,7,FALSE)</f>
        <v>26</v>
      </c>
      <c r="B5787" s="3" t="str">
        <f>VLOOKUP($F5787,Områder!$A$1:$T$64,4,FALSE)</f>
        <v>Taulov Skole</v>
      </c>
      <c r="C5787" s="3" t="str">
        <f>VLOOKUP($F5787,Områder!$A$1:$T$64,5,FALSE)</f>
        <v>Fjordbakkeskolen</v>
      </c>
      <c r="D5787" s="3" t="str">
        <f>VLOOKUP($F5787,Områder!$A$1:$T$64,10,FALSE) &amp; " - " &amp; VLOOKUP($F5787,Områder!$A$1:$T$64,11,FALSE)</f>
        <v>8 - Skærbæk</v>
      </c>
      <c r="E5787" s="3" t="str">
        <f>VLOOKUP($F5787,Områder!$A$1:$T$64,6,FALSE)</f>
        <v>Distriktsinstitutionen Fjordbakken</v>
      </c>
      <c r="F5787" s="1">
        <v>512</v>
      </c>
      <c r="G5787" s="1">
        <v>85</v>
      </c>
      <c r="H5787" s="7">
        <v>0</v>
      </c>
      <c r="I5787" s="7">
        <v>0</v>
      </c>
      <c r="J5787" s="7">
        <v>0</v>
      </c>
      <c r="K5787" s="7">
        <v>0</v>
      </c>
      <c r="L5787" s="7">
        <v>0</v>
      </c>
      <c r="M5787" s="7">
        <v>0</v>
      </c>
      <c r="N5787" s="7">
        <v>0</v>
      </c>
      <c r="O5787" s="7">
        <v>0</v>
      </c>
      <c r="P5787" s="7">
        <v>0</v>
      </c>
      <c r="Q5787" s="7">
        <v>0</v>
      </c>
      <c r="R5787" s="7">
        <v>0</v>
      </c>
      <c r="S5787" s="7">
        <v>0</v>
      </c>
      <c r="T5787" s="7">
        <v>0</v>
      </c>
      <c r="U5787" s="7">
        <v>0</v>
      </c>
      <c r="V5787" s="7">
        <v>0</v>
      </c>
      <c r="W5787" s="7">
        <v>0</v>
      </c>
      <c r="X5787" s="7">
        <v>8.7235300000000002E-3</v>
      </c>
      <c r="Y5787" s="7">
        <v>0.64443203999999998</v>
      </c>
      <c r="Z5787" s="7">
        <v>0.57603234999999997</v>
      </c>
      <c r="AA5787" s="7">
        <v>3.831793E-2</v>
      </c>
      <c r="AB5787" s="7">
        <v>5.6215149999999998E-2</v>
      </c>
      <c r="AC5787" s="7">
        <v>8.3303829999999995E-2</v>
      </c>
      <c r="AD5787" s="7">
        <v>9.1786759999999995E-2</v>
      </c>
      <c r="AE5787" s="7">
        <v>0.91310915000000004</v>
      </c>
      <c r="AF5787" s="7">
        <v>0.51486902000000001</v>
      </c>
      <c r="AG5787" s="7">
        <v>0.14198963000000001</v>
      </c>
      <c r="AH5787" s="7">
        <v>0.50207491000000004</v>
      </c>
      <c r="AI5787" s="7">
        <v>0.49757240000000003</v>
      </c>
    </row>
    <row r="5788" spans="1:35" x14ac:dyDescent="0.25">
      <c r="A5788" s="3">
        <f>VLOOKUP($F5788,Områder!$A$1:$T$64,7,FALSE)</f>
        <v>26</v>
      </c>
      <c r="B5788" s="3" t="str">
        <f>VLOOKUP($F5788,Områder!$A$1:$T$64,4,FALSE)</f>
        <v>Taulov Skole</v>
      </c>
      <c r="C5788" s="3" t="str">
        <f>VLOOKUP($F5788,Områder!$A$1:$T$64,5,FALSE)</f>
        <v>Fjordbakkeskolen</v>
      </c>
      <c r="D5788" s="3" t="str">
        <f>VLOOKUP($F5788,Områder!$A$1:$T$64,10,FALSE) &amp; " - " &amp; VLOOKUP($F5788,Områder!$A$1:$T$64,11,FALSE)</f>
        <v>8 - Skærbæk</v>
      </c>
      <c r="E5788" s="3" t="str">
        <f>VLOOKUP($F5788,Områder!$A$1:$T$64,6,FALSE)</f>
        <v>Distriktsinstitutionen Fjordbakken</v>
      </c>
      <c r="F5788" s="1">
        <v>512</v>
      </c>
      <c r="G5788" s="1">
        <v>86</v>
      </c>
      <c r="H5788" s="7">
        <v>0</v>
      </c>
      <c r="I5788" s="7">
        <v>0</v>
      </c>
      <c r="J5788" s="7">
        <v>0</v>
      </c>
      <c r="K5788" s="7">
        <v>0</v>
      </c>
      <c r="L5788" s="7">
        <v>0</v>
      </c>
      <c r="M5788" s="7">
        <v>0</v>
      </c>
      <c r="N5788" s="7">
        <v>0</v>
      </c>
      <c r="O5788" s="7">
        <v>0</v>
      </c>
      <c r="P5788" s="7">
        <v>0</v>
      </c>
      <c r="Q5788" s="7">
        <v>0</v>
      </c>
      <c r="R5788" s="7">
        <v>0</v>
      </c>
      <c r="S5788" s="7">
        <v>0</v>
      </c>
      <c r="T5788" s="7">
        <v>0</v>
      </c>
      <c r="U5788" s="7">
        <v>0</v>
      </c>
      <c r="V5788" s="7">
        <v>0</v>
      </c>
      <c r="W5788" s="7">
        <v>0</v>
      </c>
      <c r="X5788" s="7">
        <v>1.7911170000000001E-2</v>
      </c>
      <c r="Y5788" s="7">
        <v>2.2450790000000002E-2</v>
      </c>
      <c r="Z5788" s="7">
        <v>0.54213427999999997</v>
      </c>
      <c r="AA5788" s="7">
        <v>0.48916658000000002</v>
      </c>
      <c r="AB5788" s="7">
        <v>4.8761690000000003E-2</v>
      </c>
      <c r="AC5788" s="7">
        <v>6.5514920000000004E-2</v>
      </c>
      <c r="AD5788" s="7">
        <v>8.8393780000000005E-2</v>
      </c>
      <c r="AE5788" s="7">
        <v>9.5762230000000004E-2</v>
      </c>
      <c r="AF5788" s="7">
        <v>0.80263267000000005</v>
      </c>
      <c r="AG5788" s="7">
        <v>0.47252574000000003</v>
      </c>
      <c r="AH5788" s="7">
        <v>0.14825535000000001</v>
      </c>
      <c r="AI5788" s="7">
        <v>0.46860590000000002</v>
      </c>
    </row>
    <row r="5789" spans="1:35" x14ac:dyDescent="0.25">
      <c r="A5789" s="3">
        <f>VLOOKUP($F5789,Områder!$A$1:$T$64,7,FALSE)</f>
        <v>26</v>
      </c>
      <c r="B5789" s="3" t="str">
        <f>VLOOKUP($F5789,Områder!$A$1:$T$64,4,FALSE)</f>
        <v>Taulov Skole</v>
      </c>
      <c r="C5789" s="3" t="str">
        <f>VLOOKUP($F5789,Områder!$A$1:$T$64,5,FALSE)</f>
        <v>Fjordbakkeskolen</v>
      </c>
      <c r="D5789" s="3" t="str">
        <f>VLOOKUP($F5789,Områder!$A$1:$T$64,10,FALSE) &amp; " - " &amp; VLOOKUP($F5789,Områder!$A$1:$T$64,11,FALSE)</f>
        <v>8 - Skærbæk</v>
      </c>
      <c r="E5789" s="3" t="str">
        <f>VLOOKUP($F5789,Områder!$A$1:$T$64,6,FALSE)</f>
        <v>Distriktsinstitutionen Fjordbakken</v>
      </c>
      <c r="F5789" s="1">
        <v>512</v>
      </c>
      <c r="G5789" s="1">
        <v>87</v>
      </c>
      <c r="H5789" s="7">
        <v>0</v>
      </c>
      <c r="I5789" s="7">
        <v>0</v>
      </c>
      <c r="J5789" s="7">
        <v>0</v>
      </c>
      <c r="K5789" s="7">
        <v>0</v>
      </c>
      <c r="L5789" s="7">
        <v>0</v>
      </c>
      <c r="M5789" s="7">
        <v>0</v>
      </c>
      <c r="N5789" s="7">
        <v>0</v>
      </c>
      <c r="O5789" s="7">
        <v>0</v>
      </c>
      <c r="P5789" s="7">
        <v>0</v>
      </c>
      <c r="Q5789" s="7">
        <v>0</v>
      </c>
      <c r="R5789" s="7">
        <v>0</v>
      </c>
      <c r="S5789" s="7">
        <v>0</v>
      </c>
      <c r="T5789" s="7">
        <v>0</v>
      </c>
      <c r="U5789" s="7">
        <v>0</v>
      </c>
      <c r="V5789" s="7">
        <v>0</v>
      </c>
      <c r="W5789" s="7">
        <v>0</v>
      </c>
      <c r="X5789" s="7">
        <v>2.8536999999999998E-3</v>
      </c>
      <c r="Y5789" s="7">
        <v>1.7490200000000001E-2</v>
      </c>
      <c r="Z5789" s="7">
        <v>2.099556E-2</v>
      </c>
      <c r="AA5789" s="7">
        <v>0.46593628999999998</v>
      </c>
      <c r="AB5789" s="7">
        <v>0.42111778</v>
      </c>
      <c r="AC5789" s="7">
        <v>4.3124179999999998E-2</v>
      </c>
      <c r="AD5789" s="7">
        <v>5.7337060000000002E-2</v>
      </c>
      <c r="AE5789" s="7">
        <v>7.6728459999999998E-2</v>
      </c>
      <c r="AF5789" s="7">
        <v>8.3017629999999995E-2</v>
      </c>
      <c r="AG5789" s="7">
        <v>0.67958130999999999</v>
      </c>
      <c r="AH5789" s="7">
        <v>0.39553038000000001</v>
      </c>
      <c r="AI5789" s="7">
        <v>0.12855627</v>
      </c>
    </row>
    <row r="5790" spans="1:35" x14ac:dyDescent="0.25">
      <c r="A5790" s="3">
        <f>VLOOKUP($F5790,Områder!$A$1:$T$64,7,FALSE)</f>
        <v>26</v>
      </c>
      <c r="B5790" s="3" t="str">
        <f>VLOOKUP($F5790,Områder!$A$1:$T$64,4,FALSE)</f>
        <v>Taulov Skole</v>
      </c>
      <c r="C5790" s="3" t="str">
        <f>VLOOKUP($F5790,Områder!$A$1:$T$64,5,FALSE)</f>
        <v>Fjordbakkeskolen</v>
      </c>
      <c r="D5790" s="3" t="str">
        <f>VLOOKUP($F5790,Områder!$A$1:$T$64,10,FALSE) &amp; " - " &amp; VLOOKUP($F5790,Områder!$A$1:$T$64,11,FALSE)</f>
        <v>8 - Skærbæk</v>
      </c>
      <c r="E5790" s="3" t="str">
        <f>VLOOKUP($F5790,Områder!$A$1:$T$64,6,FALSE)</f>
        <v>Distriktsinstitutionen Fjordbakken</v>
      </c>
      <c r="F5790" s="1">
        <v>512</v>
      </c>
      <c r="G5790" s="1">
        <v>88</v>
      </c>
      <c r="H5790" s="7">
        <v>0</v>
      </c>
      <c r="I5790" s="7">
        <v>0</v>
      </c>
      <c r="J5790" s="7">
        <v>0</v>
      </c>
      <c r="K5790" s="7">
        <v>0</v>
      </c>
      <c r="L5790" s="7">
        <v>0</v>
      </c>
      <c r="M5790" s="7">
        <v>0</v>
      </c>
      <c r="N5790" s="7">
        <v>0</v>
      </c>
      <c r="O5790" s="7">
        <v>0</v>
      </c>
      <c r="P5790" s="7">
        <v>0</v>
      </c>
      <c r="Q5790" s="7">
        <v>0</v>
      </c>
      <c r="R5790" s="7">
        <v>0</v>
      </c>
      <c r="S5790" s="7">
        <v>0</v>
      </c>
      <c r="T5790" s="7">
        <v>0</v>
      </c>
      <c r="U5790" s="7">
        <v>0</v>
      </c>
      <c r="V5790" s="7">
        <v>0</v>
      </c>
      <c r="W5790" s="7">
        <v>0</v>
      </c>
      <c r="X5790" s="7">
        <v>9.4308299999999994E-3</v>
      </c>
      <c r="Y5790" s="7">
        <v>1.1021390000000001E-2</v>
      </c>
      <c r="Z5790" s="7">
        <v>2.2532750000000001E-2</v>
      </c>
      <c r="AA5790" s="7">
        <v>2.4552540000000001E-2</v>
      </c>
      <c r="AB5790" s="7">
        <v>0.35052947000000001</v>
      </c>
      <c r="AC5790" s="7">
        <v>0.31951098</v>
      </c>
      <c r="AD5790" s="7">
        <v>4.2277439999999999E-2</v>
      </c>
      <c r="AE5790" s="7">
        <v>5.503156E-2</v>
      </c>
      <c r="AF5790" s="7">
        <v>7.0307369999999994E-2</v>
      </c>
      <c r="AG5790" s="7">
        <v>7.5571159999999998E-2</v>
      </c>
      <c r="AH5790" s="7">
        <v>0.56045845000000005</v>
      </c>
      <c r="AI5790" s="7">
        <v>0.34705293999999998</v>
      </c>
    </row>
    <row r="5791" spans="1:35" x14ac:dyDescent="0.25">
      <c r="A5791" s="3">
        <f>VLOOKUP($F5791,Områder!$A$1:$T$64,7,FALSE)</f>
        <v>26</v>
      </c>
      <c r="B5791" s="3" t="str">
        <f>VLOOKUP($F5791,Områder!$A$1:$T$64,4,FALSE)</f>
        <v>Taulov Skole</v>
      </c>
      <c r="C5791" s="3" t="str">
        <f>VLOOKUP($F5791,Områder!$A$1:$T$64,5,FALSE)</f>
        <v>Fjordbakkeskolen</v>
      </c>
      <c r="D5791" s="3" t="str">
        <f>VLOOKUP($F5791,Områder!$A$1:$T$64,10,FALSE) &amp; " - " &amp; VLOOKUP($F5791,Områder!$A$1:$T$64,11,FALSE)</f>
        <v>8 - Skærbæk</v>
      </c>
      <c r="E5791" s="3" t="str">
        <f>VLOOKUP($F5791,Områder!$A$1:$T$64,6,FALSE)</f>
        <v>Distriktsinstitutionen Fjordbakken</v>
      </c>
      <c r="F5791" s="1">
        <v>512</v>
      </c>
      <c r="G5791" s="1">
        <v>89</v>
      </c>
      <c r="H5791" s="7">
        <v>0</v>
      </c>
      <c r="I5791" s="7">
        <v>0</v>
      </c>
      <c r="J5791" s="7">
        <v>0</v>
      </c>
      <c r="K5791" s="7">
        <v>0</v>
      </c>
      <c r="L5791" s="7">
        <v>0</v>
      </c>
      <c r="M5791" s="7">
        <v>0</v>
      </c>
      <c r="N5791" s="7">
        <v>0</v>
      </c>
      <c r="O5791" s="7">
        <v>0</v>
      </c>
      <c r="P5791" s="7">
        <v>0</v>
      </c>
      <c r="Q5791" s="7">
        <v>0</v>
      </c>
      <c r="R5791" s="7">
        <v>0</v>
      </c>
      <c r="S5791" s="7">
        <v>0</v>
      </c>
      <c r="T5791" s="7">
        <v>0</v>
      </c>
      <c r="U5791" s="7">
        <v>0</v>
      </c>
      <c r="V5791" s="7">
        <v>0</v>
      </c>
      <c r="W5791" s="7">
        <v>0</v>
      </c>
      <c r="X5791" s="7">
        <v>1.9562E-3</v>
      </c>
      <c r="Y5791" s="7">
        <v>1.026023E-2</v>
      </c>
      <c r="Z5791" s="7">
        <v>1.1429750000000001E-2</v>
      </c>
      <c r="AA5791" s="7">
        <v>2.1962700000000002E-2</v>
      </c>
      <c r="AB5791" s="7">
        <v>2.2751670000000002E-2</v>
      </c>
      <c r="AC5791" s="7">
        <v>0.27178500999999999</v>
      </c>
      <c r="AD5791" s="7">
        <v>0.24904398</v>
      </c>
      <c r="AE5791" s="7">
        <v>3.8361050000000001E-2</v>
      </c>
      <c r="AF5791" s="7">
        <v>4.9433949999999997E-2</v>
      </c>
      <c r="AG5791" s="7">
        <v>6.2331499999999998E-2</v>
      </c>
      <c r="AH5791" s="7">
        <v>6.691068E-2</v>
      </c>
      <c r="AI5791" s="7">
        <v>0.47472723999999999</v>
      </c>
    </row>
    <row r="5792" spans="1:35" x14ac:dyDescent="0.25">
      <c r="A5792" s="3">
        <f>VLOOKUP($F5792,Områder!$A$1:$T$64,7,FALSE)</f>
        <v>26</v>
      </c>
      <c r="B5792" s="3" t="str">
        <f>VLOOKUP($F5792,Områder!$A$1:$T$64,4,FALSE)</f>
        <v>Taulov Skole</v>
      </c>
      <c r="C5792" s="3" t="str">
        <f>VLOOKUP($F5792,Områder!$A$1:$T$64,5,FALSE)</f>
        <v>Fjordbakkeskolen</v>
      </c>
      <c r="D5792" s="3" t="str">
        <f>VLOOKUP($F5792,Områder!$A$1:$T$64,10,FALSE) &amp; " - " &amp; VLOOKUP($F5792,Områder!$A$1:$T$64,11,FALSE)</f>
        <v>8 - Skærbæk</v>
      </c>
      <c r="E5792" s="3" t="str">
        <f>VLOOKUP($F5792,Områder!$A$1:$T$64,6,FALSE)</f>
        <v>Distriktsinstitutionen Fjordbakken</v>
      </c>
      <c r="F5792" s="1">
        <v>512</v>
      </c>
      <c r="G5792" s="1">
        <v>90</v>
      </c>
      <c r="H5792" s="7">
        <v>0</v>
      </c>
      <c r="I5792" s="7">
        <v>0</v>
      </c>
      <c r="J5792" s="7">
        <v>0</v>
      </c>
      <c r="K5792" s="7">
        <v>0</v>
      </c>
      <c r="L5792" s="7">
        <v>0</v>
      </c>
      <c r="M5792" s="7">
        <v>0</v>
      </c>
      <c r="N5792" s="7">
        <v>0</v>
      </c>
      <c r="O5792" s="7">
        <v>0</v>
      </c>
      <c r="P5792" s="7">
        <v>0</v>
      </c>
      <c r="Q5792" s="7">
        <v>0</v>
      </c>
      <c r="R5792" s="7">
        <v>0</v>
      </c>
      <c r="S5792" s="7">
        <v>0</v>
      </c>
      <c r="T5792" s="7">
        <v>0</v>
      </c>
      <c r="U5792" s="7">
        <v>0</v>
      </c>
      <c r="V5792" s="7">
        <v>0</v>
      </c>
      <c r="W5792" s="7">
        <v>0</v>
      </c>
      <c r="X5792" s="7">
        <v>1.3471479999999999E-2</v>
      </c>
      <c r="Y5792" s="7">
        <v>1.8818830000000002E-2</v>
      </c>
      <c r="Z5792" s="7">
        <v>2.0883260000000001E-2</v>
      </c>
      <c r="AA5792" s="7">
        <v>2.1371459999999998E-2</v>
      </c>
      <c r="AB5792" s="7">
        <v>3.4404959999999998E-2</v>
      </c>
      <c r="AC5792" s="7">
        <v>2.9251739999999998E-2</v>
      </c>
      <c r="AD5792" s="7">
        <v>0.21759663000000001</v>
      </c>
      <c r="AE5792" s="7">
        <v>0.20086917000000001</v>
      </c>
      <c r="AF5792" s="7">
        <v>4.7922319999999997E-2</v>
      </c>
      <c r="AG5792" s="7">
        <v>5.4489839999999998E-2</v>
      </c>
      <c r="AH5792" s="7">
        <v>6.9336690000000006E-2</v>
      </c>
      <c r="AI5792" s="7">
        <v>7.3956369999999994E-2</v>
      </c>
    </row>
    <row r="5793" spans="1:35" x14ac:dyDescent="0.25">
      <c r="A5793" s="3">
        <f>VLOOKUP($F5793,Områder!$A$1:$T$64,7,FALSE)</f>
        <v>26</v>
      </c>
      <c r="B5793" s="3" t="str">
        <f>VLOOKUP($F5793,Områder!$A$1:$T$64,4,FALSE)</f>
        <v>Taulov Skole</v>
      </c>
      <c r="C5793" s="3" t="str">
        <f>VLOOKUP($F5793,Områder!$A$1:$T$64,5,FALSE)</f>
        <v>Fjordbakkeskolen</v>
      </c>
      <c r="D5793" s="3" t="str">
        <f>VLOOKUP($F5793,Områder!$A$1:$T$64,10,FALSE) &amp; " - " &amp; VLOOKUP($F5793,Områder!$A$1:$T$64,11,FALSE)</f>
        <v>8 - Skærbæk</v>
      </c>
      <c r="E5793" s="3" t="str">
        <f>VLOOKUP($F5793,Områder!$A$1:$T$64,6,FALSE)</f>
        <v>Distriktsinstitutionen Fjordbakken</v>
      </c>
      <c r="F5793" s="1">
        <v>512</v>
      </c>
      <c r="G5793" s="1">
        <v>91</v>
      </c>
      <c r="H5793" s="7">
        <v>0</v>
      </c>
      <c r="I5793" s="7">
        <v>0</v>
      </c>
      <c r="J5793" s="7">
        <v>0</v>
      </c>
      <c r="K5793" s="7">
        <v>0</v>
      </c>
      <c r="L5793" s="7">
        <v>0</v>
      </c>
      <c r="M5793" s="7">
        <v>0</v>
      </c>
      <c r="N5793" s="7">
        <v>0</v>
      </c>
      <c r="O5793" s="7">
        <v>0</v>
      </c>
      <c r="P5793" s="7">
        <v>0</v>
      </c>
      <c r="Q5793" s="7">
        <v>0</v>
      </c>
      <c r="R5793" s="7">
        <v>0</v>
      </c>
      <c r="S5793" s="7">
        <v>0</v>
      </c>
      <c r="T5793" s="7">
        <v>0</v>
      </c>
      <c r="U5793" s="7">
        <v>0</v>
      </c>
      <c r="V5793" s="7">
        <v>0</v>
      </c>
      <c r="W5793" s="7">
        <v>0</v>
      </c>
      <c r="X5793" s="7">
        <v>1.23478E-3</v>
      </c>
      <c r="Y5793" s="7">
        <v>1.1649390000000001E-2</v>
      </c>
      <c r="Z5793" s="7">
        <v>1.576719E-2</v>
      </c>
      <c r="AA5793" s="7">
        <v>1.6963309999999999E-2</v>
      </c>
      <c r="AB5793" s="7">
        <v>1.7112619999999999E-2</v>
      </c>
      <c r="AC5793" s="7">
        <v>2.7717829999999999E-2</v>
      </c>
      <c r="AD5793" s="7">
        <v>2.32845E-2</v>
      </c>
      <c r="AE5793" s="7">
        <v>0.16011792999999999</v>
      </c>
      <c r="AF5793" s="7">
        <v>0.14833051</v>
      </c>
      <c r="AG5793" s="7">
        <v>3.7909619999999998E-2</v>
      </c>
      <c r="AH5793" s="7">
        <v>4.2324489999999999E-2</v>
      </c>
      <c r="AI5793" s="7">
        <v>5.4478150000000003E-2</v>
      </c>
    </row>
    <row r="5794" spans="1:35" x14ac:dyDescent="0.25">
      <c r="A5794" s="3">
        <f>VLOOKUP($F5794,Områder!$A$1:$T$64,7,FALSE)</f>
        <v>26</v>
      </c>
      <c r="B5794" s="3" t="str">
        <f>VLOOKUP($F5794,Områder!$A$1:$T$64,4,FALSE)</f>
        <v>Taulov Skole</v>
      </c>
      <c r="C5794" s="3" t="str">
        <f>VLOOKUP($F5794,Områder!$A$1:$T$64,5,FALSE)</f>
        <v>Fjordbakkeskolen</v>
      </c>
      <c r="D5794" s="3" t="str">
        <f>VLOOKUP($F5794,Områder!$A$1:$T$64,10,FALSE) &amp; " - " &amp; VLOOKUP($F5794,Områder!$A$1:$T$64,11,FALSE)</f>
        <v>8 - Skærbæk</v>
      </c>
      <c r="E5794" s="3" t="str">
        <f>VLOOKUP($F5794,Områder!$A$1:$T$64,6,FALSE)</f>
        <v>Distriktsinstitutionen Fjordbakken</v>
      </c>
      <c r="F5794" s="1">
        <v>512</v>
      </c>
      <c r="G5794" s="1">
        <v>92</v>
      </c>
      <c r="H5794" s="7">
        <v>0</v>
      </c>
      <c r="I5794" s="7">
        <v>0</v>
      </c>
      <c r="J5794" s="7">
        <v>0</v>
      </c>
      <c r="K5794" s="7">
        <v>0</v>
      </c>
      <c r="L5794" s="7">
        <v>0</v>
      </c>
      <c r="M5794" s="7">
        <v>0</v>
      </c>
      <c r="N5794" s="7">
        <v>0</v>
      </c>
      <c r="O5794" s="7">
        <v>0</v>
      </c>
      <c r="P5794" s="7">
        <v>0</v>
      </c>
      <c r="Q5794" s="7">
        <v>0</v>
      </c>
      <c r="R5794" s="7">
        <v>0</v>
      </c>
      <c r="S5794" s="7">
        <v>0</v>
      </c>
      <c r="T5794" s="7">
        <v>0</v>
      </c>
      <c r="U5794" s="7">
        <v>0</v>
      </c>
      <c r="V5794" s="7">
        <v>0</v>
      </c>
      <c r="W5794" s="7">
        <v>0</v>
      </c>
      <c r="X5794" s="7">
        <v>1.2116799999999999E-3</v>
      </c>
      <c r="Y5794" s="7">
        <v>1.8906699999999999E-3</v>
      </c>
      <c r="Z5794" s="7">
        <v>1.0361840000000001E-2</v>
      </c>
      <c r="AA5794" s="7">
        <v>1.3694100000000001E-2</v>
      </c>
      <c r="AB5794" s="7">
        <v>1.419606E-2</v>
      </c>
      <c r="AC5794" s="7">
        <v>1.435605E-2</v>
      </c>
      <c r="AD5794" s="7">
        <v>2.340654E-2</v>
      </c>
      <c r="AE5794" s="7">
        <v>1.9283249999999998E-2</v>
      </c>
      <c r="AF5794" s="7">
        <v>0.12804718000000001</v>
      </c>
      <c r="AG5794" s="7">
        <v>0.11875345</v>
      </c>
      <c r="AH5794" s="7">
        <v>3.1458569999999998E-2</v>
      </c>
      <c r="AI5794" s="7">
        <v>3.4655020000000002E-2</v>
      </c>
    </row>
    <row r="5795" spans="1:35" x14ac:dyDescent="0.25">
      <c r="A5795" s="3">
        <f>VLOOKUP($F5795,Områder!$A$1:$T$64,7,FALSE)</f>
        <v>26</v>
      </c>
      <c r="B5795" s="3" t="str">
        <f>VLOOKUP($F5795,Områder!$A$1:$T$64,4,FALSE)</f>
        <v>Taulov Skole</v>
      </c>
      <c r="C5795" s="3" t="str">
        <f>VLOOKUP($F5795,Områder!$A$1:$T$64,5,FALSE)</f>
        <v>Fjordbakkeskolen</v>
      </c>
      <c r="D5795" s="3" t="str">
        <f>VLOOKUP($F5795,Områder!$A$1:$T$64,10,FALSE) &amp; " - " &amp; VLOOKUP($F5795,Områder!$A$1:$T$64,11,FALSE)</f>
        <v>8 - Skærbæk</v>
      </c>
      <c r="E5795" s="3" t="str">
        <f>VLOOKUP($F5795,Områder!$A$1:$T$64,6,FALSE)</f>
        <v>Distriktsinstitutionen Fjordbakken</v>
      </c>
      <c r="F5795" s="1">
        <v>512</v>
      </c>
      <c r="G5795" s="1">
        <v>93</v>
      </c>
      <c r="H5795" s="7">
        <v>0</v>
      </c>
      <c r="I5795" s="7">
        <v>0</v>
      </c>
      <c r="J5795" s="7">
        <v>0</v>
      </c>
      <c r="K5795" s="7">
        <v>0</v>
      </c>
      <c r="L5795" s="7">
        <v>0</v>
      </c>
      <c r="M5795" s="7">
        <v>0</v>
      </c>
      <c r="N5795" s="7">
        <v>0</v>
      </c>
      <c r="O5795" s="7">
        <v>0</v>
      </c>
      <c r="P5795" s="7">
        <v>0</v>
      </c>
      <c r="Q5795" s="7">
        <v>0</v>
      </c>
      <c r="R5795" s="7">
        <v>0</v>
      </c>
      <c r="S5795" s="7">
        <v>0</v>
      </c>
      <c r="T5795" s="7">
        <v>0</v>
      </c>
      <c r="U5795" s="7">
        <v>0</v>
      </c>
      <c r="V5795" s="7">
        <v>0</v>
      </c>
      <c r="W5795" s="7">
        <v>0</v>
      </c>
      <c r="X5795" s="7">
        <v>1.311329E-2</v>
      </c>
      <c r="Y5795" s="7">
        <v>1.219814E-2</v>
      </c>
      <c r="Z5795" s="7">
        <v>9.3768900000000006E-3</v>
      </c>
      <c r="AA5795" s="7">
        <v>1.794772E-2</v>
      </c>
      <c r="AB5795" s="7">
        <v>2.234152E-2</v>
      </c>
      <c r="AC5795" s="7">
        <v>1.9281779999999998E-2</v>
      </c>
      <c r="AD5795" s="7">
        <v>1.8728040000000001E-2</v>
      </c>
      <c r="AE5795" s="7">
        <v>3.0052470000000001E-2</v>
      </c>
      <c r="AF5795" s="7">
        <v>2.3735289999999999E-2</v>
      </c>
      <c r="AG5795" s="7">
        <v>0.11029532</v>
      </c>
      <c r="AH5795" s="7">
        <v>0.10339717</v>
      </c>
      <c r="AI5795" s="7">
        <v>3.7370809999999997E-2</v>
      </c>
    </row>
    <row r="5796" spans="1:35" x14ac:dyDescent="0.25">
      <c r="A5796" s="3">
        <f>VLOOKUP($F5796,Områder!$A$1:$T$64,7,FALSE)</f>
        <v>26</v>
      </c>
      <c r="B5796" s="3" t="str">
        <f>VLOOKUP($F5796,Områder!$A$1:$T$64,4,FALSE)</f>
        <v>Taulov Skole</v>
      </c>
      <c r="C5796" s="3" t="str">
        <f>VLOOKUP($F5796,Områder!$A$1:$T$64,5,FALSE)</f>
        <v>Fjordbakkeskolen</v>
      </c>
      <c r="D5796" s="3" t="str">
        <f>VLOOKUP($F5796,Områder!$A$1:$T$64,10,FALSE) &amp; " - " &amp; VLOOKUP($F5796,Områder!$A$1:$T$64,11,FALSE)</f>
        <v>8 - Skærbæk</v>
      </c>
      <c r="E5796" s="3" t="str">
        <f>VLOOKUP($F5796,Områder!$A$1:$T$64,6,FALSE)</f>
        <v>Distriktsinstitutionen Fjordbakken</v>
      </c>
      <c r="F5796" s="1">
        <v>512</v>
      </c>
      <c r="G5796" s="1">
        <v>94</v>
      </c>
      <c r="H5796" s="7">
        <v>0</v>
      </c>
      <c r="I5796" s="7">
        <v>0</v>
      </c>
      <c r="J5796" s="7">
        <v>0</v>
      </c>
      <c r="K5796" s="7">
        <v>0</v>
      </c>
      <c r="L5796" s="7">
        <v>0</v>
      </c>
      <c r="M5796" s="7">
        <v>0</v>
      </c>
      <c r="N5796" s="7">
        <v>0</v>
      </c>
      <c r="O5796" s="7">
        <v>0</v>
      </c>
      <c r="P5796" s="7">
        <v>0</v>
      </c>
      <c r="Q5796" s="7">
        <v>0</v>
      </c>
      <c r="R5796" s="7">
        <v>0</v>
      </c>
      <c r="S5796" s="7">
        <v>0</v>
      </c>
      <c r="T5796" s="7">
        <v>0</v>
      </c>
      <c r="U5796" s="7">
        <v>0</v>
      </c>
      <c r="V5796" s="7">
        <v>0</v>
      </c>
      <c r="W5796" s="7">
        <v>0</v>
      </c>
      <c r="X5796" s="7">
        <v>1.7638700000000001E-3</v>
      </c>
      <c r="Y5796" s="7">
        <v>1.098709E-2</v>
      </c>
      <c r="Z5796" s="7">
        <v>1.005954E-2</v>
      </c>
      <c r="AA5796" s="7">
        <v>8.0107300000000006E-3</v>
      </c>
      <c r="AB5796" s="7">
        <v>1.4424589999999999E-2</v>
      </c>
      <c r="AC5796" s="7">
        <v>1.793287E-2</v>
      </c>
      <c r="AD5796" s="7">
        <v>1.4877960000000001E-2</v>
      </c>
      <c r="AE5796" s="7">
        <v>1.4423160000000001E-2</v>
      </c>
      <c r="AF5796" s="7">
        <v>2.2831609999999999E-2</v>
      </c>
      <c r="AG5796" s="7">
        <v>1.789499E-2</v>
      </c>
      <c r="AH5796" s="7">
        <v>8.3478189999999994E-2</v>
      </c>
      <c r="AI5796" s="7">
        <v>7.8278470000000003E-2</v>
      </c>
    </row>
    <row r="5797" spans="1:35" x14ac:dyDescent="0.25">
      <c r="A5797" s="3">
        <f>VLOOKUP($F5797,Områder!$A$1:$T$64,7,FALSE)</f>
        <v>26</v>
      </c>
      <c r="B5797" s="3" t="str">
        <f>VLOOKUP($F5797,Områder!$A$1:$T$64,4,FALSE)</f>
        <v>Taulov Skole</v>
      </c>
      <c r="C5797" s="3" t="str">
        <f>VLOOKUP($F5797,Områder!$A$1:$T$64,5,FALSE)</f>
        <v>Fjordbakkeskolen</v>
      </c>
      <c r="D5797" s="3" t="str">
        <f>VLOOKUP($F5797,Områder!$A$1:$T$64,10,FALSE) &amp; " - " &amp; VLOOKUP($F5797,Områder!$A$1:$T$64,11,FALSE)</f>
        <v>8 - Skærbæk</v>
      </c>
      <c r="E5797" s="3" t="str">
        <f>VLOOKUP($F5797,Områder!$A$1:$T$64,6,FALSE)</f>
        <v>Distriktsinstitutionen Fjordbakken</v>
      </c>
      <c r="F5797" s="1">
        <v>512</v>
      </c>
      <c r="G5797" s="1">
        <v>95</v>
      </c>
      <c r="H5797" s="7">
        <v>0</v>
      </c>
      <c r="I5797" s="7">
        <v>0</v>
      </c>
      <c r="J5797" s="7">
        <v>0</v>
      </c>
      <c r="K5797" s="7">
        <v>0</v>
      </c>
      <c r="L5797" s="7">
        <v>0</v>
      </c>
      <c r="M5797" s="7">
        <v>0</v>
      </c>
      <c r="N5797" s="7">
        <v>0</v>
      </c>
      <c r="O5797" s="7">
        <v>0</v>
      </c>
      <c r="P5797" s="7">
        <v>0</v>
      </c>
      <c r="Q5797" s="7">
        <v>0</v>
      </c>
      <c r="R5797" s="7">
        <v>0</v>
      </c>
      <c r="S5797" s="7">
        <v>0</v>
      </c>
      <c r="T5797" s="7">
        <v>0</v>
      </c>
      <c r="U5797" s="7">
        <v>0</v>
      </c>
      <c r="V5797" s="7">
        <v>0</v>
      </c>
      <c r="W5797" s="7">
        <v>0</v>
      </c>
      <c r="X5797" s="7">
        <v>6.7020000000000005E-5</v>
      </c>
      <c r="Y5797" s="7">
        <v>1.58472E-3</v>
      </c>
      <c r="Z5797" s="7">
        <v>8.3061899999999998E-3</v>
      </c>
      <c r="AA5797" s="7">
        <v>7.5860399999999996E-3</v>
      </c>
      <c r="AB5797" s="7">
        <v>6.0631000000000001E-3</v>
      </c>
      <c r="AC5797" s="7">
        <v>1.0839E-2</v>
      </c>
      <c r="AD5797" s="7">
        <v>1.3482030000000001E-2</v>
      </c>
      <c r="AE5797" s="7">
        <v>1.096272E-2</v>
      </c>
      <c r="AF5797" s="7">
        <v>1.0605140000000001E-2</v>
      </c>
      <c r="AG5797" s="7">
        <v>1.6729190000000001E-2</v>
      </c>
      <c r="AH5797" s="7">
        <v>1.304114E-2</v>
      </c>
      <c r="AI5797" s="7">
        <v>6.236601E-2</v>
      </c>
    </row>
    <row r="5798" spans="1:35" x14ac:dyDescent="0.25">
      <c r="A5798" s="3">
        <f>VLOOKUP($F5798,Områder!$A$1:$T$64,7,FALSE)</f>
        <v>26</v>
      </c>
      <c r="B5798" s="3" t="str">
        <f>VLOOKUP($F5798,Områder!$A$1:$T$64,4,FALSE)</f>
        <v>Taulov Skole</v>
      </c>
      <c r="C5798" s="3" t="str">
        <f>VLOOKUP($F5798,Områder!$A$1:$T$64,5,FALSE)</f>
        <v>Fjordbakkeskolen</v>
      </c>
      <c r="D5798" s="3" t="str">
        <f>VLOOKUP($F5798,Områder!$A$1:$T$64,10,FALSE) &amp; " - " &amp; VLOOKUP($F5798,Områder!$A$1:$T$64,11,FALSE)</f>
        <v>8 - Skærbæk</v>
      </c>
      <c r="E5798" s="3" t="str">
        <f>VLOOKUP($F5798,Områder!$A$1:$T$64,6,FALSE)</f>
        <v>Distriktsinstitutionen Fjordbakken</v>
      </c>
      <c r="F5798" s="1">
        <v>512</v>
      </c>
      <c r="G5798" s="1">
        <v>96</v>
      </c>
      <c r="H5798" s="7">
        <v>0</v>
      </c>
      <c r="I5798" s="7">
        <v>0</v>
      </c>
      <c r="J5798" s="7">
        <v>0</v>
      </c>
      <c r="K5798" s="7">
        <v>0</v>
      </c>
      <c r="L5798" s="7">
        <v>0</v>
      </c>
      <c r="M5798" s="7">
        <v>0</v>
      </c>
      <c r="N5798" s="7">
        <v>0</v>
      </c>
      <c r="O5798" s="7">
        <v>0</v>
      </c>
      <c r="P5798" s="7">
        <v>0</v>
      </c>
      <c r="Q5798" s="7">
        <v>0</v>
      </c>
      <c r="R5798" s="7">
        <v>0</v>
      </c>
      <c r="S5798" s="7">
        <v>0</v>
      </c>
      <c r="T5798" s="7">
        <v>0</v>
      </c>
      <c r="U5798" s="7">
        <v>0</v>
      </c>
      <c r="V5798" s="7">
        <v>0</v>
      </c>
      <c r="W5798" s="7">
        <v>0</v>
      </c>
      <c r="X5798" s="7">
        <v>0</v>
      </c>
      <c r="Y5798" s="7">
        <v>4.7479999999999999E-5</v>
      </c>
      <c r="Z5798" s="7">
        <v>1.1249400000000001E-3</v>
      </c>
      <c r="AA5798" s="7">
        <v>5.9076500000000004E-3</v>
      </c>
      <c r="AB5798" s="7">
        <v>5.4056599999999996E-3</v>
      </c>
      <c r="AC5798" s="7">
        <v>4.3284899999999999E-3</v>
      </c>
      <c r="AD5798" s="7">
        <v>7.7461700000000001E-3</v>
      </c>
      <c r="AE5798" s="7">
        <v>9.6418500000000004E-3</v>
      </c>
      <c r="AF5798" s="7">
        <v>7.66645E-3</v>
      </c>
      <c r="AG5798" s="7">
        <v>7.3969500000000002E-3</v>
      </c>
      <c r="AH5798" s="7">
        <v>1.161625E-2</v>
      </c>
      <c r="AI5798" s="7">
        <v>9.0043099999999997E-3</v>
      </c>
    </row>
    <row r="5799" spans="1:35" x14ac:dyDescent="0.25">
      <c r="A5799" s="3">
        <f>VLOOKUP($F5799,Områder!$A$1:$T$64,7,FALSE)</f>
        <v>26</v>
      </c>
      <c r="B5799" s="3" t="str">
        <f>VLOOKUP($F5799,Områder!$A$1:$T$64,4,FALSE)</f>
        <v>Taulov Skole</v>
      </c>
      <c r="C5799" s="3" t="str">
        <f>VLOOKUP($F5799,Områder!$A$1:$T$64,5,FALSE)</f>
        <v>Fjordbakkeskolen</v>
      </c>
      <c r="D5799" s="3" t="str">
        <f>VLOOKUP($F5799,Områder!$A$1:$T$64,10,FALSE) &amp; " - " &amp; VLOOKUP($F5799,Områder!$A$1:$T$64,11,FALSE)</f>
        <v>8 - Skærbæk</v>
      </c>
      <c r="E5799" s="3" t="str">
        <f>VLOOKUP($F5799,Områder!$A$1:$T$64,6,FALSE)</f>
        <v>Distriktsinstitutionen Fjordbakken</v>
      </c>
      <c r="F5799" s="1">
        <v>512</v>
      </c>
      <c r="G5799" s="1">
        <v>97</v>
      </c>
      <c r="H5799" s="7">
        <v>0</v>
      </c>
      <c r="I5799" s="7">
        <v>0</v>
      </c>
      <c r="J5799" s="7">
        <v>0</v>
      </c>
      <c r="K5799" s="7">
        <v>0</v>
      </c>
      <c r="L5799" s="7">
        <v>0</v>
      </c>
      <c r="M5799" s="7">
        <v>0</v>
      </c>
      <c r="N5799" s="7">
        <v>0</v>
      </c>
      <c r="O5799" s="7">
        <v>0</v>
      </c>
      <c r="P5799" s="7">
        <v>0</v>
      </c>
      <c r="Q5799" s="7">
        <v>0</v>
      </c>
      <c r="R5799" s="7">
        <v>0</v>
      </c>
      <c r="S5799" s="7">
        <v>0</v>
      </c>
      <c r="T5799" s="7">
        <v>0</v>
      </c>
      <c r="U5799" s="7">
        <v>0</v>
      </c>
      <c r="V5799" s="7">
        <v>0</v>
      </c>
      <c r="W5799" s="7">
        <v>0</v>
      </c>
      <c r="X5799" s="7">
        <v>0</v>
      </c>
      <c r="Y5799" s="7">
        <v>0</v>
      </c>
      <c r="Z5799" s="7">
        <v>3.1980000000000002E-5</v>
      </c>
      <c r="AA5799" s="7">
        <v>7.5922000000000001E-4</v>
      </c>
      <c r="AB5799" s="7">
        <v>3.9945500000000004E-3</v>
      </c>
      <c r="AC5799" s="7">
        <v>3.6618699999999998E-3</v>
      </c>
      <c r="AD5799" s="7">
        <v>2.9375E-3</v>
      </c>
      <c r="AE5799" s="7">
        <v>5.2673099999999999E-3</v>
      </c>
      <c r="AF5799" s="7">
        <v>6.56976E-3</v>
      </c>
      <c r="AG5799" s="7">
        <v>5.2666700000000002E-3</v>
      </c>
      <c r="AH5799" s="7">
        <v>5.0967299999999998E-3</v>
      </c>
      <c r="AI5799" s="7">
        <v>8.0320500000000006E-3</v>
      </c>
    </row>
    <row r="5800" spans="1:35" x14ac:dyDescent="0.25">
      <c r="A5800" s="3">
        <f>VLOOKUP($F5800,Områder!$A$1:$T$64,7,FALSE)</f>
        <v>26</v>
      </c>
      <c r="B5800" s="3" t="str">
        <f>VLOOKUP($F5800,Områder!$A$1:$T$64,4,FALSE)</f>
        <v>Taulov Skole</v>
      </c>
      <c r="C5800" s="3" t="str">
        <f>VLOOKUP($F5800,Områder!$A$1:$T$64,5,FALSE)</f>
        <v>Fjordbakkeskolen</v>
      </c>
      <c r="D5800" s="3" t="str">
        <f>VLOOKUP($F5800,Områder!$A$1:$T$64,10,FALSE) &amp; " - " &amp; VLOOKUP($F5800,Områder!$A$1:$T$64,11,FALSE)</f>
        <v>8 - Skærbæk</v>
      </c>
      <c r="E5800" s="3" t="str">
        <f>VLOOKUP($F5800,Områder!$A$1:$T$64,6,FALSE)</f>
        <v>Distriktsinstitutionen Fjordbakken</v>
      </c>
      <c r="F5800" s="1">
        <v>512</v>
      </c>
      <c r="G5800" s="1">
        <v>98</v>
      </c>
      <c r="H5800" s="7">
        <v>0</v>
      </c>
      <c r="I5800" s="7">
        <v>0</v>
      </c>
      <c r="J5800" s="7">
        <v>0</v>
      </c>
      <c r="K5800" s="7">
        <v>0</v>
      </c>
      <c r="L5800" s="7">
        <v>0</v>
      </c>
      <c r="M5800" s="7">
        <v>0</v>
      </c>
      <c r="N5800" s="7">
        <v>0</v>
      </c>
      <c r="O5800" s="7">
        <v>0</v>
      </c>
      <c r="P5800" s="7">
        <v>0</v>
      </c>
      <c r="Q5800" s="7">
        <v>0</v>
      </c>
      <c r="R5800" s="7">
        <v>0</v>
      </c>
      <c r="S5800" s="7">
        <v>0</v>
      </c>
      <c r="T5800" s="7">
        <v>0</v>
      </c>
      <c r="U5800" s="7">
        <v>0</v>
      </c>
      <c r="V5800" s="7">
        <v>0</v>
      </c>
      <c r="W5800" s="7">
        <v>0</v>
      </c>
      <c r="X5800" s="7">
        <v>0</v>
      </c>
      <c r="Y5800" s="7">
        <v>0</v>
      </c>
      <c r="Z5800" s="7">
        <v>0</v>
      </c>
      <c r="AA5800" s="7">
        <v>1.8110000000000001E-5</v>
      </c>
      <c r="AB5800" s="7">
        <v>4.3091000000000001E-4</v>
      </c>
      <c r="AC5800" s="7">
        <v>2.2717700000000002E-3</v>
      </c>
      <c r="AD5800" s="7">
        <v>2.0866999999999999E-3</v>
      </c>
      <c r="AE5800" s="7">
        <v>1.67717E-3</v>
      </c>
      <c r="AF5800" s="7">
        <v>3.0154499999999998E-3</v>
      </c>
      <c r="AG5800" s="7">
        <v>3.7722699999999999E-3</v>
      </c>
      <c r="AH5800" s="7">
        <v>3.1037500000000002E-3</v>
      </c>
      <c r="AI5800" s="7">
        <v>3.0227499999999998E-3</v>
      </c>
    </row>
    <row r="5801" spans="1:35" x14ac:dyDescent="0.25">
      <c r="A5801" s="3">
        <f>VLOOKUP($F5801,Områder!$A$1:$T$64,7,FALSE)</f>
        <v>26</v>
      </c>
      <c r="B5801" s="3" t="str">
        <f>VLOOKUP($F5801,Områder!$A$1:$T$64,4,FALSE)</f>
        <v>Taulov Skole</v>
      </c>
      <c r="C5801" s="3" t="str">
        <f>VLOOKUP($F5801,Områder!$A$1:$T$64,5,FALSE)</f>
        <v>Fjordbakkeskolen</v>
      </c>
      <c r="D5801" s="3" t="str">
        <f>VLOOKUP($F5801,Områder!$A$1:$T$64,10,FALSE) &amp; " - " &amp; VLOOKUP($F5801,Områder!$A$1:$T$64,11,FALSE)</f>
        <v>8 - Skærbæk</v>
      </c>
      <c r="E5801" s="3" t="str">
        <f>VLOOKUP($F5801,Områder!$A$1:$T$64,6,FALSE)</f>
        <v>Distriktsinstitutionen Fjordbakken</v>
      </c>
      <c r="F5801" s="1">
        <v>512</v>
      </c>
      <c r="G5801" s="1">
        <v>99</v>
      </c>
      <c r="H5801" s="7">
        <v>0</v>
      </c>
      <c r="I5801" s="7">
        <v>0</v>
      </c>
      <c r="J5801" s="7">
        <v>0</v>
      </c>
      <c r="K5801" s="7">
        <v>0</v>
      </c>
      <c r="L5801" s="7">
        <v>0</v>
      </c>
      <c r="M5801" s="7">
        <v>0</v>
      </c>
      <c r="N5801" s="7">
        <v>0</v>
      </c>
      <c r="O5801" s="7">
        <v>0</v>
      </c>
      <c r="P5801" s="7">
        <v>0</v>
      </c>
      <c r="Q5801" s="7">
        <v>0</v>
      </c>
      <c r="R5801" s="7">
        <v>0</v>
      </c>
      <c r="S5801" s="7">
        <v>0</v>
      </c>
      <c r="T5801" s="7">
        <v>0</v>
      </c>
      <c r="U5801" s="7">
        <v>0</v>
      </c>
      <c r="V5801" s="7">
        <v>0</v>
      </c>
      <c r="W5801" s="7">
        <v>0</v>
      </c>
      <c r="X5801" s="7">
        <v>0</v>
      </c>
      <c r="Y5801" s="7">
        <v>0</v>
      </c>
      <c r="Z5801" s="7">
        <v>0</v>
      </c>
      <c r="AA5801" s="7">
        <v>0</v>
      </c>
      <c r="AB5801" s="7">
        <v>0</v>
      </c>
      <c r="AC5801" s="7">
        <v>0</v>
      </c>
      <c r="AD5801" s="7">
        <v>0</v>
      </c>
      <c r="AE5801" s="7">
        <v>0</v>
      </c>
      <c r="AF5801" s="7">
        <v>0</v>
      </c>
      <c r="AG5801" s="7">
        <v>7.7600000000000002E-6</v>
      </c>
      <c r="AH5801" s="7">
        <v>2.898E-5</v>
      </c>
      <c r="AI5801" s="7">
        <v>2.8542999999999998E-4</v>
      </c>
    </row>
    <row r="5802" spans="1:35" x14ac:dyDescent="0.25">
      <c r="A5802" s="3">
        <f>VLOOKUP($F5802,Områder!$A$1:$T$64,7,FALSE)</f>
        <v>26</v>
      </c>
      <c r="B5802" s="3" t="str">
        <f>VLOOKUP($F5802,Områder!$A$1:$T$64,4,FALSE)</f>
        <v>Herslev Skole</v>
      </c>
      <c r="C5802" s="3" t="str">
        <f>VLOOKUP($F5802,Områder!$A$1:$T$64,5,FALSE)</f>
        <v>Fjordbakkeskolen</v>
      </c>
      <c r="D5802" s="3" t="str">
        <f>VLOOKUP($F5802,Områder!$A$1:$T$64,10,FALSE) &amp; " - " &amp; VLOOKUP($F5802,Områder!$A$1:$T$64,11,FALSE)</f>
        <v>7 - Taulov og DanmarkC</v>
      </c>
      <c r="E5802" s="3" t="str">
        <f>VLOOKUP($F5802,Områder!$A$1:$T$64,6,FALSE)</f>
        <v>Distriktsinstitutionen Fjordbakken</v>
      </c>
      <c r="F5802" s="1">
        <v>610</v>
      </c>
      <c r="G5802" s="1">
        <v>0</v>
      </c>
      <c r="H5802" s="7">
        <v>5</v>
      </c>
      <c r="I5802" s="7">
        <v>1</v>
      </c>
      <c r="J5802" s="7">
        <v>1</v>
      </c>
      <c r="K5802" s="7">
        <v>1</v>
      </c>
      <c r="L5802" s="7">
        <v>2</v>
      </c>
      <c r="M5802" s="7">
        <v>3</v>
      </c>
      <c r="N5802" s="7">
        <v>1</v>
      </c>
      <c r="O5802" s="7">
        <v>3</v>
      </c>
      <c r="P5802" s="7">
        <v>2</v>
      </c>
      <c r="Q5802" s="7">
        <v>2</v>
      </c>
      <c r="R5802" s="7">
        <v>4</v>
      </c>
      <c r="S5802" s="7">
        <v>3</v>
      </c>
      <c r="T5802" s="7">
        <v>2</v>
      </c>
      <c r="U5802" s="7">
        <v>1</v>
      </c>
      <c r="V5802" s="7">
        <v>3</v>
      </c>
      <c r="W5802" s="7">
        <v>2</v>
      </c>
      <c r="X5802" s="7">
        <v>1.5649059999999999</v>
      </c>
      <c r="Y5802" s="7">
        <v>1.4431778200000001</v>
      </c>
      <c r="Z5802" s="7">
        <v>1.4003904199999999</v>
      </c>
      <c r="AA5802" s="7">
        <v>1.37334164</v>
      </c>
      <c r="AB5802" s="7">
        <v>1.3689427599999999</v>
      </c>
      <c r="AC5802" s="7">
        <v>1.38023027</v>
      </c>
      <c r="AD5802" s="7">
        <v>1.37987817</v>
      </c>
      <c r="AE5802" s="7">
        <v>1.36923255</v>
      </c>
      <c r="AF5802" s="7">
        <v>1.35670044</v>
      </c>
      <c r="AG5802" s="7">
        <v>1.34472799</v>
      </c>
      <c r="AH5802" s="7">
        <v>1.32814648</v>
      </c>
      <c r="AI5802" s="7">
        <v>1.3102267599999999</v>
      </c>
    </row>
    <row r="5803" spans="1:35" x14ac:dyDescent="0.25">
      <c r="A5803" s="3">
        <f>VLOOKUP($F5803,Områder!$A$1:$T$64,7,FALSE)</f>
        <v>26</v>
      </c>
      <c r="B5803" s="3" t="str">
        <f>VLOOKUP($F5803,Områder!$A$1:$T$64,4,FALSE)</f>
        <v>Herslev Skole</v>
      </c>
      <c r="C5803" s="3" t="str">
        <f>VLOOKUP($F5803,Områder!$A$1:$T$64,5,FALSE)</f>
        <v>Fjordbakkeskolen</v>
      </c>
      <c r="D5803" s="3" t="str">
        <f>VLOOKUP($F5803,Områder!$A$1:$T$64,10,FALSE) &amp; " - " &amp; VLOOKUP($F5803,Områder!$A$1:$T$64,11,FALSE)</f>
        <v>7 - Taulov og DanmarkC</v>
      </c>
      <c r="E5803" s="3" t="str">
        <f>VLOOKUP($F5803,Områder!$A$1:$T$64,6,FALSE)</f>
        <v>Distriktsinstitutionen Fjordbakken</v>
      </c>
      <c r="F5803" s="1">
        <v>610</v>
      </c>
      <c r="G5803" s="1">
        <v>1</v>
      </c>
      <c r="H5803" s="7">
        <v>2</v>
      </c>
      <c r="I5803" s="7">
        <v>4</v>
      </c>
      <c r="J5803" s="7">
        <v>1</v>
      </c>
      <c r="K5803" s="7">
        <v>2</v>
      </c>
      <c r="L5803" s="7">
        <v>2</v>
      </c>
      <c r="M5803" s="7">
        <v>3</v>
      </c>
      <c r="N5803" s="7">
        <v>2</v>
      </c>
      <c r="O5803" s="7">
        <v>1</v>
      </c>
      <c r="P5803" s="7">
        <v>3</v>
      </c>
      <c r="Q5803" s="7">
        <v>2</v>
      </c>
      <c r="R5803" s="7">
        <v>4</v>
      </c>
      <c r="S5803" s="7">
        <v>4</v>
      </c>
      <c r="T5803" s="7">
        <v>3</v>
      </c>
      <c r="U5803" s="7">
        <v>2</v>
      </c>
      <c r="V5803" s="7">
        <v>2</v>
      </c>
      <c r="W5803" s="7">
        <v>4</v>
      </c>
      <c r="X5803" s="7">
        <v>1.9271769700000001</v>
      </c>
      <c r="Y5803" s="7">
        <v>1.6179269599999999</v>
      </c>
      <c r="Z5803" s="7">
        <v>1.5128066200000001</v>
      </c>
      <c r="AA5803" s="7">
        <v>1.4760716199999999</v>
      </c>
      <c r="AB5803" s="7">
        <v>1.4528996300000001</v>
      </c>
      <c r="AC5803" s="7">
        <v>1.4485599199999999</v>
      </c>
      <c r="AD5803" s="7">
        <v>1.4568566999999999</v>
      </c>
      <c r="AE5803" s="7">
        <v>1.4589004000000001</v>
      </c>
      <c r="AF5803" s="7">
        <v>1.44499157</v>
      </c>
      <c r="AG5803" s="7">
        <v>1.432469</v>
      </c>
      <c r="AH5803" s="7">
        <v>1.4171130000000001</v>
      </c>
      <c r="AI5803" s="7">
        <v>1.3979582100000001</v>
      </c>
    </row>
    <row r="5804" spans="1:35" x14ac:dyDescent="0.25">
      <c r="A5804" s="3">
        <f>VLOOKUP($F5804,Områder!$A$1:$T$64,7,FALSE)</f>
        <v>26</v>
      </c>
      <c r="B5804" s="3" t="str">
        <f>VLOOKUP($F5804,Områder!$A$1:$T$64,4,FALSE)</f>
        <v>Herslev Skole</v>
      </c>
      <c r="C5804" s="3" t="str">
        <f>VLOOKUP($F5804,Områder!$A$1:$T$64,5,FALSE)</f>
        <v>Fjordbakkeskolen</v>
      </c>
      <c r="D5804" s="3" t="str">
        <f>VLOOKUP($F5804,Områder!$A$1:$T$64,10,FALSE) &amp; " - " &amp; VLOOKUP($F5804,Områder!$A$1:$T$64,11,FALSE)</f>
        <v>7 - Taulov og DanmarkC</v>
      </c>
      <c r="E5804" s="3" t="str">
        <f>VLOOKUP($F5804,Områder!$A$1:$T$64,6,FALSE)</f>
        <v>Distriktsinstitutionen Fjordbakken</v>
      </c>
      <c r="F5804" s="1">
        <v>610</v>
      </c>
      <c r="G5804" s="1">
        <v>2</v>
      </c>
      <c r="H5804" s="7">
        <v>2</v>
      </c>
      <c r="I5804" s="7">
        <v>1</v>
      </c>
      <c r="J5804" s="7">
        <v>4</v>
      </c>
      <c r="K5804" s="7">
        <v>1</v>
      </c>
      <c r="L5804" s="7">
        <v>2</v>
      </c>
      <c r="M5804" s="7">
        <v>2</v>
      </c>
      <c r="N5804" s="7">
        <v>3</v>
      </c>
      <c r="O5804" s="7">
        <v>2</v>
      </c>
      <c r="P5804" s="7">
        <v>2</v>
      </c>
      <c r="Q5804" s="7">
        <v>3</v>
      </c>
      <c r="R5804" s="7">
        <v>2</v>
      </c>
      <c r="S5804" s="7">
        <v>4</v>
      </c>
      <c r="T5804" s="7">
        <v>5</v>
      </c>
      <c r="U5804" s="7">
        <v>3</v>
      </c>
      <c r="V5804" s="7">
        <v>3</v>
      </c>
      <c r="W5804" s="7">
        <v>2</v>
      </c>
      <c r="X5804" s="7">
        <v>3.9346393700000002</v>
      </c>
      <c r="Y5804" s="7">
        <v>1.8257556699999999</v>
      </c>
      <c r="Z5804" s="7">
        <v>1.64678301</v>
      </c>
      <c r="AA5804" s="7">
        <v>1.55639789</v>
      </c>
      <c r="AB5804" s="7">
        <v>1.5247223999999999</v>
      </c>
      <c r="AC5804" s="7">
        <v>1.5038219900000001</v>
      </c>
      <c r="AD5804" s="7">
        <v>1.4990101</v>
      </c>
      <c r="AE5804" s="7">
        <v>1.5093969599999999</v>
      </c>
      <c r="AF5804" s="7">
        <v>1.50757344</v>
      </c>
      <c r="AG5804" s="7">
        <v>1.49423043</v>
      </c>
      <c r="AH5804" s="7">
        <v>1.47871051</v>
      </c>
      <c r="AI5804" s="7">
        <v>1.4609005799999999</v>
      </c>
    </row>
    <row r="5805" spans="1:35" x14ac:dyDescent="0.25">
      <c r="A5805" s="3">
        <f>VLOOKUP($F5805,Områder!$A$1:$T$64,7,FALSE)</f>
        <v>26</v>
      </c>
      <c r="B5805" s="3" t="str">
        <f>VLOOKUP($F5805,Områder!$A$1:$T$64,4,FALSE)</f>
        <v>Herslev Skole</v>
      </c>
      <c r="C5805" s="3" t="str">
        <f>VLOOKUP($F5805,Områder!$A$1:$T$64,5,FALSE)</f>
        <v>Fjordbakkeskolen</v>
      </c>
      <c r="D5805" s="3" t="str">
        <f>VLOOKUP($F5805,Områder!$A$1:$T$64,10,FALSE) &amp; " - " &amp; VLOOKUP($F5805,Områder!$A$1:$T$64,11,FALSE)</f>
        <v>7 - Taulov og DanmarkC</v>
      </c>
      <c r="E5805" s="3" t="str">
        <f>VLOOKUP($F5805,Områder!$A$1:$T$64,6,FALSE)</f>
        <v>Distriktsinstitutionen Fjordbakken</v>
      </c>
      <c r="F5805" s="1">
        <v>610</v>
      </c>
      <c r="G5805" s="1">
        <v>3</v>
      </c>
      <c r="H5805" s="7">
        <v>1</v>
      </c>
      <c r="I5805" s="7">
        <v>3</v>
      </c>
      <c r="J5805" s="7">
        <v>1</v>
      </c>
      <c r="K5805" s="7">
        <v>4</v>
      </c>
      <c r="L5805" s="7">
        <v>1</v>
      </c>
      <c r="M5805" s="7">
        <v>2</v>
      </c>
      <c r="N5805" s="7">
        <v>2</v>
      </c>
      <c r="O5805" s="7">
        <v>3</v>
      </c>
      <c r="P5805" s="7">
        <v>2</v>
      </c>
      <c r="Q5805" s="7">
        <v>2</v>
      </c>
      <c r="R5805" s="7">
        <v>4</v>
      </c>
      <c r="S5805" s="7">
        <v>2</v>
      </c>
      <c r="T5805" s="7">
        <v>4</v>
      </c>
      <c r="U5805" s="7">
        <v>4</v>
      </c>
      <c r="V5805" s="7">
        <v>2</v>
      </c>
      <c r="W5805" s="7">
        <v>2</v>
      </c>
      <c r="X5805" s="7">
        <v>1.97297499</v>
      </c>
      <c r="Y5805" s="7">
        <v>3.6198440500000002</v>
      </c>
      <c r="Z5805" s="7">
        <v>1.8072212700000001</v>
      </c>
      <c r="AA5805" s="7">
        <v>1.64665598</v>
      </c>
      <c r="AB5805" s="7">
        <v>1.56823486</v>
      </c>
      <c r="AC5805" s="7">
        <v>1.5395511</v>
      </c>
      <c r="AD5805" s="7">
        <v>1.5202214000000001</v>
      </c>
      <c r="AE5805" s="7">
        <v>1.51918559</v>
      </c>
      <c r="AF5805" s="7">
        <v>1.5259104800000001</v>
      </c>
      <c r="AG5805" s="7">
        <v>1.52352939</v>
      </c>
      <c r="AH5805" s="7">
        <v>1.5081028700000001</v>
      </c>
      <c r="AI5805" s="7">
        <v>1.4907594900000001</v>
      </c>
    </row>
    <row r="5806" spans="1:35" x14ac:dyDescent="0.25">
      <c r="A5806" s="3">
        <f>VLOOKUP($F5806,Områder!$A$1:$T$64,7,FALSE)</f>
        <v>26</v>
      </c>
      <c r="B5806" s="3" t="str">
        <f>VLOOKUP($F5806,Områder!$A$1:$T$64,4,FALSE)</f>
        <v>Herslev Skole</v>
      </c>
      <c r="C5806" s="3" t="str">
        <f>VLOOKUP($F5806,Områder!$A$1:$T$64,5,FALSE)</f>
        <v>Fjordbakkeskolen</v>
      </c>
      <c r="D5806" s="3" t="str">
        <f>VLOOKUP($F5806,Områder!$A$1:$T$64,10,FALSE) &amp; " - " &amp; VLOOKUP($F5806,Områder!$A$1:$T$64,11,FALSE)</f>
        <v>7 - Taulov og DanmarkC</v>
      </c>
      <c r="E5806" s="3" t="str">
        <f>VLOOKUP($F5806,Områder!$A$1:$T$64,6,FALSE)</f>
        <v>Distriktsinstitutionen Fjordbakken</v>
      </c>
      <c r="F5806" s="1">
        <v>610</v>
      </c>
      <c r="G5806" s="1">
        <v>4</v>
      </c>
      <c r="H5806" s="7">
        <v>2</v>
      </c>
      <c r="I5806" s="7">
        <v>1</v>
      </c>
      <c r="J5806" s="7">
        <v>3</v>
      </c>
      <c r="K5806" s="7">
        <v>1</v>
      </c>
      <c r="L5806" s="7">
        <v>4</v>
      </c>
      <c r="M5806" s="7">
        <v>1</v>
      </c>
      <c r="N5806" s="7">
        <v>2</v>
      </c>
      <c r="O5806" s="7">
        <v>2</v>
      </c>
      <c r="P5806" s="7">
        <v>4</v>
      </c>
      <c r="Q5806" s="7">
        <v>2</v>
      </c>
      <c r="R5806" s="7">
        <v>2</v>
      </c>
      <c r="S5806" s="7">
        <v>4</v>
      </c>
      <c r="T5806" s="7">
        <v>2</v>
      </c>
      <c r="U5806" s="7">
        <v>3</v>
      </c>
      <c r="V5806" s="7">
        <v>4</v>
      </c>
      <c r="W5806" s="7">
        <v>2</v>
      </c>
      <c r="X5806" s="7">
        <v>1.98999255</v>
      </c>
      <c r="Y5806" s="7">
        <v>1.95216959</v>
      </c>
      <c r="Z5806" s="7">
        <v>3.45440127</v>
      </c>
      <c r="AA5806" s="7">
        <v>1.7912680700000001</v>
      </c>
      <c r="AB5806" s="7">
        <v>1.6622659799999999</v>
      </c>
      <c r="AC5806" s="7">
        <v>1.5915044</v>
      </c>
      <c r="AD5806" s="7">
        <v>1.56469532</v>
      </c>
      <c r="AE5806" s="7">
        <v>1.5498102199999999</v>
      </c>
      <c r="AF5806" s="7">
        <v>1.54705406</v>
      </c>
      <c r="AG5806" s="7">
        <v>1.55292396</v>
      </c>
      <c r="AH5806" s="7">
        <v>1.5478414899999999</v>
      </c>
      <c r="AI5806" s="7">
        <v>1.5309137100000001</v>
      </c>
    </row>
    <row r="5807" spans="1:35" x14ac:dyDescent="0.25">
      <c r="A5807" s="3">
        <f>VLOOKUP($F5807,Områder!$A$1:$T$64,7,FALSE)</f>
        <v>26</v>
      </c>
      <c r="B5807" s="3" t="str">
        <f>VLOOKUP($F5807,Områder!$A$1:$T$64,4,FALSE)</f>
        <v>Herslev Skole</v>
      </c>
      <c r="C5807" s="3" t="str">
        <f>VLOOKUP($F5807,Områder!$A$1:$T$64,5,FALSE)</f>
        <v>Fjordbakkeskolen</v>
      </c>
      <c r="D5807" s="3" t="str">
        <f>VLOOKUP($F5807,Områder!$A$1:$T$64,10,FALSE) &amp; " - " &amp; VLOOKUP($F5807,Områder!$A$1:$T$64,11,FALSE)</f>
        <v>7 - Taulov og DanmarkC</v>
      </c>
      <c r="E5807" s="3" t="str">
        <f>VLOOKUP($F5807,Områder!$A$1:$T$64,6,FALSE)</f>
        <v>Distriktsinstitutionen Fjordbakken</v>
      </c>
      <c r="F5807" s="1">
        <v>610</v>
      </c>
      <c r="G5807" s="1">
        <v>5</v>
      </c>
      <c r="H5807" s="7">
        <v>3</v>
      </c>
      <c r="I5807" s="7">
        <v>1</v>
      </c>
      <c r="J5807" s="7">
        <v>1</v>
      </c>
      <c r="K5807" s="7">
        <v>3</v>
      </c>
      <c r="L5807" s="7">
        <v>1</v>
      </c>
      <c r="M5807" s="7">
        <v>3</v>
      </c>
      <c r="N5807" s="7">
        <v>1</v>
      </c>
      <c r="O5807" s="7">
        <v>2</v>
      </c>
      <c r="P5807" s="7">
        <v>1</v>
      </c>
      <c r="Q5807" s="7">
        <v>4</v>
      </c>
      <c r="R5807" s="7">
        <v>3</v>
      </c>
      <c r="S5807" s="7">
        <v>2</v>
      </c>
      <c r="T5807" s="7">
        <v>5</v>
      </c>
      <c r="U5807" s="7">
        <v>3</v>
      </c>
      <c r="V5807" s="7">
        <v>0</v>
      </c>
      <c r="W5807" s="7">
        <v>5</v>
      </c>
      <c r="X5807" s="7">
        <v>2.0879061299999999</v>
      </c>
      <c r="Y5807" s="7">
        <v>2.0028443600000001</v>
      </c>
      <c r="Z5807" s="7">
        <v>1.9735844600000001</v>
      </c>
      <c r="AA5807" s="7">
        <v>3.2434827799999999</v>
      </c>
      <c r="AB5807" s="7">
        <v>1.8621304999999999</v>
      </c>
      <c r="AC5807" s="7">
        <v>1.71445081</v>
      </c>
      <c r="AD5807" s="7">
        <v>1.6499237899999999</v>
      </c>
      <c r="AE5807" s="7">
        <v>1.6279002199999999</v>
      </c>
      <c r="AF5807" s="7">
        <v>1.61220786</v>
      </c>
      <c r="AG5807" s="7">
        <v>1.6097840000000001</v>
      </c>
      <c r="AH5807" s="7">
        <v>1.6123452</v>
      </c>
      <c r="AI5807" s="7">
        <v>1.6047344800000001</v>
      </c>
    </row>
    <row r="5808" spans="1:35" x14ac:dyDescent="0.25">
      <c r="A5808" s="3">
        <f>VLOOKUP($F5808,Områder!$A$1:$T$64,7,FALSE)</f>
        <v>26</v>
      </c>
      <c r="B5808" s="3" t="str">
        <f>VLOOKUP($F5808,Områder!$A$1:$T$64,4,FALSE)</f>
        <v>Herslev Skole</v>
      </c>
      <c r="C5808" s="3" t="str">
        <f>VLOOKUP($F5808,Områder!$A$1:$T$64,5,FALSE)</f>
        <v>Fjordbakkeskolen</v>
      </c>
      <c r="D5808" s="3" t="str">
        <f>VLOOKUP($F5808,Områder!$A$1:$T$64,10,FALSE) &amp; " - " &amp; VLOOKUP($F5808,Områder!$A$1:$T$64,11,FALSE)</f>
        <v>7 - Taulov og DanmarkC</v>
      </c>
      <c r="E5808" s="3" t="str">
        <f>VLOOKUP($F5808,Områder!$A$1:$T$64,6,FALSE)</f>
        <v>Distriktsinstitutionen Fjordbakken</v>
      </c>
      <c r="F5808" s="1">
        <v>610</v>
      </c>
      <c r="G5808" s="1">
        <v>6</v>
      </c>
      <c r="H5808" s="7">
        <v>1</v>
      </c>
      <c r="I5808" s="7">
        <v>4</v>
      </c>
      <c r="J5808" s="7">
        <v>2</v>
      </c>
      <c r="K5808" s="7">
        <v>2</v>
      </c>
      <c r="L5808" s="7">
        <v>3</v>
      </c>
      <c r="M5808" s="7">
        <v>1</v>
      </c>
      <c r="N5808" s="7">
        <v>3</v>
      </c>
      <c r="O5808" s="7">
        <v>1</v>
      </c>
      <c r="P5808" s="7">
        <v>3</v>
      </c>
      <c r="Q5808" s="7">
        <v>1</v>
      </c>
      <c r="R5808" s="7">
        <v>6</v>
      </c>
      <c r="S5808" s="7">
        <v>3</v>
      </c>
      <c r="T5808" s="7">
        <v>2</v>
      </c>
      <c r="U5808" s="7">
        <v>4</v>
      </c>
      <c r="V5808" s="7">
        <v>2</v>
      </c>
      <c r="W5808" s="7">
        <v>0</v>
      </c>
      <c r="X5808" s="7">
        <v>4.7386798700000003</v>
      </c>
      <c r="Y5808" s="7">
        <v>2.0834916699999999</v>
      </c>
      <c r="Z5808" s="7">
        <v>1.97765423</v>
      </c>
      <c r="AA5808" s="7">
        <v>1.9539025000000001</v>
      </c>
      <c r="AB5808" s="7">
        <v>3.05779216</v>
      </c>
      <c r="AC5808" s="7">
        <v>1.87003257</v>
      </c>
      <c r="AD5808" s="7">
        <v>1.7220275899999999</v>
      </c>
      <c r="AE5808" s="7">
        <v>1.66504034</v>
      </c>
      <c r="AF5808" s="7">
        <v>1.64345509</v>
      </c>
      <c r="AG5808" s="7">
        <v>1.6285840199999999</v>
      </c>
      <c r="AH5808" s="7">
        <v>1.6243163300000001</v>
      </c>
      <c r="AI5808" s="7">
        <v>1.62473771</v>
      </c>
    </row>
    <row r="5809" spans="1:35" x14ac:dyDescent="0.25">
      <c r="A5809" s="3">
        <f>VLOOKUP($F5809,Områder!$A$1:$T$64,7,FALSE)</f>
        <v>26</v>
      </c>
      <c r="B5809" s="3" t="str">
        <f>VLOOKUP($F5809,Områder!$A$1:$T$64,4,FALSE)</f>
        <v>Herslev Skole</v>
      </c>
      <c r="C5809" s="3" t="str">
        <f>VLOOKUP($F5809,Områder!$A$1:$T$64,5,FALSE)</f>
        <v>Fjordbakkeskolen</v>
      </c>
      <c r="D5809" s="3" t="str">
        <f>VLOOKUP($F5809,Områder!$A$1:$T$64,10,FALSE) &amp; " - " &amp; VLOOKUP($F5809,Områder!$A$1:$T$64,11,FALSE)</f>
        <v>7 - Taulov og DanmarkC</v>
      </c>
      <c r="E5809" s="3" t="str">
        <f>VLOOKUP($F5809,Områder!$A$1:$T$64,6,FALSE)</f>
        <v>Distriktsinstitutionen Fjordbakken</v>
      </c>
      <c r="F5809" s="1">
        <v>610</v>
      </c>
      <c r="G5809" s="1">
        <v>7</v>
      </c>
      <c r="H5809" s="7">
        <v>4</v>
      </c>
      <c r="I5809" s="7">
        <v>2</v>
      </c>
      <c r="J5809" s="7">
        <v>4</v>
      </c>
      <c r="K5809" s="7">
        <v>1</v>
      </c>
      <c r="L5809" s="7">
        <v>2</v>
      </c>
      <c r="M5809" s="7">
        <v>3</v>
      </c>
      <c r="N5809" s="7">
        <v>1</v>
      </c>
      <c r="O5809" s="7">
        <v>3</v>
      </c>
      <c r="P5809" s="7">
        <v>1</v>
      </c>
      <c r="Q5809" s="7">
        <v>3</v>
      </c>
      <c r="R5809" s="7">
        <v>1</v>
      </c>
      <c r="S5809" s="7">
        <v>7</v>
      </c>
      <c r="T5809" s="7">
        <v>3</v>
      </c>
      <c r="U5809" s="7">
        <v>3</v>
      </c>
      <c r="V5809" s="7">
        <v>4</v>
      </c>
      <c r="W5809" s="7">
        <v>2</v>
      </c>
      <c r="X5809" s="7">
        <v>0.14193666999999999</v>
      </c>
      <c r="Y5809" s="7">
        <v>4.44357062</v>
      </c>
      <c r="Z5809" s="7">
        <v>2.0286565900000002</v>
      </c>
      <c r="AA5809" s="7">
        <v>1.9189680200000001</v>
      </c>
      <c r="AB5809" s="7">
        <v>1.8998668299999999</v>
      </c>
      <c r="AC5809" s="7">
        <v>2.8839402299999999</v>
      </c>
      <c r="AD5809" s="7">
        <v>1.82964101</v>
      </c>
      <c r="AE5809" s="7">
        <v>1.6916946100000001</v>
      </c>
      <c r="AF5809" s="7">
        <v>1.63904736</v>
      </c>
      <c r="AG5809" s="7">
        <v>1.6187821499999999</v>
      </c>
      <c r="AH5809" s="7">
        <v>1.6035541099999999</v>
      </c>
      <c r="AI5809" s="7">
        <v>1.59840019</v>
      </c>
    </row>
    <row r="5810" spans="1:35" x14ac:dyDescent="0.25">
      <c r="A5810" s="3">
        <f>VLOOKUP($F5810,Områder!$A$1:$T$64,7,FALSE)</f>
        <v>26</v>
      </c>
      <c r="B5810" s="3" t="str">
        <f>VLOOKUP($F5810,Områder!$A$1:$T$64,4,FALSE)</f>
        <v>Herslev Skole</v>
      </c>
      <c r="C5810" s="3" t="str">
        <f>VLOOKUP($F5810,Områder!$A$1:$T$64,5,FALSE)</f>
        <v>Fjordbakkeskolen</v>
      </c>
      <c r="D5810" s="3" t="str">
        <f>VLOOKUP($F5810,Områder!$A$1:$T$64,10,FALSE) &amp; " - " &amp; VLOOKUP($F5810,Områder!$A$1:$T$64,11,FALSE)</f>
        <v>7 - Taulov og DanmarkC</v>
      </c>
      <c r="E5810" s="3" t="str">
        <f>VLOOKUP($F5810,Områder!$A$1:$T$64,6,FALSE)</f>
        <v>Distriktsinstitutionen Fjordbakken</v>
      </c>
      <c r="F5810" s="1">
        <v>610</v>
      </c>
      <c r="G5810" s="1">
        <v>8</v>
      </c>
      <c r="H5810" s="7">
        <v>0</v>
      </c>
      <c r="I5810" s="7">
        <v>4</v>
      </c>
      <c r="J5810" s="7">
        <v>1</v>
      </c>
      <c r="K5810" s="7">
        <v>4</v>
      </c>
      <c r="L5810" s="7">
        <v>2</v>
      </c>
      <c r="M5810" s="7">
        <v>2</v>
      </c>
      <c r="N5810" s="7">
        <v>3</v>
      </c>
      <c r="O5810" s="7">
        <v>1</v>
      </c>
      <c r="P5810" s="7">
        <v>3</v>
      </c>
      <c r="Q5810" s="7">
        <v>1</v>
      </c>
      <c r="R5810" s="7">
        <v>2</v>
      </c>
      <c r="S5810" s="7">
        <v>1</v>
      </c>
      <c r="T5810" s="7">
        <v>4</v>
      </c>
      <c r="U5810" s="7">
        <v>3</v>
      </c>
      <c r="V5810" s="7">
        <v>2</v>
      </c>
      <c r="W5810" s="7">
        <v>3</v>
      </c>
      <c r="X5810" s="7">
        <v>1.95520022</v>
      </c>
      <c r="Y5810" s="7">
        <v>0.25088252999999999</v>
      </c>
      <c r="Z5810" s="7">
        <v>4.1968974799999996</v>
      </c>
      <c r="AA5810" s="7">
        <v>1.98652506</v>
      </c>
      <c r="AB5810" s="7">
        <v>1.8660259400000001</v>
      </c>
      <c r="AC5810" s="7">
        <v>1.8496965599999999</v>
      </c>
      <c r="AD5810" s="7">
        <v>2.72313961</v>
      </c>
      <c r="AE5810" s="7">
        <v>1.7975790300000001</v>
      </c>
      <c r="AF5810" s="7">
        <v>1.6606363</v>
      </c>
      <c r="AG5810" s="7">
        <v>1.61228953</v>
      </c>
      <c r="AH5810" s="7">
        <v>1.59213475</v>
      </c>
      <c r="AI5810" s="7">
        <v>1.5769539400000001</v>
      </c>
    </row>
    <row r="5811" spans="1:35" x14ac:dyDescent="0.25">
      <c r="A5811" s="3">
        <f>VLOOKUP($F5811,Områder!$A$1:$T$64,7,FALSE)</f>
        <v>26</v>
      </c>
      <c r="B5811" s="3" t="str">
        <f>VLOOKUP($F5811,Områder!$A$1:$T$64,4,FALSE)</f>
        <v>Herslev Skole</v>
      </c>
      <c r="C5811" s="3" t="str">
        <f>VLOOKUP($F5811,Områder!$A$1:$T$64,5,FALSE)</f>
        <v>Fjordbakkeskolen</v>
      </c>
      <c r="D5811" s="3" t="str">
        <f>VLOOKUP($F5811,Områder!$A$1:$T$64,10,FALSE) &amp; " - " &amp; VLOOKUP($F5811,Områder!$A$1:$T$64,11,FALSE)</f>
        <v>7 - Taulov og DanmarkC</v>
      </c>
      <c r="E5811" s="3" t="str">
        <f>VLOOKUP($F5811,Områder!$A$1:$T$64,6,FALSE)</f>
        <v>Distriktsinstitutionen Fjordbakken</v>
      </c>
      <c r="F5811" s="1">
        <v>610</v>
      </c>
      <c r="G5811" s="1">
        <v>9</v>
      </c>
      <c r="H5811" s="7">
        <v>2</v>
      </c>
      <c r="I5811" s="7">
        <v>0</v>
      </c>
      <c r="J5811" s="7">
        <v>4</v>
      </c>
      <c r="K5811" s="7">
        <v>1</v>
      </c>
      <c r="L5811" s="7">
        <v>5</v>
      </c>
      <c r="M5811" s="7">
        <v>2</v>
      </c>
      <c r="N5811" s="7">
        <v>2</v>
      </c>
      <c r="O5811" s="7">
        <v>3</v>
      </c>
      <c r="P5811" s="7">
        <v>2</v>
      </c>
      <c r="Q5811" s="7">
        <v>3</v>
      </c>
      <c r="R5811" s="7">
        <v>1</v>
      </c>
      <c r="S5811" s="7">
        <v>3</v>
      </c>
      <c r="T5811" s="7">
        <v>1</v>
      </c>
      <c r="U5811" s="7">
        <v>4</v>
      </c>
      <c r="V5811" s="7">
        <v>2</v>
      </c>
      <c r="W5811" s="7">
        <v>1</v>
      </c>
      <c r="X5811" s="7">
        <v>2.9018249200000001</v>
      </c>
      <c r="Y5811" s="7">
        <v>1.8957399399999999</v>
      </c>
      <c r="Z5811" s="7">
        <v>0.40299174999999998</v>
      </c>
      <c r="AA5811" s="7">
        <v>3.9551499300000001</v>
      </c>
      <c r="AB5811" s="7">
        <v>1.9864484600000001</v>
      </c>
      <c r="AC5811" s="7">
        <v>1.8317884200000001</v>
      </c>
      <c r="AD5811" s="7">
        <v>1.81976505</v>
      </c>
      <c r="AE5811" s="7">
        <v>2.5459424300000002</v>
      </c>
      <c r="AF5811" s="7">
        <v>1.7968113999999999</v>
      </c>
      <c r="AG5811" s="7">
        <v>1.6524423800000001</v>
      </c>
      <c r="AH5811" s="7">
        <v>1.6073110399999999</v>
      </c>
      <c r="AI5811" s="7">
        <v>1.5874625600000001</v>
      </c>
    </row>
    <row r="5812" spans="1:35" x14ac:dyDescent="0.25">
      <c r="A5812" s="3">
        <f>VLOOKUP($F5812,Områder!$A$1:$T$64,7,FALSE)</f>
        <v>26</v>
      </c>
      <c r="B5812" s="3" t="str">
        <f>VLOOKUP($F5812,Områder!$A$1:$T$64,4,FALSE)</f>
        <v>Herslev Skole</v>
      </c>
      <c r="C5812" s="3" t="str">
        <f>VLOOKUP($F5812,Områder!$A$1:$T$64,5,FALSE)</f>
        <v>Fjordbakkeskolen</v>
      </c>
      <c r="D5812" s="3" t="str">
        <f>VLOOKUP($F5812,Områder!$A$1:$T$64,10,FALSE) &amp; " - " &amp; VLOOKUP($F5812,Områder!$A$1:$T$64,11,FALSE)</f>
        <v>7 - Taulov og DanmarkC</v>
      </c>
      <c r="E5812" s="3" t="str">
        <f>VLOOKUP($F5812,Områder!$A$1:$T$64,6,FALSE)</f>
        <v>Distriktsinstitutionen Fjordbakken</v>
      </c>
      <c r="F5812" s="1">
        <v>610</v>
      </c>
      <c r="G5812" s="1">
        <v>10</v>
      </c>
      <c r="H5812" s="7">
        <v>2</v>
      </c>
      <c r="I5812" s="7">
        <v>2</v>
      </c>
      <c r="J5812" s="7">
        <v>0</v>
      </c>
      <c r="K5812" s="7">
        <v>4</v>
      </c>
      <c r="L5812" s="7">
        <v>1</v>
      </c>
      <c r="M5812" s="7">
        <v>4</v>
      </c>
      <c r="N5812" s="7">
        <v>2</v>
      </c>
      <c r="O5812" s="7">
        <v>3</v>
      </c>
      <c r="P5812" s="7">
        <v>3</v>
      </c>
      <c r="Q5812" s="7">
        <v>2</v>
      </c>
      <c r="R5812" s="7">
        <v>3</v>
      </c>
      <c r="S5812" s="7">
        <v>1</v>
      </c>
      <c r="T5812" s="7">
        <v>3</v>
      </c>
      <c r="U5812" s="7">
        <v>2</v>
      </c>
      <c r="V5812" s="7">
        <v>4</v>
      </c>
      <c r="W5812" s="7">
        <v>2</v>
      </c>
      <c r="X5812" s="7">
        <v>1.1143921299999999</v>
      </c>
      <c r="Y5812" s="7">
        <v>2.83471976</v>
      </c>
      <c r="Z5812" s="7">
        <v>1.9335942100000001</v>
      </c>
      <c r="AA5812" s="7">
        <v>0.53081666999999999</v>
      </c>
      <c r="AB5812" s="7">
        <v>3.81099035</v>
      </c>
      <c r="AC5812" s="7">
        <v>1.98207504</v>
      </c>
      <c r="AD5812" s="7">
        <v>1.8391149099999999</v>
      </c>
      <c r="AE5812" s="7">
        <v>1.8296584499999999</v>
      </c>
      <c r="AF5812" s="7">
        <v>2.5018480900000002</v>
      </c>
      <c r="AG5812" s="7">
        <v>1.80722508</v>
      </c>
      <c r="AH5812" s="7">
        <v>1.67267023</v>
      </c>
      <c r="AI5812" s="7">
        <v>1.62936857</v>
      </c>
    </row>
    <row r="5813" spans="1:35" x14ac:dyDescent="0.25">
      <c r="A5813" s="3">
        <f>VLOOKUP($F5813,Områder!$A$1:$T$64,7,FALSE)</f>
        <v>26</v>
      </c>
      <c r="B5813" s="3" t="str">
        <f>VLOOKUP($F5813,Områder!$A$1:$T$64,4,FALSE)</f>
        <v>Herslev Skole</v>
      </c>
      <c r="C5813" s="3" t="str">
        <f>VLOOKUP($F5813,Områder!$A$1:$T$64,5,FALSE)</f>
        <v>Fjordbakkeskolen</v>
      </c>
      <c r="D5813" s="3" t="str">
        <f>VLOOKUP($F5813,Områder!$A$1:$T$64,10,FALSE) &amp; " - " &amp; VLOOKUP($F5813,Områder!$A$1:$T$64,11,FALSE)</f>
        <v>7 - Taulov og DanmarkC</v>
      </c>
      <c r="E5813" s="3" t="str">
        <f>VLOOKUP($F5813,Områder!$A$1:$T$64,6,FALSE)</f>
        <v>Distriktsinstitutionen Fjordbakken</v>
      </c>
      <c r="F5813" s="1">
        <v>610</v>
      </c>
      <c r="G5813" s="1">
        <v>11</v>
      </c>
      <c r="H5813" s="7">
        <v>3</v>
      </c>
      <c r="I5813" s="7">
        <v>2</v>
      </c>
      <c r="J5813" s="7">
        <v>2</v>
      </c>
      <c r="K5813" s="7">
        <v>0</v>
      </c>
      <c r="L5813" s="7">
        <v>4</v>
      </c>
      <c r="M5813" s="7">
        <v>1</v>
      </c>
      <c r="N5813" s="7">
        <v>4</v>
      </c>
      <c r="O5813" s="7">
        <v>2</v>
      </c>
      <c r="P5813" s="7">
        <v>2</v>
      </c>
      <c r="Q5813" s="7">
        <v>3</v>
      </c>
      <c r="R5813" s="7">
        <v>2</v>
      </c>
      <c r="S5813" s="7">
        <v>3</v>
      </c>
      <c r="T5813" s="7">
        <v>1</v>
      </c>
      <c r="U5813" s="7">
        <v>3</v>
      </c>
      <c r="V5813" s="7">
        <v>1</v>
      </c>
      <c r="W5813" s="7">
        <v>3</v>
      </c>
      <c r="X5813" s="7">
        <v>2.02497098</v>
      </c>
      <c r="Y5813" s="7">
        <v>1.1897990199999999</v>
      </c>
      <c r="Z5813" s="7">
        <v>2.74376562</v>
      </c>
      <c r="AA5813" s="7">
        <v>1.94410087</v>
      </c>
      <c r="AB5813" s="7">
        <v>0.62901443999999995</v>
      </c>
      <c r="AC5813" s="7">
        <v>3.6430055000000001</v>
      </c>
      <c r="AD5813" s="7">
        <v>1.95034325</v>
      </c>
      <c r="AE5813" s="7">
        <v>1.8221577099999999</v>
      </c>
      <c r="AF5813" s="7">
        <v>1.8132139</v>
      </c>
      <c r="AG5813" s="7">
        <v>2.43707736</v>
      </c>
      <c r="AH5813" s="7">
        <v>1.7894165799999999</v>
      </c>
      <c r="AI5813" s="7">
        <v>1.6664878599999999</v>
      </c>
    </row>
    <row r="5814" spans="1:35" x14ac:dyDescent="0.25">
      <c r="A5814" s="3">
        <f>VLOOKUP($F5814,Områder!$A$1:$T$64,7,FALSE)</f>
        <v>26</v>
      </c>
      <c r="B5814" s="3" t="str">
        <f>VLOOKUP($F5814,Områder!$A$1:$T$64,4,FALSE)</f>
        <v>Herslev Skole</v>
      </c>
      <c r="C5814" s="3" t="str">
        <f>VLOOKUP($F5814,Områder!$A$1:$T$64,5,FALSE)</f>
        <v>Fjordbakkeskolen</v>
      </c>
      <c r="D5814" s="3" t="str">
        <f>VLOOKUP($F5814,Områder!$A$1:$T$64,10,FALSE) &amp; " - " &amp; VLOOKUP($F5814,Områder!$A$1:$T$64,11,FALSE)</f>
        <v>7 - Taulov og DanmarkC</v>
      </c>
      <c r="E5814" s="3" t="str">
        <f>VLOOKUP($F5814,Områder!$A$1:$T$64,6,FALSE)</f>
        <v>Distriktsinstitutionen Fjordbakken</v>
      </c>
      <c r="F5814" s="1">
        <v>610</v>
      </c>
      <c r="G5814" s="1">
        <v>12</v>
      </c>
      <c r="H5814" s="7">
        <v>2</v>
      </c>
      <c r="I5814" s="7">
        <v>3</v>
      </c>
      <c r="J5814" s="7">
        <v>3</v>
      </c>
      <c r="K5814" s="7">
        <v>2</v>
      </c>
      <c r="L5814" s="7">
        <v>0</v>
      </c>
      <c r="M5814" s="7">
        <v>4</v>
      </c>
      <c r="N5814" s="7">
        <v>1</v>
      </c>
      <c r="O5814" s="7">
        <v>4</v>
      </c>
      <c r="P5814" s="7">
        <v>2</v>
      </c>
      <c r="Q5814" s="7">
        <v>3</v>
      </c>
      <c r="R5814" s="7">
        <v>3</v>
      </c>
      <c r="S5814" s="7">
        <v>2</v>
      </c>
      <c r="T5814" s="7">
        <v>3</v>
      </c>
      <c r="U5814" s="7">
        <v>1</v>
      </c>
      <c r="V5814" s="7">
        <v>3</v>
      </c>
      <c r="W5814" s="7">
        <v>1</v>
      </c>
      <c r="X5814" s="7">
        <v>2.8405143900000001</v>
      </c>
      <c r="Y5814" s="7">
        <v>1.89776597</v>
      </c>
      <c r="Z5814" s="7">
        <v>1.1803515600000001</v>
      </c>
      <c r="AA5814" s="7">
        <v>2.5924562799999999</v>
      </c>
      <c r="AB5814" s="7">
        <v>1.8359243999999999</v>
      </c>
      <c r="AC5814" s="7">
        <v>0.68655124999999995</v>
      </c>
      <c r="AD5814" s="7">
        <v>3.3913049399999999</v>
      </c>
      <c r="AE5814" s="7">
        <v>1.88572089</v>
      </c>
      <c r="AF5814" s="7">
        <v>1.7391216</v>
      </c>
      <c r="AG5814" s="7">
        <v>1.7325178000000001</v>
      </c>
      <c r="AH5814" s="7">
        <v>2.2500128199999998</v>
      </c>
      <c r="AI5814" s="7">
        <v>1.7247348300000001</v>
      </c>
    </row>
    <row r="5815" spans="1:35" x14ac:dyDescent="0.25">
      <c r="A5815" s="3">
        <f>VLOOKUP($F5815,Områder!$A$1:$T$64,7,FALSE)</f>
        <v>26</v>
      </c>
      <c r="B5815" s="3" t="str">
        <f>VLOOKUP($F5815,Områder!$A$1:$T$64,4,FALSE)</f>
        <v>Herslev Skole</v>
      </c>
      <c r="C5815" s="3" t="str">
        <f>VLOOKUP($F5815,Områder!$A$1:$T$64,5,FALSE)</f>
        <v>Fjordbakkeskolen</v>
      </c>
      <c r="D5815" s="3" t="str">
        <f>VLOOKUP($F5815,Områder!$A$1:$T$64,10,FALSE) &amp; " - " &amp; VLOOKUP($F5815,Områder!$A$1:$T$64,11,FALSE)</f>
        <v>7 - Taulov og DanmarkC</v>
      </c>
      <c r="E5815" s="3" t="str">
        <f>VLOOKUP($F5815,Områder!$A$1:$T$64,6,FALSE)</f>
        <v>Distriktsinstitutionen Fjordbakken</v>
      </c>
      <c r="F5815" s="1">
        <v>610</v>
      </c>
      <c r="G5815" s="1">
        <v>13</v>
      </c>
      <c r="H5815" s="7">
        <v>0</v>
      </c>
      <c r="I5815" s="7">
        <v>2</v>
      </c>
      <c r="J5815" s="7">
        <v>4</v>
      </c>
      <c r="K5815" s="7">
        <v>3</v>
      </c>
      <c r="L5815" s="7">
        <v>2</v>
      </c>
      <c r="M5815" s="7">
        <v>0</v>
      </c>
      <c r="N5815" s="7">
        <v>4</v>
      </c>
      <c r="O5815" s="7">
        <v>1</v>
      </c>
      <c r="P5815" s="7">
        <v>3</v>
      </c>
      <c r="Q5815" s="7">
        <v>2</v>
      </c>
      <c r="R5815" s="7">
        <v>1</v>
      </c>
      <c r="S5815" s="7">
        <v>3</v>
      </c>
      <c r="T5815" s="7">
        <v>2</v>
      </c>
      <c r="U5815" s="7">
        <v>4</v>
      </c>
      <c r="V5815" s="7">
        <v>1</v>
      </c>
      <c r="W5815" s="7">
        <v>3</v>
      </c>
      <c r="X5815" s="7">
        <v>1.0435530399999999</v>
      </c>
      <c r="Y5815" s="7">
        <v>2.7590994800000002</v>
      </c>
      <c r="Z5815" s="7">
        <v>1.85259514</v>
      </c>
      <c r="AA5815" s="7">
        <v>1.21483469</v>
      </c>
      <c r="AB5815" s="7">
        <v>2.52803851</v>
      </c>
      <c r="AC5815" s="7">
        <v>1.80225624</v>
      </c>
      <c r="AD5815" s="7">
        <v>0.76006518999999995</v>
      </c>
      <c r="AE5815" s="7">
        <v>3.2594632200000002</v>
      </c>
      <c r="AF5815" s="7">
        <v>1.87663296</v>
      </c>
      <c r="AG5815" s="7">
        <v>1.7168575800000001</v>
      </c>
      <c r="AH5815" s="7">
        <v>1.71116406</v>
      </c>
      <c r="AI5815" s="7">
        <v>2.1566906000000001</v>
      </c>
    </row>
    <row r="5816" spans="1:35" x14ac:dyDescent="0.25">
      <c r="A5816" s="3">
        <f>VLOOKUP($F5816,Områder!$A$1:$T$64,7,FALSE)</f>
        <v>26</v>
      </c>
      <c r="B5816" s="3" t="str">
        <f>VLOOKUP($F5816,Områder!$A$1:$T$64,4,FALSE)</f>
        <v>Herslev Skole</v>
      </c>
      <c r="C5816" s="3" t="str">
        <f>VLOOKUP($F5816,Områder!$A$1:$T$64,5,FALSE)</f>
        <v>Fjordbakkeskolen</v>
      </c>
      <c r="D5816" s="3" t="str">
        <f>VLOOKUP($F5816,Områder!$A$1:$T$64,10,FALSE) &amp; " - " &amp; VLOOKUP($F5816,Områder!$A$1:$T$64,11,FALSE)</f>
        <v>7 - Taulov og DanmarkC</v>
      </c>
      <c r="E5816" s="3" t="str">
        <f>VLOOKUP($F5816,Områder!$A$1:$T$64,6,FALSE)</f>
        <v>Distriktsinstitutionen Fjordbakken</v>
      </c>
      <c r="F5816" s="1">
        <v>610</v>
      </c>
      <c r="G5816" s="1">
        <v>14</v>
      </c>
      <c r="H5816" s="7">
        <v>4</v>
      </c>
      <c r="I5816" s="7">
        <v>0</v>
      </c>
      <c r="J5816" s="7">
        <v>2</v>
      </c>
      <c r="K5816" s="7">
        <v>5</v>
      </c>
      <c r="L5816" s="7">
        <v>4</v>
      </c>
      <c r="M5816" s="7">
        <v>2</v>
      </c>
      <c r="N5816" s="7">
        <v>0</v>
      </c>
      <c r="O5816" s="7">
        <v>4</v>
      </c>
      <c r="P5816" s="7">
        <v>2</v>
      </c>
      <c r="Q5816" s="7">
        <v>3</v>
      </c>
      <c r="R5816" s="7">
        <v>3</v>
      </c>
      <c r="S5816" s="7">
        <v>1</v>
      </c>
      <c r="T5816" s="7">
        <v>3</v>
      </c>
      <c r="U5816" s="7">
        <v>2</v>
      </c>
      <c r="V5816" s="7">
        <v>3</v>
      </c>
      <c r="W5816" s="7">
        <v>3</v>
      </c>
      <c r="X5816" s="7">
        <v>2.8301918000000001</v>
      </c>
      <c r="Y5816" s="7">
        <v>1.0731930999999999</v>
      </c>
      <c r="Z5816" s="7">
        <v>2.6490212400000002</v>
      </c>
      <c r="AA5816" s="7">
        <v>1.79875721</v>
      </c>
      <c r="AB5816" s="7">
        <v>1.2394710799999999</v>
      </c>
      <c r="AC5816" s="7">
        <v>2.4344261299999999</v>
      </c>
      <c r="AD5816" s="7">
        <v>1.75672245</v>
      </c>
      <c r="AE5816" s="7">
        <v>0.82460966999999996</v>
      </c>
      <c r="AF5816" s="7">
        <v>3.0930528399999999</v>
      </c>
      <c r="AG5816" s="7">
        <v>1.8423599900000001</v>
      </c>
      <c r="AH5816" s="7">
        <v>1.67589978</v>
      </c>
      <c r="AI5816" s="7">
        <v>1.6720864499999999</v>
      </c>
    </row>
    <row r="5817" spans="1:35" x14ac:dyDescent="0.25">
      <c r="A5817" s="3">
        <f>VLOOKUP($F5817,Områder!$A$1:$T$64,7,FALSE)</f>
        <v>26</v>
      </c>
      <c r="B5817" s="3" t="str">
        <f>VLOOKUP($F5817,Områder!$A$1:$T$64,4,FALSE)</f>
        <v>Herslev Skole</v>
      </c>
      <c r="C5817" s="3" t="str">
        <f>VLOOKUP($F5817,Områder!$A$1:$T$64,5,FALSE)</f>
        <v>Fjordbakkeskolen</v>
      </c>
      <c r="D5817" s="3" t="str">
        <f>VLOOKUP($F5817,Områder!$A$1:$T$64,10,FALSE) &amp; " - " &amp; VLOOKUP($F5817,Områder!$A$1:$T$64,11,FALSE)</f>
        <v>7 - Taulov og DanmarkC</v>
      </c>
      <c r="E5817" s="3" t="str">
        <f>VLOOKUP($F5817,Områder!$A$1:$T$64,6,FALSE)</f>
        <v>Distriktsinstitutionen Fjordbakken</v>
      </c>
      <c r="F5817" s="1">
        <v>610</v>
      </c>
      <c r="G5817" s="1">
        <v>15</v>
      </c>
      <c r="H5817" s="7">
        <v>1</v>
      </c>
      <c r="I5817" s="7">
        <v>3</v>
      </c>
      <c r="J5817" s="7">
        <v>0</v>
      </c>
      <c r="K5817" s="7">
        <v>2</v>
      </c>
      <c r="L5817" s="7">
        <v>5</v>
      </c>
      <c r="M5817" s="7">
        <v>5</v>
      </c>
      <c r="N5817" s="7">
        <v>2</v>
      </c>
      <c r="O5817" s="7">
        <v>0</v>
      </c>
      <c r="P5817" s="7">
        <v>4</v>
      </c>
      <c r="Q5817" s="7">
        <v>2</v>
      </c>
      <c r="R5817" s="7">
        <v>3</v>
      </c>
      <c r="S5817" s="7">
        <v>2</v>
      </c>
      <c r="T5817" s="7">
        <v>1</v>
      </c>
      <c r="U5817" s="7">
        <v>3</v>
      </c>
      <c r="V5817" s="7">
        <v>2</v>
      </c>
      <c r="W5817" s="7">
        <v>3</v>
      </c>
      <c r="X5817" s="7">
        <v>2.9203821300000001</v>
      </c>
      <c r="Y5817" s="7">
        <v>2.7070724199999998</v>
      </c>
      <c r="Z5817" s="7">
        <v>1.1240134799999999</v>
      </c>
      <c r="AA5817" s="7">
        <v>2.57951913</v>
      </c>
      <c r="AB5817" s="7">
        <v>1.7789726400000001</v>
      </c>
      <c r="AC5817" s="7">
        <v>1.28229083</v>
      </c>
      <c r="AD5817" s="7">
        <v>2.3783014599999999</v>
      </c>
      <c r="AE5817" s="7">
        <v>1.74221318</v>
      </c>
      <c r="AF5817" s="7">
        <v>0.89548830999999995</v>
      </c>
      <c r="AG5817" s="7">
        <v>2.9746465199999998</v>
      </c>
      <c r="AH5817" s="7">
        <v>1.8302668799999999</v>
      </c>
      <c r="AI5817" s="7">
        <v>1.6602755600000001</v>
      </c>
    </row>
    <row r="5818" spans="1:35" x14ac:dyDescent="0.25">
      <c r="A5818" s="3">
        <f>VLOOKUP($F5818,Områder!$A$1:$T$64,7,FALSE)</f>
        <v>26</v>
      </c>
      <c r="B5818" s="3" t="str">
        <f>VLOOKUP($F5818,Områder!$A$1:$T$64,4,FALSE)</f>
        <v>Herslev Skole</v>
      </c>
      <c r="C5818" s="3" t="str">
        <f>VLOOKUP($F5818,Områder!$A$1:$T$64,5,FALSE)</f>
        <v>Fjordbakkeskolen</v>
      </c>
      <c r="D5818" s="3" t="str">
        <f>VLOOKUP($F5818,Områder!$A$1:$T$64,10,FALSE) &amp; " - " &amp; VLOOKUP($F5818,Områder!$A$1:$T$64,11,FALSE)</f>
        <v>7 - Taulov og DanmarkC</v>
      </c>
      <c r="E5818" s="3" t="str">
        <f>VLOOKUP($F5818,Områder!$A$1:$T$64,6,FALSE)</f>
        <v>Distriktsinstitutionen Fjordbakken</v>
      </c>
      <c r="F5818" s="1">
        <v>610</v>
      </c>
      <c r="G5818" s="1">
        <v>16</v>
      </c>
      <c r="H5818" s="7">
        <v>4</v>
      </c>
      <c r="I5818" s="7">
        <v>1</v>
      </c>
      <c r="J5818" s="7">
        <v>3</v>
      </c>
      <c r="K5818" s="7">
        <v>0</v>
      </c>
      <c r="L5818" s="7">
        <v>1</v>
      </c>
      <c r="M5818" s="7">
        <v>5</v>
      </c>
      <c r="N5818" s="7">
        <v>5</v>
      </c>
      <c r="O5818" s="7">
        <v>1</v>
      </c>
      <c r="P5818" s="7">
        <v>0</v>
      </c>
      <c r="Q5818" s="7">
        <v>4</v>
      </c>
      <c r="R5818" s="7">
        <v>1</v>
      </c>
      <c r="S5818" s="7">
        <v>2</v>
      </c>
      <c r="T5818" s="7">
        <v>2</v>
      </c>
      <c r="U5818" s="7">
        <v>2</v>
      </c>
      <c r="V5818" s="7">
        <v>3</v>
      </c>
      <c r="W5818" s="7">
        <v>2</v>
      </c>
      <c r="X5818" s="7">
        <v>2.8863004499999998</v>
      </c>
      <c r="Y5818" s="7">
        <v>2.8027273699999999</v>
      </c>
      <c r="Z5818" s="7">
        <v>2.5844180300000001</v>
      </c>
      <c r="AA5818" s="7">
        <v>1.1700515199999999</v>
      </c>
      <c r="AB5818" s="7">
        <v>2.4868530999999998</v>
      </c>
      <c r="AC5818" s="7">
        <v>1.75325544</v>
      </c>
      <c r="AD5818" s="7">
        <v>1.3147555399999999</v>
      </c>
      <c r="AE5818" s="7">
        <v>2.3012464399999999</v>
      </c>
      <c r="AF5818" s="7">
        <v>1.7187413600000001</v>
      </c>
      <c r="AG5818" s="7">
        <v>0.95569351000000002</v>
      </c>
      <c r="AH5818" s="7">
        <v>2.8324459700000002</v>
      </c>
      <c r="AI5818" s="7">
        <v>1.79752344</v>
      </c>
    </row>
    <row r="5819" spans="1:35" x14ac:dyDescent="0.25">
      <c r="A5819" s="3">
        <f>VLOOKUP($F5819,Områder!$A$1:$T$64,7,FALSE)</f>
        <v>26</v>
      </c>
      <c r="B5819" s="3" t="str">
        <f>VLOOKUP($F5819,Områder!$A$1:$T$64,4,FALSE)</f>
        <v>Herslev Skole</v>
      </c>
      <c r="C5819" s="3" t="str">
        <f>VLOOKUP($F5819,Områder!$A$1:$T$64,5,FALSE)</f>
        <v>Fjordbakkeskolen</v>
      </c>
      <c r="D5819" s="3" t="str">
        <f>VLOOKUP($F5819,Områder!$A$1:$T$64,10,FALSE) &amp; " - " &amp; VLOOKUP($F5819,Områder!$A$1:$T$64,11,FALSE)</f>
        <v>7 - Taulov og DanmarkC</v>
      </c>
      <c r="E5819" s="3" t="str">
        <f>VLOOKUP($F5819,Områder!$A$1:$T$64,6,FALSE)</f>
        <v>Distriktsinstitutionen Fjordbakken</v>
      </c>
      <c r="F5819" s="1">
        <v>610</v>
      </c>
      <c r="G5819" s="1">
        <v>17</v>
      </c>
      <c r="H5819" s="7">
        <v>1</v>
      </c>
      <c r="I5819" s="7">
        <v>4</v>
      </c>
      <c r="J5819" s="7">
        <v>2</v>
      </c>
      <c r="K5819" s="7">
        <v>3</v>
      </c>
      <c r="L5819" s="7">
        <v>1</v>
      </c>
      <c r="M5819" s="7">
        <v>1</v>
      </c>
      <c r="N5819" s="7">
        <v>4</v>
      </c>
      <c r="O5819" s="7">
        <v>4</v>
      </c>
      <c r="P5819" s="7">
        <v>2</v>
      </c>
      <c r="Q5819" s="7">
        <v>0</v>
      </c>
      <c r="R5819" s="7">
        <v>4</v>
      </c>
      <c r="S5819" s="7">
        <v>1</v>
      </c>
      <c r="T5819" s="7">
        <v>2</v>
      </c>
      <c r="U5819" s="7">
        <v>2</v>
      </c>
      <c r="V5819" s="7">
        <v>1</v>
      </c>
      <c r="W5819" s="7">
        <v>4</v>
      </c>
      <c r="X5819" s="7">
        <v>2.0532982199999998</v>
      </c>
      <c r="Y5819" s="7">
        <v>2.83215394</v>
      </c>
      <c r="Z5819" s="7">
        <v>2.7642482099999999</v>
      </c>
      <c r="AA5819" s="7">
        <v>2.5554853300000002</v>
      </c>
      <c r="AB5819" s="7">
        <v>1.28575946</v>
      </c>
      <c r="AC5819" s="7">
        <v>2.4655204999999998</v>
      </c>
      <c r="AD5819" s="7">
        <v>1.8000039999999999</v>
      </c>
      <c r="AE5819" s="7">
        <v>1.41350753</v>
      </c>
      <c r="AF5819" s="7">
        <v>2.2920824</v>
      </c>
      <c r="AG5819" s="7">
        <v>1.7665293</v>
      </c>
      <c r="AH5819" s="7">
        <v>1.0714989800000001</v>
      </c>
      <c r="AI5819" s="7">
        <v>2.7638263799999998</v>
      </c>
    </row>
    <row r="5820" spans="1:35" x14ac:dyDescent="0.25">
      <c r="A5820" s="3">
        <f>VLOOKUP($F5820,Områder!$A$1:$T$64,7,FALSE)</f>
        <v>26</v>
      </c>
      <c r="B5820" s="3" t="str">
        <f>VLOOKUP($F5820,Områder!$A$1:$T$64,4,FALSE)</f>
        <v>Herslev Skole</v>
      </c>
      <c r="C5820" s="3" t="str">
        <f>VLOOKUP($F5820,Områder!$A$1:$T$64,5,FALSE)</f>
        <v>Fjordbakkeskolen</v>
      </c>
      <c r="D5820" s="3" t="str">
        <f>VLOOKUP($F5820,Områder!$A$1:$T$64,10,FALSE) &amp; " - " &amp; VLOOKUP($F5820,Områder!$A$1:$T$64,11,FALSE)</f>
        <v>7 - Taulov og DanmarkC</v>
      </c>
      <c r="E5820" s="3" t="str">
        <f>VLOOKUP($F5820,Områder!$A$1:$T$64,6,FALSE)</f>
        <v>Distriktsinstitutionen Fjordbakken</v>
      </c>
      <c r="F5820" s="1">
        <v>610</v>
      </c>
      <c r="G5820" s="1">
        <v>18</v>
      </c>
      <c r="H5820" s="7">
        <v>2</v>
      </c>
      <c r="I5820" s="7">
        <v>2</v>
      </c>
      <c r="J5820" s="7">
        <v>4</v>
      </c>
      <c r="K5820" s="7">
        <v>1</v>
      </c>
      <c r="L5820" s="7">
        <v>1</v>
      </c>
      <c r="M5820" s="7">
        <v>3</v>
      </c>
      <c r="N5820" s="7">
        <v>1</v>
      </c>
      <c r="O5820" s="7">
        <v>4</v>
      </c>
      <c r="P5820" s="7">
        <v>4</v>
      </c>
      <c r="Q5820" s="7">
        <v>3</v>
      </c>
      <c r="R5820" s="7">
        <v>1</v>
      </c>
      <c r="S5820" s="7">
        <v>3</v>
      </c>
      <c r="T5820" s="7">
        <v>1</v>
      </c>
      <c r="U5820" s="7">
        <v>2</v>
      </c>
      <c r="V5820" s="7">
        <v>2</v>
      </c>
      <c r="W5820" s="7">
        <v>1</v>
      </c>
      <c r="X5820" s="7">
        <v>3.5825286300000001</v>
      </c>
      <c r="Y5820" s="7">
        <v>1.97973244</v>
      </c>
      <c r="Z5820" s="7">
        <v>2.60374075</v>
      </c>
      <c r="AA5820" s="7">
        <v>2.5590747999999999</v>
      </c>
      <c r="AB5820" s="7">
        <v>2.4044954700000001</v>
      </c>
      <c r="AC5820" s="7">
        <v>1.33899298</v>
      </c>
      <c r="AD5820" s="7">
        <v>2.2912954299999999</v>
      </c>
      <c r="AE5820" s="7">
        <v>1.75766705</v>
      </c>
      <c r="AF5820" s="7">
        <v>1.43673579</v>
      </c>
      <c r="AG5820" s="7">
        <v>2.1447420300000002</v>
      </c>
      <c r="AH5820" s="7">
        <v>1.7210227</v>
      </c>
      <c r="AI5820" s="7">
        <v>1.1279285100000001</v>
      </c>
    </row>
    <row r="5821" spans="1:35" x14ac:dyDescent="0.25">
      <c r="A5821" s="3">
        <f>VLOOKUP($F5821,Områder!$A$1:$T$64,7,FALSE)</f>
        <v>26</v>
      </c>
      <c r="B5821" s="3" t="str">
        <f>VLOOKUP($F5821,Områder!$A$1:$T$64,4,FALSE)</f>
        <v>Herslev Skole</v>
      </c>
      <c r="C5821" s="3" t="str">
        <f>VLOOKUP($F5821,Områder!$A$1:$T$64,5,FALSE)</f>
        <v>Fjordbakkeskolen</v>
      </c>
      <c r="D5821" s="3" t="str">
        <f>VLOOKUP($F5821,Områder!$A$1:$T$64,10,FALSE) &amp; " - " &amp; VLOOKUP($F5821,Områder!$A$1:$T$64,11,FALSE)</f>
        <v>7 - Taulov og DanmarkC</v>
      </c>
      <c r="E5821" s="3" t="str">
        <f>VLOOKUP($F5821,Områder!$A$1:$T$64,6,FALSE)</f>
        <v>Distriktsinstitutionen Fjordbakken</v>
      </c>
      <c r="F5821" s="1">
        <v>610</v>
      </c>
      <c r="G5821" s="1">
        <v>19</v>
      </c>
      <c r="H5821" s="7">
        <v>3</v>
      </c>
      <c r="I5821" s="7">
        <v>2</v>
      </c>
      <c r="J5821" s="7">
        <v>1</v>
      </c>
      <c r="K5821" s="7">
        <v>4</v>
      </c>
      <c r="L5821" s="7">
        <v>1</v>
      </c>
      <c r="M5821" s="7">
        <v>1</v>
      </c>
      <c r="N5821" s="7">
        <v>3</v>
      </c>
      <c r="O5821" s="7">
        <v>2</v>
      </c>
      <c r="P5821" s="7">
        <v>3</v>
      </c>
      <c r="Q5821" s="7">
        <v>2</v>
      </c>
      <c r="R5821" s="7">
        <v>1</v>
      </c>
      <c r="S5821" s="7">
        <v>1</v>
      </c>
      <c r="T5821" s="7">
        <v>2</v>
      </c>
      <c r="U5821" s="7">
        <v>1</v>
      </c>
      <c r="V5821" s="7">
        <v>2</v>
      </c>
      <c r="W5821" s="7">
        <v>2</v>
      </c>
      <c r="X5821" s="7">
        <v>1.0775107500000001</v>
      </c>
      <c r="Y5821" s="7">
        <v>2.95385352</v>
      </c>
      <c r="Z5821" s="7">
        <v>1.8334360999999999</v>
      </c>
      <c r="AA5821" s="7">
        <v>2.31723401</v>
      </c>
      <c r="AB5821" s="7">
        <v>2.2870711199999998</v>
      </c>
      <c r="AC5821" s="7">
        <v>2.0938273299999999</v>
      </c>
      <c r="AD5821" s="7">
        <v>1.3135493600000001</v>
      </c>
      <c r="AE5821" s="7">
        <v>2.06496908</v>
      </c>
      <c r="AF5821" s="7">
        <v>1.6152731600000001</v>
      </c>
      <c r="AG5821" s="7">
        <v>1.3922356600000001</v>
      </c>
      <c r="AH5821" s="7">
        <v>1.93870783</v>
      </c>
      <c r="AI5821" s="7">
        <v>1.5858805499999999</v>
      </c>
    </row>
    <row r="5822" spans="1:35" x14ac:dyDescent="0.25">
      <c r="A5822" s="3">
        <f>VLOOKUP($F5822,Områder!$A$1:$T$64,7,FALSE)</f>
        <v>26</v>
      </c>
      <c r="B5822" s="3" t="str">
        <f>VLOOKUP($F5822,Områder!$A$1:$T$64,4,FALSE)</f>
        <v>Herslev Skole</v>
      </c>
      <c r="C5822" s="3" t="str">
        <f>VLOOKUP($F5822,Områder!$A$1:$T$64,5,FALSE)</f>
        <v>Fjordbakkeskolen</v>
      </c>
      <c r="D5822" s="3" t="str">
        <f>VLOOKUP($F5822,Områder!$A$1:$T$64,10,FALSE) &amp; " - " &amp; VLOOKUP($F5822,Områder!$A$1:$T$64,11,FALSE)</f>
        <v>7 - Taulov og DanmarkC</v>
      </c>
      <c r="E5822" s="3" t="str">
        <f>VLOOKUP($F5822,Områder!$A$1:$T$64,6,FALSE)</f>
        <v>Distriktsinstitutionen Fjordbakken</v>
      </c>
      <c r="F5822" s="1">
        <v>610</v>
      </c>
      <c r="G5822" s="1">
        <v>20</v>
      </c>
      <c r="H5822" s="7">
        <v>0</v>
      </c>
      <c r="I5822" s="7">
        <v>2</v>
      </c>
      <c r="J5822" s="7">
        <v>1</v>
      </c>
      <c r="K5822" s="7">
        <v>1</v>
      </c>
      <c r="L5822" s="7">
        <v>3</v>
      </c>
      <c r="M5822" s="7">
        <v>1</v>
      </c>
      <c r="N5822" s="7">
        <v>0</v>
      </c>
      <c r="O5822" s="7">
        <v>2</v>
      </c>
      <c r="P5822" s="7">
        <v>1</v>
      </c>
      <c r="Q5822" s="7">
        <v>4</v>
      </c>
      <c r="R5822" s="7">
        <v>2</v>
      </c>
      <c r="S5822" s="7">
        <v>1</v>
      </c>
      <c r="T5822" s="7">
        <v>0</v>
      </c>
      <c r="U5822" s="7">
        <v>1</v>
      </c>
      <c r="V5822" s="7">
        <v>1</v>
      </c>
      <c r="W5822" s="7">
        <v>1</v>
      </c>
      <c r="X5822" s="7">
        <v>1.6534008600000001</v>
      </c>
      <c r="Y5822" s="7">
        <v>1.0982700599999999</v>
      </c>
      <c r="Z5822" s="7">
        <v>2.1245184099999999</v>
      </c>
      <c r="AA5822" s="7">
        <v>1.56365698</v>
      </c>
      <c r="AB5822" s="7">
        <v>1.83863428</v>
      </c>
      <c r="AC5822" s="7">
        <v>1.8269489800000001</v>
      </c>
      <c r="AD5822" s="7">
        <v>1.6549813799999999</v>
      </c>
      <c r="AE5822" s="7">
        <v>1.2186714599999999</v>
      </c>
      <c r="AF5822" s="7">
        <v>1.6668512499999999</v>
      </c>
      <c r="AG5822" s="7">
        <v>1.3785067799999999</v>
      </c>
      <c r="AH5822" s="7">
        <v>1.2596540899999999</v>
      </c>
      <c r="AI5822" s="7">
        <v>1.57590308</v>
      </c>
    </row>
    <row r="5823" spans="1:35" x14ac:dyDescent="0.25">
      <c r="A5823" s="3">
        <f>VLOOKUP($F5823,Områder!$A$1:$T$64,7,FALSE)</f>
        <v>26</v>
      </c>
      <c r="B5823" s="3" t="str">
        <f>VLOOKUP($F5823,Områder!$A$1:$T$64,4,FALSE)</f>
        <v>Herslev Skole</v>
      </c>
      <c r="C5823" s="3" t="str">
        <f>VLOOKUP($F5823,Områder!$A$1:$T$64,5,FALSE)</f>
        <v>Fjordbakkeskolen</v>
      </c>
      <c r="D5823" s="3" t="str">
        <f>VLOOKUP($F5823,Områder!$A$1:$T$64,10,FALSE) &amp; " - " &amp; VLOOKUP($F5823,Områder!$A$1:$T$64,11,FALSE)</f>
        <v>7 - Taulov og DanmarkC</v>
      </c>
      <c r="E5823" s="3" t="str">
        <f>VLOOKUP($F5823,Områder!$A$1:$T$64,6,FALSE)</f>
        <v>Distriktsinstitutionen Fjordbakken</v>
      </c>
      <c r="F5823" s="1">
        <v>610</v>
      </c>
      <c r="G5823" s="1">
        <v>21</v>
      </c>
      <c r="H5823" s="7">
        <v>2</v>
      </c>
      <c r="I5823" s="7">
        <v>1</v>
      </c>
      <c r="J5823" s="7">
        <v>4</v>
      </c>
      <c r="K5823" s="7">
        <v>3</v>
      </c>
      <c r="L5823" s="7">
        <v>1</v>
      </c>
      <c r="M5823" s="7">
        <v>1</v>
      </c>
      <c r="N5823" s="7">
        <v>0</v>
      </c>
      <c r="O5823" s="7">
        <v>0</v>
      </c>
      <c r="P5823" s="7">
        <v>1</v>
      </c>
      <c r="Q5823" s="7">
        <v>0</v>
      </c>
      <c r="R5823" s="7">
        <v>3</v>
      </c>
      <c r="S5823" s="7">
        <v>0</v>
      </c>
      <c r="T5823" s="7">
        <v>1</v>
      </c>
      <c r="U5823" s="7">
        <v>1</v>
      </c>
      <c r="V5823" s="7">
        <v>2</v>
      </c>
      <c r="W5823" s="7">
        <v>1</v>
      </c>
      <c r="X5823" s="7">
        <v>0.85848537000000003</v>
      </c>
      <c r="Y5823" s="7">
        <v>1.2350244699999999</v>
      </c>
      <c r="Z5823" s="7">
        <v>0.95708587000000001</v>
      </c>
      <c r="AA5823" s="7">
        <v>1.3809318100000001</v>
      </c>
      <c r="AB5823" s="7">
        <v>1.21890192</v>
      </c>
      <c r="AC5823" s="7">
        <v>1.3559772699999999</v>
      </c>
      <c r="AD5823" s="7">
        <v>1.3474999700000001</v>
      </c>
      <c r="AE5823" s="7">
        <v>1.1759149499999999</v>
      </c>
      <c r="AF5823" s="7">
        <v>1.0020046899999999</v>
      </c>
      <c r="AG5823" s="7">
        <v>1.25318854</v>
      </c>
      <c r="AH5823" s="7">
        <v>1.0615121199999999</v>
      </c>
      <c r="AI5823" s="7">
        <v>1.02182336</v>
      </c>
    </row>
    <row r="5824" spans="1:35" x14ac:dyDescent="0.25">
      <c r="A5824" s="3">
        <f>VLOOKUP($F5824,Områder!$A$1:$T$64,7,FALSE)</f>
        <v>26</v>
      </c>
      <c r="B5824" s="3" t="str">
        <f>VLOOKUP($F5824,Områder!$A$1:$T$64,4,FALSE)</f>
        <v>Herslev Skole</v>
      </c>
      <c r="C5824" s="3" t="str">
        <f>VLOOKUP($F5824,Områder!$A$1:$T$64,5,FALSE)</f>
        <v>Fjordbakkeskolen</v>
      </c>
      <c r="D5824" s="3" t="str">
        <f>VLOOKUP($F5824,Områder!$A$1:$T$64,10,FALSE) &amp; " - " &amp; VLOOKUP($F5824,Områder!$A$1:$T$64,11,FALSE)</f>
        <v>7 - Taulov og DanmarkC</v>
      </c>
      <c r="E5824" s="3" t="str">
        <f>VLOOKUP($F5824,Områder!$A$1:$T$64,6,FALSE)</f>
        <v>Distriktsinstitutionen Fjordbakken</v>
      </c>
      <c r="F5824" s="1">
        <v>610</v>
      </c>
      <c r="G5824" s="1">
        <v>22</v>
      </c>
      <c r="H5824" s="7">
        <v>1</v>
      </c>
      <c r="I5824" s="7">
        <v>2</v>
      </c>
      <c r="J5824" s="7">
        <v>0</v>
      </c>
      <c r="K5824" s="7">
        <v>1</v>
      </c>
      <c r="L5824" s="7">
        <v>3</v>
      </c>
      <c r="M5824" s="7">
        <v>2</v>
      </c>
      <c r="N5824" s="7">
        <v>0</v>
      </c>
      <c r="O5824" s="7">
        <v>0</v>
      </c>
      <c r="P5824" s="7">
        <v>1</v>
      </c>
      <c r="Q5824" s="7">
        <v>0</v>
      </c>
      <c r="R5824" s="7">
        <v>0</v>
      </c>
      <c r="S5824" s="7">
        <v>2</v>
      </c>
      <c r="T5824" s="7">
        <v>2</v>
      </c>
      <c r="U5824" s="7">
        <v>1</v>
      </c>
      <c r="V5824" s="7">
        <v>1</v>
      </c>
      <c r="W5824" s="7">
        <v>2</v>
      </c>
      <c r="X5824" s="7">
        <v>0.74912562999999999</v>
      </c>
      <c r="Y5824" s="7">
        <v>0.7541274</v>
      </c>
      <c r="Z5824" s="7">
        <v>0.91184666999999997</v>
      </c>
      <c r="AA5824" s="7">
        <v>0.81639611999999995</v>
      </c>
      <c r="AB5824" s="7">
        <v>0.95329207999999999</v>
      </c>
      <c r="AC5824" s="7">
        <v>0.92326914000000004</v>
      </c>
      <c r="AD5824" s="7">
        <v>0.96272292000000004</v>
      </c>
      <c r="AE5824" s="7">
        <v>0.95900669000000005</v>
      </c>
      <c r="AF5824" s="7">
        <v>0.86874273000000002</v>
      </c>
      <c r="AG5824" s="7">
        <v>0.80679378000000002</v>
      </c>
      <c r="AH5824" s="7">
        <v>0.90476025000000004</v>
      </c>
      <c r="AI5824" s="7">
        <v>0.81704931999999997</v>
      </c>
    </row>
    <row r="5825" spans="1:35" x14ac:dyDescent="0.25">
      <c r="A5825" s="3">
        <f>VLOOKUP($F5825,Områder!$A$1:$T$64,7,FALSE)</f>
        <v>26</v>
      </c>
      <c r="B5825" s="3" t="str">
        <f>VLOOKUP($F5825,Områder!$A$1:$T$64,4,FALSE)</f>
        <v>Herslev Skole</v>
      </c>
      <c r="C5825" s="3" t="str">
        <f>VLOOKUP($F5825,Områder!$A$1:$T$64,5,FALSE)</f>
        <v>Fjordbakkeskolen</v>
      </c>
      <c r="D5825" s="3" t="str">
        <f>VLOOKUP($F5825,Områder!$A$1:$T$64,10,FALSE) &amp; " - " &amp; VLOOKUP($F5825,Områder!$A$1:$T$64,11,FALSE)</f>
        <v>7 - Taulov og DanmarkC</v>
      </c>
      <c r="E5825" s="3" t="str">
        <f>VLOOKUP($F5825,Områder!$A$1:$T$64,6,FALSE)</f>
        <v>Distriktsinstitutionen Fjordbakken</v>
      </c>
      <c r="F5825" s="1">
        <v>610</v>
      </c>
      <c r="G5825" s="1">
        <v>23</v>
      </c>
      <c r="H5825" s="7">
        <v>2</v>
      </c>
      <c r="I5825" s="7">
        <v>0</v>
      </c>
      <c r="J5825" s="7">
        <v>2</v>
      </c>
      <c r="K5825" s="7">
        <v>1</v>
      </c>
      <c r="L5825" s="7">
        <v>1</v>
      </c>
      <c r="M5825" s="7">
        <v>1</v>
      </c>
      <c r="N5825" s="7">
        <v>1</v>
      </c>
      <c r="O5825" s="7">
        <v>0</v>
      </c>
      <c r="P5825" s="7">
        <v>1</v>
      </c>
      <c r="Q5825" s="7">
        <v>1</v>
      </c>
      <c r="R5825" s="7">
        <v>0</v>
      </c>
      <c r="S5825" s="7">
        <v>0</v>
      </c>
      <c r="T5825" s="7">
        <v>1</v>
      </c>
      <c r="U5825" s="7">
        <v>1</v>
      </c>
      <c r="V5825" s="7">
        <v>0</v>
      </c>
      <c r="W5825" s="7">
        <v>2</v>
      </c>
      <c r="X5825" s="7">
        <v>1.3283041900000001</v>
      </c>
      <c r="Y5825" s="7">
        <v>0.80339830000000001</v>
      </c>
      <c r="Z5825" s="7">
        <v>0.82626412000000005</v>
      </c>
      <c r="AA5825" s="7">
        <v>0.89490561000000002</v>
      </c>
      <c r="AB5825" s="7">
        <v>0.85915540999999995</v>
      </c>
      <c r="AC5825" s="7">
        <v>0.90890249999999995</v>
      </c>
      <c r="AD5825" s="7">
        <v>0.89853424000000004</v>
      </c>
      <c r="AE5825" s="7">
        <v>0.90587304999999996</v>
      </c>
      <c r="AF5825" s="7">
        <v>0.89524031999999998</v>
      </c>
      <c r="AG5825" s="7">
        <v>0.86119268999999998</v>
      </c>
      <c r="AH5825" s="7">
        <v>0.81912366999999997</v>
      </c>
      <c r="AI5825" s="7">
        <v>0.85522544</v>
      </c>
    </row>
    <row r="5826" spans="1:35" x14ac:dyDescent="0.25">
      <c r="A5826" s="3">
        <f>VLOOKUP($F5826,Områder!$A$1:$T$64,7,FALSE)</f>
        <v>26</v>
      </c>
      <c r="B5826" s="3" t="str">
        <f>VLOOKUP($F5826,Områder!$A$1:$T$64,4,FALSE)</f>
        <v>Herslev Skole</v>
      </c>
      <c r="C5826" s="3" t="str">
        <f>VLOOKUP($F5826,Områder!$A$1:$T$64,5,FALSE)</f>
        <v>Fjordbakkeskolen</v>
      </c>
      <c r="D5826" s="3" t="str">
        <f>VLOOKUP($F5826,Områder!$A$1:$T$64,10,FALSE) &amp; " - " &amp; VLOOKUP($F5826,Områder!$A$1:$T$64,11,FALSE)</f>
        <v>7 - Taulov og DanmarkC</v>
      </c>
      <c r="E5826" s="3" t="str">
        <f>VLOOKUP($F5826,Områder!$A$1:$T$64,6,FALSE)</f>
        <v>Distriktsinstitutionen Fjordbakken</v>
      </c>
      <c r="F5826" s="1">
        <v>610</v>
      </c>
      <c r="G5826" s="1">
        <v>24</v>
      </c>
      <c r="H5826" s="7">
        <v>2</v>
      </c>
      <c r="I5826" s="7">
        <v>2</v>
      </c>
      <c r="J5826" s="7">
        <v>0</v>
      </c>
      <c r="K5826" s="7">
        <v>1</v>
      </c>
      <c r="L5826" s="7">
        <v>1</v>
      </c>
      <c r="M5826" s="7">
        <v>1</v>
      </c>
      <c r="N5826" s="7">
        <v>1</v>
      </c>
      <c r="O5826" s="7">
        <v>1</v>
      </c>
      <c r="P5826" s="7">
        <v>0</v>
      </c>
      <c r="Q5826" s="7">
        <v>1</v>
      </c>
      <c r="R5826" s="7">
        <v>1</v>
      </c>
      <c r="S5826" s="7">
        <v>0</v>
      </c>
      <c r="T5826" s="7">
        <v>0</v>
      </c>
      <c r="U5826" s="7">
        <v>1</v>
      </c>
      <c r="V5826" s="7">
        <v>1</v>
      </c>
      <c r="W5826" s="7">
        <v>1</v>
      </c>
      <c r="X5826" s="7">
        <v>1.27580334</v>
      </c>
      <c r="Y5826" s="7">
        <v>1.0624842800000001</v>
      </c>
      <c r="Z5826" s="7">
        <v>0.85108483000000001</v>
      </c>
      <c r="AA5826" s="7">
        <v>0.88521212999999999</v>
      </c>
      <c r="AB5826" s="7">
        <v>0.91474703000000002</v>
      </c>
      <c r="AC5826" s="7">
        <v>0.89782282000000002</v>
      </c>
      <c r="AD5826" s="7">
        <v>0.90937466</v>
      </c>
      <c r="AE5826" s="7">
        <v>0.91300225000000002</v>
      </c>
      <c r="AF5826" s="7">
        <v>0.89980638000000002</v>
      </c>
      <c r="AG5826" s="7">
        <v>0.89626190999999999</v>
      </c>
      <c r="AH5826" s="7">
        <v>0.87384118</v>
      </c>
      <c r="AI5826" s="7">
        <v>0.84217235000000001</v>
      </c>
    </row>
    <row r="5827" spans="1:35" x14ac:dyDescent="0.25">
      <c r="A5827" s="3">
        <f>VLOOKUP($F5827,Områder!$A$1:$T$64,7,FALSE)</f>
        <v>26</v>
      </c>
      <c r="B5827" s="3" t="str">
        <f>VLOOKUP($F5827,Områder!$A$1:$T$64,4,FALSE)</f>
        <v>Herslev Skole</v>
      </c>
      <c r="C5827" s="3" t="str">
        <f>VLOOKUP($F5827,Områder!$A$1:$T$64,5,FALSE)</f>
        <v>Fjordbakkeskolen</v>
      </c>
      <c r="D5827" s="3" t="str">
        <f>VLOOKUP($F5827,Områder!$A$1:$T$64,10,FALSE) &amp; " - " &amp; VLOOKUP($F5827,Områder!$A$1:$T$64,11,FALSE)</f>
        <v>7 - Taulov og DanmarkC</v>
      </c>
      <c r="E5827" s="3" t="str">
        <f>VLOOKUP($F5827,Områder!$A$1:$T$64,6,FALSE)</f>
        <v>Distriktsinstitutionen Fjordbakken</v>
      </c>
      <c r="F5827" s="1">
        <v>610</v>
      </c>
      <c r="G5827" s="1">
        <v>25</v>
      </c>
      <c r="H5827" s="7">
        <v>4</v>
      </c>
      <c r="I5827" s="7">
        <v>1</v>
      </c>
      <c r="J5827" s="7">
        <v>2</v>
      </c>
      <c r="K5827" s="7">
        <v>0</v>
      </c>
      <c r="L5827" s="7">
        <v>3</v>
      </c>
      <c r="M5827" s="7">
        <v>1</v>
      </c>
      <c r="N5827" s="7">
        <v>1</v>
      </c>
      <c r="O5827" s="7">
        <v>2</v>
      </c>
      <c r="P5827" s="7">
        <v>1</v>
      </c>
      <c r="Q5827" s="7">
        <v>0</v>
      </c>
      <c r="R5827" s="7">
        <v>2</v>
      </c>
      <c r="S5827" s="7">
        <v>2</v>
      </c>
      <c r="T5827" s="7">
        <v>0</v>
      </c>
      <c r="U5827" s="7">
        <v>2</v>
      </c>
      <c r="V5827" s="7">
        <v>1</v>
      </c>
      <c r="W5827" s="7">
        <v>1</v>
      </c>
      <c r="X5827" s="7">
        <v>0.98693322000000006</v>
      </c>
      <c r="Y5827" s="7">
        <v>1.0280771399999999</v>
      </c>
      <c r="Z5827" s="7">
        <v>0.96879552999999996</v>
      </c>
      <c r="AA5827" s="7">
        <v>0.89480588999999999</v>
      </c>
      <c r="AB5827" s="7">
        <v>0.91234483</v>
      </c>
      <c r="AC5827" s="7">
        <v>0.91494580999999997</v>
      </c>
      <c r="AD5827" s="7">
        <v>0.90337462000000002</v>
      </c>
      <c r="AE5827" s="7">
        <v>0.90328575</v>
      </c>
      <c r="AF5827" s="7">
        <v>0.89631654999999999</v>
      </c>
      <c r="AG5827" s="7">
        <v>0.88691025000000001</v>
      </c>
      <c r="AH5827" s="7">
        <v>0.87961389000000001</v>
      </c>
      <c r="AI5827" s="7">
        <v>0.86653676000000002</v>
      </c>
    </row>
    <row r="5828" spans="1:35" x14ac:dyDescent="0.25">
      <c r="A5828" s="3">
        <f>VLOOKUP($F5828,Områder!$A$1:$T$64,7,FALSE)</f>
        <v>26</v>
      </c>
      <c r="B5828" s="3" t="str">
        <f>VLOOKUP($F5828,Områder!$A$1:$T$64,4,FALSE)</f>
        <v>Herslev Skole</v>
      </c>
      <c r="C5828" s="3" t="str">
        <f>VLOOKUP($F5828,Områder!$A$1:$T$64,5,FALSE)</f>
        <v>Fjordbakkeskolen</v>
      </c>
      <c r="D5828" s="3" t="str">
        <f>VLOOKUP($F5828,Områder!$A$1:$T$64,10,FALSE) &amp; " - " &amp; VLOOKUP($F5828,Områder!$A$1:$T$64,11,FALSE)</f>
        <v>7 - Taulov og DanmarkC</v>
      </c>
      <c r="E5828" s="3" t="str">
        <f>VLOOKUP($F5828,Områder!$A$1:$T$64,6,FALSE)</f>
        <v>Distriktsinstitutionen Fjordbakken</v>
      </c>
      <c r="F5828" s="1">
        <v>610</v>
      </c>
      <c r="G5828" s="1">
        <v>26</v>
      </c>
      <c r="H5828" s="7">
        <v>0</v>
      </c>
      <c r="I5828" s="7">
        <v>2</v>
      </c>
      <c r="J5828" s="7">
        <v>2</v>
      </c>
      <c r="K5828" s="7">
        <v>2</v>
      </c>
      <c r="L5828" s="7">
        <v>0</v>
      </c>
      <c r="M5828" s="7">
        <v>3</v>
      </c>
      <c r="N5828" s="7">
        <v>0</v>
      </c>
      <c r="O5828" s="7">
        <v>1</v>
      </c>
      <c r="P5828" s="7">
        <v>1</v>
      </c>
      <c r="Q5828" s="7">
        <v>1</v>
      </c>
      <c r="R5828" s="7">
        <v>0</v>
      </c>
      <c r="S5828" s="7">
        <v>1</v>
      </c>
      <c r="T5828" s="7">
        <v>2</v>
      </c>
      <c r="U5828" s="7">
        <v>0</v>
      </c>
      <c r="V5828" s="7">
        <v>1</v>
      </c>
      <c r="W5828" s="7">
        <v>1</v>
      </c>
      <c r="X5828" s="7">
        <v>0.93313462999999996</v>
      </c>
      <c r="Y5828" s="7">
        <v>0.83849613000000001</v>
      </c>
      <c r="Z5828" s="7">
        <v>0.82282812000000005</v>
      </c>
      <c r="AA5828" s="7">
        <v>0.81836697000000003</v>
      </c>
      <c r="AB5828" s="7">
        <v>0.78937657999999999</v>
      </c>
      <c r="AC5828" s="7">
        <v>0.79552776999999997</v>
      </c>
      <c r="AD5828" s="7">
        <v>0.78621152000000005</v>
      </c>
      <c r="AE5828" s="7">
        <v>0.78397779000000001</v>
      </c>
      <c r="AF5828" s="7">
        <v>0.77071588999999996</v>
      </c>
      <c r="AG5828" s="7">
        <v>0.77072867</v>
      </c>
      <c r="AH5828" s="7">
        <v>0.75664503999999999</v>
      </c>
      <c r="AI5828" s="7">
        <v>0.74864688999999995</v>
      </c>
    </row>
    <row r="5829" spans="1:35" x14ac:dyDescent="0.25">
      <c r="A5829" s="3">
        <f>VLOOKUP($F5829,Områder!$A$1:$T$64,7,FALSE)</f>
        <v>26</v>
      </c>
      <c r="B5829" s="3" t="str">
        <f>VLOOKUP($F5829,Områder!$A$1:$T$64,4,FALSE)</f>
        <v>Herslev Skole</v>
      </c>
      <c r="C5829" s="3" t="str">
        <f>VLOOKUP($F5829,Områder!$A$1:$T$64,5,FALSE)</f>
        <v>Fjordbakkeskolen</v>
      </c>
      <c r="D5829" s="3" t="str">
        <f>VLOOKUP($F5829,Områder!$A$1:$T$64,10,FALSE) &amp; " - " &amp; VLOOKUP($F5829,Områder!$A$1:$T$64,11,FALSE)</f>
        <v>7 - Taulov og DanmarkC</v>
      </c>
      <c r="E5829" s="3" t="str">
        <f>VLOOKUP($F5829,Områder!$A$1:$T$64,6,FALSE)</f>
        <v>Distriktsinstitutionen Fjordbakken</v>
      </c>
      <c r="F5829" s="1">
        <v>610</v>
      </c>
      <c r="G5829" s="1">
        <v>27</v>
      </c>
      <c r="H5829" s="7">
        <v>4</v>
      </c>
      <c r="I5829" s="7">
        <v>0</v>
      </c>
      <c r="J5829" s="7">
        <v>2</v>
      </c>
      <c r="K5829" s="7">
        <v>3</v>
      </c>
      <c r="L5829" s="7">
        <v>2</v>
      </c>
      <c r="M5829" s="7">
        <v>1</v>
      </c>
      <c r="N5829" s="7">
        <v>2</v>
      </c>
      <c r="O5829" s="7">
        <v>0</v>
      </c>
      <c r="P5829" s="7">
        <v>1</v>
      </c>
      <c r="Q5829" s="7">
        <v>2</v>
      </c>
      <c r="R5829" s="7">
        <v>2</v>
      </c>
      <c r="S5829" s="7">
        <v>0</v>
      </c>
      <c r="T5829" s="7">
        <v>2</v>
      </c>
      <c r="U5829" s="7">
        <v>2</v>
      </c>
      <c r="V5829" s="7">
        <v>0</v>
      </c>
      <c r="W5829" s="7">
        <v>1</v>
      </c>
      <c r="X5829" s="7">
        <v>0.82053765000000001</v>
      </c>
      <c r="Y5829" s="7">
        <v>0.96109681999999996</v>
      </c>
      <c r="Z5829" s="7">
        <v>0.87225567000000004</v>
      </c>
      <c r="AA5829" s="7">
        <v>0.85296656999999998</v>
      </c>
      <c r="AB5829" s="7">
        <v>0.85367356999999999</v>
      </c>
      <c r="AC5829" s="7">
        <v>0.83120326</v>
      </c>
      <c r="AD5829" s="7">
        <v>0.83121922999999998</v>
      </c>
      <c r="AE5829" s="7">
        <v>0.82462953000000005</v>
      </c>
      <c r="AF5829" s="7">
        <v>0.81610073000000005</v>
      </c>
      <c r="AG5829" s="7">
        <v>0.80663942</v>
      </c>
      <c r="AH5829" s="7">
        <v>0.80188477000000002</v>
      </c>
      <c r="AI5829" s="7">
        <v>0.78600031000000004</v>
      </c>
    </row>
    <row r="5830" spans="1:35" x14ac:dyDescent="0.25">
      <c r="A5830" s="3">
        <f>VLOOKUP($F5830,Områder!$A$1:$T$64,7,FALSE)</f>
        <v>26</v>
      </c>
      <c r="B5830" s="3" t="str">
        <f>VLOOKUP($F5830,Områder!$A$1:$T$64,4,FALSE)</f>
        <v>Herslev Skole</v>
      </c>
      <c r="C5830" s="3" t="str">
        <f>VLOOKUP($F5830,Områder!$A$1:$T$64,5,FALSE)</f>
        <v>Fjordbakkeskolen</v>
      </c>
      <c r="D5830" s="3" t="str">
        <f>VLOOKUP($F5830,Områder!$A$1:$T$64,10,FALSE) &amp; " - " &amp; VLOOKUP($F5830,Områder!$A$1:$T$64,11,FALSE)</f>
        <v>7 - Taulov og DanmarkC</v>
      </c>
      <c r="E5830" s="3" t="str">
        <f>VLOOKUP($F5830,Områder!$A$1:$T$64,6,FALSE)</f>
        <v>Distriktsinstitutionen Fjordbakken</v>
      </c>
      <c r="F5830" s="1">
        <v>610</v>
      </c>
      <c r="G5830" s="1">
        <v>28</v>
      </c>
      <c r="H5830" s="7">
        <v>0</v>
      </c>
      <c r="I5830" s="7">
        <v>3</v>
      </c>
      <c r="J5830" s="7">
        <v>2</v>
      </c>
      <c r="K5830" s="7">
        <v>2</v>
      </c>
      <c r="L5830" s="7">
        <v>3</v>
      </c>
      <c r="M5830" s="7">
        <v>3</v>
      </c>
      <c r="N5830" s="7">
        <v>1</v>
      </c>
      <c r="O5830" s="7">
        <v>2</v>
      </c>
      <c r="P5830" s="7">
        <v>0</v>
      </c>
      <c r="Q5830" s="7">
        <v>3</v>
      </c>
      <c r="R5830" s="7">
        <v>3</v>
      </c>
      <c r="S5830" s="7">
        <v>4</v>
      </c>
      <c r="T5830" s="7">
        <v>0</v>
      </c>
      <c r="U5830" s="7">
        <v>1</v>
      </c>
      <c r="V5830" s="7">
        <v>2</v>
      </c>
      <c r="W5830" s="7">
        <v>0</v>
      </c>
      <c r="X5830" s="7">
        <v>1.2635111000000001</v>
      </c>
      <c r="Y5830" s="7">
        <v>1.04159673</v>
      </c>
      <c r="Z5830" s="7">
        <v>1.1985100900000001</v>
      </c>
      <c r="AA5830" s="7">
        <v>1.1171377</v>
      </c>
      <c r="AB5830" s="7">
        <v>1.09970711</v>
      </c>
      <c r="AC5830" s="7">
        <v>1.1012399399999999</v>
      </c>
      <c r="AD5830" s="7">
        <v>1.0727850999999999</v>
      </c>
      <c r="AE5830" s="7">
        <v>1.0762497200000001</v>
      </c>
      <c r="AF5830" s="7">
        <v>1.0599856599999999</v>
      </c>
      <c r="AG5830" s="7">
        <v>1.05550028</v>
      </c>
      <c r="AH5830" s="7">
        <v>1.0397604600000001</v>
      </c>
      <c r="AI5830" s="7">
        <v>1.03067467</v>
      </c>
    </row>
    <row r="5831" spans="1:35" x14ac:dyDescent="0.25">
      <c r="A5831" s="3">
        <f>VLOOKUP($F5831,Områder!$A$1:$T$64,7,FALSE)</f>
        <v>26</v>
      </c>
      <c r="B5831" s="3" t="str">
        <f>VLOOKUP($F5831,Områder!$A$1:$T$64,4,FALSE)</f>
        <v>Herslev Skole</v>
      </c>
      <c r="C5831" s="3" t="str">
        <f>VLOOKUP($F5831,Områder!$A$1:$T$64,5,FALSE)</f>
        <v>Fjordbakkeskolen</v>
      </c>
      <c r="D5831" s="3" t="str">
        <f>VLOOKUP($F5831,Områder!$A$1:$T$64,10,FALSE) &amp; " - " &amp; VLOOKUP($F5831,Områder!$A$1:$T$64,11,FALSE)</f>
        <v>7 - Taulov og DanmarkC</v>
      </c>
      <c r="E5831" s="3" t="str">
        <f>VLOOKUP($F5831,Områder!$A$1:$T$64,6,FALSE)</f>
        <v>Distriktsinstitutionen Fjordbakken</v>
      </c>
      <c r="F5831" s="1">
        <v>610</v>
      </c>
      <c r="G5831" s="1">
        <v>29</v>
      </c>
      <c r="H5831" s="7">
        <v>1</v>
      </c>
      <c r="I5831" s="7">
        <v>1</v>
      </c>
      <c r="J5831" s="7">
        <v>4</v>
      </c>
      <c r="K5831" s="7">
        <v>3</v>
      </c>
      <c r="L5831" s="7">
        <v>2</v>
      </c>
      <c r="M5831" s="7">
        <v>4</v>
      </c>
      <c r="N5831" s="7">
        <v>3</v>
      </c>
      <c r="O5831" s="7">
        <v>2</v>
      </c>
      <c r="P5831" s="7">
        <v>2</v>
      </c>
      <c r="Q5831" s="7">
        <v>0</v>
      </c>
      <c r="R5831" s="7">
        <v>5</v>
      </c>
      <c r="S5831" s="7">
        <v>3</v>
      </c>
      <c r="T5831" s="7">
        <v>4</v>
      </c>
      <c r="U5831" s="7">
        <v>0</v>
      </c>
      <c r="V5831" s="7">
        <v>0</v>
      </c>
      <c r="W5831" s="7">
        <v>1</v>
      </c>
      <c r="X5831" s="7">
        <v>0.41399396999999999</v>
      </c>
      <c r="Y5831" s="7">
        <v>1.2689851700000001</v>
      </c>
      <c r="Z5831" s="7">
        <v>1.09345779</v>
      </c>
      <c r="AA5831" s="7">
        <v>1.2287696100000001</v>
      </c>
      <c r="AB5831" s="7">
        <v>1.1575577100000001</v>
      </c>
      <c r="AC5831" s="7">
        <v>1.14116258</v>
      </c>
      <c r="AD5831" s="7">
        <v>1.13985775</v>
      </c>
      <c r="AE5831" s="7">
        <v>1.11735023</v>
      </c>
      <c r="AF5831" s="7">
        <v>1.1138282100000001</v>
      </c>
      <c r="AG5831" s="7">
        <v>1.10151457</v>
      </c>
      <c r="AH5831" s="7">
        <v>1.09300256</v>
      </c>
      <c r="AI5831" s="7">
        <v>1.0751594799999999</v>
      </c>
    </row>
    <row r="5832" spans="1:35" x14ac:dyDescent="0.25">
      <c r="A5832" s="3">
        <f>VLOOKUP($F5832,Områder!$A$1:$T$64,7,FALSE)</f>
        <v>26</v>
      </c>
      <c r="B5832" s="3" t="str">
        <f>VLOOKUP($F5832,Områder!$A$1:$T$64,4,FALSE)</f>
        <v>Herslev Skole</v>
      </c>
      <c r="C5832" s="3" t="str">
        <f>VLOOKUP($F5832,Områder!$A$1:$T$64,5,FALSE)</f>
        <v>Fjordbakkeskolen</v>
      </c>
      <c r="D5832" s="3" t="str">
        <f>VLOOKUP($F5832,Områder!$A$1:$T$64,10,FALSE) &amp; " - " &amp; VLOOKUP($F5832,Områder!$A$1:$T$64,11,FALSE)</f>
        <v>7 - Taulov og DanmarkC</v>
      </c>
      <c r="E5832" s="3" t="str">
        <f>VLOOKUP($F5832,Områder!$A$1:$T$64,6,FALSE)</f>
        <v>Distriktsinstitutionen Fjordbakken</v>
      </c>
      <c r="F5832" s="1">
        <v>610</v>
      </c>
      <c r="G5832" s="1">
        <v>30</v>
      </c>
      <c r="H5832" s="7">
        <v>1</v>
      </c>
      <c r="I5832" s="7">
        <v>3</v>
      </c>
      <c r="J5832" s="7">
        <v>2</v>
      </c>
      <c r="K5832" s="7">
        <v>5</v>
      </c>
      <c r="L5832" s="7">
        <v>3</v>
      </c>
      <c r="M5832" s="7">
        <v>3</v>
      </c>
      <c r="N5832" s="7">
        <v>4</v>
      </c>
      <c r="O5832" s="7">
        <v>4</v>
      </c>
      <c r="P5832" s="7">
        <v>2</v>
      </c>
      <c r="Q5832" s="7">
        <v>2</v>
      </c>
      <c r="R5832" s="7">
        <v>1</v>
      </c>
      <c r="S5832" s="7">
        <v>3</v>
      </c>
      <c r="T5832" s="7">
        <v>3</v>
      </c>
      <c r="U5832" s="7">
        <v>4</v>
      </c>
      <c r="V5832" s="7">
        <v>0</v>
      </c>
      <c r="W5832" s="7">
        <v>0</v>
      </c>
      <c r="X5832" s="7">
        <v>1.2476058400000001</v>
      </c>
      <c r="Y5832" s="7">
        <v>0.77507174999999995</v>
      </c>
      <c r="Z5832" s="7">
        <v>1.42148523</v>
      </c>
      <c r="AA5832" s="7">
        <v>1.2832431099999999</v>
      </c>
      <c r="AB5832" s="7">
        <v>1.4033667000000001</v>
      </c>
      <c r="AC5832" s="7">
        <v>1.3306587599999999</v>
      </c>
      <c r="AD5832" s="7">
        <v>1.31089689</v>
      </c>
      <c r="AE5832" s="7">
        <v>1.3148399500000001</v>
      </c>
      <c r="AF5832" s="7">
        <v>1.28481409</v>
      </c>
      <c r="AG5832" s="7">
        <v>1.2843604399999999</v>
      </c>
      <c r="AH5832" s="7">
        <v>1.26705986</v>
      </c>
      <c r="AI5832" s="7">
        <v>1.2542893900000001</v>
      </c>
    </row>
    <row r="5833" spans="1:35" x14ac:dyDescent="0.25">
      <c r="A5833" s="3">
        <f>VLOOKUP($F5833,Områder!$A$1:$T$64,7,FALSE)</f>
        <v>26</v>
      </c>
      <c r="B5833" s="3" t="str">
        <f>VLOOKUP($F5833,Områder!$A$1:$T$64,4,FALSE)</f>
        <v>Herslev Skole</v>
      </c>
      <c r="C5833" s="3" t="str">
        <f>VLOOKUP($F5833,Områder!$A$1:$T$64,5,FALSE)</f>
        <v>Fjordbakkeskolen</v>
      </c>
      <c r="D5833" s="3" t="str">
        <f>VLOOKUP($F5833,Områder!$A$1:$T$64,10,FALSE) &amp; " - " &amp; VLOOKUP($F5833,Områder!$A$1:$T$64,11,FALSE)</f>
        <v>7 - Taulov og DanmarkC</v>
      </c>
      <c r="E5833" s="3" t="str">
        <f>VLOOKUP($F5833,Områder!$A$1:$T$64,6,FALSE)</f>
        <v>Distriktsinstitutionen Fjordbakken</v>
      </c>
      <c r="F5833" s="1">
        <v>610</v>
      </c>
      <c r="G5833" s="1">
        <v>31</v>
      </c>
      <c r="H5833" s="7">
        <v>0</v>
      </c>
      <c r="I5833" s="7">
        <v>1</v>
      </c>
      <c r="J5833" s="7">
        <v>1</v>
      </c>
      <c r="K5833" s="7">
        <v>2</v>
      </c>
      <c r="L5833" s="7">
        <v>5</v>
      </c>
      <c r="M5833" s="7">
        <v>3</v>
      </c>
      <c r="N5833" s="7">
        <v>3</v>
      </c>
      <c r="O5833" s="7">
        <v>4</v>
      </c>
      <c r="P5833" s="7">
        <v>5</v>
      </c>
      <c r="Q5833" s="7">
        <v>3</v>
      </c>
      <c r="R5833" s="7">
        <v>1</v>
      </c>
      <c r="S5833" s="7">
        <v>1</v>
      </c>
      <c r="T5833" s="7">
        <v>3</v>
      </c>
      <c r="U5833" s="7">
        <v>2</v>
      </c>
      <c r="V5833" s="7">
        <v>3</v>
      </c>
      <c r="W5833" s="7">
        <v>0</v>
      </c>
      <c r="X5833" s="7">
        <v>0.38957360000000002</v>
      </c>
      <c r="Y5833" s="7">
        <v>1.3759667</v>
      </c>
      <c r="Z5833" s="7">
        <v>0.99716492000000001</v>
      </c>
      <c r="AA5833" s="7">
        <v>1.49926125</v>
      </c>
      <c r="AB5833" s="7">
        <v>1.3822827900000001</v>
      </c>
      <c r="AC5833" s="7">
        <v>1.4882171500000001</v>
      </c>
      <c r="AD5833" s="7">
        <v>1.4143941799999999</v>
      </c>
      <c r="AE5833" s="7">
        <v>1.4004514299999999</v>
      </c>
      <c r="AF5833" s="7">
        <v>1.3983308800000001</v>
      </c>
      <c r="AG5833" s="7">
        <v>1.3720318499999999</v>
      </c>
      <c r="AH5833" s="7">
        <v>1.3669146599999999</v>
      </c>
      <c r="AI5833" s="7">
        <v>1.3463671800000001</v>
      </c>
    </row>
    <row r="5834" spans="1:35" x14ac:dyDescent="0.25">
      <c r="A5834" s="3">
        <f>VLOOKUP($F5834,Områder!$A$1:$T$64,7,FALSE)</f>
        <v>26</v>
      </c>
      <c r="B5834" s="3" t="str">
        <f>VLOOKUP($F5834,Områder!$A$1:$T$64,4,FALSE)</f>
        <v>Herslev Skole</v>
      </c>
      <c r="C5834" s="3" t="str">
        <f>VLOOKUP($F5834,Områder!$A$1:$T$64,5,FALSE)</f>
        <v>Fjordbakkeskolen</v>
      </c>
      <c r="D5834" s="3" t="str">
        <f>VLOOKUP($F5834,Områder!$A$1:$T$64,10,FALSE) &amp; " - " &amp; VLOOKUP($F5834,Områder!$A$1:$T$64,11,FALSE)</f>
        <v>7 - Taulov og DanmarkC</v>
      </c>
      <c r="E5834" s="3" t="str">
        <f>VLOOKUP($F5834,Områder!$A$1:$T$64,6,FALSE)</f>
        <v>Distriktsinstitutionen Fjordbakken</v>
      </c>
      <c r="F5834" s="1">
        <v>610</v>
      </c>
      <c r="G5834" s="1">
        <v>32</v>
      </c>
      <c r="H5834" s="7">
        <v>4</v>
      </c>
      <c r="I5834" s="7">
        <v>0</v>
      </c>
      <c r="J5834" s="7">
        <v>3</v>
      </c>
      <c r="K5834" s="7">
        <v>1</v>
      </c>
      <c r="L5834" s="7">
        <v>1</v>
      </c>
      <c r="M5834" s="7">
        <v>4</v>
      </c>
      <c r="N5834" s="7">
        <v>3</v>
      </c>
      <c r="O5834" s="7">
        <v>3</v>
      </c>
      <c r="P5834" s="7">
        <v>3</v>
      </c>
      <c r="Q5834" s="7">
        <v>5</v>
      </c>
      <c r="R5834" s="7">
        <v>4</v>
      </c>
      <c r="S5834" s="7">
        <v>1</v>
      </c>
      <c r="T5834" s="7">
        <v>1</v>
      </c>
      <c r="U5834" s="7">
        <v>3</v>
      </c>
      <c r="V5834" s="7">
        <v>2</v>
      </c>
      <c r="W5834" s="7">
        <v>3</v>
      </c>
      <c r="X5834" s="7">
        <v>0.27671852000000002</v>
      </c>
      <c r="Y5834" s="7">
        <v>0.58886225999999997</v>
      </c>
      <c r="Z5834" s="7">
        <v>1.4302885000000001</v>
      </c>
      <c r="AA5834" s="7">
        <v>1.10453701</v>
      </c>
      <c r="AB5834" s="7">
        <v>1.52016723</v>
      </c>
      <c r="AC5834" s="7">
        <v>1.4129608199999999</v>
      </c>
      <c r="AD5834" s="7">
        <v>1.50659312</v>
      </c>
      <c r="AE5834" s="7">
        <v>1.44115945</v>
      </c>
      <c r="AF5834" s="7">
        <v>1.4237934000000001</v>
      </c>
      <c r="AG5834" s="7">
        <v>1.42305042</v>
      </c>
      <c r="AH5834" s="7">
        <v>1.3948366699999999</v>
      </c>
      <c r="AI5834" s="7">
        <v>1.38688433</v>
      </c>
    </row>
    <row r="5835" spans="1:35" x14ac:dyDescent="0.25">
      <c r="A5835" s="3">
        <f>VLOOKUP($F5835,Områder!$A$1:$T$64,7,FALSE)</f>
        <v>26</v>
      </c>
      <c r="B5835" s="3" t="str">
        <f>VLOOKUP($F5835,Områder!$A$1:$T$64,4,FALSE)</f>
        <v>Herslev Skole</v>
      </c>
      <c r="C5835" s="3" t="str">
        <f>VLOOKUP($F5835,Områder!$A$1:$T$64,5,FALSE)</f>
        <v>Fjordbakkeskolen</v>
      </c>
      <c r="D5835" s="3" t="str">
        <f>VLOOKUP($F5835,Områder!$A$1:$T$64,10,FALSE) &amp; " - " &amp; VLOOKUP($F5835,Områder!$A$1:$T$64,11,FALSE)</f>
        <v>7 - Taulov og DanmarkC</v>
      </c>
      <c r="E5835" s="3" t="str">
        <f>VLOOKUP($F5835,Områder!$A$1:$T$64,6,FALSE)</f>
        <v>Distriktsinstitutionen Fjordbakken</v>
      </c>
      <c r="F5835" s="1">
        <v>610</v>
      </c>
      <c r="G5835" s="1">
        <v>33</v>
      </c>
      <c r="H5835" s="7">
        <v>2</v>
      </c>
      <c r="I5835" s="7">
        <v>3</v>
      </c>
      <c r="J5835" s="7">
        <v>1</v>
      </c>
      <c r="K5835" s="7">
        <v>3</v>
      </c>
      <c r="L5835" s="7">
        <v>1</v>
      </c>
      <c r="M5835" s="7">
        <v>1</v>
      </c>
      <c r="N5835" s="7">
        <v>4</v>
      </c>
      <c r="O5835" s="7">
        <v>2</v>
      </c>
      <c r="P5835" s="7">
        <v>3</v>
      </c>
      <c r="Q5835" s="7">
        <v>3</v>
      </c>
      <c r="R5835" s="7">
        <v>5</v>
      </c>
      <c r="S5835" s="7">
        <v>4</v>
      </c>
      <c r="T5835" s="7">
        <v>1</v>
      </c>
      <c r="U5835" s="7">
        <v>1</v>
      </c>
      <c r="V5835" s="7">
        <v>3</v>
      </c>
      <c r="W5835" s="7">
        <v>1</v>
      </c>
      <c r="X5835" s="7">
        <v>2.7612907500000001</v>
      </c>
      <c r="Y5835" s="7">
        <v>0.50677729000000005</v>
      </c>
      <c r="Z5835" s="7">
        <v>0.76004174000000002</v>
      </c>
      <c r="AA5835" s="7">
        <v>1.4831118000000001</v>
      </c>
      <c r="AB5835" s="7">
        <v>1.19063721</v>
      </c>
      <c r="AC5835" s="7">
        <v>1.53538573</v>
      </c>
      <c r="AD5835" s="7">
        <v>1.42846556</v>
      </c>
      <c r="AE5835" s="7">
        <v>1.5190128700000001</v>
      </c>
      <c r="AF5835" s="7">
        <v>1.4544697200000001</v>
      </c>
      <c r="AG5835" s="7">
        <v>1.43903403</v>
      </c>
      <c r="AH5835" s="7">
        <v>1.4346563800000001</v>
      </c>
      <c r="AI5835" s="7">
        <v>1.40523412</v>
      </c>
    </row>
    <row r="5836" spans="1:35" x14ac:dyDescent="0.25">
      <c r="A5836" s="3">
        <f>VLOOKUP($F5836,Områder!$A$1:$T$64,7,FALSE)</f>
        <v>26</v>
      </c>
      <c r="B5836" s="3" t="str">
        <f>VLOOKUP($F5836,Områder!$A$1:$T$64,4,FALSE)</f>
        <v>Herslev Skole</v>
      </c>
      <c r="C5836" s="3" t="str">
        <f>VLOOKUP($F5836,Områder!$A$1:$T$64,5,FALSE)</f>
        <v>Fjordbakkeskolen</v>
      </c>
      <c r="D5836" s="3" t="str">
        <f>VLOOKUP($F5836,Områder!$A$1:$T$64,10,FALSE) &amp; " - " &amp; VLOOKUP($F5836,Områder!$A$1:$T$64,11,FALSE)</f>
        <v>7 - Taulov og DanmarkC</v>
      </c>
      <c r="E5836" s="3" t="str">
        <f>VLOOKUP($F5836,Områder!$A$1:$T$64,6,FALSE)</f>
        <v>Distriktsinstitutionen Fjordbakken</v>
      </c>
      <c r="F5836" s="1">
        <v>610</v>
      </c>
      <c r="G5836" s="1">
        <v>34</v>
      </c>
      <c r="H5836" s="7">
        <v>1</v>
      </c>
      <c r="I5836" s="7">
        <v>2</v>
      </c>
      <c r="J5836" s="7">
        <v>4</v>
      </c>
      <c r="K5836" s="7">
        <v>2</v>
      </c>
      <c r="L5836" s="7">
        <v>4</v>
      </c>
      <c r="M5836" s="7">
        <v>1</v>
      </c>
      <c r="N5836" s="7">
        <v>1</v>
      </c>
      <c r="O5836" s="7">
        <v>4</v>
      </c>
      <c r="P5836" s="7">
        <v>2</v>
      </c>
      <c r="Q5836" s="7">
        <v>3</v>
      </c>
      <c r="R5836" s="7">
        <v>3</v>
      </c>
      <c r="S5836" s="7">
        <v>6</v>
      </c>
      <c r="T5836" s="7">
        <v>4</v>
      </c>
      <c r="U5836" s="7">
        <v>1</v>
      </c>
      <c r="V5836" s="7">
        <v>1</v>
      </c>
      <c r="W5836" s="7">
        <v>4</v>
      </c>
      <c r="X5836" s="7">
        <v>1.2498775</v>
      </c>
      <c r="Y5836" s="7">
        <v>2.6865264899999999</v>
      </c>
      <c r="Z5836" s="7">
        <v>0.76860866999999999</v>
      </c>
      <c r="AA5836" s="7">
        <v>0.98948272000000004</v>
      </c>
      <c r="AB5836" s="7">
        <v>1.6333727899999999</v>
      </c>
      <c r="AC5836" s="7">
        <v>1.3647179</v>
      </c>
      <c r="AD5836" s="7">
        <v>1.6584580900000001</v>
      </c>
      <c r="AE5836" s="7">
        <v>1.55993643</v>
      </c>
      <c r="AF5836" s="7">
        <v>1.6417242999999999</v>
      </c>
      <c r="AG5836" s="7">
        <v>1.5793791100000001</v>
      </c>
      <c r="AH5836" s="7">
        <v>1.5600248000000001</v>
      </c>
      <c r="AI5836" s="7">
        <v>1.55183278</v>
      </c>
    </row>
    <row r="5837" spans="1:35" x14ac:dyDescent="0.25">
      <c r="A5837" s="3">
        <f>VLOOKUP($F5837,Områder!$A$1:$T$64,7,FALSE)</f>
        <v>26</v>
      </c>
      <c r="B5837" s="3" t="str">
        <f>VLOOKUP($F5837,Områder!$A$1:$T$64,4,FALSE)</f>
        <v>Herslev Skole</v>
      </c>
      <c r="C5837" s="3" t="str">
        <f>VLOOKUP($F5837,Områder!$A$1:$T$64,5,FALSE)</f>
        <v>Fjordbakkeskolen</v>
      </c>
      <c r="D5837" s="3" t="str">
        <f>VLOOKUP($F5837,Områder!$A$1:$T$64,10,FALSE) &amp; " - " &amp; VLOOKUP($F5837,Områder!$A$1:$T$64,11,FALSE)</f>
        <v>7 - Taulov og DanmarkC</v>
      </c>
      <c r="E5837" s="3" t="str">
        <f>VLOOKUP($F5837,Områder!$A$1:$T$64,6,FALSE)</f>
        <v>Distriktsinstitutionen Fjordbakken</v>
      </c>
      <c r="F5837" s="1">
        <v>610</v>
      </c>
      <c r="G5837" s="1">
        <v>35</v>
      </c>
      <c r="H5837" s="7">
        <v>4</v>
      </c>
      <c r="I5837" s="7">
        <v>2</v>
      </c>
      <c r="J5837" s="7">
        <v>2</v>
      </c>
      <c r="K5837" s="7">
        <v>4</v>
      </c>
      <c r="L5837" s="7">
        <v>2</v>
      </c>
      <c r="M5837" s="7">
        <v>3</v>
      </c>
      <c r="N5837" s="7">
        <v>1</v>
      </c>
      <c r="O5837" s="7">
        <v>1</v>
      </c>
      <c r="P5837" s="7">
        <v>4</v>
      </c>
      <c r="Q5837" s="7">
        <v>2</v>
      </c>
      <c r="R5837" s="7">
        <v>3</v>
      </c>
      <c r="S5837" s="7">
        <v>4</v>
      </c>
      <c r="T5837" s="7">
        <v>6</v>
      </c>
      <c r="U5837" s="7">
        <v>2</v>
      </c>
      <c r="V5837" s="7">
        <v>2</v>
      </c>
      <c r="W5837" s="7">
        <v>1</v>
      </c>
      <c r="X5837" s="7">
        <v>3.6617675900000002</v>
      </c>
      <c r="Y5837" s="7">
        <v>1.35237384</v>
      </c>
      <c r="Z5837" s="7">
        <v>2.5285076100000001</v>
      </c>
      <c r="AA5837" s="7">
        <v>0.93216323999999995</v>
      </c>
      <c r="AB5837" s="7">
        <v>1.1217170299999999</v>
      </c>
      <c r="AC5837" s="7">
        <v>1.67575707</v>
      </c>
      <c r="AD5837" s="7">
        <v>1.44143826</v>
      </c>
      <c r="AE5837" s="7">
        <v>1.6909914699999999</v>
      </c>
      <c r="AF5837" s="7">
        <v>1.6002706</v>
      </c>
      <c r="AG5837" s="7">
        <v>1.67548122</v>
      </c>
      <c r="AH5837" s="7">
        <v>1.6119086</v>
      </c>
      <c r="AI5837" s="7">
        <v>1.5903725200000001</v>
      </c>
    </row>
    <row r="5838" spans="1:35" x14ac:dyDescent="0.25">
      <c r="A5838" s="3">
        <f>VLOOKUP($F5838,Områder!$A$1:$T$64,7,FALSE)</f>
        <v>26</v>
      </c>
      <c r="B5838" s="3" t="str">
        <f>VLOOKUP($F5838,Områder!$A$1:$T$64,4,FALSE)</f>
        <v>Herslev Skole</v>
      </c>
      <c r="C5838" s="3" t="str">
        <f>VLOOKUP($F5838,Områder!$A$1:$T$64,5,FALSE)</f>
        <v>Fjordbakkeskolen</v>
      </c>
      <c r="D5838" s="3" t="str">
        <f>VLOOKUP($F5838,Områder!$A$1:$T$64,10,FALSE) &amp; " - " &amp; VLOOKUP($F5838,Områder!$A$1:$T$64,11,FALSE)</f>
        <v>7 - Taulov og DanmarkC</v>
      </c>
      <c r="E5838" s="3" t="str">
        <f>VLOOKUP($F5838,Områder!$A$1:$T$64,6,FALSE)</f>
        <v>Distriktsinstitutionen Fjordbakken</v>
      </c>
      <c r="F5838" s="1">
        <v>610</v>
      </c>
      <c r="G5838" s="1">
        <v>36</v>
      </c>
      <c r="H5838" s="7">
        <v>1</v>
      </c>
      <c r="I5838" s="7">
        <v>4</v>
      </c>
      <c r="J5838" s="7">
        <v>2</v>
      </c>
      <c r="K5838" s="7">
        <v>5</v>
      </c>
      <c r="L5838" s="7">
        <v>3</v>
      </c>
      <c r="M5838" s="7">
        <v>2</v>
      </c>
      <c r="N5838" s="7">
        <v>3</v>
      </c>
      <c r="O5838" s="7">
        <v>1</v>
      </c>
      <c r="P5838" s="7">
        <v>2</v>
      </c>
      <c r="Q5838" s="7">
        <v>4</v>
      </c>
      <c r="R5838" s="7">
        <v>2</v>
      </c>
      <c r="S5838" s="7">
        <v>4</v>
      </c>
      <c r="T5838" s="7">
        <v>4</v>
      </c>
      <c r="U5838" s="7">
        <v>6</v>
      </c>
      <c r="V5838" s="7">
        <v>1</v>
      </c>
      <c r="W5838" s="7">
        <v>2</v>
      </c>
      <c r="X5838" s="7">
        <v>1.1454583599999999</v>
      </c>
      <c r="Y5838" s="7">
        <v>3.4030930800000001</v>
      </c>
      <c r="Z5838" s="7">
        <v>1.4460176199999999</v>
      </c>
      <c r="AA5838" s="7">
        <v>2.4494926600000002</v>
      </c>
      <c r="AB5838" s="7">
        <v>1.05797794</v>
      </c>
      <c r="AC5838" s="7">
        <v>1.22209675</v>
      </c>
      <c r="AD5838" s="7">
        <v>1.7213427299999999</v>
      </c>
      <c r="AE5838" s="7">
        <v>1.5104372100000001</v>
      </c>
      <c r="AF5838" s="7">
        <v>1.7259999699999999</v>
      </c>
      <c r="AG5838" s="7">
        <v>1.6419338299999999</v>
      </c>
      <c r="AH5838" s="7">
        <v>1.7091302500000001</v>
      </c>
      <c r="AI5838" s="7">
        <v>1.64605925</v>
      </c>
    </row>
    <row r="5839" spans="1:35" x14ac:dyDescent="0.25">
      <c r="A5839" s="3">
        <f>VLOOKUP($F5839,Områder!$A$1:$T$64,7,FALSE)</f>
        <v>26</v>
      </c>
      <c r="B5839" s="3" t="str">
        <f>VLOOKUP($F5839,Områder!$A$1:$T$64,4,FALSE)</f>
        <v>Herslev Skole</v>
      </c>
      <c r="C5839" s="3" t="str">
        <f>VLOOKUP($F5839,Områder!$A$1:$T$64,5,FALSE)</f>
        <v>Fjordbakkeskolen</v>
      </c>
      <c r="D5839" s="3" t="str">
        <f>VLOOKUP($F5839,Områder!$A$1:$T$64,10,FALSE) &amp; " - " &amp; VLOOKUP($F5839,Områder!$A$1:$T$64,11,FALSE)</f>
        <v>7 - Taulov og DanmarkC</v>
      </c>
      <c r="E5839" s="3" t="str">
        <f>VLOOKUP($F5839,Områder!$A$1:$T$64,6,FALSE)</f>
        <v>Distriktsinstitutionen Fjordbakken</v>
      </c>
      <c r="F5839" s="1">
        <v>610</v>
      </c>
      <c r="G5839" s="1">
        <v>37</v>
      </c>
      <c r="H5839" s="7">
        <v>2</v>
      </c>
      <c r="I5839" s="7">
        <v>1</v>
      </c>
      <c r="J5839" s="7">
        <v>4</v>
      </c>
      <c r="K5839" s="7">
        <v>2</v>
      </c>
      <c r="L5839" s="7">
        <v>6</v>
      </c>
      <c r="M5839" s="7">
        <v>6</v>
      </c>
      <c r="N5839" s="7">
        <v>2</v>
      </c>
      <c r="O5839" s="7">
        <v>3</v>
      </c>
      <c r="P5839" s="7">
        <v>1</v>
      </c>
      <c r="Q5839" s="7">
        <v>2</v>
      </c>
      <c r="R5839" s="7">
        <v>4</v>
      </c>
      <c r="S5839" s="7">
        <v>2</v>
      </c>
      <c r="T5839" s="7">
        <v>4</v>
      </c>
      <c r="U5839" s="7">
        <v>4</v>
      </c>
      <c r="V5839" s="7">
        <v>5</v>
      </c>
      <c r="W5839" s="7">
        <v>1</v>
      </c>
      <c r="X5839" s="7">
        <v>2.0623975300000001</v>
      </c>
      <c r="Y5839" s="7">
        <v>1.27799028</v>
      </c>
      <c r="Z5839" s="7">
        <v>3.3118054200000002</v>
      </c>
      <c r="AA5839" s="7">
        <v>1.5567373799999999</v>
      </c>
      <c r="AB5839" s="7">
        <v>2.4165575100000001</v>
      </c>
      <c r="AC5839" s="7">
        <v>1.2054356799999999</v>
      </c>
      <c r="AD5839" s="7">
        <v>1.3492855800000001</v>
      </c>
      <c r="AE5839" s="7">
        <v>1.8008556899999999</v>
      </c>
      <c r="AF5839" s="7">
        <v>1.6088036800000001</v>
      </c>
      <c r="AG5839" s="7">
        <v>1.7971847299999999</v>
      </c>
      <c r="AH5839" s="7">
        <v>1.7186110800000001</v>
      </c>
      <c r="AI5839" s="7">
        <v>1.7779115299999999</v>
      </c>
    </row>
    <row r="5840" spans="1:35" x14ac:dyDescent="0.25">
      <c r="A5840" s="3">
        <f>VLOOKUP($F5840,Områder!$A$1:$T$64,7,FALSE)</f>
        <v>26</v>
      </c>
      <c r="B5840" s="3" t="str">
        <f>VLOOKUP($F5840,Områder!$A$1:$T$64,4,FALSE)</f>
        <v>Herslev Skole</v>
      </c>
      <c r="C5840" s="3" t="str">
        <f>VLOOKUP($F5840,Områder!$A$1:$T$64,5,FALSE)</f>
        <v>Fjordbakkeskolen</v>
      </c>
      <c r="D5840" s="3" t="str">
        <f>VLOOKUP($F5840,Områder!$A$1:$T$64,10,FALSE) &amp; " - " &amp; VLOOKUP($F5840,Områder!$A$1:$T$64,11,FALSE)</f>
        <v>7 - Taulov og DanmarkC</v>
      </c>
      <c r="E5840" s="3" t="str">
        <f>VLOOKUP($F5840,Områder!$A$1:$T$64,6,FALSE)</f>
        <v>Distriktsinstitutionen Fjordbakken</v>
      </c>
      <c r="F5840" s="1">
        <v>610</v>
      </c>
      <c r="G5840" s="1">
        <v>38</v>
      </c>
      <c r="H5840" s="7">
        <v>5</v>
      </c>
      <c r="I5840" s="7">
        <v>1</v>
      </c>
      <c r="J5840" s="7">
        <v>1</v>
      </c>
      <c r="K5840" s="7">
        <v>4</v>
      </c>
      <c r="L5840" s="7">
        <v>2</v>
      </c>
      <c r="M5840" s="7">
        <v>6</v>
      </c>
      <c r="N5840" s="7">
        <v>6</v>
      </c>
      <c r="O5840" s="7">
        <v>2</v>
      </c>
      <c r="P5840" s="7">
        <v>1</v>
      </c>
      <c r="Q5840" s="7">
        <v>1</v>
      </c>
      <c r="R5840" s="7">
        <v>2</v>
      </c>
      <c r="S5840" s="7">
        <v>4</v>
      </c>
      <c r="T5840" s="7">
        <v>2</v>
      </c>
      <c r="U5840" s="7">
        <v>4</v>
      </c>
      <c r="V5840" s="7">
        <v>4</v>
      </c>
      <c r="W5840" s="7">
        <v>5</v>
      </c>
      <c r="X5840" s="7">
        <v>1.1752400599999999</v>
      </c>
      <c r="Y5840" s="7">
        <v>2.09336769</v>
      </c>
      <c r="Z5840" s="7">
        <v>1.3926117200000001</v>
      </c>
      <c r="AA5840" s="7">
        <v>3.2117605899999999</v>
      </c>
      <c r="AB5840" s="7">
        <v>1.6500811099999999</v>
      </c>
      <c r="AC5840" s="7">
        <v>2.3835192100000002</v>
      </c>
      <c r="AD5840" s="7">
        <v>1.32671878</v>
      </c>
      <c r="AE5840" s="7">
        <v>1.45604588</v>
      </c>
      <c r="AF5840" s="7">
        <v>1.8604119800000001</v>
      </c>
      <c r="AG5840" s="7">
        <v>1.68848434</v>
      </c>
      <c r="AH5840" s="7">
        <v>1.84914606</v>
      </c>
      <c r="AI5840" s="7">
        <v>1.77483273</v>
      </c>
    </row>
    <row r="5841" spans="1:35" x14ac:dyDescent="0.25">
      <c r="A5841" s="3">
        <f>VLOOKUP($F5841,Områder!$A$1:$T$64,7,FALSE)</f>
        <v>26</v>
      </c>
      <c r="B5841" s="3" t="str">
        <f>VLOOKUP($F5841,Områder!$A$1:$T$64,4,FALSE)</f>
        <v>Herslev Skole</v>
      </c>
      <c r="C5841" s="3" t="str">
        <f>VLOOKUP($F5841,Områder!$A$1:$T$64,5,FALSE)</f>
        <v>Fjordbakkeskolen</v>
      </c>
      <c r="D5841" s="3" t="str">
        <f>VLOOKUP($F5841,Områder!$A$1:$T$64,10,FALSE) &amp; " - " &amp; VLOOKUP($F5841,Områder!$A$1:$T$64,11,FALSE)</f>
        <v>7 - Taulov og DanmarkC</v>
      </c>
      <c r="E5841" s="3" t="str">
        <f>VLOOKUP($F5841,Områder!$A$1:$T$64,6,FALSE)</f>
        <v>Distriktsinstitutionen Fjordbakken</v>
      </c>
      <c r="F5841" s="1">
        <v>610</v>
      </c>
      <c r="G5841" s="1">
        <v>39</v>
      </c>
      <c r="H5841" s="7">
        <v>4</v>
      </c>
      <c r="I5841" s="7">
        <v>5</v>
      </c>
      <c r="J5841" s="7">
        <v>1</v>
      </c>
      <c r="K5841" s="7">
        <v>1</v>
      </c>
      <c r="L5841" s="7">
        <v>5</v>
      </c>
      <c r="M5841" s="7">
        <v>2</v>
      </c>
      <c r="N5841" s="7">
        <v>6</v>
      </c>
      <c r="O5841" s="7">
        <v>6</v>
      </c>
      <c r="P5841" s="7">
        <v>1</v>
      </c>
      <c r="Q5841" s="7">
        <v>1</v>
      </c>
      <c r="R5841" s="7">
        <v>1</v>
      </c>
      <c r="S5841" s="7">
        <v>2</v>
      </c>
      <c r="T5841" s="7">
        <v>4</v>
      </c>
      <c r="U5841" s="7">
        <v>2</v>
      </c>
      <c r="V5841" s="7">
        <v>4</v>
      </c>
      <c r="W5841" s="7">
        <v>5</v>
      </c>
      <c r="X5841" s="7">
        <v>4.8282958200000001</v>
      </c>
      <c r="Y5841" s="7">
        <v>1.3355620699999999</v>
      </c>
      <c r="Z5841" s="7">
        <v>2.1650160600000001</v>
      </c>
      <c r="AA5841" s="7">
        <v>1.50172975</v>
      </c>
      <c r="AB5841" s="7">
        <v>3.2298214600000001</v>
      </c>
      <c r="AC5841" s="7">
        <v>1.7463509100000001</v>
      </c>
      <c r="AD5841" s="7">
        <v>2.39932722</v>
      </c>
      <c r="AE5841" s="7">
        <v>1.4467869799999999</v>
      </c>
      <c r="AF5841" s="7">
        <v>1.5647595700000001</v>
      </c>
      <c r="AG5841" s="7">
        <v>1.93959204</v>
      </c>
      <c r="AH5841" s="7">
        <v>1.77950246</v>
      </c>
      <c r="AI5841" s="7">
        <v>1.92152539</v>
      </c>
    </row>
    <row r="5842" spans="1:35" x14ac:dyDescent="0.25">
      <c r="A5842" s="3">
        <f>VLOOKUP($F5842,Områder!$A$1:$T$64,7,FALSE)</f>
        <v>26</v>
      </c>
      <c r="B5842" s="3" t="str">
        <f>VLOOKUP($F5842,Områder!$A$1:$T$64,4,FALSE)</f>
        <v>Herslev Skole</v>
      </c>
      <c r="C5842" s="3" t="str">
        <f>VLOOKUP($F5842,Områder!$A$1:$T$64,5,FALSE)</f>
        <v>Fjordbakkeskolen</v>
      </c>
      <c r="D5842" s="3" t="str">
        <f>VLOOKUP($F5842,Områder!$A$1:$T$64,10,FALSE) &amp; " - " &amp; VLOOKUP($F5842,Områder!$A$1:$T$64,11,FALSE)</f>
        <v>7 - Taulov og DanmarkC</v>
      </c>
      <c r="E5842" s="3" t="str">
        <f>VLOOKUP($F5842,Områder!$A$1:$T$64,6,FALSE)</f>
        <v>Distriktsinstitutionen Fjordbakken</v>
      </c>
      <c r="F5842" s="1">
        <v>610</v>
      </c>
      <c r="G5842" s="1">
        <v>40</v>
      </c>
      <c r="H5842" s="7">
        <v>4</v>
      </c>
      <c r="I5842" s="7">
        <v>4</v>
      </c>
      <c r="J5842" s="7">
        <v>5</v>
      </c>
      <c r="K5842" s="7">
        <v>1</v>
      </c>
      <c r="L5842" s="7">
        <v>1</v>
      </c>
      <c r="M5842" s="7">
        <v>5</v>
      </c>
      <c r="N5842" s="7">
        <v>1</v>
      </c>
      <c r="O5842" s="7">
        <v>5</v>
      </c>
      <c r="P5842" s="7">
        <v>7</v>
      </c>
      <c r="Q5842" s="7">
        <v>1</v>
      </c>
      <c r="R5842" s="7">
        <v>1</v>
      </c>
      <c r="S5842" s="7">
        <v>2</v>
      </c>
      <c r="T5842" s="7">
        <v>2</v>
      </c>
      <c r="U5842" s="7">
        <v>6</v>
      </c>
      <c r="V5842" s="7">
        <v>2</v>
      </c>
      <c r="W5842" s="7">
        <v>4</v>
      </c>
      <c r="X5842" s="7">
        <v>4.7791700500000003</v>
      </c>
      <c r="Y5842" s="7">
        <v>4.6145009200000002</v>
      </c>
      <c r="Z5842" s="7">
        <v>1.44275982</v>
      </c>
      <c r="AA5842" s="7">
        <v>2.19506918</v>
      </c>
      <c r="AB5842" s="7">
        <v>1.57612467</v>
      </c>
      <c r="AC5842" s="7">
        <v>3.18555031</v>
      </c>
      <c r="AD5842" s="7">
        <v>1.8038919099999999</v>
      </c>
      <c r="AE5842" s="7">
        <v>2.3887733999999998</v>
      </c>
      <c r="AF5842" s="7">
        <v>1.5233951400000001</v>
      </c>
      <c r="AG5842" s="7">
        <v>1.63310069</v>
      </c>
      <c r="AH5842" s="7">
        <v>1.97830248</v>
      </c>
      <c r="AI5842" s="7">
        <v>1.8284992200000001</v>
      </c>
    </row>
    <row r="5843" spans="1:35" x14ac:dyDescent="0.25">
      <c r="A5843" s="3">
        <f>VLOOKUP($F5843,Områder!$A$1:$T$64,7,FALSE)</f>
        <v>26</v>
      </c>
      <c r="B5843" s="3" t="str">
        <f>VLOOKUP($F5843,Områder!$A$1:$T$64,4,FALSE)</f>
        <v>Herslev Skole</v>
      </c>
      <c r="C5843" s="3" t="str">
        <f>VLOOKUP($F5843,Områder!$A$1:$T$64,5,FALSE)</f>
        <v>Fjordbakkeskolen</v>
      </c>
      <c r="D5843" s="3" t="str">
        <f>VLOOKUP($F5843,Områder!$A$1:$T$64,10,FALSE) &amp; " - " &amp; VLOOKUP($F5843,Områder!$A$1:$T$64,11,FALSE)</f>
        <v>7 - Taulov og DanmarkC</v>
      </c>
      <c r="E5843" s="3" t="str">
        <f>VLOOKUP($F5843,Områder!$A$1:$T$64,6,FALSE)</f>
        <v>Distriktsinstitutionen Fjordbakken</v>
      </c>
      <c r="F5843" s="1">
        <v>610</v>
      </c>
      <c r="G5843" s="1">
        <v>41</v>
      </c>
      <c r="H5843" s="7">
        <v>2</v>
      </c>
      <c r="I5843" s="7">
        <v>3</v>
      </c>
      <c r="J5843" s="7">
        <v>4</v>
      </c>
      <c r="K5843" s="7">
        <v>5</v>
      </c>
      <c r="L5843" s="7">
        <v>1</v>
      </c>
      <c r="M5843" s="7">
        <v>1</v>
      </c>
      <c r="N5843" s="7">
        <v>5</v>
      </c>
      <c r="O5843" s="7">
        <v>1</v>
      </c>
      <c r="P5843" s="7">
        <v>6</v>
      </c>
      <c r="Q5843" s="7">
        <v>6</v>
      </c>
      <c r="R5843" s="7">
        <v>2</v>
      </c>
      <c r="S5843" s="7">
        <v>1</v>
      </c>
      <c r="T5843" s="7">
        <v>2</v>
      </c>
      <c r="U5843" s="7">
        <v>3</v>
      </c>
      <c r="V5843" s="7">
        <v>4</v>
      </c>
      <c r="W5843" s="7">
        <v>2</v>
      </c>
      <c r="X5843" s="7">
        <v>3.8330759799999998</v>
      </c>
      <c r="Y5843" s="7">
        <v>4.5447550100000003</v>
      </c>
      <c r="Z5843" s="7">
        <v>4.4117121099999999</v>
      </c>
      <c r="AA5843" s="7">
        <v>1.5547779799999999</v>
      </c>
      <c r="AB5843" s="7">
        <v>2.22794325</v>
      </c>
      <c r="AC5843" s="7">
        <v>1.64880797</v>
      </c>
      <c r="AD5843" s="7">
        <v>3.1513471800000001</v>
      </c>
      <c r="AE5843" s="7">
        <v>1.8632346799999999</v>
      </c>
      <c r="AF5843" s="7">
        <v>2.3778647199999998</v>
      </c>
      <c r="AG5843" s="7">
        <v>1.6012337999999999</v>
      </c>
      <c r="AH5843" s="7">
        <v>1.7000316900000001</v>
      </c>
      <c r="AI5843" s="7">
        <v>2.0162176000000001</v>
      </c>
    </row>
    <row r="5844" spans="1:35" x14ac:dyDescent="0.25">
      <c r="A5844" s="3">
        <f>VLOOKUP($F5844,Områder!$A$1:$T$64,7,FALSE)</f>
        <v>26</v>
      </c>
      <c r="B5844" s="3" t="str">
        <f>VLOOKUP($F5844,Områder!$A$1:$T$64,4,FALSE)</f>
        <v>Herslev Skole</v>
      </c>
      <c r="C5844" s="3" t="str">
        <f>VLOOKUP($F5844,Områder!$A$1:$T$64,5,FALSE)</f>
        <v>Fjordbakkeskolen</v>
      </c>
      <c r="D5844" s="3" t="str">
        <f>VLOOKUP($F5844,Områder!$A$1:$T$64,10,FALSE) &amp; " - " &amp; VLOOKUP($F5844,Områder!$A$1:$T$64,11,FALSE)</f>
        <v>7 - Taulov og DanmarkC</v>
      </c>
      <c r="E5844" s="3" t="str">
        <f>VLOOKUP($F5844,Områder!$A$1:$T$64,6,FALSE)</f>
        <v>Distriktsinstitutionen Fjordbakken</v>
      </c>
      <c r="F5844" s="1">
        <v>610</v>
      </c>
      <c r="G5844" s="1">
        <v>42</v>
      </c>
      <c r="H5844" s="7">
        <v>2</v>
      </c>
      <c r="I5844" s="7">
        <v>2</v>
      </c>
      <c r="J5844" s="7">
        <v>3</v>
      </c>
      <c r="K5844" s="7">
        <v>4</v>
      </c>
      <c r="L5844" s="7">
        <v>5</v>
      </c>
      <c r="M5844" s="7">
        <v>1</v>
      </c>
      <c r="N5844" s="7">
        <v>1</v>
      </c>
      <c r="O5844" s="7">
        <v>5</v>
      </c>
      <c r="P5844" s="7">
        <v>1</v>
      </c>
      <c r="Q5844" s="7">
        <v>6</v>
      </c>
      <c r="R5844" s="7">
        <v>4</v>
      </c>
      <c r="S5844" s="7">
        <v>2</v>
      </c>
      <c r="T5844" s="7">
        <v>1</v>
      </c>
      <c r="U5844" s="7">
        <v>2</v>
      </c>
      <c r="V5844" s="7">
        <v>2</v>
      </c>
      <c r="W5844" s="7">
        <v>3</v>
      </c>
      <c r="X5844" s="7">
        <v>2.0397236599999999</v>
      </c>
      <c r="Y5844" s="7">
        <v>3.7560938500000001</v>
      </c>
      <c r="Z5844" s="7">
        <v>4.3655498399999999</v>
      </c>
      <c r="AA5844" s="7">
        <v>4.2515847400000002</v>
      </c>
      <c r="AB5844" s="7">
        <v>1.6167973200000001</v>
      </c>
      <c r="AC5844" s="7">
        <v>2.2391748900000001</v>
      </c>
      <c r="AD5844" s="7">
        <v>1.7045627000000001</v>
      </c>
      <c r="AE5844" s="7">
        <v>3.0741160500000002</v>
      </c>
      <c r="AF5844" s="7">
        <v>1.9044778200000001</v>
      </c>
      <c r="AG5844" s="7">
        <v>2.36545272</v>
      </c>
      <c r="AH5844" s="7">
        <v>1.65079216</v>
      </c>
      <c r="AI5844" s="7">
        <v>1.73973087</v>
      </c>
    </row>
    <row r="5845" spans="1:35" x14ac:dyDescent="0.25">
      <c r="A5845" s="3">
        <f>VLOOKUP($F5845,Områder!$A$1:$T$64,7,FALSE)</f>
        <v>26</v>
      </c>
      <c r="B5845" s="3" t="str">
        <f>VLOOKUP($F5845,Områder!$A$1:$T$64,4,FALSE)</f>
        <v>Herslev Skole</v>
      </c>
      <c r="C5845" s="3" t="str">
        <f>VLOOKUP($F5845,Områder!$A$1:$T$64,5,FALSE)</f>
        <v>Fjordbakkeskolen</v>
      </c>
      <c r="D5845" s="3" t="str">
        <f>VLOOKUP($F5845,Områder!$A$1:$T$64,10,FALSE) &amp; " - " &amp; VLOOKUP($F5845,Områder!$A$1:$T$64,11,FALSE)</f>
        <v>7 - Taulov og DanmarkC</v>
      </c>
      <c r="E5845" s="3" t="str">
        <f>VLOOKUP($F5845,Områder!$A$1:$T$64,6,FALSE)</f>
        <v>Distriktsinstitutionen Fjordbakken</v>
      </c>
      <c r="F5845" s="1">
        <v>610</v>
      </c>
      <c r="G5845" s="1">
        <v>43</v>
      </c>
      <c r="H5845" s="7">
        <v>0</v>
      </c>
      <c r="I5845" s="7">
        <v>2</v>
      </c>
      <c r="J5845" s="7">
        <v>4</v>
      </c>
      <c r="K5845" s="7">
        <v>4</v>
      </c>
      <c r="L5845" s="7">
        <v>4</v>
      </c>
      <c r="M5845" s="7">
        <v>5</v>
      </c>
      <c r="N5845" s="7">
        <v>1</v>
      </c>
      <c r="O5845" s="7">
        <v>2</v>
      </c>
      <c r="P5845" s="7">
        <v>4</v>
      </c>
      <c r="Q5845" s="7">
        <v>1</v>
      </c>
      <c r="R5845" s="7">
        <v>5</v>
      </c>
      <c r="S5845" s="7">
        <v>3</v>
      </c>
      <c r="T5845" s="7">
        <v>1</v>
      </c>
      <c r="U5845" s="7">
        <v>1</v>
      </c>
      <c r="V5845" s="7">
        <v>2</v>
      </c>
      <c r="W5845" s="7">
        <v>2</v>
      </c>
      <c r="X5845" s="7">
        <v>2.9612976600000001</v>
      </c>
      <c r="Y5845" s="7">
        <v>2.07713393</v>
      </c>
      <c r="Z5845" s="7">
        <v>3.59729966</v>
      </c>
      <c r="AA5845" s="7">
        <v>4.1462054899999998</v>
      </c>
      <c r="AB5845" s="7">
        <v>4.0522878499999999</v>
      </c>
      <c r="AC5845" s="7">
        <v>1.6711799899999999</v>
      </c>
      <c r="AD5845" s="7">
        <v>2.2309424400000002</v>
      </c>
      <c r="AE5845" s="7">
        <v>1.73798209</v>
      </c>
      <c r="AF5845" s="7">
        <v>2.9943140700000002</v>
      </c>
      <c r="AG5845" s="7">
        <v>1.92223671</v>
      </c>
      <c r="AH5845" s="7">
        <v>2.3275120600000001</v>
      </c>
      <c r="AI5845" s="7">
        <v>1.6820788499999999</v>
      </c>
    </row>
    <row r="5846" spans="1:35" x14ac:dyDescent="0.25">
      <c r="A5846" s="3">
        <f>VLOOKUP($F5846,Områder!$A$1:$T$64,7,FALSE)</f>
        <v>26</v>
      </c>
      <c r="B5846" s="3" t="str">
        <f>VLOOKUP($F5846,Områder!$A$1:$T$64,4,FALSE)</f>
        <v>Herslev Skole</v>
      </c>
      <c r="C5846" s="3" t="str">
        <f>VLOOKUP($F5846,Områder!$A$1:$T$64,5,FALSE)</f>
        <v>Fjordbakkeskolen</v>
      </c>
      <c r="D5846" s="3" t="str">
        <f>VLOOKUP($F5846,Områder!$A$1:$T$64,10,FALSE) &amp; " - " &amp; VLOOKUP($F5846,Områder!$A$1:$T$64,11,FALSE)</f>
        <v>7 - Taulov og DanmarkC</v>
      </c>
      <c r="E5846" s="3" t="str">
        <f>VLOOKUP($F5846,Områder!$A$1:$T$64,6,FALSE)</f>
        <v>Distriktsinstitutionen Fjordbakken</v>
      </c>
      <c r="F5846" s="1">
        <v>610</v>
      </c>
      <c r="G5846" s="1">
        <v>44</v>
      </c>
      <c r="H5846" s="7">
        <v>7</v>
      </c>
      <c r="I5846" s="7">
        <v>0</v>
      </c>
      <c r="J5846" s="7">
        <v>2</v>
      </c>
      <c r="K5846" s="7">
        <v>2</v>
      </c>
      <c r="L5846" s="7">
        <v>3</v>
      </c>
      <c r="M5846" s="7">
        <v>4</v>
      </c>
      <c r="N5846" s="7">
        <v>5</v>
      </c>
      <c r="O5846" s="7">
        <v>1</v>
      </c>
      <c r="P5846" s="7">
        <v>2</v>
      </c>
      <c r="Q5846" s="7">
        <v>4</v>
      </c>
      <c r="R5846" s="7">
        <v>0</v>
      </c>
      <c r="S5846" s="7">
        <v>3</v>
      </c>
      <c r="T5846" s="7">
        <v>4</v>
      </c>
      <c r="U5846" s="7">
        <v>1</v>
      </c>
      <c r="V5846" s="7">
        <v>1</v>
      </c>
      <c r="W5846" s="7">
        <v>3</v>
      </c>
      <c r="X5846" s="7">
        <v>2.0071585500000002</v>
      </c>
      <c r="Y5846" s="7">
        <v>2.8903751799999999</v>
      </c>
      <c r="Z5846" s="7">
        <v>2.0722802499999999</v>
      </c>
      <c r="AA5846" s="7">
        <v>3.4663453400000002</v>
      </c>
      <c r="AB5846" s="7">
        <v>3.9508686700000002</v>
      </c>
      <c r="AC5846" s="7">
        <v>3.8702311699999998</v>
      </c>
      <c r="AD5846" s="7">
        <v>1.68684597</v>
      </c>
      <c r="AE5846" s="7">
        <v>2.2006819100000001</v>
      </c>
      <c r="AF5846" s="7">
        <v>1.74293305</v>
      </c>
      <c r="AG5846" s="7">
        <v>2.8988242799999999</v>
      </c>
      <c r="AH5846" s="7">
        <v>1.9143786</v>
      </c>
      <c r="AI5846" s="7">
        <v>2.2760643100000002</v>
      </c>
    </row>
    <row r="5847" spans="1:35" x14ac:dyDescent="0.25">
      <c r="A5847" s="3">
        <f>VLOOKUP($F5847,Områder!$A$1:$T$64,7,FALSE)</f>
        <v>26</v>
      </c>
      <c r="B5847" s="3" t="str">
        <f>VLOOKUP($F5847,Områder!$A$1:$T$64,4,FALSE)</f>
        <v>Herslev Skole</v>
      </c>
      <c r="C5847" s="3" t="str">
        <f>VLOOKUP($F5847,Områder!$A$1:$T$64,5,FALSE)</f>
        <v>Fjordbakkeskolen</v>
      </c>
      <c r="D5847" s="3" t="str">
        <f>VLOOKUP($F5847,Områder!$A$1:$T$64,10,FALSE) &amp; " - " &amp; VLOOKUP($F5847,Områder!$A$1:$T$64,11,FALSE)</f>
        <v>7 - Taulov og DanmarkC</v>
      </c>
      <c r="E5847" s="3" t="str">
        <f>VLOOKUP($F5847,Områder!$A$1:$T$64,6,FALSE)</f>
        <v>Distriktsinstitutionen Fjordbakken</v>
      </c>
      <c r="F5847" s="1">
        <v>610</v>
      </c>
      <c r="G5847" s="1">
        <v>45</v>
      </c>
      <c r="H5847" s="7">
        <v>1</v>
      </c>
      <c r="I5847" s="7">
        <v>8</v>
      </c>
      <c r="J5847" s="7">
        <v>0</v>
      </c>
      <c r="K5847" s="7">
        <v>2</v>
      </c>
      <c r="L5847" s="7">
        <v>2</v>
      </c>
      <c r="M5847" s="7">
        <v>3</v>
      </c>
      <c r="N5847" s="7">
        <v>4</v>
      </c>
      <c r="O5847" s="7">
        <v>4</v>
      </c>
      <c r="P5847" s="7">
        <v>1</v>
      </c>
      <c r="Q5847" s="7">
        <v>2</v>
      </c>
      <c r="R5847" s="7">
        <v>4</v>
      </c>
      <c r="S5847" s="7">
        <v>0</v>
      </c>
      <c r="T5847" s="7">
        <v>3</v>
      </c>
      <c r="U5847" s="7">
        <v>4</v>
      </c>
      <c r="V5847" s="7">
        <v>1</v>
      </c>
      <c r="W5847" s="7">
        <v>1</v>
      </c>
      <c r="X5847" s="7">
        <v>3.01044724</v>
      </c>
      <c r="Y5847" s="7">
        <v>2.0740101200000001</v>
      </c>
      <c r="Z5847" s="7">
        <v>2.9276789499999998</v>
      </c>
      <c r="AA5847" s="7">
        <v>2.1674037899999998</v>
      </c>
      <c r="AB5847" s="7">
        <v>3.3954406000000001</v>
      </c>
      <c r="AC5847" s="7">
        <v>3.8721917399999999</v>
      </c>
      <c r="AD5847" s="7">
        <v>3.8053138199999998</v>
      </c>
      <c r="AE5847" s="7">
        <v>1.7735474899999999</v>
      </c>
      <c r="AF5847" s="7">
        <v>2.24686721</v>
      </c>
      <c r="AG5847" s="7">
        <v>1.8049811</v>
      </c>
      <c r="AH5847" s="7">
        <v>2.92104534</v>
      </c>
      <c r="AI5847" s="7">
        <v>1.9673364799999999</v>
      </c>
    </row>
    <row r="5848" spans="1:35" x14ac:dyDescent="0.25">
      <c r="A5848" s="3">
        <f>VLOOKUP($F5848,Områder!$A$1:$T$64,7,FALSE)</f>
        <v>26</v>
      </c>
      <c r="B5848" s="3" t="str">
        <f>VLOOKUP($F5848,Områder!$A$1:$T$64,4,FALSE)</f>
        <v>Herslev Skole</v>
      </c>
      <c r="C5848" s="3" t="str">
        <f>VLOOKUP($F5848,Områder!$A$1:$T$64,5,FALSE)</f>
        <v>Fjordbakkeskolen</v>
      </c>
      <c r="D5848" s="3" t="str">
        <f>VLOOKUP($F5848,Områder!$A$1:$T$64,10,FALSE) &amp; " - " &amp; VLOOKUP($F5848,Områder!$A$1:$T$64,11,FALSE)</f>
        <v>7 - Taulov og DanmarkC</v>
      </c>
      <c r="E5848" s="3" t="str">
        <f>VLOOKUP($F5848,Områder!$A$1:$T$64,6,FALSE)</f>
        <v>Distriktsinstitutionen Fjordbakken</v>
      </c>
      <c r="F5848" s="1">
        <v>610</v>
      </c>
      <c r="G5848" s="1">
        <v>46</v>
      </c>
      <c r="H5848" s="7">
        <v>6</v>
      </c>
      <c r="I5848" s="7">
        <v>1</v>
      </c>
      <c r="J5848" s="7">
        <v>6</v>
      </c>
      <c r="K5848" s="7">
        <v>0</v>
      </c>
      <c r="L5848" s="7">
        <v>2</v>
      </c>
      <c r="M5848" s="7">
        <v>2</v>
      </c>
      <c r="N5848" s="7">
        <v>3</v>
      </c>
      <c r="O5848" s="7">
        <v>5</v>
      </c>
      <c r="P5848" s="7">
        <v>4</v>
      </c>
      <c r="Q5848" s="7">
        <v>1</v>
      </c>
      <c r="R5848" s="7">
        <v>2</v>
      </c>
      <c r="S5848" s="7">
        <v>4</v>
      </c>
      <c r="T5848" s="7">
        <v>0</v>
      </c>
      <c r="U5848" s="7">
        <v>3</v>
      </c>
      <c r="V5848" s="7">
        <v>3</v>
      </c>
      <c r="W5848" s="7">
        <v>2</v>
      </c>
      <c r="X5848" s="7">
        <v>1.1826977400000001</v>
      </c>
      <c r="Y5848" s="7">
        <v>3.0031592900000001</v>
      </c>
      <c r="Z5848" s="7">
        <v>2.1291558300000002</v>
      </c>
      <c r="AA5848" s="7">
        <v>2.9331936199999999</v>
      </c>
      <c r="AB5848" s="7">
        <v>2.2298778800000001</v>
      </c>
      <c r="AC5848" s="7">
        <v>3.3392704499999999</v>
      </c>
      <c r="AD5848" s="7">
        <v>3.77517689</v>
      </c>
      <c r="AE5848" s="7">
        <v>3.7204590199999998</v>
      </c>
      <c r="AF5848" s="7">
        <v>1.84200868</v>
      </c>
      <c r="AG5848" s="7">
        <v>2.2796002799999999</v>
      </c>
      <c r="AH5848" s="7">
        <v>1.8609624</v>
      </c>
      <c r="AI5848" s="7">
        <v>2.9035719000000002</v>
      </c>
    </row>
    <row r="5849" spans="1:35" x14ac:dyDescent="0.25">
      <c r="A5849" s="3">
        <f>VLOOKUP($F5849,Områder!$A$1:$T$64,7,FALSE)</f>
        <v>26</v>
      </c>
      <c r="B5849" s="3" t="str">
        <f>VLOOKUP($F5849,Områder!$A$1:$T$64,4,FALSE)</f>
        <v>Herslev Skole</v>
      </c>
      <c r="C5849" s="3" t="str">
        <f>VLOOKUP($F5849,Områder!$A$1:$T$64,5,FALSE)</f>
        <v>Fjordbakkeskolen</v>
      </c>
      <c r="D5849" s="3" t="str">
        <f>VLOOKUP($F5849,Områder!$A$1:$T$64,10,FALSE) &amp; " - " &amp; VLOOKUP($F5849,Områder!$A$1:$T$64,11,FALSE)</f>
        <v>7 - Taulov og DanmarkC</v>
      </c>
      <c r="E5849" s="3" t="str">
        <f>VLOOKUP($F5849,Områder!$A$1:$T$64,6,FALSE)</f>
        <v>Distriktsinstitutionen Fjordbakken</v>
      </c>
      <c r="F5849" s="1">
        <v>610</v>
      </c>
      <c r="G5849" s="1">
        <v>47</v>
      </c>
      <c r="H5849" s="7">
        <v>4</v>
      </c>
      <c r="I5849" s="7">
        <v>6</v>
      </c>
      <c r="J5849" s="7">
        <v>1</v>
      </c>
      <c r="K5849" s="7">
        <v>6</v>
      </c>
      <c r="L5849" s="7">
        <v>0</v>
      </c>
      <c r="M5849" s="7">
        <v>3</v>
      </c>
      <c r="N5849" s="7">
        <v>2</v>
      </c>
      <c r="O5849" s="7">
        <v>4</v>
      </c>
      <c r="P5849" s="7">
        <v>6</v>
      </c>
      <c r="Q5849" s="7">
        <v>4</v>
      </c>
      <c r="R5849" s="7">
        <v>1</v>
      </c>
      <c r="S5849" s="7">
        <v>2</v>
      </c>
      <c r="T5849" s="7">
        <v>5</v>
      </c>
      <c r="U5849" s="7">
        <v>0</v>
      </c>
      <c r="V5849" s="7">
        <v>3</v>
      </c>
      <c r="W5849" s="7">
        <v>4</v>
      </c>
      <c r="X5849" s="7">
        <v>2.08328866</v>
      </c>
      <c r="Y5849" s="7">
        <v>1.31877971</v>
      </c>
      <c r="Z5849" s="7">
        <v>3.0283265500000001</v>
      </c>
      <c r="AA5849" s="7">
        <v>2.1903374000000002</v>
      </c>
      <c r="AB5849" s="7">
        <v>2.9560172100000002</v>
      </c>
      <c r="AC5849" s="7">
        <v>2.2877786800000002</v>
      </c>
      <c r="AD5849" s="7">
        <v>3.33702363</v>
      </c>
      <c r="AE5849" s="7">
        <v>3.73597322</v>
      </c>
      <c r="AF5849" s="7">
        <v>3.6885222600000001</v>
      </c>
      <c r="AG5849" s="7">
        <v>1.90740193</v>
      </c>
      <c r="AH5849" s="7">
        <v>2.3214424999999999</v>
      </c>
      <c r="AI5849" s="7">
        <v>1.91948641</v>
      </c>
    </row>
    <row r="5850" spans="1:35" x14ac:dyDescent="0.25">
      <c r="A5850" s="3">
        <f>VLOOKUP($F5850,Områder!$A$1:$T$64,7,FALSE)</f>
        <v>26</v>
      </c>
      <c r="B5850" s="3" t="str">
        <f>VLOOKUP($F5850,Områder!$A$1:$T$64,4,FALSE)</f>
        <v>Herslev Skole</v>
      </c>
      <c r="C5850" s="3" t="str">
        <f>VLOOKUP($F5850,Områder!$A$1:$T$64,5,FALSE)</f>
        <v>Fjordbakkeskolen</v>
      </c>
      <c r="D5850" s="3" t="str">
        <f>VLOOKUP($F5850,Områder!$A$1:$T$64,10,FALSE) &amp; " - " &amp; VLOOKUP($F5850,Områder!$A$1:$T$64,11,FALSE)</f>
        <v>7 - Taulov og DanmarkC</v>
      </c>
      <c r="E5850" s="3" t="str">
        <f>VLOOKUP($F5850,Områder!$A$1:$T$64,6,FALSE)</f>
        <v>Distriktsinstitutionen Fjordbakken</v>
      </c>
      <c r="F5850" s="1">
        <v>610</v>
      </c>
      <c r="G5850" s="1">
        <v>48</v>
      </c>
      <c r="H5850" s="7">
        <v>4</v>
      </c>
      <c r="I5850" s="7">
        <v>4</v>
      </c>
      <c r="J5850" s="7">
        <v>6</v>
      </c>
      <c r="K5850" s="7">
        <v>1</v>
      </c>
      <c r="L5850" s="7">
        <v>6</v>
      </c>
      <c r="M5850" s="7">
        <v>1</v>
      </c>
      <c r="N5850" s="7">
        <v>2</v>
      </c>
      <c r="O5850" s="7">
        <v>2</v>
      </c>
      <c r="P5850" s="7">
        <v>4</v>
      </c>
      <c r="Q5850" s="7">
        <v>5</v>
      </c>
      <c r="R5850" s="7">
        <v>4</v>
      </c>
      <c r="S5850" s="7">
        <v>1</v>
      </c>
      <c r="T5850" s="7">
        <v>2</v>
      </c>
      <c r="U5850" s="7">
        <v>5</v>
      </c>
      <c r="V5850" s="7">
        <v>0</v>
      </c>
      <c r="W5850" s="7">
        <v>3</v>
      </c>
      <c r="X5850" s="7">
        <v>3.9580148799999999</v>
      </c>
      <c r="Y5850" s="7">
        <v>2.1594909800000002</v>
      </c>
      <c r="Z5850" s="7">
        <v>1.43940961</v>
      </c>
      <c r="AA5850" s="7">
        <v>3.0149085100000002</v>
      </c>
      <c r="AB5850" s="7">
        <v>2.2267675599999999</v>
      </c>
      <c r="AC5850" s="7">
        <v>2.9633192300000002</v>
      </c>
      <c r="AD5850" s="7">
        <v>2.3373482299999999</v>
      </c>
      <c r="AE5850" s="7">
        <v>3.27682378</v>
      </c>
      <c r="AF5850" s="7">
        <v>3.6658303499999998</v>
      </c>
      <c r="AG5850" s="7">
        <v>3.6266047499999998</v>
      </c>
      <c r="AH5850" s="7">
        <v>1.9543785899999999</v>
      </c>
      <c r="AI5850" s="7">
        <v>2.3388513999999998</v>
      </c>
    </row>
    <row r="5851" spans="1:35" x14ac:dyDescent="0.25">
      <c r="A5851" s="3">
        <f>VLOOKUP($F5851,Områder!$A$1:$T$64,7,FALSE)</f>
        <v>26</v>
      </c>
      <c r="B5851" s="3" t="str">
        <f>VLOOKUP($F5851,Områder!$A$1:$T$64,4,FALSE)</f>
        <v>Herslev Skole</v>
      </c>
      <c r="C5851" s="3" t="str">
        <f>VLOOKUP($F5851,Områder!$A$1:$T$64,5,FALSE)</f>
        <v>Fjordbakkeskolen</v>
      </c>
      <c r="D5851" s="3" t="str">
        <f>VLOOKUP($F5851,Områder!$A$1:$T$64,10,FALSE) &amp; " - " &amp; VLOOKUP($F5851,Områder!$A$1:$T$64,11,FALSE)</f>
        <v>7 - Taulov og DanmarkC</v>
      </c>
      <c r="E5851" s="3" t="str">
        <f>VLOOKUP($F5851,Områder!$A$1:$T$64,6,FALSE)</f>
        <v>Distriktsinstitutionen Fjordbakken</v>
      </c>
      <c r="F5851" s="1">
        <v>610</v>
      </c>
      <c r="G5851" s="1">
        <v>49</v>
      </c>
      <c r="H5851" s="7">
        <v>2</v>
      </c>
      <c r="I5851" s="7">
        <v>5</v>
      </c>
      <c r="J5851" s="7">
        <v>4</v>
      </c>
      <c r="K5851" s="7">
        <v>5</v>
      </c>
      <c r="L5851" s="7">
        <v>2</v>
      </c>
      <c r="M5851" s="7">
        <v>6</v>
      </c>
      <c r="N5851" s="7">
        <v>1</v>
      </c>
      <c r="O5851" s="7">
        <v>2</v>
      </c>
      <c r="P5851" s="7">
        <v>2</v>
      </c>
      <c r="Q5851" s="7">
        <v>4</v>
      </c>
      <c r="R5851" s="7">
        <v>5</v>
      </c>
      <c r="S5851" s="7">
        <v>4</v>
      </c>
      <c r="T5851" s="7">
        <v>1</v>
      </c>
      <c r="U5851" s="7">
        <v>2</v>
      </c>
      <c r="V5851" s="7">
        <v>5</v>
      </c>
      <c r="W5851" s="7">
        <v>0</v>
      </c>
      <c r="X5851" s="7">
        <v>2.9829091000000001</v>
      </c>
      <c r="Y5851" s="7">
        <v>3.8975034000000002</v>
      </c>
      <c r="Z5851" s="7">
        <v>2.1864169800000002</v>
      </c>
      <c r="AA5851" s="7">
        <v>1.50663788</v>
      </c>
      <c r="AB5851" s="7">
        <v>2.9899693900000002</v>
      </c>
      <c r="AC5851" s="7">
        <v>2.2356560499999998</v>
      </c>
      <c r="AD5851" s="7">
        <v>2.94382074</v>
      </c>
      <c r="AE5851" s="7">
        <v>2.34731494</v>
      </c>
      <c r="AF5851" s="7">
        <v>3.2269506899999998</v>
      </c>
      <c r="AG5851" s="7">
        <v>3.5963922699999999</v>
      </c>
      <c r="AH5851" s="7">
        <v>3.5615649899999999</v>
      </c>
      <c r="AI5851" s="7">
        <v>1.96985666</v>
      </c>
    </row>
    <row r="5852" spans="1:35" x14ac:dyDescent="0.25">
      <c r="A5852" s="3">
        <f>VLOOKUP($F5852,Områder!$A$1:$T$64,7,FALSE)</f>
        <v>26</v>
      </c>
      <c r="B5852" s="3" t="str">
        <f>VLOOKUP($F5852,Områder!$A$1:$T$64,4,FALSE)</f>
        <v>Herslev Skole</v>
      </c>
      <c r="C5852" s="3" t="str">
        <f>VLOOKUP($F5852,Områder!$A$1:$T$64,5,FALSE)</f>
        <v>Fjordbakkeskolen</v>
      </c>
      <c r="D5852" s="3" t="str">
        <f>VLOOKUP($F5852,Områder!$A$1:$T$64,10,FALSE) &amp; " - " &amp; VLOOKUP($F5852,Områder!$A$1:$T$64,11,FALSE)</f>
        <v>7 - Taulov og DanmarkC</v>
      </c>
      <c r="E5852" s="3" t="str">
        <f>VLOOKUP($F5852,Områder!$A$1:$T$64,6,FALSE)</f>
        <v>Distriktsinstitutionen Fjordbakken</v>
      </c>
      <c r="F5852" s="1">
        <v>610</v>
      </c>
      <c r="G5852" s="1">
        <v>50</v>
      </c>
      <c r="H5852" s="7">
        <v>0</v>
      </c>
      <c r="I5852" s="7">
        <v>3</v>
      </c>
      <c r="J5852" s="7">
        <v>5</v>
      </c>
      <c r="K5852" s="7">
        <v>4</v>
      </c>
      <c r="L5852" s="7">
        <v>4</v>
      </c>
      <c r="M5852" s="7">
        <v>2</v>
      </c>
      <c r="N5852" s="7">
        <v>7</v>
      </c>
      <c r="O5852" s="7">
        <v>1</v>
      </c>
      <c r="P5852" s="7">
        <v>2</v>
      </c>
      <c r="Q5852" s="7">
        <v>2</v>
      </c>
      <c r="R5852" s="7">
        <v>4</v>
      </c>
      <c r="S5852" s="7">
        <v>5</v>
      </c>
      <c r="T5852" s="7">
        <v>4</v>
      </c>
      <c r="U5852" s="7">
        <v>1</v>
      </c>
      <c r="V5852" s="7">
        <v>2</v>
      </c>
      <c r="W5852" s="7">
        <v>6</v>
      </c>
      <c r="X5852" s="7">
        <v>0.12218943</v>
      </c>
      <c r="Y5852" s="7">
        <v>2.95064678</v>
      </c>
      <c r="Z5852" s="7">
        <v>3.83546063</v>
      </c>
      <c r="AA5852" s="7">
        <v>2.2179506999999998</v>
      </c>
      <c r="AB5852" s="7">
        <v>1.5679768000000001</v>
      </c>
      <c r="AC5852" s="7">
        <v>2.9584055500000002</v>
      </c>
      <c r="AD5852" s="7">
        <v>2.2410120899999999</v>
      </c>
      <c r="AE5852" s="7">
        <v>2.9246016099999999</v>
      </c>
      <c r="AF5852" s="7">
        <v>2.3587581700000002</v>
      </c>
      <c r="AG5852" s="7">
        <v>3.1659741399999999</v>
      </c>
      <c r="AH5852" s="7">
        <v>3.5268324500000001</v>
      </c>
      <c r="AI5852" s="7">
        <v>3.4967990599999998</v>
      </c>
    </row>
    <row r="5853" spans="1:35" x14ac:dyDescent="0.25">
      <c r="A5853" s="3">
        <f>VLOOKUP($F5853,Områder!$A$1:$T$64,7,FALSE)</f>
        <v>26</v>
      </c>
      <c r="B5853" s="3" t="str">
        <f>VLOOKUP($F5853,Områder!$A$1:$T$64,4,FALSE)</f>
        <v>Herslev Skole</v>
      </c>
      <c r="C5853" s="3" t="str">
        <f>VLOOKUP($F5853,Områder!$A$1:$T$64,5,FALSE)</f>
        <v>Fjordbakkeskolen</v>
      </c>
      <c r="D5853" s="3" t="str">
        <f>VLOOKUP($F5853,Områder!$A$1:$T$64,10,FALSE) &amp; " - " &amp; VLOOKUP($F5853,Områder!$A$1:$T$64,11,FALSE)</f>
        <v>7 - Taulov og DanmarkC</v>
      </c>
      <c r="E5853" s="3" t="str">
        <f>VLOOKUP($F5853,Områder!$A$1:$T$64,6,FALSE)</f>
        <v>Distriktsinstitutionen Fjordbakken</v>
      </c>
      <c r="F5853" s="1">
        <v>610</v>
      </c>
      <c r="G5853" s="1">
        <v>51</v>
      </c>
      <c r="H5853" s="7">
        <v>1</v>
      </c>
      <c r="I5853" s="7">
        <v>0</v>
      </c>
      <c r="J5853" s="7">
        <v>3</v>
      </c>
      <c r="K5853" s="7">
        <v>5</v>
      </c>
      <c r="L5853" s="7">
        <v>4</v>
      </c>
      <c r="M5853" s="7">
        <v>4</v>
      </c>
      <c r="N5853" s="7">
        <v>2</v>
      </c>
      <c r="O5853" s="7">
        <v>6</v>
      </c>
      <c r="P5853" s="7">
        <v>1</v>
      </c>
      <c r="Q5853" s="7">
        <v>2</v>
      </c>
      <c r="R5853" s="7">
        <v>1</v>
      </c>
      <c r="S5853" s="7">
        <v>4</v>
      </c>
      <c r="T5853" s="7">
        <v>5</v>
      </c>
      <c r="U5853" s="7">
        <v>4</v>
      </c>
      <c r="V5853" s="7">
        <v>2</v>
      </c>
      <c r="W5853" s="7">
        <v>2</v>
      </c>
      <c r="X5853" s="7">
        <v>5.8571717300000001</v>
      </c>
      <c r="Y5853" s="7">
        <v>0.30028517999999998</v>
      </c>
      <c r="Z5853" s="7">
        <v>2.9529973599999999</v>
      </c>
      <c r="AA5853" s="7">
        <v>3.8024805700000002</v>
      </c>
      <c r="AB5853" s="7">
        <v>2.28844862</v>
      </c>
      <c r="AC5853" s="7">
        <v>1.6770105799999999</v>
      </c>
      <c r="AD5853" s="7">
        <v>2.9608571800000001</v>
      </c>
      <c r="AE5853" s="7">
        <v>2.2830639599999998</v>
      </c>
      <c r="AF5853" s="7">
        <v>2.9363299399999998</v>
      </c>
      <c r="AG5853" s="7">
        <v>2.4053209400000002</v>
      </c>
      <c r="AH5853" s="7">
        <v>3.1347320399999998</v>
      </c>
      <c r="AI5853" s="7">
        <v>3.4804424300000001</v>
      </c>
    </row>
    <row r="5854" spans="1:35" x14ac:dyDescent="0.25">
      <c r="A5854" s="3">
        <f>VLOOKUP($F5854,Områder!$A$1:$T$64,7,FALSE)</f>
        <v>26</v>
      </c>
      <c r="B5854" s="3" t="str">
        <f>VLOOKUP($F5854,Områder!$A$1:$T$64,4,FALSE)</f>
        <v>Herslev Skole</v>
      </c>
      <c r="C5854" s="3" t="str">
        <f>VLOOKUP($F5854,Områder!$A$1:$T$64,5,FALSE)</f>
        <v>Fjordbakkeskolen</v>
      </c>
      <c r="D5854" s="3" t="str">
        <f>VLOOKUP($F5854,Områder!$A$1:$T$64,10,FALSE) &amp; " - " &amp; VLOOKUP($F5854,Områder!$A$1:$T$64,11,FALSE)</f>
        <v>7 - Taulov og DanmarkC</v>
      </c>
      <c r="E5854" s="3" t="str">
        <f>VLOOKUP($F5854,Områder!$A$1:$T$64,6,FALSE)</f>
        <v>Distriktsinstitutionen Fjordbakken</v>
      </c>
      <c r="F5854" s="1">
        <v>610</v>
      </c>
      <c r="G5854" s="1">
        <v>52</v>
      </c>
      <c r="H5854" s="7">
        <v>2</v>
      </c>
      <c r="I5854" s="7">
        <v>1</v>
      </c>
      <c r="J5854" s="7">
        <v>0</v>
      </c>
      <c r="K5854" s="7">
        <v>3</v>
      </c>
      <c r="L5854" s="7">
        <v>6</v>
      </c>
      <c r="M5854" s="7">
        <v>4</v>
      </c>
      <c r="N5854" s="7">
        <v>4</v>
      </c>
      <c r="O5854" s="7">
        <v>1</v>
      </c>
      <c r="P5854" s="7">
        <v>6</v>
      </c>
      <c r="Q5854" s="7">
        <v>0</v>
      </c>
      <c r="R5854" s="7">
        <v>3</v>
      </c>
      <c r="S5854" s="7">
        <v>1</v>
      </c>
      <c r="T5854" s="7">
        <v>4</v>
      </c>
      <c r="U5854" s="7">
        <v>5</v>
      </c>
      <c r="V5854" s="7">
        <v>4</v>
      </c>
      <c r="W5854" s="7">
        <v>1</v>
      </c>
      <c r="X5854" s="7">
        <v>2.1074416999999999</v>
      </c>
      <c r="Y5854" s="7">
        <v>5.7429507299999996</v>
      </c>
      <c r="Z5854" s="7">
        <v>0.46525298999999998</v>
      </c>
      <c r="AA5854" s="7">
        <v>2.9773675599999998</v>
      </c>
      <c r="AB5854" s="7">
        <v>3.7896327300000001</v>
      </c>
      <c r="AC5854" s="7">
        <v>2.3547244599999999</v>
      </c>
      <c r="AD5854" s="7">
        <v>1.7781008</v>
      </c>
      <c r="AE5854" s="7">
        <v>2.9812294499999998</v>
      </c>
      <c r="AF5854" s="7">
        <v>2.33182709</v>
      </c>
      <c r="AG5854" s="7">
        <v>2.9586399299999999</v>
      </c>
      <c r="AH5854" s="7">
        <v>2.4517279799999998</v>
      </c>
      <c r="AI5854" s="7">
        <v>3.1338820200000002</v>
      </c>
    </row>
    <row r="5855" spans="1:35" x14ac:dyDescent="0.25">
      <c r="A5855" s="3">
        <f>VLOOKUP($F5855,Områder!$A$1:$T$64,7,FALSE)</f>
        <v>26</v>
      </c>
      <c r="B5855" s="3" t="str">
        <f>VLOOKUP($F5855,Områder!$A$1:$T$64,4,FALSE)</f>
        <v>Herslev Skole</v>
      </c>
      <c r="C5855" s="3" t="str">
        <f>VLOOKUP($F5855,Områder!$A$1:$T$64,5,FALSE)</f>
        <v>Fjordbakkeskolen</v>
      </c>
      <c r="D5855" s="3" t="str">
        <f>VLOOKUP($F5855,Områder!$A$1:$T$64,10,FALSE) &amp; " - " &amp; VLOOKUP($F5855,Områder!$A$1:$T$64,11,FALSE)</f>
        <v>7 - Taulov og DanmarkC</v>
      </c>
      <c r="E5855" s="3" t="str">
        <f>VLOOKUP($F5855,Områder!$A$1:$T$64,6,FALSE)</f>
        <v>Distriktsinstitutionen Fjordbakken</v>
      </c>
      <c r="F5855" s="1">
        <v>610</v>
      </c>
      <c r="G5855" s="1">
        <v>53</v>
      </c>
      <c r="H5855" s="7">
        <v>3</v>
      </c>
      <c r="I5855" s="7">
        <v>3</v>
      </c>
      <c r="J5855" s="7">
        <v>1</v>
      </c>
      <c r="K5855" s="7">
        <v>0</v>
      </c>
      <c r="L5855" s="7">
        <v>2</v>
      </c>
      <c r="M5855" s="7">
        <v>6</v>
      </c>
      <c r="N5855" s="7">
        <v>4</v>
      </c>
      <c r="O5855" s="7">
        <v>4</v>
      </c>
      <c r="P5855" s="7">
        <v>1</v>
      </c>
      <c r="Q5855" s="7">
        <v>6</v>
      </c>
      <c r="R5855" s="7">
        <v>0</v>
      </c>
      <c r="S5855" s="7">
        <v>3</v>
      </c>
      <c r="T5855" s="7">
        <v>1</v>
      </c>
      <c r="U5855" s="7">
        <v>4</v>
      </c>
      <c r="V5855" s="7">
        <v>5</v>
      </c>
      <c r="W5855" s="7">
        <v>5</v>
      </c>
      <c r="X5855" s="7">
        <v>1.10233158</v>
      </c>
      <c r="Y5855" s="7">
        <v>2.1529446499999998</v>
      </c>
      <c r="Z5855" s="7">
        <v>5.6108866600000002</v>
      </c>
      <c r="AA5855" s="7">
        <v>0.57083315000000001</v>
      </c>
      <c r="AB5855" s="7">
        <v>2.9589695599999999</v>
      </c>
      <c r="AC5855" s="7">
        <v>3.7431227900000001</v>
      </c>
      <c r="AD5855" s="7">
        <v>2.3797107400000002</v>
      </c>
      <c r="AE5855" s="7">
        <v>1.82899714</v>
      </c>
      <c r="AF5855" s="7">
        <v>2.9617750699999998</v>
      </c>
      <c r="AG5855" s="7">
        <v>2.3407004200000001</v>
      </c>
      <c r="AH5855" s="7">
        <v>2.94381008</v>
      </c>
      <c r="AI5855" s="7">
        <v>2.4606577600000001</v>
      </c>
    </row>
    <row r="5856" spans="1:35" x14ac:dyDescent="0.25">
      <c r="A5856" s="3">
        <f>VLOOKUP($F5856,Områder!$A$1:$T$64,7,FALSE)</f>
        <v>26</v>
      </c>
      <c r="B5856" s="3" t="str">
        <f>VLOOKUP($F5856,Områder!$A$1:$T$64,4,FALSE)</f>
        <v>Herslev Skole</v>
      </c>
      <c r="C5856" s="3" t="str">
        <f>VLOOKUP($F5856,Områder!$A$1:$T$64,5,FALSE)</f>
        <v>Fjordbakkeskolen</v>
      </c>
      <c r="D5856" s="3" t="str">
        <f>VLOOKUP($F5856,Områder!$A$1:$T$64,10,FALSE) &amp; " - " &amp; VLOOKUP($F5856,Områder!$A$1:$T$64,11,FALSE)</f>
        <v>7 - Taulov og DanmarkC</v>
      </c>
      <c r="E5856" s="3" t="str">
        <f>VLOOKUP($F5856,Områder!$A$1:$T$64,6,FALSE)</f>
        <v>Distriktsinstitutionen Fjordbakken</v>
      </c>
      <c r="F5856" s="1">
        <v>610</v>
      </c>
      <c r="G5856" s="1">
        <v>54</v>
      </c>
      <c r="H5856" s="7">
        <v>4</v>
      </c>
      <c r="I5856" s="7">
        <v>3</v>
      </c>
      <c r="J5856" s="7">
        <v>2</v>
      </c>
      <c r="K5856" s="7">
        <v>1</v>
      </c>
      <c r="L5856" s="7">
        <v>0</v>
      </c>
      <c r="M5856" s="7">
        <v>1</v>
      </c>
      <c r="N5856" s="7">
        <v>6</v>
      </c>
      <c r="O5856" s="7">
        <v>4</v>
      </c>
      <c r="P5856" s="7">
        <v>4</v>
      </c>
      <c r="Q5856" s="7">
        <v>2</v>
      </c>
      <c r="R5856" s="7">
        <v>6</v>
      </c>
      <c r="S5856" s="7">
        <v>0</v>
      </c>
      <c r="T5856" s="7">
        <v>2</v>
      </c>
      <c r="U5856" s="7">
        <v>1</v>
      </c>
      <c r="V5856" s="7">
        <v>4</v>
      </c>
      <c r="W5856" s="7">
        <v>4</v>
      </c>
      <c r="X5856" s="7">
        <v>4.8861164800000001</v>
      </c>
      <c r="Y5856" s="7">
        <v>1.1960769</v>
      </c>
      <c r="Z5856" s="7">
        <v>2.18616221</v>
      </c>
      <c r="AA5856" s="7">
        <v>5.4283573900000004</v>
      </c>
      <c r="AB5856" s="7">
        <v>0.67899434999999997</v>
      </c>
      <c r="AC5856" s="7">
        <v>2.9202564799999999</v>
      </c>
      <c r="AD5856" s="7">
        <v>3.6663762000000002</v>
      </c>
      <c r="AE5856" s="7">
        <v>2.3826543299999998</v>
      </c>
      <c r="AF5856" s="7">
        <v>1.86554957</v>
      </c>
      <c r="AG5856" s="7">
        <v>2.9201868000000002</v>
      </c>
      <c r="AH5856" s="7">
        <v>2.3305785999999999</v>
      </c>
      <c r="AI5856" s="7">
        <v>2.90279702</v>
      </c>
    </row>
    <row r="5857" spans="1:35" x14ac:dyDescent="0.25">
      <c r="A5857" s="3">
        <f>VLOOKUP($F5857,Områder!$A$1:$T$64,7,FALSE)</f>
        <v>26</v>
      </c>
      <c r="B5857" s="3" t="str">
        <f>VLOOKUP($F5857,Områder!$A$1:$T$64,4,FALSE)</f>
        <v>Herslev Skole</v>
      </c>
      <c r="C5857" s="3" t="str">
        <f>VLOOKUP($F5857,Områder!$A$1:$T$64,5,FALSE)</f>
        <v>Fjordbakkeskolen</v>
      </c>
      <c r="D5857" s="3" t="str">
        <f>VLOOKUP($F5857,Områder!$A$1:$T$64,10,FALSE) &amp; " - " &amp; VLOOKUP($F5857,Områder!$A$1:$T$64,11,FALSE)</f>
        <v>7 - Taulov og DanmarkC</v>
      </c>
      <c r="E5857" s="3" t="str">
        <f>VLOOKUP($F5857,Områder!$A$1:$T$64,6,FALSE)</f>
        <v>Distriktsinstitutionen Fjordbakken</v>
      </c>
      <c r="F5857" s="1">
        <v>610</v>
      </c>
      <c r="G5857" s="1">
        <v>55</v>
      </c>
      <c r="H5857" s="7">
        <v>3</v>
      </c>
      <c r="I5857" s="7">
        <v>4</v>
      </c>
      <c r="J5857" s="7">
        <v>3</v>
      </c>
      <c r="K5857" s="7">
        <v>2</v>
      </c>
      <c r="L5857" s="7">
        <v>1</v>
      </c>
      <c r="M5857" s="7">
        <v>0</v>
      </c>
      <c r="N5857" s="7">
        <v>2</v>
      </c>
      <c r="O5857" s="7">
        <v>5</v>
      </c>
      <c r="P5857" s="7">
        <v>4</v>
      </c>
      <c r="Q5857" s="7">
        <v>4</v>
      </c>
      <c r="R5857" s="7">
        <v>2</v>
      </c>
      <c r="S5857" s="7">
        <v>7</v>
      </c>
      <c r="T5857" s="7">
        <v>0</v>
      </c>
      <c r="U5857" s="7">
        <v>2</v>
      </c>
      <c r="V5857" s="7">
        <v>2</v>
      </c>
      <c r="W5857" s="7">
        <v>4</v>
      </c>
      <c r="X5857" s="7">
        <v>3.9564981299999999</v>
      </c>
      <c r="Y5857" s="7">
        <v>4.7578340600000004</v>
      </c>
      <c r="Z5857" s="7">
        <v>1.31542479</v>
      </c>
      <c r="AA5857" s="7">
        <v>2.2514847499999999</v>
      </c>
      <c r="AB5857" s="7">
        <v>5.2470712700000002</v>
      </c>
      <c r="AC5857" s="7">
        <v>0.81962840000000003</v>
      </c>
      <c r="AD5857" s="7">
        <v>2.9075209800000001</v>
      </c>
      <c r="AE5857" s="7">
        <v>3.599987</v>
      </c>
      <c r="AF5857" s="7">
        <v>2.3936821500000001</v>
      </c>
      <c r="AG5857" s="7">
        <v>1.9241563399999999</v>
      </c>
      <c r="AH5857" s="7">
        <v>2.9000990299999998</v>
      </c>
      <c r="AI5857" s="7">
        <v>2.3392493700000001</v>
      </c>
    </row>
    <row r="5858" spans="1:35" x14ac:dyDescent="0.25">
      <c r="A5858" s="3">
        <f>VLOOKUP($F5858,Områder!$A$1:$T$64,7,FALSE)</f>
        <v>26</v>
      </c>
      <c r="B5858" s="3" t="str">
        <f>VLOOKUP($F5858,Områder!$A$1:$T$64,4,FALSE)</f>
        <v>Herslev Skole</v>
      </c>
      <c r="C5858" s="3" t="str">
        <f>VLOOKUP($F5858,Områder!$A$1:$T$64,5,FALSE)</f>
        <v>Fjordbakkeskolen</v>
      </c>
      <c r="D5858" s="3" t="str">
        <f>VLOOKUP($F5858,Områder!$A$1:$T$64,10,FALSE) &amp; " - " &amp; VLOOKUP($F5858,Områder!$A$1:$T$64,11,FALSE)</f>
        <v>7 - Taulov og DanmarkC</v>
      </c>
      <c r="E5858" s="3" t="str">
        <f>VLOOKUP($F5858,Områder!$A$1:$T$64,6,FALSE)</f>
        <v>Distriktsinstitutionen Fjordbakken</v>
      </c>
      <c r="F5858" s="1">
        <v>610</v>
      </c>
      <c r="G5858" s="1">
        <v>56</v>
      </c>
      <c r="H5858" s="7">
        <v>4</v>
      </c>
      <c r="I5858" s="7">
        <v>2</v>
      </c>
      <c r="J5858" s="7">
        <v>5</v>
      </c>
      <c r="K5858" s="7">
        <v>3</v>
      </c>
      <c r="L5858" s="7">
        <v>2</v>
      </c>
      <c r="M5858" s="7">
        <v>1</v>
      </c>
      <c r="N5858" s="7">
        <v>0</v>
      </c>
      <c r="O5858" s="7">
        <v>2</v>
      </c>
      <c r="P5858" s="7">
        <v>5</v>
      </c>
      <c r="Q5858" s="7">
        <v>4</v>
      </c>
      <c r="R5858" s="7">
        <v>4</v>
      </c>
      <c r="S5858" s="7">
        <v>2</v>
      </c>
      <c r="T5858" s="7">
        <v>7</v>
      </c>
      <c r="U5858" s="7">
        <v>0</v>
      </c>
      <c r="V5858" s="7">
        <v>1</v>
      </c>
      <c r="W5858" s="7">
        <v>2</v>
      </c>
      <c r="X5858" s="7">
        <v>3.9210730300000001</v>
      </c>
      <c r="Y5858" s="7">
        <v>3.9005475600000001</v>
      </c>
      <c r="Z5858" s="7">
        <v>4.6496293299999998</v>
      </c>
      <c r="AA5858" s="7">
        <v>1.3801993699999999</v>
      </c>
      <c r="AB5858" s="7">
        <v>2.2764164500000001</v>
      </c>
      <c r="AC5858" s="7">
        <v>5.1037378100000002</v>
      </c>
      <c r="AD5858" s="7">
        <v>0.89913715999999999</v>
      </c>
      <c r="AE5858" s="7">
        <v>2.8827619000000002</v>
      </c>
      <c r="AF5858" s="7">
        <v>3.53752566</v>
      </c>
      <c r="AG5858" s="7">
        <v>2.38521107</v>
      </c>
      <c r="AH5858" s="7">
        <v>1.94625764</v>
      </c>
      <c r="AI5858" s="7">
        <v>2.8708914999999999</v>
      </c>
    </row>
    <row r="5859" spans="1:35" x14ac:dyDescent="0.25">
      <c r="A5859" s="3">
        <f>VLOOKUP($F5859,Områder!$A$1:$T$64,7,FALSE)</f>
        <v>26</v>
      </c>
      <c r="B5859" s="3" t="str">
        <f>VLOOKUP($F5859,Områder!$A$1:$T$64,4,FALSE)</f>
        <v>Herslev Skole</v>
      </c>
      <c r="C5859" s="3" t="str">
        <f>VLOOKUP($F5859,Områder!$A$1:$T$64,5,FALSE)</f>
        <v>Fjordbakkeskolen</v>
      </c>
      <c r="D5859" s="3" t="str">
        <f>VLOOKUP($F5859,Områder!$A$1:$T$64,10,FALSE) &amp; " - " &amp; VLOOKUP($F5859,Områder!$A$1:$T$64,11,FALSE)</f>
        <v>7 - Taulov og DanmarkC</v>
      </c>
      <c r="E5859" s="3" t="str">
        <f>VLOOKUP($F5859,Områder!$A$1:$T$64,6,FALSE)</f>
        <v>Distriktsinstitutionen Fjordbakken</v>
      </c>
      <c r="F5859" s="1">
        <v>610</v>
      </c>
      <c r="G5859" s="1">
        <v>57</v>
      </c>
      <c r="H5859" s="7">
        <v>3</v>
      </c>
      <c r="I5859" s="7">
        <v>4</v>
      </c>
      <c r="J5859" s="7">
        <v>2</v>
      </c>
      <c r="K5859" s="7">
        <v>5</v>
      </c>
      <c r="L5859" s="7">
        <v>3</v>
      </c>
      <c r="M5859" s="7">
        <v>2</v>
      </c>
      <c r="N5859" s="7">
        <v>1</v>
      </c>
      <c r="O5859" s="7">
        <v>0</v>
      </c>
      <c r="P5859" s="7">
        <v>2</v>
      </c>
      <c r="Q5859" s="7">
        <v>5</v>
      </c>
      <c r="R5859" s="7">
        <v>4</v>
      </c>
      <c r="S5859" s="7">
        <v>4</v>
      </c>
      <c r="T5859" s="7">
        <v>2</v>
      </c>
      <c r="U5859" s="7">
        <v>7</v>
      </c>
      <c r="V5859" s="7">
        <v>0</v>
      </c>
      <c r="W5859" s="7">
        <v>3</v>
      </c>
      <c r="X5859" s="7">
        <v>2.0158547100000002</v>
      </c>
      <c r="Y5859" s="7">
        <v>3.7966179599999998</v>
      </c>
      <c r="Z5859" s="7">
        <v>3.7990221100000001</v>
      </c>
      <c r="AA5859" s="7">
        <v>4.49313947</v>
      </c>
      <c r="AB5859" s="7">
        <v>1.44254718</v>
      </c>
      <c r="AC5859" s="7">
        <v>2.2830853800000002</v>
      </c>
      <c r="AD5859" s="7">
        <v>4.9050306900000002</v>
      </c>
      <c r="AE5859" s="7">
        <v>0.97994245000000002</v>
      </c>
      <c r="AF5859" s="7">
        <v>2.8284931499999999</v>
      </c>
      <c r="AG5859" s="7">
        <v>3.4393412200000002</v>
      </c>
      <c r="AH5859" s="7">
        <v>2.3592672800000001</v>
      </c>
      <c r="AI5859" s="7">
        <v>1.9557129799999999</v>
      </c>
    </row>
    <row r="5860" spans="1:35" x14ac:dyDescent="0.25">
      <c r="A5860" s="3">
        <f>VLOOKUP($F5860,Områder!$A$1:$T$64,7,FALSE)</f>
        <v>26</v>
      </c>
      <c r="B5860" s="3" t="str">
        <f>VLOOKUP($F5860,Områder!$A$1:$T$64,4,FALSE)</f>
        <v>Herslev Skole</v>
      </c>
      <c r="C5860" s="3" t="str">
        <f>VLOOKUP($F5860,Områder!$A$1:$T$64,5,FALSE)</f>
        <v>Fjordbakkeskolen</v>
      </c>
      <c r="D5860" s="3" t="str">
        <f>VLOOKUP($F5860,Områder!$A$1:$T$64,10,FALSE) &amp; " - " &amp; VLOOKUP($F5860,Områder!$A$1:$T$64,11,FALSE)</f>
        <v>7 - Taulov og DanmarkC</v>
      </c>
      <c r="E5860" s="3" t="str">
        <f>VLOOKUP($F5860,Områder!$A$1:$T$64,6,FALSE)</f>
        <v>Distriktsinstitutionen Fjordbakken</v>
      </c>
      <c r="F5860" s="1">
        <v>610</v>
      </c>
      <c r="G5860" s="1">
        <v>58</v>
      </c>
      <c r="H5860" s="7">
        <v>5</v>
      </c>
      <c r="I5860" s="7">
        <v>3</v>
      </c>
      <c r="J5860" s="7">
        <v>5</v>
      </c>
      <c r="K5860" s="7">
        <v>2</v>
      </c>
      <c r="L5860" s="7">
        <v>4</v>
      </c>
      <c r="M5860" s="7">
        <v>3</v>
      </c>
      <c r="N5860" s="7">
        <v>2</v>
      </c>
      <c r="O5860" s="7">
        <v>1</v>
      </c>
      <c r="P5860" s="7">
        <v>0</v>
      </c>
      <c r="Q5860" s="7">
        <v>2</v>
      </c>
      <c r="R5860" s="7">
        <v>5</v>
      </c>
      <c r="S5860" s="7">
        <v>4</v>
      </c>
      <c r="T5860" s="7">
        <v>4</v>
      </c>
      <c r="U5860" s="7">
        <v>2</v>
      </c>
      <c r="V5860" s="7">
        <v>6</v>
      </c>
      <c r="W5860" s="7">
        <v>0</v>
      </c>
      <c r="X5860" s="7">
        <v>2.9873920699999998</v>
      </c>
      <c r="Y5860" s="7">
        <v>2.0444113100000001</v>
      </c>
      <c r="Z5860" s="7">
        <v>3.7234531500000001</v>
      </c>
      <c r="AA5860" s="7">
        <v>3.7575998799999999</v>
      </c>
      <c r="AB5860" s="7">
        <v>4.4009901100000004</v>
      </c>
      <c r="AC5860" s="7">
        <v>1.50722091</v>
      </c>
      <c r="AD5860" s="7">
        <v>2.3129319399999999</v>
      </c>
      <c r="AE5860" s="7">
        <v>4.7798782199999996</v>
      </c>
      <c r="AF5860" s="7">
        <v>1.0593091800000001</v>
      </c>
      <c r="AG5860" s="7">
        <v>2.8110860899999999</v>
      </c>
      <c r="AH5860" s="7">
        <v>3.3882748500000002</v>
      </c>
      <c r="AI5860" s="7">
        <v>2.3576844800000001</v>
      </c>
    </row>
    <row r="5861" spans="1:35" x14ac:dyDescent="0.25">
      <c r="A5861" s="3">
        <f>VLOOKUP($F5861,Områder!$A$1:$T$64,7,FALSE)</f>
        <v>26</v>
      </c>
      <c r="B5861" s="3" t="str">
        <f>VLOOKUP($F5861,Områder!$A$1:$T$64,4,FALSE)</f>
        <v>Herslev Skole</v>
      </c>
      <c r="C5861" s="3" t="str">
        <f>VLOOKUP($F5861,Områder!$A$1:$T$64,5,FALSE)</f>
        <v>Fjordbakkeskolen</v>
      </c>
      <c r="D5861" s="3" t="str">
        <f>VLOOKUP($F5861,Områder!$A$1:$T$64,10,FALSE) &amp; " - " &amp; VLOOKUP($F5861,Områder!$A$1:$T$64,11,FALSE)</f>
        <v>7 - Taulov og DanmarkC</v>
      </c>
      <c r="E5861" s="3" t="str">
        <f>VLOOKUP($F5861,Områder!$A$1:$T$64,6,FALSE)</f>
        <v>Distriktsinstitutionen Fjordbakken</v>
      </c>
      <c r="F5861" s="1">
        <v>610</v>
      </c>
      <c r="G5861" s="1">
        <v>59</v>
      </c>
      <c r="H5861" s="7">
        <v>3</v>
      </c>
      <c r="I5861" s="7">
        <v>5</v>
      </c>
      <c r="J5861" s="7">
        <v>3</v>
      </c>
      <c r="K5861" s="7">
        <v>5</v>
      </c>
      <c r="L5861" s="7">
        <v>1</v>
      </c>
      <c r="M5861" s="7">
        <v>4</v>
      </c>
      <c r="N5861" s="7">
        <v>3</v>
      </c>
      <c r="O5861" s="7">
        <v>2</v>
      </c>
      <c r="P5861" s="7">
        <v>1</v>
      </c>
      <c r="Q5861" s="7">
        <v>0</v>
      </c>
      <c r="R5861" s="7">
        <v>2</v>
      </c>
      <c r="S5861" s="7">
        <v>5</v>
      </c>
      <c r="T5861" s="7">
        <v>5</v>
      </c>
      <c r="U5861" s="7">
        <v>4</v>
      </c>
      <c r="V5861" s="7">
        <v>2</v>
      </c>
      <c r="W5861" s="7">
        <v>6</v>
      </c>
      <c r="X5861" s="7">
        <v>0.15200605</v>
      </c>
      <c r="Y5861" s="7">
        <v>3.0254245700000002</v>
      </c>
      <c r="Z5861" s="7">
        <v>2.0996048599999999</v>
      </c>
      <c r="AA5861" s="7">
        <v>3.7342738600000001</v>
      </c>
      <c r="AB5861" s="7">
        <v>3.7100568599999999</v>
      </c>
      <c r="AC5861" s="7">
        <v>4.3716214000000004</v>
      </c>
      <c r="AD5861" s="7">
        <v>1.61416965</v>
      </c>
      <c r="AE5861" s="7">
        <v>2.3712140000000002</v>
      </c>
      <c r="AF5861" s="7">
        <v>4.7051028400000003</v>
      </c>
      <c r="AG5861" s="7">
        <v>1.1592236600000001</v>
      </c>
      <c r="AH5861" s="7">
        <v>2.8126547500000001</v>
      </c>
      <c r="AI5861" s="7">
        <v>3.37628773</v>
      </c>
    </row>
    <row r="5862" spans="1:35" x14ac:dyDescent="0.25">
      <c r="A5862" s="3">
        <f>VLOOKUP($F5862,Områder!$A$1:$T$64,7,FALSE)</f>
        <v>26</v>
      </c>
      <c r="B5862" s="3" t="str">
        <f>VLOOKUP($F5862,Områder!$A$1:$T$64,4,FALSE)</f>
        <v>Herslev Skole</v>
      </c>
      <c r="C5862" s="3" t="str">
        <f>VLOOKUP($F5862,Områder!$A$1:$T$64,5,FALSE)</f>
        <v>Fjordbakkeskolen</v>
      </c>
      <c r="D5862" s="3" t="str">
        <f>VLOOKUP($F5862,Områder!$A$1:$T$64,10,FALSE) &amp; " - " &amp; VLOOKUP($F5862,Områder!$A$1:$T$64,11,FALSE)</f>
        <v>7 - Taulov og DanmarkC</v>
      </c>
      <c r="E5862" s="3" t="str">
        <f>VLOOKUP($F5862,Områder!$A$1:$T$64,6,FALSE)</f>
        <v>Distriktsinstitutionen Fjordbakken</v>
      </c>
      <c r="F5862" s="1">
        <v>610</v>
      </c>
      <c r="G5862" s="1">
        <v>60</v>
      </c>
      <c r="H5862" s="7">
        <v>2</v>
      </c>
      <c r="I5862" s="7">
        <v>3</v>
      </c>
      <c r="J5862" s="7">
        <v>5</v>
      </c>
      <c r="K5862" s="7">
        <v>3</v>
      </c>
      <c r="L5862" s="7">
        <v>5</v>
      </c>
      <c r="M5862" s="7">
        <v>0</v>
      </c>
      <c r="N5862" s="7">
        <v>4</v>
      </c>
      <c r="O5862" s="7">
        <v>2</v>
      </c>
      <c r="P5862" s="7">
        <v>2</v>
      </c>
      <c r="Q5862" s="7">
        <v>1</v>
      </c>
      <c r="R5862" s="7">
        <v>0</v>
      </c>
      <c r="S5862" s="7">
        <v>2</v>
      </c>
      <c r="T5862" s="7">
        <v>5</v>
      </c>
      <c r="U5862" s="7">
        <v>3</v>
      </c>
      <c r="V5862" s="7">
        <v>4</v>
      </c>
      <c r="W5862" s="7">
        <v>2</v>
      </c>
      <c r="X5862" s="7">
        <v>5.8554945399999996</v>
      </c>
      <c r="Y5862" s="7">
        <v>0.23254952000000001</v>
      </c>
      <c r="Z5862" s="7">
        <v>2.98931127</v>
      </c>
      <c r="AA5862" s="7">
        <v>2.0865415399999998</v>
      </c>
      <c r="AB5862" s="7">
        <v>3.66934644</v>
      </c>
      <c r="AC5862" s="7">
        <v>3.6009092300000001</v>
      </c>
      <c r="AD5862" s="7">
        <v>4.2725574000000002</v>
      </c>
      <c r="AE5862" s="7">
        <v>1.6437168200000001</v>
      </c>
      <c r="AF5862" s="7">
        <v>2.3564296900000001</v>
      </c>
      <c r="AG5862" s="7">
        <v>4.5674142399999997</v>
      </c>
      <c r="AH5862" s="7">
        <v>1.1904121299999999</v>
      </c>
      <c r="AI5862" s="7">
        <v>2.75449397</v>
      </c>
    </row>
    <row r="5863" spans="1:35" x14ac:dyDescent="0.25">
      <c r="A5863" s="3">
        <f>VLOOKUP($F5863,Områder!$A$1:$T$64,7,FALSE)</f>
        <v>26</v>
      </c>
      <c r="B5863" s="3" t="str">
        <f>VLOOKUP($F5863,Områder!$A$1:$T$64,4,FALSE)</f>
        <v>Herslev Skole</v>
      </c>
      <c r="C5863" s="3" t="str">
        <f>VLOOKUP($F5863,Områder!$A$1:$T$64,5,FALSE)</f>
        <v>Fjordbakkeskolen</v>
      </c>
      <c r="D5863" s="3" t="str">
        <f>VLOOKUP($F5863,Områder!$A$1:$T$64,10,FALSE) &amp; " - " &amp; VLOOKUP($F5863,Områder!$A$1:$T$64,11,FALSE)</f>
        <v>7 - Taulov og DanmarkC</v>
      </c>
      <c r="E5863" s="3" t="str">
        <f>VLOOKUP($F5863,Områder!$A$1:$T$64,6,FALSE)</f>
        <v>Distriktsinstitutionen Fjordbakken</v>
      </c>
      <c r="F5863" s="1">
        <v>610</v>
      </c>
      <c r="G5863" s="1">
        <v>61</v>
      </c>
      <c r="H5863" s="7">
        <v>0</v>
      </c>
      <c r="I5863" s="7">
        <v>1</v>
      </c>
      <c r="J5863" s="7">
        <v>3</v>
      </c>
      <c r="K5863" s="7">
        <v>4</v>
      </c>
      <c r="L5863" s="7">
        <v>3</v>
      </c>
      <c r="M5863" s="7">
        <v>6</v>
      </c>
      <c r="N5863" s="7">
        <v>0</v>
      </c>
      <c r="O5863" s="7">
        <v>4</v>
      </c>
      <c r="P5863" s="7">
        <v>2</v>
      </c>
      <c r="Q5863" s="7">
        <v>2</v>
      </c>
      <c r="R5863" s="7">
        <v>1</v>
      </c>
      <c r="S5863" s="7">
        <v>0</v>
      </c>
      <c r="T5863" s="7">
        <v>2</v>
      </c>
      <c r="U5863" s="7">
        <v>5</v>
      </c>
      <c r="V5863" s="7">
        <v>3</v>
      </c>
      <c r="W5863" s="7">
        <v>4</v>
      </c>
      <c r="X5863" s="7">
        <v>1.99456012</v>
      </c>
      <c r="Y5863" s="7">
        <v>5.6694530800000003</v>
      </c>
      <c r="Z5863" s="7">
        <v>0.30408488</v>
      </c>
      <c r="AA5863" s="7">
        <v>2.9387481700000002</v>
      </c>
      <c r="AB5863" s="7">
        <v>2.0711333299999999</v>
      </c>
      <c r="AC5863" s="7">
        <v>3.5836882299999999</v>
      </c>
      <c r="AD5863" s="7">
        <v>3.52098881</v>
      </c>
      <c r="AE5863" s="7">
        <v>4.1637514099999997</v>
      </c>
      <c r="AF5863" s="7">
        <v>1.6586859300000001</v>
      </c>
      <c r="AG5863" s="7">
        <v>2.3381481200000001</v>
      </c>
      <c r="AH5863" s="7">
        <v>4.4364193700000003</v>
      </c>
      <c r="AI5863" s="7">
        <v>1.2167275799999999</v>
      </c>
    </row>
    <row r="5864" spans="1:35" x14ac:dyDescent="0.25">
      <c r="A5864" s="3">
        <f>VLOOKUP($F5864,Områder!$A$1:$T$64,7,FALSE)</f>
        <v>26</v>
      </c>
      <c r="B5864" s="3" t="str">
        <f>VLOOKUP($F5864,Områder!$A$1:$T$64,4,FALSE)</f>
        <v>Herslev Skole</v>
      </c>
      <c r="C5864" s="3" t="str">
        <f>VLOOKUP($F5864,Områder!$A$1:$T$64,5,FALSE)</f>
        <v>Fjordbakkeskolen</v>
      </c>
      <c r="D5864" s="3" t="str">
        <f>VLOOKUP($F5864,Områder!$A$1:$T$64,10,FALSE) &amp; " - " &amp; VLOOKUP($F5864,Områder!$A$1:$T$64,11,FALSE)</f>
        <v>7 - Taulov og DanmarkC</v>
      </c>
      <c r="E5864" s="3" t="str">
        <f>VLOOKUP($F5864,Områder!$A$1:$T$64,6,FALSE)</f>
        <v>Distriktsinstitutionen Fjordbakken</v>
      </c>
      <c r="F5864" s="1">
        <v>610</v>
      </c>
      <c r="G5864" s="1">
        <v>62</v>
      </c>
      <c r="H5864" s="7">
        <v>3</v>
      </c>
      <c r="I5864" s="7">
        <v>0</v>
      </c>
      <c r="J5864" s="7">
        <v>1</v>
      </c>
      <c r="K5864" s="7">
        <v>4</v>
      </c>
      <c r="L5864" s="7">
        <v>4</v>
      </c>
      <c r="M5864" s="7">
        <v>4</v>
      </c>
      <c r="N5864" s="7">
        <v>6</v>
      </c>
      <c r="O5864" s="7">
        <v>0</v>
      </c>
      <c r="P5864" s="7">
        <v>4</v>
      </c>
      <c r="Q5864" s="7">
        <v>2</v>
      </c>
      <c r="R5864" s="7">
        <v>2</v>
      </c>
      <c r="S5864" s="7">
        <v>1</v>
      </c>
      <c r="T5864" s="7">
        <v>0</v>
      </c>
      <c r="U5864" s="7">
        <v>2</v>
      </c>
      <c r="V5864" s="7">
        <v>5</v>
      </c>
      <c r="W5864" s="7">
        <v>4</v>
      </c>
      <c r="X5864" s="7">
        <v>3.9445211100000002</v>
      </c>
      <c r="Y5864" s="7">
        <v>1.9978189900000001</v>
      </c>
      <c r="Z5864" s="7">
        <v>5.5178116800000003</v>
      </c>
      <c r="AA5864" s="7">
        <v>0.37115130000000002</v>
      </c>
      <c r="AB5864" s="7">
        <v>2.9027199100000001</v>
      </c>
      <c r="AC5864" s="7">
        <v>2.0716930800000002</v>
      </c>
      <c r="AD5864" s="7">
        <v>3.5185723699999998</v>
      </c>
      <c r="AE5864" s="7">
        <v>3.4873204900000001</v>
      </c>
      <c r="AF5864" s="7">
        <v>4.0923235499999997</v>
      </c>
      <c r="AG5864" s="7">
        <v>1.6771397100000001</v>
      </c>
      <c r="AH5864" s="7">
        <v>2.3389088299999998</v>
      </c>
      <c r="AI5864" s="7">
        <v>4.3515336299999996</v>
      </c>
    </row>
    <row r="5865" spans="1:35" x14ac:dyDescent="0.25">
      <c r="A5865" s="3">
        <f>VLOOKUP($F5865,Områder!$A$1:$T$64,7,FALSE)</f>
        <v>26</v>
      </c>
      <c r="B5865" s="3" t="str">
        <f>VLOOKUP($F5865,Områder!$A$1:$T$64,4,FALSE)</f>
        <v>Herslev Skole</v>
      </c>
      <c r="C5865" s="3" t="str">
        <f>VLOOKUP($F5865,Områder!$A$1:$T$64,5,FALSE)</f>
        <v>Fjordbakkeskolen</v>
      </c>
      <c r="D5865" s="3" t="str">
        <f>VLOOKUP($F5865,Områder!$A$1:$T$64,10,FALSE) &amp; " - " &amp; VLOOKUP($F5865,Områder!$A$1:$T$64,11,FALSE)</f>
        <v>7 - Taulov og DanmarkC</v>
      </c>
      <c r="E5865" s="3" t="str">
        <f>VLOOKUP($F5865,Områder!$A$1:$T$64,6,FALSE)</f>
        <v>Distriktsinstitutionen Fjordbakken</v>
      </c>
      <c r="F5865" s="1">
        <v>610</v>
      </c>
      <c r="G5865" s="1">
        <v>63</v>
      </c>
      <c r="H5865" s="7">
        <v>2</v>
      </c>
      <c r="I5865" s="7">
        <v>3</v>
      </c>
      <c r="J5865" s="7">
        <v>0</v>
      </c>
      <c r="K5865" s="7">
        <v>2</v>
      </c>
      <c r="L5865" s="7">
        <v>4</v>
      </c>
      <c r="M5865" s="7">
        <v>4</v>
      </c>
      <c r="N5865" s="7">
        <v>4</v>
      </c>
      <c r="O5865" s="7">
        <v>6</v>
      </c>
      <c r="P5865" s="7">
        <v>0</v>
      </c>
      <c r="Q5865" s="7">
        <v>4</v>
      </c>
      <c r="R5865" s="7">
        <v>2</v>
      </c>
      <c r="S5865" s="7">
        <v>2</v>
      </c>
      <c r="T5865" s="7">
        <v>1</v>
      </c>
      <c r="U5865" s="7">
        <v>0</v>
      </c>
      <c r="V5865" s="7">
        <v>1</v>
      </c>
      <c r="W5865" s="7">
        <v>5</v>
      </c>
      <c r="X5865" s="7">
        <v>3.90009965</v>
      </c>
      <c r="Y5865" s="7">
        <v>3.80242849</v>
      </c>
      <c r="Z5865" s="7">
        <v>1.96530567</v>
      </c>
      <c r="AA5865" s="7">
        <v>5.3076975800000001</v>
      </c>
      <c r="AB5865" s="7">
        <v>0.43528133000000002</v>
      </c>
      <c r="AC5865" s="7">
        <v>2.8363282500000002</v>
      </c>
      <c r="AD5865" s="7">
        <v>2.03949135</v>
      </c>
      <c r="AE5865" s="7">
        <v>3.4215811500000002</v>
      </c>
      <c r="AF5865" s="7">
        <v>3.36359144</v>
      </c>
      <c r="AG5865" s="7">
        <v>3.95899497</v>
      </c>
      <c r="AH5865" s="7">
        <v>1.68215512</v>
      </c>
      <c r="AI5865" s="7">
        <v>2.29921781</v>
      </c>
    </row>
    <row r="5866" spans="1:35" x14ac:dyDescent="0.25">
      <c r="A5866" s="3">
        <f>VLOOKUP($F5866,Områder!$A$1:$T$64,7,FALSE)</f>
        <v>26</v>
      </c>
      <c r="B5866" s="3" t="str">
        <f>VLOOKUP($F5866,Områder!$A$1:$T$64,4,FALSE)</f>
        <v>Herslev Skole</v>
      </c>
      <c r="C5866" s="3" t="str">
        <f>VLOOKUP($F5866,Områder!$A$1:$T$64,5,FALSE)</f>
        <v>Fjordbakkeskolen</v>
      </c>
      <c r="D5866" s="3" t="str">
        <f>VLOOKUP($F5866,Områder!$A$1:$T$64,10,FALSE) &amp; " - " &amp; VLOOKUP($F5866,Områder!$A$1:$T$64,11,FALSE)</f>
        <v>7 - Taulov og DanmarkC</v>
      </c>
      <c r="E5866" s="3" t="str">
        <f>VLOOKUP($F5866,Områder!$A$1:$T$64,6,FALSE)</f>
        <v>Distriktsinstitutionen Fjordbakken</v>
      </c>
      <c r="F5866" s="1">
        <v>610</v>
      </c>
      <c r="G5866" s="1">
        <v>64</v>
      </c>
      <c r="H5866" s="7">
        <v>3</v>
      </c>
      <c r="I5866" s="7">
        <v>2</v>
      </c>
      <c r="J5866" s="7">
        <v>2</v>
      </c>
      <c r="K5866" s="7">
        <v>0</v>
      </c>
      <c r="L5866" s="7">
        <v>2</v>
      </c>
      <c r="M5866" s="7">
        <v>4</v>
      </c>
      <c r="N5866" s="7">
        <v>4</v>
      </c>
      <c r="O5866" s="7">
        <v>4</v>
      </c>
      <c r="P5866" s="7">
        <v>6</v>
      </c>
      <c r="Q5866" s="7">
        <v>0</v>
      </c>
      <c r="R5866" s="7">
        <v>4</v>
      </c>
      <c r="S5866" s="7">
        <v>2</v>
      </c>
      <c r="T5866" s="7">
        <v>2</v>
      </c>
      <c r="U5866" s="7">
        <v>1</v>
      </c>
      <c r="V5866" s="7">
        <v>0</v>
      </c>
      <c r="W5866" s="7">
        <v>1</v>
      </c>
      <c r="X5866" s="7">
        <v>4.8797413199999999</v>
      </c>
      <c r="Y5866" s="7">
        <v>3.7828999300000001</v>
      </c>
      <c r="Z5866" s="7">
        <v>3.6986645299999998</v>
      </c>
      <c r="AA5866" s="7">
        <v>1.9374926400000001</v>
      </c>
      <c r="AB5866" s="7">
        <v>5.1290791200000001</v>
      </c>
      <c r="AC5866" s="7">
        <v>0.47340172000000003</v>
      </c>
      <c r="AD5866" s="7">
        <v>2.7753470899999999</v>
      </c>
      <c r="AE5866" s="7">
        <v>2.0125286500000001</v>
      </c>
      <c r="AF5866" s="7">
        <v>3.3322343600000002</v>
      </c>
      <c r="AG5866" s="7">
        <v>3.2973989100000001</v>
      </c>
      <c r="AH5866" s="7">
        <v>3.8567998999999999</v>
      </c>
      <c r="AI5866" s="7">
        <v>1.6727862</v>
      </c>
    </row>
    <row r="5867" spans="1:35" x14ac:dyDescent="0.25">
      <c r="A5867" s="3">
        <f>VLOOKUP($F5867,Områder!$A$1:$T$64,7,FALSE)</f>
        <v>26</v>
      </c>
      <c r="B5867" s="3" t="str">
        <f>VLOOKUP($F5867,Områder!$A$1:$T$64,4,FALSE)</f>
        <v>Herslev Skole</v>
      </c>
      <c r="C5867" s="3" t="str">
        <f>VLOOKUP($F5867,Områder!$A$1:$T$64,5,FALSE)</f>
        <v>Fjordbakkeskolen</v>
      </c>
      <c r="D5867" s="3" t="str">
        <f>VLOOKUP($F5867,Områder!$A$1:$T$64,10,FALSE) &amp; " - " &amp; VLOOKUP($F5867,Områder!$A$1:$T$64,11,FALSE)</f>
        <v>7 - Taulov og DanmarkC</v>
      </c>
      <c r="E5867" s="3" t="str">
        <f>VLOOKUP($F5867,Områder!$A$1:$T$64,6,FALSE)</f>
        <v>Distriktsinstitutionen Fjordbakken</v>
      </c>
      <c r="F5867" s="1">
        <v>610</v>
      </c>
      <c r="G5867" s="1">
        <v>65</v>
      </c>
      <c r="H5867" s="7">
        <v>1</v>
      </c>
      <c r="I5867" s="7">
        <v>3</v>
      </c>
      <c r="J5867" s="7">
        <v>1</v>
      </c>
      <c r="K5867" s="7">
        <v>2</v>
      </c>
      <c r="L5867" s="7">
        <v>0</v>
      </c>
      <c r="M5867" s="7">
        <v>1</v>
      </c>
      <c r="N5867" s="7">
        <v>4</v>
      </c>
      <c r="O5867" s="7">
        <v>4</v>
      </c>
      <c r="P5867" s="7">
        <v>4</v>
      </c>
      <c r="Q5867" s="7">
        <v>6</v>
      </c>
      <c r="R5867" s="7">
        <v>0</v>
      </c>
      <c r="S5867" s="7">
        <v>4</v>
      </c>
      <c r="T5867" s="7">
        <v>2</v>
      </c>
      <c r="U5867" s="7">
        <v>2</v>
      </c>
      <c r="V5867" s="7">
        <v>1</v>
      </c>
      <c r="W5867" s="7">
        <v>0</v>
      </c>
      <c r="X5867" s="7">
        <v>1.0116937800000001</v>
      </c>
      <c r="Y5867" s="7">
        <v>4.64704286</v>
      </c>
      <c r="Z5867" s="7">
        <v>3.6171997600000001</v>
      </c>
      <c r="AA5867" s="7">
        <v>3.5432836600000002</v>
      </c>
      <c r="AB5867" s="7">
        <v>1.8840566999999999</v>
      </c>
      <c r="AC5867" s="7">
        <v>4.8868095800000004</v>
      </c>
      <c r="AD5867" s="7">
        <v>0.50898642999999999</v>
      </c>
      <c r="AE5867" s="7">
        <v>2.6770559</v>
      </c>
      <c r="AF5867" s="7">
        <v>1.9588196899999999</v>
      </c>
      <c r="AG5867" s="7">
        <v>3.19903169</v>
      </c>
      <c r="AH5867" s="7">
        <v>3.1733360899999998</v>
      </c>
      <c r="AI5867" s="7">
        <v>3.7002326000000001</v>
      </c>
    </row>
    <row r="5868" spans="1:35" x14ac:dyDescent="0.25">
      <c r="A5868" s="3">
        <f>VLOOKUP($F5868,Områder!$A$1:$T$64,7,FALSE)</f>
        <v>26</v>
      </c>
      <c r="B5868" s="3" t="str">
        <f>VLOOKUP($F5868,Områder!$A$1:$T$64,4,FALSE)</f>
        <v>Herslev Skole</v>
      </c>
      <c r="C5868" s="3" t="str">
        <f>VLOOKUP($F5868,Områder!$A$1:$T$64,5,FALSE)</f>
        <v>Fjordbakkeskolen</v>
      </c>
      <c r="D5868" s="3" t="str">
        <f>VLOOKUP($F5868,Områder!$A$1:$T$64,10,FALSE) &amp; " - " &amp; VLOOKUP($F5868,Områder!$A$1:$T$64,11,FALSE)</f>
        <v>7 - Taulov og DanmarkC</v>
      </c>
      <c r="E5868" s="3" t="str">
        <f>VLOOKUP($F5868,Områder!$A$1:$T$64,6,FALSE)</f>
        <v>Distriktsinstitutionen Fjordbakken</v>
      </c>
      <c r="F5868" s="1">
        <v>610</v>
      </c>
      <c r="G5868" s="1">
        <v>66</v>
      </c>
      <c r="H5868" s="7">
        <v>1</v>
      </c>
      <c r="I5868" s="7">
        <v>1</v>
      </c>
      <c r="J5868" s="7">
        <v>3</v>
      </c>
      <c r="K5868" s="7">
        <v>1</v>
      </c>
      <c r="L5868" s="7">
        <v>2</v>
      </c>
      <c r="M5868" s="7">
        <v>0</v>
      </c>
      <c r="N5868" s="7">
        <v>1</v>
      </c>
      <c r="O5868" s="7">
        <v>4</v>
      </c>
      <c r="P5868" s="7">
        <v>4</v>
      </c>
      <c r="Q5868" s="7">
        <v>4</v>
      </c>
      <c r="R5868" s="7">
        <v>6</v>
      </c>
      <c r="S5868" s="7">
        <v>0</v>
      </c>
      <c r="T5868" s="7">
        <v>4</v>
      </c>
      <c r="U5868" s="7">
        <v>2</v>
      </c>
      <c r="V5868" s="7">
        <v>2</v>
      </c>
      <c r="W5868" s="7">
        <v>1</v>
      </c>
      <c r="X5868" s="7">
        <v>4.2748880000000003E-2</v>
      </c>
      <c r="Y5868" s="7">
        <v>0.99166560000000004</v>
      </c>
      <c r="Z5868" s="7">
        <v>4.4664639800000003</v>
      </c>
      <c r="AA5868" s="7">
        <v>3.4480776099999999</v>
      </c>
      <c r="AB5868" s="7">
        <v>3.3961573999999999</v>
      </c>
      <c r="AC5868" s="7">
        <v>1.8254978399999999</v>
      </c>
      <c r="AD5868" s="7">
        <v>4.6578670999999998</v>
      </c>
      <c r="AE5868" s="7">
        <v>0.52484310999999995</v>
      </c>
      <c r="AF5868" s="7">
        <v>2.5737451</v>
      </c>
      <c r="AG5868" s="7">
        <v>1.89759228</v>
      </c>
      <c r="AH5868" s="7">
        <v>3.0605405700000001</v>
      </c>
      <c r="AI5868" s="7">
        <v>3.0670209000000002</v>
      </c>
    </row>
    <row r="5869" spans="1:35" x14ac:dyDescent="0.25">
      <c r="A5869" s="3">
        <f>VLOOKUP($F5869,Områder!$A$1:$T$64,7,FALSE)</f>
        <v>26</v>
      </c>
      <c r="B5869" s="3" t="str">
        <f>VLOOKUP($F5869,Områder!$A$1:$T$64,4,FALSE)</f>
        <v>Herslev Skole</v>
      </c>
      <c r="C5869" s="3" t="str">
        <f>VLOOKUP($F5869,Områder!$A$1:$T$64,5,FALSE)</f>
        <v>Fjordbakkeskolen</v>
      </c>
      <c r="D5869" s="3" t="str">
        <f>VLOOKUP($F5869,Områder!$A$1:$T$64,10,FALSE) &amp; " - " &amp; VLOOKUP($F5869,Områder!$A$1:$T$64,11,FALSE)</f>
        <v>7 - Taulov og DanmarkC</v>
      </c>
      <c r="E5869" s="3" t="str">
        <f>VLOOKUP($F5869,Områder!$A$1:$T$64,6,FALSE)</f>
        <v>Distriktsinstitutionen Fjordbakken</v>
      </c>
      <c r="F5869" s="1">
        <v>610</v>
      </c>
      <c r="G5869" s="1">
        <v>67</v>
      </c>
      <c r="H5869" s="7">
        <v>1</v>
      </c>
      <c r="I5869" s="7">
        <v>1</v>
      </c>
      <c r="J5869" s="7">
        <v>1</v>
      </c>
      <c r="K5869" s="7">
        <v>3</v>
      </c>
      <c r="L5869" s="7">
        <v>1</v>
      </c>
      <c r="M5869" s="7">
        <v>1</v>
      </c>
      <c r="N5869" s="7">
        <v>0</v>
      </c>
      <c r="O5869" s="7">
        <v>1</v>
      </c>
      <c r="P5869" s="7">
        <v>2</v>
      </c>
      <c r="Q5869" s="7">
        <v>4</v>
      </c>
      <c r="R5869" s="7">
        <v>4</v>
      </c>
      <c r="S5869" s="7">
        <v>7</v>
      </c>
      <c r="T5869" s="7">
        <v>0</v>
      </c>
      <c r="U5869" s="7">
        <v>4</v>
      </c>
      <c r="V5869" s="7">
        <v>2</v>
      </c>
      <c r="W5869" s="7">
        <v>2</v>
      </c>
      <c r="X5869" s="7">
        <v>0.99966292999999995</v>
      </c>
      <c r="Y5869" s="7">
        <v>8.3030229999999997E-2</v>
      </c>
      <c r="Z5869" s="7">
        <v>0.98913373999999998</v>
      </c>
      <c r="AA5869" s="7">
        <v>4.3272693100000001</v>
      </c>
      <c r="AB5869" s="7">
        <v>3.33230301</v>
      </c>
      <c r="AC5869" s="7">
        <v>3.2951204999999999</v>
      </c>
      <c r="AD5869" s="7">
        <v>1.7924580999999999</v>
      </c>
      <c r="AE5869" s="7">
        <v>4.4923657199999996</v>
      </c>
      <c r="AF5869" s="7">
        <v>0.54607629000000002</v>
      </c>
      <c r="AG5869" s="7">
        <v>2.5061922299999999</v>
      </c>
      <c r="AH5869" s="7">
        <v>1.8589960999999999</v>
      </c>
      <c r="AI5869" s="7">
        <v>2.97026864</v>
      </c>
    </row>
    <row r="5870" spans="1:35" x14ac:dyDescent="0.25">
      <c r="A5870" s="3">
        <f>VLOOKUP($F5870,Områder!$A$1:$T$64,7,FALSE)</f>
        <v>26</v>
      </c>
      <c r="B5870" s="3" t="str">
        <f>VLOOKUP($F5870,Områder!$A$1:$T$64,4,FALSE)</f>
        <v>Herslev Skole</v>
      </c>
      <c r="C5870" s="3" t="str">
        <f>VLOOKUP($F5870,Områder!$A$1:$T$64,5,FALSE)</f>
        <v>Fjordbakkeskolen</v>
      </c>
      <c r="D5870" s="3" t="str">
        <f>VLOOKUP($F5870,Områder!$A$1:$T$64,10,FALSE) &amp; " - " &amp; VLOOKUP($F5870,Områder!$A$1:$T$64,11,FALSE)</f>
        <v>7 - Taulov og DanmarkC</v>
      </c>
      <c r="E5870" s="3" t="str">
        <f>VLOOKUP($F5870,Områder!$A$1:$T$64,6,FALSE)</f>
        <v>Distriktsinstitutionen Fjordbakken</v>
      </c>
      <c r="F5870" s="1">
        <v>610</v>
      </c>
      <c r="G5870" s="1">
        <v>68</v>
      </c>
      <c r="H5870" s="7">
        <v>2</v>
      </c>
      <c r="I5870" s="7">
        <v>1</v>
      </c>
      <c r="J5870" s="7">
        <v>0</v>
      </c>
      <c r="K5870" s="7">
        <v>1</v>
      </c>
      <c r="L5870" s="7">
        <v>3</v>
      </c>
      <c r="M5870" s="7">
        <v>1</v>
      </c>
      <c r="N5870" s="7">
        <v>1</v>
      </c>
      <c r="O5870" s="7">
        <v>0</v>
      </c>
      <c r="P5870" s="7">
        <v>1</v>
      </c>
      <c r="Q5870" s="7">
        <v>2</v>
      </c>
      <c r="R5870" s="7">
        <v>4</v>
      </c>
      <c r="S5870" s="7">
        <v>4</v>
      </c>
      <c r="T5870" s="7">
        <v>6</v>
      </c>
      <c r="U5870" s="7">
        <v>0</v>
      </c>
      <c r="V5870" s="7">
        <v>4</v>
      </c>
      <c r="W5870" s="7">
        <v>2</v>
      </c>
      <c r="X5870" s="7">
        <v>1.9701201699999999</v>
      </c>
      <c r="Y5870" s="7">
        <v>1.0052488399999999</v>
      </c>
      <c r="Z5870" s="7">
        <v>0.11093807</v>
      </c>
      <c r="AA5870" s="7">
        <v>0.99689859999999997</v>
      </c>
      <c r="AB5870" s="7">
        <v>4.1876253800000001</v>
      </c>
      <c r="AC5870" s="7">
        <v>3.2670416499999999</v>
      </c>
      <c r="AD5870" s="7">
        <v>3.22218092</v>
      </c>
      <c r="AE5870" s="7">
        <v>1.7647809699999999</v>
      </c>
      <c r="AF5870" s="7">
        <v>4.3910696299999996</v>
      </c>
      <c r="AG5870" s="7">
        <v>0.55943845999999997</v>
      </c>
      <c r="AH5870" s="7">
        <v>2.4630602800000001</v>
      </c>
      <c r="AI5870" s="7">
        <v>1.83025327</v>
      </c>
    </row>
    <row r="5871" spans="1:35" x14ac:dyDescent="0.25">
      <c r="A5871" s="3">
        <f>VLOOKUP($F5871,Områder!$A$1:$T$64,7,FALSE)</f>
        <v>26</v>
      </c>
      <c r="B5871" s="3" t="str">
        <f>VLOOKUP($F5871,Områder!$A$1:$T$64,4,FALSE)</f>
        <v>Herslev Skole</v>
      </c>
      <c r="C5871" s="3" t="str">
        <f>VLOOKUP($F5871,Områder!$A$1:$T$64,5,FALSE)</f>
        <v>Fjordbakkeskolen</v>
      </c>
      <c r="D5871" s="3" t="str">
        <f>VLOOKUP($F5871,Områder!$A$1:$T$64,10,FALSE) &amp; " - " &amp; VLOOKUP($F5871,Områder!$A$1:$T$64,11,FALSE)</f>
        <v>7 - Taulov og DanmarkC</v>
      </c>
      <c r="E5871" s="3" t="str">
        <f>VLOOKUP($F5871,Områder!$A$1:$T$64,6,FALSE)</f>
        <v>Distriktsinstitutionen Fjordbakken</v>
      </c>
      <c r="F5871" s="1">
        <v>610</v>
      </c>
      <c r="G5871" s="1">
        <v>69</v>
      </c>
      <c r="H5871" s="7">
        <v>1</v>
      </c>
      <c r="I5871" s="7">
        <v>2</v>
      </c>
      <c r="J5871" s="7">
        <v>1</v>
      </c>
      <c r="K5871" s="7">
        <v>0</v>
      </c>
      <c r="L5871" s="7">
        <v>1</v>
      </c>
      <c r="M5871" s="7">
        <v>3</v>
      </c>
      <c r="N5871" s="7">
        <v>1</v>
      </c>
      <c r="O5871" s="7">
        <v>1</v>
      </c>
      <c r="P5871" s="7">
        <v>0</v>
      </c>
      <c r="Q5871" s="7">
        <v>1</v>
      </c>
      <c r="R5871" s="7">
        <v>2</v>
      </c>
      <c r="S5871" s="7">
        <v>4</v>
      </c>
      <c r="T5871" s="7">
        <v>4</v>
      </c>
      <c r="U5871" s="7">
        <v>6</v>
      </c>
      <c r="V5871" s="7">
        <v>0</v>
      </c>
      <c r="W5871" s="7">
        <v>3</v>
      </c>
      <c r="X5871" s="7">
        <v>1.9520386000000001</v>
      </c>
      <c r="Y5871" s="7">
        <v>1.91777924</v>
      </c>
      <c r="Z5871" s="7">
        <v>0.99005668000000002</v>
      </c>
      <c r="AA5871" s="7">
        <v>0.13994284000000001</v>
      </c>
      <c r="AB5871" s="7">
        <v>0.98701651000000001</v>
      </c>
      <c r="AC5871" s="7">
        <v>4.0493645300000001</v>
      </c>
      <c r="AD5871" s="7">
        <v>3.1627873100000001</v>
      </c>
      <c r="AE5871" s="7">
        <v>3.1189981000000002</v>
      </c>
      <c r="AF5871" s="7">
        <v>1.7235701000000001</v>
      </c>
      <c r="AG5871" s="7">
        <v>4.23385313</v>
      </c>
      <c r="AH5871" s="7">
        <v>0.56849795999999997</v>
      </c>
      <c r="AI5871" s="7">
        <v>2.3930172000000001</v>
      </c>
    </row>
    <row r="5872" spans="1:35" x14ac:dyDescent="0.25">
      <c r="A5872" s="3">
        <f>VLOOKUP($F5872,Områder!$A$1:$T$64,7,FALSE)</f>
        <v>26</v>
      </c>
      <c r="B5872" s="3" t="str">
        <f>VLOOKUP($F5872,Områder!$A$1:$T$64,4,FALSE)</f>
        <v>Herslev Skole</v>
      </c>
      <c r="C5872" s="3" t="str">
        <f>VLOOKUP($F5872,Områder!$A$1:$T$64,5,FALSE)</f>
        <v>Fjordbakkeskolen</v>
      </c>
      <c r="D5872" s="3" t="str">
        <f>VLOOKUP($F5872,Områder!$A$1:$T$64,10,FALSE) &amp; " - " &amp; VLOOKUP($F5872,Områder!$A$1:$T$64,11,FALSE)</f>
        <v>7 - Taulov og DanmarkC</v>
      </c>
      <c r="E5872" s="3" t="str">
        <f>VLOOKUP($F5872,Områder!$A$1:$T$64,6,FALSE)</f>
        <v>Distriktsinstitutionen Fjordbakken</v>
      </c>
      <c r="F5872" s="1">
        <v>610</v>
      </c>
      <c r="G5872" s="1">
        <v>70</v>
      </c>
      <c r="H5872" s="7">
        <v>2</v>
      </c>
      <c r="I5872" s="7">
        <v>1</v>
      </c>
      <c r="J5872" s="7">
        <v>1</v>
      </c>
      <c r="K5872" s="7">
        <v>1</v>
      </c>
      <c r="L5872" s="7">
        <v>0</v>
      </c>
      <c r="M5872" s="7">
        <v>1</v>
      </c>
      <c r="N5872" s="7">
        <v>3</v>
      </c>
      <c r="O5872" s="7">
        <v>1</v>
      </c>
      <c r="P5872" s="7">
        <v>1</v>
      </c>
      <c r="Q5872" s="7">
        <v>0</v>
      </c>
      <c r="R5872" s="7">
        <v>1</v>
      </c>
      <c r="S5872" s="7">
        <v>2</v>
      </c>
      <c r="T5872" s="7">
        <v>4</v>
      </c>
      <c r="U5872" s="7">
        <v>4</v>
      </c>
      <c r="V5872" s="7">
        <v>6</v>
      </c>
      <c r="W5872" s="7">
        <v>0</v>
      </c>
      <c r="X5872" s="7">
        <v>2.9226992699999998</v>
      </c>
      <c r="Y5872" s="7">
        <v>1.90011704</v>
      </c>
      <c r="Z5872" s="7">
        <v>1.8699064400000001</v>
      </c>
      <c r="AA5872" s="7">
        <v>0.98929370000000005</v>
      </c>
      <c r="AB5872" s="7">
        <v>0.20130186</v>
      </c>
      <c r="AC5872" s="7">
        <v>0.99012800000000001</v>
      </c>
      <c r="AD5872" s="7">
        <v>3.9165250299999999</v>
      </c>
      <c r="AE5872" s="7">
        <v>3.0243943999999998</v>
      </c>
      <c r="AF5872" s="7">
        <v>3.00546107</v>
      </c>
      <c r="AG5872" s="7">
        <v>1.68678697</v>
      </c>
      <c r="AH5872" s="7">
        <v>4.0309828999999997</v>
      </c>
      <c r="AI5872" s="7">
        <v>0.60266377000000004</v>
      </c>
    </row>
    <row r="5873" spans="1:35" x14ac:dyDescent="0.25">
      <c r="A5873" s="3">
        <f>VLOOKUP($F5873,Områder!$A$1:$T$64,7,FALSE)</f>
        <v>26</v>
      </c>
      <c r="B5873" s="3" t="str">
        <f>VLOOKUP($F5873,Områder!$A$1:$T$64,4,FALSE)</f>
        <v>Herslev Skole</v>
      </c>
      <c r="C5873" s="3" t="str">
        <f>VLOOKUP($F5873,Områder!$A$1:$T$64,5,FALSE)</f>
        <v>Fjordbakkeskolen</v>
      </c>
      <c r="D5873" s="3" t="str">
        <f>VLOOKUP($F5873,Områder!$A$1:$T$64,10,FALSE) &amp; " - " &amp; VLOOKUP($F5873,Områder!$A$1:$T$64,11,FALSE)</f>
        <v>7 - Taulov og DanmarkC</v>
      </c>
      <c r="E5873" s="3" t="str">
        <f>VLOOKUP($F5873,Områder!$A$1:$T$64,6,FALSE)</f>
        <v>Distriktsinstitutionen Fjordbakken</v>
      </c>
      <c r="F5873" s="1">
        <v>610</v>
      </c>
      <c r="G5873" s="1">
        <v>71</v>
      </c>
      <c r="H5873" s="7">
        <v>0</v>
      </c>
      <c r="I5873" s="7">
        <v>2</v>
      </c>
      <c r="J5873" s="7">
        <v>0</v>
      </c>
      <c r="K5873" s="7">
        <v>1</v>
      </c>
      <c r="L5873" s="7">
        <v>1</v>
      </c>
      <c r="M5873" s="7">
        <v>0</v>
      </c>
      <c r="N5873" s="7">
        <v>1</v>
      </c>
      <c r="O5873" s="7">
        <v>3</v>
      </c>
      <c r="P5873" s="7">
        <v>0</v>
      </c>
      <c r="Q5873" s="7">
        <v>1</v>
      </c>
      <c r="R5873" s="7">
        <v>0</v>
      </c>
      <c r="S5873" s="7">
        <v>1</v>
      </c>
      <c r="T5873" s="7">
        <v>2</v>
      </c>
      <c r="U5873" s="7">
        <v>3</v>
      </c>
      <c r="V5873" s="7">
        <v>3</v>
      </c>
      <c r="W5873" s="7">
        <v>5</v>
      </c>
      <c r="X5873" s="7">
        <v>2.9008539999999999E-2</v>
      </c>
      <c r="Y5873" s="7">
        <v>2.76936735</v>
      </c>
      <c r="Z5873" s="7">
        <v>1.79765967</v>
      </c>
      <c r="AA5873" s="7">
        <v>1.7719943499999999</v>
      </c>
      <c r="AB5873" s="7">
        <v>0.93710375999999995</v>
      </c>
      <c r="AC5873" s="7">
        <v>0.21033034</v>
      </c>
      <c r="AD5873" s="7">
        <v>0.94292538999999997</v>
      </c>
      <c r="AE5873" s="7">
        <v>3.7148790100000002</v>
      </c>
      <c r="AF5873" s="7">
        <v>2.8425412699999999</v>
      </c>
      <c r="AG5873" s="7">
        <v>2.8383867500000002</v>
      </c>
      <c r="AH5873" s="7">
        <v>1.60139553</v>
      </c>
      <c r="AI5873" s="7">
        <v>3.7880160799999998</v>
      </c>
    </row>
    <row r="5874" spans="1:35" x14ac:dyDescent="0.25">
      <c r="A5874" s="3">
        <f>VLOOKUP($F5874,Områder!$A$1:$T$64,7,FALSE)</f>
        <v>26</v>
      </c>
      <c r="B5874" s="3" t="str">
        <f>VLOOKUP($F5874,Områder!$A$1:$T$64,4,FALSE)</f>
        <v>Herslev Skole</v>
      </c>
      <c r="C5874" s="3" t="str">
        <f>VLOOKUP($F5874,Områder!$A$1:$T$64,5,FALSE)</f>
        <v>Fjordbakkeskolen</v>
      </c>
      <c r="D5874" s="3" t="str">
        <f>VLOOKUP($F5874,Områder!$A$1:$T$64,10,FALSE) &amp; " - " &amp; VLOOKUP($F5874,Områder!$A$1:$T$64,11,FALSE)</f>
        <v>7 - Taulov og DanmarkC</v>
      </c>
      <c r="E5874" s="3" t="str">
        <f>VLOOKUP($F5874,Områder!$A$1:$T$64,6,FALSE)</f>
        <v>Distriktsinstitutionen Fjordbakken</v>
      </c>
      <c r="F5874" s="1">
        <v>610</v>
      </c>
      <c r="G5874" s="1">
        <v>72</v>
      </c>
      <c r="H5874" s="7">
        <v>1</v>
      </c>
      <c r="I5874" s="7">
        <v>0</v>
      </c>
      <c r="J5874" s="7">
        <v>1</v>
      </c>
      <c r="K5874" s="7">
        <v>0</v>
      </c>
      <c r="L5874" s="7">
        <v>1</v>
      </c>
      <c r="M5874" s="7">
        <v>1</v>
      </c>
      <c r="N5874" s="7">
        <v>0</v>
      </c>
      <c r="O5874" s="7">
        <v>1</v>
      </c>
      <c r="P5874" s="7">
        <v>3</v>
      </c>
      <c r="Q5874" s="7">
        <v>0</v>
      </c>
      <c r="R5874" s="7">
        <v>1</v>
      </c>
      <c r="S5874" s="7">
        <v>0</v>
      </c>
      <c r="T5874" s="7">
        <v>1</v>
      </c>
      <c r="U5874" s="7">
        <v>2</v>
      </c>
      <c r="V5874" s="7">
        <v>3</v>
      </c>
      <c r="W5874" s="7">
        <v>3</v>
      </c>
      <c r="X5874" s="7">
        <v>4.7361900500000003</v>
      </c>
      <c r="Y5874" s="7">
        <v>7.7189209999999994E-2</v>
      </c>
      <c r="Z5874" s="7">
        <v>2.6399417500000002</v>
      </c>
      <c r="AA5874" s="7">
        <v>1.71400336</v>
      </c>
      <c r="AB5874" s="7">
        <v>1.6913357099999999</v>
      </c>
      <c r="AC5874" s="7">
        <v>0.89828584</v>
      </c>
      <c r="AD5874" s="7">
        <v>0.23628921999999999</v>
      </c>
      <c r="AE5874" s="7">
        <v>0.90750432000000003</v>
      </c>
      <c r="AF5874" s="7">
        <v>3.5501652099999998</v>
      </c>
      <c r="AG5874" s="7">
        <v>2.66728706</v>
      </c>
      <c r="AH5874" s="7">
        <v>2.6900537999999998</v>
      </c>
      <c r="AI5874" s="7">
        <v>1.5333065299999999</v>
      </c>
    </row>
    <row r="5875" spans="1:35" x14ac:dyDescent="0.25">
      <c r="A5875" s="3">
        <f>VLOOKUP($F5875,Områder!$A$1:$T$64,7,FALSE)</f>
        <v>26</v>
      </c>
      <c r="B5875" s="3" t="str">
        <f>VLOOKUP($F5875,Områder!$A$1:$T$64,4,FALSE)</f>
        <v>Herslev Skole</v>
      </c>
      <c r="C5875" s="3" t="str">
        <f>VLOOKUP($F5875,Områder!$A$1:$T$64,5,FALSE)</f>
        <v>Fjordbakkeskolen</v>
      </c>
      <c r="D5875" s="3" t="str">
        <f>VLOOKUP($F5875,Områder!$A$1:$T$64,10,FALSE) &amp; " - " &amp; VLOOKUP($F5875,Områder!$A$1:$T$64,11,FALSE)</f>
        <v>7 - Taulov og DanmarkC</v>
      </c>
      <c r="E5875" s="3" t="str">
        <f>VLOOKUP($F5875,Områder!$A$1:$T$64,6,FALSE)</f>
        <v>Distriktsinstitutionen Fjordbakken</v>
      </c>
      <c r="F5875" s="1">
        <v>610</v>
      </c>
      <c r="G5875" s="1">
        <v>73</v>
      </c>
      <c r="H5875" s="7">
        <v>2</v>
      </c>
      <c r="I5875" s="7">
        <v>1</v>
      </c>
      <c r="J5875" s="7">
        <v>0</v>
      </c>
      <c r="K5875" s="7">
        <v>1</v>
      </c>
      <c r="L5875" s="7">
        <v>0</v>
      </c>
      <c r="M5875" s="7">
        <v>1</v>
      </c>
      <c r="N5875" s="7">
        <v>1</v>
      </c>
      <c r="O5875" s="7">
        <v>0</v>
      </c>
      <c r="P5875" s="7">
        <v>1</v>
      </c>
      <c r="Q5875" s="7">
        <v>3</v>
      </c>
      <c r="R5875" s="7">
        <v>0</v>
      </c>
      <c r="S5875" s="7">
        <v>1</v>
      </c>
      <c r="T5875" s="7">
        <v>0</v>
      </c>
      <c r="U5875" s="7">
        <v>1</v>
      </c>
      <c r="V5875" s="7">
        <v>1</v>
      </c>
      <c r="W5875" s="7">
        <v>3</v>
      </c>
      <c r="X5875" s="7">
        <v>2.8699825699999999</v>
      </c>
      <c r="Y5875" s="7">
        <v>4.5016208899999999</v>
      </c>
      <c r="Z5875" s="7">
        <v>9.6515100000000006E-2</v>
      </c>
      <c r="AA5875" s="7">
        <v>2.5202323</v>
      </c>
      <c r="AB5875" s="7">
        <v>1.63707044</v>
      </c>
      <c r="AC5875" s="7">
        <v>1.6166395600000001</v>
      </c>
      <c r="AD5875" s="7">
        <v>0.86319880999999998</v>
      </c>
      <c r="AE5875" s="7">
        <v>0.24138413</v>
      </c>
      <c r="AF5875" s="7">
        <v>0.87366235999999997</v>
      </c>
      <c r="AG5875" s="7">
        <v>3.3888639500000002</v>
      </c>
      <c r="AH5875" s="7">
        <v>2.5338969800000002</v>
      </c>
      <c r="AI5875" s="7">
        <v>2.5656447299999998</v>
      </c>
    </row>
    <row r="5876" spans="1:35" x14ac:dyDescent="0.25">
      <c r="A5876" s="3">
        <f>VLOOKUP($F5876,Områder!$A$1:$T$64,7,FALSE)</f>
        <v>26</v>
      </c>
      <c r="B5876" s="3" t="str">
        <f>VLOOKUP($F5876,Områder!$A$1:$T$64,4,FALSE)</f>
        <v>Herslev Skole</v>
      </c>
      <c r="C5876" s="3" t="str">
        <f>VLOOKUP($F5876,Områder!$A$1:$T$64,5,FALSE)</f>
        <v>Fjordbakkeskolen</v>
      </c>
      <c r="D5876" s="3" t="str">
        <f>VLOOKUP($F5876,Områder!$A$1:$T$64,10,FALSE) &amp; " - " &amp; VLOOKUP($F5876,Områder!$A$1:$T$64,11,FALSE)</f>
        <v>7 - Taulov og DanmarkC</v>
      </c>
      <c r="E5876" s="3" t="str">
        <f>VLOOKUP($F5876,Områder!$A$1:$T$64,6,FALSE)</f>
        <v>Distriktsinstitutionen Fjordbakken</v>
      </c>
      <c r="F5876" s="1">
        <v>610</v>
      </c>
      <c r="G5876" s="1">
        <v>74</v>
      </c>
      <c r="H5876" s="7">
        <v>1</v>
      </c>
      <c r="I5876" s="7">
        <v>2</v>
      </c>
      <c r="J5876" s="7">
        <v>0</v>
      </c>
      <c r="K5876" s="7">
        <v>0</v>
      </c>
      <c r="L5876" s="7">
        <v>1</v>
      </c>
      <c r="M5876" s="7">
        <v>0</v>
      </c>
      <c r="N5876" s="7">
        <v>1</v>
      </c>
      <c r="O5876" s="7">
        <v>1</v>
      </c>
      <c r="P5876" s="7">
        <v>0</v>
      </c>
      <c r="Q5876" s="7">
        <v>1</v>
      </c>
      <c r="R5876" s="7">
        <v>2</v>
      </c>
      <c r="S5876" s="7">
        <v>0</v>
      </c>
      <c r="T5876" s="7">
        <v>1</v>
      </c>
      <c r="U5876" s="7">
        <v>0</v>
      </c>
      <c r="V5876" s="7">
        <v>1</v>
      </c>
      <c r="W5876" s="7">
        <v>1</v>
      </c>
      <c r="X5876" s="7">
        <v>2.8358302200000001</v>
      </c>
      <c r="Y5876" s="7">
        <v>2.6971198900000002</v>
      </c>
      <c r="Z5876" s="7">
        <v>4.2241790999999997</v>
      </c>
      <c r="AA5876" s="7">
        <v>0.11131605</v>
      </c>
      <c r="AB5876" s="7">
        <v>2.36948969</v>
      </c>
      <c r="AC5876" s="7">
        <v>1.54995829</v>
      </c>
      <c r="AD5876" s="7">
        <v>1.53132523</v>
      </c>
      <c r="AE5876" s="7">
        <v>0.82952084999999998</v>
      </c>
      <c r="AF5876" s="7">
        <v>0.241533</v>
      </c>
      <c r="AG5876" s="7">
        <v>0.83991797999999995</v>
      </c>
      <c r="AH5876" s="7">
        <v>3.1790561199999998</v>
      </c>
      <c r="AI5876" s="7">
        <v>2.4007150899999998</v>
      </c>
    </row>
    <row r="5877" spans="1:35" x14ac:dyDescent="0.25">
      <c r="A5877" s="3">
        <f>VLOOKUP($F5877,Områder!$A$1:$T$64,7,FALSE)</f>
        <v>26</v>
      </c>
      <c r="B5877" s="3" t="str">
        <f>VLOOKUP($F5877,Områder!$A$1:$T$64,4,FALSE)</f>
        <v>Herslev Skole</v>
      </c>
      <c r="C5877" s="3" t="str">
        <f>VLOOKUP($F5877,Områder!$A$1:$T$64,5,FALSE)</f>
        <v>Fjordbakkeskolen</v>
      </c>
      <c r="D5877" s="3" t="str">
        <f>VLOOKUP($F5877,Områder!$A$1:$T$64,10,FALSE) &amp; " - " &amp; VLOOKUP($F5877,Områder!$A$1:$T$64,11,FALSE)</f>
        <v>7 - Taulov og DanmarkC</v>
      </c>
      <c r="E5877" s="3" t="str">
        <f>VLOOKUP($F5877,Områder!$A$1:$T$64,6,FALSE)</f>
        <v>Distriktsinstitutionen Fjordbakken</v>
      </c>
      <c r="F5877" s="1">
        <v>610</v>
      </c>
      <c r="G5877" s="1">
        <v>75</v>
      </c>
      <c r="H5877" s="7">
        <v>0</v>
      </c>
      <c r="I5877" s="7">
        <v>1</v>
      </c>
      <c r="J5877" s="7">
        <v>2</v>
      </c>
      <c r="K5877" s="7">
        <v>0</v>
      </c>
      <c r="L5877" s="7">
        <v>0</v>
      </c>
      <c r="M5877" s="7">
        <v>1</v>
      </c>
      <c r="N5877" s="7">
        <v>0</v>
      </c>
      <c r="O5877" s="7">
        <v>1</v>
      </c>
      <c r="P5877" s="7">
        <v>1</v>
      </c>
      <c r="Q5877" s="7">
        <v>0</v>
      </c>
      <c r="R5877" s="7">
        <v>1</v>
      </c>
      <c r="S5877" s="7">
        <v>2</v>
      </c>
      <c r="T5877" s="7">
        <v>0</v>
      </c>
      <c r="U5877" s="7">
        <v>1</v>
      </c>
      <c r="V5877" s="7">
        <v>0</v>
      </c>
      <c r="W5877" s="7">
        <v>1</v>
      </c>
      <c r="X5877" s="7">
        <v>0.95917266999999995</v>
      </c>
      <c r="Y5877" s="7">
        <v>2.6812279000000001</v>
      </c>
      <c r="Z5877" s="7">
        <v>2.54898443</v>
      </c>
      <c r="AA5877" s="7">
        <v>3.9927708499999999</v>
      </c>
      <c r="AB5877" s="7">
        <v>0.11916354999999999</v>
      </c>
      <c r="AC5877" s="7">
        <v>2.2436187699999999</v>
      </c>
      <c r="AD5877" s="7">
        <v>1.4752174199999999</v>
      </c>
      <c r="AE5877" s="7">
        <v>1.45496571</v>
      </c>
      <c r="AF5877" s="7">
        <v>0.79653653999999996</v>
      </c>
      <c r="AG5877" s="7">
        <v>0.2381868</v>
      </c>
      <c r="AH5877" s="7">
        <v>0.80657941</v>
      </c>
      <c r="AI5877" s="7">
        <v>3.0061523600000002</v>
      </c>
    </row>
    <row r="5878" spans="1:35" x14ac:dyDescent="0.25">
      <c r="A5878" s="3">
        <f>VLOOKUP($F5878,Områder!$A$1:$T$64,7,FALSE)</f>
        <v>26</v>
      </c>
      <c r="B5878" s="3" t="str">
        <f>VLOOKUP($F5878,Områder!$A$1:$T$64,4,FALSE)</f>
        <v>Herslev Skole</v>
      </c>
      <c r="C5878" s="3" t="str">
        <f>VLOOKUP($F5878,Områder!$A$1:$T$64,5,FALSE)</f>
        <v>Fjordbakkeskolen</v>
      </c>
      <c r="D5878" s="3" t="str">
        <f>VLOOKUP($F5878,Områder!$A$1:$T$64,10,FALSE) &amp; " - " &amp; VLOOKUP($F5878,Områder!$A$1:$T$64,11,FALSE)</f>
        <v>7 - Taulov og DanmarkC</v>
      </c>
      <c r="E5878" s="3" t="str">
        <f>VLOOKUP($F5878,Områder!$A$1:$T$64,6,FALSE)</f>
        <v>Distriktsinstitutionen Fjordbakken</v>
      </c>
      <c r="F5878" s="1">
        <v>610</v>
      </c>
      <c r="G5878" s="1">
        <v>76</v>
      </c>
      <c r="H5878" s="7">
        <v>0</v>
      </c>
      <c r="I5878" s="7">
        <v>0</v>
      </c>
      <c r="J5878" s="7">
        <v>0</v>
      </c>
      <c r="K5878" s="7">
        <v>2</v>
      </c>
      <c r="L5878" s="7">
        <v>0</v>
      </c>
      <c r="M5878" s="7">
        <v>0</v>
      </c>
      <c r="N5878" s="7">
        <v>1</v>
      </c>
      <c r="O5878" s="7">
        <v>0</v>
      </c>
      <c r="P5878" s="7">
        <v>1</v>
      </c>
      <c r="Q5878" s="7">
        <v>1</v>
      </c>
      <c r="R5878" s="7">
        <v>0</v>
      </c>
      <c r="S5878" s="7">
        <v>1</v>
      </c>
      <c r="T5878" s="7">
        <v>2</v>
      </c>
      <c r="U5878" s="7">
        <v>0</v>
      </c>
      <c r="V5878" s="7">
        <v>1</v>
      </c>
      <c r="W5878" s="7">
        <v>0</v>
      </c>
      <c r="X5878" s="7">
        <v>0.94427826000000004</v>
      </c>
      <c r="Y5878" s="7">
        <v>0.92425422999999995</v>
      </c>
      <c r="Z5878" s="7">
        <v>2.52565792</v>
      </c>
      <c r="AA5878" s="7">
        <v>2.3903827</v>
      </c>
      <c r="AB5878" s="7">
        <v>3.7350482500000002</v>
      </c>
      <c r="AC5878" s="7">
        <v>0.13601500999999999</v>
      </c>
      <c r="AD5878" s="7">
        <v>2.1079602500000001</v>
      </c>
      <c r="AE5878" s="7">
        <v>1.3945876500000001</v>
      </c>
      <c r="AF5878" s="7">
        <v>1.3790573800000001</v>
      </c>
      <c r="AG5878" s="7">
        <v>0.77017190000000002</v>
      </c>
      <c r="AH5878" s="7">
        <v>0.24226817</v>
      </c>
      <c r="AI5878" s="7">
        <v>0.78186584000000003</v>
      </c>
    </row>
    <row r="5879" spans="1:35" x14ac:dyDescent="0.25">
      <c r="A5879" s="3">
        <f>VLOOKUP($F5879,Områder!$A$1:$T$64,7,FALSE)</f>
        <v>26</v>
      </c>
      <c r="B5879" s="3" t="str">
        <f>VLOOKUP($F5879,Områder!$A$1:$T$64,4,FALSE)</f>
        <v>Herslev Skole</v>
      </c>
      <c r="C5879" s="3" t="str">
        <f>VLOOKUP($F5879,Områder!$A$1:$T$64,5,FALSE)</f>
        <v>Fjordbakkeskolen</v>
      </c>
      <c r="D5879" s="3" t="str">
        <f>VLOOKUP($F5879,Områder!$A$1:$T$64,10,FALSE) &amp; " - " &amp; VLOOKUP($F5879,Områder!$A$1:$T$64,11,FALSE)</f>
        <v>7 - Taulov og DanmarkC</v>
      </c>
      <c r="E5879" s="3" t="str">
        <f>VLOOKUP($F5879,Områder!$A$1:$T$64,6,FALSE)</f>
        <v>Distriktsinstitutionen Fjordbakken</v>
      </c>
      <c r="F5879" s="1">
        <v>610</v>
      </c>
      <c r="G5879" s="1">
        <v>77</v>
      </c>
      <c r="H5879" s="7">
        <v>0</v>
      </c>
      <c r="I5879" s="7">
        <v>0</v>
      </c>
      <c r="J5879" s="7">
        <v>0</v>
      </c>
      <c r="K5879" s="7">
        <v>0</v>
      </c>
      <c r="L5879" s="7">
        <v>2</v>
      </c>
      <c r="M5879" s="7">
        <v>0</v>
      </c>
      <c r="N5879" s="7">
        <v>0</v>
      </c>
      <c r="O5879" s="7">
        <v>1</v>
      </c>
      <c r="P5879" s="7">
        <v>0</v>
      </c>
      <c r="Q5879" s="7">
        <v>1</v>
      </c>
      <c r="R5879" s="7">
        <v>1</v>
      </c>
      <c r="S5879" s="7">
        <v>0</v>
      </c>
      <c r="T5879" s="7">
        <v>1</v>
      </c>
      <c r="U5879" s="7">
        <v>2</v>
      </c>
      <c r="V5879" s="7">
        <v>0</v>
      </c>
      <c r="W5879" s="7">
        <v>1</v>
      </c>
      <c r="X5879" s="7">
        <v>2.9336250000000001E-2</v>
      </c>
      <c r="Y5879" s="7">
        <v>0.86152021999999995</v>
      </c>
      <c r="Z5879" s="7">
        <v>0.89749177999999996</v>
      </c>
      <c r="AA5879" s="7">
        <v>2.3503808300000002</v>
      </c>
      <c r="AB5879" s="7">
        <v>2.1813922099999998</v>
      </c>
      <c r="AC5879" s="7">
        <v>3.40728871</v>
      </c>
      <c r="AD5879" s="7">
        <v>0.16108475999999999</v>
      </c>
      <c r="AE5879" s="7">
        <v>1.92548527</v>
      </c>
      <c r="AF5879" s="7">
        <v>1.2980741499999999</v>
      </c>
      <c r="AG5879" s="7">
        <v>1.2825520800000001</v>
      </c>
      <c r="AH5879" s="7">
        <v>0.74736080999999999</v>
      </c>
      <c r="AI5879" s="7">
        <v>0.24903643</v>
      </c>
    </row>
    <row r="5880" spans="1:35" x14ac:dyDescent="0.25">
      <c r="A5880" s="3">
        <f>VLOOKUP($F5880,Områder!$A$1:$T$64,7,FALSE)</f>
        <v>26</v>
      </c>
      <c r="B5880" s="3" t="str">
        <f>VLOOKUP($F5880,Områder!$A$1:$T$64,4,FALSE)</f>
        <v>Herslev Skole</v>
      </c>
      <c r="C5880" s="3" t="str">
        <f>VLOOKUP($F5880,Områder!$A$1:$T$64,5,FALSE)</f>
        <v>Fjordbakkeskolen</v>
      </c>
      <c r="D5880" s="3" t="str">
        <f>VLOOKUP($F5880,Områder!$A$1:$T$64,10,FALSE) &amp; " - " &amp; VLOOKUP($F5880,Områder!$A$1:$T$64,11,FALSE)</f>
        <v>7 - Taulov og DanmarkC</v>
      </c>
      <c r="E5880" s="3" t="str">
        <f>VLOOKUP($F5880,Områder!$A$1:$T$64,6,FALSE)</f>
        <v>Distriktsinstitutionen Fjordbakken</v>
      </c>
      <c r="F5880" s="1">
        <v>610</v>
      </c>
      <c r="G5880" s="1">
        <v>78</v>
      </c>
      <c r="H5880" s="7">
        <v>0</v>
      </c>
      <c r="I5880" s="7">
        <v>0</v>
      </c>
      <c r="J5880" s="7">
        <v>0</v>
      </c>
      <c r="K5880" s="7">
        <v>0</v>
      </c>
      <c r="L5880" s="7">
        <v>0</v>
      </c>
      <c r="M5880" s="7">
        <v>1</v>
      </c>
      <c r="N5880" s="7">
        <v>0</v>
      </c>
      <c r="O5880" s="7">
        <v>0</v>
      </c>
      <c r="P5880" s="7">
        <v>1</v>
      </c>
      <c r="Q5880" s="7">
        <v>0</v>
      </c>
      <c r="R5880" s="7">
        <v>1</v>
      </c>
      <c r="S5880" s="7">
        <v>1</v>
      </c>
      <c r="T5880" s="7">
        <v>0</v>
      </c>
      <c r="U5880" s="7">
        <v>1</v>
      </c>
      <c r="V5880" s="7">
        <v>2</v>
      </c>
      <c r="W5880" s="7">
        <v>0</v>
      </c>
      <c r="X5880" s="7">
        <v>0.94795755999999998</v>
      </c>
      <c r="Y5880" s="7">
        <v>5.1033139999999998E-2</v>
      </c>
      <c r="Z5880" s="7">
        <v>0.80527437999999996</v>
      </c>
      <c r="AA5880" s="7">
        <v>0.85315545000000004</v>
      </c>
      <c r="AB5880" s="7">
        <v>2.18160745</v>
      </c>
      <c r="AC5880" s="7">
        <v>2.0214188200000001</v>
      </c>
      <c r="AD5880" s="7">
        <v>3.1474523300000001</v>
      </c>
      <c r="AE5880" s="7">
        <v>0.17653251</v>
      </c>
      <c r="AF5880" s="7">
        <v>1.78622638</v>
      </c>
      <c r="AG5880" s="7">
        <v>1.21138956</v>
      </c>
      <c r="AH5880" s="7">
        <v>1.20010467</v>
      </c>
      <c r="AI5880" s="7">
        <v>0.71405945000000004</v>
      </c>
    </row>
    <row r="5881" spans="1:35" x14ac:dyDescent="0.25">
      <c r="A5881" s="3">
        <f>VLOOKUP($F5881,Områder!$A$1:$T$64,7,FALSE)</f>
        <v>26</v>
      </c>
      <c r="B5881" s="3" t="str">
        <f>VLOOKUP($F5881,Områder!$A$1:$T$64,4,FALSE)</f>
        <v>Herslev Skole</v>
      </c>
      <c r="C5881" s="3" t="str">
        <f>VLOOKUP($F5881,Områder!$A$1:$T$64,5,FALSE)</f>
        <v>Fjordbakkeskolen</v>
      </c>
      <c r="D5881" s="3" t="str">
        <f>VLOOKUP($F5881,Områder!$A$1:$T$64,10,FALSE) &amp; " - " &amp; VLOOKUP($F5881,Områder!$A$1:$T$64,11,FALSE)</f>
        <v>7 - Taulov og DanmarkC</v>
      </c>
      <c r="E5881" s="3" t="str">
        <f>VLOOKUP($F5881,Områder!$A$1:$T$64,6,FALSE)</f>
        <v>Distriktsinstitutionen Fjordbakken</v>
      </c>
      <c r="F5881" s="1">
        <v>610</v>
      </c>
      <c r="G5881" s="1">
        <v>79</v>
      </c>
      <c r="H5881" s="7">
        <v>1</v>
      </c>
      <c r="I5881" s="7">
        <v>0</v>
      </c>
      <c r="J5881" s="7">
        <v>0</v>
      </c>
      <c r="K5881" s="7">
        <v>0</v>
      </c>
      <c r="L5881" s="7">
        <v>0</v>
      </c>
      <c r="M5881" s="7">
        <v>0</v>
      </c>
      <c r="N5881" s="7">
        <v>1</v>
      </c>
      <c r="O5881" s="7">
        <v>0</v>
      </c>
      <c r="P5881" s="7">
        <v>0</v>
      </c>
      <c r="Q5881" s="7">
        <v>1</v>
      </c>
      <c r="R5881" s="7">
        <v>0</v>
      </c>
      <c r="S5881" s="7">
        <v>1</v>
      </c>
      <c r="T5881" s="7">
        <v>1</v>
      </c>
      <c r="U5881" s="7">
        <v>0</v>
      </c>
      <c r="V5881" s="7">
        <v>1</v>
      </c>
      <c r="W5881" s="7">
        <v>2</v>
      </c>
      <c r="X5881" s="7">
        <v>2.0492980000000001E-2</v>
      </c>
      <c r="Y5881" s="7">
        <v>0.89638865999999995</v>
      </c>
      <c r="Z5881" s="7">
        <v>6.7691959999999995E-2</v>
      </c>
      <c r="AA5881" s="7">
        <v>0.72729085999999998</v>
      </c>
      <c r="AB5881" s="7">
        <v>0.81282010000000005</v>
      </c>
      <c r="AC5881" s="7">
        <v>2.008041</v>
      </c>
      <c r="AD5881" s="7">
        <v>1.8300585599999999</v>
      </c>
      <c r="AE5881" s="7">
        <v>2.84367781</v>
      </c>
      <c r="AF5881" s="7">
        <v>0.18657535</v>
      </c>
      <c r="AG5881" s="7">
        <v>1.61676519</v>
      </c>
      <c r="AH5881" s="7">
        <v>1.1132337000000001</v>
      </c>
      <c r="AI5881" s="7">
        <v>1.1052244</v>
      </c>
    </row>
    <row r="5882" spans="1:35" x14ac:dyDescent="0.25">
      <c r="A5882" s="3">
        <f>VLOOKUP($F5882,Områder!$A$1:$T$64,7,FALSE)</f>
        <v>26</v>
      </c>
      <c r="B5882" s="3" t="str">
        <f>VLOOKUP($F5882,Områder!$A$1:$T$64,4,FALSE)</f>
        <v>Herslev Skole</v>
      </c>
      <c r="C5882" s="3" t="str">
        <f>VLOOKUP($F5882,Områder!$A$1:$T$64,5,FALSE)</f>
        <v>Fjordbakkeskolen</v>
      </c>
      <c r="D5882" s="3" t="str">
        <f>VLOOKUP($F5882,Områder!$A$1:$T$64,10,FALSE) &amp; " - " &amp; VLOOKUP($F5882,Områder!$A$1:$T$64,11,FALSE)</f>
        <v>7 - Taulov og DanmarkC</v>
      </c>
      <c r="E5882" s="3" t="str">
        <f>VLOOKUP($F5882,Områder!$A$1:$T$64,6,FALSE)</f>
        <v>Distriktsinstitutionen Fjordbakken</v>
      </c>
      <c r="F5882" s="1">
        <v>610</v>
      </c>
      <c r="G5882" s="1">
        <v>80</v>
      </c>
      <c r="H5882" s="7">
        <v>1</v>
      </c>
      <c r="I5882" s="7">
        <v>1</v>
      </c>
      <c r="J5882" s="7">
        <v>0</v>
      </c>
      <c r="K5882" s="7">
        <v>0</v>
      </c>
      <c r="L5882" s="7">
        <v>0</v>
      </c>
      <c r="M5882" s="7">
        <v>0</v>
      </c>
      <c r="N5882" s="7">
        <v>0</v>
      </c>
      <c r="O5882" s="7">
        <v>1</v>
      </c>
      <c r="P5882" s="7">
        <v>0</v>
      </c>
      <c r="Q5882" s="7">
        <v>0</v>
      </c>
      <c r="R5882" s="7">
        <v>1</v>
      </c>
      <c r="S5882" s="7">
        <v>0</v>
      </c>
      <c r="T5882" s="7">
        <v>1</v>
      </c>
      <c r="U5882" s="7">
        <v>1</v>
      </c>
      <c r="V5882" s="7">
        <v>0</v>
      </c>
      <c r="W5882" s="7">
        <v>1</v>
      </c>
      <c r="X5882" s="7">
        <v>1.7881574099999999</v>
      </c>
      <c r="Y5882" s="7">
        <v>2.507299E-2</v>
      </c>
      <c r="Z5882" s="7">
        <v>0.82677646000000005</v>
      </c>
      <c r="AA5882" s="7">
        <v>6.8350629999999996E-2</v>
      </c>
      <c r="AB5882" s="7">
        <v>0.64202778999999999</v>
      </c>
      <c r="AC5882" s="7">
        <v>0.75378820999999996</v>
      </c>
      <c r="AD5882" s="7">
        <v>1.82539695</v>
      </c>
      <c r="AE5882" s="7">
        <v>1.6353070599999999</v>
      </c>
      <c r="AF5882" s="7">
        <v>2.5466520799999999</v>
      </c>
      <c r="AG5882" s="7">
        <v>0.17774862</v>
      </c>
      <c r="AH5882" s="7">
        <v>1.4464306899999999</v>
      </c>
      <c r="AI5882" s="7">
        <v>1.0076621800000001</v>
      </c>
    </row>
    <row r="5883" spans="1:35" x14ac:dyDescent="0.25">
      <c r="A5883" s="3">
        <f>VLOOKUP($F5883,Områder!$A$1:$T$64,7,FALSE)</f>
        <v>26</v>
      </c>
      <c r="B5883" s="3" t="str">
        <f>VLOOKUP($F5883,Områder!$A$1:$T$64,4,FALSE)</f>
        <v>Herslev Skole</v>
      </c>
      <c r="C5883" s="3" t="str">
        <f>VLOOKUP($F5883,Områder!$A$1:$T$64,5,FALSE)</f>
        <v>Fjordbakkeskolen</v>
      </c>
      <c r="D5883" s="3" t="str">
        <f>VLOOKUP($F5883,Områder!$A$1:$T$64,10,FALSE) &amp; " - " &amp; VLOOKUP($F5883,Områder!$A$1:$T$64,11,FALSE)</f>
        <v>7 - Taulov og DanmarkC</v>
      </c>
      <c r="E5883" s="3" t="str">
        <f>VLOOKUP($F5883,Områder!$A$1:$T$64,6,FALSE)</f>
        <v>Distriktsinstitutionen Fjordbakken</v>
      </c>
      <c r="F5883" s="1">
        <v>610</v>
      </c>
      <c r="G5883" s="1">
        <v>81</v>
      </c>
      <c r="H5883" s="7">
        <v>1</v>
      </c>
      <c r="I5883" s="7">
        <v>1</v>
      </c>
      <c r="J5883" s="7">
        <v>1</v>
      </c>
      <c r="K5883" s="7">
        <v>0</v>
      </c>
      <c r="L5883" s="7">
        <v>0</v>
      </c>
      <c r="M5883" s="7">
        <v>0</v>
      </c>
      <c r="N5883" s="7">
        <v>0</v>
      </c>
      <c r="O5883" s="7">
        <v>0</v>
      </c>
      <c r="P5883" s="7">
        <v>1</v>
      </c>
      <c r="Q5883" s="7">
        <v>0</v>
      </c>
      <c r="R5883" s="7">
        <v>0</v>
      </c>
      <c r="S5883" s="7">
        <v>1</v>
      </c>
      <c r="T5883" s="7">
        <v>0</v>
      </c>
      <c r="U5883" s="7">
        <v>0</v>
      </c>
      <c r="V5883" s="7">
        <v>1</v>
      </c>
      <c r="W5883" s="7">
        <v>0</v>
      </c>
      <c r="X5883" s="7">
        <v>0.94242585000000001</v>
      </c>
      <c r="Y5883" s="7">
        <v>1.6368994299999999</v>
      </c>
      <c r="Z5883" s="7">
        <v>6.248136E-2</v>
      </c>
      <c r="AA5883" s="7">
        <v>0.79449431000000004</v>
      </c>
      <c r="AB5883" s="7">
        <v>0.10690337</v>
      </c>
      <c r="AC5883" s="7">
        <v>0.62668665000000001</v>
      </c>
      <c r="AD5883" s="7">
        <v>0.74259797000000005</v>
      </c>
      <c r="AE5883" s="7">
        <v>1.7051508399999999</v>
      </c>
      <c r="AF5883" s="7">
        <v>1.52630618</v>
      </c>
      <c r="AG5883" s="7">
        <v>2.3524540699999998</v>
      </c>
      <c r="AH5883" s="7">
        <v>0.21892507</v>
      </c>
      <c r="AI5883" s="7">
        <v>1.35140186</v>
      </c>
    </row>
    <row r="5884" spans="1:35" x14ac:dyDescent="0.25">
      <c r="A5884" s="3">
        <f>VLOOKUP($F5884,Områder!$A$1:$T$64,7,FALSE)</f>
        <v>26</v>
      </c>
      <c r="B5884" s="3" t="str">
        <f>VLOOKUP($F5884,Områder!$A$1:$T$64,4,FALSE)</f>
        <v>Herslev Skole</v>
      </c>
      <c r="C5884" s="3" t="str">
        <f>VLOOKUP($F5884,Områder!$A$1:$T$64,5,FALSE)</f>
        <v>Fjordbakkeskolen</v>
      </c>
      <c r="D5884" s="3" t="str">
        <f>VLOOKUP($F5884,Områder!$A$1:$T$64,10,FALSE) &amp; " - " &amp; VLOOKUP($F5884,Områder!$A$1:$T$64,11,FALSE)</f>
        <v>7 - Taulov og DanmarkC</v>
      </c>
      <c r="E5884" s="3" t="str">
        <f>VLOOKUP($F5884,Områder!$A$1:$T$64,6,FALSE)</f>
        <v>Distriktsinstitutionen Fjordbakken</v>
      </c>
      <c r="F5884" s="1">
        <v>610</v>
      </c>
      <c r="G5884" s="1">
        <v>82</v>
      </c>
      <c r="H5884" s="7">
        <v>2</v>
      </c>
      <c r="I5884" s="7">
        <v>1</v>
      </c>
      <c r="J5884" s="7">
        <v>0</v>
      </c>
      <c r="K5884" s="7">
        <v>0</v>
      </c>
      <c r="L5884" s="7">
        <v>0</v>
      </c>
      <c r="M5884" s="7">
        <v>0</v>
      </c>
      <c r="N5884" s="7">
        <v>0</v>
      </c>
      <c r="O5884" s="7">
        <v>0</v>
      </c>
      <c r="P5884" s="7">
        <v>0</v>
      </c>
      <c r="Q5884" s="7">
        <v>1</v>
      </c>
      <c r="R5884" s="7">
        <v>0</v>
      </c>
      <c r="S5884" s="7">
        <v>0</v>
      </c>
      <c r="T5884" s="7">
        <v>1</v>
      </c>
      <c r="U5884" s="7">
        <v>0</v>
      </c>
      <c r="V5884" s="7">
        <v>0</v>
      </c>
      <c r="W5884" s="7">
        <v>1</v>
      </c>
      <c r="X5884" s="7">
        <v>5.9215200000000004E-3</v>
      </c>
      <c r="Y5884" s="7">
        <v>0.85088533</v>
      </c>
      <c r="Z5884" s="7">
        <v>1.4789188499999999</v>
      </c>
      <c r="AA5884" s="7">
        <v>6.2822680000000006E-2</v>
      </c>
      <c r="AB5884" s="7">
        <v>0.72288452000000003</v>
      </c>
      <c r="AC5884" s="7">
        <v>0.1036699</v>
      </c>
      <c r="AD5884" s="7">
        <v>0.57549419999999996</v>
      </c>
      <c r="AE5884" s="7">
        <v>0.68033394000000003</v>
      </c>
      <c r="AF5884" s="7">
        <v>1.55245571</v>
      </c>
      <c r="AG5884" s="7">
        <v>1.3916267</v>
      </c>
      <c r="AH5884" s="7">
        <v>2.14212018</v>
      </c>
      <c r="AI5884" s="7">
        <v>0.20795253</v>
      </c>
    </row>
    <row r="5885" spans="1:35" x14ac:dyDescent="0.25">
      <c r="A5885" s="3">
        <f>VLOOKUP($F5885,Områder!$A$1:$T$64,7,FALSE)</f>
        <v>26</v>
      </c>
      <c r="B5885" s="3" t="str">
        <f>VLOOKUP($F5885,Områder!$A$1:$T$64,4,FALSE)</f>
        <v>Herslev Skole</v>
      </c>
      <c r="C5885" s="3" t="str">
        <f>VLOOKUP($F5885,Områder!$A$1:$T$64,5,FALSE)</f>
        <v>Fjordbakkeskolen</v>
      </c>
      <c r="D5885" s="3" t="str">
        <f>VLOOKUP($F5885,Områder!$A$1:$T$64,10,FALSE) &amp; " - " &amp; VLOOKUP($F5885,Områder!$A$1:$T$64,11,FALSE)</f>
        <v>7 - Taulov og DanmarkC</v>
      </c>
      <c r="E5885" s="3" t="str">
        <f>VLOOKUP($F5885,Områder!$A$1:$T$64,6,FALSE)</f>
        <v>Distriktsinstitutionen Fjordbakken</v>
      </c>
      <c r="F5885" s="1">
        <v>610</v>
      </c>
      <c r="G5885" s="1">
        <v>83</v>
      </c>
      <c r="H5885" s="7">
        <v>0</v>
      </c>
      <c r="I5885" s="7">
        <v>1</v>
      </c>
      <c r="J5885" s="7">
        <v>1</v>
      </c>
      <c r="K5885" s="7">
        <v>0</v>
      </c>
      <c r="L5885" s="7">
        <v>0</v>
      </c>
      <c r="M5885" s="7">
        <v>0</v>
      </c>
      <c r="N5885" s="7">
        <v>0</v>
      </c>
      <c r="O5885" s="7">
        <v>0</v>
      </c>
      <c r="P5885" s="7">
        <v>0</v>
      </c>
      <c r="Q5885" s="7">
        <v>0</v>
      </c>
      <c r="R5885" s="7">
        <v>1</v>
      </c>
      <c r="S5885" s="7">
        <v>0</v>
      </c>
      <c r="T5885" s="7">
        <v>0</v>
      </c>
      <c r="U5885" s="7">
        <v>0</v>
      </c>
      <c r="V5885" s="7">
        <v>0</v>
      </c>
      <c r="W5885" s="7">
        <v>0</v>
      </c>
      <c r="X5885" s="7">
        <v>0.92153682000000003</v>
      </c>
      <c r="Y5885" s="7">
        <v>1.9461160000000002E-2</v>
      </c>
      <c r="Z5885" s="7">
        <v>0.71765199000000002</v>
      </c>
      <c r="AA5885" s="7">
        <v>1.2988284699999999</v>
      </c>
      <c r="AB5885" s="7">
        <v>7.1988739999999996E-2</v>
      </c>
      <c r="AC5885" s="7">
        <v>0.62216307000000004</v>
      </c>
      <c r="AD5885" s="7">
        <v>0.10943054000000001</v>
      </c>
      <c r="AE5885" s="7">
        <v>0.54076869999999999</v>
      </c>
      <c r="AF5885" s="7">
        <v>0.59485102999999995</v>
      </c>
      <c r="AG5885" s="7">
        <v>1.35504154</v>
      </c>
      <c r="AH5885" s="7">
        <v>1.2532964499999999</v>
      </c>
      <c r="AI5885" s="7">
        <v>1.90826319</v>
      </c>
    </row>
    <row r="5886" spans="1:35" x14ac:dyDescent="0.25">
      <c r="A5886" s="3">
        <f>VLOOKUP($F5886,Områder!$A$1:$T$64,7,FALSE)</f>
        <v>26</v>
      </c>
      <c r="B5886" s="3" t="str">
        <f>VLOOKUP($F5886,Områder!$A$1:$T$64,4,FALSE)</f>
        <v>Herslev Skole</v>
      </c>
      <c r="C5886" s="3" t="str">
        <f>VLOOKUP($F5886,Områder!$A$1:$T$64,5,FALSE)</f>
        <v>Fjordbakkeskolen</v>
      </c>
      <c r="D5886" s="3" t="str">
        <f>VLOOKUP($F5886,Områder!$A$1:$T$64,10,FALSE) &amp; " - " &amp; VLOOKUP($F5886,Områder!$A$1:$T$64,11,FALSE)</f>
        <v>7 - Taulov og DanmarkC</v>
      </c>
      <c r="E5886" s="3" t="str">
        <f>VLOOKUP($F5886,Områder!$A$1:$T$64,6,FALSE)</f>
        <v>Distriktsinstitutionen Fjordbakken</v>
      </c>
      <c r="F5886" s="1">
        <v>610</v>
      </c>
      <c r="G5886" s="1">
        <v>84</v>
      </c>
      <c r="H5886" s="7">
        <v>0</v>
      </c>
      <c r="I5886" s="7">
        <v>0</v>
      </c>
      <c r="J5886" s="7">
        <v>1</v>
      </c>
      <c r="K5886" s="7">
        <v>1</v>
      </c>
      <c r="L5886" s="7">
        <v>0</v>
      </c>
      <c r="M5886" s="7">
        <v>0</v>
      </c>
      <c r="N5886" s="7">
        <v>0</v>
      </c>
      <c r="O5886" s="7">
        <v>0</v>
      </c>
      <c r="P5886" s="7">
        <v>0</v>
      </c>
      <c r="Q5886" s="7">
        <v>0</v>
      </c>
      <c r="R5886" s="7">
        <v>0</v>
      </c>
      <c r="S5886" s="7">
        <v>1</v>
      </c>
      <c r="T5886" s="7">
        <v>0</v>
      </c>
      <c r="U5886" s="7">
        <v>0</v>
      </c>
      <c r="V5886" s="7">
        <v>0</v>
      </c>
      <c r="W5886" s="7">
        <v>0</v>
      </c>
      <c r="X5886" s="7">
        <v>1.395564E-2</v>
      </c>
      <c r="Y5886" s="7">
        <v>0.81433540999999998</v>
      </c>
      <c r="Z5886" s="7">
        <v>3.0714310000000002E-2</v>
      </c>
      <c r="AA5886" s="7">
        <v>0.66085289999999997</v>
      </c>
      <c r="AB5886" s="7">
        <v>1.1642785899999999</v>
      </c>
      <c r="AC5886" s="7">
        <v>7.8712829999999998E-2</v>
      </c>
      <c r="AD5886" s="7">
        <v>0.57955685999999995</v>
      </c>
      <c r="AE5886" s="7">
        <v>0.1142396</v>
      </c>
      <c r="AF5886" s="7">
        <v>0.49599042999999998</v>
      </c>
      <c r="AG5886" s="7">
        <v>0.56029386999999997</v>
      </c>
      <c r="AH5886" s="7">
        <v>1.23811479</v>
      </c>
      <c r="AI5886" s="7">
        <v>1.1359965999999999</v>
      </c>
    </row>
    <row r="5887" spans="1:35" x14ac:dyDescent="0.25">
      <c r="A5887" s="3">
        <f>VLOOKUP($F5887,Områder!$A$1:$T$64,7,FALSE)</f>
        <v>26</v>
      </c>
      <c r="B5887" s="3" t="str">
        <f>VLOOKUP($F5887,Områder!$A$1:$T$64,4,FALSE)</f>
        <v>Herslev Skole</v>
      </c>
      <c r="C5887" s="3" t="str">
        <f>VLOOKUP($F5887,Områder!$A$1:$T$64,5,FALSE)</f>
        <v>Fjordbakkeskolen</v>
      </c>
      <c r="D5887" s="3" t="str">
        <f>VLOOKUP($F5887,Områder!$A$1:$T$64,10,FALSE) &amp; " - " &amp; VLOOKUP($F5887,Områder!$A$1:$T$64,11,FALSE)</f>
        <v>7 - Taulov og DanmarkC</v>
      </c>
      <c r="E5887" s="3" t="str">
        <f>VLOOKUP($F5887,Områder!$A$1:$T$64,6,FALSE)</f>
        <v>Distriktsinstitutionen Fjordbakken</v>
      </c>
      <c r="F5887" s="1">
        <v>610</v>
      </c>
      <c r="G5887" s="1">
        <v>85</v>
      </c>
      <c r="H5887" s="7">
        <v>1</v>
      </c>
      <c r="I5887" s="7">
        <v>0</v>
      </c>
      <c r="J5887" s="7">
        <v>0</v>
      </c>
      <c r="K5887" s="7">
        <v>0</v>
      </c>
      <c r="L5887" s="7">
        <v>0</v>
      </c>
      <c r="M5887" s="7">
        <v>0</v>
      </c>
      <c r="N5887" s="7">
        <v>0</v>
      </c>
      <c r="O5887" s="7">
        <v>0</v>
      </c>
      <c r="P5887" s="7">
        <v>0</v>
      </c>
      <c r="Q5887" s="7">
        <v>0</v>
      </c>
      <c r="R5887" s="7">
        <v>0</v>
      </c>
      <c r="S5887" s="7">
        <v>0</v>
      </c>
      <c r="T5887" s="7">
        <v>1</v>
      </c>
      <c r="U5887" s="7">
        <v>0</v>
      </c>
      <c r="V5887" s="7">
        <v>0</v>
      </c>
      <c r="W5887" s="7">
        <v>0</v>
      </c>
      <c r="X5887" s="7">
        <v>2.16314E-3</v>
      </c>
      <c r="Y5887" s="7">
        <v>1.5307370000000001E-2</v>
      </c>
      <c r="Z5887" s="7">
        <v>0.74942485000000003</v>
      </c>
      <c r="AA5887" s="7">
        <v>3.0204660000000001E-2</v>
      </c>
      <c r="AB5887" s="7">
        <v>0.58310887</v>
      </c>
      <c r="AC5887" s="7">
        <v>1.04970297</v>
      </c>
      <c r="AD5887" s="7">
        <v>7.380652E-2</v>
      </c>
      <c r="AE5887" s="7">
        <v>0.51571789000000001</v>
      </c>
      <c r="AF5887" s="7">
        <v>0.10622305999999999</v>
      </c>
      <c r="AG5887" s="7">
        <v>0.45929885999999998</v>
      </c>
      <c r="AH5887" s="7">
        <v>0.50269923000000005</v>
      </c>
      <c r="AI5887" s="7">
        <v>1.1156233200000001</v>
      </c>
    </row>
    <row r="5888" spans="1:35" x14ac:dyDescent="0.25">
      <c r="A5888" s="3">
        <f>VLOOKUP($F5888,Områder!$A$1:$T$64,7,FALSE)</f>
        <v>26</v>
      </c>
      <c r="B5888" s="3" t="str">
        <f>VLOOKUP($F5888,Områder!$A$1:$T$64,4,FALSE)</f>
        <v>Herslev Skole</v>
      </c>
      <c r="C5888" s="3" t="str">
        <f>VLOOKUP($F5888,Områder!$A$1:$T$64,5,FALSE)</f>
        <v>Fjordbakkeskolen</v>
      </c>
      <c r="D5888" s="3" t="str">
        <f>VLOOKUP($F5888,Områder!$A$1:$T$64,10,FALSE) &amp; " - " &amp; VLOOKUP($F5888,Områder!$A$1:$T$64,11,FALSE)</f>
        <v>7 - Taulov og DanmarkC</v>
      </c>
      <c r="E5888" s="3" t="str">
        <f>VLOOKUP($F5888,Områder!$A$1:$T$64,6,FALSE)</f>
        <v>Distriktsinstitutionen Fjordbakken</v>
      </c>
      <c r="F5888" s="1">
        <v>610</v>
      </c>
      <c r="G5888" s="1">
        <v>86</v>
      </c>
      <c r="H5888" s="7">
        <v>0</v>
      </c>
      <c r="I5888" s="7">
        <v>1</v>
      </c>
      <c r="J5888" s="7">
        <v>0</v>
      </c>
      <c r="K5888" s="7">
        <v>0</v>
      </c>
      <c r="L5888" s="7">
        <v>0</v>
      </c>
      <c r="M5888" s="7">
        <v>0</v>
      </c>
      <c r="N5888" s="7">
        <v>0</v>
      </c>
      <c r="O5888" s="7">
        <v>0</v>
      </c>
      <c r="P5888" s="7">
        <v>0</v>
      </c>
      <c r="Q5888" s="7">
        <v>0</v>
      </c>
      <c r="R5888" s="7">
        <v>0</v>
      </c>
      <c r="S5888" s="7">
        <v>0</v>
      </c>
      <c r="T5888" s="7">
        <v>0</v>
      </c>
      <c r="U5888" s="7">
        <v>1</v>
      </c>
      <c r="V5888" s="7">
        <v>0</v>
      </c>
      <c r="W5888" s="7">
        <v>0</v>
      </c>
      <c r="X5888" s="7">
        <v>1.270311E-2</v>
      </c>
      <c r="Y5888" s="7">
        <v>1.282933E-2</v>
      </c>
      <c r="Z5888" s="7">
        <v>2.6240699999999999E-2</v>
      </c>
      <c r="AA5888" s="7">
        <v>0.68119277</v>
      </c>
      <c r="AB5888" s="7">
        <v>3.9561869999999999E-2</v>
      </c>
      <c r="AC5888" s="7">
        <v>0.53619161999999998</v>
      </c>
      <c r="AD5888" s="7">
        <v>0.95290350000000001</v>
      </c>
      <c r="AE5888" s="7">
        <v>7.9800319999999994E-2</v>
      </c>
      <c r="AF5888" s="7">
        <v>0.47994431999999998</v>
      </c>
      <c r="AG5888" s="7">
        <v>0.11094365</v>
      </c>
      <c r="AH5888" s="7">
        <v>0.43258287000000001</v>
      </c>
      <c r="AI5888" s="7">
        <v>0.47488783000000001</v>
      </c>
    </row>
    <row r="5889" spans="1:35" x14ac:dyDescent="0.25">
      <c r="A5889" s="3">
        <f>VLOOKUP($F5889,Områder!$A$1:$T$64,7,FALSE)</f>
        <v>26</v>
      </c>
      <c r="B5889" s="3" t="str">
        <f>VLOOKUP($F5889,Områder!$A$1:$T$64,4,FALSE)</f>
        <v>Herslev Skole</v>
      </c>
      <c r="C5889" s="3" t="str">
        <f>VLOOKUP($F5889,Områder!$A$1:$T$64,5,FALSE)</f>
        <v>Fjordbakkeskolen</v>
      </c>
      <c r="D5889" s="3" t="str">
        <f>VLOOKUP($F5889,Områder!$A$1:$T$64,10,FALSE) &amp; " - " &amp; VLOOKUP($F5889,Områder!$A$1:$T$64,11,FALSE)</f>
        <v>7 - Taulov og DanmarkC</v>
      </c>
      <c r="E5889" s="3" t="str">
        <f>VLOOKUP($F5889,Områder!$A$1:$T$64,6,FALSE)</f>
        <v>Distriktsinstitutionen Fjordbakken</v>
      </c>
      <c r="F5889" s="1">
        <v>610</v>
      </c>
      <c r="G5889" s="1">
        <v>87</v>
      </c>
      <c r="H5889" s="7">
        <v>0</v>
      </c>
      <c r="I5889" s="7">
        <v>0</v>
      </c>
      <c r="J5889" s="7">
        <v>1</v>
      </c>
      <c r="K5889" s="7">
        <v>0</v>
      </c>
      <c r="L5889" s="7">
        <v>0</v>
      </c>
      <c r="M5889" s="7">
        <v>0</v>
      </c>
      <c r="N5889" s="7">
        <v>0</v>
      </c>
      <c r="O5889" s="7">
        <v>0</v>
      </c>
      <c r="P5889" s="7">
        <v>0</v>
      </c>
      <c r="Q5889" s="7">
        <v>0</v>
      </c>
      <c r="R5889" s="7">
        <v>0</v>
      </c>
      <c r="S5889" s="7">
        <v>0</v>
      </c>
      <c r="T5889" s="7">
        <v>0</v>
      </c>
      <c r="U5889" s="7">
        <v>0</v>
      </c>
      <c r="V5889" s="7">
        <v>0</v>
      </c>
      <c r="W5889" s="7">
        <v>0</v>
      </c>
      <c r="X5889" s="7">
        <v>1.5731E-3</v>
      </c>
      <c r="Y5889" s="7">
        <v>1.2444469999999999E-2</v>
      </c>
      <c r="Z5889" s="7">
        <v>1.240378E-2</v>
      </c>
      <c r="AA5889" s="7">
        <v>2.4209040000000001E-2</v>
      </c>
      <c r="AB5889" s="7">
        <v>0.59060904000000003</v>
      </c>
      <c r="AC5889" s="7">
        <v>3.5912810000000003E-2</v>
      </c>
      <c r="AD5889" s="7">
        <v>0.47374743000000002</v>
      </c>
      <c r="AE5889" s="7">
        <v>0.83535970000000004</v>
      </c>
      <c r="AF5889" s="7">
        <v>7.138332E-2</v>
      </c>
      <c r="AG5889" s="7">
        <v>0.42605622999999998</v>
      </c>
      <c r="AH5889" s="7">
        <v>9.913814E-2</v>
      </c>
      <c r="AI5889" s="7">
        <v>0.38070926999999999</v>
      </c>
    </row>
    <row r="5890" spans="1:35" x14ac:dyDescent="0.25">
      <c r="A5890" s="3">
        <f>VLOOKUP($F5890,Områder!$A$1:$T$64,7,FALSE)</f>
        <v>26</v>
      </c>
      <c r="B5890" s="3" t="str">
        <f>VLOOKUP($F5890,Områder!$A$1:$T$64,4,FALSE)</f>
        <v>Herslev Skole</v>
      </c>
      <c r="C5890" s="3" t="str">
        <f>VLOOKUP($F5890,Områder!$A$1:$T$64,5,FALSE)</f>
        <v>Fjordbakkeskolen</v>
      </c>
      <c r="D5890" s="3" t="str">
        <f>VLOOKUP($F5890,Områder!$A$1:$T$64,10,FALSE) &amp; " - " &amp; VLOOKUP($F5890,Områder!$A$1:$T$64,11,FALSE)</f>
        <v>7 - Taulov og DanmarkC</v>
      </c>
      <c r="E5890" s="3" t="str">
        <f>VLOOKUP($F5890,Områder!$A$1:$T$64,6,FALSE)</f>
        <v>Distriktsinstitutionen Fjordbakken</v>
      </c>
      <c r="F5890" s="1">
        <v>610</v>
      </c>
      <c r="G5890" s="1">
        <v>88</v>
      </c>
      <c r="H5890" s="7">
        <v>0</v>
      </c>
      <c r="I5890" s="7">
        <v>0</v>
      </c>
      <c r="J5890" s="7">
        <v>0</v>
      </c>
      <c r="K5890" s="7">
        <v>0</v>
      </c>
      <c r="L5890" s="7">
        <v>0</v>
      </c>
      <c r="M5890" s="7">
        <v>0</v>
      </c>
      <c r="N5890" s="7">
        <v>0</v>
      </c>
      <c r="O5890" s="7">
        <v>0</v>
      </c>
      <c r="P5890" s="7">
        <v>0</v>
      </c>
      <c r="Q5890" s="7">
        <v>0</v>
      </c>
      <c r="R5890" s="7">
        <v>0</v>
      </c>
      <c r="S5890" s="7">
        <v>0</v>
      </c>
      <c r="T5890" s="7">
        <v>0</v>
      </c>
      <c r="U5890" s="7">
        <v>0</v>
      </c>
      <c r="V5890" s="7">
        <v>0</v>
      </c>
      <c r="W5890" s="7">
        <v>0</v>
      </c>
      <c r="X5890" s="7">
        <v>1.7436999999999999E-3</v>
      </c>
      <c r="Y5890" s="7">
        <v>2.83228E-3</v>
      </c>
      <c r="Z5890" s="7">
        <v>1.129667E-2</v>
      </c>
      <c r="AA5890" s="7">
        <v>1.124737E-2</v>
      </c>
      <c r="AB5890" s="7">
        <v>2.063079E-2</v>
      </c>
      <c r="AC5890" s="7">
        <v>0.46952370999999998</v>
      </c>
      <c r="AD5890" s="7">
        <v>3.0479030000000001E-2</v>
      </c>
      <c r="AE5890" s="7">
        <v>0.40326498999999999</v>
      </c>
      <c r="AF5890" s="7">
        <v>0.68982231000000005</v>
      </c>
      <c r="AG5890" s="7">
        <v>5.979085E-2</v>
      </c>
      <c r="AH5890" s="7">
        <v>0.36383681000000001</v>
      </c>
      <c r="AI5890" s="7">
        <v>8.3136420000000003E-2</v>
      </c>
    </row>
    <row r="5891" spans="1:35" x14ac:dyDescent="0.25">
      <c r="A5891" s="3">
        <f>VLOOKUP($F5891,Områder!$A$1:$T$64,7,FALSE)</f>
        <v>26</v>
      </c>
      <c r="B5891" s="3" t="str">
        <f>VLOOKUP($F5891,Områder!$A$1:$T$64,4,FALSE)</f>
        <v>Herslev Skole</v>
      </c>
      <c r="C5891" s="3" t="str">
        <f>VLOOKUP($F5891,Områder!$A$1:$T$64,5,FALSE)</f>
        <v>Fjordbakkeskolen</v>
      </c>
      <c r="D5891" s="3" t="str">
        <f>VLOOKUP($F5891,Områder!$A$1:$T$64,10,FALSE) &amp; " - " &amp; VLOOKUP($F5891,Områder!$A$1:$T$64,11,FALSE)</f>
        <v>7 - Taulov og DanmarkC</v>
      </c>
      <c r="E5891" s="3" t="str">
        <f>VLOOKUP($F5891,Områder!$A$1:$T$64,6,FALSE)</f>
        <v>Distriktsinstitutionen Fjordbakken</v>
      </c>
      <c r="F5891" s="1">
        <v>610</v>
      </c>
      <c r="G5891" s="1">
        <v>89</v>
      </c>
      <c r="H5891" s="7">
        <v>0</v>
      </c>
      <c r="I5891" s="7">
        <v>0</v>
      </c>
      <c r="J5891" s="7">
        <v>0</v>
      </c>
      <c r="K5891" s="7">
        <v>0</v>
      </c>
      <c r="L5891" s="7">
        <v>0</v>
      </c>
      <c r="M5891" s="7">
        <v>0</v>
      </c>
      <c r="N5891" s="7">
        <v>0</v>
      </c>
      <c r="O5891" s="7">
        <v>0</v>
      </c>
      <c r="P5891" s="7">
        <v>0</v>
      </c>
      <c r="Q5891" s="7">
        <v>0</v>
      </c>
      <c r="R5891" s="7">
        <v>0</v>
      </c>
      <c r="S5891" s="7">
        <v>0</v>
      </c>
      <c r="T5891" s="7">
        <v>0</v>
      </c>
      <c r="U5891" s="7">
        <v>0</v>
      </c>
      <c r="V5891" s="7">
        <v>0</v>
      </c>
      <c r="W5891" s="7">
        <v>0</v>
      </c>
      <c r="X5891" s="7">
        <v>9.2406899999999993E-3</v>
      </c>
      <c r="Y5891" s="7">
        <v>1.6313190000000002E-2</v>
      </c>
      <c r="Z5891" s="7">
        <v>1.4861600000000001E-2</v>
      </c>
      <c r="AA5891" s="7">
        <v>2.4031239999999999E-2</v>
      </c>
      <c r="AB5891" s="7">
        <v>2.219989E-2</v>
      </c>
      <c r="AC5891" s="7">
        <v>3.188241E-2</v>
      </c>
      <c r="AD5891" s="7">
        <v>0.42387058</v>
      </c>
      <c r="AE5891" s="7">
        <v>3.9035279999999999E-2</v>
      </c>
      <c r="AF5891" s="7">
        <v>0.30901315000000001</v>
      </c>
      <c r="AG5891" s="7">
        <v>0.56334713999999997</v>
      </c>
      <c r="AH5891" s="7">
        <v>6.3920959999999999E-2</v>
      </c>
      <c r="AI5891" s="7">
        <v>0.28622754</v>
      </c>
    </row>
    <row r="5892" spans="1:35" x14ac:dyDescent="0.25">
      <c r="A5892" s="3">
        <f>VLOOKUP($F5892,Områder!$A$1:$T$64,7,FALSE)</f>
        <v>26</v>
      </c>
      <c r="B5892" s="3" t="str">
        <f>VLOOKUP($F5892,Områder!$A$1:$T$64,4,FALSE)</f>
        <v>Herslev Skole</v>
      </c>
      <c r="C5892" s="3" t="str">
        <f>VLOOKUP($F5892,Områder!$A$1:$T$64,5,FALSE)</f>
        <v>Fjordbakkeskolen</v>
      </c>
      <c r="D5892" s="3" t="str">
        <f>VLOOKUP($F5892,Områder!$A$1:$T$64,10,FALSE) &amp; " - " &amp; VLOOKUP($F5892,Områder!$A$1:$T$64,11,FALSE)</f>
        <v>7 - Taulov og DanmarkC</v>
      </c>
      <c r="E5892" s="3" t="str">
        <f>VLOOKUP($F5892,Områder!$A$1:$T$64,6,FALSE)</f>
        <v>Distriktsinstitutionen Fjordbakken</v>
      </c>
      <c r="F5892" s="1">
        <v>610</v>
      </c>
      <c r="G5892" s="1">
        <v>90</v>
      </c>
      <c r="H5892" s="7">
        <v>0</v>
      </c>
      <c r="I5892" s="7">
        <v>0</v>
      </c>
      <c r="J5892" s="7">
        <v>0</v>
      </c>
      <c r="K5892" s="7">
        <v>0</v>
      </c>
      <c r="L5892" s="7">
        <v>0</v>
      </c>
      <c r="M5892" s="7">
        <v>0</v>
      </c>
      <c r="N5892" s="7">
        <v>0</v>
      </c>
      <c r="O5892" s="7">
        <v>0</v>
      </c>
      <c r="P5892" s="7">
        <v>0</v>
      </c>
      <c r="Q5892" s="7">
        <v>0</v>
      </c>
      <c r="R5892" s="7">
        <v>0</v>
      </c>
      <c r="S5892" s="7">
        <v>0</v>
      </c>
      <c r="T5892" s="7">
        <v>0</v>
      </c>
      <c r="U5892" s="7">
        <v>0</v>
      </c>
      <c r="V5892" s="7">
        <v>0</v>
      </c>
      <c r="W5892" s="7">
        <v>0</v>
      </c>
      <c r="X5892" s="7">
        <v>3.2157100000000001E-3</v>
      </c>
      <c r="Y5892" s="7">
        <v>9.2071700000000006E-3</v>
      </c>
      <c r="Z5892" s="7">
        <v>1.56682E-2</v>
      </c>
      <c r="AA5892" s="7">
        <v>1.4538590000000001E-2</v>
      </c>
      <c r="AB5892" s="7">
        <v>2.1583680000000001E-2</v>
      </c>
      <c r="AC5892" s="7">
        <v>1.9920360000000002E-2</v>
      </c>
      <c r="AD5892" s="7">
        <v>2.7877209999999999E-2</v>
      </c>
      <c r="AE5892" s="7">
        <v>0.33360413999999999</v>
      </c>
      <c r="AF5892" s="7">
        <v>3.279133E-2</v>
      </c>
      <c r="AG5892" s="7">
        <v>0.22181999999999999</v>
      </c>
      <c r="AH5892" s="7">
        <v>0.42217701000000002</v>
      </c>
      <c r="AI5892" s="7">
        <v>5.2112060000000002E-2</v>
      </c>
    </row>
    <row r="5893" spans="1:35" x14ac:dyDescent="0.25">
      <c r="A5893" s="3">
        <f>VLOOKUP($F5893,Områder!$A$1:$T$64,7,FALSE)</f>
        <v>26</v>
      </c>
      <c r="B5893" s="3" t="str">
        <f>VLOOKUP($F5893,Områder!$A$1:$T$64,4,FALSE)</f>
        <v>Herslev Skole</v>
      </c>
      <c r="C5893" s="3" t="str">
        <f>VLOOKUP($F5893,Områder!$A$1:$T$64,5,FALSE)</f>
        <v>Fjordbakkeskolen</v>
      </c>
      <c r="D5893" s="3" t="str">
        <f>VLOOKUP($F5893,Områder!$A$1:$T$64,10,FALSE) &amp; " - " &amp; VLOOKUP($F5893,Områder!$A$1:$T$64,11,FALSE)</f>
        <v>7 - Taulov og DanmarkC</v>
      </c>
      <c r="E5893" s="3" t="str">
        <f>VLOOKUP($F5893,Områder!$A$1:$T$64,6,FALSE)</f>
        <v>Distriktsinstitutionen Fjordbakken</v>
      </c>
      <c r="F5893" s="1">
        <v>610</v>
      </c>
      <c r="G5893" s="1">
        <v>91</v>
      </c>
      <c r="H5893" s="7">
        <v>1</v>
      </c>
      <c r="I5893" s="7">
        <v>0</v>
      </c>
      <c r="J5893" s="7">
        <v>0</v>
      </c>
      <c r="K5893" s="7">
        <v>0</v>
      </c>
      <c r="L5893" s="7">
        <v>0</v>
      </c>
      <c r="M5893" s="7">
        <v>0</v>
      </c>
      <c r="N5893" s="7">
        <v>0</v>
      </c>
      <c r="O5893" s="7">
        <v>0</v>
      </c>
      <c r="P5893" s="7">
        <v>0</v>
      </c>
      <c r="Q5893" s="7">
        <v>0</v>
      </c>
      <c r="R5893" s="7">
        <v>0</v>
      </c>
      <c r="S5893" s="7">
        <v>0</v>
      </c>
      <c r="T5893" s="7">
        <v>0</v>
      </c>
      <c r="U5893" s="7">
        <v>0</v>
      </c>
      <c r="V5893" s="7">
        <v>0</v>
      </c>
      <c r="W5893" s="7">
        <v>0</v>
      </c>
      <c r="X5893" s="7">
        <v>5.3070000000000005E-4</v>
      </c>
      <c r="Y5893" s="7">
        <v>3.5161900000000002E-3</v>
      </c>
      <c r="Z5893" s="7">
        <v>8.3077399999999992E-3</v>
      </c>
      <c r="AA5893" s="7">
        <v>1.409903E-2</v>
      </c>
      <c r="AB5893" s="7">
        <v>1.315414E-2</v>
      </c>
      <c r="AC5893" s="7">
        <v>1.9134979999999999E-2</v>
      </c>
      <c r="AD5893" s="7">
        <v>1.7652520000000001E-2</v>
      </c>
      <c r="AE5893" s="7">
        <v>2.4611089999999999E-2</v>
      </c>
      <c r="AF5893" s="7">
        <v>0.28597634999999999</v>
      </c>
      <c r="AG5893" s="7">
        <v>2.864274E-2</v>
      </c>
      <c r="AH5893" s="7">
        <v>0.18246709999999999</v>
      </c>
      <c r="AI5893" s="7">
        <v>0.35515161000000001</v>
      </c>
    </row>
    <row r="5894" spans="1:35" x14ac:dyDescent="0.25">
      <c r="A5894" s="3">
        <f>VLOOKUP($F5894,Områder!$A$1:$T$64,7,FALSE)</f>
        <v>26</v>
      </c>
      <c r="B5894" s="3" t="str">
        <f>VLOOKUP($F5894,Områder!$A$1:$T$64,4,FALSE)</f>
        <v>Herslev Skole</v>
      </c>
      <c r="C5894" s="3" t="str">
        <f>VLOOKUP($F5894,Områder!$A$1:$T$64,5,FALSE)</f>
        <v>Fjordbakkeskolen</v>
      </c>
      <c r="D5894" s="3" t="str">
        <f>VLOOKUP($F5894,Områder!$A$1:$T$64,10,FALSE) &amp; " - " &amp; VLOOKUP($F5894,Områder!$A$1:$T$64,11,FALSE)</f>
        <v>7 - Taulov og DanmarkC</v>
      </c>
      <c r="E5894" s="3" t="str">
        <f>VLOOKUP($F5894,Områder!$A$1:$T$64,6,FALSE)</f>
        <v>Distriktsinstitutionen Fjordbakken</v>
      </c>
      <c r="F5894" s="1">
        <v>610</v>
      </c>
      <c r="G5894" s="1">
        <v>92</v>
      </c>
      <c r="H5894" s="7">
        <v>0</v>
      </c>
      <c r="I5894" s="7">
        <v>1</v>
      </c>
      <c r="J5894" s="7">
        <v>0</v>
      </c>
      <c r="K5894" s="7">
        <v>0</v>
      </c>
      <c r="L5894" s="7">
        <v>0</v>
      </c>
      <c r="M5894" s="7">
        <v>0</v>
      </c>
      <c r="N5894" s="7">
        <v>0</v>
      </c>
      <c r="O5894" s="7">
        <v>0</v>
      </c>
      <c r="P5894" s="7">
        <v>0</v>
      </c>
      <c r="Q5894" s="7">
        <v>0</v>
      </c>
      <c r="R5894" s="7">
        <v>0</v>
      </c>
      <c r="S5894" s="7">
        <v>0</v>
      </c>
      <c r="T5894" s="7">
        <v>0</v>
      </c>
      <c r="U5894" s="7">
        <v>0</v>
      </c>
      <c r="V5894" s="7">
        <v>0</v>
      </c>
      <c r="W5894" s="7">
        <v>0</v>
      </c>
      <c r="X5894" s="7">
        <v>1.8587000000000001E-4</v>
      </c>
      <c r="Y5894" s="7">
        <v>5.9004999999999995E-4</v>
      </c>
      <c r="Z5894" s="7">
        <v>3.1677099999999998E-3</v>
      </c>
      <c r="AA5894" s="7">
        <v>7.2414200000000001E-3</v>
      </c>
      <c r="AB5894" s="7">
        <v>1.2094560000000001E-2</v>
      </c>
      <c r="AC5894" s="7">
        <v>1.132085E-2</v>
      </c>
      <c r="AD5894" s="7">
        <v>1.6537570000000001E-2</v>
      </c>
      <c r="AE5894" s="7">
        <v>1.518189E-2</v>
      </c>
      <c r="AF5894" s="7">
        <v>2.117724E-2</v>
      </c>
      <c r="AG5894" s="7">
        <v>0.24380419</v>
      </c>
      <c r="AH5894" s="7">
        <v>2.4514999999999999E-2</v>
      </c>
      <c r="AI5894" s="7">
        <v>0.14735219999999999</v>
      </c>
    </row>
    <row r="5895" spans="1:35" x14ac:dyDescent="0.25">
      <c r="A5895" s="3">
        <f>VLOOKUP($F5895,Områder!$A$1:$T$64,7,FALSE)</f>
        <v>26</v>
      </c>
      <c r="B5895" s="3" t="str">
        <f>VLOOKUP($F5895,Områder!$A$1:$T$64,4,FALSE)</f>
        <v>Herslev Skole</v>
      </c>
      <c r="C5895" s="3" t="str">
        <f>VLOOKUP($F5895,Områder!$A$1:$T$64,5,FALSE)</f>
        <v>Fjordbakkeskolen</v>
      </c>
      <c r="D5895" s="3" t="str">
        <f>VLOOKUP($F5895,Områder!$A$1:$T$64,10,FALSE) &amp; " - " &amp; VLOOKUP($F5895,Områder!$A$1:$T$64,11,FALSE)</f>
        <v>7 - Taulov og DanmarkC</v>
      </c>
      <c r="E5895" s="3" t="str">
        <f>VLOOKUP($F5895,Områder!$A$1:$T$64,6,FALSE)</f>
        <v>Distriktsinstitutionen Fjordbakken</v>
      </c>
      <c r="F5895" s="1">
        <v>610</v>
      </c>
      <c r="G5895" s="1">
        <v>93</v>
      </c>
      <c r="H5895" s="7">
        <v>0</v>
      </c>
      <c r="I5895" s="7">
        <v>0</v>
      </c>
      <c r="J5895" s="7">
        <v>1</v>
      </c>
      <c r="K5895" s="7">
        <v>0</v>
      </c>
      <c r="L5895" s="7">
        <v>0</v>
      </c>
      <c r="M5895" s="7">
        <v>0</v>
      </c>
      <c r="N5895" s="7">
        <v>0</v>
      </c>
      <c r="O5895" s="7">
        <v>0</v>
      </c>
      <c r="P5895" s="7">
        <v>0</v>
      </c>
      <c r="Q5895" s="7">
        <v>0</v>
      </c>
      <c r="R5895" s="7">
        <v>0</v>
      </c>
      <c r="S5895" s="7">
        <v>0</v>
      </c>
      <c r="T5895" s="7">
        <v>0</v>
      </c>
      <c r="U5895" s="7">
        <v>0</v>
      </c>
      <c r="V5895" s="7">
        <v>0</v>
      </c>
      <c r="W5895" s="7">
        <v>0</v>
      </c>
      <c r="X5895" s="7">
        <v>2.2629899999999999E-3</v>
      </c>
      <c r="Y5895" s="7">
        <v>2.0802300000000002E-3</v>
      </c>
      <c r="Z5895" s="7">
        <v>1.89511E-3</v>
      </c>
      <c r="AA5895" s="7">
        <v>4.3685800000000004E-3</v>
      </c>
      <c r="AB5895" s="7">
        <v>8.0395199999999997E-3</v>
      </c>
      <c r="AC5895" s="7">
        <v>1.1376519999999999E-2</v>
      </c>
      <c r="AD5895" s="7">
        <v>1.0607780000000001E-2</v>
      </c>
      <c r="AE5895" s="7">
        <v>1.5707039999999999E-2</v>
      </c>
      <c r="AF5895" s="7">
        <v>1.401984E-2</v>
      </c>
      <c r="AG5895" s="7">
        <v>1.9231140000000001E-2</v>
      </c>
      <c r="AH5895" s="7">
        <v>0.19916086</v>
      </c>
      <c r="AI5895" s="7">
        <v>2.212954E-2</v>
      </c>
    </row>
    <row r="5896" spans="1:35" x14ac:dyDescent="0.25">
      <c r="A5896" s="3">
        <f>VLOOKUP($F5896,Områder!$A$1:$T$64,7,FALSE)</f>
        <v>26</v>
      </c>
      <c r="B5896" s="3" t="str">
        <f>VLOOKUP($F5896,Områder!$A$1:$T$64,4,FALSE)</f>
        <v>Herslev Skole</v>
      </c>
      <c r="C5896" s="3" t="str">
        <f>VLOOKUP($F5896,Områder!$A$1:$T$64,5,FALSE)</f>
        <v>Fjordbakkeskolen</v>
      </c>
      <c r="D5896" s="3" t="str">
        <f>VLOOKUP($F5896,Områder!$A$1:$T$64,10,FALSE) &amp; " - " &amp; VLOOKUP($F5896,Områder!$A$1:$T$64,11,FALSE)</f>
        <v>7 - Taulov og DanmarkC</v>
      </c>
      <c r="E5896" s="3" t="str">
        <f>VLOOKUP($F5896,Områder!$A$1:$T$64,6,FALSE)</f>
        <v>Distriktsinstitutionen Fjordbakken</v>
      </c>
      <c r="F5896" s="1">
        <v>610</v>
      </c>
      <c r="G5896" s="1">
        <v>94</v>
      </c>
      <c r="H5896" s="7">
        <v>0</v>
      </c>
      <c r="I5896" s="7">
        <v>0</v>
      </c>
      <c r="J5896" s="7">
        <v>0</v>
      </c>
      <c r="K5896" s="7">
        <v>1</v>
      </c>
      <c r="L5896" s="7">
        <v>0</v>
      </c>
      <c r="M5896" s="7">
        <v>0</v>
      </c>
      <c r="N5896" s="7">
        <v>0</v>
      </c>
      <c r="O5896" s="7">
        <v>0</v>
      </c>
      <c r="P5896" s="7">
        <v>0</v>
      </c>
      <c r="Q5896" s="7">
        <v>0</v>
      </c>
      <c r="R5896" s="7">
        <v>0</v>
      </c>
      <c r="S5896" s="7">
        <v>0</v>
      </c>
      <c r="T5896" s="7">
        <v>0</v>
      </c>
      <c r="U5896" s="7">
        <v>0</v>
      </c>
      <c r="V5896" s="7">
        <v>0</v>
      </c>
      <c r="W5896" s="7">
        <v>0</v>
      </c>
      <c r="X5896" s="7">
        <v>2.4050930000000002E-2</v>
      </c>
      <c r="Y5896" s="7">
        <v>1.8557799999999999E-2</v>
      </c>
      <c r="Z5896" s="7">
        <v>1.532975E-2</v>
      </c>
      <c r="AA5896" s="7">
        <v>1.5976520000000001E-2</v>
      </c>
      <c r="AB5896" s="7">
        <v>1.823147E-2</v>
      </c>
      <c r="AC5896" s="7">
        <v>2.413334E-2</v>
      </c>
      <c r="AD5896" s="7">
        <v>1.891901E-2</v>
      </c>
      <c r="AE5896" s="7">
        <v>1.83386E-2</v>
      </c>
      <c r="AF5896" s="7">
        <v>2.498858E-2</v>
      </c>
      <c r="AG5896" s="7">
        <v>1.9769640000000002E-2</v>
      </c>
      <c r="AH5896" s="7">
        <v>2.734634E-2</v>
      </c>
      <c r="AI5896" s="7">
        <v>0.12478547</v>
      </c>
    </row>
    <row r="5897" spans="1:35" x14ac:dyDescent="0.25">
      <c r="A5897" s="3">
        <f>VLOOKUP($F5897,Områder!$A$1:$T$64,7,FALSE)</f>
        <v>26</v>
      </c>
      <c r="B5897" s="3" t="str">
        <f>VLOOKUP($F5897,Områder!$A$1:$T$64,4,FALSE)</f>
        <v>Herslev Skole</v>
      </c>
      <c r="C5897" s="3" t="str">
        <f>VLOOKUP($F5897,Områder!$A$1:$T$64,5,FALSE)</f>
        <v>Fjordbakkeskolen</v>
      </c>
      <c r="D5897" s="3" t="str">
        <f>VLOOKUP($F5897,Områder!$A$1:$T$64,10,FALSE) &amp; " - " &amp; VLOOKUP($F5897,Områder!$A$1:$T$64,11,FALSE)</f>
        <v>7 - Taulov og DanmarkC</v>
      </c>
      <c r="E5897" s="3" t="str">
        <f>VLOOKUP($F5897,Områder!$A$1:$T$64,6,FALSE)</f>
        <v>Distriktsinstitutionen Fjordbakken</v>
      </c>
      <c r="F5897" s="1">
        <v>610</v>
      </c>
      <c r="G5897" s="1">
        <v>95</v>
      </c>
      <c r="H5897" s="7">
        <v>0</v>
      </c>
      <c r="I5897" s="7">
        <v>0</v>
      </c>
      <c r="J5897" s="7">
        <v>0</v>
      </c>
      <c r="K5897" s="7">
        <v>0</v>
      </c>
      <c r="L5897" s="7">
        <v>1</v>
      </c>
      <c r="M5897" s="7">
        <v>0</v>
      </c>
      <c r="N5897" s="7">
        <v>0</v>
      </c>
      <c r="O5897" s="7">
        <v>0</v>
      </c>
      <c r="P5897" s="7">
        <v>0</v>
      </c>
      <c r="Q5897" s="7">
        <v>0</v>
      </c>
      <c r="R5897" s="7">
        <v>0</v>
      </c>
      <c r="S5897" s="7">
        <v>0</v>
      </c>
      <c r="T5897" s="7">
        <v>0</v>
      </c>
      <c r="U5897" s="7">
        <v>0</v>
      </c>
      <c r="V5897" s="7">
        <v>0</v>
      </c>
      <c r="W5897" s="7">
        <v>0</v>
      </c>
      <c r="X5897" s="7">
        <v>9.2528E-4</v>
      </c>
      <c r="Y5897" s="7">
        <v>1.9510400000000001E-2</v>
      </c>
      <c r="Z5897" s="7">
        <v>1.453311E-2</v>
      </c>
      <c r="AA5897" s="7">
        <v>1.182095E-2</v>
      </c>
      <c r="AB5897" s="7">
        <v>1.213413E-2</v>
      </c>
      <c r="AC5897" s="7">
        <v>1.379182E-2</v>
      </c>
      <c r="AD5897" s="7">
        <v>1.8224509999999999E-2</v>
      </c>
      <c r="AE5897" s="7">
        <v>1.455587E-2</v>
      </c>
      <c r="AF5897" s="7">
        <v>1.4095689999999999E-2</v>
      </c>
      <c r="AG5897" s="7">
        <v>1.9611469999999999E-2</v>
      </c>
      <c r="AH5897" s="7">
        <v>1.5393240000000001E-2</v>
      </c>
      <c r="AI5897" s="7">
        <v>2.1243129999999999E-2</v>
      </c>
    </row>
    <row r="5898" spans="1:35" x14ac:dyDescent="0.25">
      <c r="A5898" s="3">
        <f>VLOOKUP($F5898,Områder!$A$1:$T$64,7,FALSE)</f>
        <v>26</v>
      </c>
      <c r="B5898" s="3" t="str">
        <f>VLOOKUP($F5898,Områder!$A$1:$T$64,4,FALSE)</f>
        <v>Herslev Skole</v>
      </c>
      <c r="C5898" s="3" t="str">
        <f>VLOOKUP($F5898,Områder!$A$1:$T$64,5,FALSE)</f>
        <v>Fjordbakkeskolen</v>
      </c>
      <c r="D5898" s="3" t="str">
        <f>VLOOKUP($F5898,Områder!$A$1:$T$64,10,FALSE) &amp; " - " &amp; VLOOKUP($F5898,Områder!$A$1:$T$64,11,FALSE)</f>
        <v>7 - Taulov og DanmarkC</v>
      </c>
      <c r="E5898" s="3" t="str">
        <f>VLOOKUP($F5898,Områder!$A$1:$T$64,6,FALSE)</f>
        <v>Distriktsinstitutionen Fjordbakken</v>
      </c>
      <c r="F5898" s="1">
        <v>610</v>
      </c>
      <c r="G5898" s="1">
        <v>96</v>
      </c>
      <c r="H5898" s="7">
        <v>0</v>
      </c>
      <c r="I5898" s="7">
        <v>0</v>
      </c>
      <c r="J5898" s="7">
        <v>0</v>
      </c>
      <c r="K5898" s="7">
        <v>0</v>
      </c>
      <c r="L5898" s="7">
        <v>0</v>
      </c>
      <c r="M5898" s="7">
        <v>0</v>
      </c>
      <c r="N5898" s="7">
        <v>0</v>
      </c>
      <c r="O5898" s="7">
        <v>0</v>
      </c>
      <c r="P5898" s="7">
        <v>0</v>
      </c>
      <c r="Q5898" s="7">
        <v>0</v>
      </c>
      <c r="R5898" s="7">
        <v>0</v>
      </c>
      <c r="S5898" s="7">
        <v>0</v>
      </c>
      <c r="T5898" s="7">
        <v>0</v>
      </c>
      <c r="U5898" s="7">
        <v>0</v>
      </c>
      <c r="V5898" s="7">
        <v>0</v>
      </c>
      <c r="W5898" s="7">
        <v>0</v>
      </c>
      <c r="X5898" s="7">
        <v>1.1678E-4</v>
      </c>
      <c r="Y5898" s="7">
        <v>6.5145999999999997E-4</v>
      </c>
      <c r="Z5898" s="7">
        <v>1.5802210000000001E-2</v>
      </c>
      <c r="AA5898" s="7">
        <v>1.13685E-2</v>
      </c>
      <c r="AB5898" s="7">
        <v>9.3162100000000001E-3</v>
      </c>
      <c r="AC5898" s="7">
        <v>9.2697600000000002E-3</v>
      </c>
      <c r="AD5898" s="7">
        <v>1.052785E-2</v>
      </c>
      <c r="AE5898" s="7">
        <v>1.421767E-2</v>
      </c>
      <c r="AF5898" s="7">
        <v>1.129046E-2</v>
      </c>
      <c r="AG5898" s="7">
        <v>1.0923769999999999E-2</v>
      </c>
      <c r="AH5898" s="7">
        <v>1.547895E-2</v>
      </c>
      <c r="AI5898" s="7">
        <v>1.2035519999999999E-2</v>
      </c>
    </row>
    <row r="5899" spans="1:35" x14ac:dyDescent="0.25">
      <c r="A5899" s="3">
        <f>VLOOKUP($F5899,Områder!$A$1:$T$64,7,FALSE)</f>
        <v>26</v>
      </c>
      <c r="B5899" s="3" t="str">
        <f>VLOOKUP($F5899,Områder!$A$1:$T$64,4,FALSE)</f>
        <v>Herslev Skole</v>
      </c>
      <c r="C5899" s="3" t="str">
        <f>VLOOKUP($F5899,Områder!$A$1:$T$64,5,FALSE)</f>
        <v>Fjordbakkeskolen</v>
      </c>
      <c r="D5899" s="3" t="str">
        <f>VLOOKUP($F5899,Områder!$A$1:$T$64,10,FALSE) &amp; " - " &amp; VLOOKUP($F5899,Områder!$A$1:$T$64,11,FALSE)</f>
        <v>7 - Taulov og DanmarkC</v>
      </c>
      <c r="E5899" s="3" t="str">
        <f>VLOOKUP($F5899,Områder!$A$1:$T$64,6,FALSE)</f>
        <v>Distriktsinstitutionen Fjordbakken</v>
      </c>
      <c r="F5899" s="1">
        <v>610</v>
      </c>
      <c r="G5899" s="1">
        <v>97</v>
      </c>
      <c r="H5899" s="7">
        <v>0</v>
      </c>
      <c r="I5899" s="7">
        <v>0</v>
      </c>
      <c r="J5899" s="7">
        <v>0</v>
      </c>
      <c r="K5899" s="7">
        <v>0</v>
      </c>
      <c r="L5899" s="7">
        <v>0</v>
      </c>
      <c r="M5899" s="7">
        <v>0</v>
      </c>
      <c r="N5899" s="7">
        <v>0</v>
      </c>
      <c r="O5899" s="7">
        <v>0</v>
      </c>
      <c r="P5899" s="7">
        <v>0</v>
      </c>
      <c r="Q5899" s="7">
        <v>0</v>
      </c>
      <c r="R5899" s="7">
        <v>0</v>
      </c>
      <c r="S5899" s="7">
        <v>0</v>
      </c>
      <c r="T5899" s="7">
        <v>0</v>
      </c>
      <c r="U5899" s="7">
        <v>0</v>
      </c>
      <c r="V5899" s="7">
        <v>0</v>
      </c>
      <c r="W5899" s="7">
        <v>0</v>
      </c>
      <c r="X5899" s="7">
        <v>0</v>
      </c>
      <c r="Y5899" s="7">
        <v>7.9679999999999996E-5</v>
      </c>
      <c r="Z5899" s="7">
        <v>4.4534000000000002E-4</v>
      </c>
      <c r="AA5899" s="7">
        <v>1.082286E-2</v>
      </c>
      <c r="AB5899" s="7">
        <v>7.80067E-3</v>
      </c>
      <c r="AC5899" s="7">
        <v>6.4040900000000003E-3</v>
      </c>
      <c r="AD5899" s="7">
        <v>6.3908000000000003E-3</v>
      </c>
      <c r="AE5899" s="7">
        <v>7.3116500000000003E-3</v>
      </c>
      <c r="AF5899" s="7">
        <v>9.9429800000000006E-3</v>
      </c>
      <c r="AG5899" s="7">
        <v>8.0193499999999997E-3</v>
      </c>
      <c r="AH5899" s="7">
        <v>7.7679699999999999E-3</v>
      </c>
      <c r="AI5899" s="7">
        <v>1.103724E-2</v>
      </c>
    </row>
    <row r="5900" spans="1:35" x14ac:dyDescent="0.25">
      <c r="A5900" s="3">
        <f>VLOOKUP($F5900,Områder!$A$1:$T$64,7,FALSE)</f>
        <v>26</v>
      </c>
      <c r="B5900" s="3" t="str">
        <f>VLOOKUP($F5900,Områder!$A$1:$T$64,4,FALSE)</f>
        <v>Herslev Skole</v>
      </c>
      <c r="C5900" s="3" t="str">
        <f>VLOOKUP($F5900,Områder!$A$1:$T$64,5,FALSE)</f>
        <v>Fjordbakkeskolen</v>
      </c>
      <c r="D5900" s="3" t="str">
        <f>VLOOKUP($F5900,Områder!$A$1:$T$64,10,FALSE) &amp; " - " &amp; VLOOKUP($F5900,Områder!$A$1:$T$64,11,FALSE)</f>
        <v>7 - Taulov og DanmarkC</v>
      </c>
      <c r="E5900" s="3" t="str">
        <f>VLOOKUP($F5900,Områder!$A$1:$T$64,6,FALSE)</f>
        <v>Distriktsinstitutionen Fjordbakken</v>
      </c>
      <c r="F5900" s="1">
        <v>610</v>
      </c>
      <c r="G5900" s="1">
        <v>98</v>
      </c>
      <c r="H5900" s="7">
        <v>0</v>
      </c>
      <c r="I5900" s="7">
        <v>0</v>
      </c>
      <c r="J5900" s="7">
        <v>0</v>
      </c>
      <c r="K5900" s="7">
        <v>0</v>
      </c>
      <c r="L5900" s="7">
        <v>0</v>
      </c>
      <c r="M5900" s="7">
        <v>0</v>
      </c>
      <c r="N5900" s="7">
        <v>0</v>
      </c>
      <c r="O5900" s="7">
        <v>0</v>
      </c>
      <c r="P5900" s="7">
        <v>0</v>
      </c>
      <c r="Q5900" s="7">
        <v>0</v>
      </c>
      <c r="R5900" s="7">
        <v>0</v>
      </c>
      <c r="S5900" s="7">
        <v>0</v>
      </c>
      <c r="T5900" s="7">
        <v>0</v>
      </c>
      <c r="U5900" s="7">
        <v>0</v>
      </c>
      <c r="V5900" s="7">
        <v>0</v>
      </c>
      <c r="W5900" s="7">
        <v>0</v>
      </c>
      <c r="X5900" s="7">
        <v>0</v>
      </c>
      <c r="Y5900" s="7">
        <v>0</v>
      </c>
      <c r="Z5900" s="7">
        <v>5.2280000000000001E-5</v>
      </c>
      <c r="AA5900" s="7">
        <v>2.9272E-4</v>
      </c>
      <c r="AB5900" s="7">
        <v>7.1265900000000004E-3</v>
      </c>
      <c r="AC5900" s="7">
        <v>5.1455299999999997E-3</v>
      </c>
      <c r="AD5900" s="7">
        <v>4.2315299999999998E-3</v>
      </c>
      <c r="AE5900" s="7">
        <v>4.2353399999999998E-3</v>
      </c>
      <c r="AF5900" s="7">
        <v>4.8846699999999998E-3</v>
      </c>
      <c r="AG5900" s="7">
        <v>6.6927100000000002E-3</v>
      </c>
      <c r="AH5900" s="7">
        <v>5.4902199999999996E-3</v>
      </c>
      <c r="AI5900" s="7">
        <v>5.3237500000000004E-3</v>
      </c>
    </row>
    <row r="5901" spans="1:35" x14ac:dyDescent="0.25">
      <c r="A5901" s="3">
        <f>VLOOKUP($F5901,Områder!$A$1:$T$64,7,FALSE)</f>
        <v>26</v>
      </c>
      <c r="B5901" s="3" t="str">
        <f>VLOOKUP($F5901,Områder!$A$1:$T$64,4,FALSE)</f>
        <v>Herslev Skole</v>
      </c>
      <c r="C5901" s="3" t="str">
        <f>VLOOKUP($F5901,Områder!$A$1:$T$64,5,FALSE)</f>
        <v>Fjordbakkeskolen</v>
      </c>
      <c r="D5901" s="3" t="str">
        <f>VLOOKUP($F5901,Områder!$A$1:$T$64,10,FALSE) &amp; " - " &amp; VLOOKUP($F5901,Områder!$A$1:$T$64,11,FALSE)</f>
        <v>7 - Taulov og DanmarkC</v>
      </c>
      <c r="E5901" s="3" t="str">
        <f>VLOOKUP($F5901,Områder!$A$1:$T$64,6,FALSE)</f>
        <v>Distriktsinstitutionen Fjordbakken</v>
      </c>
      <c r="F5901" s="1">
        <v>610</v>
      </c>
      <c r="G5901" s="1">
        <v>99</v>
      </c>
      <c r="H5901" s="7">
        <v>0</v>
      </c>
      <c r="I5901" s="7">
        <v>0</v>
      </c>
      <c r="J5901" s="7">
        <v>0</v>
      </c>
      <c r="K5901" s="7">
        <v>0</v>
      </c>
      <c r="L5901" s="7">
        <v>0</v>
      </c>
      <c r="M5901" s="7">
        <v>0</v>
      </c>
      <c r="N5901" s="7">
        <v>0</v>
      </c>
      <c r="O5901" s="7">
        <v>0</v>
      </c>
      <c r="P5901" s="7">
        <v>0</v>
      </c>
      <c r="Q5901" s="7">
        <v>0</v>
      </c>
      <c r="R5901" s="7">
        <v>0</v>
      </c>
      <c r="S5901" s="7">
        <v>0</v>
      </c>
      <c r="T5901" s="7">
        <v>0</v>
      </c>
      <c r="U5901" s="7">
        <v>0</v>
      </c>
      <c r="V5901" s="7">
        <v>0</v>
      </c>
      <c r="W5901" s="7">
        <v>0</v>
      </c>
      <c r="X5901" s="7">
        <v>0</v>
      </c>
      <c r="Y5901" s="7">
        <v>0</v>
      </c>
      <c r="Z5901" s="7">
        <v>0</v>
      </c>
      <c r="AA5901" s="7">
        <v>3.286E-5</v>
      </c>
      <c r="AB5901" s="7">
        <v>2.05E-4</v>
      </c>
      <c r="AC5901" s="7">
        <v>4.6239200000000001E-3</v>
      </c>
      <c r="AD5901" s="7">
        <v>6.1712900000000003E-3</v>
      </c>
      <c r="AE5901" s="7">
        <v>6.5816299999999998E-3</v>
      </c>
      <c r="AF5901" s="7">
        <v>6.8583100000000003E-3</v>
      </c>
      <c r="AG5901" s="7">
        <v>7.4837799999999998E-3</v>
      </c>
      <c r="AH5901" s="7">
        <v>9.1020000000000007E-3</v>
      </c>
      <c r="AI5901" s="7">
        <v>9.4748799999999998E-3</v>
      </c>
    </row>
    <row r="5902" spans="1:35" x14ac:dyDescent="0.25">
      <c r="A5902" s="3">
        <f>VLOOKUP($F5902,Områder!$A$1:$T$64,7,FALSE)</f>
        <v>26</v>
      </c>
      <c r="B5902" s="3" t="str">
        <f>VLOOKUP($F5902,Områder!$A$1:$T$64,4,FALSE)</f>
        <v>Herslev Skole</v>
      </c>
      <c r="C5902" s="3" t="str">
        <f>VLOOKUP($F5902,Områder!$A$1:$T$64,5,FALSE)</f>
        <v>Fjordbakkeskolen</v>
      </c>
      <c r="D5902" s="3" t="str">
        <f>VLOOKUP($F5902,Områder!$A$1:$T$64,10,FALSE) &amp; " - " &amp; VLOOKUP($F5902,Områder!$A$1:$T$64,11,FALSE)</f>
        <v>7 - Taulov og DanmarkC</v>
      </c>
      <c r="E5902" s="3" t="str">
        <f>VLOOKUP($F5902,Områder!$A$1:$T$64,6,FALSE)</f>
        <v>Distriktsinstitutionen Fjordbakken</v>
      </c>
      <c r="F5902" s="1">
        <v>620</v>
      </c>
      <c r="G5902" s="1">
        <v>0</v>
      </c>
      <c r="H5902" s="7">
        <v>1</v>
      </c>
      <c r="I5902" s="7">
        <v>0</v>
      </c>
      <c r="J5902" s="7">
        <v>1</v>
      </c>
      <c r="K5902" s="7">
        <v>0</v>
      </c>
      <c r="L5902" s="7">
        <v>1</v>
      </c>
      <c r="M5902" s="7">
        <v>0</v>
      </c>
      <c r="N5902" s="7">
        <v>0</v>
      </c>
      <c r="O5902" s="7">
        <v>0</v>
      </c>
      <c r="P5902" s="7">
        <v>0</v>
      </c>
      <c r="Q5902" s="7">
        <v>0</v>
      </c>
      <c r="R5902" s="7">
        <v>0</v>
      </c>
      <c r="S5902" s="7">
        <v>0</v>
      </c>
      <c r="T5902" s="7">
        <v>0</v>
      </c>
      <c r="U5902" s="7">
        <v>0</v>
      </c>
      <c r="V5902" s="7">
        <v>0</v>
      </c>
      <c r="W5902" s="7">
        <v>0</v>
      </c>
      <c r="X5902" s="7">
        <v>6.6332189999999999E-2</v>
      </c>
      <c r="Y5902" s="7">
        <v>0.12283419</v>
      </c>
      <c r="Z5902" s="7">
        <v>0.156555</v>
      </c>
      <c r="AA5902" s="7">
        <v>0.17391192</v>
      </c>
      <c r="AB5902" s="7">
        <v>0.18472957000000001</v>
      </c>
      <c r="AC5902" s="7">
        <v>0.19390790999999999</v>
      </c>
      <c r="AD5902" s="7">
        <v>0.20327434</v>
      </c>
      <c r="AE5902" s="7">
        <v>0.20448939999999999</v>
      </c>
      <c r="AF5902" s="7">
        <v>0.20242093</v>
      </c>
      <c r="AG5902" s="7">
        <v>0.19895093</v>
      </c>
      <c r="AH5902" s="7">
        <v>0.19756510999999999</v>
      </c>
      <c r="AI5902" s="7">
        <v>0.19418935000000001</v>
      </c>
    </row>
    <row r="5903" spans="1:35" x14ac:dyDescent="0.25">
      <c r="A5903" s="3">
        <f>VLOOKUP($F5903,Områder!$A$1:$T$64,7,FALSE)</f>
        <v>26</v>
      </c>
      <c r="B5903" s="3" t="str">
        <f>VLOOKUP($F5903,Områder!$A$1:$T$64,4,FALSE)</f>
        <v>Herslev Skole</v>
      </c>
      <c r="C5903" s="3" t="str">
        <f>VLOOKUP($F5903,Områder!$A$1:$T$64,5,FALSE)</f>
        <v>Fjordbakkeskolen</v>
      </c>
      <c r="D5903" s="3" t="str">
        <f>VLOOKUP($F5903,Områder!$A$1:$T$64,10,FALSE) &amp; " - " &amp; VLOOKUP($F5903,Områder!$A$1:$T$64,11,FALSE)</f>
        <v>7 - Taulov og DanmarkC</v>
      </c>
      <c r="E5903" s="3" t="str">
        <f>VLOOKUP($F5903,Områder!$A$1:$T$64,6,FALSE)</f>
        <v>Distriktsinstitutionen Fjordbakken</v>
      </c>
      <c r="F5903" s="1">
        <v>620</v>
      </c>
      <c r="G5903" s="1">
        <v>1</v>
      </c>
      <c r="H5903" s="7">
        <v>0</v>
      </c>
      <c r="I5903" s="7">
        <v>0</v>
      </c>
      <c r="J5903" s="7">
        <v>1</v>
      </c>
      <c r="K5903" s="7">
        <v>1</v>
      </c>
      <c r="L5903" s="7">
        <v>0</v>
      </c>
      <c r="M5903" s="7">
        <v>1</v>
      </c>
      <c r="N5903" s="7">
        <v>0</v>
      </c>
      <c r="O5903" s="7">
        <v>0</v>
      </c>
      <c r="P5903" s="7">
        <v>0</v>
      </c>
      <c r="Q5903" s="7">
        <v>0</v>
      </c>
      <c r="R5903" s="7">
        <v>0</v>
      </c>
      <c r="S5903" s="7">
        <v>0</v>
      </c>
      <c r="T5903" s="7">
        <v>0</v>
      </c>
      <c r="U5903" s="7">
        <v>0</v>
      </c>
      <c r="V5903" s="7">
        <v>0</v>
      </c>
      <c r="W5903" s="7">
        <v>0</v>
      </c>
      <c r="X5903" s="7">
        <v>4.9299460000000003E-2</v>
      </c>
      <c r="Y5903" s="7">
        <v>0.10452156</v>
      </c>
      <c r="Z5903" s="7">
        <v>0.15132314999999999</v>
      </c>
      <c r="AA5903" s="7">
        <v>0.17574997000000001</v>
      </c>
      <c r="AB5903" s="7">
        <v>0.18989886</v>
      </c>
      <c r="AC5903" s="7">
        <v>0.19857767000000001</v>
      </c>
      <c r="AD5903" s="7">
        <v>0.20994966000000001</v>
      </c>
      <c r="AE5903" s="7">
        <v>0.21631384000000001</v>
      </c>
      <c r="AF5903" s="7">
        <v>0.21665498999999999</v>
      </c>
      <c r="AG5903" s="7">
        <v>0.21316219</v>
      </c>
      <c r="AH5903" s="7">
        <v>0.21081757000000001</v>
      </c>
      <c r="AI5903" s="7">
        <v>0.20751721000000001</v>
      </c>
    </row>
    <row r="5904" spans="1:35" x14ac:dyDescent="0.25">
      <c r="A5904" s="3">
        <f>VLOOKUP($F5904,Områder!$A$1:$T$64,7,FALSE)</f>
        <v>26</v>
      </c>
      <c r="B5904" s="3" t="str">
        <f>VLOOKUP($F5904,Områder!$A$1:$T$64,4,FALSE)</f>
        <v>Herslev Skole</v>
      </c>
      <c r="C5904" s="3" t="str">
        <f>VLOOKUP($F5904,Områder!$A$1:$T$64,5,FALSE)</f>
        <v>Fjordbakkeskolen</v>
      </c>
      <c r="D5904" s="3" t="str">
        <f>VLOOKUP($F5904,Områder!$A$1:$T$64,10,FALSE) &amp; " - " &amp; VLOOKUP($F5904,Områder!$A$1:$T$64,11,FALSE)</f>
        <v>7 - Taulov og DanmarkC</v>
      </c>
      <c r="E5904" s="3" t="str">
        <f>VLOOKUP($F5904,Områder!$A$1:$T$64,6,FALSE)</f>
        <v>Distriktsinstitutionen Fjordbakken</v>
      </c>
      <c r="F5904" s="1">
        <v>620</v>
      </c>
      <c r="G5904" s="1">
        <v>2</v>
      </c>
      <c r="H5904" s="7">
        <v>0</v>
      </c>
      <c r="I5904" s="7">
        <v>0</v>
      </c>
      <c r="J5904" s="7">
        <v>0</v>
      </c>
      <c r="K5904" s="7">
        <v>1</v>
      </c>
      <c r="L5904" s="7">
        <v>1</v>
      </c>
      <c r="M5904" s="7">
        <v>0</v>
      </c>
      <c r="N5904" s="7">
        <v>1</v>
      </c>
      <c r="O5904" s="7">
        <v>0</v>
      </c>
      <c r="P5904" s="7">
        <v>0</v>
      </c>
      <c r="Q5904" s="7">
        <v>0</v>
      </c>
      <c r="R5904" s="7">
        <v>0</v>
      </c>
      <c r="S5904" s="7">
        <v>0</v>
      </c>
      <c r="T5904" s="7">
        <v>0</v>
      </c>
      <c r="U5904" s="7">
        <v>0</v>
      </c>
      <c r="V5904" s="7">
        <v>0</v>
      </c>
      <c r="W5904" s="7">
        <v>0</v>
      </c>
      <c r="X5904" s="7">
        <v>4.6094900000000001E-2</v>
      </c>
      <c r="Y5904" s="7">
        <v>8.9831800000000003E-2</v>
      </c>
      <c r="Z5904" s="7">
        <v>0.13374604000000001</v>
      </c>
      <c r="AA5904" s="7">
        <v>0.16917960000000001</v>
      </c>
      <c r="AB5904" s="7">
        <v>0.18922480999999999</v>
      </c>
      <c r="AC5904" s="7">
        <v>0.20066165999999999</v>
      </c>
      <c r="AD5904" s="7">
        <v>0.21156306999999999</v>
      </c>
      <c r="AE5904" s="7">
        <v>0.21972486999999999</v>
      </c>
      <c r="AF5904" s="7">
        <v>0.22461913</v>
      </c>
      <c r="AG5904" s="7">
        <v>0.22328307</v>
      </c>
      <c r="AH5904" s="7">
        <v>0.22097882999999999</v>
      </c>
      <c r="AI5904" s="7">
        <v>0.21690039999999999</v>
      </c>
    </row>
    <row r="5905" spans="1:35" x14ac:dyDescent="0.25">
      <c r="A5905" s="3">
        <f>VLOOKUP($F5905,Områder!$A$1:$T$64,7,FALSE)</f>
        <v>26</v>
      </c>
      <c r="B5905" s="3" t="str">
        <f>VLOOKUP($F5905,Områder!$A$1:$T$64,4,FALSE)</f>
        <v>Herslev Skole</v>
      </c>
      <c r="C5905" s="3" t="str">
        <f>VLOOKUP($F5905,Områder!$A$1:$T$64,5,FALSE)</f>
        <v>Fjordbakkeskolen</v>
      </c>
      <c r="D5905" s="3" t="str">
        <f>VLOOKUP($F5905,Områder!$A$1:$T$64,10,FALSE) &amp; " - " &amp; VLOOKUP($F5905,Områder!$A$1:$T$64,11,FALSE)</f>
        <v>7 - Taulov og DanmarkC</v>
      </c>
      <c r="E5905" s="3" t="str">
        <f>VLOOKUP($F5905,Områder!$A$1:$T$64,6,FALSE)</f>
        <v>Distriktsinstitutionen Fjordbakken</v>
      </c>
      <c r="F5905" s="1">
        <v>620</v>
      </c>
      <c r="G5905" s="1">
        <v>3</v>
      </c>
      <c r="H5905" s="7">
        <v>0</v>
      </c>
      <c r="I5905" s="7">
        <v>0</v>
      </c>
      <c r="J5905" s="7">
        <v>0</v>
      </c>
      <c r="K5905" s="7">
        <v>0</v>
      </c>
      <c r="L5905" s="7">
        <v>0</v>
      </c>
      <c r="M5905" s="7">
        <v>1</v>
      </c>
      <c r="N5905" s="7">
        <v>0</v>
      </c>
      <c r="O5905" s="7">
        <v>1</v>
      </c>
      <c r="P5905" s="7">
        <v>0</v>
      </c>
      <c r="Q5905" s="7">
        <v>0</v>
      </c>
      <c r="R5905" s="7">
        <v>0</v>
      </c>
      <c r="S5905" s="7">
        <v>0</v>
      </c>
      <c r="T5905" s="7">
        <v>0</v>
      </c>
      <c r="U5905" s="7">
        <v>0</v>
      </c>
      <c r="V5905" s="7">
        <v>0</v>
      </c>
      <c r="W5905" s="7">
        <v>0</v>
      </c>
      <c r="X5905" s="7">
        <v>4.1633299999999998E-2</v>
      </c>
      <c r="Y5905" s="7">
        <v>7.8689519999999999E-2</v>
      </c>
      <c r="Z5905" s="7">
        <v>0.11669366</v>
      </c>
      <c r="AA5905" s="7">
        <v>0.14974517000000001</v>
      </c>
      <c r="AB5905" s="7">
        <v>0.17949544000000001</v>
      </c>
      <c r="AC5905" s="7">
        <v>0.19609898000000001</v>
      </c>
      <c r="AD5905" s="7">
        <v>0.20884448999999999</v>
      </c>
      <c r="AE5905" s="7">
        <v>0.21697368</v>
      </c>
      <c r="AF5905" s="7">
        <v>0.22367443000000001</v>
      </c>
      <c r="AG5905" s="7">
        <v>0.22656793</v>
      </c>
      <c r="AH5905" s="7">
        <v>0.22602768000000001</v>
      </c>
      <c r="AI5905" s="7">
        <v>0.22227273</v>
      </c>
    </row>
    <row r="5906" spans="1:35" x14ac:dyDescent="0.25">
      <c r="A5906" s="3">
        <f>VLOOKUP($F5906,Områder!$A$1:$T$64,7,FALSE)</f>
        <v>26</v>
      </c>
      <c r="B5906" s="3" t="str">
        <f>VLOOKUP($F5906,Områder!$A$1:$T$64,4,FALSE)</f>
        <v>Herslev Skole</v>
      </c>
      <c r="C5906" s="3" t="str">
        <f>VLOOKUP($F5906,Områder!$A$1:$T$64,5,FALSE)</f>
        <v>Fjordbakkeskolen</v>
      </c>
      <c r="D5906" s="3" t="str">
        <f>VLOOKUP($F5906,Områder!$A$1:$T$64,10,FALSE) &amp; " - " &amp; VLOOKUP($F5906,Områder!$A$1:$T$64,11,FALSE)</f>
        <v>7 - Taulov og DanmarkC</v>
      </c>
      <c r="E5906" s="3" t="str">
        <f>VLOOKUP($F5906,Områder!$A$1:$T$64,6,FALSE)</f>
        <v>Distriktsinstitutionen Fjordbakken</v>
      </c>
      <c r="F5906" s="1">
        <v>620</v>
      </c>
      <c r="G5906" s="1">
        <v>4</v>
      </c>
      <c r="H5906" s="7">
        <v>2</v>
      </c>
      <c r="I5906" s="7">
        <v>0</v>
      </c>
      <c r="J5906" s="7">
        <v>0</v>
      </c>
      <c r="K5906" s="7">
        <v>0</v>
      </c>
      <c r="L5906" s="7">
        <v>0</v>
      </c>
      <c r="M5906" s="7">
        <v>0</v>
      </c>
      <c r="N5906" s="7">
        <v>1</v>
      </c>
      <c r="O5906" s="7">
        <v>0</v>
      </c>
      <c r="P5906" s="7">
        <v>1</v>
      </c>
      <c r="Q5906" s="7">
        <v>0</v>
      </c>
      <c r="R5906" s="7">
        <v>0</v>
      </c>
      <c r="S5906" s="7">
        <v>0</v>
      </c>
      <c r="T5906" s="7">
        <v>0</v>
      </c>
      <c r="U5906" s="7">
        <v>0</v>
      </c>
      <c r="V5906" s="7">
        <v>0</v>
      </c>
      <c r="W5906" s="7">
        <v>0</v>
      </c>
      <c r="X5906" s="7">
        <v>3.7808799999999997E-2</v>
      </c>
      <c r="Y5906" s="7">
        <v>7.4043369999999997E-2</v>
      </c>
      <c r="Z5906" s="7">
        <v>0.10384345</v>
      </c>
      <c r="AA5906" s="7">
        <v>0.13525266999999999</v>
      </c>
      <c r="AB5906" s="7">
        <v>0.16290144000000001</v>
      </c>
      <c r="AC5906" s="7">
        <v>0.18863326999999999</v>
      </c>
      <c r="AD5906" s="7">
        <v>0.20598005999999999</v>
      </c>
      <c r="AE5906" s="7">
        <v>0.21598676</v>
      </c>
      <c r="AF5906" s="7">
        <v>0.22289088000000001</v>
      </c>
      <c r="AG5906" s="7">
        <v>0.22769892</v>
      </c>
      <c r="AH5906" s="7">
        <v>0.23093755999999999</v>
      </c>
      <c r="AI5906" s="7">
        <v>0.22888859</v>
      </c>
    </row>
    <row r="5907" spans="1:35" x14ac:dyDescent="0.25">
      <c r="A5907" s="3">
        <f>VLOOKUP($F5907,Områder!$A$1:$T$64,7,FALSE)</f>
        <v>26</v>
      </c>
      <c r="B5907" s="3" t="str">
        <f>VLOOKUP($F5907,Områder!$A$1:$T$64,4,FALSE)</f>
        <v>Herslev Skole</v>
      </c>
      <c r="C5907" s="3" t="str">
        <f>VLOOKUP($F5907,Områder!$A$1:$T$64,5,FALSE)</f>
        <v>Fjordbakkeskolen</v>
      </c>
      <c r="D5907" s="3" t="str">
        <f>VLOOKUP($F5907,Områder!$A$1:$T$64,10,FALSE) &amp; " - " &amp; VLOOKUP($F5907,Områder!$A$1:$T$64,11,FALSE)</f>
        <v>7 - Taulov og DanmarkC</v>
      </c>
      <c r="E5907" s="3" t="str">
        <f>VLOOKUP($F5907,Områder!$A$1:$T$64,6,FALSE)</f>
        <v>Distriktsinstitutionen Fjordbakken</v>
      </c>
      <c r="F5907" s="1">
        <v>620</v>
      </c>
      <c r="G5907" s="1">
        <v>5</v>
      </c>
      <c r="H5907" s="7">
        <v>0</v>
      </c>
      <c r="I5907" s="7">
        <v>2</v>
      </c>
      <c r="J5907" s="7">
        <v>0</v>
      </c>
      <c r="K5907" s="7">
        <v>0</v>
      </c>
      <c r="L5907" s="7">
        <v>0</v>
      </c>
      <c r="M5907" s="7">
        <v>0</v>
      </c>
      <c r="N5907" s="7">
        <v>1</v>
      </c>
      <c r="O5907" s="7">
        <v>1</v>
      </c>
      <c r="P5907" s="7">
        <v>0</v>
      </c>
      <c r="Q5907" s="7">
        <v>1</v>
      </c>
      <c r="R5907" s="7">
        <v>0</v>
      </c>
      <c r="S5907" s="7">
        <v>0</v>
      </c>
      <c r="T5907" s="7">
        <v>0</v>
      </c>
      <c r="U5907" s="7">
        <v>0</v>
      </c>
      <c r="V5907" s="7">
        <v>0</v>
      </c>
      <c r="W5907" s="7">
        <v>0</v>
      </c>
      <c r="X5907" s="7">
        <v>4.4035820000000003E-2</v>
      </c>
      <c r="Y5907" s="7">
        <v>7.5105140000000001E-2</v>
      </c>
      <c r="Z5907" s="7">
        <v>0.10593376</v>
      </c>
      <c r="AA5907" s="7">
        <v>0.1280665</v>
      </c>
      <c r="AB5907" s="7">
        <v>0.15650885</v>
      </c>
      <c r="AC5907" s="7">
        <v>0.17965823</v>
      </c>
      <c r="AD5907" s="7">
        <v>0.20542145000000001</v>
      </c>
      <c r="AE5907" s="7">
        <v>0.21924671000000001</v>
      </c>
      <c r="AF5907" s="7">
        <v>0.22775327000000001</v>
      </c>
      <c r="AG5907" s="7">
        <v>0.23264770000000001</v>
      </c>
      <c r="AH5907" s="7">
        <v>0.23777724</v>
      </c>
      <c r="AI5907" s="7">
        <v>0.23896041000000001</v>
      </c>
    </row>
    <row r="5908" spans="1:35" x14ac:dyDescent="0.25">
      <c r="A5908" s="3">
        <f>VLOOKUP($F5908,Områder!$A$1:$T$64,7,FALSE)</f>
        <v>26</v>
      </c>
      <c r="B5908" s="3" t="str">
        <f>VLOOKUP($F5908,Områder!$A$1:$T$64,4,FALSE)</f>
        <v>Herslev Skole</v>
      </c>
      <c r="C5908" s="3" t="str">
        <f>VLOOKUP($F5908,Områder!$A$1:$T$64,5,FALSE)</f>
        <v>Fjordbakkeskolen</v>
      </c>
      <c r="D5908" s="3" t="str">
        <f>VLOOKUP($F5908,Områder!$A$1:$T$64,10,FALSE) &amp; " - " &amp; VLOOKUP($F5908,Områder!$A$1:$T$64,11,FALSE)</f>
        <v>7 - Taulov og DanmarkC</v>
      </c>
      <c r="E5908" s="3" t="str">
        <f>VLOOKUP($F5908,Områder!$A$1:$T$64,6,FALSE)</f>
        <v>Distriktsinstitutionen Fjordbakken</v>
      </c>
      <c r="F5908" s="1">
        <v>620</v>
      </c>
      <c r="G5908" s="1">
        <v>6</v>
      </c>
      <c r="H5908" s="7">
        <v>0</v>
      </c>
      <c r="I5908" s="7">
        <v>0</v>
      </c>
      <c r="J5908" s="7">
        <v>2</v>
      </c>
      <c r="K5908" s="7">
        <v>0</v>
      </c>
      <c r="L5908" s="7">
        <v>0</v>
      </c>
      <c r="M5908" s="7">
        <v>0</v>
      </c>
      <c r="N5908" s="7">
        <v>0</v>
      </c>
      <c r="O5908" s="7">
        <v>0</v>
      </c>
      <c r="P5908" s="7">
        <v>1</v>
      </c>
      <c r="Q5908" s="7">
        <v>0</v>
      </c>
      <c r="R5908" s="7">
        <v>1</v>
      </c>
      <c r="S5908" s="7">
        <v>0</v>
      </c>
      <c r="T5908" s="7">
        <v>0</v>
      </c>
      <c r="U5908" s="7">
        <v>0</v>
      </c>
      <c r="V5908" s="7">
        <v>0</v>
      </c>
      <c r="W5908" s="7">
        <v>0</v>
      </c>
      <c r="X5908" s="7">
        <v>4.0445300000000003E-2</v>
      </c>
      <c r="Y5908" s="7">
        <v>7.4892169999999994E-2</v>
      </c>
      <c r="Z5908" s="7">
        <v>9.9623080000000003E-2</v>
      </c>
      <c r="AA5908" s="7">
        <v>0.12393944</v>
      </c>
      <c r="AB5908" s="7">
        <v>0.14292717999999999</v>
      </c>
      <c r="AC5908" s="7">
        <v>0.16862078</v>
      </c>
      <c r="AD5908" s="7">
        <v>0.19118750000000001</v>
      </c>
      <c r="AE5908" s="7">
        <v>0.21273431000000001</v>
      </c>
      <c r="AF5908" s="7">
        <v>0.22473763999999999</v>
      </c>
      <c r="AG5908" s="7">
        <v>0.23116433</v>
      </c>
      <c r="AH5908" s="7">
        <v>0.2362609</v>
      </c>
      <c r="AI5908" s="7">
        <v>0.23953453</v>
      </c>
    </row>
    <row r="5909" spans="1:35" x14ac:dyDescent="0.25">
      <c r="A5909" s="3">
        <f>VLOOKUP($F5909,Områder!$A$1:$T$64,7,FALSE)</f>
        <v>26</v>
      </c>
      <c r="B5909" s="3" t="str">
        <f>VLOOKUP($F5909,Områder!$A$1:$T$64,4,FALSE)</f>
        <v>Herslev Skole</v>
      </c>
      <c r="C5909" s="3" t="str">
        <f>VLOOKUP($F5909,Områder!$A$1:$T$64,5,FALSE)</f>
        <v>Fjordbakkeskolen</v>
      </c>
      <c r="D5909" s="3" t="str">
        <f>VLOOKUP($F5909,Områder!$A$1:$T$64,10,FALSE) &amp; " - " &amp; VLOOKUP($F5909,Områder!$A$1:$T$64,11,FALSE)</f>
        <v>7 - Taulov og DanmarkC</v>
      </c>
      <c r="E5909" s="3" t="str">
        <f>VLOOKUP($F5909,Områder!$A$1:$T$64,6,FALSE)</f>
        <v>Distriktsinstitutionen Fjordbakken</v>
      </c>
      <c r="F5909" s="1">
        <v>620</v>
      </c>
      <c r="G5909" s="1">
        <v>7</v>
      </c>
      <c r="H5909" s="7">
        <v>2</v>
      </c>
      <c r="I5909" s="7">
        <v>0</v>
      </c>
      <c r="J5909" s="7">
        <v>0</v>
      </c>
      <c r="K5909" s="7">
        <v>2</v>
      </c>
      <c r="L5909" s="7">
        <v>0</v>
      </c>
      <c r="M5909" s="7">
        <v>0</v>
      </c>
      <c r="N5909" s="7">
        <v>0</v>
      </c>
      <c r="O5909" s="7">
        <v>0</v>
      </c>
      <c r="P5909" s="7">
        <v>0</v>
      </c>
      <c r="Q5909" s="7">
        <v>1</v>
      </c>
      <c r="R5909" s="7">
        <v>0</v>
      </c>
      <c r="S5909" s="7">
        <v>1</v>
      </c>
      <c r="T5909" s="7">
        <v>0</v>
      </c>
      <c r="U5909" s="7">
        <v>0</v>
      </c>
      <c r="V5909" s="7">
        <v>0</v>
      </c>
      <c r="W5909" s="7">
        <v>0</v>
      </c>
      <c r="X5909" s="7">
        <v>2.5969920000000001E-2</v>
      </c>
      <c r="Y5909" s="7">
        <v>6.5636280000000005E-2</v>
      </c>
      <c r="Z5909" s="7">
        <v>9.2468819999999993E-2</v>
      </c>
      <c r="AA5909" s="7">
        <v>0.11103925000000001</v>
      </c>
      <c r="AB5909" s="7">
        <v>0.1326628</v>
      </c>
      <c r="AC5909" s="7">
        <v>0.14921012</v>
      </c>
      <c r="AD5909" s="7">
        <v>0.17475958999999999</v>
      </c>
      <c r="AE5909" s="7">
        <v>0.193685</v>
      </c>
      <c r="AF5909" s="7">
        <v>0.21285580000000001</v>
      </c>
      <c r="AG5909" s="7">
        <v>0.22278762999999999</v>
      </c>
      <c r="AH5909" s="7">
        <v>0.22906515</v>
      </c>
      <c r="AI5909" s="7">
        <v>0.23270921</v>
      </c>
    </row>
    <row r="5910" spans="1:35" x14ac:dyDescent="0.25">
      <c r="A5910" s="3">
        <f>VLOOKUP($F5910,Områder!$A$1:$T$64,7,FALSE)</f>
        <v>26</v>
      </c>
      <c r="B5910" s="3" t="str">
        <f>VLOOKUP($F5910,Områder!$A$1:$T$64,4,FALSE)</f>
        <v>Herslev Skole</v>
      </c>
      <c r="C5910" s="3" t="str">
        <f>VLOOKUP($F5910,Områder!$A$1:$T$64,5,FALSE)</f>
        <v>Fjordbakkeskolen</v>
      </c>
      <c r="D5910" s="3" t="str">
        <f>VLOOKUP($F5910,Områder!$A$1:$T$64,10,FALSE) &amp; " - " &amp; VLOOKUP($F5910,Områder!$A$1:$T$64,11,FALSE)</f>
        <v>7 - Taulov og DanmarkC</v>
      </c>
      <c r="E5910" s="3" t="str">
        <f>VLOOKUP($F5910,Områder!$A$1:$T$64,6,FALSE)</f>
        <v>Distriktsinstitutionen Fjordbakken</v>
      </c>
      <c r="F5910" s="1">
        <v>620</v>
      </c>
      <c r="G5910" s="1">
        <v>8</v>
      </c>
      <c r="H5910" s="7">
        <v>2</v>
      </c>
      <c r="I5910" s="7">
        <v>2</v>
      </c>
      <c r="J5910" s="7">
        <v>0</v>
      </c>
      <c r="K5910" s="7">
        <v>0</v>
      </c>
      <c r="L5910" s="7">
        <v>2</v>
      </c>
      <c r="M5910" s="7">
        <v>0</v>
      </c>
      <c r="N5910" s="7">
        <v>0</v>
      </c>
      <c r="O5910" s="7">
        <v>0</v>
      </c>
      <c r="P5910" s="7">
        <v>0</v>
      </c>
      <c r="Q5910" s="7">
        <v>0</v>
      </c>
      <c r="R5910" s="7">
        <v>1</v>
      </c>
      <c r="S5910" s="7">
        <v>0</v>
      </c>
      <c r="T5910" s="7">
        <v>1</v>
      </c>
      <c r="U5910" s="7">
        <v>0</v>
      </c>
      <c r="V5910" s="7">
        <v>0</v>
      </c>
      <c r="W5910" s="7">
        <v>0</v>
      </c>
      <c r="X5910" s="7">
        <v>2.6823449999999999E-2</v>
      </c>
      <c r="Y5910" s="7">
        <v>4.58398E-2</v>
      </c>
      <c r="Z5910" s="7">
        <v>8.4192729999999993E-2</v>
      </c>
      <c r="AA5910" s="7">
        <v>0.10369709000000001</v>
      </c>
      <c r="AB5910" s="7">
        <v>0.11927735</v>
      </c>
      <c r="AC5910" s="7">
        <v>0.13873363</v>
      </c>
      <c r="AD5910" s="7">
        <v>0.1553378</v>
      </c>
      <c r="AE5910" s="7">
        <v>0.17823870999999999</v>
      </c>
      <c r="AF5910" s="7">
        <v>0.19486266999999999</v>
      </c>
      <c r="AG5910" s="7">
        <v>0.21151924999999999</v>
      </c>
      <c r="AH5910" s="7">
        <v>0.22094675999999999</v>
      </c>
      <c r="AI5910" s="7">
        <v>0.22577728</v>
      </c>
    </row>
    <row r="5911" spans="1:35" x14ac:dyDescent="0.25">
      <c r="A5911" s="3">
        <f>VLOOKUP($F5911,Områder!$A$1:$T$64,7,FALSE)</f>
        <v>26</v>
      </c>
      <c r="B5911" s="3" t="str">
        <f>VLOOKUP($F5911,Områder!$A$1:$T$64,4,FALSE)</f>
        <v>Herslev Skole</v>
      </c>
      <c r="C5911" s="3" t="str">
        <f>VLOOKUP($F5911,Områder!$A$1:$T$64,5,FALSE)</f>
        <v>Fjordbakkeskolen</v>
      </c>
      <c r="D5911" s="3" t="str">
        <f>VLOOKUP($F5911,Områder!$A$1:$T$64,10,FALSE) &amp; " - " &amp; VLOOKUP($F5911,Områder!$A$1:$T$64,11,FALSE)</f>
        <v>7 - Taulov og DanmarkC</v>
      </c>
      <c r="E5911" s="3" t="str">
        <f>VLOOKUP($F5911,Områder!$A$1:$T$64,6,FALSE)</f>
        <v>Distriktsinstitutionen Fjordbakken</v>
      </c>
      <c r="F5911" s="1">
        <v>620</v>
      </c>
      <c r="G5911" s="1">
        <v>9</v>
      </c>
      <c r="H5911" s="7">
        <v>2</v>
      </c>
      <c r="I5911" s="7">
        <v>2</v>
      </c>
      <c r="J5911" s="7">
        <v>3</v>
      </c>
      <c r="K5911" s="7">
        <v>0</v>
      </c>
      <c r="L5911" s="7">
        <v>0</v>
      </c>
      <c r="M5911" s="7">
        <v>2</v>
      </c>
      <c r="N5911" s="7">
        <v>0</v>
      </c>
      <c r="O5911" s="7">
        <v>0</v>
      </c>
      <c r="P5911" s="7">
        <v>0</v>
      </c>
      <c r="Q5911" s="7">
        <v>0</v>
      </c>
      <c r="R5911" s="7">
        <v>0</v>
      </c>
      <c r="S5911" s="7">
        <v>1</v>
      </c>
      <c r="T5911" s="7">
        <v>0</v>
      </c>
      <c r="U5911" s="7">
        <v>1</v>
      </c>
      <c r="V5911" s="7">
        <v>0</v>
      </c>
      <c r="W5911" s="7">
        <v>0</v>
      </c>
      <c r="X5911" s="7">
        <v>3.6578409999999999E-2</v>
      </c>
      <c r="Y5911" s="7">
        <v>6.1866709999999998E-2</v>
      </c>
      <c r="Z5911" s="7">
        <v>7.1893040000000005E-2</v>
      </c>
      <c r="AA5911" s="7">
        <v>0.10655376</v>
      </c>
      <c r="AB5911" s="7">
        <v>0.11991668</v>
      </c>
      <c r="AC5911" s="7">
        <v>0.13183450999999999</v>
      </c>
      <c r="AD5911" s="7">
        <v>0.15188176</v>
      </c>
      <c r="AE5911" s="7">
        <v>0.16548781000000001</v>
      </c>
      <c r="AF5911" s="7">
        <v>0.18609302999999999</v>
      </c>
      <c r="AG5911" s="7">
        <v>0.19942339000000001</v>
      </c>
      <c r="AH5911" s="7">
        <v>0.21476159</v>
      </c>
      <c r="AI5911" s="7">
        <v>0.22179710999999999</v>
      </c>
    </row>
    <row r="5912" spans="1:35" x14ac:dyDescent="0.25">
      <c r="A5912" s="3">
        <f>VLOOKUP($F5912,Områder!$A$1:$T$64,7,FALSE)</f>
        <v>26</v>
      </c>
      <c r="B5912" s="3" t="str">
        <f>VLOOKUP($F5912,Områder!$A$1:$T$64,4,FALSE)</f>
        <v>Herslev Skole</v>
      </c>
      <c r="C5912" s="3" t="str">
        <f>VLOOKUP($F5912,Områder!$A$1:$T$64,5,FALSE)</f>
        <v>Fjordbakkeskolen</v>
      </c>
      <c r="D5912" s="3" t="str">
        <f>VLOOKUP($F5912,Områder!$A$1:$T$64,10,FALSE) &amp; " - " &amp; VLOOKUP($F5912,Områder!$A$1:$T$64,11,FALSE)</f>
        <v>7 - Taulov og DanmarkC</v>
      </c>
      <c r="E5912" s="3" t="str">
        <f>VLOOKUP($F5912,Områder!$A$1:$T$64,6,FALSE)</f>
        <v>Distriktsinstitutionen Fjordbakken</v>
      </c>
      <c r="F5912" s="1">
        <v>620</v>
      </c>
      <c r="G5912" s="1">
        <v>10</v>
      </c>
      <c r="H5912" s="7">
        <v>0</v>
      </c>
      <c r="I5912" s="7">
        <v>1</v>
      </c>
      <c r="J5912" s="7">
        <v>2</v>
      </c>
      <c r="K5912" s="7">
        <v>3</v>
      </c>
      <c r="L5912" s="7">
        <v>0</v>
      </c>
      <c r="M5912" s="7">
        <v>0</v>
      </c>
      <c r="N5912" s="7">
        <v>2</v>
      </c>
      <c r="O5912" s="7">
        <v>0</v>
      </c>
      <c r="P5912" s="7">
        <v>0</v>
      </c>
      <c r="Q5912" s="7">
        <v>0</v>
      </c>
      <c r="R5912" s="7">
        <v>0</v>
      </c>
      <c r="S5912" s="7">
        <v>0</v>
      </c>
      <c r="T5912" s="7">
        <v>1</v>
      </c>
      <c r="U5912" s="7">
        <v>0</v>
      </c>
      <c r="V5912" s="7">
        <v>2</v>
      </c>
      <c r="W5912" s="7">
        <v>0</v>
      </c>
      <c r="X5912" s="7">
        <v>3.4183959999999999E-2</v>
      </c>
      <c r="Y5912" s="7">
        <v>6.5061530000000006E-2</v>
      </c>
      <c r="Z5912" s="7">
        <v>8.8612800000000005E-2</v>
      </c>
      <c r="AA5912" s="7">
        <v>9.0677220000000003E-2</v>
      </c>
      <c r="AB5912" s="7">
        <v>0.12515492</v>
      </c>
      <c r="AC5912" s="7">
        <v>0.13438162000000001</v>
      </c>
      <c r="AD5912" s="7">
        <v>0.14654287999999999</v>
      </c>
      <c r="AE5912" s="7">
        <v>0.16381775000000001</v>
      </c>
      <c r="AF5912" s="7">
        <v>0.17591514999999999</v>
      </c>
      <c r="AG5912" s="7">
        <v>0.19446595</v>
      </c>
      <c r="AH5912" s="7">
        <v>0.20683842</v>
      </c>
      <c r="AI5912" s="7">
        <v>0.21977086000000001</v>
      </c>
    </row>
    <row r="5913" spans="1:35" x14ac:dyDescent="0.25">
      <c r="A5913" s="3">
        <f>VLOOKUP($F5913,Områder!$A$1:$T$64,7,FALSE)</f>
        <v>26</v>
      </c>
      <c r="B5913" s="3" t="str">
        <f>VLOOKUP($F5913,Områder!$A$1:$T$64,4,FALSE)</f>
        <v>Herslev Skole</v>
      </c>
      <c r="C5913" s="3" t="str">
        <f>VLOOKUP($F5913,Områder!$A$1:$T$64,5,FALSE)</f>
        <v>Fjordbakkeskolen</v>
      </c>
      <c r="D5913" s="3" t="str">
        <f>VLOOKUP($F5913,Områder!$A$1:$T$64,10,FALSE) &amp; " - " &amp; VLOOKUP($F5913,Områder!$A$1:$T$64,11,FALSE)</f>
        <v>7 - Taulov og DanmarkC</v>
      </c>
      <c r="E5913" s="3" t="str">
        <f>VLOOKUP($F5913,Områder!$A$1:$T$64,6,FALSE)</f>
        <v>Distriktsinstitutionen Fjordbakken</v>
      </c>
      <c r="F5913" s="1">
        <v>620</v>
      </c>
      <c r="G5913" s="1">
        <v>11</v>
      </c>
      <c r="H5913" s="7">
        <v>1</v>
      </c>
      <c r="I5913" s="7">
        <v>0</v>
      </c>
      <c r="J5913" s="7">
        <v>1</v>
      </c>
      <c r="K5913" s="7">
        <v>2</v>
      </c>
      <c r="L5913" s="7">
        <v>2</v>
      </c>
      <c r="M5913" s="7">
        <v>0</v>
      </c>
      <c r="N5913" s="7">
        <v>0</v>
      </c>
      <c r="O5913" s="7">
        <v>2</v>
      </c>
      <c r="P5913" s="7">
        <v>0</v>
      </c>
      <c r="Q5913" s="7">
        <v>0</v>
      </c>
      <c r="R5913" s="7">
        <v>0</v>
      </c>
      <c r="S5913" s="7">
        <v>0</v>
      </c>
      <c r="T5913" s="7">
        <v>0</v>
      </c>
      <c r="U5913" s="7">
        <v>1</v>
      </c>
      <c r="V5913" s="7">
        <v>0</v>
      </c>
      <c r="W5913" s="7">
        <v>1</v>
      </c>
      <c r="X5913" s="7">
        <v>3.114542E-2</v>
      </c>
      <c r="Y5913" s="7">
        <v>6.088114E-2</v>
      </c>
      <c r="Z5913" s="7">
        <v>8.6283529999999997E-2</v>
      </c>
      <c r="AA5913" s="7">
        <v>0.10624292</v>
      </c>
      <c r="AB5913" s="7">
        <v>0.10438559</v>
      </c>
      <c r="AC5913" s="7">
        <v>0.13816436000000001</v>
      </c>
      <c r="AD5913" s="7">
        <v>0.14632997</v>
      </c>
      <c r="AE5913" s="7">
        <v>0.15557931</v>
      </c>
      <c r="AF5913" s="7">
        <v>0.17118145000000001</v>
      </c>
      <c r="AG5913" s="7">
        <v>0.18139103000000001</v>
      </c>
      <c r="AH5913" s="7">
        <v>0.19932174</v>
      </c>
      <c r="AI5913" s="7">
        <v>0.20924920999999999</v>
      </c>
    </row>
    <row r="5914" spans="1:35" x14ac:dyDescent="0.25">
      <c r="A5914" s="3">
        <f>VLOOKUP($F5914,Områder!$A$1:$T$64,7,FALSE)</f>
        <v>26</v>
      </c>
      <c r="B5914" s="3" t="str">
        <f>VLOOKUP($F5914,Områder!$A$1:$T$64,4,FALSE)</f>
        <v>Herslev Skole</v>
      </c>
      <c r="C5914" s="3" t="str">
        <f>VLOOKUP($F5914,Områder!$A$1:$T$64,5,FALSE)</f>
        <v>Fjordbakkeskolen</v>
      </c>
      <c r="D5914" s="3" t="str">
        <f>VLOOKUP($F5914,Områder!$A$1:$T$64,10,FALSE) &amp; " - " &amp; VLOOKUP($F5914,Områder!$A$1:$T$64,11,FALSE)</f>
        <v>7 - Taulov og DanmarkC</v>
      </c>
      <c r="E5914" s="3" t="str">
        <f>VLOOKUP($F5914,Områder!$A$1:$T$64,6,FALSE)</f>
        <v>Distriktsinstitutionen Fjordbakken</v>
      </c>
      <c r="F5914" s="1">
        <v>620</v>
      </c>
      <c r="G5914" s="1">
        <v>12</v>
      </c>
      <c r="H5914" s="7">
        <v>2</v>
      </c>
      <c r="I5914" s="7">
        <v>0</v>
      </c>
      <c r="J5914" s="7">
        <v>0</v>
      </c>
      <c r="K5914" s="7">
        <v>1</v>
      </c>
      <c r="L5914" s="7">
        <v>2</v>
      </c>
      <c r="M5914" s="7">
        <v>2</v>
      </c>
      <c r="N5914" s="7">
        <v>0</v>
      </c>
      <c r="O5914" s="7">
        <v>0</v>
      </c>
      <c r="P5914" s="7">
        <v>2</v>
      </c>
      <c r="Q5914" s="7">
        <v>0</v>
      </c>
      <c r="R5914" s="7">
        <v>0</v>
      </c>
      <c r="S5914" s="7">
        <v>0</v>
      </c>
      <c r="T5914" s="7">
        <v>0</v>
      </c>
      <c r="U5914" s="7">
        <v>0</v>
      </c>
      <c r="V5914" s="7">
        <v>1</v>
      </c>
      <c r="W5914" s="7">
        <v>0</v>
      </c>
      <c r="X5914" s="7">
        <v>0.94210477000000004</v>
      </c>
      <c r="Y5914" s="7">
        <v>5.4897799999999997E-2</v>
      </c>
      <c r="Z5914" s="7">
        <v>7.9488009999999998E-2</v>
      </c>
      <c r="AA5914" s="7">
        <v>9.8132910000000004E-2</v>
      </c>
      <c r="AB5914" s="7">
        <v>0.11609955</v>
      </c>
      <c r="AC5914" s="7">
        <v>0.11145009</v>
      </c>
      <c r="AD5914" s="7">
        <v>0.14560186999999999</v>
      </c>
      <c r="AE5914" s="7">
        <v>0.14969579</v>
      </c>
      <c r="AF5914" s="7">
        <v>0.15671455000000001</v>
      </c>
      <c r="AG5914" s="7">
        <v>0.17013639</v>
      </c>
      <c r="AH5914" s="7">
        <v>0.17985081999999999</v>
      </c>
      <c r="AI5914" s="7">
        <v>0.19520655000000001</v>
      </c>
    </row>
    <row r="5915" spans="1:35" x14ac:dyDescent="0.25">
      <c r="A5915" s="3">
        <f>VLOOKUP($F5915,Områder!$A$1:$T$64,7,FALSE)</f>
        <v>26</v>
      </c>
      <c r="B5915" s="3" t="str">
        <f>VLOOKUP($F5915,Områder!$A$1:$T$64,4,FALSE)</f>
        <v>Herslev Skole</v>
      </c>
      <c r="C5915" s="3" t="str">
        <f>VLOOKUP($F5915,Områder!$A$1:$T$64,5,FALSE)</f>
        <v>Fjordbakkeskolen</v>
      </c>
      <c r="D5915" s="3" t="str">
        <f>VLOOKUP($F5915,Områder!$A$1:$T$64,10,FALSE) &amp; " - " &amp; VLOOKUP($F5915,Områder!$A$1:$T$64,11,FALSE)</f>
        <v>7 - Taulov og DanmarkC</v>
      </c>
      <c r="E5915" s="3" t="str">
        <f>VLOOKUP($F5915,Områder!$A$1:$T$64,6,FALSE)</f>
        <v>Distriktsinstitutionen Fjordbakken</v>
      </c>
      <c r="F5915" s="1">
        <v>620</v>
      </c>
      <c r="G5915" s="1">
        <v>13</v>
      </c>
      <c r="H5915" s="7">
        <v>0</v>
      </c>
      <c r="I5915" s="7">
        <v>2</v>
      </c>
      <c r="J5915" s="7">
        <v>0</v>
      </c>
      <c r="K5915" s="7">
        <v>0</v>
      </c>
      <c r="L5915" s="7">
        <v>1</v>
      </c>
      <c r="M5915" s="7">
        <v>1</v>
      </c>
      <c r="N5915" s="7">
        <v>2</v>
      </c>
      <c r="O5915" s="7">
        <v>0</v>
      </c>
      <c r="P5915" s="7">
        <v>0</v>
      </c>
      <c r="Q5915" s="7">
        <v>2</v>
      </c>
      <c r="R5915" s="7">
        <v>0</v>
      </c>
      <c r="S5915" s="7">
        <v>0</v>
      </c>
      <c r="T5915" s="7">
        <v>0</v>
      </c>
      <c r="U5915" s="7">
        <v>0</v>
      </c>
      <c r="V5915" s="7">
        <v>0</v>
      </c>
      <c r="W5915" s="7">
        <v>1</v>
      </c>
      <c r="X5915" s="7">
        <v>2.7194699999999999E-2</v>
      </c>
      <c r="Y5915" s="7">
        <v>0.90644420999999997</v>
      </c>
      <c r="Z5915" s="7">
        <v>7.7004530000000002E-2</v>
      </c>
      <c r="AA5915" s="7">
        <v>9.6144599999999997E-2</v>
      </c>
      <c r="AB5915" s="7">
        <v>0.1115428</v>
      </c>
      <c r="AC5915" s="7">
        <v>0.12825276999999999</v>
      </c>
      <c r="AD5915" s="7">
        <v>0.12320175</v>
      </c>
      <c r="AE5915" s="7">
        <v>0.15576300000000001</v>
      </c>
      <c r="AF5915" s="7">
        <v>0.15724634000000001</v>
      </c>
      <c r="AG5915" s="7">
        <v>0.16203677999999999</v>
      </c>
      <c r="AH5915" s="7">
        <v>0.17508291000000001</v>
      </c>
      <c r="AI5915" s="7">
        <v>0.18314548</v>
      </c>
    </row>
    <row r="5916" spans="1:35" x14ac:dyDescent="0.25">
      <c r="A5916" s="3">
        <f>VLOOKUP($F5916,Områder!$A$1:$T$64,7,FALSE)</f>
        <v>26</v>
      </c>
      <c r="B5916" s="3" t="str">
        <f>VLOOKUP($F5916,Områder!$A$1:$T$64,4,FALSE)</f>
        <v>Herslev Skole</v>
      </c>
      <c r="C5916" s="3" t="str">
        <f>VLOOKUP($F5916,Områder!$A$1:$T$64,5,FALSE)</f>
        <v>Fjordbakkeskolen</v>
      </c>
      <c r="D5916" s="3" t="str">
        <f>VLOOKUP($F5916,Områder!$A$1:$T$64,10,FALSE) &amp; " - " &amp; VLOOKUP($F5916,Områder!$A$1:$T$64,11,FALSE)</f>
        <v>7 - Taulov og DanmarkC</v>
      </c>
      <c r="E5916" s="3" t="str">
        <f>VLOOKUP($F5916,Områder!$A$1:$T$64,6,FALSE)</f>
        <v>Distriktsinstitutionen Fjordbakken</v>
      </c>
      <c r="F5916" s="1">
        <v>620</v>
      </c>
      <c r="G5916" s="1">
        <v>14</v>
      </c>
      <c r="H5916" s="7">
        <v>0</v>
      </c>
      <c r="I5916" s="7">
        <v>0</v>
      </c>
      <c r="J5916" s="7">
        <v>2</v>
      </c>
      <c r="K5916" s="7">
        <v>0</v>
      </c>
      <c r="L5916" s="7">
        <v>0</v>
      </c>
      <c r="M5916" s="7">
        <v>1</v>
      </c>
      <c r="N5916" s="7">
        <v>1</v>
      </c>
      <c r="O5916" s="7">
        <v>2</v>
      </c>
      <c r="P5916" s="7">
        <v>0</v>
      </c>
      <c r="Q5916" s="7">
        <v>0</v>
      </c>
      <c r="R5916" s="7">
        <v>3</v>
      </c>
      <c r="S5916" s="7">
        <v>0</v>
      </c>
      <c r="T5916" s="7">
        <v>0</v>
      </c>
      <c r="U5916" s="7">
        <v>0</v>
      </c>
      <c r="V5916" s="7">
        <v>0</v>
      </c>
      <c r="W5916" s="7">
        <v>0</v>
      </c>
      <c r="X5916" s="7">
        <v>0.91648063999999996</v>
      </c>
      <c r="Y5916" s="7">
        <v>5.2191050000000003E-2</v>
      </c>
      <c r="Z5916" s="7">
        <v>0.85597884999999996</v>
      </c>
      <c r="AA5916" s="7">
        <v>9.4034030000000005E-2</v>
      </c>
      <c r="AB5916" s="7">
        <v>0.11043306</v>
      </c>
      <c r="AC5916" s="7">
        <v>0.12271433</v>
      </c>
      <c r="AD5916" s="7">
        <v>0.14046620000000001</v>
      </c>
      <c r="AE5916" s="7">
        <v>0.13233004000000001</v>
      </c>
      <c r="AF5916" s="7">
        <v>0.16349625000000001</v>
      </c>
      <c r="AG5916" s="7">
        <v>0.16215131999999999</v>
      </c>
      <c r="AH5916" s="7">
        <v>0.16601435</v>
      </c>
      <c r="AI5916" s="7">
        <v>0.1771354</v>
      </c>
    </row>
    <row r="5917" spans="1:35" x14ac:dyDescent="0.25">
      <c r="A5917" s="3">
        <f>VLOOKUP($F5917,Områder!$A$1:$T$64,7,FALSE)</f>
        <v>26</v>
      </c>
      <c r="B5917" s="3" t="str">
        <f>VLOOKUP($F5917,Områder!$A$1:$T$64,4,FALSE)</f>
        <v>Herslev Skole</v>
      </c>
      <c r="C5917" s="3" t="str">
        <f>VLOOKUP($F5917,Områder!$A$1:$T$64,5,FALSE)</f>
        <v>Fjordbakkeskolen</v>
      </c>
      <c r="D5917" s="3" t="str">
        <f>VLOOKUP($F5917,Områder!$A$1:$T$64,10,FALSE) &amp; " - " &amp; VLOOKUP($F5917,Områder!$A$1:$T$64,11,FALSE)</f>
        <v>7 - Taulov og DanmarkC</v>
      </c>
      <c r="E5917" s="3" t="str">
        <f>VLOOKUP($F5917,Områder!$A$1:$T$64,6,FALSE)</f>
        <v>Distriktsinstitutionen Fjordbakken</v>
      </c>
      <c r="F5917" s="1">
        <v>620</v>
      </c>
      <c r="G5917" s="1">
        <v>15</v>
      </c>
      <c r="H5917" s="7">
        <v>2</v>
      </c>
      <c r="I5917" s="7">
        <v>0</v>
      </c>
      <c r="J5917" s="7">
        <v>0</v>
      </c>
      <c r="K5917" s="7">
        <v>2</v>
      </c>
      <c r="L5917" s="7">
        <v>0</v>
      </c>
      <c r="M5917" s="7">
        <v>0</v>
      </c>
      <c r="N5917" s="7">
        <v>1</v>
      </c>
      <c r="O5917" s="7">
        <v>1</v>
      </c>
      <c r="P5917" s="7">
        <v>2</v>
      </c>
      <c r="Q5917" s="7">
        <v>0</v>
      </c>
      <c r="R5917" s="7">
        <v>0</v>
      </c>
      <c r="S5917" s="7">
        <v>3</v>
      </c>
      <c r="T5917" s="7">
        <v>0</v>
      </c>
      <c r="U5917" s="7">
        <v>0</v>
      </c>
      <c r="V5917" s="7">
        <v>0</v>
      </c>
      <c r="W5917" s="7">
        <v>0</v>
      </c>
      <c r="X5917" s="7">
        <v>3.1953500000000003E-2</v>
      </c>
      <c r="Y5917" s="7">
        <v>0.85016608999999999</v>
      </c>
      <c r="Z5917" s="7">
        <v>7.5818629999999998E-2</v>
      </c>
      <c r="AA5917" s="7">
        <v>0.81374011000000002</v>
      </c>
      <c r="AB5917" s="7">
        <v>0.11077598</v>
      </c>
      <c r="AC5917" s="7">
        <v>0.12493221</v>
      </c>
      <c r="AD5917" s="7">
        <v>0.13711034</v>
      </c>
      <c r="AE5917" s="7">
        <v>0.15260355</v>
      </c>
      <c r="AF5917" s="7">
        <v>0.14254776999999999</v>
      </c>
      <c r="AG5917" s="7">
        <v>0.17207639</v>
      </c>
      <c r="AH5917" s="7">
        <v>0.16957493000000001</v>
      </c>
      <c r="AI5917" s="7">
        <v>0.17122186</v>
      </c>
    </row>
    <row r="5918" spans="1:35" x14ac:dyDescent="0.25">
      <c r="A5918" s="3">
        <f>VLOOKUP($F5918,Områder!$A$1:$T$64,7,FALSE)</f>
        <v>26</v>
      </c>
      <c r="B5918" s="3" t="str">
        <f>VLOOKUP($F5918,Områder!$A$1:$T$64,4,FALSE)</f>
        <v>Herslev Skole</v>
      </c>
      <c r="C5918" s="3" t="str">
        <f>VLOOKUP($F5918,Områder!$A$1:$T$64,5,FALSE)</f>
        <v>Fjordbakkeskolen</v>
      </c>
      <c r="D5918" s="3" t="str">
        <f>VLOOKUP($F5918,Områder!$A$1:$T$64,10,FALSE) &amp; " - " &amp; VLOOKUP($F5918,Områder!$A$1:$T$64,11,FALSE)</f>
        <v>7 - Taulov og DanmarkC</v>
      </c>
      <c r="E5918" s="3" t="str">
        <f>VLOOKUP($F5918,Områder!$A$1:$T$64,6,FALSE)</f>
        <v>Distriktsinstitutionen Fjordbakken</v>
      </c>
      <c r="F5918" s="1">
        <v>620</v>
      </c>
      <c r="G5918" s="1">
        <v>16</v>
      </c>
      <c r="H5918" s="7">
        <v>0</v>
      </c>
      <c r="I5918" s="7">
        <v>2</v>
      </c>
      <c r="J5918" s="7">
        <v>0</v>
      </c>
      <c r="K5918" s="7">
        <v>0</v>
      </c>
      <c r="L5918" s="7">
        <v>1</v>
      </c>
      <c r="M5918" s="7">
        <v>0</v>
      </c>
      <c r="N5918" s="7">
        <v>0</v>
      </c>
      <c r="O5918" s="7">
        <v>1</v>
      </c>
      <c r="P5918" s="7">
        <v>1</v>
      </c>
      <c r="Q5918" s="7">
        <v>2</v>
      </c>
      <c r="R5918" s="7">
        <v>0</v>
      </c>
      <c r="S5918" s="7">
        <v>0</v>
      </c>
      <c r="T5918" s="7">
        <v>3</v>
      </c>
      <c r="U5918" s="7">
        <v>0</v>
      </c>
      <c r="V5918" s="7">
        <v>0</v>
      </c>
      <c r="W5918" s="7">
        <v>0</v>
      </c>
      <c r="X5918" s="7">
        <v>3.3085280000000002E-2</v>
      </c>
      <c r="Y5918" s="7">
        <v>6.1318690000000002E-2</v>
      </c>
      <c r="Z5918" s="7">
        <v>0.78448381</v>
      </c>
      <c r="AA5918" s="7">
        <v>9.4368939999999998E-2</v>
      </c>
      <c r="AB5918" s="7">
        <v>0.76121888999999998</v>
      </c>
      <c r="AC5918" s="7">
        <v>0.12493045</v>
      </c>
      <c r="AD5918" s="7">
        <v>0.13972828000000001</v>
      </c>
      <c r="AE5918" s="7">
        <v>0.14824686000000001</v>
      </c>
      <c r="AF5918" s="7">
        <v>0.16240109999999999</v>
      </c>
      <c r="AG5918" s="7">
        <v>0.15022969</v>
      </c>
      <c r="AH5918" s="7">
        <v>0.17931931000000001</v>
      </c>
      <c r="AI5918" s="7">
        <v>0.17414832999999999</v>
      </c>
    </row>
    <row r="5919" spans="1:35" x14ac:dyDescent="0.25">
      <c r="A5919" s="3">
        <f>VLOOKUP($F5919,Områder!$A$1:$T$64,7,FALSE)</f>
        <v>26</v>
      </c>
      <c r="B5919" s="3" t="str">
        <f>VLOOKUP($F5919,Områder!$A$1:$T$64,4,FALSE)</f>
        <v>Herslev Skole</v>
      </c>
      <c r="C5919" s="3" t="str">
        <f>VLOOKUP($F5919,Områder!$A$1:$T$64,5,FALSE)</f>
        <v>Fjordbakkeskolen</v>
      </c>
      <c r="D5919" s="3" t="str">
        <f>VLOOKUP($F5919,Områder!$A$1:$T$64,10,FALSE) &amp; " - " &amp; VLOOKUP($F5919,Områder!$A$1:$T$64,11,FALSE)</f>
        <v>7 - Taulov og DanmarkC</v>
      </c>
      <c r="E5919" s="3" t="str">
        <f>VLOOKUP($F5919,Områder!$A$1:$T$64,6,FALSE)</f>
        <v>Distriktsinstitutionen Fjordbakken</v>
      </c>
      <c r="F5919" s="1">
        <v>620</v>
      </c>
      <c r="G5919" s="1">
        <v>17</v>
      </c>
      <c r="H5919" s="7">
        <v>0</v>
      </c>
      <c r="I5919" s="7">
        <v>0</v>
      </c>
      <c r="J5919" s="7">
        <v>1</v>
      </c>
      <c r="K5919" s="7">
        <v>0</v>
      </c>
      <c r="L5919" s="7">
        <v>0</v>
      </c>
      <c r="M5919" s="7">
        <v>0</v>
      </c>
      <c r="N5919" s="7">
        <v>0</v>
      </c>
      <c r="O5919" s="7">
        <v>0</v>
      </c>
      <c r="P5919" s="7">
        <v>0</v>
      </c>
      <c r="Q5919" s="7">
        <v>1</v>
      </c>
      <c r="R5919" s="7">
        <v>2</v>
      </c>
      <c r="S5919" s="7">
        <v>0</v>
      </c>
      <c r="T5919" s="7">
        <v>0</v>
      </c>
      <c r="U5919" s="7">
        <v>2</v>
      </c>
      <c r="V5919" s="7">
        <v>0</v>
      </c>
      <c r="W5919" s="7">
        <v>0</v>
      </c>
      <c r="X5919" s="7">
        <v>4.8381830000000001E-2</v>
      </c>
      <c r="Y5919" s="7">
        <v>7.5266139999999995E-2</v>
      </c>
      <c r="Z5919" s="7">
        <v>9.9396639999999994E-2</v>
      </c>
      <c r="AA5919" s="7">
        <v>0.73453597000000004</v>
      </c>
      <c r="AB5919" s="7">
        <v>0.12132428000000001</v>
      </c>
      <c r="AC5919" s="7">
        <v>0.71985924999999995</v>
      </c>
      <c r="AD5919" s="7">
        <v>0.15102064000000001</v>
      </c>
      <c r="AE5919" s="7">
        <v>0.16215420999999999</v>
      </c>
      <c r="AF5919" s="7">
        <v>0.1681137</v>
      </c>
      <c r="AG5919" s="7">
        <v>0.18026089000000001</v>
      </c>
      <c r="AH5919" s="7">
        <v>0.16741137</v>
      </c>
      <c r="AI5919" s="7">
        <v>0.19438522</v>
      </c>
    </row>
    <row r="5920" spans="1:35" x14ac:dyDescent="0.25">
      <c r="A5920" s="3">
        <f>VLOOKUP($F5920,Områder!$A$1:$T$64,7,FALSE)</f>
        <v>26</v>
      </c>
      <c r="B5920" s="3" t="str">
        <f>VLOOKUP($F5920,Områder!$A$1:$T$64,4,FALSE)</f>
        <v>Herslev Skole</v>
      </c>
      <c r="C5920" s="3" t="str">
        <f>VLOOKUP($F5920,Områder!$A$1:$T$64,5,FALSE)</f>
        <v>Fjordbakkeskolen</v>
      </c>
      <c r="D5920" s="3" t="str">
        <f>VLOOKUP($F5920,Områder!$A$1:$T$64,10,FALSE) &amp; " - " &amp; VLOOKUP($F5920,Områder!$A$1:$T$64,11,FALSE)</f>
        <v>7 - Taulov og DanmarkC</v>
      </c>
      <c r="E5920" s="3" t="str">
        <f>VLOOKUP($F5920,Områder!$A$1:$T$64,6,FALSE)</f>
        <v>Distriktsinstitutionen Fjordbakken</v>
      </c>
      <c r="F5920" s="1">
        <v>620</v>
      </c>
      <c r="G5920" s="1">
        <v>18</v>
      </c>
      <c r="H5920" s="7">
        <v>0</v>
      </c>
      <c r="I5920" s="7">
        <v>0</v>
      </c>
      <c r="J5920" s="7">
        <v>0</v>
      </c>
      <c r="K5920" s="7">
        <v>0</v>
      </c>
      <c r="L5920" s="7">
        <v>0</v>
      </c>
      <c r="M5920" s="7">
        <v>0</v>
      </c>
      <c r="N5920" s="7">
        <v>0</v>
      </c>
      <c r="O5920" s="7">
        <v>0</v>
      </c>
      <c r="P5920" s="7">
        <v>0</v>
      </c>
      <c r="Q5920" s="7">
        <v>0</v>
      </c>
      <c r="R5920" s="7">
        <v>1</v>
      </c>
      <c r="S5920" s="7">
        <v>2</v>
      </c>
      <c r="T5920" s="7">
        <v>0</v>
      </c>
      <c r="U5920" s="7">
        <v>0</v>
      </c>
      <c r="V5920" s="7">
        <v>2</v>
      </c>
      <c r="W5920" s="7">
        <v>0</v>
      </c>
      <c r="X5920" s="7">
        <v>5.4100349999999998E-2</v>
      </c>
      <c r="Y5920" s="7">
        <v>9.4360650000000004E-2</v>
      </c>
      <c r="Z5920" s="7">
        <v>0.1119874</v>
      </c>
      <c r="AA5920" s="7">
        <v>0.12768361</v>
      </c>
      <c r="AB5920" s="7">
        <v>0.64844955000000004</v>
      </c>
      <c r="AC5920" s="7">
        <v>0.14132586999999999</v>
      </c>
      <c r="AD5920" s="7">
        <v>0.63155947999999995</v>
      </c>
      <c r="AE5920" s="7">
        <v>0.16695109</v>
      </c>
      <c r="AF5920" s="7">
        <v>0.17536009</v>
      </c>
      <c r="AG5920" s="7">
        <v>0.17765600000000001</v>
      </c>
      <c r="AH5920" s="7">
        <v>0.18942888999999999</v>
      </c>
      <c r="AI5920" s="7">
        <v>0.17389331</v>
      </c>
    </row>
    <row r="5921" spans="1:35" x14ac:dyDescent="0.25">
      <c r="A5921" s="3">
        <f>VLOOKUP($F5921,Områder!$A$1:$T$64,7,FALSE)</f>
        <v>26</v>
      </c>
      <c r="B5921" s="3" t="str">
        <f>VLOOKUP($F5921,Områder!$A$1:$T$64,4,FALSE)</f>
        <v>Herslev Skole</v>
      </c>
      <c r="C5921" s="3" t="str">
        <f>VLOOKUP($F5921,Områder!$A$1:$T$64,5,FALSE)</f>
        <v>Fjordbakkeskolen</v>
      </c>
      <c r="D5921" s="3" t="str">
        <f>VLOOKUP($F5921,Områder!$A$1:$T$64,10,FALSE) &amp; " - " &amp; VLOOKUP($F5921,Områder!$A$1:$T$64,11,FALSE)</f>
        <v>7 - Taulov og DanmarkC</v>
      </c>
      <c r="E5921" s="3" t="str">
        <f>VLOOKUP($F5921,Områder!$A$1:$T$64,6,FALSE)</f>
        <v>Distriktsinstitutionen Fjordbakken</v>
      </c>
      <c r="F5921" s="1">
        <v>620</v>
      </c>
      <c r="G5921" s="1">
        <v>19</v>
      </c>
      <c r="H5921" s="7">
        <v>0</v>
      </c>
      <c r="I5921" s="7">
        <v>0</v>
      </c>
      <c r="J5921" s="7">
        <v>0</v>
      </c>
      <c r="K5921" s="7">
        <v>0</v>
      </c>
      <c r="L5921" s="7">
        <v>0</v>
      </c>
      <c r="M5921" s="7">
        <v>0</v>
      </c>
      <c r="N5921" s="7">
        <v>0</v>
      </c>
      <c r="O5921" s="7">
        <v>0</v>
      </c>
      <c r="P5921" s="7">
        <v>0</v>
      </c>
      <c r="Q5921" s="7">
        <v>0</v>
      </c>
      <c r="R5921" s="7">
        <v>0</v>
      </c>
      <c r="S5921" s="7">
        <v>1</v>
      </c>
      <c r="T5921" s="7">
        <v>2</v>
      </c>
      <c r="U5921" s="7">
        <v>0</v>
      </c>
      <c r="V5921" s="7">
        <v>0</v>
      </c>
      <c r="W5921" s="7">
        <v>2</v>
      </c>
      <c r="X5921" s="7">
        <v>6.7266519999999996E-2</v>
      </c>
      <c r="Y5921" s="7">
        <v>0.10343635</v>
      </c>
      <c r="Z5921" s="7">
        <v>0.13197173000000001</v>
      </c>
      <c r="AA5921" s="7">
        <v>0.13677453000000001</v>
      </c>
      <c r="AB5921" s="7">
        <v>0.14789935000000001</v>
      </c>
      <c r="AC5921" s="7">
        <v>0.51690950000000002</v>
      </c>
      <c r="AD5921" s="7">
        <v>0.15894082000000001</v>
      </c>
      <c r="AE5921" s="7">
        <v>0.54098055</v>
      </c>
      <c r="AF5921" s="7">
        <v>0.17521497999999999</v>
      </c>
      <c r="AG5921" s="7">
        <v>0.17984586</v>
      </c>
      <c r="AH5921" s="7">
        <v>0.18160855000000001</v>
      </c>
      <c r="AI5921" s="7">
        <v>0.18869021999999999</v>
      </c>
    </row>
    <row r="5922" spans="1:35" x14ac:dyDescent="0.25">
      <c r="A5922" s="3">
        <f>VLOOKUP($F5922,Områder!$A$1:$T$64,7,FALSE)</f>
        <v>26</v>
      </c>
      <c r="B5922" s="3" t="str">
        <f>VLOOKUP($F5922,Områder!$A$1:$T$64,4,FALSE)</f>
        <v>Herslev Skole</v>
      </c>
      <c r="C5922" s="3" t="str">
        <f>VLOOKUP($F5922,Områder!$A$1:$T$64,5,FALSE)</f>
        <v>Fjordbakkeskolen</v>
      </c>
      <c r="D5922" s="3" t="str">
        <f>VLOOKUP($F5922,Områder!$A$1:$T$64,10,FALSE) &amp; " - " &amp; VLOOKUP($F5922,Områder!$A$1:$T$64,11,FALSE)</f>
        <v>7 - Taulov og DanmarkC</v>
      </c>
      <c r="E5922" s="3" t="str">
        <f>VLOOKUP($F5922,Områder!$A$1:$T$64,6,FALSE)</f>
        <v>Distriktsinstitutionen Fjordbakken</v>
      </c>
      <c r="F5922" s="1">
        <v>620</v>
      </c>
      <c r="G5922" s="1">
        <v>20</v>
      </c>
      <c r="H5922" s="7">
        <v>0</v>
      </c>
      <c r="I5922" s="7">
        <v>0</v>
      </c>
      <c r="J5922" s="7">
        <v>0</v>
      </c>
      <c r="K5922" s="7">
        <v>0</v>
      </c>
      <c r="L5922" s="7">
        <v>0</v>
      </c>
      <c r="M5922" s="7">
        <v>0</v>
      </c>
      <c r="N5922" s="7">
        <v>0</v>
      </c>
      <c r="O5922" s="7">
        <v>0</v>
      </c>
      <c r="P5922" s="7">
        <v>0</v>
      </c>
      <c r="Q5922" s="7">
        <v>0</v>
      </c>
      <c r="R5922" s="7">
        <v>0</v>
      </c>
      <c r="S5922" s="7">
        <v>2</v>
      </c>
      <c r="T5922" s="7">
        <v>1</v>
      </c>
      <c r="U5922" s="7">
        <v>1</v>
      </c>
      <c r="V5922" s="7">
        <v>0</v>
      </c>
      <c r="W5922" s="7">
        <v>0</v>
      </c>
      <c r="X5922" s="7">
        <v>1.3101066400000001</v>
      </c>
      <c r="Y5922" s="7">
        <v>0.13289773999999999</v>
      </c>
      <c r="Z5922" s="7">
        <v>0.14634591999999999</v>
      </c>
      <c r="AA5922" s="7">
        <v>0.15540330999999999</v>
      </c>
      <c r="AB5922" s="7">
        <v>0.15327736</v>
      </c>
      <c r="AC5922" s="7">
        <v>0.15914510000000001</v>
      </c>
      <c r="AD5922" s="7">
        <v>0.36034591999999999</v>
      </c>
      <c r="AE5922" s="7">
        <v>0.16476267999999999</v>
      </c>
      <c r="AF5922" s="7">
        <v>0.39419019999999999</v>
      </c>
      <c r="AG5922" s="7">
        <v>0.17072525999999999</v>
      </c>
      <c r="AH5922" s="7">
        <v>0.17535423999999999</v>
      </c>
      <c r="AI5922" s="7">
        <v>0.17131129</v>
      </c>
    </row>
    <row r="5923" spans="1:35" x14ac:dyDescent="0.25">
      <c r="A5923" s="3">
        <f>VLOOKUP($F5923,Områder!$A$1:$T$64,7,FALSE)</f>
        <v>26</v>
      </c>
      <c r="B5923" s="3" t="str">
        <f>VLOOKUP($F5923,Områder!$A$1:$T$64,4,FALSE)</f>
        <v>Herslev Skole</v>
      </c>
      <c r="C5923" s="3" t="str">
        <f>VLOOKUP($F5923,Områder!$A$1:$T$64,5,FALSE)</f>
        <v>Fjordbakkeskolen</v>
      </c>
      <c r="D5923" s="3" t="str">
        <f>VLOOKUP($F5923,Områder!$A$1:$T$64,10,FALSE) &amp; " - " &amp; VLOOKUP($F5923,Områder!$A$1:$T$64,11,FALSE)</f>
        <v>7 - Taulov og DanmarkC</v>
      </c>
      <c r="E5923" s="3" t="str">
        <f>VLOOKUP($F5923,Områder!$A$1:$T$64,6,FALSE)</f>
        <v>Distriktsinstitutionen Fjordbakken</v>
      </c>
      <c r="F5923" s="1">
        <v>620</v>
      </c>
      <c r="G5923" s="1">
        <v>21</v>
      </c>
      <c r="H5923" s="7">
        <v>0</v>
      </c>
      <c r="I5923" s="7">
        <v>0</v>
      </c>
      <c r="J5923" s="7">
        <v>0</v>
      </c>
      <c r="K5923" s="7">
        <v>0</v>
      </c>
      <c r="L5923" s="7">
        <v>0</v>
      </c>
      <c r="M5923" s="7">
        <v>0</v>
      </c>
      <c r="N5923" s="7">
        <v>0</v>
      </c>
      <c r="O5923" s="7">
        <v>0</v>
      </c>
      <c r="P5923" s="7">
        <v>0</v>
      </c>
      <c r="Q5923" s="7">
        <v>0</v>
      </c>
      <c r="R5923" s="7">
        <v>0</v>
      </c>
      <c r="S5923" s="7">
        <v>0</v>
      </c>
      <c r="T5923" s="7">
        <v>1</v>
      </c>
      <c r="U5923" s="7">
        <v>1</v>
      </c>
      <c r="V5923" s="7">
        <v>1</v>
      </c>
      <c r="W5923" s="7">
        <v>0</v>
      </c>
      <c r="X5923" s="7">
        <v>9.8431370000000004E-2</v>
      </c>
      <c r="Y5923" s="7">
        <v>0.79276352000000005</v>
      </c>
      <c r="Z5923" s="7">
        <v>0.14842504000000001</v>
      </c>
      <c r="AA5923" s="7">
        <v>0.14398185999999999</v>
      </c>
      <c r="AB5923" s="7">
        <v>0.14730994</v>
      </c>
      <c r="AC5923" s="7">
        <v>0.14253537999999999</v>
      </c>
      <c r="AD5923" s="7">
        <v>0.15211768000000001</v>
      </c>
      <c r="AE5923" s="7">
        <v>0.21455177</v>
      </c>
      <c r="AF5923" s="7">
        <v>0.14678537999999999</v>
      </c>
      <c r="AG5923" s="7">
        <v>0.26872842000000002</v>
      </c>
      <c r="AH5923" s="7">
        <v>0.14954231000000001</v>
      </c>
      <c r="AI5923" s="7">
        <v>0.14809591</v>
      </c>
    </row>
    <row r="5924" spans="1:35" x14ac:dyDescent="0.25">
      <c r="A5924" s="3">
        <f>VLOOKUP($F5924,Områder!$A$1:$T$64,7,FALSE)</f>
        <v>26</v>
      </c>
      <c r="B5924" s="3" t="str">
        <f>VLOOKUP($F5924,Områder!$A$1:$T$64,4,FALSE)</f>
        <v>Herslev Skole</v>
      </c>
      <c r="C5924" s="3" t="str">
        <f>VLOOKUP($F5924,Områder!$A$1:$T$64,5,FALSE)</f>
        <v>Fjordbakkeskolen</v>
      </c>
      <c r="D5924" s="3" t="str">
        <f>VLOOKUP($F5924,Områder!$A$1:$T$64,10,FALSE) &amp; " - " &amp; VLOOKUP($F5924,Områder!$A$1:$T$64,11,FALSE)</f>
        <v>7 - Taulov og DanmarkC</v>
      </c>
      <c r="E5924" s="3" t="str">
        <f>VLOOKUP($F5924,Områder!$A$1:$T$64,6,FALSE)</f>
        <v>Distriktsinstitutionen Fjordbakken</v>
      </c>
      <c r="F5924" s="1">
        <v>620</v>
      </c>
      <c r="G5924" s="1">
        <v>22</v>
      </c>
      <c r="H5924" s="7">
        <v>0</v>
      </c>
      <c r="I5924" s="7">
        <v>0</v>
      </c>
      <c r="J5924" s="7">
        <v>0</v>
      </c>
      <c r="K5924" s="7">
        <v>0</v>
      </c>
      <c r="L5924" s="7">
        <v>0</v>
      </c>
      <c r="M5924" s="7">
        <v>0</v>
      </c>
      <c r="N5924" s="7">
        <v>1</v>
      </c>
      <c r="O5924" s="7">
        <v>0</v>
      </c>
      <c r="P5924" s="7">
        <v>0</v>
      </c>
      <c r="Q5924" s="7">
        <v>1</v>
      </c>
      <c r="R5924" s="7">
        <v>0</v>
      </c>
      <c r="S5924" s="7">
        <v>0</v>
      </c>
      <c r="T5924" s="7">
        <v>0</v>
      </c>
      <c r="U5924" s="7">
        <v>0</v>
      </c>
      <c r="V5924" s="7">
        <v>0</v>
      </c>
      <c r="W5924" s="7">
        <v>1</v>
      </c>
      <c r="X5924" s="7">
        <v>9.1976680000000005E-2</v>
      </c>
      <c r="Y5924" s="7">
        <v>0.12354416999999999</v>
      </c>
      <c r="Z5924" s="7">
        <v>0.39232647999999998</v>
      </c>
      <c r="AA5924" s="7">
        <v>0.12734312</v>
      </c>
      <c r="AB5924" s="7">
        <v>0.12367295</v>
      </c>
      <c r="AC5924" s="7">
        <v>0.12444017</v>
      </c>
      <c r="AD5924" s="7">
        <v>0.12719572000000001</v>
      </c>
      <c r="AE5924" s="7">
        <v>0.12632757999999999</v>
      </c>
      <c r="AF5924" s="7">
        <v>0.14150283999999999</v>
      </c>
      <c r="AG5924" s="7">
        <v>0.11915161000000001</v>
      </c>
      <c r="AH5924" s="7">
        <v>0.17015632</v>
      </c>
      <c r="AI5924" s="7">
        <v>0.1190648</v>
      </c>
    </row>
    <row r="5925" spans="1:35" x14ac:dyDescent="0.25">
      <c r="A5925" s="3">
        <f>VLOOKUP($F5925,Områder!$A$1:$T$64,7,FALSE)</f>
        <v>26</v>
      </c>
      <c r="B5925" s="3" t="str">
        <f>VLOOKUP($F5925,Områder!$A$1:$T$64,4,FALSE)</f>
        <v>Herslev Skole</v>
      </c>
      <c r="C5925" s="3" t="str">
        <f>VLOOKUP($F5925,Områder!$A$1:$T$64,5,FALSE)</f>
        <v>Fjordbakkeskolen</v>
      </c>
      <c r="D5925" s="3" t="str">
        <f>VLOOKUP($F5925,Områder!$A$1:$T$64,10,FALSE) &amp; " - " &amp; VLOOKUP($F5925,Områder!$A$1:$T$64,11,FALSE)</f>
        <v>7 - Taulov og DanmarkC</v>
      </c>
      <c r="E5925" s="3" t="str">
        <f>VLOOKUP($F5925,Områder!$A$1:$T$64,6,FALSE)</f>
        <v>Distriktsinstitutionen Fjordbakken</v>
      </c>
      <c r="F5925" s="1">
        <v>620</v>
      </c>
      <c r="G5925" s="1">
        <v>23</v>
      </c>
      <c r="H5925" s="7">
        <v>1</v>
      </c>
      <c r="I5925" s="7">
        <v>2</v>
      </c>
      <c r="J5925" s="7">
        <v>0</v>
      </c>
      <c r="K5925" s="7">
        <v>1</v>
      </c>
      <c r="L5925" s="7">
        <v>0</v>
      </c>
      <c r="M5925" s="7">
        <v>0</v>
      </c>
      <c r="N5925" s="7">
        <v>0</v>
      </c>
      <c r="O5925" s="7">
        <v>1</v>
      </c>
      <c r="P5925" s="7">
        <v>0</v>
      </c>
      <c r="Q5925" s="7">
        <v>0</v>
      </c>
      <c r="R5925" s="7">
        <v>0</v>
      </c>
      <c r="S5925" s="7">
        <v>0</v>
      </c>
      <c r="T5925" s="7">
        <v>1</v>
      </c>
      <c r="U5925" s="7">
        <v>0</v>
      </c>
      <c r="V5925" s="7">
        <v>0</v>
      </c>
      <c r="W5925" s="7">
        <v>0</v>
      </c>
      <c r="X5925" s="7">
        <v>0.52327003000000005</v>
      </c>
      <c r="Y5925" s="7">
        <v>0.13113943</v>
      </c>
      <c r="Z5925" s="7">
        <v>0.14087398000000001</v>
      </c>
      <c r="AA5925" s="7">
        <v>0.24259031</v>
      </c>
      <c r="AB5925" s="7">
        <v>0.13070744000000001</v>
      </c>
      <c r="AC5925" s="7">
        <v>0.12732433000000001</v>
      </c>
      <c r="AD5925" s="7">
        <v>0.13504115</v>
      </c>
      <c r="AE5925" s="7">
        <v>0.13021379999999999</v>
      </c>
      <c r="AF5925" s="7">
        <v>0.12844549</v>
      </c>
      <c r="AG5925" s="7">
        <v>0.13163180999999999</v>
      </c>
      <c r="AH5925" s="7">
        <v>0.12355051</v>
      </c>
      <c r="AI5925" s="7">
        <v>0.14122544000000001</v>
      </c>
    </row>
    <row r="5926" spans="1:35" x14ac:dyDescent="0.25">
      <c r="A5926" s="3">
        <f>VLOOKUP($F5926,Områder!$A$1:$T$64,7,FALSE)</f>
        <v>26</v>
      </c>
      <c r="B5926" s="3" t="str">
        <f>VLOOKUP($F5926,Områder!$A$1:$T$64,4,FALSE)</f>
        <v>Herslev Skole</v>
      </c>
      <c r="C5926" s="3" t="str">
        <f>VLOOKUP($F5926,Områder!$A$1:$T$64,5,FALSE)</f>
        <v>Fjordbakkeskolen</v>
      </c>
      <c r="D5926" s="3" t="str">
        <f>VLOOKUP($F5926,Områder!$A$1:$T$64,10,FALSE) &amp; " - " &amp; VLOOKUP($F5926,Områder!$A$1:$T$64,11,FALSE)</f>
        <v>7 - Taulov og DanmarkC</v>
      </c>
      <c r="E5926" s="3" t="str">
        <f>VLOOKUP($F5926,Områder!$A$1:$T$64,6,FALSE)</f>
        <v>Distriktsinstitutionen Fjordbakken</v>
      </c>
      <c r="F5926" s="1">
        <v>620</v>
      </c>
      <c r="G5926" s="1">
        <v>24</v>
      </c>
      <c r="H5926" s="7">
        <v>0</v>
      </c>
      <c r="I5926" s="7">
        <v>1</v>
      </c>
      <c r="J5926" s="7">
        <v>1</v>
      </c>
      <c r="K5926" s="7">
        <v>0</v>
      </c>
      <c r="L5926" s="7">
        <v>0</v>
      </c>
      <c r="M5926" s="7">
        <v>0</v>
      </c>
      <c r="N5926" s="7">
        <v>0</v>
      </c>
      <c r="O5926" s="7">
        <v>0</v>
      </c>
      <c r="P5926" s="7">
        <v>1</v>
      </c>
      <c r="Q5926" s="7">
        <v>0</v>
      </c>
      <c r="R5926" s="7">
        <v>0</v>
      </c>
      <c r="S5926" s="7">
        <v>0</v>
      </c>
      <c r="T5926" s="7">
        <v>0</v>
      </c>
      <c r="U5926" s="7">
        <v>0</v>
      </c>
      <c r="V5926" s="7">
        <v>0</v>
      </c>
      <c r="W5926" s="7">
        <v>0</v>
      </c>
      <c r="X5926" s="7">
        <v>0.10688337000000001</v>
      </c>
      <c r="Y5926" s="7">
        <v>0.34309567000000002</v>
      </c>
      <c r="Z5926" s="7">
        <v>0.14669673</v>
      </c>
      <c r="AA5926" s="7">
        <v>0.14161584999999999</v>
      </c>
      <c r="AB5926" s="7">
        <v>0.18759318</v>
      </c>
      <c r="AC5926" s="7">
        <v>0.1339051</v>
      </c>
      <c r="AD5926" s="7">
        <v>0.13947129999999999</v>
      </c>
      <c r="AE5926" s="7">
        <v>0.13839008</v>
      </c>
      <c r="AF5926" s="7">
        <v>0.1336782</v>
      </c>
      <c r="AG5926" s="7">
        <v>0.12993505999999999</v>
      </c>
      <c r="AH5926" s="7">
        <v>0.13302992999999999</v>
      </c>
      <c r="AI5926" s="7">
        <v>0.12508836000000001</v>
      </c>
    </row>
    <row r="5927" spans="1:35" x14ac:dyDescent="0.25">
      <c r="A5927" s="3">
        <f>VLOOKUP($F5927,Områder!$A$1:$T$64,7,FALSE)</f>
        <v>26</v>
      </c>
      <c r="B5927" s="3" t="str">
        <f>VLOOKUP($F5927,Områder!$A$1:$T$64,4,FALSE)</f>
        <v>Herslev Skole</v>
      </c>
      <c r="C5927" s="3" t="str">
        <f>VLOOKUP($F5927,Områder!$A$1:$T$64,5,FALSE)</f>
        <v>Fjordbakkeskolen</v>
      </c>
      <c r="D5927" s="3" t="str">
        <f>VLOOKUP($F5927,Områder!$A$1:$T$64,10,FALSE) &amp; " - " &amp; VLOOKUP($F5927,Områder!$A$1:$T$64,11,FALSE)</f>
        <v>7 - Taulov og DanmarkC</v>
      </c>
      <c r="E5927" s="3" t="str">
        <f>VLOOKUP($F5927,Områder!$A$1:$T$64,6,FALSE)</f>
        <v>Distriktsinstitutionen Fjordbakken</v>
      </c>
      <c r="F5927" s="1">
        <v>620</v>
      </c>
      <c r="G5927" s="1">
        <v>25</v>
      </c>
      <c r="H5927" s="7">
        <v>0</v>
      </c>
      <c r="I5927" s="7">
        <v>1</v>
      </c>
      <c r="J5927" s="7">
        <v>1</v>
      </c>
      <c r="K5927" s="7">
        <v>0</v>
      </c>
      <c r="L5927" s="7">
        <v>0</v>
      </c>
      <c r="M5927" s="7">
        <v>0</v>
      </c>
      <c r="N5927" s="7">
        <v>1</v>
      </c>
      <c r="O5927" s="7">
        <v>0</v>
      </c>
      <c r="P5927" s="7">
        <v>0</v>
      </c>
      <c r="Q5927" s="7">
        <v>0</v>
      </c>
      <c r="R5927" s="7">
        <v>0</v>
      </c>
      <c r="S5927" s="7">
        <v>0</v>
      </c>
      <c r="T5927" s="7">
        <v>1</v>
      </c>
      <c r="U5927" s="7">
        <v>1</v>
      </c>
      <c r="V5927" s="7">
        <v>0</v>
      </c>
      <c r="W5927" s="7">
        <v>0</v>
      </c>
      <c r="X5927" s="7">
        <v>0.11323055999999999</v>
      </c>
      <c r="Y5927" s="7">
        <v>0.14606147</v>
      </c>
      <c r="Z5927" s="7">
        <v>0.21738916999999999</v>
      </c>
      <c r="AA5927" s="7">
        <v>0.14259953</v>
      </c>
      <c r="AB5927" s="7">
        <v>0.13941702</v>
      </c>
      <c r="AC5927" s="7">
        <v>0.15131084</v>
      </c>
      <c r="AD5927" s="7">
        <v>0.14185062000000001</v>
      </c>
      <c r="AE5927" s="7">
        <v>0.13827452000000001</v>
      </c>
      <c r="AF5927" s="7">
        <v>0.13657097000000001</v>
      </c>
      <c r="AG5927" s="7">
        <v>0.13091637</v>
      </c>
      <c r="AH5927" s="7">
        <v>0.13198675000000001</v>
      </c>
      <c r="AI5927" s="7">
        <v>0.1289431</v>
      </c>
    </row>
    <row r="5928" spans="1:35" x14ac:dyDescent="0.25">
      <c r="A5928" s="3">
        <f>VLOOKUP($F5928,Områder!$A$1:$T$64,7,FALSE)</f>
        <v>26</v>
      </c>
      <c r="B5928" s="3" t="str">
        <f>VLOOKUP($F5928,Områder!$A$1:$T$64,4,FALSE)</f>
        <v>Herslev Skole</v>
      </c>
      <c r="C5928" s="3" t="str">
        <f>VLOOKUP($F5928,Områder!$A$1:$T$64,5,FALSE)</f>
        <v>Fjordbakkeskolen</v>
      </c>
      <c r="D5928" s="3" t="str">
        <f>VLOOKUP($F5928,Områder!$A$1:$T$64,10,FALSE) &amp; " - " &amp; VLOOKUP($F5928,Områder!$A$1:$T$64,11,FALSE)</f>
        <v>7 - Taulov og DanmarkC</v>
      </c>
      <c r="E5928" s="3" t="str">
        <f>VLOOKUP($F5928,Områder!$A$1:$T$64,6,FALSE)</f>
        <v>Distriktsinstitutionen Fjordbakken</v>
      </c>
      <c r="F5928" s="1">
        <v>620</v>
      </c>
      <c r="G5928" s="1">
        <v>26</v>
      </c>
      <c r="H5928" s="7">
        <v>1</v>
      </c>
      <c r="I5928" s="7">
        <v>1</v>
      </c>
      <c r="J5928" s="7">
        <v>1</v>
      </c>
      <c r="K5928" s="7">
        <v>1</v>
      </c>
      <c r="L5928" s="7">
        <v>0</v>
      </c>
      <c r="M5928" s="7">
        <v>0</v>
      </c>
      <c r="N5928" s="7">
        <v>1</v>
      </c>
      <c r="O5928" s="7">
        <v>0</v>
      </c>
      <c r="P5928" s="7">
        <v>0</v>
      </c>
      <c r="Q5928" s="7">
        <v>0</v>
      </c>
      <c r="R5928" s="7">
        <v>0</v>
      </c>
      <c r="S5928" s="7">
        <v>0</v>
      </c>
      <c r="T5928" s="7">
        <v>0</v>
      </c>
      <c r="U5928" s="7">
        <v>1</v>
      </c>
      <c r="V5928" s="7">
        <v>1</v>
      </c>
      <c r="W5928" s="7">
        <v>0</v>
      </c>
      <c r="X5928" s="7">
        <v>0.10381253</v>
      </c>
      <c r="Y5928" s="7">
        <v>0.12896688000000001</v>
      </c>
      <c r="Z5928" s="7">
        <v>0.13387228000000001</v>
      </c>
      <c r="AA5928" s="7">
        <v>0.14218415000000001</v>
      </c>
      <c r="AB5928" s="7">
        <v>0.12048559</v>
      </c>
      <c r="AC5928" s="7">
        <v>0.11841134</v>
      </c>
      <c r="AD5928" s="7">
        <v>0.12676354000000001</v>
      </c>
      <c r="AE5928" s="7">
        <v>0.12094402999999999</v>
      </c>
      <c r="AF5928" s="7">
        <v>0.11785084</v>
      </c>
      <c r="AG5928" s="7">
        <v>0.11473742000000001</v>
      </c>
      <c r="AH5928" s="7">
        <v>0.1142141</v>
      </c>
      <c r="AI5928" s="7">
        <v>0.11091255</v>
      </c>
    </row>
    <row r="5929" spans="1:35" x14ac:dyDescent="0.25">
      <c r="A5929" s="3">
        <f>VLOOKUP($F5929,Områder!$A$1:$T$64,7,FALSE)</f>
        <v>26</v>
      </c>
      <c r="B5929" s="3" t="str">
        <f>VLOOKUP($F5929,Områder!$A$1:$T$64,4,FALSE)</f>
        <v>Herslev Skole</v>
      </c>
      <c r="C5929" s="3" t="str">
        <f>VLOOKUP($F5929,Områder!$A$1:$T$64,5,FALSE)</f>
        <v>Fjordbakkeskolen</v>
      </c>
      <c r="D5929" s="3" t="str">
        <f>VLOOKUP($F5929,Områder!$A$1:$T$64,10,FALSE) &amp; " - " &amp; VLOOKUP($F5929,Områder!$A$1:$T$64,11,FALSE)</f>
        <v>7 - Taulov og DanmarkC</v>
      </c>
      <c r="E5929" s="3" t="str">
        <f>VLOOKUP($F5929,Områder!$A$1:$T$64,6,FALSE)</f>
        <v>Distriktsinstitutionen Fjordbakken</v>
      </c>
      <c r="F5929" s="1">
        <v>620</v>
      </c>
      <c r="G5929" s="1">
        <v>27</v>
      </c>
      <c r="H5929" s="7">
        <v>2</v>
      </c>
      <c r="I5929" s="7">
        <v>1</v>
      </c>
      <c r="J5929" s="7">
        <v>0</v>
      </c>
      <c r="K5929" s="7">
        <v>0</v>
      </c>
      <c r="L5929" s="7">
        <v>1</v>
      </c>
      <c r="M5929" s="7">
        <v>1</v>
      </c>
      <c r="N5929" s="7">
        <v>0</v>
      </c>
      <c r="O5929" s="7">
        <v>1</v>
      </c>
      <c r="P5929" s="7">
        <v>0</v>
      </c>
      <c r="Q5929" s="7">
        <v>0</v>
      </c>
      <c r="R5929" s="7">
        <v>1</v>
      </c>
      <c r="S5929" s="7">
        <v>0</v>
      </c>
      <c r="T5929" s="7">
        <v>0</v>
      </c>
      <c r="U5929" s="7">
        <v>0</v>
      </c>
      <c r="V5929" s="7">
        <v>1</v>
      </c>
      <c r="W5929" s="7">
        <v>0</v>
      </c>
      <c r="X5929" s="7">
        <v>8.0079259999999999E-2</v>
      </c>
      <c r="Y5929" s="7">
        <v>0.13355976999999999</v>
      </c>
      <c r="Z5929" s="7">
        <v>0.1400575</v>
      </c>
      <c r="AA5929" s="7">
        <v>0.13510711</v>
      </c>
      <c r="AB5929" s="7">
        <v>0.13605442000000001</v>
      </c>
      <c r="AC5929" s="7">
        <v>0.12444381</v>
      </c>
      <c r="AD5929" s="7">
        <v>0.12882863999999999</v>
      </c>
      <c r="AE5929" s="7">
        <v>0.12887993</v>
      </c>
      <c r="AF5929" s="7">
        <v>0.12528449</v>
      </c>
      <c r="AG5929" s="7">
        <v>0.12093755</v>
      </c>
      <c r="AH5929" s="7">
        <v>0.12092445</v>
      </c>
      <c r="AI5929" s="7">
        <v>0.11709070000000001</v>
      </c>
    </row>
    <row r="5930" spans="1:35" x14ac:dyDescent="0.25">
      <c r="A5930" s="3">
        <f>VLOOKUP($F5930,Områder!$A$1:$T$64,7,FALSE)</f>
        <v>26</v>
      </c>
      <c r="B5930" s="3" t="str">
        <f>VLOOKUP($F5930,Områder!$A$1:$T$64,4,FALSE)</f>
        <v>Herslev Skole</v>
      </c>
      <c r="C5930" s="3" t="str">
        <f>VLOOKUP($F5930,Områder!$A$1:$T$64,5,FALSE)</f>
        <v>Fjordbakkeskolen</v>
      </c>
      <c r="D5930" s="3" t="str">
        <f>VLOOKUP($F5930,Områder!$A$1:$T$64,10,FALSE) &amp; " - " &amp; VLOOKUP($F5930,Områder!$A$1:$T$64,11,FALSE)</f>
        <v>7 - Taulov og DanmarkC</v>
      </c>
      <c r="E5930" s="3" t="str">
        <f>VLOOKUP($F5930,Områder!$A$1:$T$64,6,FALSE)</f>
        <v>Distriktsinstitutionen Fjordbakken</v>
      </c>
      <c r="F5930" s="1">
        <v>620</v>
      </c>
      <c r="G5930" s="1">
        <v>28</v>
      </c>
      <c r="H5930" s="7">
        <v>1</v>
      </c>
      <c r="I5930" s="7">
        <v>1</v>
      </c>
      <c r="J5930" s="7">
        <v>2</v>
      </c>
      <c r="K5930" s="7">
        <v>0</v>
      </c>
      <c r="L5930" s="7">
        <v>0</v>
      </c>
      <c r="M5930" s="7">
        <v>0</v>
      </c>
      <c r="N5930" s="7">
        <v>1</v>
      </c>
      <c r="O5930" s="7">
        <v>1</v>
      </c>
      <c r="P5930" s="7">
        <v>1</v>
      </c>
      <c r="Q5930" s="7">
        <v>0</v>
      </c>
      <c r="R5930" s="7">
        <v>0</v>
      </c>
      <c r="S5930" s="7">
        <v>0</v>
      </c>
      <c r="T5930" s="7">
        <v>0</v>
      </c>
      <c r="U5930" s="7">
        <v>0</v>
      </c>
      <c r="V5930" s="7">
        <v>1</v>
      </c>
      <c r="W5930" s="7">
        <v>0</v>
      </c>
      <c r="X5930" s="7">
        <v>9.8213900000000007E-2</v>
      </c>
      <c r="Y5930" s="7">
        <v>0.14830899</v>
      </c>
      <c r="Z5930" s="7">
        <v>0.18343008999999999</v>
      </c>
      <c r="AA5930" s="7">
        <v>0.17496481</v>
      </c>
      <c r="AB5930" s="7">
        <v>0.16959964</v>
      </c>
      <c r="AC5930" s="7">
        <v>0.16865007000000001</v>
      </c>
      <c r="AD5930" s="7">
        <v>0.16644724</v>
      </c>
      <c r="AE5930" s="7">
        <v>0.16564472999999999</v>
      </c>
      <c r="AF5930" s="7">
        <v>0.16376818000000001</v>
      </c>
      <c r="AG5930" s="7">
        <v>0.15873913000000001</v>
      </c>
      <c r="AH5930" s="7">
        <v>0.15724146999999999</v>
      </c>
      <c r="AI5930" s="7">
        <v>0.15355541</v>
      </c>
    </row>
    <row r="5931" spans="1:35" x14ac:dyDescent="0.25">
      <c r="A5931" s="3">
        <f>VLOOKUP($F5931,Områder!$A$1:$T$64,7,FALSE)</f>
        <v>26</v>
      </c>
      <c r="B5931" s="3" t="str">
        <f>VLOOKUP($F5931,Områder!$A$1:$T$64,4,FALSE)</f>
        <v>Herslev Skole</v>
      </c>
      <c r="C5931" s="3" t="str">
        <f>VLOOKUP($F5931,Områder!$A$1:$T$64,5,FALSE)</f>
        <v>Fjordbakkeskolen</v>
      </c>
      <c r="D5931" s="3" t="str">
        <f>VLOOKUP($F5931,Områder!$A$1:$T$64,10,FALSE) &amp; " - " &amp; VLOOKUP($F5931,Områder!$A$1:$T$64,11,FALSE)</f>
        <v>7 - Taulov og DanmarkC</v>
      </c>
      <c r="E5931" s="3" t="str">
        <f>VLOOKUP($F5931,Områder!$A$1:$T$64,6,FALSE)</f>
        <v>Distriktsinstitutionen Fjordbakken</v>
      </c>
      <c r="F5931" s="1">
        <v>620</v>
      </c>
      <c r="G5931" s="1">
        <v>29</v>
      </c>
      <c r="H5931" s="7">
        <v>0</v>
      </c>
      <c r="I5931" s="7">
        <v>1</v>
      </c>
      <c r="J5931" s="7">
        <v>1</v>
      </c>
      <c r="K5931" s="7">
        <v>2</v>
      </c>
      <c r="L5931" s="7">
        <v>0</v>
      </c>
      <c r="M5931" s="7">
        <v>0</v>
      </c>
      <c r="N5931" s="7">
        <v>0</v>
      </c>
      <c r="O5931" s="7">
        <v>0</v>
      </c>
      <c r="P5931" s="7">
        <v>1</v>
      </c>
      <c r="Q5931" s="7">
        <v>0</v>
      </c>
      <c r="R5931" s="7">
        <v>0</v>
      </c>
      <c r="S5931" s="7">
        <v>0</v>
      </c>
      <c r="T5931" s="7">
        <v>0</v>
      </c>
      <c r="U5931" s="7">
        <v>1</v>
      </c>
      <c r="V5931" s="7">
        <v>0</v>
      </c>
      <c r="W5931" s="7">
        <v>1</v>
      </c>
      <c r="X5931" s="7">
        <v>7.5747809999999999E-2</v>
      </c>
      <c r="Y5931" s="7">
        <v>0.13946078000000001</v>
      </c>
      <c r="Z5931" s="7">
        <v>0.16890309000000001</v>
      </c>
      <c r="AA5931" s="7">
        <v>0.18761960999999999</v>
      </c>
      <c r="AB5931" s="7">
        <v>0.17824192999999999</v>
      </c>
      <c r="AC5931" s="7">
        <v>0.17313677</v>
      </c>
      <c r="AD5931" s="7">
        <v>0.177643</v>
      </c>
      <c r="AE5931" s="7">
        <v>0.17243420000000001</v>
      </c>
      <c r="AF5931" s="7">
        <v>0.17096198000000001</v>
      </c>
      <c r="AG5931" s="7">
        <v>0.16725354000000001</v>
      </c>
      <c r="AH5931" s="7">
        <v>0.16523278</v>
      </c>
      <c r="AI5931" s="7">
        <v>0.16101393999999999</v>
      </c>
    </row>
    <row r="5932" spans="1:35" x14ac:dyDescent="0.25">
      <c r="A5932" s="3">
        <f>VLOOKUP($F5932,Områder!$A$1:$T$64,7,FALSE)</f>
        <v>26</v>
      </c>
      <c r="B5932" s="3" t="str">
        <f>VLOOKUP($F5932,Områder!$A$1:$T$64,4,FALSE)</f>
        <v>Herslev Skole</v>
      </c>
      <c r="C5932" s="3" t="str">
        <f>VLOOKUP($F5932,Områder!$A$1:$T$64,5,FALSE)</f>
        <v>Fjordbakkeskolen</v>
      </c>
      <c r="D5932" s="3" t="str">
        <f>VLOOKUP($F5932,Områder!$A$1:$T$64,10,FALSE) &amp; " - " &amp; VLOOKUP($F5932,Områder!$A$1:$T$64,11,FALSE)</f>
        <v>7 - Taulov og DanmarkC</v>
      </c>
      <c r="E5932" s="3" t="str">
        <f>VLOOKUP($F5932,Områder!$A$1:$T$64,6,FALSE)</f>
        <v>Distriktsinstitutionen Fjordbakken</v>
      </c>
      <c r="F5932" s="1">
        <v>620</v>
      </c>
      <c r="G5932" s="1">
        <v>30</v>
      </c>
      <c r="H5932" s="7">
        <v>1</v>
      </c>
      <c r="I5932" s="7">
        <v>0</v>
      </c>
      <c r="J5932" s="7">
        <v>1</v>
      </c>
      <c r="K5932" s="7">
        <v>1</v>
      </c>
      <c r="L5932" s="7">
        <v>1</v>
      </c>
      <c r="M5932" s="7">
        <v>0</v>
      </c>
      <c r="N5932" s="7">
        <v>0</v>
      </c>
      <c r="O5932" s="7">
        <v>0</v>
      </c>
      <c r="P5932" s="7">
        <v>0</v>
      </c>
      <c r="Q5932" s="7">
        <v>1</v>
      </c>
      <c r="R5932" s="7">
        <v>1</v>
      </c>
      <c r="S5932" s="7">
        <v>0</v>
      </c>
      <c r="T5932" s="7">
        <v>0</v>
      </c>
      <c r="U5932" s="7">
        <v>0</v>
      </c>
      <c r="V5932" s="7">
        <v>1</v>
      </c>
      <c r="W5932" s="7">
        <v>1</v>
      </c>
      <c r="X5932" s="7">
        <v>0.83175082</v>
      </c>
      <c r="Y5932" s="7">
        <v>0.14157041000000001</v>
      </c>
      <c r="Z5932" s="7">
        <v>0.18507597000000001</v>
      </c>
      <c r="AA5932" s="7">
        <v>0.19797502</v>
      </c>
      <c r="AB5932" s="7">
        <v>0.21258742</v>
      </c>
      <c r="AC5932" s="7">
        <v>0.20162163</v>
      </c>
      <c r="AD5932" s="7">
        <v>0.20314017000000001</v>
      </c>
      <c r="AE5932" s="7">
        <v>0.20351781999999999</v>
      </c>
      <c r="AF5932" s="7">
        <v>0.19756668999999999</v>
      </c>
      <c r="AG5932" s="7">
        <v>0.19422536000000001</v>
      </c>
      <c r="AH5932" s="7">
        <v>0.19271402000000001</v>
      </c>
      <c r="AI5932" s="7">
        <v>0.18781184000000001</v>
      </c>
    </row>
    <row r="5933" spans="1:35" x14ac:dyDescent="0.25">
      <c r="A5933" s="3">
        <f>VLOOKUP($F5933,Områder!$A$1:$T$64,7,FALSE)</f>
        <v>26</v>
      </c>
      <c r="B5933" s="3" t="str">
        <f>VLOOKUP($F5933,Områder!$A$1:$T$64,4,FALSE)</f>
        <v>Herslev Skole</v>
      </c>
      <c r="C5933" s="3" t="str">
        <f>VLOOKUP($F5933,Områder!$A$1:$T$64,5,FALSE)</f>
        <v>Fjordbakkeskolen</v>
      </c>
      <c r="D5933" s="3" t="str">
        <f>VLOOKUP($F5933,Områder!$A$1:$T$64,10,FALSE) &amp; " - " &amp; VLOOKUP($F5933,Områder!$A$1:$T$64,11,FALSE)</f>
        <v>7 - Taulov og DanmarkC</v>
      </c>
      <c r="E5933" s="3" t="str">
        <f>VLOOKUP($F5933,Områder!$A$1:$T$64,6,FALSE)</f>
        <v>Distriktsinstitutionen Fjordbakken</v>
      </c>
      <c r="F5933" s="1">
        <v>620</v>
      </c>
      <c r="G5933" s="1">
        <v>31</v>
      </c>
      <c r="H5933" s="7">
        <v>2</v>
      </c>
      <c r="I5933" s="7">
        <v>0</v>
      </c>
      <c r="J5933" s="7">
        <v>0</v>
      </c>
      <c r="K5933" s="7">
        <v>1</v>
      </c>
      <c r="L5933" s="7">
        <v>1</v>
      </c>
      <c r="M5933" s="7">
        <v>1</v>
      </c>
      <c r="N5933" s="7">
        <v>1</v>
      </c>
      <c r="O5933" s="7">
        <v>0</v>
      </c>
      <c r="P5933" s="7">
        <v>0</v>
      </c>
      <c r="Q5933" s="7">
        <v>0</v>
      </c>
      <c r="R5933" s="7">
        <v>0</v>
      </c>
      <c r="S5933" s="7">
        <v>1</v>
      </c>
      <c r="T5933" s="7">
        <v>0</v>
      </c>
      <c r="U5933" s="7">
        <v>0</v>
      </c>
      <c r="V5933" s="7">
        <v>0</v>
      </c>
      <c r="W5933" s="7">
        <v>1</v>
      </c>
      <c r="X5933" s="7">
        <v>0.81769417</v>
      </c>
      <c r="Y5933" s="7">
        <v>0.69405072999999995</v>
      </c>
      <c r="Z5933" s="7">
        <v>0.17825034000000001</v>
      </c>
      <c r="AA5933" s="7">
        <v>0.20379818999999999</v>
      </c>
      <c r="AB5933" s="7">
        <v>0.21162607</v>
      </c>
      <c r="AC5933" s="7">
        <v>0.22334598</v>
      </c>
      <c r="AD5933" s="7">
        <v>0.21806918</v>
      </c>
      <c r="AE5933" s="7">
        <v>0.21618525</v>
      </c>
      <c r="AF5933" s="7">
        <v>0.21560787000000001</v>
      </c>
      <c r="AG5933" s="7">
        <v>0.20832108999999999</v>
      </c>
      <c r="AH5933" s="7">
        <v>0.2072396</v>
      </c>
      <c r="AI5933" s="7">
        <v>0.20283841</v>
      </c>
    </row>
    <row r="5934" spans="1:35" x14ac:dyDescent="0.25">
      <c r="A5934" s="3">
        <f>VLOOKUP($F5934,Områder!$A$1:$T$64,7,FALSE)</f>
        <v>26</v>
      </c>
      <c r="B5934" s="3" t="str">
        <f>VLOOKUP($F5934,Områder!$A$1:$T$64,4,FALSE)</f>
        <v>Herslev Skole</v>
      </c>
      <c r="C5934" s="3" t="str">
        <f>VLOOKUP($F5934,Områder!$A$1:$T$64,5,FALSE)</f>
        <v>Fjordbakkeskolen</v>
      </c>
      <c r="D5934" s="3" t="str">
        <f>VLOOKUP($F5934,Områder!$A$1:$T$64,10,FALSE) &amp; " - " &amp; VLOOKUP($F5934,Områder!$A$1:$T$64,11,FALSE)</f>
        <v>7 - Taulov og DanmarkC</v>
      </c>
      <c r="E5934" s="3" t="str">
        <f>VLOOKUP($F5934,Områder!$A$1:$T$64,6,FALSE)</f>
        <v>Distriktsinstitutionen Fjordbakken</v>
      </c>
      <c r="F5934" s="1">
        <v>620</v>
      </c>
      <c r="G5934" s="1">
        <v>32</v>
      </c>
      <c r="H5934" s="7">
        <v>1</v>
      </c>
      <c r="I5934" s="7">
        <v>0</v>
      </c>
      <c r="J5934" s="7">
        <v>0</v>
      </c>
      <c r="K5934" s="7">
        <v>0</v>
      </c>
      <c r="L5934" s="7">
        <v>1</v>
      </c>
      <c r="M5934" s="7">
        <v>1</v>
      </c>
      <c r="N5934" s="7">
        <v>1</v>
      </c>
      <c r="O5934" s="7">
        <v>0</v>
      </c>
      <c r="P5934" s="7">
        <v>0</v>
      </c>
      <c r="Q5934" s="7">
        <v>0</v>
      </c>
      <c r="R5934" s="7">
        <v>0</v>
      </c>
      <c r="S5934" s="7">
        <v>0</v>
      </c>
      <c r="T5934" s="7">
        <v>0</v>
      </c>
      <c r="U5934" s="7">
        <v>0</v>
      </c>
      <c r="V5934" s="7">
        <v>0</v>
      </c>
      <c r="W5934" s="7">
        <v>0</v>
      </c>
      <c r="X5934" s="7">
        <v>0.85363573000000004</v>
      </c>
      <c r="Y5934" s="7">
        <v>0.70384287999999995</v>
      </c>
      <c r="Z5934" s="7">
        <v>0.60869282999999996</v>
      </c>
      <c r="AA5934" s="7">
        <v>0.19008589000000001</v>
      </c>
      <c r="AB5934" s="7">
        <v>0.20979469000000001</v>
      </c>
      <c r="AC5934" s="7">
        <v>0.21482390000000001</v>
      </c>
      <c r="AD5934" s="7">
        <v>0.22911095000000001</v>
      </c>
      <c r="AE5934" s="7">
        <v>0.22177474</v>
      </c>
      <c r="AF5934" s="7">
        <v>0.21934970000000001</v>
      </c>
      <c r="AG5934" s="7">
        <v>0.21740429</v>
      </c>
      <c r="AH5934" s="7">
        <v>0.21199344000000001</v>
      </c>
      <c r="AI5934" s="7">
        <v>0.20903376000000001</v>
      </c>
    </row>
    <row r="5935" spans="1:35" x14ac:dyDescent="0.25">
      <c r="A5935" s="3">
        <f>VLOOKUP($F5935,Områder!$A$1:$T$64,7,FALSE)</f>
        <v>26</v>
      </c>
      <c r="B5935" s="3" t="str">
        <f>VLOOKUP($F5935,Områder!$A$1:$T$64,4,FALSE)</f>
        <v>Herslev Skole</v>
      </c>
      <c r="C5935" s="3" t="str">
        <f>VLOOKUP($F5935,Områder!$A$1:$T$64,5,FALSE)</f>
        <v>Fjordbakkeskolen</v>
      </c>
      <c r="D5935" s="3" t="str">
        <f>VLOOKUP($F5935,Områder!$A$1:$T$64,10,FALSE) &amp; " - " &amp; VLOOKUP($F5935,Områder!$A$1:$T$64,11,FALSE)</f>
        <v>7 - Taulov og DanmarkC</v>
      </c>
      <c r="E5935" s="3" t="str">
        <f>VLOOKUP($F5935,Områder!$A$1:$T$64,6,FALSE)</f>
        <v>Distriktsinstitutionen Fjordbakken</v>
      </c>
      <c r="F5935" s="1">
        <v>620</v>
      </c>
      <c r="G5935" s="1">
        <v>33</v>
      </c>
      <c r="H5935" s="7">
        <v>0</v>
      </c>
      <c r="I5935" s="7">
        <v>1</v>
      </c>
      <c r="J5935" s="7">
        <v>0</v>
      </c>
      <c r="K5935" s="7">
        <v>0</v>
      </c>
      <c r="L5935" s="7">
        <v>0</v>
      </c>
      <c r="M5935" s="7">
        <v>1</v>
      </c>
      <c r="N5935" s="7">
        <v>1</v>
      </c>
      <c r="O5935" s="7">
        <v>1</v>
      </c>
      <c r="P5935" s="7">
        <v>0</v>
      </c>
      <c r="Q5935" s="7">
        <v>0</v>
      </c>
      <c r="R5935" s="7">
        <v>0</v>
      </c>
      <c r="S5935" s="7">
        <v>0</v>
      </c>
      <c r="T5935" s="7">
        <v>0</v>
      </c>
      <c r="U5935" s="7">
        <v>0</v>
      </c>
      <c r="V5935" s="7">
        <v>1</v>
      </c>
      <c r="W5935" s="7">
        <v>0</v>
      </c>
      <c r="X5935" s="7">
        <v>5.2331219999999998E-2</v>
      </c>
      <c r="Y5935" s="7">
        <v>0.69841348999999997</v>
      </c>
      <c r="Z5935" s="7">
        <v>0.58701311</v>
      </c>
      <c r="AA5935" s="7">
        <v>0.51562593000000001</v>
      </c>
      <c r="AB5935" s="7">
        <v>0.19799332</v>
      </c>
      <c r="AC5935" s="7">
        <v>0.21295944999999999</v>
      </c>
      <c r="AD5935" s="7">
        <v>0.22037103</v>
      </c>
      <c r="AE5935" s="7">
        <v>0.23090648</v>
      </c>
      <c r="AF5935" s="7">
        <v>0.22338889000000001</v>
      </c>
      <c r="AG5935" s="7">
        <v>0.21965841999999999</v>
      </c>
      <c r="AH5935" s="7">
        <v>0.21908933</v>
      </c>
      <c r="AI5935" s="7">
        <v>0.21218116000000001</v>
      </c>
    </row>
    <row r="5936" spans="1:35" x14ac:dyDescent="0.25">
      <c r="A5936" s="3">
        <f>VLOOKUP($F5936,Områder!$A$1:$T$64,7,FALSE)</f>
        <v>26</v>
      </c>
      <c r="B5936" s="3" t="str">
        <f>VLOOKUP($F5936,Områder!$A$1:$T$64,4,FALSE)</f>
        <v>Herslev Skole</v>
      </c>
      <c r="C5936" s="3" t="str">
        <f>VLOOKUP($F5936,Områder!$A$1:$T$64,5,FALSE)</f>
        <v>Fjordbakkeskolen</v>
      </c>
      <c r="D5936" s="3" t="str">
        <f>VLOOKUP($F5936,Områder!$A$1:$T$64,10,FALSE) &amp; " - " &amp; VLOOKUP($F5936,Områder!$A$1:$T$64,11,FALSE)</f>
        <v>7 - Taulov og DanmarkC</v>
      </c>
      <c r="E5936" s="3" t="str">
        <f>VLOOKUP($F5936,Områder!$A$1:$T$64,6,FALSE)</f>
        <v>Distriktsinstitutionen Fjordbakken</v>
      </c>
      <c r="F5936" s="1">
        <v>620</v>
      </c>
      <c r="G5936" s="1">
        <v>34</v>
      </c>
      <c r="H5936" s="7">
        <v>2</v>
      </c>
      <c r="I5936" s="7">
        <v>0</v>
      </c>
      <c r="J5936" s="7">
        <v>1</v>
      </c>
      <c r="K5936" s="7">
        <v>0</v>
      </c>
      <c r="L5936" s="7">
        <v>0</v>
      </c>
      <c r="M5936" s="7">
        <v>0</v>
      </c>
      <c r="N5936" s="7">
        <v>1</v>
      </c>
      <c r="O5936" s="7">
        <v>1</v>
      </c>
      <c r="P5936" s="7">
        <v>1</v>
      </c>
      <c r="Q5936" s="7">
        <v>0</v>
      </c>
      <c r="R5936" s="7">
        <v>1</v>
      </c>
      <c r="S5936" s="7">
        <v>0</v>
      </c>
      <c r="T5936" s="7">
        <v>0</v>
      </c>
      <c r="U5936" s="7">
        <v>0</v>
      </c>
      <c r="V5936" s="7">
        <v>0</v>
      </c>
      <c r="W5936" s="7">
        <v>0</v>
      </c>
      <c r="X5936" s="7">
        <v>6.8085380000000001E-2</v>
      </c>
      <c r="Y5936" s="7">
        <v>0.1058518</v>
      </c>
      <c r="Z5936" s="7">
        <v>0.62692018999999999</v>
      </c>
      <c r="AA5936" s="7">
        <v>0.53266455000000001</v>
      </c>
      <c r="AB5936" s="7">
        <v>0.47884813999999998</v>
      </c>
      <c r="AC5936" s="7">
        <v>0.21992022999999999</v>
      </c>
      <c r="AD5936" s="7">
        <v>0.2371933</v>
      </c>
      <c r="AE5936" s="7">
        <v>0.24041294999999999</v>
      </c>
      <c r="AF5936" s="7">
        <v>0.24964781</v>
      </c>
      <c r="AG5936" s="7">
        <v>0.24019710999999999</v>
      </c>
      <c r="AH5936" s="7">
        <v>0.23812422999999999</v>
      </c>
      <c r="AI5936" s="7">
        <v>0.23500894</v>
      </c>
    </row>
    <row r="5937" spans="1:35" x14ac:dyDescent="0.25">
      <c r="A5937" s="3">
        <f>VLOOKUP($F5937,Områder!$A$1:$T$64,7,FALSE)</f>
        <v>26</v>
      </c>
      <c r="B5937" s="3" t="str">
        <f>VLOOKUP($F5937,Områder!$A$1:$T$64,4,FALSE)</f>
        <v>Herslev Skole</v>
      </c>
      <c r="C5937" s="3" t="str">
        <f>VLOOKUP($F5937,Områder!$A$1:$T$64,5,FALSE)</f>
        <v>Fjordbakkeskolen</v>
      </c>
      <c r="D5937" s="3" t="str">
        <f>VLOOKUP($F5937,Områder!$A$1:$T$64,10,FALSE) &amp; " - " &amp; VLOOKUP($F5937,Områder!$A$1:$T$64,11,FALSE)</f>
        <v>7 - Taulov og DanmarkC</v>
      </c>
      <c r="E5937" s="3" t="str">
        <f>VLOOKUP($F5937,Områder!$A$1:$T$64,6,FALSE)</f>
        <v>Distriktsinstitutionen Fjordbakken</v>
      </c>
      <c r="F5937" s="1">
        <v>620</v>
      </c>
      <c r="G5937" s="1">
        <v>35</v>
      </c>
      <c r="H5937" s="7">
        <v>1</v>
      </c>
      <c r="I5937" s="7">
        <v>2</v>
      </c>
      <c r="J5937" s="7">
        <v>0</v>
      </c>
      <c r="K5937" s="7">
        <v>1</v>
      </c>
      <c r="L5937" s="7">
        <v>0</v>
      </c>
      <c r="M5937" s="7">
        <v>0</v>
      </c>
      <c r="N5937" s="7">
        <v>0</v>
      </c>
      <c r="O5937" s="7">
        <v>1</v>
      </c>
      <c r="P5937" s="7">
        <v>1</v>
      </c>
      <c r="Q5937" s="7">
        <v>1</v>
      </c>
      <c r="R5937" s="7">
        <v>0</v>
      </c>
      <c r="S5937" s="7">
        <v>1</v>
      </c>
      <c r="T5937" s="7">
        <v>0</v>
      </c>
      <c r="U5937" s="7">
        <v>0</v>
      </c>
      <c r="V5937" s="7">
        <v>0</v>
      </c>
      <c r="W5937" s="7">
        <v>0</v>
      </c>
      <c r="X5937" s="7">
        <v>5.9107930000000003E-2</v>
      </c>
      <c r="Y5937" s="7">
        <v>0.11269266</v>
      </c>
      <c r="Z5937" s="7">
        <v>0.13813174</v>
      </c>
      <c r="AA5937" s="7">
        <v>0.56390410999999996</v>
      </c>
      <c r="AB5937" s="7">
        <v>0.48625024</v>
      </c>
      <c r="AC5937" s="7">
        <v>0.4438337</v>
      </c>
      <c r="AD5937" s="7">
        <v>0.23224803999999999</v>
      </c>
      <c r="AE5937" s="7">
        <v>0.24474739000000001</v>
      </c>
      <c r="AF5937" s="7">
        <v>0.24624776000000001</v>
      </c>
      <c r="AG5937" s="7">
        <v>0.25321648000000002</v>
      </c>
      <c r="AH5937" s="7">
        <v>0.24528606999999999</v>
      </c>
      <c r="AI5937" s="7">
        <v>0.24112644</v>
      </c>
    </row>
    <row r="5938" spans="1:35" x14ac:dyDescent="0.25">
      <c r="A5938" s="3">
        <f>VLOOKUP($F5938,Områder!$A$1:$T$64,7,FALSE)</f>
        <v>26</v>
      </c>
      <c r="B5938" s="3" t="str">
        <f>VLOOKUP($F5938,Områder!$A$1:$T$64,4,FALSE)</f>
        <v>Herslev Skole</v>
      </c>
      <c r="C5938" s="3" t="str">
        <f>VLOOKUP($F5938,Områder!$A$1:$T$64,5,FALSE)</f>
        <v>Fjordbakkeskolen</v>
      </c>
      <c r="D5938" s="3" t="str">
        <f>VLOOKUP($F5938,Områder!$A$1:$T$64,10,FALSE) &amp; " - " &amp; VLOOKUP($F5938,Områder!$A$1:$T$64,11,FALSE)</f>
        <v>7 - Taulov og DanmarkC</v>
      </c>
      <c r="E5938" s="3" t="str">
        <f>VLOOKUP($F5938,Områder!$A$1:$T$64,6,FALSE)</f>
        <v>Distriktsinstitutionen Fjordbakken</v>
      </c>
      <c r="F5938" s="1">
        <v>620</v>
      </c>
      <c r="G5938" s="1">
        <v>36</v>
      </c>
      <c r="H5938" s="7">
        <v>0</v>
      </c>
      <c r="I5938" s="7">
        <v>1</v>
      </c>
      <c r="J5938" s="7">
        <v>2</v>
      </c>
      <c r="K5938" s="7">
        <v>0</v>
      </c>
      <c r="L5938" s="7">
        <v>1</v>
      </c>
      <c r="M5938" s="7">
        <v>0</v>
      </c>
      <c r="N5938" s="7">
        <v>0</v>
      </c>
      <c r="O5938" s="7">
        <v>0</v>
      </c>
      <c r="P5938" s="7">
        <v>1</v>
      </c>
      <c r="Q5938" s="7">
        <v>2</v>
      </c>
      <c r="R5938" s="7">
        <v>1</v>
      </c>
      <c r="S5938" s="7">
        <v>0</v>
      </c>
      <c r="T5938" s="7">
        <v>1</v>
      </c>
      <c r="U5938" s="7">
        <v>0</v>
      </c>
      <c r="V5938" s="7">
        <v>0</v>
      </c>
      <c r="W5938" s="7">
        <v>0</v>
      </c>
      <c r="X5938" s="7">
        <v>4.7253150000000001E-2</v>
      </c>
      <c r="Y5938" s="7">
        <v>9.9167850000000002E-2</v>
      </c>
      <c r="Z5938" s="7">
        <v>0.14289336</v>
      </c>
      <c r="AA5938" s="7">
        <v>0.15752094</v>
      </c>
      <c r="AB5938" s="7">
        <v>0.52104578000000001</v>
      </c>
      <c r="AC5938" s="7">
        <v>0.45464851000000001</v>
      </c>
      <c r="AD5938" s="7">
        <v>0.42479148</v>
      </c>
      <c r="AE5938" s="7">
        <v>0.24125578</v>
      </c>
      <c r="AF5938" s="7">
        <v>0.25153550000000002</v>
      </c>
      <c r="AG5938" s="7">
        <v>0.25101804</v>
      </c>
      <c r="AH5938" s="7">
        <v>0.25861721999999998</v>
      </c>
      <c r="AI5938" s="7">
        <v>0.24921203</v>
      </c>
    </row>
    <row r="5939" spans="1:35" x14ac:dyDescent="0.25">
      <c r="A5939" s="3">
        <f>VLOOKUP($F5939,Områder!$A$1:$T$64,7,FALSE)</f>
        <v>26</v>
      </c>
      <c r="B5939" s="3" t="str">
        <f>VLOOKUP($F5939,Områder!$A$1:$T$64,4,FALSE)</f>
        <v>Herslev Skole</v>
      </c>
      <c r="C5939" s="3" t="str">
        <f>VLOOKUP($F5939,Områder!$A$1:$T$64,5,FALSE)</f>
        <v>Fjordbakkeskolen</v>
      </c>
      <c r="D5939" s="3" t="str">
        <f>VLOOKUP($F5939,Områder!$A$1:$T$64,10,FALSE) &amp; " - " &amp; VLOOKUP($F5939,Områder!$A$1:$T$64,11,FALSE)</f>
        <v>7 - Taulov og DanmarkC</v>
      </c>
      <c r="E5939" s="3" t="str">
        <f>VLOOKUP($F5939,Områder!$A$1:$T$64,6,FALSE)</f>
        <v>Distriktsinstitutionen Fjordbakken</v>
      </c>
      <c r="F5939" s="1">
        <v>620</v>
      </c>
      <c r="G5939" s="1">
        <v>37</v>
      </c>
      <c r="H5939" s="7">
        <v>1</v>
      </c>
      <c r="I5939" s="7">
        <v>0</v>
      </c>
      <c r="J5939" s="7">
        <v>1</v>
      </c>
      <c r="K5939" s="7">
        <v>2</v>
      </c>
      <c r="L5939" s="7">
        <v>0</v>
      </c>
      <c r="M5939" s="7">
        <v>1</v>
      </c>
      <c r="N5939" s="7">
        <v>0</v>
      </c>
      <c r="O5939" s="7">
        <v>0</v>
      </c>
      <c r="P5939" s="7">
        <v>0</v>
      </c>
      <c r="Q5939" s="7">
        <v>1</v>
      </c>
      <c r="R5939" s="7">
        <v>2</v>
      </c>
      <c r="S5939" s="7">
        <v>1</v>
      </c>
      <c r="T5939" s="7">
        <v>0</v>
      </c>
      <c r="U5939" s="7">
        <v>1</v>
      </c>
      <c r="V5939" s="7">
        <v>0</v>
      </c>
      <c r="W5939" s="7">
        <v>0</v>
      </c>
      <c r="X5939" s="7">
        <v>5.485305E-2</v>
      </c>
      <c r="Y5939" s="7">
        <v>9.3102779999999996E-2</v>
      </c>
      <c r="Z5939" s="7">
        <v>0.13839077999999999</v>
      </c>
      <c r="AA5939" s="7">
        <v>0.17064120999999999</v>
      </c>
      <c r="AB5939" s="7">
        <v>0.17967448999999999</v>
      </c>
      <c r="AC5939" s="7">
        <v>0.50060351000000003</v>
      </c>
      <c r="AD5939" s="7">
        <v>0.44589203999999999</v>
      </c>
      <c r="AE5939" s="7">
        <v>0.41950071</v>
      </c>
      <c r="AF5939" s="7">
        <v>0.25498574000000002</v>
      </c>
      <c r="AG5939" s="7">
        <v>0.26247304999999999</v>
      </c>
      <c r="AH5939" s="7">
        <v>0.26260194999999997</v>
      </c>
      <c r="AI5939" s="7">
        <v>0.26785942000000001</v>
      </c>
    </row>
    <row r="5940" spans="1:35" x14ac:dyDescent="0.25">
      <c r="A5940" s="3">
        <f>VLOOKUP($F5940,Områder!$A$1:$T$64,7,FALSE)</f>
        <v>26</v>
      </c>
      <c r="B5940" s="3" t="str">
        <f>VLOOKUP($F5940,Områder!$A$1:$T$64,4,FALSE)</f>
        <v>Herslev Skole</v>
      </c>
      <c r="C5940" s="3" t="str">
        <f>VLOOKUP($F5940,Områder!$A$1:$T$64,5,FALSE)</f>
        <v>Fjordbakkeskolen</v>
      </c>
      <c r="D5940" s="3" t="str">
        <f>VLOOKUP($F5940,Områder!$A$1:$T$64,10,FALSE) &amp; " - " &amp; VLOOKUP($F5940,Områder!$A$1:$T$64,11,FALSE)</f>
        <v>7 - Taulov og DanmarkC</v>
      </c>
      <c r="E5940" s="3" t="str">
        <f>VLOOKUP($F5940,Områder!$A$1:$T$64,6,FALSE)</f>
        <v>Distriktsinstitutionen Fjordbakken</v>
      </c>
      <c r="F5940" s="1">
        <v>620</v>
      </c>
      <c r="G5940" s="1">
        <v>38</v>
      </c>
      <c r="H5940" s="7">
        <v>0</v>
      </c>
      <c r="I5940" s="7">
        <v>1</v>
      </c>
      <c r="J5940" s="7">
        <v>0</v>
      </c>
      <c r="K5940" s="7">
        <v>1</v>
      </c>
      <c r="L5940" s="7">
        <v>2</v>
      </c>
      <c r="M5940" s="7">
        <v>0</v>
      </c>
      <c r="N5940" s="7">
        <v>1</v>
      </c>
      <c r="O5940" s="7">
        <v>0</v>
      </c>
      <c r="P5940" s="7">
        <v>0</v>
      </c>
      <c r="Q5940" s="7">
        <v>0</v>
      </c>
      <c r="R5940" s="7">
        <v>1</v>
      </c>
      <c r="S5940" s="7">
        <v>2</v>
      </c>
      <c r="T5940" s="7">
        <v>1</v>
      </c>
      <c r="U5940" s="7">
        <v>0</v>
      </c>
      <c r="V5940" s="7">
        <v>0</v>
      </c>
      <c r="W5940" s="7">
        <v>0</v>
      </c>
      <c r="X5940" s="7">
        <v>5.28145E-2</v>
      </c>
      <c r="Y5940" s="7">
        <v>0.10031305</v>
      </c>
      <c r="Z5940" s="7">
        <v>0.12975823</v>
      </c>
      <c r="AA5940" s="7">
        <v>0.1662922</v>
      </c>
      <c r="AB5940" s="7">
        <v>0.19285102000000001</v>
      </c>
      <c r="AC5940" s="7">
        <v>0.19732783000000001</v>
      </c>
      <c r="AD5940" s="7">
        <v>0.48399887000000003</v>
      </c>
      <c r="AE5940" s="7">
        <v>0.43413152999999999</v>
      </c>
      <c r="AF5940" s="7">
        <v>0.41221513999999998</v>
      </c>
      <c r="AG5940" s="7">
        <v>0.26441227</v>
      </c>
      <c r="AH5940" s="7">
        <v>0.27197527999999999</v>
      </c>
      <c r="AI5940" s="7">
        <v>0.26960526000000001</v>
      </c>
    </row>
    <row r="5941" spans="1:35" x14ac:dyDescent="0.25">
      <c r="A5941" s="3">
        <f>VLOOKUP($F5941,Områder!$A$1:$T$64,7,FALSE)</f>
        <v>26</v>
      </c>
      <c r="B5941" s="3" t="str">
        <f>VLOOKUP($F5941,Områder!$A$1:$T$64,4,FALSE)</f>
        <v>Herslev Skole</v>
      </c>
      <c r="C5941" s="3" t="str">
        <f>VLOOKUP($F5941,Områder!$A$1:$T$64,5,FALSE)</f>
        <v>Fjordbakkeskolen</v>
      </c>
      <c r="D5941" s="3" t="str">
        <f>VLOOKUP($F5941,Områder!$A$1:$T$64,10,FALSE) &amp; " - " &amp; VLOOKUP($F5941,Områder!$A$1:$T$64,11,FALSE)</f>
        <v>7 - Taulov og DanmarkC</v>
      </c>
      <c r="E5941" s="3" t="str">
        <f>VLOOKUP($F5941,Områder!$A$1:$T$64,6,FALSE)</f>
        <v>Distriktsinstitutionen Fjordbakken</v>
      </c>
      <c r="F5941" s="1">
        <v>620</v>
      </c>
      <c r="G5941" s="1">
        <v>39</v>
      </c>
      <c r="H5941" s="7">
        <v>0</v>
      </c>
      <c r="I5941" s="7">
        <v>0</v>
      </c>
      <c r="J5941" s="7">
        <v>1</v>
      </c>
      <c r="K5941" s="7">
        <v>0</v>
      </c>
      <c r="L5941" s="7">
        <v>1</v>
      </c>
      <c r="M5941" s="7">
        <v>0</v>
      </c>
      <c r="N5941" s="7">
        <v>0</v>
      </c>
      <c r="O5941" s="7">
        <v>1</v>
      </c>
      <c r="P5941" s="7">
        <v>0</v>
      </c>
      <c r="Q5941" s="7">
        <v>0</v>
      </c>
      <c r="R5941" s="7">
        <v>0</v>
      </c>
      <c r="S5941" s="7">
        <v>1</v>
      </c>
      <c r="T5941" s="7">
        <v>2</v>
      </c>
      <c r="U5941" s="7">
        <v>1</v>
      </c>
      <c r="V5941" s="7">
        <v>0</v>
      </c>
      <c r="W5941" s="7">
        <v>0</v>
      </c>
      <c r="X5941" s="7">
        <v>4.8543679999999999E-2</v>
      </c>
      <c r="Y5941" s="7">
        <v>9.310409E-2</v>
      </c>
      <c r="Z5941" s="7">
        <v>0.13549613999999999</v>
      </c>
      <c r="AA5941" s="7">
        <v>0.15592517</v>
      </c>
      <c r="AB5941" s="7">
        <v>0.19003052000000001</v>
      </c>
      <c r="AC5941" s="7">
        <v>0.21278384</v>
      </c>
      <c r="AD5941" s="7">
        <v>0.21793657999999999</v>
      </c>
      <c r="AE5941" s="7">
        <v>0.48291845</v>
      </c>
      <c r="AF5941" s="7">
        <v>0.43623293000000002</v>
      </c>
      <c r="AG5941" s="7">
        <v>0.41523557999999999</v>
      </c>
      <c r="AH5941" s="7">
        <v>0.27770479999999997</v>
      </c>
      <c r="AI5941" s="7">
        <v>0.28289602000000003</v>
      </c>
    </row>
    <row r="5942" spans="1:35" x14ac:dyDescent="0.25">
      <c r="A5942" s="3">
        <f>VLOOKUP($F5942,Områder!$A$1:$T$64,7,FALSE)</f>
        <v>26</v>
      </c>
      <c r="B5942" s="3" t="str">
        <f>VLOOKUP($F5942,Områder!$A$1:$T$64,4,FALSE)</f>
        <v>Herslev Skole</v>
      </c>
      <c r="C5942" s="3" t="str">
        <f>VLOOKUP($F5942,Områder!$A$1:$T$64,5,FALSE)</f>
        <v>Fjordbakkeskolen</v>
      </c>
      <c r="D5942" s="3" t="str">
        <f>VLOOKUP($F5942,Områder!$A$1:$T$64,10,FALSE) &amp; " - " &amp; VLOOKUP($F5942,Områder!$A$1:$T$64,11,FALSE)</f>
        <v>7 - Taulov og DanmarkC</v>
      </c>
      <c r="E5942" s="3" t="str">
        <f>VLOOKUP($F5942,Områder!$A$1:$T$64,6,FALSE)</f>
        <v>Distriktsinstitutionen Fjordbakken</v>
      </c>
      <c r="F5942" s="1">
        <v>620</v>
      </c>
      <c r="G5942" s="1">
        <v>40</v>
      </c>
      <c r="H5942" s="7">
        <v>1</v>
      </c>
      <c r="I5942" s="7">
        <v>1</v>
      </c>
      <c r="J5942" s="7">
        <v>0</v>
      </c>
      <c r="K5942" s="7">
        <v>1</v>
      </c>
      <c r="L5942" s="7">
        <v>0</v>
      </c>
      <c r="M5942" s="7">
        <v>0</v>
      </c>
      <c r="N5942" s="7">
        <v>0</v>
      </c>
      <c r="O5942" s="7">
        <v>0</v>
      </c>
      <c r="P5942" s="7">
        <v>1</v>
      </c>
      <c r="Q5942" s="7">
        <v>0</v>
      </c>
      <c r="R5942" s="7">
        <v>0</v>
      </c>
      <c r="S5942" s="7">
        <v>0</v>
      </c>
      <c r="T5942" s="7">
        <v>1</v>
      </c>
      <c r="U5942" s="7">
        <v>2</v>
      </c>
      <c r="V5942" s="7">
        <v>1</v>
      </c>
      <c r="W5942" s="7">
        <v>0</v>
      </c>
      <c r="X5942" s="7">
        <v>4.0859840000000001E-2</v>
      </c>
      <c r="Y5942" s="7">
        <v>8.5820789999999994E-2</v>
      </c>
      <c r="Z5942" s="7">
        <v>0.12261502000000001</v>
      </c>
      <c r="AA5942" s="7">
        <v>0.15782620999999999</v>
      </c>
      <c r="AB5942" s="7">
        <v>0.17421141000000001</v>
      </c>
      <c r="AC5942" s="7">
        <v>0.20604515000000001</v>
      </c>
      <c r="AD5942" s="7">
        <v>0.22893459999999999</v>
      </c>
      <c r="AE5942" s="7">
        <v>0.23045035</v>
      </c>
      <c r="AF5942" s="7">
        <v>0.47365023000000001</v>
      </c>
      <c r="AG5942" s="7">
        <v>0.42960735</v>
      </c>
      <c r="AH5942" s="7">
        <v>0.41212291000000001</v>
      </c>
      <c r="AI5942" s="7">
        <v>0.28345987</v>
      </c>
    </row>
    <row r="5943" spans="1:35" x14ac:dyDescent="0.25">
      <c r="A5943" s="3">
        <f>VLOOKUP($F5943,Områder!$A$1:$T$64,7,FALSE)</f>
        <v>26</v>
      </c>
      <c r="B5943" s="3" t="str">
        <f>VLOOKUP($F5943,Områder!$A$1:$T$64,4,FALSE)</f>
        <v>Herslev Skole</v>
      </c>
      <c r="C5943" s="3" t="str">
        <f>VLOOKUP($F5943,Områder!$A$1:$T$64,5,FALSE)</f>
        <v>Fjordbakkeskolen</v>
      </c>
      <c r="D5943" s="3" t="str">
        <f>VLOOKUP($F5943,Områder!$A$1:$T$64,10,FALSE) &amp; " - " &amp; VLOOKUP($F5943,Områder!$A$1:$T$64,11,FALSE)</f>
        <v>7 - Taulov og DanmarkC</v>
      </c>
      <c r="E5943" s="3" t="str">
        <f>VLOOKUP($F5943,Områder!$A$1:$T$64,6,FALSE)</f>
        <v>Distriktsinstitutionen Fjordbakken</v>
      </c>
      <c r="F5943" s="1">
        <v>620</v>
      </c>
      <c r="G5943" s="1">
        <v>41</v>
      </c>
      <c r="H5943" s="7">
        <v>0</v>
      </c>
      <c r="I5943" s="7">
        <v>1</v>
      </c>
      <c r="J5943" s="7">
        <v>0</v>
      </c>
      <c r="K5943" s="7">
        <v>0</v>
      </c>
      <c r="L5943" s="7">
        <v>1</v>
      </c>
      <c r="M5943" s="7">
        <v>0</v>
      </c>
      <c r="N5943" s="7">
        <v>0</v>
      </c>
      <c r="O5943" s="7">
        <v>1</v>
      </c>
      <c r="P5943" s="7">
        <v>0</v>
      </c>
      <c r="Q5943" s="7">
        <v>1</v>
      </c>
      <c r="R5943" s="7">
        <v>0</v>
      </c>
      <c r="S5943" s="7">
        <v>0</v>
      </c>
      <c r="T5943" s="7">
        <v>0</v>
      </c>
      <c r="U5943" s="7">
        <v>1</v>
      </c>
      <c r="V5943" s="7">
        <v>2</v>
      </c>
      <c r="W5943" s="7">
        <v>1</v>
      </c>
      <c r="X5943" s="7">
        <v>4.7556309999999997E-2</v>
      </c>
      <c r="Y5943" s="7">
        <v>7.9971490000000006E-2</v>
      </c>
      <c r="Z5943" s="7">
        <v>0.12043005</v>
      </c>
      <c r="AA5943" s="7">
        <v>0.14748354</v>
      </c>
      <c r="AB5943" s="7">
        <v>0.17896682</v>
      </c>
      <c r="AC5943" s="7">
        <v>0.19166546000000001</v>
      </c>
      <c r="AD5943" s="7">
        <v>0.22498273999999999</v>
      </c>
      <c r="AE5943" s="7">
        <v>0.24342174</v>
      </c>
      <c r="AF5943" s="7">
        <v>0.24255070000000001</v>
      </c>
      <c r="AG5943" s="7">
        <v>0.46468638000000001</v>
      </c>
      <c r="AH5943" s="7">
        <v>0.42520753</v>
      </c>
      <c r="AI5943" s="7">
        <v>0.40849619999999998</v>
      </c>
    </row>
    <row r="5944" spans="1:35" x14ac:dyDescent="0.25">
      <c r="A5944" s="3">
        <f>VLOOKUP($F5944,Områder!$A$1:$T$64,7,FALSE)</f>
        <v>26</v>
      </c>
      <c r="B5944" s="3" t="str">
        <f>VLOOKUP($F5944,Områder!$A$1:$T$64,4,FALSE)</f>
        <v>Herslev Skole</v>
      </c>
      <c r="C5944" s="3" t="str">
        <f>VLOOKUP($F5944,Områder!$A$1:$T$64,5,FALSE)</f>
        <v>Fjordbakkeskolen</v>
      </c>
      <c r="D5944" s="3" t="str">
        <f>VLOOKUP($F5944,Områder!$A$1:$T$64,10,FALSE) &amp; " - " &amp; VLOOKUP($F5944,Områder!$A$1:$T$64,11,FALSE)</f>
        <v>7 - Taulov og DanmarkC</v>
      </c>
      <c r="E5944" s="3" t="str">
        <f>VLOOKUP($F5944,Områder!$A$1:$T$64,6,FALSE)</f>
        <v>Distriktsinstitutionen Fjordbakken</v>
      </c>
      <c r="F5944" s="1">
        <v>620</v>
      </c>
      <c r="G5944" s="1">
        <v>42</v>
      </c>
      <c r="H5944" s="7">
        <v>0</v>
      </c>
      <c r="I5944" s="7">
        <v>0</v>
      </c>
      <c r="J5944" s="7">
        <v>1</v>
      </c>
      <c r="K5944" s="7">
        <v>0</v>
      </c>
      <c r="L5944" s="7">
        <v>0</v>
      </c>
      <c r="M5944" s="7">
        <v>1</v>
      </c>
      <c r="N5944" s="7">
        <v>0</v>
      </c>
      <c r="O5944" s="7">
        <v>0</v>
      </c>
      <c r="P5944" s="7">
        <v>0</v>
      </c>
      <c r="Q5944" s="7">
        <v>0</v>
      </c>
      <c r="R5944" s="7">
        <v>1</v>
      </c>
      <c r="S5944" s="7">
        <v>0</v>
      </c>
      <c r="T5944" s="7">
        <v>0</v>
      </c>
      <c r="U5944" s="7">
        <v>0</v>
      </c>
      <c r="V5944" s="7">
        <v>1</v>
      </c>
      <c r="W5944" s="7">
        <v>2</v>
      </c>
      <c r="X5944" s="7">
        <v>0.95199776000000003</v>
      </c>
      <c r="Y5944" s="7">
        <v>8.2139119999999996E-2</v>
      </c>
      <c r="Z5944" s="7">
        <v>0.10705282000000001</v>
      </c>
      <c r="AA5944" s="7">
        <v>0.14182527</v>
      </c>
      <c r="AB5944" s="7">
        <v>0.16465183999999999</v>
      </c>
      <c r="AC5944" s="7">
        <v>0.19319237</v>
      </c>
      <c r="AD5944" s="7">
        <v>0.20630525</v>
      </c>
      <c r="AE5944" s="7">
        <v>0.23651778000000001</v>
      </c>
      <c r="AF5944" s="7">
        <v>0.25273742999999999</v>
      </c>
      <c r="AG5944" s="7">
        <v>0.24937966</v>
      </c>
      <c r="AH5944" s="7">
        <v>0.45216592</v>
      </c>
      <c r="AI5944" s="7">
        <v>0.41521035000000001</v>
      </c>
    </row>
    <row r="5945" spans="1:35" x14ac:dyDescent="0.25">
      <c r="A5945" s="3">
        <f>VLOOKUP($F5945,Områder!$A$1:$T$64,7,FALSE)</f>
        <v>26</v>
      </c>
      <c r="B5945" s="3" t="str">
        <f>VLOOKUP($F5945,Områder!$A$1:$T$64,4,FALSE)</f>
        <v>Herslev Skole</v>
      </c>
      <c r="C5945" s="3" t="str">
        <f>VLOOKUP($F5945,Områder!$A$1:$T$64,5,FALSE)</f>
        <v>Fjordbakkeskolen</v>
      </c>
      <c r="D5945" s="3" t="str">
        <f>VLOOKUP($F5945,Områder!$A$1:$T$64,10,FALSE) &amp; " - " &amp; VLOOKUP($F5945,Områder!$A$1:$T$64,11,FALSE)</f>
        <v>7 - Taulov og DanmarkC</v>
      </c>
      <c r="E5945" s="3" t="str">
        <f>VLOOKUP($F5945,Områder!$A$1:$T$64,6,FALSE)</f>
        <v>Distriktsinstitutionen Fjordbakken</v>
      </c>
      <c r="F5945" s="1">
        <v>620</v>
      </c>
      <c r="G5945" s="1">
        <v>43</v>
      </c>
      <c r="H5945" s="7">
        <v>0</v>
      </c>
      <c r="I5945" s="7">
        <v>0</v>
      </c>
      <c r="J5945" s="7">
        <v>0</v>
      </c>
      <c r="K5945" s="7">
        <v>1</v>
      </c>
      <c r="L5945" s="7">
        <v>0</v>
      </c>
      <c r="M5945" s="7">
        <v>0</v>
      </c>
      <c r="N5945" s="7">
        <v>1</v>
      </c>
      <c r="O5945" s="7">
        <v>0</v>
      </c>
      <c r="P5945" s="7">
        <v>0</v>
      </c>
      <c r="Q5945" s="7">
        <v>0</v>
      </c>
      <c r="R5945" s="7">
        <v>0</v>
      </c>
      <c r="S5945" s="7">
        <v>1</v>
      </c>
      <c r="T5945" s="7">
        <v>0</v>
      </c>
      <c r="U5945" s="7">
        <v>0</v>
      </c>
      <c r="V5945" s="7">
        <v>0</v>
      </c>
      <c r="W5945" s="7">
        <v>1</v>
      </c>
      <c r="X5945" s="7">
        <v>1.86872131</v>
      </c>
      <c r="Y5945" s="7">
        <v>0.90705402000000002</v>
      </c>
      <c r="Z5945" s="7">
        <v>0.11238191</v>
      </c>
      <c r="AA5945" s="7">
        <v>0.12876760000000001</v>
      </c>
      <c r="AB5945" s="7">
        <v>0.16042078000000001</v>
      </c>
      <c r="AC5945" s="7">
        <v>0.17914554999999999</v>
      </c>
      <c r="AD5945" s="7">
        <v>0.20796892</v>
      </c>
      <c r="AE5945" s="7">
        <v>0.21710162999999999</v>
      </c>
      <c r="AF5945" s="7">
        <v>0.2451373</v>
      </c>
      <c r="AG5945" s="7">
        <v>0.25828846999999999</v>
      </c>
      <c r="AH5945" s="7">
        <v>0.25472871000000002</v>
      </c>
      <c r="AI5945" s="7">
        <v>0.43770689000000002</v>
      </c>
    </row>
    <row r="5946" spans="1:35" x14ac:dyDescent="0.25">
      <c r="A5946" s="3">
        <f>VLOOKUP($F5946,Områder!$A$1:$T$64,7,FALSE)</f>
        <v>26</v>
      </c>
      <c r="B5946" s="3" t="str">
        <f>VLOOKUP($F5946,Områder!$A$1:$T$64,4,FALSE)</f>
        <v>Herslev Skole</v>
      </c>
      <c r="C5946" s="3" t="str">
        <f>VLOOKUP($F5946,Områder!$A$1:$T$64,5,FALSE)</f>
        <v>Fjordbakkeskolen</v>
      </c>
      <c r="D5946" s="3" t="str">
        <f>VLOOKUP($F5946,Områder!$A$1:$T$64,10,FALSE) &amp; " - " &amp; VLOOKUP($F5946,Områder!$A$1:$T$64,11,FALSE)</f>
        <v>7 - Taulov og DanmarkC</v>
      </c>
      <c r="E5946" s="3" t="str">
        <f>VLOOKUP($F5946,Områder!$A$1:$T$64,6,FALSE)</f>
        <v>Distriktsinstitutionen Fjordbakken</v>
      </c>
      <c r="F5946" s="1">
        <v>620</v>
      </c>
      <c r="G5946" s="1">
        <v>44</v>
      </c>
      <c r="H5946" s="7">
        <v>1</v>
      </c>
      <c r="I5946" s="7">
        <v>1</v>
      </c>
      <c r="J5946" s="7">
        <v>0</v>
      </c>
      <c r="K5946" s="7">
        <v>0</v>
      </c>
      <c r="L5946" s="7">
        <v>1</v>
      </c>
      <c r="M5946" s="7">
        <v>0</v>
      </c>
      <c r="N5946" s="7">
        <v>0</v>
      </c>
      <c r="O5946" s="7">
        <v>1</v>
      </c>
      <c r="P5946" s="7">
        <v>0</v>
      </c>
      <c r="Q5946" s="7">
        <v>0</v>
      </c>
      <c r="R5946" s="7">
        <v>0</v>
      </c>
      <c r="S5946" s="7">
        <v>0</v>
      </c>
      <c r="T5946" s="7">
        <v>1</v>
      </c>
      <c r="U5946" s="7">
        <v>0</v>
      </c>
      <c r="V5946" s="7">
        <v>0</v>
      </c>
      <c r="W5946" s="7">
        <v>0</v>
      </c>
      <c r="X5946" s="7">
        <v>0.94926677000000004</v>
      </c>
      <c r="Y5946" s="7">
        <v>1.74391922</v>
      </c>
      <c r="Z5946" s="7">
        <v>0.86004517999999996</v>
      </c>
      <c r="AA5946" s="7">
        <v>0.12963896999999999</v>
      </c>
      <c r="AB5946" s="7">
        <v>0.14190401</v>
      </c>
      <c r="AC5946" s="7">
        <v>0.17103905</v>
      </c>
      <c r="AD5946" s="7">
        <v>0.18933077000000001</v>
      </c>
      <c r="AE5946" s="7">
        <v>0.21472426999999999</v>
      </c>
      <c r="AF5946" s="7">
        <v>0.22200469</v>
      </c>
      <c r="AG5946" s="7">
        <v>0.24766460000000001</v>
      </c>
      <c r="AH5946" s="7">
        <v>0.26008895999999998</v>
      </c>
      <c r="AI5946" s="7">
        <v>0.25467431000000001</v>
      </c>
    </row>
    <row r="5947" spans="1:35" x14ac:dyDescent="0.25">
      <c r="A5947" s="3">
        <f>VLOOKUP($F5947,Områder!$A$1:$T$64,7,FALSE)</f>
        <v>26</v>
      </c>
      <c r="B5947" s="3" t="str">
        <f>VLOOKUP($F5947,Områder!$A$1:$T$64,4,FALSE)</f>
        <v>Herslev Skole</v>
      </c>
      <c r="C5947" s="3" t="str">
        <f>VLOOKUP($F5947,Områder!$A$1:$T$64,5,FALSE)</f>
        <v>Fjordbakkeskolen</v>
      </c>
      <c r="D5947" s="3" t="str">
        <f>VLOOKUP($F5947,Områder!$A$1:$T$64,10,FALSE) &amp; " - " &amp; VLOOKUP($F5947,Områder!$A$1:$T$64,11,FALSE)</f>
        <v>7 - Taulov og DanmarkC</v>
      </c>
      <c r="E5947" s="3" t="str">
        <f>VLOOKUP($F5947,Områder!$A$1:$T$64,6,FALSE)</f>
        <v>Distriktsinstitutionen Fjordbakken</v>
      </c>
      <c r="F5947" s="1">
        <v>620</v>
      </c>
      <c r="G5947" s="1">
        <v>45</v>
      </c>
      <c r="H5947" s="7">
        <v>0</v>
      </c>
      <c r="I5947" s="7">
        <v>1</v>
      </c>
      <c r="J5947" s="7">
        <v>1</v>
      </c>
      <c r="K5947" s="7">
        <v>0</v>
      </c>
      <c r="L5947" s="7">
        <v>0</v>
      </c>
      <c r="M5947" s="7">
        <v>2</v>
      </c>
      <c r="N5947" s="7">
        <v>1</v>
      </c>
      <c r="O5947" s="7">
        <v>0</v>
      </c>
      <c r="P5947" s="7">
        <v>1</v>
      </c>
      <c r="Q5947" s="7">
        <v>0</v>
      </c>
      <c r="R5947" s="7">
        <v>0</v>
      </c>
      <c r="S5947" s="7">
        <v>0</v>
      </c>
      <c r="T5947" s="7">
        <v>0</v>
      </c>
      <c r="U5947" s="7">
        <v>1</v>
      </c>
      <c r="V5947" s="7">
        <v>0</v>
      </c>
      <c r="W5947" s="7">
        <v>0</v>
      </c>
      <c r="X5947" s="7">
        <v>3.8802200000000002E-2</v>
      </c>
      <c r="Y5947" s="7">
        <v>0.90810860000000004</v>
      </c>
      <c r="Z5947" s="7">
        <v>1.6976816299999999</v>
      </c>
      <c r="AA5947" s="7">
        <v>0.84896663999999999</v>
      </c>
      <c r="AB5947" s="7">
        <v>0.15124844000000001</v>
      </c>
      <c r="AC5947" s="7">
        <v>0.16054186000000001</v>
      </c>
      <c r="AD5947" s="7">
        <v>0.19108854</v>
      </c>
      <c r="AE5947" s="7">
        <v>0.20560376999999999</v>
      </c>
      <c r="AF5947" s="7">
        <v>0.22943862000000001</v>
      </c>
      <c r="AG5947" s="7">
        <v>0.23428922999999999</v>
      </c>
      <c r="AH5947" s="7">
        <v>0.25999734000000002</v>
      </c>
      <c r="AI5947" s="7">
        <v>0.26996776</v>
      </c>
    </row>
    <row r="5948" spans="1:35" x14ac:dyDescent="0.25">
      <c r="A5948" s="3">
        <f>VLOOKUP($F5948,Områder!$A$1:$T$64,7,FALSE)</f>
        <v>26</v>
      </c>
      <c r="B5948" s="3" t="str">
        <f>VLOOKUP($F5948,Områder!$A$1:$T$64,4,FALSE)</f>
        <v>Herslev Skole</v>
      </c>
      <c r="C5948" s="3" t="str">
        <f>VLOOKUP($F5948,Områder!$A$1:$T$64,5,FALSE)</f>
        <v>Fjordbakkeskolen</v>
      </c>
      <c r="D5948" s="3" t="str">
        <f>VLOOKUP($F5948,Områder!$A$1:$T$64,10,FALSE) &amp; " - " &amp; VLOOKUP($F5948,Områder!$A$1:$T$64,11,FALSE)</f>
        <v>7 - Taulov og DanmarkC</v>
      </c>
      <c r="E5948" s="3" t="str">
        <f>VLOOKUP($F5948,Områder!$A$1:$T$64,6,FALSE)</f>
        <v>Distriktsinstitutionen Fjordbakken</v>
      </c>
      <c r="F5948" s="1">
        <v>620</v>
      </c>
      <c r="G5948" s="1">
        <v>46</v>
      </c>
      <c r="H5948" s="7">
        <v>0</v>
      </c>
      <c r="I5948" s="7">
        <v>0</v>
      </c>
      <c r="J5948" s="7">
        <v>1</v>
      </c>
      <c r="K5948" s="7">
        <v>1</v>
      </c>
      <c r="L5948" s="7">
        <v>0</v>
      </c>
      <c r="M5948" s="7">
        <v>0</v>
      </c>
      <c r="N5948" s="7">
        <v>2</v>
      </c>
      <c r="O5948" s="7">
        <v>0</v>
      </c>
      <c r="P5948" s="7">
        <v>0</v>
      </c>
      <c r="Q5948" s="7">
        <v>1</v>
      </c>
      <c r="R5948" s="7">
        <v>0</v>
      </c>
      <c r="S5948" s="7">
        <v>0</v>
      </c>
      <c r="T5948" s="7">
        <v>0</v>
      </c>
      <c r="U5948" s="7">
        <v>0</v>
      </c>
      <c r="V5948" s="7">
        <v>1</v>
      </c>
      <c r="W5948" s="7">
        <v>0</v>
      </c>
      <c r="X5948" s="7">
        <v>4.6159350000000002E-2</v>
      </c>
      <c r="Y5948" s="7">
        <v>7.7524650000000001E-2</v>
      </c>
      <c r="Z5948" s="7">
        <v>0.87077934000000001</v>
      </c>
      <c r="AA5948" s="7">
        <v>1.6090164199999999</v>
      </c>
      <c r="AB5948" s="7">
        <v>0.8200885</v>
      </c>
      <c r="AC5948" s="7">
        <v>0.17187226999999999</v>
      </c>
      <c r="AD5948" s="7">
        <v>0.18135942999999999</v>
      </c>
      <c r="AE5948" s="7">
        <v>0.20882626000000001</v>
      </c>
      <c r="AF5948" s="7">
        <v>0.22071234000000001</v>
      </c>
      <c r="AG5948" s="7">
        <v>0.24205583</v>
      </c>
      <c r="AH5948" s="7">
        <v>0.24631101999999999</v>
      </c>
      <c r="AI5948" s="7">
        <v>0.26957463999999998</v>
      </c>
    </row>
    <row r="5949" spans="1:35" x14ac:dyDescent="0.25">
      <c r="A5949" s="3">
        <f>VLOOKUP($F5949,Områder!$A$1:$T$64,7,FALSE)</f>
        <v>26</v>
      </c>
      <c r="B5949" s="3" t="str">
        <f>VLOOKUP($F5949,Områder!$A$1:$T$64,4,FALSE)</f>
        <v>Herslev Skole</v>
      </c>
      <c r="C5949" s="3" t="str">
        <f>VLOOKUP($F5949,Områder!$A$1:$T$64,5,FALSE)</f>
        <v>Fjordbakkeskolen</v>
      </c>
      <c r="D5949" s="3" t="str">
        <f>VLOOKUP($F5949,Områder!$A$1:$T$64,10,FALSE) &amp; " - " &amp; VLOOKUP($F5949,Områder!$A$1:$T$64,11,FALSE)</f>
        <v>7 - Taulov og DanmarkC</v>
      </c>
      <c r="E5949" s="3" t="str">
        <f>VLOOKUP($F5949,Områder!$A$1:$T$64,6,FALSE)</f>
        <v>Distriktsinstitutionen Fjordbakken</v>
      </c>
      <c r="F5949" s="1">
        <v>620</v>
      </c>
      <c r="G5949" s="1">
        <v>47</v>
      </c>
      <c r="H5949" s="7">
        <v>3</v>
      </c>
      <c r="I5949" s="7">
        <v>0</v>
      </c>
      <c r="J5949" s="7">
        <v>0</v>
      </c>
      <c r="K5949" s="7">
        <v>1</v>
      </c>
      <c r="L5949" s="7">
        <v>0</v>
      </c>
      <c r="M5949" s="7">
        <v>0</v>
      </c>
      <c r="N5949" s="7">
        <v>0</v>
      </c>
      <c r="O5949" s="7">
        <v>2</v>
      </c>
      <c r="P5949" s="7">
        <v>0</v>
      </c>
      <c r="Q5949" s="7">
        <v>0</v>
      </c>
      <c r="R5949" s="7">
        <v>1</v>
      </c>
      <c r="S5949" s="7">
        <v>0</v>
      </c>
      <c r="T5949" s="7">
        <v>0</v>
      </c>
      <c r="U5949" s="7">
        <v>0</v>
      </c>
      <c r="V5949" s="7">
        <v>0</v>
      </c>
      <c r="W5949" s="7">
        <v>1</v>
      </c>
      <c r="X5949" s="7">
        <v>3.4568979999999999E-2</v>
      </c>
      <c r="Y5949" s="7">
        <v>8.0283380000000001E-2</v>
      </c>
      <c r="Z5949" s="7">
        <v>0.10585835</v>
      </c>
      <c r="AA5949" s="7">
        <v>0.85082747999999997</v>
      </c>
      <c r="AB5949" s="7">
        <v>1.54642827</v>
      </c>
      <c r="AC5949" s="7">
        <v>0.80102311000000004</v>
      </c>
      <c r="AD5949" s="7">
        <v>0.19110539000000001</v>
      </c>
      <c r="AE5949" s="7">
        <v>0.19734289999999999</v>
      </c>
      <c r="AF5949" s="7">
        <v>0.22359334</v>
      </c>
      <c r="AG5949" s="7">
        <v>0.23314505999999999</v>
      </c>
      <c r="AH5949" s="7">
        <v>0.25429215999999999</v>
      </c>
      <c r="AI5949" s="7">
        <v>0.25639582999999999</v>
      </c>
    </row>
    <row r="5950" spans="1:35" x14ac:dyDescent="0.25">
      <c r="A5950" s="3">
        <f>VLOOKUP($F5950,Områder!$A$1:$T$64,7,FALSE)</f>
        <v>26</v>
      </c>
      <c r="B5950" s="3" t="str">
        <f>VLOOKUP($F5950,Områder!$A$1:$T$64,4,FALSE)</f>
        <v>Herslev Skole</v>
      </c>
      <c r="C5950" s="3" t="str">
        <f>VLOOKUP($F5950,Områder!$A$1:$T$64,5,FALSE)</f>
        <v>Fjordbakkeskolen</v>
      </c>
      <c r="D5950" s="3" t="str">
        <f>VLOOKUP($F5950,Områder!$A$1:$T$64,10,FALSE) &amp; " - " &amp; VLOOKUP($F5950,Områder!$A$1:$T$64,11,FALSE)</f>
        <v>7 - Taulov og DanmarkC</v>
      </c>
      <c r="E5950" s="3" t="str">
        <f>VLOOKUP($F5950,Områder!$A$1:$T$64,6,FALSE)</f>
        <v>Distriktsinstitutionen Fjordbakken</v>
      </c>
      <c r="F5950" s="1">
        <v>620</v>
      </c>
      <c r="G5950" s="1">
        <v>48</v>
      </c>
      <c r="H5950" s="7">
        <v>2</v>
      </c>
      <c r="I5950" s="7">
        <v>3</v>
      </c>
      <c r="J5950" s="7">
        <v>0</v>
      </c>
      <c r="K5950" s="7">
        <v>0</v>
      </c>
      <c r="L5950" s="7">
        <v>1</v>
      </c>
      <c r="M5950" s="7">
        <v>0</v>
      </c>
      <c r="N5950" s="7">
        <v>0</v>
      </c>
      <c r="O5950" s="7">
        <v>0</v>
      </c>
      <c r="P5950" s="7">
        <v>2</v>
      </c>
      <c r="Q5950" s="7">
        <v>0</v>
      </c>
      <c r="R5950" s="7">
        <v>0</v>
      </c>
      <c r="S5950" s="7">
        <v>1</v>
      </c>
      <c r="T5950" s="7">
        <v>0</v>
      </c>
      <c r="U5950" s="7">
        <v>0</v>
      </c>
      <c r="V5950" s="7">
        <v>0</v>
      </c>
      <c r="W5950" s="7">
        <v>0</v>
      </c>
      <c r="X5950" s="7">
        <v>0.9634085</v>
      </c>
      <c r="Y5950" s="7">
        <v>6.3617300000000002E-2</v>
      </c>
      <c r="Z5950" s="7">
        <v>0.10764368000000001</v>
      </c>
      <c r="AA5950" s="7">
        <v>0.12651588999999999</v>
      </c>
      <c r="AB5950" s="7">
        <v>0.81500910000000004</v>
      </c>
      <c r="AC5950" s="7">
        <v>1.4997813799999999</v>
      </c>
      <c r="AD5950" s="7">
        <v>0.78972017000000005</v>
      </c>
      <c r="AE5950" s="7">
        <v>0.20522478999999999</v>
      </c>
      <c r="AF5950" s="7">
        <v>0.20938692</v>
      </c>
      <c r="AG5950" s="7">
        <v>0.23391458000000001</v>
      </c>
      <c r="AH5950" s="7">
        <v>0.24277989999999999</v>
      </c>
      <c r="AI5950" s="7">
        <v>0.26184013</v>
      </c>
    </row>
    <row r="5951" spans="1:35" x14ac:dyDescent="0.25">
      <c r="A5951" s="3">
        <f>VLOOKUP($F5951,Områder!$A$1:$T$64,7,FALSE)</f>
        <v>26</v>
      </c>
      <c r="B5951" s="3" t="str">
        <f>VLOOKUP($F5951,Områder!$A$1:$T$64,4,FALSE)</f>
        <v>Herslev Skole</v>
      </c>
      <c r="C5951" s="3" t="str">
        <f>VLOOKUP($F5951,Områder!$A$1:$T$64,5,FALSE)</f>
        <v>Fjordbakkeskolen</v>
      </c>
      <c r="D5951" s="3" t="str">
        <f>VLOOKUP($F5951,Områder!$A$1:$T$64,10,FALSE) &amp; " - " &amp; VLOOKUP($F5951,Områder!$A$1:$T$64,11,FALSE)</f>
        <v>7 - Taulov og DanmarkC</v>
      </c>
      <c r="E5951" s="3" t="str">
        <f>VLOOKUP($F5951,Områder!$A$1:$T$64,6,FALSE)</f>
        <v>Distriktsinstitutionen Fjordbakken</v>
      </c>
      <c r="F5951" s="1">
        <v>620</v>
      </c>
      <c r="G5951" s="1">
        <v>49</v>
      </c>
      <c r="H5951" s="7">
        <v>0</v>
      </c>
      <c r="I5951" s="7">
        <v>2</v>
      </c>
      <c r="J5951" s="7">
        <v>3</v>
      </c>
      <c r="K5951" s="7">
        <v>0</v>
      </c>
      <c r="L5951" s="7">
        <v>0</v>
      </c>
      <c r="M5951" s="7">
        <v>1</v>
      </c>
      <c r="N5951" s="7">
        <v>0</v>
      </c>
      <c r="O5951" s="7">
        <v>0</v>
      </c>
      <c r="P5951" s="7">
        <v>0</v>
      </c>
      <c r="Q5951" s="7">
        <v>2</v>
      </c>
      <c r="R5951" s="7">
        <v>0</v>
      </c>
      <c r="S5951" s="7">
        <v>0</v>
      </c>
      <c r="T5951" s="7">
        <v>1</v>
      </c>
      <c r="U5951" s="7">
        <v>0</v>
      </c>
      <c r="V5951" s="7">
        <v>0</v>
      </c>
      <c r="W5951" s="7">
        <v>0</v>
      </c>
      <c r="X5951" s="7">
        <v>2.2775500000000001E-2</v>
      </c>
      <c r="Y5951" s="7">
        <v>0.93667887999999999</v>
      </c>
      <c r="Z5951" s="7">
        <v>8.1759059999999995E-2</v>
      </c>
      <c r="AA5951" s="7">
        <v>0.12286772999999999</v>
      </c>
      <c r="AB5951" s="7">
        <v>0.13906347999999999</v>
      </c>
      <c r="AC5951" s="7">
        <v>0.78934011000000004</v>
      </c>
      <c r="AD5951" s="7">
        <v>1.45248921</v>
      </c>
      <c r="AE5951" s="7">
        <v>0.77206624999999995</v>
      </c>
      <c r="AF5951" s="7">
        <v>0.21312986</v>
      </c>
      <c r="AG5951" s="7">
        <v>0.21555613000000001</v>
      </c>
      <c r="AH5951" s="7">
        <v>0.23973354999999999</v>
      </c>
      <c r="AI5951" s="7">
        <v>0.24694093</v>
      </c>
    </row>
    <row r="5952" spans="1:35" x14ac:dyDescent="0.25">
      <c r="A5952" s="3">
        <f>VLOOKUP($F5952,Områder!$A$1:$T$64,7,FALSE)</f>
        <v>26</v>
      </c>
      <c r="B5952" s="3" t="str">
        <f>VLOOKUP($F5952,Områder!$A$1:$T$64,4,FALSE)</f>
        <v>Herslev Skole</v>
      </c>
      <c r="C5952" s="3" t="str">
        <f>VLOOKUP($F5952,Områder!$A$1:$T$64,5,FALSE)</f>
        <v>Fjordbakkeskolen</v>
      </c>
      <c r="D5952" s="3" t="str">
        <f>VLOOKUP($F5952,Områder!$A$1:$T$64,10,FALSE) &amp; " - " &amp; VLOOKUP($F5952,Områder!$A$1:$T$64,11,FALSE)</f>
        <v>7 - Taulov og DanmarkC</v>
      </c>
      <c r="E5952" s="3" t="str">
        <f>VLOOKUP($F5952,Områder!$A$1:$T$64,6,FALSE)</f>
        <v>Distriktsinstitutionen Fjordbakken</v>
      </c>
      <c r="F5952" s="1">
        <v>620</v>
      </c>
      <c r="G5952" s="1">
        <v>50</v>
      </c>
      <c r="H5952" s="7">
        <v>0</v>
      </c>
      <c r="I5952" s="7">
        <v>0</v>
      </c>
      <c r="J5952" s="7">
        <v>2</v>
      </c>
      <c r="K5952" s="7">
        <v>3</v>
      </c>
      <c r="L5952" s="7">
        <v>0</v>
      </c>
      <c r="M5952" s="7">
        <v>0</v>
      </c>
      <c r="N5952" s="7">
        <v>1</v>
      </c>
      <c r="O5952" s="7">
        <v>0</v>
      </c>
      <c r="P5952" s="7">
        <v>0</v>
      </c>
      <c r="Q5952" s="7">
        <v>0</v>
      </c>
      <c r="R5952" s="7">
        <v>2</v>
      </c>
      <c r="S5952" s="7">
        <v>0</v>
      </c>
      <c r="T5952" s="7">
        <v>0</v>
      </c>
      <c r="U5952" s="7">
        <v>1</v>
      </c>
      <c r="V5952" s="7">
        <v>0</v>
      </c>
      <c r="W5952" s="7">
        <v>0</v>
      </c>
      <c r="X5952" s="7">
        <v>2.23568E-2</v>
      </c>
      <c r="Y5952" s="7">
        <v>4.31343E-2</v>
      </c>
      <c r="Z5952" s="7">
        <v>0.90472889999999995</v>
      </c>
      <c r="AA5952" s="7">
        <v>9.6099400000000001E-2</v>
      </c>
      <c r="AB5952" s="7">
        <v>0.13577394000000001</v>
      </c>
      <c r="AC5952" s="7">
        <v>0.14982918000000001</v>
      </c>
      <c r="AD5952" s="7">
        <v>0.76324448</v>
      </c>
      <c r="AE5952" s="7">
        <v>1.41280516</v>
      </c>
      <c r="AF5952" s="7">
        <v>0.75813878000000001</v>
      </c>
      <c r="AG5952" s="7">
        <v>0.21937545999999999</v>
      </c>
      <c r="AH5952" s="7">
        <v>0.22146165000000001</v>
      </c>
      <c r="AI5952" s="7">
        <v>0.24412811000000001</v>
      </c>
    </row>
    <row r="5953" spans="1:35" x14ac:dyDescent="0.25">
      <c r="A5953" s="3">
        <f>VLOOKUP($F5953,Områder!$A$1:$T$64,7,FALSE)</f>
        <v>26</v>
      </c>
      <c r="B5953" s="3" t="str">
        <f>VLOOKUP($F5953,Områder!$A$1:$T$64,4,FALSE)</f>
        <v>Herslev Skole</v>
      </c>
      <c r="C5953" s="3" t="str">
        <f>VLOOKUP($F5953,Områder!$A$1:$T$64,5,FALSE)</f>
        <v>Fjordbakkeskolen</v>
      </c>
      <c r="D5953" s="3" t="str">
        <f>VLOOKUP($F5953,Områder!$A$1:$T$64,10,FALSE) &amp; " - " &amp; VLOOKUP($F5953,Områder!$A$1:$T$64,11,FALSE)</f>
        <v>7 - Taulov og DanmarkC</v>
      </c>
      <c r="E5953" s="3" t="str">
        <f>VLOOKUP($F5953,Områder!$A$1:$T$64,6,FALSE)</f>
        <v>Distriktsinstitutionen Fjordbakken</v>
      </c>
      <c r="F5953" s="1">
        <v>620</v>
      </c>
      <c r="G5953" s="1">
        <v>51</v>
      </c>
      <c r="H5953" s="7">
        <v>0</v>
      </c>
      <c r="I5953" s="7">
        <v>0</v>
      </c>
      <c r="J5953" s="7">
        <v>0</v>
      </c>
      <c r="K5953" s="7">
        <v>2</v>
      </c>
      <c r="L5953" s="7">
        <v>1</v>
      </c>
      <c r="M5953" s="7">
        <v>0</v>
      </c>
      <c r="N5953" s="7">
        <v>0</v>
      </c>
      <c r="O5953" s="7">
        <v>1</v>
      </c>
      <c r="P5953" s="7">
        <v>0</v>
      </c>
      <c r="Q5953" s="7">
        <v>0</v>
      </c>
      <c r="R5953" s="7">
        <v>0</v>
      </c>
      <c r="S5953" s="7">
        <v>1</v>
      </c>
      <c r="T5953" s="7">
        <v>0</v>
      </c>
      <c r="U5953" s="7">
        <v>0</v>
      </c>
      <c r="V5953" s="7">
        <v>1</v>
      </c>
      <c r="W5953" s="7">
        <v>0</v>
      </c>
      <c r="X5953" s="7">
        <v>3.5327299999999999E-2</v>
      </c>
      <c r="Y5953" s="7">
        <v>5.4845959999999999E-2</v>
      </c>
      <c r="Z5953" s="7">
        <v>7.2171250000000006E-2</v>
      </c>
      <c r="AA5953" s="7">
        <v>0.87279030999999996</v>
      </c>
      <c r="AB5953" s="7">
        <v>0.11798386</v>
      </c>
      <c r="AC5953" s="7">
        <v>0.15624936</v>
      </c>
      <c r="AD5953" s="7">
        <v>0.17022818000000001</v>
      </c>
      <c r="AE5953" s="7">
        <v>0.73883854999999998</v>
      </c>
      <c r="AF5953" s="7">
        <v>1.36938749</v>
      </c>
      <c r="AG5953" s="7">
        <v>0.74486171000000001</v>
      </c>
      <c r="AH5953" s="7">
        <v>0.23266676</v>
      </c>
      <c r="AI5953" s="7">
        <v>0.23241533</v>
      </c>
    </row>
    <row r="5954" spans="1:35" x14ac:dyDescent="0.25">
      <c r="A5954" s="3">
        <f>VLOOKUP($F5954,Områder!$A$1:$T$64,7,FALSE)</f>
        <v>26</v>
      </c>
      <c r="B5954" s="3" t="str">
        <f>VLOOKUP($F5954,Områder!$A$1:$T$64,4,FALSE)</f>
        <v>Herslev Skole</v>
      </c>
      <c r="C5954" s="3" t="str">
        <f>VLOOKUP($F5954,Områder!$A$1:$T$64,5,FALSE)</f>
        <v>Fjordbakkeskolen</v>
      </c>
      <c r="D5954" s="3" t="str">
        <f>VLOOKUP($F5954,Områder!$A$1:$T$64,10,FALSE) &amp; " - " &amp; VLOOKUP($F5954,Områder!$A$1:$T$64,11,FALSE)</f>
        <v>7 - Taulov og DanmarkC</v>
      </c>
      <c r="E5954" s="3" t="str">
        <f>VLOOKUP($F5954,Områder!$A$1:$T$64,6,FALSE)</f>
        <v>Distriktsinstitutionen Fjordbakken</v>
      </c>
      <c r="F5954" s="1">
        <v>620</v>
      </c>
      <c r="G5954" s="1">
        <v>52</v>
      </c>
      <c r="H5954" s="7">
        <v>0</v>
      </c>
      <c r="I5954" s="7">
        <v>0</v>
      </c>
      <c r="J5954" s="7">
        <v>0</v>
      </c>
      <c r="K5954" s="7">
        <v>0</v>
      </c>
      <c r="L5954" s="7">
        <v>2</v>
      </c>
      <c r="M5954" s="7">
        <v>1</v>
      </c>
      <c r="N5954" s="7">
        <v>0</v>
      </c>
      <c r="O5954" s="7">
        <v>0</v>
      </c>
      <c r="P5954" s="7">
        <v>1</v>
      </c>
      <c r="Q5954" s="7">
        <v>0</v>
      </c>
      <c r="R5954" s="7">
        <v>0</v>
      </c>
      <c r="S5954" s="7">
        <v>0</v>
      </c>
      <c r="T5954" s="7">
        <v>1</v>
      </c>
      <c r="U5954" s="7">
        <v>0</v>
      </c>
      <c r="V5954" s="7">
        <v>0</v>
      </c>
      <c r="W5954" s="7">
        <v>1</v>
      </c>
      <c r="X5954" s="7">
        <v>3.7600599999999998E-2</v>
      </c>
      <c r="Y5954" s="7">
        <v>6.6972309999999993E-2</v>
      </c>
      <c r="Z5954" s="7">
        <v>8.3258349999999995E-2</v>
      </c>
      <c r="AA5954" s="7">
        <v>9.6154900000000001E-2</v>
      </c>
      <c r="AB5954" s="7">
        <v>0.85214073999999995</v>
      </c>
      <c r="AC5954" s="7">
        <v>0.13829358999999999</v>
      </c>
      <c r="AD5954" s="7">
        <v>0.17798591</v>
      </c>
      <c r="AE5954" s="7">
        <v>0.18839021</v>
      </c>
      <c r="AF5954" s="7">
        <v>0.72407814999999998</v>
      </c>
      <c r="AG5954" s="7">
        <v>1.3275237200000001</v>
      </c>
      <c r="AH5954" s="7">
        <v>0.73360731000000001</v>
      </c>
      <c r="AI5954" s="7">
        <v>0.24512457000000001</v>
      </c>
    </row>
    <row r="5955" spans="1:35" x14ac:dyDescent="0.25">
      <c r="A5955" s="3">
        <f>VLOOKUP($F5955,Områder!$A$1:$T$64,7,FALSE)</f>
        <v>26</v>
      </c>
      <c r="B5955" s="3" t="str">
        <f>VLOOKUP($F5955,Områder!$A$1:$T$64,4,FALSE)</f>
        <v>Herslev Skole</v>
      </c>
      <c r="C5955" s="3" t="str">
        <f>VLOOKUP($F5955,Områder!$A$1:$T$64,5,FALSE)</f>
        <v>Fjordbakkeskolen</v>
      </c>
      <c r="D5955" s="3" t="str">
        <f>VLOOKUP($F5955,Områder!$A$1:$T$64,10,FALSE) &amp; " - " &amp; VLOOKUP($F5955,Områder!$A$1:$T$64,11,FALSE)</f>
        <v>7 - Taulov og DanmarkC</v>
      </c>
      <c r="E5955" s="3" t="str">
        <f>VLOOKUP($F5955,Områder!$A$1:$T$64,6,FALSE)</f>
        <v>Distriktsinstitutionen Fjordbakken</v>
      </c>
      <c r="F5955" s="1">
        <v>620</v>
      </c>
      <c r="G5955" s="1">
        <v>53</v>
      </c>
      <c r="H5955" s="7">
        <v>0</v>
      </c>
      <c r="I5955" s="7">
        <v>0</v>
      </c>
      <c r="J5955" s="7">
        <v>0</v>
      </c>
      <c r="K5955" s="7">
        <v>0</v>
      </c>
      <c r="L5955" s="7">
        <v>0</v>
      </c>
      <c r="M5955" s="7">
        <v>1</v>
      </c>
      <c r="N5955" s="7">
        <v>1</v>
      </c>
      <c r="O5955" s="7">
        <v>0</v>
      </c>
      <c r="P5955" s="7">
        <v>0</v>
      </c>
      <c r="Q5955" s="7">
        <v>1</v>
      </c>
      <c r="R5955" s="7">
        <v>0</v>
      </c>
      <c r="S5955" s="7">
        <v>0</v>
      </c>
      <c r="T5955" s="7">
        <v>0</v>
      </c>
      <c r="U5955" s="7">
        <v>1</v>
      </c>
      <c r="V5955" s="7">
        <v>0</v>
      </c>
      <c r="W5955" s="7">
        <v>0</v>
      </c>
      <c r="X5955" s="7">
        <v>0.97494557000000004</v>
      </c>
      <c r="Y5955" s="7">
        <v>6.135881E-2</v>
      </c>
      <c r="Z5955" s="7">
        <v>8.6037730000000007E-2</v>
      </c>
      <c r="AA5955" s="7">
        <v>9.8921430000000005E-2</v>
      </c>
      <c r="AB5955" s="7">
        <v>0.11028449</v>
      </c>
      <c r="AC5955" s="7">
        <v>0.82634456999999994</v>
      </c>
      <c r="AD5955" s="7">
        <v>0.15152133000000001</v>
      </c>
      <c r="AE5955" s="7">
        <v>0.18930749999999999</v>
      </c>
      <c r="AF5955" s="7">
        <v>0.19810495</v>
      </c>
      <c r="AG5955" s="7">
        <v>0.70400954999999998</v>
      </c>
      <c r="AH5955" s="7">
        <v>1.2922019199999999</v>
      </c>
      <c r="AI5955" s="7">
        <v>0.72042530000000005</v>
      </c>
    </row>
    <row r="5956" spans="1:35" x14ac:dyDescent="0.25">
      <c r="A5956" s="3">
        <f>VLOOKUP($F5956,Områder!$A$1:$T$64,7,FALSE)</f>
        <v>26</v>
      </c>
      <c r="B5956" s="3" t="str">
        <f>VLOOKUP($F5956,Områder!$A$1:$T$64,4,FALSE)</f>
        <v>Herslev Skole</v>
      </c>
      <c r="C5956" s="3" t="str">
        <f>VLOOKUP($F5956,Områder!$A$1:$T$64,5,FALSE)</f>
        <v>Fjordbakkeskolen</v>
      </c>
      <c r="D5956" s="3" t="str">
        <f>VLOOKUP($F5956,Områder!$A$1:$T$64,10,FALSE) &amp; " - " &amp; VLOOKUP($F5956,Områder!$A$1:$T$64,11,FALSE)</f>
        <v>7 - Taulov og DanmarkC</v>
      </c>
      <c r="E5956" s="3" t="str">
        <f>VLOOKUP($F5956,Områder!$A$1:$T$64,6,FALSE)</f>
        <v>Distriktsinstitutionen Fjordbakken</v>
      </c>
      <c r="F5956" s="1">
        <v>620</v>
      </c>
      <c r="G5956" s="1">
        <v>54</v>
      </c>
      <c r="H5956" s="7">
        <v>0</v>
      </c>
      <c r="I5956" s="7">
        <v>0</v>
      </c>
      <c r="J5956" s="7">
        <v>0</v>
      </c>
      <c r="K5956" s="7">
        <v>0</v>
      </c>
      <c r="L5956" s="7">
        <v>0</v>
      </c>
      <c r="M5956" s="7">
        <v>0</v>
      </c>
      <c r="N5956" s="7">
        <v>1</v>
      </c>
      <c r="O5956" s="7">
        <v>1</v>
      </c>
      <c r="P5956" s="7">
        <v>0</v>
      </c>
      <c r="Q5956" s="7">
        <v>0</v>
      </c>
      <c r="R5956" s="7">
        <v>1</v>
      </c>
      <c r="S5956" s="7">
        <v>0</v>
      </c>
      <c r="T5956" s="7">
        <v>0</v>
      </c>
      <c r="U5956" s="7">
        <v>0</v>
      </c>
      <c r="V5956" s="7">
        <v>1</v>
      </c>
      <c r="W5956" s="7">
        <v>0</v>
      </c>
      <c r="X5956" s="7">
        <v>2.911878E-2</v>
      </c>
      <c r="Y5956" s="7">
        <v>0.94279422999999996</v>
      </c>
      <c r="Z5956" s="7">
        <v>8.5079459999999996E-2</v>
      </c>
      <c r="AA5956" s="7">
        <v>0.10320147</v>
      </c>
      <c r="AB5956" s="7">
        <v>0.11429499999999999</v>
      </c>
      <c r="AC5956" s="7">
        <v>0.12411754999999999</v>
      </c>
      <c r="AD5956" s="7">
        <v>0.79799832999999998</v>
      </c>
      <c r="AE5956" s="7">
        <v>0.16350033999999999</v>
      </c>
      <c r="AF5956" s="7">
        <v>0.19969315000000001</v>
      </c>
      <c r="AG5956" s="7">
        <v>0.20621539999999999</v>
      </c>
      <c r="AH5956" s="7">
        <v>0.67991575000000004</v>
      </c>
      <c r="AI5956" s="7">
        <v>1.23993939</v>
      </c>
    </row>
    <row r="5957" spans="1:35" x14ac:dyDescent="0.25">
      <c r="A5957" s="3">
        <f>VLOOKUP($F5957,Områder!$A$1:$T$64,7,FALSE)</f>
        <v>26</v>
      </c>
      <c r="B5957" s="3" t="str">
        <f>VLOOKUP($F5957,Områder!$A$1:$T$64,4,FALSE)</f>
        <v>Herslev Skole</v>
      </c>
      <c r="C5957" s="3" t="str">
        <f>VLOOKUP($F5957,Områder!$A$1:$T$64,5,FALSE)</f>
        <v>Fjordbakkeskolen</v>
      </c>
      <c r="D5957" s="3" t="str">
        <f>VLOOKUP($F5957,Områder!$A$1:$T$64,10,FALSE) &amp; " - " &amp; VLOOKUP($F5957,Områder!$A$1:$T$64,11,FALSE)</f>
        <v>7 - Taulov og DanmarkC</v>
      </c>
      <c r="E5957" s="3" t="str">
        <f>VLOOKUP($F5957,Områder!$A$1:$T$64,6,FALSE)</f>
        <v>Distriktsinstitutionen Fjordbakken</v>
      </c>
      <c r="F5957" s="1">
        <v>620</v>
      </c>
      <c r="G5957" s="1">
        <v>55</v>
      </c>
      <c r="H5957" s="7">
        <v>0</v>
      </c>
      <c r="I5957" s="7">
        <v>0</v>
      </c>
      <c r="J5957" s="7">
        <v>0</v>
      </c>
      <c r="K5957" s="7">
        <v>0</v>
      </c>
      <c r="L5957" s="7">
        <v>0</v>
      </c>
      <c r="M5957" s="7">
        <v>0</v>
      </c>
      <c r="N5957" s="7">
        <v>0</v>
      </c>
      <c r="O5957" s="7">
        <v>2</v>
      </c>
      <c r="P5957" s="7">
        <v>1</v>
      </c>
      <c r="Q5957" s="7">
        <v>0</v>
      </c>
      <c r="R5957" s="7">
        <v>0</v>
      </c>
      <c r="S5957" s="7">
        <v>1</v>
      </c>
      <c r="T5957" s="7">
        <v>0</v>
      </c>
      <c r="U5957" s="7">
        <v>0</v>
      </c>
      <c r="V5957" s="7">
        <v>0</v>
      </c>
      <c r="W5957" s="7">
        <v>1</v>
      </c>
      <c r="X5957" s="7">
        <v>3.8272229999999997E-2</v>
      </c>
      <c r="Y5957" s="7">
        <v>6.5375429999999998E-2</v>
      </c>
      <c r="Z5957" s="7">
        <v>0.91949040999999998</v>
      </c>
      <c r="AA5957" s="7">
        <v>0.11225809</v>
      </c>
      <c r="AB5957" s="7">
        <v>0.12520824999999999</v>
      </c>
      <c r="AC5957" s="7">
        <v>0.13395756</v>
      </c>
      <c r="AD5957" s="7">
        <v>0.14524049</v>
      </c>
      <c r="AE5957" s="7">
        <v>0.77539411000000003</v>
      </c>
      <c r="AF5957" s="7">
        <v>0.18015023999999999</v>
      </c>
      <c r="AG5957" s="7">
        <v>0.21398922000000001</v>
      </c>
      <c r="AH5957" s="7">
        <v>0.21923307</v>
      </c>
      <c r="AI5957" s="7">
        <v>0.66085616000000003</v>
      </c>
    </row>
    <row r="5958" spans="1:35" x14ac:dyDescent="0.25">
      <c r="A5958" s="3">
        <f>VLOOKUP($F5958,Områder!$A$1:$T$64,7,FALSE)</f>
        <v>26</v>
      </c>
      <c r="B5958" s="3" t="str">
        <f>VLOOKUP($F5958,Områder!$A$1:$T$64,4,FALSE)</f>
        <v>Herslev Skole</v>
      </c>
      <c r="C5958" s="3" t="str">
        <f>VLOOKUP($F5958,Områder!$A$1:$T$64,5,FALSE)</f>
        <v>Fjordbakkeskolen</v>
      </c>
      <c r="D5958" s="3" t="str">
        <f>VLOOKUP($F5958,Områder!$A$1:$T$64,10,FALSE) &amp; " - " &amp; VLOOKUP($F5958,Områder!$A$1:$T$64,11,FALSE)</f>
        <v>7 - Taulov og DanmarkC</v>
      </c>
      <c r="E5958" s="3" t="str">
        <f>VLOOKUP($F5958,Områder!$A$1:$T$64,6,FALSE)</f>
        <v>Distriktsinstitutionen Fjordbakken</v>
      </c>
      <c r="F5958" s="1">
        <v>620</v>
      </c>
      <c r="G5958" s="1">
        <v>56</v>
      </c>
      <c r="H5958" s="7">
        <v>0</v>
      </c>
      <c r="I5958" s="7">
        <v>0</v>
      </c>
      <c r="J5958" s="7">
        <v>0</v>
      </c>
      <c r="K5958" s="7">
        <v>0</v>
      </c>
      <c r="L5958" s="7">
        <v>0</v>
      </c>
      <c r="M5958" s="7">
        <v>0</v>
      </c>
      <c r="N5958" s="7">
        <v>0</v>
      </c>
      <c r="O5958" s="7">
        <v>0</v>
      </c>
      <c r="P5958" s="7">
        <v>1</v>
      </c>
      <c r="Q5958" s="7">
        <v>1</v>
      </c>
      <c r="R5958" s="7">
        <v>0</v>
      </c>
      <c r="S5958" s="7">
        <v>0</v>
      </c>
      <c r="T5958" s="7">
        <v>1</v>
      </c>
      <c r="U5958" s="7">
        <v>0</v>
      </c>
      <c r="V5958" s="7">
        <v>0</v>
      </c>
      <c r="W5958" s="7">
        <v>0</v>
      </c>
      <c r="X5958" s="7">
        <v>0.96886214999999998</v>
      </c>
      <c r="Y5958" s="7">
        <v>6.0533799999999999E-2</v>
      </c>
      <c r="Z5958" s="7">
        <v>8.586162E-2</v>
      </c>
      <c r="AA5958" s="7">
        <v>0.89820131999999997</v>
      </c>
      <c r="AB5958" s="7">
        <v>0.12743699</v>
      </c>
      <c r="AC5958" s="7">
        <v>0.13745046999999999</v>
      </c>
      <c r="AD5958" s="7">
        <v>0.14665241000000001</v>
      </c>
      <c r="AE5958" s="7">
        <v>0.15638925000000001</v>
      </c>
      <c r="AF5958" s="7">
        <v>0.75778597999999997</v>
      </c>
      <c r="AG5958" s="7">
        <v>0.18869215</v>
      </c>
      <c r="AH5958" s="7">
        <v>0.22189744</v>
      </c>
      <c r="AI5958" s="7">
        <v>0.22512053000000001</v>
      </c>
    </row>
    <row r="5959" spans="1:35" x14ac:dyDescent="0.25">
      <c r="A5959" s="3">
        <f>VLOOKUP($F5959,Områder!$A$1:$T$64,7,FALSE)</f>
        <v>26</v>
      </c>
      <c r="B5959" s="3" t="str">
        <f>VLOOKUP($F5959,Områder!$A$1:$T$64,4,FALSE)</f>
        <v>Herslev Skole</v>
      </c>
      <c r="C5959" s="3" t="str">
        <f>VLOOKUP($F5959,Områder!$A$1:$T$64,5,FALSE)</f>
        <v>Fjordbakkeskolen</v>
      </c>
      <c r="D5959" s="3" t="str">
        <f>VLOOKUP($F5959,Områder!$A$1:$T$64,10,FALSE) &amp; " - " &amp; VLOOKUP($F5959,Områder!$A$1:$T$64,11,FALSE)</f>
        <v>7 - Taulov og DanmarkC</v>
      </c>
      <c r="E5959" s="3" t="str">
        <f>VLOOKUP($F5959,Områder!$A$1:$T$64,6,FALSE)</f>
        <v>Distriktsinstitutionen Fjordbakken</v>
      </c>
      <c r="F5959" s="1">
        <v>620</v>
      </c>
      <c r="G5959" s="1">
        <v>57</v>
      </c>
      <c r="H5959" s="7">
        <v>0</v>
      </c>
      <c r="I5959" s="7">
        <v>0</v>
      </c>
      <c r="J5959" s="7">
        <v>1</v>
      </c>
      <c r="K5959" s="7">
        <v>0</v>
      </c>
      <c r="L5959" s="7">
        <v>0</v>
      </c>
      <c r="M5959" s="7">
        <v>0</v>
      </c>
      <c r="N5959" s="7">
        <v>0</v>
      </c>
      <c r="O5959" s="7">
        <v>1</v>
      </c>
      <c r="P5959" s="7">
        <v>0</v>
      </c>
      <c r="Q5959" s="7">
        <v>1</v>
      </c>
      <c r="R5959" s="7">
        <v>1</v>
      </c>
      <c r="S5959" s="7">
        <v>0</v>
      </c>
      <c r="T5959" s="7">
        <v>0</v>
      </c>
      <c r="U5959" s="7">
        <v>1</v>
      </c>
      <c r="V5959" s="7">
        <v>0</v>
      </c>
      <c r="W5959" s="7">
        <v>0</v>
      </c>
      <c r="X5959" s="7">
        <v>2.6832680000000001E-2</v>
      </c>
      <c r="Y5959" s="7">
        <v>0.92719046000000005</v>
      </c>
      <c r="Z5959" s="7">
        <v>8.3620340000000001E-2</v>
      </c>
      <c r="AA5959" s="7">
        <v>0.1048027</v>
      </c>
      <c r="AB5959" s="7">
        <v>0.86292908999999995</v>
      </c>
      <c r="AC5959" s="7">
        <v>0.14247156999999999</v>
      </c>
      <c r="AD5959" s="7">
        <v>0.15177591000000001</v>
      </c>
      <c r="AE5959" s="7">
        <v>0.15837130999999999</v>
      </c>
      <c r="AF5959" s="7">
        <v>0.16709314</v>
      </c>
      <c r="AG5959" s="7">
        <v>0.72869658000000004</v>
      </c>
      <c r="AH5959" s="7">
        <v>0.19704751000000001</v>
      </c>
      <c r="AI5959" s="7">
        <v>0.22780819999999999</v>
      </c>
    </row>
    <row r="5960" spans="1:35" x14ac:dyDescent="0.25">
      <c r="A5960" s="3">
        <f>VLOOKUP($F5960,Områder!$A$1:$T$64,7,FALSE)</f>
        <v>26</v>
      </c>
      <c r="B5960" s="3" t="str">
        <f>VLOOKUP($F5960,Områder!$A$1:$T$64,4,FALSE)</f>
        <v>Herslev Skole</v>
      </c>
      <c r="C5960" s="3" t="str">
        <f>VLOOKUP($F5960,Områder!$A$1:$T$64,5,FALSE)</f>
        <v>Fjordbakkeskolen</v>
      </c>
      <c r="D5960" s="3" t="str">
        <f>VLOOKUP($F5960,Områder!$A$1:$T$64,10,FALSE) &amp; " - " &amp; VLOOKUP($F5960,Områder!$A$1:$T$64,11,FALSE)</f>
        <v>7 - Taulov og DanmarkC</v>
      </c>
      <c r="E5960" s="3" t="str">
        <f>VLOOKUP($F5960,Områder!$A$1:$T$64,6,FALSE)</f>
        <v>Distriktsinstitutionen Fjordbakken</v>
      </c>
      <c r="F5960" s="1">
        <v>620</v>
      </c>
      <c r="G5960" s="1">
        <v>58</v>
      </c>
      <c r="H5960" s="7">
        <v>1</v>
      </c>
      <c r="I5960" s="7">
        <v>0</v>
      </c>
      <c r="J5960" s="7">
        <v>0</v>
      </c>
      <c r="K5960" s="7">
        <v>1</v>
      </c>
      <c r="L5960" s="7">
        <v>0</v>
      </c>
      <c r="M5960" s="7">
        <v>0</v>
      </c>
      <c r="N5960" s="7">
        <v>0</v>
      </c>
      <c r="O5960" s="7">
        <v>0</v>
      </c>
      <c r="P5960" s="7">
        <v>0</v>
      </c>
      <c r="Q5960" s="7">
        <v>0</v>
      </c>
      <c r="R5960" s="7">
        <v>1</v>
      </c>
      <c r="S5960" s="7">
        <v>1</v>
      </c>
      <c r="T5960" s="7">
        <v>0</v>
      </c>
      <c r="U5960" s="7">
        <v>0</v>
      </c>
      <c r="V5960" s="7">
        <v>1</v>
      </c>
      <c r="W5960" s="7">
        <v>0</v>
      </c>
      <c r="X5960" s="7">
        <v>2.568664E-2</v>
      </c>
      <c r="Y5960" s="7">
        <v>4.9749979999999999E-2</v>
      </c>
      <c r="Z5960" s="7">
        <v>0.89726841999999996</v>
      </c>
      <c r="AA5960" s="7">
        <v>0.10224012</v>
      </c>
      <c r="AB5960" s="7">
        <v>0.12158461</v>
      </c>
      <c r="AC5960" s="7">
        <v>0.84241107999999998</v>
      </c>
      <c r="AD5960" s="7">
        <v>0.15893260000000001</v>
      </c>
      <c r="AE5960" s="7">
        <v>0.16451325</v>
      </c>
      <c r="AF5960" s="7">
        <v>0.17003536999999999</v>
      </c>
      <c r="AG5960" s="7">
        <v>0.17728836000000001</v>
      </c>
      <c r="AH5960" s="7">
        <v>0.71297796999999996</v>
      </c>
      <c r="AI5960" s="7">
        <v>0.20542957000000001</v>
      </c>
    </row>
    <row r="5961" spans="1:35" x14ac:dyDescent="0.25">
      <c r="A5961" s="3">
        <f>VLOOKUP($F5961,Områder!$A$1:$T$64,7,FALSE)</f>
        <v>26</v>
      </c>
      <c r="B5961" s="3" t="str">
        <f>VLOOKUP($F5961,Områder!$A$1:$T$64,4,FALSE)</f>
        <v>Herslev Skole</v>
      </c>
      <c r="C5961" s="3" t="str">
        <f>VLOOKUP($F5961,Områder!$A$1:$T$64,5,FALSE)</f>
        <v>Fjordbakkeskolen</v>
      </c>
      <c r="D5961" s="3" t="str">
        <f>VLOOKUP($F5961,Områder!$A$1:$T$64,10,FALSE) &amp; " - " &amp; VLOOKUP($F5961,Områder!$A$1:$T$64,11,FALSE)</f>
        <v>7 - Taulov og DanmarkC</v>
      </c>
      <c r="E5961" s="3" t="str">
        <f>VLOOKUP($F5961,Områder!$A$1:$T$64,6,FALSE)</f>
        <v>Distriktsinstitutionen Fjordbakken</v>
      </c>
      <c r="F5961" s="1">
        <v>620</v>
      </c>
      <c r="G5961" s="1">
        <v>59</v>
      </c>
      <c r="H5961" s="7">
        <v>0</v>
      </c>
      <c r="I5961" s="7">
        <v>1</v>
      </c>
      <c r="J5961" s="7">
        <v>1</v>
      </c>
      <c r="K5961" s="7">
        <v>0</v>
      </c>
      <c r="L5961" s="7">
        <v>1</v>
      </c>
      <c r="M5961" s="7">
        <v>0</v>
      </c>
      <c r="N5961" s="7">
        <v>0</v>
      </c>
      <c r="O5961" s="7">
        <v>0</v>
      </c>
      <c r="P5961" s="7">
        <v>0</v>
      </c>
      <c r="Q5961" s="7">
        <v>0</v>
      </c>
      <c r="R5961" s="7">
        <v>0</v>
      </c>
      <c r="S5961" s="7">
        <v>1</v>
      </c>
      <c r="T5961" s="7">
        <v>1</v>
      </c>
      <c r="U5961" s="7">
        <v>0</v>
      </c>
      <c r="V5961" s="7">
        <v>0</v>
      </c>
      <c r="W5961" s="7">
        <v>1</v>
      </c>
      <c r="X5961" s="7">
        <v>2.7812300000000002E-2</v>
      </c>
      <c r="Y5961" s="7">
        <v>5.4216760000000003E-2</v>
      </c>
      <c r="Z5961" s="7">
        <v>7.422339E-2</v>
      </c>
      <c r="AA5961" s="7">
        <v>0.89421729000000005</v>
      </c>
      <c r="AB5961" s="7">
        <v>0.12233304</v>
      </c>
      <c r="AC5961" s="7">
        <v>0.14077732000000001</v>
      </c>
      <c r="AD5961" s="7">
        <v>0.81476479999999996</v>
      </c>
      <c r="AE5961" s="7">
        <v>0.17726765999999999</v>
      </c>
      <c r="AF5961" s="7">
        <v>0.18017637</v>
      </c>
      <c r="AG5961" s="7">
        <v>0.18403040000000001</v>
      </c>
      <c r="AH5961" s="7">
        <v>0.19130554999999999</v>
      </c>
      <c r="AI5961" s="7">
        <v>0.69048788999999999</v>
      </c>
    </row>
    <row r="5962" spans="1:35" x14ac:dyDescent="0.25">
      <c r="A5962" s="3">
        <f>VLOOKUP($F5962,Områder!$A$1:$T$64,7,FALSE)</f>
        <v>26</v>
      </c>
      <c r="B5962" s="3" t="str">
        <f>VLOOKUP($F5962,Områder!$A$1:$T$64,4,FALSE)</f>
        <v>Herslev Skole</v>
      </c>
      <c r="C5962" s="3" t="str">
        <f>VLOOKUP($F5962,Områder!$A$1:$T$64,5,FALSE)</f>
        <v>Fjordbakkeskolen</v>
      </c>
      <c r="D5962" s="3" t="str">
        <f>VLOOKUP($F5962,Områder!$A$1:$T$64,10,FALSE) &amp; " - " &amp; VLOOKUP($F5962,Områder!$A$1:$T$64,11,FALSE)</f>
        <v>7 - Taulov og DanmarkC</v>
      </c>
      <c r="E5962" s="3" t="str">
        <f>VLOOKUP($F5962,Områder!$A$1:$T$64,6,FALSE)</f>
        <v>Distriktsinstitutionen Fjordbakken</v>
      </c>
      <c r="F5962" s="1">
        <v>620</v>
      </c>
      <c r="G5962" s="1">
        <v>60</v>
      </c>
      <c r="H5962" s="7">
        <v>0</v>
      </c>
      <c r="I5962" s="7">
        <v>0</v>
      </c>
      <c r="J5962" s="7">
        <v>1</v>
      </c>
      <c r="K5962" s="7">
        <v>1</v>
      </c>
      <c r="L5962" s="7">
        <v>0</v>
      </c>
      <c r="M5962" s="7">
        <v>1</v>
      </c>
      <c r="N5962" s="7">
        <v>0</v>
      </c>
      <c r="O5962" s="7">
        <v>0</v>
      </c>
      <c r="P5962" s="7">
        <v>0</v>
      </c>
      <c r="Q5962" s="7">
        <v>0</v>
      </c>
      <c r="R5962" s="7">
        <v>0</v>
      </c>
      <c r="S5962" s="7">
        <v>0</v>
      </c>
      <c r="T5962" s="7">
        <v>1</v>
      </c>
      <c r="U5962" s="7">
        <v>1</v>
      </c>
      <c r="V5962" s="7">
        <v>0</v>
      </c>
      <c r="W5962" s="7">
        <v>0</v>
      </c>
      <c r="X5962" s="7">
        <v>0.98820231999999997</v>
      </c>
      <c r="Y5962" s="7">
        <v>4.2502730000000002E-2</v>
      </c>
      <c r="Z5962" s="7">
        <v>6.8535789999999999E-2</v>
      </c>
      <c r="AA5962" s="7">
        <v>8.4527889999999994E-2</v>
      </c>
      <c r="AB5962" s="7">
        <v>0.87668661000000003</v>
      </c>
      <c r="AC5962" s="7">
        <v>0.13067503999999999</v>
      </c>
      <c r="AD5962" s="7">
        <v>0.15012539</v>
      </c>
      <c r="AE5962" s="7">
        <v>0.77884122</v>
      </c>
      <c r="AF5962" s="7">
        <v>0.18384191</v>
      </c>
      <c r="AG5962" s="7">
        <v>0.18476618</v>
      </c>
      <c r="AH5962" s="7">
        <v>0.18845095000000001</v>
      </c>
      <c r="AI5962" s="7">
        <v>0.19465962000000001</v>
      </c>
    </row>
    <row r="5963" spans="1:35" x14ac:dyDescent="0.25">
      <c r="A5963" s="3">
        <f>VLOOKUP($F5963,Områder!$A$1:$T$64,7,FALSE)</f>
        <v>26</v>
      </c>
      <c r="B5963" s="3" t="str">
        <f>VLOOKUP($F5963,Områder!$A$1:$T$64,4,FALSE)</f>
        <v>Herslev Skole</v>
      </c>
      <c r="C5963" s="3" t="str">
        <f>VLOOKUP($F5963,Områder!$A$1:$T$64,5,FALSE)</f>
        <v>Fjordbakkeskolen</v>
      </c>
      <c r="D5963" s="3" t="str">
        <f>VLOOKUP($F5963,Områder!$A$1:$T$64,10,FALSE) &amp; " - " &amp; VLOOKUP($F5963,Områder!$A$1:$T$64,11,FALSE)</f>
        <v>7 - Taulov og DanmarkC</v>
      </c>
      <c r="E5963" s="3" t="str">
        <f>VLOOKUP($F5963,Områder!$A$1:$T$64,6,FALSE)</f>
        <v>Distriktsinstitutionen Fjordbakken</v>
      </c>
      <c r="F5963" s="1">
        <v>620</v>
      </c>
      <c r="G5963" s="1">
        <v>61</v>
      </c>
      <c r="H5963" s="7">
        <v>1</v>
      </c>
      <c r="I5963" s="7">
        <v>0</v>
      </c>
      <c r="J5963" s="7">
        <v>0</v>
      </c>
      <c r="K5963" s="7">
        <v>1</v>
      </c>
      <c r="L5963" s="7">
        <v>1</v>
      </c>
      <c r="M5963" s="7">
        <v>0</v>
      </c>
      <c r="N5963" s="7">
        <v>2</v>
      </c>
      <c r="O5963" s="7">
        <v>0</v>
      </c>
      <c r="P5963" s="7">
        <v>0</v>
      </c>
      <c r="Q5963" s="7">
        <v>0</v>
      </c>
      <c r="R5963" s="7">
        <v>0</v>
      </c>
      <c r="S5963" s="7">
        <v>0</v>
      </c>
      <c r="T5963" s="7">
        <v>0</v>
      </c>
      <c r="U5963" s="7">
        <v>1</v>
      </c>
      <c r="V5963" s="7">
        <v>1</v>
      </c>
      <c r="W5963" s="7">
        <v>0</v>
      </c>
      <c r="X5963" s="7">
        <v>1.561559E-2</v>
      </c>
      <c r="Y5963" s="7">
        <v>0.95972517000000002</v>
      </c>
      <c r="Z5963" s="7">
        <v>5.4774429999999999E-2</v>
      </c>
      <c r="AA5963" s="7">
        <v>7.9239240000000002E-2</v>
      </c>
      <c r="AB5963" s="7">
        <v>9.3346780000000004E-2</v>
      </c>
      <c r="AC5963" s="7">
        <v>0.84927615999999995</v>
      </c>
      <c r="AD5963" s="7">
        <v>0.13966545</v>
      </c>
      <c r="AE5963" s="7">
        <v>0.15722685</v>
      </c>
      <c r="AF5963" s="7">
        <v>0.75412133999999997</v>
      </c>
      <c r="AG5963" s="7">
        <v>0.18881253000000001</v>
      </c>
      <c r="AH5963" s="7">
        <v>0.1890589</v>
      </c>
      <c r="AI5963" s="7">
        <v>0.19168656000000001</v>
      </c>
    </row>
    <row r="5964" spans="1:35" x14ac:dyDescent="0.25">
      <c r="A5964" s="3">
        <f>VLOOKUP($F5964,Områder!$A$1:$T$64,7,FALSE)</f>
        <v>26</v>
      </c>
      <c r="B5964" s="3" t="str">
        <f>VLOOKUP($F5964,Områder!$A$1:$T$64,4,FALSE)</f>
        <v>Herslev Skole</v>
      </c>
      <c r="C5964" s="3" t="str">
        <f>VLOOKUP($F5964,Områder!$A$1:$T$64,5,FALSE)</f>
        <v>Fjordbakkeskolen</v>
      </c>
      <c r="D5964" s="3" t="str">
        <f>VLOOKUP($F5964,Områder!$A$1:$T$64,10,FALSE) &amp; " - " &amp; VLOOKUP($F5964,Områder!$A$1:$T$64,11,FALSE)</f>
        <v>7 - Taulov og DanmarkC</v>
      </c>
      <c r="E5964" s="3" t="str">
        <f>VLOOKUP($F5964,Områder!$A$1:$T$64,6,FALSE)</f>
        <v>Distriktsinstitutionen Fjordbakken</v>
      </c>
      <c r="F5964" s="1">
        <v>620</v>
      </c>
      <c r="G5964" s="1">
        <v>62</v>
      </c>
      <c r="H5964" s="7">
        <v>0</v>
      </c>
      <c r="I5964" s="7">
        <v>1</v>
      </c>
      <c r="J5964" s="7">
        <v>0</v>
      </c>
      <c r="K5964" s="7">
        <v>0</v>
      </c>
      <c r="L5964" s="7">
        <v>1</v>
      </c>
      <c r="M5964" s="7">
        <v>1</v>
      </c>
      <c r="N5964" s="7">
        <v>0</v>
      </c>
      <c r="O5964" s="7">
        <v>1</v>
      </c>
      <c r="P5964" s="7">
        <v>0</v>
      </c>
      <c r="Q5964" s="7">
        <v>0</v>
      </c>
      <c r="R5964" s="7">
        <v>0</v>
      </c>
      <c r="S5964" s="7">
        <v>0</v>
      </c>
      <c r="T5964" s="7">
        <v>0</v>
      </c>
      <c r="U5964" s="7">
        <v>0</v>
      </c>
      <c r="V5964" s="7">
        <v>1</v>
      </c>
      <c r="W5964" s="7">
        <v>1</v>
      </c>
      <c r="X5964" s="7">
        <v>1.538987E-2</v>
      </c>
      <c r="Y5964" s="7">
        <v>2.9495009999999999E-2</v>
      </c>
      <c r="Z5964" s="7">
        <v>0.92876552000000001</v>
      </c>
      <c r="AA5964" s="7">
        <v>6.4771019999999999E-2</v>
      </c>
      <c r="AB5964" s="7">
        <v>8.8953370000000004E-2</v>
      </c>
      <c r="AC5964" s="7">
        <v>0.10160838</v>
      </c>
      <c r="AD5964" s="7">
        <v>0.82414399999999999</v>
      </c>
      <c r="AE5964" s="7">
        <v>0.14772840000000001</v>
      </c>
      <c r="AF5964" s="7">
        <v>0.16478855000000001</v>
      </c>
      <c r="AG5964" s="7">
        <v>0.74402866000000001</v>
      </c>
      <c r="AH5964" s="7">
        <v>0.19512452999999999</v>
      </c>
      <c r="AI5964" s="7">
        <v>0.19377416</v>
      </c>
    </row>
    <row r="5965" spans="1:35" x14ac:dyDescent="0.25">
      <c r="A5965" s="3">
        <f>VLOOKUP($F5965,Områder!$A$1:$T$64,7,FALSE)</f>
        <v>26</v>
      </c>
      <c r="B5965" s="3" t="str">
        <f>VLOOKUP($F5965,Områder!$A$1:$T$64,4,FALSE)</f>
        <v>Herslev Skole</v>
      </c>
      <c r="C5965" s="3" t="str">
        <f>VLOOKUP($F5965,Områder!$A$1:$T$64,5,FALSE)</f>
        <v>Fjordbakkeskolen</v>
      </c>
      <c r="D5965" s="3" t="str">
        <f>VLOOKUP($F5965,Områder!$A$1:$T$64,10,FALSE) &amp; " - " &amp; VLOOKUP($F5965,Områder!$A$1:$T$64,11,FALSE)</f>
        <v>7 - Taulov og DanmarkC</v>
      </c>
      <c r="E5965" s="3" t="str">
        <f>VLOOKUP($F5965,Områder!$A$1:$T$64,6,FALSE)</f>
        <v>Distriktsinstitutionen Fjordbakken</v>
      </c>
      <c r="F5965" s="1">
        <v>620</v>
      </c>
      <c r="G5965" s="1">
        <v>63</v>
      </c>
      <c r="H5965" s="7">
        <v>2</v>
      </c>
      <c r="I5965" s="7">
        <v>0</v>
      </c>
      <c r="J5965" s="7">
        <v>1</v>
      </c>
      <c r="K5965" s="7">
        <v>0</v>
      </c>
      <c r="L5965" s="7">
        <v>0</v>
      </c>
      <c r="M5965" s="7">
        <v>1</v>
      </c>
      <c r="N5965" s="7">
        <v>1</v>
      </c>
      <c r="O5965" s="7">
        <v>1</v>
      </c>
      <c r="P5965" s="7">
        <v>1</v>
      </c>
      <c r="Q5965" s="7">
        <v>0</v>
      </c>
      <c r="R5965" s="7">
        <v>0</v>
      </c>
      <c r="S5965" s="7">
        <v>0</v>
      </c>
      <c r="T5965" s="7">
        <v>0</v>
      </c>
      <c r="U5965" s="7">
        <v>0</v>
      </c>
      <c r="V5965" s="7">
        <v>0</v>
      </c>
      <c r="W5965" s="7">
        <v>1</v>
      </c>
      <c r="X5965" s="7">
        <v>0.94626858999999997</v>
      </c>
      <c r="Y5965" s="7">
        <v>3.1488849999999999E-2</v>
      </c>
      <c r="Z5965" s="7">
        <v>4.3012790000000002E-2</v>
      </c>
      <c r="AA5965" s="7">
        <v>0.90048510999999998</v>
      </c>
      <c r="AB5965" s="7">
        <v>7.3758359999999995E-2</v>
      </c>
      <c r="AC5965" s="7">
        <v>9.7469910000000007E-2</v>
      </c>
      <c r="AD5965" s="7">
        <v>0.11001033</v>
      </c>
      <c r="AE5965" s="7">
        <v>0.79951958000000001</v>
      </c>
      <c r="AF5965" s="7">
        <v>0.15413740000000001</v>
      </c>
      <c r="AG5965" s="7">
        <v>0.16929337</v>
      </c>
      <c r="AH5965" s="7">
        <v>0.70618375</v>
      </c>
      <c r="AI5965" s="7">
        <v>0.19780906000000001</v>
      </c>
    </row>
    <row r="5966" spans="1:35" x14ac:dyDescent="0.25">
      <c r="A5966" s="3">
        <f>VLOOKUP($F5966,Områder!$A$1:$T$64,7,FALSE)</f>
        <v>26</v>
      </c>
      <c r="B5966" s="3" t="str">
        <f>VLOOKUP($F5966,Områder!$A$1:$T$64,4,FALSE)</f>
        <v>Herslev Skole</v>
      </c>
      <c r="C5966" s="3" t="str">
        <f>VLOOKUP($F5966,Områder!$A$1:$T$64,5,FALSE)</f>
        <v>Fjordbakkeskolen</v>
      </c>
      <c r="D5966" s="3" t="str">
        <f>VLOOKUP($F5966,Områder!$A$1:$T$64,10,FALSE) &amp; " - " &amp; VLOOKUP($F5966,Områder!$A$1:$T$64,11,FALSE)</f>
        <v>7 - Taulov og DanmarkC</v>
      </c>
      <c r="E5966" s="3" t="str">
        <f>VLOOKUP($F5966,Områder!$A$1:$T$64,6,FALSE)</f>
        <v>Distriktsinstitutionen Fjordbakken</v>
      </c>
      <c r="F5966" s="1">
        <v>620</v>
      </c>
      <c r="G5966" s="1">
        <v>64</v>
      </c>
      <c r="H5966" s="7">
        <v>0</v>
      </c>
      <c r="I5966" s="7">
        <v>1</v>
      </c>
      <c r="J5966" s="7">
        <v>0</v>
      </c>
      <c r="K5966" s="7">
        <v>1</v>
      </c>
      <c r="L5966" s="7">
        <v>0</v>
      </c>
      <c r="M5966" s="7">
        <v>0</v>
      </c>
      <c r="N5966" s="7">
        <v>1</v>
      </c>
      <c r="O5966" s="7">
        <v>1</v>
      </c>
      <c r="P5966" s="7">
        <v>0</v>
      </c>
      <c r="Q5966" s="7">
        <v>1</v>
      </c>
      <c r="R5966" s="7">
        <v>0</v>
      </c>
      <c r="S5966" s="7">
        <v>0</v>
      </c>
      <c r="T5966" s="7">
        <v>0</v>
      </c>
      <c r="U5966" s="7">
        <v>0</v>
      </c>
      <c r="V5966" s="7">
        <v>0</v>
      </c>
      <c r="W5966" s="7">
        <v>0</v>
      </c>
      <c r="X5966" s="7">
        <v>0.96524620000000005</v>
      </c>
      <c r="Y5966" s="7">
        <v>0.92236081000000003</v>
      </c>
      <c r="Z5966" s="7">
        <v>4.0534170000000001E-2</v>
      </c>
      <c r="AA5966" s="7">
        <v>4.9890820000000002E-2</v>
      </c>
      <c r="AB5966" s="7">
        <v>0.86559335999999998</v>
      </c>
      <c r="AC5966" s="7">
        <v>7.8957360000000004E-2</v>
      </c>
      <c r="AD5966" s="7">
        <v>0.10321342</v>
      </c>
      <c r="AE5966" s="7">
        <v>0.11445609</v>
      </c>
      <c r="AF5966" s="7">
        <v>0.77177282000000003</v>
      </c>
      <c r="AG5966" s="7">
        <v>0.15747711</v>
      </c>
      <c r="AH5966" s="7">
        <v>0.17206705</v>
      </c>
      <c r="AI5966" s="7">
        <v>0.68976453999999998</v>
      </c>
    </row>
    <row r="5967" spans="1:35" x14ac:dyDescent="0.25">
      <c r="A5967" s="3">
        <f>VLOOKUP($F5967,Områder!$A$1:$T$64,7,FALSE)</f>
        <v>26</v>
      </c>
      <c r="B5967" s="3" t="str">
        <f>VLOOKUP($F5967,Områder!$A$1:$T$64,4,FALSE)</f>
        <v>Herslev Skole</v>
      </c>
      <c r="C5967" s="3" t="str">
        <f>VLOOKUP($F5967,Områder!$A$1:$T$64,5,FALSE)</f>
        <v>Fjordbakkeskolen</v>
      </c>
      <c r="D5967" s="3" t="str">
        <f>VLOOKUP($F5967,Områder!$A$1:$T$64,10,FALSE) &amp; " - " &amp; VLOOKUP($F5967,Områder!$A$1:$T$64,11,FALSE)</f>
        <v>7 - Taulov og DanmarkC</v>
      </c>
      <c r="E5967" s="3" t="str">
        <f>VLOOKUP($F5967,Områder!$A$1:$T$64,6,FALSE)</f>
        <v>Distriktsinstitutionen Fjordbakken</v>
      </c>
      <c r="F5967" s="1">
        <v>620</v>
      </c>
      <c r="G5967" s="1">
        <v>65</v>
      </c>
      <c r="H5967" s="7">
        <v>0</v>
      </c>
      <c r="I5967" s="7">
        <v>0</v>
      </c>
      <c r="J5967" s="7">
        <v>1</v>
      </c>
      <c r="K5967" s="7">
        <v>0</v>
      </c>
      <c r="L5967" s="7">
        <v>1</v>
      </c>
      <c r="M5967" s="7">
        <v>1</v>
      </c>
      <c r="N5967" s="7">
        <v>0</v>
      </c>
      <c r="O5967" s="7">
        <v>1</v>
      </c>
      <c r="P5967" s="7">
        <v>1</v>
      </c>
      <c r="Q5967" s="7">
        <v>0</v>
      </c>
      <c r="R5967" s="7">
        <v>1</v>
      </c>
      <c r="S5967" s="7">
        <v>0</v>
      </c>
      <c r="T5967" s="7">
        <v>0</v>
      </c>
      <c r="U5967" s="7">
        <v>0</v>
      </c>
      <c r="V5967" s="7">
        <v>0</v>
      </c>
      <c r="W5967" s="7">
        <v>0</v>
      </c>
      <c r="X5967" s="7">
        <v>1.280073E-2</v>
      </c>
      <c r="Y5967" s="7">
        <v>0.91732214999999995</v>
      </c>
      <c r="Z5967" s="7">
        <v>0.87767804999999999</v>
      </c>
      <c r="AA5967" s="7">
        <v>4.872816E-2</v>
      </c>
      <c r="AB5967" s="7">
        <v>5.6684449999999997E-2</v>
      </c>
      <c r="AC5967" s="7">
        <v>0.82285607999999999</v>
      </c>
      <c r="AD5967" s="7">
        <v>8.4526000000000004E-2</v>
      </c>
      <c r="AE5967" s="7">
        <v>0.10747764</v>
      </c>
      <c r="AF5967" s="7">
        <v>0.11766781</v>
      </c>
      <c r="AG5967" s="7">
        <v>0.73515973999999995</v>
      </c>
      <c r="AH5967" s="7">
        <v>0.15901134</v>
      </c>
      <c r="AI5967" s="7">
        <v>0.17217787000000001</v>
      </c>
    </row>
    <row r="5968" spans="1:35" x14ac:dyDescent="0.25">
      <c r="A5968" s="3">
        <f>VLOOKUP($F5968,Områder!$A$1:$T$64,7,FALSE)</f>
        <v>26</v>
      </c>
      <c r="B5968" s="3" t="str">
        <f>VLOOKUP($F5968,Områder!$A$1:$T$64,4,FALSE)</f>
        <v>Herslev Skole</v>
      </c>
      <c r="C5968" s="3" t="str">
        <f>VLOOKUP($F5968,Områder!$A$1:$T$64,5,FALSE)</f>
        <v>Fjordbakkeskolen</v>
      </c>
      <c r="D5968" s="3" t="str">
        <f>VLOOKUP($F5968,Områder!$A$1:$T$64,10,FALSE) &amp; " - " &amp; VLOOKUP($F5968,Områder!$A$1:$T$64,11,FALSE)</f>
        <v>7 - Taulov og DanmarkC</v>
      </c>
      <c r="E5968" s="3" t="str">
        <f>VLOOKUP($F5968,Områder!$A$1:$T$64,6,FALSE)</f>
        <v>Distriktsinstitutionen Fjordbakken</v>
      </c>
      <c r="F5968" s="1">
        <v>620</v>
      </c>
      <c r="G5968" s="1">
        <v>66</v>
      </c>
      <c r="H5968" s="7">
        <v>0</v>
      </c>
      <c r="I5968" s="7">
        <v>0</v>
      </c>
      <c r="J5968" s="7">
        <v>0</v>
      </c>
      <c r="K5968" s="7">
        <v>1</v>
      </c>
      <c r="L5968" s="7">
        <v>0</v>
      </c>
      <c r="M5968" s="7">
        <v>1</v>
      </c>
      <c r="N5968" s="7">
        <v>1</v>
      </c>
      <c r="O5968" s="7">
        <v>0</v>
      </c>
      <c r="P5968" s="7">
        <v>1</v>
      </c>
      <c r="Q5968" s="7">
        <v>1</v>
      </c>
      <c r="R5968" s="7">
        <v>0</v>
      </c>
      <c r="S5968" s="7">
        <v>1</v>
      </c>
      <c r="T5968" s="7">
        <v>0</v>
      </c>
      <c r="U5968" s="7">
        <v>0</v>
      </c>
      <c r="V5968" s="7">
        <v>0</v>
      </c>
      <c r="W5968" s="7">
        <v>0</v>
      </c>
      <c r="X5968" s="7">
        <v>7.8216999999999991E-3</v>
      </c>
      <c r="Y5968" s="7">
        <v>2.0520360000000001E-2</v>
      </c>
      <c r="Z5968" s="7">
        <v>0.86438336999999998</v>
      </c>
      <c r="AA5968" s="7">
        <v>0.8465435</v>
      </c>
      <c r="AB5968" s="7">
        <v>5.3013490000000003E-2</v>
      </c>
      <c r="AC5968" s="7">
        <v>6.0034789999999998E-2</v>
      </c>
      <c r="AD5968" s="7">
        <v>0.77839842999999997</v>
      </c>
      <c r="AE5968" s="7">
        <v>8.6605459999999995E-2</v>
      </c>
      <c r="AF5968" s="7">
        <v>0.10877022</v>
      </c>
      <c r="AG5968" s="7">
        <v>0.11788837000000001</v>
      </c>
      <c r="AH5968" s="7">
        <v>0.69630126000000003</v>
      </c>
      <c r="AI5968" s="7">
        <v>0.15777273</v>
      </c>
    </row>
    <row r="5969" spans="1:35" x14ac:dyDescent="0.25">
      <c r="A5969" s="3">
        <f>VLOOKUP($F5969,Områder!$A$1:$T$64,7,FALSE)</f>
        <v>26</v>
      </c>
      <c r="B5969" s="3" t="str">
        <f>VLOOKUP($F5969,Områder!$A$1:$T$64,4,FALSE)</f>
        <v>Herslev Skole</v>
      </c>
      <c r="C5969" s="3" t="str">
        <f>VLOOKUP($F5969,Områder!$A$1:$T$64,5,FALSE)</f>
        <v>Fjordbakkeskolen</v>
      </c>
      <c r="D5969" s="3" t="str">
        <f>VLOOKUP($F5969,Områder!$A$1:$T$64,10,FALSE) &amp; " - " &amp; VLOOKUP($F5969,Områder!$A$1:$T$64,11,FALSE)</f>
        <v>7 - Taulov og DanmarkC</v>
      </c>
      <c r="E5969" s="3" t="str">
        <f>VLOOKUP($F5969,Områder!$A$1:$T$64,6,FALSE)</f>
        <v>Distriktsinstitutionen Fjordbakken</v>
      </c>
      <c r="F5969" s="1">
        <v>620</v>
      </c>
      <c r="G5969" s="1">
        <v>67</v>
      </c>
      <c r="H5969" s="7">
        <v>0</v>
      </c>
      <c r="I5969" s="7">
        <v>0</v>
      </c>
      <c r="J5969" s="7">
        <v>0</v>
      </c>
      <c r="K5969" s="7">
        <v>0</v>
      </c>
      <c r="L5969" s="7">
        <v>1</v>
      </c>
      <c r="M5969" s="7">
        <v>0</v>
      </c>
      <c r="N5969" s="7">
        <v>1</v>
      </c>
      <c r="O5969" s="7">
        <v>1</v>
      </c>
      <c r="P5969" s="7">
        <v>0</v>
      </c>
      <c r="Q5969" s="7">
        <v>1</v>
      </c>
      <c r="R5969" s="7">
        <v>1</v>
      </c>
      <c r="S5969" s="7">
        <v>0</v>
      </c>
      <c r="T5969" s="7">
        <v>1</v>
      </c>
      <c r="U5969" s="7">
        <v>0</v>
      </c>
      <c r="V5969" s="7">
        <v>0</v>
      </c>
      <c r="W5969" s="7">
        <v>0</v>
      </c>
      <c r="X5969" s="7">
        <v>8.6163000000000003E-3</v>
      </c>
      <c r="Y5969" s="7">
        <v>1.5169800000000001E-2</v>
      </c>
      <c r="Z5969" s="7">
        <v>2.7817020000000001E-2</v>
      </c>
      <c r="AA5969" s="7">
        <v>0.82809986999999996</v>
      </c>
      <c r="AB5969" s="7">
        <v>0.82001952</v>
      </c>
      <c r="AC5969" s="7">
        <v>5.7762069999999999E-2</v>
      </c>
      <c r="AD5969" s="7">
        <v>6.4754190000000003E-2</v>
      </c>
      <c r="AE5969" s="7">
        <v>0.74744637000000003</v>
      </c>
      <c r="AF5969" s="7">
        <v>8.9580720000000003E-2</v>
      </c>
      <c r="AG5969" s="7">
        <v>0.11107723</v>
      </c>
      <c r="AH5969" s="7">
        <v>0.11948618</v>
      </c>
      <c r="AI5969" s="7">
        <v>0.67048479999999999</v>
      </c>
    </row>
    <row r="5970" spans="1:35" x14ac:dyDescent="0.25">
      <c r="A5970" s="3">
        <f>VLOOKUP($F5970,Områder!$A$1:$T$64,7,FALSE)</f>
        <v>26</v>
      </c>
      <c r="B5970" s="3" t="str">
        <f>VLOOKUP($F5970,Områder!$A$1:$T$64,4,FALSE)</f>
        <v>Herslev Skole</v>
      </c>
      <c r="C5970" s="3" t="str">
        <f>VLOOKUP($F5970,Områder!$A$1:$T$64,5,FALSE)</f>
        <v>Fjordbakkeskolen</v>
      </c>
      <c r="D5970" s="3" t="str">
        <f>VLOOKUP($F5970,Områder!$A$1:$T$64,10,FALSE) &amp; " - " &amp; VLOOKUP($F5970,Områder!$A$1:$T$64,11,FALSE)</f>
        <v>7 - Taulov og DanmarkC</v>
      </c>
      <c r="E5970" s="3" t="str">
        <f>VLOOKUP($F5970,Områder!$A$1:$T$64,6,FALSE)</f>
        <v>Distriktsinstitutionen Fjordbakken</v>
      </c>
      <c r="F5970" s="1">
        <v>620</v>
      </c>
      <c r="G5970" s="1">
        <v>68</v>
      </c>
      <c r="H5970" s="7">
        <v>1</v>
      </c>
      <c r="I5970" s="7">
        <v>0</v>
      </c>
      <c r="J5970" s="7">
        <v>0</v>
      </c>
      <c r="K5970" s="7">
        <v>0</v>
      </c>
      <c r="L5970" s="7">
        <v>0</v>
      </c>
      <c r="M5970" s="7">
        <v>1</v>
      </c>
      <c r="N5970" s="7">
        <v>0</v>
      </c>
      <c r="O5970" s="7">
        <v>1</v>
      </c>
      <c r="P5970" s="7">
        <v>1</v>
      </c>
      <c r="Q5970" s="7">
        <v>0</v>
      </c>
      <c r="R5970" s="7">
        <v>1</v>
      </c>
      <c r="S5970" s="7">
        <v>1</v>
      </c>
      <c r="T5970" s="7">
        <v>0</v>
      </c>
      <c r="U5970" s="7">
        <v>1</v>
      </c>
      <c r="V5970" s="7">
        <v>0</v>
      </c>
      <c r="W5970" s="7">
        <v>0</v>
      </c>
      <c r="X5970" s="7">
        <v>6.1404500000000004E-3</v>
      </c>
      <c r="Y5970" s="7">
        <v>1.445424E-2</v>
      </c>
      <c r="Z5970" s="7">
        <v>1.9971969999999999E-2</v>
      </c>
      <c r="AA5970" s="7">
        <v>3.2236479999999998E-2</v>
      </c>
      <c r="AB5970" s="7">
        <v>0.81099533000000001</v>
      </c>
      <c r="AC5970" s="7">
        <v>0.79060929000000002</v>
      </c>
      <c r="AD5970" s="7">
        <v>6.1515800000000002E-2</v>
      </c>
      <c r="AE5970" s="7">
        <v>6.7685999999999996E-2</v>
      </c>
      <c r="AF5970" s="7">
        <v>0.73390601</v>
      </c>
      <c r="AG5970" s="7">
        <v>9.1214180000000006E-2</v>
      </c>
      <c r="AH5970" s="7">
        <v>0.11259886</v>
      </c>
      <c r="AI5970" s="7">
        <v>0.12026700999999999</v>
      </c>
    </row>
    <row r="5971" spans="1:35" x14ac:dyDescent="0.25">
      <c r="A5971" s="3">
        <f>VLOOKUP($F5971,Områder!$A$1:$T$64,7,FALSE)</f>
        <v>26</v>
      </c>
      <c r="B5971" s="3" t="str">
        <f>VLOOKUP($F5971,Områder!$A$1:$T$64,4,FALSE)</f>
        <v>Herslev Skole</v>
      </c>
      <c r="C5971" s="3" t="str">
        <f>VLOOKUP($F5971,Områder!$A$1:$T$64,5,FALSE)</f>
        <v>Fjordbakkeskolen</v>
      </c>
      <c r="D5971" s="3" t="str">
        <f>VLOOKUP($F5971,Områder!$A$1:$T$64,10,FALSE) &amp; " - " &amp; VLOOKUP($F5971,Områder!$A$1:$T$64,11,FALSE)</f>
        <v>7 - Taulov og DanmarkC</v>
      </c>
      <c r="E5971" s="3" t="str">
        <f>VLOOKUP($F5971,Områder!$A$1:$T$64,6,FALSE)</f>
        <v>Distriktsinstitutionen Fjordbakken</v>
      </c>
      <c r="F5971" s="1">
        <v>620</v>
      </c>
      <c r="G5971" s="1">
        <v>69</v>
      </c>
      <c r="H5971" s="7">
        <v>0</v>
      </c>
      <c r="I5971" s="7">
        <v>1</v>
      </c>
      <c r="J5971" s="7">
        <v>0</v>
      </c>
      <c r="K5971" s="7">
        <v>0</v>
      </c>
      <c r="L5971" s="7">
        <v>0</v>
      </c>
      <c r="M5971" s="7">
        <v>0</v>
      </c>
      <c r="N5971" s="7">
        <v>1</v>
      </c>
      <c r="O5971" s="7">
        <v>0</v>
      </c>
      <c r="P5971" s="7">
        <v>1</v>
      </c>
      <c r="Q5971" s="7">
        <v>1</v>
      </c>
      <c r="R5971" s="7">
        <v>0</v>
      </c>
      <c r="S5971" s="7">
        <v>1</v>
      </c>
      <c r="T5971" s="7">
        <v>1</v>
      </c>
      <c r="U5971" s="7">
        <v>0</v>
      </c>
      <c r="V5971" s="7">
        <v>1</v>
      </c>
      <c r="W5971" s="7">
        <v>0</v>
      </c>
      <c r="X5971" s="7">
        <v>6.15468E-3</v>
      </c>
      <c r="Y5971" s="7">
        <v>1.2423109999999999E-2</v>
      </c>
      <c r="Z5971" s="7">
        <v>1.9689720000000001E-2</v>
      </c>
      <c r="AA5971" s="7">
        <v>2.4291170000000001E-2</v>
      </c>
      <c r="AB5971" s="7">
        <v>3.6319610000000002E-2</v>
      </c>
      <c r="AC5971" s="7">
        <v>0.77877123000000004</v>
      </c>
      <c r="AD5971" s="7">
        <v>0.76568453999999997</v>
      </c>
      <c r="AE5971" s="7">
        <v>6.4229629999999996E-2</v>
      </c>
      <c r="AF5971" s="7">
        <v>6.9894750000000005E-2</v>
      </c>
      <c r="AG5971" s="7">
        <v>0.70557099000000001</v>
      </c>
      <c r="AH5971" s="7">
        <v>9.2349619999999993E-2</v>
      </c>
      <c r="AI5971" s="7">
        <v>0.11299843</v>
      </c>
    </row>
    <row r="5972" spans="1:35" x14ac:dyDescent="0.25">
      <c r="A5972" s="3">
        <f>VLOOKUP($F5972,Områder!$A$1:$T$64,7,FALSE)</f>
        <v>26</v>
      </c>
      <c r="B5972" s="3" t="str">
        <f>VLOOKUP($F5972,Områder!$A$1:$T$64,4,FALSE)</f>
        <v>Herslev Skole</v>
      </c>
      <c r="C5972" s="3" t="str">
        <f>VLOOKUP($F5972,Områder!$A$1:$T$64,5,FALSE)</f>
        <v>Fjordbakkeskolen</v>
      </c>
      <c r="D5972" s="3" t="str">
        <f>VLOOKUP($F5972,Områder!$A$1:$T$64,10,FALSE) &amp; " - " &amp; VLOOKUP($F5972,Områder!$A$1:$T$64,11,FALSE)</f>
        <v>7 - Taulov og DanmarkC</v>
      </c>
      <c r="E5972" s="3" t="str">
        <f>VLOOKUP($F5972,Områder!$A$1:$T$64,6,FALSE)</f>
        <v>Distriktsinstitutionen Fjordbakken</v>
      </c>
      <c r="F5972" s="1">
        <v>620</v>
      </c>
      <c r="G5972" s="1">
        <v>70</v>
      </c>
      <c r="H5972" s="7">
        <v>0</v>
      </c>
      <c r="I5972" s="7">
        <v>0</v>
      </c>
      <c r="J5972" s="7">
        <v>1</v>
      </c>
      <c r="K5972" s="7">
        <v>0</v>
      </c>
      <c r="L5972" s="7">
        <v>0</v>
      </c>
      <c r="M5972" s="7">
        <v>0</v>
      </c>
      <c r="N5972" s="7">
        <v>0</v>
      </c>
      <c r="O5972" s="7">
        <v>1</v>
      </c>
      <c r="P5972" s="7">
        <v>0</v>
      </c>
      <c r="Q5972" s="7">
        <v>1</v>
      </c>
      <c r="R5972" s="7">
        <v>1</v>
      </c>
      <c r="S5972" s="7">
        <v>0</v>
      </c>
      <c r="T5972" s="7">
        <v>1</v>
      </c>
      <c r="U5972" s="7">
        <v>1</v>
      </c>
      <c r="V5972" s="7">
        <v>0</v>
      </c>
      <c r="W5972" s="7">
        <v>1</v>
      </c>
      <c r="X5972" s="7">
        <v>1.4541170000000001E-2</v>
      </c>
      <c r="Y5972" s="7">
        <v>1.8546779999999999E-2</v>
      </c>
      <c r="Z5972" s="7">
        <v>2.4347150000000001E-2</v>
      </c>
      <c r="AA5972" s="7">
        <v>2.988443E-2</v>
      </c>
      <c r="AB5972" s="7">
        <v>3.3252030000000002E-2</v>
      </c>
      <c r="AC5972" s="7">
        <v>4.5097760000000001E-2</v>
      </c>
      <c r="AD5972" s="7">
        <v>0.73359591999999996</v>
      </c>
      <c r="AE5972" s="7">
        <v>0.74069658000000005</v>
      </c>
      <c r="AF5972" s="7">
        <v>7.1306129999999995E-2</v>
      </c>
      <c r="AG5972" s="7">
        <v>7.5679319999999994E-2</v>
      </c>
      <c r="AH5972" s="7">
        <v>0.66467153000000001</v>
      </c>
      <c r="AI5972" s="7">
        <v>9.6867220000000004E-2</v>
      </c>
    </row>
    <row r="5973" spans="1:35" x14ac:dyDescent="0.25">
      <c r="A5973" s="3">
        <f>VLOOKUP($F5973,Områder!$A$1:$T$64,7,FALSE)</f>
        <v>26</v>
      </c>
      <c r="B5973" s="3" t="str">
        <f>VLOOKUP($F5973,Områder!$A$1:$T$64,4,FALSE)</f>
        <v>Herslev Skole</v>
      </c>
      <c r="C5973" s="3" t="str">
        <f>VLOOKUP($F5973,Områder!$A$1:$T$64,5,FALSE)</f>
        <v>Fjordbakkeskolen</v>
      </c>
      <c r="D5973" s="3" t="str">
        <f>VLOOKUP($F5973,Områder!$A$1:$T$64,10,FALSE) &amp; " - " &amp; VLOOKUP($F5973,Områder!$A$1:$T$64,11,FALSE)</f>
        <v>7 - Taulov og DanmarkC</v>
      </c>
      <c r="E5973" s="3" t="str">
        <f>VLOOKUP($F5973,Områder!$A$1:$T$64,6,FALSE)</f>
        <v>Distriktsinstitutionen Fjordbakken</v>
      </c>
      <c r="F5973" s="1">
        <v>620</v>
      </c>
      <c r="G5973" s="1">
        <v>71</v>
      </c>
      <c r="H5973" s="7">
        <v>0</v>
      </c>
      <c r="I5973" s="7">
        <v>0</v>
      </c>
      <c r="J5973" s="7">
        <v>0</v>
      </c>
      <c r="K5973" s="7">
        <v>1</v>
      </c>
      <c r="L5973" s="7">
        <v>0</v>
      </c>
      <c r="M5973" s="7">
        <v>0</v>
      </c>
      <c r="N5973" s="7">
        <v>0</v>
      </c>
      <c r="O5973" s="7">
        <v>0</v>
      </c>
      <c r="P5973" s="7">
        <v>1</v>
      </c>
      <c r="Q5973" s="7">
        <v>0</v>
      </c>
      <c r="R5973" s="7">
        <v>1</v>
      </c>
      <c r="S5973" s="7">
        <v>0</v>
      </c>
      <c r="T5973" s="7">
        <v>0</v>
      </c>
      <c r="U5973" s="7">
        <v>1</v>
      </c>
      <c r="V5973" s="7">
        <v>1</v>
      </c>
      <c r="W5973" s="7">
        <v>0</v>
      </c>
      <c r="X5973" s="7">
        <v>0.95701703999999999</v>
      </c>
      <c r="Y5973" s="7">
        <v>1.818637E-2</v>
      </c>
      <c r="Z5973" s="7">
        <v>2.1357310000000001E-2</v>
      </c>
      <c r="AA5973" s="7">
        <v>2.6441389999999999E-2</v>
      </c>
      <c r="AB5973" s="7">
        <v>3.1457199999999998E-2</v>
      </c>
      <c r="AC5973" s="7">
        <v>3.4339729999999999E-2</v>
      </c>
      <c r="AD5973" s="7">
        <v>4.610976E-2</v>
      </c>
      <c r="AE5973" s="7">
        <v>0.68173163000000003</v>
      </c>
      <c r="AF5973" s="7">
        <v>0.70581492000000001</v>
      </c>
      <c r="AG5973" s="7">
        <v>7.0187669999999994E-2</v>
      </c>
      <c r="AH5973" s="7">
        <v>7.4168910000000005E-2</v>
      </c>
      <c r="AI5973" s="7">
        <v>0.61950629000000002</v>
      </c>
    </row>
    <row r="5974" spans="1:35" x14ac:dyDescent="0.25">
      <c r="A5974" s="3">
        <f>VLOOKUP($F5974,Områder!$A$1:$T$64,7,FALSE)</f>
        <v>26</v>
      </c>
      <c r="B5974" s="3" t="str">
        <f>VLOOKUP($F5974,Områder!$A$1:$T$64,4,FALSE)</f>
        <v>Herslev Skole</v>
      </c>
      <c r="C5974" s="3" t="str">
        <f>VLOOKUP($F5974,Områder!$A$1:$T$64,5,FALSE)</f>
        <v>Fjordbakkeskolen</v>
      </c>
      <c r="D5974" s="3" t="str">
        <f>VLOOKUP($F5974,Områder!$A$1:$T$64,10,FALSE) &amp; " - " &amp; VLOOKUP($F5974,Områder!$A$1:$T$64,11,FALSE)</f>
        <v>7 - Taulov og DanmarkC</v>
      </c>
      <c r="E5974" s="3" t="str">
        <f>VLOOKUP($F5974,Områder!$A$1:$T$64,6,FALSE)</f>
        <v>Distriktsinstitutionen Fjordbakken</v>
      </c>
      <c r="F5974" s="1">
        <v>620</v>
      </c>
      <c r="G5974" s="1">
        <v>72</v>
      </c>
      <c r="H5974" s="7">
        <v>0</v>
      </c>
      <c r="I5974" s="7">
        <v>0</v>
      </c>
      <c r="J5974" s="7">
        <v>0</v>
      </c>
      <c r="K5974" s="7">
        <v>0</v>
      </c>
      <c r="L5974" s="7">
        <v>1</v>
      </c>
      <c r="M5974" s="7">
        <v>0</v>
      </c>
      <c r="N5974" s="7">
        <v>0</v>
      </c>
      <c r="O5974" s="7">
        <v>0</v>
      </c>
      <c r="P5974" s="7">
        <v>0</v>
      </c>
      <c r="Q5974" s="7">
        <v>1</v>
      </c>
      <c r="R5974" s="7">
        <v>0</v>
      </c>
      <c r="S5974" s="7">
        <v>1</v>
      </c>
      <c r="T5974" s="7">
        <v>0</v>
      </c>
      <c r="U5974" s="7">
        <v>0</v>
      </c>
      <c r="V5974" s="7">
        <v>1</v>
      </c>
      <c r="W5974" s="7">
        <v>1</v>
      </c>
      <c r="X5974" s="7">
        <v>9.8079800000000009E-3</v>
      </c>
      <c r="Y5974" s="7">
        <v>0.92014717000000001</v>
      </c>
      <c r="Z5974" s="7">
        <v>2.487557E-2</v>
      </c>
      <c r="AA5974" s="7">
        <v>2.6244880000000002E-2</v>
      </c>
      <c r="AB5974" s="7">
        <v>3.108967E-2</v>
      </c>
      <c r="AC5974" s="7">
        <v>3.560642E-2</v>
      </c>
      <c r="AD5974" s="7">
        <v>3.8503669999999997E-2</v>
      </c>
      <c r="AE5974" s="7">
        <v>4.9627669999999999E-2</v>
      </c>
      <c r="AF5974" s="7">
        <v>0.62854701000000002</v>
      </c>
      <c r="AG5974" s="7">
        <v>0.67743213999999996</v>
      </c>
      <c r="AH5974" s="7">
        <v>7.1824509999999994E-2</v>
      </c>
      <c r="AI5974" s="7">
        <v>7.4889129999999998E-2</v>
      </c>
    </row>
    <row r="5975" spans="1:35" x14ac:dyDescent="0.25">
      <c r="A5975" s="3">
        <f>VLOOKUP($F5975,Områder!$A$1:$T$64,7,FALSE)</f>
        <v>26</v>
      </c>
      <c r="B5975" s="3" t="str">
        <f>VLOOKUP($F5975,Områder!$A$1:$T$64,4,FALSE)</f>
        <v>Herslev Skole</v>
      </c>
      <c r="C5975" s="3" t="str">
        <f>VLOOKUP($F5975,Områder!$A$1:$T$64,5,FALSE)</f>
        <v>Fjordbakkeskolen</v>
      </c>
      <c r="D5975" s="3" t="str">
        <f>VLOOKUP($F5975,Områder!$A$1:$T$64,10,FALSE) &amp; " - " &amp; VLOOKUP($F5975,Områder!$A$1:$T$64,11,FALSE)</f>
        <v>7 - Taulov og DanmarkC</v>
      </c>
      <c r="E5975" s="3" t="str">
        <f>VLOOKUP($F5975,Områder!$A$1:$T$64,6,FALSE)</f>
        <v>Distriktsinstitutionen Fjordbakken</v>
      </c>
      <c r="F5975" s="1">
        <v>620</v>
      </c>
      <c r="G5975" s="1">
        <v>73</v>
      </c>
      <c r="H5975" s="7">
        <v>0</v>
      </c>
      <c r="I5975" s="7">
        <v>0</v>
      </c>
      <c r="J5975" s="7">
        <v>0</v>
      </c>
      <c r="K5975" s="7">
        <v>0</v>
      </c>
      <c r="L5975" s="7">
        <v>0</v>
      </c>
      <c r="M5975" s="7">
        <v>0</v>
      </c>
      <c r="N5975" s="7">
        <v>0</v>
      </c>
      <c r="O5975" s="7">
        <v>0</v>
      </c>
      <c r="P5975" s="7">
        <v>0</v>
      </c>
      <c r="Q5975" s="7">
        <v>0</v>
      </c>
      <c r="R5975" s="7">
        <v>1</v>
      </c>
      <c r="S5975" s="7">
        <v>0</v>
      </c>
      <c r="T5975" s="7">
        <v>1</v>
      </c>
      <c r="U5975" s="7">
        <v>0</v>
      </c>
      <c r="V5975" s="7">
        <v>0</v>
      </c>
      <c r="W5975" s="7">
        <v>1</v>
      </c>
      <c r="X5975" s="7">
        <v>0.94125935000000005</v>
      </c>
      <c r="Y5975" s="7">
        <v>1.384731E-2</v>
      </c>
      <c r="Z5975" s="7">
        <v>0.87947690000000001</v>
      </c>
      <c r="AA5975" s="7">
        <v>2.6863499999999998E-2</v>
      </c>
      <c r="AB5975" s="7">
        <v>2.7774900000000002E-2</v>
      </c>
      <c r="AC5975" s="7">
        <v>3.2283510000000001E-2</v>
      </c>
      <c r="AD5975" s="7">
        <v>3.687439E-2</v>
      </c>
      <c r="AE5975" s="7">
        <v>3.914894E-2</v>
      </c>
      <c r="AF5975" s="7">
        <v>5.002384E-2</v>
      </c>
      <c r="AG5975" s="7">
        <v>0.59245663999999998</v>
      </c>
      <c r="AH5975" s="7">
        <v>0.64784949999999997</v>
      </c>
      <c r="AI5975" s="7">
        <v>7.0869589999999996E-2</v>
      </c>
    </row>
    <row r="5976" spans="1:35" x14ac:dyDescent="0.25">
      <c r="A5976" s="3">
        <f>VLOOKUP($F5976,Områder!$A$1:$T$64,7,FALSE)</f>
        <v>26</v>
      </c>
      <c r="B5976" s="3" t="str">
        <f>VLOOKUP($F5976,Områder!$A$1:$T$64,4,FALSE)</f>
        <v>Herslev Skole</v>
      </c>
      <c r="C5976" s="3" t="str">
        <f>VLOOKUP($F5976,Områder!$A$1:$T$64,5,FALSE)</f>
        <v>Fjordbakkeskolen</v>
      </c>
      <c r="D5976" s="3" t="str">
        <f>VLOOKUP($F5976,Områder!$A$1:$T$64,10,FALSE) &amp; " - " &amp; VLOOKUP($F5976,Områder!$A$1:$T$64,11,FALSE)</f>
        <v>7 - Taulov og DanmarkC</v>
      </c>
      <c r="E5976" s="3" t="str">
        <f>VLOOKUP($F5976,Områder!$A$1:$T$64,6,FALSE)</f>
        <v>Distriktsinstitutionen Fjordbakken</v>
      </c>
      <c r="F5976" s="1">
        <v>620</v>
      </c>
      <c r="G5976" s="1">
        <v>74</v>
      </c>
      <c r="H5976" s="7">
        <v>0</v>
      </c>
      <c r="I5976" s="7">
        <v>0</v>
      </c>
      <c r="J5976" s="7">
        <v>0</v>
      </c>
      <c r="K5976" s="7">
        <v>0</v>
      </c>
      <c r="L5976" s="7">
        <v>0</v>
      </c>
      <c r="M5976" s="7">
        <v>0</v>
      </c>
      <c r="N5976" s="7">
        <v>0</v>
      </c>
      <c r="O5976" s="7">
        <v>0</v>
      </c>
      <c r="P5976" s="7">
        <v>0</v>
      </c>
      <c r="Q5976" s="7">
        <v>0</v>
      </c>
      <c r="R5976" s="7">
        <v>0</v>
      </c>
      <c r="S5976" s="7">
        <v>1</v>
      </c>
      <c r="T5976" s="7">
        <v>0</v>
      </c>
      <c r="U5976" s="7">
        <v>1</v>
      </c>
      <c r="V5976" s="7">
        <v>0</v>
      </c>
      <c r="W5976" s="7">
        <v>0</v>
      </c>
      <c r="X5976" s="7">
        <v>0.93566890000000003</v>
      </c>
      <c r="Y5976" s="7">
        <v>0.88835023999999996</v>
      </c>
      <c r="Z5976" s="7">
        <v>1.6739250000000001E-2</v>
      </c>
      <c r="AA5976" s="7">
        <v>0.82113923</v>
      </c>
      <c r="AB5976" s="7">
        <v>2.7956169999999999E-2</v>
      </c>
      <c r="AC5976" s="7">
        <v>2.882208E-2</v>
      </c>
      <c r="AD5976" s="7">
        <v>3.3026149999999997E-2</v>
      </c>
      <c r="AE5976" s="7">
        <v>3.7256339999999999E-2</v>
      </c>
      <c r="AF5976" s="7">
        <v>3.9026060000000001E-2</v>
      </c>
      <c r="AG5976" s="7">
        <v>4.9486639999999998E-2</v>
      </c>
      <c r="AH5976" s="7">
        <v>0.56149777999999995</v>
      </c>
      <c r="AI5976" s="7">
        <v>0.60605326000000004</v>
      </c>
    </row>
    <row r="5977" spans="1:35" x14ac:dyDescent="0.25">
      <c r="A5977" s="3">
        <f>VLOOKUP($F5977,Områder!$A$1:$T$64,7,FALSE)</f>
        <v>26</v>
      </c>
      <c r="B5977" s="3" t="str">
        <f>VLOOKUP($F5977,Områder!$A$1:$T$64,4,FALSE)</f>
        <v>Herslev Skole</v>
      </c>
      <c r="C5977" s="3" t="str">
        <f>VLOOKUP($F5977,Områder!$A$1:$T$64,5,FALSE)</f>
        <v>Fjordbakkeskolen</v>
      </c>
      <c r="D5977" s="3" t="str">
        <f>VLOOKUP($F5977,Områder!$A$1:$T$64,10,FALSE) &amp; " - " &amp; VLOOKUP($F5977,Områder!$A$1:$T$64,11,FALSE)</f>
        <v>7 - Taulov og DanmarkC</v>
      </c>
      <c r="E5977" s="3" t="str">
        <f>VLOOKUP($F5977,Områder!$A$1:$T$64,6,FALSE)</f>
        <v>Distriktsinstitutionen Fjordbakken</v>
      </c>
      <c r="F5977" s="1">
        <v>620</v>
      </c>
      <c r="G5977" s="1">
        <v>75</v>
      </c>
      <c r="H5977" s="7">
        <v>0</v>
      </c>
      <c r="I5977" s="7">
        <v>0</v>
      </c>
      <c r="J5977" s="7">
        <v>0</v>
      </c>
      <c r="K5977" s="7">
        <v>0</v>
      </c>
      <c r="L5977" s="7">
        <v>0</v>
      </c>
      <c r="M5977" s="7">
        <v>0</v>
      </c>
      <c r="N5977" s="7">
        <v>0</v>
      </c>
      <c r="O5977" s="7">
        <v>0</v>
      </c>
      <c r="P5977" s="7">
        <v>0</v>
      </c>
      <c r="Q5977" s="7">
        <v>0</v>
      </c>
      <c r="R5977" s="7">
        <v>0</v>
      </c>
      <c r="S5977" s="7">
        <v>0</v>
      </c>
      <c r="T5977" s="7">
        <v>1</v>
      </c>
      <c r="U5977" s="7">
        <v>0</v>
      </c>
      <c r="V5977" s="7">
        <v>1</v>
      </c>
      <c r="W5977" s="7">
        <v>0</v>
      </c>
      <c r="X5977" s="7">
        <v>2.5963599999999998E-3</v>
      </c>
      <c r="Y5977" s="7">
        <v>0.88057253000000002</v>
      </c>
      <c r="Z5977" s="7">
        <v>0.83999586000000004</v>
      </c>
      <c r="AA5977" s="7">
        <v>1.8119389999999999E-2</v>
      </c>
      <c r="AB5977" s="7">
        <v>0.77352538000000004</v>
      </c>
      <c r="AC5977" s="7">
        <v>2.8252800000000002E-2</v>
      </c>
      <c r="AD5977" s="7">
        <v>2.9271729999999999E-2</v>
      </c>
      <c r="AE5977" s="7">
        <v>3.294279E-2</v>
      </c>
      <c r="AF5977" s="7">
        <v>3.697541E-2</v>
      </c>
      <c r="AG5977" s="7">
        <v>3.8331850000000001E-2</v>
      </c>
      <c r="AH5977" s="7">
        <v>4.8534830000000001E-2</v>
      </c>
      <c r="AI5977" s="7">
        <v>0.53395075000000003</v>
      </c>
    </row>
    <row r="5978" spans="1:35" x14ac:dyDescent="0.25">
      <c r="A5978" s="3">
        <f>VLOOKUP($F5978,Områder!$A$1:$T$64,7,FALSE)</f>
        <v>26</v>
      </c>
      <c r="B5978" s="3" t="str">
        <f>VLOOKUP($F5978,Områder!$A$1:$T$64,4,FALSE)</f>
        <v>Herslev Skole</v>
      </c>
      <c r="C5978" s="3" t="str">
        <f>VLOOKUP($F5978,Områder!$A$1:$T$64,5,FALSE)</f>
        <v>Fjordbakkeskolen</v>
      </c>
      <c r="D5978" s="3" t="str">
        <f>VLOOKUP($F5978,Områder!$A$1:$T$64,10,FALSE) &amp; " - " &amp; VLOOKUP($F5978,Områder!$A$1:$T$64,11,FALSE)</f>
        <v>7 - Taulov og DanmarkC</v>
      </c>
      <c r="E5978" s="3" t="str">
        <f>VLOOKUP($F5978,Områder!$A$1:$T$64,6,FALSE)</f>
        <v>Distriktsinstitutionen Fjordbakken</v>
      </c>
      <c r="F5978" s="1">
        <v>620</v>
      </c>
      <c r="G5978" s="1">
        <v>76</v>
      </c>
      <c r="H5978" s="7">
        <v>0</v>
      </c>
      <c r="I5978" s="7">
        <v>0</v>
      </c>
      <c r="J5978" s="7">
        <v>0</v>
      </c>
      <c r="K5978" s="7">
        <v>0</v>
      </c>
      <c r="L5978" s="7">
        <v>0</v>
      </c>
      <c r="M5978" s="7">
        <v>0</v>
      </c>
      <c r="N5978" s="7">
        <v>0</v>
      </c>
      <c r="O5978" s="7">
        <v>0</v>
      </c>
      <c r="P5978" s="7">
        <v>0</v>
      </c>
      <c r="Q5978" s="7">
        <v>0</v>
      </c>
      <c r="R5978" s="7">
        <v>0</v>
      </c>
      <c r="S5978" s="7">
        <v>0</v>
      </c>
      <c r="T5978" s="7">
        <v>0</v>
      </c>
      <c r="U5978" s="7">
        <v>1</v>
      </c>
      <c r="V5978" s="7">
        <v>0</v>
      </c>
      <c r="W5978" s="7">
        <v>1</v>
      </c>
      <c r="X5978" s="7">
        <v>4.0885299999999999E-3</v>
      </c>
      <c r="Y5978" s="7">
        <v>6.5513699999999999E-3</v>
      </c>
      <c r="Z5978" s="7">
        <v>0.81249238000000001</v>
      </c>
      <c r="AA5978" s="7">
        <v>0.79636627000000004</v>
      </c>
      <c r="AB5978" s="7">
        <v>2.0714819999999998E-2</v>
      </c>
      <c r="AC5978" s="7">
        <v>0.71593249000000003</v>
      </c>
      <c r="AD5978" s="7">
        <v>3.0070639999999999E-2</v>
      </c>
      <c r="AE5978" s="7">
        <v>3.0402930000000002E-2</v>
      </c>
      <c r="AF5978" s="7">
        <v>3.4054969999999997E-2</v>
      </c>
      <c r="AG5978" s="7">
        <v>3.7471490000000003E-2</v>
      </c>
      <c r="AH5978" s="7">
        <v>3.8818690000000003E-2</v>
      </c>
      <c r="AI5978" s="7">
        <v>4.8552829999999998E-2</v>
      </c>
    </row>
    <row r="5979" spans="1:35" x14ac:dyDescent="0.25">
      <c r="A5979" s="3">
        <f>VLOOKUP($F5979,Områder!$A$1:$T$64,7,FALSE)</f>
        <v>26</v>
      </c>
      <c r="B5979" s="3" t="str">
        <f>VLOOKUP($F5979,Områder!$A$1:$T$64,4,FALSE)</f>
        <v>Herslev Skole</v>
      </c>
      <c r="C5979" s="3" t="str">
        <f>VLOOKUP($F5979,Områder!$A$1:$T$64,5,FALSE)</f>
        <v>Fjordbakkeskolen</v>
      </c>
      <c r="D5979" s="3" t="str">
        <f>VLOOKUP($F5979,Områder!$A$1:$T$64,10,FALSE) &amp; " - " &amp; VLOOKUP($F5979,Områder!$A$1:$T$64,11,FALSE)</f>
        <v>7 - Taulov og DanmarkC</v>
      </c>
      <c r="E5979" s="3" t="str">
        <f>VLOOKUP($F5979,Områder!$A$1:$T$64,6,FALSE)</f>
        <v>Distriktsinstitutionen Fjordbakken</v>
      </c>
      <c r="F5979" s="1">
        <v>620</v>
      </c>
      <c r="G5979" s="1">
        <v>77</v>
      </c>
      <c r="H5979" s="7">
        <v>0</v>
      </c>
      <c r="I5979" s="7">
        <v>0</v>
      </c>
      <c r="J5979" s="7">
        <v>0</v>
      </c>
      <c r="K5979" s="7">
        <v>0</v>
      </c>
      <c r="L5979" s="7">
        <v>0</v>
      </c>
      <c r="M5979" s="7">
        <v>0</v>
      </c>
      <c r="N5979" s="7">
        <v>0</v>
      </c>
      <c r="O5979" s="7">
        <v>0</v>
      </c>
      <c r="P5979" s="7">
        <v>0</v>
      </c>
      <c r="Q5979" s="7">
        <v>0</v>
      </c>
      <c r="R5979" s="7">
        <v>0</v>
      </c>
      <c r="S5979" s="7">
        <v>0</v>
      </c>
      <c r="T5979" s="7">
        <v>0</v>
      </c>
      <c r="U5979" s="7">
        <v>0</v>
      </c>
      <c r="V5979" s="7">
        <v>1</v>
      </c>
      <c r="W5979" s="7">
        <v>0</v>
      </c>
      <c r="X5979" s="7">
        <v>0.94343971000000004</v>
      </c>
      <c r="Y5979" s="7">
        <v>1.005287E-2</v>
      </c>
      <c r="Z5979" s="7">
        <v>1.205439E-2</v>
      </c>
      <c r="AA5979" s="7">
        <v>0.71730603999999998</v>
      </c>
      <c r="AB5979" s="7">
        <v>0.75160711999999996</v>
      </c>
      <c r="AC5979" s="7">
        <v>2.4684379999999999E-2</v>
      </c>
      <c r="AD5979" s="7">
        <v>0.63548278999999996</v>
      </c>
      <c r="AE5979" s="7">
        <v>3.2641259999999998E-2</v>
      </c>
      <c r="AF5979" s="7">
        <v>3.2692440000000003E-2</v>
      </c>
      <c r="AG5979" s="7">
        <v>3.5702789999999998E-2</v>
      </c>
      <c r="AH5979" s="7">
        <v>3.8807599999999998E-2</v>
      </c>
      <c r="AI5979" s="7">
        <v>3.9528479999999998E-2</v>
      </c>
    </row>
    <row r="5980" spans="1:35" x14ac:dyDescent="0.25">
      <c r="A5980" s="3">
        <f>VLOOKUP($F5980,Områder!$A$1:$T$64,7,FALSE)</f>
        <v>26</v>
      </c>
      <c r="B5980" s="3" t="str">
        <f>VLOOKUP($F5980,Områder!$A$1:$T$64,4,FALSE)</f>
        <v>Herslev Skole</v>
      </c>
      <c r="C5980" s="3" t="str">
        <f>VLOOKUP($F5980,Områder!$A$1:$T$64,5,FALSE)</f>
        <v>Fjordbakkeskolen</v>
      </c>
      <c r="D5980" s="3" t="str">
        <f>VLOOKUP($F5980,Områder!$A$1:$T$64,10,FALSE) &amp; " - " &amp; VLOOKUP($F5980,Områder!$A$1:$T$64,11,FALSE)</f>
        <v>7 - Taulov og DanmarkC</v>
      </c>
      <c r="E5980" s="3" t="str">
        <f>VLOOKUP($F5980,Områder!$A$1:$T$64,6,FALSE)</f>
        <v>Distriktsinstitutionen Fjordbakken</v>
      </c>
      <c r="F5980" s="1">
        <v>620</v>
      </c>
      <c r="G5980" s="1">
        <v>78</v>
      </c>
      <c r="H5980" s="7">
        <v>0</v>
      </c>
      <c r="I5980" s="7">
        <v>0</v>
      </c>
      <c r="J5980" s="7">
        <v>0</v>
      </c>
      <c r="K5980" s="7">
        <v>0</v>
      </c>
      <c r="L5980" s="7">
        <v>0</v>
      </c>
      <c r="M5980" s="7">
        <v>0</v>
      </c>
      <c r="N5980" s="7">
        <v>0</v>
      </c>
      <c r="O5980" s="7">
        <v>0</v>
      </c>
      <c r="P5980" s="7">
        <v>0</v>
      </c>
      <c r="Q5980" s="7">
        <v>0</v>
      </c>
      <c r="R5980" s="7">
        <v>0</v>
      </c>
      <c r="S5980" s="7">
        <v>0</v>
      </c>
      <c r="T5980" s="7">
        <v>0</v>
      </c>
      <c r="U5980" s="7">
        <v>0</v>
      </c>
      <c r="V5980" s="7">
        <v>0</v>
      </c>
      <c r="W5980" s="7">
        <v>1</v>
      </c>
      <c r="X5980" s="7">
        <v>4.5717199999999996E-3</v>
      </c>
      <c r="Y5980" s="7">
        <v>0.87157366000000003</v>
      </c>
      <c r="Z5980" s="7">
        <v>1.374949E-2</v>
      </c>
      <c r="AA5980" s="7">
        <v>1.5133560000000001E-2</v>
      </c>
      <c r="AB5980" s="7">
        <v>0.65300460000000005</v>
      </c>
      <c r="AC5980" s="7">
        <v>0.69883463000000001</v>
      </c>
      <c r="AD5980" s="7">
        <v>2.763792E-2</v>
      </c>
      <c r="AE5980" s="7">
        <v>0.58044814</v>
      </c>
      <c r="AF5980" s="7">
        <v>3.4205050000000001E-2</v>
      </c>
      <c r="AG5980" s="7">
        <v>3.3445349999999999E-2</v>
      </c>
      <c r="AH5980" s="7">
        <v>3.6657000000000002E-2</v>
      </c>
      <c r="AI5980" s="7">
        <v>3.9165329999999998E-2</v>
      </c>
    </row>
    <row r="5981" spans="1:35" x14ac:dyDescent="0.25">
      <c r="A5981" s="3">
        <f>VLOOKUP($F5981,Områder!$A$1:$T$64,7,FALSE)</f>
        <v>26</v>
      </c>
      <c r="B5981" s="3" t="str">
        <f>VLOOKUP($F5981,Områder!$A$1:$T$64,4,FALSE)</f>
        <v>Herslev Skole</v>
      </c>
      <c r="C5981" s="3" t="str">
        <f>VLOOKUP($F5981,Områder!$A$1:$T$64,5,FALSE)</f>
        <v>Fjordbakkeskolen</v>
      </c>
      <c r="D5981" s="3" t="str">
        <f>VLOOKUP($F5981,Områder!$A$1:$T$64,10,FALSE) &amp; " - " &amp; VLOOKUP($F5981,Områder!$A$1:$T$64,11,FALSE)</f>
        <v>7 - Taulov og DanmarkC</v>
      </c>
      <c r="E5981" s="3" t="str">
        <f>VLOOKUP($F5981,Områder!$A$1:$T$64,6,FALSE)</f>
        <v>Distriktsinstitutionen Fjordbakken</v>
      </c>
      <c r="F5981" s="1">
        <v>620</v>
      </c>
      <c r="G5981" s="1">
        <v>79</v>
      </c>
      <c r="H5981" s="7">
        <v>0</v>
      </c>
      <c r="I5981" s="7">
        <v>0</v>
      </c>
      <c r="J5981" s="7">
        <v>0</v>
      </c>
      <c r="K5981" s="7">
        <v>0</v>
      </c>
      <c r="L5981" s="7">
        <v>0</v>
      </c>
      <c r="M5981" s="7">
        <v>0</v>
      </c>
      <c r="N5981" s="7">
        <v>0</v>
      </c>
      <c r="O5981" s="7">
        <v>0</v>
      </c>
      <c r="P5981" s="7">
        <v>0</v>
      </c>
      <c r="Q5981" s="7">
        <v>0</v>
      </c>
      <c r="R5981" s="7">
        <v>0</v>
      </c>
      <c r="S5981" s="7">
        <v>0</v>
      </c>
      <c r="T5981" s="7">
        <v>0</v>
      </c>
      <c r="U5981" s="7">
        <v>0</v>
      </c>
      <c r="V5981" s="7">
        <v>0</v>
      </c>
      <c r="W5981" s="7">
        <v>0</v>
      </c>
      <c r="X5981" s="7">
        <v>0.92907472999999996</v>
      </c>
      <c r="Y5981" s="7">
        <v>8.1832699999999994E-3</v>
      </c>
      <c r="Z5981" s="7">
        <v>0.80800874</v>
      </c>
      <c r="AA5981" s="7">
        <v>1.641923E-2</v>
      </c>
      <c r="AB5981" s="7">
        <v>1.7481529999999999E-2</v>
      </c>
      <c r="AC5981" s="7">
        <v>0.57132039000000001</v>
      </c>
      <c r="AD5981" s="7">
        <v>0.65291743999999996</v>
      </c>
      <c r="AE5981" s="7">
        <v>2.9473849999999999E-2</v>
      </c>
      <c r="AF5981" s="7">
        <v>0.50995146000000002</v>
      </c>
      <c r="AG5981" s="7">
        <v>3.4731409999999997E-2</v>
      </c>
      <c r="AH5981" s="7">
        <v>3.3790090000000002E-2</v>
      </c>
      <c r="AI5981" s="7">
        <v>3.666225E-2</v>
      </c>
    </row>
    <row r="5982" spans="1:35" x14ac:dyDescent="0.25">
      <c r="A5982" s="3">
        <f>VLOOKUP($F5982,Områder!$A$1:$T$64,7,FALSE)</f>
        <v>26</v>
      </c>
      <c r="B5982" s="3" t="str">
        <f>VLOOKUP($F5982,Områder!$A$1:$T$64,4,FALSE)</f>
        <v>Herslev Skole</v>
      </c>
      <c r="C5982" s="3" t="str">
        <f>VLOOKUP($F5982,Områder!$A$1:$T$64,5,FALSE)</f>
        <v>Fjordbakkeskolen</v>
      </c>
      <c r="D5982" s="3" t="str">
        <f>VLOOKUP($F5982,Områder!$A$1:$T$64,10,FALSE) &amp; " - " &amp; VLOOKUP($F5982,Områder!$A$1:$T$64,11,FALSE)</f>
        <v>7 - Taulov og DanmarkC</v>
      </c>
      <c r="E5982" s="3" t="str">
        <f>VLOOKUP($F5982,Områder!$A$1:$T$64,6,FALSE)</f>
        <v>Distriktsinstitutionen Fjordbakken</v>
      </c>
      <c r="F5982" s="1">
        <v>620</v>
      </c>
      <c r="G5982" s="1">
        <v>80</v>
      </c>
      <c r="H5982" s="7">
        <v>0</v>
      </c>
      <c r="I5982" s="7">
        <v>0</v>
      </c>
      <c r="J5982" s="7">
        <v>0</v>
      </c>
      <c r="K5982" s="7">
        <v>0</v>
      </c>
      <c r="L5982" s="7">
        <v>0</v>
      </c>
      <c r="M5982" s="7">
        <v>0</v>
      </c>
      <c r="N5982" s="7">
        <v>0</v>
      </c>
      <c r="O5982" s="7">
        <v>0</v>
      </c>
      <c r="P5982" s="7">
        <v>0</v>
      </c>
      <c r="Q5982" s="7">
        <v>0</v>
      </c>
      <c r="R5982" s="7">
        <v>0</v>
      </c>
      <c r="S5982" s="7">
        <v>0</v>
      </c>
      <c r="T5982" s="7">
        <v>0</v>
      </c>
      <c r="U5982" s="7">
        <v>0</v>
      </c>
      <c r="V5982" s="7">
        <v>0</v>
      </c>
      <c r="W5982" s="7">
        <v>0</v>
      </c>
      <c r="X5982" s="7">
        <v>1.2421699999999999E-3</v>
      </c>
      <c r="Y5982" s="7">
        <v>0.85010896000000002</v>
      </c>
      <c r="Z5982" s="7">
        <v>8.6873499999999999E-3</v>
      </c>
      <c r="AA5982" s="7">
        <v>0.74125145999999997</v>
      </c>
      <c r="AB5982" s="7">
        <v>1.614871E-2</v>
      </c>
      <c r="AC5982" s="7">
        <v>1.7070849999999999E-2</v>
      </c>
      <c r="AD5982" s="7">
        <v>0.49755524000000001</v>
      </c>
      <c r="AE5982" s="7">
        <v>0.60223464000000004</v>
      </c>
      <c r="AF5982" s="7">
        <v>2.8168579999999999E-2</v>
      </c>
      <c r="AG5982" s="7">
        <v>0.44487885999999999</v>
      </c>
      <c r="AH5982" s="7">
        <v>3.2749390000000003E-2</v>
      </c>
      <c r="AI5982" s="7">
        <v>3.1731009999999997E-2</v>
      </c>
    </row>
    <row r="5983" spans="1:35" x14ac:dyDescent="0.25">
      <c r="A5983" s="3">
        <f>VLOOKUP($F5983,Områder!$A$1:$T$64,7,FALSE)</f>
        <v>26</v>
      </c>
      <c r="B5983" s="3" t="str">
        <f>VLOOKUP($F5983,Områder!$A$1:$T$64,4,FALSE)</f>
        <v>Herslev Skole</v>
      </c>
      <c r="C5983" s="3" t="str">
        <f>VLOOKUP($F5983,Områder!$A$1:$T$64,5,FALSE)</f>
        <v>Fjordbakkeskolen</v>
      </c>
      <c r="D5983" s="3" t="str">
        <f>VLOOKUP($F5983,Områder!$A$1:$T$64,10,FALSE) &amp; " - " &amp; VLOOKUP($F5983,Områder!$A$1:$T$64,11,FALSE)</f>
        <v>7 - Taulov og DanmarkC</v>
      </c>
      <c r="E5983" s="3" t="str">
        <f>VLOOKUP($F5983,Områder!$A$1:$T$64,6,FALSE)</f>
        <v>Distriktsinstitutionen Fjordbakken</v>
      </c>
      <c r="F5983" s="1">
        <v>620</v>
      </c>
      <c r="G5983" s="1">
        <v>81</v>
      </c>
      <c r="H5983" s="7">
        <v>0</v>
      </c>
      <c r="I5983" s="7">
        <v>0</v>
      </c>
      <c r="J5983" s="7">
        <v>0</v>
      </c>
      <c r="K5983" s="7">
        <v>0</v>
      </c>
      <c r="L5983" s="7">
        <v>0</v>
      </c>
      <c r="M5983" s="7">
        <v>0</v>
      </c>
      <c r="N5983" s="7">
        <v>0</v>
      </c>
      <c r="O5983" s="7">
        <v>0</v>
      </c>
      <c r="P5983" s="7">
        <v>0</v>
      </c>
      <c r="Q5983" s="7">
        <v>0</v>
      </c>
      <c r="R5983" s="7">
        <v>0</v>
      </c>
      <c r="S5983" s="7">
        <v>0</v>
      </c>
      <c r="T5983" s="7">
        <v>0</v>
      </c>
      <c r="U5983" s="7">
        <v>0</v>
      </c>
      <c r="V5983" s="7">
        <v>0</v>
      </c>
      <c r="W5983" s="7">
        <v>0</v>
      </c>
      <c r="X5983" s="7">
        <v>7.04544E-3</v>
      </c>
      <c r="Y5983" s="7">
        <v>8.2745100000000005E-3</v>
      </c>
      <c r="Z5983" s="7">
        <v>0.77520635000000004</v>
      </c>
      <c r="AA5983" s="7">
        <v>1.4929660000000001E-2</v>
      </c>
      <c r="AB5983" s="7">
        <v>0.67827384999999996</v>
      </c>
      <c r="AC5983" s="7">
        <v>2.2885140000000002E-2</v>
      </c>
      <c r="AD5983" s="7">
        <v>2.4757979999999999E-2</v>
      </c>
      <c r="AE5983" s="7">
        <v>0.44992318999999997</v>
      </c>
      <c r="AF5983" s="7">
        <v>0.55762281999999996</v>
      </c>
      <c r="AG5983" s="7">
        <v>3.4895269999999999E-2</v>
      </c>
      <c r="AH5983" s="7">
        <v>0.40423925999999999</v>
      </c>
      <c r="AI5983" s="7">
        <v>3.7298159999999997E-2</v>
      </c>
    </row>
    <row r="5984" spans="1:35" x14ac:dyDescent="0.25">
      <c r="A5984" s="3">
        <f>VLOOKUP($F5984,Områder!$A$1:$T$64,7,FALSE)</f>
        <v>26</v>
      </c>
      <c r="B5984" s="3" t="str">
        <f>VLOOKUP($F5984,Områder!$A$1:$T$64,4,FALSE)</f>
        <v>Herslev Skole</v>
      </c>
      <c r="C5984" s="3" t="str">
        <f>VLOOKUP($F5984,Områder!$A$1:$T$64,5,FALSE)</f>
        <v>Fjordbakkeskolen</v>
      </c>
      <c r="D5984" s="3" t="str">
        <f>VLOOKUP($F5984,Områder!$A$1:$T$64,10,FALSE) &amp; " - " &amp; VLOOKUP($F5984,Områder!$A$1:$T$64,11,FALSE)</f>
        <v>7 - Taulov og DanmarkC</v>
      </c>
      <c r="E5984" s="3" t="str">
        <f>VLOOKUP($F5984,Områder!$A$1:$T$64,6,FALSE)</f>
        <v>Distriktsinstitutionen Fjordbakken</v>
      </c>
      <c r="F5984" s="1">
        <v>620</v>
      </c>
      <c r="G5984" s="1">
        <v>82</v>
      </c>
      <c r="H5984" s="7">
        <v>0</v>
      </c>
      <c r="I5984" s="7">
        <v>0</v>
      </c>
      <c r="J5984" s="7">
        <v>0</v>
      </c>
      <c r="K5984" s="7">
        <v>0</v>
      </c>
      <c r="L5984" s="7">
        <v>0</v>
      </c>
      <c r="M5984" s="7">
        <v>0</v>
      </c>
      <c r="N5984" s="7">
        <v>0</v>
      </c>
      <c r="O5984" s="7">
        <v>0</v>
      </c>
      <c r="P5984" s="7">
        <v>0</v>
      </c>
      <c r="Q5984" s="7">
        <v>0</v>
      </c>
      <c r="R5984" s="7">
        <v>0</v>
      </c>
      <c r="S5984" s="7">
        <v>0</v>
      </c>
      <c r="T5984" s="7">
        <v>0</v>
      </c>
      <c r="U5984" s="7">
        <v>0</v>
      </c>
      <c r="V5984" s="7">
        <v>0</v>
      </c>
      <c r="W5984" s="7">
        <v>0</v>
      </c>
      <c r="X5984" s="7">
        <v>1.0834499999999999E-3</v>
      </c>
      <c r="Y5984" s="7">
        <v>7.3397899999999997E-3</v>
      </c>
      <c r="Z5984" s="7">
        <v>8.5663900000000001E-3</v>
      </c>
      <c r="AA5984" s="7">
        <v>0.69839733999999998</v>
      </c>
      <c r="AB5984" s="7">
        <v>1.455941E-2</v>
      </c>
      <c r="AC5984" s="7">
        <v>0.61274711000000004</v>
      </c>
      <c r="AD5984" s="7">
        <v>2.2136780000000002E-2</v>
      </c>
      <c r="AE5984" s="7">
        <v>2.3769789999999999E-2</v>
      </c>
      <c r="AF5984" s="7">
        <v>0.40841424999999998</v>
      </c>
      <c r="AG5984" s="7">
        <v>0.50677271999999995</v>
      </c>
      <c r="AH5984" s="7">
        <v>3.3166939999999999E-2</v>
      </c>
      <c r="AI5984" s="7">
        <v>0.36764820999999998</v>
      </c>
    </row>
    <row r="5985" spans="1:35" x14ac:dyDescent="0.25">
      <c r="A5985" s="3">
        <f>VLOOKUP($F5985,Områder!$A$1:$T$64,7,FALSE)</f>
        <v>26</v>
      </c>
      <c r="B5985" s="3" t="str">
        <f>VLOOKUP($F5985,Områder!$A$1:$T$64,4,FALSE)</f>
        <v>Herslev Skole</v>
      </c>
      <c r="C5985" s="3" t="str">
        <f>VLOOKUP($F5985,Områder!$A$1:$T$64,5,FALSE)</f>
        <v>Fjordbakkeskolen</v>
      </c>
      <c r="D5985" s="3" t="str">
        <f>VLOOKUP($F5985,Områder!$A$1:$T$64,10,FALSE) &amp; " - " &amp; VLOOKUP($F5985,Områder!$A$1:$T$64,11,FALSE)</f>
        <v>7 - Taulov og DanmarkC</v>
      </c>
      <c r="E5985" s="3" t="str">
        <f>VLOOKUP($F5985,Områder!$A$1:$T$64,6,FALSE)</f>
        <v>Distriktsinstitutionen Fjordbakken</v>
      </c>
      <c r="F5985" s="1">
        <v>620</v>
      </c>
      <c r="G5985" s="1">
        <v>83</v>
      </c>
      <c r="H5985" s="7">
        <v>0</v>
      </c>
      <c r="I5985" s="7">
        <v>0</v>
      </c>
      <c r="J5985" s="7">
        <v>0</v>
      </c>
      <c r="K5985" s="7">
        <v>0</v>
      </c>
      <c r="L5985" s="7">
        <v>0</v>
      </c>
      <c r="M5985" s="7">
        <v>0</v>
      </c>
      <c r="N5985" s="7">
        <v>0</v>
      </c>
      <c r="O5985" s="7">
        <v>0</v>
      </c>
      <c r="P5985" s="7">
        <v>0</v>
      </c>
      <c r="Q5985" s="7">
        <v>0</v>
      </c>
      <c r="R5985" s="7">
        <v>0</v>
      </c>
      <c r="S5985" s="7">
        <v>0</v>
      </c>
      <c r="T5985" s="7">
        <v>0</v>
      </c>
      <c r="U5985" s="7">
        <v>0</v>
      </c>
      <c r="V5985" s="7">
        <v>0</v>
      </c>
      <c r="W5985" s="7">
        <v>0</v>
      </c>
      <c r="X5985" s="7">
        <v>2.2330399999999999E-3</v>
      </c>
      <c r="Y5985" s="7">
        <v>3.55332E-3</v>
      </c>
      <c r="Z5985" s="7">
        <v>8.7997000000000006E-3</v>
      </c>
      <c r="AA5985" s="7">
        <v>1.002538E-2</v>
      </c>
      <c r="AB5985" s="7">
        <v>0.58156752</v>
      </c>
      <c r="AC5985" s="7">
        <v>1.539137E-2</v>
      </c>
      <c r="AD5985" s="7">
        <v>0.51339055</v>
      </c>
      <c r="AE5985" s="7">
        <v>2.2507880000000001E-2</v>
      </c>
      <c r="AF5985" s="7">
        <v>2.409509E-2</v>
      </c>
      <c r="AG5985" s="7">
        <v>0.37562416999999998</v>
      </c>
      <c r="AH5985" s="7">
        <v>0.42855831</v>
      </c>
      <c r="AI5985" s="7">
        <v>3.2586030000000002E-2</v>
      </c>
    </row>
    <row r="5986" spans="1:35" x14ac:dyDescent="0.25">
      <c r="A5986" s="3">
        <f>VLOOKUP($F5986,Områder!$A$1:$T$64,7,FALSE)</f>
        <v>26</v>
      </c>
      <c r="B5986" s="3" t="str">
        <f>VLOOKUP($F5986,Områder!$A$1:$T$64,4,FALSE)</f>
        <v>Herslev Skole</v>
      </c>
      <c r="C5986" s="3" t="str">
        <f>VLOOKUP($F5986,Områder!$A$1:$T$64,5,FALSE)</f>
        <v>Fjordbakkeskolen</v>
      </c>
      <c r="D5986" s="3" t="str">
        <f>VLOOKUP($F5986,Områder!$A$1:$T$64,10,FALSE) &amp; " - " &amp; VLOOKUP($F5986,Områder!$A$1:$T$64,11,FALSE)</f>
        <v>7 - Taulov og DanmarkC</v>
      </c>
      <c r="E5986" s="3" t="str">
        <f>VLOOKUP($F5986,Områder!$A$1:$T$64,6,FALSE)</f>
        <v>Distriktsinstitutionen Fjordbakken</v>
      </c>
      <c r="F5986" s="1">
        <v>620</v>
      </c>
      <c r="G5986" s="1">
        <v>84</v>
      </c>
      <c r="H5986" s="7">
        <v>0</v>
      </c>
      <c r="I5986" s="7">
        <v>0</v>
      </c>
      <c r="J5986" s="7">
        <v>0</v>
      </c>
      <c r="K5986" s="7">
        <v>0</v>
      </c>
      <c r="L5986" s="7">
        <v>0</v>
      </c>
      <c r="M5986" s="7">
        <v>0</v>
      </c>
      <c r="N5986" s="7">
        <v>0</v>
      </c>
      <c r="O5986" s="7">
        <v>0</v>
      </c>
      <c r="P5986" s="7">
        <v>0</v>
      </c>
      <c r="Q5986" s="7">
        <v>0</v>
      </c>
      <c r="R5986" s="7">
        <v>0</v>
      </c>
      <c r="S5986" s="7">
        <v>0</v>
      </c>
      <c r="T5986" s="7">
        <v>0</v>
      </c>
      <c r="U5986" s="7">
        <v>0</v>
      </c>
      <c r="V5986" s="7">
        <v>0</v>
      </c>
      <c r="W5986" s="7">
        <v>0</v>
      </c>
      <c r="X5986" s="7">
        <v>2.5534400000000001E-3</v>
      </c>
      <c r="Y5986" s="7">
        <v>4.8305600000000002E-3</v>
      </c>
      <c r="Z5986" s="7">
        <v>5.4811800000000004E-3</v>
      </c>
      <c r="AA5986" s="7">
        <v>1.013562E-2</v>
      </c>
      <c r="AB5986" s="7">
        <v>1.106472E-2</v>
      </c>
      <c r="AC5986" s="7">
        <v>0.52761586000000005</v>
      </c>
      <c r="AD5986" s="7">
        <v>1.6529160000000001E-2</v>
      </c>
      <c r="AE5986" s="7">
        <v>0.46744394</v>
      </c>
      <c r="AF5986" s="7">
        <v>2.3361079999999999E-2</v>
      </c>
      <c r="AG5986" s="7">
        <v>2.47993E-2</v>
      </c>
      <c r="AH5986" s="7">
        <v>0.3316962</v>
      </c>
      <c r="AI5986" s="7">
        <v>0.39313991999999998</v>
      </c>
    </row>
    <row r="5987" spans="1:35" x14ac:dyDescent="0.25">
      <c r="A5987" s="3">
        <f>VLOOKUP($F5987,Områder!$A$1:$T$64,7,FALSE)</f>
        <v>26</v>
      </c>
      <c r="B5987" s="3" t="str">
        <f>VLOOKUP($F5987,Områder!$A$1:$T$64,4,FALSE)</f>
        <v>Herslev Skole</v>
      </c>
      <c r="C5987" s="3" t="str">
        <f>VLOOKUP($F5987,Områder!$A$1:$T$64,5,FALSE)</f>
        <v>Fjordbakkeskolen</v>
      </c>
      <c r="D5987" s="3" t="str">
        <f>VLOOKUP($F5987,Områder!$A$1:$T$64,10,FALSE) &amp; " - " &amp; VLOOKUP($F5987,Områder!$A$1:$T$64,11,FALSE)</f>
        <v>7 - Taulov og DanmarkC</v>
      </c>
      <c r="E5987" s="3" t="str">
        <f>VLOOKUP($F5987,Områder!$A$1:$T$64,6,FALSE)</f>
        <v>Distriktsinstitutionen Fjordbakken</v>
      </c>
      <c r="F5987" s="1">
        <v>620</v>
      </c>
      <c r="G5987" s="1">
        <v>85</v>
      </c>
      <c r="H5987" s="7">
        <v>0</v>
      </c>
      <c r="I5987" s="7">
        <v>0</v>
      </c>
      <c r="J5987" s="7">
        <v>0</v>
      </c>
      <c r="K5987" s="7">
        <v>0</v>
      </c>
      <c r="L5987" s="7">
        <v>0</v>
      </c>
      <c r="M5987" s="7">
        <v>0</v>
      </c>
      <c r="N5987" s="7">
        <v>0</v>
      </c>
      <c r="O5987" s="7">
        <v>0</v>
      </c>
      <c r="P5987" s="7">
        <v>0</v>
      </c>
      <c r="Q5987" s="7">
        <v>0</v>
      </c>
      <c r="R5987" s="7">
        <v>0</v>
      </c>
      <c r="S5987" s="7">
        <v>0</v>
      </c>
      <c r="T5987" s="7">
        <v>0</v>
      </c>
      <c r="U5987" s="7">
        <v>0</v>
      </c>
      <c r="V5987" s="7">
        <v>0</v>
      </c>
      <c r="W5987" s="7">
        <v>0</v>
      </c>
      <c r="X5987" s="7">
        <v>3.9578999999999998E-4</v>
      </c>
      <c r="Y5987" s="7">
        <v>2.7994299999999999E-3</v>
      </c>
      <c r="Z5987" s="7">
        <v>4.8247400000000001E-3</v>
      </c>
      <c r="AA5987" s="7">
        <v>5.3230700000000001E-3</v>
      </c>
      <c r="AB5987" s="7">
        <v>9.5777799999999993E-3</v>
      </c>
      <c r="AC5987" s="7">
        <v>1.0418500000000001E-2</v>
      </c>
      <c r="AD5987" s="7">
        <v>0.46497370999999998</v>
      </c>
      <c r="AE5987" s="7">
        <v>1.541315E-2</v>
      </c>
      <c r="AF5987" s="7">
        <v>0.41309547000000002</v>
      </c>
      <c r="AG5987" s="7">
        <v>2.1704890000000001E-2</v>
      </c>
      <c r="AH5987" s="7">
        <v>2.3083409999999999E-2</v>
      </c>
      <c r="AI5987" s="7">
        <v>0.30701182999999999</v>
      </c>
    </row>
    <row r="5988" spans="1:35" x14ac:dyDescent="0.25">
      <c r="A5988" s="3">
        <f>VLOOKUP($F5988,Områder!$A$1:$T$64,7,FALSE)</f>
        <v>26</v>
      </c>
      <c r="B5988" s="3" t="str">
        <f>VLOOKUP($F5988,Områder!$A$1:$T$64,4,FALSE)</f>
        <v>Herslev Skole</v>
      </c>
      <c r="C5988" s="3" t="str">
        <f>VLOOKUP($F5988,Områder!$A$1:$T$64,5,FALSE)</f>
        <v>Fjordbakkeskolen</v>
      </c>
      <c r="D5988" s="3" t="str">
        <f>VLOOKUP($F5988,Områder!$A$1:$T$64,10,FALSE) &amp; " - " &amp; VLOOKUP($F5988,Områder!$A$1:$T$64,11,FALSE)</f>
        <v>7 - Taulov og DanmarkC</v>
      </c>
      <c r="E5988" s="3" t="str">
        <f>VLOOKUP($F5988,Områder!$A$1:$T$64,6,FALSE)</f>
        <v>Distriktsinstitutionen Fjordbakken</v>
      </c>
      <c r="F5988" s="1">
        <v>620</v>
      </c>
      <c r="G5988" s="1">
        <v>86</v>
      </c>
      <c r="H5988" s="7">
        <v>0</v>
      </c>
      <c r="I5988" s="7">
        <v>0</v>
      </c>
      <c r="J5988" s="7">
        <v>0</v>
      </c>
      <c r="K5988" s="7">
        <v>0</v>
      </c>
      <c r="L5988" s="7">
        <v>0</v>
      </c>
      <c r="M5988" s="7">
        <v>0</v>
      </c>
      <c r="N5988" s="7">
        <v>0</v>
      </c>
      <c r="O5988" s="7">
        <v>0</v>
      </c>
      <c r="P5988" s="7">
        <v>0</v>
      </c>
      <c r="Q5988" s="7">
        <v>0</v>
      </c>
      <c r="R5988" s="7">
        <v>0</v>
      </c>
      <c r="S5988" s="7">
        <v>0</v>
      </c>
      <c r="T5988" s="7">
        <v>0</v>
      </c>
      <c r="U5988" s="7">
        <v>0</v>
      </c>
      <c r="V5988" s="7">
        <v>0</v>
      </c>
      <c r="W5988" s="7">
        <v>0</v>
      </c>
      <c r="X5988" s="7">
        <v>2.3242699999999998E-3</v>
      </c>
      <c r="Y5988" s="7">
        <v>2.3416600000000002E-3</v>
      </c>
      <c r="Z5988" s="7">
        <v>4.6754700000000001E-3</v>
      </c>
      <c r="AA5988" s="7">
        <v>6.5239800000000004E-3</v>
      </c>
      <c r="AB5988" s="7">
        <v>6.6347999999999997E-3</v>
      </c>
      <c r="AC5988" s="7">
        <v>1.064999E-2</v>
      </c>
      <c r="AD5988" s="7">
        <v>1.149796E-2</v>
      </c>
      <c r="AE5988" s="7">
        <v>0.41956159999999998</v>
      </c>
      <c r="AF5988" s="7">
        <v>1.631749E-2</v>
      </c>
      <c r="AG5988" s="7">
        <v>0.37407163999999998</v>
      </c>
      <c r="AH5988" s="7">
        <v>2.268154E-2</v>
      </c>
      <c r="AI5988" s="7">
        <v>2.39422E-2</v>
      </c>
    </row>
    <row r="5989" spans="1:35" x14ac:dyDescent="0.25">
      <c r="A5989" s="3">
        <f>VLOOKUP($F5989,Områder!$A$1:$T$64,7,FALSE)</f>
        <v>26</v>
      </c>
      <c r="B5989" s="3" t="str">
        <f>VLOOKUP($F5989,Områder!$A$1:$T$64,4,FALSE)</f>
        <v>Herslev Skole</v>
      </c>
      <c r="C5989" s="3" t="str">
        <f>VLOOKUP($F5989,Områder!$A$1:$T$64,5,FALSE)</f>
        <v>Fjordbakkeskolen</v>
      </c>
      <c r="D5989" s="3" t="str">
        <f>VLOOKUP($F5989,Områder!$A$1:$T$64,10,FALSE) &amp; " - " &amp; VLOOKUP($F5989,Områder!$A$1:$T$64,11,FALSE)</f>
        <v>7 - Taulov og DanmarkC</v>
      </c>
      <c r="E5989" s="3" t="str">
        <f>VLOOKUP($F5989,Områder!$A$1:$T$64,6,FALSE)</f>
        <v>Distriktsinstitutionen Fjordbakken</v>
      </c>
      <c r="F5989" s="1">
        <v>620</v>
      </c>
      <c r="G5989" s="1">
        <v>87</v>
      </c>
      <c r="H5989" s="7">
        <v>0</v>
      </c>
      <c r="I5989" s="7">
        <v>0</v>
      </c>
      <c r="J5989" s="7">
        <v>0</v>
      </c>
      <c r="K5989" s="7">
        <v>0</v>
      </c>
      <c r="L5989" s="7">
        <v>0</v>
      </c>
      <c r="M5989" s="7">
        <v>0</v>
      </c>
      <c r="N5989" s="7">
        <v>0</v>
      </c>
      <c r="O5989" s="7">
        <v>0</v>
      </c>
      <c r="P5989" s="7">
        <v>0</v>
      </c>
      <c r="Q5989" s="7">
        <v>0</v>
      </c>
      <c r="R5989" s="7">
        <v>0</v>
      </c>
      <c r="S5989" s="7">
        <v>0</v>
      </c>
      <c r="T5989" s="7">
        <v>0</v>
      </c>
      <c r="U5989" s="7">
        <v>0</v>
      </c>
      <c r="V5989" s="7">
        <v>0</v>
      </c>
      <c r="W5989" s="7">
        <v>0</v>
      </c>
      <c r="X5989" s="7">
        <v>2.8782999999999999E-4</v>
      </c>
      <c r="Y5989" s="7">
        <v>2.2761600000000002E-3</v>
      </c>
      <c r="Z5989" s="7">
        <v>2.2513199999999998E-3</v>
      </c>
      <c r="AA5989" s="7">
        <v>4.2753799999999996E-3</v>
      </c>
      <c r="AB5989" s="7">
        <v>5.9180400000000003E-3</v>
      </c>
      <c r="AC5989" s="7">
        <v>5.9937999999999996E-3</v>
      </c>
      <c r="AD5989" s="7">
        <v>9.5393600000000002E-3</v>
      </c>
      <c r="AE5989" s="7">
        <v>1.027757E-2</v>
      </c>
      <c r="AF5989" s="7">
        <v>0.37134097999999999</v>
      </c>
      <c r="AG5989" s="7">
        <v>1.457895E-2</v>
      </c>
      <c r="AH5989" s="7">
        <v>0.33198381999999999</v>
      </c>
      <c r="AI5989" s="7">
        <v>2.0295230000000001E-2</v>
      </c>
    </row>
    <row r="5990" spans="1:35" x14ac:dyDescent="0.25">
      <c r="A5990" s="3">
        <f>VLOOKUP($F5990,Områder!$A$1:$T$64,7,FALSE)</f>
        <v>26</v>
      </c>
      <c r="B5990" s="3" t="str">
        <f>VLOOKUP($F5990,Områder!$A$1:$T$64,4,FALSE)</f>
        <v>Herslev Skole</v>
      </c>
      <c r="C5990" s="3" t="str">
        <f>VLOOKUP($F5990,Områder!$A$1:$T$64,5,FALSE)</f>
        <v>Fjordbakkeskolen</v>
      </c>
      <c r="D5990" s="3" t="str">
        <f>VLOOKUP($F5990,Områder!$A$1:$T$64,10,FALSE) &amp; " - " &amp; VLOOKUP($F5990,Områder!$A$1:$T$64,11,FALSE)</f>
        <v>7 - Taulov og DanmarkC</v>
      </c>
      <c r="E5990" s="3" t="str">
        <f>VLOOKUP($F5990,Områder!$A$1:$T$64,6,FALSE)</f>
        <v>Distriktsinstitutionen Fjordbakken</v>
      </c>
      <c r="F5990" s="1">
        <v>620</v>
      </c>
      <c r="G5990" s="1">
        <v>88</v>
      </c>
      <c r="H5990" s="7">
        <v>0</v>
      </c>
      <c r="I5990" s="7">
        <v>0</v>
      </c>
      <c r="J5990" s="7">
        <v>0</v>
      </c>
      <c r="K5990" s="7">
        <v>0</v>
      </c>
      <c r="L5990" s="7">
        <v>0</v>
      </c>
      <c r="M5990" s="7">
        <v>0</v>
      </c>
      <c r="N5990" s="7">
        <v>0</v>
      </c>
      <c r="O5990" s="7">
        <v>0</v>
      </c>
      <c r="P5990" s="7">
        <v>0</v>
      </c>
      <c r="Q5990" s="7">
        <v>0</v>
      </c>
      <c r="R5990" s="7">
        <v>0</v>
      </c>
      <c r="S5990" s="7">
        <v>0</v>
      </c>
      <c r="T5990" s="7">
        <v>0</v>
      </c>
      <c r="U5990" s="7">
        <v>0</v>
      </c>
      <c r="V5990" s="7">
        <v>0</v>
      </c>
      <c r="W5990" s="7">
        <v>0</v>
      </c>
      <c r="X5990" s="7">
        <v>3.1903999999999998E-4</v>
      </c>
      <c r="Y5990" s="7">
        <v>5.1738999999999995E-4</v>
      </c>
      <c r="Z5990" s="7">
        <v>2.0516599999999999E-3</v>
      </c>
      <c r="AA5990" s="7">
        <v>2.00073E-3</v>
      </c>
      <c r="AB5990" s="7">
        <v>3.6045500000000002E-3</v>
      </c>
      <c r="AC5990" s="7">
        <v>5.0037700000000003E-3</v>
      </c>
      <c r="AD5990" s="7">
        <v>5.08707E-3</v>
      </c>
      <c r="AE5990" s="7">
        <v>7.9457099999999999E-3</v>
      </c>
      <c r="AF5990" s="7">
        <v>8.5818500000000002E-3</v>
      </c>
      <c r="AG5990" s="7">
        <v>0.31789403999999999</v>
      </c>
      <c r="AH5990" s="7">
        <v>1.2218639999999999E-2</v>
      </c>
      <c r="AI5990" s="7">
        <v>0.28507461000000001</v>
      </c>
    </row>
    <row r="5991" spans="1:35" x14ac:dyDescent="0.25">
      <c r="A5991" s="3">
        <f>VLOOKUP($F5991,Områder!$A$1:$T$64,7,FALSE)</f>
        <v>26</v>
      </c>
      <c r="B5991" s="3" t="str">
        <f>VLOOKUP($F5991,Områder!$A$1:$T$64,4,FALSE)</f>
        <v>Herslev Skole</v>
      </c>
      <c r="C5991" s="3" t="str">
        <f>VLOOKUP($F5991,Områder!$A$1:$T$64,5,FALSE)</f>
        <v>Fjordbakkeskolen</v>
      </c>
      <c r="D5991" s="3" t="str">
        <f>VLOOKUP($F5991,Områder!$A$1:$T$64,10,FALSE) &amp; " - " &amp; VLOOKUP($F5991,Områder!$A$1:$T$64,11,FALSE)</f>
        <v>7 - Taulov og DanmarkC</v>
      </c>
      <c r="E5991" s="3" t="str">
        <f>VLOOKUP($F5991,Områder!$A$1:$T$64,6,FALSE)</f>
        <v>Distriktsinstitutionen Fjordbakken</v>
      </c>
      <c r="F5991" s="1">
        <v>620</v>
      </c>
      <c r="G5991" s="1">
        <v>89</v>
      </c>
      <c r="H5991" s="7">
        <v>0</v>
      </c>
      <c r="I5991" s="7">
        <v>0</v>
      </c>
      <c r="J5991" s="7">
        <v>0</v>
      </c>
      <c r="K5991" s="7">
        <v>0</v>
      </c>
      <c r="L5991" s="7">
        <v>0</v>
      </c>
      <c r="M5991" s="7">
        <v>0</v>
      </c>
      <c r="N5991" s="7">
        <v>0</v>
      </c>
      <c r="O5991" s="7">
        <v>0</v>
      </c>
      <c r="P5991" s="7">
        <v>0</v>
      </c>
      <c r="Q5991" s="7">
        <v>0</v>
      </c>
      <c r="R5991" s="7">
        <v>0</v>
      </c>
      <c r="S5991" s="7">
        <v>0</v>
      </c>
      <c r="T5991" s="7">
        <v>0</v>
      </c>
      <c r="U5991" s="7">
        <v>0</v>
      </c>
      <c r="V5991" s="7">
        <v>0</v>
      </c>
      <c r="W5991" s="7">
        <v>0</v>
      </c>
      <c r="X5991" s="7">
        <v>1.69075E-3</v>
      </c>
      <c r="Y5991" s="7">
        <v>2.9770500000000002E-3</v>
      </c>
      <c r="Z5991" s="7">
        <v>2.59625E-3</v>
      </c>
      <c r="AA5991" s="7">
        <v>3.96408E-3</v>
      </c>
      <c r="AB5991" s="7">
        <v>3.5961700000000001E-3</v>
      </c>
      <c r="AC5991" s="7">
        <v>5.1805899999999997E-3</v>
      </c>
      <c r="AD5991" s="7">
        <v>6.6366799999999998E-3</v>
      </c>
      <c r="AE5991" s="7">
        <v>6.3020799999999998E-3</v>
      </c>
      <c r="AF5991" s="7">
        <v>8.9599899999999993E-3</v>
      </c>
      <c r="AG5991" s="7">
        <v>9.2932399999999995E-3</v>
      </c>
      <c r="AH5991" s="7">
        <v>0.23095319</v>
      </c>
      <c r="AI5991" s="7">
        <v>1.2547829999999999E-2</v>
      </c>
    </row>
    <row r="5992" spans="1:35" x14ac:dyDescent="0.25">
      <c r="A5992" s="3">
        <f>VLOOKUP($F5992,Områder!$A$1:$T$64,7,FALSE)</f>
        <v>26</v>
      </c>
      <c r="B5992" s="3" t="str">
        <f>VLOOKUP($F5992,Områder!$A$1:$T$64,4,FALSE)</f>
        <v>Herslev Skole</v>
      </c>
      <c r="C5992" s="3" t="str">
        <f>VLOOKUP($F5992,Områder!$A$1:$T$64,5,FALSE)</f>
        <v>Fjordbakkeskolen</v>
      </c>
      <c r="D5992" s="3" t="str">
        <f>VLOOKUP($F5992,Områder!$A$1:$T$64,10,FALSE) &amp; " - " &amp; VLOOKUP($F5992,Områder!$A$1:$T$64,11,FALSE)</f>
        <v>7 - Taulov og DanmarkC</v>
      </c>
      <c r="E5992" s="3" t="str">
        <f>VLOOKUP($F5992,Områder!$A$1:$T$64,6,FALSE)</f>
        <v>Distriktsinstitutionen Fjordbakken</v>
      </c>
      <c r="F5992" s="1">
        <v>620</v>
      </c>
      <c r="G5992" s="1">
        <v>90</v>
      </c>
      <c r="H5992" s="7">
        <v>0</v>
      </c>
      <c r="I5992" s="7">
        <v>0</v>
      </c>
      <c r="J5992" s="7">
        <v>0</v>
      </c>
      <c r="K5992" s="7">
        <v>0</v>
      </c>
      <c r="L5992" s="7">
        <v>0</v>
      </c>
      <c r="M5992" s="7">
        <v>0</v>
      </c>
      <c r="N5992" s="7">
        <v>0</v>
      </c>
      <c r="O5992" s="7">
        <v>0</v>
      </c>
      <c r="P5992" s="7">
        <v>0</v>
      </c>
      <c r="Q5992" s="7">
        <v>0</v>
      </c>
      <c r="R5992" s="7">
        <v>0</v>
      </c>
      <c r="S5992" s="7">
        <v>0</v>
      </c>
      <c r="T5992" s="7">
        <v>0</v>
      </c>
      <c r="U5992" s="7">
        <v>0</v>
      </c>
      <c r="V5992" s="7">
        <v>0</v>
      </c>
      <c r="W5992" s="7">
        <v>0</v>
      </c>
      <c r="X5992" s="7">
        <v>5.8836999999999995E-4</v>
      </c>
      <c r="Y5992" s="7">
        <v>1.6835400000000001E-3</v>
      </c>
      <c r="Z5992" s="7">
        <v>2.8308299999999999E-3</v>
      </c>
      <c r="AA5992" s="7">
        <v>2.4757799999999999E-3</v>
      </c>
      <c r="AB5992" s="7">
        <v>3.5151200000000001E-3</v>
      </c>
      <c r="AC5992" s="7">
        <v>3.1868700000000001E-3</v>
      </c>
      <c r="AD5992" s="7">
        <v>4.5242700000000004E-3</v>
      </c>
      <c r="AE5992" s="7">
        <v>5.6330699999999996E-3</v>
      </c>
      <c r="AF5992" s="7">
        <v>5.2585499999999999E-3</v>
      </c>
      <c r="AG5992" s="7">
        <v>7.4139999999999996E-3</v>
      </c>
      <c r="AH5992" s="7">
        <v>7.59387E-3</v>
      </c>
      <c r="AI5992" s="7">
        <v>0.16179198</v>
      </c>
    </row>
    <row r="5993" spans="1:35" x14ac:dyDescent="0.25">
      <c r="A5993" s="3">
        <f>VLOOKUP($F5993,Områder!$A$1:$T$64,7,FALSE)</f>
        <v>26</v>
      </c>
      <c r="B5993" s="3" t="str">
        <f>VLOOKUP($F5993,Områder!$A$1:$T$64,4,FALSE)</f>
        <v>Herslev Skole</v>
      </c>
      <c r="C5993" s="3" t="str">
        <f>VLOOKUP($F5993,Områder!$A$1:$T$64,5,FALSE)</f>
        <v>Fjordbakkeskolen</v>
      </c>
      <c r="D5993" s="3" t="str">
        <f>VLOOKUP($F5993,Områder!$A$1:$T$64,10,FALSE) &amp; " - " &amp; VLOOKUP($F5993,Områder!$A$1:$T$64,11,FALSE)</f>
        <v>7 - Taulov og DanmarkC</v>
      </c>
      <c r="E5993" s="3" t="str">
        <f>VLOOKUP($F5993,Områder!$A$1:$T$64,6,FALSE)</f>
        <v>Distriktsinstitutionen Fjordbakken</v>
      </c>
      <c r="F5993" s="1">
        <v>620</v>
      </c>
      <c r="G5993" s="1">
        <v>91</v>
      </c>
      <c r="H5993" s="7">
        <v>0</v>
      </c>
      <c r="I5993" s="7">
        <v>0</v>
      </c>
      <c r="J5993" s="7">
        <v>0</v>
      </c>
      <c r="K5993" s="7">
        <v>0</v>
      </c>
      <c r="L5993" s="7">
        <v>0</v>
      </c>
      <c r="M5993" s="7">
        <v>0</v>
      </c>
      <c r="N5993" s="7">
        <v>0</v>
      </c>
      <c r="O5993" s="7">
        <v>0</v>
      </c>
      <c r="P5993" s="7">
        <v>0</v>
      </c>
      <c r="Q5993" s="7">
        <v>0</v>
      </c>
      <c r="R5993" s="7">
        <v>0</v>
      </c>
      <c r="S5993" s="7">
        <v>0</v>
      </c>
      <c r="T5993" s="7">
        <v>0</v>
      </c>
      <c r="U5993" s="7">
        <v>0</v>
      </c>
      <c r="V5993" s="7">
        <v>0</v>
      </c>
      <c r="W5993" s="7">
        <v>0</v>
      </c>
      <c r="X5993" s="7">
        <v>9.7100000000000002E-5</v>
      </c>
      <c r="Y5993" s="7">
        <v>6.4293E-4</v>
      </c>
      <c r="Z5993" s="7">
        <v>1.5140900000000001E-3</v>
      </c>
      <c r="AA5993" s="7">
        <v>2.5255099999999999E-3</v>
      </c>
      <c r="AB5993" s="7">
        <v>2.2233999999999999E-3</v>
      </c>
      <c r="AC5993" s="7">
        <v>3.1042399999999999E-3</v>
      </c>
      <c r="AD5993" s="7">
        <v>2.8247099999999998E-3</v>
      </c>
      <c r="AE5993" s="7">
        <v>3.986E-3</v>
      </c>
      <c r="AF5993" s="7">
        <v>4.9268799999999998E-3</v>
      </c>
      <c r="AG5993" s="7">
        <v>4.5787700000000002E-3</v>
      </c>
      <c r="AH5993" s="7">
        <v>6.4497499999999998E-3</v>
      </c>
      <c r="AI5993" s="7">
        <v>6.5846899999999998E-3</v>
      </c>
    </row>
    <row r="5994" spans="1:35" x14ac:dyDescent="0.25">
      <c r="A5994" s="3">
        <f>VLOOKUP($F5994,Områder!$A$1:$T$64,7,FALSE)</f>
        <v>26</v>
      </c>
      <c r="B5994" s="3" t="str">
        <f>VLOOKUP($F5994,Områder!$A$1:$T$64,4,FALSE)</f>
        <v>Herslev Skole</v>
      </c>
      <c r="C5994" s="3" t="str">
        <f>VLOOKUP($F5994,Områder!$A$1:$T$64,5,FALSE)</f>
        <v>Fjordbakkeskolen</v>
      </c>
      <c r="D5994" s="3" t="str">
        <f>VLOOKUP($F5994,Områder!$A$1:$T$64,10,FALSE) &amp; " - " &amp; VLOOKUP($F5994,Områder!$A$1:$T$64,11,FALSE)</f>
        <v>7 - Taulov og DanmarkC</v>
      </c>
      <c r="E5994" s="3" t="str">
        <f>VLOOKUP($F5994,Områder!$A$1:$T$64,6,FALSE)</f>
        <v>Distriktsinstitutionen Fjordbakken</v>
      </c>
      <c r="F5994" s="1">
        <v>620</v>
      </c>
      <c r="G5994" s="1">
        <v>92</v>
      </c>
      <c r="H5994" s="7">
        <v>0</v>
      </c>
      <c r="I5994" s="7">
        <v>0</v>
      </c>
      <c r="J5994" s="7">
        <v>0</v>
      </c>
      <c r="K5994" s="7">
        <v>0</v>
      </c>
      <c r="L5994" s="7">
        <v>0</v>
      </c>
      <c r="M5994" s="7">
        <v>0</v>
      </c>
      <c r="N5994" s="7">
        <v>0</v>
      </c>
      <c r="O5994" s="7">
        <v>0</v>
      </c>
      <c r="P5994" s="7">
        <v>0</v>
      </c>
      <c r="Q5994" s="7">
        <v>0</v>
      </c>
      <c r="R5994" s="7">
        <v>0</v>
      </c>
      <c r="S5994" s="7">
        <v>0</v>
      </c>
      <c r="T5994" s="7">
        <v>0</v>
      </c>
      <c r="U5994" s="7">
        <v>0</v>
      </c>
      <c r="V5994" s="7">
        <v>0</v>
      </c>
      <c r="W5994" s="7">
        <v>0</v>
      </c>
      <c r="X5994" s="7">
        <v>3.4010000000000001E-5</v>
      </c>
      <c r="Y5994" s="7">
        <v>1.0789E-4</v>
      </c>
      <c r="Z5994" s="7">
        <v>5.7728E-4</v>
      </c>
      <c r="AA5994" s="7">
        <v>1.31354E-3</v>
      </c>
      <c r="AB5994" s="7">
        <v>2.1618700000000002E-3</v>
      </c>
      <c r="AC5994" s="7">
        <v>1.9098800000000001E-3</v>
      </c>
      <c r="AD5994" s="7">
        <v>2.6825199999999999E-3</v>
      </c>
      <c r="AE5994" s="7">
        <v>2.4280500000000002E-3</v>
      </c>
      <c r="AF5994" s="7">
        <v>3.4272399999999998E-3</v>
      </c>
      <c r="AG5994" s="7">
        <v>4.2067700000000003E-3</v>
      </c>
      <c r="AH5994" s="7">
        <v>3.9125799999999997E-3</v>
      </c>
      <c r="AI5994" s="7">
        <v>5.4984500000000002E-3</v>
      </c>
    </row>
    <row r="5995" spans="1:35" x14ac:dyDescent="0.25">
      <c r="A5995" s="3">
        <f>VLOOKUP($F5995,Områder!$A$1:$T$64,7,FALSE)</f>
        <v>26</v>
      </c>
      <c r="B5995" s="3" t="str">
        <f>VLOOKUP($F5995,Områder!$A$1:$T$64,4,FALSE)</f>
        <v>Herslev Skole</v>
      </c>
      <c r="C5995" s="3" t="str">
        <f>VLOOKUP($F5995,Områder!$A$1:$T$64,5,FALSE)</f>
        <v>Fjordbakkeskolen</v>
      </c>
      <c r="D5995" s="3" t="str">
        <f>VLOOKUP($F5995,Områder!$A$1:$T$64,10,FALSE) &amp; " - " &amp; VLOOKUP($F5995,Områder!$A$1:$T$64,11,FALSE)</f>
        <v>7 - Taulov og DanmarkC</v>
      </c>
      <c r="E5995" s="3" t="str">
        <f>VLOOKUP($F5995,Områder!$A$1:$T$64,6,FALSE)</f>
        <v>Distriktsinstitutionen Fjordbakken</v>
      </c>
      <c r="F5995" s="1">
        <v>620</v>
      </c>
      <c r="G5995" s="1">
        <v>93</v>
      </c>
      <c r="H5995" s="7">
        <v>0</v>
      </c>
      <c r="I5995" s="7">
        <v>0</v>
      </c>
      <c r="J5995" s="7">
        <v>0</v>
      </c>
      <c r="K5995" s="7">
        <v>0</v>
      </c>
      <c r="L5995" s="7">
        <v>0</v>
      </c>
      <c r="M5995" s="7">
        <v>0</v>
      </c>
      <c r="N5995" s="7">
        <v>0</v>
      </c>
      <c r="O5995" s="7">
        <v>0</v>
      </c>
      <c r="P5995" s="7">
        <v>0</v>
      </c>
      <c r="Q5995" s="7">
        <v>0</v>
      </c>
      <c r="R5995" s="7">
        <v>0</v>
      </c>
      <c r="S5995" s="7">
        <v>0</v>
      </c>
      <c r="T5995" s="7">
        <v>0</v>
      </c>
      <c r="U5995" s="7">
        <v>0</v>
      </c>
      <c r="V5995" s="7">
        <v>0</v>
      </c>
      <c r="W5995" s="7">
        <v>0</v>
      </c>
      <c r="X5995" s="7">
        <v>4.1406E-4</v>
      </c>
      <c r="Y5995" s="7">
        <v>3.7960000000000001E-4</v>
      </c>
      <c r="Z5995" s="7">
        <v>3.3251E-4</v>
      </c>
      <c r="AA5995" s="7">
        <v>7.4301E-4</v>
      </c>
      <c r="AB5995" s="7">
        <v>1.3872000000000001E-3</v>
      </c>
      <c r="AC5995" s="7">
        <v>1.9809099999999998E-3</v>
      </c>
      <c r="AD5995" s="7">
        <v>1.7783499999999999E-3</v>
      </c>
      <c r="AE5995" s="7">
        <v>2.5252400000000002E-3</v>
      </c>
      <c r="AF5995" s="7">
        <v>2.2293600000000001E-3</v>
      </c>
      <c r="AG5995" s="7">
        <v>3.0796500000000002E-3</v>
      </c>
      <c r="AH5995" s="7">
        <v>3.6966500000000001E-3</v>
      </c>
      <c r="AI5995" s="7">
        <v>3.49228E-3</v>
      </c>
    </row>
    <row r="5996" spans="1:35" x14ac:dyDescent="0.25">
      <c r="A5996" s="3">
        <f>VLOOKUP($F5996,Områder!$A$1:$T$64,7,FALSE)</f>
        <v>26</v>
      </c>
      <c r="B5996" s="3" t="str">
        <f>VLOOKUP($F5996,Områder!$A$1:$T$64,4,FALSE)</f>
        <v>Herslev Skole</v>
      </c>
      <c r="C5996" s="3" t="str">
        <f>VLOOKUP($F5996,Områder!$A$1:$T$64,5,FALSE)</f>
        <v>Fjordbakkeskolen</v>
      </c>
      <c r="D5996" s="3" t="str">
        <f>VLOOKUP($F5996,Områder!$A$1:$T$64,10,FALSE) &amp; " - " &amp; VLOOKUP($F5996,Områder!$A$1:$T$64,11,FALSE)</f>
        <v>7 - Taulov og DanmarkC</v>
      </c>
      <c r="E5996" s="3" t="str">
        <f>VLOOKUP($F5996,Områder!$A$1:$T$64,6,FALSE)</f>
        <v>Distriktsinstitutionen Fjordbakken</v>
      </c>
      <c r="F5996" s="1">
        <v>620</v>
      </c>
      <c r="G5996" s="1">
        <v>94</v>
      </c>
      <c r="H5996" s="7">
        <v>0</v>
      </c>
      <c r="I5996" s="7">
        <v>0</v>
      </c>
      <c r="J5996" s="7">
        <v>0</v>
      </c>
      <c r="K5996" s="7">
        <v>0</v>
      </c>
      <c r="L5996" s="7">
        <v>0</v>
      </c>
      <c r="M5996" s="7">
        <v>0</v>
      </c>
      <c r="N5996" s="7">
        <v>0</v>
      </c>
      <c r="O5996" s="7">
        <v>0</v>
      </c>
      <c r="P5996" s="7">
        <v>0</v>
      </c>
      <c r="Q5996" s="7">
        <v>0</v>
      </c>
      <c r="R5996" s="7">
        <v>0</v>
      </c>
      <c r="S5996" s="7">
        <v>0</v>
      </c>
      <c r="T5996" s="7">
        <v>0</v>
      </c>
      <c r="U5996" s="7">
        <v>0</v>
      </c>
      <c r="V5996" s="7">
        <v>0</v>
      </c>
      <c r="W5996" s="7">
        <v>0</v>
      </c>
      <c r="X5996" s="7">
        <v>4.4005600000000004E-3</v>
      </c>
      <c r="Y5996" s="7">
        <v>3.3857100000000001E-3</v>
      </c>
      <c r="Z5996" s="7">
        <v>2.65255E-3</v>
      </c>
      <c r="AA5996" s="7">
        <v>2.4553399999999999E-3</v>
      </c>
      <c r="AB5996" s="7">
        <v>2.7676300000000001E-3</v>
      </c>
      <c r="AC5996" s="7">
        <v>3.65431E-3</v>
      </c>
      <c r="AD5996" s="7">
        <v>3.14161E-3</v>
      </c>
      <c r="AE5996" s="7">
        <v>2.8812600000000001E-3</v>
      </c>
      <c r="AF5996" s="7">
        <v>3.8842199999999999E-3</v>
      </c>
      <c r="AG5996" s="7">
        <v>2.9913399999999999E-3</v>
      </c>
      <c r="AH5996" s="7">
        <v>4.2563399999999999E-3</v>
      </c>
      <c r="AI5996" s="7">
        <v>4.26991E-3</v>
      </c>
    </row>
    <row r="5997" spans="1:35" x14ac:dyDescent="0.25">
      <c r="A5997" s="3">
        <f>VLOOKUP($F5997,Områder!$A$1:$T$64,7,FALSE)</f>
        <v>26</v>
      </c>
      <c r="B5997" s="3" t="str">
        <f>VLOOKUP($F5997,Områder!$A$1:$T$64,4,FALSE)</f>
        <v>Herslev Skole</v>
      </c>
      <c r="C5997" s="3" t="str">
        <f>VLOOKUP($F5997,Områder!$A$1:$T$64,5,FALSE)</f>
        <v>Fjordbakkeskolen</v>
      </c>
      <c r="D5997" s="3" t="str">
        <f>VLOOKUP($F5997,Områder!$A$1:$T$64,10,FALSE) &amp; " - " &amp; VLOOKUP($F5997,Områder!$A$1:$T$64,11,FALSE)</f>
        <v>7 - Taulov og DanmarkC</v>
      </c>
      <c r="E5997" s="3" t="str">
        <f>VLOOKUP($F5997,Områder!$A$1:$T$64,6,FALSE)</f>
        <v>Distriktsinstitutionen Fjordbakken</v>
      </c>
      <c r="F5997" s="1">
        <v>620</v>
      </c>
      <c r="G5997" s="1">
        <v>95</v>
      </c>
      <c r="H5997" s="7">
        <v>0</v>
      </c>
      <c r="I5997" s="7">
        <v>0</v>
      </c>
      <c r="J5997" s="7">
        <v>0</v>
      </c>
      <c r="K5997" s="7">
        <v>0</v>
      </c>
      <c r="L5997" s="7">
        <v>0</v>
      </c>
      <c r="M5997" s="7">
        <v>0</v>
      </c>
      <c r="N5997" s="7">
        <v>0</v>
      </c>
      <c r="O5997" s="7">
        <v>0</v>
      </c>
      <c r="P5997" s="7">
        <v>0</v>
      </c>
      <c r="Q5997" s="7">
        <v>0</v>
      </c>
      <c r="R5997" s="7">
        <v>0</v>
      </c>
      <c r="S5997" s="7">
        <v>0</v>
      </c>
      <c r="T5997" s="7">
        <v>0</v>
      </c>
      <c r="U5997" s="7">
        <v>0</v>
      </c>
      <c r="V5997" s="7">
        <v>0</v>
      </c>
      <c r="W5997" s="7">
        <v>0</v>
      </c>
      <c r="X5997" s="7">
        <v>1.693E-4</v>
      </c>
      <c r="Y5997" s="7">
        <v>3.5677500000000002E-3</v>
      </c>
      <c r="Z5997" s="7">
        <v>2.6285000000000002E-3</v>
      </c>
      <c r="AA5997" s="7">
        <v>2.0096200000000002E-3</v>
      </c>
      <c r="AB5997" s="7">
        <v>1.85842E-3</v>
      </c>
      <c r="AC5997" s="7">
        <v>2.0898000000000002E-3</v>
      </c>
      <c r="AD5997" s="7">
        <v>2.78978E-3</v>
      </c>
      <c r="AE5997" s="7">
        <v>2.4041900000000001E-3</v>
      </c>
      <c r="AF5997" s="7">
        <v>2.21463E-3</v>
      </c>
      <c r="AG5997" s="7">
        <v>3.0341399999999998E-3</v>
      </c>
      <c r="AH5997" s="7">
        <v>2.3375800000000001E-3</v>
      </c>
      <c r="AI5997" s="7">
        <v>3.2944200000000002E-3</v>
      </c>
    </row>
    <row r="5998" spans="1:35" x14ac:dyDescent="0.25">
      <c r="A5998" s="3">
        <f>VLOOKUP($F5998,Områder!$A$1:$T$64,7,FALSE)</f>
        <v>26</v>
      </c>
      <c r="B5998" s="3" t="str">
        <f>VLOOKUP($F5998,Områder!$A$1:$T$64,4,FALSE)</f>
        <v>Herslev Skole</v>
      </c>
      <c r="C5998" s="3" t="str">
        <f>VLOOKUP($F5998,Områder!$A$1:$T$64,5,FALSE)</f>
        <v>Fjordbakkeskolen</v>
      </c>
      <c r="D5998" s="3" t="str">
        <f>VLOOKUP($F5998,Områder!$A$1:$T$64,10,FALSE) &amp; " - " &amp; VLOOKUP($F5998,Områder!$A$1:$T$64,11,FALSE)</f>
        <v>7 - Taulov og DanmarkC</v>
      </c>
      <c r="E5998" s="3" t="str">
        <f>VLOOKUP($F5998,Områder!$A$1:$T$64,6,FALSE)</f>
        <v>Distriktsinstitutionen Fjordbakken</v>
      </c>
      <c r="F5998" s="1">
        <v>620</v>
      </c>
      <c r="G5998" s="1">
        <v>96</v>
      </c>
      <c r="H5998" s="7">
        <v>0</v>
      </c>
      <c r="I5998" s="7">
        <v>0</v>
      </c>
      <c r="J5998" s="7">
        <v>0</v>
      </c>
      <c r="K5998" s="7">
        <v>0</v>
      </c>
      <c r="L5998" s="7">
        <v>0</v>
      </c>
      <c r="M5998" s="7">
        <v>0</v>
      </c>
      <c r="N5998" s="7">
        <v>0</v>
      </c>
      <c r="O5998" s="7">
        <v>0</v>
      </c>
      <c r="P5998" s="7">
        <v>0</v>
      </c>
      <c r="Q5998" s="7">
        <v>0</v>
      </c>
      <c r="R5998" s="7">
        <v>0</v>
      </c>
      <c r="S5998" s="7">
        <v>0</v>
      </c>
      <c r="T5998" s="7">
        <v>0</v>
      </c>
      <c r="U5998" s="7">
        <v>0</v>
      </c>
      <c r="V5998" s="7">
        <v>0</v>
      </c>
      <c r="W5998" s="7">
        <v>0</v>
      </c>
      <c r="X5998" s="7">
        <v>2.137E-5</v>
      </c>
      <c r="Y5998" s="7">
        <v>1.192E-4</v>
      </c>
      <c r="Z5998" s="7">
        <v>2.86872E-3</v>
      </c>
      <c r="AA5998" s="7">
        <v>2.0238600000000002E-3</v>
      </c>
      <c r="AB5998" s="7">
        <v>1.56307E-3</v>
      </c>
      <c r="AC5998" s="7">
        <v>1.41556E-3</v>
      </c>
      <c r="AD5998" s="7">
        <v>1.6041600000000001E-3</v>
      </c>
      <c r="AE5998" s="7">
        <v>2.1803700000000001E-3</v>
      </c>
      <c r="AF5998" s="7">
        <v>1.8591199999999999E-3</v>
      </c>
      <c r="AG5998" s="7">
        <v>1.7120600000000001E-3</v>
      </c>
      <c r="AH5998" s="7">
        <v>2.3948099999999998E-3</v>
      </c>
      <c r="AI5998" s="7">
        <v>1.82661E-3</v>
      </c>
    </row>
    <row r="5999" spans="1:35" x14ac:dyDescent="0.25">
      <c r="A5999" s="3">
        <f>VLOOKUP($F5999,Områder!$A$1:$T$64,7,FALSE)</f>
        <v>26</v>
      </c>
      <c r="B5999" s="3" t="str">
        <f>VLOOKUP($F5999,Områder!$A$1:$T$64,4,FALSE)</f>
        <v>Herslev Skole</v>
      </c>
      <c r="C5999" s="3" t="str">
        <f>VLOOKUP($F5999,Områder!$A$1:$T$64,5,FALSE)</f>
        <v>Fjordbakkeskolen</v>
      </c>
      <c r="D5999" s="3" t="str">
        <f>VLOOKUP($F5999,Områder!$A$1:$T$64,10,FALSE) &amp; " - " &amp; VLOOKUP($F5999,Områder!$A$1:$T$64,11,FALSE)</f>
        <v>7 - Taulov og DanmarkC</v>
      </c>
      <c r="E5999" s="3" t="str">
        <f>VLOOKUP($F5999,Områder!$A$1:$T$64,6,FALSE)</f>
        <v>Distriktsinstitutionen Fjordbakken</v>
      </c>
      <c r="F5999" s="1">
        <v>620</v>
      </c>
      <c r="G5999" s="1">
        <v>97</v>
      </c>
      <c r="H5999" s="7">
        <v>0</v>
      </c>
      <c r="I5999" s="7">
        <v>0</v>
      </c>
      <c r="J5999" s="7">
        <v>0</v>
      </c>
      <c r="K5999" s="7">
        <v>0</v>
      </c>
      <c r="L5999" s="7">
        <v>0</v>
      </c>
      <c r="M5999" s="7">
        <v>0</v>
      </c>
      <c r="N5999" s="7">
        <v>0</v>
      </c>
      <c r="O5999" s="7">
        <v>0</v>
      </c>
      <c r="P5999" s="7">
        <v>0</v>
      </c>
      <c r="Q5999" s="7">
        <v>0</v>
      </c>
      <c r="R5999" s="7">
        <v>0</v>
      </c>
      <c r="S5999" s="7">
        <v>0</v>
      </c>
      <c r="T5999" s="7">
        <v>0</v>
      </c>
      <c r="U5999" s="7">
        <v>0</v>
      </c>
      <c r="V5999" s="7">
        <v>0</v>
      </c>
      <c r="W5999" s="7">
        <v>0</v>
      </c>
      <c r="X5999" s="7">
        <v>0</v>
      </c>
      <c r="Y5999" s="7">
        <v>1.4579999999999999E-5</v>
      </c>
      <c r="Z5999" s="7">
        <v>8.1489999999999994E-5</v>
      </c>
      <c r="AA5999" s="7">
        <v>1.9647699999999998E-3</v>
      </c>
      <c r="AB5999" s="7">
        <v>1.3887000000000001E-3</v>
      </c>
      <c r="AC5999" s="7">
        <v>1.0744800000000001E-3</v>
      </c>
      <c r="AD5999" s="7">
        <v>9.7614000000000002E-4</v>
      </c>
      <c r="AE5999" s="7">
        <v>1.1155900000000001E-3</v>
      </c>
      <c r="AF5999" s="7">
        <v>1.5282200000000001E-3</v>
      </c>
      <c r="AG5999" s="7">
        <v>1.3234399999999999E-3</v>
      </c>
      <c r="AH5999" s="7">
        <v>1.21984E-3</v>
      </c>
      <c r="AI5999" s="7">
        <v>1.70977E-3</v>
      </c>
    </row>
    <row r="6000" spans="1:35" x14ac:dyDescent="0.25">
      <c r="A6000" s="3">
        <f>VLOOKUP($F6000,Områder!$A$1:$T$64,7,FALSE)</f>
        <v>26</v>
      </c>
      <c r="B6000" s="3" t="str">
        <f>VLOOKUP($F6000,Områder!$A$1:$T$64,4,FALSE)</f>
        <v>Herslev Skole</v>
      </c>
      <c r="C6000" s="3" t="str">
        <f>VLOOKUP($F6000,Områder!$A$1:$T$64,5,FALSE)</f>
        <v>Fjordbakkeskolen</v>
      </c>
      <c r="D6000" s="3" t="str">
        <f>VLOOKUP($F6000,Områder!$A$1:$T$64,10,FALSE) &amp; " - " &amp; VLOOKUP($F6000,Områder!$A$1:$T$64,11,FALSE)</f>
        <v>7 - Taulov og DanmarkC</v>
      </c>
      <c r="E6000" s="3" t="str">
        <f>VLOOKUP($F6000,Områder!$A$1:$T$64,6,FALSE)</f>
        <v>Distriktsinstitutionen Fjordbakken</v>
      </c>
      <c r="F6000" s="1">
        <v>620</v>
      </c>
      <c r="G6000" s="1">
        <v>98</v>
      </c>
      <c r="H6000" s="7">
        <v>0</v>
      </c>
      <c r="I6000" s="7">
        <v>0</v>
      </c>
      <c r="J6000" s="7">
        <v>0</v>
      </c>
      <c r="K6000" s="7">
        <v>0</v>
      </c>
      <c r="L6000" s="7">
        <v>0</v>
      </c>
      <c r="M6000" s="7">
        <v>0</v>
      </c>
      <c r="N6000" s="7">
        <v>0</v>
      </c>
      <c r="O6000" s="7">
        <v>0</v>
      </c>
      <c r="P6000" s="7">
        <v>0</v>
      </c>
      <c r="Q6000" s="7">
        <v>0</v>
      </c>
      <c r="R6000" s="7">
        <v>0</v>
      </c>
      <c r="S6000" s="7">
        <v>0</v>
      </c>
      <c r="T6000" s="7">
        <v>0</v>
      </c>
      <c r="U6000" s="7">
        <v>0</v>
      </c>
      <c r="V6000" s="7">
        <v>0</v>
      </c>
      <c r="W6000" s="7">
        <v>0</v>
      </c>
      <c r="X6000" s="7">
        <v>0</v>
      </c>
      <c r="Y6000" s="7">
        <v>0</v>
      </c>
      <c r="Z6000" s="7">
        <v>9.5699999999999999E-6</v>
      </c>
      <c r="AA6000" s="7">
        <v>5.3560000000000002E-5</v>
      </c>
      <c r="AB6000" s="7">
        <v>1.29375E-3</v>
      </c>
      <c r="AC6000" s="7">
        <v>9.1602000000000003E-4</v>
      </c>
      <c r="AD6000" s="7">
        <v>7.0996999999999998E-4</v>
      </c>
      <c r="AE6000" s="7">
        <v>6.4707999999999996E-4</v>
      </c>
      <c r="AF6000" s="7">
        <v>7.4642000000000003E-4</v>
      </c>
      <c r="AG6000" s="7">
        <v>1.0312400000000001E-3</v>
      </c>
      <c r="AH6000" s="7">
        <v>9.0826999999999998E-4</v>
      </c>
      <c r="AI6000" s="7">
        <v>8.3779999999999998E-4</v>
      </c>
    </row>
    <row r="6001" spans="1:35" x14ac:dyDescent="0.25">
      <c r="A6001" s="3">
        <f>VLOOKUP($F6001,Områder!$A$1:$T$64,7,FALSE)</f>
        <v>26</v>
      </c>
      <c r="B6001" s="3" t="str">
        <f>VLOOKUP($F6001,Områder!$A$1:$T$64,4,FALSE)</f>
        <v>Herslev Skole</v>
      </c>
      <c r="C6001" s="3" t="str">
        <f>VLOOKUP($F6001,Områder!$A$1:$T$64,5,FALSE)</f>
        <v>Fjordbakkeskolen</v>
      </c>
      <c r="D6001" s="3" t="str">
        <f>VLOOKUP($F6001,Områder!$A$1:$T$64,10,FALSE) &amp; " - " &amp; VLOOKUP($F6001,Områder!$A$1:$T$64,11,FALSE)</f>
        <v>7 - Taulov og DanmarkC</v>
      </c>
      <c r="E6001" s="3" t="str">
        <f>VLOOKUP($F6001,Områder!$A$1:$T$64,6,FALSE)</f>
        <v>Distriktsinstitutionen Fjordbakken</v>
      </c>
      <c r="F6001" s="1">
        <v>620</v>
      </c>
      <c r="G6001" s="1">
        <v>99</v>
      </c>
      <c r="H6001" s="7">
        <v>0</v>
      </c>
      <c r="I6001" s="7">
        <v>0</v>
      </c>
      <c r="J6001" s="7">
        <v>0</v>
      </c>
      <c r="K6001" s="7">
        <v>0</v>
      </c>
      <c r="L6001" s="7">
        <v>0</v>
      </c>
      <c r="M6001" s="7">
        <v>0</v>
      </c>
      <c r="N6001" s="7">
        <v>0</v>
      </c>
      <c r="O6001" s="7">
        <v>0</v>
      </c>
      <c r="P6001" s="7">
        <v>0</v>
      </c>
      <c r="Q6001" s="7">
        <v>0</v>
      </c>
      <c r="R6001" s="7">
        <v>0</v>
      </c>
      <c r="S6001" s="7">
        <v>0</v>
      </c>
      <c r="T6001" s="7">
        <v>0</v>
      </c>
      <c r="U6001" s="7">
        <v>0</v>
      </c>
      <c r="V6001" s="7">
        <v>0</v>
      </c>
      <c r="W6001" s="7">
        <v>0</v>
      </c>
      <c r="X6001" s="7">
        <v>0</v>
      </c>
      <c r="Y6001" s="7">
        <v>0</v>
      </c>
      <c r="Z6001" s="7">
        <v>0</v>
      </c>
      <c r="AA6001" s="7">
        <v>6.02E-6</v>
      </c>
      <c r="AB6001" s="7">
        <v>3.7509999999999998E-5</v>
      </c>
      <c r="AC6001" s="7">
        <v>8.3960999999999997E-4</v>
      </c>
      <c r="AD6001" s="7">
        <v>1.1090200000000001E-3</v>
      </c>
      <c r="AE6001" s="7">
        <v>1.15083E-3</v>
      </c>
      <c r="AF6001" s="7">
        <v>1.14E-3</v>
      </c>
      <c r="AG6001" s="7">
        <v>1.2029199999999999E-3</v>
      </c>
      <c r="AH6001" s="7">
        <v>1.4367399999999999E-3</v>
      </c>
      <c r="AI6001" s="7">
        <v>1.5263200000000001E-3</v>
      </c>
    </row>
    <row r="6002" spans="1:35" x14ac:dyDescent="0.25">
      <c r="A6002" s="3">
        <f>VLOOKUP($F6002,Områder!$A$1:$T$64,7,FALSE)</f>
        <v>24</v>
      </c>
      <c r="B6002" s="3" t="str">
        <f>VLOOKUP($F6002,Områder!$A$1:$T$64,4,FALSE)</f>
        <v>Bredstrup-Pjedsted</v>
      </c>
      <c r="C6002" s="3" t="str">
        <f>VLOOKUP($F6002,Områder!$A$1:$T$64,5,FALSE)</f>
        <v>Ullerup Bæk Skolen</v>
      </c>
      <c r="D6002" s="3" t="str">
        <f>VLOOKUP($F6002,Områder!$A$1:$T$64,10,FALSE) &amp; " - " &amp; VLOOKUP($F6002,Områder!$A$1:$T$64,11,FALSE)</f>
        <v>5 - Fredericia Vest</v>
      </c>
      <c r="E6002" s="3" t="str">
        <f>VLOOKUP($F6002,Områder!$A$1:$T$64,6,FALSE)</f>
        <v>Distriktsinstitutionen Ullerup Bæk</v>
      </c>
      <c r="F6002" s="1">
        <v>630</v>
      </c>
      <c r="G6002" s="1">
        <v>0</v>
      </c>
      <c r="H6002" s="7">
        <v>0</v>
      </c>
      <c r="I6002" s="7">
        <v>0</v>
      </c>
      <c r="J6002" s="7">
        <v>0</v>
      </c>
      <c r="K6002" s="7">
        <v>0</v>
      </c>
      <c r="L6002" s="7">
        <v>0</v>
      </c>
      <c r="M6002" s="7">
        <v>0</v>
      </c>
      <c r="N6002" s="7">
        <v>0</v>
      </c>
      <c r="O6002" s="7">
        <v>0</v>
      </c>
      <c r="P6002" s="7">
        <v>0</v>
      </c>
      <c r="Q6002" s="7">
        <v>0</v>
      </c>
      <c r="R6002" s="7">
        <v>0</v>
      </c>
      <c r="S6002" s="7">
        <v>0</v>
      </c>
      <c r="T6002" s="7">
        <v>1</v>
      </c>
      <c r="U6002" s="7">
        <v>0</v>
      </c>
      <c r="V6002" s="7">
        <v>0</v>
      </c>
      <c r="W6002" s="7">
        <v>0</v>
      </c>
      <c r="X6002" s="7">
        <v>1.4619100000000001E-3</v>
      </c>
      <c r="Y6002" s="7">
        <v>2.80342E-3</v>
      </c>
      <c r="Z6002" s="7">
        <v>3.2666100000000001E-3</v>
      </c>
      <c r="AA6002" s="7">
        <v>3.5825100000000001E-3</v>
      </c>
      <c r="AB6002" s="7">
        <v>4.1160600000000004E-3</v>
      </c>
      <c r="AC6002" s="7">
        <v>4.6473299999999999E-3</v>
      </c>
      <c r="AD6002" s="7">
        <v>5.0209399999999998E-3</v>
      </c>
      <c r="AE6002" s="7">
        <v>5.3650399999999997E-3</v>
      </c>
      <c r="AF6002" s="7">
        <v>5.8188299999999997E-3</v>
      </c>
      <c r="AG6002" s="7">
        <v>6.2830799999999999E-3</v>
      </c>
      <c r="AH6002" s="7">
        <v>6.4378700000000001E-3</v>
      </c>
      <c r="AI6002" s="7">
        <v>6.1809500000000002E-3</v>
      </c>
    </row>
    <row r="6003" spans="1:35" x14ac:dyDescent="0.25">
      <c r="A6003" s="3">
        <f>VLOOKUP($F6003,Områder!$A$1:$T$64,7,FALSE)</f>
        <v>24</v>
      </c>
      <c r="B6003" s="3" t="str">
        <f>VLOOKUP($F6003,Områder!$A$1:$T$64,4,FALSE)</f>
        <v>Bredstrup-Pjedsted</v>
      </c>
      <c r="C6003" s="3" t="str">
        <f>VLOOKUP($F6003,Områder!$A$1:$T$64,5,FALSE)</f>
        <v>Ullerup Bæk Skolen</v>
      </c>
      <c r="D6003" s="3" t="str">
        <f>VLOOKUP($F6003,Områder!$A$1:$T$64,10,FALSE) &amp; " - " &amp; VLOOKUP($F6003,Områder!$A$1:$T$64,11,FALSE)</f>
        <v>5 - Fredericia Vest</v>
      </c>
      <c r="E6003" s="3" t="str">
        <f>VLOOKUP($F6003,Områder!$A$1:$T$64,6,FALSE)</f>
        <v>Distriktsinstitutionen Ullerup Bæk</v>
      </c>
      <c r="F6003" s="1">
        <v>630</v>
      </c>
      <c r="G6003" s="1">
        <v>1</v>
      </c>
      <c r="H6003" s="7">
        <v>0</v>
      </c>
      <c r="I6003" s="7">
        <v>0</v>
      </c>
      <c r="J6003" s="7">
        <v>0</v>
      </c>
      <c r="K6003" s="7">
        <v>0</v>
      </c>
      <c r="L6003" s="7">
        <v>0</v>
      </c>
      <c r="M6003" s="7">
        <v>0</v>
      </c>
      <c r="N6003" s="7">
        <v>0</v>
      </c>
      <c r="O6003" s="7">
        <v>0</v>
      </c>
      <c r="P6003" s="7">
        <v>0</v>
      </c>
      <c r="Q6003" s="7">
        <v>0</v>
      </c>
      <c r="R6003" s="7">
        <v>0</v>
      </c>
      <c r="S6003" s="7">
        <v>0</v>
      </c>
      <c r="T6003" s="7">
        <v>0</v>
      </c>
      <c r="U6003" s="7">
        <v>0</v>
      </c>
      <c r="V6003" s="7">
        <v>0</v>
      </c>
      <c r="W6003" s="7">
        <v>0</v>
      </c>
      <c r="X6003" s="7">
        <v>1.1050299999999999E-3</v>
      </c>
      <c r="Y6003" s="7">
        <v>2.3613200000000001E-3</v>
      </c>
      <c r="Z6003" s="7">
        <v>3.2271600000000002E-3</v>
      </c>
      <c r="AA6003" s="7">
        <v>3.69097E-3</v>
      </c>
      <c r="AB6003" s="7">
        <v>4.1515500000000004E-3</v>
      </c>
      <c r="AC6003" s="7">
        <v>4.6847800000000004E-3</v>
      </c>
      <c r="AD6003" s="7">
        <v>5.1509499999999996E-3</v>
      </c>
      <c r="AE6003" s="7">
        <v>5.5562700000000003E-3</v>
      </c>
      <c r="AF6003" s="7">
        <v>6.0050800000000003E-3</v>
      </c>
      <c r="AG6003" s="7">
        <v>6.4811900000000004E-3</v>
      </c>
      <c r="AH6003" s="7">
        <v>6.7502200000000004E-3</v>
      </c>
      <c r="AI6003" s="7">
        <v>6.6509400000000002E-3</v>
      </c>
    </row>
    <row r="6004" spans="1:35" x14ac:dyDescent="0.25">
      <c r="A6004" s="3">
        <f>VLOOKUP($F6004,Områder!$A$1:$T$64,7,FALSE)</f>
        <v>24</v>
      </c>
      <c r="B6004" s="3" t="str">
        <f>VLOOKUP($F6004,Områder!$A$1:$T$64,4,FALSE)</f>
        <v>Bredstrup-Pjedsted</v>
      </c>
      <c r="C6004" s="3" t="str">
        <f>VLOOKUP($F6004,Områder!$A$1:$T$64,5,FALSE)</f>
        <v>Ullerup Bæk Skolen</v>
      </c>
      <c r="D6004" s="3" t="str">
        <f>VLOOKUP($F6004,Områder!$A$1:$T$64,10,FALSE) &amp; " - " &amp; VLOOKUP($F6004,Områder!$A$1:$T$64,11,FALSE)</f>
        <v>5 - Fredericia Vest</v>
      </c>
      <c r="E6004" s="3" t="str">
        <f>VLOOKUP($F6004,Områder!$A$1:$T$64,6,FALSE)</f>
        <v>Distriktsinstitutionen Ullerup Bæk</v>
      </c>
      <c r="F6004" s="1">
        <v>630</v>
      </c>
      <c r="G6004" s="1">
        <v>2</v>
      </c>
      <c r="H6004" s="7">
        <v>0</v>
      </c>
      <c r="I6004" s="7">
        <v>0</v>
      </c>
      <c r="J6004" s="7">
        <v>0</v>
      </c>
      <c r="K6004" s="7">
        <v>0</v>
      </c>
      <c r="L6004" s="7">
        <v>0</v>
      </c>
      <c r="M6004" s="7">
        <v>0</v>
      </c>
      <c r="N6004" s="7">
        <v>0</v>
      </c>
      <c r="O6004" s="7">
        <v>0</v>
      </c>
      <c r="P6004" s="7">
        <v>0</v>
      </c>
      <c r="Q6004" s="7">
        <v>0</v>
      </c>
      <c r="R6004" s="7">
        <v>0</v>
      </c>
      <c r="S6004" s="7">
        <v>0</v>
      </c>
      <c r="T6004" s="7">
        <v>1</v>
      </c>
      <c r="U6004" s="7">
        <v>0</v>
      </c>
      <c r="V6004" s="7">
        <v>0</v>
      </c>
      <c r="W6004" s="7">
        <v>0</v>
      </c>
      <c r="X6004" s="7">
        <v>1.0332099999999999E-3</v>
      </c>
      <c r="Y6004" s="7">
        <v>2.0541499999999998E-3</v>
      </c>
      <c r="Z6004" s="7">
        <v>2.8068199999999998E-3</v>
      </c>
      <c r="AA6004" s="7">
        <v>3.6125799999999998E-3</v>
      </c>
      <c r="AB6004" s="7">
        <v>4.19777E-3</v>
      </c>
      <c r="AC6004" s="7">
        <v>4.66074E-3</v>
      </c>
      <c r="AD6004" s="7">
        <v>5.1236299999999997E-3</v>
      </c>
      <c r="AE6004" s="7">
        <v>5.60787E-3</v>
      </c>
      <c r="AF6004" s="7">
        <v>6.1106900000000002E-3</v>
      </c>
      <c r="AG6004" s="7">
        <v>6.5794699999999996E-3</v>
      </c>
      <c r="AH6004" s="7">
        <v>6.8542400000000002E-3</v>
      </c>
      <c r="AI6004" s="7">
        <v>6.8517300000000003E-3</v>
      </c>
    </row>
    <row r="6005" spans="1:35" x14ac:dyDescent="0.25">
      <c r="A6005" s="3">
        <f>VLOOKUP($F6005,Områder!$A$1:$T$64,7,FALSE)</f>
        <v>24</v>
      </c>
      <c r="B6005" s="3" t="str">
        <f>VLOOKUP($F6005,Områder!$A$1:$T$64,4,FALSE)</f>
        <v>Bredstrup-Pjedsted</v>
      </c>
      <c r="C6005" s="3" t="str">
        <f>VLOOKUP($F6005,Områder!$A$1:$T$64,5,FALSE)</f>
        <v>Ullerup Bæk Skolen</v>
      </c>
      <c r="D6005" s="3" t="str">
        <f>VLOOKUP($F6005,Områder!$A$1:$T$64,10,FALSE) &amp; " - " &amp; VLOOKUP($F6005,Områder!$A$1:$T$64,11,FALSE)</f>
        <v>5 - Fredericia Vest</v>
      </c>
      <c r="E6005" s="3" t="str">
        <f>VLOOKUP($F6005,Områder!$A$1:$T$64,6,FALSE)</f>
        <v>Distriktsinstitutionen Ullerup Bæk</v>
      </c>
      <c r="F6005" s="1">
        <v>630</v>
      </c>
      <c r="G6005" s="1">
        <v>3</v>
      </c>
      <c r="H6005" s="7">
        <v>0</v>
      </c>
      <c r="I6005" s="7">
        <v>0</v>
      </c>
      <c r="J6005" s="7">
        <v>0</v>
      </c>
      <c r="K6005" s="7">
        <v>0</v>
      </c>
      <c r="L6005" s="7">
        <v>0</v>
      </c>
      <c r="M6005" s="7">
        <v>0</v>
      </c>
      <c r="N6005" s="7">
        <v>0</v>
      </c>
      <c r="O6005" s="7">
        <v>0</v>
      </c>
      <c r="P6005" s="7">
        <v>0</v>
      </c>
      <c r="Q6005" s="7">
        <v>0</v>
      </c>
      <c r="R6005" s="7">
        <v>0</v>
      </c>
      <c r="S6005" s="7">
        <v>0</v>
      </c>
      <c r="T6005" s="7">
        <v>0</v>
      </c>
      <c r="U6005" s="7">
        <v>0</v>
      </c>
      <c r="V6005" s="7">
        <v>0</v>
      </c>
      <c r="W6005" s="7">
        <v>0</v>
      </c>
      <c r="X6005" s="7">
        <v>9.3320000000000002E-4</v>
      </c>
      <c r="Y6005" s="7">
        <v>1.7967300000000001E-3</v>
      </c>
      <c r="Z6005" s="7">
        <v>2.4710700000000001E-3</v>
      </c>
      <c r="AA6005" s="7">
        <v>3.1575499999999999E-3</v>
      </c>
      <c r="AB6005" s="7">
        <v>4.0109899999999999E-3</v>
      </c>
      <c r="AC6005" s="7">
        <v>4.5743099999999998E-3</v>
      </c>
      <c r="AD6005" s="7">
        <v>4.9787499999999997E-3</v>
      </c>
      <c r="AE6005" s="7">
        <v>5.4518400000000003E-3</v>
      </c>
      <c r="AF6005" s="7">
        <v>6.0063299999999998E-3</v>
      </c>
      <c r="AG6005" s="7">
        <v>6.5164899999999998E-3</v>
      </c>
      <c r="AH6005" s="7">
        <v>6.8102900000000001E-3</v>
      </c>
      <c r="AI6005" s="7">
        <v>6.8480499999999996E-3</v>
      </c>
    </row>
    <row r="6006" spans="1:35" x14ac:dyDescent="0.25">
      <c r="A6006" s="3">
        <f>VLOOKUP($F6006,Områder!$A$1:$T$64,7,FALSE)</f>
        <v>24</v>
      </c>
      <c r="B6006" s="3" t="str">
        <f>VLOOKUP($F6006,Områder!$A$1:$T$64,4,FALSE)</f>
        <v>Bredstrup-Pjedsted</v>
      </c>
      <c r="C6006" s="3" t="str">
        <f>VLOOKUP($F6006,Områder!$A$1:$T$64,5,FALSE)</f>
        <v>Ullerup Bæk Skolen</v>
      </c>
      <c r="D6006" s="3" t="str">
        <f>VLOOKUP($F6006,Områder!$A$1:$T$64,10,FALSE) &amp; " - " &amp; VLOOKUP($F6006,Områder!$A$1:$T$64,11,FALSE)</f>
        <v>5 - Fredericia Vest</v>
      </c>
      <c r="E6006" s="3" t="str">
        <f>VLOOKUP($F6006,Områder!$A$1:$T$64,6,FALSE)</f>
        <v>Distriktsinstitutionen Ullerup Bæk</v>
      </c>
      <c r="F6006" s="1">
        <v>630</v>
      </c>
      <c r="G6006" s="1">
        <v>4</v>
      </c>
      <c r="H6006" s="7">
        <v>0</v>
      </c>
      <c r="I6006" s="7">
        <v>0</v>
      </c>
      <c r="J6006" s="7">
        <v>0</v>
      </c>
      <c r="K6006" s="7">
        <v>0</v>
      </c>
      <c r="L6006" s="7">
        <v>0</v>
      </c>
      <c r="M6006" s="7">
        <v>0</v>
      </c>
      <c r="N6006" s="7">
        <v>0</v>
      </c>
      <c r="O6006" s="7">
        <v>0</v>
      </c>
      <c r="P6006" s="7">
        <v>0</v>
      </c>
      <c r="Q6006" s="7">
        <v>0</v>
      </c>
      <c r="R6006" s="7">
        <v>0</v>
      </c>
      <c r="S6006" s="7">
        <v>0</v>
      </c>
      <c r="T6006" s="7">
        <v>0</v>
      </c>
      <c r="U6006" s="7">
        <v>0</v>
      </c>
      <c r="V6006" s="7">
        <v>0</v>
      </c>
      <c r="W6006" s="7">
        <v>0</v>
      </c>
      <c r="X6006" s="7">
        <v>8.4747000000000002E-4</v>
      </c>
      <c r="Y6006" s="7">
        <v>1.6913200000000001E-3</v>
      </c>
      <c r="Z6006" s="7">
        <v>2.1973700000000001E-3</v>
      </c>
      <c r="AA6006" s="7">
        <v>2.8720299999999998E-3</v>
      </c>
      <c r="AB6006" s="7">
        <v>3.6086299999999998E-3</v>
      </c>
      <c r="AC6006" s="7">
        <v>4.4177399999999999E-3</v>
      </c>
      <c r="AD6006" s="7">
        <v>4.9190500000000003E-3</v>
      </c>
      <c r="AE6006" s="7">
        <v>5.3412700000000004E-3</v>
      </c>
      <c r="AF6006" s="7">
        <v>5.8863300000000004E-3</v>
      </c>
      <c r="AG6006" s="7">
        <v>6.4499199999999996E-3</v>
      </c>
      <c r="AH6006" s="7">
        <v>6.8003899999999999E-3</v>
      </c>
      <c r="AI6006" s="7">
        <v>6.8763000000000001E-3</v>
      </c>
    </row>
    <row r="6007" spans="1:35" x14ac:dyDescent="0.25">
      <c r="A6007" s="3">
        <f>VLOOKUP($F6007,Områder!$A$1:$T$64,7,FALSE)</f>
        <v>24</v>
      </c>
      <c r="B6007" s="3" t="str">
        <f>VLOOKUP($F6007,Områder!$A$1:$T$64,4,FALSE)</f>
        <v>Bredstrup-Pjedsted</v>
      </c>
      <c r="C6007" s="3" t="str">
        <f>VLOOKUP($F6007,Områder!$A$1:$T$64,5,FALSE)</f>
        <v>Ullerup Bæk Skolen</v>
      </c>
      <c r="D6007" s="3" t="str">
        <f>VLOOKUP($F6007,Områder!$A$1:$T$64,10,FALSE) &amp; " - " &amp; VLOOKUP($F6007,Områder!$A$1:$T$64,11,FALSE)</f>
        <v>5 - Fredericia Vest</v>
      </c>
      <c r="E6007" s="3" t="str">
        <f>VLOOKUP($F6007,Områder!$A$1:$T$64,6,FALSE)</f>
        <v>Distriktsinstitutionen Ullerup Bæk</v>
      </c>
      <c r="F6007" s="1">
        <v>630</v>
      </c>
      <c r="G6007" s="1">
        <v>5</v>
      </c>
      <c r="H6007" s="7">
        <v>0</v>
      </c>
      <c r="I6007" s="7">
        <v>0</v>
      </c>
      <c r="J6007" s="7">
        <v>0</v>
      </c>
      <c r="K6007" s="7">
        <v>0</v>
      </c>
      <c r="L6007" s="7">
        <v>0</v>
      </c>
      <c r="M6007" s="7">
        <v>0</v>
      </c>
      <c r="N6007" s="7">
        <v>0</v>
      </c>
      <c r="O6007" s="7">
        <v>0</v>
      </c>
      <c r="P6007" s="7">
        <v>0</v>
      </c>
      <c r="Q6007" s="7">
        <v>0</v>
      </c>
      <c r="R6007" s="7">
        <v>0</v>
      </c>
      <c r="S6007" s="7">
        <v>0</v>
      </c>
      <c r="T6007" s="7">
        <v>0</v>
      </c>
      <c r="U6007" s="7">
        <v>0</v>
      </c>
      <c r="V6007" s="7">
        <v>0</v>
      </c>
      <c r="W6007" s="7">
        <v>0</v>
      </c>
      <c r="X6007" s="7">
        <v>9.8704999999999995E-4</v>
      </c>
      <c r="Y6007" s="7">
        <v>1.7186599999999999E-3</v>
      </c>
      <c r="Z6007" s="7">
        <v>2.2186699999999998E-3</v>
      </c>
      <c r="AA6007" s="7">
        <v>2.72011E-3</v>
      </c>
      <c r="AB6007" s="7">
        <v>3.5183100000000002E-3</v>
      </c>
      <c r="AC6007" s="7">
        <v>4.2143299999999996E-3</v>
      </c>
      <c r="AD6007" s="7">
        <v>4.9372399999999999E-3</v>
      </c>
      <c r="AE6007" s="7">
        <v>5.4542999999999996E-3</v>
      </c>
      <c r="AF6007" s="7">
        <v>5.9716200000000004E-3</v>
      </c>
      <c r="AG6007" s="7">
        <v>6.5409099999999996E-3</v>
      </c>
      <c r="AH6007" s="7">
        <v>6.9339600000000003E-3</v>
      </c>
      <c r="AI6007" s="7">
        <v>7.0419899999999997E-3</v>
      </c>
    </row>
    <row r="6008" spans="1:35" x14ac:dyDescent="0.25">
      <c r="A6008" s="3">
        <f>VLOOKUP($F6008,Områder!$A$1:$T$64,7,FALSE)</f>
        <v>24</v>
      </c>
      <c r="B6008" s="3" t="str">
        <f>VLOOKUP($F6008,Områder!$A$1:$T$64,4,FALSE)</f>
        <v>Bredstrup-Pjedsted</v>
      </c>
      <c r="C6008" s="3" t="str">
        <f>VLOOKUP($F6008,Områder!$A$1:$T$64,5,FALSE)</f>
        <v>Ullerup Bæk Skolen</v>
      </c>
      <c r="D6008" s="3" t="str">
        <f>VLOOKUP($F6008,Områder!$A$1:$T$64,10,FALSE) &amp; " - " &amp; VLOOKUP($F6008,Områder!$A$1:$T$64,11,FALSE)</f>
        <v>5 - Fredericia Vest</v>
      </c>
      <c r="E6008" s="3" t="str">
        <f>VLOOKUP($F6008,Områder!$A$1:$T$64,6,FALSE)</f>
        <v>Distriktsinstitutionen Ullerup Bæk</v>
      </c>
      <c r="F6008" s="1">
        <v>630</v>
      </c>
      <c r="G6008" s="1">
        <v>6</v>
      </c>
      <c r="H6008" s="7">
        <v>0</v>
      </c>
      <c r="I6008" s="7">
        <v>0</v>
      </c>
      <c r="J6008" s="7">
        <v>0</v>
      </c>
      <c r="K6008" s="7">
        <v>0</v>
      </c>
      <c r="L6008" s="7">
        <v>0</v>
      </c>
      <c r="M6008" s="7">
        <v>0</v>
      </c>
      <c r="N6008" s="7">
        <v>0</v>
      </c>
      <c r="O6008" s="7">
        <v>0</v>
      </c>
      <c r="P6008" s="7">
        <v>0</v>
      </c>
      <c r="Q6008" s="7">
        <v>0</v>
      </c>
      <c r="R6008" s="7">
        <v>0</v>
      </c>
      <c r="S6008" s="7">
        <v>0</v>
      </c>
      <c r="T6008" s="7">
        <v>0</v>
      </c>
      <c r="U6008" s="7">
        <v>0</v>
      </c>
      <c r="V6008" s="7">
        <v>0</v>
      </c>
      <c r="W6008" s="7">
        <v>0</v>
      </c>
      <c r="X6008" s="7">
        <v>9.0656999999999999E-4</v>
      </c>
      <c r="Y6008" s="7">
        <v>1.7088699999999999E-3</v>
      </c>
      <c r="Z6008" s="7">
        <v>2.1133599999999999E-3</v>
      </c>
      <c r="AA6008" s="7">
        <v>2.6101100000000001E-3</v>
      </c>
      <c r="AB6008" s="7">
        <v>3.1924000000000002E-3</v>
      </c>
      <c r="AC6008" s="7">
        <v>3.9801300000000001E-3</v>
      </c>
      <c r="AD6008" s="7">
        <v>4.5876900000000002E-3</v>
      </c>
      <c r="AE6008" s="7">
        <v>5.2882199999999997E-3</v>
      </c>
      <c r="AF6008" s="7">
        <v>5.8658800000000004E-3</v>
      </c>
      <c r="AG6008" s="7">
        <v>6.3928199999999996E-3</v>
      </c>
      <c r="AH6008" s="7">
        <v>6.8107699999999998E-3</v>
      </c>
      <c r="AI6008" s="7">
        <v>6.9953300000000001E-3</v>
      </c>
    </row>
    <row r="6009" spans="1:35" x14ac:dyDescent="0.25">
      <c r="A6009" s="3">
        <f>VLOOKUP($F6009,Områder!$A$1:$T$64,7,FALSE)</f>
        <v>24</v>
      </c>
      <c r="B6009" s="3" t="str">
        <f>VLOOKUP($F6009,Områder!$A$1:$T$64,4,FALSE)</f>
        <v>Bredstrup-Pjedsted</v>
      </c>
      <c r="C6009" s="3" t="str">
        <f>VLOOKUP($F6009,Områder!$A$1:$T$64,5,FALSE)</f>
        <v>Ullerup Bæk Skolen</v>
      </c>
      <c r="D6009" s="3" t="str">
        <f>VLOOKUP($F6009,Områder!$A$1:$T$64,10,FALSE) &amp; " - " &amp; VLOOKUP($F6009,Områder!$A$1:$T$64,11,FALSE)</f>
        <v>5 - Fredericia Vest</v>
      </c>
      <c r="E6009" s="3" t="str">
        <f>VLOOKUP($F6009,Områder!$A$1:$T$64,6,FALSE)</f>
        <v>Distriktsinstitutionen Ullerup Bæk</v>
      </c>
      <c r="F6009" s="1">
        <v>630</v>
      </c>
      <c r="G6009" s="1">
        <v>7</v>
      </c>
      <c r="H6009" s="7">
        <v>0</v>
      </c>
      <c r="I6009" s="7">
        <v>0</v>
      </c>
      <c r="J6009" s="7">
        <v>0</v>
      </c>
      <c r="K6009" s="7">
        <v>0</v>
      </c>
      <c r="L6009" s="7">
        <v>0</v>
      </c>
      <c r="M6009" s="7">
        <v>0</v>
      </c>
      <c r="N6009" s="7">
        <v>0</v>
      </c>
      <c r="O6009" s="7">
        <v>0</v>
      </c>
      <c r="P6009" s="7">
        <v>0</v>
      </c>
      <c r="Q6009" s="7">
        <v>0</v>
      </c>
      <c r="R6009" s="7">
        <v>0</v>
      </c>
      <c r="S6009" s="7">
        <v>0</v>
      </c>
      <c r="T6009" s="7">
        <v>0</v>
      </c>
      <c r="U6009" s="7">
        <v>0</v>
      </c>
      <c r="V6009" s="7">
        <v>0</v>
      </c>
      <c r="W6009" s="7">
        <v>0</v>
      </c>
      <c r="X6009" s="7">
        <v>5.8211000000000005E-4</v>
      </c>
      <c r="Y6009" s="7">
        <v>1.4959299999999999E-3</v>
      </c>
      <c r="Z6009" s="7">
        <v>1.9843299999999999E-3</v>
      </c>
      <c r="AA6009" s="7">
        <v>2.3600600000000002E-3</v>
      </c>
      <c r="AB6009" s="7">
        <v>2.9137299999999998E-3</v>
      </c>
      <c r="AC6009" s="7">
        <v>3.4719E-3</v>
      </c>
      <c r="AD6009" s="7">
        <v>4.19952E-3</v>
      </c>
      <c r="AE6009" s="7">
        <v>4.7776399999999997E-3</v>
      </c>
      <c r="AF6009" s="7">
        <v>5.4941699999999996E-3</v>
      </c>
      <c r="AG6009" s="7">
        <v>6.0614400000000004E-3</v>
      </c>
      <c r="AH6009" s="7">
        <v>6.4680600000000003E-3</v>
      </c>
      <c r="AI6009" s="7">
        <v>6.7220400000000003E-3</v>
      </c>
    </row>
    <row r="6010" spans="1:35" x14ac:dyDescent="0.25">
      <c r="A6010" s="3">
        <f>VLOOKUP($F6010,Områder!$A$1:$T$64,7,FALSE)</f>
        <v>24</v>
      </c>
      <c r="B6010" s="3" t="str">
        <f>VLOOKUP($F6010,Områder!$A$1:$T$64,4,FALSE)</f>
        <v>Bredstrup-Pjedsted</v>
      </c>
      <c r="C6010" s="3" t="str">
        <f>VLOOKUP($F6010,Områder!$A$1:$T$64,5,FALSE)</f>
        <v>Ullerup Bæk Skolen</v>
      </c>
      <c r="D6010" s="3" t="str">
        <f>VLOOKUP($F6010,Områder!$A$1:$T$64,10,FALSE) &amp; " - " &amp; VLOOKUP($F6010,Områder!$A$1:$T$64,11,FALSE)</f>
        <v>5 - Fredericia Vest</v>
      </c>
      <c r="E6010" s="3" t="str">
        <f>VLOOKUP($F6010,Områder!$A$1:$T$64,6,FALSE)</f>
        <v>Distriktsinstitutionen Ullerup Bæk</v>
      </c>
      <c r="F6010" s="1">
        <v>630</v>
      </c>
      <c r="G6010" s="1">
        <v>8</v>
      </c>
      <c r="H6010" s="7">
        <v>0</v>
      </c>
      <c r="I6010" s="7">
        <v>0</v>
      </c>
      <c r="J6010" s="7">
        <v>0</v>
      </c>
      <c r="K6010" s="7">
        <v>0</v>
      </c>
      <c r="L6010" s="7">
        <v>0</v>
      </c>
      <c r="M6010" s="7">
        <v>0</v>
      </c>
      <c r="N6010" s="7">
        <v>0</v>
      </c>
      <c r="O6010" s="7">
        <v>0</v>
      </c>
      <c r="P6010" s="7">
        <v>0</v>
      </c>
      <c r="Q6010" s="7">
        <v>0</v>
      </c>
      <c r="R6010" s="7">
        <v>0</v>
      </c>
      <c r="S6010" s="7">
        <v>0</v>
      </c>
      <c r="T6010" s="7">
        <v>0</v>
      </c>
      <c r="U6010" s="7">
        <v>0</v>
      </c>
      <c r="V6010" s="7">
        <v>0</v>
      </c>
      <c r="W6010" s="7">
        <v>0</v>
      </c>
      <c r="X6010" s="7">
        <v>6.0123999999999996E-4</v>
      </c>
      <c r="Y6010" s="7">
        <v>1.04638E-3</v>
      </c>
      <c r="Z6010" s="7">
        <v>1.7964000000000001E-3</v>
      </c>
      <c r="AA6010" s="7">
        <v>2.22471E-3</v>
      </c>
      <c r="AB6010" s="7">
        <v>2.6367700000000001E-3</v>
      </c>
      <c r="AC6010" s="7">
        <v>3.1777300000000001E-3</v>
      </c>
      <c r="AD6010" s="7">
        <v>3.68543E-3</v>
      </c>
      <c r="AE6010" s="7">
        <v>4.3995199999999996E-3</v>
      </c>
      <c r="AF6010" s="7">
        <v>4.9891700000000002E-3</v>
      </c>
      <c r="AG6010" s="7">
        <v>5.6826100000000003E-3</v>
      </c>
      <c r="AH6010" s="7">
        <v>6.1372099999999997E-3</v>
      </c>
      <c r="AI6010" s="7">
        <v>6.3975999999999998E-3</v>
      </c>
    </row>
    <row r="6011" spans="1:35" x14ac:dyDescent="0.25">
      <c r="A6011" s="3">
        <f>VLOOKUP($F6011,Områder!$A$1:$T$64,7,FALSE)</f>
        <v>24</v>
      </c>
      <c r="B6011" s="3" t="str">
        <f>VLOOKUP($F6011,Områder!$A$1:$T$64,4,FALSE)</f>
        <v>Bredstrup-Pjedsted</v>
      </c>
      <c r="C6011" s="3" t="str">
        <f>VLOOKUP($F6011,Områder!$A$1:$T$64,5,FALSE)</f>
        <v>Ullerup Bæk Skolen</v>
      </c>
      <c r="D6011" s="3" t="str">
        <f>VLOOKUP($F6011,Områder!$A$1:$T$64,10,FALSE) &amp; " - " &amp; VLOOKUP($F6011,Områder!$A$1:$T$64,11,FALSE)</f>
        <v>5 - Fredericia Vest</v>
      </c>
      <c r="E6011" s="3" t="str">
        <f>VLOOKUP($F6011,Områder!$A$1:$T$64,6,FALSE)</f>
        <v>Distriktsinstitutionen Ullerup Bæk</v>
      </c>
      <c r="F6011" s="1">
        <v>630</v>
      </c>
      <c r="G6011" s="1">
        <v>9</v>
      </c>
      <c r="H6011" s="7">
        <v>0</v>
      </c>
      <c r="I6011" s="7">
        <v>0</v>
      </c>
      <c r="J6011" s="7">
        <v>0</v>
      </c>
      <c r="K6011" s="7">
        <v>0</v>
      </c>
      <c r="L6011" s="7">
        <v>0</v>
      </c>
      <c r="M6011" s="7">
        <v>0</v>
      </c>
      <c r="N6011" s="7">
        <v>0</v>
      </c>
      <c r="O6011" s="7">
        <v>0</v>
      </c>
      <c r="P6011" s="7">
        <v>0</v>
      </c>
      <c r="Q6011" s="7">
        <v>0</v>
      </c>
      <c r="R6011" s="7">
        <v>0</v>
      </c>
      <c r="S6011" s="7">
        <v>0</v>
      </c>
      <c r="T6011" s="7">
        <v>0</v>
      </c>
      <c r="U6011" s="7">
        <v>0</v>
      </c>
      <c r="V6011" s="7">
        <v>0</v>
      </c>
      <c r="W6011" s="7">
        <v>0</v>
      </c>
      <c r="X6011" s="7">
        <v>8.1988999999999999E-4</v>
      </c>
      <c r="Y6011" s="7">
        <v>1.41913E-3</v>
      </c>
      <c r="Z6011" s="7">
        <v>1.48277E-3</v>
      </c>
      <c r="AA6011" s="7">
        <v>2.2766800000000001E-3</v>
      </c>
      <c r="AB6011" s="7">
        <v>2.7217999999999999E-3</v>
      </c>
      <c r="AC6011" s="7">
        <v>3.09947E-3</v>
      </c>
      <c r="AD6011" s="7">
        <v>3.5936399999999999E-3</v>
      </c>
      <c r="AE6011" s="7">
        <v>4.1017600000000003E-3</v>
      </c>
      <c r="AF6011" s="7">
        <v>4.8652399999999998E-3</v>
      </c>
      <c r="AG6011" s="7">
        <v>5.4365400000000001E-3</v>
      </c>
      <c r="AH6011" s="7">
        <v>5.9616000000000001E-3</v>
      </c>
      <c r="AI6011" s="7">
        <v>6.2040999999999997E-3</v>
      </c>
    </row>
    <row r="6012" spans="1:35" x14ac:dyDescent="0.25">
      <c r="A6012" s="3">
        <f>VLOOKUP($F6012,Områder!$A$1:$T$64,7,FALSE)</f>
        <v>24</v>
      </c>
      <c r="B6012" s="3" t="str">
        <f>VLOOKUP($F6012,Områder!$A$1:$T$64,4,FALSE)</f>
        <v>Bredstrup-Pjedsted</v>
      </c>
      <c r="C6012" s="3" t="str">
        <f>VLOOKUP($F6012,Områder!$A$1:$T$64,5,FALSE)</f>
        <v>Ullerup Bæk Skolen</v>
      </c>
      <c r="D6012" s="3" t="str">
        <f>VLOOKUP($F6012,Områder!$A$1:$T$64,10,FALSE) &amp; " - " &amp; VLOOKUP($F6012,Områder!$A$1:$T$64,11,FALSE)</f>
        <v>5 - Fredericia Vest</v>
      </c>
      <c r="E6012" s="3" t="str">
        <f>VLOOKUP($F6012,Områder!$A$1:$T$64,6,FALSE)</f>
        <v>Distriktsinstitutionen Ullerup Bæk</v>
      </c>
      <c r="F6012" s="1">
        <v>630</v>
      </c>
      <c r="G6012" s="1">
        <v>10</v>
      </c>
      <c r="H6012" s="7">
        <v>0</v>
      </c>
      <c r="I6012" s="7">
        <v>0</v>
      </c>
      <c r="J6012" s="7">
        <v>0</v>
      </c>
      <c r="K6012" s="7">
        <v>0</v>
      </c>
      <c r="L6012" s="7">
        <v>0</v>
      </c>
      <c r="M6012" s="7">
        <v>0</v>
      </c>
      <c r="N6012" s="7">
        <v>0</v>
      </c>
      <c r="O6012" s="7">
        <v>0</v>
      </c>
      <c r="P6012" s="7">
        <v>0</v>
      </c>
      <c r="Q6012" s="7">
        <v>0</v>
      </c>
      <c r="R6012" s="7">
        <v>0</v>
      </c>
      <c r="S6012" s="7">
        <v>0</v>
      </c>
      <c r="T6012" s="7">
        <v>0</v>
      </c>
      <c r="U6012" s="7">
        <v>0</v>
      </c>
      <c r="V6012" s="7">
        <v>0</v>
      </c>
      <c r="W6012" s="7">
        <v>0</v>
      </c>
      <c r="X6012" s="7">
        <v>7.6623000000000001E-4</v>
      </c>
      <c r="Y6012" s="7">
        <v>1.48503E-3</v>
      </c>
      <c r="Z6012" s="7">
        <v>1.869E-3</v>
      </c>
      <c r="AA6012" s="7">
        <v>1.8900399999999999E-3</v>
      </c>
      <c r="AB6012" s="7">
        <v>2.8205999999999999E-3</v>
      </c>
      <c r="AC6012" s="7">
        <v>3.2065000000000001E-3</v>
      </c>
      <c r="AD6012" s="7">
        <v>3.5316000000000002E-3</v>
      </c>
      <c r="AE6012" s="7">
        <v>4.0338700000000002E-3</v>
      </c>
      <c r="AF6012" s="7">
        <v>4.5947799999999997E-3</v>
      </c>
      <c r="AG6012" s="7">
        <v>5.3723699999999996E-3</v>
      </c>
      <c r="AH6012" s="7">
        <v>5.8023099999999998E-3</v>
      </c>
      <c r="AI6012" s="7">
        <v>6.1411599999999997E-3</v>
      </c>
    </row>
    <row r="6013" spans="1:35" x14ac:dyDescent="0.25">
      <c r="A6013" s="3">
        <f>VLOOKUP($F6013,Områder!$A$1:$T$64,7,FALSE)</f>
        <v>24</v>
      </c>
      <c r="B6013" s="3" t="str">
        <f>VLOOKUP($F6013,Områder!$A$1:$T$64,4,FALSE)</f>
        <v>Bredstrup-Pjedsted</v>
      </c>
      <c r="C6013" s="3" t="str">
        <f>VLOOKUP($F6013,Områder!$A$1:$T$64,5,FALSE)</f>
        <v>Ullerup Bæk Skolen</v>
      </c>
      <c r="D6013" s="3" t="str">
        <f>VLOOKUP($F6013,Områder!$A$1:$T$64,10,FALSE) &amp; " - " &amp; VLOOKUP($F6013,Områder!$A$1:$T$64,11,FALSE)</f>
        <v>5 - Fredericia Vest</v>
      </c>
      <c r="E6013" s="3" t="str">
        <f>VLOOKUP($F6013,Områder!$A$1:$T$64,6,FALSE)</f>
        <v>Distriktsinstitutionen Ullerup Bæk</v>
      </c>
      <c r="F6013" s="1">
        <v>630</v>
      </c>
      <c r="G6013" s="1">
        <v>11</v>
      </c>
      <c r="H6013" s="7">
        <v>0</v>
      </c>
      <c r="I6013" s="7">
        <v>0</v>
      </c>
      <c r="J6013" s="7">
        <v>0</v>
      </c>
      <c r="K6013" s="7">
        <v>0</v>
      </c>
      <c r="L6013" s="7">
        <v>0</v>
      </c>
      <c r="M6013" s="7">
        <v>0</v>
      </c>
      <c r="N6013" s="7">
        <v>0</v>
      </c>
      <c r="O6013" s="7">
        <v>0</v>
      </c>
      <c r="P6013" s="7">
        <v>0</v>
      </c>
      <c r="Q6013" s="7">
        <v>0</v>
      </c>
      <c r="R6013" s="7">
        <v>0</v>
      </c>
      <c r="S6013" s="7">
        <v>0</v>
      </c>
      <c r="T6013" s="7">
        <v>0</v>
      </c>
      <c r="U6013" s="7">
        <v>0</v>
      </c>
      <c r="V6013" s="7">
        <v>0</v>
      </c>
      <c r="W6013" s="7">
        <v>0</v>
      </c>
      <c r="X6013" s="7">
        <v>6.9811000000000005E-4</v>
      </c>
      <c r="Y6013" s="7">
        <v>1.3897099999999999E-3</v>
      </c>
      <c r="Z6013" s="7">
        <v>1.8349900000000001E-3</v>
      </c>
      <c r="AA6013" s="7">
        <v>2.2491299999999998E-3</v>
      </c>
      <c r="AB6013" s="7">
        <v>2.3024199999999999E-3</v>
      </c>
      <c r="AC6013" s="7">
        <v>3.2688399999999999E-3</v>
      </c>
      <c r="AD6013" s="7">
        <v>3.56223E-3</v>
      </c>
      <c r="AE6013" s="7">
        <v>3.8791899999999998E-3</v>
      </c>
      <c r="AF6013" s="7">
        <v>4.4266499999999999E-3</v>
      </c>
      <c r="AG6013" s="7">
        <v>4.9887500000000001E-3</v>
      </c>
      <c r="AH6013" s="7">
        <v>5.6463399999999997E-3</v>
      </c>
      <c r="AI6013" s="7">
        <v>5.9007E-3</v>
      </c>
    </row>
    <row r="6014" spans="1:35" x14ac:dyDescent="0.25">
      <c r="A6014" s="3">
        <f>VLOOKUP($F6014,Områder!$A$1:$T$64,7,FALSE)</f>
        <v>24</v>
      </c>
      <c r="B6014" s="3" t="str">
        <f>VLOOKUP($F6014,Områder!$A$1:$T$64,4,FALSE)</f>
        <v>Bredstrup-Pjedsted</v>
      </c>
      <c r="C6014" s="3" t="str">
        <f>VLOOKUP($F6014,Områder!$A$1:$T$64,5,FALSE)</f>
        <v>Ullerup Bæk Skolen</v>
      </c>
      <c r="D6014" s="3" t="str">
        <f>VLOOKUP($F6014,Områder!$A$1:$T$64,10,FALSE) &amp; " - " &amp; VLOOKUP($F6014,Områder!$A$1:$T$64,11,FALSE)</f>
        <v>5 - Fredericia Vest</v>
      </c>
      <c r="E6014" s="3" t="str">
        <f>VLOOKUP($F6014,Områder!$A$1:$T$64,6,FALSE)</f>
        <v>Distriktsinstitutionen Ullerup Bæk</v>
      </c>
      <c r="F6014" s="1">
        <v>630</v>
      </c>
      <c r="G6014" s="1">
        <v>12</v>
      </c>
      <c r="H6014" s="7">
        <v>0</v>
      </c>
      <c r="I6014" s="7">
        <v>0</v>
      </c>
      <c r="J6014" s="7">
        <v>0</v>
      </c>
      <c r="K6014" s="7">
        <v>0</v>
      </c>
      <c r="L6014" s="7">
        <v>0</v>
      </c>
      <c r="M6014" s="7">
        <v>0</v>
      </c>
      <c r="N6014" s="7">
        <v>0</v>
      </c>
      <c r="O6014" s="7">
        <v>0</v>
      </c>
      <c r="P6014" s="7">
        <v>0</v>
      </c>
      <c r="Q6014" s="7">
        <v>0</v>
      </c>
      <c r="R6014" s="7">
        <v>0</v>
      </c>
      <c r="S6014" s="7">
        <v>0</v>
      </c>
      <c r="T6014" s="7">
        <v>0</v>
      </c>
      <c r="U6014" s="7">
        <v>0</v>
      </c>
      <c r="V6014" s="7">
        <v>0</v>
      </c>
      <c r="W6014" s="7">
        <v>0</v>
      </c>
      <c r="X6014" s="7">
        <v>5.9234000000000001E-4</v>
      </c>
      <c r="Y6014" s="7">
        <v>1.2537E-3</v>
      </c>
      <c r="Z6014" s="7">
        <v>1.68498E-3</v>
      </c>
      <c r="AA6014" s="7">
        <v>2.0901100000000001E-3</v>
      </c>
      <c r="AB6014" s="7">
        <v>2.58187E-3</v>
      </c>
      <c r="AC6014" s="7">
        <v>2.5943400000000001E-3</v>
      </c>
      <c r="AD6014" s="7">
        <v>3.5199599999999999E-3</v>
      </c>
      <c r="AE6014" s="7">
        <v>3.7609100000000001E-3</v>
      </c>
      <c r="AF6014" s="7">
        <v>4.0917200000000001E-3</v>
      </c>
      <c r="AG6014" s="7">
        <v>4.6315999999999996E-3</v>
      </c>
      <c r="AH6014" s="7">
        <v>5.0708300000000001E-3</v>
      </c>
      <c r="AI6014" s="7">
        <v>5.54858E-3</v>
      </c>
    </row>
    <row r="6015" spans="1:35" x14ac:dyDescent="0.25">
      <c r="A6015" s="3">
        <f>VLOOKUP($F6015,Områder!$A$1:$T$64,7,FALSE)</f>
        <v>24</v>
      </c>
      <c r="B6015" s="3" t="str">
        <f>VLOOKUP($F6015,Områder!$A$1:$T$64,4,FALSE)</f>
        <v>Bredstrup-Pjedsted</v>
      </c>
      <c r="C6015" s="3" t="str">
        <f>VLOOKUP($F6015,Områder!$A$1:$T$64,5,FALSE)</f>
        <v>Ullerup Bæk Skolen</v>
      </c>
      <c r="D6015" s="3" t="str">
        <f>VLOOKUP($F6015,Områder!$A$1:$T$64,10,FALSE) &amp; " - " &amp; VLOOKUP($F6015,Områder!$A$1:$T$64,11,FALSE)</f>
        <v>5 - Fredericia Vest</v>
      </c>
      <c r="E6015" s="3" t="str">
        <f>VLOOKUP($F6015,Områder!$A$1:$T$64,6,FALSE)</f>
        <v>Distriktsinstitutionen Ullerup Bæk</v>
      </c>
      <c r="F6015" s="1">
        <v>630</v>
      </c>
      <c r="G6015" s="1">
        <v>13</v>
      </c>
      <c r="H6015" s="7">
        <v>0</v>
      </c>
      <c r="I6015" s="7">
        <v>0</v>
      </c>
      <c r="J6015" s="7">
        <v>0</v>
      </c>
      <c r="K6015" s="7">
        <v>0</v>
      </c>
      <c r="L6015" s="7">
        <v>0</v>
      </c>
      <c r="M6015" s="7">
        <v>0</v>
      </c>
      <c r="N6015" s="7">
        <v>0</v>
      </c>
      <c r="O6015" s="7">
        <v>0</v>
      </c>
      <c r="P6015" s="7">
        <v>0</v>
      </c>
      <c r="Q6015" s="7">
        <v>0</v>
      </c>
      <c r="R6015" s="7">
        <v>0</v>
      </c>
      <c r="S6015" s="7">
        <v>0</v>
      </c>
      <c r="T6015" s="7">
        <v>0</v>
      </c>
      <c r="U6015" s="7">
        <v>0</v>
      </c>
      <c r="V6015" s="7">
        <v>0</v>
      </c>
      <c r="W6015" s="7">
        <v>0</v>
      </c>
      <c r="X6015" s="7">
        <v>6.0955999999999998E-4</v>
      </c>
      <c r="Y6015" s="7">
        <v>1.15832E-3</v>
      </c>
      <c r="Z6015" s="7">
        <v>1.62272E-3</v>
      </c>
      <c r="AA6015" s="7">
        <v>2.04324E-3</v>
      </c>
      <c r="AB6015" s="7">
        <v>2.4958699999999999E-3</v>
      </c>
      <c r="AC6015" s="7">
        <v>3.00694E-3</v>
      </c>
      <c r="AD6015" s="7">
        <v>2.9462300000000002E-3</v>
      </c>
      <c r="AE6015" s="7">
        <v>3.9020000000000001E-3</v>
      </c>
      <c r="AF6015" s="7">
        <v>4.1458600000000003E-3</v>
      </c>
      <c r="AG6015" s="7">
        <v>4.4665299999999998E-3</v>
      </c>
      <c r="AH6015" s="7">
        <v>4.9030999999999996E-3</v>
      </c>
      <c r="AI6015" s="7">
        <v>5.1875100000000002E-3</v>
      </c>
    </row>
    <row r="6016" spans="1:35" x14ac:dyDescent="0.25">
      <c r="A6016" s="3">
        <f>VLOOKUP($F6016,Områder!$A$1:$T$64,7,FALSE)</f>
        <v>24</v>
      </c>
      <c r="B6016" s="3" t="str">
        <f>VLOOKUP($F6016,Områder!$A$1:$T$64,4,FALSE)</f>
        <v>Bredstrup-Pjedsted</v>
      </c>
      <c r="C6016" s="3" t="str">
        <f>VLOOKUP($F6016,Områder!$A$1:$T$64,5,FALSE)</f>
        <v>Ullerup Bæk Skolen</v>
      </c>
      <c r="D6016" s="3" t="str">
        <f>VLOOKUP($F6016,Områder!$A$1:$T$64,10,FALSE) &amp; " - " &amp; VLOOKUP($F6016,Områder!$A$1:$T$64,11,FALSE)</f>
        <v>5 - Fredericia Vest</v>
      </c>
      <c r="E6016" s="3" t="str">
        <f>VLOOKUP($F6016,Områder!$A$1:$T$64,6,FALSE)</f>
        <v>Distriktsinstitutionen Ullerup Bæk</v>
      </c>
      <c r="F6016" s="1">
        <v>630</v>
      </c>
      <c r="G6016" s="1">
        <v>14</v>
      </c>
      <c r="H6016" s="7">
        <v>0</v>
      </c>
      <c r="I6016" s="7">
        <v>0</v>
      </c>
      <c r="J6016" s="7">
        <v>0</v>
      </c>
      <c r="K6016" s="7">
        <v>0</v>
      </c>
      <c r="L6016" s="7">
        <v>0</v>
      </c>
      <c r="M6016" s="7">
        <v>0</v>
      </c>
      <c r="N6016" s="7">
        <v>0</v>
      </c>
      <c r="O6016" s="7">
        <v>0</v>
      </c>
      <c r="P6016" s="7">
        <v>0</v>
      </c>
      <c r="Q6016" s="7">
        <v>0</v>
      </c>
      <c r="R6016" s="7">
        <v>0</v>
      </c>
      <c r="S6016" s="7">
        <v>0</v>
      </c>
      <c r="T6016" s="7">
        <v>0</v>
      </c>
      <c r="U6016" s="7">
        <v>0</v>
      </c>
      <c r="V6016" s="7">
        <v>0</v>
      </c>
      <c r="W6016" s="7">
        <v>0</v>
      </c>
      <c r="X6016" s="7">
        <v>7.3415000000000004E-4</v>
      </c>
      <c r="Y6016" s="7">
        <v>1.19355E-3</v>
      </c>
      <c r="Z6016" s="7">
        <v>1.5198399999999999E-3</v>
      </c>
      <c r="AA6016" s="7">
        <v>1.9909400000000001E-3</v>
      </c>
      <c r="AB6016" s="7">
        <v>2.48008E-3</v>
      </c>
      <c r="AC6016" s="7">
        <v>2.8990499999999998E-3</v>
      </c>
      <c r="AD6016" s="7">
        <v>3.3807799999999999E-3</v>
      </c>
      <c r="AE6016" s="7">
        <v>3.3010399999999999E-3</v>
      </c>
      <c r="AF6016" s="7">
        <v>4.3211500000000002E-3</v>
      </c>
      <c r="AG6016" s="7">
        <v>4.5280700000000004E-3</v>
      </c>
      <c r="AH6016" s="7">
        <v>4.7119199999999997E-3</v>
      </c>
      <c r="AI6016" s="7">
        <v>4.9903100000000004E-3</v>
      </c>
    </row>
    <row r="6017" spans="1:35" x14ac:dyDescent="0.25">
      <c r="A6017" s="3">
        <f>VLOOKUP($F6017,Områder!$A$1:$T$64,7,FALSE)</f>
        <v>24</v>
      </c>
      <c r="B6017" s="3" t="str">
        <f>VLOOKUP($F6017,Områder!$A$1:$T$64,4,FALSE)</f>
        <v>Bredstrup-Pjedsted</v>
      </c>
      <c r="C6017" s="3" t="str">
        <f>VLOOKUP($F6017,Områder!$A$1:$T$64,5,FALSE)</f>
        <v>Ullerup Bæk Skolen</v>
      </c>
      <c r="D6017" s="3" t="str">
        <f>VLOOKUP($F6017,Områder!$A$1:$T$64,10,FALSE) &amp; " - " &amp; VLOOKUP($F6017,Områder!$A$1:$T$64,11,FALSE)</f>
        <v>5 - Fredericia Vest</v>
      </c>
      <c r="E6017" s="3" t="str">
        <f>VLOOKUP($F6017,Områder!$A$1:$T$64,6,FALSE)</f>
        <v>Distriktsinstitutionen Ullerup Bæk</v>
      </c>
      <c r="F6017" s="1">
        <v>630</v>
      </c>
      <c r="G6017" s="1">
        <v>15</v>
      </c>
      <c r="H6017" s="7">
        <v>0</v>
      </c>
      <c r="I6017" s="7">
        <v>0</v>
      </c>
      <c r="J6017" s="7">
        <v>0</v>
      </c>
      <c r="K6017" s="7">
        <v>0</v>
      </c>
      <c r="L6017" s="7">
        <v>0</v>
      </c>
      <c r="M6017" s="7">
        <v>0</v>
      </c>
      <c r="N6017" s="7">
        <v>0</v>
      </c>
      <c r="O6017" s="7">
        <v>0</v>
      </c>
      <c r="P6017" s="7">
        <v>0</v>
      </c>
      <c r="Q6017" s="7">
        <v>0</v>
      </c>
      <c r="R6017" s="7">
        <v>0</v>
      </c>
      <c r="S6017" s="7">
        <v>0</v>
      </c>
      <c r="T6017" s="7">
        <v>0</v>
      </c>
      <c r="U6017" s="7">
        <v>0</v>
      </c>
      <c r="V6017" s="7">
        <v>0</v>
      </c>
      <c r="W6017" s="7">
        <v>0</v>
      </c>
      <c r="X6017" s="7">
        <v>7.1622999999999999E-4</v>
      </c>
      <c r="Y6017" s="7">
        <v>1.44718E-3</v>
      </c>
      <c r="Z6017" s="7">
        <v>1.5887500000000001E-3</v>
      </c>
      <c r="AA6017" s="7">
        <v>1.92158E-3</v>
      </c>
      <c r="AB6017" s="7">
        <v>2.4881600000000001E-3</v>
      </c>
      <c r="AC6017" s="7">
        <v>2.9716399999999998E-3</v>
      </c>
      <c r="AD6017" s="7">
        <v>3.32365E-3</v>
      </c>
      <c r="AE6017" s="7">
        <v>3.8263699999999999E-3</v>
      </c>
      <c r="AF6017" s="7">
        <v>3.7743500000000001E-3</v>
      </c>
      <c r="AG6017" s="7">
        <v>4.8325099999999999E-3</v>
      </c>
      <c r="AH6017" s="7">
        <v>4.8759099999999998E-3</v>
      </c>
      <c r="AI6017" s="7">
        <v>4.88347E-3</v>
      </c>
    </row>
    <row r="6018" spans="1:35" x14ac:dyDescent="0.25">
      <c r="A6018" s="3">
        <f>VLOOKUP($F6018,Områder!$A$1:$T$64,7,FALSE)</f>
        <v>24</v>
      </c>
      <c r="B6018" s="3" t="str">
        <f>VLOOKUP($F6018,Områder!$A$1:$T$64,4,FALSE)</f>
        <v>Bredstrup-Pjedsted</v>
      </c>
      <c r="C6018" s="3" t="str">
        <f>VLOOKUP($F6018,Områder!$A$1:$T$64,5,FALSE)</f>
        <v>Ullerup Bæk Skolen</v>
      </c>
      <c r="D6018" s="3" t="str">
        <f>VLOOKUP($F6018,Områder!$A$1:$T$64,10,FALSE) &amp; " - " &amp; VLOOKUP($F6018,Områder!$A$1:$T$64,11,FALSE)</f>
        <v>5 - Fredericia Vest</v>
      </c>
      <c r="E6018" s="3" t="str">
        <f>VLOOKUP($F6018,Områder!$A$1:$T$64,6,FALSE)</f>
        <v>Distriktsinstitutionen Ullerup Bæk</v>
      </c>
      <c r="F6018" s="1">
        <v>630</v>
      </c>
      <c r="G6018" s="1">
        <v>16</v>
      </c>
      <c r="H6018" s="7">
        <v>0</v>
      </c>
      <c r="I6018" s="7">
        <v>0</v>
      </c>
      <c r="J6018" s="7">
        <v>0</v>
      </c>
      <c r="K6018" s="7">
        <v>0</v>
      </c>
      <c r="L6018" s="7">
        <v>1</v>
      </c>
      <c r="M6018" s="7">
        <v>0</v>
      </c>
      <c r="N6018" s="7">
        <v>0</v>
      </c>
      <c r="O6018" s="7">
        <v>0</v>
      </c>
      <c r="P6018" s="7">
        <v>0</v>
      </c>
      <c r="Q6018" s="7">
        <v>0</v>
      </c>
      <c r="R6018" s="7">
        <v>0</v>
      </c>
      <c r="S6018" s="7">
        <v>0</v>
      </c>
      <c r="T6018" s="7">
        <v>0</v>
      </c>
      <c r="U6018" s="7">
        <v>0</v>
      </c>
      <c r="V6018" s="7">
        <v>0</v>
      </c>
      <c r="W6018" s="7">
        <v>0</v>
      </c>
      <c r="X6018" s="7">
        <v>7.4160000000000003E-4</v>
      </c>
      <c r="Y6018" s="7">
        <v>1.4022500000000001E-3</v>
      </c>
      <c r="Z6018" s="7">
        <v>1.87718E-3</v>
      </c>
      <c r="AA6018" s="7">
        <v>1.9901599999999999E-3</v>
      </c>
      <c r="AB6018" s="7">
        <v>2.4068800000000001E-3</v>
      </c>
      <c r="AC6018" s="7">
        <v>2.9784E-3</v>
      </c>
      <c r="AD6018" s="7">
        <v>3.4102300000000002E-3</v>
      </c>
      <c r="AE6018" s="7">
        <v>3.7444499999999999E-3</v>
      </c>
      <c r="AF6018" s="7">
        <v>4.3172699999999998E-3</v>
      </c>
      <c r="AG6018" s="7">
        <v>4.2485400000000003E-3</v>
      </c>
      <c r="AH6018" s="7">
        <v>5.1887900000000004E-3</v>
      </c>
      <c r="AI6018" s="7">
        <v>5.0248999999999997E-3</v>
      </c>
    </row>
    <row r="6019" spans="1:35" x14ac:dyDescent="0.25">
      <c r="A6019" s="3">
        <f>VLOOKUP($F6019,Områder!$A$1:$T$64,7,FALSE)</f>
        <v>24</v>
      </c>
      <c r="B6019" s="3" t="str">
        <f>VLOOKUP($F6019,Områder!$A$1:$T$64,4,FALSE)</f>
        <v>Bredstrup-Pjedsted</v>
      </c>
      <c r="C6019" s="3" t="str">
        <f>VLOOKUP($F6019,Områder!$A$1:$T$64,5,FALSE)</f>
        <v>Ullerup Bæk Skolen</v>
      </c>
      <c r="D6019" s="3" t="str">
        <f>VLOOKUP($F6019,Områder!$A$1:$T$64,10,FALSE) &amp; " - " &amp; VLOOKUP($F6019,Områder!$A$1:$T$64,11,FALSE)</f>
        <v>5 - Fredericia Vest</v>
      </c>
      <c r="E6019" s="3" t="str">
        <f>VLOOKUP($F6019,Områder!$A$1:$T$64,6,FALSE)</f>
        <v>Distriktsinstitutionen Ullerup Bæk</v>
      </c>
      <c r="F6019" s="1">
        <v>630</v>
      </c>
      <c r="G6019" s="1">
        <v>17</v>
      </c>
      <c r="H6019" s="7">
        <v>0</v>
      </c>
      <c r="I6019" s="7">
        <v>0</v>
      </c>
      <c r="J6019" s="7">
        <v>0</v>
      </c>
      <c r="K6019" s="7">
        <v>0</v>
      </c>
      <c r="L6019" s="7">
        <v>1</v>
      </c>
      <c r="M6019" s="7">
        <v>1</v>
      </c>
      <c r="N6019" s="7">
        <v>0</v>
      </c>
      <c r="O6019" s="7">
        <v>0</v>
      </c>
      <c r="P6019" s="7">
        <v>0</v>
      </c>
      <c r="Q6019" s="7">
        <v>0</v>
      </c>
      <c r="R6019" s="7">
        <v>0</v>
      </c>
      <c r="S6019" s="7">
        <v>0</v>
      </c>
      <c r="T6019" s="7">
        <v>0</v>
      </c>
      <c r="U6019" s="7">
        <v>0</v>
      </c>
      <c r="V6019" s="7">
        <v>0</v>
      </c>
      <c r="W6019" s="7">
        <v>0</v>
      </c>
      <c r="X6019" s="7">
        <v>1.08446E-3</v>
      </c>
      <c r="Y6019" s="7">
        <v>1.7259300000000001E-3</v>
      </c>
      <c r="Z6019" s="7">
        <v>2.0454000000000002E-3</v>
      </c>
      <c r="AA6019" s="7">
        <v>2.5631899999999999E-3</v>
      </c>
      <c r="AB6019" s="7">
        <v>2.76933E-3</v>
      </c>
      <c r="AC6019" s="7">
        <v>3.1853099999999998E-3</v>
      </c>
      <c r="AD6019" s="7">
        <v>3.7210099999999999E-3</v>
      </c>
      <c r="AE6019" s="7">
        <v>4.1723100000000003E-3</v>
      </c>
      <c r="AF6019" s="7">
        <v>4.5804699999999997E-3</v>
      </c>
      <c r="AG6019" s="7">
        <v>5.2080099999999999E-3</v>
      </c>
      <c r="AH6019" s="7">
        <v>4.9295900000000002E-3</v>
      </c>
      <c r="AI6019" s="7">
        <v>5.6450199999999997E-3</v>
      </c>
    </row>
    <row r="6020" spans="1:35" x14ac:dyDescent="0.25">
      <c r="A6020" s="3">
        <f>VLOOKUP($F6020,Områder!$A$1:$T$64,7,FALSE)</f>
        <v>24</v>
      </c>
      <c r="B6020" s="3" t="str">
        <f>VLOOKUP($F6020,Områder!$A$1:$T$64,4,FALSE)</f>
        <v>Bredstrup-Pjedsted</v>
      </c>
      <c r="C6020" s="3" t="str">
        <f>VLOOKUP($F6020,Områder!$A$1:$T$64,5,FALSE)</f>
        <v>Ullerup Bæk Skolen</v>
      </c>
      <c r="D6020" s="3" t="str">
        <f>VLOOKUP($F6020,Områder!$A$1:$T$64,10,FALSE) &amp; " - " &amp; VLOOKUP($F6020,Områder!$A$1:$T$64,11,FALSE)</f>
        <v>5 - Fredericia Vest</v>
      </c>
      <c r="E6020" s="3" t="str">
        <f>VLOOKUP($F6020,Områder!$A$1:$T$64,6,FALSE)</f>
        <v>Distriktsinstitutionen Ullerup Bæk</v>
      </c>
      <c r="F6020" s="1">
        <v>630</v>
      </c>
      <c r="G6020" s="1">
        <v>18</v>
      </c>
      <c r="H6020" s="7">
        <v>0</v>
      </c>
      <c r="I6020" s="7">
        <v>0</v>
      </c>
      <c r="J6020" s="7">
        <v>0</v>
      </c>
      <c r="K6020" s="7">
        <v>0</v>
      </c>
      <c r="L6020" s="7">
        <v>0</v>
      </c>
      <c r="M6020" s="7">
        <v>0</v>
      </c>
      <c r="N6020" s="7">
        <v>1</v>
      </c>
      <c r="O6020" s="7">
        <v>0</v>
      </c>
      <c r="P6020" s="7">
        <v>0</v>
      </c>
      <c r="Q6020" s="7">
        <v>0</v>
      </c>
      <c r="R6020" s="7">
        <v>0</v>
      </c>
      <c r="S6020" s="7">
        <v>0</v>
      </c>
      <c r="T6020" s="7">
        <v>0</v>
      </c>
      <c r="U6020" s="7">
        <v>0</v>
      </c>
      <c r="V6020" s="7">
        <v>0</v>
      </c>
      <c r="W6020" s="7">
        <v>0</v>
      </c>
      <c r="X6020" s="7">
        <v>1.21265E-3</v>
      </c>
      <c r="Y6020" s="7">
        <v>2.1615800000000002E-3</v>
      </c>
      <c r="Z6020" s="7">
        <v>2.30803E-3</v>
      </c>
      <c r="AA6020" s="7">
        <v>2.6667800000000001E-3</v>
      </c>
      <c r="AB6020" s="7">
        <v>3.3381499999999998E-3</v>
      </c>
      <c r="AC6020" s="7">
        <v>3.49169E-3</v>
      </c>
      <c r="AD6020" s="7">
        <v>3.8080399999999999E-3</v>
      </c>
      <c r="AE6020" s="7">
        <v>4.3523800000000003E-3</v>
      </c>
      <c r="AF6020" s="7">
        <v>4.8902800000000003E-3</v>
      </c>
      <c r="AG6020" s="7">
        <v>5.2864100000000001E-3</v>
      </c>
      <c r="AH6020" s="7">
        <v>5.6918200000000002E-3</v>
      </c>
      <c r="AI6020" s="7">
        <v>5.1231200000000001E-3</v>
      </c>
    </row>
    <row r="6021" spans="1:35" x14ac:dyDescent="0.25">
      <c r="A6021" s="3">
        <f>VLOOKUP($F6021,Områder!$A$1:$T$64,7,FALSE)</f>
        <v>24</v>
      </c>
      <c r="B6021" s="3" t="str">
        <f>VLOOKUP($F6021,Områder!$A$1:$T$64,4,FALSE)</f>
        <v>Bredstrup-Pjedsted</v>
      </c>
      <c r="C6021" s="3" t="str">
        <f>VLOOKUP($F6021,Områder!$A$1:$T$64,5,FALSE)</f>
        <v>Ullerup Bæk Skolen</v>
      </c>
      <c r="D6021" s="3" t="str">
        <f>VLOOKUP($F6021,Områder!$A$1:$T$64,10,FALSE) &amp; " - " &amp; VLOOKUP($F6021,Områder!$A$1:$T$64,11,FALSE)</f>
        <v>5 - Fredericia Vest</v>
      </c>
      <c r="E6021" s="3" t="str">
        <f>VLOOKUP($F6021,Områder!$A$1:$T$64,6,FALSE)</f>
        <v>Distriktsinstitutionen Ullerup Bæk</v>
      </c>
      <c r="F6021" s="1">
        <v>630</v>
      </c>
      <c r="G6021" s="1">
        <v>19</v>
      </c>
      <c r="H6021" s="7">
        <v>0</v>
      </c>
      <c r="I6021" s="7">
        <v>0</v>
      </c>
      <c r="J6021" s="7">
        <v>0</v>
      </c>
      <c r="K6021" s="7">
        <v>0</v>
      </c>
      <c r="L6021" s="7">
        <v>0</v>
      </c>
      <c r="M6021" s="7">
        <v>0</v>
      </c>
      <c r="N6021" s="7">
        <v>0</v>
      </c>
      <c r="O6021" s="7">
        <v>0</v>
      </c>
      <c r="P6021" s="7">
        <v>0</v>
      </c>
      <c r="Q6021" s="7">
        <v>0</v>
      </c>
      <c r="R6021" s="7">
        <v>0</v>
      </c>
      <c r="S6021" s="7">
        <v>0</v>
      </c>
      <c r="T6021" s="7">
        <v>0</v>
      </c>
      <c r="U6021" s="7">
        <v>0</v>
      </c>
      <c r="V6021" s="7">
        <v>0</v>
      </c>
      <c r="W6021" s="7">
        <v>0</v>
      </c>
      <c r="X6021" s="7">
        <v>1.5077599999999999E-3</v>
      </c>
      <c r="Y6021" s="7">
        <v>2.3723300000000002E-3</v>
      </c>
      <c r="Z6021" s="7">
        <v>2.7045799999999998E-3</v>
      </c>
      <c r="AA6021" s="7">
        <v>2.8631400000000001E-3</v>
      </c>
      <c r="AB6021" s="7">
        <v>3.4020600000000002E-3</v>
      </c>
      <c r="AC6021" s="7">
        <v>4.0286000000000002E-3</v>
      </c>
      <c r="AD6021" s="7">
        <v>4.0422699999999997E-3</v>
      </c>
      <c r="AE6021" s="7">
        <v>4.3727499999999999E-3</v>
      </c>
      <c r="AF6021" s="7">
        <v>4.9982200000000003E-3</v>
      </c>
      <c r="AG6021" s="7">
        <v>5.5250300000000002E-3</v>
      </c>
      <c r="AH6021" s="7">
        <v>5.61285E-3</v>
      </c>
      <c r="AI6021" s="7">
        <v>5.6406199999999998E-3</v>
      </c>
    </row>
    <row r="6022" spans="1:35" x14ac:dyDescent="0.25">
      <c r="A6022" s="3">
        <f>VLOOKUP($F6022,Områder!$A$1:$T$64,7,FALSE)</f>
        <v>24</v>
      </c>
      <c r="B6022" s="3" t="str">
        <f>VLOOKUP($F6022,Områder!$A$1:$T$64,4,FALSE)</f>
        <v>Bredstrup-Pjedsted</v>
      </c>
      <c r="C6022" s="3" t="str">
        <f>VLOOKUP($F6022,Områder!$A$1:$T$64,5,FALSE)</f>
        <v>Ullerup Bæk Skolen</v>
      </c>
      <c r="D6022" s="3" t="str">
        <f>VLOOKUP($F6022,Områder!$A$1:$T$64,10,FALSE) &amp; " - " &amp; VLOOKUP($F6022,Områder!$A$1:$T$64,11,FALSE)</f>
        <v>5 - Fredericia Vest</v>
      </c>
      <c r="E6022" s="3" t="str">
        <f>VLOOKUP($F6022,Områder!$A$1:$T$64,6,FALSE)</f>
        <v>Distriktsinstitutionen Ullerup Bæk</v>
      </c>
      <c r="F6022" s="1">
        <v>630</v>
      </c>
      <c r="G6022" s="1">
        <v>20</v>
      </c>
      <c r="H6022" s="7">
        <v>0</v>
      </c>
      <c r="I6022" s="7">
        <v>0</v>
      </c>
      <c r="J6022" s="7">
        <v>0</v>
      </c>
      <c r="K6022" s="7">
        <v>0</v>
      </c>
      <c r="L6022" s="7">
        <v>0</v>
      </c>
      <c r="M6022" s="7">
        <v>0</v>
      </c>
      <c r="N6022" s="7">
        <v>0</v>
      </c>
      <c r="O6022" s="7">
        <v>0</v>
      </c>
      <c r="P6022" s="7">
        <v>0</v>
      </c>
      <c r="Q6022" s="7">
        <v>0</v>
      </c>
      <c r="R6022" s="7">
        <v>0</v>
      </c>
      <c r="S6022" s="7">
        <v>0</v>
      </c>
      <c r="T6022" s="7">
        <v>0</v>
      </c>
      <c r="U6022" s="7">
        <v>0</v>
      </c>
      <c r="V6022" s="7">
        <v>0</v>
      </c>
      <c r="W6022" s="7">
        <v>0</v>
      </c>
      <c r="X6022" s="7">
        <v>2.13546E-3</v>
      </c>
      <c r="Y6022" s="7">
        <v>3.0594799999999998E-3</v>
      </c>
      <c r="Z6022" s="7">
        <v>2.9025499999999998E-3</v>
      </c>
      <c r="AA6022" s="7">
        <v>3.25911E-3</v>
      </c>
      <c r="AB6022" s="7">
        <v>3.6526599999999998E-3</v>
      </c>
      <c r="AC6022" s="7">
        <v>4.1276899999999998E-3</v>
      </c>
      <c r="AD6022" s="7">
        <v>4.51527E-3</v>
      </c>
      <c r="AE6022" s="7">
        <v>4.5423099999999999E-3</v>
      </c>
      <c r="AF6022" s="7">
        <v>5.0139E-3</v>
      </c>
      <c r="AG6022" s="7">
        <v>5.5723500000000002E-3</v>
      </c>
      <c r="AH6022" s="7">
        <v>5.63359E-3</v>
      </c>
      <c r="AI6022" s="7">
        <v>5.1956600000000004E-3</v>
      </c>
    </row>
    <row r="6023" spans="1:35" x14ac:dyDescent="0.25">
      <c r="A6023" s="3">
        <f>VLOOKUP($F6023,Områder!$A$1:$T$64,7,FALSE)</f>
        <v>24</v>
      </c>
      <c r="B6023" s="3" t="str">
        <f>VLOOKUP($F6023,Områder!$A$1:$T$64,4,FALSE)</f>
        <v>Bredstrup-Pjedsted</v>
      </c>
      <c r="C6023" s="3" t="str">
        <f>VLOOKUP($F6023,Områder!$A$1:$T$64,5,FALSE)</f>
        <v>Ullerup Bæk Skolen</v>
      </c>
      <c r="D6023" s="3" t="str">
        <f>VLOOKUP($F6023,Områder!$A$1:$T$64,10,FALSE) &amp; " - " &amp; VLOOKUP($F6023,Områder!$A$1:$T$64,11,FALSE)</f>
        <v>5 - Fredericia Vest</v>
      </c>
      <c r="E6023" s="3" t="str">
        <f>VLOOKUP($F6023,Områder!$A$1:$T$64,6,FALSE)</f>
        <v>Distriktsinstitutionen Ullerup Bæk</v>
      </c>
      <c r="F6023" s="1">
        <v>630</v>
      </c>
      <c r="G6023" s="1">
        <v>21</v>
      </c>
      <c r="H6023" s="7">
        <v>0</v>
      </c>
      <c r="I6023" s="7">
        <v>0</v>
      </c>
      <c r="J6023" s="7">
        <v>0</v>
      </c>
      <c r="K6023" s="7">
        <v>0</v>
      </c>
      <c r="L6023" s="7">
        <v>0</v>
      </c>
      <c r="M6023" s="7">
        <v>0</v>
      </c>
      <c r="N6023" s="7">
        <v>0</v>
      </c>
      <c r="O6023" s="7">
        <v>0</v>
      </c>
      <c r="P6023" s="7">
        <v>0</v>
      </c>
      <c r="Q6023" s="7">
        <v>0</v>
      </c>
      <c r="R6023" s="7">
        <v>0</v>
      </c>
      <c r="S6023" s="7">
        <v>0</v>
      </c>
      <c r="T6023" s="7">
        <v>0</v>
      </c>
      <c r="U6023" s="7">
        <v>0</v>
      </c>
      <c r="V6023" s="7">
        <v>0</v>
      </c>
      <c r="W6023" s="7">
        <v>0</v>
      </c>
      <c r="X6023" s="7">
        <v>2.2063199999999999E-3</v>
      </c>
      <c r="Y6023" s="7">
        <v>3.1104700000000002E-3</v>
      </c>
      <c r="Z6023" s="7">
        <v>2.9381799999999999E-3</v>
      </c>
      <c r="AA6023" s="7">
        <v>2.9856000000000001E-3</v>
      </c>
      <c r="AB6023" s="7">
        <v>3.5480400000000001E-3</v>
      </c>
      <c r="AC6023" s="7">
        <v>3.7981999999999998E-3</v>
      </c>
      <c r="AD6023" s="7">
        <v>4.02542E-3</v>
      </c>
      <c r="AE6023" s="7">
        <v>4.3693999999999998E-3</v>
      </c>
      <c r="AF6023" s="7">
        <v>4.5714600000000003E-3</v>
      </c>
      <c r="AG6023" s="7">
        <v>4.9701900000000002E-3</v>
      </c>
      <c r="AH6023" s="7">
        <v>4.9835900000000004E-3</v>
      </c>
      <c r="AI6023" s="7">
        <v>4.5670700000000003E-3</v>
      </c>
    </row>
    <row r="6024" spans="1:35" x14ac:dyDescent="0.25">
      <c r="A6024" s="3">
        <f>VLOOKUP($F6024,Områder!$A$1:$T$64,7,FALSE)</f>
        <v>24</v>
      </c>
      <c r="B6024" s="3" t="str">
        <f>VLOOKUP($F6024,Områder!$A$1:$T$64,4,FALSE)</f>
        <v>Bredstrup-Pjedsted</v>
      </c>
      <c r="C6024" s="3" t="str">
        <f>VLOOKUP($F6024,Områder!$A$1:$T$64,5,FALSE)</f>
        <v>Ullerup Bæk Skolen</v>
      </c>
      <c r="D6024" s="3" t="str">
        <f>VLOOKUP($F6024,Områder!$A$1:$T$64,10,FALSE) &amp; " - " &amp; VLOOKUP($F6024,Områder!$A$1:$T$64,11,FALSE)</f>
        <v>5 - Fredericia Vest</v>
      </c>
      <c r="E6024" s="3" t="str">
        <f>VLOOKUP($F6024,Områder!$A$1:$T$64,6,FALSE)</f>
        <v>Distriktsinstitutionen Ullerup Bæk</v>
      </c>
      <c r="F6024" s="1">
        <v>630</v>
      </c>
      <c r="G6024" s="1">
        <v>22</v>
      </c>
      <c r="H6024" s="7">
        <v>0</v>
      </c>
      <c r="I6024" s="7">
        <v>0</v>
      </c>
      <c r="J6024" s="7">
        <v>0</v>
      </c>
      <c r="K6024" s="7">
        <v>0</v>
      </c>
      <c r="L6024" s="7">
        <v>0</v>
      </c>
      <c r="M6024" s="7">
        <v>0</v>
      </c>
      <c r="N6024" s="7">
        <v>0</v>
      </c>
      <c r="O6024" s="7">
        <v>0</v>
      </c>
      <c r="P6024" s="7">
        <v>0</v>
      </c>
      <c r="Q6024" s="7">
        <v>0</v>
      </c>
      <c r="R6024" s="7">
        <v>0</v>
      </c>
      <c r="S6024" s="7">
        <v>0</v>
      </c>
      <c r="T6024" s="7">
        <v>0</v>
      </c>
      <c r="U6024" s="7">
        <v>0</v>
      </c>
      <c r="V6024" s="7">
        <v>0</v>
      </c>
      <c r="W6024" s="7">
        <v>0</v>
      </c>
      <c r="X6024" s="7">
        <v>2.0616300000000001E-3</v>
      </c>
      <c r="Y6024" s="7">
        <v>2.8476899999999999E-3</v>
      </c>
      <c r="Z6024" s="7">
        <v>2.5477E-3</v>
      </c>
      <c r="AA6024" s="7">
        <v>2.6540399999999999E-3</v>
      </c>
      <c r="AB6024" s="7">
        <v>3.0205900000000001E-3</v>
      </c>
      <c r="AC6024" s="7">
        <v>3.3717199999999999E-3</v>
      </c>
      <c r="AD6024" s="7">
        <v>3.4033599999999998E-3</v>
      </c>
      <c r="AE6024" s="7">
        <v>3.6215800000000001E-3</v>
      </c>
      <c r="AF6024" s="7">
        <v>4.0568100000000001E-3</v>
      </c>
      <c r="AG6024" s="7">
        <v>4.2093699999999996E-3</v>
      </c>
      <c r="AH6024" s="7">
        <v>4.1188900000000001E-3</v>
      </c>
      <c r="AI6024" s="7">
        <v>3.7001099999999999E-3</v>
      </c>
    </row>
    <row r="6025" spans="1:35" x14ac:dyDescent="0.25">
      <c r="A6025" s="3">
        <f>VLOOKUP($F6025,Områder!$A$1:$T$64,7,FALSE)</f>
        <v>24</v>
      </c>
      <c r="B6025" s="3" t="str">
        <f>VLOOKUP($F6025,Områder!$A$1:$T$64,4,FALSE)</f>
        <v>Bredstrup-Pjedsted</v>
      </c>
      <c r="C6025" s="3" t="str">
        <f>VLOOKUP($F6025,Områder!$A$1:$T$64,5,FALSE)</f>
        <v>Ullerup Bæk Skolen</v>
      </c>
      <c r="D6025" s="3" t="str">
        <f>VLOOKUP($F6025,Områder!$A$1:$T$64,10,FALSE) &amp; " - " &amp; VLOOKUP($F6025,Områder!$A$1:$T$64,11,FALSE)</f>
        <v>5 - Fredericia Vest</v>
      </c>
      <c r="E6025" s="3" t="str">
        <f>VLOOKUP($F6025,Områder!$A$1:$T$64,6,FALSE)</f>
        <v>Distriktsinstitutionen Ullerup Bæk</v>
      </c>
      <c r="F6025" s="1">
        <v>630</v>
      </c>
      <c r="G6025" s="1">
        <v>23</v>
      </c>
      <c r="H6025" s="7">
        <v>0</v>
      </c>
      <c r="I6025" s="7">
        <v>0</v>
      </c>
      <c r="J6025" s="7">
        <v>0</v>
      </c>
      <c r="K6025" s="7">
        <v>0</v>
      </c>
      <c r="L6025" s="7">
        <v>0</v>
      </c>
      <c r="M6025" s="7">
        <v>0</v>
      </c>
      <c r="N6025" s="7">
        <v>0</v>
      </c>
      <c r="O6025" s="7">
        <v>0</v>
      </c>
      <c r="P6025" s="7">
        <v>0</v>
      </c>
      <c r="Q6025" s="7">
        <v>0</v>
      </c>
      <c r="R6025" s="7">
        <v>0</v>
      </c>
      <c r="S6025" s="7">
        <v>0</v>
      </c>
      <c r="T6025" s="7">
        <v>0</v>
      </c>
      <c r="U6025" s="7">
        <v>0</v>
      </c>
      <c r="V6025" s="7">
        <v>0</v>
      </c>
      <c r="W6025" s="7">
        <v>0</v>
      </c>
      <c r="X6025" s="7">
        <v>2.2782499999999999E-3</v>
      </c>
      <c r="Y6025" s="7">
        <v>3.02083E-3</v>
      </c>
      <c r="Z6025" s="7">
        <v>2.75552E-3</v>
      </c>
      <c r="AA6025" s="7">
        <v>2.7614800000000002E-3</v>
      </c>
      <c r="AB6025" s="7">
        <v>3.2041000000000001E-3</v>
      </c>
      <c r="AC6025" s="7">
        <v>3.4794499999999998E-3</v>
      </c>
      <c r="AD6025" s="7">
        <v>3.6385100000000002E-3</v>
      </c>
      <c r="AE6025" s="7">
        <v>3.7544900000000001E-3</v>
      </c>
      <c r="AF6025" s="7">
        <v>4.1482899999999998E-3</v>
      </c>
      <c r="AG6025" s="7">
        <v>4.5317700000000001E-3</v>
      </c>
      <c r="AH6025" s="7">
        <v>4.2646100000000003E-3</v>
      </c>
      <c r="AI6025" s="7">
        <v>3.7752200000000001E-3</v>
      </c>
    </row>
    <row r="6026" spans="1:35" x14ac:dyDescent="0.25">
      <c r="A6026" s="3">
        <f>VLOOKUP($F6026,Områder!$A$1:$T$64,7,FALSE)</f>
        <v>24</v>
      </c>
      <c r="B6026" s="3" t="str">
        <f>VLOOKUP($F6026,Områder!$A$1:$T$64,4,FALSE)</f>
        <v>Bredstrup-Pjedsted</v>
      </c>
      <c r="C6026" s="3" t="str">
        <f>VLOOKUP($F6026,Områder!$A$1:$T$64,5,FALSE)</f>
        <v>Ullerup Bæk Skolen</v>
      </c>
      <c r="D6026" s="3" t="str">
        <f>VLOOKUP($F6026,Områder!$A$1:$T$64,10,FALSE) &amp; " - " &amp; VLOOKUP($F6026,Områder!$A$1:$T$64,11,FALSE)</f>
        <v>5 - Fredericia Vest</v>
      </c>
      <c r="E6026" s="3" t="str">
        <f>VLOOKUP($F6026,Områder!$A$1:$T$64,6,FALSE)</f>
        <v>Distriktsinstitutionen Ullerup Bæk</v>
      </c>
      <c r="F6026" s="1">
        <v>630</v>
      </c>
      <c r="G6026" s="1">
        <v>24</v>
      </c>
      <c r="H6026" s="7">
        <v>0</v>
      </c>
      <c r="I6026" s="7">
        <v>0</v>
      </c>
      <c r="J6026" s="7">
        <v>0</v>
      </c>
      <c r="K6026" s="7">
        <v>0</v>
      </c>
      <c r="L6026" s="7">
        <v>0</v>
      </c>
      <c r="M6026" s="7">
        <v>0</v>
      </c>
      <c r="N6026" s="7">
        <v>0</v>
      </c>
      <c r="O6026" s="7">
        <v>0</v>
      </c>
      <c r="P6026" s="7">
        <v>0</v>
      </c>
      <c r="Q6026" s="7">
        <v>0</v>
      </c>
      <c r="R6026" s="7">
        <v>0</v>
      </c>
      <c r="S6026" s="7">
        <v>0</v>
      </c>
      <c r="T6026" s="7">
        <v>0</v>
      </c>
      <c r="U6026" s="7">
        <v>0</v>
      </c>
      <c r="V6026" s="7">
        <v>0</v>
      </c>
      <c r="W6026" s="7">
        <v>0</v>
      </c>
      <c r="X6026" s="7">
        <v>2.3957599999999998E-3</v>
      </c>
      <c r="Y6026" s="7">
        <v>3.3213700000000001E-3</v>
      </c>
      <c r="Z6026" s="7">
        <v>2.8580200000000002E-3</v>
      </c>
      <c r="AA6026" s="7">
        <v>2.93925E-3</v>
      </c>
      <c r="AB6026" s="7">
        <v>3.34578E-3</v>
      </c>
      <c r="AC6026" s="7">
        <v>3.67527E-3</v>
      </c>
      <c r="AD6026" s="7">
        <v>3.7660599999999999E-3</v>
      </c>
      <c r="AE6026" s="7">
        <v>4.0057399999999998E-3</v>
      </c>
      <c r="AF6026" s="7">
        <v>4.3403900000000004E-3</v>
      </c>
      <c r="AG6026" s="7">
        <v>4.68732E-3</v>
      </c>
      <c r="AH6026" s="7">
        <v>4.5701099999999996E-3</v>
      </c>
      <c r="AI6026" s="7">
        <v>3.9162299999999997E-3</v>
      </c>
    </row>
    <row r="6027" spans="1:35" x14ac:dyDescent="0.25">
      <c r="A6027" s="3">
        <f>VLOOKUP($F6027,Områder!$A$1:$T$64,7,FALSE)</f>
        <v>24</v>
      </c>
      <c r="B6027" s="3" t="str">
        <f>VLOOKUP($F6027,Områder!$A$1:$T$64,4,FALSE)</f>
        <v>Bredstrup-Pjedsted</v>
      </c>
      <c r="C6027" s="3" t="str">
        <f>VLOOKUP($F6027,Områder!$A$1:$T$64,5,FALSE)</f>
        <v>Ullerup Bæk Skolen</v>
      </c>
      <c r="D6027" s="3" t="str">
        <f>VLOOKUP($F6027,Områder!$A$1:$T$64,10,FALSE) &amp; " - " &amp; VLOOKUP($F6027,Områder!$A$1:$T$64,11,FALSE)</f>
        <v>5 - Fredericia Vest</v>
      </c>
      <c r="E6027" s="3" t="str">
        <f>VLOOKUP($F6027,Områder!$A$1:$T$64,6,FALSE)</f>
        <v>Distriktsinstitutionen Ullerup Bæk</v>
      </c>
      <c r="F6027" s="1">
        <v>630</v>
      </c>
      <c r="G6027" s="1">
        <v>25</v>
      </c>
      <c r="H6027" s="7">
        <v>0</v>
      </c>
      <c r="I6027" s="7">
        <v>0</v>
      </c>
      <c r="J6027" s="7">
        <v>0</v>
      </c>
      <c r="K6027" s="7">
        <v>0</v>
      </c>
      <c r="L6027" s="7">
        <v>0</v>
      </c>
      <c r="M6027" s="7">
        <v>0</v>
      </c>
      <c r="N6027" s="7">
        <v>0</v>
      </c>
      <c r="O6027" s="7">
        <v>0</v>
      </c>
      <c r="P6027" s="7">
        <v>0</v>
      </c>
      <c r="Q6027" s="7">
        <v>0</v>
      </c>
      <c r="R6027" s="7">
        <v>0</v>
      </c>
      <c r="S6027" s="7">
        <v>0</v>
      </c>
      <c r="T6027" s="7">
        <v>1</v>
      </c>
      <c r="U6027" s="7">
        <v>0</v>
      </c>
      <c r="V6027" s="7">
        <v>0</v>
      </c>
      <c r="W6027" s="7">
        <v>0</v>
      </c>
      <c r="X6027" s="7">
        <v>2.5380400000000001E-3</v>
      </c>
      <c r="Y6027" s="7">
        <v>3.3672699999999999E-3</v>
      </c>
      <c r="Z6027" s="7">
        <v>3.0051700000000002E-3</v>
      </c>
      <c r="AA6027" s="7">
        <v>2.9579900000000002E-3</v>
      </c>
      <c r="AB6027" s="7">
        <v>3.4455900000000001E-3</v>
      </c>
      <c r="AC6027" s="7">
        <v>3.72858E-3</v>
      </c>
      <c r="AD6027" s="7">
        <v>3.8405599999999998E-3</v>
      </c>
      <c r="AE6027" s="7">
        <v>4.0191200000000002E-3</v>
      </c>
      <c r="AF6027" s="7">
        <v>4.4611E-3</v>
      </c>
      <c r="AG6027" s="7">
        <v>4.7549999999999997E-3</v>
      </c>
      <c r="AH6027" s="7">
        <v>4.58611E-3</v>
      </c>
      <c r="AI6027" s="7">
        <v>4.0193499999999997E-3</v>
      </c>
    </row>
    <row r="6028" spans="1:35" x14ac:dyDescent="0.25">
      <c r="A6028" s="3">
        <f>VLOOKUP($F6028,Områder!$A$1:$T$64,7,FALSE)</f>
        <v>24</v>
      </c>
      <c r="B6028" s="3" t="str">
        <f>VLOOKUP($F6028,Områder!$A$1:$T$64,4,FALSE)</f>
        <v>Bredstrup-Pjedsted</v>
      </c>
      <c r="C6028" s="3" t="str">
        <f>VLOOKUP($F6028,Områder!$A$1:$T$64,5,FALSE)</f>
        <v>Ullerup Bæk Skolen</v>
      </c>
      <c r="D6028" s="3" t="str">
        <f>VLOOKUP($F6028,Områder!$A$1:$T$64,10,FALSE) &amp; " - " &amp; VLOOKUP($F6028,Områder!$A$1:$T$64,11,FALSE)</f>
        <v>5 - Fredericia Vest</v>
      </c>
      <c r="E6028" s="3" t="str">
        <f>VLOOKUP($F6028,Områder!$A$1:$T$64,6,FALSE)</f>
        <v>Distriktsinstitutionen Ullerup Bæk</v>
      </c>
      <c r="F6028" s="1">
        <v>630</v>
      </c>
      <c r="G6028" s="1">
        <v>26</v>
      </c>
      <c r="H6028" s="7">
        <v>0</v>
      </c>
      <c r="I6028" s="7">
        <v>0</v>
      </c>
      <c r="J6028" s="7">
        <v>0</v>
      </c>
      <c r="K6028" s="7">
        <v>0</v>
      </c>
      <c r="L6028" s="7">
        <v>0</v>
      </c>
      <c r="M6028" s="7">
        <v>0</v>
      </c>
      <c r="N6028" s="7">
        <v>0</v>
      </c>
      <c r="O6028" s="7">
        <v>0</v>
      </c>
      <c r="P6028" s="7">
        <v>0</v>
      </c>
      <c r="Q6028" s="7">
        <v>0</v>
      </c>
      <c r="R6028" s="7">
        <v>0</v>
      </c>
      <c r="S6028" s="7">
        <v>0</v>
      </c>
      <c r="T6028" s="7">
        <v>0</v>
      </c>
      <c r="U6028" s="7">
        <v>0</v>
      </c>
      <c r="V6028" s="7">
        <v>0</v>
      </c>
      <c r="W6028" s="7">
        <v>0</v>
      </c>
      <c r="X6028" s="7">
        <v>2.3269300000000001E-3</v>
      </c>
      <c r="Y6028" s="7">
        <v>2.9717099999999998E-3</v>
      </c>
      <c r="Z6028" s="7">
        <v>2.60984E-3</v>
      </c>
      <c r="AA6028" s="7">
        <v>2.64351E-3</v>
      </c>
      <c r="AB6028" s="7">
        <v>2.96898E-3</v>
      </c>
      <c r="AC6028" s="7">
        <v>3.2697199999999998E-3</v>
      </c>
      <c r="AD6028" s="7">
        <v>3.33899E-3</v>
      </c>
      <c r="AE6028" s="7">
        <v>3.5165000000000001E-3</v>
      </c>
      <c r="AF6028" s="7">
        <v>3.8501099999999999E-3</v>
      </c>
      <c r="AG6028" s="7">
        <v>4.1713000000000002E-3</v>
      </c>
      <c r="AH6028" s="7">
        <v>3.9817999999999997E-3</v>
      </c>
      <c r="AI6028" s="7">
        <v>3.47766E-3</v>
      </c>
    </row>
    <row r="6029" spans="1:35" x14ac:dyDescent="0.25">
      <c r="A6029" s="3">
        <f>VLOOKUP($F6029,Områder!$A$1:$T$64,7,FALSE)</f>
        <v>24</v>
      </c>
      <c r="B6029" s="3" t="str">
        <f>VLOOKUP($F6029,Områder!$A$1:$T$64,4,FALSE)</f>
        <v>Bredstrup-Pjedsted</v>
      </c>
      <c r="C6029" s="3" t="str">
        <f>VLOOKUP($F6029,Områder!$A$1:$T$64,5,FALSE)</f>
        <v>Ullerup Bæk Skolen</v>
      </c>
      <c r="D6029" s="3" t="str">
        <f>VLOOKUP($F6029,Områder!$A$1:$T$64,10,FALSE) &amp; " - " &amp; VLOOKUP($F6029,Områder!$A$1:$T$64,11,FALSE)</f>
        <v>5 - Fredericia Vest</v>
      </c>
      <c r="E6029" s="3" t="str">
        <f>VLOOKUP($F6029,Områder!$A$1:$T$64,6,FALSE)</f>
        <v>Distriktsinstitutionen Ullerup Bæk</v>
      </c>
      <c r="F6029" s="1">
        <v>630</v>
      </c>
      <c r="G6029" s="1">
        <v>27</v>
      </c>
      <c r="H6029" s="7">
        <v>0</v>
      </c>
      <c r="I6029" s="7">
        <v>0</v>
      </c>
      <c r="J6029" s="7">
        <v>0</v>
      </c>
      <c r="K6029" s="7">
        <v>0</v>
      </c>
      <c r="L6029" s="7">
        <v>0</v>
      </c>
      <c r="M6029" s="7">
        <v>0</v>
      </c>
      <c r="N6029" s="7">
        <v>0</v>
      </c>
      <c r="O6029" s="7">
        <v>0</v>
      </c>
      <c r="P6029" s="7">
        <v>0</v>
      </c>
      <c r="Q6029" s="7">
        <v>0</v>
      </c>
      <c r="R6029" s="7">
        <v>0</v>
      </c>
      <c r="S6029" s="7">
        <v>0</v>
      </c>
      <c r="T6029" s="7">
        <v>0</v>
      </c>
      <c r="U6029" s="7">
        <v>0</v>
      </c>
      <c r="V6029" s="7">
        <v>0</v>
      </c>
      <c r="W6029" s="7">
        <v>0</v>
      </c>
      <c r="X6029" s="7">
        <v>1.79495E-3</v>
      </c>
      <c r="Y6029" s="7">
        <v>3.0632300000000001E-3</v>
      </c>
      <c r="Z6029" s="7">
        <v>2.8373999999999999E-3</v>
      </c>
      <c r="AA6029" s="7">
        <v>2.7661500000000002E-3</v>
      </c>
      <c r="AB6029" s="7">
        <v>3.0936100000000001E-3</v>
      </c>
      <c r="AC6029" s="7">
        <v>3.3416000000000001E-3</v>
      </c>
      <c r="AD6029" s="7">
        <v>3.5066400000000001E-3</v>
      </c>
      <c r="AE6029" s="7">
        <v>3.6533400000000001E-3</v>
      </c>
      <c r="AF6029" s="7">
        <v>3.98716E-3</v>
      </c>
      <c r="AG6029" s="7">
        <v>4.2885500000000003E-3</v>
      </c>
      <c r="AH6029" s="7">
        <v>4.2525999999999996E-3</v>
      </c>
      <c r="AI6029" s="7">
        <v>3.7718399999999998E-3</v>
      </c>
    </row>
    <row r="6030" spans="1:35" x14ac:dyDescent="0.25">
      <c r="A6030" s="3">
        <f>VLOOKUP($F6030,Områder!$A$1:$T$64,7,FALSE)</f>
        <v>24</v>
      </c>
      <c r="B6030" s="3" t="str">
        <f>VLOOKUP($F6030,Områder!$A$1:$T$64,4,FALSE)</f>
        <v>Bredstrup-Pjedsted</v>
      </c>
      <c r="C6030" s="3" t="str">
        <f>VLOOKUP($F6030,Områder!$A$1:$T$64,5,FALSE)</f>
        <v>Ullerup Bæk Skolen</v>
      </c>
      <c r="D6030" s="3" t="str">
        <f>VLOOKUP($F6030,Områder!$A$1:$T$64,10,FALSE) &amp; " - " &amp; VLOOKUP($F6030,Områder!$A$1:$T$64,11,FALSE)</f>
        <v>5 - Fredericia Vest</v>
      </c>
      <c r="E6030" s="3" t="str">
        <f>VLOOKUP($F6030,Områder!$A$1:$T$64,6,FALSE)</f>
        <v>Distriktsinstitutionen Ullerup Bæk</v>
      </c>
      <c r="F6030" s="1">
        <v>630</v>
      </c>
      <c r="G6030" s="1">
        <v>28</v>
      </c>
      <c r="H6030" s="7">
        <v>0</v>
      </c>
      <c r="I6030" s="7">
        <v>0</v>
      </c>
      <c r="J6030" s="7">
        <v>0</v>
      </c>
      <c r="K6030" s="7">
        <v>0</v>
      </c>
      <c r="L6030" s="7">
        <v>0</v>
      </c>
      <c r="M6030" s="7">
        <v>0</v>
      </c>
      <c r="N6030" s="7">
        <v>0</v>
      </c>
      <c r="O6030" s="7">
        <v>0</v>
      </c>
      <c r="P6030" s="7">
        <v>0</v>
      </c>
      <c r="Q6030" s="7">
        <v>0</v>
      </c>
      <c r="R6030" s="7">
        <v>0</v>
      </c>
      <c r="S6030" s="7">
        <v>0</v>
      </c>
      <c r="T6030" s="7">
        <v>0</v>
      </c>
      <c r="U6030" s="7">
        <v>0</v>
      </c>
      <c r="V6030" s="7">
        <v>0</v>
      </c>
      <c r="W6030" s="7">
        <v>0</v>
      </c>
      <c r="X6030" s="7">
        <v>2.2014399999999998E-3</v>
      </c>
      <c r="Y6030" s="7">
        <v>3.4053400000000002E-3</v>
      </c>
      <c r="Z6030" s="7">
        <v>3.7184800000000001E-3</v>
      </c>
      <c r="AA6030" s="7">
        <v>3.6426000000000002E-3</v>
      </c>
      <c r="AB6030" s="7">
        <v>3.9666199999999997E-3</v>
      </c>
      <c r="AC6030" s="7">
        <v>4.3356000000000002E-3</v>
      </c>
      <c r="AD6030" s="7">
        <v>4.4683600000000002E-3</v>
      </c>
      <c r="AE6030" s="7">
        <v>4.73844E-3</v>
      </c>
      <c r="AF6030" s="7">
        <v>5.1243699999999996E-3</v>
      </c>
      <c r="AG6030" s="7">
        <v>5.5312E-3</v>
      </c>
      <c r="AH6030" s="7">
        <v>5.4661199999999997E-3</v>
      </c>
      <c r="AI6030" s="7">
        <v>4.9904499999999996E-3</v>
      </c>
    </row>
    <row r="6031" spans="1:35" x14ac:dyDescent="0.25">
      <c r="A6031" s="3">
        <f>VLOOKUP($F6031,Områder!$A$1:$T$64,7,FALSE)</f>
        <v>24</v>
      </c>
      <c r="B6031" s="3" t="str">
        <f>VLOOKUP($F6031,Områder!$A$1:$T$64,4,FALSE)</f>
        <v>Bredstrup-Pjedsted</v>
      </c>
      <c r="C6031" s="3" t="str">
        <f>VLOOKUP($F6031,Områder!$A$1:$T$64,5,FALSE)</f>
        <v>Ullerup Bæk Skolen</v>
      </c>
      <c r="D6031" s="3" t="str">
        <f>VLOOKUP($F6031,Områder!$A$1:$T$64,10,FALSE) &amp; " - " &amp; VLOOKUP($F6031,Områder!$A$1:$T$64,11,FALSE)</f>
        <v>5 - Fredericia Vest</v>
      </c>
      <c r="E6031" s="3" t="str">
        <f>VLOOKUP($F6031,Områder!$A$1:$T$64,6,FALSE)</f>
        <v>Distriktsinstitutionen Ullerup Bæk</v>
      </c>
      <c r="F6031" s="1">
        <v>630</v>
      </c>
      <c r="G6031" s="1">
        <v>29</v>
      </c>
      <c r="H6031" s="7">
        <v>0</v>
      </c>
      <c r="I6031" s="7">
        <v>0</v>
      </c>
      <c r="J6031" s="7">
        <v>0</v>
      </c>
      <c r="K6031" s="7">
        <v>0</v>
      </c>
      <c r="L6031" s="7">
        <v>0</v>
      </c>
      <c r="M6031" s="7">
        <v>0</v>
      </c>
      <c r="N6031" s="7">
        <v>0</v>
      </c>
      <c r="O6031" s="7">
        <v>0</v>
      </c>
      <c r="P6031" s="7">
        <v>0</v>
      </c>
      <c r="Q6031" s="7">
        <v>0</v>
      </c>
      <c r="R6031" s="7">
        <v>0</v>
      </c>
      <c r="S6031" s="7">
        <v>0</v>
      </c>
      <c r="T6031" s="7">
        <v>0</v>
      </c>
      <c r="U6031" s="7">
        <v>0</v>
      </c>
      <c r="V6031" s="7">
        <v>0</v>
      </c>
      <c r="W6031" s="7">
        <v>0</v>
      </c>
      <c r="X6031" s="7">
        <v>1.69786E-3</v>
      </c>
      <c r="Y6031" s="7">
        <v>3.1886200000000001E-3</v>
      </c>
      <c r="Z6031" s="7">
        <v>3.51775E-3</v>
      </c>
      <c r="AA6031" s="7">
        <v>3.8792100000000001E-3</v>
      </c>
      <c r="AB6031" s="7">
        <v>4.0705699999999999E-3</v>
      </c>
      <c r="AC6031" s="7">
        <v>4.3856199999999998E-3</v>
      </c>
      <c r="AD6031" s="7">
        <v>4.6418900000000001E-3</v>
      </c>
      <c r="AE6031" s="7">
        <v>4.8255299999999998E-3</v>
      </c>
      <c r="AF6031" s="7">
        <v>5.2432099999999999E-3</v>
      </c>
      <c r="AG6031" s="7">
        <v>5.6317199999999998E-3</v>
      </c>
      <c r="AH6031" s="7">
        <v>5.7093200000000004E-3</v>
      </c>
      <c r="AI6031" s="7">
        <v>5.3058999999999997E-3</v>
      </c>
    </row>
    <row r="6032" spans="1:35" x14ac:dyDescent="0.25">
      <c r="A6032" s="3">
        <f>VLOOKUP($F6032,Områder!$A$1:$T$64,7,FALSE)</f>
        <v>24</v>
      </c>
      <c r="B6032" s="3" t="str">
        <f>VLOOKUP($F6032,Områder!$A$1:$T$64,4,FALSE)</f>
        <v>Bredstrup-Pjedsted</v>
      </c>
      <c r="C6032" s="3" t="str">
        <f>VLOOKUP($F6032,Områder!$A$1:$T$64,5,FALSE)</f>
        <v>Ullerup Bæk Skolen</v>
      </c>
      <c r="D6032" s="3" t="str">
        <f>VLOOKUP($F6032,Områder!$A$1:$T$64,10,FALSE) &amp; " - " &amp; VLOOKUP($F6032,Områder!$A$1:$T$64,11,FALSE)</f>
        <v>5 - Fredericia Vest</v>
      </c>
      <c r="E6032" s="3" t="str">
        <f>VLOOKUP($F6032,Områder!$A$1:$T$64,6,FALSE)</f>
        <v>Distriktsinstitutionen Ullerup Bæk</v>
      </c>
      <c r="F6032" s="1">
        <v>630</v>
      </c>
      <c r="G6032" s="1">
        <v>30</v>
      </c>
      <c r="H6032" s="7">
        <v>0</v>
      </c>
      <c r="I6032" s="7">
        <v>0</v>
      </c>
      <c r="J6032" s="7">
        <v>0</v>
      </c>
      <c r="K6032" s="7">
        <v>0</v>
      </c>
      <c r="L6032" s="7">
        <v>0</v>
      </c>
      <c r="M6032" s="7">
        <v>0</v>
      </c>
      <c r="N6032" s="7">
        <v>0</v>
      </c>
      <c r="O6032" s="7">
        <v>0</v>
      </c>
      <c r="P6032" s="7">
        <v>0</v>
      </c>
      <c r="Q6032" s="7">
        <v>0</v>
      </c>
      <c r="R6032" s="7">
        <v>0</v>
      </c>
      <c r="S6032" s="7">
        <v>0</v>
      </c>
      <c r="T6032" s="7">
        <v>0</v>
      </c>
      <c r="U6032" s="7">
        <v>0</v>
      </c>
      <c r="V6032" s="7">
        <v>0</v>
      </c>
      <c r="W6032" s="7">
        <v>0</v>
      </c>
      <c r="X6032" s="7">
        <v>1.97913E-3</v>
      </c>
      <c r="Y6032" s="7">
        <v>3.2453299999999998E-3</v>
      </c>
      <c r="Z6032" s="7">
        <v>3.8218700000000002E-3</v>
      </c>
      <c r="AA6032" s="7">
        <v>4.1663500000000001E-3</v>
      </c>
      <c r="AB6032" s="7">
        <v>4.8325599999999996E-3</v>
      </c>
      <c r="AC6032" s="7">
        <v>5.0318300000000002E-3</v>
      </c>
      <c r="AD6032" s="7">
        <v>5.2584700000000003E-3</v>
      </c>
      <c r="AE6032" s="7">
        <v>5.5976799999999998E-3</v>
      </c>
      <c r="AF6032" s="7">
        <v>5.97622E-3</v>
      </c>
      <c r="AG6032" s="7">
        <v>6.4588400000000004E-3</v>
      </c>
      <c r="AH6032" s="7">
        <v>6.5150800000000004E-3</v>
      </c>
      <c r="AI6032" s="7">
        <v>6.1662899999999996E-3</v>
      </c>
    </row>
    <row r="6033" spans="1:35" x14ac:dyDescent="0.25">
      <c r="A6033" s="3">
        <f>VLOOKUP($F6033,Områder!$A$1:$T$64,7,FALSE)</f>
        <v>24</v>
      </c>
      <c r="B6033" s="3" t="str">
        <f>VLOOKUP($F6033,Områder!$A$1:$T$64,4,FALSE)</f>
        <v>Bredstrup-Pjedsted</v>
      </c>
      <c r="C6033" s="3" t="str">
        <f>VLOOKUP($F6033,Områder!$A$1:$T$64,5,FALSE)</f>
        <v>Ullerup Bæk Skolen</v>
      </c>
      <c r="D6033" s="3" t="str">
        <f>VLOOKUP($F6033,Områder!$A$1:$T$64,10,FALSE) &amp; " - " &amp; VLOOKUP($F6033,Områder!$A$1:$T$64,11,FALSE)</f>
        <v>5 - Fredericia Vest</v>
      </c>
      <c r="E6033" s="3" t="str">
        <f>VLOOKUP($F6033,Områder!$A$1:$T$64,6,FALSE)</f>
        <v>Distriktsinstitutionen Ullerup Bæk</v>
      </c>
      <c r="F6033" s="1">
        <v>630</v>
      </c>
      <c r="G6033" s="1">
        <v>31</v>
      </c>
      <c r="H6033" s="7">
        <v>0</v>
      </c>
      <c r="I6033" s="7">
        <v>0</v>
      </c>
      <c r="J6033" s="7">
        <v>0</v>
      </c>
      <c r="K6033" s="7">
        <v>0</v>
      </c>
      <c r="L6033" s="7">
        <v>0</v>
      </c>
      <c r="M6033" s="7">
        <v>0</v>
      </c>
      <c r="N6033" s="7">
        <v>0</v>
      </c>
      <c r="O6033" s="7">
        <v>0</v>
      </c>
      <c r="P6033" s="7">
        <v>0</v>
      </c>
      <c r="Q6033" s="7">
        <v>0</v>
      </c>
      <c r="R6033" s="7">
        <v>0</v>
      </c>
      <c r="S6033" s="7">
        <v>0</v>
      </c>
      <c r="T6033" s="7">
        <v>0</v>
      </c>
      <c r="U6033" s="7">
        <v>0</v>
      </c>
      <c r="V6033" s="7">
        <v>0</v>
      </c>
      <c r="W6033" s="7">
        <v>0</v>
      </c>
      <c r="X6033" s="7">
        <v>1.59772E-3</v>
      </c>
      <c r="Y6033" s="7">
        <v>3.2503100000000002E-3</v>
      </c>
      <c r="Z6033" s="7">
        <v>3.7233700000000002E-3</v>
      </c>
      <c r="AA6033" s="7">
        <v>4.25794E-3</v>
      </c>
      <c r="AB6033" s="7">
        <v>4.8019100000000004E-3</v>
      </c>
      <c r="AC6033" s="7">
        <v>5.4697699999999997E-3</v>
      </c>
      <c r="AD6033" s="7">
        <v>5.5649599999999999E-3</v>
      </c>
      <c r="AE6033" s="7">
        <v>5.8531900000000003E-3</v>
      </c>
      <c r="AF6033" s="7">
        <v>6.3547999999999999E-3</v>
      </c>
      <c r="AG6033" s="7">
        <v>6.7636099999999998E-3</v>
      </c>
      <c r="AH6033" s="7">
        <v>6.9378699999999996E-3</v>
      </c>
      <c r="AI6033" s="7">
        <v>6.6153100000000001E-3</v>
      </c>
    </row>
    <row r="6034" spans="1:35" x14ac:dyDescent="0.25">
      <c r="A6034" s="3">
        <f>VLOOKUP($F6034,Områder!$A$1:$T$64,7,FALSE)</f>
        <v>24</v>
      </c>
      <c r="B6034" s="3" t="str">
        <f>VLOOKUP($F6034,Områder!$A$1:$T$64,4,FALSE)</f>
        <v>Bredstrup-Pjedsted</v>
      </c>
      <c r="C6034" s="3" t="str">
        <f>VLOOKUP($F6034,Områder!$A$1:$T$64,5,FALSE)</f>
        <v>Ullerup Bæk Skolen</v>
      </c>
      <c r="D6034" s="3" t="str">
        <f>VLOOKUP($F6034,Områder!$A$1:$T$64,10,FALSE) &amp; " - " &amp; VLOOKUP($F6034,Områder!$A$1:$T$64,11,FALSE)</f>
        <v>5 - Fredericia Vest</v>
      </c>
      <c r="E6034" s="3" t="str">
        <f>VLOOKUP($F6034,Områder!$A$1:$T$64,6,FALSE)</f>
        <v>Distriktsinstitutionen Ullerup Bæk</v>
      </c>
      <c r="F6034" s="1">
        <v>630</v>
      </c>
      <c r="G6034" s="1">
        <v>32</v>
      </c>
      <c r="H6034" s="7">
        <v>0</v>
      </c>
      <c r="I6034" s="7">
        <v>0</v>
      </c>
      <c r="J6034" s="7">
        <v>0</v>
      </c>
      <c r="K6034" s="7">
        <v>0</v>
      </c>
      <c r="L6034" s="7">
        <v>0</v>
      </c>
      <c r="M6034" s="7">
        <v>0</v>
      </c>
      <c r="N6034" s="7">
        <v>0</v>
      </c>
      <c r="O6034" s="7">
        <v>0</v>
      </c>
      <c r="P6034" s="7">
        <v>0</v>
      </c>
      <c r="Q6034" s="7">
        <v>0</v>
      </c>
      <c r="R6034" s="7">
        <v>0</v>
      </c>
      <c r="S6034" s="7">
        <v>0</v>
      </c>
      <c r="T6034" s="7">
        <v>0</v>
      </c>
      <c r="U6034" s="7">
        <v>0</v>
      </c>
      <c r="V6034" s="7">
        <v>0</v>
      </c>
      <c r="W6034" s="7">
        <v>0</v>
      </c>
      <c r="X6034" s="7">
        <v>1.1348700000000001E-3</v>
      </c>
      <c r="Y6034" s="7">
        <v>2.45401E-3</v>
      </c>
      <c r="Z6034" s="7">
        <v>3.5584599999999998E-3</v>
      </c>
      <c r="AA6034" s="7">
        <v>3.9953000000000002E-3</v>
      </c>
      <c r="AB6034" s="7">
        <v>4.6370400000000003E-3</v>
      </c>
      <c r="AC6034" s="7">
        <v>5.1437000000000002E-3</v>
      </c>
      <c r="AD6034" s="7">
        <v>5.7205800000000003E-3</v>
      </c>
      <c r="AE6034" s="7">
        <v>5.8563599999999997E-3</v>
      </c>
      <c r="AF6034" s="7">
        <v>6.2526700000000001E-3</v>
      </c>
      <c r="AG6034" s="7">
        <v>6.76649E-3</v>
      </c>
      <c r="AH6034" s="7">
        <v>6.9465400000000002E-3</v>
      </c>
      <c r="AI6034" s="7">
        <v>6.8393200000000003E-3</v>
      </c>
    </row>
    <row r="6035" spans="1:35" x14ac:dyDescent="0.25">
      <c r="A6035" s="3">
        <f>VLOOKUP($F6035,Områder!$A$1:$T$64,7,FALSE)</f>
        <v>24</v>
      </c>
      <c r="B6035" s="3" t="str">
        <f>VLOOKUP($F6035,Områder!$A$1:$T$64,4,FALSE)</f>
        <v>Bredstrup-Pjedsted</v>
      </c>
      <c r="C6035" s="3" t="str">
        <f>VLOOKUP($F6035,Områder!$A$1:$T$64,5,FALSE)</f>
        <v>Ullerup Bæk Skolen</v>
      </c>
      <c r="D6035" s="3" t="str">
        <f>VLOOKUP($F6035,Områder!$A$1:$T$64,10,FALSE) &amp; " - " &amp; VLOOKUP($F6035,Områder!$A$1:$T$64,11,FALSE)</f>
        <v>5 - Fredericia Vest</v>
      </c>
      <c r="E6035" s="3" t="str">
        <f>VLOOKUP($F6035,Områder!$A$1:$T$64,6,FALSE)</f>
        <v>Distriktsinstitutionen Ullerup Bæk</v>
      </c>
      <c r="F6035" s="1">
        <v>630</v>
      </c>
      <c r="G6035" s="1">
        <v>33</v>
      </c>
      <c r="H6035" s="7">
        <v>0</v>
      </c>
      <c r="I6035" s="7">
        <v>0</v>
      </c>
      <c r="J6035" s="7">
        <v>0</v>
      </c>
      <c r="K6035" s="7">
        <v>0</v>
      </c>
      <c r="L6035" s="7">
        <v>0</v>
      </c>
      <c r="M6035" s="7">
        <v>0</v>
      </c>
      <c r="N6035" s="7">
        <v>0</v>
      </c>
      <c r="O6035" s="7">
        <v>0</v>
      </c>
      <c r="P6035" s="7">
        <v>0</v>
      </c>
      <c r="Q6035" s="7">
        <v>0</v>
      </c>
      <c r="R6035" s="7">
        <v>0</v>
      </c>
      <c r="S6035" s="7">
        <v>0</v>
      </c>
      <c r="T6035" s="7">
        <v>0</v>
      </c>
      <c r="U6035" s="7">
        <v>0</v>
      </c>
      <c r="V6035" s="7">
        <v>0</v>
      </c>
      <c r="W6035" s="7">
        <v>0</v>
      </c>
      <c r="X6035" s="7">
        <v>1.173E-3</v>
      </c>
      <c r="Y6035" s="7">
        <v>2.11911E-3</v>
      </c>
      <c r="Z6035" s="7">
        <v>2.8517799999999999E-3</v>
      </c>
      <c r="AA6035" s="7">
        <v>3.8743800000000002E-3</v>
      </c>
      <c r="AB6035" s="7">
        <v>4.4243599999999996E-3</v>
      </c>
      <c r="AC6035" s="7">
        <v>5.02148E-3</v>
      </c>
      <c r="AD6035" s="7">
        <v>5.4155999999999996E-3</v>
      </c>
      <c r="AE6035" s="7">
        <v>6.0018900000000002E-3</v>
      </c>
      <c r="AF6035" s="7">
        <v>6.2597099999999999E-3</v>
      </c>
      <c r="AG6035" s="7">
        <v>6.6777399999999997E-3</v>
      </c>
      <c r="AH6035" s="7">
        <v>6.9447099999999998E-3</v>
      </c>
      <c r="AI6035" s="7">
        <v>6.8105300000000004E-3</v>
      </c>
    </row>
    <row r="6036" spans="1:35" x14ac:dyDescent="0.25">
      <c r="A6036" s="3">
        <f>VLOOKUP($F6036,Områder!$A$1:$T$64,7,FALSE)</f>
        <v>24</v>
      </c>
      <c r="B6036" s="3" t="str">
        <f>VLOOKUP($F6036,Områder!$A$1:$T$64,4,FALSE)</f>
        <v>Bredstrup-Pjedsted</v>
      </c>
      <c r="C6036" s="3" t="str">
        <f>VLOOKUP($F6036,Områder!$A$1:$T$64,5,FALSE)</f>
        <v>Ullerup Bæk Skolen</v>
      </c>
      <c r="D6036" s="3" t="str">
        <f>VLOOKUP($F6036,Områder!$A$1:$T$64,10,FALSE) &amp; " - " &amp; VLOOKUP($F6036,Områder!$A$1:$T$64,11,FALSE)</f>
        <v>5 - Fredericia Vest</v>
      </c>
      <c r="E6036" s="3" t="str">
        <f>VLOOKUP($F6036,Områder!$A$1:$T$64,6,FALSE)</f>
        <v>Distriktsinstitutionen Ullerup Bæk</v>
      </c>
      <c r="F6036" s="1">
        <v>630</v>
      </c>
      <c r="G6036" s="1">
        <v>34</v>
      </c>
      <c r="H6036" s="7">
        <v>1</v>
      </c>
      <c r="I6036" s="7">
        <v>0</v>
      </c>
      <c r="J6036" s="7">
        <v>0</v>
      </c>
      <c r="K6036" s="7">
        <v>0</v>
      </c>
      <c r="L6036" s="7">
        <v>1</v>
      </c>
      <c r="M6036" s="7">
        <v>0</v>
      </c>
      <c r="N6036" s="7">
        <v>0</v>
      </c>
      <c r="O6036" s="7">
        <v>0</v>
      </c>
      <c r="P6036" s="7">
        <v>0</v>
      </c>
      <c r="Q6036" s="7">
        <v>0</v>
      </c>
      <c r="R6036" s="7">
        <v>0</v>
      </c>
      <c r="S6036" s="7">
        <v>0</v>
      </c>
      <c r="T6036" s="7">
        <v>0</v>
      </c>
      <c r="U6036" s="7">
        <v>0</v>
      </c>
      <c r="V6036" s="7">
        <v>0</v>
      </c>
      <c r="W6036" s="7">
        <v>0</v>
      </c>
      <c r="X6036" s="7">
        <v>1.52611E-3</v>
      </c>
      <c r="Y6036" s="7">
        <v>2.4253399999999998E-3</v>
      </c>
      <c r="Z6036" s="7">
        <v>2.83571E-3</v>
      </c>
      <c r="AA6036" s="7">
        <v>3.5490000000000001E-3</v>
      </c>
      <c r="AB6036" s="7">
        <v>4.7480600000000001E-3</v>
      </c>
      <c r="AC6036" s="7">
        <v>5.2772599999999998E-3</v>
      </c>
      <c r="AD6036" s="7">
        <v>5.7844599999999999E-3</v>
      </c>
      <c r="AE6036" s="7">
        <v>6.21062E-3</v>
      </c>
      <c r="AF6036" s="7">
        <v>6.9579899999999998E-3</v>
      </c>
      <c r="AG6036" s="7">
        <v>7.2614999999999997E-3</v>
      </c>
      <c r="AH6036" s="7">
        <v>7.4301499999999999E-3</v>
      </c>
      <c r="AI6036" s="7">
        <v>7.3359300000000001E-3</v>
      </c>
    </row>
    <row r="6037" spans="1:35" x14ac:dyDescent="0.25">
      <c r="A6037" s="3">
        <f>VLOOKUP($F6037,Områder!$A$1:$T$64,7,FALSE)</f>
        <v>24</v>
      </c>
      <c r="B6037" s="3" t="str">
        <f>VLOOKUP($F6037,Områder!$A$1:$T$64,4,FALSE)</f>
        <v>Bredstrup-Pjedsted</v>
      </c>
      <c r="C6037" s="3" t="str">
        <f>VLOOKUP($F6037,Områder!$A$1:$T$64,5,FALSE)</f>
        <v>Ullerup Bæk Skolen</v>
      </c>
      <c r="D6037" s="3" t="str">
        <f>VLOOKUP($F6037,Områder!$A$1:$T$64,10,FALSE) &amp; " - " &amp; VLOOKUP($F6037,Områder!$A$1:$T$64,11,FALSE)</f>
        <v>5 - Fredericia Vest</v>
      </c>
      <c r="E6037" s="3" t="str">
        <f>VLOOKUP($F6037,Områder!$A$1:$T$64,6,FALSE)</f>
        <v>Distriktsinstitutionen Ullerup Bæk</v>
      </c>
      <c r="F6037" s="1">
        <v>630</v>
      </c>
      <c r="G6037" s="1">
        <v>35</v>
      </c>
      <c r="H6037" s="7">
        <v>0</v>
      </c>
      <c r="I6037" s="7">
        <v>0</v>
      </c>
      <c r="J6037" s="7">
        <v>0</v>
      </c>
      <c r="K6037" s="7">
        <v>0</v>
      </c>
      <c r="L6037" s="7">
        <v>0</v>
      </c>
      <c r="M6037" s="7">
        <v>1</v>
      </c>
      <c r="N6037" s="7">
        <v>0</v>
      </c>
      <c r="O6037" s="7">
        <v>0</v>
      </c>
      <c r="P6037" s="7">
        <v>0</v>
      </c>
      <c r="Q6037" s="7">
        <v>0</v>
      </c>
      <c r="R6037" s="7">
        <v>0</v>
      </c>
      <c r="S6037" s="7">
        <v>0</v>
      </c>
      <c r="T6037" s="7">
        <v>0</v>
      </c>
      <c r="U6037" s="7">
        <v>0</v>
      </c>
      <c r="V6037" s="7">
        <v>0</v>
      </c>
      <c r="W6037" s="7">
        <v>0</v>
      </c>
      <c r="X6037" s="7">
        <v>1.32489E-3</v>
      </c>
      <c r="Y6037" s="7">
        <v>2.5735300000000001E-3</v>
      </c>
      <c r="Z6037" s="7">
        <v>2.9079399999999999E-3</v>
      </c>
      <c r="AA6037" s="7">
        <v>3.3215800000000002E-3</v>
      </c>
      <c r="AB6037" s="7">
        <v>4.1460400000000001E-3</v>
      </c>
      <c r="AC6037" s="7">
        <v>5.2955500000000004E-3</v>
      </c>
      <c r="AD6037" s="7">
        <v>5.7140799999999999E-3</v>
      </c>
      <c r="AE6037" s="7">
        <v>6.23647E-3</v>
      </c>
      <c r="AF6037" s="7">
        <v>6.7585800000000001E-3</v>
      </c>
      <c r="AG6037" s="7">
        <v>7.5255000000000001E-3</v>
      </c>
      <c r="AH6037" s="7">
        <v>7.5878899999999999E-3</v>
      </c>
      <c r="AI6037" s="7">
        <v>7.4511600000000001E-3</v>
      </c>
    </row>
    <row r="6038" spans="1:35" x14ac:dyDescent="0.25">
      <c r="A6038" s="3">
        <f>VLOOKUP($F6038,Områder!$A$1:$T$64,7,FALSE)</f>
        <v>24</v>
      </c>
      <c r="B6038" s="3" t="str">
        <f>VLOOKUP($F6038,Områder!$A$1:$T$64,4,FALSE)</f>
        <v>Bredstrup-Pjedsted</v>
      </c>
      <c r="C6038" s="3" t="str">
        <f>VLOOKUP($F6038,Områder!$A$1:$T$64,5,FALSE)</f>
        <v>Ullerup Bæk Skolen</v>
      </c>
      <c r="D6038" s="3" t="str">
        <f>VLOOKUP($F6038,Områder!$A$1:$T$64,10,FALSE) &amp; " - " &amp; VLOOKUP($F6038,Områder!$A$1:$T$64,11,FALSE)</f>
        <v>5 - Fredericia Vest</v>
      </c>
      <c r="E6038" s="3" t="str">
        <f>VLOOKUP($F6038,Områder!$A$1:$T$64,6,FALSE)</f>
        <v>Distriktsinstitutionen Ullerup Bæk</v>
      </c>
      <c r="F6038" s="1">
        <v>630</v>
      </c>
      <c r="G6038" s="1">
        <v>36</v>
      </c>
      <c r="H6038" s="7">
        <v>0</v>
      </c>
      <c r="I6038" s="7">
        <v>0</v>
      </c>
      <c r="J6038" s="7">
        <v>0</v>
      </c>
      <c r="K6038" s="7">
        <v>0</v>
      </c>
      <c r="L6038" s="7">
        <v>0</v>
      </c>
      <c r="M6038" s="7">
        <v>0</v>
      </c>
      <c r="N6038" s="7">
        <v>1</v>
      </c>
      <c r="O6038" s="7">
        <v>0</v>
      </c>
      <c r="P6038" s="7">
        <v>0</v>
      </c>
      <c r="Q6038" s="7">
        <v>0</v>
      </c>
      <c r="R6038" s="7">
        <v>0</v>
      </c>
      <c r="S6038" s="7">
        <v>0</v>
      </c>
      <c r="T6038" s="7">
        <v>0</v>
      </c>
      <c r="U6038" s="7">
        <v>0</v>
      </c>
      <c r="V6038" s="7">
        <v>0</v>
      </c>
      <c r="W6038" s="7">
        <v>0</v>
      </c>
      <c r="X6038" s="7">
        <v>1.0591699999999999E-3</v>
      </c>
      <c r="Y6038" s="7">
        <v>2.2634899999999999E-3</v>
      </c>
      <c r="Z6038" s="7">
        <v>3.0355E-3</v>
      </c>
      <c r="AA6038" s="7">
        <v>3.3305100000000001E-3</v>
      </c>
      <c r="AB6038" s="7">
        <v>3.8786599999999999E-3</v>
      </c>
      <c r="AC6038" s="7">
        <v>4.6626999999999997E-3</v>
      </c>
      <c r="AD6038" s="7">
        <v>5.7290900000000001E-3</v>
      </c>
      <c r="AE6038" s="7">
        <v>6.1511400000000003E-3</v>
      </c>
      <c r="AF6038" s="7">
        <v>6.7581400000000002E-3</v>
      </c>
      <c r="AG6038" s="7">
        <v>7.2878400000000003E-3</v>
      </c>
      <c r="AH6038" s="7">
        <v>7.8509200000000008E-3</v>
      </c>
      <c r="AI6038" s="7">
        <v>7.6561800000000003E-3</v>
      </c>
    </row>
    <row r="6039" spans="1:35" x14ac:dyDescent="0.25">
      <c r="A6039" s="3">
        <f>VLOOKUP($F6039,Områder!$A$1:$T$64,7,FALSE)</f>
        <v>24</v>
      </c>
      <c r="B6039" s="3" t="str">
        <f>VLOOKUP($F6039,Områder!$A$1:$T$64,4,FALSE)</f>
        <v>Bredstrup-Pjedsted</v>
      </c>
      <c r="C6039" s="3" t="str">
        <f>VLOOKUP($F6039,Områder!$A$1:$T$64,5,FALSE)</f>
        <v>Ullerup Bæk Skolen</v>
      </c>
      <c r="D6039" s="3" t="str">
        <f>VLOOKUP($F6039,Områder!$A$1:$T$64,10,FALSE) &amp; " - " &amp; VLOOKUP($F6039,Områder!$A$1:$T$64,11,FALSE)</f>
        <v>5 - Fredericia Vest</v>
      </c>
      <c r="E6039" s="3" t="str">
        <f>VLOOKUP($F6039,Områder!$A$1:$T$64,6,FALSE)</f>
        <v>Distriktsinstitutionen Ullerup Bæk</v>
      </c>
      <c r="F6039" s="1">
        <v>630</v>
      </c>
      <c r="G6039" s="1">
        <v>37</v>
      </c>
      <c r="H6039" s="7">
        <v>0</v>
      </c>
      <c r="I6039" s="7">
        <v>0</v>
      </c>
      <c r="J6039" s="7">
        <v>0</v>
      </c>
      <c r="K6039" s="7">
        <v>0</v>
      </c>
      <c r="L6039" s="7">
        <v>0</v>
      </c>
      <c r="M6039" s="7">
        <v>0</v>
      </c>
      <c r="N6039" s="7">
        <v>0</v>
      </c>
      <c r="O6039" s="7">
        <v>1</v>
      </c>
      <c r="P6039" s="7">
        <v>0</v>
      </c>
      <c r="Q6039" s="7">
        <v>0</v>
      </c>
      <c r="R6039" s="7">
        <v>0</v>
      </c>
      <c r="S6039" s="7">
        <v>0</v>
      </c>
      <c r="T6039" s="7">
        <v>0</v>
      </c>
      <c r="U6039" s="7">
        <v>0</v>
      </c>
      <c r="V6039" s="7">
        <v>0</v>
      </c>
      <c r="W6039" s="7">
        <v>0</v>
      </c>
      <c r="X6039" s="7">
        <v>1.22952E-3</v>
      </c>
      <c r="Y6039" s="7">
        <v>2.1308500000000001E-3</v>
      </c>
      <c r="Z6039" s="7">
        <v>2.8995499999999999E-3</v>
      </c>
      <c r="AA6039" s="7">
        <v>3.6336799999999998E-3</v>
      </c>
      <c r="AB6039" s="7">
        <v>4.0323199999999998E-3</v>
      </c>
      <c r="AC6039" s="7">
        <v>4.5902499999999997E-3</v>
      </c>
      <c r="AD6039" s="7">
        <v>5.2904099999999997E-3</v>
      </c>
      <c r="AE6039" s="7">
        <v>6.37639E-3</v>
      </c>
      <c r="AF6039" s="7">
        <v>6.8929899999999999E-3</v>
      </c>
      <c r="AG6039" s="7">
        <v>7.5302399999999997E-3</v>
      </c>
      <c r="AH6039" s="7">
        <v>7.8393000000000004E-3</v>
      </c>
      <c r="AI6039" s="7">
        <v>8.0984000000000004E-3</v>
      </c>
    </row>
    <row r="6040" spans="1:35" x14ac:dyDescent="0.25">
      <c r="A6040" s="3">
        <f>VLOOKUP($F6040,Områder!$A$1:$T$64,7,FALSE)</f>
        <v>24</v>
      </c>
      <c r="B6040" s="3" t="str">
        <f>VLOOKUP($F6040,Områder!$A$1:$T$64,4,FALSE)</f>
        <v>Bredstrup-Pjedsted</v>
      </c>
      <c r="C6040" s="3" t="str">
        <f>VLOOKUP($F6040,Områder!$A$1:$T$64,5,FALSE)</f>
        <v>Ullerup Bæk Skolen</v>
      </c>
      <c r="D6040" s="3" t="str">
        <f>VLOOKUP($F6040,Områder!$A$1:$T$64,10,FALSE) &amp; " - " &amp; VLOOKUP($F6040,Områder!$A$1:$T$64,11,FALSE)</f>
        <v>5 - Fredericia Vest</v>
      </c>
      <c r="E6040" s="3" t="str">
        <f>VLOOKUP($F6040,Områder!$A$1:$T$64,6,FALSE)</f>
        <v>Distriktsinstitutionen Ullerup Bæk</v>
      </c>
      <c r="F6040" s="1">
        <v>630</v>
      </c>
      <c r="G6040" s="1">
        <v>38</v>
      </c>
      <c r="H6040" s="7">
        <v>0</v>
      </c>
      <c r="I6040" s="7">
        <v>0</v>
      </c>
      <c r="J6040" s="7">
        <v>0</v>
      </c>
      <c r="K6040" s="7">
        <v>0</v>
      </c>
      <c r="L6040" s="7">
        <v>0</v>
      </c>
      <c r="M6040" s="7">
        <v>0</v>
      </c>
      <c r="N6040" s="7">
        <v>0</v>
      </c>
      <c r="O6040" s="7">
        <v>0</v>
      </c>
      <c r="P6040" s="7">
        <v>1</v>
      </c>
      <c r="Q6040" s="7">
        <v>0</v>
      </c>
      <c r="R6040" s="7">
        <v>0</v>
      </c>
      <c r="S6040" s="7">
        <v>1</v>
      </c>
      <c r="T6040" s="7">
        <v>0</v>
      </c>
      <c r="U6040" s="7">
        <v>0</v>
      </c>
      <c r="V6040" s="7">
        <v>0</v>
      </c>
      <c r="W6040" s="7">
        <v>0</v>
      </c>
      <c r="X6040" s="7">
        <v>1.1838199999999999E-3</v>
      </c>
      <c r="Y6040" s="7">
        <v>2.2929000000000001E-3</v>
      </c>
      <c r="Z6040" s="7">
        <v>2.7231899999999999E-3</v>
      </c>
      <c r="AA6040" s="7">
        <v>3.5056000000000002E-3</v>
      </c>
      <c r="AB6040" s="7">
        <v>4.3431800000000003E-3</v>
      </c>
      <c r="AC6040" s="7">
        <v>4.6957300000000004E-3</v>
      </c>
      <c r="AD6040" s="7">
        <v>5.1929799999999998E-3</v>
      </c>
      <c r="AE6040" s="7">
        <v>5.8953E-3</v>
      </c>
      <c r="AF6040" s="7">
        <v>7.0828000000000002E-3</v>
      </c>
      <c r="AG6040" s="7">
        <v>7.6088199999999996E-3</v>
      </c>
      <c r="AH6040" s="7">
        <v>8.0289999999999997E-3</v>
      </c>
      <c r="AI6040" s="7">
        <v>8.0353300000000003E-3</v>
      </c>
    </row>
    <row r="6041" spans="1:35" x14ac:dyDescent="0.25">
      <c r="A6041" s="3">
        <f>VLOOKUP($F6041,Områder!$A$1:$T$64,7,FALSE)</f>
        <v>24</v>
      </c>
      <c r="B6041" s="3" t="str">
        <f>VLOOKUP($F6041,Områder!$A$1:$T$64,4,FALSE)</f>
        <v>Bredstrup-Pjedsted</v>
      </c>
      <c r="C6041" s="3" t="str">
        <f>VLOOKUP($F6041,Områder!$A$1:$T$64,5,FALSE)</f>
        <v>Ullerup Bæk Skolen</v>
      </c>
      <c r="D6041" s="3" t="str">
        <f>VLOOKUP($F6041,Områder!$A$1:$T$64,10,FALSE) &amp; " - " &amp; VLOOKUP($F6041,Områder!$A$1:$T$64,11,FALSE)</f>
        <v>5 - Fredericia Vest</v>
      </c>
      <c r="E6041" s="3" t="str">
        <f>VLOOKUP($F6041,Områder!$A$1:$T$64,6,FALSE)</f>
        <v>Distriktsinstitutionen Ullerup Bæk</v>
      </c>
      <c r="F6041" s="1">
        <v>630</v>
      </c>
      <c r="G6041" s="1">
        <v>39</v>
      </c>
      <c r="H6041" s="7">
        <v>0</v>
      </c>
      <c r="I6041" s="7">
        <v>0</v>
      </c>
      <c r="J6041" s="7">
        <v>0</v>
      </c>
      <c r="K6041" s="7">
        <v>0</v>
      </c>
      <c r="L6041" s="7">
        <v>0</v>
      </c>
      <c r="M6041" s="7">
        <v>0</v>
      </c>
      <c r="N6041" s="7">
        <v>0</v>
      </c>
      <c r="O6041" s="7">
        <v>0</v>
      </c>
      <c r="P6041" s="7">
        <v>0</v>
      </c>
      <c r="Q6041" s="7">
        <v>1</v>
      </c>
      <c r="R6041" s="7">
        <v>0</v>
      </c>
      <c r="S6041" s="7">
        <v>0</v>
      </c>
      <c r="T6041" s="7">
        <v>0</v>
      </c>
      <c r="U6041" s="7">
        <v>0</v>
      </c>
      <c r="V6041" s="7">
        <v>0</v>
      </c>
      <c r="W6041" s="7">
        <v>0</v>
      </c>
      <c r="X6041" s="7">
        <v>1.0881E-3</v>
      </c>
      <c r="Y6041" s="7">
        <v>2.1252100000000002E-3</v>
      </c>
      <c r="Z6041" s="7">
        <v>2.87317E-3</v>
      </c>
      <c r="AA6041" s="7">
        <v>3.2892799999999999E-3</v>
      </c>
      <c r="AB6041" s="7">
        <v>4.2239199999999999E-3</v>
      </c>
      <c r="AC6041" s="7">
        <v>5.0362599999999999E-3</v>
      </c>
      <c r="AD6041" s="7">
        <v>5.3023499999999999E-3</v>
      </c>
      <c r="AE6041" s="7">
        <v>5.82534E-3</v>
      </c>
      <c r="AF6041" s="7">
        <v>6.6243700000000001E-3</v>
      </c>
      <c r="AG6041" s="7">
        <v>7.8474600000000005E-3</v>
      </c>
      <c r="AH6041" s="7">
        <v>8.1837799999999999E-3</v>
      </c>
      <c r="AI6041" s="7">
        <v>8.3503299999999996E-3</v>
      </c>
    </row>
    <row r="6042" spans="1:35" x14ac:dyDescent="0.25">
      <c r="A6042" s="3">
        <f>VLOOKUP($F6042,Områder!$A$1:$T$64,7,FALSE)</f>
        <v>24</v>
      </c>
      <c r="B6042" s="3" t="str">
        <f>VLOOKUP($F6042,Områder!$A$1:$T$64,4,FALSE)</f>
        <v>Bredstrup-Pjedsted</v>
      </c>
      <c r="C6042" s="3" t="str">
        <f>VLOOKUP($F6042,Områder!$A$1:$T$64,5,FALSE)</f>
        <v>Ullerup Bæk Skolen</v>
      </c>
      <c r="D6042" s="3" t="str">
        <f>VLOOKUP($F6042,Områder!$A$1:$T$64,10,FALSE) &amp; " - " &amp; VLOOKUP($F6042,Områder!$A$1:$T$64,11,FALSE)</f>
        <v>5 - Fredericia Vest</v>
      </c>
      <c r="E6042" s="3" t="str">
        <f>VLOOKUP($F6042,Områder!$A$1:$T$64,6,FALSE)</f>
        <v>Distriktsinstitutionen Ullerup Bæk</v>
      </c>
      <c r="F6042" s="1">
        <v>630</v>
      </c>
      <c r="G6042" s="1">
        <v>40</v>
      </c>
      <c r="H6042" s="7">
        <v>0</v>
      </c>
      <c r="I6042" s="7">
        <v>0</v>
      </c>
      <c r="J6042" s="7">
        <v>0</v>
      </c>
      <c r="K6042" s="7">
        <v>0</v>
      </c>
      <c r="L6042" s="7">
        <v>0</v>
      </c>
      <c r="M6042" s="7">
        <v>0</v>
      </c>
      <c r="N6042" s="7">
        <v>0</v>
      </c>
      <c r="O6042" s="7">
        <v>0</v>
      </c>
      <c r="P6042" s="7">
        <v>0</v>
      </c>
      <c r="Q6042" s="7">
        <v>0</v>
      </c>
      <c r="R6042" s="7">
        <v>0</v>
      </c>
      <c r="S6042" s="7">
        <v>0</v>
      </c>
      <c r="T6042" s="7">
        <v>0</v>
      </c>
      <c r="U6042" s="7">
        <v>0</v>
      </c>
      <c r="V6042" s="7">
        <v>0</v>
      </c>
      <c r="W6042" s="7">
        <v>0</v>
      </c>
      <c r="X6042" s="7">
        <v>9.1586E-4</v>
      </c>
      <c r="Y6042" s="7">
        <v>1.95896E-3</v>
      </c>
      <c r="Z6042" s="7">
        <v>2.60757E-3</v>
      </c>
      <c r="AA6042" s="7">
        <v>3.35396E-3</v>
      </c>
      <c r="AB6042" s="7">
        <v>3.8588300000000002E-3</v>
      </c>
      <c r="AC6042" s="7">
        <v>4.8086400000000003E-3</v>
      </c>
      <c r="AD6042" s="7">
        <v>5.5321600000000004E-3</v>
      </c>
      <c r="AE6042" s="7">
        <v>5.7919900000000003E-3</v>
      </c>
      <c r="AF6042" s="7">
        <v>6.3920899999999996E-3</v>
      </c>
      <c r="AG6042" s="7">
        <v>7.2054500000000004E-3</v>
      </c>
      <c r="AH6042" s="7">
        <v>8.2599400000000003E-3</v>
      </c>
      <c r="AI6042" s="7">
        <v>8.3543100000000002E-3</v>
      </c>
    </row>
    <row r="6043" spans="1:35" x14ac:dyDescent="0.25">
      <c r="A6043" s="3">
        <f>VLOOKUP($F6043,Områder!$A$1:$T$64,7,FALSE)</f>
        <v>24</v>
      </c>
      <c r="B6043" s="3" t="str">
        <f>VLOOKUP($F6043,Områder!$A$1:$T$64,4,FALSE)</f>
        <v>Bredstrup-Pjedsted</v>
      </c>
      <c r="C6043" s="3" t="str">
        <f>VLOOKUP($F6043,Områder!$A$1:$T$64,5,FALSE)</f>
        <v>Ullerup Bæk Skolen</v>
      </c>
      <c r="D6043" s="3" t="str">
        <f>VLOOKUP($F6043,Områder!$A$1:$T$64,10,FALSE) &amp; " - " &amp; VLOOKUP($F6043,Områder!$A$1:$T$64,11,FALSE)</f>
        <v>5 - Fredericia Vest</v>
      </c>
      <c r="E6043" s="3" t="str">
        <f>VLOOKUP($F6043,Områder!$A$1:$T$64,6,FALSE)</f>
        <v>Distriktsinstitutionen Ullerup Bæk</v>
      </c>
      <c r="F6043" s="1">
        <v>630</v>
      </c>
      <c r="G6043" s="1">
        <v>41</v>
      </c>
      <c r="H6043" s="7">
        <v>0</v>
      </c>
      <c r="I6043" s="7">
        <v>0</v>
      </c>
      <c r="J6043" s="7">
        <v>0</v>
      </c>
      <c r="K6043" s="7">
        <v>0</v>
      </c>
      <c r="L6043" s="7">
        <v>0</v>
      </c>
      <c r="M6043" s="7">
        <v>0</v>
      </c>
      <c r="N6043" s="7">
        <v>0</v>
      </c>
      <c r="O6043" s="7">
        <v>0</v>
      </c>
      <c r="P6043" s="7">
        <v>0</v>
      </c>
      <c r="Q6043" s="7">
        <v>0</v>
      </c>
      <c r="R6043" s="7">
        <v>0</v>
      </c>
      <c r="S6043" s="7">
        <v>0</v>
      </c>
      <c r="T6043" s="7">
        <v>0</v>
      </c>
      <c r="U6043" s="7">
        <v>0</v>
      </c>
      <c r="V6043" s="7">
        <v>0</v>
      </c>
      <c r="W6043" s="7">
        <v>0</v>
      </c>
      <c r="X6043" s="7">
        <v>1.0659599999999999E-3</v>
      </c>
      <c r="Y6043" s="7">
        <v>1.82902E-3</v>
      </c>
      <c r="Z6043" s="7">
        <v>2.53397E-3</v>
      </c>
      <c r="AA6043" s="7">
        <v>3.1422099999999999E-3</v>
      </c>
      <c r="AB6043" s="7">
        <v>4.0013200000000001E-3</v>
      </c>
      <c r="AC6043" s="7">
        <v>4.4846900000000004E-3</v>
      </c>
      <c r="AD6043" s="7">
        <v>5.3877200000000004E-3</v>
      </c>
      <c r="AE6043" s="7">
        <v>6.0981999999999998E-3</v>
      </c>
      <c r="AF6043" s="7">
        <v>6.41524E-3</v>
      </c>
      <c r="AG6043" s="7">
        <v>7.0388600000000001E-3</v>
      </c>
      <c r="AH6043" s="7">
        <v>7.6756999999999997E-3</v>
      </c>
      <c r="AI6043" s="7">
        <v>8.4671199999999999E-3</v>
      </c>
    </row>
    <row r="6044" spans="1:35" x14ac:dyDescent="0.25">
      <c r="A6044" s="3">
        <f>VLOOKUP($F6044,Områder!$A$1:$T$64,7,FALSE)</f>
        <v>24</v>
      </c>
      <c r="B6044" s="3" t="str">
        <f>VLOOKUP($F6044,Områder!$A$1:$T$64,4,FALSE)</f>
        <v>Bredstrup-Pjedsted</v>
      </c>
      <c r="C6044" s="3" t="str">
        <f>VLOOKUP($F6044,Områder!$A$1:$T$64,5,FALSE)</f>
        <v>Ullerup Bæk Skolen</v>
      </c>
      <c r="D6044" s="3" t="str">
        <f>VLOOKUP($F6044,Områder!$A$1:$T$64,10,FALSE) &amp; " - " &amp; VLOOKUP($F6044,Områder!$A$1:$T$64,11,FALSE)</f>
        <v>5 - Fredericia Vest</v>
      </c>
      <c r="E6044" s="3" t="str">
        <f>VLOOKUP($F6044,Områder!$A$1:$T$64,6,FALSE)</f>
        <v>Distriktsinstitutionen Ullerup Bæk</v>
      </c>
      <c r="F6044" s="1">
        <v>630</v>
      </c>
      <c r="G6044" s="1">
        <v>42</v>
      </c>
      <c r="H6044" s="7">
        <v>0</v>
      </c>
      <c r="I6044" s="7">
        <v>0</v>
      </c>
      <c r="J6044" s="7">
        <v>0</v>
      </c>
      <c r="K6044" s="7">
        <v>0</v>
      </c>
      <c r="L6044" s="7">
        <v>0</v>
      </c>
      <c r="M6044" s="7">
        <v>0</v>
      </c>
      <c r="N6044" s="7">
        <v>0</v>
      </c>
      <c r="O6044" s="7">
        <v>0</v>
      </c>
      <c r="P6044" s="7">
        <v>0</v>
      </c>
      <c r="Q6044" s="7">
        <v>0</v>
      </c>
      <c r="R6044" s="7">
        <v>0</v>
      </c>
      <c r="S6044" s="7">
        <v>0</v>
      </c>
      <c r="T6044" s="7">
        <v>0</v>
      </c>
      <c r="U6044" s="7">
        <v>0</v>
      </c>
      <c r="V6044" s="7">
        <v>0</v>
      </c>
      <c r="W6044" s="7">
        <v>0</v>
      </c>
      <c r="X6044" s="7">
        <v>8.7790000000000003E-4</v>
      </c>
      <c r="Y6044" s="7">
        <v>1.87382E-3</v>
      </c>
      <c r="Z6044" s="7">
        <v>2.27633E-3</v>
      </c>
      <c r="AA6044" s="7">
        <v>2.99622E-3</v>
      </c>
      <c r="AB6044" s="7">
        <v>3.66906E-3</v>
      </c>
      <c r="AC6044" s="7">
        <v>4.5180200000000002E-3</v>
      </c>
      <c r="AD6044" s="7">
        <v>4.9342199999999996E-3</v>
      </c>
      <c r="AE6044" s="7">
        <v>5.8511300000000004E-3</v>
      </c>
      <c r="AF6044" s="7">
        <v>6.6129600000000002E-3</v>
      </c>
      <c r="AG6044" s="7">
        <v>6.9197E-3</v>
      </c>
      <c r="AH6044" s="7">
        <v>7.4050899999999996E-3</v>
      </c>
      <c r="AI6044" s="7">
        <v>7.8229100000000006E-3</v>
      </c>
    </row>
    <row r="6045" spans="1:35" x14ac:dyDescent="0.25">
      <c r="A6045" s="3">
        <f>VLOOKUP($F6045,Områder!$A$1:$T$64,7,FALSE)</f>
        <v>24</v>
      </c>
      <c r="B6045" s="3" t="str">
        <f>VLOOKUP($F6045,Områder!$A$1:$T$64,4,FALSE)</f>
        <v>Bredstrup-Pjedsted</v>
      </c>
      <c r="C6045" s="3" t="str">
        <f>VLOOKUP($F6045,Områder!$A$1:$T$64,5,FALSE)</f>
        <v>Ullerup Bæk Skolen</v>
      </c>
      <c r="D6045" s="3" t="str">
        <f>VLOOKUP($F6045,Områder!$A$1:$T$64,10,FALSE) &amp; " - " &amp; VLOOKUP($F6045,Områder!$A$1:$T$64,11,FALSE)</f>
        <v>5 - Fredericia Vest</v>
      </c>
      <c r="E6045" s="3" t="str">
        <f>VLOOKUP($F6045,Områder!$A$1:$T$64,6,FALSE)</f>
        <v>Distriktsinstitutionen Ullerup Bæk</v>
      </c>
      <c r="F6045" s="1">
        <v>630</v>
      </c>
      <c r="G6045" s="1">
        <v>43</v>
      </c>
      <c r="H6045" s="7">
        <v>0</v>
      </c>
      <c r="I6045" s="7">
        <v>0</v>
      </c>
      <c r="J6045" s="7">
        <v>0</v>
      </c>
      <c r="K6045" s="7">
        <v>0</v>
      </c>
      <c r="L6045" s="7">
        <v>0</v>
      </c>
      <c r="M6045" s="7">
        <v>0</v>
      </c>
      <c r="N6045" s="7">
        <v>0</v>
      </c>
      <c r="O6045" s="7">
        <v>0</v>
      </c>
      <c r="P6045" s="7">
        <v>0</v>
      </c>
      <c r="Q6045" s="7">
        <v>0</v>
      </c>
      <c r="R6045" s="7">
        <v>0</v>
      </c>
      <c r="S6045" s="7">
        <v>0</v>
      </c>
      <c r="T6045" s="7">
        <v>0</v>
      </c>
      <c r="U6045" s="7">
        <v>0</v>
      </c>
      <c r="V6045" s="7">
        <v>0</v>
      </c>
      <c r="W6045" s="7">
        <v>0</v>
      </c>
      <c r="X6045" s="7">
        <v>9.6226000000000005E-4</v>
      </c>
      <c r="Y6045" s="7">
        <v>1.7314400000000001E-3</v>
      </c>
      <c r="Z6045" s="7">
        <v>2.3717199999999999E-3</v>
      </c>
      <c r="AA6045" s="7">
        <v>2.7433800000000001E-3</v>
      </c>
      <c r="AB6045" s="7">
        <v>3.57027E-3</v>
      </c>
      <c r="AC6045" s="7">
        <v>4.2002699999999999E-3</v>
      </c>
      <c r="AD6045" s="7">
        <v>4.9800699999999996E-3</v>
      </c>
      <c r="AE6045" s="7">
        <v>5.3834599999999996E-3</v>
      </c>
      <c r="AF6045" s="7">
        <v>6.3718500000000001E-3</v>
      </c>
      <c r="AG6045" s="7">
        <v>7.1206899999999998E-3</v>
      </c>
      <c r="AH6045" s="7">
        <v>7.2540599999999997E-3</v>
      </c>
      <c r="AI6045" s="7">
        <v>7.5173200000000001E-3</v>
      </c>
    </row>
    <row r="6046" spans="1:35" x14ac:dyDescent="0.25">
      <c r="A6046" s="3">
        <f>VLOOKUP($F6046,Områder!$A$1:$T$64,7,FALSE)</f>
        <v>24</v>
      </c>
      <c r="B6046" s="3" t="str">
        <f>VLOOKUP($F6046,Områder!$A$1:$T$64,4,FALSE)</f>
        <v>Bredstrup-Pjedsted</v>
      </c>
      <c r="C6046" s="3" t="str">
        <f>VLOOKUP($F6046,Områder!$A$1:$T$64,5,FALSE)</f>
        <v>Ullerup Bæk Skolen</v>
      </c>
      <c r="D6046" s="3" t="str">
        <f>VLOOKUP($F6046,Områder!$A$1:$T$64,10,FALSE) &amp; " - " &amp; VLOOKUP($F6046,Områder!$A$1:$T$64,11,FALSE)</f>
        <v>5 - Fredericia Vest</v>
      </c>
      <c r="E6046" s="3" t="str">
        <f>VLOOKUP($F6046,Områder!$A$1:$T$64,6,FALSE)</f>
        <v>Distriktsinstitutionen Ullerup Bæk</v>
      </c>
      <c r="F6046" s="1">
        <v>630</v>
      </c>
      <c r="G6046" s="1">
        <v>44</v>
      </c>
      <c r="H6046" s="7">
        <v>0</v>
      </c>
      <c r="I6046" s="7">
        <v>0</v>
      </c>
      <c r="J6046" s="7">
        <v>0</v>
      </c>
      <c r="K6046" s="7">
        <v>0</v>
      </c>
      <c r="L6046" s="7">
        <v>0</v>
      </c>
      <c r="M6046" s="7">
        <v>0</v>
      </c>
      <c r="N6046" s="7">
        <v>0</v>
      </c>
      <c r="O6046" s="7">
        <v>0</v>
      </c>
      <c r="P6046" s="7">
        <v>0</v>
      </c>
      <c r="Q6046" s="7">
        <v>0</v>
      </c>
      <c r="R6046" s="7">
        <v>0</v>
      </c>
      <c r="S6046" s="7">
        <v>0</v>
      </c>
      <c r="T6046" s="7">
        <v>0</v>
      </c>
      <c r="U6046" s="7">
        <v>0</v>
      </c>
      <c r="V6046" s="7">
        <v>0</v>
      </c>
      <c r="W6046" s="7">
        <v>0</v>
      </c>
      <c r="X6046" s="7">
        <v>7.0229000000000005E-4</v>
      </c>
      <c r="Y6046" s="7">
        <v>1.63743E-3</v>
      </c>
      <c r="Z6046" s="7">
        <v>2.10954E-3</v>
      </c>
      <c r="AA6046" s="7">
        <v>2.74457E-3</v>
      </c>
      <c r="AB6046" s="7">
        <v>3.1548700000000002E-3</v>
      </c>
      <c r="AC6046" s="7">
        <v>3.9738500000000001E-3</v>
      </c>
      <c r="AD6046" s="7">
        <v>4.5267600000000003E-3</v>
      </c>
      <c r="AE6046" s="7">
        <v>5.2932500000000002E-3</v>
      </c>
      <c r="AF6046" s="7">
        <v>5.7336899999999996E-3</v>
      </c>
      <c r="AG6046" s="7">
        <v>6.7256199999999999E-3</v>
      </c>
      <c r="AH6046" s="7">
        <v>7.3254899999999996E-3</v>
      </c>
      <c r="AI6046" s="7">
        <v>7.2750799999999997E-3</v>
      </c>
    </row>
    <row r="6047" spans="1:35" x14ac:dyDescent="0.25">
      <c r="A6047" s="3">
        <f>VLOOKUP($F6047,Områder!$A$1:$T$64,7,FALSE)</f>
        <v>24</v>
      </c>
      <c r="B6047" s="3" t="str">
        <f>VLOOKUP($F6047,Områder!$A$1:$T$64,4,FALSE)</f>
        <v>Bredstrup-Pjedsted</v>
      </c>
      <c r="C6047" s="3" t="str">
        <f>VLOOKUP($F6047,Områder!$A$1:$T$64,5,FALSE)</f>
        <v>Ullerup Bæk Skolen</v>
      </c>
      <c r="D6047" s="3" t="str">
        <f>VLOOKUP($F6047,Områder!$A$1:$T$64,10,FALSE) &amp; " - " &amp; VLOOKUP($F6047,Områder!$A$1:$T$64,11,FALSE)</f>
        <v>5 - Fredericia Vest</v>
      </c>
      <c r="E6047" s="3" t="str">
        <f>VLOOKUP($F6047,Områder!$A$1:$T$64,6,FALSE)</f>
        <v>Distriktsinstitutionen Ullerup Bæk</v>
      </c>
      <c r="F6047" s="1">
        <v>630</v>
      </c>
      <c r="G6047" s="1">
        <v>45</v>
      </c>
      <c r="H6047" s="7">
        <v>0</v>
      </c>
      <c r="I6047" s="7">
        <v>0</v>
      </c>
      <c r="J6047" s="7">
        <v>0</v>
      </c>
      <c r="K6047" s="7">
        <v>0</v>
      </c>
      <c r="L6047" s="7">
        <v>1</v>
      </c>
      <c r="M6047" s="7">
        <v>0</v>
      </c>
      <c r="N6047" s="7">
        <v>0</v>
      </c>
      <c r="O6047" s="7">
        <v>0</v>
      </c>
      <c r="P6047" s="7">
        <v>0</v>
      </c>
      <c r="Q6047" s="7">
        <v>0</v>
      </c>
      <c r="R6047" s="7">
        <v>0</v>
      </c>
      <c r="S6047" s="7">
        <v>0</v>
      </c>
      <c r="T6047" s="7">
        <v>0</v>
      </c>
      <c r="U6047" s="7">
        <v>0</v>
      </c>
      <c r="V6047" s="7">
        <v>0</v>
      </c>
      <c r="W6047" s="7">
        <v>0</v>
      </c>
      <c r="X6047" s="7">
        <v>8.6974000000000003E-4</v>
      </c>
      <c r="Y6047" s="7">
        <v>1.4846099999999999E-3</v>
      </c>
      <c r="Z6047" s="7">
        <v>2.1692199999999999E-3</v>
      </c>
      <c r="AA6047" s="7">
        <v>2.6375299999999999E-3</v>
      </c>
      <c r="AB6047" s="7">
        <v>3.3699799999999999E-3</v>
      </c>
      <c r="AC6047" s="7">
        <v>3.7610199999999999E-3</v>
      </c>
      <c r="AD6047" s="7">
        <v>4.5523300000000003E-3</v>
      </c>
      <c r="AE6047" s="7">
        <v>5.0927799999999999E-3</v>
      </c>
      <c r="AF6047" s="7">
        <v>5.93634E-3</v>
      </c>
      <c r="AG6047" s="7">
        <v>6.3836400000000003E-3</v>
      </c>
      <c r="AH6047" s="7">
        <v>7.2554999999999998E-3</v>
      </c>
      <c r="AI6047" s="7">
        <v>7.6391200000000001E-3</v>
      </c>
    </row>
    <row r="6048" spans="1:35" x14ac:dyDescent="0.25">
      <c r="A6048" s="3">
        <f>VLOOKUP($F6048,Områder!$A$1:$T$64,7,FALSE)</f>
        <v>24</v>
      </c>
      <c r="B6048" s="3" t="str">
        <f>VLOOKUP($F6048,Områder!$A$1:$T$64,4,FALSE)</f>
        <v>Bredstrup-Pjedsted</v>
      </c>
      <c r="C6048" s="3" t="str">
        <f>VLOOKUP($F6048,Områder!$A$1:$T$64,5,FALSE)</f>
        <v>Ullerup Bæk Skolen</v>
      </c>
      <c r="D6048" s="3" t="str">
        <f>VLOOKUP($F6048,Områder!$A$1:$T$64,10,FALSE) &amp; " - " &amp; VLOOKUP($F6048,Områder!$A$1:$T$64,11,FALSE)</f>
        <v>5 - Fredericia Vest</v>
      </c>
      <c r="E6048" s="3" t="str">
        <f>VLOOKUP($F6048,Områder!$A$1:$T$64,6,FALSE)</f>
        <v>Distriktsinstitutionen Ullerup Bæk</v>
      </c>
      <c r="F6048" s="1">
        <v>630</v>
      </c>
      <c r="G6048" s="1">
        <v>46</v>
      </c>
      <c r="H6048" s="7">
        <v>0</v>
      </c>
      <c r="I6048" s="7">
        <v>0</v>
      </c>
      <c r="J6048" s="7">
        <v>0</v>
      </c>
      <c r="K6048" s="7">
        <v>0</v>
      </c>
      <c r="L6048" s="7">
        <v>0</v>
      </c>
      <c r="M6048" s="7">
        <v>1</v>
      </c>
      <c r="N6048" s="7">
        <v>0</v>
      </c>
      <c r="O6048" s="7">
        <v>0</v>
      </c>
      <c r="P6048" s="7">
        <v>0</v>
      </c>
      <c r="Q6048" s="7">
        <v>0</v>
      </c>
      <c r="R6048" s="7">
        <v>0</v>
      </c>
      <c r="S6048" s="7">
        <v>0</v>
      </c>
      <c r="T6048" s="7">
        <v>0</v>
      </c>
      <c r="U6048" s="7">
        <v>0</v>
      </c>
      <c r="V6048" s="7">
        <v>0</v>
      </c>
      <c r="W6048" s="7">
        <v>0</v>
      </c>
      <c r="X6048" s="7">
        <v>1.03465E-3</v>
      </c>
      <c r="Y6048" s="7">
        <v>1.7731100000000001E-3</v>
      </c>
      <c r="Z6048" s="7">
        <v>2.03323E-3</v>
      </c>
      <c r="AA6048" s="7">
        <v>2.75188E-3</v>
      </c>
      <c r="AB6048" s="7">
        <v>3.3261900000000001E-3</v>
      </c>
      <c r="AC6048" s="7">
        <v>4.0511899999999997E-3</v>
      </c>
      <c r="AD6048" s="7">
        <v>4.3637399999999996E-3</v>
      </c>
      <c r="AE6048" s="7">
        <v>5.1795699999999997E-3</v>
      </c>
      <c r="AF6048" s="7">
        <v>5.7704999999999996E-3</v>
      </c>
      <c r="AG6048" s="7">
        <v>6.6398200000000003E-3</v>
      </c>
      <c r="AH6048" s="7">
        <v>6.9179799999999998E-3</v>
      </c>
      <c r="AI6048" s="7">
        <v>7.5705399999999997E-3</v>
      </c>
    </row>
    <row r="6049" spans="1:35" x14ac:dyDescent="0.25">
      <c r="A6049" s="3">
        <f>VLOOKUP($F6049,Områder!$A$1:$T$64,7,FALSE)</f>
        <v>24</v>
      </c>
      <c r="B6049" s="3" t="str">
        <f>VLOOKUP($F6049,Områder!$A$1:$T$64,4,FALSE)</f>
        <v>Bredstrup-Pjedsted</v>
      </c>
      <c r="C6049" s="3" t="str">
        <f>VLOOKUP($F6049,Områder!$A$1:$T$64,5,FALSE)</f>
        <v>Ullerup Bæk Skolen</v>
      </c>
      <c r="D6049" s="3" t="str">
        <f>VLOOKUP($F6049,Områder!$A$1:$T$64,10,FALSE) &amp; " - " &amp; VLOOKUP($F6049,Områder!$A$1:$T$64,11,FALSE)</f>
        <v>5 - Fredericia Vest</v>
      </c>
      <c r="E6049" s="3" t="str">
        <f>VLOOKUP($F6049,Områder!$A$1:$T$64,6,FALSE)</f>
        <v>Distriktsinstitutionen Ullerup Bæk</v>
      </c>
      <c r="F6049" s="1">
        <v>630</v>
      </c>
      <c r="G6049" s="1">
        <v>47</v>
      </c>
      <c r="H6049" s="7">
        <v>0</v>
      </c>
      <c r="I6049" s="7">
        <v>0</v>
      </c>
      <c r="J6049" s="7">
        <v>0</v>
      </c>
      <c r="K6049" s="7">
        <v>0</v>
      </c>
      <c r="L6049" s="7">
        <v>0</v>
      </c>
      <c r="M6049" s="7">
        <v>0</v>
      </c>
      <c r="N6049" s="7">
        <v>1</v>
      </c>
      <c r="O6049" s="7">
        <v>0</v>
      </c>
      <c r="P6049" s="7">
        <v>0</v>
      </c>
      <c r="Q6049" s="7">
        <v>0</v>
      </c>
      <c r="R6049" s="7">
        <v>0</v>
      </c>
      <c r="S6049" s="7">
        <v>0</v>
      </c>
      <c r="T6049" s="7">
        <v>0</v>
      </c>
      <c r="U6049" s="7">
        <v>0</v>
      </c>
      <c r="V6049" s="7">
        <v>0</v>
      </c>
      <c r="W6049" s="7">
        <v>0</v>
      </c>
      <c r="X6049" s="7">
        <v>7.7486000000000005E-4</v>
      </c>
      <c r="Y6049" s="7">
        <v>1.83063E-3</v>
      </c>
      <c r="Z6049" s="7">
        <v>2.2553400000000002E-3</v>
      </c>
      <c r="AA6049" s="7">
        <v>2.5087099999999999E-3</v>
      </c>
      <c r="AB6049" s="7">
        <v>3.3414999999999999E-3</v>
      </c>
      <c r="AC6049" s="7">
        <v>3.9220899999999996E-3</v>
      </c>
      <c r="AD6049" s="7">
        <v>4.5993400000000004E-3</v>
      </c>
      <c r="AE6049" s="7">
        <v>4.9062100000000003E-3</v>
      </c>
      <c r="AF6049" s="7">
        <v>5.8015499999999999E-3</v>
      </c>
      <c r="AG6049" s="7">
        <v>6.3949699999999998E-3</v>
      </c>
      <c r="AH6049" s="7">
        <v>7.1456499999999999E-3</v>
      </c>
      <c r="AI6049" s="7">
        <v>7.2351000000000004E-3</v>
      </c>
    </row>
    <row r="6050" spans="1:35" x14ac:dyDescent="0.25">
      <c r="A6050" s="3">
        <f>VLOOKUP($F6050,Områder!$A$1:$T$64,7,FALSE)</f>
        <v>24</v>
      </c>
      <c r="B6050" s="3" t="str">
        <f>VLOOKUP($F6050,Områder!$A$1:$T$64,4,FALSE)</f>
        <v>Bredstrup-Pjedsted</v>
      </c>
      <c r="C6050" s="3" t="str">
        <f>VLOOKUP($F6050,Områder!$A$1:$T$64,5,FALSE)</f>
        <v>Ullerup Bæk Skolen</v>
      </c>
      <c r="D6050" s="3" t="str">
        <f>VLOOKUP($F6050,Områder!$A$1:$T$64,10,FALSE) &amp; " - " &amp; VLOOKUP($F6050,Områder!$A$1:$T$64,11,FALSE)</f>
        <v>5 - Fredericia Vest</v>
      </c>
      <c r="E6050" s="3" t="str">
        <f>VLOOKUP($F6050,Områder!$A$1:$T$64,6,FALSE)</f>
        <v>Distriktsinstitutionen Ullerup Bæk</v>
      </c>
      <c r="F6050" s="1">
        <v>630</v>
      </c>
      <c r="G6050" s="1">
        <v>48</v>
      </c>
      <c r="H6050" s="7">
        <v>0</v>
      </c>
      <c r="I6050" s="7">
        <v>0</v>
      </c>
      <c r="J6050" s="7">
        <v>0</v>
      </c>
      <c r="K6050" s="7">
        <v>0</v>
      </c>
      <c r="L6050" s="7">
        <v>0</v>
      </c>
      <c r="M6050" s="7">
        <v>0</v>
      </c>
      <c r="N6050" s="7">
        <v>0</v>
      </c>
      <c r="O6050" s="7">
        <v>1</v>
      </c>
      <c r="P6050" s="7">
        <v>0</v>
      </c>
      <c r="Q6050" s="7">
        <v>0</v>
      </c>
      <c r="R6050" s="7">
        <v>0</v>
      </c>
      <c r="S6050" s="7">
        <v>0</v>
      </c>
      <c r="T6050" s="7">
        <v>0</v>
      </c>
      <c r="U6050" s="7">
        <v>0</v>
      </c>
      <c r="V6050" s="7">
        <v>0</v>
      </c>
      <c r="W6050" s="7">
        <v>0</v>
      </c>
      <c r="X6050" s="7">
        <v>7.4463000000000003E-4</v>
      </c>
      <c r="Y6050" s="7">
        <v>1.45225E-3</v>
      </c>
      <c r="Z6050" s="7">
        <v>2.2946300000000002E-3</v>
      </c>
      <c r="AA6050" s="7">
        <v>2.6985400000000001E-3</v>
      </c>
      <c r="AB6050" s="7">
        <v>3.0214600000000001E-3</v>
      </c>
      <c r="AC6050" s="7">
        <v>3.8769099999999999E-3</v>
      </c>
      <c r="AD6050" s="7">
        <v>4.4091699999999996E-3</v>
      </c>
      <c r="AE6050" s="7">
        <v>5.0928299999999996E-3</v>
      </c>
      <c r="AF6050" s="7">
        <v>5.4324300000000002E-3</v>
      </c>
      <c r="AG6050" s="7">
        <v>6.3552599999999997E-3</v>
      </c>
      <c r="AH6050" s="7">
        <v>6.8139200000000002E-3</v>
      </c>
      <c r="AI6050" s="7">
        <v>7.3895999999999996E-3</v>
      </c>
    </row>
    <row r="6051" spans="1:35" x14ac:dyDescent="0.25">
      <c r="A6051" s="3">
        <f>VLOOKUP($F6051,Områder!$A$1:$T$64,7,FALSE)</f>
        <v>24</v>
      </c>
      <c r="B6051" s="3" t="str">
        <f>VLOOKUP($F6051,Områder!$A$1:$T$64,4,FALSE)</f>
        <v>Bredstrup-Pjedsted</v>
      </c>
      <c r="C6051" s="3" t="str">
        <f>VLOOKUP($F6051,Områder!$A$1:$T$64,5,FALSE)</f>
        <v>Ullerup Bæk Skolen</v>
      </c>
      <c r="D6051" s="3" t="str">
        <f>VLOOKUP($F6051,Områder!$A$1:$T$64,10,FALSE) &amp; " - " &amp; VLOOKUP($F6051,Områder!$A$1:$T$64,11,FALSE)</f>
        <v>5 - Fredericia Vest</v>
      </c>
      <c r="E6051" s="3" t="str">
        <f>VLOOKUP($F6051,Områder!$A$1:$T$64,6,FALSE)</f>
        <v>Distriktsinstitutionen Ullerup Bæk</v>
      </c>
      <c r="F6051" s="1">
        <v>630</v>
      </c>
      <c r="G6051" s="1">
        <v>49</v>
      </c>
      <c r="H6051" s="7">
        <v>0</v>
      </c>
      <c r="I6051" s="7">
        <v>1</v>
      </c>
      <c r="J6051" s="7">
        <v>0</v>
      </c>
      <c r="K6051" s="7">
        <v>0</v>
      </c>
      <c r="L6051" s="7">
        <v>0</v>
      </c>
      <c r="M6051" s="7">
        <v>0</v>
      </c>
      <c r="N6051" s="7">
        <v>0</v>
      </c>
      <c r="O6051" s="7">
        <v>0</v>
      </c>
      <c r="P6051" s="7">
        <v>1</v>
      </c>
      <c r="Q6051" s="7">
        <v>0</v>
      </c>
      <c r="R6051" s="7">
        <v>0</v>
      </c>
      <c r="S6051" s="7">
        <v>0</v>
      </c>
      <c r="T6051" s="7">
        <v>0</v>
      </c>
      <c r="U6051" s="7">
        <v>0</v>
      </c>
      <c r="V6051" s="7">
        <v>0</v>
      </c>
      <c r="W6051" s="7">
        <v>0</v>
      </c>
      <c r="X6051" s="7">
        <v>5.1049999999999999E-4</v>
      </c>
      <c r="Y6051" s="7">
        <v>1.25063E-3</v>
      </c>
      <c r="Z6051" s="7">
        <v>1.75942E-3</v>
      </c>
      <c r="AA6051" s="7">
        <v>2.62159E-3</v>
      </c>
      <c r="AB6051" s="7">
        <v>3.0670799999999998E-3</v>
      </c>
      <c r="AC6051" s="7">
        <v>3.37769E-3</v>
      </c>
      <c r="AD6051" s="7">
        <v>4.2109699999999996E-3</v>
      </c>
      <c r="AE6051" s="7">
        <v>4.73917E-3</v>
      </c>
      <c r="AF6051" s="7">
        <v>5.4623299999999996E-3</v>
      </c>
      <c r="AG6051" s="7">
        <v>5.79395E-3</v>
      </c>
      <c r="AH6051" s="7">
        <v>6.6312400000000001E-3</v>
      </c>
      <c r="AI6051" s="7">
        <v>6.9538999999999998E-3</v>
      </c>
    </row>
    <row r="6052" spans="1:35" x14ac:dyDescent="0.25">
      <c r="A6052" s="3">
        <f>VLOOKUP($F6052,Områder!$A$1:$T$64,7,FALSE)</f>
        <v>24</v>
      </c>
      <c r="B6052" s="3" t="str">
        <f>VLOOKUP($F6052,Områder!$A$1:$T$64,4,FALSE)</f>
        <v>Bredstrup-Pjedsted</v>
      </c>
      <c r="C6052" s="3" t="str">
        <f>VLOOKUP($F6052,Områder!$A$1:$T$64,5,FALSE)</f>
        <v>Ullerup Bæk Skolen</v>
      </c>
      <c r="D6052" s="3" t="str">
        <f>VLOOKUP($F6052,Områder!$A$1:$T$64,10,FALSE) &amp; " - " &amp; VLOOKUP($F6052,Områder!$A$1:$T$64,11,FALSE)</f>
        <v>5 - Fredericia Vest</v>
      </c>
      <c r="E6052" s="3" t="str">
        <f>VLOOKUP($F6052,Områder!$A$1:$T$64,6,FALSE)</f>
        <v>Distriktsinstitutionen Ullerup Bæk</v>
      </c>
      <c r="F6052" s="1">
        <v>630</v>
      </c>
      <c r="G6052" s="1">
        <v>50</v>
      </c>
      <c r="H6052" s="7">
        <v>0</v>
      </c>
      <c r="I6052" s="7">
        <v>0</v>
      </c>
      <c r="J6052" s="7">
        <v>1</v>
      </c>
      <c r="K6052" s="7">
        <v>0</v>
      </c>
      <c r="L6052" s="7">
        <v>0</v>
      </c>
      <c r="M6052" s="7">
        <v>0</v>
      </c>
      <c r="N6052" s="7">
        <v>0</v>
      </c>
      <c r="O6052" s="7">
        <v>0</v>
      </c>
      <c r="P6052" s="7">
        <v>0</v>
      </c>
      <c r="Q6052" s="7">
        <v>1</v>
      </c>
      <c r="R6052" s="7">
        <v>0</v>
      </c>
      <c r="S6052" s="7">
        <v>0</v>
      </c>
      <c r="T6052" s="7">
        <v>0</v>
      </c>
      <c r="U6052" s="7">
        <v>0</v>
      </c>
      <c r="V6052" s="7">
        <v>0</v>
      </c>
      <c r="W6052" s="7">
        <v>0</v>
      </c>
      <c r="X6052" s="7">
        <v>5.0111999999999997E-4</v>
      </c>
      <c r="Y6052" s="7">
        <v>9.850499999999999E-4</v>
      </c>
      <c r="Z6052" s="7">
        <v>1.5652000000000001E-3</v>
      </c>
      <c r="AA6052" s="7">
        <v>2.0663499999999998E-3</v>
      </c>
      <c r="AB6052" s="7">
        <v>2.9985699999999999E-3</v>
      </c>
      <c r="AC6052" s="7">
        <v>3.4268499999999999E-3</v>
      </c>
      <c r="AD6052" s="7">
        <v>3.6994100000000002E-3</v>
      </c>
      <c r="AE6052" s="7">
        <v>4.5388199999999998E-3</v>
      </c>
      <c r="AF6052" s="7">
        <v>5.1019000000000004E-3</v>
      </c>
      <c r="AG6052" s="7">
        <v>5.83031E-3</v>
      </c>
      <c r="AH6052" s="7">
        <v>6.0680700000000001E-3</v>
      </c>
      <c r="AI6052" s="7">
        <v>6.7811900000000003E-3</v>
      </c>
    </row>
    <row r="6053" spans="1:35" x14ac:dyDescent="0.25">
      <c r="A6053" s="3">
        <f>VLOOKUP($F6053,Områder!$A$1:$T$64,7,FALSE)</f>
        <v>24</v>
      </c>
      <c r="B6053" s="3" t="str">
        <f>VLOOKUP($F6053,Områder!$A$1:$T$64,4,FALSE)</f>
        <v>Bredstrup-Pjedsted</v>
      </c>
      <c r="C6053" s="3" t="str">
        <f>VLOOKUP($F6053,Områder!$A$1:$T$64,5,FALSE)</f>
        <v>Ullerup Bæk Skolen</v>
      </c>
      <c r="D6053" s="3" t="str">
        <f>VLOOKUP($F6053,Områder!$A$1:$T$64,10,FALSE) &amp; " - " &amp; VLOOKUP($F6053,Områder!$A$1:$T$64,11,FALSE)</f>
        <v>5 - Fredericia Vest</v>
      </c>
      <c r="E6053" s="3" t="str">
        <f>VLOOKUP($F6053,Områder!$A$1:$T$64,6,FALSE)</f>
        <v>Distriktsinstitutionen Ullerup Bæk</v>
      </c>
      <c r="F6053" s="1">
        <v>630</v>
      </c>
      <c r="G6053" s="1">
        <v>51</v>
      </c>
      <c r="H6053" s="7">
        <v>0</v>
      </c>
      <c r="I6053" s="7">
        <v>1</v>
      </c>
      <c r="J6053" s="7">
        <v>0</v>
      </c>
      <c r="K6053" s="7">
        <v>1</v>
      </c>
      <c r="L6053" s="7">
        <v>0</v>
      </c>
      <c r="M6053" s="7">
        <v>0</v>
      </c>
      <c r="N6053" s="7">
        <v>0</v>
      </c>
      <c r="O6053" s="7">
        <v>0</v>
      </c>
      <c r="P6053" s="7">
        <v>0</v>
      </c>
      <c r="Q6053" s="7">
        <v>0</v>
      </c>
      <c r="R6053" s="7">
        <v>1</v>
      </c>
      <c r="S6053" s="7">
        <v>0</v>
      </c>
      <c r="T6053" s="7">
        <v>0</v>
      </c>
      <c r="U6053" s="7">
        <v>0</v>
      </c>
      <c r="V6053" s="7">
        <v>0</v>
      </c>
      <c r="W6053" s="7">
        <v>0</v>
      </c>
      <c r="X6053" s="7">
        <v>7.9184999999999998E-4</v>
      </c>
      <c r="Y6053" s="7">
        <v>1.2580200000000001E-3</v>
      </c>
      <c r="Z6053" s="7">
        <v>1.48876E-3</v>
      </c>
      <c r="AA6053" s="7">
        <v>2.09852E-3</v>
      </c>
      <c r="AB6053" s="7">
        <v>2.6808600000000002E-3</v>
      </c>
      <c r="AC6053" s="7">
        <v>3.65052E-3</v>
      </c>
      <c r="AD6053" s="7">
        <v>4.0096100000000003E-3</v>
      </c>
      <c r="AE6053" s="7">
        <v>4.2785499999999999E-3</v>
      </c>
      <c r="AF6053" s="7">
        <v>5.1982599999999997E-3</v>
      </c>
      <c r="AG6053" s="7">
        <v>5.7780100000000001E-3</v>
      </c>
      <c r="AH6053" s="7">
        <v>6.3789199999999997E-3</v>
      </c>
      <c r="AI6053" s="7">
        <v>6.4179299999999996E-3</v>
      </c>
    </row>
    <row r="6054" spans="1:35" x14ac:dyDescent="0.25">
      <c r="A6054" s="3">
        <f>VLOOKUP($F6054,Områder!$A$1:$T$64,7,FALSE)</f>
        <v>24</v>
      </c>
      <c r="B6054" s="3" t="str">
        <f>VLOOKUP($F6054,Områder!$A$1:$T$64,4,FALSE)</f>
        <v>Bredstrup-Pjedsted</v>
      </c>
      <c r="C6054" s="3" t="str">
        <f>VLOOKUP($F6054,Områder!$A$1:$T$64,5,FALSE)</f>
        <v>Ullerup Bæk Skolen</v>
      </c>
      <c r="D6054" s="3" t="str">
        <f>VLOOKUP($F6054,Områder!$A$1:$T$64,10,FALSE) &amp; " - " &amp; VLOOKUP($F6054,Områder!$A$1:$T$64,11,FALSE)</f>
        <v>5 - Fredericia Vest</v>
      </c>
      <c r="E6054" s="3" t="str">
        <f>VLOOKUP($F6054,Områder!$A$1:$T$64,6,FALSE)</f>
        <v>Distriktsinstitutionen Ullerup Bæk</v>
      </c>
      <c r="F6054" s="1">
        <v>630</v>
      </c>
      <c r="G6054" s="1">
        <v>52</v>
      </c>
      <c r="H6054" s="7">
        <v>0</v>
      </c>
      <c r="I6054" s="7">
        <v>0</v>
      </c>
      <c r="J6054" s="7">
        <v>1</v>
      </c>
      <c r="K6054" s="7">
        <v>0</v>
      </c>
      <c r="L6054" s="7">
        <v>0</v>
      </c>
      <c r="M6054" s="7">
        <v>0</v>
      </c>
      <c r="N6054" s="7">
        <v>0</v>
      </c>
      <c r="O6054" s="7">
        <v>0</v>
      </c>
      <c r="P6054" s="7">
        <v>0</v>
      </c>
      <c r="Q6054" s="7">
        <v>0</v>
      </c>
      <c r="R6054" s="7">
        <v>0</v>
      </c>
      <c r="S6054" s="7">
        <v>1</v>
      </c>
      <c r="T6054" s="7">
        <v>0</v>
      </c>
      <c r="U6054" s="7">
        <v>0</v>
      </c>
      <c r="V6054" s="7">
        <v>0</v>
      </c>
      <c r="W6054" s="7">
        <v>0</v>
      </c>
      <c r="X6054" s="7">
        <v>8.4281000000000004E-4</v>
      </c>
      <c r="Y6054" s="7">
        <v>1.5295599999999999E-3</v>
      </c>
      <c r="Z6054" s="7">
        <v>1.74877E-3</v>
      </c>
      <c r="AA6054" s="7">
        <v>2.0056100000000001E-3</v>
      </c>
      <c r="AB6054" s="7">
        <v>2.7279800000000001E-3</v>
      </c>
      <c r="AC6054" s="7">
        <v>3.3114300000000002E-3</v>
      </c>
      <c r="AD6054" s="7">
        <v>4.2632E-3</v>
      </c>
      <c r="AE6054" s="7">
        <v>4.6144899999999997E-3</v>
      </c>
      <c r="AF6054" s="7">
        <v>4.9370200000000003E-3</v>
      </c>
      <c r="AG6054" s="7">
        <v>5.8994399999999997E-3</v>
      </c>
      <c r="AH6054" s="7">
        <v>6.3489799999999997E-3</v>
      </c>
      <c r="AI6054" s="7">
        <v>6.7718400000000003E-3</v>
      </c>
    </row>
    <row r="6055" spans="1:35" x14ac:dyDescent="0.25">
      <c r="A6055" s="3">
        <f>VLOOKUP($F6055,Områder!$A$1:$T$64,7,FALSE)</f>
        <v>24</v>
      </c>
      <c r="B6055" s="3" t="str">
        <f>VLOOKUP($F6055,Områder!$A$1:$T$64,4,FALSE)</f>
        <v>Bredstrup-Pjedsted</v>
      </c>
      <c r="C6055" s="3" t="str">
        <f>VLOOKUP($F6055,Områder!$A$1:$T$64,5,FALSE)</f>
        <v>Ullerup Bæk Skolen</v>
      </c>
      <c r="D6055" s="3" t="str">
        <f>VLOOKUP($F6055,Områder!$A$1:$T$64,10,FALSE) &amp; " - " &amp; VLOOKUP($F6055,Områder!$A$1:$T$64,11,FALSE)</f>
        <v>5 - Fredericia Vest</v>
      </c>
      <c r="E6055" s="3" t="str">
        <f>VLOOKUP($F6055,Områder!$A$1:$T$64,6,FALSE)</f>
        <v>Distriktsinstitutionen Ullerup Bæk</v>
      </c>
      <c r="F6055" s="1">
        <v>630</v>
      </c>
      <c r="G6055" s="1">
        <v>53</v>
      </c>
      <c r="H6055" s="7">
        <v>0</v>
      </c>
      <c r="I6055" s="7">
        <v>0</v>
      </c>
      <c r="J6055" s="7">
        <v>0</v>
      </c>
      <c r="K6055" s="7">
        <v>1</v>
      </c>
      <c r="L6055" s="7">
        <v>0</v>
      </c>
      <c r="M6055" s="7">
        <v>0</v>
      </c>
      <c r="N6055" s="7">
        <v>0</v>
      </c>
      <c r="O6055" s="7">
        <v>0</v>
      </c>
      <c r="P6055" s="7">
        <v>0</v>
      </c>
      <c r="Q6055" s="7">
        <v>0</v>
      </c>
      <c r="R6055" s="7">
        <v>0</v>
      </c>
      <c r="S6055" s="7">
        <v>0</v>
      </c>
      <c r="T6055" s="7">
        <v>1</v>
      </c>
      <c r="U6055" s="7">
        <v>0</v>
      </c>
      <c r="V6055" s="7">
        <v>0</v>
      </c>
      <c r="W6055" s="7">
        <v>0</v>
      </c>
      <c r="X6055" s="7">
        <v>5.6705999999999998E-4</v>
      </c>
      <c r="Y6055" s="7">
        <v>1.3969900000000001E-3</v>
      </c>
      <c r="Z6055" s="7">
        <v>1.8530899999999999E-3</v>
      </c>
      <c r="AA6055" s="7">
        <v>2.08617E-3</v>
      </c>
      <c r="AB6055" s="7">
        <v>2.4093500000000002E-3</v>
      </c>
      <c r="AC6055" s="7">
        <v>3.1436099999999998E-3</v>
      </c>
      <c r="AD6055" s="7">
        <v>3.68527E-3</v>
      </c>
      <c r="AE6055" s="7">
        <v>4.6541799999999999E-3</v>
      </c>
      <c r="AF6055" s="7">
        <v>5.0351399999999996E-3</v>
      </c>
      <c r="AG6055" s="7">
        <v>5.3593199999999999E-3</v>
      </c>
      <c r="AH6055" s="7">
        <v>6.2328499999999998E-3</v>
      </c>
      <c r="AI6055" s="7">
        <v>6.5522699999999998E-3</v>
      </c>
    </row>
    <row r="6056" spans="1:35" x14ac:dyDescent="0.25">
      <c r="A6056" s="3">
        <f>VLOOKUP($F6056,Områder!$A$1:$T$64,7,FALSE)</f>
        <v>24</v>
      </c>
      <c r="B6056" s="3" t="str">
        <f>VLOOKUP($F6056,Områder!$A$1:$T$64,4,FALSE)</f>
        <v>Bredstrup-Pjedsted</v>
      </c>
      <c r="C6056" s="3" t="str">
        <f>VLOOKUP($F6056,Områder!$A$1:$T$64,5,FALSE)</f>
        <v>Ullerup Bæk Skolen</v>
      </c>
      <c r="D6056" s="3" t="str">
        <f>VLOOKUP($F6056,Områder!$A$1:$T$64,10,FALSE) &amp; " - " &amp; VLOOKUP($F6056,Områder!$A$1:$T$64,11,FALSE)</f>
        <v>5 - Fredericia Vest</v>
      </c>
      <c r="E6056" s="3" t="str">
        <f>VLOOKUP($F6056,Områder!$A$1:$T$64,6,FALSE)</f>
        <v>Distriktsinstitutionen Ullerup Bæk</v>
      </c>
      <c r="F6056" s="1">
        <v>630</v>
      </c>
      <c r="G6056" s="1">
        <v>54</v>
      </c>
      <c r="H6056" s="7">
        <v>0</v>
      </c>
      <c r="I6056" s="7">
        <v>0</v>
      </c>
      <c r="J6056" s="7">
        <v>0</v>
      </c>
      <c r="K6056" s="7">
        <v>0</v>
      </c>
      <c r="L6056" s="7">
        <v>0</v>
      </c>
      <c r="M6056" s="7">
        <v>0</v>
      </c>
      <c r="N6056" s="7">
        <v>0</v>
      </c>
      <c r="O6056" s="7">
        <v>0</v>
      </c>
      <c r="P6056" s="7">
        <v>0</v>
      </c>
      <c r="Q6056" s="7">
        <v>0</v>
      </c>
      <c r="R6056" s="7">
        <v>0</v>
      </c>
      <c r="S6056" s="7">
        <v>0</v>
      </c>
      <c r="T6056" s="7">
        <v>0</v>
      </c>
      <c r="U6056" s="7">
        <v>1</v>
      </c>
      <c r="V6056" s="7">
        <v>0</v>
      </c>
      <c r="W6056" s="7">
        <v>0</v>
      </c>
      <c r="X6056" s="7">
        <v>6.5269000000000004E-4</v>
      </c>
      <c r="Y6056" s="7">
        <v>1.18446E-3</v>
      </c>
      <c r="Z6056" s="7">
        <v>1.8010299999999999E-3</v>
      </c>
      <c r="AA6056" s="7">
        <v>2.2202099999999998E-3</v>
      </c>
      <c r="AB6056" s="7">
        <v>2.5300800000000001E-3</v>
      </c>
      <c r="AC6056" s="7">
        <v>2.8591200000000002E-3</v>
      </c>
      <c r="AD6056" s="7">
        <v>3.5657200000000001E-3</v>
      </c>
      <c r="AE6056" s="7">
        <v>4.0973299999999997E-3</v>
      </c>
      <c r="AF6056" s="7">
        <v>5.1221299999999999E-3</v>
      </c>
      <c r="AG6056" s="7">
        <v>5.4941900000000004E-3</v>
      </c>
      <c r="AH6056" s="7">
        <v>5.7052200000000004E-3</v>
      </c>
      <c r="AI6056" s="7">
        <v>6.4258199999999996E-3</v>
      </c>
    </row>
    <row r="6057" spans="1:35" x14ac:dyDescent="0.25">
      <c r="A6057" s="3">
        <f>VLOOKUP($F6057,Områder!$A$1:$T$64,7,FALSE)</f>
        <v>24</v>
      </c>
      <c r="B6057" s="3" t="str">
        <f>VLOOKUP($F6057,Områder!$A$1:$T$64,4,FALSE)</f>
        <v>Bredstrup-Pjedsted</v>
      </c>
      <c r="C6057" s="3" t="str">
        <f>VLOOKUP($F6057,Områder!$A$1:$T$64,5,FALSE)</f>
        <v>Ullerup Bæk Skolen</v>
      </c>
      <c r="D6057" s="3" t="str">
        <f>VLOOKUP($F6057,Områder!$A$1:$T$64,10,FALSE) &amp; " - " &amp; VLOOKUP($F6057,Områder!$A$1:$T$64,11,FALSE)</f>
        <v>5 - Fredericia Vest</v>
      </c>
      <c r="E6057" s="3" t="str">
        <f>VLOOKUP($F6057,Områder!$A$1:$T$64,6,FALSE)</f>
        <v>Distriktsinstitutionen Ullerup Bæk</v>
      </c>
      <c r="F6057" s="1">
        <v>630</v>
      </c>
      <c r="G6057" s="1">
        <v>55</v>
      </c>
      <c r="H6057" s="7">
        <v>0</v>
      </c>
      <c r="I6057" s="7">
        <v>0</v>
      </c>
      <c r="J6057" s="7">
        <v>0</v>
      </c>
      <c r="K6057" s="7">
        <v>0</v>
      </c>
      <c r="L6057" s="7">
        <v>0</v>
      </c>
      <c r="M6057" s="7">
        <v>0</v>
      </c>
      <c r="N6057" s="7">
        <v>0</v>
      </c>
      <c r="O6057" s="7">
        <v>0</v>
      </c>
      <c r="P6057" s="7">
        <v>0</v>
      </c>
      <c r="Q6057" s="7">
        <v>0</v>
      </c>
      <c r="R6057" s="7">
        <v>0</v>
      </c>
      <c r="S6057" s="7">
        <v>0</v>
      </c>
      <c r="T6057" s="7">
        <v>0</v>
      </c>
      <c r="U6057" s="7">
        <v>0</v>
      </c>
      <c r="V6057" s="7">
        <v>1</v>
      </c>
      <c r="W6057" s="7">
        <v>0</v>
      </c>
      <c r="X6057" s="7">
        <v>8.5787000000000005E-4</v>
      </c>
      <c r="Y6057" s="7">
        <v>1.4978599999999999E-3</v>
      </c>
      <c r="Z6057" s="7">
        <v>1.7392099999999999E-3</v>
      </c>
      <c r="AA6057" s="7">
        <v>2.3848799999999998E-3</v>
      </c>
      <c r="AB6057" s="7">
        <v>2.8461799999999998E-3</v>
      </c>
      <c r="AC6057" s="7">
        <v>3.1580599999999999E-3</v>
      </c>
      <c r="AD6057" s="7">
        <v>3.4598799999999998E-3</v>
      </c>
      <c r="AE6057" s="7">
        <v>4.1847100000000003E-3</v>
      </c>
      <c r="AF6057" s="7">
        <v>4.7796399999999999E-3</v>
      </c>
      <c r="AG6057" s="7">
        <v>5.8431200000000003E-3</v>
      </c>
      <c r="AH6057" s="7">
        <v>6.04413E-3</v>
      </c>
      <c r="AI6057" s="7">
        <v>6.0484800000000002E-3</v>
      </c>
    </row>
    <row r="6058" spans="1:35" x14ac:dyDescent="0.25">
      <c r="A6058" s="3">
        <f>VLOOKUP($F6058,Områder!$A$1:$T$64,7,FALSE)</f>
        <v>24</v>
      </c>
      <c r="B6058" s="3" t="str">
        <f>VLOOKUP($F6058,Områder!$A$1:$T$64,4,FALSE)</f>
        <v>Bredstrup-Pjedsted</v>
      </c>
      <c r="C6058" s="3" t="str">
        <f>VLOOKUP($F6058,Områder!$A$1:$T$64,5,FALSE)</f>
        <v>Ullerup Bæk Skolen</v>
      </c>
      <c r="D6058" s="3" t="str">
        <f>VLOOKUP($F6058,Områder!$A$1:$T$64,10,FALSE) &amp; " - " &amp; VLOOKUP($F6058,Områder!$A$1:$T$64,11,FALSE)</f>
        <v>5 - Fredericia Vest</v>
      </c>
      <c r="E6058" s="3" t="str">
        <f>VLOOKUP($F6058,Områder!$A$1:$T$64,6,FALSE)</f>
        <v>Distriktsinstitutionen Ullerup Bæk</v>
      </c>
      <c r="F6058" s="1">
        <v>630</v>
      </c>
      <c r="G6058" s="1">
        <v>56</v>
      </c>
      <c r="H6058" s="7">
        <v>0</v>
      </c>
      <c r="I6058" s="7">
        <v>0</v>
      </c>
      <c r="J6058" s="7">
        <v>0</v>
      </c>
      <c r="K6058" s="7">
        <v>0</v>
      </c>
      <c r="L6058" s="7">
        <v>0</v>
      </c>
      <c r="M6058" s="7">
        <v>0</v>
      </c>
      <c r="N6058" s="7">
        <v>0</v>
      </c>
      <c r="O6058" s="7">
        <v>0</v>
      </c>
      <c r="P6058" s="7">
        <v>0</v>
      </c>
      <c r="Q6058" s="7">
        <v>0</v>
      </c>
      <c r="R6058" s="7">
        <v>0</v>
      </c>
      <c r="S6058" s="7">
        <v>0</v>
      </c>
      <c r="T6058" s="7">
        <v>0</v>
      </c>
      <c r="U6058" s="7">
        <v>0</v>
      </c>
      <c r="V6058" s="7">
        <v>0</v>
      </c>
      <c r="W6058" s="7">
        <v>1</v>
      </c>
      <c r="X6058" s="7">
        <v>5.2342999999999997E-4</v>
      </c>
      <c r="Y6058" s="7">
        <v>1.3773500000000001E-3</v>
      </c>
      <c r="Z6058" s="7">
        <v>1.8455399999999999E-3</v>
      </c>
      <c r="AA6058" s="7">
        <v>2.0991600000000001E-3</v>
      </c>
      <c r="AB6058" s="7">
        <v>2.8217899999999998E-3</v>
      </c>
      <c r="AC6058" s="7">
        <v>3.2438599999999999E-3</v>
      </c>
      <c r="AD6058" s="7">
        <v>3.52214E-3</v>
      </c>
      <c r="AE6058" s="7">
        <v>3.8427499999999998E-3</v>
      </c>
      <c r="AF6058" s="7">
        <v>4.6119100000000003E-3</v>
      </c>
      <c r="AG6058" s="7">
        <v>5.2151799999999998E-3</v>
      </c>
      <c r="AH6058" s="7">
        <v>6.1866000000000004E-3</v>
      </c>
      <c r="AI6058" s="7">
        <v>6.2402300000000003E-3</v>
      </c>
    </row>
    <row r="6059" spans="1:35" x14ac:dyDescent="0.25">
      <c r="A6059" s="3">
        <f>VLOOKUP($F6059,Områder!$A$1:$T$64,7,FALSE)</f>
        <v>24</v>
      </c>
      <c r="B6059" s="3" t="str">
        <f>VLOOKUP($F6059,Områder!$A$1:$T$64,4,FALSE)</f>
        <v>Bredstrup-Pjedsted</v>
      </c>
      <c r="C6059" s="3" t="str">
        <f>VLOOKUP($F6059,Områder!$A$1:$T$64,5,FALSE)</f>
        <v>Ullerup Bæk Skolen</v>
      </c>
      <c r="D6059" s="3" t="str">
        <f>VLOOKUP($F6059,Områder!$A$1:$T$64,10,FALSE) &amp; " - " &amp; VLOOKUP($F6059,Områder!$A$1:$T$64,11,FALSE)</f>
        <v>5 - Fredericia Vest</v>
      </c>
      <c r="E6059" s="3" t="str">
        <f>VLOOKUP($F6059,Områder!$A$1:$T$64,6,FALSE)</f>
        <v>Distriktsinstitutionen Ullerup Bæk</v>
      </c>
      <c r="F6059" s="1">
        <v>630</v>
      </c>
      <c r="G6059" s="1">
        <v>57</v>
      </c>
      <c r="H6059" s="7">
        <v>0</v>
      </c>
      <c r="I6059" s="7">
        <v>0</v>
      </c>
      <c r="J6059" s="7">
        <v>0</v>
      </c>
      <c r="K6059" s="7">
        <v>0</v>
      </c>
      <c r="L6059" s="7">
        <v>0</v>
      </c>
      <c r="M6059" s="7">
        <v>0</v>
      </c>
      <c r="N6059" s="7">
        <v>0</v>
      </c>
      <c r="O6059" s="7">
        <v>0</v>
      </c>
      <c r="P6059" s="7">
        <v>0</v>
      </c>
      <c r="Q6059" s="7">
        <v>0</v>
      </c>
      <c r="R6059" s="7">
        <v>0</v>
      </c>
      <c r="S6059" s="7">
        <v>0</v>
      </c>
      <c r="T6059" s="7">
        <v>0</v>
      </c>
      <c r="U6059" s="7">
        <v>0</v>
      </c>
      <c r="V6059" s="7">
        <v>0</v>
      </c>
      <c r="W6059" s="7">
        <v>0</v>
      </c>
      <c r="X6059" s="7">
        <v>0.93218915000000002</v>
      </c>
      <c r="Y6059" s="7">
        <v>1.10618E-3</v>
      </c>
      <c r="Z6059" s="7">
        <v>1.76779E-3</v>
      </c>
      <c r="AA6059" s="7">
        <v>2.2509399999999999E-3</v>
      </c>
      <c r="AB6059" s="7">
        <v>2.5898000000000002E-3</v>
      </c>
      <c r="AC6059" s="7">
        <v>3.3194600000000002E-3</v>
      </c>
      <c r="AD6059" s="7">
        <v>3.6596200000000001E-3</v>
      </c>
      <c r="AE6059" s="7">
        <v>3.9362900000000003E-3</v>
      </c>
      <c r="AF6059" s="7">
        <v>4.3181799999999996E-3</v>
      </c>
      <c r="AG6059" s="7">
        <v>5.0990100000000002E-3</v>
      </c>
      <c r="AH6059" s="7">
        <v>5.5823000000000001E-3</v>
      </c>
      <c r="AI6059" s="7">
        <v>6.3857499999999999E-3</v>
      </c>
    </row>
    <row r="6060" spans="1:35" x14ac:dyDescent="0.25">
      <c r="A6060" s="3">
        <f>VLOOKUP($F6060,Områder!$A$1:$T$64,7,FALSE)</f>
        <v>24</v>
      </c>
      <c r="B6060" s="3" t="str">
        <f>VLOOKUP($F6060,Områder!$A$1:$T$64,4,FALSE)</f>
        <v>Bredstrup-Pjedsted</v>
      </c>
      <c r="C6060" s="3" t="str">
        <f>VLOOKUP($F6060,Områder!$A$1:$T$64,5,FALSE)</f>
        <v>Ullerup Bæk Skolen</v>
      </c>
      <c r="D6060" s="3" t="str">
        <f>VLOOKUP($F6060,Områder!$A$1:$T$64,10,FALSE) &amp; " - " &amp; VLOOKUP($F6060,Områder!$A$1:$T$64,11,FALSE)</f>
        <v>5 - Fredericia Vest</v>
      </c>
      <c r="E6060" s="3" t="str">
        <f>VLOOKUP($F6060,Områder!$A$1:$T$64,6,FALSE)</f>
        <v>Distriktsinstitutionen Ullerup Bæk</v>
      </c>
      <c r="F6060" s="1">
        <v>630</v>
      </c>
      <c r="G6060" s="1">
        <v>58</v>
      </c>
      <c r="H6060" s="7">
        <v>0</v>
      </c>
      <c r="I6060" s="7">
        <v>0</v>
      </c>
      <c r="J6060" s="7">
        <v>0</v>
      </c>
      <c r="K6060" s="7">
        <v>0</v>
      </c>
      <c r="L6060" s="7">
        <v>0</v>
      </c>
      <c r="M6060" s="7">
        <v>0</v>
      </c>
      <c r="N6060" s="7">
        <v>0</v>
      </c>
      <c r="O6060" s="7">
        <v>0</v>
      </c>
      <c r="P6060" s="7">
        <v>0</v>
      </c>
      <c r="Q6060" s="7">
        <v>0</v>
      </c>
      <c r="R6060" s="7">
        <v>0</v>
      </c>
      <c r="S6060" s="7">
        <v>0</v>
      </c>
      <c r="T6060" s="7">
        <v>0</v>
      </c>
      <c r="U6060" s="7">
        <v>0</v>
      </c>
      <c r="V6060" s="7">
        <v>0</v>
      </c>
      <c r="W6060" s="7">
        <v>0</v>
      </c>
      <c r="X6060" s="7">
        <v>5.7576000000000003E-4</v>
      </c>
      <c r="Y6060" s="7">
        <v>0.87965123000000001</v>
      </c>
      <c r="Z6060" s="7">
        <v>1.4650500000000001E-3</v>
      </c>
      <c r="AA6060" s="7">
        <v>2.1680900000000001E-3</v>
      </c>
      <c r="AB6060" s="7">
        <v>2.72799E-3</v>
      </c>
      <c r="AC6060" s="7">
        <v>3.07165E-3</v>
      </c>
      <c r="AD6060" s="7">
        <v>3.7881199999999999E-3</v>
      </c>
      <c r="AE6060" s="7">
        <v>4.0916399999999997E-3</v>
      </c>
      <c r="AF6060" s="7">
        <v>4.4196699999999997E-3</v>
      </c>
      <c r="AG6060" s="7">
        <v>4.8177200000000002E-3</v>
      </c>
      <c r="AH6060" s="7">
        <v>5.5074399999999997E-3</v>
      </c>
      <c r="AI6060" s="7">
        <v>5.8426700000000003E-3</v>
      </c>
    </row>
    <row r="6061" spans="1:35" x14ac:dyDescent="0.25">
      <c r="A6061" s="3">
        <f>VLOOKUP($F6061,Områder!$A$1:$T$64,7,FALSE)</f>
        <v>24</v>
      </c>
      <c r="B6061" s="3" t="str">
        <f>VLOOKUP($F6061,Områder!$A$1:$T$64,4,FALSE)</f>
        <v>Bredstrup-Pjedsted</v>
      </c>
      <c r="C6061" s="3" t="str">
        <f>VLOOKUP($F6061,Områder!$A$1:$T$64,5,FALSE)</f>
        <v>Ullerup Bæk Skolen</v>
      </c>
      <c r="D6061" s="3" t="str">
        <f>VLOOKUP($F6061,Områder!$A$1:$T$64,10,FALSE) &amp; " - " &amp; VLOOKUP($F6061,Områder!$A$1:$T$64,11,FALSE)</f>
        <v>5 - Fredericia Vest</v>
      </c>
      <c r="E6061" s="3" t="str">
        <f>VLOOKUP($F6061,Områder!$A$1:$T$64,6,FALSE)</f>
        <v>Distriktsinstitutionen Ullerup Bæk</v>
      </c>
      <c r="F6061" s="1">
        <v>630</v>
      </c>
      <c r="G6061" s="1">
        <v>59</v>
      </c>
      <c r="H6061" s="7">
        <v>0</v>
      </c>
      <c r="I6061" s="7">
        <v>0</v>
      </c>
      <c r="J6061" s="7">
        <v>0</v>
      </c>
      <c r="K6061" s="7">
        <v>0</v>
      </c>
      <c r="L6061" s="7">
        <v>0</v>
      </c>
      <c r="M6061" s="7">
        <v>0</v>
      </c>
      <c r="N6061" s="7">
        <v>0</v>
      </c>
      <c r="O6061" s="7">
        <v>0</v>
      </c>
      <c r="P6061" s="7">
        <v>0</v>
      </c>
      <c r="Q6061" s="7">
        <v>0</v>
      </c>
      <c r="R6061" s="7">
        <v>0</v>
      </c>
      <c r="S6061" s="7">
        <v>0</v>
      </c>
      <c r="T6061" s="7">
        <v>0</v>
      </c>
      <c r="U6061" s="7">
        <v>0</v>
      </c>
      <c r="V6061" s="7">
        <v>0</v>
      </c>
      <c r="W6061" s="7">
        <v>0</v>
      </c>
      <c r="X6061" s="7">
        <v>6.2339999999999997E-4</v>
      </c>
      <c r="Y6061" s="7">
        <v>1.2404499999999999E-3</v>
      </c>
      <c r="Z6061" s="7">
        <v>0.85458456000000005</v>
      </c>
      <c r="AA6061" s="7">
        <v>1.92172E-3</v>
      </c>
      <c r="AB6061" s="7">
        <v>2.7342400000000002E-3</v>
      </c>
      <c r="AC6061" s="7">
        <v>3.3300600000000001E-3</v>
      </c>
      <c r="AD6061" s="7">
        <v>3.6431599999999999E-3</v>
      </c>
      <c r="AE6061" s="7">
        <v>4.3909800000000001E-3</v>
      </c>
      <c r="AF6061" s="7">
        <v>4.7109300000000003E-3</v>
      </c>
      <c r="AG6061" s="7">
        <v>5.0588100000000004E-3</v>
      </c>
      <c r="AH6061" s="7">
        <v>5.3561299999999997E-3</v>
      </c>
      <c r="AI6061" s="7">
        <v>5.8867800000000003E-3</v>
      </c>
    </row>
    <row r="6062" spans="1:35" x14ac:dyDescent="0.25">
      <c r="A6062" s="3">
        <f>VLOOKUP($F6062,Områder!$A$1:$T$64,7,FALSE)</f>
        <v>24</v>
      </c>
      <c r="B6062" s="3" t="str">
        <f>VLOOKUP($F6062,Områder!$A$1:$T$64,4,FALSE)</f>
        <v>Bredstrup-Pjedsted</v>
      </c>
      <c r="C6062" s="3" t="str">
        <f>VLOOKUP($F6062,Områder!$A$1:$T$64,5,FALSE)</f>
        <v>Ullerup Bæk Skolen</v>
      </c>
      <c r="D6062" s="3" t="str">
        <f>VLOOKUP($F6062,Områder!$A$1:$T$64,10,FALSE) &amp; " - " &amp; VLOOKUP($F6062,Områder!$A$1:$T$64,11,FALSE)</f>
        <v>5 - Fredericia Vest</v>
      </c>
      <c r="E6062" s="3" t="str">
        <f>VLOOKUP($F6062,Områder!$A$1:$T$64,6,FALSE)</f>
        <v>Distriktsinstitutionen Ullerup Bæk</v>
      </c>
      <c r="F6062" s="1">
        <v>630</v>
      </c>
      <c r="G6062" s="1">
        <v>60</v>
      </c>
      <c r="H6062" s="7">
        <v>0</v>
      </c>
      <c r="I6062" s="7">
        <v>0</v>
      </c>
      <c r="J6062" s="7">
        <v>0</v>
      </c>
      <c r="K6062" s="7">
        <v>0</v>
      </c>
      <c r="L6062" s="7">
        <v>0</v>
      </c>
      <c r="M6062" s="7">
        <v>0</v>
      </c>
      <c r="N6062" s="7">
        <v>0</v>
      </c>
      <c r="O6062" s="7">
        <v>0</v>
      </c>
      <c r="P6062" s="7">
        <v>0</v>
      </c>
      <c r="Q6062" s="7">
        <v>0</v>
      </c>
      <c r="R6062" s="7">
        <v>0</v>
      </c>
      <c r="S6062" s="7">
        <v>0</v>
      </c>
      <c r="T6062" s="7">
        <v>0</v>
      </c>
      <c r="U6062" s="7">
        <v>0</v>
      </c>
      <c r="V6062" s="7">
        <v>0</v>
      </c>
      <c r="W6062" s="7">
        <v>0</v>
      </c>
      <c r="X6062" s="7">
        <v>4.1082E-4</v>
      </c>
      <c r="Y6062" s="7">
        <v>9.6644999999999999E-4</v>
      </c>
      <c r="Z6062" s="7">
        <v>1.48088E-3</v>
      </c>
      <c r="AA6062" s="7">
        <v>0.82623829999999998</v>
      </c>
      <c r="AB6062" s="7">
        <v>2.2087299999999999E-3</v>
      </c>
      <c r="AC6062" s="7">
        <v>3.0195299999999999E-3</v>
      </c>
      <c r="AD6062" s="7">
        <v>3.60509E-3</v>
      </c>
      <c r="AE6062" s="7">
        <v>3.9173599999999999E-3</v>
      </c>
      <c r="AF6062" s="7">
        <v>4.7049199999999996E-3</v>
      </c>
      <c r="AG6062" s="7">
        <v>4.9955199999999998E-3</v>
      </c>
      <c r="AH6062" s="7">
        <v>5.2687899999999998E-3</v>
      </c>
      <c r="AI6062" s="7">
        <v>5.4689200000000004E-3</v>
      </c>
    </row>
    <row r="6063" spans="1:35" x14ac:dyDescent="0.25">
      <c r="A6063" s="3">
        <f>VLOOKUP($F6063,Områder!$A$1:$T$64,7,FALSE)</f>
        <v>24</v>
      </c>
      <c r="B6063" s="3" t="str">
        <f>VLOOKUP($F6063,Områder!$A$1:$T$64,4,FALSE)</f>
        <v>Bredstrup-Pjedsted</v>
      </c>
      <c r="C6063" s="3" t="str">
        <f>VLOOKUP($F6063,Områder!$A$1:$T$64,5,FALSE)</f>
        <v>Ullerup Bæk Skolen</v>
      </c>
      <c r="D6063" s="3" t="str">
        <f>VLOOKUP($F6063,Områder!$A$1:$T$64,10,FALSE) &amp; " - " &amp; VLOOKUP($F6063,Områder!$A$1:$T$64,11,FALSE)</f>
        <v>5 - Fredericia Vest</v>
      </c>
      <c r="E6063" s="3" t="str">
        <f>VLOOKUP($F6063,Områder!$A$1:$T$64,6,FALSE)</f>
        <v>Distriktsinstitutionen Ullerup Bæk</v>
      </c>
      <c r="F6063" s="1">
        <v>630</v>
      </c>
      <c r="G6063" s="1">
        <v>61</v>
      </c>
      <c r="H6063" s="7">
        <v>0</v>
      </c>
      <c r="I6063" s="7">
        <v>0</v>
      </c>
      <c r="J6063" s="7">
        <v>0</v>
      </c>
      <c r="K6063" s="7">
        <v>0</v>
      </c>
      <c r="L6063" s="7">
        <v>0</v>
      </c>
      <c r="M6063" s="7">
        <v>0</v>
      </c>
      <c r="N6063" s="7">
        <v>0</v>
      </c>
      <c r="O6063" s="7">
        <v>0</v>
      </c>
      <c r="P6063" s="7">
        <v>0</v>
      </c>
      <c r="Q6063" s="7">
        <v>0</v>
      </c>
      <c r="R6063" s="7">
        <v>0</v>
      </c>
      <c r="S6063" s="7">
        <v>0</v>
      </c>
      <c r="T6063" s="7">
        <v>0</v>
      </c>
      <c r="U6063" s="7">
        <v>0</v>
      </c>
      <c r="V6063" s="7">
        <v>0</v>
      </c>
      <c r="W6063" s="7">
        <v>0</v>
      </c>
      <c r="X6063" s="7">
        <v>3.5001999999999999E-4</v>
      </c>
      <c r="Y6063" s="7">
        <v>7.6820000000000002E-4</v>
      </c>
      <c r="Z6063" s="7">
        <v>1.1741099999999999E-3</v>
      </c>
      <c r="AA6063" s="7">
        <v>1.7096699999999999E-3</v>
      </c>
      <c r="AB6063" s="7">
        <v>0.78870233000000001</v>
      </c>
      <c r="AC6063" s="7">
        <v>2.4765799999999999E-3</v>
      </c>
      <c r="AD6063" s="7">
        <v>3.2845499999999998E-3</v>
      </c>
      <c r="AE6063" s="7">
        <v>3.8633500000000002E-3</v>
      </c>
      <c r="AF6063" s="7">
        <v>4.2104200000000003E-3</v>
      </c>
      <c r="AG6063" s="7">
        <v>5.0061999999999997E-3</v>
      </c>
      <c r="AH6063" s="7">
        <v>5.2035199999999997E-3</v>
      </c>
      <c r="AI6063" s="7">
        <v>5.3778999999999997E-3</v>
      </c>
    </row>
    <row r="6064" spans="1:35" x14ac:dyDescent="0.25">
      <c r="A6064" s="3">
        <f>VLOOKUP($F6064,Områder!$A$1:$T$64,7,FALSE)</f>
        <v>24</v>
      </c>
      <c r="B6064" s="3" t="str">
        <f>VLOOKUP($F6064,Områder!$A$1:$T$64,4,FALSE)</f>
        <v>Bredstrup-Pjedsted</v>
      </c>
      <c r="C6064" s="3" t="str">
        <f>VLOOKUP($F6064,Områder!$A$1:$T$64,5,FALSE)</f>
        <v>Ullerup Bæk Skolen</v>
      </c>
      <c r="D6064" s="3" t="str">
        <f>VLOOKUP($F6064,Områder!$A$1:$T$64,10,FALSE) &amp; " - " &amp; VLOOKUP($F6064,Områder!$A$1:$T$64,11,FALSE)</f>
        <v>5 - Fredericia Vest</v>
      </c>
      <c r="E6064" s="3" t="str">
        <f>VLOOKUP($F6064,Områder!$A$1:$T$64,6,FALSE)</f>
        <v>Distriktsinstitutionen Ullerup Bæk</v>
      </c>
      <c r="F6064" s="1">
        <v>630</v>
      </c>
      <c r="G6064" s="1">
        <v>62</v>
      </c>
      <c r="H6064" s="7">
        <v>0</v>
      </c>
      <c r="I6064" s="7">
        <v>0</v>
      </c>
      <c r="J6064" s="7">
        <v>0</v>
      </c>
      <c r="K6064" s="7">
        <v>0</v>
      </c>
      <c r="L6064" s="7">
        <v>0</v>
      </c>
      <c r="M6064" s="7">
        <v>0</v>
      </c>
      <c r="N6064" s="7">
        <v>0</v>
      </c>
      <c r="O6064" s="7">
        <v>0</v>
      </c>
      <c r="P6064" s="7">
        <v>0</v>
      </c>
      <c r="Q6064" s="7">
        <v>0</v>
      </c>
      <c r="R6064" s="7">
        <v>0</v>
      </c>
      <c r="S6064" s="7">
        <v>0</v>
      </c>
      <c r="T6064" s="7">
        <v>0</v>
      </c>
      <c r="U6064" s="7">
        <v>0</v>
      </c>
      <c r="V6064" s="7">
        <v>0</v>
      </c>
      <c r="W6064" s="7">
        <v>0</v>
      </c>
      <c r="X6064" s="7">
        <v>3.4496E-4</v>
      </c>
      <c r="Y6064" s="7">
        <v>6.7343999999999998E-4</v>
      </c>
      <c r="Z6064" s="7">
        <v>9.958600000000001E-4</v>
      </c>
      <c r="AA6064" s="7">
        <v>1.3885900000000001E-3</v>
      </c>
      <c r="AB6064" s="7">
        <v>1.9845599999999998E-3</v>
      </c>
      <c r="AC6064" s="7">
        <v>0.75183485000000005</v>
      </c>
      <c r="AD6064" s="7">
        <v>2.7378400000000001E-3</v>
      </c>
      <c r="AE6064" s="7">
        <v>3.5610899999999998E-3</v>
      </c>
      <c r="AF6064" s="7">
        <v>4.1792499999999998E-3</v>
      </c>
      <c r="AG6064" s="7">
        <v>4.5330300000000004E-3</v>
      </c>
      <c r="AH6064" s="7">
        <v>5.2720099999999997E-3</v>
      </c>
      <c r="AI6064" s="7">
        <v>5.3573300000000004E-3</v>
      </c>
    </row>
    <row r="6065" spans="1:35" x14ac:dyDescent="0.25">
      <c r="A6065" s="3">
        <f>VLOOKUP($F6065,Områder!$A$1:$T$64,7,FALSE)</f>
        <v>24</v>
      </c>
      <c r="B6065" s="3" t="str">
        <f>VLOOKUP($F6065,Områder!$A$1:$T$64,4,FALSE)</f>
        <v>Bredstrup-Pjedsted</v>
      </c>
      <c r="C6065" s="3" t="str">
        <f>VLOOKUP($F6065,Områder!$A$1:$T$64,5,FALSE)</f>
        <v>Ullerup Bæk Skolen</v>
      </c>
      <c r="D6065" s="3" t="str">
        <f>VLOOKUP($F6065,Områder!$A$1:$T$64,10,FALSE) &amp; " - " &amp; VLOOKUP($F6065,Områder!$A$1:$T$64,11,FALSE)</f>
        <v>5 - Fredericia Vest</v>
      </c>
      <c r="E6065" s="3" t="str">
        <f>VLOOKUP($F6065,Områder!$A$1:$T$64,6,FALSE)</f>
        <v>Distriktsinstitutionen Ullerup Bæk</v>
      </c>
      <c r="F6065" s="1">
        <v>630</v>
      </c>
      <c r="G6065" s="1">
        <v>63</v>
      </c>
      <c r="H6065" s="7">
        <v>0</v>
      </c>
      <c r="I6065" s="7">
        <v>0</v>
      </c>
      <c r="J6065" s="7">
        <v>0</v>
      </c>
      <c r="K6065" s="7">
        <v>0</v>
      </c>
      <c r="L6065" s="7">
        <v>0</v>
      </c>
      <c r="M6065" s="7">
        <v>0</v>
      </c>
      <c r="N6065" s="7">
        <v>0</v>
      </c>
      <c r="O6065" s="7">
        <v>0</v>
      </c>
      <c r="P6065" s="7">
        <v>0</v>
      </c>
      <c r="Q6065" s="7">
        <v>0</v>
      </c>
      <c r="R6065" s="7">
        <v>0</v>
      </c>
      <c r="S6065" s="7">
        <v>0</v>
      </c>
      <c r="T6065" s="7">
        <v>0</v>
      </c>
      <c r="U6065" s="7">
        <v>0</v>
      </c>
      <c r="V6065" s="7">
        <v>0</v>
      </c>
      <c r="W6065" s="7">
        <v>0</v>
      </c>
      <c r="X6065" s="7">
        <v>3.9517000000000003E-4</v>
      </c>
      <c r="Y6065" s="7">
        <v>7.2031000000000005E-4</v>
      </c>
      <c r="Z6065" s="7">
        <v>9.0472000000000003E-4</v>
      </c>
      <c r="AA6065" s="7">
        <v>1.24533E-3</v>
      </c>
      <c r="AB6065" s="7">
        <v>1.6504099999999999E-3</v>
      </c>
      <c r="AC6065" s="7">
        <v>2.2699399999999998E-3</v>
      </c>
      <c r="AD6065" s="7">
        <v>0.71934018</v>
      </c>
      <c r="AE6065" s="7">
        <v>2.9945699999999998E-3</v>
      </c>
      <c r="AF6065" s="7">
        <v>3.875E-3</v>
      </c>
      <c r="AG6065" s="7">
        <v>4.48257E-3</v>
      </c>
      <c r="AH6065" s="7">
        <v>4.76006E-3</v>
      </c>
      <c r="AI6065" s="7">
        <v>5.3801099999999996E-3</v>
      </c>
    </row>
    <row r="6066" spans="1:35" x14ac:dyDescent="0.25">
      <c r="A6066" s="3">
        <f>VLOOKUP($F6066,Områder!$A$1:$T$64,7,FALSE)</f>
        <v>24</v>
      </c>
      <c r="B6066" s="3" t="str">
        <f>VLOOKUP($F6066,Områder!$A$1:$T$64,4,FALSE)</f>
        <v>Bredstrup-Pjedsted</v>
      </c>
      <c r="C6066" s="3" t="str">
        <f>VLOOKUP($F6066,Områder!$A$1:$T$64,5,FALSE)</f>
        <v>Ullerup Bæk Skolen</v>
      </c>
      <c r="D6066" s="3" t="str">
        <f>VLOOKUP($F6066,Områder!$A$1:$T$64,10,FALSE) &amp; " - " &amp; VLOOKUP($F6066,Områder!$A$1:$T$64,11,FALSE)</f>
        <v>5 - Fredericia Vest</v>
      </c>
      <c r="E6066" s="3" t="str">
        <f>VLOOKUP($F6066,Områder!$A$1:$T$64,6,FALSE)</f>
        <v>Distriktsinstitutionen Ullerup Bæk</v>
      </c>
      <c r="F6066" s="1">
        <v>630</v>
      </c>
      <c r="G6066" s="1">
        <v>64</v>
      </c>
      <c r="H6066" s="7">
        <v>0</v>
      </c>
      <c r="I6066" s="7">
        <v>0</v>
      </c>
      <c r="J6066" s="7">
        <v>0</v>
      </c>
      <c r="K6066" s="7">
        <v>0</v>
      </c>
      <c r="L6066" s="7">
        <v>0</v>
      </c>
      <c r="M6066" s="7">
        <v>0</v>
      </c>
      <c r="N6066" s="7">
        <v>0</v>
      </c>
      <c r="O6066" s="7">
        <v>0</v>
      </c>
      <c r="P6066" s="7">
        <v>0</v>
      </c>
      <c r="Q6066" s="7">
        <v>0</v>
      </c>
      <c r="R6066" s="7">
        <v>0</v>
      </c>
      <c r="S6066" s="7">
        <v>0</v>
      </c>
      <c r="T6066" s="7">
        <v>0</v>
      </c>
      <c r="U6066" s="7">
        <v>0</v>
      </c>
      <c r="V6066" s="7">
        <v>0</v>
      </c>
      <c r="W6066" s="7">
        <v>0</v>
      </c>
      <c r="X6066" s="7">
        <v>2.4492999999999997E-4</v>
      </c>
      <c r="Y6066" s="7">
        <v>6.3699999999999998E-4</v>
      </c>
      <c r="Z6066" s="7">
        <v>8.7418000000000001E-4</v>
      </c>
      <c r="AA6066" s="7">
        <v>1.0529000000000001E-3</v>
      </c>
      <c r="AB6066" s="7">
        <v>1.43296E-3</v>
      </c>
      <c r="AC6066" s="7">
        <v>1.8226900000000001E-3</v>
      </c>
      <c r="AD6066" s="7">
        <v>2.4383500000000002E-3</v>
      </c>
      <c r="AE6066" s="7">
        <v>0.68520871000000005</v>
      </c>
      <c r="AF6066" s="7">
        <v>3.1826699999999999E-3</v>
      </c>
      <c r="AG6066" s="7">
        <v>4.08502E-3</v>
      </c>
      <c r="AH6066" s="7">
        <v>4.62803E-3</v>
      </c>
      <c r="AI6066" s="7">
        <v>4.8357299999999999E-3</v>
      </c>
    </row>
    <row r="6067" spans="1:35" x14ac:dyDescent="0.25">
      <c r="A6067" s="3">
        <f>VLOOKUP($F6067,Områder!$A$1:$T$64,7,FALSE)</f>
        <v>24</v>
      </c>
      <c r="B6067" s="3" t="str">
        <f>VLOOKUP($F6067,Områder!$A$1:$T$64,4,FALSE)</f>
        <v>Bredstrup-Pjedsted</v>
      </c>
      <c r="C6067" s="3" t="str">
        <f>VLOOKUP($F6067,Områder!$A$1:$T$64,5,FALSE)</f>
        <v>Ullerup Bæk Skolen</v>
      </c>
      <c r="D6067" s="3" t="str">
        <f>VLOOKUP($F6067,Områder!$A$1:$T$64,10,FALSE) &amp; " - " &amp; VLOOKUP($F6067,Områder!$A$1:$T$64,11,FALSE)</f>
        <v>5 - Fredericia Vest</v>
      </c>
      <c r="E6067" s="3" t="str">
        <f>VLOOKUP($F6067,Områder!$A$1:$T$64,6,FALSE)</f>
        <v>Distriktsinstitutionen Ullerup Bæk</v>
      </c>
      <c r="F6067" s="1">
        <v>630</v>
      </c>
      <c r="G6067" s="1">
        <v>65</v>
      </c>
      <c r="H6067" s="7">
        <v>0</v>
      </c>
      <c r="I6067" s="7">
        <v>0</v>
      </c>
      <c r="J6067" s="7">
        <v>0</v>
      </c>
      <c r="K6067" s="7">
        <v>0</v>
      </c>
      <c r="L6067" s="7">
        <v>0</v>
      </c>
      <c r="M6067" s="7">
        <v>0</v>
      </c>
      <c r="N6067" s="7">
        <v>0</v>
      </c>
      <c r="O6067" s="7">
        <v>0</v>
      </c>
      <c r="P6067" s="7">
        <v>0</v>
      </c>
      <c r="Q6067" s="7">
        <v>0</v>
      </c>
      <c r="R6067" s="7">
        <v>0</v>
      </c>
      <c r="S6067" s="7">
        <v>0</v>
      </c>
      <c r="T6067" s="7">
        <v>0</v>
      </c>
      <c r="U6067" s="7">
        <v>0</v>
      </c>
      <c r="V6067" s="7">
        <v>0</v>
      </c>
      <c r="W6067" s="7">
        <v>0</v>
      </c>
      <c r="X6067" s="7">
        <v>2.8692000000000002E-4</v>
      </c>
      <c r="Y6067" s="7">
        <v>5.1013999999999996E-4</v>
      </c>
      <c r="Z6067" s="7">
        <v>8.0913000000000003E-4</v>
      </c>
      <c r="AA6067" s="7">
        <v>1.0494199999999999E-3</v>
      </c>
      <c r="AB6067" s="7">
        <v>1.2519300000000001E-3</v>
      </c>
      <c r="AC6067" s="7">
        <v>1.6380399999999999E-3</v>
      </c>
      <c r="AD6067" s="7">
        <v>1.99015E-3</v>
      </c>
      <c r="AE6067" s="7">
        <v>2.6068699999999998E-3</v>
      </c>
      <c r="AF6067" s="7">
        <v>0.64502742999999996</v>
      </c>
      <c r="AG6067" s="7">
        <v>3.3672900000000002E-3</v>
      </c>
      <c r="AH6067" s="7">
        <v>4.21295E-3</v>
      </c>
      <c r="AI6067" s="7">
        <v>4.6576500000000002E-3</v>
      </c>
    </row>
    <row r="6068" spans="1:35" x14ac:dyDescent="0.25">
      <c r="A6068" s="3">
        <f>VLOOKUP($F6068,Områder!$A$1:$T$64,7,FALSE)</f>
        <v>24</v>
      </c>
      <c r="B6068" s="3" t="str">
        <f>VLOOKUP($F6068,Områder!$A$1:$T$64,4,FALSE)</f>
        <v>Bredstrup-Pjedsted</v>
      </c>
      <c r="C6068" s="3" t="str">
        <f>VLOOKUP($F6068,Områder!$A$1:$T$64,5,FALSE)</f>
        <v>Ullerup Bæk Skolen</v>
      </c>
      <c r="D6068" s="3" t="str">
        <f>VLOOKUP($F6068,Områder!$A$1:$T$64,10,FALSE) &amp; " - " &amp; VLOOKUP($F6068,Områder!$A$1:$T$64,11,FALSE)</f>
        <v>5 - Fredericia Vest</v>
      </c>
      <c r="E6068" s="3" t="str">
        <f>VLOOKUP($F6068,Områder!$A$1:$T$64,6,FALSE)</f>
        <v>Distriktsinstitutionen Ullerup Bæk</v>
      </c>
      <c r="F6068" s="1">
        <v>630</v>
      </c>
      <c r="G6068" s="1">
        <v>66</v>
      </c>
      <c r="H6068" s="7">
        <v>0</v>
      </c>
      <c r="I6068" s="7">
        <v>0</v>
      </c>
      <c r="J6068" s="7">
        <v>0</v>
      </c>
      <c r="K6068" s="7">
        <v>0</v>
      </c>
      <c r="L6068" s="7">
        <v>0</v>
      </c>
      <c r="M6068" s="7">
        <v>0</v>
      </c>
      <c r="N6068" s="7">
        <v>0</v>
      </c>
      <c r="O6068" s="7">
        <v>0</v>
      </c>
      <c r="P6068" s="7">
        <v>0</v>
      </c>
      <c r="Q6068" s="7">
        <v>0</v>
      </c>
      <c r="R6068" s="7">
        <v>0</v>
      </c>
      <c r="S6068" s="7">
        <v>0</v>
      </c>
      <c r="T6068" s="7">
        <v>0</v>
      </c>
      <c r="U6068" s="7">
        <v>0</v>
      </c>
      <c r="V6068" s="7">
        <v>0</v>
      </c>
      <c r="W6068" s="7">
        <v>0</v>
      </c>
      <c r="X6068" s="7">
        <v>1.7532E-4</v>
      </c>
      <c r="Y6068" s="7">
        <v>4.6714E-4</v>
      </c>
      <c r="Z6068" s="7">
        <v>6.2127000000000005E-4</v>
      </c>
      <c r="AA6068" s="7">
        <v>9.1830000000000004E-4</v>
      </c>
      <c r="AB6068" s="7">
        <v>1.1785700000000001E-3</v>
      </c>
      <c r="AC6068" s="7">
        <v>1.37195E-3</v>
      </c>
      <c r="AD6068" s="7">
        <v>1.74851E-3</v>
      </c>
      <c r="AE6068" s="7">
        <v>2.08231E-3</v>
      </c>
      <c r="AF6068" s="7">
        <v>2.70901E-3</v>
      </c>
      <c r="AG6068" s="7">
        <v>0.60373812999999998</v>
      </c>
      <c r="AH6068" s="7">
        <v>3.42188E-3</v>
      </c>
      <c r="AI6068" s="7">
        <v>4.1999100000000003E-3</v>
      </c>
    </row>
    <row r="6069" spans="1:35" x14ac:dyDescent="0.25">
      <c r="A6069" s="3">
        <f>VLOOKUP($F6069,Områder!$A$1:$T$64,7,FALSE)</f>
        <v>24</v>
      </c>
      <c r="B6069" s="3" t="str">
        <f>VLOOKUP($F6069,Områder!$A$1:$T$64,4,FALSE)</f>
        <v>Bredstrup-Pjedsted</v>
      </c>
      <c r="C6069" s="3" t="str">
        <f>VLOOKUP($F6069,Områder!$A$1:$T$64,5,FALSE)</f>
        <v>Ullerup Bæk Skolen</v>
      </c>
      <c r="D6069" s="3" t="str">
        <f>VLOOKUP($F6069,Områder!$A$1:$T$64,10,FALSE) &amp; " - " &amp; VLOOKUP($F6069,Områder!$A$1:$T$64,11,FALSE)</f>
        <v>5 - Fredericia Vest</v>
      </c>
      <c r="E6069" s="3" t="str">
        <f>VLOOKUP($F6069,Områder!$A$1:$T$64,6,FALSE)</f>
        <v>Distriktsinstitutionen Ullerup Bæk</v>
      </c>
      <c r="F6069" s="1">
        <v>630</v>
      </c>
      <c r="G6069" s="1">
        <v>67</v>
      </c>
      <c r="H6069" s="7">
        <v>0</v>
      </c>
      <c r="I6069" s="7">
        <v>0</v>
      </c>
      <c r="J6069" s="7">
        <v>0</v>
      </c>
      <c r="K6069" s="7">
        <v>0</v>
      </c>
      <c r="L6069" s="7">
        <v>0</v>
      </c>
      <c r="M6069" s="7">
        <v>0</v>
      </c>
      <c r="N6069" s="7">
        <v>0</v>
      </c>
      <c r="O6069" s="7">
        <v>0</v>
      </c>
      <c r="P6069" s="7">
        <v>0</v>
      </c>
      <c r="Q6069" s="7">
        <v>0</v>
      </c>
      <c r="R6069" s="7">
        <v>0</v>
      </c>
      <c r="S6069" s="7">
        <v>0</v>
      </c>
      <c r="T6069" s="7">
        <v>0</v>
      </c>
      <c r="U6069" s="7">
        <v>0</v>
      </c>
      <c r="V6069" s="7">
        <v>0</v>
      </c>
      <c r="W6069" s="7">
        <v>0</v>
      </c>
      <c r="X6069" s="7">
        <v>1.9312999999999999E-4</v>
      </c>
      <c r="Y6069" s="7">
        <v>3.4657999999999998E-4</v>
      </c>
      <c r="Z6069" s="7">
        <v>5.9210999999999997E-4</v>
      </c>
      <c r="AA6069" s="7">
        <v>7.4363000000000001E-4</v>
      </c>
      <c r="AB6069" s="7">
        <v>1.0675299999999999E-3</v>
      </c>
      <c r="AC6069" s="7">
        <v>1.33333E-3</v>
      </c>
      <c r="AD6069" s="7">
        <v>1.50947E-3</v>
      </c>
      <c r="AE6069" s="7">
        <v>1.88806E-3</v>
      </c>
      <c r="AF6069" s="7">
        <v>2.2240200000000002E-3</v>
      </c>
      <c r="AG6069" s="7">
        <v>2.8601400000000002E-3</v>
      </c>
      <c r="AH6069" s="7">
        <v>0.57478699</v>
      </c>
      <c r="AI6069" s="7">
        <v>3.4747699999999999E-3</v>
      </c>
    </row>
    <row r="6070" spans="1:35" x14ac:dyDescent="0.25">
      <c r="A6070" s="3">
        <f>VLOOKUP($F6070,Områder!$A$1:$T$64,7,FALSE)</f>
        <v>24</v>
      </c>
      <c r="B6070" s="3" t="str">
        <f>VLOOKUP($F6070,Områder!$A$1:$T$64,4,FALSE)</f>
        <v>Bredstrup-Pjedsted</v>
      </c>
      <c r="C6070" s="3" t="str">
        <f>VLOOKUP($F6070,Områder!$A$1:$T$64,5,FALSE)</f>
        <v>Ullerup Bæk Skolen</v>
      </c>
      <c r="D6070" s="3" t="str">
        <f>VLOOKUP($F6070,Områder!$A$1:$T$64,10,FALSE) &amp; " - " &amp; VLOOKUP($F6070,Områder!$A$1:$T$64,11,FALSE)</f>
        <v>5 - Fredericia Vest</v>
      </c>
      <c r="E6070" s="3" t="str">
        <f>VLOOKUP($F6070,Områder!$A$1:$T$64,6,FALSE)</f>
        <v>Distriktsinstitutionen Ullerup Bæk</v>
      </c>
      <c r="F6070" s="1">
        <v>630</v>
      </c>
      <c r="G6070" s="1">
        <v>68</v>
      </c>
      <c r="H6070" s="7">
        <v>0</v>
      </c>
      <c r="I6070" s="7">
        <v>0</v>
      </c>
      <c r="J6070" s="7">
        <v>0</v>
      </c>
      <c r="K6070" s="7">
        <v>0</v>
      </c>
      <c r="L6070" s="7">
        <v>0</v>
      </c>
      <c r="M6070" s="7">
        <v>0</v>
      </c>
      <c r="N6070" s="7">
        <v>0</v>
      </c>
      <c r="O6070" s="7">
        <v>0</v>
      </c>
      <c r="P6070" s="7">
        <v>0</v>
      </c>
      <c r="Q6070" s="7">
        <v>0</v>
      </c>
      <c r="R6070" s="7">
        <v>0</v>
      </c>
      <c r="S6070" s="7">
        <v>0</v>
      </c>
      <c r="T6070" s="7">
        <v>0</v>
      </c>
      <c r="U6070" s="7">
        <v>0</v>
      </c>
      <c r="V6070" s="7">
        <v>0</v>
      </c>
      <c r="W6070" s="7">
        <v>0</v>
      </c>
      <c r="X6070" s="7">
        <v>1.3763999999999999E-4</v>
      </c>
      <c r="Y6070" s="7">
        <v>3.2922000000000002E-4</v>
      </c>
      <c r="Z6070" s="7">
        <v>4.2914E-4</v>
      </c>
      <c r="AA6070" s="7">
        <v>6.8705000000000003E-4</v>
      </c>
      <c r="AB6070" s="7">
        <v>8.5322999999999996E-4</v>
      </c>
      <c r="AC6070" s="7">
        <v>1.1805400000000001E-3</v>
      </c>
      <c r="AD6070" s="7">
        <v>1.4409399999999999E-3</v>
      </c>
      <c r="AE6070" s="7">
        <v>1.61228E-3</v>
      </c>
      <c r="AF6070" s="7">
        <v>2.0049299999999998E-3</v>
      </c>
      <c r="AG6070" s="7">
        <v>2.3280499999999999E-3</v>
      </c>
      <c r="AH6070" s="7">
        <v>2.9429500000000002E-3</v>
      </c>
      <c r="AI6070" s="7">
        <v>0.56131392999999996</v>
      </c>
    </row>
    <row r="6071" spans="1:35" x14ac:dyDescent="0.25">
      <c r="A6071" s="3">
        <f>VLOOKUP($F6071,Områder!$A$1:$T$64,7,FALSE)</f>
        <v>24</v>
      </c>
      <c r="B6071" s="3" t="str">
        <f>VLOOKUP($F6071,Områder!$A$1:$T$64,4,FALSE)</f>
        <v>Bredstrup-Pjedsted</v>
      </c>
      <c r="C6071" s="3" t="str">
        <f>VLOOKUP($F6071,Områder!$A$1:$T$64,5,FALSE)</f>
        <v>Ullerup Bæk Skolen</v>
      </c>
      <c r="D6071" s="3" t="str">
        <f>VLOOKUP($F6071,Områder!$A$1:$T$64,10,FALSE) &amp; " - " &amp; VLOOKUP($F6071,Områder!$A$1:$T$64,11,FALSE)</f>
        <v>5 - Fredericia Vest</v>
      </c>
      <c r="E6071" s="3" t="str">
        <f>VLOOKUP($F6071,Områder!$A$1:$T$64,6,FALSE)</f>
        <v>Distriktsinstitutionen Ullerup Bæk</v>
      </c>
      <c r="F6071" s="1">
        <v>630</v>
      </c>
      <c r="G6071" s="1">
        <v>69</v>
      </c>
      <c r="H6071" s="7">
        <v>0</v>
      </c>
      <c r="I6071" s="7">
        <v>0</v>
      </c>
      <c r="J6071" s="7">
        <v>0</v>
      </c>
      <c r="K6071" s="7">
        <v>0</v>
      </c>
      <c r="L6071" s="7">
        <v>0</v>
      </c>
      <c r="M6071" s="7">
        <v>0</v>
      </c>
      <c r="N6071" s="7">
        <v>0</v>
      </c>
      <c r="O6071" s="7">
        <v>0</v>
      </c>
      <c r="P6071" s="7">
        <v>0</v>
      </c>
      <c r="Q6071" s="7">
        <v>0</v>
      </c>
      <c r="R6071" s="7">
        <v>0</v>
      </c>
      <c r="S6071" s="7">
        <v>0</v>
      </c>
      <c r="T6071" s="7">
        <v>0</v>
      </c>
      <c r="U6071" s="7">
        <v>0</v>
      </c>
      <c r="V6071" s="7">
        <v>0</v>
      </c>
      <c r="W6071" s="7">
        <v>0</v>
      </c>
      <c r="X6071" s="7">
        <v>1.3795999999999999E-4</v>
      </c>
      <c r="Y6071" s="7">
        <v>2.8403E-4</v>
      </c>
      <c r="Z6071" s="7">
        <v>4.1910999999999999E-4</v>
      </c>
      <c r="AA6071" s="7">
        <v>5.2161999999999998E-4</v>
      </c>
      <c r="AB6071" s="7">
        <v>8.0391999999999996E-4</v>
      </c>
      <c r="AC6071" s="7">
        <v>9.7006999999999996E-4</v>
      </c>
      <c r="AD6071" s="7">
        <v>1.28988E-3</v>
      </c>
      <c r="AE6071" s="7">
        <v>1.54057E-3</v>
      </c>
      <c r="AF6071" s="7">
        <v>1.7195299999999999E-3</v>
      </c>
      <c r="AG6071" s="7">
        <v>2.1154699999999999E-3</v>
      </c>
      <c r="AH6071" s="7">
        <v>2.4000699999999998E-3</v>
      </c>
      <c r="AI6071" s="7">
        <v>2.9705199999999999E-3</v>
      </c>
    </row>
    <row r="6072" spans="1:35" x14ac:dyDescent="0.25">
      <c r="A6072" s="3">
        <f>VLOOKUP($F6072,Områder!$A$1:$T$64,7,FALSE)</f>
        <v>24</v>
      </c>
      <c r="B6072" s="3" t="str">
        <f>VLOOKUP($F6072,Områder!$A$1:$T$64,4,FALSE)</f>
        <v>Bredstrup-Pjedsted</v>
      </c>
      <c r="C6072" s="3" t="str">
        <f>VLOOKUP($F6072,Områder!$A$1:$T$64,5,FALSE)</f>
        <v>Ullerup Bæk Skolen</v>
      </c>
      <c r="D6072" s="3" t="str">
        <f>VLOOKUP($F6072,Områder!$A$1:$T$64,10,FALSE) &amp; " - " &amp; VLOOKUP($F6072,Områder!$A$1:$T$64,11,FALSE)</f>
        <v>5 - Fredericia Vest</v>
      </c>
      <c r="E6072" s="3" t="str">
        <f>VLOOKUP($F6072,Områder!$A$1:$T$64,6,FALSE)</f>
        <v>Distriktsinstitutionen Ullerup Bæk</v>
      </c>
      <c r="F6072" s="1">
        <v>630</v>
      </c>
      <c r="G6072" s="1">
        <v>70</v>
      </c>
      <c r="H6072" s="7">
        <v>0</v>
      </c>
      <c r="I6072" s="7">
        <v>0</v>
      </c>
      <c r="J6072" s="7">
        <v>0</v>
      </c>
      <c r="K6072" s="7">
        <v>0</v>
      </c>
      <c r="L6072" s="7">
        <v>0</v>
      </c>
      <c r="M6072" s="7">
        <v>0</v>
      </c>
      <c r="N6072" s="7">
        <v>0</v>
      </c>
      <c r="O6072" s="7">
        <v>0</v>
      </c>
      <c r="P6072" s="7">
        <v>0</v>
      </c>
      <c r="Q6072" s="7">
        <v>0</v>
      </c>
      <c r="R6072" s="7">
        <v>0</v>
      </c>
      <c r="S6072" s="7">
        <v>0</v>
      </c>
      <c r="T6072" s="7">
        <v>0</v>
      </c>
      <c r="U6072" s="7">
        <v>0</v>
      </c>
      <c r="V6072" s="7">
        <v>0</v>
      </c>
      <c r="W6072" s="7">
        <v>0</v>
      </c>
      <c r="X6072" s="7">
        <v>3.2592999999999999E-4</v>
      </c>
      <c r="Y6072" s="7">
        <v>4.2663E-4</v>
      </c>
      <c r="Z6072" s="7">
        <v>4.9175E-4</v>
      </c>
      <c r="AA6072" s="7">
        <v>6.3805000000000003E-4</v>
      </c>
      <c r="AB6072" s="7">
        <v>7.6946000000000002E-4</v>
      </c>
      <c r="AC6072" s="7">
        <v>1.0750200000000001E-3</v>
      </c>
      <c r="AD6072" s="7">
        <v>1.2316600000000001E-3</v>
      </c>
      <c r="AE6072" s="7">
        <v>1.5557800000000001E-3</v>
      </c>
      <c r="AF6072" s="7">
        <v>1.82701E-3</v>
      </c>
      <c r="AG6072" s="7">
        <v>2.0011299999999998E-3</v>
      </c>
      <c r="AH6072" s="7">
        <v>2.36031E-3</v>
      </c>
      <c r="AI6072" s="7">
        <v>2.55237E-3</v>
      </c>
    </row>
    <row r="6073" spans="1:35" x14ac:dyDescent="0.25">
      <c r="A6073" s="3">
        <f>VLOOKUP($F6073,Områder!$A$1:$T$64,7,FALSE)</f>
        <v>24</v>
      </c>
      <c r="B6073" s="3" t="str">
        <f>VLOOKUP($F6073,Områder!$A$1:$T$64,4,FALSE)</f>
        <v>Bredstrup-Pjedsted</v>
      </c>
      <c r="C6073" s="3" t="str">
        <f>VLOOKUP($F6073,Områder!$A$1:$T$64,5,FALSE)</f>
        <v>Ullerup Bæk Skolen</v>
      </c>
      <c r="D6073" s="3" t="str">
        <f>VLOOKUP($F6073,Områder!$A$1:$T$64,10,FALSE) &amp; " - " &amp; VLOOKUP($F6073,Områder!$A$1:$T$64,11,FALSE)</f>
        <v>5 - Fredericia Vest</v>
      </c>
      <c r="E6073" s="3" t="str">
        <f>VLOOKUP($F6073,Områder!$A$1:$T$64,6,FALSE)</f>
        <v>Distriktsinstitutionen Ullerup Bæk</v>
      </c>
      <c r="F6073" s="1">
        <v>630</v>
      </c>
      <c r="G6073" s="1">
        <v>71</v>
      </c>
      <c r="H6073" s="7">
        <v>0</v>
      </c>
      <c r="I6073" s="7">
        <v>0</v>
      </c>
      <c r="J6073" s="7">
        <v>0</v>
      </c>
      <c r="K6073" s="7">
        <v>0</v>
      </c>
      <c r="L6073" s="7">
        <v>0</v>
      </c>
      <c r="M6073" s="7">
        <v>0</v>
      </c>
      <c r="N6073" s="7">
        <v>0</v>
      </c>
      <c r="O6073" s="7">
        <v>0</v>
      </c>
      <c r="P6073" s="7">
        <v>0</v>
      </c>
      <c r="Q6073" s="7">
        <v>0</v>
      </c>
      <c r="R6073" s="7">
        <v>0</v>
      </c>
      <c r="S6073" s="7">
        <v>0</v>
      </c>
      <c r="T6073" s="7">
        <v>0</v>
      </c>
      <c r="U6073" s="7">
        <v>0</v>
      </c>
      <c r="V6073" s="7">
        <v>0</v>
      </c>
      <c r="W6073" s="7">
        <v>0</v>
      </c>
      <c r="X6073" s="7">
        <v>1.1896999999999999E-4</v>
      </c>
      <c r="Y6073" s="7">
        <v>4.1163000000000001E-4</v>
      </c>
      <c r="Z6073" s="7">
        <v>4.6947999999999998E-4</v>
      </c>
      <c r="AA6073" s="7">
        <v>5.3877999999999999E-4</v>
      </c>
      <c r="AB6073" s="7">
        <v>6.9134999999999997E-4</v>
      </c>
      <c r="AC6073" s="7">
        <v>8.1442999999999999E-4</v>
      </c>
      <c r="AD6073" s="7">
        <v>1.1105799999999999E-3</v>
      </c>
      <c r="AE6073" s="7">
        <v>1.2605299999999999E-3</v>
      </c>
      <c r="AF6073" s="7">
        <v>1.58311E-3</v>
      </c>
      <c r="AG6073" s="7">
        <v>1.8432399999999999E-3</v>
      </c>
      <c r="AH6073" s="7">
        <v>1.9869599999999999E-3</v>
      </c>
      <c r="AI6073" s="7">
        <v>2.31175E-3</v>
      </c>
    </row>
    <row r="6074" spans="1:35" x14ac:dyDescent="0.25">
      <c r="A6074" s="3">
        <f>VLOOKUP($F6074,Områder!$A$1:$T$64,7,FALSE)</f>
        <v>24</v>
      </c>
      <c r="B6074" s="3" t="str">
        <f>VLOOKUP($F6074,Områder!$A$1:$T$64,4,FALSE)</f>
        <v>Bredstrup-Pjedsted</v>
      </c>
      <c r="C6074" s="3" t="str">
        <f>VLOOKUP($F6074,Områder!$A$1:$T$64,5,FALSE)</f>
        <v>Ullerup Bæk Skolen</v>
      </c>
      <c r="D6074" s="3" t="str">
        <f>VLOOKUP($F6074,Områder!$A$1:$T$64,10,FALSE) &amp; " - " &amp; VLOOKUP($F6074,Områder!$A$1:$T$64,11,FALSE)</f>
        <v>5 - Fredericia Vest</v>
      </c>
      <c r="E6074" s="3" t="str">
        <f>VLOOKUP($F6074,Områder!$A$1:$T$64,6,FALSE)</f>
        <v>Distriktsinstitutionen Ullerup Bæk</v>
      </c>
      <c r="F6074" s="1">
        <v>630</v>
      </c>
      <c r="G6074" s="1">
        <v>72</v>
      </c>
      <c r="H6074" s="7">
        <v>0</v>
      </c>
      <c r="I6074" s="7">
        <v>0</v>
      </c>
      <c r="J6074" s="7">
        <v>0</v>
      </c>
      <c r="K6074" s="7">
        <v>0</v>
      </c>
      <c r="L6074" s="7">
        <v>0</v>
      </c>
      <c r="M6074" s="7">
        <v>0</v>
      </c>
      <c r="N6074" s="7">
        <v>0</v>
      </c>
      <c r="O6074" s="7">
        <v>0</v>
      </c>
      <c r="P6074" s="7">
        <v>0</v>
      </c>
      <c r="Q6074" s="7">
        <v>0</v>
      </c>
      <c r="R6074" s="7">
        <v>0</v>
      </c>
      <c r="S6074" s="7">
        <v>0</v>
      </c>
      <c r="T6074" s="7">
        <v>0</v>
      </c>
      <c r="U6074" s="7">
        <v>0</v>
      </c>
      <c r="V6074" s="7">
        <v>0</v>
      </c>
      <c r="W6074" s="7">
        <v>0</v>
      </c>
      <c r="X6074" s="7">
        <v>2.1985E-4</v>
      </c>
      <c r="Y6074" s="7">
        <v>3.2379000000000002E-4</v>
      </c>
      <c r="Z6074" s="7">
        <v>5.2346999999999995E-4</v>
      </c>
      <c r="AA6074" s="7">
        <v>5.7315000000000003E-4</v>
      </c>
      <c r="AB6074" s="7">
        <v>6.7639999999999996E-4</v>
      </c>
      <c r="AC6074" s="7">
        <v>8.2905999999999995E-4</v>
      </c>
      <c r="AD6074" s="7">
        <v>9.3393999999999997E-4</v>
      </c>
      <c r="AE6074" s="7">
        <v>1.2359000000000001E-3</v>
      </c>
      <c r="AF6074" s="7">
        <v>1.3995500000000001E-3</v>
      </c>
      <c r="AG6074" s="7">
        <v>1.72303E-3</v>
      </c>
      <c r="AH6074" s="7">
        <v>1.9375099999999999E-3</v>
      </c>
      <c r="AI6074" s="7">
        <v>2.0214899999999999E-3</v>
      </c>
    </row>
    <row r="6075" spans="1:35" x14ac:dyDescent="0.25">
      <c r="A6075" s="3">
        <f>VLOOKUP($F6075,Områder!$A$1:$T$64,7,FALSE)</f>
        <v>24</v>
      </c>
      <c r="B6075" s="3" t="str">
        <f>VLOOKUP($F6075,Områder!$A$1:$T$64,4,FALSE)</f>
        <v>Bredstrup-Pjedsted</v>
      </c>
      <c r="C6075" s="3" t="str">
        <f>VLOOKUP($F6075,Områder!$A$1:$T$64,5,FALSE)</f>
        <v>Ullerup Bæk Skolen</v>
      </c>
      <c r="D6075" s="3" t="str">
        <f>VLOOKUP($F6075,Områder!$A$1:$T$64,10,FALSE) &amp; " - " &amp; VLOOKUP($F6075,Områder!$A$1:$T$64,11,FALSE)</f>
        <v>5 - Fredericia Vest</v>
      </c>
      <c r="E6075" s="3" t="str">
        <f>VLOOKUP($F6075,Områder!$A$1:$T$64,6,FALSE)</f>
        <v>Distriktsinstitutionen Ullerup Bæk</v>
      </c>
      <c r="F6075" s="1">
        <v>630</v>
      </c>
      <c r="G6075" s="1">
        <v>73</v>
      </c>
      <c r="H6075" s="7">
        <v>0</v>
      </c>
      <c r="I6075" s="7">
        <v>0</v>
      </c>
      <c r="J6075" s="7">
        <v>0</v>
      </c>
      <c r="K6075" s="7">
        <v>0</v>
      </c>
      <c r="L6075" s="7">
        <v>0</v>
      </c>
      <c r="M6075" s="7">
        <v>0</v>
      </c>
      <c r="N6075" s="7">
        <v>0</v>
      </c>
      <c r="O6075" s="7">
        <v>0</v>
      </c>
      <c r="P6075" s="7">
        <v>0</v>
      </c>
      <c r="Q6075" s="7">
        <v>0</v>
      </c>
      <c r="R6075" s="7">
        <v>0</v>
      </c>
      <c r="S6075" s="7">
        <v>0</v>
      </c>
      <c r="T6075" s="7">
        <v>0</v>
      </c>
      <c r="U6075" s="7">
        <v>0</v>
      </c>
      <c r="V6075" s="7">
        <v>0</v>
      </c>
      <c r="W6075" s="7">
        <v>0</v>
      </c>
      <c r="X6075" s="7">
        <v>1.0445E-4</v>
      </c>
      <c r="Y6075" s="7">
        <v>3.1433999999999998E-4</v>
      </c>
      <c r="Z6075" s="7">
        <v>3.7800000000000003E-4</v>
      </c>
      <c r="AA6075" s="7">
        <v>5.6669999999999995E-4</v>
      </c>
      <c r="AB6075" s="7">
        <v>6.2191000000000004E-4</v>
      </c>
      <c r="AC6075" s="7">
        <v>7.2475000000000003E-4</v>
      </c>
      <c r="AD6075" s="7">
        <v>8.7045000000000004E-4</v>
      </c>
      <c r="AE6075" s="7">
        <v>9.6637999999999997E-4</v>
      </c>
      <c r="AF6075" s="7">
        <v>1.2761999999999999E-3</v>
      </c>
      <c r="AG6075" s="7">
        <v>1.43385E-3</v>
      </c>
      <c r="AH6075" s="7">
        <v>1.7340400000000001E-3</v>
      </c>
      <c r="AI6075" s="7">
        <v>1.9191099999999999E-3</v>
      </c>
    </row>
    <row r="6076" spans="1:35" x14ac:dyDescent="0.25">
      <c r="A6076" s="3">
        <f>VLOOKUP($F6076,Områder!$A$1:$T$64,7,FALSE)</f>
        <v>24</v>
      </c>
      <c r="B6076" s="3" t="str">
        <f>VLOOKUP($F6076,Områder!$A$1:$T$64,4,FALSE)</f>
        <v>Bredstrup-Pjedsted</v>
      </c>
      <c r="C6076" s="3" t="str">
        <f>VLOOKUP($F6076,Områder!$A$1:$T$64,5,FALSE)</f>
        <v>Ullerup Bæk Skolen</v>
      </c>
      <c r="D6076" s="3" t="str">
        <f>VLOOKUP($F6076,Områder!$A$1:$T$64,10,FALSE) &amp; " - " &amp; VLOOKUP($F6076,Områder!$A$1:$T$64,11,FALSE)</f>
        <v>5 - Fredericia Vest</v>
      </c>
      <c r="E6076" s="3" t="str">
        <f>VLOOKUP($F6076,Områder!$A$1:$T$64,6,FALSE)</f>
        <v>Distriktsinstitutionen Ullerup Bæk</v>
      </c>
      <c r="F6076" s="1">
        <v>630</v>
      </c>
      <c r="G6076" s="1">
        <v>74</v>
      </c>
      <c r="H6076" s="7">
        <v>0</v>
      </c>
      <c r="I6076" s="7">
        <v>0</v>
      </c>
      <c r="J6076" s="7">
        <v>0</v>
      </c>
      <c r="K6076" s="7">
        <v>0</v>
      </c>
      <c r="L6076" s="7">
        <v>0</v>
      </c>
      <c r="M6076" s="7">
        <v>0</v>
      </c>
      <c r="N6076" s="7">
        <v>0</v>
      </c>
      <c r="O6076" s="7">
        <v>0</v>
      </c>
      <c r="P6076" s="7">
        <v>0</v>
      </c>
      <c r="Q6076" s="7">
        <v>0</v>
      </c>
      <c r="R6076" s="7">
        <v>0</v>
      </c>
      <c r="S6076" s="7">
        <v>0</v>
      </c>
      <c r="T6076" s="7">
        <v>0</v>
      </c>
      <c r="U6076" s="7">
        <v>0</v>
      </c>
      <c r="V6076" s="7">
        <v>0</v>
      </c>
      <c r="W6076" s="7">
        <v>0</v>
      </c>
      <c r="X6076" s="7">
        <v>7.983E-5</v>
      </c>
      <c r="Y6076" s="7">
        <v>1.8281999999999999E-4</v>
      </c>
      <c r="Z6076" s="7">
        <v>3.6143999999999998E-4</v>
      </c>
      <c r="AA6076" s="7">
        <v>4.2290999999999997E-4</v>
      </c>
      <c r="AB6076" s="7">
        <v>6.0541999999999996E-4</v>
      </c>
      <c r="AC6076" s="7">
        <v>6.6408000000000005E-4</v>
      </c>
      <c r="AD6076" s="7">
        <v>7.5341000000000004E-4</v>
      </c>
      <c r="AE6076" s="7">
        <v>8.9709000000000002E-4</v>
      </c>
      <c r="AF6076" s="7">
        <v>9.8610999999999989E-4</v>
      </c>
      <c r="AG6076" s="7">
        <v>1.2954900000000001E-3</v>
      </c>
      <c r="AH6076" s="7">
        <v>1.4340900000000001E-3</v>
      </c>
      <c r="AI6076" s="7">
        <v>1.70262E-3</v>
      </c>
    </row>
    <row r="6077" spans="1:35" x14ac:dyDescent="0.25">
      <c r="A6077" s="3">
        <f>VLOOKUP($F6077,Områder!$A$1:$T$64,7,FALSE)</f>
        <v>24</v>
      </c>
      <c r="B6077" s="3" t="str">
        <f>VLOOKUP($F6077,Områder!$A$1:$T$64,4,FALSE)</f>
        <v>Bredstrup-Pjedsted</v>
      </c>
      <c r="C6077" s="3" t="str">
        <f>VLOOKUP($F6077,Områder!$A$1:$T$64,5,FALSE)</f>
        <v>Ullerup Bæk Skolen</v>
      </c>
      <c r="D6077" s="3" t="str">
        <f>VLOOKUP($F6077,Områder!$A$1:$T$64,10,FALSE) &amp; " - " &amp; VLOOKUP($F6077,Områder!$A$1:$T$64,11,FALSE)</f>
        <v>5 - Fredericia Vest</v>
      </c>
      <c r="E6077" s="3" t="str">
        <f>VLOOKUP($F6077,Områder!$A$1:$T$64,6,FALSE)</f>
        <v>Distriktsinstitutionen Ullerup Bæk</v>
      </c>
      <c r="F6077" s="1">
        <v>630</v>
      </c>
      <c r="G6077" s="1">
        <v>75</v>
      </c>
      <c r="H6077" s="7">
        <v>0</v>
      </c>
      <c r="I6077" s="7">
        <v>0</v>
      </c>
      <c r="J6077" s="7">
        <v>0</v>
      </c>
      <c r="K6077" s="7">
        <v>0</v>
      </c>
      <c r="L6077" s="7">
        <v>0</v>
      </c>
      <c r="M6077" s="7">
        <v>0</v>
      </c>
      <c r="N6077" s="7">
        <v>0</v>
      </c>
      <c r="O6077" s="7">
        <v>0</v>
      </c>
      <c r="P6077" s="7">
        <v>0</v>
      </c>
      <c r="Q6077" s="7">
        <v>0</v>
      </c>
      <c r="R6077" s="7">
        <v>0</v>
      </c>
      <c r="S6077" s="7">
        <v>0</v>
      </c>
      <c r="T6077" s="7">
        <v>0</v>
      </c>
      <c r="U6077" s="7">
        <v>0</v>
      </c>
      <c r="V6077" s="7">
        <v>0</v>
      </c>
      <c r="W6077" s="7">
        <v>0</v>
      </c>
      <c r="X6077" s="7">
        <v>5.8199999999999998E-5</v>
      </c>
      <c r="Y6077" s="7">
        <v>1.3202999999999999E-4</v>
      </c>
      <c r="Z6077" s="7">
        <v>2.1495999999999999E-4</v>
      </c>
      <c r="AA6077" s="7">
        <v>3.9088000000000003E-4</v>
      </c>
      <c r="AB6077" s="7">
        <v>4.5560000000000002E-4</v>
      </c>
      <c r="AC6077" s="7">
        <v>6.2584000000000001E-4</v>
      </c>
      <c r="AD6077" s="7">
        <v>6.8227999999999995E-4</v>
      </c>
      <c r="AE6077" s="7">
        <v>7.6449999999999999E-4</v>
      </c>
      <c r="AF6077" s="7">
        <v>9.0914999999999995E-4</v>
      </c>
      <c r="AG6077" s="7">
        <v>9.8842999999999999E-4</v>
      </c>
      <c r="AH6077" s="7">
        <v>1.2848600000000001E-3</v>
      </c>
      <c r="AI6077" s="7">
        <v>1.4045500000000001E-3</v>
      </c>
    </row>
    <row r="6078" spans="1:35" x14ac:dyDescent="0.25">
      <c r="A6078" s="3">
        <f>VLOOKUP($F6078,Områder!$A$1:$T$64,7,FALSE)</f>
        <v>24</v>
      </c>
      <c r="B6078" s="3" t="str">
        <f>VLOOKUP($F6078,Områder!$A$1:$T$64,4,FALSE)</f>
        <v>Bredstrup-Pjedsted</v>
      </c>
      <c r="C6078" s="3" t="str">
        <f>VLOOKUP($F6078,Områder!$A$1:$T$64,5,FALSE)</f>
        <v>Ullerup Bæk Skolen</v>
      </c>
      <c r="D6078" s="3" t="str">
        <f>VLOOKUP($F6078,Områder!$A$1:$T$64,10,FALSE) &amp; " - " &amp; VLOOKUP($F6078,Områder!$A$1:$T$64,11,FALSE)</f>
        <v>5 - Fredericia Vest</v>
      </c>
      <c r="E6078" s="3" t="str">
        <f>VLOOKUP($F6078,Områder!$A$1:$T$64,6,FALSE)</f>
        <v>Distriktsinstitutionen Ullerup Bæk</v>
      </c>
      <c r="F6078" s="1">
        <v>630</v>
      </c>
      <c r="G6078" s="1">
        <v>76</v>
      </c>
      <c r="H6078" s="7">
        <v>0</v>
      </c>
      <c r="I6078" s="7">
        <v>0</v>
      </c>
      <c r="J6078" s="7">
        <v>0</v>
      </c>
      <c r="K6078" s="7">
        <v>0</v>
      </c>
      <c r="L6078" s="7">
        <v>0</v>
      </c>
      <c r="M6078" s="7">
        <v>0</v>
      </c>
      <c r="N6078" s="7">
        <v>0</v>
      </c>
      <c r="O6078" s="7">
        <v>0</v>
      </c>
      <c r="P6078" s="7">
        <v>0</v>
      </c>
      <c r="Q6078" s="7">
        <v>0</v>
      </c>
      <c r="R6078" s="7">
        <v>0</v>
      </c>
      <c r="S6078" s="7">
        <v>0</v>
      </c>
      <c r="T6078" s="7">
        <v>0</v>
      </c>
      <c r="U6078" s="7">
        <v>0</v>
      </c>
      <c r="V6078" s="7">
        <v>0</v>
      </c>
      <c r="W6078" s="7">
        <v>0</v>
      </c>
      <c r="X6078" s="7">
        <v>9.1639999999999997E-5</v>
      </c>
      <c r="Y6078" s="7">
        <v>1.5039E-4</v>
      </c>
      <c r="Z6078" s="7">
        <v>1.9481000000000001E-4</v>
      </c>
      <c r="AA6078" s="7">
        <v>2.8549000000000001E-4</v>
      </c>
      <c r="AB6078" s="7">
        <v>4.6684E-4</v>
      </c>
      <c r="AC6078" s="7">
        <v>5.3158000000000003E-4</v>
      </c>
      <c r="AD6078" s="7">
        <v>6.8274999999999998E-4</v>
      </c>
      <c r="AE6078" s="7">
        <v>7.2900999999999999E-4</v>
      </c>
      <c r="AF6078" s="7">
        <v>8.2636999999999999E-4</v>
      </c>
      <c r="AG6078" s="7">
        <v>9.6142000000000005E-4</v>
      </c>
      <c r="AH6078" s="7">
        <v>1.02557E-3</v>
      </c>
      <c r="AI6078" s="7">
        <v>1.2949299999999999E-3</v>
      </c>
    </row>
    <row r="6079" spans="1:35" x14ac:dyDescent="0.25">
      <c r="A6079" s="3">
        <f>VLOOKUP($F6079,Områder!$A$1:$T$64,7,FALSE)</f>
        <v>24</v>
      </c>
      <c r="B6079" s="3" t="str">
        <f>VLOOKUP($F6079,Områder!$A$1:$T$64,4,FALSE)</f>
        <v>Bredstrup-Pjedsted</v>
      </c>
      <c r="C6079" s="3" t="str">
        <f>VLOOKUP($F6079,Områder!$A$1:$T$64,5,FALSE)</f>
        <v>Ullerup Bæk Skolen</v>
      </c>
      <c r="D6079" s="3" t="str">
        <f>VLOOKUP($F6079,Områder!$A$1:$T$64,10,FALSE) &amp; " - " &amp; VLOOKUP($F6079,Områder!$A$1:$T$64,11,FALSE)</f>
        <v>5 - Fredericia Vest</v>
      </c>
      <c r="E6079" s="3" t="str">
        <f>VLOOKUP($F6079,Områder!$A$1:$T$64,6,FALSE)</f>
        <v>Distriktsinstitutionen Ullerup Bæk</v>
      </c>
      <c r="F6079" s="1">
        <v>630</v>
      </c>
      <c r="G6079" s="1">
        <v>77</v>
      </c>
      <c r="H6079" s="7">
        <v>0</v>
      </c>
      <c r="I6079" s="7">
        <v>0</v>
      </c>
      <c r="J6079" s="7">
        <v>0</v>
      </c>
      <c r="K6079" s="7">
        <v>0</v>
      </c>
      <c r="L6079" s="7">
        <v>0</v>
      </c>
      <c r="M6079" s="7">
        <v>0</v>
      </c>
      <c r="N6079" s="7">
        <v>0</v>
      </c>
      <c r="O6079" s="7">
        <v>0</v>
      </c>
      <c r="P6079" s="7">
        <v>0</v>
      </c>
      <c r="Q6079" s="7">
        <v>0</v>
      </c>
      <c r="R6079" s="7">
        <v>0</v>
      </c>
      <c r="S6079" s="7">
        <v>0</v>
      </c>
      <c r="T6079" s="7">
        <v>0</v>
      </c>
      <c r="U6079" s="7">
        <v>0</v>
      </c>
      <c r="V6079" s="7">
        <v>0</v>
      </c>
      <c r="W6079" s="7">
        <v>0</v>
      </c>
      <c r="X6079" s="7">
        <v>1.2031000000000001E-4</v>
      </c>
      <c r="Y6079" s="7">
        <v>2.3065999999999999E-4</v>
      </c>
      <c r="Z6079" s="7">
        <v>2.4522999999999998E-4</v>
      </c>
      <c r="AA6079" s="7">
        <v>2.9344000000000001E-4</v>
      </c>
      <c r="AB6079" s="7">
        <v>4.0925999999999999E-4</v>
      </c>
      <c r="AC6079" s="7">
        <v>5.9509000000000005E-4</v>
      </c>
      <c r="AD6079" s="7">
        <v>6.4568999999999998E-4</v>
      </c>
      <c r="AE6079" s="7">
        <v>7.7789999999999999E-4</v>
      </c>
      <c r="AF6079" s="7">
        <v>8.3438999999999996E-4</v>
      </c>
      <c r="AG6079" s="7">
        <v>9.2911000000000003E-4</v>
      </c>
      <c r="AH6079" s="7">
        <v>1.03429E-3</v>
      </c>
      <c r="AI6079" s="7">
        <v>1.0565699999999999E-3</v>
      </c>
    </row>
    <row r="6080" spans="1:35" x14ac:dyDescent="0.25">
      <c r="A6080" s="3">
        <f>VLOOKUP($F6080,Områder!$A$1:$T$64,7,FALSE)</f>
        <v>24</v>
      </c>
      <c r="B6080" s="3" t="str">
        <f>VLOOKUP($F6080,Områder!$A$1:$T$64,4,FALSE)</f>
        <v>Bredstrup-Pjedsted</v>
      </c>
      <c r="C6080" s="3" t="str">
        <f>VLOOKUP($F6080,Områder!$A$1:$T$64,5,FALSE)</f>
        <v>Ullerup Bæk Skolen</v>
      </c>
      <c r="D6080" s="3" t="str">
        <f>VLOOKUP($F6080,Områder!$A$1:$T$64,10,FALSE) &amp; " - " &amp; VLOOKUP($F6080,Områder!$A$1:$T$64,11,FALSE)</f>
        <v>5 - Fredericia Vest</v>
      </c>
      <c r="E6080" s="3" t="str">
        <f>VLOOKUP($F6080,Områder!$A$1:$T$64,6,FALSE)</f>
        <v>Distriktsinstitutionen Ullerup Bæk</v>
      </c>
      <c r="F6080" s="1">
        <v>630</v>
      </c>
      <c r="G6080" s="1">
        <v>78</v>
      </c>
      <c r="H6080" s="7">
        <v>0</v>
      </c>
      <c r="I6080" s="7">
        <v>0</v>
      </c>
      <c r="J6080" s="7">
        <v>0</v>
      </c>
      <c r="K6080" s="7">
        <v>0</v>
      </c>
      <c r="L6080" s="7">
        <v>0</v>
      </c>
      <c r="M6080" s="7">
        <v>0</v>
      </c>
      <c r="N6080" s="7">
        <v>0</v>
      </c>
      <c r="O6080" s="7">
        <v>0</v>
      </c>
      <c r="P6080" s="7">
        <v>0</v>
      </c>
      <c r="Q6080" s="7">
        <v>0</v>
      </c>
      <c r="R6080" s="7">
        <v>0</v>
      </c>
      <c r="S6080" s="7">
        <v>0</v>
      </c>
      <c r="T6080" s="7">
        <v>0</v>
      </c>
      <c r="U6080" s="7">
        <v>0</v>
      </c>
      <c r="V6080" s="7">
        <v>0</v>
      </c>
      <c r="W6080" s="7">
        <v>0</v>
      </c>
      <c r="X6080" s="7">
        <v>1.0247E-4</v>
      </c>
      <c r="Y6080" s="7">
        <v>2.1278000000000001E-4</v>
      </c>
      <c r="Z6080" s="7">
        <v>2.9182999999999998E-4</v>
      </c>
      <c r="AA6080" s="7">
        <v>3.1241E-4</v>
      </c>
      <c r="AB6080" s="7">
        <v>3.8035E-4</v>
      </c>
      <c r="AC6080" s="7">
        <v>5.1059E-4</v>
      </c>
      <c r="AD6080" s="7">
        <v>6.8026999999999996E-4</v>
      </c>
      <c r="AE6080" s="7">
        <v>7.2497000000000002E-4</v>
      </c>
      <c r="AF6080" s="7">
        <v>8.6017000000000005E-4</v>
      </c>
      <c r="AG6080" s="7">
        <v>8.9758000000000004E-4</v>
      </c>
      <c r="AH6080" s="7">
        <v>9.848700000000001E-4</v>
      </c>
      <c r="AI6080" s="7">
        <v>1.0538399999999999E-3</v>
      </c>
    </row>
    <row r="6081" spans="1:35" x14ac:dyDescent="0.25">
      <c r="A6081" s="3">
        <f>VLOOKUP($F6081,Områder!$A$1:$T$64,7,FALSE)</f>
        <v>24</v>
      </c>
      <c r="B6081" s="3" t="str">
        <f>VLOOKUP($F6081,Områder!$A$1:$T$64,4,FALSE)</f>
        <v>Bredstrup-Pjedsted</v>
      </c>
      <c r="C6081" s="3" t="str">
        <f>VLOOKUP($F6081,Områder!$A$1:$T$64,5,FALSE)</f>
        <v>Ullerup Bæk Skolen</v>
      </c>
      <c r="D6081" s="3" t="str">
        <f>VLOOKUP($F6081,Områder!$A$1:$T$64,10,FALSE) &amp; " - " &amp; VLOOKUP($F6081,Områder!$A$1:$T$64,11,FALSE)</f>
        <v>5 - Fredericia Vest</v>
      </c>
      <c r="E6081" s="3" t="str">
        <f>VLOOKUP($F6081,Områder!$A$1:$T$64,6,FALSE)</f>
        <v>Distriktsinstitutionen Ullerup Bæk</v>
      </c>
      <c r="F6081" s="1">
        <v>630</v>
      </c>
      <c r="G6081" s="1">
        <v>79</v>
      </c>
      <c r="H6081" s="7">
        <v>0</v>
      </c>
      <c r="I6081" s="7">
        <v>0</v>
      </c>
      <c r="J6081" s="7">
        <v>0</v>
      </c>
      <c r="K6081" s="7">
        <v>0</v>
      </c>
      <c r="L6081" s="7">
        <v>0</v>
      </c>
      <c r="M6081" s="7">
        <v>0</v>
      </c>
      <c r="N6081" s="7">
        <v>0</v>
      </c>
      <c r="O6081" s="7">
        <v>0</v>
      </c>
      <c r="P6081" s="7">
        <v>0</v>
      </c>
      <c r="Q6081" s="7">
        <v>0</v>
      </c>
      <c r="R6081" s="7">
        <v>0</v>
      </c>
      <c r="S6081" s="7">
        <v>0</v>
      </c>
      <c r="T6081" s="7">
        <v>0</v>
      </c>
      <c r="U6081" s="7">
        <v>0</v>
      </c>
      <c r="V6081" s="7">
        <v>0</v>
      </c>
      <c r="W6081" s="7">
        <v>0</v>
      </c>
      <c r="X6081" s="7">
        <v>8.4040000000000002E-5</v>
      </c>
      <c r="Y6081" s="7">
        <v>1.8682E-4</v>
      </c>
      <c r="Z6081" s="7">
        <v>2.5869000000000001E-4</v>
      </c>
      <c r="AA6081" s="7">
        <v>3.4898999999999998E-4</v>
      </c>
      <c r="AB6081" s="7">
        <v>3.8452000000000001E-4</v>
      </c>
      <c r="AC6081" s="7">
        <v>4.5567999999999997E-4</v>
      </c>
      <c r="AD6081" s="7">
        <v>5.8341000000000003E-4</v>
      </c>
      <c r="AE6081" s="7">
        <v>7.5049000000000003E-4</v>
      </c>
      <c r="AF6081" s="7">
        <v>7.9805000000000002E-4</v>
      </c>
      <c r="AG6081" s="7">
        <v>9.2086999999999996E-4</v>
      </c>
      <c r="AH6081" s="7">
        <v>9.3121999999999996E-4</v>
      </c>
      <c r="AI6081" s="7">
        <v>9.9332000000000001E-4</v>
      </c>
    </row>
    <row r="6082" spans="1:35" x14ac:dyDescent="0.25">
      <c r="A6082" s="3">
        <f>VLOOKUP($F6082,Områder!$A$1:$T$64,7,FALSE)</f>
        <v>24</v>
      </c>
      <c r="B6082" s="3" t="str">
        <f>VLOOKUP($F6082,Områder!$A$1:$T$64,4,FALSE)</f>
        <v>Bredstrup-Pjedsted</v>
      </c>
      <c r="C6082" s="3" t="str">
        <f>VLOOKUP($F6082,Områder!$A$1:$T$64,5,FALSE)</f>
        <v>Ullerup Bæk Skolen</v>
      </c>
      <c r="D6082" s="3" t="str">
        <f>VLOOKUP($F6082,Områder!$A$1:$T$64,10,FALSE) &amp; " - " &amp; VLOOKUP($F6082,Områder!$A$1:$T$64,11,FALSE)</f>
        <v>5 - Fredericia Vest</v>
      </c>
      <c r="E6082" s="3" t="str">
        <f>VLOOKUP($F6082,Områder!$A$1:$T$64,6,FALSE)</f>
        <v>Distriktsinstitutionen Ullerup Bæk</v>
      </c>
      <c r="F6082" s="1">
        <v>630</v>
      </c>
      <c r="G6082" s="1">
        <v>80</v>
      </c>
      <c r="H6082" s="7">
        <v>0</v>
      </c>
      <c r="I6082" s="7">
        <v>0</v>
      </c>
      <c r="J6082" s="7">
        <v>0</v>
      </c>
      <c r="K6082" s="7">
        <v>0</v>
      </c>
      <c r="L6082" s="7">
        <v>0</v>
      </c>
      <c r="M6082" s="7">
        <v>0</v>
      </c>
      <c r="N6082" s="7">
        <v>0</v>
      </c>
      <c r="O6082" s="7">
        <v>0</v>
      </c>
      <c r="P6082" s="7">
        <v>0</v>
      </c>
      <c r="Q6082" s="7">
        <v>0</v>
      </c>
      <c r="R6082" s="7">
        <v>0</v>
      </c>
      <c r="S6082" s="7">
        <v>0</v>
      </c>
      <c r="T6082" s="7">
        <v>0</v>
      </c>
      <c r="U6082" s="7">
        <v>0</v>
      </c>
      <c r="V6082" s="7">
        <v>0</v>
      </c>
      <c r="W6082" s="7">
        <v>0</v>
      </c>
      <c r="X6082" s="7">
        <v>2.7840000000000001E-5</v>
      </c>
      <c r="Y6082" s="7">
        <v>1.0378999999999999E-4</v>
      </c>
      <c r="Z6082" s="7">
        <v>1.9168000000000001E-4</v>
      </c>
      <c r="AA6082" s="7">
        <v>2.5725999999999999E-4</v>
      </c>
      <c r="AB6082" s="7">
        <v>3.5062E-4</v>
      </c>
      <c r="AC6082" s="7">
        <v>3.8548E-4</v>
      </c>
      <c r="AD6082" s="7">
        <v>4.4989999999999999E-4</v>
      </c>
      <c r="AE6082" s="7">
        <v>5.7118000000000002E-4</v>
      </c>
      <c r="AF6082" s="7">
        <v>7.3220999999999996E-4</v>
      </c>
      <c r="AG6082" s="7">
        <v>7.7368000000000001E-4</v>
      </c>
      <c r="AH6082" s="7">
        <v>8.7779999999999998E-4</v>
      </c>
      <c r="AI6082" s="7">
        <v>8.7622000000000004E-4</v>
      </c>
    </row>
    <row r="6083" spans="1:35" x14ac:dyDescent="0.25">
      <c r="A6083" s="3">
        <f>VLOOKUP($F6083,Områder!$A$1:$T$64,7,FALSE)</f>
        <v>24</v>
      </c>
      <c r="B6083" s="3" t="str">
        <f>VLOOKUP($F6083,Områder!$A$1:$T$64,4,FALSE)</f>
        <v>Bredstrup-Pjedsted</v>
      </c>
      <c r="C6083" s="3" t="str">
        <f>VLOOKUP($F6083,Områder!$A$1:$T$64,5,FALSE)</f>
        <v>Ullerup Bæk Skolen</v>
      </c>
      <c r="D6083" s="3" t="str">
        <f>VLOOKUP($F6083,Områder!$A$1:$T$64,10,FALSE) &amp; " - " &amp; VLOOKUP($F6083,Områder!$A$1:$T$64,11,FALSE)</f>
        <v>5 - Fredericia Vest</v>
      </c>
      <c r="E6083" s="3" t="str">
        <f>VLOOKUP($F6083,Områder!$A$1:$T$64,6,FALSE)</f>
        <v>Distriktsinstitutionen Ullerup Bæk</v>
      </c>
      <c r="F6083" s="1">
        <v>630</v>
      </c>
      <c r="G6083" s="1">
        <v>81</v>
      </c>
      <c r="H6083" s="7">
        <v>0</v>
      </c>
      <c r="I6083" s="7">
        <v>0</v>
      </c>
      <c r="J6083" s="7">
        <v>0</v>
      </c>
      <c r="K6083" s="7">
        <v>0</v>
      </c>
      <c r="L6083" s="7">
        <v>0</v>
      </c>
      <c r="M6083" s="7">
        <v>0</v>
      </c>
      <c r="N6083" s="7">
        <v>0</v>
      </c>
      <c r="O6083" s="7">
        <v>0</v>
      </c>
      <c r="P6083" s="7">
        <v>0</v>
      </c>
      <c r="Q6083" s="7">
        <v>0</v>
      </c>
      <c r="R6083" s="7">
        <v>0</v>
      </c>
      <c r="S6083" s="7">
        <v>0</v>
      </c>
      <c r="T6083" s="7">
        <v>0</v>
      </c>
      <c r="U6083" s="7">
        <v>0</v>
      </c>
      <c r="V6083" s="7">
        <v>0</v>
      </c>
      <c r="W6083" s="7">
        <v>0</v>
      </c>
      <c r="X6083" s="7">
        <v>1.5792000000000001E-4</v>
      </c>
      <c r="Y6083" s="7">
        <v>1.9154999999999999E-4</v>
      </c>
      <c r="Z6083" s="7">
        <v>2.1613000000000001E-4</v>
      </c>
      <c r="AA6083" s="7">
        <v>3.2489999999999998E-4</v>
      </c>
      <c r="AB6083" s="7">
        <v>4.1303999999999999E-4</v>
      </c>
      <c r="AC6083" s="7">
        <v>5.5864E-4</v>
      </c>
      <c r="AD6083" s="7">
        <v>5.9951000000000004E-4</v>
      </c>
      <c r="AE6083" s="7">
        <v>6.6856000000000001E-4</v>
      </c>
      <c r="AF6083" s="7">
        <v>8.3020000000000001E-4</v>
      </c>
      <c r="AG6083" s="7">
        <v>1.02359E-3</v>
      </c>
      <c r="AH6083" s="7">
        <v>1.0024299999999999E-3</v>
      </c>
      <c r="AI6083" s="7">
        <v>1.02019E-3</v>
      </c>
    </row>
    <row r="6084" spans="1:35" x14ac:dyDescent="0.25">
      <c r="A6084" s="3">
        <f>VLOOKUP($F6084,Områder!$A$1:$T$64,7,FALSE)</f>
        <v>24</v>
      </c>
      <c r="B6084" s="3" t="str">
        <f>VLOOKUP($F6084,Områder!$A$1:$T$64,4,FALSE)</f>
        <v>Bredstrup-Pjedsted</v>
      </c>
      <c r="C6084" s="3" t="str">
        <f>VLOOKUP($F6084,Områder!$A$1:$T$64,5,FALSE)</f>
        <v>Ullerup Bæk Skolen</v>
      </c>
      <c r="D6084" s="3" t="str">
        <f>VLOOKUP($F6084,Områder!$A$1:$T$64,10,FALSE) &amp; " - " &amp; VLOOKUP($F6084,Områder!$A$1:$T$64,11,FALSE)</f>
        <v>5 - Fredericia Vest</v>
      </c>
      <c r="E6084" s="3" t="str">
        <f>VLOOKUP($F6084,Områder!$A$1:$T$64,6,FALSE)</f>
        <v>Distriktsinstitutionen Ullerup Bæk</v>
      </c>
      <c r="F6084" s="1">
        <v>630</v>
      </c>
      <c r="G6084" s="1">
        <v>82</v>
      </c>
      <c r="H6084" s="7">
        <v>0</v>
      </c>
      <c r="I6084" s="7">
        <v>0</v>
      </c>
      <c r="J6084" s="7">
        <v>0</v>
      </c>
      <c r="K6084" s="7">
        <v>0</v>
      </c>
      <c r="L6084" s="7">
        <v>0</v>
      </c>
      <c r="M6084" s="7">
        <v>0</v>
      </c>
      <c r="N6084" s="7">
        <v>0</v>
      </c>
      <c r="O6084" s="7">
        <v>0</v>
      </c>
      <c r="P6084" s="7">
        <v>0</v>
      </c>
      <c r="Q6084" s="7">
        <v>0</v>
      </c>
      <c r="R6084" s="7">
        <v>0</v>
      </c>
      <c r="S6084" s="7">
        <v>0</v>
      </c>
      <c r="T6084" s="7">
        <v>0</v>
      </c>
      <c r="U6084" s="7">
        <v>0</v>
      </c>
      <c r="V6084" s="7">
        <v>0</v>
      </c>
      <c r="W6084" s="7">
        <v>0</v>
      </c>
      <c r="X6084" s="7">
        <v>2.429E-5</v>
      </c>
      <c r="Y6084" s="7">
        <v>1.6537E-4</v>
      </c>
      <c r="Z6084" s="7">
        <v>1.9230000000000001E-4</v>
      </c>
      <c r="AA6084" s="7">
        <v>2.1619E-4</v>
      </c>
      <c r="AB6084" s="7">
        <v>3.2233000000000001E-4</v>
      </c>
      <c r="AC6084" s="7">
        <v>4.0355000000000002E-4</v>
      </c>
      <c r="AD6084" s="7">
        <v>5.4398000000000001E-4</v>
      </c>
      <c r="AE6084" s="7">
        <v>5.8378E-4</v>
      </c>
      <c r="AF6084" s="7">
        <v>6.5242999999999996E-4</v>
      </c>
      <c r="AG6084" s="7">
        <v>8.0601999999999996E-4</v>
      </c>
      <c r="AH6084" s="7">
        <v>9.8013000000000006E-4</v>
      </c>
      <c r="AI6084" s="7">
        <v>9.4992999999999998E-4</v>
      </c>
    </row>
    <row r="6085" spans="1:35" x14ac:dyDescent="0.25">
      <c r="A6085" s="3">
        <f>VLOOKUP($F6085,Områder!$A$1:$T$64,7,FALSE)</f>
        <v>24</v>
      </c>
      <c r="B6085" s="3" t="str">
        <f>VLOOKUP($F6085,Områder!$A$1:$T$64,4,FALSE)</f>
        <v>Bredstrup-Pjedsted</v>
      </c>
      <c r="C6085" s="3" t="str">
        <f>VLOOKUP($F6085,Områder!$A$1:$T$64,5,FALSE)</f>
        <v>Ullerup Bæk Skolen</v>
      </c>
      <c r="D6085" s="3" t="str">
        <f>VLOOKUP($F6085,Områder!$A$1:$T$64,10,FALSE) &amp; " - " &amp; VLOOKUP($F6085,Områder!$A$1:$T$64,11,FALSE)</f>
        <v>5 - Fredericia Vest</v>
      </c>
      <c r="E6085" s="3" t="str">
        <f>VLOOKUP($F6085,Områder!$A$1:$T$64,6,FALSE)</f>
        <v>Distriktsinstitutionen Ullerup Bæk</v>
      </c>
      <c r="F6085" s="1">
        <v>630</v>
      </c>
      <c r="G6085" s="1">
        <v>83</v>
      </c>
      <c r="H6085" s="7">
        <v>0</v>
      </c>
      <c r="I6085" s="7">
        <v>0</v>
      </c>
      <c r="J6085" s="7">
        <v>0</v>
      </c>
      <c r="K6085" s="7">
        <v>0</v>
      </c>
      <c r="L6085" s="7">
        <v>0</v>
      </c>
      <c r="M6085" s="7">
        <v>0</v>
      </c>
      <c r="N6085" s="7">
        <v>0</v>
      </c>
      <c r="O6085" s="7">
        <v>0</v>
      </c>
      <c r="P6085" s="7">
        <v>0</v>
      </c>
      <c r="Q6085" s="7">
        <v>0</v>
      </c>
      <c r="R6085" s="7">
        <v>0</v>
      </c>
      <c r="S6085" s="7">
        <v>0</v>
      </c>
      <c r="T6085" s="7">
        <v>0</v>
      </c>
      <c r="U6085" s="7">
        <v>0</v>
      </c>
      <c r="V6085" s="7">
        <v>0</v>
      </c>
      <c r="W6085" s="7">
        <v>0</v>
      </c>
      <c r="X6085" s="7">
        <v>5.0049999999999997E-5</v>
      </c>
      <c r="Y6085" s="7">
        <v>8.1860000000000006E-5</v>
      </c>
      <c r="Z6085" s="7">
        <v>1.8744000000000001E-4</v>
      </c>
      <c r="AA6085" s="7">
        <v>2.2258999999999999E-4</v>
      </c>
      <c r="AB6085" s="7">
        <v>2.5677000000000002E-4</v>
      </c>
      <c r="AC6085" s="7">
        <v>3.5945999999999998E-4</v>
      </c>
      <c r="AD6085" s="7">
        <v>4.3419999999999998E-4</v>
      </c>
      <c r="AE6085" s="7">
        <v>5.7222000000000002E-4</v>
      </c>
      <c r="AF6085" s="7">
        <v>6.2483000000000005E-4</v>
      </c>
      <c r="AG6085" s="7">
        <v>6.9970999999999998E-4</v>
      </c>
      <c r="AH6085" s="7">
        <v>8.3841000000000004E-4</v>
      </c>
      <c r="AI6085" s="7">
        <v>9.6504000000000002E-4</v>
      </c>
    </row>
    <row r="6086" spans="1:35" x14ac:dyDescent="0.25">
      <c r="A6086" s="3">
        <f>VLOOKUP($F6086,Områder!$A$1:$T$64,7,FALSE)</f>
        <v>24</v>
      </c>
      <c r="B6086" s="3" t="str">
        <f>VLOOKUP($F6086,Områder!$A$1:$T$64,4,FALSE)</f>
        <v>Bredstrup-Pjedsted</v>
      </c>
      <c r="C6086" s="3" t="str">
        <f>VLOOKUP($F6086,Områder!$A$1:$T$64,5,FALSE)</f>
        <v>Ullerup Bæk Skolen</v>
      </c>
      <c r="D6086" s="3" t="str">
        <f>VLOOKUP($F6086,Områder!$A$1:$T$64,10,FALSE) &amp; " - " &amp; VLOOKUP($F6086,Områder!$A$1:$T$64,11,FALSE)</f>
        <v>5 - Fredericia Vest</v>
      </c>
      <c r="E6086" s="3" t="str">
        <f>VLOOKUP($F6086,Områder!$A$1:$T$64,6,FALSE)</f>
        <v>Distriktsinstitutionen Ullerup Bæk</v>
      </c>
      <c r="F6086" s="1">
        <v>630</v>
      </c>
      <c r="G6086" s="1">
        <v>84</v>
      </c>
      <c r="H6086" s="7">
        <v>0</v>
      </c>
      <c r="I6086" s="7">
        <v>0</v>
      </c>
      <c r="J6086" s="7">
        <v>0</v>
      </c>
      <c r="K6086" s="7">
        <v>0</v>
      </c>
      <c r="L6086" s="7">
        <v>0</v>
      </c>
      <c r="M6086" s="7">
        <v>0</v>
      </c>
      <c r="N6086" s="7">
        <v>0</v>
      </c>
      <c r="O6086" s="7">
        <v>0</v>
      </c>
      <c r="P6086" s="7">
        <v>0</v>
      </c>
      <c r="Q6086" s="7">
        <v>0</v>
      </c>
      <c r="R6086" s="7">
        <v>0</v>
      </c>
      <c r="S6086" s="7">
        <v>0</v>
      </c>
      <c r="T6086" s="7">
        <v>0</v>
      </c>
      <c r="U6086" s="7">
        <v>0</v>
      </c>
      <c r="V6086" s="7">
        <v>0</v>
      </c>
      <c r="W6086" s="7">
        <v>0</v>
      </c>
      <c r="X6086" s="7">
        <v>5.7229999999999999E-5</v>
      </c>
      <c r="Y6086" s="7">
        <v>1.1068E-4</v>
      </c>
      <c r="Z6086" s="7">
        <v>1.141E-4</v>
      </c>
      <c r="AA6086" s="7">
        <v>2.1603E-4</v>
      </c>
      <c r="AB6086" s="7">
        <v>2.5564000000000001E-4</v>
      </c>
      <c r="AC6086" s="7">
        <v>2.9163000000000003E-4</v>
      </c>
      <c r="AD6086" s="7">
        <v>3.9630999999999998E-4</v>
      </c>
      <c r="AE6086" s="7">
        <v>4.6411999999999999E-4</v>
      </c>
      <c r="AF6086" s="7">
        <v>6.2379000000000004E-4</v>
      </c>
      <c r="AG6086" s="7">
        <v>6.8468999999999995E-4</v>
      </c>
      <c r="AH6086" s="7">
        <v>7.3558E-4</v>
      </c>
      <c r="AI6086" s="7">
        <v>8.4595999999999998E-4</v>
      </c>
    </row>
    <row r="6087" spans="1:35" x14ac:dyDescent="0.25">
      <c r="A6087" s="3">
        <f>VLOOKUP($F6087,Områder!$A$1:$T$64,7,FALSE)</f>
        <v>24</v>
      </c>
      <c r="B6087" s="3" t="str">
        <f>VLOOKUP($F6087,Områder!$A$1:$T$64,4,FALSE)</f>
        <v>Bredstrup-Pjedsted</v>
      </c>
      <c r="C6087" s="3" t="str">
        <f>VLOOKUP($F6087,Områder!$A$1:$T$64,5,FALSE)</f>
        <v>Ullerup Bæk Skolen</v>
      </c>
      <c r="D6087" s="3" t="str">
        <f>VLOOKUP($F6087,Områder!$A$1:$T$64,10,FALSE) &amp; " - " &amp; VLOOKUP($F6087,Områder!$A$1:$T$64,11,FALSE)</f>
        <v>5 - Fredericia Vest</v>
      </c>
      <c r="E6087" s="3" t="str">
        <f>VLOOKUP($F6087,Områder!$A$1:$T$64,6,FALSE)</f>
        <v>Distriktsinstitutionen Ullerup Bæk</v>
      </c>
      <c r="F6087" s="1">
        <v>630</v>
      </c>
      <c r="G6087" s="1">
        <v>85</v>
      </c>
      <c r="H6087" s="7">
        <v>0</v>
      </c>
      <c r="I6087" s="7">
        <v>0</v>
      </c>
      <c r="J6087" s="7">
        <v>0</v>
      </c>
      <c r="K6087" s="7">
        <v>0</v>
      </c>
      <c r="L6087" s="7">
        <v>0</v>
      </c>
      <c r="M6087" s="7">
        <v>0</v>
      </c>
      <c r="N6087" s="7">
        <v>0</v>
      </c>
      <c r="O6087" s="7">
        <v>0</v>
      </c>
      <c r="P6087" s="7">
        <v>0</v>
      </c>
      <c r="Q6087" s="7">
        <v>0</v>
      </c>
      <c r="R6087" s="7">
        <v>0</v>
      </c>
      <c r="S6087" s="7">
        <v>0</v>
      </c>
      <c r="T6087" s="7">
        <v>0</v>
      </c>
      <c r="U6087" s="7">
        <v>0</v>
      </c>
      <c r="V6087" s="7">
        <v>0</v>
      </c>
      <c r="W6087" s="7">
        <v>0</v>
      </c>
      <c r="X6087" s="7">
        <v>8.8699999999999998E-6</v>
      </c>
      <c r="Y6087" s="7">
        <v>6.3139999999999995E-5</v>
      </c>
      <c r="Z6087" s="7">
        <v>1.0814E-4</v>
      </c>
      <c r="AA6087" s="7">
        <v>1.1085E-4</v>
      </c>
      <c r="AB6087" s="7">
        <v>2.0651E-4</v>
      </c>
      <c r="AC6087" s="7">
        <v>2.4336E-4</v>
      </c>
      <c r="AD6087" s="7">
        <v>2.7499000000000002E-4</v>
      </c>
      <c r="AE6087" s="7">
        <v>3.7247000000000002E-4</v>
      </c>
      <c r="AF6087" s="7">
        <v>4.3527000000000003E-4</v>
      </c>
      <c r="AG6087" s="7">
        <v>5.8706000000000003E-4</v>
      </c>
      <c r="AH6087" s="7">
        <v>6.4165000000000001E-4</v>
      </c>
      <c r="AI6087" s="7">
        <v>6.8373000000000001E-4</v>
      </c>
    </row>
    <row r="6088" spans="1:35" x14ac:dyDescent="0.25">
      <c r="A6088" s="3">
        <f>VLOOKUP($F6088,Områder!$A$1:$T$64,7,FALSE)</f>
        <v>24</v>
      </c>
      <c r="B6088" s="3" t="str">
        <f>VLOOKUP($F6088,Områder!$A$1:$T$64,4,FALSE)</f>
        <v>Bredstrup-Pjedsted</v>
      </c>
      <c r="C6088" s="3" t="str">
        <f>VLOOKUP($F6088,Områder!$A$1:$T$64,5,FALSE)</f>
        <v>Ullerup Bæk Skolen</v>
      </c>
      <c r="D6088" s="3" t="str">
        <f>VLOOKUP($F6088,Områder!$A$1:$T$64,10,FALSE) &amp; " - " &amp; VLOOKUP($F6088,Områder!$A$1:$T$64,11,FALSE)</f>
        <v>5 - Fredericia Vest</v>
      </c>
      <c r="E6088" s="3" t="str">
        <f>VLOOKUP($F6088,Områder!$A$1:$T$64,6,FALSE)</f>
        <v>Distriktsinstitutionen Ullerup Bæk</v>
      </c>
      <c r="F6088" s="1">
        <v>630</v>
      </c>
      <c r="G6088" s="1">
        <v>86</v>
      </c>
      <c r="H6088" s="7">
        <v>0</v>
      </c>
      <c r="I6088" s="7">
        <v>0</v>
      </c>
      <c r="J6088" s="7">
        <v>0</v>
      </c>
      <c r="K6088" s="7">
        <v>0</v>
      </c>
      <c r="L6088" s="7">
        <v>0</v>
      </c>
      <c r="M6088" s="7">
        <v>0</v>
      </c>
      <c r="N6088" s="7">
        <v>0</v>
      </c>
      <c r="O6088" s="7">
        <v>0</v>
      </c>
      <c r="P6088" s="7">
        <v>0</v>
      </c>
      <c r="Q6088" s="7">
        <v>0</v>
      </c>
      <c r="R6088" s="7">
        <v>0</v>
      </c>
      <c r="S6088" s="7">
        <v>0</v>
      </c>
      <c r="T6088" s="7">
        <v>0</v>
      </c>
      <c r="U6088" s="7">
        <v>0</v>
      </c>
      <c r="V6088" s="7">
        <v>0</v>
      </c>
      <c r="W6088" s="7">
        <v>0</v>
      </c>
      <c r="X6088" s="7">
        <v>5.2099999999999999E-5</v>
      </c>
      <c r="Y6088" s="7">
        <v>5.4169999999999998E-5</v>
      </c>
      <c r="Z6088" s="7">
        <v>9.501E-5</v>
      </c>
      <c r="AA6088" s="7">
        <v>1.4402999999999999E-4</v>
      </c>
      <c r="AB6088" s="7">
        <v>1.4935E-4</v>
      </c>
      <c r="AC6088" s="7">
        <v>2.455E-4</v>
      </c>
      <c r="AD6088" s="7">
        <v>2.7624000000000003E-4</v>
      </c>
      <c r="AE6088" s="7">
        <v>3.0940999999999998E-4</v>
      </c>
      <c r="AF6088" s="7">
        <v>4.2032000000000001E-4</v>
      </c>
      <c r="AG6088" s="7">
        <v>4.7856999999999999E-4</v>
      </c>
      <c r="AH6088" s="7">
        <v>6.3573000000000004E-4</v>
      </c>
      <c r="AI6088" s="7">
        <v>6.7093999999999997E-4</v>
      </c>
    </row>
    <row r="6089" spans="1:35" x14ac:dyDescent="0.25">
      <c r="A6089" s="3">
        <f>VLOOKUP($F6089,Områder!$A$1:$T$64,7,FALSE)</f>
        <v>24</v>
      </c>
      <c r="B6089" s="3" t="str">
        <f>VLOOKUP($F6089,Områder!$A$1:$T$64,4,FALSE)</f>
        <v>Bredstrup-Pjedsted</v>
      </c>
      <c r="C6089" s="3" t="str">
        <f>VLOOKUP($F6089,Områder!$A$1:$T$64,5,FALSE)</f>
        <v>Ullerup Bæk Skolen</v>
      </c>
      <c r="D6089" s="3" t="str">
        <f>VLOOKUP($F6089,Områder!$A$1:$T$64,10,FALSE) &amp; " - " &amp; VLOOKUP($F6089,Områder!$A$1:$T$64,11,FALSE)</f>
        <v>5 - Fredericia Vest</v>
      </c>
      <c r="E6089" s="3" t="str">
        <f>VLOOKUP($F6089,Områder!$A$1:$T$64,6,FALSE)</f>
        <v>Distriktsinstitutionen Ullerup Bæk</v>
      </c>
      <c r="F6089" s="1">
        <v>630</v>
      </c>
      <c r="G6089" s="1">
        <v>87</v>
      </c>
      <c r="H6089" s="7">
        <v>0</v>
      </c>
      <c r="I6089" s="7">
        <v>0</v>
      </c>
      <c r="J6089" s="7">
        <v>0</v>
      </c>
      <c r="K6089" s="7">
        <v>0</v>
      </c>
      <c r="L6089" s="7">
        <v>0</v>
      </c>
      <c r="M6089" s="7">
        <v>0</v>
      </c>
      <c r="N6089" s="7">
        <v>0</v>
      </c>
      <c r="O6089" s="7">
        <v>0</v>
      </c>
      <c r="P6089" s="7">
        <v>0</v>
      </c>
      <c r="Q6089" s="7">
        <v>0</v>
      </c>
      <c r="R6089" s="7">
        <v>0</v>
      </c>
      <c r="S6089" s="7">
        <v>0</v>
      </c>
      <c r="T6089" s="7">
        <v>0</v>
      </c>
      <c r="U6089" s="7">
        <v>0</v>
      </c>
      <c r="V6089" s="7">
        <v>0</v>
      </c>
      <c r="W6089" s="7">
        <v>0</v>
      </c>
      <c r="X6089" s="7">
        <v>6.4500000000000001E-6</v>
      </c>
      <c r="Y6089" s="7">
        <v>5.1249999999999999E-5</v>
      </c>
      <c r="Z6089" s="7">
        <v>5.083E-5</v>
      </c>
      <c r="AA6089" s="7">
        <v>8.7150000000000004E-5</v>
      </c>
      <c r="AB6089" s="7">
        <v>1.3187E-4</v>
      </c>
      <c r="AC6089" s="7">
        <v>1.3638999999999999E-4</v>
      </c>
      <c r="AD6089" s="7">
        <v>2.2080999999999999E-4</v>
      </c>
      <c r="AE6089" s="7">
        <v>2.4835999999999999E-4</v>
      </c>
      <c r="AF6089" s="7">
        <v>2.7902E-4</v>
      </c>
      <c r="AG6089" s="7">
        <v>3.79E-4</v>
      </c>
      <c r="AH6089" s="7">
        <v>4.2905999999999999E-4</v>
      </c>
      <c r="AI6089" s="7">
        <v>5.6891999999999999E-4</v>
      </c>
    </row>
    <row r="6090" spans="1:35" x14ac:dyDescent="0.25">
      <c r="A6090" s="3">
        <f>VLOOKUP($F6090,Områder!$A$1:$T$64,7,FALSE)</f>
        <v>24</v>
      </c>
      <c r="B6090" s="3" t="str">
        <f>VLOOKUP($F6090,Områder!$A$1:$T$64,4,FALSE)</f>
        <v>Bredstrup-Pjedsted</v>
      </c>
      <c r="C6090" s="3" t="str">
        <f>VLOOKUP($F6090,Områder!$A$1:$T$64,5,FALSE)</f>
        <v>Ullerup Bæk Skolen</v>
      </c>
      <c r="D6090" s="3" t="str">
        <f>VLOOKUP($F6090,Områder!$A$1:$T$64,10,FALSE) &amp; " - " &amp; VLOOKUP($F6090,Områder!$A$1:$T$64,11,FALSE)</f>
        <v>5 - Fredericia Vest</v>
      </c>
      <c r="E6090" s="3" t="str">
        <f>VLOOKUP($F6090,Områder!$A$1:$T$64,6,FALSE)</f>
        <v>Distriktsinstitutionen Ullerup Bæk</v>
      </c>
      <c r="F6090" s="1">
        <v>630</v>
      </c>
      <c r="G6090" s="1">
        <v>88</v>
      </c>
      <c r="H6090" s="7">
        <v>0</v>
      </c>
      <c r="I6090" s="7">
        <v>0</v>
      </c>
      <c r="J6090" s="7">
        <v>0</v>
      </c>
      <c r="K6090" s="7">
        <v>0</v>
      </c>
      <c r="L6090" s="7">
        <v>0</v>
      </c>
      <c r="M6090" s="7">
        <v>0</v>
      </c>
      <c r="N6090" s="7">
        <v>0</v>
      </c>
      <c r="O6090" s="7">
        <v>0</v>
      </c>
      <c r="P6090" s="7">
        <v>0</v>
      </c>
      <c r="Q6090" s="7">
        <v>0</v>
      </c>
      <c r="R6090" s="7">
        <v>0</v>
      </c>
      <c r="S6090" s="7">
        <v>0</v>
      </c>
      <c r="T6090" s="7">
        <v>0</v>
      </c>
      <c r="U6090" s="7">
        <v>0</v>
      </c>
      <c r="V6090" s="7">
        <v>0</v>
      </c>
      <c r="W6090" s="7">
        <v>0</v>
      </c>
      <c r="X6090" s="7">
        <v>7.1500000000000002E-6</v>
      </c>
      <c r="Y6090" s="7">
        <v>1.184E-5</v>
      </c>
      <c r="Z6090" s="7">
        <v>4.498E-5</v>
      </c>
      <c r="AA6090" s="7">
        <v>4.4919999999999997E-5</v>
      </c>
      <c r="AB6090" s="7">
        <v>7.4870000000000007E-5</v>
      </c>
      <c r="AC6090" s="7">
        <v>1.1317E-4</v>
      </c>
      <c r="AD6090" s="7">
        <v>1.1669E-4</v>
      </c>
      <c r="AE6090" s="7">
        <v>1.8519000000000001E-4</v>
      </c>
      <c r="AF6090" s="7">
        <v>2.0950999999999999E-4</v>
      </c>
      <c r="AG6090" s="7">
        <v>2.3627000000000001E-4</v>
      </c>
      <c r="AH6090" s="7">
        <v>3.1929000000000001E-4</v>
      </c>
      <c r="AI6090" s="7">
        <v>3.5913999999999998E-4</v>
      </c>
    </row>
    <row r="6091" spans="1:35" x14ac:dyDescent="0.25">
      <c r="A6091" s="3">
        <f>VLOOKUP($F6091,Områder!$A$1:$T$64,7,FALSE)</f>
        <v>24</v>
      </c>
      <c r="B6091" s="3" t="str">
        <f>VLOOKUP($F6091,Områder!$A$1:$T$64,4,FALSE)</f>
        <v>Bredstrup-Pjedsted</v>
      </c>
      <c r="C6091" s="3" t="str">
        <f>VLOOKUP($F6091,Områder!$A$1:$T$64,5,FALSE)</f>
        <v>Ullerup Bæk Skolen</v>
      </c>
      <c r="D6091" s="3" t="str">
        <f>VLOOKUP($F6091,Områder!$A$1:$T$64,10,FALSE) &amp; " - " &amp; VLOOKUP($F6091,Områder!$A$1:$T$64,11,FALSE)</f>
        <v>5 - Fredericia Vest</v>
      </c>
      <c r="E6091" s="3" t="str">
        <f>VLOOKUP($F6091,Områder!$A$1:$T$64,6,FALSE)</f>
        <v>Distriktsinstitutionen Ullerup Bæk</v>
      </c>
      <c r="F6091" s="1">
        <v>630</v>
      </c>
      <c r="G6091" s="1">
        <v>89</v>
      </c>
      <c r="H6091" s="7">
        <v>0</v>
      </c>
      <c r="I6091" s="7">
        <v>0</v>
      </c>
      <c r="J6091" s="7">
        <v>0</v>
      </c>
      <c r="K6091" s="7">
        <v>0</v>
      </c>
      <c r="L6091" s="7">
        <v>0</v>
      </c>
      <c r="M6091" s="7">
        <v>0</v>
      </c>
      <c r="N6091" s="7">
        <v>0</v>
      </c>
      <c r="O6091" s="7">
        <v>0</v>
      </c>
      <c r="P6091" s="7">
        <v>0</v>
      </c>
      <c r="Q6091" s="7">
        <v>0</v>
      </c>
      <c r="R6091" s="7">
        <v>0</v>
      </c>
      <c r="S6091" s="7">
        <v>0</v>
      </c>
      <c r="T6091" s="7">
        <v>0</v>
      </c>
      <c r="U6091" s="7">
        <v>0</v>
      </c>
      <c r="V6091" s="7">
        <v>0</v>
      </c>
      <c r="W6091" s="7">
        <v>0</v>
      </c>
      <c r="X6091" s="7">
        <v>3.79E-5</v>
      </c>
      <c r="Y6091" s="7">
        <v>6.902E-5</v>
      </c>
      <c r="Z6091" s="7">
        <v>4.8449999999999999E-5</v>
      </c>
      <c r="AA6091" s="7">
        <v>8.5820000000000002E-5</v>
      </c>
      <c r="AB6091" s="7">
        <v>8.8700000000000001E-5</v>
      </c>
      <c r="AC6091" s="7">
        <v>1.2477000000000001E-4</v>
      </c>
      <c r="AD6091" s="7">
        <v>1.6059000000000001E-4</v>
      </c>
      <c r="AE6091" s="7">
        <v>1.5974000000000001E-4</v>
      </c>
      <c r="AF6091" s="7">
        <v>2.3591000000000001E-4</v>
      </c>
      <c r="AG6091" s="7">
        <v>2.5800999999999998E-4</v>
      </c>
      <c r="AH6091" s="7">
        <v>2.7146000000000001E-4</v>
      </c>
      <c r="AI6091" s="7">
        <v>3.3788999999999998E-4</v>
      </c>
    </row>
    <row r="6092" spans="1:35" x14ac:dyDescent="0.25">
      <c r="A6092" s="3">
        <f>VLOOKUP($F6092,Områder!$A$1:$T$64,7,FALSE)</f>
        <v>24</v>
      </c>
      <c r="B6092" s="3" t="str">
        <f>VLOOKUP($F6092,Områder!$A$1:$T$64,4,FALSE)</f>
        <v>Bredstrup-Pjedsted</v>
      </c>
      <c r="C6092" s="3" t="str">
        <f>VLOOKUP($F6092,Områder!$A$1:$T$64,5,FALSE)</f>
        <v>Ullerup Bæk Skolen</v>
      </c>
      <c r="D6092" s="3" t="str">
        <f>VLOOKUP($F6092,Områder!$A$1:$T$64,10,FALSE) &amp; " - " &amp; VLOOKUP($F6092,Områder!$A$1:$T$64,11,FALSE)</f>
        <v>5 - Fredericia Vest</v>
      </c>
      <c r="E6092" s="3" t="str">
        <f>VLOOKUP($F6092,Områder!$A$1:$T$64,6,FALSE)</f>
        <v>Distriktsinstitutionen Ullerup Bæk</v>
      </c>
      <c r="F6092" s="1">
        <v>630</v>
      </c>
      <c r="G6092" s="1">
        <v>90</v>
      </c>
      <c r="H6092" s="7">
        <v>0</v>
      </c>
      <c r="I6092" s="7">
        <v>0</v>
      </c>
      <c r="J6092" s="7">
        <v>0</v>
      </c>
      <c r="K6092" s="7">
        <v>0</v>
      </c>
      <c r="L6092" s="7">
        <v>0</v>
      </c>
      <c r="M6092" s="7">
        <v>0</v>
      </c>
      <c r="N6092" s="7">
        <v>0</v>
      </c>
      <c r="O6092" s="7">
        <v>0</v>
      </c>
      <c r="P6092" s="7">
        <v>0</v>
      </c>
      <c r="Q6092" s="7">
        <v>0</v>
      </c>
      <c r="R6092" s="7">
        <v>0</v>
      </c>
      <c r="S6092" s="7">
        <v>0</v>
      </c>
      <c r="T6092" s="7">
        <v>0</v>
      </c>
      <c r="U6092" s="7">
        <v>0</v>
      </c>
      <c r="V6092" s="7">
        <v>0</v>
      </c>
      <c r="W6092" s="7">
        <v>0</v>
      </c>
      <c r="X6092" s="7">
        <v>1.3190000000000001E-5</v>
      </c>
      <c r="Y6092" s="7">
        <v>3.8059999999999998E-5</v>
      </c>
      <c r="Z6092" s="7">
        <v>6.279E-5</v>
      </c>
      <c r="AA6092" s="7">
        <v>4.7479999999999999E-5</v>
      </c>
      <c r="AB6092" s="7">
        <v>7.8330000000000004E-5</v>
      </c>
      <c r="AC6092" s="7">
        <v>8.0340000000000007E-5</v>
      </c>
      <c r="AD6092" s="7">
        <v>1.1037E-4</v>
      </c>
      <c r="AE6092" s="7">
        <v>1.3956E-4</v>
      </c>
      <c r="AF6092" s="7">
        <v>1.3756E-4</v>
      </c>
      <c r="AG6092" s="7">
        <v>2.0232E-4</v>
      </c>
      <c r="AH6092" s="7">
        <v>2.1473E-4</v>
      </c>
      <c r="AI6092" s="7">
        <v>2.2217999999999999E-4</v>
      </c>
    </row>
    <row r="6093" spans="1:35" x14ac:dyDescent="0.25">
      <c r="A6093" s="3">
        <f>VLOOKUP($F6093,Områder!$A$1:$T$64,7,FALSE)</f>
        <v>24</v>
      </c>
      <c r="B6093" s="3" t="str">
        <f>VLOOKUP($F6093,Områder!$A$1:$T$64,4,FALSE)</f>
        <v>Bredstrup-Pjedsted</v>
      </c>
      <c r="C6093" s="3" t="str">
        <f>VLOOKUP($F6093,Områder!$A$1:$T$64,5,FALSE)</f>
        <v>Ullerup Bæk Skolen</v>
      </c>
      <c r="D6093" s="3" t="str">
        <f>VLOOKUP($F6093,Områder!$A$1:$T$64,10,FALSE) &amp; " - " &amp; VLOOKUP($F6093,Områder!$A$1:$T$64,11,FALSE)</f>
        <v>5 - Fredericia Vest</v>
      </c>
      <c r="E6093" s="3" t="str">
        <f>VLOOKUP($F6093,Områder!$A$1:$T$64,6,FALSE)</f>
        <v>Distriktsinstitutionen Ullerup Bæk</v>
      </c>
      <c r="F6093" s="1">
        <v>630</v>
      </c>
      <c r="G6093" s="1">
        <v>91</v>
      </c>
      <c r="H6093" s="7">
        <v>0</v>
      </c>
      <c r="I6093" s="7">
        <v>0</v>
      </c>
      <c r="J6093" s="7">
        <v>0</v>
      </c>
      <c r="K6093" s="7">
        <v>0</v>
      </c>
      <c r="L6093" s="7">
        <v>0</v>
      </c>
      <c r="M6093" s="7">
        <v>0</v>
      </c>
      <c r="N6093" s="7">
        <v>0</v>
      </c>
      <c r="O6093" s="7">
        <v>0</v>
      </c>
      <c r="P6093" s="7">
        <v>0</v>
      </c>
      <c r="Q6093" s="7">
        <v>0</v>
      </c>
      <c r="R6093" s="7">
        <v>0</v>
      </c>
      <c r="S6093" s="7">
        <v>0</v>
      </c>
      <c r="T6093" s="7">
        <v>0</v>
      </c>
      <c r="U6093" s="7">
        <v>0</v>
      </c>
      <c r="V6093" s="7">
        <v>0</v>
      </c>
      <c r="W6093" s="7">
        <v>0</v>
      </c>
      <c r="X6093" s="7">
        <v>2.1799999999999999E-6</v>
      </c>
      <c r="Y6093" s="7">
        <v>1.454E-5</v>
      </c>
      <c r="Z6093" s="7">
        <v>3.3800000000000002E-5</v>
      </c>
      <c r="AA6093" s="7">
        <v>5.592E-5</v>
      </c>
      <c r="AB6093" s="7">
        <v>4.354E-5</v>
      </c>
      <c r="AC6093" s="7">
        <v>6.9939999999999998E-5</v>
      </c>
      <c r="AD6093" s="7">
        <v>7.1390000000000006E-5</v>
      </c>
      <c r="AE6093" s="7">
        <v>9.7969999999999999E-5</v>
      </c>
      <c r="AF6093" s="7">
        <v>1.2347000000000001E-4</v>
      </c>
      <c r="AG6093" s="7">
        <v>1.2129E-4</v>
      </c>
      <c r="AH6093" s="7">
        <v>1.7729000000000001E-4</v>
      </c>
      <c r="AI6093" s="7">
        <v>1.8670000000000001E-4</v>
      </c>
    </row>
    <row r="6094" spans="1:35" x14ac:dyDescent="0.25">
      <c r="A6094" s="3">
        <f>VLOOKUP($F6094,Områder!$A$1:$T$64,7,FALSE)</f>
        <v>24</v>
      </c>
      <c r="B6094" s="3" t="str">
        <f>VLOOKUP($F6094,Områder!$A$1:$T$64,4,FALSE)</f>
        <v>Bredstrup-Pjedsted</v>
      </c>
      <c r="C6094" s="3" t="str">
        <f>VLOOKUP($F6094,Områder!$A$1:$T$64,5,FALSE)</f>
        <v>Ullerup Bæk Skolen</v>
      </c>
      <c r="D6094" s="3" t="str">
        <f>VLOOKUP($F6094,Områder!$A$1:$T$64,10,FALSE) &amp; " - " &amp; VLOOKUP($F6094,Områder!$A$1:$T$64,11,FALSE)</f>
        <v>5 - Fredericia Vest</v>
      </c>
      <c r="E6094" s="3" t="str">
        <f>VLOOKUP($F6094,Områder!$A$1:$T$64,6,FALSE)</f>
        <v>Distriktsinstitutionen Ullerup Bæk</v>
      </c>
      <c r="F6094" s="1">
        <v>630</v>
      </c>
      <c r="G6094" s="1">
        <v>92</v>
      </c>
      <c r="H6094" s="7">
        <v>0</v>
      </c>
      <c r="I6094" s="7">
        <v>0</v>
      </c>
      <c r="J6094" s="7">
        <v>0</v>
      </c>
      <c r="K6094" s="7">
        <v>0</v>
      </c>
      <c r="L6094" s="7">
        <v>0</v>
      </c>
      <c r="M6094" s="7">
        <v>0</v>
      </c>
      <c r="N6094" s="7">
        <v>0</v>
      </c>
      <c r="O6094" s="7">
        <v>0</v>
      </c>
      <c r="P6094" s="7">
        <v>0</v>
      </c>
      <c r="Q6094" s="7">
        <v>0</v>
      </c>
      <c r="R6094" s="7">
        <v>0</v>
      </c>
      <c r="S6094" s="7">
        <v>0</v>
      </c>
      <c r="T6094" s="7">
        <v>0</v>
      </c>
      <c r="U6094" s="7">
        <v>0</v>
      </c>
      <c r="V6094" s="7">
        <v>0</v>
      </c>
      <c r="W6094" s="7">
        <v>0</v>
      </c>
      <c r="X6094" s="7">
        <v>7.6000000000000003E-7</v>
      </c>
      <c r="Y6094" s="7">
        <v>2.4399999999999999E-6</v>
      </c>
      <c r="Z6094" s="7">
        <v>1.289E-5</v>
      </c>
      <c r="AA6094" s="7">
        <v>2.9289999999999999E-5</v>
      </c>
      <c r="AB6094" s="7">
        <v>4.7979999999999998E-5</v>
      </c>
      <c r="AC6094" s="7">
        <v>3.7629999999999997E-5</v>
      </c>
      <c r="AD6094" s="7">
        <v>6.0630000000000001E-5</v>
      </c>
      <c r="AE6094" s="7">
        <v>6.1500000000000004E-5</v>
      </c>
      <c r="AF6094" s="7">
        <v>8.462E-5</v>
      </c>
      <c r="AG6094" s="7">
        <v>1.0595E-4</v>
      </c>
      <c r="AH6094" s="7">
        <v>1.041E-4</v>
      </c>
      <c r="AI6094" s="7">
        <v>1.5155E-4</v>
      </c>
    </row>
    <row r="6095" spans="1:35" x14ac:dyDescent="0.25">
      <c r="A6095" s="3">
        <f>VLOOKUP($F6095,Områder!$A$1:$T$64,7,FALSE)</f>
        <v>24</v>
      </c>
      <c r="B6095" s="3" t="str">
        <f>VLOOKUP($F6095,Områder!$A$1:$T$64,4,FALSE)</f>
        <v>Bredstrup-Pjedsted</v>
      </c>
      <c r="C6095" s="3" t="str">
        <f>VLOOKUP($F6095,Områder!$A$1:$T$64,5,FALSE)</f>
        <v>Ullerup Bæk Skolen</v>
      </c>
      <c r="D6095" s="3" t="str">
        <f>VLOOKUP($F6095,Områder!$A$1:$T$64,10,FALSE) &amp; " - " &amp; VLOOKUP($F6095,Områder!$A$1:$T$64,11,FALSE)</f>
        <v>5 - Fredericia Vest</v>
      </c>
      <c r="E6095" s="3" t="str">
        <f>VLOOKUP($F6095,Områder!$A$1:$T$64,6,FALSE)</f>
        <v>Distriktsinstitutionen Ullerup Bæk</v>
      </c>
      <c r="F6095" s="1">
        <v>630</v>
      </c>
      <c r="G6095" s="1">
        <v>93</v>
      </c>
      <c r="H6095" s="7">
        <v>0</v>
      </c>
      <c r="I6095" s="7">
        <v>0</v>
      </c>
      <c r="J6095" s="7">
        <v>0</v>
      </c>
      <c r="K6095" s="7">
        <v>0</v>
      </c>
      <c r="L6095" s="7">
        <v>0</v>
      </c>
      <c r="M6095" s="7">
        <v>0</v>
      </c>
      <c r="N6095" s="7">
        <v>0</v>
      </c>
      <c r="O6095" s="7">
        <v>0</v>
      </c>
      <c r="P6095" s="7">
        <v>0</v>
      </c>
      <c r="Q6095" s="7">
        <v>0</v>
      </c>
      <c r="R6095" s="7">
        <v>0</v>
      </c>
      <c r="S6095" s="7">
        <v>0</v>
      </c>
      <c r="T6095" s="7">
        <v>0</v>
      </c>
      <c r="U6095" s="7">
        <v>0</v>
      </c>
      <c r="V6095" s="7">
        <v>0</v>
      </c>
      <c r="W6095" s="7">
        <v>0</v>
      </c>
      <c r="X6095" s="7">
        <v>9.2799999999999992E-6</v>
      </c>
      <c r="Y6095" s="7">
        <v>8.8100000000000004E-6</v>
      </c>
      <c r="Z6095" s="7">
        <v>6.3099999999999997E-6</v>
      </c>
      <c r="AA6095" s="7">
        <v>1.6359999999999999E-5</v>
      </c>
      <c r="AB6095" s="7">
        <v>3.243E-5</v>
      </c>
      <c r="AC6095" s="7">
        <v>4.566E-5</v>
      </c>
      <c r="AD6095" s="7">
        <v>3.676E-5</v>
      </c>
      <c r="AE6095" s="7">
        <v>5.982E-5</v>
      </c>
      <c r="AF6095" s="7">
        <v>5.8980000000000001E-5</v>
      </c>
      <c r="AG6095" s="7">
        <v>8.0359999999999996E-5</v>
      </c>
      <c r="AH6095" s="7">
        <v>9.6180000000000004E-5</v>
      </c>
      <c r="AI6095" s="7">
        <v>9.4229999999999997E-5</v>
      </c>
    </row>
    <row r="6096" spans="1:35" x14ac:dyDescent="0.25">
      <c r="A6096" s="3">
        <f>VLOOKUP($F6096,Områder!$A$1:$T$64,7,FALSE)</f>
        <v>24</v>
      </c>
      <c r="B6096" s="3" t="str">
        <f>VLOOKUP($F6096,Områder!$A$1:$T$64,4,FALSE)</f>
        <v>Bredstrup-Pjedsted</v>
      </c>
      <c r="C6096" s="3" t="str">
        <f>VLOOKUP($F6096,Områder!$A$1:$T$64,5,FALSE)</f>
        <v>Ullerup Bæk Skolen</v>
      </c>
      <c r="D6096" s="3" t="str">
        <f>VLOOKUP($F6096,Områder!$A$1:$T$64,10,FALSE) &amp; " - " &amp; VLOOKUP($F6096,Områder!$A$1:$T$64,11,FALSE)</f>
        <v>5 - Fredericia Vest</v>
      </c>
      <c r="E6096" s="3" t="str">
        <f>VLOOKUP($F6096,Områder!$A$1:$T$64,6,FALSE)</f>
        <v>Distriktsinstitutionen Ullerup Bæk</v>
      </c>
      <c r="F6096" s="1">
        <v>630</v>
      </c>
      <c r="G6096" s="1">
        <v>94</v>
      </c>
      <c r="H6096" s="7">
        <v>0</v>
      </c>
      <c r="I6096" s="7">
        <v>0</v>
      </c>
      <c r="J6096" s="7">
        <v>0</v>
      </c>
      <c r="K6096" s="7">
        <v>0</v>
      </c>
      <c r="L6096" s="7">
        <v>0</v>
      </c>
      <c r="M6096" s="7">
        <v>0</v>
      </c>
      <c r="N6096" s="7">
        <v>0</v>
      </c>
      <c r="O6096" s="7">
        <v>0</v>
      </c>
      <c r="P6096" s="7">
        <v>0</v>
      </c>
      <c r="Q6096" s="7">
        <v>0</v>
      </c>
      <c r="R6096" s="7">
        <v>0</v>
      </c>
      <c r="S6096" s="7">
        <v>0</v>
      </c>
      <c r="T6096" s="7">
        <v>0</v>
      </c>
      <c r="U6096" s="7">
        <v>0</v>
      </c>
      <c r="V6096" s="7">
        <v>0</v>
      </c>
      <c r="W6096" s="7">
        <v>0</v>
      </c>
      <c r="X6096" s="7">
        <v>9.8640000000000004E-5</v>
      </c>
      <c r="Y6096" s="7">
        <v>7.8789999999999996E-5</v>
      </c>
      <c r="Z6096" s="7">
        <v>4.7030000000000002E-5</v>
      </c>
      <c r="AA6096" s="7">
        <v>5.27E-5</v>
      </c>
      <c r="AB6096" s="7">
        <v>7.3139999999999994E-5</v>
      </c>
      <c r="AC6096" s="7">
        <v>1.0268999999999999E-4</v>
      </c>
      <c r="AD6096" s="7">
        <v>8.0019999999999996E-5</v>
      </c>
      <c r="AE6096" s="7">
        <v>7.8139999999999994E-5</v>
      </c>
      <c r="AF6096" s="7">
        <v>1.2043E-4</v>
      </c>
      <c r="AG6096" s="7">
        <v>1.0086000000000001E-4</v>
      </c>
      <c r="AH6096" s="7">
        <v>1.3097E-4</v>
      </c>
      <c r="AI6096" s="7">
        <v>1.1891E-4</v>
      </c>
    </row>
    <row r="6097" spans="1:35" x14ac:dyDescent="0.25">
      <c r="A6097" s="3">
        <f>VLOOKUP($F6097,Områder!$A$1:$T$64,7,FALSE)</f>
        <v>24</v>
      </c>
      <c r="B6097" s="3" t="str">
        <f>VLOOKUP($F6097,Områder!$A$1:$T$64,4,FALSE)</f>
        <v>Bredstrup-Pjedsted</v>
      </c>
      <c r="C6097" s="3" t="str">
        <f>VLOOKUP($F6097,Områder!$A$1:$T$64,5,FALSE)</f>
        <v>Ullerup Bæk Skolen</v>
      </c>
      <c r="D6097" s="3" t="str">
        <f>VLOOKUP($F6097,Områder!$A$1:$T$64,10,FALSE) &amp; " - " &amp; VLOOKUP($F6097,Områder!$A$1:$T$64,11,FALSE)</f>
        <v>5 - Fredericia Vest</v>
      </c>
      <c r="E6097" s="3" t="str">
        <f>VLOOKUP($F6097,Områder!$A$1:$T$64,6,FALSE)</f>
        <v>Distriktsinstitutionen Ullerup Bæk</v>
      </c>
      <c r="F6097" s="1">
        <v>630</v>
      </c>
      <c r="G6097" s="1">
        <v>95</v>
      </c>
      <c r="H6097" s="7">
        <v>0</v>
      </c>
      <c r="I6097" s="7">
        <v>0</v>
      </c>
      <c r="J6097" s="7">
        <v>0</v>
      </c>
      <c r="K6097" s="7">
        <v>0</v>
      </c>
      <c r="L6097" s="7">
        <v>0</v>
      </c>
      <c r="M6097" s="7">
        <v>0</v>
      </c>
      <c r="N6097" s="7">
        <v>0</v>
      </c>
      <c r="O6097" s="7">
        <v>0</v>
      </c>
      <c r="P6097" s="7">
        <v>0</v>
      </c>
      <c r="Q6097" s="7">
        <v>0</v>
      </c>
      <c r="R6097" s="7">
        <v>0</v>
      </c>
      <c r="S6097" s="7">
        <v>0</v>
      </c>
      <c r="T6097" s="7">
        <v>0</v>
      </c>
      <c r="U6097" s="7">
        <v>0</v>
      </c>
      <c r="V6097" s="7">
        <v>0</v>
      </c>
      <c r="W6097" s="7">
        <v>0</v>
      </c>
      <c r="X6097" s="7">
        <v>3.7900000000000001E-6</v>
      </c>
      <c r="Y6097" s="7">
        <v>8.0580000000000004E-5</v>
      </c>
      <c r="Z6097" s="7">
        <v>5.8829999999999997E-5</v>
      </c>
      <c r="AA6097" s="7">
        <v>3.667E-5</v>
      </c>
      <c r="AB6097" s="7">
        <v>4.121E-5</v>
      </c>
      <c r="AC6097" s="7">
        <v>5.5810000000000003E-5</v>
      </c>
      <c r="AD6097" s="7">
        <v>7.763E-5</v>
      </c>
      <c r="AE6097" s="7">
        <v>6.1989999999999994E-5</v>
      </c>
      <c r="AF6097" s="7">
        <v>6.1050000000000007E-5</v>
      </c>
      <c r="AG6097" s="7">
        <v>9.5480000000000001E-5</v>
      </c>
      <c r="AH6097" s="7">
        <v>7.7899999999999996E-5</v>
      </c>
      <c r="AI6097" s="7">
        <v>9.9959999999999998E-5</v>
      </c>
    </row>
    <row r="6098" spans="1:35" x14ac:dyDescent="0.25">
      <c r="A6098" s="3">
        <f>VLOOKUP($F6098,Områder!$A$1:$T$64,7,FALSE)</f>
        <v>24</v>
      </c>
      <c r="B6098" s="3" t="str">
        <f>VLOOKUP($F6098,Områder!$A$1:$T$64,4,FALSE)</f>
        <v>Bredstrup-Pjedsted</v>
      </c>
      <c r="C6098" s="3" t="str">
        <f>VLOOKUP($F6098,Områder!$A$1:$T$64,5,FALSE)</f>
        <v>Ullerup Bæk Skolen</v>
      </c>
      <c r="D6098" s="3" t="str">
        <f>VLOOKUP($F6098,Områder!$A$1:$T$64,10,FALSE) &amp; " - " &amp; VLOOKUP($F6098,Områder!$A$1:$T$64,11,FALSE)</f>
        <v>5 - Fredericia Vest</v>
      </c>
      <c r="E6098" s="3" t="str">
        <f>VLOOKUP($F6098,Områder!$A$1:$T$64,6,FALSE)</f>
        <v>Distriktsinstitutionen Ullerup Bæk</v>
      </c>
      <c r="F6098" s="1">
        <v>630</v>
      </c>
      <c r="G6098" s="1">
        <v>96</v>
      </c>
      <c r="H6098" s="7">
        <v>0</v>
      </c>
      <c r="I6098" s="7">
        <v>0</v>
      </c>
      <c r="J6098" s="7">
        <v>0</v>
      </c>
      <c r="K6098" s="7">
        <v>0</v>
      </c>
      <c r="L6098" s="7">
        <v>0</v>
      </c>
      <c r="M6098" s="7">
        <v>0</v>
      </c>
      <c r="N6098" s="7">
        <v>0</v>
      </c>
      <c r="O6098" s="7">
        <v>0</v>
      </c>
      <c r="P6098" s="7">
        <v>0</v>
      </c>
      <c r="Q6098" s="7">
        <v>0</v>
      </c>
      <c r="R6098" s="7">
        <v>0</v>
      </c>
      <c r="S6098" s="7">
        <v>0</v>
      </c>
      <c r="T6098" s="7">
        <v>0</v>
      </c>
      <c r="U6098" s="7">
        <v>0</v>
      </c>
      <c r="V6098" s="7">
        <v>0</v>
      </c>
      <c r="W6098" s="7">
        <v>0</v>
      </c>
      <c r="X6098" s="7">
        <v>4.7999999999999996E-7</v>
      </c>
      <c r="Y6098" s="7">
        <v>2.6699999999999998E-6</v>
      </c>
      <c r="Z6098" s="7">
        <v>6.3009999999999995E-5</v>
      </c>
      <c r="AA6098" s="7">
        <v>4.5120000000000002E-5</v>
      </c>
      <c r="AB6098" s="7">
        <v>2.9810000000000001E-5</v>
      </c>
      <c r="AC6098" s="7">
        <v>3.2119999999999997E-5</v>
      </c>
      <c r="AD6098" s="7">
        <v>4.282E-5</v>
      </c>
      <c r="AE6098" s="7">
        <v>6.0949999999999998E-5</v>
      </c>
      <c r="AF6098" s="7">
        <v>4.8760000000000001E-5</v>
      </c>
      <c r="AG6098" s="7">
        <v>4.7979999999999998E-5</v>
      </c>
      <c r="AH6098" s="7">
        <v>7.5339999999999994E-5</v>
      </c>
      <c r="AI6098" s="7">
        <v>6.003E-5</v>
      </c>
    </row>
    <row r="6099" spans="1:35" x14ac:dyDescent="0.25">
      <c r="A6099" s="3">
        <f>VLOOKUP($F6099,Områder!$A$1:$T$64,7,FALSE)</f>
        <v>24</v>
      </c>
      <c r="B6099" s="3" t="str">
        <f>VLOOKUP($F6099,Områder!$A$1:$T$64,4,FALSE)</f>
        <v>Bredstrup-Pjedsted</v>
      </c>
      <c r="C6099" s="3" t="str">
        <f>VLOOKUP($F6099,Områder!$A$1:$T$64,5,FALSE)</f>
        <v>Ullerup Bæk Skolen</v>
      </c>
      <c r="D6099" s="3" t="str">
        <f>VLOOKUP($F6099,Områder!$A$1:$T$64,10,FALSE) &amp; " - " &amp; VLOOKUP($F6099,Områder!$A$1:$T$64,11,FALSE)</f>
        <v>5 - Fredericia Vest</v>
      </c>
      <c r="E6099" s="3" t="str">
        <f>VLOOKUP($F6099,Områder!$A$1:$T$64,6,FALSE)</f>
        <v>Distriktsinstitutionen Ullerup Bæk</v>
      </c>
      <c r="F6099" s="1">
        <v>630</v>
      </c>
      <c r="G6099" s="1">
        <v>97</v>
      </c>
      <c r="H6099" s="7">
        <v>0</v>
      </c>
      <c r="I6099" s="7">
        <v>0</v>
      </c>
      <c r="J6099" s="7">
        <v>0</v>
      </c>
      <c r="K6099" s="7">
        <v>0</v>
      </c>
      <c r="L6099" s="7">
        <v>0</v>
      </c>
      <c r="M6099" s="7">
        <v>0</v>
      </c>
      <c r="N6099" s="7">
        <v>0</v>
      </c>
      <c r="O6099" s="7">
        <v>0</v>
      </c>
      <c r="P6099" s="7">
        <v>0</v>
      </c>
      <c r="Q6099" s="7">
        <v>0</v>
      </c>
      <c r="R6099" s="7">
        <v>0</v>
      </c>
      <c r="S6099" s="7">
        <v>0</v>
      </c>
      <c r="T6099" s="7">
        <v>0</v>
      </c>
      <c r="U6099" s="7">
        <v>0</v>
      </c>
      <c r="V6099" s="7">
        <v>0</v>
      </c>
      <c r="W6099" s="7">
        <v>0</v>
      </c>
      <c r="X6099" s="7">
        <v>0</v>
      </c>
      <c r="Y6099" s="7">
        <v>3.3000000000000002E-7</v>
      </c>
      <c r="Z6099" s="7">
        <v>1.8300000000000001E-6</v>
      </c>
      <c r="AA6099" s="7">
        <v>4.316E-5</v>
      </c>
      <c r="AB6099" s="7">
        <v>3.0960000000000002E-5</v>
      </c>
      <c r="AC6099" s="7">
        <v>2.0489999999999999E-5</v>
      </c>
      <c r="AD6099" s="7">
        <v>2.215E-5</v>
      </c>
      <c r="AE6099" s="7">
        <v>2.974E-5</v>
      </c>
      <c r="AF6099" s="7">
        <v>4.2599999999999999E-5</v>
      </c>
      <c r="AG6099" s="7">
        <v>3.4560000000000001E-5</v>
      </c>
      <c r="AH6099" s="7">
        <v>3.3909999999999999E-5</v>
      </c>
      <c r="AI6099" s="7">
        <v>5.3369999999999999E-5</v>
      </c>
    </row>
    <row r="6100" spans="1:35" x14ac:dyDescent="0.25">
      <c r="A6100" s="3">
        <f>VLOOKUP($F6100,Områder!$A$1:$T$64,7,FALSE)</f>
        <v>24</v>
      </c>
      <c r="B6100" s="3" t="str">
        <f>VLOOKUP($F6100,Områder!$A$1:$T$64,4,FALSE)</f>
        <v>Bredstrup-Pjedsted</v>
      </c>
      <c r="C6100" s="3" t="str">
        <f>VLOOKUP($F6100,Områder!$A$1:$T$64,5,FALSE)</f>
        <v>Ullerup Bæk Skolen</v>
      </c>
      <c r="D6100" s="3" t="str">
        <f>VLOOKUP($F6100,Områder!$A$1:$T$64,10,FALSE) &amp; " - " &amp; VLOOKUP($F6100,Områder!$A$1:$T$64,11,FALSE)</f>
        <v>5 - Fredericia Vest</v>
      </c>
      <c r="E6100" s="3" t="str">
        <f>VLOOKUP($F6100,Områder!$A$1:$T$64,6,FALSE)</f>
        <v>Distriktsinstitutionen Ullerup Bæk</v>
      </c>
      <c r="F6100" s="1">
        <v>630</v>
      </c>
      <c r="G6100" s="1">
        <v>98</v>
      </c>
      <c r="H6100" s="7">
        <v>0</v>
      </c>
      <c r="I6100" s="7">
        <v>0</v>
      </c>
      <c r="J6100" s="7">
        <v>0</v>
      </c>
      <c r="K6100" s="7">
        <v>0</v>
      </c>
      <c r="L6100" s="7">
        <v>0</v>
      </c>
      <c r="M6100" s="7">
        <v>0</v>
      </c>
      <c r="N6100" s="7">
        <v>0</v>
      </c>
      <c r="O6100" s="7">
        <v>0</v>
      </c>
      <c r="P6100" s="7">
        <v>0</v>
      </c>
      <c r="Q6100" s="7">
        <v>0</v>
      </c>
      <c r="R6100" s="7">
        <v>0</v>
      </c>
      <c r="S6100" s="7">
        <v>0</v>
      </c>
      <c r="T6100" s="7">
        <v>0</v>
      </c>
      <c r="U6100" s="7">
        <v>0</v>
      </c>
      <c r="V6100" s="7">
        <v>0</v>
      </c>
      <c r="W6100" s="7">
        <v>0</v>
      </c>
      <c r="X6100" s="7">
        <v>0</v>
      </c>
      <c r="Y6100" s="7">
        <v>0</v>
      </c>
      <c r="Z6100" s="7">
        <v>2.2000000000000001E-7</v>
      </c>
      <c r="AA6100" s="7">
        <v>1.1999999999999999E-6</v>
      </c>
      <c r="AB6100" s="7">
        <v>2.8419999999999999E-5</v>
      </c>
      <c r="AC6100" s="7">
        <v>2.0420000000000001E-5</v>
      </c>
      <c r="AD6100" s="7">
        <v>1.3540000000000001E-5</v>
      </c>
      <c r="AE6100" s="7">
        <v>1.468E-5</v>
      </c>
      <c r="AF6100" s="7">
        <v>1.9870000000000001E-5</v>
      </c>
      <c r="AG6100" s="7">
        <v>2.8649999999999998E-5</v>
      </c>
      <c r="AH6100" s="7">
        <v>2.3609999999999999E-5</v>
      </c>
      <c r="AI6100" s="7">
        <v>2.3079999999999999E-5</v>
      </c>
    </row>
    <row r="6101" spans="1:35" x14ac:dyDescent="0.25">
      <c r="A6101" s="3">
        <f>VLOOKUP($F6101,Områder!$A$1:$T$64,7,FALSE)</f>
        <v>24</v>
      </c>
      <c r="B6101" s="3" t="str">
        <f>VLOOKUP($F6101,Områder!$A$1:$T$64,4,FALSE)</f>
        <v>Bredstrup-Pjedsted</v>
      </c>
      <c r="C6101" s="3" t="str">
        <f>VLOOKUP($F6101,Områder!$A$1:$T$64,5,FALSE)</f>
        <v>Ullerup Bæk Skolen</v>
      </c>
      <c r="D6101" s="3" t="str">
        <f>VLOOKUP($F6101,Områder!$A$1:$T$64,10,FALSE) &amp; " - " &amp; VLOOKUP($F6101,Områder!$A$1:$T$64,11,FALSE)</f>
        <v>5 - Fredericia Vest</v>
      </c>
      <c r="E6101" s="3" t="str">
        <f>VLOOKUP($F6101,Områder!$A$1:$T$64,6,FALSE)</f>
        <v>Distriktsinstitutionen Ullerup Bæk</v>
      </c>
      <c r="F6101" s="1">
        <v>630</v>
      </c>
      <c r="G6101" s="1">
        <v>99</v>
      </c>
      <c r="H6101" s="7">
        <v>0</v>
      </c>
      <c r="I6101" s="7">
        <v>0</v>
      </c>
      <c r="J6101" s="7">
        <v>0</v>
      </c>
      <c r="K6101" s="7">
        <v>0</v>
      </c>
      <c r="L6101" s="7">
        <v>0</v>
      </c>
      <c r="M6101" s="7">
        <v>0</v>
      </c>
      <c r="N6101" s="7">
        <v>0</v>
      </c>
      <c r="O6101" s="7">
        <v>0</v>
      </c>
      <c r="P6101" s="7">
        <v>0</v>
      </c>
      <c r="Q6101" s="7">
        <v>0</v>
      </c>
      <c r="R6101" s="7">
        <v>0</v>
      </c>
      <c r="S6101" s="7">
        <v>0</v>
      </c>
      <c r="T6101" s="7">
        <v>0</v>
      </c>
      <c r="U6101" s="7">
        <v>0</v>
      </c>
      <c r="V6101" s="7">
        <v>0</v>
      </c>
      <c r="W6101" s="7">
        <v>0</v>
      </c>
      <c r="X6101" s="7">
        <v>0</v>
      </c>
      <c r="Y6101" s="7">
        <v>0</v>
      </c>
      <c r="Z6101" s="7">
        <v>0</v>
      </c>
      <c r="AA6101" s="7">
        <v>1.4000000000000001E-7</v>
      </c>
      <c r="AB6101" s="7">
        <v>8.4E-7</v>
      </c>
      <c r="AC6101" s="7">
        <v>1.8450000000000001E-5</v>
      </c>
      <c r="AD6101" s="7">
        <v>2.455E-5</v>
      </c>
      <c r="AE6101" s="7">
        <v>2.41E-5</v>
      </c>
      <c r="AF6101" s="7">
        <v>2.459E-5</v>
      </c>
      <c r="AG6101" s="7">
        <v>2.834E-5</v>
      </c>
      <c r="AH6101" s="7">
        <v>3.6600000000000002E-5</v>
      </c>
      <c r="AI6101" s="7">
        <v>3.9079999999999999E-5</v>
      </c>
    </row>
    <row r="6102" spans="1:35" x14ac:dyDescent="0.25">
      <c r="A6102" s="3">
        <f>VLOOKUP($F6102,Områder!$A$1:$T$64,7,FALSE)</f>
        <v>23</v>
      </c>
      <c r="B6102" s="3" t="str">
        <f>VLOOKUP($F6102,Områder!$A$1:$T$64,4,FALSE)</f>
        <v>Bredstrup-Pjedsted</v>
      </c>
      <c r="C6102" s="3" t="str">
        <f>VLOOKUP($F6102,Områder!$A$1:$T$64,5,FALSE)</f>
        <v>Ullerup Bæk Skolen</v>
      </c>
      <c r="D6102" s="3" t="str">
        <f>VLOOKUP($F6102,Områder!$A$1:$T$64,10,FALSE) &amp; " - " &amp; VLOOKUP($F6102,Områder!$A$1:$T$64,11,FALSE)</f>
        <v>6 - Herslev, Hedsted og Bredstrup</v>
      </c>
      <c r="E6102" s="3" t="str">
        <f>VLOOKUP($F6102,Områder!$A$1:$T$64,6,FALSE)</f>
        <v>Distriktsinstitutionen Ullerup Bæk</v>
      </c>
      <c r="F6102" s="1">
        <v>640</v>
      </c>
      <c r="G6102" s="1">
        <v>0</v>
      </c>
      <c r="H6102" s="7">
        <v>1</v>
      </c>
      <c r="I6102" s="7">
        <v>1</v>
      </c>
      <c r="J6102" s="7">
        <v>1</v>
      </c>
      <c r="K6102" s="7">
        <v>3</v>
      </c>
      <c r="L6102" s="7">
        <v>1</v>
      </c>
      <c r="M6102" s="7">
        <v>0</v>
      </c>
      <c r="N6102" s="7">
        <v>0</v>
      </c>
      <c r="O6102" s="7">
        <v>0</v>
      </c>
      <c r="P6102" s="7">
        <v>1</v>
      </c>
      <c r="Q6102" s="7">
        <v>1</v>
      </c>
      <c r="R6102" s="7">
        <v>1</v>
      </c>
      <c r="S6102" s="7">
        <v>1</v>
      </c>
      <c r="T6102" s="7">
        <v>1</v>
      </c>
      <c r="U6102" s="7">
        <v>0</v>
      </c>
      <c r="V6102" s="7">
        <v>1</v>
      </c>
      <c r="W6102" s="7">
        <v>0</v>
      </c>
      <c r="X6102" s="7">
        <v>0.38010766000000001</v>
      </c>
      <c r="Y6102" s="7">
        <v>0.44680197999999999</v>
      </c>
      <c r="Z6102" s="7">
        <v>0.59342901000000003</v>
      </c>
      <c r="AA6102" s="7">
        <v>0.56243231999999999</v>
      </c>
      <c r="AB6102" s="7">
        <v>0.57367630000000003</v>
      </c>
      <c r="AC6102" s="7">
        <v>0.58792197999999996</v>
      </c>
      <c r="AD6102" s="7">
        <v>0.59876985000000005</v>
      </c>
      <c r="AE6102" s="7">
        <v>0.60441531999999998</v>
      </c>
      <c r="AF6102" s="7">
        <v>0.60279130000000003</v>
      </c>
      <c r="AG6102" s="7">
        <v>0.59614301000000003</v>
      </c>
      <c r="AH6102" s="7">
        <v>0.58680164000000001</v>
      </c>
      <c r="AI6102" s="7">
        <v>0.58085312</v>
      </c>
    </row>
    <row r="6103" spans="1:35" x14ac:dyDescent="0.25">
      <c r="A6103" s="3">
        <f>VLOOKUP($F6103,Områder!$A$1:$T$64,7,FALSE)</f>
        <v>23</v>
      </c>
      <c r="B6103" s="3" t="str">
        <f>VLOOKUP($F6103,Områder!$A$1:$T$64,4,FALSE)</f>
        <v>Bredstrup-Pjedsted</v>
      </c>
      <c r="C6103" s="3" t="str">
        <f>VLOOKUP($F6103,Områder!$A$1:$T$64,5,FALSE)</f>
        <v>Ullerup Bæk Skolen</v>
      </c>
      <c r="D6103" s="3" t="str">
        <f>VLOOKUP($F6103,Områder!$A$1:$T$64,10,FALSE) &amp; " - " &amp; VLOOKUP($F6103,Områder!$A$1:$T$64,11,FALSE)</f>
        <v>6 - Herslev, Hedsted og Bredstrup</v>
      </c>
      <c r="E6103" s="3" t="str">
        <f>VLOOKUP($F6103,Områder!$A$1:$T$64,6,FALSE)</f>
        <v>Distriktsinstitutionen Ullerup Bæk</v>
      </c>
      <c r="F6103" s="1">
        <v>640</v>
      </c>
      <c r="G6103" s="1">
        <v>1</v>
      </c>
      <c r="H6103" s="7">
        <v>0</v>
      </c>
      <c r="I6103" s="7">
        <v>1</v>
      </c>
      <c r="J6103" s="7">
        <v>1</v>
      </c>
      <c r="K6103" s="7">
        <v>0</v>
      </c>
      <c r="L6103" s="7">
        <v>3</v>
      </c>
      <c r="M6103" s="7">
        <v>1</v>
      </c>
      <c r="N6103" s="7">
        <v>0</v>
      </c>
      <c r="O6103" s="7">
        <v>0</v>
      </c>
      <c r="P6103" s="7">
        <v>0</v>
      </c>
      <c r="Q6103" s="7">
        <v>2</v>
      </c>
      <c r="R6103" s="7">
        <v>1</v>
      </c>
      <c r="S6103" s="7">
        <v>1</v>
      </c>
      <c r="T6103" s="7">
        <v>1</v>
      </c>
      <c r="U6103" s="7">
        <v>1</v>
      </c>
      <c r="V6103" s="7">
        <v>0</v>
      </c>
      <c r="W6103" s="7">
        <v>1</v>
      </c>
      <c r="X6103" s="7">
        <v>0.11161731</v>
      </c>
      <c r="Y6103" s="7">
        <v>0.43952898000000001</v>
      </c>
      <c r="Z6103" s="7">
        <v>0.60758215999999998</v>
      </c>
      <c r="AA6103" s="7">
        <v>0.63120078999999996</v>
      </c>
      <c r="AB6103" s="7">
        <v>0.60185657999999997</v>
      </c>
      <c r="AC6103" s="7">
        <v>0.61529792999999999</v>
      </c>
      <c r="AD6103" s="7">
        <v>0.63081138999999997</v>
      </c>
      <c r="AE6103" s="7">
        <v>0.64151453999999997</v>
      </c>
      <c r="AF6103" s="7">
        <v>0.64193312000000002</v>
      </c>
      <c r="AG6103" s="7">
        <v>0.63626645000000004</v>
      </c>
      <c r="AH6103" s="7">
        <v>0.62674063999999996</v>
      </c>
      <c r="AI6103" s="7">
        <v>0.61745011000000005</v>
      </c>
    </row>
    <row r="6104" spans="1:35" x14ac:dyDescent="0.25">
      <c r="A6104" s="3">
        <f>VLOOKUP($F6104,Områder!$A$1:$T$64,7,FALSE)</f>
        <v>23</v>
      </c>
      <c r="B6104" s="3" t="str">
        <f>VLOOKUP($F6104,Områder!$A$1:$T$64,4,FALSE)</f>
        <v>Bredstrup-Pjedsted</v>
      </c>
      <c r="C6104" s="3" t="str">
        <f>VLOOKUP($F6104,Områder!$A$1:$T$64,5,FALSE)</f>
        <v>Ullerup Bæk Skolen</v>
      </c>
      <c r="D6104" s="3" t="str">
        <f>VLOOKUP($F6104,Områder!$A$1:$T$64,10,FALSE) &amp; " - " &amp; VLOOKUP($F6104,Områder!$A$1:$T$64,11,FALSE)</f>
        <v>6 - Herslev, Hedsted og Bredstrup</v>
      </c>
      <c r="E6104" s="3" t="str">
        <f>VLOOKUP($F6104,Områder!$A$1:$T$64,6,FALSE)</f>
        <v>Distriktsinstitutionen Ullerup Bæk</v>
      </c>
      <c r="F6104" s="1">
        <v>640</v>
      </c>
      <c r="G6104" s="1">
        <v>2</v>
      </c>
      <c r="H6104" s="7">
        <v>0</v>
      </c>
      <c r="I6104" s="7">
        <v>0</v>
      </c>
      <c r="J6104" s="7">
        <v>1</v>
      </c>
      <c r="K6104" s="7">
        <v>2</v>
      </c>
      <c r="L6104" s="7">
        <v>1</v>
      </c>
      <c r="M6104" s="7">
        <v>2</v>
      </c>
      <c r="N6104" s="7">
        <v>1</v>
      </c>
      <c r="O6104" s="7">
        <v>0</v>
      </c>
      <c r="P6104" s="7">
        <v>0</v>
      </c>
      <c r="Q6104" s="7">
        <v>1</v>
      </c>
      <c r="R6104" s="7">
        <v>2</v>
      </c>
      <c r="S6104" s="7">
        <v>1</v>
      </c>
      <c r="T6104" s="7">
        <v>1</v>
      </c>
      <c r="U6104" s="7">
        <v>1</v>
      </c>
      <c r="V6104" s="7">
        <v>1</v>
      </c>
      <c r="W6104" s="7">
        <v>0</v>
      </c>
      <c r="X6104" s="7">
        <v>1.02503977</v>
      </c>
      <c r="Y6104" s="7">
        <v>0.20628915</v>
      </c>
      <c r="Z6104" s="7">
        <v>0.59673796999999995</v>
      </c>
      <c r="AA6104" s="7">
        <v>0.63609864999999999</v>
      </c>
      <c r="AB6104" s="7">
        <v>0.65424214999999997</v>
      </c>
      <c r="AC6104" s="7">
        <v>0.63229340000000001</v>
      </c>
      <c r="AD6104" s="7">
        <v>0.64717769000000003</v>
      </c>
      <c r="AE6104" s="7">
        <v>0.66217426999999995</v>
      </c>
      <c r="AF6104" s="7">
        <v>0.66735281000000002</v>
      </c>
      <c r="AG6104" s="7">
        <v>0.66357880999999996</v>
      </c>
      <c r="AH6104" s="7">
        <v>0.65506882</v>
      </c>
      <c r="AI6104" s="7">
        <v>0.64579801999999997</v>
      </c>
    </row>
    <row r="6105" spans="1:35" x14ac:dyDescent="0.25">
      <c r="A6105" s="3">
        <f>VLOOKUP($F6105,Områder!$A$1:$T$64,7,FALSE)</f>
        <v>23</v>
      </c>
      <c r="B6105" s="3" t="str">
        <f>VLOOKUP($F6105,Områder!$A$1:$T$64,4,FALSE)</f>
        <v>Bredstrup-Pjedsted</v>
      </c>
      <c r="C6105" s="3" t="str">
        <f>VLOOKUP($F6105,Områder!$A$1:$T$64,5,FALSE)</f>
        <v>Ullerup Bæk Skolen</v>
      </c>
      <c r="D6105" s="3" t="str">
        <f>VLOOKUP($F6105,Områder!$A$1:$T$64,10,FALSE) &amp; " - " &amp; VLOOKUP($F6105,Områder!$A$1:$T$64,11,FALSE)</f>
        <v>6 - Herslev, Hedsted og Bredstrup</v>
      </c>
      <c r="E6105" s="3" t="str">
        <f>VLOOKUP($F6105,Områder!$A$1:$T$64,6,FALSE)</f>
        <v>Distriktsinstitutionen Ullerup Bæk</v>
      </c>
      <c r="F6105" s="1">
        <v>640</v>
      </c>
      <c r="G6105" s="1">
        <v>3</v>
      </c>
      <c r="H6105" s="7">
        <v>0</v>
      </c>
      <c r="I6105" s="7">
        <v>0</v>
      </c>
      <c r="J6105" s="7">
        <v>0</v>
      </c>
      <c r="K6105" s="7">
        <v>0</v>
      </c>
      <c r="L6105" s="7">
        <v>2</v>
      </c>
      <c r="M6105" s="7">
        <v>2</v>
      </c>
      <c r="N6105" s="7">
        <v>2</v>
      </c>
      <c r="O6105" s="7">
        <v>1</v>
      </c>
      <c r="P6105" s="7">
        <v>0</v>
      </c>
      <c r="Q6105" s="7">
        <v>0</v>
      </c>
      <c r="R6105" s="7">
        <v>1</v>
      </c>
      <c r="S6105" s="7">
        <v>2</v>
      </c>
      <c r="T6105" s="7">
        <v>1</v>
      </c>
      <c r="U6105" s="7">
        <v>1</v>
      </c>
      <c r="V6105" s="7">
        <v>1</v>
      </c>
      <c r="W6105" s="7">
        <v>1</v>
      </c>
      <c r="X6105" s="7">
        <v>9.4260609999999995E-2</v>
      </c>
      <c r="Y6105" s="7">
        <v>0.97780480000000003</v>
      </c>
      <c r="Z6105" s="7">
        <v>0.38591911000000001</v>
      </c>
      <c r="AA6105" s="7">
        <v>0.61505968</v>
      </c>
      <c r="AB6105" s="7">
        <v>0.64698791</v>
      </c>
      <c r="AC6105" s="7">
        <v>0.66540231999999999</v>
      </c>
      <c r="AD6105" s="7">
        <v>0.64907693</v>
      </c>
      <c r="AE6105" s="7">
        <v>0.66358446000000004</v>
      </c>
      <c r="AF6105" s="7">
        <v>0.67352763000000004</v>
      </c>
      <c r="AG6105" s="7">
        <v>0.67463832999999995</v>
      </c>
      <c r="AH6105" s="7">
        <v>0.66829886000000005</v>
      </c>
      <c r="AI6105" s="7">
        <v>0.65998184000000004</v>
      </c>
    </row>
    <row r="6106" spans="1:35" x14ac:dyDescent="0.25">
      <c r="A6106" s="3">
        <f>VLOOKUP($F6106,Områder!$A$1:$T$64,7,FALSE)</f>
        <v>23</v>
      </c>
      <c r="B6106" s="3" t="str">
        <f>VLOOKUP($F6106,Områder!$A$1:$T$64,4,FALSE)</f>
        <v>Bredstrup-Pjedsted</v>
      </c>
      <c r="C6106" s="3" t="str">
        <f>VLOOKUP($F6106,Områder!$A$1:$T$64,5,FALSE)</f>
        <v>Ullerup Bæk Skolen</v>
      </c>
      <c r="D6106" s="3" t="str">
        <f>VLOOKUP($F6106,Områder!$A$1:$T$64,10,FALSE) &amp; " - " &amp; VLOOKUP($F6106,Områder!$A$1:$T$64,11,FALSE)</f>
        <v>6 - Herslev, Hedsted og Bredstrup</v>
      </c>
      <c r="E6106" s="3" t="str">
        <f>VLOOKUP($F6106,Områder!$A$1:$T$64,6,FALSE)</f>
        <v>Distriktsinstitutionen Ullerup Bæk</v>
      </c>
      <c r="F6106" s="1">
        <v>640</v>
      </c>
      <c r="G6106" s="1">
        <v>4</v>
      </c>
      <c r="H6106" s="7">
        <v>1</v>
      </c>
      <c r="I6106" s="7">
        <v>0</v>
      </c>
      <c r="J6106" s="7">
        <v>0</v>
      </c>
      <c r="K6106" s="7">
        <v>0</v>
      </c>
      <c r="L6106" s="7">
        <v>1</v>
      </c>
      <c r="M6106" s="7">
        <v>2</v>
      </c>
      <c r="N6106" s="7">
        <v>2</v>
      </c>
      <c r="O6106" s="7">
        <v>3</v>
      </c>
      <c r="P6106" s="7">
        <v>2</v>
      </c>
      <c r="Q6106" s="7">
        <v>0</v>
      </c>
      <c r="R6106" s="7">
        <v>0</v>
      </c>
      <c r="S6106" s="7">
        <v>1</v>
      </c>
      <c r="T6106" s="7">
        <v>2</v>
      </c>
      <c r="U6106" s="7">
        <v>1</v>
      </c>
      <c r="V6106" s="7">
        <v>1</v>
      </c>
      <c r="W6106" s="7">
        <v>1</v>
      </c>
      <c r="X6106" s="7">
        <v>0.96166704999999997</v>
      </c>
      <c r="Y6106" s="7">
        <v>0.16990311</v>
      </c>
      <c r="Z6106" s="7">
        <v>1.0575890400000001</v>
      </c>
      <c r="AA6106" s="7">
        <v>0.43455466999999998</v>
      </c>
      <c r="AB6106" s="7">
        <v>0.63338260000000002</v>
      </c>
      <c r="AC6106" s="7">
        <v>0.66427464000000003</v>
      </c>
      <c r="AD6106" s="7">
        <v>0.68304832000000004</v>
      </c>
      <c r="AE6106" s="7">
        <v>0.6697012</v>
      </c>
      <c r="AF6106" s="7">
        <v>0.67985996000000004</v>
      </c>
      <c r="AG6106" s="7">
        <v>0.68584434000000005</v>
      </c>
      <c r="AH6106" s="7">
        <v>0.68427364999999996</v>
      </c>
      <c r="AI6106" s="7">
        <v>0.67797021999999996</v>
      </c>
    </row>
    <row r="6107" spans="1:35" x14ac:dyDescent="0.25">
      <c r="A6107" s="3">
        <f>VLOOKUP($F6107,Områder!$A$1:$T$64,7,FALSE)</f>
        <v>23</v>
      </c>
      <c r="B6107" s="3" t="str">
        <f>VLOOKUP($F6107,Områder!$A$1:$T$64,4,FALSE)</f>
        <v>Bredstrup-Pjedsted</v>
      </c>
      <c r="C6107" s="3" t="str">
        <f>VLOOKUP($F6107,Områder!$A$1:$T$64,5,FALSE)</f>
        <v>Ullerup Bæk Skolen</v>
      </c>
      <c r="D6107" s="3" t="str">
        <f>VLOOKUP($F6107,Områder!$A$1:$T$64,10,FALSE) &amp; " - " &amp; VLOOKUP($F6107,Områder!$A$1:$T$64,11,FALSE)</f>
        <v>6 - Herslev, Hedsted og Bredstrup</v>
      </c>
      <c r="E6107" s="3" t="str">
        <f>VLOOKUP($F6107,Områder!$A$1:$T$64,6,FALSE)</f>
        <v>Distriktsinstitutionen Ullerup Bæk</v>
      </c>
      <c r="F6107" s="1">
        <v>640</v>
      </c>
      <c r="G6107" s="1">
        <v>5</v>
      </c>
      <c r="H6107" s="7">
        <v>1</v>
      </c>
      <c r="I6107" s="7">
        <v>1</v>
      </c>
      <c r="J6107" s="7">
        <v>0</v>
      </c>
      <c r="K6107" s="7">
        <v>2</v>
      </c>
      <c r="L6107" s="7">
        <v>0</v>
      </c>
      <c r="M6107" s="7">
        <v>2</v>
      </c>
      <c r="N6107" s="7">
        <v>2</v>
      </c>
      <c r="O6107" s="7">
        <v>1</v>
      </c>
      <c r="P6107" s="7">
        <v>2</v>
      </c>
      <c r="Q6107" s="7">
        <v>1</v>
      </c>
      <c r="R6107" s="7">
        <v>0</v>
      </c>
      <c r="S6107" s="7">
        <v>0</v>
      </c>
      <c r="T6107" s="7">
        <v>1</v>
      </c>
      <c r="U6107" s="7">
        <v>2</v>
      </c>
      <c r="V6107" s="7">
        <v>1</v>
      </c>
      <c r="W6107" s="7">
        <v>2</v>
      </c>
      <c r="X6107" s="7">
        <v>1.02331591</v>
      </c>
      <c r="Y6107" s="7">
        <v>0.97570835</v>
      </c>
      <c r="Z6107" s="7">
        <v>0.34620427999999998</v>
      </c>
      <c r="AA6107" s="7">
        <v>1.02890324</v>
      </c>
      <c r="AB6107" s="7">
        <v>0.49198401000000003</v>
      </c>
      <c r="AC6107" s="7">
        <v>0.66979856000000004</v>
      </c>
      <c r="AD6107" s="7">
        <v>0.69986119000000002</v>
      </c>
      <c r="AE6107" s="7">
        <v>0.71756951999999996</v>
      </c>
      <c r="AF6107" s="7">
        <v>0.70252866999999997</v>
      </c>
      <c r="AG6107" s="7">
        <v>0.70848407000000002</v>
      </c>
      <c r="AH6107" s="7">
        <v>0.71121716000000001</v>
      </c>
      <c r="AI6107" s="7">
        <v>0.70924673999999999</v>
      </c>
    </row>
    <row r="6108" spans="1:35" x14ac:dyDescent="0.25">
      <c r="A6108" s="3">
        <f>VLOOKUP($F6108,Områder!$A$1:$T$64,7,FALSE)</f>
        <v>23</v>
      </c>
      <c r="B6108" s="3" t="str">
        <f>VLOOKUP($F6108,Områder!$A$1:$T$64,4,FALSE)</f>
        <v>Bredstrup-Pjedsted</v>
      </c>
      <c r="C6108" s="3" t="str">
        <f>VLOOKUP($F6108,Områder!$A$1:$T$64,5,FALSE)</f>
        <v>Ullerup Bæk Skolen</v>
      </c>
      <c r="D6108" s="3" t="str">
        <f>VLOOKUP($F6108,Områder!$A$1:$T$64,10,FALSE) &amp; " - " &amp; VLOOKUP($F6108,Områder!$A$1:$T$64,11,FALSE)</f>
        <v>6 - Herslev, Hedsted og Bredstrup</v>
      </c>
      <c r="E6108" s="3" t="str">
        <f>VLOOKUP($F6108,Områder!$A$1:$T$64,6,FALSE)</f>
        <v>Distriktsinstitutionen Ullerup Bæk</v>
      </c>
      <c r="F6108" s="1">
        <v>640</v>
      </c>
      <c r="G6108" s="1">
        <v>6</v>
      </c>
      <c r="H6108" s="7">
        <v>1</v>
      </c>
      <c r="I6108" s="7">
        <v>1</v>
      </c>
      <c r="J6108" s="7">
        <v>1</v>
      </c>
      <c r="K6108" s="7">
        <v>0</v>
      </c>
      <c r="L6108" s="7">
        <v>2</v>
      </c>
      <c r="M6108" s="7">
        <v>0</v>
      </c>
      <c r="N6108" s="7">
        <v>2</v>
      </c>
      <c r="O6108" s="7">
        <v>2</v>
      </c>
      <c r="P6108" s="7">
        <v>1</v>
      </c>
      <c r="Q6108" s="7">
        <v>3</v>
      </c>
      <c r="R6108" s="7">
        <v>1</v>
      </c>
      <c r="S6108" s="7">
        <v>0</v>
      </c>
      <c r="T6108" s="7">
        <v>0</v>
      </c>
      <c r="U6108" s="7">
        <v>1</v>
      </c>
      <c r="V6108" s="7">
        <v>2</v>
      </c>
      <c r="W6108" s="7">
        <v>1</v>
      </c>
      <c r="X6108" s="7">
        <v>1.91639022</v>
      </c>
      <c r="Y6108" s="7">
        <v>1.0085290499999999</v>
      </c>
      <c r="Z6108" s="7">
        <v>1.0368117400000001</v>
      </c>
      <c r="AA6108" s="7">
        <v>0.39428719000000001</v>
      </c>
      <c r="AB6108" s="7">
        <v>0.99466272</v>
      </c>
      <c r="AC6108" s="7">
        <v>0.52774135</v>
      </c>
      <c r="AD6108" s="7">
        <v>0.68711261000000001</v>
      </c>
      <c r="AE6108" s="7">
        <v>0.71440411000000004</v>
      </c>
      <c r="AF6108" s="7">
        <v>0.72756763000000002</v>
      </c>
      <c r="AG6108" s="7">
        <v>0.71118376000000005</v>
      </c>
      <c r="AH6108" s="7">
        <v>0.71440820000000005</v>
      </c>
      <c r="AI6108" s="7">
        <v>0.71670193000000004</v>
      </c>
    </row>
    <row r="6109" spans="1:35" x14ac:dyDescent="0.25">
      <c r="A6109" s="3">
        <f>VLOOKUP($F6109,Områder!$A$1:$T$64,7,FALSE)</f>
        <v>23</v>
      </c>
      <c r="B6109" s="3" t="str">
        <f>VLOOKUP($F6109,Områder!$A$1:$T$64,4,FALSE)</f>
        <v>Bredstrup-Pjedsted</v>
      </c>
      <c r="C6109" s="3" t="str">
        <f>VLOOKUP($F6109,Områder!$A$1:$T$64,5,FALSE)</f>
        <v>Ullerup Bæk Skolen</v>
      </c>
      <c r="D6109" s="3" t="str">
        <f>VLOOKUP($F6109,Områder!$A$1:$T$64,10,FALSE) &amp; " - " &amp; VLOOKUP($F6109,Områder!$A$1:$T$64,11,FALSE)</f>
        <v>6 - Herslev, Hedsted og Bredstrup</v>
      </c>
      <c r="E6109" s="3" t="str">
        <f>VLOOKUP($F6109,Områder!$A$1:$T$64,6,FALSE)</f>
        <v>Distriktsinstitutionen Ullerup Bæk</v>
      </c>
      <c r="F6109" s="1">
        <v>640</v>
      </c>
      <c r="G6109" s="1">
        <v>7</v>
      </c>
      <c r="H6109" s="7">
        <v>1</v>
      </c>
      <c r="I6109" s="7">
        <v>1</v>
      </c>
      <c r="J6109" s="7">
        <v>1</v>
      </c>
      <c r="K6109" s="7">
        <v>1</v>
      </c>
      <c r="L6109" s="7">
        <v>0</v>
      </c>
      <c r="M6109" s="7">
        <v>2</v>
      </c>
      <c r="N6109" s="7">
        <v>1</v>
      </c>
      <c r="O6109" s="7">
        <v>1</v>
      </c>
      <c r="P6109" s="7">
        <v>2</v>
      </c>
      <c r="Q6109" s="7">
        <v>2</v>
      </c>
      <c r="R6109" s="7">
        <v>3</v>
      </c>
      <c r="S6109" s="7">
        <v>1</v>
      </c>
      <c r="T6109" s="7">
        <v>0</v>
      </c>
      <c r="U6109" s="7">
        <v>0</v>
      </c>
      <c r="V6109" s="7">
        <v>0</v>
      </c>
      <c r="W6109" s="7">
        <v>2</v>
      </c>
      <c r="X6109" s="7">
        <v>0.96861576999999999</v>
      </c>
      <c r="Y6109" s="7">
        <v>1.8048014400000001</v>
      </c>
      <c r="Z6109" s="7">
        <v>1.0527955</v>
      </c>
      <c r="AA6109" s="7">
        <v>0.99742165999999999</v>
      </c>
      <c r="AB6109" s="7">
        <v>0.41645054999999997</v>
      </c>
      <c r="AC6109" s="7">
        <v>0.95629034000000002</v>
      </c>
      <c r="AD6109" s="7">
        <v>0.54154818000000005</v>
      </c>
      <c r="AE6109" s="7">
        <v>0.68451576000000003</v>
      </c>
      <c r="AF6109" s="7">
        <v>0.70719809</v>
      </c>
      <c r="AG6109" s="7">
        <v>0.71677740999999995</v>
      </c>
      <c r="AH6109" s="7">
        <v>0.70035228999999999</v>
      </c>
      <c r="AI6109" s="7">
        <v>0.70317653999999996</v>
      </c>
    </row>
    <row r="6110" spans="1:35" x14ac:dyDescent="0.25">
      <c r="A6110" s="3">
        <f>VLOOKUP($F6110,Områder!$A$1:$T$64,7,FALSE)</f>
        <v>23</v>
      </c>
      <c r="B6110" s="3" t="str">
        <f>VLOOKUP($F6110,Områder!$A$1:$T$64,4,FALSE)</f>
        <v>Bredstrup-Pjedsted</v>
      </c>
      <c r="C6110" s="3" t="str">
        <f>VLOOKUP($F6110,Områder!$A$1:$T$64,5,FALSE)</f>
        <v>Ullerup Bæk Skolen</v>
      </c>
      <c r="D6110" s="3" t="str">
        <f>VLOOKUP($F6110,Områder!$A$1:$T$64,10,FALSE) &amp; " - " &amp; VLOOKUP($F6110,Områder!$A$1:$T$64,11,FALSE)</f>
        <v>6 - Herslev, Hedsted og Bredstrup</v>
      </c>
      <c r="E6110" s="3" t="str">
        <f>VLOOKUP($F6110,Områder!$A$1:$T$64,6,FALSE)</f>
        <v>Distriktsinstitutionen Ullerup Bæk</v>
      </c>
      <c r="F6110" s="1">
        <v>640</v>
      </c>
      <c r="G6110" s="1">
        <v>8</v>
      </c>
      <c r="H6110" s="7">
        <v>0</v>
      </c>
      <c r="I6110" s="7">
        <v>1</v>
      </c>
      <c r="J6110" s="7">
        <v>1</v>
      </c>
      <c r="K6110" s="7">
        <v>1</v>
      </c>
      <c r="L6110" s="7">
        <v>1</v>
      </c>
      <c r="M6110" s="7">
        <v>0</v>
      </c>
      <c r="N6110" s="7">
        <v>2</v>
      </c>
      <c r="O6110" s="7">
        <v>0</v>
      </c>
      <c r="P6110" s="7">
        <v>1</v>
      </c>
      <c r="Q6110" s="7">
        <v>2</v>
      </c>
      <c r="R6110" s="7">
        <v>2</v>
      </c>
      <c r="S6110" s="7">
        <v>3</v>
      </c>
      <c r="T6110" s="7">
        <v>1</v>
      </c>
      <c r="U6110" s="7">
        <v>0</v>
      </c>
      <c r="V6110" s="7">
        <v>0</v>
      </c>
      <c r="W6110" s="7">
        <v>0</v>
      </c>
      <c r="X6110" s="7">
        <v>1.86932878</v>
      </c>
      <c r="Y6110" s="7">
        <v>0.94173081999999997</v>
      </c>
      <c r="Z6110" s="7">
        <v>1.7852165900000001</v>
      </c>
      <c r="AA6110" s="7">
        <v>1.0211909800000001</v>
      </c>
      <c r="AB6110" s="7">
        <v>0.96589495000000003</v>
      </c>
      <c r="AC6110" s="7">
        <v>0.43419523999999998</v>
      </c>
      <c r="AD6110" s="7">
        <v>0.92106873</v>
      </c>
      <c r="AE6110" s="7">
        <v>0.55139340999999997</v>
      </c>
      <c r="AF6110" s="7">
        <v>0.67850345000000001</v>
      </c>
      <c r="AG6110" s="7">
        <v>0.69717538000000001</v>
      </c>
      <c r="AH6110" s="7">
        <v>0.70431427999999996</v>
      </c>
      <c r="AI6110" s="7">
        <v>0.68926251999999999</v>
      </c>
    </row>
    <row r="6111" spans="1:35" x14ac:dyDescent="0.25">
      <c r="A6111" s="3">
        <f>VLOOKUP($F6111,Områder!$A$1:$T$64,7,FALSE)</f>
        <v>23</v>
      </c>
      <c r="B6111" s="3" t="str">
        <f>VLOOKUP($F6111,Områder!$A$1:$T$64,4,FALSE)</f>
        <v>Bredstrup-Pjedsted</v>
      </c>
      <c r="C6111" s="3" t="str">
        <f>VLOOKUP($F6111,Områder!$A$1:$T$64,5,FALSE)</f>
        <v>Ullerup Bæk Skolen</v>
      </c>
      <c r="D6111" s="3" t="str">
        <f>VLOOKUP($F6111,Områder!$A$1:$T$64,10,FALSE) &amp; " - " &amp; VLOOKUP($F6111,Områder!$A$1:$T$64,11,FALSE)</f>
        <v>6 - Herslev, Hedsted og Bredstrup</v>
      </c>
      <c r="E6111" s="3" t="str">
        <f>VLOOKUP($F6111,Områder!$A$1:$T$64,6,FALSE)</f>
        <v>Distriktsinstitutionen Ullerup Bæk</v>
      </c>
      <c r="F6111" s="1">
        <v>640</v>
      </c>
      <c r="G6111" s="1">
        <v>9</v>
      </c>
      <c r="H6111" s="7">
        <v>0</v>
      </c>
      <c r="I6111" s="7">
        <v>0</v>
      </c>
      <c r="J6111" s="7">
        <v>1</v>
      </c>
      <c r="K6111" s="7">
        <v>1</v>
      </c>
      <c r="L6111" s="7">
        <v>1</v>
      </c>
      <c r="M6111" s="7">
        <v>1</v>
      </c>
      <c r="N6111" s="7">
        <v>0</v>
      </c>
      <c r="O6111" s="7">
        <v>2</v>
      </c>
      <c r="P6111" s="7">
        <v>0</v>
      </c>
      <c r="Q6111" s="7">
        <v>1</v>
      </c>
      <c r="R6111" s="7">
        <v>2</v>
      </c>
      <c r="S6111" s="7">
        <v>2</v>
      </c>
      <c r="T6111" s="7">
        <v>2</v>
      </c>
      <c r="U6111" s="7">
        <v>1</v>
      </c>
      <c r="V6111" s="7">
        <v>0</v>
      </c>
      <c r="W6111" s="7">
        <v>0</v>
      </c>
      <c r="X6111" s="7">
        <v>8.2815990000000006E-2</v>
      </c>
      <c r="Y6111" s="7">
        <v>1.6994029900000001</v>
      </c>
      <c r="Z6111" s="7">
        <v>0.99353698999999995</v>
      </c>
      <c r="AA6111" s="7">
        <v>1.71878665</v>
      </c>
      <c r="AB6111" s="7">
        <v>1.00599602</v>
      </c>
      <c r="AC6111" s="7">
        <v>0.95241721999999995</v>
      </c>
      <c r="AD6111" s="7">
        <v>0.46850579999999997</v>
      </c>
      <c r="AE6111" s="7">
        <v>0.88884989999999997</v>
      </c>
      <c r="AF6111" s="7">
        <v>0.57279289</v>
      </c>
      <c r="AG6111" s="7">
        <v>0.68168194999999998</v>
      </c>
      <c r="AH6111" s="7">
        <v>0.69596831999999997</v>
      </c>
      <c r="AI6111" s="7">
        <v>0.70198651999999995</v>
      </c>
    </row>
    <row r="6112" spans="1:35" x14ac:dyDescent="0.25">
      <c r="A6112" s="3">
        <f>VLOOKUP($F6112,Områder!$A$1:$T$64,7,FALSE)</f>
        <v>23</v>
      </c>
      <c r="B6112" s="3" t="str">
        <f>VLOOKUP($F6112,Områder!$A$1:$T$64,4,FALSE)</f>
        <v>Bredstrup-Pjedsted</v>
      </c>
      <c r="C6112" s="3" t="str">
        <f>VLOOKUP($F6112,Områder!$A$1:$T$64,5,FALSE)</f>
        <v>Ullerup Bæk Skolen</v>
      </c>
      <c r="D6112" s="3" t="str">
        <f>VLOOKUP($F6112,Områder!$A$1:$T$64,10,FALSE) &amp; " - " &amp; VLOOKUP($F6112,Områder!$A$1:$T$64,11,FALSE)</f>
        <v>6 - Herslev, Hedsted og Bredstrup</v>
      </c>
      <c r="E6112" s="3" t="str">
        <f>VLOOKUP($F6112,Områder!$A$1:$T$64,6,FALSE)</f>
        <v>Distriktsinstitutionen Ullerup Bæk</v>
      </c>
      <c r="F6112" s="1">
        <v>640</v>
      </c>
      <c r="G6112" s="1">
        <v>10</v>
      </c>
      <c r="H6112" s="7">
        <v>1</v>
      </c>
      <c r="I6112" s="7">
        <v>0</v>
      </c>
      <c r="J6112" s="7">
        <v>0</v>
      </c>
      <c r="K6112" s="7">
        <v>2</v>
      </c>
      <c r="L6112" s="7">
        <v>1</v>
      </c>
      <c r="M6112" s="7">
        <v>1</v>
      </c>
      <c r="N6112" s="7">
        <v>1</v>
      </c>
      <c r="O6112" s="7">
        <v>0</v>
      </c>
      <c r="P6112" s="7">
        <v>2</v>
      </c>
      <c r="Q6112" s="7">
        <v>0</v>
      </c>
      <c r="R6112" s="7">
        <v>1</v>
      </c>
      <c r="S6112" s="7">
        <v>2</v>
      </c>
      <c r="T6112" s="7">
        <v>2</v>
      </c>
      <c r="U6112" s="7">
        <v>2</v>
      </c>
      <c r="V6112" s="7">
        <v>1</v>
      </c>
      <c r="W6112" s="7">
        <v>1</v>
      </c>
      <c r="X6112" s="7">
        <v>7.7394790000000005E-2</v>
      </c>
      <c r="Y6112" s="7">
        <v>0.14921395000000001</v>
      </c>
      <c r="Z6112" s="7">
        <v>1.70169448</v>
      </c>
      <c r="AA6112" s="7">
        <v>0.97963036000000003</v>
      </c>
      <c r="AB6112" s="7">
        <v>1.6514745500000001</v>
      </c>
      <c r="AC6112" s="7">
        <v>0.99459699999999995</v>
      </c>
      <c r="AD6112" s="7">
        <v>0.94518272000000003</v>
      </c>
      <c r="AE6112" s="7">
        <v>0.50459156000000005</v>
      </c>
      <c r="AF6112" s="7">
        <v>0.88978800000000002</v>
      </c>
      <c r="AG6112" s="7">
        <v>0.59717379999999998</v>
      </c>
      <c r="AH6112" s="7">
        <v>0.69388636000000004</v>
      </c>
      <c r="AI6112" s="7">
        <v>0.70674387000000005</v>
      </c>
    </row>
    <row r="6113" spans="1:35" x14ac:dyDescent="0.25">
      <c r="A6113" s="3">
        <f>VLOOKUP($F6113,Områder!$A$1:$T$64,7,FALSE)</f>
        <v>23</v>
      </c>
      <c r="B6113" s="3" t="str">
        <f>VLOOKUP($F6113,Områder!$A$1:$T$64,4,FALSE)</f>
        <v>Bredstrup-Pjedsted</v>
      </c>
      <c r="C6113" s="3" t="str">
        <f>VLOOKUP($F6113,Områder!$A$1:$T$64,5,FALSE)</f>
        <v>Ullerup Bæk Skolen</v>
      </c>
      <c r="D6113" s="3" t="str">
        <f>VLOOKUP($F6113,Områder!$A$1:$T$64,10,FALSE) &amp; " - " &amp; VLOOKUP($F6113,Områder!$A$1:$T$64,11,FALSE)</f>
        <v>6 - Herslev, Hedsted og Bredstrup</v>
      </c>
      <c r="E6113" s="3" t="str">
        <f>VLOOKUP($F6113,Områder!$A$1:$T$64,6,FALSE)</f>
        <v>Distriktsinstitutionen Ullerup Bæk</v>
      </c>
      <c r="F6113" s="1">
        <v>640</v>
      </c>
      <c r="G6113" s="1">
        <v>11</v>
      </c>
      <c r="H6113" s="7">
        <v>1</v>
      </c>
      <c r="I6113" s="7">
        <v>1</v>
      </c>
      <c r="J6113" s="7">
        <v>0</v>
      </c>
      <c r="K6113" s="7">
        <v>0</v>
      </c>
      <c r="L6113" s="7">
        <v>2</v>
      </c>
      <c r="M6113" s="7">
        <v>1</v>
      </c>
      <c r="N6113" s="7">
        <v>1</v>
      </c>
      <c r="O6113" s="7">
        <v>1</v>
      </c>
      <c r="P6113" s="7">
        <v>0</v>
      </c>
      <c r="Q6113" s="7">
        <v>2</v>
      </c>
      <c r="R6113" s="7">
        <v>0</v>
      </c>
      <c r="S6113" s="7">
        <v>1</v>
      </c>
      <c r="T6113" s="7">
        <v>2</v>
      </c>
      <c r="U6113" s="7">
        <v>2</v>
      </c>
      <c r="V6113" s="7">
        <v>2</v>
      </c>
      <c r="W6113" s="7">
        <v>1</v>
      </c>
      <c r="X6113" s="7">
        <v>0.98335921999999998</v>
      </c>
      <c r="Y6113" s="7">
        <v>0.13963194000000001</v>
      </c>
      <c r="Z6113" s="7">
        <v>0.25136216</v>
      </c>
      <c r="AA6113" s="7">
        <v>1.6410001000000001</v>
      </c>
      <c r="AB6113" s="7">
        <v>0.95311133000000003</v>
      </c>
      <c r="AC6113" s="7">
        <v>1.5746789299999999</v>
      </c>
      <c r="AD6113" s="7">
        <v>0.97345974999999996</v>
      </c>
      <c r="AE6113" s="7">
        <v>0.92641101000000003</v>
      </c>
      <c r="AF6113" s="7">
        <v>0.52550253999999996</v>
      </c>
      <c r="AG6113" s="7">
        <v>0.87802532</v>
      </c>
      <c r="AH6113" s="7">
        <v>0.60772389999999998</v>
      </c>
      <c r="AI6113" s="7">
        <v>0.69486999999999999</v>
      </c>
    </row>
    <row r="6114" spans="1:35" x14ac:dyDescent="0.25">
      <c r="A6114" s="3">
        <f>VLOOKUP($F6114,Områder!$A$1:$T$64,7,FALSE)</f>
        <v>23</v>
      </c>
      <c r="B6114" s="3" t="str">
        <f>VLOOKUP($F6114,Områder!$A$1:$T$64,4,FALSE)</f>
        <v>Bredstrup-Pjedsted</v>
      </c>
      <c r="C6114" s="3" t="str">
        <f>VLOOKUP($F6114,Områder!$A$1:$T$64,5,FALSE)</f>
        <v>Ullerup Bæk Skolen</v>
      </c>
      <c r="D6114" s="3" t="str">
        <f>VLOOKUP($F6114,Områder!$A$1:$T$64,10,FALSE) &amp; " - " &amp; VLOOKUP($F6114,Områder!$A$1:$T$64,11,FALSE)</f>
        <v>6 - Herslev, Hedsted og Bredstrup</v>
      </c>
      <c r="E6114" s="3" t="str">
        <f>VLOOKUP($F6114,Områder!$A$1:$T$64,6,FALSE)</f>
        <v>Distriktsinstitutionen Ullerup Bæk</v>
      </c>
      <c r="F6114" s="1">
        <v>640</v>
      </c>
      <c r="G6114" s="1">
        <v>12</v>
      </c>
      <c r="H6114" s="7">
        <v>1</v>
      </c>
      <c r="I6114" s="7">
        <v>1</v>
      </c>
      <c r="J6114" s="7">
        <v>1</v>
      </c>
      <c r="K6114" s="7">
        <v>0</v>
      </c>
      <c r="L6114" s="7">
        <v>0</v>
      </c>
      <c r="M6114" s="7">
        <v>2</v>
      </c>
      <c r="N6114" s="7">
        <v>1</v>
      </c>
      <c r="O6114" s="7">
        <v>1</v>
      </c>
      <c r="P6114" s="7">
        <v>1</v>
      </c>
      <c r="Q6114" s="7">
        <v>0</v>
      </c>
      <c r="R6114" s="7">
        <v>2</v>
      </c>
      <c r="S6114" s="7">
        <v>0</v>
      </c>
      <c r="T6114" s="7">
        <v>1</v>
      </c>
      <c r="U6114" s="7">
        <v>2</v>
      </c>
      <c r="V6114" s="7">
        <v>1</v>
      </c>
      <c r="W6114" s="7">
        <v>2</v>
      </c>
      <c r="X6114" s="7">
        <v>0.97550928000000003</v>
      </c>
      <c r="Y6114" s="7">
        <v>0.95864797000000002</v>
      </c>
      <c r="Z6114" s="7">
        <v>0.23165773000000001</v>
      </c>
      <c r="AA6114" s="7">
        <v>0.28574656999999998</v>
      </c>
      <c r="AB6114" s="7">
        <v>1.4843695299999999</v>
      </c>
      <c r="AC6114" s="7">
        <v>0.91836008999999996</v>
      </c>
      <c r="AD6114" s="7">
        <v>1.4926970100000001</v>
      </c>
      <c r="AE6114" s="7">
        <v>0.93706825000000005</v>
      </c>
      <c r="AF6114" s="7">
        <v>0.88893177999999995</v>
      </c>
      <c r="AG6114" s="7">
        <v>0.52132712999999997</v>
      </c>
      <c r="AH6114" s="7">
        <v>0.82405225000000004</v>
      </c>
      <c r="AI6114" s="7">
        <v>0.59411241000000004</v>
      </c>
    </row>
    <row r="6115" spans="1:35" x14ac:dyDescent="0.25">
      <c r="A6115" s="3">
        <f>VLOOKUP($F6115,Områder!$A$1:$T$64,7,FALSE)</f>
        <v>23</v>
      </c>
      <c r="B6115" s="3" t="str">
        <f>VLOOKUP($F6115,Områder!$A$1:$T$64,4,FALSE)</f>
        <v>Bredstrup-Pjedsted</v>
      </c>
      <c r="C6115" s="3" t="str">
        <f>VLOOKUP($F6115,Områder!$A$1:$T$64,5,FALSE)</f>
        <v>Ullerup Bæk Skolen</v>
      </c>
      <c r="D6115" s="3" t="str">
        <f>VLOOKUP($F6115,Områder!$A$1:$T$64,10,FALSE) &amp; " - " &amp; VLOOKUP($F6115,Områder!$A$1:$T$64,11,FALSE)</f>
        <v>6 - Herslev, Hedsted og Bredstrup</v>
      </c>
      <c r="E6115" s="3" t="str">
        <f>VLOOKUP($F6115,Områder!$A$1:$T$64,6,FALSE)</f>
        <v>Distriktsinstitutionen Ullerup Bæk</v>
      </c>
      <c r="F6115" s="1">
        <v>640</v>
      </c>
      <c r="G6115" s="1">
        <v>13</v>
      </c>
      <c r="H6115" s="7">
        <v>2</v>
      </c>
      <c r="I6115" s="7">
        <v>1</v>
      </c>
      <c r="J6115" s="7">
        <v>1</v>
      </c>
      <c r="K6115" s="7">
        <v>2</v>
      </c>
      <c r="L6115" s="7">
        <v>0</v>
      </c>
      <c r="M6115" s="7">
        <v>0</v>
      </c>
      <c r="N6115" s="7">
        <v>2</v>
      </c>
      <c r="O6115" s="7">
        <v>1</v>
      </c>
      <c r="P6115" s="7">
        <v>0</v>
      </c>
      <c r="Q6115" s="7">
        <v>1</v>
      </c>
      <c r="R6115" s="7">
        <v>0</v>
      </c>
      <c r="S6115" s="7">
        <v>2</v>
      </c>
      <c r="T6115" s="7">
        <v>0</v>
      </c>
      <c r="U6115" s="7">
        <v>1</v>
      </c>
      <c r="V6115" s="7">
        <v>2</v>
      </c>
      <c r="W6115" s="7">
        <v>2</v>
      </c>
      <c r="X6115" s="7">
        <v>1.93688102</v>
      </c>
      <c r="Y6115" s="7">
        <v>0.97210777999999998</v>
      </c>
      <c r="Z6115" s="7">
        <v>0.99926654000000004</v>
      </c>
      <c r="AA6115" s="7">
        <v>0.27993277</v>
      </c>
      <c r="AB6115" s="7">
        <v>0.32499243</v>
      </c>
      <c r="AC6115" s="7">
        <v>1.3980590799999999</v>
      </c>
      <c r="AD6115" s="7">
        <v>0.91262723999999995</v>
      </c>
      <c r="AE6115" s="7">
        <v>1.4551961200000001</v>
      </c>
      <c r="AF6115" s="7">
        <v>0.92738354999999995</v>
      </c>
      <c r="AG6115" s="7">
        <v>0.87706192999999999</v>
      </c>
      <c r="AH6115" s="7">
        <v>0.53252323999999995</v>
      </c>
      <c r="AI6115" s="7">
        <v>0.80251810000000001</v>
      </c>
    </row>
    <row r="6116" spans="1:35" x14ac:dyDescent="0.25">
      <c r="A6116" s="3">
        <f>VLOOKUP($F6116,Områder!$A$1:$T$64,7,FALSE)</f>
        <v>23</v>
      </c>
      <c r="B6116" s="3" t="str">
        <f>VLOOKUP($F6116,Områder!$A$1:$T$64,4,FALSE)</f>
        <v>Bredstrup-Pjedsted</v>
      </c>
      <c r="C6116" s="3" t="str">
        <f>VLOOKUP($F6116,Områder!$A$1:$T$64,5,FALSE)</f>
        <v>Ullerup Bæk Skolen</v>
      </c>
      <c r="D6116" s="3" t="str">
        <f>VLOOKUP($F6116,Områder!$A$1:$T$64,10,FALSE) &amp; " - " &amp; VLOOKUP($F6116,Områder!$A$1:$T$64,11,FALSE)</f>
        <v>6 - Herslev, Hedsted og Bredstrup</v>
      </c>
      <c r="E6116" s="3" t="str">
        <f>VLOOKUP($F6116,Områder!$A$1:$T$64,6,FALSE)</f>
        <v>Distriktsinstitutionen Ullerup Bæk</v>
      </c>
      <c r="F6116" s="1">
        <v>640</v>
      </c>
      <c r="G6116" s="1">
        <v>14</v>
      </c>
      <c r="H6116" s="7">
        <v>0</v>
      </c>
      <c r="I6116" s="7">
        <v>2</v>
      </c>
      <c r="J6116" s="7">
        <v>1</v>
      </c>
      <c r="K6116" s="7">
        <v>1</v>
      </c>
      <c r="L6116" s="7">
        <v>2</v>
      </c>
      <c r="M6116" s="7">
        <v>0</v>
      </c>
      <c r="N6116" s="7">
        <v>0</v>
      </c>
      <c r="O6116" s="7">
        <v>2</v>
      </c>
      <c r="P6116" s="7">
        <v>1</v>
      </c>
      <c r="Q6116" s="7">
        <v>0</v>
      </c>
      <c r="R6116" s="7">
        <v>1</v>
      </c>
      <c r="S6116" s="7">
        <v>0</v>
      </c>
      <c r="T6116" s="7">
        <v>2</v>
      </c>
      <c r="U6116" s="7">
        <v>0</v>
      </c>
      <c r="V6116" s="7">
        <v>1</v>
      </c>
      <c r="W6116" s="7">
        <v>2</v>
      </c>
      <c r="X6116" s="7">
        <v>1.87717146</v>
      </c>
      <c r="Y6116" s="7">
        <v>1.8360641099999999</v>
      </c>
      <c r="Z6116" s="7">
        <v>0.99240846000000005</v>
      </c>
      <c r="AA6116" s="7">
        <v>0.98293958999999997</v>
      </c>
      <c r="AB6116" s="7">
        <v>0.32168716000000003</v>
      </c>
      <c r="AC6116" s="7">
        <v>0.36112239000000002</v>
      </c>
      <c r="AD6116" s="7">
        <v>1.30989892</v>
      </c>
      <c r="AE6116" s="7">
        <v>0.89473192999999995</v>
      </c>
      <c r="AF6116" s="7">
        <v>1.3950821499999999</v>
      </c>
      <c r="AG6116" s="7">
        <v>0.90330904999999995</v>
      </c>
      <c r="AH6116" s="7">
        <v>0.85242382000000005</v>
      </c>
      <c r="AI6116" s="7">
        <v>0.53792945000000003</v>
      </c>
    </row>
    <row r="6117" spans="1:35" x14ac:dyDescent="0.25">
      <c r="A6117" s="3">
        <f>VLOOKUP($F6117,Områder!$A$1:$T$64,7,FALSE)</f>
        <v>23</v>
      </c>
      <c r="B6117" s="3" t="str">
        <f>VLOOKUP($F6117,Områder!$A$1:$T$64,4,FALSE)</f>
        <v>Bredstrup-Pjedsted</v>
      </c>
      <c r="C6117" s="3" t="str">
        <f>VLOOKUP($F6117,Områder!$A$1:$T$64,5,FALSE)</f>
        <v>Ullerup Bæk Skolen</v>
      </c>
      <c r="D6117" s="3" t="str">
        <f>VLOOKUP($F6117,Områder!$A$1:$T$64,10,FALSE) &amp; " - " &amp; VLOOKUP($F6117,Områder!$A$1:$T$64,11,FALSE)</f>
        <v>6 - Herslev, Hedsted og Bredstrup</v>
      </c>
      <c r="E6117" s="3" t="str">
        <f>VLOOKUP($F6117,Områder!$A$1:$T$64,6,FALSE)</f>
        <v>Distriktsinstitutionen Ullerup Bæk</v>
      </c>
      <c r="F6117" s="1">
        <v>640</v>
      </c>
      <c r="G6117" s="1">
        <v>15</v>
      </c>
      <c r="H6117" s="7">
        <v>0</v>
      </c>
      <c r="I6117" s="7">
        <v>0</v>
      </c>
      <c r="J6117" s="7">
        <v>2</v>
      </c>
      <c r="K6117" s="7">
        <v>1</v>
      </c>
      <c r="L6117" s="7">
        <v>1</v>
      </c>
      <c r="M6117" s="7">
        <v>2</v>
      </c>
      <c r="N6117" s="7">
        <v>0</v>
      </c>
      <c r="O6117" s="7">
        <v>0</v>
      </c>
      <c r="P6117" s="7">
        <v>2</v>
      </c>
      <c r="Q6117" s="7">
        <v>1</v>
      </c>
      <c r="R6117" s="7">
        <v>0</v>
      </c>
      <c r="S6117" s="7">
        <v>1</v>
      </c>
      <c r="T6117" s="7">
        <v>0</v>
      </c>
      <c r="U6117" s="7">
        <v>2</v>
      </c>
      <c r="V6117" s="7">
        <v>0</v>
      </c>
      <c r="W6117" s="7">
        <v>1</v>
      </c>
      <c r="X6117" s="7">
        <v>1.89198011</v>
      </c>
      <c r="Y6117" s="7">
        <v>1.78085826</v>
      </c>
      <c r="Z6117" s="7">
        <v>1.79178686</v>
      </c>
      <c r="AA6117" s="7">
        <v>0.98567861000000001</v>
      </c>
      <c r="AB6117" s="7">
        <v>0.97659673999999996</v>
      </c>
      <c r="AC6117" s="7">
        <v>0.36778791</v>
      </c>
      <c r="AD6117" s="7">
        <v>0.40229166</v>
      </c>
      <c r="AE6117" s="7">
        <v>1.24905825</v>
      </c>
      <c r="AF6117" s="7">
        <v>0.88659078999999996</v>
      </c>
      <c r="AG6117" s="7">
        <v>1.3507504100000001</v>
      </c>
      <c r="AH6117" s="7">
        <v>0.88963112</v>
      </c>
      <c r="AI6117" s="7">
        <v>0.84005136999999996</v>
      </c>
    </row>
    <row r="6118" spans="1:35" x14ac:dyDescent="0.25">
      <c r="A6118" s="3">
        <f>VLOOKUP($F6118,Områder!$A$1:$T$64,7,FALSE)</f>
        <v>23</v>
      </c>
      <c r="B6118" s="3" t="str">
        <f>VLOOKUP($F6118,Områder!$A$1:$T$64,4,FALSE)</f>
        <v>Bredstrup-Pjedsted</v>
      </c>
      <c r="C6118" s="3" t="str">
        <f>VLOOKUP($F6118,Områder!$A$1:$T$64,5,FALSE)</f>
        <v>Ullerup Bæk Skolen</v>
      </c>
      <c r="D6118" s="3" t="str">
        <f>VLOOKUP($F6118,Områder!$A$1:$T$64,10,FALSE) &amp; " - " &amp; VLOOKUP($F6118,Områder!$A$1:$T$64,11,FALSE)</f>
        <v>6 - Herslev, Hedsted og Bredstrup</v>
      </c>
      <c r="E6118" s="3" t="str">
        <f>VLOOKUP($F6118,Områder!$A$1:$T$64,6,FALSE)</f>
        <v>Distriktsinstitutionen Ullerup Bæk</v>
      </c>
      <c r="F6118" s="1">
        <v>640</v>
      </c>
      <c r="G6118" s="1">
        <v>16</v>
      </c>
      <c r="H6118" s="7">
        <v>1</v>
      </c>
      <c r="I6118" s="7">
        <v>0</v>
      </c>
      <c r="J6118" s="7">
        <v>0</v>
      </c>
      <c r="K6118" s="7">
        <v>2</v>
      </c>
      <c r="L6118" s="7">
        <v>1</v>
      </c>
      <c r="M6118" s="7">
        <v>1</v>
      </c>
      <c r="N6118" s="7">
        <v>2</v>
      </c>
      <c r="O6118" s="7">
        <v>0</v>
      </c>
      <c r="P6118" s="7">
        <v>0</v>
      </c>
      <c r="Q6118" s="7">
        <v>2</v>
      </c>
      <c r="R6118" s="7">
        <v>1</v>
      </c>
      <c r="S6118" s="7">
        <v>0</v>
      </c>
      <c r="T6118" s="7">
        <v>0</v>
      </c>
      <c r="U6118" s="7">
        <v>0</v>
      </c>
      <c r="V6118" s="7">
        <v>2</v>
      </c>
      <c r="W6118" s="7">
        <v>0</v>
      </c>
      <c r="X6118" s="7">
        <v>0.98442921000000005</v>
      </c>
      <c r="Y6118" s="7">
        <v>1.7691542099999999</v>
      </c>
      <c r="Z6118" s="7">
        <v>1.70930867</v>
      </c>
      <c r="AA6118" s="7">
        <v>1.69591095</v>
      </c>
      <c r="AB6118" s="7">
        <v>0.96432275000000001</v>
      </c>
      <c r="AC6118" s="7">
        <v>0.95995456999999995</v>
      </c>
      <c r="AD6118" s="7">
        <v>0.40996163000000002</v>
      </c>
      <c r="AE6118" s="7">
        <v>0.43810882000000001</v>
      </c>
      <c r="AF6118" s="7">
        <v>1.18572031</v>
      </c>
      <c r="AG6118" s="7">
        <v>0.86614115999999997</v>
      </c>
      <c r="AH6118" s="7">
        <v>1.2898064600000001</v>
      </c>
      <c r="AI6118" s="7">
        <v>0.86691079000000004</v>
      </c>
    </row>
    <row r="6119" spans="1:35" x14ac:dyDescent="0.25">
      <c r="A6119" s="3">
        <f>VLOOKUP($F6119,Områder!$A$1:$T$64,7,FALSE)</f>
        <v>23</v>
      </c>
      <c r="B6119" s="3" t="str">
        <f>VLOOKUP($F6119,Områder!$A$1:$T$64,4,FALSE)</f>
        <v>Bredstrup-Pjedsted</v>
      </c>
      <c r="C6119" s="3" t="str">
        <f>VLOOKUP($F6119,Områder!$A$1:$T$64,5,FALSE)</f>
        <v>Ullerup Bæk Skolen</v>
      </c>
      <c r="D6119" s="3" t="str">
        <f>VLOOKUP($F6119,Områder!$A$1:$T$64,10,FALSE) &amp; " - " &amp; VLOOKUP($F6119,Områder!$A$1:$T$64,11,FALSE)</f>
        <v>6 - Herslev, Hedsted og Bredstrup</v>
      </c>
      <c r="E6119" s="3" t="str">
        <f>VLOOKUP($F6119,Områder!$A$1:$T$64,6,FALSE)</f>
        <v>Distriktsinstitutionen Ullerup Bæk</v>
      </c>
      <c r="F6119" s="1">
        <v>640</v>
      </c>
      <c r="G6119" s="1">
        <v>17</v>
      </c>
      <c r="H6119" s="7">
        <v>1</v>
      </c>
      <c r="I6119" s="7">
        <v>1</v>
      </c>
      <c r="J6119" s="7">
        <v>0</v>
      </c>
      <c r="K6119" s="7">
        <v>0</v>
      </c>
      <c r="L6119" s="7">
        <v>2</v>
      </c>
      <c r="M6119" s="7">
        <v>1</v>
      </c>
      <c r="N6119" s="7">
        <v>1</v>
      </c>
      <c r="O6119" s="7">
        <v>2</v>
      </c>
      <c r="P6119" s="7">
        <v>0</v>
      </c>
      <c r="Q6119" s="7">
        <v>0</v>
      </c>
      <c r="R6119" s="7">
        <v>2</v>
      </c>
      <c r="S6119" s="7">
        <v>1</v>
      </c>
      <c r="T6119" s="7">
        <v>0</v>
      </c>
      <c r="U6119" s="7">
        <v>0</v>
      </c>
      <c r="V6119" s="7">
        <v>0</v>
      </c>
      <c r="W6119" s="7">
        <v>3</v>
      </c>
      <c r="X6119" s="7">
        <v>0.10953974</v>
      </c>
      <c r="Y6119" s="7">
        <v>0.99233534999999995</v>
      </c>
      <c r="Z6119" s="7">
        <v>1.7126791699999999</v>
      </c>
      <c r="AA6119" s="7">
        <v>1.64474506</v>
      </c>
      <c r="AB6119" s="7">
        <v>1.6314425800000001</v>
      </c>
      <c r="AC6119" s="7">
        <v>0.97474072</v>
      </c>
      <c r="AD6119" s="7">
        <v>0.97594950000000003</v>
      </c>
      <c r="AE6119" s="7">
        <v>0.48030578000000002</v>
      </c>
      <c r="AF6119" s="7">
        <v>0.49835265000000001</v>
      </c>
      <c r="AG6119" s="7">
        <v>1.1570676200000001</v>
      </c>
      <c r="AH6119" s="7">
        <v>0.87129652000000002</v>
      </c>
      <c r="AI6119" s="7">
        <v>1.25975075</v>
      </c>
    </row>
    <row r="6120" spans="1:35" x14ac:dyDescent="0.25">
      <c r="A6120" s="3">
        <f>VLOOKUP($F6120,Områder!$A$1:$T$64,7,FALSE)</f>
        <v>23</v>
      </c>
      <c r="B6120" s="3" t="str">
        <f>VLOOKUP($F6120,Områder!$A$1:$T$64,4,FALSE)</f>
        <v>Bredstrup-Pjedsted</v>
      </c>
      <c r="C6120" s="3" t="str">
        <f>VLOOKUP($F6120,Områder!$A$1:$T$64,5,FALSE)</f>
        <v>Ullerup Bæk Skolen</v>
      </c>
      <c r="D6120" s="3" t="str">
        <f>VLOOKUP($F6120,Områder!$A$1:$T$64,10,FALSE) &amp; " - " &amp; VLOOKUP($F6120,Områder!$A$1:$T$64,11,FALSE)</f>
        <v>6 - Herslev, Hedsted og Bredstrup</v>
      </c>
      <c r="E6120" s="3" t="str">
        <f>VLOOKUP($F6120,Områder!$A$1:$T$64,6,FALSE)</f>
        <v>Distriktsinstitutionen Ullerup Bæk</v>
      </c>
      <c r="F6120" s="1">
        <v>640</v>
      </c>
      <c r="G6120" s="1">
        <v>18</v>
      </c>
      <c r="H6120" s="7">
        <v>1</v>
      </c>
      <c r="I6120" s="7">
        <v>0</v>
      </c>
      <c r="J6120" s="7">
        <v>1</v>
      </c>
      <c r="K6120" s="7">
        <v>0</v>
      </c>
      <c r="L6120" s="7">
        <v>0</v>
      </c>
      <c r="M6120" s="7">
        <v>2</v>
      </c>
      <c r="N6120" s="7">
        <v>1</v>
      </c>
      <c r="O6120" s="7">
        <v>1</v>
      </c>
      <c r="P6120" s="7">
        <v>1</v>
      </c>
      <c r="Q6120" s="7">
        <v>0</v>
      </c>
      <c r="R6120" s="7">
        <v>0</v>
      </c>
      <c r="S6120" s="7">
        <v>2</v>
      </c>
      <c r="T6120" s="7">
        <v>1</v>
      </c>
      <c r="U6120" s="7">
        <v>0</v>
      </c>
      <c r="V6120" s="7">
        <v>0</v>
      </c>
      <c r="W6120" s="7">
        <v>0</v>
      </c>
      <c r="X6120" s="7">
        <v>2.58627341</v>
      </c>
      <c r="Y6120" s="7">
        <v>0.21696679999999999</v>
      </c>
      <c r="Z6120" s="7">
        <v>0.95314801999999998</v>
      </c>
      <c r="AA6120" s="7">
        <v>1.5341517499999999</v>
      </c>
      <c r="AB6120" s="7">
        <v>1.47931038</v>
      </c>
      <c r="AC6120" s="7">
        <v>1.4578675800000001</v>
      </c>
      <c r="AD6120" s="7">
        <v>0.92472957</v>
      </c>
      <c r="AE6120" s="7">
        <v>0.92887397999999999</v>
      </c>
      <c r="AF6120" s="7">
        <v>0.52091911000000002</v>
      </c>
      <c r="AG6120" s="7">
        <v>0.5287982</v>
      </c>
      <c r="AH6120" s="7">
        <v>1.0675973999999999</v>
      </c>
      <c r="AI6120" s="7">
        <v>0.82193943000000003</v>
      </c>
    </row>
    <row r="6121" spans="1:35" x14ac:dyDescent="0.25">
      <c r="A6121" s="3">
        <f>VLOOKUP($F6121,Områder!$A$1:$T$64,7,FALSE)</f>
        <v>23</v>
      </c>
      <c r="B6121" s="3" t="str">
        <f>VLOOKUP($F6121,Områder!$A$1:$T$64,4,FALSE)</f>
        <v>Bredstrup-Pjedsted</v>
      </c>
      <c r="C6121" s="3" t="str">
        <f>VLOOKUP($F6121,Områder!$A$1:$T$64,5,FALSE)</f>
        <v>Ullerup Bæk Skolen</v>
      </c>
      <c r="D6121" s="3" t="str">
        <f>VLOOKUP($F6121,Områder!$A$1:$T$64,10,FALSE) &amp; " - " &amp; VLOOKUP($F6121,Områder!$A$1:$T$64,11,FALSE)</f>
        <v>6 - Herslev, Hedsted og Bredstrup</v>
      </c>
      <c r="E6121" s="3" t="str">
        <f>VLOOKUP($F6121,Områder!$A$1:$T$64,6,FALSE)</f>
        <v>Distriktsinstitutionen Ullerup Bæk</v>
      </c>
      <c r="F6121" s="1">
        <v>640</v>
      </c>
      <c r="G6121" s="1">
        <v>19</v>
      </c>
      <c r="H6121" s="7">
        <v>0</v>
      </c>
      <c r="I6121" s="7">
        <v>0</v>
      </c>
      <c r="J6121" s="7">
        <v>0</v>
      </c>
      <c r="K6121" s="7">
        <v>1</v>
      </c>
      <c r="L6121" s="7">
        <v>0</v>
      </c>
      <c r="M6121" s="7">
        <v>0</v>
      </c>
      <c r="N6121" s="7">
        <v>2</v>
      </c>
      <c r="O6121" s="7">
        <v>1</v>
      </c>
      <c r="P6121" s="7">
        <v>0</v>
      </c>
      <c r="Q6121" s="7">
        <v>1</v>
      </c>
      <c r="R6121" s="7">
        <v>0</v>
      </c>
      <c r="S6121" s="7">
        <v>0</v>
      </c>
      <c r="T6121" s="7">
        <v>3</v>
      </c>
      <c r="U6121" s="7">
        <v>1</v>
      </c>
      <c r="V6121" s="7">
        <v>1</v>
      </c>
      <c r="W6121" s="7">
        <v>0</v>
      </c>
      <c r="X6121" s="7">
        <v>0.15229596000000001</v>
      </c>
      <c r="Y6121" s="7">
        <v>2.0439425299999998</v>
      </c>
      <c r="Z6121" s="7">
        <v>0.32718550000000002</v>
      </c>
      <c r="AA6121" s="7">
        <v>0.89220604999999997</v>
      </c>
      <c r="AB6121" s="7">
        <v>1.29970298</v>
      </c>
      <c r="AC6121" s="7">
        <v>1.26817742</v>
      </c>
      <c r="AD6121" s="7">
        <v>1.2840408000000001</v>
      </c>
      <c r="AE6121" s="7">
        <v>0.86426873000000004</v>
      </c>
      <c r="AF6121" s="7">
        <v>0.86223837000000003</v>
      </c>
      <c r="AG6121" s="7">
        <v>0.53657306999999999</v>
      </c>
      <c r="AH6121" s="7">
        <v>0.53520018000000003</v>
      </c>
      <c r="AI6121" s="7">
        <v>0.91844139000000002</v>
      </c>
    </row>
    <row r="6122" spans="1:35" x14ac:dyDescent="0.25">
      <c r="A6122" s="3">
        <f>VLOOKUP($F6122,Områder!$A$1:$T$64,7,FALSE)</f>
        <v>23</v>
      </c>
      <c r="B6122" s="3" t="str">
        <f>VLOOKUP($F6122,Områder!$A$1:$T$64,4,FALSE)</f>
        <v>Bredstrup-Pjedsted</v>
      </c>
      <c r="C6122" s="3" t="str">
        <f>VLOOKUP($F6122,Områder!$A$1:$T$64,5,FALSE)</f>
        <v>Ullerup Bæk Skolen</v>
      </c>
      <c r="D6122" s="3" t="str">
        <f>VLOOKUP($F6122,Områder!$A$1:$T$64,10,FALSE) &amp; " - " &amp; VLOOKUP($F6122,Områder!$A$1:$T$64,11,FALSE)</f>
        <v>6 - Herslev, Hedsted og Bredstrup</v>
      </c>
      <c r="E6122" s="3" t="str">
        <f>VLOOKUP($F6122,Områder!$A$1:$T$64,6,FALSE)</f>
        <v>Distriktsinstitutionen Ullerup Bæk</v>
      </c>
      <c r="F6122" s="1">
        <v>640</v>
      </c>
      <c r="G6122" s="1">
        <v>20</v>
      </c>
      <c r="H6122" s="7">
        <v>0</v>
      </c>
      <c r="I6122" s="7">
        <v>0</v>
      </c>
      <c r="J6122" s="7">
        <v>0</v>
      </c>
      <c r="K6122" s="7">
        <v>0</v>
      </c>
      <c r="L6122" s="7">
        <v>0</v>
      </c>
      <c r="M6122" s="7">
        <v>0</v>
      </c>
      <c r="N6122" s="7">
        <v>0</v>
      </c>
      <c r="O6122" s="7">
        <v>2</v>
      </c>
      <c r="P6122" s="7">
        <v>0</v>
      </c>
      <c r="Q6122" s="7">
        <v>0</v>
      </c>
      <c r="R6122" s="7">
        <v>1</v>
      </c>
      <c r="S6122" s="7">
        <v>0</v>
      </c>
      <c r="T6122" s="7">
        <v>0</v>
      </c>
      <c r="U6122" s="7">
        <v>2</v>
      </c>
      <c r="V6122" s="7">
        <v>3</v>
      </c>
      <c r="W6122" s="7">
        <v>0</v>
      </c>
      <c r="X6122" s="7">
        <v>0.21569856000000001</v>
      </c>
      <c r="Y6122" s="7">
        <v>0.30665590999999998</v>
      </c>
      <c r="Z6122" s="7">
        <v>1.3533955200000001</v>
      </c>
      <c r="AA6122" s="7">
        <v>0.41958298999999999</v>
      </c>
      <c r="AB6122" s="7">
        <v>0.74627851000000001</v>
      </c>
      <c r="AC6122" s="7">
        <v>0.96782126999999996</v>
      </c>
      <c r="AD6122" s="7">
        <v>0.96022215</v>
      </c>
      <c r="AE6122" s="7">
        <v>0.98623530999999998</v>
      </c>
      <c r="AF6122" s="7">
        <v>0.72384946999999999</v>
      </c>
      <c r="AG6122" s="7">
        <v>0.71686523999999996</v>
      </c>
      <c r="AH6122" s="7">
        <v>0.51450227000000004</v>
      </c>
      <c r="AI6122" s="7">
        <v>0.50851588999999997</v>
      </c>
    </row>
    <row r="6123" spans="1:35" x14ac:dyDescent="0.25">
      <c r="A6123" s="3">
        <f>VLOOKUP($F6123,Områder!$A$1:$T$64,7,FALSE)</f>
        <v>23</v>
      </c>
      <c r="B6123" s="3" t="str">
        <f>VLOOKUP($F6123,Områder!$A$1:$T$64,4,FALSE)</f>
        <v>Bredstrup-Pjedsted</v>
      </c>
      <c r="C6123" s="3" t="str">
        <f>VLOOKUP($F6123,Områder!$A$1:$T$64,5,FALSE)</f>
        <v>Ullerup Bæk Skolen</v>
      </c>
      <c r="D6123" s="3" t="str">
        <f>VLOOKUP($F6123,Områder!$A$1:$T$64,10,FALSE) &amp; " - " &amp; VLOOKUP($F6123,Områder!$A$1:$T$64,11,FALSE)</f>
        <v>6 - Herslev, Hedsted og Bredstrup</v>
      </c>
      <c r="E6123" s="3" t="str">
        <f>VLOOKUP($F6123,Områder!$A$1:$T$64,6,FALSE)</f>
        <v>Distriktsinstitutionen Ullerup Bæk</v>
      </c>
      <c r="F6123" s="1">
        <v>640</v>
      </c>
      <c r="G6123" s="1">
        <v>21</v>
      </c>
      <c r="H6123" s="7">
        <v>0</v>
      </c>
      <c r="I6123" s="7">
        <v>0</v>
      </c>
      <c r="J6123" s="7">
        <v>0</v>
      </c>
      <c r="K6123" s="7">
        <v>0</v>
      </c>
      <c r="L6123" s="7">
        <v>0</v>
      </c>
      <c r="M6123" s="7">
        <v>0</v>
      </c>
      <c r="N6123" s="7">
        <v>0</v>
      </c>
      <c r="O6123" s="7">
        <v>0</v>
      </c>
      <c r="P6123" s="7">
        <v>0</v>
      </c>
      <c r="Q6123" s="7">
        <v>0</v>
      </c>
      <c r="R6123" s="7">
        <v>1</v>
      </c>
      <c r="S6123" s="7">
        <v>1</v>
      </c>
      <c r="T6123" s="7">
        <v>0</v>
      </c>
      <c r="U6123" s="7">
        <v>0</v>
      </c>
      <c r="V6123" s="7">
        <v>1</v>
      </c>
      <c r="W6123" s="7">
        <v>1</v>
      </c>
      <c r="X6123" s="7">
        <v>0.22285530000000001</v>
      </c>
      <c r="Y6123" s="7">
        <v>0.31180921</v>
      </c>
      <c r="Z6123" s="7">
        <v>0.36408082000000003</v>
      </c>
      <c r="AA6123" s="7">
        <v>0.79116757000000004</v>
      </c>
      <c r="AB6123" s="7">
        <v>0.41503240000000002</v>
      </c>
      <c r="AC6123" s="7">
        <v>0.59152137999999999</v>
      </c>
      <c r="AD6123" s="7">
        <v>0.66765739000000002</v>
      </c>
      <c r="AE6123" s="7">
        <v>0.66820206000000004</v>
      </c>
      <c r="AF6123" s="7">
        <v>0.70730669000000002</v>
      </c>
      <c r="AG6123" s="7">
        <v>0.55945509000000004</v>
      </c>
      <c r="AH6123" s="7">
        <v>0.54955178999999998</v>
      </c>
      <c r="AI6123" s="7">
        <v>0.43925276000000002</v>
      </c>
    </row>
    <row r="6124" spans="1:35" x14ac:dyDescent="0.25">
      <c r="A6124" s="3">
        <f>VLOOKUP($F6124,Områder!$A$1:$T$64,7,FALSE)</f>
        <v>23</v>
      </c>
      <c r="B6124" s="3" t="str">
        <f>VLOOKUP($F6124,Områder!$A$1:$T$64,4,FALSE)</f>
        <v>Bredstrup-Pjedsted</v>
      </c>
      <c r="C6124" s="3" t="str">
        <f>VLOOKUP($F6124,Områder!$A$1:$T$64,5,FALSE)</f>
        <v>Ullerup Bæk Skolen</v>
      </c>
      <c r="D6124" s="3" t="str">
        <f>VLOOKUP($F6124,Områder!$A$1:$T$64,10,FALSE) &amp; " - " &amp; VLOOKUP($F6124,Områder!$A$1:$T$64,11,FALSE)</f>
        <v>6 - Herslev, Hedsted og Bredstrup</v>
      </c>
      <c r="E6124" s="3" t="str">
        <f>VLOOKUP($F6124,Områder!$A$1:$T$64,6,FALSE)</f>
        <v>Distriktsinstitutionen Ullerup Bæk</v>
      </c>
      <c r="F6124" s="1">
        <v>640</v>
      </c>
      <c r="G6124" s="1">
        <v>22</v>
      </c>
      <c r="H6124" s="7">
        <v>0</v>
      </c>
      <c r="I6124" s="7">
        <v>0</v>
      </c>
      <c r="J6124" s="7">
        <v>0</v>
      </c>
      <c r="K6124" s="7">
        <v>0</v>
      </c>
      <c r="L6124" s="7">
        <v>0</v>
      </c>
      <c r="M6124" s="7">
        <v>0</v>
      </c>
      <c r="N6124" s="7">
        <v>0</v>
      </c>
      <c r="O6124" s="7">
        <v>0</v>
      </c>
      <c r="P6124" s="7">
        <v>0</v>
      </c>
      <c r="Q6124" s="7">
        <v>0</v>
      </c>
      <c r="R6124" s="7">
        <v>0</v>
      </c>
      <c r="S6124" s="7">
        <v>0</v>
      </c>
      <c r="T6124" s="7">
        <v>2</v>
      </c>
      <c r="U6124" s="7">
        <v>0</v>
      </c>
      <c r="V6124" s="7">
        <v>1</v>
      </c>
      <c r="W6124" s="7">
        <v>1</v>
      </c>
      <c r="X6124" s="7">
        <v>0.61113423</v>
      </c>
      <c r="Y6124" s="7">
        <v>0.28532608999999998</v>
      </c>
      <c r="Z6124" s="7">
        <v>0.32324238</v>
      </c>
      <c r="AA6124" s="7">
        <v>0.34755411000000003</v>
      </c>
      <c r="AB6124" s="7">
        <v>0.48026084000000002</v>
      </c>
      <c r="AC6124" s="7">
        <v>0.36930780000000002</v>
      </c>
      <c r="AD6124" s="7">
        <v>0.43908976</v>
      </c>
      <c r="AE6124" s="7">
        <v>0.45801045000000001</v>
      </c>
      <c r="AF6124" s="7">
        <v>0.45259215000000003</v>
      </c>
      <c r="AG6124" s="7">
        <v>0.46513977000000001</v>
      </c>
      <c r="AH6124" s="7">
        <v>0.40238839999999998</v>
      </c>
      <c r="AI6124" s="7">
        <v>0.39823257000000001</v>
      </c>
    </row>
    <row r="6125" spans="1:35" x14ac:dyDescent="0.25">
      <c r="A6125" s="3">
        <f>VLOOKUP($F6125,Områder!$A$1:$T$64,7,FALSE)</f>
        <v>23</v>
      </c>
      <c r="B6125" s="3" t="str">
        <f>VLOOKUP($F6125,Områder!$A$1:$T$64,4,FALSE)</f>
        <v>Bredstrup-Pjedsted</v>
      </c>
      <c r="C6125" s="3" t="str">
        <f>VLOOKUP($F6125,Områder!$A$1:$T$64,5,FALSE)</f>
        <v>Ullerup Bæk Skolen</v>
      </c>
      <c r="D6125" s="3" t="str">
        <f>VLOOKUP($F6125,Områder!$A$1:$T$64,10,FALSE) &amp; " - " &amp; VLOOKUP($F6125,Områder!$A$1:$T$64,11,FALSE)</f>
        <v>6 - Herslev, Hedsted og Bredstrup</v>
      </c>
      <c r="E6125" s="3" t="str">
        <f>VLOOKUP($F6125,Områder!$A$1:$T$64,6,FALSE)</f>
        <v>Distriktsinstitutionen Ullerup Bæk</v>
      </c>
      <c r="F6125" s="1">
        <v>640</v>
      </c>
      <c r="G6125" s="1">
        <v>23</v>
      </c>
      <c r="H6125" s="7">
        <v>1</v>
      </c>
      <c r="I6125" s="7">
        <v>0</v>
      </c>
      <c r="J6125" s="7">
        <v>0</v>
      </c>
      <c r="K6125" s="7">
        <v>0</v>
      </c>
      <c r="L6125" s="7">
        <v>0</v>
      </c>
      <c r="M6125" s="7">
        <v>0</v>
      </c>
      <c r="N6125" s="7">
        <v>0</v>
      </c>
      <c r="O6125" s="7">
        <v>0</v>
      </c>
      <c r="P6125" s="7">
        <v>0</v>
      </c>
      <c r="Q6125" s="7">
        <v>0</v>
      </c>
      <c r="R6125" s="7">
        <v>0</v>
      </c>
      <c r="S6125" s="7">
        <v>0</v>
      </c>
      <c r="T6125" s="7">
        <v>0</v>
      </c>
      <c r="U6125" s="7">
        <v>1</v>
      </c>
      <c r="V6125" s="7">
        <v>0</v>
      </c>
      <c r="W6125" s="7">
        <v>2</v>
      </c>
      <c r="X6125" s="7">
        <v>0.65175092999999995</v>
      </c>
      <c r="Y6125" s="7">
        <v>0.47071194</v>
      </c>
      <c r="Z6125" s="7">
        <v>0.35301002999999997</v>
      </c>
      <c r="AA6125" s="7">
        <v>0.36531796999999999</v>
      </c>
      <c r="AB6125" s="7">
        <v>0.37185144999999997</v>
      </c>
      <c r="AC6125" s="7">
        <v>0.43012308999999999</v>
      </c>
      <c r="AD6125" s="7">
        <v>0.39428827999999999</v>
      </c>
      <c r="AE6125" s="7">
        <v>0.41937732999999999</v>
      </c>
      <c r="AF6125" s="7">
        <v>0.41696105</v>
      </c>
      <c r="AG6125" s="7">
        <v>0.41004754999999998</v>
      </c>
      <c r="AH6125" s="7">
        <v>0.40513362000000003</v>
      </c>
      <c r="AI6125" s="7">
        <v>0.37887727999999998</v>
      </c>
    </row>
    <row r="6126" spans="1:35" x14ac:dyDescent="0.25">
      <c r="A6126" s="3">
        <f>VLOOKUP($F6126,Områder!$A$1:$T$64,7,FALSE)</f>
        <v>23</v>
      </c>
      <c r="B6126" s="3" t="str">
        <f>VLOOKUP($F6126,Områder!$A$1:$T$64,4,FALSE)</f>
        <v>Bredstrup-Pjedsted</v>
      </c>
      <c r="C6126" s="3" t="str">
        <f>VLOOKUP($F6126,Områder!$A$1:$T$64,5,FALSE)</f>
        <v>Ullerup Bæk Skolen</v>
      </c>
      <c r="D6126" s="3" t="str">
        <f>VLOOKUP($F6126,Områder!$A$1:$T$64,10,FALSE) &amp; " - " &amp; VLOOKUP($F6126,Områder!$A$1:$T$64,11,FALSE)</f>
        <v>6 - Herslev, Hedsted og Bredstrup</v>
      </c>
      <c r="E6126" s="3" t="str">
        <f>VLOOKUP($F6126,Områder!$A$1:$T$64,6,FALSE)</f>
        <v>Distriktsinstitutionen Ullerup Bæk</v>
      </c>
      <c r="F6126" s="1">
        <v>640</v>
      </c>
      <c r="G6126" s="1">
        <v>24</v>
      </c>
      <c r="H6126" s="7">
        <v>0</v>
      </c>
      <c r="I6126" s="7">
        <v>1</v>
      </c>
      <c r="J6126" s="7">
        <v>0</v>
      </c>
      <c r="K6126" s="7">
        <v>0</v>
      </c>
      <c r="L6126" s="7">
        <v>0</v>
      </c>
      <c r="M6126" s="7">
        <v>0</v>
      </c>
      <c r="N6126" s="7">
        <v>0</v>
      </c>
      <c r="O6126" s="7">
        <v>0</v>
      </c>
      <c r="P6126" s="7">
        <v>1</v>
      </c>
      <c r="Q6126" s="7">
        <v>0</v>
      </c>
      <c r="R6126" s="7">
        <v>0</v>
      </c>
      <c r="S6126" s="7">
        <v>0</v>
      </c>
      <c r="T6126" s="7">
        <v>0</v>
      </c>
      <c r="U6126" s="7">
        <v>0</v>
      </c>
      <c r="V6126" s="7">
        <v>0</v>
      </c>
      <c r="W6126" s="7">
        <v>0</v>
      </c>
      <c r="X6126" s="7">
        <v>1.19311999</v>
      </c>
      <c r="Y6126" s="7">
        <v>0.53177962999999995</v>
      </c>
      <c r="Z6126" s="7">
        <v>0.45123786999999999</v>
      </c>
      <c r="AA6126" s="7">
        <v>0.39012920000000001</v>
      </c>
      <c r="AB6126" s="7">
        <v>0.38807489000000001</v>
      </c>
      <c r="AC6126" s="7">
        <v>0.39978586999999999</v>
      </c>
      <c r="AD6126" s="7">
        <v>0.42727927999999998</v>
      </c>
      <c r="AE6126" s="7">
        <v>0.41587914999999998</v>
      </c>
      <c r="AF6126" s="7">
        <v>0.41427276000000002</v>
      </c>
      <c r="AG6126" s="7">
        <v>0.40472848</v>
      </c>
      <c r="AH6126" s="7">
        <v>0.3972811</v>
      </c>
      <c r="AI6126" s="7">
        <v>0.39254367000000001</v>
      </c>
    </row>
    <row r="6127" spans="1:35" x14ac:dyDescent="0.25">
      <c r="A6127" s="3">
        <f>VLOOKUP($F6127,Områder!$A$1:$T$64,7,FALSE)</f>
        <v>23</v>
      </c>
      <c r="B6127" s="3" t="str">
        <f>VLOOKUP($F6127,Områder!$A$1:$T$64,4,FALSE)</f>
        <v>Bredstrup-Pjedsted</v>
      </c>
      <c r="C6127" s="3" t="str">
        <f>VLOOKUP($F6127,Områder!$A$1:$T$64,5,FALSE)</f>
        <v>Ullerup Bæk Skolen</v>
      </c>
      <c r="D6127" s="3" t="str">
        <f>VLOOKUP($F6127,Områder!$A$1:$T$64,10,FALSE) &amp; " - " &amp; VLOOKUP($F6127,Områder!$A$1:$T$64,11,FALSE)</f>
        <v>6 - Herslev, Hedsted og Bredstrup</v>
      </c>
      <c r="E6127" s="3" t="str">
        <f>VLOOKUP($F6127,Områder!$A$1:$T$64,6,FALSE)</f>
        <v>Distriktsinstitutionen Ullerup Bæk</v>
      </c>
      <c r="F6127" s="1">
        <v>640</v>
      </c>
      <c r="G6127" s="1">
        <v>25</v>
      </c>
      <c r="H6127" s="7">
        <v>0</v>
      </c>
      <c r="I6127" s="7">
        <v>1</v>
      </c>
      <c r="J6127" s="7">
        <v>2</v>
      </c>
      <c r="K6127" s="7">
        <v>0</v>
      </c>
      <c r="L6127" s="7">
        <v>0</v>
      </c>
      <c r="M6127" s="7">
        <v>0</v>
      </c>
      <c r="N6127" s="7">
        <v>0</v>
      </c>
      <c r="O6127" s="7">
        <v>0</v>
      </c>
      <c r="P6127" s="7">
        <v>0</v>
      </c>
      <c r="Q6127" s="7">
        <v>1</v>
      </c>
      <c r="R6127" s="7">
        <v>0</v>
      </c>
      <c r="S6127" s="7">
        <v>0</v>
      </c>
      <c r="T6127" s="7">
        <v>0</v>
      </c>
      <c r="U6127" s="7">
        <v>1</v>
      </c>
      <c r="V6127" s="7">
        <v>0</v>
      </c>
      <c r="W6127" s="7">
        <v>0</v>
      </c>
      <c r="X6127" s="7">
        <v>0.25636165999999999</v>
      </c>
      <c r="Y6127" s="7">
        <v>0.63671023999999998</v>
      </c>
      <c r="Z6127" s="7">
        <v>0.46315816999999998</v>
      </c>
      <c r="AA6127" s="7">
        <v>0.42092274000000002</v>
      </c>
      <c r="AB6127" s="7">
        <v>0.39916560000000001</v>
      </c>
      <c r="AC6127" s="7">
        <v>0.40456989999999998</v>
      </c>
      <c r="AD6127" s="7">
        <v>0.41471162</v>
      </c>
      <c r="AE6127" s="7">
        <v>0.42257471000000002</v>
      </c>
      <c r="AF6127" s="7">
        <v>0.40973565000000001</v>
      </c>
      <c r="AG6127" s="7">
        <v>0.39846907999999998</v>
      </c>
      <c r="AH6127" s="7">
        <v>0.38889704000000003</v>
      </c>
      <c r="AI6127" s="7">
        <v>0.38584608999999997</v>
      </c>
    </row>
    <row r="6128" spans="1:35" x14ac:dyDescent="0.25">
      <c r="A6128" s="3">
        <f>VLOOKUP($F6128,Områder!$A$1:$T$64,7,FALSE)</f>
        <v>23</v>
      </c>
      <c r="B6128" s="3" t="str">
        <f>VLOOKUP($F6128,Områder!$A$1:$T$64,4,FALSE)</f>
        <v>Bredstrup-Pjedsted</v>
      </c>
      <c r="C6128" s="3" t="str">
        <f>VLOOKUP($F6128,Områder!$A$1:$T$64,5,FALSE)</f>
        <v>Ullerup Bæk Skolen</v>
      </c>
      <c r="D6128" s="3" t="str">
        <f>VLOOKUP($F6128,Områder!$A$1:$T$64,10,FALSE) &amp; " - " &amp; VLOOKUP($F6128,Områder!$A$1:$T$64,11,FALSE)</f>
        <v>6 - Herslev, Hedsted og Bredstrup</v>
      </c>
      <c r="E6128" s="3" t="str">
        <f>VLOOKUP($F6128,Områder!$A$1:$T$64,6,FALSE)</f>
        <v>Distriktsinstitutionen Ullerup Bæk</v>
      </c>
      <c r="F6128" s="1">
        <v>640</v>
      </c>
      <c r="G6128" s="1">
        <v>26</v>
      </c>
      <c r="H6128" s="7">
        <v>1</v>
      </c>
      <c r="I6128" s="7">
        <v>1</v>
      </c>
      <c r="J6128" s="7">
        <v>1</v>
      </c>
      <c r="K6128" s="7">
        <v>2</v>
      </c>
      <c r="L6128" s="7">
        <v>0</v>
      </c>
      <c r="M6128" s="7">
        <v>0</v>
      </c>
      <c r="N6128" s="7">
        <v>0</v>
      </c>
      <c r="O6128" s="7">
        <v>0</v>
      </c>
      <c r="P6128" s="7">
        <v>0</v>
      </c>
      <c r="Q6128" s="7">
        <v>0</v>
      </c>
      <c r="R6128" s="7">
        <v>1</v>
      </c>
      <c r="S6128" s="7">
        <v>0</v>
      </c>
      <c r="T6128" s="7">
        <v>0</v>
      </c>
      <c r="U6128" s="7">
        <v>0</v>
      </c>
      <c r="V6128" s="7">
        <v>0</v>
      </c>
      <c r="W6128" s="7">
        <v>1</v>
      </c>
      <c r="X6128" s="7">
        <v>0.23503861000000001</v>
      </c>
      <c r="Y6128" s="7">
        <v>0.29778032999999998</v>
      </c>
      <c r="Z6128" s="7">
        <v>0.43330544999999998</v>
      </c>
      <c r="AA6128" s="7">
        <v>0.37077124</v>
      </c>
      <c r="AB6128" s="7">
        <v>0.35155156999999998</v>
      </c>
      <c r="AC6128" s="7">
        <v>0.35505604000000002</v>
      </c>
      <c r="AD6128" s="7">
        <v>0.36012865999999999</v>
      </c>
      <c r="AE6128" s="7">
        <v>0.36401783999999998</v>
      </c>
      <c r="AF6128" s="7">
        <v>0.35539137999999998</v>
      </c>
      <c r="AG6128" s="7">
        <v>0.34561503999999998</v>
      </c>
      <c r="AH6128" s="7">
        <v>0.33391391999999998</v>
      </c>
      <c r="AI6128" s="7">
        <v>0.33035393000000002</v>
      </c>
    </row>
    <row r="6129" spans="1:35" x14ac:dyDescent="0.25">
      <c r="A6129" s="3">
        <f>VLOOKUP($F6129,Områder!$A$1:$T$64,7,FALSE)</f>
        <v>23</v>
      </c>
      <c r="B6129" s="3" t="str">
        <f>VLOOKUP($F6129,Områder!$A$1:$T$64,4,FALSE)</f>
        <v>Bredstrup-Pjedsted</v>
      </c>
      <c r="C6129" s="3" t="str">
        <f>VLOOKUP($F6129,Områder!$A$1:$T$64,5,FALSE)</f>
        <v>Ullerup Bæk Skolen</v>
      </c>
      <c r="D6129" s="3" t="str">
        <f>VLOOKUP($F6129,Områder!$A$1:$T$64,10,FALSE) &amp; " - " &amp; VLOOKUP($F6129,Områder!$A$1:$T$64,11,FALSE)</f>
        <v>6 - Herslev, Hedsted og Bredstrup</v>
      </c>
      <c r="E6129" s="3" t="str">
        <f>VLOOKUP($F6129,Områder!$A$1:$T$64,6,FALSE)</f>
        <v>Distriktsinstitutionen Ullerup Bæk</v>
      </c>
      <c r="F6129" s="1">
        <v>640</v>
      </c>
      <c r="G6129" s="1">
        <v>27</v>
      </c>
      <c r="H6129" s="7">
        <v>0</v>
      </c>
      <c r="I6129" s="7">
        <v>1</v>
      </c>
      <c r="J6129" s="7">
        <v>2</v>
      </c>
      <c r="K6129" s="7">
        <v>2</v>
      </c>
      <c r="L6129" s="7">
        <v>2</v>
      </c>
      <c r="M6129" s="7">
        <v>0</v>
      </c>
      <c r="N6129" s="7">
        <v>0</v>
      </c>
      <c r="O6129" s="7">
        <v>0</v>
      </c>
      <c r="P6129" s="7">
        <v>0</v>
      </c>
      <c r="Q6129" s="7">
        <v>0</v>
      </c>
      <c r="R6129" s="7">
        <v>0</v>
      </c>
      <c r="S6129" s="7">
        <v>0</v>
      </c>
      <c r="T6129" s="7">
        <v>0</v>
      </c>
      <c r="U6129" s="7">
        <v>0</v>
      </c>
      <c r="V6129" s="7">
        <v>0</v>
      </c>
      <c r="W6129" s="7">
        <v>0</v>
      </c>
      <c r="X6129" s="7">
        <v>0.56417527999999995</v>
      </c>
      <c r="Y6129" s="7">
        <v>0.30736171000000001</v>
      </c>
      <c r="Z6129" s="7">
        <v>0.39183954999999998</v>
      </c>
      <c r="AA6129" s="7">
        <v>0.40491716999999999</v>
      </c>
      <c r="AB6129" s="7">
        <v>0.37784079999999998</v>
      </c>
      <c r="AC6129" s="7">
        <v>0.37172796000000002</v>
      </c>
      <c r="AD6129" s="7">
        <v>0.37918326000000002</v>
      </c>
      <c r="AE6129" s="7">
        <v>0.38148073999999998</v>
      </c>
      <c r="AF6129" s="7">
        <v>0.37621992999999998</v>
      </c>
      <c r="AG6129" s="7">
        <v>0.36476048999999999</v>
      </c>
      <c r="AH6129" s="7">
        <v>0.35518538999999999</v>
      </c>
      <c r="AI6129" s="7">
        <v>0.34672966</v>
      </c>
    </row>
    <row r="6130" spans="1:35" x14ac:dyDescent="0.25">
      <c r="A6130" s="3">
        <f>VLOOKUP($F6130,Områder!$A$1:$T$64,7,FALSE)</f>
        <v>23</v>
      </c>
      <c r="B6130" s="3" t="str">
        <f>VLOOKUP($F6130,Områder!$A$1:$T$64,4,FALSE)</f>
        <v>Bredstrup-Pjedsted</v>
      </c>
      <c r="C6130" s="3" t="str">
        <f>VLOOKUP($F6130,Områder!$A$1:$T$64,5,FALSE)</f>
        <v>Ullerup Bæk Skolen</v>
      </c>
      <c r="D6130" s="3" t="str">
        <f>VLOOKUP($F6130,Områder!$A$1:$T$64,10,FALSE) &amp; " - " &amp; VLOOKUP($F6130,Områder!$A$1:$T$64,11,FALSE)</f>
        <v>6 - Herslev, Hedsted og Bredstrup</v>
      </c>
      <c r="E6130" s="3" t="str">
        <f>VLOOKUP($F6130,Områder!$A$1:$T$64,6,FALSE)</f>
        <v>Distriktsinstitutionen Ullerup Bæk</v>
      </c>
      <c r="F6130" s="1">
        <v>640</v>
      </c>
      <c r="G6130" s="1">
        <v>28</v>
      </c>
      <c r="H6130" s="7">
        <v>0</v>
      </c>
      <c r="I6130" s="7">
        <v>0</v>
      </c>
      <c r="J6130" s="7">
        <v>1</v>
      </c>
      <c r="K6130" s="7">
        <v>1</v>
      </c>
      <c r="L6130" s="7">
        <v>2</v>
      </c>
      <c r="M6130" s="7">
        <v>1</v>
      </c>
      <c r="N6130" s="7">
        <v>1</v>
      </c>
      <c r="O6130" s="7">
        <v>0</v>
      </c>
      <c r="P6130" s="7">
        <v>0</v>
      </c>
      <c r="Q6130" s="7">
        <v>0</v>
      </c>
      <c r="R6130" s="7">
        <v>0</v>
      </c>
      <c r="S6130" s="7">
        <v>0</v>
      </c>
      <c r="T6130" s="7">
        <v>0</v>
      </c>
      <c r="U6130" s="7">
        <v>0</v>
      </c>
      <c r="V6130" s="7">
        <v>0</v>
      </c>
      <c r="W6130" s="7">
        <v>0</v>
      </c>
      <c r="X6130" s="7">
        <v>0.22236291</v>
      </c>
      <c r="Y6130" s="7">
        <v>0.57110863000000001</v>
      </c>
      <c r="Z6130" s="7">
        <v>0.50070555000000005</v>
      </c>
      <c r="AA6130" s="7">
        <v>0.49726312</v>
      </c>
      <c r="AB6130" s="7">
        <v>0.49979673000000002</v>
      </c>
      <c r="AC6130" s="7">
        <v>0.49152068999999998</v>
      </c>
      <c r="AD6130" s="7">
        <v>0.48920540000000001</v>
      </c>
      <c r="AE6130" s="7">
        <v>0.49643567999999999</v>
      </c>
      <c r="AF6130" s="7">
        <v>0.48787195999999999</v>
      </c>
      <c r="AG6130" s="7">
        <v>0.47780381</v>
      </c>
      <c r="AH6130" s="7">
        <v>0.46281159999999999</v>
      </c>
      <c r="AI6130" s="7">
        <v>0.45562522999999999</v>
      </c>
    </row>
    <row r="6131" spans="1:35" x14ac:dyDescent="0.25">
      <c r="A6131" s="3">
        <f>VLOOKUP($F6131,Områder!$A$1:$T$64,7,FALSE)</f>
        <v>23</v>
      </c>
      <c r="B6131" s="3" t="str">
        <f>VLOOKUP($F6131,Områder!$A$1:$T$64,4,FALSE)</f>
        <v>Bredstrup-Pjedsted</v>
      </c>
      <c r="C6131" s="3" t="str">
        <f>VLOOKUP($F6131,Områder!$A$1:$T$64,5,FALSE)</f>
        <v>Ullerup Bæk Skolen</v>
      </c>
      <c r="D6131" s="3" t="str">
        <f>VLOOKUP($F6131,Områder!$A$1:$T$64,10,FALSE) &amp; " - " &amp; VLOOKUP($F6131,Områder!$A$1:$T$64,11,FALSE)</f>
        <v>6 - Herslev, Hedsted og Bredstrup</v>
      </c>
      <c r="E6131" s="3" t="str">
        <f>VLOOKUP($F6131,Områder!$A$1:$T$64,6,FALSE)</f>
        <v>Distriktsinstitutionen Ullerup Bæk</v>
      </c>
      <c r="F6131" s="1">
        <v>640</v>
      </c>
      <c r="G6131" s="1">
        <v>29</v>
      </c>
      <c r="H6131" s="7">
        <v>0</v>
      </c>
      <c r="I6131" s="7">
        <v>0</v>
      </c>
      <c r="J6131" s="7">
        <v>0</v>
      </c>
      <c r="K6131" s="7">
        <v>1</v>
      </c>
      <c r="L6131" s="7">
        <v>1</v>
      </c>
      <c r="M6131" s="7">
        <v>2</v>
      </c>
      <c r="N6131" s="7">
        <v>1</v>
      </c>
      <c r="O6131" s="7">
        <v>1</v>
      </c>
      <c r="P6131" s="7">
        <v>0</v>
      </c>
      <c r="Q6131" s="7">
        <v>0</v>
      </c>
      <c r="R6131" s="7">
        <v>0</v>
      </c>
      <c r="S6131" s="7">
        <v>0</v>
      </c>
      <c r="T6131" s="7">
        <v>0</v>
      </c>
      <c r="U6131" s="7">
        <v>0</v>
      </c>
      <c r="V6131" s="7">
        <v>0</v>
      </c>
      <c r="W6131" s="7">
        <v>1</v>
      </c>
      <c r="X6131" s="7">
        <v>0.17149817000000001</v>
      </c>
      <c r="Y6131" s="7">
        <v>0.32022981</v>
      </c>
      <c r="Z6131" s="7">
        <v>0.63109092</v>
      </c>
      <c r="AA6131" s="7">
        <v>0.52313971999999997</v>
      </c>
      <c r="AB6131" s="7">
        <v>0.51088699999999998</v>
      </c>
      <c r="AC6131" s="7">
        <v>0.51676288999999997</v>
      </c>
      <c r="AD6131" s="7">
        <v>0.51648762000000004</v>
      </c>
      <c r="AE6131" s="7">
        <v>0.51374103000000004</v>
      </c>
      <c r="AF6131" s="7">
        <v>0.51235503999999998</v>
      </c>
      <c r="AG6131" s="7">
        <v>0.50054487000000003</v>
      </c>
      <c r="AH6131" s="7">
        <v>0.48893610999999998</v>
      </c>
      <c r="AI6131" s="7">
        <v>0.47705455000000002</v>
      </c>
    </row>
    <row r="6132" spans="1:35" x14ac:dyDescent="0.25">
      <c r="A6132" s="3">
        <f>VLOOKUP($F6132,Områder!$A$1:$T$64,7,FALSE)</f>
        <v>23</v>
      </c>
      <c r="B6132" s="3" t="str">
        <f>VLOOKUP($F6132,Områder!$A$1:$T$64,4,FALSE)</f>
        <v>Bredstrup-Pjedsted</v>
      </c>
      <c r="C6132" s="3" t="str">
        <f>VLOOKUP($F6132,Områder!$A$1:$T$64,5,FALSE)</f>
        <v>Ullerup Bæk Skolen</v>
      </c>
      <c r="D6132" s="3" t="str">
        <f>VLOOKUP($F6132,Områder!$A$1:$T$64,10,FALSE) &amp; " - " &amp; VLOOKUP($F6132,Områder!$A$1:$T$64,11,FALSE)</f>
        <v>6 - Herslev, Hedsted og Bredstrup</v>
      </c>
      <c r="E6132" s="3" t="str">
        <f>VLOOKUP($F6132,Områder!$A$1:$T$64,6,FALSE)</f>
        <v>Distriktsinstitutionen Ullerup Bæk</v>
      </c>
      <c r="F6132" s="1">
        <v>640</v>
      </c>
      <c r="G6132" s="1">
        <v>30</v>
      </c>
      <c r="H6132" s="7">
        <v>0</v>
      </c>
      <c r="I6132" s="7">
        <v>1</v>
      </c>
      <c r="J6132" s="7">
        <v>0</v>
      </c>
      <c r="K6132" s="7">
        <v>0</v>
      </c>
      <c r="L6132" s="7">
        <v>1</v>
      </c>
      <c r="M6132" s="7">
        <v>1</v>
      </c>
      <c r="N6132" s="7">
        <v>2</v>
      </c>
      <c r="O6132" s="7">
        <v>2</v>
      </c>
      <c r="P6132" s="7">
        <v>2</v>
      </c>
      <c r="Q6132" s="7">
        <v>0</v>
      </c>
      <c r="R6132" s="7">
        <v>0</v>
      </c>
      <c r="S6132" s="7">
        <v>0</v>
      </c>
      <c r="T6132" s="7">
        <v>0</v>
      </c>
      <c r="U6132" s="7">
        <v>0</v>
      </c>
      <c r="V6132" s="7">
        <v>0</v>
      </c>
      <c r="W6132" s="7">
        <v>0</v>
      </c>
      <c r="X6132" s="7">
        <v>0.94336273999999998</v>
      </c>
      <c r="Y6132" s="7">
        <v>0.32568079</v>
      </c>
      <c r="Z6132" s="7">
        <v>0.52925732999999997</v>
      </c>
      <c r="AA6132" s="7">
        <v>0.67840639999999997</v>
      </c>
      <c r="AB6132" s="7">
        <v>0.60197476000000005</v>
      </c>
      <c r="AC6132" s="7">
        <v>0.59154529</v>
      </c>
      <c r="AD6132" s="7">
        <v>0.59948809000000003</v>
      </c>
      <c r="AE6132" s="7">
        <v>0.60208284999999995</v>
      </c>
      <c r="AF6132" s="7">
        <v>0.58980071000000001</v>
      </c>
      <c r="AG6132" s="7">
        <v>0.58346281</v>
      </c>
      <c r="AH6132" s="7">
        <v>0.56823880000000004</v>
      </c>
      <c r="AI6132" s="7">
        <v>0.55833478999999997</v>
      </c>
    </row>
    <row r="6133" spans="1:35" x14ac:dyDescent="0.25">
      <c r="A6133" s="3">
        <f>VLOOKUP($F6133,Områder!$A$1:$T$64,7,FALSE)</f>
        <v>23</v>
      </c>
      <c r="B6133" s="3" t="str">
        <f>VLOOKUP($F6133,Områder!$A$1:$T$64,4,FALSE)</f>
        <v>Bredstrup-Pjedsted</v>
      </c>
      <c r="C6133" s="3" t="str">
        <f>VLOOKUP($F6133,Områder!$A$1:$T$64,5,FALSE)</f>
        <v>Ullerup Bæk Skolen</v>
      </c>
      <c r="D6133" s="3" t="str">
        <f>VLOOKUP($F6133,Områder!$A$1:$T$64,10,FALSE) &amp; " - " &amp; VLOOKUP($F6133,Områder!$A$1:$T$64,11,FALSE)</f>
        <v>6 - Herslev, Hedsted og Bredstrup</v>
      </c>
      <c r="E6133" s="3" t="str">
        <f>VLOOKUP($F6133,Områder!$A$1:$T$64,6,FALSE)</f>
        <v>Distriktsinstitutionen Ullerup Bæk</v>
      </c>
      <c r="F6133" s="1">
        <v>640</v>
      </c>
      <c r="G6133" s="1">
        <v>31</v>
      </c>
      <c r="H6133" s="7">
        <v>0</v>
      </c>
      <c r="I6133" s="7">
        <v>0</v>
      </c>
      <c r="J6133" s="7">
        <v>1</v>
      </c>
      <c r="K6133" s="7">
        <v>0</v>
      </c>
      <c r="L6133" s="7">
        <v>0</v>
      </c>
      <c r="M6133" s="7">
        <v>1</v>
      </c>
      <c r="N6133" s="7">
        <v>1</v>
      </c>
      <c r="O6133" s="7">
        <v>3</v>
      </c>
      <c r="P6133" s="7">
        <v>2</v>
      </c>
      <c r="Q6133" s="7">
        <v>2</v>
      </c>
      <c r="R6133" s="7">
        <v>0</v>
      </c>
      <c r="S6133" s="7">
        <v>0</v>
      </c>
      <c r="T6133" s="7">
        <v>1</v>
      </c>
      <c r="U6133" s="7">
        <v>0</v>
      </c>
      <c r="V6133" s="7">
        <v>0</v>
      </c>
      <c r="W6133" s="7">
        <v>0</v>
      </c>
      <c r="X6133" s="7">
        <v>0.16138195</v>
      </c>
      <c r="Y6133" s="7">
        <v>0.87831510000000002</v>
      </c>
      <c r="Z6133" s="7">
        <v>0.5297598</v>
      </c>
      <c r="AA6133" s="7">
        <v>0.58549762999999999</v>
      </c>
      <c r="AB6133" s="7">
        <v>0.69197761999999996</v>
      </c>
      <c r="AC6133" s="7">
        <v>0.64689412000000002</v>
      </c>
      <c r="AD6133" s="7">
        <v>0.63709346</v>
      </c>
      <c r="AE6133" s="7">
        <v>0.64411885000000002</v>
      </c>
      <c r="AF6133" s="7">
        <v>0.64018587000000005</v>
      </c>
      <c r="AG6133" s="7">
        <v>0.62376222999999997</v>
      </c>
      <c r="AH6133" s="7">
        <v>0.61438612000000004</v>
      </c>
      <c r="AI6133" s="7">
        <v>0.60097632999999995</v>
      </c>
    </row>
    <row r="6134" spans="1:35" x14ac:dyDescent="0.25">
      <c r="A6134" s="3">
        <f>VLOOKUP($F6134,Områder!$A$1:$T$64,7,FALSE)</f>
        <v>23</v>
      </c>
      <c r="B6134" s="3" t="str">
        <f>VLOOKUP($F6134,Områder!$A$1:$T$64,4,FALSE)</f>
        <v>Bredstrup-Pjedsted</v>
      </c>
      <c r="C6134" s="3" t="str">
        <f>VLOOKUP($F6134,Områder!$A$1:$T$64,5,FALSE)</f>
        <v>Ullerup Bæk Skolen</v>
      </c>
      <c r="D6134" s="3" t="str">
        <f>VLOOKUP($F6134,Områder!$A$1:$T$64,10,FALSE) &amp; " - " &amp; VLOOKUP($F6134,Områder!$A$1:$T$64,11,FALSE)</f>
        <v>6 - Herslev, Hedsted og Bredstrup</v>
      </c>
      <c r="E6134" s="3" t="str">
        <f>VLOOKUP($F6134,Områder!$A$1:$T$64,6,FALSE)</f>
        <v>Distriktsinstitutionen Ullerup Bæk</v>
      </c>
      <c r="F6134" s="1">
        <v>640</v>
      </c>
      <c r="G6134" s="1">
        <v>32</v>
      </c>
      <c r="H6134" s="7">
        <v>1</v>
      </c>
      <c r="I6134" s="7">
        <v>0</v>
      </c>
      <c r="J6134" s="7">
        <v>0</v>
      </c>
      <c r="K6134" s="7">
        <v>1</v>
      </c>
      <c r="L6134" s="7">
        <v>0</v>
      </c>
      <c r="M6134" s="7">
        <v>0</v>
      </c>
      <c r="N6134" s="7">
        <v>1</v>
      </c>
      <c r="O6134" s="7">
        <v>1</v>
      </c>
      <c r="P6134" s="7">
        <v>3</v>
      </c>
      <c r="Q6134" s="7">
        <v>1</v>
      </c>
      <c r="R6134" s="7">
        <v>2</v>
      </c>
      <c r="S6134" s="7">
        <v>0</v>
      </c>
      <c r="T6134" s="7">
        <v>0</v>
      </c>
      <c r="U6134" s="7">
        <v>1</v>
      </c>
      <c r="V6134" s="7">
        <v>0</v>
      </c>
      <c r="W6134" s="7">
        <v>0</v>
      </c>
      <c r="X6134" s="7">
        <v>0.11463143000000001</v>
      </c>
      <c r="Y6134" s="7">
        <v>0.24663154000000001</v>
      </c>
      <c r="Z6134" s="7">
        <v>0.93752950999999995</v>
      </c>
      <c r="AA6134" s="7">
        <v>0.56196239999999997</v>
      </c>
      <c r="AB6134" s="7">
        <v>0.60466028999999999</v>
      </c>
      <c r="AC6134" s="7">
        <v>0.69251229999999997</v>
      </c>
      <c r="AD6134" s="7">
        <v>0.6633732</v>
      </c>
      <c r="AE6134" s="7">
        <v>0.65358839000000002</v>
      </c>
      <c r="AF6134" s="7">
        <v>0.65411001000000002</v>
      </c>
      <c r="AG6134" s="7">
        <v>0.64751639999999999</v>
      </c>
      <c r="AH6134" s="7">
        <v>0.62940830000000003</v>
      </c>
      <c r="AI6134" s="7">
        <v>0.62110094000000005</v>
      </c>
    </row>
    <row r="6135" spans="1:35" x14ac:dyDescent="0.25">
      <c r="A6135" s="3">
        <f>VLOOKUP($F6135,Områder!$A$1:$T$64,7,FALSE)</f>
        <v>23</v>
      </c>
      <c r="B6135" s="3" t="str">
        <f>VLOOKUP($F6135,Områder!$A$1:$T$64,4,FALSE)</f>
        <v>Bredstrup-Pjedsted</v>
      </c>
      <c r="C6135" s="3" t="str">
        <f>VLOOKUP($F6135,Områder!$A$1:$T$64,5,FALSE)</f>
        <v>Ullerup Bæk Skolen</v>
      </c>
      <c r="D6135" s="3" t="str">
        <f>VLOOKUP($F6135,Områder!$A$1:$T$64,10,FALSE) &amp; " - " &amp; VLOOKUP($F6135,Områder!$A$1:$T$64,11,FALSE)</f>
        <v>6 - Herslev, Hedsted og Bredstrup</v>
      </c>
      <c r="E6135" s="3" t="str">
        <f>VLOOKUP($F6135,Områder!$A$1:$T$64,6,FALSE)</f>
        <v>Distriktsinstitutionen Ullerup Bæk</v>
      </c>
      <c r="F6135" s="1">
        <v>640</v>
      </c>
      <c r="G6135" s="1">
        <v>33</v>
      </c>
      <c r="H6135" s="7">
        <v>0</v>
      </c>
      <c r="I6135" s="7">
        <v>1</v>
      </c>
      <c r="J6135" s="7">
        <v>0</v>
      </c>
      <c r="K6135" s="7">
        <v>0</v>
      </c>
      <c r="L6135" s="7">
        <v>1</v>
      </c>
      <c r="M6135" s="7">
        <v>0</v>
      </c>
      <c r="N6135" s="7">
        <v>0</v>
      </c>
      <c r="O6135" s="7">
        <v>1</v>
      </c>
      <c r="P6135" s="7">
        <v>0</v>
      </c>
      <c r="Q6135" s="7">
        <v>3</v>
      </c>
      <c r="R6135" s="7">
        <v>1</v>
      </c>
      <c r="S6135" s="7">
        <v>1</v>
      </c>
      <c r="T6135" s="7">
        <v>0</v>
      </c>
      <c r="U6135" s="7">
        <v>0</v>
      </c>
      <c r="V6135" s="7">
        <v>1</v>
      </c>
      <c r="W6135" s="7">
        <v>1</v>
      </c>
      <c r="X6135" s="7">
        <v>0.11848143</v>
      </c>
      <c r="Y6135" s="7">
        <v>0.21274897000000001</v>
      </c>
      <c r="Z6135" s="7">
        <v>0.42856367000000001</v>
      </c>
      <c r="AA6135" s="7">
        <v>0.87032290000000001</v>
      </c>
      <c r="AB6135" s="7">
        <v>0.58388189000000001</v>
      </c>
      <c r="AC6135" s="7">
        <v>0.62214990999999997</v>
      </c>
      <c r="AD6135" s="7">
        <v>0.69158668000000001</v>
      </c>
      <c r="AE6135" s="7">
        <v>0.67578682999999995</v>
      </c>
      <c r="AF6135" s="7">
        <v>0.66039853000000004</v>
      </c>
      <c r="AG6135" s="7">
        <v>0.65620860000000003</v>
      </c>
      <c r="AH6135" s="7">
        <v>0.64756727000000003</v>
      </c>
      <c r="AI6135" s="7">
        <v>0.63117148999999995</v>
      </c>
    </row>
    <row r="6136" spans="1:35" x14ac:dyDescent="0.25">
      <c r="A6136" s="3">
        <f>VLOOKUP($F6136,Områder!$A$1:$T$64,7,FALSE)</f>
        <v>23</v>
      </c>
      <c r="B6136" s="3" t="str">
        <f>VLOOKUP($F6136,Områder!$A$1:$T$64,4,FALSE)</f>
        <v>Bredstrup-Pjedsted</v>
      </c>
      <c r="C6136" s="3" t="str">
        <f>VLOOKUP($F6136,Områder!$A$1:$T$64,5,FALSE)</f>
        <v>Ullerup Bæk Skolen</v>
      </c>
      <c r="D6136" s="3" t="str">
        <f>VLOOKUP($F6136,Områder!$A$1:$T$64,10,FALSE) &amp; " - " &amp; VLOOKUP($F6136,Områder!$A$1:$T$64,11,FALSE)</f>
        <v>6 - Herslev, Hedsted og Bredstrup</v>
      </c>
      <c r="E6136" s="3" t="str">
        <f>VLOOKUP($F6136,Områder!$A$1:$T$64,6,FALSE)</f>
        <v>Distriktsinstitutionen Ullerup Bæk</v>
      </c>
      <c r="F6136" s="1">
        <v>640</v>
      </c>
      <c r="G6136" s="1">
        <v>34</v>
      </c>
      <c r="H6136" s="7">
        <v>1</v>
      </c>
      <c r="I6136" s="7">
        <v>0</v>
      </c>
      <c r="J6136" s="7">
        <v>1</v>
      </c>
      <c r="K6136" s="7">
        <v>0</v>
      </c>
      <c r="L6136" s="7">
        <v>0</v>
      </c>
      <c r="M6136" s="7">
        <v>1</v>
      </c>
      <c r="N6136" s="7">
        <v>0</v>
      </c>
      <c r="O6136" s="7">
        <v>1</v>
      </c>
      <c r="P6136" s="7">
        <v>1</v>
      </c>
      <c r="Q6136" s="7">
        <v>0</v>
      </c>
      <c r="R6136" s="7">
        <v>3</v>
      </c>
      <c r="S6136" s="7">
        <v>0</v>
      </c>
      <c r="T6136" s="7">
        <v>2</v>
      </c>
      <c r="U6136" s="7">
        <v>0</v>
      </c>
      <c r="V6136" s="7">
        <v>0</v>
      </c>
      <c r="W6136" s="7">
        <v>1</v>
      </c>
      <c r="X6136" s="7">
        <v>1.03191188</v>
      </c>
      <c r="Y6136" s="7">
        <v>0.24342489</v>
      </c>
      <c r="Z6136" s="7">
        <v>0.43159315999999998</v>
      </c>
      <c r="AA6136" s="7">
        <v>0.51626534999999996</v>
      </c>
      <c r="AB6136" s="7">
        <v>0.88410571000000004</v>
      </c>
      <c r="AC6136" s="7">
        <v>0.65507994999999997</v>
      </c>
      <c r="AD6136" s="7">
        <v>0.69136622999999997</v>
      </c>
      <c r="AE6136" s="7">
        <v>0.74836725000000004</v>
      </c>
      <c r="AF6136" s="7">
        <v>0.73437353999999999</v>
      </c>
      <c r="AG6136" s="7">
        <v>0.71320039999999996</v>
      </c>
      <c r="AH6136" s="7">
        <v>0.70474102999999999</v>
      </c>
      <c r="AI6136" s="7">
        <v>0.69684128000000001</v>
      </c>
    </row>
    <row r="6137" spans="1:35" x14ac:dyDescent="0.25">
      <c r="A6137" s="3">
        <f>VLOOKUP($F6137,Områder!$A$1:$T$64,7,FALSE)</f>
        <v>23</v>
      </c>
      <c r="B6137" s="3" t="str">
        <f>VLOOKUP($F6137,Områder!$A$1:$T$64,4,FALSE)</f>
        <v>Bredstrup-Pjedsted</v>
      </c>
      <c r="C6137" s="3" t="str">
        <f>VLOOKUP($F6137,Områder!$A$1:$T$64,5,FALSE)</f>
        <v>Ullerup Bæk Skolen</v>
      </c>
      <c r="D6137" s="3" t="str">
        <f>VLOOKUP($F6137,Områder!$A$1:$T$64,10,FALSE) &amp; " - " &amp; VLOOKUP($F6137,Områder!$A$1:$T$64,11,FALSE)</f>
        <v>6 - Herslev, Hedsted og Bredstrup</v>
      </c>
      <c r="E6137" s="3" t="str">
        <f>VLOOKUP($F6137,Områder!$A$1:$T$64,6,FALSE)</f>
        <v>Distriktsinstitutionen Ullerup Bæk</v>
      </c>
      <c r="F6137" s="1">
        <v>640</v>
      </c>
      <c r="G6137" s="1">
        <v>35</v>
      </c>
      <c r="H6137" s="7">
        <v>1</v>
      </c>
      <c r="I6137" s="7">
        <v>1</v>
      </c>
      <c r="J6137" s="7">
        <v>0</v>
      </c>
      <c r="K6137" s="7">
        <v>2</v>
      </c>
      <c r="L6137" s="7">
        <v>0</v>
      </c>
      <c r="M6137" s="7">
        <v>0</v>
      </c>
      <c r="N6137" s="7">
        <v>1</v>
      </c>
      <c r="O6137" s="7">
        <v>0</v>
      </c>
      <c r="P6137" s="7">
        <v>1</v>
      </c>
      <c r="Q6137" s="7">
        <v>3</v>
      </c>
      <c r="R6137" s="7">
        <v>0</v>
      </c>
      <c r="S6137" s="7">
        <v>3</v>
      </c>
      <c r="T6137" s="7">
        <v>0</v>
      </c>
      <c r="U6137" s="7">
        <v>2</v>
      </c>
      <c r="V6137" s="7">
        <v>0</v>
      </c>
      <c r="W6137" s="7">
        <v>0</v>
      </c>
      <c r="X6137" s="7">
        <v>0.96850376000000005</v>
      </c>
      <c r="Y6137" s="7">
        <v>0.99412971000000006</v>
      </c>
      <c r="Z6137" s="7">
        <v>0.42387618999999999</v>
      </c>
      <c r="AA6137" s="7">
        <v>0.48935719999999999</v>
      </c>
      <c r="AB6137" s="7">
        <v>0.55968112000000003</v>
      </c>
      <c r="AC6137" s="7">
        <v>0.87666065000000004</v>
      </c>
      <c r="AD6137" s="7">
        <v>0.68767129000000005</v>
      </c>
      <c r="AE6137" s="7">
        <v>0.71993273000000002</v>
      </c>
      <c r="AF6137" s="7">
        <v>0.76108277000000002</v>
      </c>
      <c r="AG6137" s="7">
        <v>0.74829217999999997</v>
      </c>
      <c r="AH6137" s="7">
        <v>0.72365928000000002</v>
      </c>
      <c r="AI6137" s="7">
        <v>0.71530658000000003</v>
      </c>
    </row>
    <row r="6138" spans="1:35" x14ac:dyDescent="0.25">
      <c r="A6138" s="3">
        <f>VLOOKUP($F6138,Områder!$A$1:$T$64,7,FALSE)</f>
        <v>23</v>
      </c>
      <c r="B6138" s="3" t="str">
        <f>VLOOKUP($F6138,Områder!$A$1:$T$64,4,FALSE)</f>
        <v>Bredstrup-Pjedsted</v>
      </c>
      <c r="C6138" s="3" t="str">
        <f>VLOOKUP($F6138,Områder!$A$1:$T$64,5,FALSE)</f>
        <v>Ullerup Bæk Skolen</v>
      </c>
      <c r="D6138" s="3" t="str">
        <f>VLOOKUP($F6138,Områder!$A$1:$T$64,10,FALSE) &amp; " - " &amp; VLOOKUP($F6138,Områder!$A$1:$T$64,11,FALSE)</f>
        <v>6 - Herslev, Hedsted og Bredstrup</v>
      </c>
      <c r="E6138" s="3" t="str">
        <f>VLOOKUP($F6138,Områder!$A$1:$T$64,6,FALSE)</f>
        <v>Distriktsinstitutionen Ullerup Bæk</v>
      </c>
      <c r="F6138" s="1">
        <v>640</v>
      </c>
      <c r="G6138" s="1">
        <v>36</v>
      </c>
      <c r="H6138" s="7">
        <v>2</v>
      </c>
      <c r="I6138" s="7">
        <v>2</v>
      </c>
      <c r="J6138" s="7">
        <v>1</v>
      </c>
      <c r="K6138" s="7">
        <v>0</v>
      </c>
      <c r="L6138" s="7">
        <v>2</v>
      </c>
      <c r="M6138" s="7">
        <v>0</v>
      </c>
      <c r="N6138" s="7">
        <v>0</v>
      </c>
      <c r="O6138" s="7">
        <v>1</v>
      </c>
      <c r="P6138" s="7">
        <v>0</v>
      </c>
      <c r="Q6138" s="7">
        <v>2</v>
      </c>
      <c r="R6138" s="7">
        <v>3</v>
      </c>
      <c r="S6138" s="7">
        <v>0</v>
      </c>
      <c r="T6138" s="7">
        <v>3</v>
      </c>
      <c r="U6138" s="7">
        <v>0</v>
      </c>
      <c r="V6138" s="7">
        <v>2</v>
      </c>
      <c r="W6138" s="7">
        <v>0</v>
      </c>
      <c r="X6138" s="7">
        <v>0.10698434</v>
      </c>
      <c r="Y6138" s="7">
        <v>0.94251921000000005</v>
      </c>
      <c r="Z6138" s="7">
        <v>1.0819432499999999</v>
      </c>
      <c r="AA6138" s="7">
        <v>0.47718302000000001</v>
      </c>
      <c r="AB6138" s="7">
        <v>0.53327429000000004</v>
      </c>
      <c r="AC6138" s="7">
        <v>0.59790288000000003</v>
      </c>
      <c r="AD6138" s="7">
        <v>0.88046416000000005</v>
      </c>
      <c r="AE6138" s="7">
        <v>0.71807522999999995</v>
      </c>
      <c r="AF6138" s="7">
        <v>0.74203136999999997</v>
      </c>
      <c r="AG6138" s="7">
        <v>0.77269489000000002</v>
      </c>
      <c r="AH6138" s="7">
        <v>0.76078641000000002</v>
      </c>
      <c r="AI6138" s="7">
        <v>0.73698198000000004</v>
      </c>
    </row>
    <row r="6139" spans="1:35" x14ac:dyDescent="0.25">
      <c r="A6139" s="3">
        <f>VLOOKUP($F6139,Områder!$A$1:$T$64,7,FALSE)</f>
        <v>23</v>
      </c>
      <c r="B6139" s="3" t="str">
        <f>VLOOKUP($F6139,Områder!$A$1:$T$64,4,FALSE)</f>
        <v>Bredstrup-Pjedsted</v>
      </c>
      <c r="C6139" s="3" t="str">
        <f>VLOOKUP($F6139,Områder!$A$1:$T$64,5,FALSE)</f>
        <v>Ullerup Bæk Skolen</v>
      </c>
      <c r="D6139" s="3" t="str">
        <f>VLOOKUP($F6139,Områder!$A$1:$T$64,10,FALSE) &amp; " - " &amp; VLOOKUP($F6139,Områder!$A$1:$T$64,11,FALSE)</f>
        <v>6 - Herslev, Hedsted og Bredstrup</v>
      </c>
      <c r="E6139" s="3" t="str">
        <f>VLOOKUP($F6139,Områder!$A$1:$T$64,6,FALSE)</f>
        <v>Distriktsinstitutionen Ullerup Bæk</v>
      </c>
      <c r="F6139" s="1">
        <v>640</v>
      </c>
      <c r="G6139" s="1">
        <v>37</v>
      </c>
      <c r="H6139" s="7">
        <v>0</v>
      </c>
      <c r="I6139" s="7">
        <v>2</v>
      </c>
      <c r="J6139" s="7">
        <v>2</v>
      </c>
      <c r="K6139" s="7">
        <v>1</v>
      </c>
      <c r="L6139" s="7">
        <v>0</v>
      </c>
      <c r="M6139" s="7">
        <v>2</v>
      </c>
      <c r="N6139" s="7">
        <v>0</v>
      </c>
      <c r="O6139" s="7">
        <v>0</v>
      </c>
      <c r="P6139" s="7">
        <v>1</v>
      </c>
      <c r="Q6139" s="7">
        <v>1</v>
      </c>
      <c r="R6139" s="7">
        <v>2</v>
      </c>
      <c r="S6139" s="7">
        <v>3</v>
      </c>
      <c r="T6139" s="7">
        <v>0</v>
      </c>
      <c r="U6139" s="7">
        <v>3</v>
      </c>
      <c r="V6139" s="7">
        <v>0</v>
      </c>
      <c r="W6139" s="7">
        <v>3</v>
      </c>
      <c r="X6139" s="7">
        <v>0.12419101</v>
      </c>
      <c r="Y6139" s="7">
        <v>0.2139364</v>
      </c>
      <c r="Z6139" s="7">
        <v>1.03978354</v>
      </c>
      <c r="AA6139" s="7">
        <v>1.0735051900000001</v>
      </c>
      <c r="AB6139" s="7">
        <v>0.53951307000000004</v>
      </c>
      <c r="AC6139" s="7">
        <v>0.59275074999999999</v>
      </c>
      <c r="AD6139" s="7">
        <v>0.65359146999999995</v>
      </c>
      <c r="AE6139" s="7">
        <v>0.91135295999999999</v>
      </c>
      <c r="AF6139" s="7">
        <v>0.75978793</v>
      </c>
      <c r="AG6139" s="7">
        <v>0.77714541000000004</v>
      </c>
      <c r="AH6139" s="7">
        <v>0.79964040000000003</v>
      </c>
      <c r="AI6139" s="7">
        <v>0.79038242000000003</v>
      </c>
    </row>
    <row r="6140" spans="1:35" x14ac:dyDescent="0.25">
      <c r="A6140" s="3">
        <f>VLOOKUP($F6140,Områder!$A$1:$T$64,7,FALSE)</f>
        <v>23</v>
      </c>
      <c r="B6140" s="3" t="str">
        <f>VLOOKUP($F6140,Områder!$A$1:$T$64,4,FALSE)</f>
        <v>Bredstrup-Pjedsted</v>
      </c>
      <c r="C6140" s="3" t="str">
        <f>VLOOKUP($F6140,Områder!$A$1:$T$64,5,FALSE)</f>
        <v>Ullerup Bæk Skolen</v>
      </c>
      <c r="D6140" s="3" t="str">
        <f>VLOOKUP($F6140,Områder!$A$1:$T$64,10,FALSE) &amp; " - " &amp; VLOOKUP($F6140,Områder!$A$1:$T$64,11,FALSE)</f>
        <v>6 - Herslev, Hedsted og Bredstrup</v>
      </c>
      <c r="E6140" s="3" t="str">
        <f>VLOOKUP($F6140,Områder!$A$1:$T$64,6,FALSE)</f>
        <v>Distriktsinstitutionen Ullerup Bæk</v>
      </c>
      <c r="F6140" s="1">
        <v>640</v>
      </c>
      <c r="G6140" s="1">
        <v>38</v>
      </c>
      <c r="H6140" s="7">
        <v>0</v>
      </c>
      <c r="I6140" s="7">
        <v>0</v>
      </c>
      <c r="J6140" s="7">
        <v>2</v>
      </c>
      <c r="K6140" s="7">
        <v>2</v>
      </c>
      <c r="L6140" s="7">
        <v>1</v>
      </c>
      <c r="M6140" s="7">
        <v>0</v>
      </c>
      <c r="N6140" s="7">
        <v>2</v>
      </c>
      <c r="O6140" s="7">
        <v>0</v>
      </c>
      <c r="P6140" s="7">
        <v>0</v>
      </c>
      <c r="Q6140" s="7">
        <v>1</v>
      </c>
      <c r="R6140" s="7">
        <v>1</v>
      </c>
      <c r="S6140" s="7">
        <v>2</v>
      </c>
      <c r="T6140" s="7">
        <v>3</v>
      </c>
      <c r="U6140" s="7">
        <v>0</v>
      </c>
      <c r="V6140" s="7">
        <v>3</v>
      </c>
      <c r="W6140" s="7">
        <v>0</v>
      </c>
      <c r="X6140" s="7">
        <v>2.7531693599999998</v>
      </c>
      <c r="Y6140" s="7">
        <v>0.23029156000000001</v>
      </c>
      <c r="Z6140" s="7">
        <v>0.37925035000000001</v>
      </c>
      <c r="AA6140" s="7">
        <v>1.04583457</v>
      </c>
      <c r="AB6140" s="7">
        <v>1.06314398</v>
      </c>
      <c r="AC6140" s="7">
        <v>0.59507467999999997</v>
      </c>
      <c r="AD6140" s="7">
        <v>0.64540156000000004</v>
      </c>
      <c r="AE6140" s="7">
        <v>0.70049518</v>
      </c>
      <c r="AF6140" s="7">
        <v>0.92972149999999998</v>
      </c>
      <c r="AG6140" s="7">
        <v>0.78942067000000005</v>
      </c>
      <c r="AH6140" s="7">
        <v>0.80130685999999995</v>
      </c>
      <c r="AI6140" s="7">
        <v>0.81933328999999999</v>
      </c>
    </row>
    <row r="6141" spans="1:35" x14ac:dyDescent="0.25">
      <c r="A6141" s="3">
        <f>VLOOKUP($F6141,Områder!$A$1:$T$64,7,FALSE)</f>
        <v>23</v>
      </c>
      <c r="B6141" s="3" t="str">
        <f>VLOOKUP($F6141,Områder!$A$1:$T$64,4,FALSE)</f>
        <v>Bredstrup-Pjedsted</v>
      </c>
      <c r="C6141" s="3" t="str">
        <f>VLOOKUP($F6141,Områder!$A$1:$T$64,5,FALSE)</f>
        <v>Ullerup Bæk Skolen</v>
      </c>
      <c r="D6141" s="3" t="str">
        <f>VLOOKUP($F6141,Områder!$A$1:$T$64,10,FALSE) &amp; " - " &amp; VLOOKUP($F6141,Områder!$A$1:$T$64,11,FALSE)</f>
        <v>6 - Herslev, Hedsted og Bredstrup</v>
      </c>
      <c r="E6141" s="3" t="str">
        <f>VLOOKUP($F6141,Områder!$A$1:$T$64,6,FALSE)</f>
        <v>Distriktsinstitutionen Ullerup Bæk</v>
      </c>
      <c r="F6141" s="1">
        <v>640</v>
      </c>
      <c r="G6141" s="1">
        <v>39</v>
      </c>
      <c r="H6141" s="7">
        <v>0</v>
      </c>
      <c r="I6141" s="7">
        <v>0</v>
      </c>
      <c r="J6141" s="7">
        <v>0</v>
      </c>
      <c r="K6141" s="7">
        <v>3</v>
      </c>
      <c r="L6141" s="7">
        <v>2</v>
      </c>
      <c r="M6141" s="7">
        <v>2</v>
      </c>
      <c r="N6141" s="7">
        <v>0</v>
      </c>
      <c r="O6141" s="7">
        <v>2</v>
      </c>
      <c r="P6141" s="7">
        <v>0</v>
      </c>
      <c r="Q6141" s="7">
        <v>0</v>
      </c>
      <c r="R6141" s="7">
        <v>1</v>
      </c>
      <c r="S6141" s="7">
        <v>1</v>
      </c>
      <c r="T6141" s="7">
        <v>2</v>
      </c>
      <c r="U6141" s="7">
        <v>3</v>
      </c>
      <c r="V6141" s="7">
        <v>0</v>
      </c>
      <c r="W6141" s="7">
        <v>3</v>
      </c>
      <c r="X6141" s="7">
        <v>0.10990619</v>
      </c>
      <c r="Y6141" s="7">
        <v>2.5987852400000002</v>
      </c>
      <c r="Z6141" s="7">
        <v>0.39770865999999999</v>
      </c>
      <c r="AA6141" s="7">
        <v>0.45507808</v>
      </c>
      <c r="AB6141" s="7">
        <v>1.0767222000000001</v>
      </c>
      <c r="AC6141" s="7">
        <v>1.07328972</v>
      </c>
      <c r="AD6141" s="7">
        <v>0.65246826000000002</v>
      </c>
      <c r="AE6141" s="7">
        <v>0.69919511000000001</v>
      </c>
      <c r="AF6141" s="7">
        <v>0.74721956</v>
      </c>
      <c r="AG6141" s="7">
        <v>0.96036074000000005</v>
      </c>
      <c r="AH6141" s="7">
        <v>0.82467091000000003</v>
      </c>
      <c r="AI6141" s="7">
        <v>0.83534311999999999</v>
      </c>
    </row>
    <row r="6142" spans="1:35" x14ac:dyDescent="0.25">
      <c r="A6142" s="3">
        <f>VLOOKUP($F6142,Områder!$A$1:$T$64,7,FALSE)</f>
        <v>23</v>
      </c>
      <c r="B6142" s="3" t="str">
        <f>VLOOKUP($F6142,Områder!$A$1:$T$64,4,FALSE)</f>
        <v>Bredstrup-Pjedsted</v>
      </c>
      <c r="C6142" s="3" t="str">
        <f>VLOOKUP($F6142,Områder!$A$1:$T$64,5,FALSE)</f>
        <v>Ullerup Bæk Skolen</v>
      </c>
      <c r="D6142" s="3" t="str">
        <f>VLOOKUP($F6142,Områder!$A$1:$T$64,10,FALSE) &amp; " - " &amp; VLOOKUP($F6142,Områder!$A$1:$T$64,11,FALSE)</f>
        <v>6 - Herslev, Hedsted og Bredstrup</v>
      </c>
      <c r="E6142" s="3" t="str">
        <f>VLOOKUP($F6142,Områder!$A$1:$T$64,6,FALSE)</f>
        <v>Distriktsinstitutionen Ullerup Bæk</v>
      </c>
      <c r="F6142" s="1">
        <v>640</v>
      </c>
      <c r="G6142" s="1">
        <v>40</v>
      </c>
      <c r="H6142" s="7">
        <v>1</v>
      </c>
      <c r="I6142" s="7">
        <v>0</v>
      </c>
      <c r="J6142" s="7">
        <v>0</v>
      </c>
      <c r="K6142" s="7">
        <v>1</v>
      </c>
      <c r="L6142" s="7">
        <v>3</v>
      </c>
      <c r="M6142" s="7">
        <v>3</v>
      </c>
      <c r="N6142" s="7">
        <v>2</v>
      </c>
      <c r="O6142" s="7">
        <v>1</v>
      </c>
      <c r="P6142" s="7">
        <v>2</v>
      </c>
      <c r="Q6142" s="7">
        <v>0</v>
      </c>
      <c r="R6142" s="7">
        <v>0</v>
      </c>
      <c r="S6142" s="7">
        <v>1</v>
      </c>
      <c r="T6142" s="7">
        <v>1</v>
      </c>
      <c r="U6142" s="7">
        <v>2</v>
      </c>
      <c r="V6142" s="7">
        <v>2</v>
      </c>
      <c r="W6142" s="7">
        <v>0</v>
      </c>
      <c r="X6142" s="7">
        <v>2.8218699100000002</v>
      </c>
      <c r="Y6142" s="7">
        <v>0.19682927</v>
      </c>
      <c r="Z6142" s="7">
        <v>2.5147968700000001</v>
      </c>
      <c r="AA6142" s="7">
        <v>0.46207786000000001</v>
      </c>
      <c r="AB6142" s="7">
        <v>0.50846060999999998</v>
      </c>
      <c r="AC6142" s="7">
        <v>1.08668162</v>
      </c>
      <c r="AD6142" s="7">
        <v>1.0743792599999999</v>
      </c>
      <c r="AE6142" s="7">
        <v>0.69182524999999995</v>
      </c>
      <c r="AF6142" s="7">
        <v>0.73095063000000005</v>
      </c>
      <c r="AG6142" s="7">
        <v>0.77272812999999996</v>
      </c>
      <c r="AH6142" s="7">
        <v>0.96943610000000002</v>
      </c>
      <c r="AI6142" s="7">
        <v>0.84263790000000005</v>
      </c>
    </row>
    <row r="6143" spans="1:35" x14ac:dyDescent="0.25">
      <c r="A6143" s="3">
        <f>VLOOKUP($F6143,Områder!$A$1:$T$64,7,FALSE)</f>
        <v>23</v>
      </c>
      <c r="B6143" s="3" t="str">
        <f>VLOOKUP($F6143,Områder!$A$1:$T$64,4,FALSE)</f>
        <v>Bredstrup-Pjedsted</v>
      </c>
      <c r="C6143" s="3" t="str">
        <f>VLOOKUP($F6143,Områder!$A$1:$T$64,5,FALSE)</f>
        <v>Ullerup Bæk Skolen</v>
      </c>
      <c r="D6143" s="3" t="str">
        <f>VLOOKUP($F6143,Områder!$A$1:$T$64,10,FALSE) &amp; " - " &amp; VLOOKUP($F6143,Områder!$A$1:$T$64,11,FALSE)</f>
        <v>6 - Herslev, Hedsted og Bredstrup</v>
      </c>
      <c r="E6143" s="3" t="str">
        <f>VLOOKUP($F6143,Områder!$A$1:$T$64,6,FALSE)</f>
        <v>Distriktsinstitutionen Ullerup Bæk</v>
      </c>
      <c r="F6143" s="1">
        <v>640</v>
      </c>
      <c r="G6143" s="1">
        <v>41</v>
      </c>
      <c r="H6143" s="7">
        <v>0</v>
      </c>
      <c r="I6143" s="7">
        <v>1</v>
      </c>
      <c r="J6143" s="7">
        <v>0</v>
      </c>
      <c r="K6143" s="7">
        <v>0</v>
      </c>
      <c r="L6143" s="7">
        <v>1</v>
      </c>
      <c r="M6143" s="7">
        <v>3</v>
      </c>
      <c r="N6143" s="7">
        <v>3</v>
      </c>
      <c r="O6143" s="7">
        <v>2</v>
      </c>
      <c r="P6143" s="7">
        <v>1</v>
      </c>
      <c r="Q6143" s="7">
        <v>2</v>
      </c>
      <c r="R6143" s="7">
        <v>0</v>
      </c>
      <c r="S6143" s="7">
        <v>0</v>
      </c>
      <c r="T6143" s="7">
        <v>1</v>
      </c>
      <c r="U6143" s="7">
        <v>1</v>
      </c>
      <c r="V6143" s="7">
        <v>2</v>
      </c>
      <c r="W6143" s="7">
        <v>3</v>
      </c>
      <c r="X6143" s="7">
        <v>0.10767071</v>
      </c>
      <c r="Y6143" s="7">
        <v>2.6383539200000001</v>
      </c>
      <c r="Z6143" s="7">
        <v>0.33775738</v>
      </c>
      <c r="AA6143" s="7">
        <v>2.3690625500000002</v>
      </c>
      <c r="AB6143" s="7">
        <v>0.52355731999999999</v>
      </c>
      <c r="AC6143" s="7">
        <v>0.56460628999999996</v>
      </c>
      <c r="AD6143" s="7">
        <v>1.1022043699999999</v>
      </c>
      <c r="AE6143" s="7">
        <v>1.07672419</v>
      </c>
      <c r="AF6143" s="7">
        <v>0.72789643999999998</v>
      </c>
      <c r="AG6143" s="7">
        <v>0.76021810000000001</v>
      </c>
      <c r="AH6143" s="7">
        <v>0.79636269999999998</v>
      </c>
      <c r="AI6143" s="7">
        <v>0.97999393999999995</v>
      </c>
    </row>
    <row r="6144" spans="1:35" x14ac:dyDescent="0.25">
      <c r="A6144" s="3">
        <f>VLOOKUP($F6144,Områder!$A$1:$T$64,7,FALSE)</f>
        <v>23</v>
      </c>
      <c r="B6144" s="3" t="str">
        <f>VLOOKUP($F6144,Områder!$A$1:$T$64,4,FALSE)</f>
        <v>Bredstrup-Pjedsted</v>
      </c>
      <c r="C6144" s="3" t="str">
        <f>VLOOKUP($F6144,Områder!$A$1:$T$64,5,FALSE)</f>
        <v>Ullerup Bæk Skolen</v>
      </c>
      <c r="D6144" s="3" t="str">
        <f>VLOOKUP($F6144,Områder!$A$1:$T$64,10,FALSE) &amp; " - " &amp; VLOOKUP($F6144,Områder!$A$1:$T$64,11,FALSE)</f>
        <v>6 - Herslev, Hedsted og Bredstrup</v>
      </c>
      <c r="E6144" s="3" t="str">
        <f>VLOOKUP($F6144,Områder!$A$1:$T$64,6,FALSE)</f>
        <v>Distriktsinstitutionen Ullerup Bæk</v>
      </c>
      <c r="F6144" s="1">
        <v>640</v>
      </c>
      <c r="G6144" s="1">
        <v>42</v>
      </c>
      <c r="H6144" s="7">
        <v>1</v>
      </c>
      <c r="I6144" s="7">
        <v>0</v>
      </c>
      <c r="J6144" s="7">
        <v>1</v>
      </c>
      <c r="K6144" s="7">
        <v>1</v>
      </c>
      <c r="L6144" s="7">
        <v>0</v>
      </c>
      <c r="M6144" s="7">
        <v>1</v>
      </c>
      <c r="N6144" s="7">
        <v>3</v>
      </c>
      <c r="O6144" s="7">
        <v>3</v>
      </c>
      <c r="P6144" s="7">
        <v>2</v>
      </c>
      <c r="Q6144" s="7">
        <v>1</v>
      </c>
      <c r="R6144" s="7">
        <v>2</v>
      </c>
      <c r="S6144" s="7">
        <v>0</v>
      </c>
      <c r="T6144" s="7">
        <v>0</v>
      </c>
      <c r="U6144" s="7">
        <v>1</v>
      </c>
      <c r="V6144" s="7">
        <v>0</v>
      </c>
      <c r="W6144" s="7">
        <v>2</v>
      </c>
      <c r="X6144" s="7">
        <v>2.8568271900000002</v>
      </c>
      <c r="Y6144" s="7">
        <v>0.18830738999999999</v>
      </c>
      <c r="Z6144" s="7">
        <v>2.5543663200000002</v>
      </c>
      <c r="AA6144" s="7">
        <v>0.40087077999999998</v>
      </c>
      <c r="AB6144" s="7">
        <v>2.2595956899999998</v>
      </c>
      <c r="AC6144" s="7">
        <v>0.56935115000000003</v>
      </c>
      <c r="AD6144" s="7">
        <v>0.60609204000000005</v>
      </c>
      <c r="AE6144" s="7">
        <v>1.0996788500000001</v>
      </c>
      <c r="AF6144" s="7">
        <v>1.07838462</v>
      </c>
      <c r="AG6144" s="7">
        <v>0.74888801000000005</v>
      </c>
      <c r="AH6144" s="7">
        <v>0.77683274000000002</v>
      </c>
      <c r="AI6144" s="7">
        <v>0.80995152999999998</v>
      </c>
    </row>
    <row r="6145" spans="1:35" x14ac:dyDescent="0.25">
      <c r="A6145" s="3">
        <f>VLOOKUP($F6145,Områder!$A$1:$T$64,7,FALSE)</f>
        <v>23</v>
      </c>
      <c r="B6145" s="3" t="str">
        <f>VLOOKUP($F6145,Områder!$A$1:$T$64,4,FALSE)</f>
        <v>Bredstrup-Pjedsted</v>
      </c>
      <c r="C6145" s="3" t="str">
        <f>VLOOKUP($F6145,Områder!$A$1:$T$64,5,FALSE)</f>
        <v>Ullerup Bæk Skolen</v>
      </c>
      <c r="D6145" s="3" t="str">
        <f>VLOOKUP($F6145,Områder!$A$1:$T$64,10,FALSE) &amp; " - " &amp; VLOOKUP($F6145,Områder!$A$1:$T$64,11,FALSE)</f>
        <v>6 - Herslev, Hedsted og Bredstrup</v>
      </c>
      <c r="E6145" s="3" t="str">
        <f>VLOOKUP($F6145,Områder!$A$1:$T$64,6,FALSE)</f>
        <v>Distriktsinstitutionen Ullerup Bæk</v>
      </c>
      <c r="F6145" s="1">
        <v>640</v>
      </c>
      <c r="G6145" s="1">
        <v>43</v>
      </c>
      <c r="H6145" s="7">
        <v>0</v>
      </c>
      <c r="I6145" s="7">
        <v>1</v>
      </c>
      <c r="J6145" s="7">
        <v>0</v>
      </c>
      <c r="K6145" s="7">
        <v>1</v>
      </c>
      <c r="L6145" s="7">
        <v>1</v>
      </c>
      <c r="M6145" s="7">
        <v>0</v>
      </c>
      <c r="N6145" s="7">
        <v>1</v>
      </c>
      <c r="O6145" s="7">
        <v>3</v>
      </c>
      <c r="P6145" s="7">
        <v>2</v>
      </c>
      <c r="Q6145" s="7">
        <v>2</v>
      </c>
      <c r="R6145" s="7">
        <v>1</v>
      </c>
      <c r="S6145" s="7">
        <v>2</v>
      </c>
      <c r="T6145" s="7">
        <v>0</v>
      </c>
      <c r="U6145" s="7">
        <v>0</v>
      </c>
      <c r="V6145" s="7">
        <v>1</v>
      </c>
      <c r="W6145" s="7">
        <v>0</v>
      </c>
      <c r="X6145" s="7">
        <v>1.91096759</v>
      </c>
      <c r="Y6145" s="7">
        <v>2.6715201899999999</v>
      </c>
      <c r="Z6145" s="7">
        <v>0.30464975999999999</v>
      </c>
      <c r="AA6145" s="7">
        <v>2.3946886699999999</v>
      </c>
      <c r="AB6145" s="7">
        <v>0.45630095999999998</v>
      </c>
      <c r="AC6145" s="7">
        <v>2.1300029600000001</v>
      </c>
      <c r="AD6145" s="7">
        <v>0.61111356999999999</v>
      </c>
      <c r="AE6145" s="7">
        <v>0.64144480000000004</v>
      </c>
      <c r="AF6145" s="7">
        <v>1.0905463</v>
      </c>
      <c r="AG6145" s="7">
        <v>1.0626056500000001</v>
      </c>
      <c r="AH6145" s="7">
        <v>0.76089498</v>
      </c>
      <c r="AI6145" s="7">
        <v>0.78590599999999999</v>
      </c>
    </row>
    <row r="6146" spans="1:35" x14ac:dyDescent="0.25">
      <c r="A6146" s="3">
        <f>VLOOKUP($F6146,Områder!$A$1:$T$64,7,FALSE)</f>
        <v>23</v>
      </c>
      <c r="B6146" s="3" t="str">
        <f>VLOOKUP($F6146,Områder!$A$1:$T$64,4,FALSE)</f>
        <v>Bredstrup-Pjedsted</v>
      </c>
      <c r="C6146" s="3" t="str">
        <f>VLOOKUP($F6146,Områder!$A$1:$T$64,5,FALSE)</f>
        <v>Ullerup Bæk Skolen</v>
      </c>
      <c r="D6146" s="3" t="str">
        <f>VLOOKUP($F6146,Områder!$A$1:$T$64,10,FALSE) &amp; " - " &amp; VLOOKUP($F6146,Områder!$A$1:$T$64,11,FALSE)</f>
        <v>6 - Herslev, Hedsted og Bredstrup</v>
      </c>
      <c r="E6146" s="3" t="str">
        <f>VLOOKUP($F6146,Områder!$A$1:$T$64,6,FALSE)</f>
        <v>Distriktsinstitutionen Ullerup Bæk</v>
      </c>
      <c r="F6146" s="1">
        <v>640</v>
      </c>
      <c r="G6146" s="1">
        <v>44</v>
      </c>
      <c r="H6146" s="7">
        <v>2</v>
      </c>
      <c r="I6146" s="7">
        <v>0</v>
      </c>
      <c r="J6146" s="7">
        <v>1</v>
      </c>
      <c r="K6146" s="7">
        <v>0</v>
      </c>
      <c r="L6146" s="7">
        <v>1</v>
      </c>
      <c r="M6146" s="7">
        <v>1</v>
      </c>
      <c r="N6146" s="7">
        <v>0</v>
      </c>
      <c r="O6146" s="7">
        <v>1</v>
      </c>
      <c r="P6146" s="7">
        <v>3</v>
      </c>
      <c r="Q6146" s="7">
        <v>2</v>
      </c>
      <c r="R6146" s="7">
        <v>2</v>
      </c>
      <c r="S6146" s="7">
        <v>1</v>
      </c>
      <c r="T6146" s="7">
        <v>2</v>
      </c>
      <c r="U6146" s="7">
        <v>0</v>
      </c>
      <c r="V6146" s="7">
        <v>0</v>
      </c>
      <c r="W6146" s="7">
        <v>1</v>
      </c>
      <c r="X6146" s="7">
        <v>7.0936269999999996E-2</v>
      </c>
      <c r="Y6146" s="7">
        <v>1.82586939</v>
      </c>
      <c r="Z6146" s="7">
        <v>2.55499739</v>
      </c>
      <c r="AA6146" s="7">
        <v>0.35654798999999998</v>
      </c>
      <c r="AB6146" s="7">
        <v>2.25879816</v>
      </c>
      <c r="AC6146" s="7">
        <v>0.49194107999999998</v>
      </c>
      <c r="AD6146" s="7">
        <v>2.0213809600000001</v>
      </c>
      <c r="AE6146" s="7">
        <v>0.63381670999999995</v>
      </c>
      <c r="AF6146" s="7">
        <v>0.65692620000000002</v>
      </c>
      <c r="AG6146" s="7">
        <v>1.06838225</v>
      </c>
      <c r="AH6146" s="7">
        <v>1.04017717</v>
      </c>
      <c r="AI6146" s="7">
        <v>0.76099664</v>
      </c>
    </row>
    <row r="6147" spans="1:35" x14ac:dyDescent="0.25">
      <c r="A6147" s="3">
        <f>VLOOKUP($F6147,Områder!$A$1:$T$64,7,FALSE)</f>
        <v>23</v>
      </c>
      <c r="B6147" s="3" t="str">
        <f>VLOOKUP($F6147,Områder!$A$1:$T$64,4,FALSE)</f>
        <v>Bredstrup-Pjedsted</v>
      </c>
      <c r="C6147" s="3" t="str">
        <f>VLOOKUP($F6147,Områder!$A$1:$T$64,5,FALSE)</f>
        <v>Ullerup Bæk Skolen</v>
      </c>
      <c r="D6147" s="3" t="str">
        <f>VLOOKUP($F6147,Områder!$A$1:$T$64,10,FALSE) &amp; " - " &amp; VLOOKUP($F6147,Områder!$A$1:$T$64,11,FALSE)</f>
        <v>6 - Herslev, Hedsted og Bredstrup</v>
      </c>
      <c r="E6147" s="3" t="str">
        <f>VLOOKUP($F6147,Områder!$A$1:$T$64,6,FALSE)</f>
        <v>Distriktsinstitutionen Ullerup Bæk</v>
      </c>
      <c r="F6147" s="1">
        <v>640</v>
      </c>
      <c r="G6147" s="1">
        <v>45</v>
      </c>
      <c r="H6147" s="7">
        <v>1</v>
      </c>
      <c r="I6147" s="7">
        <v>2</v>
      </c>
      <c r="J6147" s="7">
        <v>0</v>
      </c>
      <c r="K6147" s="7">
        <v>1</v>
      </c>
      <c r="L6147" s="7">
        <v>0</v>
      </c>
      <c r="M6147" s="7">
        <v>1</v>
      </c>
      <c r="N6147" s="7">
        <v>2</v>
      </c>
      <c r="O6147" s="7">
        <v>0</v>
      </c>
      <c r="P6147" s="7">
        <v>1</v>
      </c>
      <c r="Q6147" s="7">
        <v>3</v>
      </c>
      <c r="R6147" s="7">
        <v>2</v>
      </c>
      <c r="S6147" s="7">
        <v>2</v>
      </c>
      <c r="T6147" s="7">
        <v>1</v>
      </c>
      <c r="U6147" s="7">
        <v>2</v>
      </c>
      <c r="V6147" s="7">
        <v>0</v>
      </c>
      <c r="W6147" s="7">
        <v>1</v>
      </c>
      <c r="X6147" s="7">
        <v>1.04412594</v>
      </c>
      <c r="Y6147" s="7">
        <v>0.14906512</v>
      </c>
      <c r="Z6147" s="7">
        <v>1.8303964699999999</v>
      </c>
      <c r="AA6147" s="7">
        <v>2.4661825799999999</v>
      </c>
      <c r="AB6147" s="7">
        <v>0.42103757000000003</v>
      </c>
      <c r="AC6147" s="7">
        <v>2.18608789</v>
      </c>
      <c r="AD6147" s="7">
        <v>0.55004282000000004</v>
      </c>
      <c r="AE6147" s="7">
        <v>1.96968444</v>
      </c>
      <c r="AF6147" s="7">
        <v>0.67850997999999996</v>
      </c>
      <c r="AG6147" s="7">
        <v>0.69493209</v>
      </c>
      <c r="AH6147" s="7">
        <v>1.08653903</v>
      </c>
      <c r="AI6147" s="7">
        <v>1.0482970300000001</v>
      </c>
    </row>
    <row r="6148" spans="1:35" x14ac:dyDescent="0.25">
      <c r="A6148" s="3">
        <f>VLOOKUP($F6148,Områder!$A$1:$T$64,7,FALSE)</f>
        <v>23</v>
      </c>
      <c r="B6148" s="3" t="str">
        <f>VLOOKUP($F6148,Områder!$A$1:$T$64,4,FALSE)</f>
        <v>Bredstrup-Pjedsted</v>
      </c>
      <c r="C6148" s="3" t="str">
        <f>VLOOKUP($F6148,Områder!$A$1:$T$64,5,FALSE)</f>
        <v>Ullerup Bæk Skolen</v>
      </c>
      <c r="D6148" s="3" t="str">
        <f>VLOOKUP($F6148,Områder!$A$1:$T$64,10,FALSE) &amp; " - " &amp; VLOOKUP($F6148,Områder!$A$1:$T$64,11,FALSE)</f>
        <v>6 - Herslev, Hedsted og Bredstrup</v>
      </c>
      <c r="E6148" s="3" t="str">
        <f>VLOOKUP($F6148,Områder!$A$1:$T$64,6,FALSE)</f>
        <v>Distriktsinstitutionen Ullerup Bæk</v>
      </c>
      <c r="F6148" s="1">
        <v>640</v>
      </c>
      <c r="G6148" s="1">
        <v>46</v>
      </c>
      <c r="H6148" s="7">
        <v>0</v>
      </c>
      <c r="I6148" s="7">
        <v>1</v>
      </c>
      <c r="J6148" s="7">
        <v>2</v>
      </c>
      <c r="K6148" s="7">
        <v>0</v>
      </c>
      <c r="L6148" s="7">
        <v>1</v>
      </c>
      <c r="M6148" s="7">
        <v>0</v>
      </c>
      <c r="N6148" s="7">
        <v>1</v>
      </c>
      <c r="O6148" s="7">
        <v>1</v>
      </c>
      <c r="P6148" s="7">
        <v>0</v>
      </c>
      <c r="Q6148" s="7">
        <v>1</v>
      </c>
      <c r="R6148" s="7">
        <v>3</v>
      </c>
      <c r="S6148" s="7">
        <v>2</v>
      </c>
      <c r="T6148" s="7">
        <v>2</v>
      </c>
      <c r="U6148" s="7">
        <v>1</v>
      </c>
      <c r="V6148" s="7">
        <v>3</v>
      </c>
      <c r="W6148" s="7">
        <v>0</v>
      </c>
      <c r="X6148" s="7">
        <v>1.0248764299999999</v>
      </c>
      <c r="Y6148" s="7">
        <v>1.0658170300000001</v>
      </c>
      <c r="Z6148" s="7">
        <v>0.25597663999999998</v>
      </c>
      <c r="AA6148" s="7">
        <v>1.7903173299999999</v>
      </c>
      <c r="AB6148" s="7">
        <v>2.3679848099999998</v>
      </c>
      <c r="AC6148" s="7">
        <v>0.4876626</v>
      </c>
      <c r="AD6148" s="7">
        <v>2.10955286</v>
      </c>
      <c r="AE6148" s="7">
        <v>0.60680411999999995</v>
      </c>
      <c r="AF6148" s="7">
        <v>1.9080440599999999</v>
      </c>
      <c r="AG6148" s="7">
        <v>0.71766240999999997</v>
      </c>
      <c r="AH6148" s="7">
        <v>0.72759368999999996</v>
      </c>
      <c r="AI6148" s="7">
        <v>1.09317434</v>
      </c>
    </row>
    <row r="6149" spans="1:35" x14ac:dyDescent="0.25">
      <c r="A6149" s="3">
        <f>VLOOKUP($F6149,Områder!$A$1:$T$64,7,FALSE)</f>
        <v>23</v>
      </c>
      <c r="B6149" s="3" t="str">
        <f>VLOOKUP($F6149,Områder!$A$1:$T$64,4,FALSE)</f>
        <v>Bredstrup-Pjedsted</v>
      </c>
      <c r="C6149" s="3" t="str">
        <f>VLOOKUP($F6149,Områder!$A$1:$T$64,5,FALSE)</f>
        <v>Ullerup Bæk Skolen</v>
      </c>
      <c r="D6149" s="3" t="str">
        <f>VLOOKUP($F6149,Områder!$A$1:$T$64,10,FALSE) &amp; " - " &amp; VLOOKUP($F6149,Områder!$A$1:$T$64,11,FALSE)</f>
        <v>6 - Herslev, Hedsted og Bredstrup</v>
      </c>
      <c r="E6149" s="3" t="str">
        <f>VLOOKUP($F6149,Områder!$A$1:$T$64,6,FALSE)</f>
        <v>Distriktsinstitutionen Ullerup Bæk</v>
      </c>
      <c r="F6149" s="1">
        <v>640</v>
      </c>
      <c r="G6149" s="1">
        <v>47</v>
      </c>
      <c r="H6149" s="7">
        <v>3</v>
      </c>
      <c r="I6149" s="7">
        <v>0</v>
      </c>
      <c r="J6149" s="7">
        <v>1</v>
      </c>
      <c r="K6149" s="7">
        <v>2</v>
      </c>
      <c r="L6149" s="7">
        <v>0</v>
      </c>
      <c r="M6149" s="7">
        <v>1</v>
      </c>
      <c r="N6149" s="7">
        <v>0</v>
      </c>
      <c r="O6149" s="7">
        <v>1</v>
      </c>
      <c r="P6149" s="7">
        <v>1</v>
      </c>
      <c r="Q6149" s="7">
        <v>0</v>
      </c>
      <c r="R6149" s="7">
        <v>1</v>
      </c>
      <c r="S6149" s="7">
        <v>3</v>
      </c>
      <c r="T6149" s="7">
        <v>2</v>
      </c>
      <c r="U6149" s="7">
        <v>2</v>
      </c>
      <c r="V6149" s="7">
        <v>1</v>
      </c>
      <c r="W6149" s="7">
        <v>3</v>
      </c>
      <c r="X6149" s="7">
        <v>7.8266509999999997E-2</v>
      </c>
      <c r="Y6149" s="7">
        <v>1.05586183</v>
      </c>
      <c r="Z6149" s="7">
        <v>1.10992369</v>
      </c>
      <c r="AA6149" s="7">
        <v>0.32143582999999998</v>
      </c>
      <c r="AB6149" s="7">
        <v>1.7723655</v>
      </c>
      <c r="AC6149" s="7">
        <v>2.3196517999999999</v>
      </c>
      <c r="AD6149" s="7">
        <v>0.54384728000000004</v>
      </c>
      <c r="AE6149" s="7">
        <v>2.07210837</v>
      </c>
      <c r="AF6149" s="7">
        <v>0.65210804</v>
      </c>
      <c r="AG6149" s="7">
        <v>1.8769452600000001</v>
      </c>
      <c r="AH6149" s="7">
        <v>0.75141793999999995</v>
      </c>
      <c r="AI6149" s="7">
        <v>0.75845620000000002</v>
      </c>
    </row>
    <row r="6150" spans="1:35" x14ac:dyDescent="0.25">
      <c r="A6150" s="3">
        <f>VLOOKUP($F6150,Områder!$A$1:$T$64,7,FALSE)</f>
        <v>23</v>
      </c>
      <c r="B6150" s="3" t="str">
        <f>VLOOKUP($F6150,Områder!$A$1:$T$64,4,FALSE)</f>
        <v>Bredstrup-Pjedsted</v>
      </c>
      <c r="C6150" s="3" t="str">
        <f>VLOOKUP($F6150,Områder!$A$1:$T$64,5,FALSE)</f>
        <v>Ullerup Bæk Skolen</v>
      </c>
      <c r="D6150" s="3" t="str">
        <f>VLOOKUP($F6150,Områder!$A$1:$T$64,10,FALSE) &amp; " - " &amp; VLOOKUP($F6150,Områder!$A$1:$T$64,11,FALSE)</f>
        <v>6 - Herslev, Hedsted og Bredstrup</v>
      </c>
      <c r="E6150" s="3" t="str">
        <f>VLOOKUP($F6150,Områder!$A$1:$T$64,6,FALSE)</f>
        <v>Distriktsinstitutionen Ullerup Bæk</v>
      </c>
      <c r="F6150" s="1">
        <v>640</v>
      </c>
      <c r="G6150" s="1">
        <v>48</v>
      </c>
      <c r="H6150" s="7">
        <v>1</v>
      </c>
      <c r="I6150" s="7">
        <v>3</v>
      </c>
      <c r="J6150" s="7">
        <v>1</v>
      </c>
      <c r="K6150" s="7">
        <v>1</v>
      </c>
      <c r="L6150" s="7">
        <v>2</v>
      </c>
      <c r="M6150" s="7">
        <v>0</v>
      </c>
      <c r="N6150" s="7">
        <v>1</v>
      </c>
      <c r="O6150" s="7">
        <v>0</v>
      </c>
      <c r="P6150" s="7">
        <v>0</v>
      </c>
      <c r="Q6150" s="7">
        <v>1</v>
      </c>
      <c r="R6150" s="7">
        <v>0</v>
      </c>
      <c r="S6150" s="7">
        <v>1</v>
      </c>
      <c r="T6150" s="7">
        <v>2</v>
      </c>
      <c r="U6150" s="7">
        <v>2</v>
      </c>
      <c r="V6150" s="7">
        <v>2</v>
      </c>
      <c r="W6150" s="7">
        <v>1</v>
      </c>
      <c r="X6150" s="7">
        <v>2.9214765800000002</v>
      </c>
      <c r="Y6150" s="7">
        <v>0.14591356999999999</v>
      </c>
      <c r="Z6150" s="7">
        <v>1.08427071</v>
      </c>
      <c r="AA6150" s="7">
        <v>1.13440517</v>
      </c>
      <c r="AB6150" s="7">
        <v>0.37462665000000001</v>
      </c>
      <c r="AC6150" s="7">
        <v>1.74570414</v>
      </c>
      <c r="AD6150" s="7">
        <v>2.2528588900000002</v>
      </c>
      <c r="AE6150" s="7">
        <v>0.58935910999999996</v>
      </c>
      <c r="AF6150" s="7">
        <v>2.0150914499999999</v>
      </c>
      <c r="AG6150" s="7">
        <v>0.68449786999999995</v>
      </c>
      <c r="AH6150" s="7">
        <v>1.82883744</v>
      </c>
      <c r="AI6150" s="7">
        <v>0.77468461</v>
      </c>
    </row>
    <row r="6151" spans="1:35" x14ac:dyDescent="0.25">
      <c r="A6151" s="3">
        <f>VLOOKUP($F6151,Områder!$A$1:$T$64,7,FALSE)</f>
        <v>23</v>
      </c>
      <c r="B6151" s="3" t="str">
        <f>VLOOKUP($F6151,Områder!$A$1:$T$64,4,FALSE)</f>
        <v>Bredstrup-Pjedsted</v>
      </c>
      <c r="C6151" s="3" t="str">
        <f>VLOOKUP($F6151,Områder!$A$1:$T$64,5,FALSE)</f>
        <v>Ullerup Bæk Skolen</v>
      </c>
      <c r="D6151" s="3" t="str">
        <f>VLOOKUP($F6151,Områder!$A$1:$T$64,10,FALSE) &amp; " - " &amp; VLOOKUP($F6151,Områder!$A$1:$T$64,11,FALSE)</f>
        <v>6 - Herslev, Hedsted og Bredstrup</v>
      </c>
      <c r="E6151" s="3" t="str">
        <f>VLOOKUP($F6151,Områder!$A$1:$T$64,6,FALSE)</f>
        <v>Distriktsinstitutionen Ullerup Bæk</v>
      </c>
      <c r="F6151" s="1">
        <v>640</v>
      </c>
      <c r="G6151" s="1">
        <v>49</v>
      </c>
      <c r="H6151" s="7">
        <v>2</v>
      </c>
      <c r="I6151" s="7">
        <v>1</v>
      </c>
      <c r="J6151" s="7">
        <v>3</v>
      </c>
      <c r="K6151" s="7">
        <v>1</v>
      </c>
      <c r="L6151" s="7">
        <v>1</v>
      </c>
      <c r="M6151" s="7">
        <v>2</v>
      </c>
      <c r="N6151" s="7">
        <v>0</v>
      </c>
      <c r="O6151" s="7">
        <v>1</v>
      </c>
      <c r="P6151" s="7">
        <v>0</v>
      </c>
      <c r="Q6151" s="7">
        <v>0</v>
      </c>
      <c r="R6151" s="7">
        <v>1</v>
      </c>
      <c r="S6151" s="7">
        <v>0</v>
      </c>
      <c r="T6151" s="7">
        <v>1</v>
      </c>
      <c r="U6151" s="7">
        <v>2</v>
      </c>
      <c r="V6151" s="7">
        <v>2</v>
      </c>
      <c r="W6151" s="7">
        <v>2</v>
      </c>
      <c r="X6151" s="7">
        <v>1.0102469999999999</v>
      </c>
      <c r="Y6151" s="7">
        <v>2.8409955199999999</v>
      </c>
      <c r="Z6151" s="7">
        <v>0.21528117999999999</v>
      </c>
      <c r="AA6151" s="7">
        <v>1.08781069</v>
      </c>
      <c r="AB6151" s="7">
        <v>1.1372436699999999</v>
      </c>
      <c r="AC6151" s="7">
        <v>0.40942573999999998</v>
      </c>
      <c r="AD6151" s="7">
        <v>1.7177886600000001</v>
      </c>
      <c r="AE6151" s="7">
        <v>2.1958949099999998</v>
      </c>
      <c r="AF6151" s="7">
        <v>0.61429577000000002</v>
      </c>
      <c r="AG6151" s="7">
        <v>1.9641145499999999</v>
      </c>
      <c r="AH6151" s="7">
        <v>0.70047939999999997</v>
      </c>
      <c r="AI6151" s="7">
        <v>1.78650284</v>
      </c>
    </row>
    <row r="6152" spans="1:35" x14ac:dyDescent="0.25">
      <c r="A6152" s="3">
        <f>VLOOKUP($F6152,Områder!$A$1:$T$64,7,FALSE)</f>
        <v>23</v>
      </c>
      <c r="B6152" s="3" t="str">
        <f>VLOOKUP($F6152,Områder!$A$1:$T$64,4,FALSE)</f>
        <v>Bredstrup-Pjedsted</v>
      </c>
      <c r="C6152" s="3" t="str">
        <f>VLOOKUP($F6152,Områder!$A$1:$T$64,5,FALSE)</f>
        <v>Ullerup Bæk Skolen</v>
      </c>
      <c r="D6152" s="3" t="str">
        <f>VLOOKUP($F6152,Områder!$A$1:$T$64,10,FALSE) &amp; " - " &amp; VLOOKUP($F6152,Områder!$A$1:$T$64,11,FALSE)</f>
        <v>6 - Herslev, Hedsted og Bredstrup</v>
      </c>
      <c r="E6152" s="3" t="str">
        <f>VLOOKUP($F6152,Områder!$A$1:$T$64,6,FALSE)</f>
        <v>Distriktsinstitutionen Ullerup Bæk</v>
      </c>
      <c r="F6152" s="1">
        <v>640</v>
      </c>
      <c r="G6152" s="1">
        <v>50</v>
      </c>
      <c r="H6152" s="7">
        <v>1</v>
      </c>
      <c r="I6152" s="7">
        <v>2</v>
      </c>
      <c r="J6152" s="7">
        <v>1</v>
      </c>
      <c r="K6152" s="7">
        <v>3</v>
      </c>
      <c r="L6152" s="7">
        <v>1</v>
      </c>
      <c r="M6152" s="7">
        <v>1</v>
      </c>
      <c r="N6152" s="7">
        <v>2</v>
      </c>
      <c r="O6152" s="7">
        <v>0</v>
      </c>
      <c r="P6152" s="7">
        <v>1</v>
      </c>
      <c r="Q6152" s="7">
        <v>0</v>
      </c>
      <c r="R6152" s="7">
        <v>0</v>
      </c>
      <c r="S6152" s="7">
        <v>1</v>
      </c>
      <c r="T6152" s="7">
        <v>0</v>
      </c>
      <c r="U6152" s="7">
        <v>1</v>
      </c>
      <c r="V6152" s="7">
        <v>2</v>
      </c>
      <c r="W6152" s="7">
        <v>2</v>
      </c>
      <c r="X6152" s="7">
        <v>1.9600437500000001</v>
      </c>
      <c r="Y6152" s="7">
        <v>1.02195214</v>
      </c>
      <c r="Z6152" s="7">
        <v>2.7900634200000001</v>
      </c>
      <c r="AA6152" s="7">
        <v>0.25792976000000001</v>
      </c>
      <c r="AB6152" s="7">
        <v>1.08317737</v>
      </c>
      <c r="AC6152" s="7">
        <v>1.1435595700000001</v>
      </c>
      <c r="AD6152" s="7">
        <v>0.44192768999999998</v>
      </c>
      <c r="AE6152" s="7">
        <v>1.68974863</v>
      </c>
      <c r="AF6152" s="7">
        <v>2.1376518999999998</v>
      </c>
      <c r="AG6152" s="7">
        <v>0.63454390000000005</v>
      </c>
      <c r="AH6152" s="7">
        <v>1.9125468999999999</v>
      </c>
      <c r="AI6152" s="7">
        <v>0.71448659999999997</v>
      </c>
    </row>
    <row r="6153" spans="1:35" x14ac:dyDescent="0.25">
      <c r="A6153" s="3">
        <f>VLOOKUP($F6153,Områder!$A$1:$T$64,7,FALSE)</f>
        <v>23</v>
      </c>
      <c r="B6153" s="3" t="str">
        <f>VLOOKUP($F6153,Områder!$A$1:$T$64,4,FALSE)</f>
        <v>Bredstrup-Pjedsted</v>
      </c>
      <c r="C6153" s="3" t="str">
        <f>VLOOKUP($F6153,Områder!$A$1:$T$64,5,FALSE)</f>
        <v>Ullerup Bæk Skolen</v>
      </c>
      <c r="D6153" s="3" t="str">
        <f>VLOOKUP($F6153,Områder!$A$1:$T$64,10,FALSE) &amp; " - " &amp; VLOOKUP($F6153,Områder!$A$1:$T$64,11,FALSE)</f>
        <v>6 - Herslev, Hedsted og Bredstrup</v>
      </c>
      <c r="E6153" s="3" t="str">
        <f>VLOOKUP($F6153,Områder!$A$1:$T$64,6,FALSE)</f>
        <v>Distriktsinstitutionen Ullerup Bæk</v>
      </c>
      <c r="F6153" s="1">
        <v>640</v>
      </c>
      <c r="G6153" s="1">
        <v>51</v>
      </c>
      <c r="H6153" s="7">
        <v>0</v>
      </c>
      <c r="I6153" s="7">
        <v>1</v>
      </c>
      <c r="J6153" s="7">
        <v>2</v>
      </c>
      <c r="K6153" s="7">
        <v>1</v>
      </c>
      <c r="L6153" s="7">
        <v>3</v>
      </c>
      <c r="M6153" s="7">
        <v>1</v>
      </c>
      <c r="N6153" s="7">
        <v>3</v>
      </c>
      <c r="O6153" s="7">
        <v>2</v>
      </c>
      <c r="P6153" s="7">
        <v>0</v>
      </c>
      <c r="Q6153" s="7">
        <v>1</v>
      </c>
      <c r="R6153" s="7">
        <v>0</v>
      </c>
      <c r="S6153" s="7">
        <v>0</v>
      </c>
      <c r="T6153" s="7">
        <v>1</v>
      </c>
      <c r="U6153" s="7">
        <v>0</v>
      </c>
      <c r="V6153" s="7">
        <v>1</v>
      </c>
      <c r="W6153" s="7">
        <v>2</v>
      </c>
      <c r="X6153" s="7">
        <v>1.9680144100000001</v>
      </c>
      <c r="Y6153" s="7">
        <v>1.9257717599999999</v>
      </c>
      <c r="Z6153" s="7">
        <v>1.07022043</v>
      </c>
      <c r="AA6153" s="7">
        <v>2.72094258</v>
      </c>
      <c r="AB6153" s="7">
        <v>0.32306074000000001</v>
      </c>
      <c r="AC6153" s="7">
        <v>1.0999234899999999</v>
      </c>
      <c r="AD6153" s="7">
        <v>1.1683934600000001</v>
      </c>
      <c r="AE6153" s="7">
        <v>0.49682831</v>
      </c>
      <c r="AF6153" s="7">
        <v>1.6723199500000001</v>
      </c>
      <c r="AG6153" s="7">
        <v>2.0850881999999999</v>
      </c>
      <c r="AH6153" s="7">
        <v>0.67232435999999995</v>
      </c>
      <c r="AI6153" s="7">
        <v>1.86905521</v>
      </c>
    </row>
    <row r="6154" spans="1:35" x14ac:dyDescent="0.25">
      <c r="A6154" s="3">
        <f>VLOOKUP($F6154,Områder!$A$1:$T$64,7,FALSE)</f>
        <v>23</v>
      </c>
      <c r="B6154" s="3" t="str">
        <f>VLOOKUP($F6154,Områder!$A$1:$T$64,4,FALSE)</f>
        <v>Bredstrup-Pjedsted</v>
      </c>
      <c r="C6154" s="3" t="str">
        <f>VLOOKUP($F6154,Områder!$A$1:$T$64,5,FALSE)</f>
        <v>Ullerup Bæk Skolen</v>
      </c>
      <c r="D6154" s="3" t="str">
        <f>VLOOKUP($F6154,Områder!$A$1:$T$64,10,FALSE) &amp; " - " &amp; VLOOKUP($F6154,Områder!$A$1:$T$64,11,FALSE)</f>
        <v>6 - Herslev, Hedsted og Bredstrup</v>
      </c>
      <c r="E6154" s="3" t="str">
        <f>VLOOKUP($F6154,Områder!$A$1:$T$64,6,FALSE)</f>
        <v>Distriktsinstitutionen Ullerup Bæk</v>
      </c>
      <c r="F6154" s="1">
        <v>640</v>
      </c>
      <c r="G6154" s="1">
        <v>52</v>
      </c>
      <c r="H6154" s="7">
        <v>0</v>
      </c>
      <c r="I6154" s="7">
        <v>0</v>
      </c>
      <c r="J6154" s="7">
        <v>1</v>
      </c>
      <c r="K6154" s="7">
        <v>2</v>
      </c>
      <c r="L6154" s="7">
        <v>1</v>
      </c>
      <c r="M6154" s="7">
        <v>3</v>
      </c>
      <c r="N6154" s="7">
        <v>1</v>
      </c>
      <c r="O6154" s="7">
        <v>2</v>
      </c>
      <c r="P6154" s="7">
        <v>2</v>
      </c>
      <c r="Q6154" s="7">
        <v>0</v>
      </c>
      <c r="R6154" s="7">
        <v>1</v>
      </c>
      <c r="S6154" s="7">
        <v>0</v>
      </c>
      <c r="T6154" s="7">
        <v>0</v>
      </c>
      <c r="U6154" s="7">
        <v>1</v>
      </c>
      <c r="V6154" s="7">
        <v>0</v>
      </c>
      <c r="W6154" s="7">
        <v>1</v>
      </c>
      <c r="X6154" s="7">
        <v>1.9870687600000001</v>
      </c>
      <c r="Y6154" s="7">
        <v>1.94579272</v>
      </c>
      <c r="Z6154" s="7">
        <v>1.9175391100000001</v>
      </c>
      <c r="AA6154" s="7">
        <v>1.0982543199999999</v>
      </c>
      <c r="AB6154" s="7">
        <v>2.6630061999999999</v>
      </c>
      <c r="AC6154" s="7">
        <v>0.38738020000000001</v>
      </c>
      <c r="AD6154" s="7">
        <v>1.12721223</v>
      </c>
      <c r="AE6154" s="7">
        <v>1.1924331800000001</v>
      </c>
      <c r="AF6154" s="7">
        <v>0.54745765999999996</v>
      </c>
      <c r="AG6154" s="7">
        <v>1.6623005200000001</v>
      </c>
      <c r="AH6154" s="7">
        <v>2.0486372899999998</v>
      </c>
      <c r="AI6154" s="7">
        <v>0.71100838</v>
      </c>
    </row>
    <row r="6155" spans="1:35" x14ac:dyDescent="0.25">
      <c r="A6155" s="3">
        <f>VLOOKUP($F6155,Områder!$A$1:$T$64,7,FALSE)</f>
        <v>23</v>
      </c>
      <c r="B6155" s="3" t="str">
        <f>VLOOKUP($F6155,Områder!$A$1:$T$64,4,FALSE)</f>
        <v>Bredstrup-Pjedsted</v>
      </c>
      <c r="C6155" s="3" t="str">
        <f>VLOOKUP($F6155,Områder!$A$1:$T$64,5,FALSE)</f>
        <v>Ullerup Bæk Skolen</v>
      </c>
      <c r="D6155" s="3" t="str">
        <f>VLOOKUP($F6155,Områder!$A$1:$T$64,10,FALSE) &amp; " - " &amp; VLOOKUP($F6155,Områder!$A$1:$T$64,11,FALSE)</f>
        <v>6 - Herslev, Hedsted og Bredstrup</v>
      </c>
      <c r="E6155" s="3" t="str">
        <f>VLOOKUP($F6155,Områder!$A$1:$T$64,6,FALSE)</f>
        <v>Distriktsinstitutionen Ullerup Bæk</v>
      </c>
      <c r="F6155" s="1">
        <v>640</v>
      </c>
      <c r="G6155" s="1">
        <v>53</v>
      </c>
      <c r="H6155" s="7">
        <v>1</v>
      </c>
      <c r="I6155" s="7">
        <v>0</v>
      </c>
      <c r="J6155" s="7">
        <v>0</v>
      </c>
      <c r="K6155" s="7">
        <v>1</v>
      </c>
      <c r="L6155" s="7">
        <v>2</v>
      </c>
      <c r="M6155" s="7">
        <v>1</v>
      </c>
      <c r="N6155" s="7">
        <v>3</v>
      </c>
      <c r="O6155" s="7">
        <v>1</v>
      </c>
      <c r="P6155" s="7">
        <v>2</v>
      </c>
      <c r="Q6155" s="7">
        <v>2</v>
      </c>
      <c r="R6155" s="7">
        <v>0</v>
      </c>
      <c r="S6155" s="7">
        <v>1</v>
      </c>
      <c r="T6155" s="7">
        <v>0</v>
      </c>
      <c r="U6155" s="7">
        <v>0</v>
      </c>
      <c r="V6155" s="7">
        <v>1</v>
      </c>
      <c r="W6155" s="7">
        <v>0</v>
      </c>
      <c r="X6155" s="7">
        <v>1.02134203</v>
      </c>
      <c r="Y6155" s="7">
        <v>1.9576623200000001</v>
      </c>
      <c r="Z6155" s="7">
        <v>1.9283573300000001</v>
      </c>
      <c r="AA6155" s="7">
        <v>1.8865795400000001</v>
      </c>
      <c r="AB6155" s="7">
        <v>1.1078364300000001</v>
      </c>
      <c r="AC6155" s="7">
        <v>2.60406454</v>
      </c>
      <c r="AD6155" s="7">
        <v>0.42622760999999998</v>
      </c>
      <c r="AE6155" s="7">
        <v>1.13068279</v>
      </c>
      <c r="AF6155" s="7">
        <v>1.1977092600000001</v>
      </c>
      <c r="AG6155" s="7">
        <v>0.57357601000000003</v>
      </c>
      <c r="AH6155" s="7">
        <v>1.6375572300000001</v>
      </c>
      <c r="AI6155" s="7">
        <v>2.00251774</v>
      </c>
    </row>
    <row r="6156" spans="1:35" x14ac:dyDescent="0.25">
      <c r="A6156" s="3">
        <f>VLOOKUP($F6156,Områder!$A$1:$T$64,7,FALSE)</f>
        <v>23</v>
      </c>
      <c r="B6156" s="3" t="str">
        <f>VLOOKUP($F6156,Områder!$A$1:$T$64,4,FALSE)</f>
        <v>Bredstrup-Pjedsted</v>
      </c>
      <c r="C6156" s="3" t="str">
        <f>VLOOKUP($F6156,Områder!$A$1:$T$64,5,FALSE)</f>
        <v>Ullerup Bæk Skolen</v>
      </c>
      <c r="D6156" s="3" t="str">
        <f>VLOOKUP($F6156,Områder!$A$1:$T$64,10,FALSE) &amp; " - " &amp; VLOOKUP($F6156,Områder!$A$1:$T$64,11,FALSE)</f>
        <v>6 - Herslev, Hedsted og Bredstrup</v>
      </c>
      <c r="E6156" s="3" t="str">
        <f>VLOOKUP($F6156,Områder!$A$1:$T$64,6,FALSE)</f>
        <v>Distriktsinstitutionen Ullerup Bæk</v>
      </c>
      <c r="F6156" s="1">
        <v>640</v>
      </c>
      <c r="G6156" s="1">
        <v>54</v>
      </c>
      <c r="H6156" s="7">
        <v>1</v>
      </c>
      <c r="I6156" s="7">
        <v>1</v>
      </c>
      <c r="J6156" s="7">
        <v>0</v>
      </c>
      <c r="K6156" s="7">
        <v>0</v>
      </c>
      <c r="L6156" s="7">
        <v>1</v>
      </c>
      <c r="M6156" s="7">
        <v>2</v>
      </c>
      <c r="N6156" s="7">
        <v>1</v>
      </c>
      <c r="O6156" s="7">
        <v>3</v>
      </c>
      <c r="P6156" s="7">
        <v>1</v>
      </c>
      <c r="Q6156" s="7">
        <v>2</v>
      </c>
      <c r="R6156" s="7">
        <v>2</v>
      </c>
      <c r="S6156" s="7">
        <v>0</v>
      </c>
      <c r="T6156" s="7">
        <v>1</v>
      </c>
      <c r="U6156" s="7">
        <v>0</v>
      </c>
      <c r="V6156" s="7">
        <v>0</v>
      </c>
      <c r="W6156" s="7">
        <v>1</v>
      </c>
      <c r="X6156" s="7">
        <v>6.5926910000000005E-2</v>
      </c>
      <c r="Y6156" s="7">
        <v>1.03155515</v>
      </c>
      <c r="Z6156" s="7">
        <v>1.9247488800000001</v>
      </c>
      <c r="AA6156" s="7">
        <v>1.8803008999999999</v>
      </c>
      <c r="AB6156" s="7">
        <v>1.8374901699999999</v>
      </c>
      <c r="AC6156" s="7">
        <v>1.10842928</v>
      </c>
      <c r="AD6156" s="7">
        <v>2.5217032499999998</v>
      </c>
      <c r="AE6156" s="7">
        <v>0.46495778999999998</v>
      </c>
      <c r="AF6156" s="7">
        <v>1.12676961</v>
      </c>
      <c r="AG6156" s="7">
        <v>1.18963643</v>
      </c>
      <c r="AH6156" s="7">
        <v>0.59550848999999995</v>
      </c>
      <c r="AI6156" s="7">
        <v>1.59889243</v>
      </c>
    </row>
    <row r="6157" spans="1:35" x14ac:dyDescent="0.25">
      <c r="A6157" s="3">
        <f>VLOOKUP($F6157,Områder!$A$1:$T$64,7,FALSE)</f>
        <v>23</v>
      </c>
      <c r="B6157" s="3" t="str">
        <f>VLOOKUP($F6157,Områder!$A$1:$T$64,4,FALSE)</f>
        <v>Bredstrup-Pjedsted</v>
      </c>
      <c r="C6157" s="3" t="str">
        <f>VLOOKUP($F6157,Områder!$A$1:$T$64,5,FALSE)</f>
        <v>Ullerup Bæk Skolen</v>
      </c>
      <c r="D6157" s="3" t="str">
        <f>VLOOKUP($F6157,Områder!$A$1:$T$64,10,FALSE) &amp; " - " &amp; VLOOKUP($F6157,Områder!$A$1:$T$64,11,FALSE)</f>
        <v>6 - Herslev, Hedsted og Bredstrup</v>
      </c>
      <c r="E6157" s="3" t="str">
        <f>VLOOKUP($F6157,Områder!$A$1:$T$64,6,FALSE)</f>
        <v>Distriktsinstitutionen Ullerup Bæk</v>
      </c>
      <c r="F6157" s="1">
        <v>640</v>
      </c>
      <c r="G6157" s="1">
        <v>55</v>
      </c>
      <c r="H6157" s="7">
        <v>4</v>
      </c>
      <c r="I6157" s="7">
        <v>1</v>
      </c>
      <c r="J6157" s="7">
        <v>1</v>
      </c>
      <c r="K6157" s="7">
        <v>0</v>
      </c>
      <c r="L6157" s="7">
        <v>0</v>
      </c>
      <c r="M6157" s="7">
        <v>1</v>
      </c>
      <c r="N6157" s="7">
        <v>2</v>
      </c>
      <c r="O6157" s="7">
        <v>1</v>
      </c>
      <c r="P6157" s="7">
        <v>3</v>
      </c>
      <c r="Q6157" s="7">
        <v>1</v>
      </c>
      <c r="R6157" s="7">
        <v>2</v>
      </c>
      <c r="S6157" s="7">
        <v>3</v>
      </c>
      <c r="T6157" s="7">
        <v>0</v>
      </c>
      <c r="U6157" s="7">
        <v>1</v>
      </c>
      <c r="V6157" s="7">
        <v>1</v>
      </c>
      <c r="W6157" s="7">
        <v>0</v>
      </c>
      <c r="X6157" s="7">
        <v>1.0144750499999999</v>
      </c>
      <c r="Y6157" s="7">
        <v>0.15033829000000001</v>
      </c>
      <c r="Z6157" s="7">
        <v>1.05923945</v>
      </c>
      <c r="AA6157" s="7">
        <v>1.8886548400000001</v>
      </c>
      <c r="AB6157" s="7">
        <v>1.83499879</v>
      </c>
      <c r="AC6157" s="7">
        <v>1.79447047</v>
      </c>
      <c r="AD6157" s="7">
        <v>1.1135962100000001</v>
      </c>
      <c r="AE6157" s="7">
        <v>2.4304081800000001</v>
      </c>
      <c r="AF6157" s="7">
        <v>0.51658809999999999</v>
      </c>
      <c r="AG6157" s="7">
        <v>1.13739408</v>
      </c>
      <c r="AH6157" s="7">
        <v>1.18221328</v>
      </c>
      <c r="AI6157" s="7">
        <v>0.62926528999999998</v>
      </c>
    </row>
    <row r="6158" spans="1:35" x14ac:dyDescent="0.25">
      <c r="A6158" s="3">
        <f>VLOOKUP($F6158,Områder!$A$1:$T$64,7,FALSE)</f>
        <v>23</v>
      </c>
      <c r="B6158" s="3" t="str">
        <f>VLOOKUP($F6158,Områder!$A$1:$T$64,4,FALSE)</f>
        <v>Bredstrup-Pjedsted</v>
      </c>
      <c r="C6158" s="3" t="str">
        <f>VLOOKUP($F6158,Områder!$A$1:$T$64,5,FALSE)</f>
        <v>Ullerup Bæk Skolen</v>
      </c>
      <c r="D6158" s="3" t="str">
        <f>VLOOKUP($F6158,Områder!$A$1:$T$64,10,FALSE) &amp; " - " &amp; VLOOKUP($F6158,Områder!$A$1:$T$64,11,FALSE)</f>
        <v>6 - Herslev, Hedsted og Bredstrup</v>
      </c>
      <c r="E6158" s="3" t="str">
        <f>VLOOKUP($F6158,Områder!$A$1:$T$64,6,FALSE)</f>
        <v>Distriktsinstitutionen Ullerup Bæk</v>
      </c>
      <c r="F6158" s="1">
        <v>640</v>
      </c>
      <c r="G6158" s="1">
        <v>56</v>
      </c>
      <c r="H6158" s="7">
        <v>1</v>
      </c>
      <c r="I6158" s="7">
        <v>4</v>
      </c>
      <c r="J6158" s="7">
        <v>1</v>
      </c>
      <c r="K6158" s="7">
        <v>1</v>
      </c>
      <c r="L6158" s="7">
        <v>0</v>
      </c>
      <c r="M6158" s="7">
        <v>0</v>
      </c>
      <c r="N6158" s="7">
        <v>2</v>
      </c>
      <c r="O6158" s="7">
        <v>2</v>
      </c>
      <c r="P6158" s="7">
        <v>1</v>
      </c>
      <c r="Q6158" s="7">
        <v>3</v>
      </c>
      <c r="R6158" s="7">
        <v>1</v>
      </c>
      <c r="S6158" s="7">
        <v>2</v>
      </c>
      <c r="T6158" s="7">
        <v>3</v>
      </c>
      <c r="U6158" s="7">
        <v>0</v>
      </c>
      <c r="V6158" s="7">
        <v>1</v>
      </c>
      <c r="W6158" s="7">
        <v>1</v>
      </c>
      <c r="X6158" s="7">
        <v>5.2870710000000001E-2</v>
      </c>
      <c r="Y6158" s="7">
        <v>1.0147417700000001</v>
      </c>
      <c r="Z6158" s="7">
        <v>0.21539808999999999</v>
      </c>
      <c r="AA6158" s="7">
        <v>1.06133638</v>
      </c>
      <c r="AB6158" s="7">
        <v>1.8532490800000001</v>
      </c>
      <c r="AC6158" s="7">
        <v>1.79774093</v>
      </c>
      <c r="AD6158" s="7">
        <v>1.75918902</v>
      </c>
      <c r="AE6158" s="7">
        <v>1.10930605</v>
      </c>
      <c r="AF6158" s="7">
        <v>2.3583683899999999</v>
      </c>
      <c r="AG6158" s="7">
        <v>0.54376469999999999</v>
      </c>
      <c r="AH6158" s="7">
        <v>1.1363956799999999</v>
      </c>
      <c r="AI6158" s="7">
        <v>1.17026202</v>
      </c>
    </row>
    <row r="6159" spans="1:35" x14ac:dyDescent="0.25">
      <c r="A6159" s="3">
        <f>VLOOKUP($F6159,Områder!$A$1:$T$64,7,FALSE)</f>
        <v>23</v>
      </c>
      <c r="B6159" s="3" t="str">
        <f>VLOOKUP($F6159,Områder!$A$1:$T$64,4,FALSE)</f>
        <v>Bredstrup-Pjedsted</v>
      </c>
      <c r="C6159" s="3" t="str">
        <f>VLOOKUP($F6159,Områder!$A$1:$T$64,5,FALSE)</f>
        <v>Ullerup Bæk Skolen</v>
      </c>
      <c r="D6159" s="3" t="str">
        <f>VLOOKUP($F6159,Områder!$A$1:$T$64,10,FALSE) &amp; " - " &amp; VLOOKUP($F6159,Områder!$A$1:$T$64,11,FALSE)</f>
        <v>6 - Herslev, Hedsted og Bredstrup</v>
      </c>
      <c r="E6159" s="3" t="str">
        <f>VLOOKUP($F6159,Områder!$A$1:$T$64,6,FALSE)</f>
        <v>Distriktsinstitutionen Ullerup Bæk</v>
      </c>
      <c r="F6159" s="1">
        <v>640</v>
      </c>
      <c r="G6159" s="1">
        <v>57</v>
      </c>
      <c r="H6159" s="7">
        <v>0</v>
      </c>
      <c r="I6159" s="7">
        <v>1</v>
      </c>
      <c r="J6159" s="7">
        <v>3</v>
      </c>
      <c r="K6159" s="7">
        <v>1</v>
      </c>
      <c r="L6159" s="7">
        <v>1</v>
      </c>
      <c r="M6159" s="7">
        <v>0</v>
      </c>
      <c r="N6159" s="7">
        <v>1</v>
      </c>
      <c r="O6159" s="7">
        <v>2</v>
      </c>
      <c r="P6159" s="7">
        <v>2</v>
      </c>
      <c r="Q6159" s="7">
        <v>1</v>
      </c>
      <c r="R6159" s="7">
        <v>3</v>
      </c>
      <c r="S6159" s="7">
        <v>1</v>
      </c>
      <c r="T6159" s="7">
        <v>2</v>
      </c>
      <c r="U6159" s="7">
        <v>3</v>
      </c>
      <c r="V6159" s="7">
        <v>0</v>
      </c>
      <c r="W6159" s="7">
        <v>1</v>
      </c>
      <c r="X6159" s="7">
        <v>0.99836601000000003</v>
      </c>
      <c r="Y6159" s="7">
        <v>0.11106931</v>
      </c>
      <c r="Z6159" s="7">
        <v>1.02580502</v>
      </c>
      <c r="AA6159" s="7">
        <v>0.27260866</v>
      </c>
      <c r="AB6159" s="7">
        <v>1.0559649</v>
      </c>
      <c r="AC6159" s="7">
        <v>1.8001772700000001</v>
      </c>
      <c r="AD6159" s="7">
        <v>1.7444337700000001</v>
      </c>
      <c r="AE6159" s="7">
        <v>1.70511243</v>
      </c>
      <c r="AF6159" s="7">
        <v>1.09636417</v>
      </c>
      <c r="AG6159" s="7">
        <v>2.25967918</v>
      </c>
      <c r="AH6159" s="7">
        <v>0.56752712999999999</v>
      </c>
      <c r="AI6159" s="7">
        <v>1.1238613</v>
      </c>
    </row>
    <row r="6160" spans="1:35" x14ac:dyDescent="0.25">
      <c r="A6160" s="3">
        <f>VLOOKUP($F6160,Områder!$A$1:$T$64,7,FALSE)</f>
        <v>23</v>
      </c>
      <c r="B6160" s="3" t="str">
        <f>VLOOKUP($F6160,Områder!$A$1:$T$64,4,FALSE)</f>
        <v>Bredstrup-Pjedsted</v>
      </c>
      <c r="C6160" s="3" t="str">
        <f>VLOOKUP($F6160,Områder!$A$1:$T$64,5,FALSE)</f>
        <v>Ullerup Bæk Skolen</v>
      </c>
      <c r="D6160" s="3" t="str">
        <f>VLOOKUP($F6160,Områder!$A$1:$T$64,10,FALSE) &amp; " - " &amp; VLOOKUP($F6160,Områder!$A$1:$T$64,11,FALSE)</f>
        <v>6 - Herslev, Hedsted og Bredstrup</v>
      </c>
      <c r="E6160" s="3" t="str">
        <f>VLOOKUP($F6160,Områder!$A$1:$T$64,6,FALSE)</f>
        <v>Distriktsinstitutionen Ullerup Bæk</v>
      </c>
      <c r="F6160" s="1">
        <v>640</v>
      </c>
      <c r="G6160" s="1">
        <v>58</v>
      </c>
      <c r="H6160" s="7">
        <v>2</v>
      </c>
      <c r="I6160" s="7">
        <v>0</v>
      </c>
      <c r="J6160" s="7">
        <v>1</v>
      </c>
      <c r="K6160" s="7">
        <v>3</v>
      </c>
      <c r="L6160" s="7">
        <v>1</v>
      </c>
      <c r="M6160" s="7">
        <v>1</v>
      </c>
      <c r="N6160" s="7">
        <v>0</v>
      </c>
      <c r="O6160" s="7">
        <v>1</v>
      </c>
      <c r="P6160" s="7">
        <v>2</v>
      </c>
      <c r="Q6160" s="7">
        <v>2</v>
      </c>
      <c r="R6160" s="7">
        <v>1</v>
      </c>
      <c r="S6160" s="7">
        <v>3</v>
      </c>
      <c r="T6160" s="7">
        <v>1</v>
      </c>
      <c r="U6160" s="7">
        <v>2</v>
      </c>
      <c r="V6160" s="7">
        <v>3</v>
      </c>
      <c r="W6160" s="7">
        <v>0</v>
      </c>
      <c r="X6160" s="7">
        <v>1.0142168300000001</v>
      </c>
      <c r="Y6160" s="7">
        <v>1.0077239499999999</v>
      </c>
      <c r="Z6160" s="7">
        <v>0.17701396</v>
      </c>
      <c r="AA6160" s="7">
        <v>1.0347213900000001</v>
      </c>
      <c r="AB6160" s="7">
        <v>0.32324079</v>
      </c>
      <c r="AC6160" s="7">
        <v>1.0615869499999999</v>
      </c>
      <c r="AD6160" s="7">
        <v>1.77592086</v>
      </c>
      <c r="AE6160" s="7">
        <v>1.7150768700000001</v>
      </c>
      <c r="AF6160" s="7">
        <v>1.6754016300000001</v>
      </c>
      <c r="AG6160" s="7">
        <v>1.09274709</v>
      </c>
      <c r="AH6160" s="7">
        <v>2.19468482</v>
      </c>
      <c r="AI6160" s="7">
        <v>0.59389641000000004</v>
      </c>
    </row>
    <row r="6161" spans="1:35" x14ac:dyDescent="0.25">
      <c r="A6161" s="3">
        <f>VLOOKUP($F6161,Områder!$A$1:$T$64,7,FALSE)</f>
        <v>23</v>
      </c>
      <c r="B6161" s="3" t="str">
        <f>VLOOKUP($F6161,Områder!$A$1:$T$64,4,FALSE)</f>
        <v>Bredstrup-Pjedsted</v>
      </c>
      <c r="C6161" s="3" t="str">
        <f>VLOOKUP($F6161,Områder!$A$1:$T$64,5,FALSE)</f>
        <v>Ullerup Bæk Skolen</v>
      </c>
      <c r="D6161" s="3" t="str">
        <f>VLOOKUP($F6161,Områder!$A$1:$T$64,10,FALSE) &amp; " - " &amp; VLOOKUP($F6161,Områder!$A$1:$T$64,11,FALSE)</f>
        <v>6 - Herslev, Hedsted og Bredstrup</v>
      </c>
      <c r="E6161" s="3" t="str">
        <f>VLOOKUP($F6161,Områder!$A$1:$T$64,6,FALSE)</f>
        <v>Distriktsinstitutionen Ullerup Bæk</v>
      </c>
      <c r="F6161" s="1">
        <v>640</v>
      </c>
      <c r="G6161" s="1">
        <v>59</v>
      </c>
      <c r="H6161" s="7">
        <v>0</v>
      </c>
      <c r="I6161" s="7">
        <v>2</v>
      </c>
      <c r="J6161" s="7">
        <v>0</v>
      </c>
      <c r="K6161" s="7">
        <v>1</v>
      </c>
      <c r="L6161" s="7">
        <v>3</v>
      </c>
      <c r="M6161" s="7">
        <v>1</v>
      </c>
      <c r="N6161" s="7">
        <v>1</v>
      </c>
      <c r="O6161" s="7">
        <v>0</v>
      </c>
      <c r="P6161" s="7">
        <v>1</v>
      </c>
      <c r="Q6161" s="7">
        <v>2</v>
      </c>
      <c r="R6161" s="7">
        <v>2</v>
      </c>
      <c r="S6161" s="7">
        <v>2</v>
      </c>
      <c r="T6161" s="7">
        <v>3</v>
      </c>
      <c r="U6161" s="7">
        <v>1</v>
      </c>
      <c r="V6161" s="7">
        <v>2</v>
      </c>
      <c r="W6161" s="7">
        <v>3</v>
      </c>
      <c r="X6161" s="7">
        <v>6.2968930000000006E-2</v>
      </c>
      <c r="Y6161" s="7">
        <v>1.0160593899999999</v>
      </c>
      <c r="Z6161" s="7">
        <v>1.01694467</v>
      </c>
      <c r="AA6161" s="7">
        <v>0.24011371000000001</v>
      </c>
      <c r="AB6161" s="7">
        <v>1.0730345800000001</v>
      </c>
      <c r="AC6161" s="7">
        <v>0.38481697999999998</v>
      </c>
      <c r="AD6161" s="7">
        <v>1.1016239000000001</v>
      </c>
      <c r="AE6161" s="7">
        <v>1.7695174199999999</v>
      </c>
      <c r="AF6161" s="7">
        <v>1.70351297</v>
      </c>
      <c r="AG6161" s="7">
        <v>1.6615782100000001</v>
      </c>
      <c r="AH6161" s="7">
        <v>1.11606429</v>
      </c>
      <c r="AI6161" s="7">
        <v>2.1669584899999998</v>
      </c>
    </row>
    <row r="6162" spans="1:35" x14ac:dyDescent="0.25">
      <c r="A6162" s="3">
        <f>VLOOKUP($F6162,Områder!$A$1:$T$64,7,FALSE)</f>
        <v>23</v>
      </c>
      <c r="B6162" s="3" t="str">
        <f>VLOOKUP($F6162,Områder!$A$1:$T$64,4,FALSE)</f>
        <v>Bredstrup-Pjedsted</v>
      </c>
      <c r="C6162" s="3" t="str">
        <f>VLOOKUP($F6162,Områder!$A$1:$T$64,5,FALSE)</f>
        <v>Ullerup Bæk Skolen</v>
      </c>
      <c r="D6162" s="3" t="str">
        <f>VLOOKUP($F6162,Områder!$A$1:$T$64,10,FALSE) &amp; " - " &amp; VLOOKUP($F6162,Områder!$A$1:$T$64,11,FALSE)</f>
        <v>6 - Herslev, Hedsted og Bredstrup</v>
      </c>
      <c r="E6162" s="3" t="str">
        <f>VLOOKUP($F6162,Områder!$A$1:$T$64,6,FALSE)</f>
        <v>Distriktsinstitutionen Ullerup Bæk</v>
      </c>
      <c r="F6162" s="1">
        <v>640</v>
      </c>
      <c r="G6162" s="1">
        <v>60</v>
      </c>
      <c r="H6162" s="7">
        <v>1</v>
      </c>
      <c r="I6162" s="7">
        <v>0</v>
      </c>
      <c r="J6162" s="7">
        <v>2</v>
      </c>
      <c r="K6162" s="7">
        <v>0</v>
      </c>
      <c r="L6162" s="7">
        <v>1</v>
      </c>
      <c r="M6162" s="7">
        <v>3</v>
      </c>
      <c r="N6162" s="7">
        <v>1</v>
      </c>
      <c r="O6162" s="7">
        <v>1</v>
      </c>
      <c r="P6162" s="7">
        <v>0</v>
      </c>
      <c r="Q6162" s="7">
        <v>1</v>
      </c>
      <c r="R6162" s="7">
        <v>2</v>
      </c>
      <c r="S6162" s="7">
        <v>2</v>
      </c>
      <c r="T6162" s="7">
        <v>2</v>
      </c>
      <c r="U6162" s="7">
        <v>3</v>
      </c>
      <c r="V6162" s="7">
        <v>1</v>
      </c>
      <c r="W6162" s="7">
        <v>2</v>
      </c>
      <c r="X6162" s="7">
        <v>2.88719708</v>
      </c>
      <c r="Y6162" s="7">
        <v>9.7214239999999993E-2</v>
      </c>
      <c r="Z6162" s="7">
        <v>1.00183322</v>
      </c>
      <c r="AA6162" s="7">
        <v>0.99325147000000003</v>
      </c>
      <c r="AB6162" s="7">
        <v>0.26989584999999999</v>
      </c>
      <c r="AC6162" s="7">
        <v>1.0768906199999999</v>
      </c>
      <c r="AD6162" s="7">
        <v>0.41309406999999998</v>
      </c>
      <c r="AE6162" s="7">
        <v>1.10423418</v>
      </c>
      <c r="AF6162" s="7">
        <v>1.73011979</v>
      </c>
      <c r="AG6162" s="7">
        <v>1.6610572100000001</v>
      </c>
      <c r="AH6162" s="7">
        <v>1.6193489599999999</v>
      </c>
      <c r="AI6162" s="7">
        <v>1.10911681</v>
      </c>
    </row>
    <row r="6163" spans="1:35" x14ac:dyDescent="0.25">
      <c r="A6163" s="3">
        <f>VLOOKUP($F6163,Områder!$A$1:$T$64,7,FALSE)</f>
        <v>23</v>
      </c>
      <c r="B6163" s="3" t="str">
        <f>VLOOKUP($F6163,Områder!$A$1:$T$64,4,FALSE)</f>
        <v>Bredstrup-Pjedsted</v>
      </c>
      <c r="C6163" s="3" t="str">
        <f>VLOOKUP($F6163,Områder!$A$1:$T$64,5,FALSE)</f>
        <v>Ullerup Bæk Skolen</v>
      </c>
      <c r="D6163" s="3" t="str">
        <f>VLOOKUP($F6163,Områder!$A$1:$T$64,10,FALSE) &amp; " - " &amp; VLOOKUP($F6163,Områder!$A$1:$T$64,11,FALSE)</f>
        <v>6 - Herslev, Hedsted og Bredstrup</v>
      </c>
      <c r="E6163" s="3" t="str">
        <f>VLOOKUP($F6163,Områder!$A$1:$T$64,6,FALSE)</f>
        <v>Distriktsinstitutionen Ullerup Bæk</v>
      </c>
      <c r="F6163" s="1">
        <v>640</v>
      </c>
      <c r="G6163" s="1">
        <v>61</v>
      </c>
      <c r="H6163" s="7">
        <v>2</v>
      </c>
      <c r="I6163" s="7">
        <v>1</v>
      </c>
      <c r="J6163" s="7">
        <v>0</v>
      </c>
      <c r="K6163" s="7">
        <v>2</v>
      </c>
      <c r="L6163" s="7">
        <v>0</v>
      </c>
      <c r="M6163" s="7">
        <v>1</v>
      </c>
      <c r="N6163" s="7">
        <v>2</v>
      </c>
      <c r="O6163" s="7">
        <v>1</v>
      </c>
      <c r="P6163" s="7">
        <v>1</v>
      </c>
      <c r="Q6163" s="7">
        <v>1</v>
      </c>
      <c r="R6163" s="7">
        <v>1</v>
      </c>
      <c r="S6163" s="7">
        <v>2</v>
      </c>
      <c r="T6163" s="7">
        <v>2</v>
      </c>
      <c r="U6163" s="7">
        <v>2</v>
      </c>
      <c r="V6163" s="7">
        <v>3</v>
      </c>
      <c r="W6163" s="7">
        <v>1</v>
      </c>
      <c r="X6163" s="7">
        <v>1.9445690499999999</v>
      </c>
      <c r="Y6163" s="7">
        <v>2.78423241</v>
      </c>
      <c r="Z6163" s="7">
        <v>0.13624876999999999</v>
      </c>
      <c r="AA6163" s="7">
        <v>0.99176679000000001</v>
      </c>
      <c r="AB6163" s="7">
        <v>0.97991240000000002</v>
      </c>
      <c r="AC6163" s="7">
        <v>0.29631020000000002</v>
      </c>
      <c r="AD6163" s="7">
        <v>1.07238419</v>
      </c>
      <c r="AE6163" s="7">
        <v>0.43700037000000003</v>
      </c>
      <c r="AF6163" s="7">
        <v>1.0956238199999999</v>
      </c>
      <c r="AG6163" s="7">
        <v>1.6897451400000001</v>
      </c>
      <c r="AH6163" s="7">
        <v>1.61971179</v>
      </c>
      <c r="AI6163" s="7">
        <v>1.57943904</v>
      </c>
    </row>
    <row r="6164" spans="1:35" x14ac:dyDescent="0.25">
      <c r="A6164" s="3">
        <f>VLOOKUP($F6164,Områder!$A$1:$T$64,7,FALSE)</f>
        <v>23</v>
      </c>
      <c r="B6164" s="3" t="str">
        <f>VLOOKUP($F6164,Områder!$A$1:$T$64,4,FALSE)</f>
        <v>Bredstrup-Pjedsted</v>
      </c>
      <c r="C6164" s="3" t="str">
        <f>VLOOKUP($F6164,Områder!$A$1:$T$64,5,FALSE)</f>
        <v>Ullerup Bæk Skolen</v>
      </c>
      <c r="D6164" s="3" t="str">
        <f>VLOOKUP($F6164,Områder!$A$1:$T$64,10,FALSE) &amp; " - " &amp; VLOOKUP($F6164,Områder!$A$1:$T$64,11,FALSE)</f>
        <v>6 - Herslev, Hedsted og Bredstrup</v>
      </c>
      <c r="E6164" s="3" t="str">
        <f>VLOOKUP($F6164,Områder!$A$1:$T$64,6,FALSE)</f>
        <v>Distriktsinstitutionen Ullerup Bæk</v>
      </c>
      <c r="F6164" s="1">
        <v>640</v>
      </c>
      <c r="G6164" s="1">
        <v>62</v>
      </c>
      <c r="H6164" s="7">
        <v>2</v>
      </c>
      <c r="I6164" s="7">
        <v>2</v>
      </c>
      <c r="J6164" s="7">
        <v>0</v>
      </c>
      <c r="K6164" s="7">
        <v>0</v>
      </c>
      <c r="L6164" s="7">
        <v>2</v>
      </c>
      <c r="M6164" s="7">
        <v>0</v>
      </c>
      <c r="N6164" s="7">
        <v>0</v>
      </c>
      <c r="O6164" s="7">
        <v>2</v>
      </c>
      <c r="P6164" s="7">
        <v>1</v>
      </c>
      <c r="Q6164" s="7">
        <v>1</v>
      </c>
      <c r="R6164" s="7">
        <v>0</v>
      </c>
      <c r="S6164" s="7">
        <v>1</v>
      </c>
      <c r="T6164" s="7">
        <v>2</v>
      </c>
      <c r="U6164" s="7">
        <v>2</v>
      </c>
      <c r="V6164" s="7">
        <v>2</v>
      </c>
      <c r="W6164" s="7">
        <v>3</v>
      </c>
      <c r="X6164" s="7">
        <v>0.99064437999999999</v>
      </c>
      <c r="Y6164" s="7">
        <v>1.9040489899999999</v>
      </c>
      <c r="Z6164" s="7">
        <v>2.7346112599999999</v>
      </c>
      <c r="AA6164" s="7">
        <v>0.16606000000000001</v>
      </c>
      <c r="AB6164" s="7">
        <v>0.99813240000000003</v>
      </c>
      <c r="AC6164" s="7">
        <v>0.98506108999999997</v>
      </c>
      <c r="AD6164" s="7">
        <v>0.32333663000000001</v>
      </c>
      <c r="AE6164" s="7">
        <v>1.06681626</v>
      </c>
      <c r="AF6164" s="7">
        <v>0.46081641000000001</v>
      </c>
      <c r="AG6164" s="7">
        <v>1.0873845499999999</v>
      </c>
      <c r="AH6164" s="7">
        <v>1.6654821</v>
      </c>
      <c r="AI6164" s="7">
        <v>1.59478684</v>
      </c>
    </row>
    <row r="6165" spans="1:35" x14ac:dyDescent="0.25">
      <c r="A6165" s="3">
        <f>VLOOKUP($F6165,Områder!$A$1:$T$64,7,FALSE)</f>
        <v>23</v>
      </c>
      <c r="B6165" s="3" t="str">
        <f>VLOOKUP($F6165,Områder!$A$1:$T$64,4,FALSE)</f>
        <v>Bredstrup-Pjedsted</v>
      </c>
      <c r="C6165" s="3" t="str">
        <f>VLOOKUP($F6165,Områder!$A$1:$T$64,5,FALSE)</f>
        <v>Ullerup Bæk Skolen</v>
      </c>
      <c r="D6165" s="3" t="str">
        <f>VLOOKUP($F6165,Områder!$A$1:$T$64,10,FALSE) &amp; " - " &amp; VLOOKUP($F6165,Områder!$A$1:$T$64,11,FALSE)</f>
        <v>6 - Herslev, Hedsted og Bredstrup</v>
      </c>
      <c r="E6165" s="3" t="str">
        <f>VLOOKUP($F6165,Områder!$A$1:$T$64,6,FALSE)</f>
        <v>Distriktsinstitutionen Ullerup Bæk</v>
      </c>
      <c r="F6165" s="1">
        <v>640</v>
      </c>
      <c r="G6165" s="1">
        <v>63</v>
      </c>
      <c r="H6165" s="7">
        <v>2</v>
      </c>
      <c r="I6165" s="7">
        <v>2</v>
      </c>
      <c r="J6165" s="7">
        <v>2</v>
      </c>
      <c r="K6165" s="7">
        <v>0</v>
      </c>
      <c r="L6165" s="7">
        <v>0</v>
      </c>
      <c r="M6165" s="7">
        <v>2</v>
      </c>
      <c r="N6165" s="7">
        <v>0</v>
      </c>
      <c r="O6165" s="7">
        <v>0</v>
      </c>
      <c r="P6165" s="7">
        <v>2</v>
      </c>
      <c r="Q6165" s="7">
        <v>1</v>
      </c>
      <c r="R6165" s="7">
        <v>1</v>
      </c>
      <c r="S6165" s="7">
        <v>0</v>
      </c>
      <c r="T6165" s="7">
        <v>1</v>
      </c>
      <c r="U6165" s="7">
        <v>2</v>
      </c>
      <c r="V6165" s="7">
        <v>2</v>
      </c>
      <c r="W6165" s="7">
        <v>2</v>
      </c>
      <c r="X6165" s="7">
        <v>2.88529115</v>
      </c>
      <c r="Y6165" s="7">
        <v>0.98510838000000001</v>
      </c>
      <c r="Z6165" s="7">
        <v>1.8409029699999999</v>
      </c>
      <c r="AA6165" s="7">
        <v>2.6002390499999999</v>
      </c>
      <c r="AB6165" s="7">
        <v>0.19378098999999999</v>
      </c>
      <c r="AC6165" s="7">
        <v>0.96972488999999995</v>
      </c>
      <c r="AD6165" s="7">
        <v>0.95777783000000005</v>
      </c>
      <c r="AE6165" s="7">
        <v>0.34660962000000001</v>
      </c>
      <c r="AF6165" s="7">
        <v>1.06008273</v>
      </c>
      <c r="AG6165" s="7">
        <v>0.47671553</v>
      </c>
      <c r="AH6165" s="7">
        <v>1.07396074</v>
      </c>
      <c r="AI6165" s="7">
        <v>1.6115667600000001</v>
      </c>
    </row>
    <row r="6166" spans="1:35" x14ac:dyDescent="0.25">
      <c r="A6166" s="3">
        <f>VLOOKUP($F6166,Områder!$A$1:$T$64,7,FALSE)</f>
        <v>23</v>
      </c>
      <c r="B6166" s="3" t="str">
        <f>VLOOKUP($F6166,Områder!$A$1:$T$64,4,FALSE)</f>
        <v>Bredstrup-Pjedsted</v>
      </c>
      <c r="C6166" s="3" t="str">
        <f>VLOOKUP($F6166,Områder!$A$1:$T$64,5,FALSE)</f>
        <v>Ullerup Bæk Skolen</v>
      </c>
      <c r="D6166" s="3" t="str">
        <f>VLOOKUP($F6166,Områder!$A$1:$T$64,10,FALSE) &amp; " - " &amp; VLOOKUP($F6166,Områder!$A$1:$T$64,11,FALSE)</f>
        <v>6 - Herslev, Hedsted og Bredstrup</v>
      </c>
      <c r="E6166" s="3" t="str">
        <f>VLOOKUP($F6166,Områder!$A$1:$T$64,6,FALSE)</f>
        <v>Distriktsinstitutionen Ullerup Bæk</v>
      </c>
      <c r="F6166" s="1">
        <v>640</v>
      </c>
      <c r="G6166" s="1">
        <v>64</v>
      </c>
      <c r="H6166" s="7">
        <v>1</v>
      </c>
      <c r="I6166" s="7">
        <v>2</v>
      </c>
      <c r="J6166" s="7">
        <v>2</v>
      </c>
      <c r="K6166" s="7">
        <v>2</v>
      </c>
      <c r="L6166" s="7">
        <v>0</v>
      </c>
      <c r="M6166" s="7">
        <v>0</v>
      </c>
      <c r="N6166" s="7">
        <v>2</v>
      </c>
      <c r="O6166" s="7">
        <v>0</v>
      </c>
      <c r="P6166" s="7">
        <v>0</v>
      </c>
      <c r="Q6166" s="7">
        <v>2</v>
      </c>
      <c r="R6166" s="7">
        <v>1</v>
      </c>
      <c r="S6166" s="7">
        <v>1</v>
      </c>
      <c r="T6166" s="7">
        <v>0</v>
      </c>
      <c r="U6166" s="7">
        <v>1</v>
      </c>
      <c r="V6166" s="7">
        <v>1</v>
      </c>
      <c r="W6166" s="7">
        <v>2</v>
      </c>
      <c r="X6166" s="7">
        <v>1.9454840600000001</v>
      </c>
      <c r="Y6166" s="7">
        <v>2.7819936099999998</v>
      </c>
      <c r="Z6166" s="7">
        <v>0.97604628000000004</v>
      </c>
      <c r="AA6166" s="7">
        <v>1.7868795500000001</v>
      </c>
      <c r="AB6166" s="7">
        <v>2.5196006799999999</v>
      </c>
      <c r="AC6166" s="7">
        <v>0.21106621</v>
      </c>
      <c r="AD6166" s="7">
        <v>0.96238718000000001</v>
      </c>
      <c r="AE6166" s="7">
        <v>0.94880772999999996</v>
      </c>
      <c r="AF6166" s="7">
        <v>0.35941226999999998</v>
      </c>
      <c r="AG6166" s="7">
        <v>1.0422454000000001</v>
      </c>
      <c r="AH6166" s="7">
        <v>0.48497632000000002</v>
      </c>
      <c r="AI6166" s="7">
        <v>1.0545718900000001</v>
      </c>
    </row>
    <row r="6167" spans="1:35" x14ac:dyDescent="0.25">
      <c r="A6167" s="3">
        <f>VLOOKUP($F6167,Områder!$A$1:$T$64,7,FALSE)</f>
        <v>23</v>
      </c>
      <c r="B6167" s="3" t="str">
        <f>VLOOKUP($F6167,Områder!$A$1:$T$64,4,FALSE)</f>
        <v>Bredstrup-Pjedsted</v>
      </c>
      <c r="C6167" s="3" t="str">
        <f>VLOOKUP($F6167,Områder!$A$1:$T$64,5,FALSE)</f>
        <v>Ullerup Bæk Skolen</v>
      </c>
      <c r="D6167" s="3" t="str">
        <f>VLOOKUP($F6167,Områder!$A$1:$T$64,10,FALSE) &amp; " - " &amp; VLOOKUP($F6167,Områder!$A$1:$T$64,11,FALSE)</f>
        <v>6 - Herslev, Hedsted og Bredstrup</v>
      </c>
      <c r="E6167" s="3" t="str">
        <f>VLOOKUP($F6167,Områder!$A$1:$T$64,6,FALSE)</f>
        <v>Distriktsinstitutionen Ullerup Bæk</v>
      </c>
      <c r="F6167" s="1">
        <v>640</v>
      </c>
      <c r="G6167" s="1">
        <v>65</v>
      </c>
      <c r="H6167" s="7">
        <v>0</v>
      </c>
      <c r="I6167" s="7">
        <v>1</v>
      </c>
      <c r="J6167" s="7">
        <v>2</v>
      </c>
      <c r="K6167" s="7">
        <v>2</v>
      </c>
      <c r="L6167" s="7">
        <v>2</v>
      </c>
      <c r="M6167" s="7">
        <v>0</v>
      </c>
      <c r="N6167" s="7">
        <v>0</v>
      </c>
      <c r="O6167" s="7">
        <v>1</v>
      </c>
      <c r="P6167" s="7">
        <v>0</v>
      </c>
      <c r="Q6167" s="7">
        <v>0</v>
      </c>
      <c r="R6167" s="7">
        <v>2</v>
      </c>
      <c r="S6167" s="7">
        <v>1</v>
      </c>
      <c r="T6167" s="7">
        <v>1</v>
      </c>
      <c r="U6167" s="7">
        <v>0</v>
      </c>
      <c r="V6167" s="7">
        <v>1</v>
      </c>
      <c r="W6167" s="7">
        <v>1</v>
      </c>
      <c r="X6167" s="7">
        <v>1.91244641</v>
      </c>
      <c r="Y6167" s="7">
        <v>1.85373184</v>
      </c>
      <c r="Z6167" s="7">
        <v>2.6486182399999998</v>
      </c>
      <c r="AA6167" s="7">
        <v>0.94674290999999999</v>
      </c>
      <c r="AB6167" s="7">
        <v>1.70549632</v>
      </c>
      <c r="AC6167" s="7">
        <v>2.3989478100000001</v>
      </c>
      <c r="AD6167" s="7">
        <v>0.22821040000000001</v>
      </c>
      <c r="AE6167" s="7">
        <v>0.93697794999999995</v>
      </c>
      <c r="AF6167" s="7">
        <v>0.92257630999999996</v>
      </c>
      <c r="AG6167" s="7">
        <v>0.36747982000000001</v>
      </c>
      <c r="AH6167" s="7">
        <v>1.0119514300000001</v>
      </c>
      <c r="AI6167" s="7">
        <v>0.48712782999999998</v>
      </c>
    </row>
    <row r="6168" spans="1:35" x14ac:dyDescent="0.25">
      <c r="A6168" s="3">
        <f>VLOOKUP($F6168,Områder!$A$1:$T$64,7,FALSE)</f>
        <v>23</v>
      </c>
      <c r="B6168" s="3" t="str">
        <f>VLOOKUP($F6168,Områder!$A$1:$T$64,4,FALSE)</f>
        <v>Bredstrup-Pjedsted</v>
      </c>
      <c r="C6168" s="3" t="str">
        <f>VLOOKUP($F6168,Områder!$A$1:$T$64,5,FALSE)</f>
        <v>Ullerup Bæk Skolen</v>
      </c>
      <c r="D6168" s="3" t="str">
        <f>VLOOKUP($F6168,Områder!$A$1:$T$64,10,FALSE) &amp; " - " &amp; VLOOKUP($F6168,Områder!$A$1:$T$64,11,FALSE)</f>
        <v>6 - Herslev, Hedsted og Bredstrup</v>
      </c>
      <c r="E6168" s="3" t="str">
        <f>VLOOKUP($F6168,Områder!$A$1:$T$64,6,FALSE)</f>
        <v>Distriktsinstitutionen Ullerup Bæk</v>
      </c>
      <c r="F6168" s="1">
        <v>640</v>
      </c>
      <c r="G6168" s="1">
        <v>66</v>
      </c>
      <c r="H6168" s="7">
        <v>2</v>
      </c>
      <c r="I6168" s="7">
        <v>0</v>
      </c>
      <c r="J6168" s="7">
        <v>1</v>
      </c>
      <c r="K6168" s="7">
        <v>1</v>
      </c>
      <c r="L6168" s="7">
        <v>2</v>
      </c>
      <c r="M6168" s="7">
        <v>2</v>
      </c>
      <c r="N6168" s="7">
        <v>0</v>
      </c>
      <c r="O6168" s="7">
        <v>0</v>
      </c>
      <c r="P6168" s="7">
        <v>1</v>
      </c>
      <c r="Q6168" s="7">
        <v>0</v>
      </c>
      <c r="R6168" s="7">
        <v>0</v>
      </c>
      <c r="S6168" s="7">
        <v>2</v>
      </c>
      <c r="T6168" s="7">
        <v>1</v>
      </c>
      <c r="U6168" s="7">
        <v>1</v>
      </c>
      <c r="V6168" s="7">
        <v>0</v>
      </c>
      <c r="W6168" s="7">
        <v>1</v>
      </c>
      <c r="X6168" s="7">
        <v>0.97846224000000004</v>
      </c>
      <c r="Y6168" s="7">
        <v>1.80573473</v>
      </c>
      <c r="Z6168" s="7">
        <v>1.7784760900000001</v>
      </c>
      <c r="AA6168" s="7">
        <v>2.5157938400000002</v>
      </c>
      <c r="AB6168" s="7">
        <v>0.90567745</v>
      </c>
      <c r="AC6168" s="7">
        <v>1.63260585</v>
      </c>
      <c r="AD6168" s="7">
        <v>2.3021202500000002</v>
      </c>
      <c r="AE6168" s="7">
        <v>0.23610648000000001</v>
      </c>
      <c r="AF6168" s="7">
        <v>0.91579440999999995</v>
      </c>
      <c r="AG6168" s="7">
        <v>0.89912287000000002</v>
      </c>
      <c r="AH6168" s="7">
        <v>0.36769344999999998</v>
      </c>
      <c r="AI6168" s="7">
        <v>0.97440947</v>
      </c>
    </row>
    <row r="6169" spans="1:35" x14ac:dyDescent="0.25">
      <c r="A6169" s="3">
        <f>VLOOKUP($F6169,Områder!$A$1:$T$64,7,FALSE)</f>
        <v>23</v>
      </c>
      <c r="B6169" s="3" t="str">
        <f>VLOOKUP($F6169,Områder!$A$1:$T$64,4,FALSE)</f>
        <v>Bredstrup-Pjedsted</v>
      </c>
      <c r="C6169" s="3" t="str">
        <f>VLOOKUP($F6169,Områder!$A$1:$T$64,5,FALSE)</f>
        <v>Ullerup Bæk Skolen</v>
      </c>
      <c r="D6169" s="3" t="str">
        <f>VLOOKUP($F6169,Områder!$A$1:$T$64,10,FALSE) &amp; " - " &amp; VLOOKUP($F6169,Områder!$A$1:$T$64,11,FALSE)</f>
        <v>6 - Herslev, Hedsted og Bredstrup</v>
      </c>
      <c r="E6169" s="3" t="str">
        <f>VLOOKUP($F6169,Områder!$A$1:$T$64,6,FALSE)</f>
        <v>Distriktsinstitutionen Ullerup Bæk</v>
      </c>
      <c r="F6169" s="1">
        <v>640</v>
      </c>
      <c r="G6169" s="1">
        <v>67</v>
      </c>
      <c r="H6169" s="7">
        <v>0</v>
      </c>
      <c r="I6169" s="7">
        <v>2</v>
      </c>
      <c r="J6169" s="7">
        <v>0</v>
      </c>
      <c r="K6169" s="7">
        <v>0</v>
      </c>
      <c r="L6169" s="7">
        <v>1</v>
      </c>
      <c r="M6169" s="7">
        <v>1</v>
      </c>
      <c r="N6169" s="7">
        <v>2</v>
      </c>
      <c r="O6169" s="7">
        <v>0</v>
      </c>
      <c r="P6169" s="7">
        <v>0</v>
      </c>
      <c r="Q6169" s="7">
        <v>1</v>
      </c>
      <c r="R6169" s="7">
        <v>0</v>
      </c>
      <c r="S6169" s="7">
        <v>0</v>
      </c>
      <c r="T6169" s="7">
        <v>2</v>
      </c>
      <c r="U6169" s="7">
        <v>1</v>
      </c>
      <c r="V6169" s="7">
        <v>1</v>
      </c>
      <c r="W6169" s="7">
        <v>0</v>
      </c>
      <c r="X6169" s="7">
        <v>0.97207907000000005</v>
      </c>
      <c r="Y6169" s="7">
        <v>0.95710428000000003</v>
      </c>
      <c r="Z6169" s="7">
        <v>1.7406045999999999</v>
      </c>
      <c r="AA6169" s="7">
        <v>1.7195373300000001</v>
      </c>
      <c r="AB6169" s="7">
        <v>2.4193451600000002</v>
      </c>
      <c r="AC6169" s="7">
        <v>0.88301242000000002</v>
      </c>
      <c r="AD6169" s="7">
        <v>1.5836633899999999</v>
      </c>
      <c r="AE6169" s="7">
        <v>2.2268926000000002</v>
      </c>
      <c r="AF6169" s="7">
        <v>0.24599472999999999</v>
      </c>
      <c r="AG6169" s="7">
        <v>0.90057907000000004</v>
      </c>
      <c r="AH6169" s="7">
        <v>0.88206803</v>
      </c>
      <c r="AI6169" s="7">
        <v>0.37226015000000001</v>
      </c>
    </row>
    <row r="6170" spans="1:35" x14ac:dyDescent="0.25">
      <c r="A6170" s="3">
        <f>VLOOKUP($F6170,Områder!$A$1:$T$64,7,FALSE)</f>
        <v>23</v>
      </c>
      <c r="B6170" s="3" t="str">
        <f>VLOOKUP($F6170,Områder!$A$1:$T$64,4,FALSE)</f>
        <v>Bredstrup-Pjedsted</v>
      </c>
      <c r="C6170" s="3" t="str">
        <f>VLOOKUP($F6170,Områder!$A$1:$T$64,5,FALSE)</f>
        <v>Ullerup Bæk Skolen</v>
      </c>
      <c r="D6170" s="3" t="str">
        <f>VLOOKUP($F6170,Områder!$A$1:$T$64,10,FALSE) &amp; " - " &amp; VLOOKUP($F6170,Områder!$A$1:$T$64,11,FALSE)</f>
        <v>6 - Herslev, Hedsted og Bredstrup</v>
      </c>
      <c r="E6170" s="3" t="str">
        <f>VLOOKUP($F6170,Områder!$A$1:$T$64,6,FALSE)</f>
        <v>Distriktsinstitutionen Ullerup Bæk</v>
      </c>
      <c r="F6170" s="1">
        <v>640</v>
      </c>
      <c r="G6170" s="1">
        <v>68</v>
      </c>
      <c r="H6170" s="7">
        <v>1</v>
      </c>
      <c r="I6170" s="7">
        <v>0</v>
      </c>
      <c r="J6170" s="7">
        <v>2</v>
      </c>
      <c r="K6170" s="7">
        <v>0</v>
      </c>
      <c r="L6170" s="7">
        <v>0</v>
      </c>
      <c r="M6170" s="7">
        <v>1</v>
      </c>
      <c r="N6170" s="7">
        <v>0</v>
      </c>
      <c r="O6170" s="7">
        <v>2</v>
      </c>
      <c r="P6170" s="7">
        <v>0</v>
      </c>
      <c r="Q6170" s="7">
        <v>0</v>
      </c>
      <c r="R6170" s="7">
        <v>1</v>
      </c>
      <c r="S6170" s="7">
        <v>0</v>
      </c>
      <c r="T6170" s="7">
        <v>0</v>
      </c>
      <c r="U6170" s="7">
        <v>2</v>
      </c>
      <c r="V6170" s="7">
        <v>1</v>
      </c>
      <c r="W6170" s="7">
        <v>1</v>
      </c>
      <c r="X6170" s="7">
        <v>1.3902390000000001E-2</v>
      </c>
      <c r="Y6170" s="7">
        <v>0.95925360000000004</v>
      </c>
      <c r="Z6170" s="7">
        <v>0.93222691000000002</v>
      </c>
      <c r="AA6170" s="7">
        <v>1.7098631799999999</v>
      </c>
      <c r="AB6170" s="7">
        <v>1.67370296</v>
      </c>
      <c r="AC6170" s="7">
        <v>2.3593251</v>
      </c>
      <c r="AD6170" s="7">
        <v>0.87647854000000003</v>
      </c>
      <c r="AE6170" s="7">
        <v>1.5451651500000001</v>
      </c>
      <c r="AF6170" s="7">
        <v>2.1641060900000002</v>
      </c>
      <c r="AG6170" s="7">
        <v>0.25181167999999998</v>
      </c>
      <c r="AH6170" s="7">
        <v>0.88064712000000001</v>
      </c>
      <c r="AI6170" s="7">
        <v>0.86227297999999997</v>
      </c>
    </row>
    <row r="6171" spans="1:35" x14ac:dyDescent="0.25">
      <c r="A6171" s="3">
        <f>VLOOKUP($F6171,Områder!$A$1:$T$64,7,FALSE)</f>
        <v>23</v>
      </c>
      <c r="B6171" s="3" t="str">
        <f>VLOOKUP($F6171,Områder!$A$1:$T$64,4,FALSE)</f>
        <v>Bredstrup-Pjedsted</v>
      </c>
      <c r="C6171" s="3" t="str">
        <f>VLOOKUP($F6171,Områder!$A$1:$T$64,5,FALSE)</f>
        <v>Ullerup Bæk Skolen</v>
      </c>
      <c r="D6171" s="3" t="str">
        <f>VLOOKUP($F6171,Områder!$A$1:$T$64,10,FALSE) &amp; " - " &amp; VLOOKUP($F6171,Områder!$A$1:$T$64,11,FALSE)</f>
        <v>6 - Herslev, Hedsted og Bredstrup</v>
      </c>
      <c r="E6171" s="3" t="str">
        <f>VLOOKUP($F6171,Områder!$A$1:$T$64,6,FALSE)</f>
        <v>Distriktsinstitutionen Ullerup Bæk</v>
      </c>
      <c r="F6171" s="1">
        <v>640</v>
      </c>
      <c r="G6171" s="1">
        <v>69</v>
      </c>
      <c r="H6171" s="7">
        <v>1</v>
      </c>
      <c r="I6171" s="7">
        <v>1</v>
      </c>
      <c r="J6171" s="7">
        <v>0</v>
      </c>
      <c r="K6171" s="7">
        <v>2</v>
      </c>
      <c r="L6171" s="7">
        <v>0</v>
      </c>
      <c r="M6171" s="7">
        <v>0</v>
      </c>
      <c r="N6171" s="7">
        <v>1</v>
      </c>
      <c r="O6171" s="7">
        <v>0</v>
      </c>
      <c r="P6171" s="7">
        <v>2</v>
      </c>
      <c r="Q6171" s="7">
        <v>0</v>
      </c>
      <c r="R6171" s="7">
        <v>0</v>
      </c>
      <c r="S6171" s="7">
        <v>1</v>
      </c>
      <c r="T6171" s="7">
        <v>0</v>
      </c>
      <c r="U6171" s="7">
        <v>0</v>
      </c>
      <c r="V6171" s="7">
        <v>2</v>
      </c>
      <c r="W6171" s="7">
        <v>1</v>
      </c>
      <c r="X6171" s="7">
        <v>0.96915302999999997</v>
      </c>
      <c r="Y6171" s="7">
        <v>2.8524870000000001E-2</v>
      </c>
      <c r="Z6171" s="7">
        <v>0.93039949</v>
      </c>
      <c r="AA6171" s="7">
        <v>0.90832880999999999</v>
      </c>
      <c r="AB6171" s="7">
        <v>1.64501337</v>
      </c>
      <c r="AC6171" s="7">
        <v>1.61743185</v>
      </c>
      <c r="AD6171" s="7">
        <v>2.2756408000000001</v>
      </c>
      <c r="AE6171" s="7">
        <v>0.85279877000000004</v>
      </c>
      <c r="AF6171" s="7">
        <v>1.4952453800000001</v>
      </c>
      <c r="AG6171" s="7">
        <v>2.08896251</v>
      </c>
      <c r="AH6171" s="7">
        <v>0.25546292999999998</v>
      </c>
      <c r="AI6171" s="7">
        <v>0.86082703000000005</v>
      </c>
    </row>
    <row r="6172" spans="1:35" x14ac:dyDescent="0.25">
      <c r="A6172" s="3">
        <f>VLOOKUP($F6172,Områder!$A$1:$T$64,7,FALSE)</f>
        <v>23</v>
      </c>
      <c r="B6172" s="3" t="str">
        <f>VLOOKUP($F6172,Områder!$A$1:$T$64,4,FALSE)</f>
        <v>Bredstrup-Pjedsted</v>
      </c>
      <c r="C6172" s="3" t="str">
        <f>VLOOKUP($F6172,Områder!$A$1:$T$64,5,FALSE)</f>
        <v>Ullerup Bæk Skolen</v>
      </c>
      <c r="D6172" s="3" t="str">
        <f>VLOOKUP($F6172,Områder!$A$1:$T$64,10,FALSE) &amp; " - " &amp; VLOOKUP($F6172,Områder!$A$1:$T$64,11,FALSE)</f>
        <v>6 - Herslev, Hedsted og Bredstrup</v>
      </c>
      <c r="E6172" s="3" t="str">
        <f>VLOOKUP($F6172,Områder!$A$1:$T$64,6,FALSE)</f>
        <v>Distriktsinstitutionen Ullerup Bæk</v>
      </c>
      <c r="F6172" s="1">
        <v>640</v>
      </c>
      <c r="G6172" s="1">
        <v>70</v>
      </c>
      <c r="H6172" s="7">
        <v>1</v>
      </c>
      <c r="I6172" s="7">
        <v>1</v>
      </c>
      <c r="J6172" s="7">
        <v>1</v>
      </c>
      <c r="K6172" s="7">
        <v>0</v>
      </c>
      <c r="L6172" s="7">
        <v>2</v>
      </c>
      <c r="M6172" s="7">
        <v>0</v>
      </c>
      <c r="N6172" s="7">
        <v>0</v>
      </c>
      <c r="O6172" s="7">
        <v>1</v>
      </c>
      <c r="P6172" s="7">
        <v>0</v>
      </c>
      <c r="Q6172" s="7">
        <v>2</v>
      </c>
      <c r="R6172" s="7">
        <v>0</v>
      </c>
      <c r="S6172" s="7">
        <v>0</v>
      </c>
      <c r="T6172" s="7">
        <v>1</v>
      </c>
      <c r="U6172" s="7">
        <v>0</v>
      </c>
      <c r="V6172" s="7">
        <v>0</v>
      </c>
      <c r="W6172" s="7">
        <v>2</v>
      </c>
      <c r="X6172" s="7">
        <v>0.99098107999999996</v>
      </c>
      <c r="Y6172" s="7">
        <v>0.92263980999999995</v>
      </c>
      <c r="Z6172" s="7">
        <v>5.8530989999999998E-2</v>
      </c>
      <c r="AA6172" s="7">
        <v>0.89207360000000002</v>
      </c>
      <c r="AB6172" s="7">
        <v>0.89372275000000001</v>
      </c>
      <c r="AC6172" s="7">
        <v>1.55538018</v>
      </c>
      <c r="AD6172" s="7">
        <v>1.55615156</v>
      </c>
      <c r="AE6172" s="7">
        <v>2.1617465</v>
      </c>
      <c r="AF6172" s="7">
        <v>0.82467610000000002</v>
      </c>
      <c r="AG6172" s="7">
        <v>1.43435146</v>
      </c>
      <c r="AH6172" s="7">
        <v>2.0030105200000001</v>
      </c>
      <c r="AI6172" s="7">
        <v>0.27022295000000002</v>
      </c>
    </row>
    <row r="6173" spans="1:35" x14ac:dyDescent="0.25">
      <c r="A6173" s="3">
        <f>VLOOKUP($F6173,Områder!$A$1:$T$64,7,FALSE)</f>
        <v>23</v>
      </c>
      <c r="B6173" s="3" t="str">
        <f>VLOOKUP($F6173,Områder!$A$1:$T$64,4,FALSE)</f>
        <v>Bredstrup-Pjedsted</v>
      </c>
      <c r="C6173" s="3" t="str">
        <f>VLOOKUP($F6173,Områder!$A$1:$T$64,5,FALSE)</f>
        <v>Ullerup Bæk Skolen</v>
      </c>
      <c r="D6173" s="3" t="str">
        <f>VLOOKUP($F6173,Områder!$A$1:$T$64,10,FALSE) &amp; " - " &amp; VLOOKUP($F6173,Områder!$A$1:$T$64,11,FALSE)</f>
        <v>6 - Herslev, Hedsted og Bredstrup</v>
      </c>
      <c r="E6173" s="3" t="str">
        <f>VLOOKUP($F6173,Områder!$A$1:$T$64,6,FALSE)</f>
        <v>Distriktsinstitutionen Ullerup Bæk</v>
      </c>
      <c r="F6173" s="1">
        <v>640</v>
      </c>
      <c r="G6173" s="1">
        <v>71</v>
      </c>
      <c r="H6173" s="7">
        <v>0</v>
      </c>
      <c r="I6173" s="7">
        <v>1</v>
      </c>
      <c r="J6173" s="7">
        <v>1</v>
      </c>
      <c r="K6173" s="7">
        <v>1</v>
      </c>
      <c r="L6173" s="7">
        <v>0</v>
      </c>
      <c r="M6173" s="7">
        <v>2</v>
      </c>
      <c r="N6173" s="7">
        <v>0</v>
      </c>
      <c r="O6173" s="7">
        <v>0</v>
      </c>
      <c r="P6173" s="7">
        <v>1</v>
      </c>
      <c r="Q6173" s="7">
        <v>0</v>
      </c>
      <c r="R6173" s="7">
        <v>2</v>
      </c>
      <c r="S6173" s="7">
        <v>0</v>
      </c>
      <c r="T6173" s="7">
        <v>0</v>
      </c>
      <c r="U6173" s="7">
        <v>1</v>
      </c>
      <c r="V6173" s="7">
        <v>0</v>
      </c>
      <c r="W6173" s="7">
        <v>0</v>
      </c>
      <c r="X6173" s="7">
        <v>1.8888211800000001</v>
      </c>
      <c r="Y6173" s="7">
        <v>0.94935797</v>
      </c>
      <c r="Z6173" s="7">
        <v>0.85980184000000004</v>
      </c>
      <c r="AA6173" s="7">
        <v>6.5459050000000005E-2</v>
      </c>
      <c r="AB6173" s="7">
        <v>0.83292637000000003</v>
      </c>
      <c r="AC6173" s="7">
        <v>0.85507796000000003</v>
      </c>
      <c r="AD6173" s="7">
        <v>1.45110563</v>
      </c>
      <c r="AE6173" s="7">
        <v>1.46754959</v>
      </c>
      <c r="AF6173" s="7">
        <v>2.0291927200000002</v>
      </c>
      <c r="AG6173" s="7">
        <v>0.77477744000000004</v>
      </c>
      <c r="AH6173" s="7">
        <v>1.3528451399999999</v>
      </c>
      <c r="AI6173" s="7">
        <v>1.89497706</v>
      </c>
    </row>
    <row r="6174" spans="1:35" x14ac:dyDescent="0.25">
      <c r="A6174" s="3">
        <f>VLOOKUP($F6174,Områder!$A$1:$T$64,7,FALSE)</f>
        <v>23</v>
      </c>
      <c r="B6174" s="3" t="str">
        <f>VLOOKUP($F6174,Områder!$A$1:$T$64,4,FALSE)</f>
        <v>Bredstrup-Pjedsted</v>
      </c>
      <c r="C6174" s="3" t="str">
        <f>VLOOKUP($F6174,Områder!$A$1:$T$64,5,FALSE)</f>
        <v>Ullerup Bæk Skolen</v>
      </c>
      <c r="D6174" s="3" t="str">
        <f>VLOOKUP($F6174,Områder!$A$1:$T$64,10,FALSE) &amp; " - " &amp; VLOOKUP($F6174,Områder!$A$1:$T$64,11,FALSE)</f>
        <v>6 - Herslev, Hedsted og Bredstrup</v>
      </c>
      <c r="E6174" s="3" t="str">
        <f>VLOOKUP($F6174,Områder!$A$1:$T$64,6,FALSE)</f>
        <v>Distriktsinstitutionen Ullerup Bæk</v>
      </c>
      <c r="F6174" s="1">
        <v>640</v>
      </c>
      <c r="G6174" s="1">
        <v>72</v>
      </c>
      <c r="H6174" s="7">
        <v>0</v>
      </c>
      <c r="I6174" s="7">
        <v>0</v>
      </c>
      <c r="J6174" s="7">
        <v>1</v>
      </c>
      <c r="K6174" s="7">
        <v>1</v>
      </c>
      <c r="L6174" s="7">
        <v>1</v>
      </c>
      <c r="M6174" s="7">
        <v>0</v>
      </c>
      <c r="N6174" s="7">
        <v>1</v>
      </c>
      <c r="O6174" s="7">
        <v>0</v>
      </c>
      <c r="P6174" s="7">
        <v>0</v>
      </c>
      <c r="Q6174" s="7">
        <v>1</v>
      </c>
      <c r="R6174" s="7">
        <v>0</v>
      </c>
      <c r="S6174" s="7">
        <v>2</v>
      </c>
      <c r="T6174" s="7">
        <v>0</v>
      </c>
      <c r="U6174" s="7">
        <v>0</v>
      </c>
      <c r="V6174" s="7">
        <v>1</v>
      </c>
      <c r="W6174" s="7">
        <v>0</v>
      </c>
      <c r="X6174" s="7">
        <v>2.220594E-2</v>
      </c>
      <c r="Y6174" s="7">
        <v>1.7774560399999999</v>
      </c>
      <c r="Z6174" s="7">
        <v>0.92345997999999996</v>
      </c>
      <c r="AA6174" s="7">
        <v>0.79930851999999997</v>
      </c>
      <c r="AB6174" s="7">
        <v>7.993683E-2</v>
      </c>
      <c r="AC6174" s="7">
        <v>0.77768546999999999</v>
      </c>
      <c r="AD6174" s="7">
        <v>0.83141701999999995</v>
      </c>
      <c r="AE6174" s="7">
        <v>1.3430834700000001</v>
      </c>
      <c r="AF6174" s="7">
        <v>1.38859548</v>
      </c>
      <c r="AG6174" s="7">
        <v>1.89797243</v>
      </c>
      <c r="AH6174" s="7">
        <v>0.72827832000000003</v>
      </c>
      <c r="AI6174" s="7">
        <v>1.27976388</v>
      </c>
    </row>
    <row r="6175" spans="1:35" x14ac:dyDescent="0.25">
      <c r="A6175" s="3">
        <f>VLOOKUP($F6175,Områder!$A$1:$T$64,7,FALSE)</f>
        <v>23</v>
      </c>
      <c r="B6175" s="3" t="str">
        <f>VLOOKUP($F6175,Områder!$A$1:$T$64,4,FALSE)</f>
        <v>Bredstrup-Pjedsted</v>
      </c>
      <c r="C6175" s="3" t="str">
        <f>VLOOKUP($F6175,Områder!$A$1:$T$64,5,FALSE)</f>
        <v>Ullerup Bæk Skolen</v>
      </c>
      <c r="D6175" s="3" t="str">
        <f>VLOOKUP($F6175,Områder!$A$1:$T$64,10,FALSE) &amp; " - " &amp; VLOOKUP($F6175,Områder!$A$1:$T$64,11,FALSE)</f>
        <v>6 - Herslev, Hedsted og Bredstrup</v>
      </c>
      <c r="E6175" s="3" t="str">
        <f>VLOOKUP($F6175,Områder!$A$1:$T$64,6,FALSE)</f>
        <v>Distriktsinstitutionen Ullerup Bæk</v>
      </c>
      <c r="F6175" s="1">
        <v>640</v>
      </c>
      <c r="G6175" s="1">
        <v>73</v>
      </c>
      <c r="H6175" s="7">
        <v>0</v>
      </c>
      <c r="I6175" s="7">
        <v>0</v>
      </c>
      <c r="J6175" s="7">
        <v>0</v>
      </c>
      <c r="K6175" s="7">
        <v>1</v>
      </c>
      <c r="L6175" s="7">
        <v>1</v>
      </c>
      <c r="M6175" s="7">
        <v>1</v>
      </c>
      <c r="N6175" s="7">
        <v>0</v>
      </c>
      <c r="O6175" s="7">
        <v>1</v>
      </c>
      <c r="P6175" s="7">
        <v>0</v>
      </c>
      <c r="Q6175" s="7">
        <v>0</v>
      </c>
      <c r="R6175" s="7">
        <v>1</v>
      </c>
      <c r="S6175" s="7">
        <v>0</v>
      </c>
      <c r="T6175" s="7">
        <v>2</v>
      </c>
      <c r="U6175" s="7">
        <v>0</v>
      </c>
      <c r="V6175" s="7">
        <v>0</v>
      </c>
      <c r="W6175" s="7">
        <v>0</v>
      </c>
      <c r="X6175" s="7">
        <v>1.0550489999999999E-2</v>
      </c>
      <c r="Y6175" s="7">
        <v>3.1633639999999998E-2</v>
      </c>
      <c r="Z6175" s="7">
        <v>1.69046053</v>
      </c>
      <c r="AA6175" s="7">
        <v>0.88816121000000003</v>
      </c>
      <c r="AB6175" s="7">
        <v>0.75589260999999996</v>
      </c>
      <c r="AC6175" s="7">
        <v>8.4514409999999998E-2</v>
      </c>
      <c r="AD6175" s="7">
        <v>0.738564</v>
      </c>
      <c r="AE6175" s="7">
        <v>0.79855783999999996</v>
      </c>
      <c r="AF6175" s="7">
        <v>1.26980845</v>
      </c>
      <c r="AG6175" s="7">
        <v>1.32121567</v>
      </c>
      <c r="AH6175" s="7">
        <v>1.7993374499999999</v>
      </c>
      <c r="AI6175" s="7">
        <v>0.69372588999999996</v>
      </c>
    </row>
    <row r="6176" spans="1:35" x14ac:dyDescent="0.25">
      <c r="A6176" s="3">
        <f>VLOOKUP($F6176,Områder!$A$1:$T$64,7,FALSE)</f>
        <v>23</v>
      </c>
      <c r="B6176" s="3" t="str">
        <f>VLOOKUP($F6176,Områder!$A$1:$T$64,4,FALSE)</f>
        <v>Bredstrup-Pjedsted</v>
      </c>
      <c r="C6176" s="3" t="str">
        <f>VLOOKUP($F6176,Områder!$A$1:$T$64,5,FALSE)</f>
        <v>Ullerup Bæk Skolen</v>
      </c>
      <c r="D6176" s="3" t="str">
        <f>VLOOKUP($F6176,Områder!$A$1:$T$64,10,FALSE) &amp; " - " &amp; VLOOKUP($F6176,Områder!$A$1:$T$64,11,FALSE)</f>
        <v>6 - Herslev, Hedsted og Bredstrup</v>
      </c>
      <c r="E6176" s="3" t="str">
        <f>VLOOKUP($F6176,Områder!$A$1:$T$64,6,FALSE)</f>
        <v>Distriktsinstitutionen Ullerup Bæk</v>
      </c>
      <c r="F6176" s="1">
        <v>640</v>
      </c>
      <c r="G6176" s="1">
        <v>74</v>
      </c>
      <c r="H6176" s="7">
        <v>0</v>
      </c>
      <c r="I6176" s="7">
        <v>0</v>
      </c>
      <c r="J6176" s="7">
        <v>0</v>
      </c>
      <c r="K6176" s="7">
        <v>0</v>
      </c>
      <c r="L6176" s="7">
        <v>1</v>
      </c>
      <c r="M6176" s="7">
        <v>0</v>
      </c>
      <c r="N6176" s="7">
        <v>0</v>
      </c>
      <c r="O6176" s="7">
        <v>0</v>
      </c>
      <c r="P6176" s="7">
        <v>1</v>
      </c>
      <c r="Q6176" s="7">
        <v>0</v>
      </c>
      <c r="R6176" s="7">
        <v>0</v>
      </c>
      <c r="S6176" s="7">
        <v>1</v>
      </c>
      <c r="T6176" s="7">
        <v>0</v>
      </c>
      <c r="U6176" s="7">
        <v>2</v>
      </c>
      <c r="V6176" s="7">
        <v>0</v>
      </c>
      <c r="W6176" s="7">
        <v>0</v>
      </c>
      <c r="X6176" s="7">
        <v>8.0633200000000006E-3</v>
      </c>
      <c r="Y6176" s="7">
        <v>1.8374600000000001E-2</v>
      </c>
      <c r="Z6176" s="7">
        <v>4.2764879999999998E-2</v>
      </c>
      <c r="AA6176" s="7">
        <v>1.59008847</v>
      </c>
      <c r="AB6176" s="7">
        <v>0.83378551000000001</v>
      </c>
      <c r="AC6176" s="7">
        <v>0.71925600000000001</v>
      </c>
      <c r="AD6176" s="7">
        <v>8.7206179999999994E-2</v>
      </c>
      <c r="AE6176" s="7">
        <v>0.70328416000000005</v>
      </c>
      <c r="AF6176" s="7">
        <v>0.75039743999999997</v>
      </c>
      <c r="AG6176" s="7">
        <v>1.20474287</v>
      </c>
      <c r="AH6176" s="7">
        <v>1.24495092</v>
      </c>
      <c r="AI6176" s="7">
        <v>1.69837517</v>
      </c>
    </row>
    <row r="6177" spans="1:35" x14ac:dyDescent="0.25">
      <c r="A6177" s="3">
        <f>VLOOKUP($F6177,Områder!$A$1:$T$64,7,FALSE)</f>
        <v>23</v>
      </c>
      <c r="B6177" s="3" t="str">
        <f>VLOOKUP($F6177,Områder!$A$1:$T$64,4,FALSE)</f>
        <v>Bredstrup-Pjedsted</v>
      </c>
      <c r="C6177" s="3" t="str">
        <f>VLOOKUP($F6177,Områder!$A$1:$T$64,5,FALSE)</f>
        <v>Ullerup Bæk Skolen</v>
      </c>
      <c r="D6177" s="3" t="str">
        <f>VLOOKUP($F6177,Områder!$A$1:$T$64,10,FALSE) &amp; " - " &amp; VLOOKUP($F6177,Områder!$A$1:$T$64,11,FALSE)</f>
        <v>6 - Herslev, Hedsted og Bredstrup</v>
      </c>
      <c r="E6177" s="3" t="str">
        <f>VLOOKUP($F6177,Områder!$A$1:$T$64,6,FALSE)</f>
        <v>Distriktsinstitutionen Ullerup Bæk</v>
      </c>
      <c r="F6177" s="1">
        <v>640</v>
      </c>
      <c r="G6177" s="1">
        <v>75</v>
      </c>
      <c r="H6177" s="7">
        <v>0</v>
      </c>
      <c r="I6177" s="7">
        <v>0</v>
      </c>
      <c r="J6177" s="7">
        <v>0</v>
      </c>
      <c r="K6177" s="7">
        <v>0</v>
      </c>
      <c r="L6177" s="7">
        <v>0</v>
      </c>
      <c r="M6177" s="7">
        <v>0</v>
      </c>
      <c r="N6177" s="7">
        <v>0</v>
      </c>
      <c r="O6177" s="7">
        <v>0</v>
      </c>
      <c r="P6177" s="7">
        <v>0</v>
      </c>
      <c r="Q6177" s="7">
        <v>1</v>
      </c>
      <c r="R6177" s="7">
        <v>0</v>
      </c>
      <c r="S6177" s="7">
        <v>0</v>
      </c>
      <c r="T6177" s="7">
        <v>1</v>
      </c>
      <c r="U6177" s="7">
        <v>0</v>
      </c>
      <c r="V6177" s="7">
        <v>2</v>
      </c>
      <c r="W6177" s="7">
        <v>0</v>
      </c>
      <c r="X6177" s="7">
        <v>5.8783200000000002E-3</v>
      </c>
      <c r="Y6177" s="7">
        <v>1.327445E-2</v>
      </c>
      <c r="Z6177" s="7">
        <v>2.5148529999999999E-2</v>
      </c>
      <c r="AA6177" s="7">
        <v>4.7101869999999997E-2</v>
      </c>
      <c r="AB6177" s="7">
        <v>1.50349296</v>
      </c>
      <c r="AC6177" s="7">
        <v>0.78952546999999995</v>
      </c>
      <c r="AD6177" s="7">
        <v>0.68621105999999998</v>
      </c>
      <c r="AE6177" s="7">
        <v>8.7723170000000003E-2</v>
      </c>
      <c r="AF6177" s="7">
        <v>0.67095150000000003</v>
      </c>
      <c r="AG6177" s="7">
        <v>0.70937768000000001</v>
      </c>
      <c r="AH6177" s="7">
        <v>1.14603301</v>
      </c>
      <c r="AI6177" s="7">
        <v>1.1803786700000001</v>
      </c>
    </row>
    <row r="6178" spans="1:35" x14ac:dyDescent="0.25">
      <c r="A6178" s="3">
        <f>VLOOKUP($F6178,Områder!$A$1:$T$64,7,FALSE)</f>
        <v>23</v>
      </c>
      <c r="B6178" s="3" t="str">
        <f>VLOOKUP($F6178,Områder!$A$1:$T$64,4,FALSE)</f>
        <v>Bredstrup-Pjedsted</v>
      </c>
      <c r="C6178" s="3" t="str">
        <f>VLOOKUP($F6178,Områder!$A$1:$T$64,5,FALSE)</f>
        <v>Ullerup Bæk Skolen</v>
      </c>
      <c r="D6178" s="3" t="str">
        <f>VLOOKUP($F6178,Områder!$A$1:$T$64,10,FALSE) &amp; " - " &amp; VLOOKUP($F6178,Områder!$A$1:$T$64,11,FALSE)</f>
        <v>6 - Herslev, Hedsted og Bredstrup</v>
      </c>
      <c r="E6178" s="3" t="str">
        <f>VLOOKUP($F6178,Områder!$A$1:$T$64,6,FALSE)</f>
        <v>Distriktsinstitutionen Ullerup Bæk</v>
      </c>
      <c r="F6178" s="1">
        <v>640</v>
      </c>
      <c r="G6178" s="1">
        <v>76</v>
      </c>
      <c r="H6178" s="7">
        <v>0</v>
      </c>
      <c r="I6178" s="7">
        <v>0</v>
      </c>
      <c r="J6178" s="7">
        <v>0</v>
      </c>
      <c r="K6178" s="7">
        <v>0</v>
      </c>
      <c r="L6178" s="7">
        <v>0</v>
      </c>
      <c r="M6178" s="7">
        <v>0</v>
      </c>
      <c r="N6178" s="7">
        <v>0</v>
      </c>
      <c r="O6178" s="7">
        <v>0</v>
      </c>
      <c r="P6178" s="7">
        <v>0</v>
      </c>
      <c r="Q6178" s="7">
        <v>0</v>
      </c>
      <c r="R6178" s="7">
        <v>1</v>
      </c>
      <c r="S6178" s="7">
        <v>0</v>
      </c>
      <c r="T6178" s="7">
        <v>0</v>
      </c>
      <c r="U6178" s="7">
        <v>1</v>
      </c>
      <c r="V6178" s="7">
        <v>0</v>
      </c>
      <c r="W6178" s="7">
        <v>1</v>
      </c>
      <c r="X6178" s="7">
        <v>9.2567299999999995E-3</v>
      </c>
      <c r="Y6178" s="7">
        <v>1.5085400000000001E-2</v>
      </c>
      <c r="Z6178" s="7">
        <v>2.3206350000000001E-2</v>
      </c>
      <c r="AA6178" s="7">
        <v>3.4994169999999998E-2</v>
      </c>
      <c r="AB6178" s="7">
        <v>5.504444E-2</v>
      </c>
      <c r="AC6178" s="7">
        <v>1.41267085</v>
      </c>
      <c r="AD6178" s="7">
        <v>0.73891192999999999</v>
      </c>
      <c r="AE6178" s="7">
        <v>0.65637577000000003</v>
      </c>
      <c r="AF6178" s="7">
        <v>9.1738260000000002E-2</v>
      </c>
      <c r="AG6178" s="7">
        <v>0.64172598000000003</v>
      </c>
      <c r="AH6178" s="7">
        <v>0.66204311000000005</v>
      </c>
      <c r="AI6178" s="7">
        <v>1.0933311800000001</v>
      </c>
    </row>
    <row r="6179" spans="1:35" x14ac:dyDescent="0.25">
      <c r="A6179" s="3">
        <f>VLOOKUP($F6179,Områder!$A$1:$T$64,7,FALSE)</f>
        <v>23</v>
      </c>
      <c r="B6179" s="3" t="str">
        <f>VLOOKUP($F6179,Områder!$A$1:$T$64,4,FALSE)</f>
        <v>Bredstrup-Pjedsted</v>
      </c>
      <c r="C6179" s="3" t="str">
        <f>VLOOKUP($F6179,Områder!$A$1:$T$64,5,FALSE)</f>
        <v>Ullerup Bæk Skolen</v>
      </c>
      <c r="D6179" s="3" t="str">
        <f>VLOOKUP($F6179,Områder!$A$1:$T$64,10,FALSE) &amp; " - " &amp; VLOOKUP($F6179,Områder!$A$1:$T$64,11,FALSE)</f>
        <v>6 - Herslev, Hedsted og Bredstrup</v>
      </c>
      <c r="E6179" s="3" t="str">
        <f>VLOOKUP($F6179,Områder!$A$1:$T$64,6,FALSE)</f>
        <v>Distriktsinstitutionen Ullerup Bæk</v>
      </c>
      <c r="F6179" s="1">
        <v>640</v>
      </c>
      <c r="G6179" s="1">
        <v>77</v>
      </c>
      <c r="H6179" s="7">
        <v>0</v>
      </c>
      <c r="I6179" s="7">
        <v>0</v>
      </c>
      <c r="J6179" s="7">
        <v>0</v>
      </c>
      <c r="K6179" s="7">
        <v>0</v>
      </c>
      <c r="L6179" s="7">
        <v>0</v>
      </c>
      <c r="M6179" s="7">
        <v>0</v>
      </c>
      <c r="N6179" s="7">
        <v>0</v>
      </c>
      <c r="O6179" s="7">
        <v>0</v>
      </c>
      <c r="P6179" s="7">
        <v>0</v>
      </c>
      <c r="Q6179" s="7">
        <v>0</v>
      </c>
      <c r="R6179" s="7">
        <v>0</v>
      </c>
      <c r="S6179" s="7">
        <v>1</v>
      </c>
      <c r="T6179" s="7">
        <v>0</v>
      </c>
      <c r="U6179" s="7">
        <v>0</v>
      </c>
      <c r="V6179" s="7">
        <v>0</v>
      </c>
      <c r="W6179" s="7">
        <v>0</v>
      </c>
      <c r="X6179" s="7">
        <v>0.95022472999999996</v>
      </c>
      <c r="Y6179" s="7">
        <v>2.3141640000000002E-2</v>
      </c>
      <c r="Z6179" s="7">
        <v>2.9499379999999999E-2</v>
      </c>
      <c r="AA6179" s="7">
        <v>3.6958959999999999E-2</v>
      </c>
      <c r="AB6179" s="7">
        <v>4.8180630000000002E-2</v>
      </c>
      <c r="AC6179" s="7">
        <v>6.7936990000000003E-2</v>
      </c>
      <c r="AD6179" s="7">
        <v>1.3006834700000001</v>
      </c>
      <c r="AE6179" s="7">
        <v>0.66611237999999995</v>
      </c>
      <c r="AF6179" s="7">
        <v>0.62899963000000003</v>
      </c>
      <c r="AG6179" s="7">
        <v>9.7609130000000002E-2</v>
      </c>
      <c r="AH6179" s="7">
        <v>0.61304572000000002</v>
      </c>
      <c r="AI6179" s="7">
        <v>0.59609730999999999</v>
      </c>
    </row>
    <row r="6180" spans="1:35" x14ac:dyDescent="0.25">
      <c r="A6180" s="3">
        <f>VLOOKUP($F6180,Områder!$A$1:$T$64,7,FALSE)</f>
        <v>23</v>
      </c>
      <c r="B6180" s="3" t="str">
        <f>VLOOKUP($F6180,Områder!$A$1:$T$64,4,FALSE)</f>
        <v>Bredstrup-Pjedsted</v>
      </c>
      <c r="C6180" s="3" t="str">
        <f>VLOOKUP($F6180,Områder!$A$1:$T$64,5,FALSE)</f>
        <v>Ullerup Bæk Skolen</v>
      </c>
      <c r="D6180" s="3" t="str">
        <f>VLOOKUP($F6180,Områder!$A$1:$T$64,10,FALSE) &amp; " - " &amp; VLOOKUP($F6180,Områder!$A$1:$T$64,11,FALSE)</f>
        <v>6 - Herslev, Hedsted og Bredstrup</v>
      </c>
      <c r="E6180" s="3" t="str">
        <f>VLOOKUP($F6180,Områder!$A$1:$T$64,6,FALSE)</f>
        <v>Distriktsinstitutionen Ullerup Bæk</v>
      </c>
      <c r="F6180" s="1">
        <v>640</v>
      </c>
      <c r="G6180" s="1">
        <v>78</v>
      </c>
      <c r="H6180" s="7">
        <v>1</v>
      </c>
      <c r="I6180" s="7">
        <v>0</v>
      </c>
      <c r="J6180" s="7">
        <v>0</v>
      </c>
      <c r="K6180" s="7">
        <v>0</v>
      </c>
      <c r="L6180" s="7">
        <v>0</v>
      </c>
      <c r="M6180" s="7">
        <v>0</v>
      </c>
      <c r="N6180" s="7">
        <v>0</v>
      </c>
      <c r="O6180" s="7">
        <v>0</v>
      </c>
      <c r="P6180" s="7">
        <v>0</v>
      </c>
      <c r="Q6180" s="7">
        <v>0</v>
      </c>
      <c r="R6180" s="7">
        <v>0</v>
      </c>
      <c r="S6180" s="7">
        <v>0</v>
      </c>
      <c r="T6180" s="7">
        <v>1</v>
      </c>
      <c r="U6180" s="7">
        <v>0</v>
      </c>
      <c r="V6180" s="7">
        <v>0</v>
      </c>
      <c r="W6180" s="7">
        <v>0</v>
      </c>
      <c r="X6180" s="7">
        <v>1.0350699999999999E-2</v>
      </c>
      <c r="Y6180" s="7">
        <v>0.88363066999999995</v>
      </c>
      <c r="Z6180" s="7">
        <v>3.420786E-2</v>
      </c>
      <c r="AA6180" s="7">
        <v>3.8910269999999997E-2</v>
      </c>
      <c r="AB6180" s="7">
        <v>4.6021260000000001E-2</v>
      </c>
      <c r="AC6180" s="7">
        <v>5.8436420000000003E-2</v>
      </c>
      <c r="AD6180" s="7">
        <v>7.6760610000000007E-2</v>
      </c>
      <c r="AE6180" s="7">
        <v>1.20402974</v>
      </c>
      <c r="AF6180" s="7">
        <v>0.61751674000000001</v>
      </c>
      <c r="AG6180" s="7">
        <v>0.59082124000000003</v>
      </c>
      <c r="AH6180" s="7">
        <v>0.10071943</v>
      </c>
      <c r="AI6180" s="7">
        <v>0.57727077000000004</v>
      </c>
    </row>
    <row r="6181" spans="1:35" x14ac:dyDescent="0.25">
      <c r="A6181" s="3">
        <f>VLOOKUP($F6181,Områder!$A$1:$T$64,7,FALSE)</f>
        <v>23</v>
      </c>
      <c r="B6181" s="3" t="str">
        <f>VLOOKUP($F6181,Områder!$A$1:$T$64,4,FALSE)</f>
        <v>Bredstrup-Pjedsted</v>
      </c>
      <c r="C6181" s="3" t="str">
        <f>VLOOKUP($F6181,Områder!$A$1:$T$64,5,FALSE)</f>
        <v>Ullerup Bæk Skolen</v>
      </c>
      <c r="D6181" s="3" t="str">
        <f>VLOOKUP($F6181,Områder!$A$1:$T$64,10,FALSE) &amp; " - " &amp; VLOOKUP($F6181,Områder!$A$1:$T$64,11,FALSE)</f>
        <v>6 - Herslev, Hedsted og Bredstrup</v>
      </c>
      <c r="E6181" s="3" t="str">
        <f>VLOOKUP($F6181,Områder!$A$1:$T$64,6,FALSE)</f>
        <v>Distriktsinstitutionen Ullerup Bæk</v>
      </c>
      <c r="F6181" s="1">
        <v>640</v>
      </c>
      <c r="G6181" s="1">
        <v>79</v>
      </c>
      <c r="H6181" s="7">
        <v>0</v>
      </c>
      <c r="I6181" s="7">
        <v>1</v>
      </c>
      <c r="J6181" s="7">
        <v>0</v>
      </c>
      <c r="K6181" s="7">
        <v>0</v>
      </c>
      <c r="L6181" s="7">
        <v>0</v>
      </c>
      <c r="M6181" s="7">
        <v>0</v>
      </c>
      <c r="N6181" s="7">
        <v>0</v>
      </c>
      <c r="O6181" s="7">
        <v>0</v>
      </c>
      <c r="P6181" s="7">
        <v>0</v>
      </c>
      <c r="Q6181" s="7">
        <v>0</v>
      </c>
      <c r="R6181" s="7">
        <v>0</v>
      </c>
      <c r="S6181" s="7">
        <v>0</v>
      </c>
      <c r="T6181" s="7">
        <v>0</v>
      </c>
      <c r="U6181" s="7">
        <v>1</v>
      </c>
      <c r="V6181" s="7">
        <v>0</v>
      </c>
      <c r="W6181" s="7">
        <v>0</v>
      </c>
      <c r="X6181" s="7">
        <v>8.4892700000000001E-3</v>
      </c>
      <c r="Y6181" s="7">
        <v>1.877038E-2</v>
      </c>
      <c r="Z6181" s="7">
        <v>0.82522605999999998</v>
      </c>
      <c r="AA6181" s="7">
        <v>4.2477889999999997E-2</v>
      </c>
      <c r="AB6181" s="7">
        <v>4.6298300000000001E-2</v>
      </c>
      <c r="AC6181" s="7">
        <v>5.3393629999999997E-2</v>
      </c>
      <c r="AD6181" s="7">
        <v>6.5956039999999994E-2</v>
      </c>
      <c r="AE6181" s="7">
        <v>8.3066420000000002E-2</v>
      </c>
      <c r="AF6181" s="7">
        <v>1.09636434</v>
      </c>
      <c r="AG6181" s="7">
        <v>0.55118747999999995</v>
      </c>
      <c r="AH6181" s="7">
        <v>0.55658861999999998</v>
      </c>
      <c r="AI6181" s="7">
        <v>0.10153843999999999</v>
      </c>
    </row>
    <row r="6182" spans="1:35" x14ac:dyDescent="0.25">
      <c r="A6182" s="3">
        <f>VLOOKUP($F6182,Områder!$A$1:$T$64,7,FALSE)</f>
        <v>23</v>
      </c>
      <c r="B6182" s="3" t="str">
        <f>VLOOKUP($F6182,Områder!$A$1:$T$64,4,FALSE)</f>
        <v>Bredstrup-Pjedsted</v>
      </c>
      <c r="C6182" s="3" t="str">
        <f>VLOOKUP($F6182,Områder!$A$1:$T$64,5,FALSE)</f>
        <v>Ullerup Bæk Skolen</v>
      </c>
      <c r="D6182" s="3" t="str">
        <f>VLOOKUP($F6182,Områder!$A$1:$T$64,10,FALSE) &amp; " - " &amp; VLOOKUP($F6182,Områder!$A$1:$T$64,11,FALSE)</f>
        <v>6 - Herslev, Hedsted og Bredstrup</v>
      </c>
      <c r="E6182" s="3" t="str">
        <f>VLOOKUP($F6182,Områder!$A$1:$T$64,6,FALSE)</f>
        <v>Distriktsinstitutionen Ullerup Bæk</v>
      </c>
      <c r="F6182" s="1">
        <v>640</v>
      </c>
      <c r="G6182" s="1">
        <v>80</v>
      </c>
      <c r="H6182" s="7">
        <v>0</v>
      </c>
      <c r="I6182" s="7">
        <v>0</v>
      </c>
      <c r="J6182" s="7">
        <v>1</v>
      </c>
      <c r="K6182" s="7">
        <v>0</v>
      </c>
      <c r="L6182" s="7">
        <v>0</v>
      </c>
      <c r="M6182" s="7">
        <v>0</v>
      </c>
      <c r="N6182" s="7">
        <v>0</v>
      </c>
      <c r="O6182" s="7">
        <v>0</v>
      </c>
      <c r="P6182" s="7">
        <v>0</v>
      </c>
      <c r="Q6182" s="7">
        <v>0</v>
      </c>
      <c r="R6182" s="7">
        <v>0</v>
      </c>
      <c r="S6182" s="7">
        <v>0</v>
      </c>
      <c r="T6182" s="7">
        <v>0</v>
      </c>
      <c r="U6182" s="7">
        <v>0</v>
      </c>
      <c r="V6182" s="7">
        <v>1</v>
      </c>
      <c r="W6182" s="7">
        <v>0</v>
      </c>
      <c r="X6182" s="7">
        <v>2.8123599999999999E-3</v>
      </c>
      <c r="Y6182" s="7">
        <v>1.0453540000000001E-2</v>
      </c>
      <c r="Z6182" s="7">
        <v>2.0095419999999999E-2</v>
      </c>
      <c r="AA6182" s="7">
        <v>0.75891474999999997</v>
      </c>
      <c r="AB6182" s="7">
        <v>4.2216499999999997E-2</v>
      </c>
      <c r="AC6182" s="7">
        <v>4.5806810000000003E-2</v>
      </c>
      <c r="AD6182" s="7">
        <v>5.2348230000000003E-2</v>
      </c>
      <c r="AE6182" s="7">
        <v>6.4045340000000006E-2</v>
      </c>
      <c r="AF6182" s="7">
        <v>7.9646980000000006E-2</v>
      </c>
      <c r="AG6182" s="7">
        <v>0.98733833999999998</v>
      </c>
      <c r="AH6182" s="7">
        <v>0.48551485999999999</v>
      </c>
      <c r="AI6182" s="7">
        <v>0.51561382</v>
      </c>
    </row>
    <row r="6183" spans="1:35" x14ac:dyDescent="0.25">
      <c r="A6183" s="3">
        <f>VLOOKUP($F6183,Områder!$A$1:$T$64,7,FALSE)</f>
        <v>23</v>
      </c>
      <c r="B6183" s="3" t="str">
        <f>VLOOKUP($F6183,Områder!$A$1:$T$64,4,FALSE)</f>
        <v>Bredstrup-Pjedsted</v>
      </c>
      <c r="C6183" s="3" t="str">
        <f>VLOOKUP($F6183,Områder!$A$1:$T$64,5,FALSE)</f>
        <v>Ullerup Bæk Skolen</v>
      </c>
      <c r="D6183" s="3" t="str">
        <f>VLOOKUP($F6183,Områder!$A$1:$T$64,10,FALSE) &amp; " - " &amp; VLOOKUP($F6183,Områder!$A$1:$T$64,11,FALSE)</f>
        <v>6 - Herslev, Hedsted og Bredstrup</v>
      </c>
      <c r="E6183" s="3" t="str">
        <f>VLOOKUP($F6183,Områder!$A$1:$T$64,6,FALSE)</f>
        <v>Distriktsinstitutionen Ullerup Bæk</v>
      </c>
      <c r="F6183" s="1">
        <v>640</v>
      </c>
      <c r="G6183" s="1">
        <v>81</v>
      </c>
      <c r="H6183" s="7">
        <v>1</v>
      </c>
      <c r="I6183" s="7">
        <v>0</v>
      </c>
      <c r="J6183" s="7">
        <v>0</v>
      </c>
      <c r="K6183" s="7">
        <v>1</v>
      </c>
      <c r="L6183" s="7">
        <v>0</v>
      </c>
      <c r="M6183" s="7">
        <v>0</v>
      </c>
      <c r="N6183" s="7">
        <v>0</v>
      </c>
      <c r="O6183" s="7">
        <v>0</v>
      </c>
      <c r="P6183" s="7">
        <v>0</v>
      </c>
      <c r="Q6183" s="7">
        <v>0</v>
      </c>
      <c r="R6183" s="7">
        <v>0</v>
      </c>
      <c r="S6183" s="7">
        <v>0</v>
      </c>
      <c r="T6183" s="7">
        <v>0</v>
      </c>
      <c r="U6183" s="7">
        <v>0</v>
      </c>
      <c r="V6183" s="7">
        <v>0</v>
      </c>
      <c r="W6183" s="7">
        <v>1</v>
      </c>
      <c r="X6183" s="7">
        <v>1.5951340000000001E-2</v>
      </c>
      <c r="Y6183" s="7">
        <v>1.9169559999999999E-2</v>
      </c>
      <c r="Z6183" s="7">
        <v>2.6157159999999999E-2</v>
      </c>
      <c r="AA6183" s="7">
        <v>3.8723109999999998E-2</v>
      </c>
      <c r="AB6183" s="7">
        <v>0.70717722999999999</v>
      </c>
      <c r="AC6183" s="7">
        <v>6.3606700000000002E-2</v>
      </c>
      <c r="AD6183" s="7">
        <v>6.8416190000000002E-2</v>
      </c>
      <c r="AE6183" s="7">
        <v>7.3862620000000004E-2</v>
      </c>
      <c r="AF6183" s="7">
        <v>8.5084839999999995E-2</v>
      </c>
      <c r="AG6183" s="7">
        <v>0.10045965</v>
      </c>
      <c r="AH6183" s="7">
        <v>0.91536119999999999</v>
      </c>
      <c r="AI6183" s="7">
        <v>0.45559446999999997</v>
      </c>
    </row>
    <row r="6184" spans="1:35" x14ac:dyDescent="0.25">
      <c r="A6184" s="3">
        <f>VLOOKUP($F6184,Områder!$A$1:$T$64,7,FALSE)</f>
        <v>23</v>
      </c>
      <c r="B6184" s="3" t="str">
        <f>VLOOKUP($F6184,Områder!$A$1:$T$64,4,FALSE)</f>
        <v>Bredstrup-Pjedsted</v>
      </c>
      <c r="C6184" s="3" t="str">
        <f>VLOOKUP($F6184,Områder!$A$1:$T$64,5,FALSE)</f>
        <v>Ullerup Bæk Skolen</v>
      </c>
      <c r="D6184" s="3" t="str">
        <f>VLOOKUP($F6184,Områder!$A$1:$T$64,10,FALSE) &amp; " - " &amp; VLOOKUP($F6184,Områder!$A$1:$T$64,11,FALSE)</f>
        <v>6 - Herslev, Hedsted og Bredstrup</v>
      </c>
      <c r="E6184" s="3" t="str">
        <f>VLOOKUP($F6184,Områder!$A$1:$T$64,6,FALSE)</f>
        <v>Distriktsinstitutionen Ullerup Bæk</v>
      </c>
      <c r="F6184" s="1">
        <v>640</v>
      </c>
      <c r="G6184" s="1">
        <v>82</v>
      </c>
      <c r="H6184" s="7">
        <v>0</v>
      </c>
      <c r="I6184" s="7">
        <v>1</v>
      </c>
      <c r="J6184" s="7">
        <v>0</v>
      </c>
      <c r="K6184" s="7">
        <v>0</v>
      </c>
      <c r="L6184" s="7">
        <v>1</v>
      </c>
      <c r="M6184" s="7">
        <v>0</v>
      </c>
      <c r="N6184" s="7">
        <v>0</v>
      </c>
      <c r="O6184" s="7">
        <v>0</v>
      </c>
      <c r="P6184" s="7">
        <v>0</v>
      </c>
      <c r="Q6184" s="7">
        <v>0</v>
      </c>
      <c r="R6184" s="7">
        <v>0</v>
      </c>
      <c r="S6184" s="7">
        <v>0</v>
      </c>
      <c r="T6184" s="7">
        <v>0</v>
      </c>
      <c r="U6184" s="7">
        <v>0</v>
      </c>
      <c r="V6184" s="7">
        <v>0</v>
      </c>
      <c r="W6184" s="7">
        <v>0</v>
      </c>
      <c r="X6184" s="7">
        <v>0.90085733000000001</v>
      </c>
      <c r="Y6184" s="7">
        <v>1.6678459999999999E-2</v>
      </c>
      <c r="Z6184" s="7">
        <v>2.0965660000000001E-2</v>
      </c>
      <c r="AA6184" s="7">
        <v>2.64741E-2</v>
      </c>
      <c r="AB6184" s="7">
        <v>3.8120899999999999E-2</v>
      </c>
      <c r="AC6184" s="7">
        <v>0.64101874000000003</v>
      </c>
      <c r="AD6184" s="7">
        <v>6.1693900000000003E-2</v>
      </c>
      <c r="AE6184" s="7">
        <v>6.609023E-2</v>
      </c>
      <c r="AF6184" s="7">
        <v>7.0956140000000001E-2</v>
      </c>
      <c r="AG6184" s="7">
        <v>8.1327010000000005E-2</v>
      </c>
      <c r="AH6184" s="7">
        <v>9.546317E-2</v>
      </c>
      <c r="AI6184" s="7">
        <v>0.83452738999999998</v>
      </c>
    </row>
    <row r="6185" spans="1:35" x14ac:dyDescent="0.25">
      <c r="A6185" s="3">
        <f>VLOOKUP($F6185,Områder!$A$1:$T$64,7,FALSE)</f>
        <v>23</v>
      </c>
      <c r="B6185" s="3" t="str">
        <f>VLOOKUP($F6185,Områder!$A$1:$T$64,4,FALSE)</f>
        <v>Bredstrup-Pjedsted</v>
      </c>
      <c r="C6185" s="3" t="str">
        <f>VLOOKUP($F6185,Områder!$A$1:$T$64,5,FALSE)</f>
        <v>Ullerup Bæk Skolen</v>
      </c>
      <c r="D6185" s="3" t="str">
        <f>VLOOKUP($F6185,Områder!$A$1:$T$64,10,FALSE) &amp; " - " &amp; VLOOKUP($F6185,Områder!$A$1:$T$64,11,FALSE)</f>
        <v>6 - Herslev, Hedsted og Bredstrup</v>
      </c>
      <c r="E6185" s="3" t="str">
        <f>VLOOKUP($F6185,Områder!$A$1:$T$64,6,FALSE)</f>
        <v>Distriktsinstitutionen Ullerup Bæk</v>
      </c>
      <c r="F6185" s="1">
        <v>640</v>
      </c>
      <c r="G6185" s="1">
        <v>83</v>
      </c>
      <c r="H6185" s="7">
        <v>0</v>
      </c>
      <c r="I6185" s="7">
        <v>0</v>
      </c>
      <c r="J6185" s="7">
        <v>0</v>
      </c>
      <c r="K6185" s="7">
        <v>0</v>
      </c>
      <c r="L6185" s="7">
        <v>0</v>
      </c>
      <c r="M6185" s="7">
        <v>1</v>
      </c>
      <c r="N6185" s="7">
        <v>0</v>
      </c>
      <c r="O6185" s="7">
        <v>0</v>
      </c>
      <c r="P6185" s="7">
        <v>0</v>
      </c>
      <c r="Q6185" s="7">
        <v>0</v>
      </c>
      <c r="R6185" s="7">
        <v>0</v>
      </c>
      <c r="S6185" s="7">
        <v>0</v>
      </c>
      <c r="T6185" s="7">
        <v>0</v>
      </c>
      <c r="U6185" s="7">
        <v>0</v>
      </c>
      <c r="V6185" s="7">
        <v>0</v>
      </c>
      <c r="W6185" s="7">
        <v>0</v>
      </c>
      <c r="X6185" s="7">
        <v>5.0557500000000003E-3</v>
      </c>
      <c r="Y6185" s="7">
        <v>0.74927681000000002</v>
      </c>
      <c r="Z6185" s="7">
        <v>2.0340090000000002E-2</v>
      </c>
      <c r="AA6185" s="7">
        <v>2.5633759999999998E-2</v>
      </c>
      <c r="AB6185" s="7">
        <v>3.0583920000000001E-2</v>
      </c>
      <c r="AC6185" s="7">
        <v>4.1589840000000003E-2</v>
      </c>
      <c r="AD6185" s="7">
        <v>0.54387034999999995</v>
      </c>
      <c r="AE6185" s="7">
        <v>6.3677239999999996E-2</v>
      </c>
      <c r="AF6185" s="7">
        <v>6.7720269999999999E-2</v>
      </c>
      <c r="AG6185" s="7">
        <v>7.2223809999999999E-2</v>
      </c>
      <c r="AH6185" s="7">
        <v>8.2248580000000002E-2</v>
      </c>
      <c r="AI6185" s="7">
        <v>9.4290379999999993E-2</v>
      </c>
    </row>
    <row r="6186" spans="1:35" x14ac:dyDescent="0.25">
      <c r="A6186" s="3">
        <f>VLOOKUP($F6186,Områder!$A$1:$T$64,7,FALSE)</f>
        <v>23</v>
      </c>
      <c r="B6186" s="3" t="str">
        <f>VLOOKUP($F6186,Områder!$A$1:$T$64,4,FALSE)</f>
        <v>Bredstrup-Pjedsted</v>
      </c>
      <c r="C6186" s="3" t="str">
        <f>VLOOKUP($F6186,Områder!$A$1:$T$64,5,FALSE)</f>
        <v>Ullerup Bæk Skolen</v>
      </c>
      <c r="D6186" s="3" t="str">
        <f>VLOOKUP($F6186,Områder!$A$1:$T$64,10,FALSE) &amp; " - " &amp; VLOOKUP($F6186,Områder!$A$1:$T$64,11,FALSE)</f>
        <v>6 - Herslev, Hedsted og Bredstrup</v>
      </c>
      <c r="E6186" s="3" t="str">
        <f>VLOOKUP($F6186,Områder!$A$1:$T$64,6,FALSE)</f>
        <v>Distriktsinstitutionen Ullerup Bæk</v>
      </c>
      <c r="F6186" s="1">
        <v>640</v>
      </c>
      <c r="G6186" s="1">
        <v>84</v>
      </c>
      <c r="H6186" s="7">
        <v>0</v>
      </c>
      <c r="I6186" s="7">
        <v>0</v>
      </c>
      <c r="J6186" s="7">
        <v>0</v>
      </c>
      <c r="K6186" s="7">
        <v>0</v>
      </c>
      <c r="L6186" s="7">
        <v>0</v>
      </c>
      <c r="M6186" s="7">
        <v>0</v>
      </c>
      <c r="N6186" s="7">
        <v>1</v>
      </c>
      <c r="O6186" s="7">
        <v>0</v>
      </c>
      <c r="P6186" s="7">
        <v>0</v>
      </c>
      <c r="Q6186" s="7">
        <v>0</v>
      </c>
      <c r="R6186" s="7">
        <v>0</v>
      </c>
      <c r="S6186" s="7">
        <v>0</v>
      </c>
      <c r="T6186" s="7">
        <v>0</v>
      </c>
      <c r="U6186" s="7">
        <v>0</v>
      </c>
      <c r="V6186" s="7">
        <v>0</v>
      </c>
      <c r="W6186" s="7">
        <v>0</v>
      </c>
      <c r="X6186" s="7">
        <v>5.7811700000000004E-3</v>
      </c>
      <c r="Y6186" s="7">
        <v>1.110912E-2</v>
      </c>
      <c r="Z6186" s="7">
        <v>0.67917945000000002</v>
      </c>
      <c r="AA6186" s="7">
        <v>2.4842400000000001E-2</v>
      </c>
      <c r="AB6186" s="7">
        <v>2.9109900000000001E-2</v>
      </c>
      <c r="AC6186" s="7">
        <v>3.3832359999999999E-2</v>
      </c>
      <c r="AD6186" s="7">
        <v>4.5193410000000003E-2</v>
      </c>
      <c r="AE6186" s="7">
        <v>0.49986018999999998</v>
      </c>
      <c r="AF6186" s="7">
        <v>6.6618830000000004E-2</v>
      </c>
      <c r="AG6186" s="7">
        <v>7.0395520000000003E-2</v>
      </c>
      <c r="AH6186" s="7">
        <v>7.377417E-2</v>
      </c>
      <c r="AI6186" s="7">
        <v>8.3358749999999995E-2</v>
      </c>
    </row>
    <row r="6187" spans="1:35" x14ac:dyDescent="0.25">
      <c r="A6187" s="3">
        <f>VLOOKUP($F6187,Områder!$A$1:$T$64,7,FALSE)</f>
        <v>23</v>
      </c>
      <c r="B6187" s="3" t="str">
        <f>VLOOKUP($F6187,Områder!$A$1:$T$64,4,FALSE)</f>
        <v>Bredstrup-Pjedsted</v>
      </c>
      <c r="C6187" s="3" t="str">
        <f>VLOOKUP($F6187,Områder!$A$1:$T$64,5,FALSE)</f>
        <v>Ullerup Bæk Skolen</v>
      </c>
      <c r="D6187" s="3" t="str">
        <f>VLOOKUP($F6187,Områder!$A$1:$T$64,10,FALSE) &amp; " - " &amp; VLOOKUP($F6187,Områder!$A$1:$T$64,11,FALSE)</f>
        <v>6 - Herslev, Hedsted og Bredstrup</v>
      </c>
      <c r="E6187" s="3" t="str">
        <f>VLOOKUP($F6187,Områder!$A$1:$T$64,6,FALSE)</f>
        <v>Distriktsinstitutionen Ullerup Bæk</v>
      </c>
      <c r="F6187" s="1">
        <v>640</v>
      </c>
      <c r="G6187" s="1">
        <v>85</v>
      </c>
      <c r="H6187" s="7">
        <v>1</v>
      </c>
      <c r="I6187" s="7">
        <v>0</v>
      </c>
      <c r="J6187" s="7">
        <v>0</v>
      </c>
      <c r="K6187" s="7">
        <v>0</v>
      </c>
      <c r="L6187" s="7">
        <v>0</v>
      </c>
      <c r="M6187" s="7">
        <v>0</v>
      </c>
      <c r="N6187" s="7">
        <v>0</v>
      </c>
      <c r="O6187" s="7">
        <v>1</v>
      </c>
      <c r="P6187" s="7">
        <v>0</v>
      </c>
      <c r="Q6187" s="7">
        <v>0</v>
      </c>
      <c r="R6187" s="7">
        <v>0</v>
      </c>
      <c r="S6187" s="7">
        <v>0</v>
      </c>
      <c r="T6187" s="7">
        <v>0</v>
      </c>
      <c r="U6187" s="7">
        <v>0</v>
      </c>
      <c r="V6187" s="7">
        <v>0</v>
      </c>
      <c r="W6187" s="7">
        <v>0</v>
      </c>
      <c r="X6187" s="7">
        <v>8.9608999999999999E-4</v>
      </c>
      <c r="Y6187" s="7">
        <v>6.3664899999999998E-3</v>
      </c>
      <c r="Z6187" s="7">
        <v>1.115728E-2</v>
      </c>
      <c r="AA6187" s="7">
        <v>0.59607588</v>
      </c>
      <c r="AB6187" s="7">
        <v>2.367006E-2</v>
      </c>
      <c r="AC6187" s="7">
        <v>2.7573819999999999E-2</v>
      </c>
      <c r="AD6187" s="7">
        <v>3.1821469999999998E-2</v>
      </c>
      <c r="AE6187" s="7">
        <v>4.2325460000000002E-2</v>
      </c>
      <c r="AF6187" s="7">
        <v>0.44331405000000002</v>
      </c>
      <c r="AG6187" s="7">
        <v>6.2029189999999998E-2</v>
      </c>
      <c r="AH6187" s="7">
        <v>6.5551810000000002E-2</v>
      </c>
      <c r="AI6187" s="7">
        <v>6.8581900000000001E-2</v>
      </c>
    </row>
    <row r="6188" spans="1:35" x14ac:dyDescent="0.25">
      <c r="A6188" s="3">
        <f>VLOOKUP($F6188,Områder!$A$1:$T$64,7,FALSE)</f>
        <v>23</v>
      </c>
      <c r="B6188" s="3" t="str">
        <f>VLOOKUP($F6188,Områder!$A$1:$T$64,4,FALSE)</f>
        <v>Bredstrup-Pjedsted</v>
      </c>
      <c r="C6188" s="3" t="str">
        <f>VLOOKUP($F6188,Områder!$A$1:$T$64,5,FALSE)</f>
        <v>Ullerup Bæk Skolen</v>
      </c>
      <c r="D6188" s="3" t="str">
        <f>VLOOKUP($F6188,Områder!$A$1:$T$64,10,FALSE) &amp; " - " &amp; VLOOKUP($F6188,Områder!$A$1:$T$64,11,FALSE)</f>
        <v>6 - Herslev, Hedsted og Bredstrup</v>
      </c>
      <c r="E6188" s="3" t="str">
        <f>VLOOKUP($F6188,Områder!$A$1:$T$64,6,FALSE)</f>
        <v>Distriktsinstitutionen Ullerup Bæk</v>
      </c>
      <c r="F6188" s="1">
        <v>640</v>
      </c>
      <c r="G6188" s="1">
        <v>86</v>
      </c>
      <c r="H6188" s="7">
        <v>0</v>
      </c>
      <c r="I6188" s="7">
        <v>1</v>
      </c>
      <c r="J6188" s="7">
        <v>0</v>
      </c>
      <c r="K6188" s="7">
        <v>0</v>
      </c>
      <c r="L6188" s="7">
        <v>0</v>
      </c>
      <c r="M6188" s="7">
        <v>0</v>
      </c>
      <c r="N6188" s="7">
        <v>0</v>
      </c>
      <c r="O6188" s="7">
        <v>0</v>
      </c>
      <c r="P6188" s="7">
        <v>0</v>
      </c>
      <c r="Q6188" s="7">
        <v>0</v>
      </c>
      <c r="R6188" s="7">
        <v>0</v>
      </c>
      <c r="S6188" s="7">
        <v>0</v>
      </c>
      <c r="T6188" s="7">
        <v>0</v>
      </c>
      <c r="U6188" s="7">
        <v>0</v>
      </c>
      <c r="V6188" s="7">
        <v>0</v>
      </c>
      <c r="W6188" s="7">
        <v>0</v>
      </c>
      <c r="X6188" s="7">
        <v>5.2623000000000001E-3</v>
      </c>
      <c r="Y6188" s="7">
        <v>5.4226099999999996E-3</v>
      </c>
      <c r="Z6188" s="7">
        <v>1.096047E-2</v>
      </c>
      <c r="AA6188" s="7">
        <v>1.6397780000000001E-2</v>
      </c>
      <c r="AB6188" s="7">
        <v>0.53857343999999996</v>
      </c>
      <c r="AC6188" s="7">
        <v>2.7572570000000001E-2</v>
      </c>
      <c r="AD6188" s="7">
        <v>3.097161E-2</v>
      </c>
      <c r="AE6188" s="7">
        <v>3.4897780000000003E-2</v>
      </c>
      <c r="AF6188" s="7">
        <v>4.543316E-2</v>
      </c>
      <c r="AG6188" s="7">
        <v>0.40582243000000001</v>
      </c>
      <c r="AH6188" s="7">
        <v>6.4842520000000001E-2</v>
      </c>
      <c r="AI6188" s="7">
        <v>6.8497769999999999E-2</v>
      </c>
    </row>
    <row r="6189" spans="1:35" x14ac:dyDescent="0.25">
      <c r="A6189" s="3">
        <f>VLOOKUP($F6189,Områder!$A$1:$T$64,7,FALSE)</f>
        <v>23</v>
      </c>
      <c r="B6189" s="3" t="str">
        <f>VLOOKUP($F6189,Områder!$A$1:$T$64,4,FALSE)</f>
        <v>Bredstrup-Pjedsted</v>
      </c>
      <c r="C6189" s="3" t="str">
        <f>VLOOKUP($F6189,Områder!$A$1:$T$64,5,FALSE)</f>
        <v>Ullerup Bæk Skolen</v>
      </c>
      <c r="D6189" s="3" t="str">
        <f>VLOOKUP($F6189,Områder!$A$1:$T$64,10,FALSE) &amp; " - " &amp; VLOOKUP($F6189,Områder!$A$1:$T$64,11,FALSE)</f>
        <v>6 - Herslev, Hedsted og Bredstrup</v>
      </c>
      <c r="E6189" s="3" t="str">
        <f>VLOOKUP($F6189,Områder!$A$1:$T$64,6,FALSE)</f>
        <v>Distriktsinstitutionen Ullerup Bæk</v>
      </c>
      <c r="F6189" s="1">
        <v>640</v>
      </c>
      <c r="G6189" s="1">
        <v>87</v>
      </c>
      <c r="H6189" s="7">
        <v>0</v>
      </c>
      <c r="I6189" s="7">
        <v>0</v>
      </c>
      <c r="J6189" s="7">
        <v>0</v>
      </c>
      <c r="K6189" s="7">
        <v>0</v>
      </c>
      <c r="L6189" s="7">
        <v>0</v>
      </c>
      <c r="M6189" s="7">
        <v>0</v>
      </c>
      <c r="N6189" s="7">
        <v>0</v>
      </c>
      <c r="O6189" s="7">
        <v>0</v>
      </c>
      <c r="P6189" s="7">
        <v>0</v>
      </c>
      <c r="Q6189" s="7">
        <v>0</v>
      </c>
      <c r="R6189" s="7">
        <v>0</v>
      </c>
      <c r="S6189" s="7">
        <v>0</v>
      </c>
      <c r="T6189" s="7">
        <v>0</v>
      </c>
      <c r="U6189" s="7">
        <v>0</v>
      </c>
      <c r="V6189" s="7">
        <v>0</v>
      </c>
      <c r="W6189" s="7">
        <v>0</v>
      </c>
      <c r="X6189" s="7">
        <v>6.5165999999999998E-4</v>
      </c>
      <c r="Y6189" s="7">
        <v>5.1700899999999996E-3</v>
      </c>
      <c r="Z6189" s="7">
        <v>5.2386000000000004E-3</v>
      </c>
      <c r="AA6189" s="7">
        <v>1.0154349999999999E-2</v>
      </c>
      <c r="AB6189" s="7">
        <v>1.497422E-2</v>
      </c>
      <c r="AC6189" s="7">
        <v>0.47455386999999999</v>
      </c>
      <c r="AD6189" s="7">
        <v>2.4771629999999999E-2</v>
      </c>
      <c r="AE6189" s="7">
        <v>2.7777E-2</v>
      </c>
      <c r="AF6189" s="7">
        <v>3.1246530000000002E-2</v>
      </c>
      <c r="AG6189" s="7">
        <v>4.0647599999999999E-2</v>
      </c>
      <c r="AH6189" s="7">
        <v>0.36034755000000002</v>
      </c>
      <c r="AI6189" s="7">
        <v>5.8058829999999999E-2</v>
      </c>
    </row>
    <row r="6190" spans="1:35" x14ac:dyDescent="0.25">
      <c r="A6190" s="3">
        <f>VLOOKUP($F6190,Områder!$A$1:$T$64,7,FALSE)</f>
        <v>23</v>
      </c>
      <c r="B6190" s="3" t="str">
        <f>VLOOKUP($F6190,Områder!$A$1:$T$64,4,FALSE)</f>
        <v>Bredstrup-Pjedsted</v>
      </c>
      <c r="C6190" s="3" t="str">
        <f>VLOOKUP($F6190,Områder!$A$1:$T$64,5,FALSE)</f>
        <v>Ullerup Bæk Skolen</v>
      </c>
      <c r="D6190" s="3" t="str">
        <f>VLOOKUP($F6190,Områder!$A$1:$T$64,10,FALSE) &amp; " - " &amp; VLOOKUP($F6190,Områder!$A$1:$T$64,11,FALSE)</f>
        <v>6 - Herslev, Hedsted og Bredstrup</v>
      </c>
      <c r="E6190" s="3" t="str">
        <f>VLOOKUP($F6190,Områder!$A$1:$T$64,6,FALSE)</f>
        <v>Distriktsinstitutionen Ullerup Bæk</v>
      </c>
      <c r="F6190" s="1">
        <v>640</v>
      </c>
      <c r="G6190" s="1">
        <v>88</v>
      </c>
      <c r="H6190" s="7">
        <v>0</v>
      </c>
      <c r="I6190" s="7">
        <v>0</v>
      </c>
      <c r="J6190" s="7">
        <v>0</v>
      </c>
      <c r="K6190" s="7">
        <v>0</v>
      </c>
      <c r="L6190" s="7">
        <v>0</v>
      </c>
      <c r="M6190" s="7">
        <v>0</v>
      </c>
      <c r="N6190" s="7">
        <v>0</v>
      </c>
      <c r="O6190" s="7">
        <v>0</v>
      </c>
      <c r="P6190" s="7">
        <v>0</v>
      </c>
      <c r="Q6190" s="7">
        <v>0</v>
      </c>
      <c r="R6190" s="7">
        <v>0</v>
      </c>
      <c r="S6190" s="7">
        <v>0</v>
      </c>
      <c r="T6190" s="7">
        <v>0</v>
      </c>
      <c r="U6190" s="7">
        <v>0</v>
      </c>
      <c r="V6190" s="7">
        <v>0</v>
      </c>
      <c r="W6190" s="7">
        <v>0</v>
      </c>
      <c r="X6190" s="7">
        <v>7.2232999999999998E-4</v>
      </c>
      <c r="Y6190" s="7">
        <v>1.18906E-3</v>
      </c>
      <c r="Z6190" s="7">
        <v>4.6994100000000002E-3</v>
      </c>
      <c r="AA6190" s="7">
        <v>4.7833800000000003E-3</v>
      </c>
      <c r="AB6190" s="7">
        <v>8.6773100000000006E-3</v>
      </c>
      <c r="AC6190" s="7">
        <v>1.277115E-2</v>
      </c>
      <c r="AD6190" s="7">
        <v>0.40448657999999998</v>
      </c>
      <c r="AE6190" s="7">
        <v>2.0717679999999999E-2</v>
      </c>
      <c r="AF6190" s="7">
        <v>2.326835E-2</v>
      </c>
      <c r="AG6190" s="7">
        <v>2.616868E-2</v>
      </c>
      <c r="AH6190" s="7">
        <v>3.4045270000000002E-2</v>
      </c>
      <c r="AI6190" s="7">
        <v>0.30885410000000002</v>
      </c>
    </row>
    <row r="6191" spans="1:35" x14ac:dyDescent="0.25">
      <c r="A6191" s="3">
        <f>VLOOKUP($F6191,Områder!$A$1:$T$64,7,FALSE)</f>
        <v>23</v>
      </c>
      <c r="B6191" s="3" t="str">
        <f>VLOOKUP($F6191,Områder!$A$1:$T$64,4,FALSE)</f>
        <v>Bredstrup-Pjedsted</v>
      </c>
      <c r="C6191" s="3" t="str">
        <f>VLOOKUP($F6191,Områder!$A$1:$T$64,5,FALSE)</f>
        <v>Ullerup Bæk Skolen</v>
      </c>
      <c r="D6191" s="3" t="str">
        <f>VLOOKUP($F6191,Områder!$A$1:$T$64,10,FALSE) &amp; " - " &amp; VLOOKUP($F6191,Områder!$A$1:$T$64,11,FALSE)</f>
        <v>6 - Herslev, Hedsted og Bredstrup</v>
      </c>
      <c r="E6191" s="3" t="str">
        <f>VLOOKUP($F6191,Områder!$A$1:$T$64,6,FALSE)</f>
        <v>Distriktsinstitutionen Ullerup Bæk</v>
      </c>
      <c r="F6191" s="1">
        <v>640</v>
      </c>
      <c r="G6191" s="1">
        <v>89</v>
      </c>
      <c r="H6191" s="7">
        <v>0</v>
      </c>
      <c r="I6191" s="7">
        <v>0</v>
      </c>
      <c r="J6191" s="7">
        <v>0</v>
      </c>
      <c r="K6191" s="7">
        <v>0</v>
      </c>
      <c r="L6191" s="7">
        <v>0</v>
      </c>
      <c r="M6191" s="7">
        <v>0</v>
      </c>
      <c r="N6191" s="7">
        <v>0</v>
      </c>
      <c r="O6191" s="7">
        <v>0</v>
      </c>
      <c r="P6191" s="7">
        <v>0</v>
      </c>
      <c r="Q6191" s="7">
        <v>0</v>
      </c>
      <c r="R6191" s="7">
        <v>0</v>
      </c>
      <c r="S6191" s="7">
        <v>0</v>
      </c>
      <c r="T6191" s="7">
        <v>0</v>
      </c>
      <c r="U6191" s="7">
        <v>0</v>
      </c>
      <c r="V6191" s="7">
        <v>0</v>
      </c>
      <c r="W6191" s="7">
        <v>0</v>
      </c>
      <c r="X6191" s="7">
        <v>3.8279799999999999E-3</v>
      </c>
      <c r="Y6191" s="7">
        <v>6.9043500000000001E-3</v>
      </c>
      <c r="Z6191" s="7">
        <v>6.2365299999999997E-3</v>
      </c>
      <c r="AA6191" s="7">
        <v>1.0412579999999999E-2</v>
      </c>
      <c r="AB6191" s="7">
        <v>9.5751499999999993E-3</v>
      </c>
      <c r="AC6191" s="7">
        <v>1.3835389999999999E-2</v>
      </c>
      <c r="AD6191" s="7">
        <v>1.782593E-2</v>
      </c>
      <c r="AE6191" s="7">
        <v>0.29625663000000002</v>
      </c>
      <c r="AF6191" s="7">
        <v>2.4329380000000001E-2</v>
      </c>
      <c r="AG6191" s="7">
        <v>2.5860190000000002E-2</v>
      </c>
      <c r="AH6191" s="7">
        <v>2.8000190000000001E-2</v>
      </c>
      <c r="AI6191" s="7">
        <v>3.5604480000000001E-2</v>
      </c>
    </row>
    <row r="6192" spans="1:35" x14ac:dyDescent="0.25">
      <c r="A6192" s="3">
        <f>VLOOKUP($F6192,Områder!$A$1:$T$64,7,FALSE)</f>
        <v>23</v>
      </c>
      <c r="B6192" s="3" t="str">
        <f>VLOOKUP($F6192,Områder!$A$1:$T$64,4,FALSE)</f>
        <v>Bredstrup-Pjedsted</v>
      </c>
      <c r="C6192" s="3" t="str">
        <f>VLOOKUP($F6192,Områder!$A$1:$T$64,5,FALSE)</f>
        <v>Ullerup Bæk Skolen</v>
      </c>
      <c r="D6192" s="3" t="str">
        <f>VLOOKUP($F6192,Områder!$A$1:$T$64,10,FALSE) &amp; " - " &amp; VLOOKUP($F6192,Områder!$A$1:$T$64,11,FALSE)</f>
        <v>6 - Herslev, Hedsted og Bredstrup</v>
      </c>
      <c r="E6192" s="3" t="str">
        <f>VLOOKUP($F6192,Områder!$A$1:$T$64,6,FALSE)</f>
        <v>Distriktsinstitutionen Ullerup Bæk</v>
      </c>
      <c r="F6192" s="1">
        <v>640</v>
      </c>
      <c r="G6192" s="1">
        <v>90</v>
      </c>
      <c r="H6192" s="7">
        <v>0</v>
      </c>
      <c r="I6192" s="7">
        <v>0</v>
      </c>
      <c r="J6192" s="7">
        <v>0</v>
      </c>
      <c r="K6192" s="7">
        <v>0</v>
      </c>
      <c r="L6192" s="7">
        <v>0</v>
      </c>
      <c r="M6192" s="7">
        <v>0</v>
      </c>
      <c r="N6192" s="7">
        <v>0</v>
      </c>
      <c r="O6192" s="7">
        <v>0</v>
      </c>
      <c r="P6192" s="7">
        <v>0</v>
      </c>
      <c r="Q6192" s="7">
        <v>0</v>
      </c>
      <c r="R6192" s="7">
        <v>0</v>
      </c>
      <c r="S6192" s="7">
        <v>0</v>
      </c>
      <c r="T6192" s="7">
        <v>0</v>
      </c>
      <c r="U6192" s="7">
        <v>0</v>
      </c>
      <c r="V6192" s="7">
        <v>0</v>
      </c>
      <c r="W6192" s="7">
        <v>0</v>
      </c>
      <c r="X6192" s="7">
        <v>1.3321100000000001E-3</v>
      </c>
      <c r="Y6192" s="7">
        <v>3.8345499999999999E-3</v>
      </c>
      <c r="Z6192" s="7">
        <v>6.6203199999999999E-3</v>
      </c>
      <c r="AA6192" s="7">
        <v>6.1781300000000004E-3</v>
      </c>
      <c r="AB6192" s="7">
        <v>9.3601099999999996E-3</v>
      </c>
      <c r="AC6192" s="7">
        <v>8.6441999999999995E-3</v>
      </c>
      <c r="AD6192" s="7">
        <v>1.2197080000000001E-2</v>
      </c>
      <c r="AE6192" s="7">
        <v>1.535488E-2</v>
      </c>
      <c r="AF6192" s="7">
        <v>0.20752382</v>
      </c>
      <c r="AG6192" s="7">
        <v>2.0330959999999999E-2</v>
      </c>
      <c r="AH6192" s="7">
        <v>2.1180480000000002E-2</v>
      </c>
      <c r="AI6192" s="7">
        <v>2.2848799999999999E-2</v>
      </c>
    </row>
    <row r="6193" spans="1:35" x14ac:dyDescent="0.25">
      <c r="A6193" s="3">
        <f>VLOOKUP($F6193,Områder!$A$1:$T$64,7,FALSE)</f>
        <v>23</v>
      </c>
      <c r="B6193" s="3" t="str">
        <f>VLOOKUP($F6193,Områder!$A$1:$T$64,4,FALSE)</f>
        <v>Bredstrup-Pjedsted</v>
      </c>
      <c r="C6193" s="3" t="str">
        <f>VLOOKUP($F6193,Områder!$A$1:$T$64,5,FALSE)</f>
        <v>Ullerup Bæk Skolen</v>
      </c>
      <c r="D6193" s="3" t="str">
        <f>VLOOKUP($F6193,Områder!$A$1:$T$64,10,FALSE) &amp; " - " &amp; VLOOKUP($F6193,Områder!$A$1:$T$64,11,FALSE)</f>
        <v>6 - Herslev, Hedsted og Bredstrup</v>
      </c>
      <c r="E6193" s="3" t="str">
        <f>VLOOKUP($F6193,Områder!$A$1:$T$64,6,FALSE)</f>
        <v>Distriktsinstitutionen Ullerup Bæk</v>
      </c>
      <c r="F6193" s="1">
        <v>640</v>
      </c>
      <c r="G6193" s="1">
        <v>91</v>
      </c>
      <c r="H6193" s="7">
        <v>0</v>
      </c>
      <c r="I6193" s="7">
        <v>0</v>
      </c>
      <c r="J6193" s="7">
        <v>0</v>
      </c>
      <c r="K6193" s="7">
        <v>0</v>
      </c>
      <c r="L6193" s="7">
        <v>0</v>
      </c>
      <c r="M6193" s="7">
        <v>0</v>
      </c>
      <c r="N6193" s="7">
        <v>0</v>
      </c>
      <c r="O6193" s="7">
        <v>0</v>
      </c>
      <c r="P6193" s="7">
        <v>0</v>
      </c>
      <c r="Q6193" s="7">
        <v>0</v>
      </c>
      <c r="R6193" s="7">
        <v>0</v>
      </c>
      <c r="S6193" s="7">
        <v>0</v>
      </c>
      <c r="T6193" s="7">
        <v>0</v>
      </c>
      <c r="U6193" s="7">
        <v>0</v>
      </c>
      <c r="V6193" s="7">
        <v>0</v>
      </c>
      <c r="W6193" s="7">
        <v>0</v>
      </c>
      <c r="X6193" s="7">
        <v>2.1984000000000001E-4</v>
      </c>
      <c r="Y6193" s="7">
        <v>1.4644700000000001E-3</v>
      </c>
      <c r="Z6193" s="7">
        <v>3.4615599999999998E-3</v>
      </c>
      <c r="AA6193" s="7">
        <v>5.97549E-3</v>
      </c>
      <c r="AB6193" s="7">
        <v>5.59868E-3</v>
      </c>
      <c r="AC6193" s="7">
        <v>8.3113300000000005E-3</v>
      </c>
      <c r="AD6193" s="7">
        <v>7.6815599999999996E-3</v>
      </c>
      <c r="AE6193" s="7">
        <v>1.0792879999999999E-2</v>
      </c>
      <c r="AF6193" s="7">
        <v>1.347869E-2</v>
      </c>
      <c r="AG6193" s="7">
        <v>0.16877703999999999</v>
      </c>
      <c r="AH6193" s="7">
        <v>1.7719550000000001E-2</v>
      </c>
      <c r="AI6193" s="7">
        <v>1.8395849999999998E-2</v>
      </c>
    </row>
    <row r="6194" spans="1:35" x14ac:dyDescent="0.25">
      <c r="A6194" s="3">
        <f>VLOOKUP($F6194,Områder!$A$1:$T$64,7,FALSE)</f>
        <v>23</v>
      </c>
      <c r="B6194" s="3" t="str">
        <f>VLOOKUP($F6194,Områder!$A$1:$T$64,4,FALSE)</f>
        <v>Bredstrup-Pjedsted</v>
      </c>
      <c r="C6194" s="3" t="str">
        <f>VLOOKUP($F6194,Områder!$A$1:$T$64,5,FALSE)</f>
        <v>Ullerup Bæk Skolen</v>
      </c>
      <c r="D6194" s="3" t="str">
        <f>VLOOKUP($F6194,Områder!$A$1:$T$64,10,FALSE) &amp; " - " &amp; VLOOKUP($F6194,Områder!$A$1:$T$64,11,FALSE)</f>
        <v>6 - Herslev, Hedsted og Bredstrup</v>
      </c>
      <c r="E6194" s="3" t="str">
        <f>VLOOKUP($F6194,Områder!$A$1:$T$64,6,FALSE)</f>
        <v>Distriktsinstitutionen Ullerup Bæk</v>
      </c>
      <c r="F6194" s="1">
        <v>640</v>
      </c>
      <c r="G6194" s="1">
        <v>92</v>
      </c>
      <c r="H6194" s="7">
        <v>0</v>
      </c>
      <c r="I6194" s="7">
        <v>0</v>
      </c>
      <c r="J6194" s="7">
        <v>0</v>
      </c>
      <c r="K6194" s="7">
        <v>0</v>
      </c>
      <c r="L6194" s="7">
        <v>0</v>
      </c>
      <c r="M6194" s="7">
        <v>0</v>
      </c>
      <c r="N6194" s="7">
        <v>0</v>
      </c>
      <c r="O6194" s="7">
        <v>0</v>
      </c>
      <c r="P6194" s="7">
        <v>0</v>
      </c>
      <c r="Q6194" s="7">
        <v>0</v>
      </c>
      <c r="R6194" s="7">
        <v>0</v>
      </c>
      <c r="S6194" s="7">
        <v>0</v>
      </c>
      <c r="T6194" s="7">
        <v>0</v>
      </c>
      <c r="U6194" s="7">
        <v>0</v>
      </c>
      <c r="V6194" s="7">
        <v>0</v>
      </c>
      <c r="W6194" s="7">
        <v>0</v>
      </c>
      <c r="X6194" s="7">
        <v>7.7000000000000001E-5</v>
      </c>
      <c r="Y6194" s="7">
        <v>2.4583999999999999E-4</v>
      </c>
      <c r="Z6194" s="7">
        <v>1.3199500000000001E-3</v>
      </c>
      <c r="AA6194" s="7">
        <v>3.0234300000000001E-3</v>
      </c>
      <c r="AB6194" s="7">
        <v>5.1278399999999998E-3</v>
      </c>
      <c r="AC6194" s="7">
        <v>4.8225799999999999E-3</v>
      </c>
      <c r="AD6194" s="7">
        <v>7.19223E-3</v>
      </c>
      <c r="AE6194" s="7">
        <v>6.6121299999999999E-3</v>
      </c>
      <c r="AF6194" s="7">
        <v>9.2920899999999994E-3</v>
      </c>
      <c r="AG6194" s="7">
        <v>1.153071E-2</v>
      </c>
      <c r="AH6194" s="7">
        <v>0.13472028</v>
      </c>
      <c r="AI6194" s="7">
        <v>1.513046E-2</v>
      </c>
    </row>
    <row r="6195" spans="1:35" x14ac:dyDescent="0.25">
      <c r="A6195" s="3">
        <f>VLOOKUP($F6195,Områder!$A$1:$T$64,7,FALSE)</f>
        <v>23</v>
      </c>
      <c r="B6195" s="3" t="str">
        <f>VLOOKUP($F6195,Områder!$A$1:$T$64,4,FALSE)</f>
        <v>Bredstrup-Pjedsted</v>
      </c>
      <c r="C6195" s="3" t="str">
        <f>VLOOKUP($F6195,Områder!$A$1:$T$64,5,FALSE)</f>
        <v>Ullerup Bæk Skolen</v>
      </c>
      <c r="D6195" s="3" t="str">
        <f>VLOOKUP($F6195,Områder!$A$1:$T$64,10,FALSE) &amp; " - " &amp; VLOOKUP($F6195,Områder!$A$1:$T$64,11,FALSE)</f>
        <v>6 - Herslev, Hedsted og Bredstrup</v>
      </c>
      <c r="E6195" s="3" t="str">
        <f>VLOOKUP($F6195,Områder!$A$1:$T$64,6,FALSE)</f>
        <v>Distriktsinstitutionen Ullerup Bæk</v>
      </c>
      <c r="F6195" s="1">
        <v>640</v>
      </c>
      <c r="G6195" s="1">
        <v>93</v>
      </c>
      <c r="H6195" s="7">
        <v>0</v>
      </c>
      <c r="I6195" s="7">
        <v>0</v>
      </c>
      <c r="J6195" s="7">
        <v>0</v>
      </c>
      <c r="K6195" s="7">
        <v>0</v>
      </c>
      <c r="L6195" s="7">
        <v>0</v>
      </c>
      <c r="M6195" s="7">
        <v>0</v>
      </c>
      <c r="N6195" s="7">
        <v>0</v>
      </c>
      <c r="O6195" s="7">
        <v>0</v>
      </c>
      <c r="P6195" s="7">
        <v>0</v>
      </c>
      <c r="Q6195" s="7">
        <v>0</v>
      </c>
      <c r="R6195" s="7">
        <v>0</v>
      </c>
      <c r="S6195" s="7">
        <v>0</v>
      </c>
      <c r="T6195" s="7">
        <v>0</v>
      </c>
      <c r="U6195" s="7">
        <v>0</v>
      </c>
      <c r="V6195" s="7">
        <v>0</v>
      </c>
      <c r="W6195" s="7">
        <v>0</v>
      </c>
      <c r="X6195" s="7">
        <v>9.3745000000000005E-4</v>
      </c>
      <c r="Y6195" s="7">
        <v>8.811E-4</v>
      </c>
      <c r="Z6195" s="7">
        <v>7.9372000000000004E-4</v>
      </c>
      <c r="AA6195" s="7">
        <v>1.8731500000000001E-3</v>
      </c>
      <c r="AB6195" s="7">
        <v>3.3976499999999999E-3</v>
      </c>
      <c r="AC6195" s="7">
        <v>4.8682600000000001E-3</v>
      </c>
      <c r="AD6195" s="7">
        <v>4.57896E-3</v>
      </c>
      <c r="AE6195" s="7">
        <v>6.9073399999999997E-3</v>
      </c>
      <c r="AF6195" s="7">
        <v>6.1453499999999999E-3</v>
      </c>
      <c r="AG6195" s="7">
        <v>8.44898E-3</v>
      </c>
      <c r="AH6195" s="7">
        <v>1.0193310000000001E-2</v>
      </c>
      <c r="AI6195" s="7">
        <v>9.5537079999999996E-2</v>
      </c>
    </row>
    <row r="6196" spans="1:35" x14ac:dyDescent="0.25">
      <c r="A6196" s="3">
        <f>VLOOKUP($F6196,Områder!$A$1:$T$64,7,FALSE)</f>
        <v>23</v>
      </c>
      <c r="B6196" s="3" t="str">
        <f>VLOOKUP($F6196,Områder!$A$1:$T$64,4,FALSE)</f>
        <v>Bredstrup-Pjedsted</v>
      </c>
      <c r="C6196" s="3" t="str">
        <f>VLOOKUP($F6196,Områder!$A$1:$T$64,5,FALSE)</f>
        <v>Ullerup Bæk Skolen</v>
      </c>
      <c r="D6196" s="3" t="str">
        <f>VLOOKUP($F6196,Områder!$A$1:$T$64,10,FALSE) &amp; " - " &amp; VLOOKUP($F6196,Områder!$A$1:$T$64,11,FALSE)</f>
        <v>6 - Herslev, Hedsted og Bredstrup</v>
      </c>
      <c r="E6196" s="3" t="str">
        <f>VLOOKUP($F6196,Områder!$A$1:$T$64,6,FALSE)</f>
        <v>Distriktsinstitutionen Ullerup Bæk</v>
      </c>
      <c r="F6196" s="1">
        <v>640</v>
      </c>
      <c r="G6196" s="1">
        <v>94</v>
      </c>
      <c r="H6196" s="7">
        <v>0</v>
      </c>
      <c r="I6196" s="7">
        <v>0</v>
      </c>
      <c r="J6196" s="7">
        <v>0</v>
      </c>
      <c r="K6196" s="7">
        <v>0</v>
      </c>
      <c r="L6196" s="7">
        <v>0</v>
      </c>
      <c r="M6196" s="7">
        <v>0</v>
      </c>
      <c r="N6196" s="7">
        <v>0</v>
      </c>
      <c r="O6196" s="7">
        <v>0</v>
      </c>
      <c r="P6196" s="7">
        <v>0</v>
      </c>
      <c r="Q6196" s="7">
        <v>0</v>
      </c>
      <c r="R6196" s="7">
        <v>0</v>
      </c>
      <c r="S6196" s="7">
        <v>0</v>
      </c>
      <c r="T6196" s="7">
        <v>0</v>
      </c>
      <c r="U6196" s="7">
        <v>0</v>
      </c>
      <c r="V6196" s="7">
        <v>0</v>
      </c>
      <c r="W6196" s="7">
        <v>0</v>
      </c>
      <c r="X6196" s="7">
        <v>9.9631700000000004E-3</v>
      </c>
      <c r="Y6196" s="7">
        <v>7.8728700000000006E-3</v>
      </c>
      <c r="Z6196" s="7">
        <v>6.4319099999999999E-3</v>
      </c>
      <c r="AA6196" s="7">
        <v>7.1097699999999996E-3</v>
      </c>
      <c r="AB6196" s="7">
        <v>7.9238099999999999E-3</v>
      </c>
      <c r="AC6196" s="7">
        <v>1.077971E-2</v>
      </c>
      <c r="AD6196" s="7">
        <v>8.5982799999999998E-3</v>
      </c>
      <c r="AE6196" s="7">
        <v>8.3617299999999995E-3</v>
      </c>
      <c r="AF6196" s="7">
        <v>1.127069E-2</v>
      </c>
      <c r="AG6196" s="7">
        <v>8.7142799999999996E-3</v>
      </c>
      <c r="AH6196" s="7">
        <v>1.197253E-2</v>
      </c>
      <c r="AI6196" s="7">
        <v>1.2446850000000001E-2</v>
      </c>
    </row>
    <row r="6197" spans="1:35" x14ac:dyDescent="0.25">
      <c r="A6197" s="3">
        <f>VLOOKUP($F6197,Områder!$A$1:$T$64,7,FALSE)</f>
        <v>23</v>
      </c>
      <c r="B6197" s="3" t="str">
        <f>VLOOKUP($F6197,Områder!$A$1:$T$64,4,FALSE)</f>
        <v>Bredstrup-Pjedsted</v>
      </c>
      <c r="C6197" s="3" t="str">
        <f>VLOOKUP($F6197,Områder!$A$1:$T$64,5,FALSE)</f>
        <v>Ullerup Bæk Skolen</v>
      </c>
      <c r="D6197" s="3" t="str">
        <f>VLOOKUP($F6197,Områder!$A$1:$T$64,10,FALSE) &amp; " - " &amp; VLOOKUP($F6197,Områder!$A$1:$T$64,11,FALSE)</f>
        <v>6 - Herslev, Hedsted og Bredstrup</v>
      </c>
      <c r="E6197" s="3" t="str">
        <f>VLOOKUP($F6197,Områder!$A$1:$T$64,6,FALSE)</f>
        <v>Distriktsinstitutionen Ullerup Bæk</v>
      </c>
      <c r="F6197" s="1">
        <v>640</v>
      </c>
      <c r="G6197" s="1">
        <v>95</v>
      </c>
      <c r="H6197" s="7">
        <v>0</v>
      </c>
      <c r="I6197" s="7">
        <v>0</v>
      </c>
      <c r="J6197" s="7">
        <v>0</v>
      </c>
      <c r="K6197" s="7">
        <v>0</v>
      </c>
      <c r="L6197" s="7">
        <v>0</v>
      </c>
      <c r="M6197" s="7">
        <v>0</v>
      </c>
      <c r="N6197" s="7">
        <v>0</v>
      </c>
      <c r="O6197" s="7">
        <v>0</v>
      </c>
      <c r="P6197" s="7">
        <v>0</v>
      </c>
      <c r="Q6197" s="7">
        <v>0</v>
      </c>
      <c r="R6197" s="7">
        <v>0</v>
      </c>
      <c r="S6197" s="7">
        <v>0</v>
      </c>
      <c r="T6197" s="7">
        <v>0</v>
      </c>
      <c r="U6197" s="7">
        <v>0</v>
      </c>
      <c r="V6197" s="7">
        <v>0</v>
      </c>
      <c r="W6197" s="7">
        <v>0</v>
      </c>
      <c r="X6197" s="7">
        <v>3.8329999999999999E-4</v>
      </c>
      <c r="Y6197" s="7">
        <v>8.1207999999999992E-3</v>
      </c>
      <c r="Z6197" s="7">
        <v>6.1540700000000002E-3</v>
      </c>
      <c r="AA6197" s="7">
        <v>5.0066299999999998E-3</v>
      </c>
      <c r="AB6197" s="7">
        <v>5.3841499999999999E-3</v>
      </c>
      <c r="AC6197" s="7">
        <v>6.0196599999999996E-3</v>
      </c>
      <c r="AD6197" s="7">
        <v>8.17003E-3</v>
      </c>
      <c r="AE6197" s="7">
        <v>6.6168900000000003E-3</v>
      </c>
      <c r="AF6197" s="7">
        <v>6.4132700000000004E-3</v>
      </c>
      <c r="AG6197" s="7">
        <v>8.81498E-3</v>
      </c>
      <c r="AH6197" s="7">
        <v>6.7755799999999998E-3</v>
      </c>
      <c r="AI6197" s="7">
        <v>9.3082000000000008E-3</v>
      </c>
    </row>
    <row r="6198" spans="1:35" x14ac:dyDescent="0.25">
      <c r="A6198" s="3">
        <f>VLOOKUP($F6198,Områder!$A$1:$T$64,7,FALSE)</f>
        <v>23</v>
      </c>
      <c r="B6198" s="3" t="str">
        <f>VLOOKUP($F6198,Områder!$A$1:$T$64,4,FALSE)</f>
        <v>Bredstrup-Pjedsted</v>
      </c>
      <c r="C6198" s="3" t="str">
        <f>VLOOKUP($F6198,Områder!$A$1:$T$64,5,FALSE)</f>
        <v>Ullerup Bæk Skolen</v>
      </c>
      <c r="D6198" s="3" t="str">
        <f>VLOOKUP($F6198,Områder!$A$1:$T$64,10,FALSE) &amp; " - " &amp; VLOOKUP($F6198,Områder!$A$1:$T$64,11,FALSE)</f>
        <v>6 - Herslev, Hedsted og Bredstrup</v>
      </c>
      <c r="E6198" s="3" t="str">
        <f>VLOOKUP($F6198,Områder!$A$1:$T$64,6,FALSE)</f>
        <v>Distriktsinstitutionen Ullerup Bæk</v>
      </c>
      <c r="F6198" s="1">
        <v>640</v>
      </c>
      <c r="G6198" s="1">
        <v>96</v>
      </c>
      <c r="H6198" s="7">
        <v>0</v>
      </c>
      <c r="I6198" s="7">
        <v>0</v>
      </c>
      <c r="J6198" s="7">
        <v>0</v>
      </c>
      <c r="K6198" s="7">
        <v>0</v>
      </c>
      <c r="L6198" s="7">
        <v>0</v>
      </c>
      <c r="M6198" s="7">
        <v>0</v>
      </c>
      <c r="N6198" s="7">
        <v>0</v>
      </c>
      <c r="O6198" s="7">
        <v>0</v>
      </c>
      <c r="P6198" s="7">
        <v>0</v>
      </c>
      <c r="Q6198" s="7">
        <v>0</v>
      </c>
      <c r="R6198" s="7">
        <v>0</v>
      </c>
      <c r="S6198" s="7">
        <v>0</v>
      </c>
      <c r="T6198" s="7">
        <v>0</v>
      </c>
      <c r="U6198" s="7">
        <v>0</v>
      </c>
      <c r="V6198" s="7">
        <v>0</v>
      </c>
      <c r="W6198" s="7">
        <v>0</v>
      </c>
      <c r="X6198" s="7">
        <v>4.8380000000000001E-5</v>
      </c>
      <c r="Y6198" s="7">
        <v>2.6991999999999999E-4</v>
      </c>
      <c r="Z6198" s="7">
        <v>6.5845900000000004E-3</v>
      </c>
      <c r="AA6198" s="7">
        <v>4.83966E-3</v>
      </c>
      <c r="AB6198" s="7">
        <v>3.9584199999999998E-3</v>
      </c>
      <c r="AC6198" s="7">
        <v>4.1180799999999997E-3</v>
      </c>
      <c r="AD6198" s="7">
        <v>4.6156900000000004E-3</v>
      </c>
      <c r="AE6198" s="7">
        <v>6.3914799999999997E-3</v>
      </c>
      <c r="AF6198" s="7">
        <v>5.1271900000000002E-3</v>
      </c>
      <c r="AG6198" s="7">
        <v>4.9553799999999997E-3</v>
      </c>
      <c r="AH6198" s="7">
        <v>6.93766E-3</v>
      </c>
      <c r="AI6198" s="7">
        <v>5.29665E-3</v>
      </c>
    </row>
    <row r="6199" spans="1:35" x14ac:dyDescent="0.25">
      <c r="A6199" s="3">
        <f>VLOOKUP($F6199,Områder!$A$1:$T$64,7,FALSE)</f>
        <v>23</v>
      </c>
      <c r="B6199" s="3" t="str">
        <f>VLOOKUP($F6199,Områder!$A$1:$T$64,4,FALSE)</f>
        <v>Bredstrup-Pjedsted</v>
      </c>
      <c r="C6199" s="3" t="str">
        <f>VLOOKUP($F6199,Områder!$A$1:$T$64,5,FALSE)</f>
        <v>Ullerup Bæk Skolen</v>
      </c>
      <c r="D6199" s="3" t="str">
        <f>VLOOKUP($F6199,Områder!$A$1:$T$64,10,FALSE) &amp; " - " &amp; VLOOKUP($F6199,Områder!$A$1:$T$64,11,FALSE)</f>
        <v>6 - Herslev, Hedsted og Bredstrup</v>
      </c>
      <c r="E6199" s="3" t="str">
        <f>VLOOKUP($F6199,Områder!$A$1:$T$64,6,FALSE)</f>
        <v>Distriktsinstitutionen Ullerup Bæk</v>
      </c>
      <c r="F6199" s="1">
        <v>640</v>
      </c>
      <c r="G6199" s="1">
        <v>97</v>
      </c>
      <c r="H6199" s="7">
        <v>0</v>
      </c>
      <c r="I6199" s="7">
        <v>0</v>
      </c>
      <c r="J6199" s="7">
        <v>0</v>
      </c>
      <c r="K6199" s="7">
        <v>0</v>
      </c>
      <c r="L6199" s="7">
        <v>0</v>
      </c>
      <c r="M6199" s="7">
        <v>0</v>
      </c>
      <c r="N6199" s="7">
        <v>0</v>
      </c>
      <c r="O6199" s="7">
        <v>0</v>
      </c>
      <c r="P6199" s="7">
        <v>0</v>
      </c>
      <c r="Q6199" s="7">
        <v>0</v>
      </c>
      <c r="R6199" s="7">
        <v>0</v>
      </c>
      <c r="S6199" s="7">
        <v>0</v>
      </c>
      <c r="T6199" s="7">
        <v>0</v>
      </c>
      <c r="U6199" s="7">
        <v>0</v>
      </c>
      <c r="V6199" s="7">
        <v>0</v>
      </c>
      <c r="W6199" s="7">
        <v>0</v>
      </c>
      <c r="X6199" s="7">
        <v>0</v>
      </c>
      <c r="Y6199" s="7">
        <v>3.3009999999999997E-5</v>
      </c>
      <c r="Z6199" s="7">
        <v>1.8452E-4</v>
      </c>
      <c r="AA6199" s="7">
        <v>4.5097499999999999E-3</v>
      </c>
      <c r="AB6199" s="7">
        <v>3.3208000000000001E-3</v>
      </c>
      <c r="AC6199" s="7">
        <v>2.7210699999999999E-3</v>
      </c>
      <c r="AD6199" s="7">
        <v>2.8388900000000002E-3</v>
      </c>
      <c r="AE6199" s="7">
        <v>3.20455E-3</v>
      </c>
      <c r="AF6199" s="7">
        <v>4.4659399999999998E-3</v>
      </c>
      <c r="AG6199" s="7">
        <v>3.63555E-3</v>
      </c>
      <c r="AH6199" s="7">
        <v>3.5183900000000001E-3</v>
      </c>
      <c r="AI6199" s="7">
        <v>4.94291E-3</v>
      </c>
    </row>
    <row r="6200" spans="1:35" x14ac:dyDescent="0.25">
      <c r="A6200" s="3">
        <f>VLOOKUP($F6200,Områder!$A$1:$T$64,7,FALSE)</f>
        <v>23</v>
      </c>
      <c r="B6200" s="3" t="str">
        <f>VLOOKUP($F6200,Områder!$A$1:$T$64,4,FALSE)</f>
        <v>Bredstrup-Pjedsted</v>
      </c>
      <c r="C6200" s="3" t="str">
        <f>VLOOKUP($F6200,Områder!$A$1:$T$64,5,FALSE)</f>
        <v>Ullerup Bæk Skolen</v>
      </c>
      <c r="D6200" s="3" t="str">
        <f>VLOOKUP($F6200,Områder!$A$1:$T$64,10,FALSE) &amp; " - " &amp; VLOOKUP($F6200,Områder!$A$1:$T$64,11,FALSE)</f>
        <v>6 - Herslev, Hedsted og Bredstrup</v>
      </c>
      <c r="E6200" s="3" t="str">
        <f>VLOOKUP($F6200,Områder!$A$1:$T$64,6,FALSE)</f>
        <v>Distriktsinstitutionen Ullerup Bæk</v>
      </c>
      <c r="F6200" s="1">
        <v>640</v>
      </c>
      <c r="G6200" s="1">
        <v>98</v>
      </c>
      <c r="H6200" s="7">
        <v>0</v>
      </c>
      <c r="I6200" s="7">
        <v>0</v>
      </c>
      <c r="J6200" s="7">
        <v>0</v>
      </c>
      <c r="K6200" s="7">
        <v>0</v>
      </c>
      <c r="L6200" s="7">
        <v>0</v>
      </c>
      <c r="M6200" s="7">
        <v>0</v>
      </c>
      <c r="N6200" s="7">
        <v>0</v>
      </c>
      <c r="O6200" s="7">
        <v>0</v>
      </c>
      <c r="P6200" s="7">
        <v>0</v>
      </c>
      <c r="Q6200" s="7">
        <v>0</v>
      </c>
      <c r="R6200" s="7">
        <v>0</v>
      </c>
      <c r="S6200" s="7">
        <v>0</v>
      </c>
      <c r="T6200" s="7">
        <v>0</v>
      </c>
      <c r="U6200" s="7">
        <v>0</v>
      </c>
      <c r="V6200" s="7">
        <v>0</v>
      </c>
      <c r="W6200" s="7">
        <v>0</v>
      </c>
      <c r="X6200" s="7">
        <v>0</v>
      </c>
      <c r="Y6200" s="7">
        <v>0</v>
      </c>
      <c r="Z6200" s="7">
        <v>2.1659999999999999E-5</v>
      </c>
      <c r="AA6200" s="7">
        <v>1.2129E-4</v>
      </c>
      <c r="AB6200" s="7">
        <v>2.96956E-3</v>
      </c>
      <c r="AC6200" s="7">
        <v>2.1904899999999998E-3</v>
      </c>
      <c r="AD6200" s="7">
        <v>1.7979599999999999E-3</v>
      </c>
      <c r="AE6200" s="7">
        <v>1.88124E-3</v>
      </c>
      <c r="AF6200" s="7">
        <v>2.1400400000000002E-3</v>
      </c>
      <c r="AG6200" s="7">
        <v>3.0031300000000001E-3</v>
      </c>
      <c r="AH6200" s="7">
        <v>2.4843500000000002E-3</v>
      </c>
      <c r="AI6200" s="7">
        <v>2.4072299999999998E-3</v>
      </c>
    </row>
    <row r="6201" spans="1:35" x14ac:dyDescent="0.25">
      <c r="A6201" s="3">
        <f>VLOOKUP($F6201,Områder!$A$1:$T$64,7,FALSE)</f>
        <v>23</v>
      </c>
      <c r="B6201" s="3" t="str">
        <f>VLOOKUP($F6201,Områder!$A$1:$T$64,4,FALSE)</f>
        <v>Bredstrup-Pjedsted</v>
      </c>
      <c r="C6201" s="3" t="str">
        <f>VLOOKUP($F6201,Områder!$A$1:$T$64,5,FALSE)</f>
        <v>Ullerup Bæk Skolen</v>
      </c>
      <c r="D6201" s="3" t="str">
        <f>VLOOKUP($F6201,Områder!$A$1:$T$64,10,FALSE) &amp; " - " &amp; VLOOKUP($F6201,Områder!$A$1:$T$64,11,FALSE)</f>
        <v>6 - Herslev, Hedsted og Bredstrup</v>
      </c>
      <c r="E6201" s="3" t="str">
        <f>VLOOKUP($F6201,Områder!$A$1:$T$64,6,FALSE)</f>
        <v>Distriktsinstitutionen Ullerup Bæk</v>
      </c>
      <c r="F6201" s="1">
        <v>640</v>
      </c>
      <c r="G6201" s="1">
        <v>99</v>
      </c>
      <c r="H6201" s="7">
        <v>0</v>
      </c>
      <c r="I6201" s="7">
        <v>0</v>
      </c>
      <c r="J6201" s="7">
        <v>0</v>
      </c>
      <c r="K6201" s="7">
        <v>0</v>
      </c>
      <c r="L6201" s="7">
        <v>0</v>
      </c>
      <c r="M6201" s="7">
        <v>0</v>
      </c>
      <c r="N6201" s="7">
        <v>0</v>
      </c>
      <c r="O6201" s="7">
        <v>0</v>
      </c>
      <c r="P6201" s="7">
        <v>0</v>
      </c>
      <c r="Q6201" s="7">
        <v>0</v>
      </c>
      <c r="R6201" s="7">
        <v>0</v>
      </c>
      <c r="S6201" s="7">
        <v>0</v>
      </c>
      <c r="T6201" s="7">
        <v>0</v>
      </c>
      <c r="U6201" s="7">
        <v>0</v>
      </c>
      <c r="V6201" s="7">
        <v>0</v>
      </c>
      <c r="W6201" s="7">
        <v>0</v>
      </c>
      <c r="X6201" s="7">
        <v>0</v>
      </c>
      <c r="Y6201" s="7">
        <v>0</v>
      </c>
      <c r="Z6201" s="7">
        <v>0</v>
      </c>
      <c r="AA6201" s="7">
        <v>1.362E-5</v>
      </c>
      <c r="AB6201" s="7">
        <v>8.4950000000000005E-5</v>
      </c>
      <c r="AC6201" s="7">
        <v>1.92643E-3</v>
      </c>
      <c r="AD6201" s="7">
        <v>2.60063E-3</v>
      </c>
      <c r="AE6201" s="7">
        <v>2.7828900000000001E-3</v>
      </c>
      <c r="AF6201" s="7">
        <v>2.95714E-3</v>
      </c>
      <c r="AG6201" s="7">
        <v>3.24785E-3</v>
      </c>
      <c r="AH6201" s="7">
        <v>4.0111699999999997E-3</v>
      </c>
      <c r="AI6201" s="7">
        <v>4.2131199999999999E-3</v>
      </c>
    </row>
    <row r="6202" spans="1:35" x14ac:dyDescent="0.25">
      <c r="A6202" s="3">
        <f>VLOOKUP($F6202,Områder!$A$1:$T$64,7,FALSE)</f>
        <v>23</v>
      </c>
      <c r="B6202" s="3" t="str">
        <f>VLOOKUP($F6202,Områder!$A$1:$T$64,4,FALSE)</f>
        <v>Bøgeskov Skole</v>
      </c>
      <c r="C6202" s="3" t="str">
        <f>VLOOKUP($F6202,Områder!$A$1:$T$64,5,FALSE)</f>
        <v>Kirstinebjergskolen</v>
      </c>
      <c r="D6202" s="3" t="str">
        <f>VLOOKUP($F6202,Områder!$A$1:$T$64,10,FALSE) &amp; " - " &amp; VLOOKUP($F6202,Områder!$A$1:$T$64,11,FALSE)</f>
        <v>2 - Egeskov, Bøgeskov og Trelde</v>
      </c>
      <c r="E6202" s="3" t="str">
        <f>VLOOKUP($F6202,Områder!$A$1:$T$64,6,FALSE)</f>
        <v>Distriktsinstitutionen Kirstinebjerg</v>
      </c>
      <c r="F6202" s="1">
        <v>710</v>
      </c>
      <c r="G6202" s="1">
        <v>0</v>
      </c>
      <c r="H6202" s="7">
        <v>2</v>
      </c>
      <c r="I6202" s="7">
        <v>1</v>
      </c>
      <c r="J6202" s="7">
        <v>0</v>
      </c>
      <c r="K6202" s="7">
        <v>1</v>
      </c>
      <c r="L6202" s="7">
        <v>0</v>
      </c>
      <c r="M6202" s="7">
        <v>0</v>
      </c>
      <c r="N6202" s="7">
        <v>0</v>
      </c>
      <c r="O6202" s="7">
        <v>0</v>
      </c>
      <c r="P6202" s="7">
        <v>0</v>
      </c>
      <c r="Q6202" s="7">
        <v>1</v>
      </c>
      <c r="R6202" s="7">
        <v>0</v>
      </c>
      <c r="S6202" s="7">
        <v>1</v>
      </c>
      <c r="T6202" s="7">
        <v>0</v>
      </c>
      <c r="U6202" s="7">
        <v>0</v>
      </c>
      <c r="V6202" s="7">
        <v>0</v>
      </c>
      <c r="W6202" s="7">
        <v>0</v>
      </c>
      <c r="X6202" s="7">
        <v>0.23639913000000001</v>
      </c>
      <c r="Y6202" s="7">
        <v>0.30765804000000002</v>
      </c>
      <c r="Z6202" s="7">
        <v>0.33982651000000003</v>
      </c>
      <c r="AA6202" s="7">
        <v>0.35771468000000001</v>
      </c>
      <c r="AB6202" s="7">
        <v>0.37794714000000001</v>
      </c>
      <c r="AC6202" s="7">
        <v>0.39453031999999999</v>
      </c>
      <c r="AD6202" s="7">
        <v>0.40403348</v>
      </c>
      <c r="AE6202" s="7">
        <v>0.40957341000000003</v>
      </c>
      <c r="AF6202" s="7">
        <v>0.41116745999999998</v>
      </c>
      <c r="AG6202" s="7">
        <v>0.40969800000000001</v>
      </c>
      <c r="AH6202" s="7">
        <v>0.40755078</v>
      </c>
      <c r="AI6202" s="7">
        <v>0.40483529000000001</v>
      </c>
    </row>
    <row r="6203" spans="1:35" x14ac:dyDescent="0.25">
      <c r="A6203" s="3">
        <f>VLOOKUP($F6203,Områder!$A$1:$T$64,7,FALSE)</f>
        <v>23</v>
      </c>
      <c r="B6203" s="3" t="str">
        <f>VLOOKUP($F6203,Områder!$A$1:$T$64,4,FALSE)</f>
        <v>Bøgeskov Skole</v>
      </c>
      <c r="C6203" s="3" t="str">
        <f>VLOOKUP($F6203,Områder!$A$1:$T$64,5,FALSE)</f>
        <v>Kirstinebjergskolen</v>
      </c>
      <c r="D6203" s="3" t="str">
        <f>VLOOKUP($F6203,Områder!$A$1:$T$64,10,FALSE) &amp; " - " &amp; VLOOKUP($F6203,Områder!$A$1:$T$64,11,FALSE)</f>
        <v>2 - Egeskov, Bøgeskov og Trelde</v>
      </c>
      <c r="E6203" s="3" t="str">
        <f>VLOOKUP($F6203,Områder!$A$1:$T$64,6,FALSE)</f>
        <v>Distriktsinstitutionen Kirstinebjerg</v>
      </c>
      <c r="F6203" s="1">
        <v>710</v>
      </c>
      <c r="G6203" s="1">
        <v>1</v>
      </c>
      <c r="H6203" s="7">
        <v>1</v>
      </c>
      <c r="I6203" s="7">
        <v>1</v>
      </c>
      <c r="J6203" s="7">
        <v>1</v>
      </c>
      <c r="K6203" s="7">
        <v>0</v>
      </c>
      <c r="L6203" s="7">
        <v>1</v>
      </c>
      <c r="M6203" s="7">
        <v>0</v>
      </c>
      <c r="N6203" s="7">
        <v>0</v>
      </c>
      <c r="O6203" s="7">
        <v>0</v>
      </c>
      <c r="P6203" s="7">
        <v>0</v>
      </c>
      <c r="Q6203" s="7">
        <v>0</v>
      </c>
      <c r="R6203" s="7">
        <v>1</v>
      </c>
      <c r="S6203" s="7">
        <v>0</v>
      </c>
      <c r="T6203" s="7">
        <v>1</v>
      </c>
      <c r="U6203" s="7">
        <v>0</v>
      </c>
      <c r="V6203" s="7">
        <v>0</v>
      </c>
      <c r="W6203" s="7">
        <v>0</v>
      </c>
      <c r="X6203" s="7">
        <v>9.2541310000000002E-2</v>
      </c>
      <c r="Y6203" s="7">
        <v>0.29835173999999998</v>
      </c>
      <c r="Z6203" s="7">
        <v>0.35430465</v>
      </c>
      <c r="AA6203" s="7">
        <v>0.37606721999999998</v>
      </c>
      <c r="AB6203" s="7">
        <v>0.39320506</v>
      </c>
      <c r="AC6203" s="7">
        <v>0.41114334000000002</v>
      </c>
      <c r="AD6203" s="7">
        <v>0.42362076999999998</v>
      </c>
      <c r="AE6203" s="7">
        <v>0.43070408999999998</v>
      </c>
      <c r="AF6203" s="7">
        <v>0.43496164999999998</v>
      </c>
      <c r="AG6203" s="7">
        <v>0.43609429</v>
      </c>
      <c r="AH6203" s="7">
        <v>0.43398840999999999</v>
      </c>
      <c r="AI6203" s="7">
        <v>0.43085926000000002</v>
      </c>
    </row>
    <row r="6204" spans="1:35" x14ac:dyDescent="0.25">
      <c r="A6204" s="3">
        <f>VLOOKUP($F6204,Områder!$A$1:$T$64,7,FALSE)</f>
        <v>23</v>
      </c>
      <c r="B6204" s="3" t="str">
        <f>VLOOKUP($F6204,Områder!$A$1:$T$64,4,FALSE)</f>
        <v>Bøgeskov Skole</v>
      </c>
      <c r="C6204" s="3" t="str">
        <f>VLOOKUP($F6204,Områder!$A$1:$T$64,5,FALSE)</f>
        <v>Kirstinebjergskolen</v>
      </c>
      <c r="D6204" s="3" t="str">
        <f>VLOOKUP($F6204,Områder!$A$1:$T$64,10,FALSE) &amp; " - " &amp; VLOOKUP($F6204,Områder!$A$1:$T$64,11,FALSE)</f>
        <v>2 - Egeskov, Bøgeskov og Trelde</v>
      </c>
      <c r="E6204" s="3" t="str">
        <f>VLOOKUP($F6204,Områder!$A$1:$T$64,6,FALSE)</f>
        <v>Distriktsinstitutionen Kirstinebjerg</v>
      </c>
      <c r="F6204" s="1">
        <v>710</v>
      </c>
      <c r="G6204" s="1">
        <v>2</v>
      </c>
      <c r="H6204" s="7">
        <v>0</v>
      </c>
      <c r="I6204" s="7">
        <v>1</v>
      </c>
      <c r="J6204" s="7">
        <v>1</v>
      </c>
      <c r="K6204" s="7">
        <v>1</v>
      </c>
      <c r="L6204" s="7">
        <v>0</v>
      </c>
      <c r="M6204" s="7">
        <v>1</v>
      </c>
      <c r="N6204" s="7">
        <v>0</v>
      </c>
      <c r="O6204" s="7">
        <v>0</v>
      </c>
      <c r="P6204" s="7">
        <v>0</v>
      </c>
      <c r="Q6204" s="7">
        <v>1</v>
      </c>
      <c r="R6204" s="7">
        <v>0</v>
      </c>
      <c r="S6204" s="7">
        <v>1</v>
      </c>
      <c r="T6204" s="7">
        <v>0</v>
      </c>
      <c r="U6204" s="7">
        <v>1</v>
      </c>
      <c r="V6204" s="7">
        <v>0</v>
      </c>
      <c r="W6204" s="7">
        <v>0</v>
      </c>
      <c r="X6204" s="7">
        <v>8.6525950000000004E-2</v>
      </c>
      <c r="Y6204" s="7">
        <v>0.17350007000000001</v>
      </c>
      <c r="Z6204" s="7">
        <v>0.34222478000000001</v>
      </c>
      <c r="AA6204" s="7">
        <v>0.38414914999999999</v>
      </c>
      <c r="AB6204" s="7">
        <v>0.40438235</v>
      </c>
      <c r="AC6204" s="7">
        <v>0.41939965000000001</v>
      </c>
      <c r="AD6204" s="7">
        <v>0.43302668</v>
      </c>
      <c r="AE6204" s="7">
        <v>0.44286236000000001</v>
      </c>
      <c r="AF6204" s="7">
        <v>0.44872956000000003</v>
      </c>
      <c r="AG6204" s="7">
        <v>0.45224911000000001</v>
      </c>
      <c r="AH6204" s="7">
        <v>0.45245461999999997</v>
      </c>
      <c r="AI6204" s="7">
        <v>0.44942354000000001</v>
      </c>
    </row>
    <row r="6205" spans="1:35" x14ac:dyDescent="0.25">
      <c r="A6205" s="3">
        <f>VLOOKUP($F6205,Områder!$A$1:$T$64,7,FALSE)</f>
        <v>23</v>
      </c>
      <c r="B6205" s="3" t="str">
        <f>VLOOKUP($F6205,Områder!$A$1:$T$64,4,FALSE)</f>
        <v>Bøgeskov Skole</v>
      </c>
      <c r="C6205" s="3" t="str">
        <f>VLOOKUP($F6205,Områder!$A$1:$T$64,5,FALSE)</f>
        <v>Kirstinebjergskolen</v>
      </c>
      <c r="D6205" s="3" t="str">
        <f>VLOOKUP($F6205,Områder!$A$1:$T$64,10,FALSE) &amp; " - " &amp; VLOOKUP($F6205,Områder!$A$1:$T$64,11,FALSE)</f>
        <v>2 - Egeskov, Bøgeskov og Trelde</v>
      </c>
      <c r="E6205" s="3" t="str">
        <f>VLOOKUP($F6205,Områder!$A$1:$T$64,6,FALSE)</f>
        <v>Distriktsinstitutionen Kirstinebjerg</v>
      </c>
      <c r="F6205" s="1">
        <v>710</v>
      </c>
      <c r="G6205" s="1">
        <v>3</v>
      </c>
      <c r="H6205" s="7">
        <v>2</v>
      </c>
      <c r="I6205" s="7">
        <v>0</v>
      </c>
      <c r="J6205" s="7">
        <v>1</v>
      </c>
      <c r="K6205" s="7">
        <v>1</v>
      </c>
      <c r="L6205" s="7">
        <v>0</v>
      </c>
      <c r="M6205" s="7">
        <v>0</v>
      </c>
      <c r="N6205" s="7">
        <v>1</v>
      </c>
      <c r="O6205" s="7">
        <v>0</v>
      </c>
      <c r="P6205" s="7">
        <v>0</v>
      </c>
      <c r="Q6205" s="7">
        <v>0</v>
      </c>
      <c r="R6205" s="7">
        <v>1</v>
      </c>
      <c r="S6205" s="7">
        <v>0</v>
      </c>
      <c r="T6205" s="7">
        <v>1</v>
      </c>
      <c r="U6205" s="7">
        <v>0</v>
      </c>
      <c r="V6205" s="7">
        <v>1</v>
      </c>
      <c r="W6205" s="7">
        <v>0</v>
      </c>
      <c r="X6205" s="7">
        <v>7.8150960000000005E-2</v>
      </c>
      <c r="Y6205" s="7">
        <v>0.15166342999999999</v>
      </c>
      <c r="Z6205" s="7">
        <v>0.22604727999999999</v>
      </c>
      <c r="AA6205" s="7">
        <v>0.36528117999999998</v>
      </c>
      <c r="AB6205" s="7">
        <v>0.40269743000000002</v>
      </c>
      <c r="AC6205" s="7">
        <v>0.42025567000000003</v>
      </c>
      <c r="AD6205" s="7">
        <v>0.43161526</v>
      </c>
      <c r="AE6205" s="7">
        <v>0.44274648</v>
      </c>
      <c r="AF6205" s="7">
        <v>0.45127690999999998</v>
      </c>
      <c r="AG6205" s="7">
        <v>0.45634297000000001</v>
      </c>
      <c r="AH6205" s="7">
        <v>0.45880228000000001</v>
      </c>
      <c r="AI6205" s="7">
        <v>0.45795478000000001</v>
      </c>
    </row>
    <row r="6206" spans="1:35" x14ac:dyDescent="0.25">
      <c r="A6206" s="3">
        <f>VLOOKUP($F6206,Områder!$A$1:$T$64,7,FALSE)</f>
        <v>23</v>
      </c>
      <c r="B6206" s="3" t="str">
        <f>VLOOKUP($F6206,Områder!$A$1:$T$64,4,FALSE)</f>
        <v>Bøgeskov Skole</v>
      </c>
      <c r="C6206" s="3" t="str">
        <f>VLOOKUP($F6206,Områder!$A$1:$T$64,5,FALSE)</f>
        <v>Kirstinebjergskolen</v>
      </c>
      <c r="D6206" s="3" t="str">
        <f>VLOOKUP($F6206,Områder!$A$1:$T$64,10,FALSE) &amp; " - " &amp; VLOOKUP($F6206,Områder!$A$1:$T$64,11,FALSE)</f>
        <v>2 - Egeskov, Bøgeskov og Trelde</v>
      </c>
      <c r="E6206" s="3" t="str">
        <f>VLOOKUP($F6206,Områder!$A$1:$T$64,6,FALSE)</f>
        <v>Distriktsinstitutionen Kirstinebjerg</v>
      </c>
      <c r="F6206" s="1">
        <v>710</v>
      </c>
      <c r="G6206" s="1">
        <v>4</v>
      </c>
      <c r="H6206" s="7">
        <v>3</v>
      </c>
      <c r="I6206" s="7">
        <v>2</v>
      </c>
      <c r="J6206" s="7">
        <v>0</v>
      </c>
      <c r="K6206" s="7">
        <v>1</v>
      </c>
      <c r="L6206" s="7">
        <v>0</v>
      </c>
      <c r="M6206" s="7">
        <v>0</v>
      </c>
      <c r="N6206" s="7">
        <v>0</v>
      </c>
      <c r="O6206" s="7">
        <v>1</v>
      </c>
      <c r="P6206" s="7">
        <v>0</v>
      </c>
      <c r="Q6206" s="7">
        <v>0</v>
      </c>
      <c r="R6206" s="7">
        <v>0</v>
      </c>
      <c r="S6206" s="7">
        <v>1</v>
      </c>
      <c r="T6206" s="7">
        <v>0</v>
      </c>
      <c r="U6206" s="7">
        <v>1</v>
      </c>
      <c r="V6206" s="7">
        <v>0</v>
      </c>
      <c r="W6206" s="7">
        <v>1</v>
      </c>
      <c r="X6206" s="7">
        <v>7.0971889999999996E-2</v>
      </c>
      <c r="Y6206" s="7">
        <v>0.14278895</v>
      </c>
      <c r="Z6206" s="7">
        <v>0.20087794</v>
      </c>
      <c r="AA6206" s="7">
        <v>0.26507931000000001</v>
      </c>
      <c r="AB6206" s="7">
        <v>0.38796186999999999</v>
      </c>
      <c r="AC6206" s="7">
        <v>0.42121998999999999</v>
      </c>
      <c r="AD6206" s="7">
        <v>0.43521956000000001</v>
      </c>
      <c r="AE6206" s="7">
        <v>0.44450324000000002</v>
      </c>
      <c r="AF6206" s="7">
        <v>0.45448796000000002</v>
      </c>
      <c r="AG6206" s="7">
        <v>0.46225475999999999</v>
      </c>
      <c r="AH6206" s="7">
        <v>0.46639891</v>
      </c>
      <c r="AI6206" s="7">
        <v>0.46775029000000001</v>
      </c>
    </row>
    <row r="6207" spans="1:35" x14ac:dyDescent="0.25">
      <c r="A6207" s="3">
        <f>VLOOKUP($F6207,Områder!$A$1:$T$64,7,FALSE)</f>
        <v>23</v>
      </c>
      <c r="B6207" s="3" t="str">
        <f>VLOOKUP($F6207,Områder!$A$1:$T$64,4,FALSE)</f>
        <v>Bøgeskov Skole</v>
      </c>
      <c r="C6207" s="3" t="str">
        <f>VLOOKUP($F6207,Områder!$A$1:$T$64,5,FALSE)</f>
        <v>Kirstinebjergskolen</v>
      </c>
      <c r="D6207" s="3" t="str">
        <f>VLOOKUP($F6207,Områder!$A$1:$T$64,10,FALSE) &amp; " - " &amp; VLOOKUP($F6207,Områder!$A$1:$T$64,11,FALSE)</f>
        <v>2 - Egeskov, Bøgeskov og Trelde</v>
      </c>
      <c r="E6207" s="3" t="str">
        <f>VLOOKUP($F6207,Områder!$A$1:$T$64,6,FALSE)</f>
        <v>Distriktsinstitutionen Kirstinebjerg</v>
      </c>
      <c r="F6207" s="1">
        <v>710</v>
      </c>
      <c r="G6207" s="1">
        <v>5</v>
      </c>
      <c r="H6207" s="7">
        <v>2</v>
      </c>
      <c r="I6207" s="7">
        <v>3</v>
      </c>
      <c r="J6207" s="7">
        <v>2</v>
      </c>
      <c r="K6207" s="7">
        <v>0</v>
      </c>
      <c r="L6207" s="7">
        <v>0</v>
      </c>
      <c r="M6207" s="7">
        <v>0</v>
      </c>
      <c r="N6207" s="7">
        <v>0</v>
      </c>
      <c r="O6207" s="7">
        <v>0</v>
      </c>
      <c r="P6207" s="7">
        <v>1</v>
      </c>
      <c r="Q6207" s="7">
        <v>1</v>
      </c>
      <c r="R6207" s="7">
        <v>0</v>
      </c>
      <c r="S6207" s="7">
        <v>0</v>
      </c>
      <c r="T6207" s="7">
        <v>1</v>
      </c>
      <c r="U6207" s="7">
        <v>0</v>
      </c>
      <c r="V6207" s="7">
        <v>1</v>
      </c>
      <c r="W6207" s="7">
        <v>0</v>
      </c>
      <c r="X6207" s="7">
        <v>0.95892838999999996</v>
      </c>
      <c r="Y6207" s="7">
        <v>0.14520879</v>
      </c>
      <c r="Z6207" s="7">
        <v>0.20507597999999999</v>
      </c>
      <c r="AA6207" s="7">
        <v>0.25118045999999999</v>
      </c>
      <c r="AB6207" s="7">
        <v>0.31251839999999997</v>
      </c>
      <c r="AC6207" s="7">
        <v>0.42048138000000002</v>
      </c>
      <c r="AD6207" s="7">
        <v>0.44820624999999997</v>
      </c>
      <c r="AE6207" s="7">
        <v>0.45951254000000002</v>
      </c>
      <c r="AF6207" s="7">
        <v>0.46774782999999998</v>
      </c>
      <c r="AG6207" s="7">
        <v>0.47688488000000001</v>
      </c>
      <c r="AH6207" s="7">
        <v>0.483601</v>
      </c>
      <c r="AI6207" s="7">
        <v>0.48652989000000002</v>
      </c>
    </row>
    <row r="6208" spans="1:35" x14ac:dyDescent="0.25">
      <c r="A6208" s="3">
        <f>VLOOKUP($F6208,Områder!$A$1:$T$64,7,FALSE)</f>
        <v>23</v>
      </c>
      <c r="B6208" s="3" t="str">
        <f>VLOOKUP($F6208,Områder!$A$1:$T$64,4,FALSE)</f>
        <v>Bøgeskov Skole</v>
      </c>
      <c r="C6208" s="3" t="str">
        <f>VLOOKUP($F6208,Områder!$A$1:$T$64,5,FALSE)</f>
        <v>Kirstinebjergskolen</v>
      </c>
      <c r="D6208" s="3" t="str">
        <f>VLOOKUP($F6208,Områder!$A$1:$T$64,10,FALSE) &amp; " - " &amp; VLOOKUP($F6208,Områder!$A$1:$T$64,11,FALSE)</f>
        <v>2 - Egeskov, Bøgeskov og Trelde</v>
      </c>
      <c r="E6208" s="3" t="str">
        <f>VLOOKUP($F6208,Områder!$A$1:$T$64,6,FALSE)</f>
        <v>Distriktsinstitutionen Kirstinebjerg</v>
      </c>
      <c r="F6208" s="1">
        <v>710</v>
      </c>
      <c r="G6208" s="1">
        <v>6</v>
      </c>
      <c r="H6208" s="7">
        <v>0</v>
      </c>
      <c r="I6208" s="7">
        <v>2</v>
      </c>
      <c r="J6208" s="7">
        <v>3</v>
      </c>
      <c r="K6208" s="7">
        <v>2</v>
      </c>
      <c r="L6208" s="7">
        <v>0</v>
      </c>
      <c r="M6208" s="7">
        <v>0</v>
      </c>
      <c r="N6208" s="7">
        <v>0</v>
      </c>
      <c r="O6208" s="7">
        <v>0</v>
      </c>
      <c r="P6208" s="7">
        <v>0</v>
      </c>
      <c r="Q6208" s="7">
        <v>1</v>
      </c>
      <c r="R6208" s="7">
        <v>1</v>
      </c>
      <c r="S6208" s="7">
        <v>0</v>
      </c>
      <c r="T6208" s="7">
        <v>1</v>
      </c>
      <c r="U6208" s="7">
        <v>1</v>
      </c>
      <c r="V6208" s="7">
        <v>0</v>
      </c>
      <c r="W6208" s="7">
        <v>1</v>
      </c>
      <c r="X6208" s="7">
        <v>7.5920940000000006E-2</v>
      </c>
      <c r="Y6208" s="7">
        <v>0.91807280999999996</v>
      </c>
      <c r="Z6208" s="7">
        <v>0.19310569</v>
      </c>
      <c r="AA6208" s="7">
        <v>0.24277483</v>
      </c>
      <c r="AB6208" s="7">
        <v>0.28492033</v>
      </c>
      <c r="AC6208" s="7">
        <v>0.34175054999999999</v>
      </c>
      <c r="AD6208" s="7">
        <v>0.43549410999999999</v>
      </c>
      <c r="AE6208" s="7">
        <v>0.45904089999999997</v>
      </c>
      <c r="AF6208" s="7">
        <v>0.46912860000000001</v>
      </c>
      <c r="AG6208" s="7">
        <v>0.47643176999999998</v>
      </c>
      <c r="AH6208" s="7">
        <v>0.48445642999999999</v>
      </c>
      <c r="AI6208" s="7">
        <v>0.49002827999999998</v>
      </c>
    </row>
    <row r="6209" spans="1:35" x14ac:dyDescent="0.25">
      <c r="A6209" s="3">
        <f>VLOOKUP($F6209,Områder!$A$1:$T$64,7,FALSE)</f>
        <v>23</v>
      </c>
      <c r="B6209" s="3" t="str">
        <f>VLOOKUP($F6209,Områder!$A$1:$T$64,4,FALSE)</f>
        <v>Bøgeskov Skole</v>
      </c>
      <c r="C6209" s="3" t="str">
        <f>VLOOKUP($F6209,Områder!$A$1:$T$64,5,FALSE)</f>
        <v>Kirstinebjergskolen</v>
      </c>
      <c r="D6209" s="3" t="str">
        <f>VLOOKUP($F6209,Områder!$A$1:$T$64,10,FALSE) &amp; " - " &amp; VLOOKUP($F6209,Områder!$A$1:$T$64,11,FALSE)</f>
        <v>2 - Egeskov, Bøgeskov og Trelde</v>
      </c>
      <c r="E6209" s="3" t="str">
        <f>VLOOKUP($F6209,Områder!$A$1:$T$64,6,FALSE)</f>
        <v>Distriktsinstitutionen Kirstinebjerg</v>
      </c>
      <c r="F6209" s="1">
        <v>710</v>
      </c>
      <c r="G6209" s="1">
        <v>7</v>
      </c>
      <c r="H6209" s="7">
        <v>1</v>
      </c>
      <c r="I6209" s="7">
        <v>0</v>
      </c>
      <c r="J6209" s="7">
        <v>2</v>
      </c>
      <c r="K6209" s="7">
        <v>3</v>
      </c>
      <c r="L6209" s="7">
        <v>1</v>
      </c>
      <c r="M6209" s="7">
        <v>0</v>
      </c>
      <c r="N6209" s="7">
        <v>0</v>
      </c>
      <c r="O6209" s="7">
        <v>0</v>
      </c>
      <c r="P6209" s="7">
        <v>0</v>
      </c>
      <c r="Q6209" s="7">
        <v>0</v>
      </c>
      <c r="R6209" s="7">
        <v>1</v>
      </c>
      <c r="S6209" s="7">
        <v>1</v>
      </c>
      <c r="T6209" s="7">
        <v>0</v>
      </c>
      <c r="U6209" s="7">
        <v>0</v>
      </c>
      <c r="V6209" s="7">
        <v>1</v>
      </c>
      <c r="W6209" s="7">
        <v>0</v>
      </c>
      <c r="X6209" s="7">
        <v>0.95175127999999998</v>
      </c>
      <c r="Y6209" s="7">
        <v>0.12617527000000001</v>
      </c>
      <c r="Z6209" s="7">
        <v>0.87393131999999996</v>
      </c>
      <c r="AA6209" s="7">
        <v>0.21726182999999999</v>
      </c>
      <c r="AB6209" s="7">
        <v>0.26333290999999998</v>
      </c>
      <c r="AC6209" s="7">
        <v>0.30113794999999999</v>
      </c>
      <c r="AD6209" s="7">
        <v>0.3524506</v>
      </c>
      <c r="AE6209" s="7">
        <v>0.43536574</v>
      </c>
      <c r="AF6209" s="7">
        <v>0.45660044999999999</v>
      </c>
      <c r="AG6209" s="7">
        <v>0.46560565999999998</v>
      </c>
      <c r="AH6209" s="7">
        <v>0.47200280999999999</v>
      </c>
      <c r="AI6209" s="7">
        <v>0.47894045000000002</v>
      </c>
    </row>
    <row r="6210" spans="1:35" x14ac:dyDescent="0.25">
      <c r="A6210" s="3">
        <f>VLOOKUP($F6210,Områder!$A$1:$T$64,7,FALSE)</f>
        <v>23</v>
      </c>
      <c r="B6210" s="3" t="str">
        <f>VLOOKUP($F6210,Områder!$A$1:$T$64,4,FALSE)</f>
        <v>Bøgeskov Skole</v>
      </c>
      <c r="C6210" s="3" t="str">
        <f>VLOOKUP($F6210,Områder!$A$1:$T$64,5,FALSE)</f>
        <v>Kirstinebjergskolen</v>
      </c>
      <c r="D6210" s="3" t="str">
        <f>VLOOKUP($F6210,Områder!$A$1:$T$64,10,FALSE) &amp; " - " &amp; VLOOKUP($F6210,Områder!$A$1:$T$64,11,FALSE)</f>
        <v>2 - Egeskov, Bøgeskov og Trelde</v>
      </c>
      <c r="E6210" s="3" t="str">
        <f>VLOOKUP($F6210,Områder!$A$1:$T$64,6,FALSE)</f>
        <v>Distriktsinstitutionen Kirstinebjerg</v>
      </c>
      <c r="F6210" s="1">
        <v>710</v>
      </c>
      <c r="G6210" s="1">
        <v>8</v>
      </c>
      <c r="H6210" s="7">
        <v>1</v>
      </c>
      <c r="I6210" s="7">
        <v>1</v>
      </c>
      <c r="J6210" s="7">
        <v>0</v>
      </c>
      <c r="K6210" s="7">
        <v>2</v>
      </c>
      <c r="L6210" s="7">
        <v>2</v>
      </c>
      <c r="M6210" s="7">
        <v>1</v>
      </c>
      <c r="N6210" s="7">
        <v>0</v>
      </c>
      <c r="O6210" s="7">
        <v>0</v>
      </c>
      <c r="P6210" s="7">
        <v>0</v>
      </c>
      <c r="Q6210" s="7">
        <v>0</v>
      </c>
      <c r="R6210" s="7">
        <v>0</v>
      </c>
      <c r="S6210" s="7">
        <v>1</v>
      </c>
      <c r="T6210" s="7">
        <v>1</v>
      </c>
      <c r="U6210" s="7">
        <v>0</v>
      </c>
      <c r="V6210" s="7">
        <v>0</v>
      </c>
      <c r="W6210" s="7">
        <v>1</v>
      </c>
      <c r="X6210" s="7">
        <v>5.0351E-2</v>
      </c>
      <c r="Y6210" s="7">
        <v>0.90023617</v>
      </c>
      <c r="Z6210" s="7">
        <v>0.16248604</v>
      </c>
      <c r="AA6210" s="7">
        <v>0.82711140999999999</v>
      </c>
      <c r="AB6210" s="7">
        <v>0.23647082</v>
      </c>
      <c r="AC6210" s="7">
        <v>0.27882287</v>
      </c>
      <c r="AD6210" s="7">
        <v>0.31215588999999999</v>
      </c>
      <c r="AE6210" s="7">
        <v>0.35925578000000002</v>
      </c>
      <c r="AF6210" s="7">
        <v>0.43388258000000002</v>
      </c>
      <c r="AG6210" s="7">
        <v>0.45315661000000002</v>
      </c>
      <c r="AH6210" s="7">
        <v>0.46113266000000003</v>
      </c>
      <c r="AI6210" s="7">
        <v>0.46662185</v>
      </c>
    </row>
    <row r="6211" spans="1:35" x14ac:dyDescent="0.25">
      <c r="A6211" s="3">
        <f>VLOOKUP($F6211,Områder!$A$1:$T$64,7,FALSE)</f>
        <v>23</v>
      </c>
      <c r="B6211" s="3" t="str">
        <f>VLOOKUP($F6211,Områder!$A$1:$T$64,4,FALSE)</f>
        <v>Bøgeskov Skole</v>
      </c>
      <c r="C6211" s="3" t="str">
        <f>VLOOKUP($F6211,Områder!$A$1:$T$64,5,FALSE)</f>
        <v>Kirstinebjergskolen</v>
      </c>
      <c r="D6211" s="3" t="str">
        <f>VLOOKUP($F6211,Områder!$A$1:$T$64,10,FALSE) &amp; " - " &amp; VLOOKUP($F6211,Områder!$A$1:$T$64,11,FALSE)</f>
        <v>2 - Egeskov, Bøgeskov og Trelde</v>
      </c>
      <c r="E6211" s="3" t="str">
        <f>VLOOKUP($F6211,Områder!$A$1:$T$64,6,FALSE)</f>
        <v>Distriktsinstitutionen Kirstinebjerg</v>
      </c>
      <c r="F6211" s="1">
        <v>710</v>
      </c>
      <c r="G6211" s="1">
        <v>9</v>
      </c>
      <c r="H6211" s="7">
        <v>2</v>
      </c>
      <c r="I6211" s="7">
        <v>1</v>
      </c>
      <c r="J6211" s="7">
        <v>1</v>
      </c>
      <c r="K6211" s="7">
        <v>0</v>
      </c>
      <c r="L6211" s="7">
        <v>2</v>
      </c>
      <c r="M6211" s="7">
        <v>2</v>
      </c>
      <c r="N6211" s="7">
        <v>1</v>
      </c>
      <c r="O6211" s="7">
        <v>0</v>
      </c>
      <c r="P6211" s="7">
        <v>0</v>
      </c>
      <c r="Q6211" s="7">
        <v>0</v>
      </c>
      <c r="R6211" s="7">
        <v>0</v>
      </c>
      <c r="S6211" s="7">
        <v>0</v>
      </c>
      <c r="T6211" s="7">
        <v>1</v>
      </c>
      <c r="U6211" s="7">
        <v>1</v>
      </c>
      <c r="V6211" s="7">
        <v>0</v>
      </c>
      <c r="W6211" s="7">
        <v>0</v>
      </c>
      <c r="X6211" s="7">
        <v>0.98773900999999997</v>
      </c>
      <c r="Y6211" s="7">
        <v>0.12002299</v>
      </c>
      <c r="Z6211" s="7">
        <v>0.83669985999999996</v>
      </c>
      <c r="AA6211" s="7">
        <v>0.20893141000000001</v>
      </c>
      <c r="AB6211" s="7">
        <v>0.77504293999999996</v>
      </c>
      <c r="AC6211" s="7">
        <v>0.26641534</v>
      </c>
      <c r="AD6211" s="7">
        <v>0.30349401999999998</v>
      </c>
      <c r="AE6211" s="7">
        <v>0.33242893000000001</v>
      </c>
      <c r="AF6211" s="7">
        <v>0.37544342000000003</v>
      </c>
      <c r="AG6211" s="7">
        <v>0.44091179000000003</v>
      </c>
      <c r="AH6211" s="7">
        <v>0.45769847000000002</v>
      </c>
      <c r="AI6211" s="7">
        <v>0.46426379000000001</v>
      </c>
    </row>
    <row r="6212" spans="1:35" x14ac:dyDescent="0.25">
      <c r="A6212" s="3">
        <f>VLOOKUP($F6212,Områder!$A$1:$T$64,7,FALSE)</f>
        <v>23</v>
      </c>
      <c r="B6212" s="3" t="str">
        <f>VLOOKUP($F6212,Områder!$A$1:$T$64,4,FALSE)</f>
        <v>Bøgeskov Skole</v>
      </c>
      <c r="C6212" s="3" t="str">
        <f>VLOOKUP($F6212,Områder!$A$1:$T$64,5,FALSE)</f>
        <v>Kirstinebjergskolen</v>
      </c>
      <c r="D6212" s="3" t="str">
        <f>VLOOKUP($F6212,Områder!$A$1:$T$64,10,FALSE) &amp; " - " &amp; VLOOKUP($F6212,Områder!$A$1:$T$64,11,FALSE)</f>
        <v>2 - Egeskov, Bøgeskov og Trelde</v>
      </c>
      <c r="E6212" s="3" t="str">
        <f>VLOOKUP($F6212,Områder!$A$1:$T$64,6,FALSE)</f>
        <v>Distriktsinstitutionen Kirstinebjerg</v>
      </c>
      <c r="F6212" s="1">
        <v>710</v>
      </c>
      <c r="G6212" s="1">
        <v>10</v>
      </c>
      <c r="H6212" s="7">
        <v>1</v>
      </c>
      <c r="I6212" s="7">
        <v>2</v>
      </c>
      <c r="J6212" s="7">
        <v>1</v>
      </c>
      <c r="K6212" s="7">
        <v>1</v>
      </c>
      <c r="L6212" s="7">
        <v>0</v>
      </c>
      <c r="M6212" s="7">
        <v>2</v>
      </c>
      <c r="N6212" s="7">
        <v>2</v>
      </c>
      <c r="O6212" s="7">
        <v>1</v>
      </c>
      <c r="P6212" s="7">
        <v>0</v>
      </c>
      <c r="Q6212" s="7">
        <v>0</v>
      </c>
      <c r="R6212" s="7">
        <v>0</v>
      </c>
      <c r="S6212" s="7">
        <v>0</v>
      </c>
      <c r="T6212" s="7">
        <v>0</v>
      </c>
      <c r="U6212" s="7">
        <v>0</v>
      </c>
      <c r="V6212" s="7">
        <v>1</v>
      </c>
      <c r="W6212" s="7">
        <v>0</v>
      </c>
      <c r="X6212" s="7">
        <v>6.4167600000000005E-2</v>
      </c>
      <c r="Y6212" s="7">
        <v>0.96571476999999994</v>
      </c>
      <c r="Z6212" s="7">
        <v>0.17218148</v>
      </c>
      <c r="AA6212" s="7">
        <v>0.82079232999999996</v>
      </c>
      <c r="AB6212" s="7">
        <v>0.24983831000000001</v>
      </c>
      <c r="AC6212" s="7">
        <v>0.76646795000000001</v>
      </c>
      <c r="AD6212" s="7">
        <v>0.29433948999999998</v>
      </c>
      <c r="AE6212" s="7">
        <v>0.32754638000000003</v>
      </c>
      <c r="AF6212" s="7">
        <v>0.35387268999999999</v>
      </c>
      <c r="AG6212" s="7">
        <v>0.39464075999999998</v>
      </c>
      <c r="AH6212" s="7">
        <v>0.45362180000000002</v>
      </c>
      <c r="AI6212" s="7">
        <v>0.46858063</v>
      </c>
    </row>
    <row r="6213" spans="1:35" x14ac:dyDescent="0.25">
      <c r="A6213" s="3">
        <f>VLOOKUP($F6213,Områder!$A$1:$T$64,7,FALSE)</f>
        <v>23</v>
      </c>
      <c r="B6213" s="3" t="str">
        <f>VLOOKUP($F6213,Områder!$A$1:$T$64,4,FALSE)</f>
        <v>Bøgeskov Skole</v>
      </c>
      <c r="C6213" s="3" t="str">
        <f>VLOOKUP($F6213,Områder!$A$1:$T$64,5,FALSE)</f>
        <v>Kirstinebjergskolen</v>
      </c>
      <c r="D6213" s="3" t="str">
        <f>VLOOKUP($F6213,Områder!$A$1:$T$64,10,FALSE) &amp; " - " &amp; VLOOKUP($F6213,Områder!$A$1:$T$64,11,FALSE)</f>
        <v>2 - Egeskov, Bøgeskov og Trelde</v>
      </c>
      <c r="E6213" s="3" t="str">
        <f>VLOOKUP($F6213,Områder!$A$1:$T$64,6,FALSE)</f>
        <v>Distriktsinstitutionen Kirstinebjerg</v>
      </c>
      <c r="F6213" s="1">
        <v>710</v>
      </c>
      <c r="G6213" s="1">
        <v>11</v>
      </c>
      <c r="H6213" s="7">
        <v>1</v>
      </c>
      <c r="I6213" s="7">
        <v>1</v>
      </c>
      <c r="J6213" s="7">
        <v>2</v>
      </c>
      <c r="K6213" s="7">
        <v>1</v>
      </c>
      <c r="L6213" s="7">
        <v>1</v>
      </c>
      <c r="M6213" s="7">
        <v>0</v>
      </c>
      <c r="N6213" s="7">
        <v>2</v>
      </c>
      <c r="O6213" s="7">
        <v>2</v>
      </c>
      <c r="P6213" s="7">
        <v>1</v>
      </c>
      <c r="Q6213" s="7">
        <v>0</v>
      </c>
      <c r="R6213" s="7">
        <v>1</v>
      </c>
      <c r="S6213" s="7">
        <v>0</v>
      </c>
      <c r="T6213" s="7">
        <v>0</v>
      </c>
      <c r="U6213" s="7">
        <v>0</v>
      </c>
      <c r="V6213" s="7">
        <v>0</v>
      </c>
      <c r="W6213" s="7">
        <v>1</v>
      </c>
      <c r="X6213" s="7">
        <v>5.8463899999999999E-2</v>
      </c>
      <c r="Y6213" s="7">
        <v>0.11729117</v>
      </c>
      <c r="Z6213" s="7">
        <v>0.93039514999999995</v>
      </c>
      <c r="AA6213" s="7">
        <v>0.20869036999999999</v>
      </c>
      <c r="AB6213" s="7">
        <v>0.80007782999999999</v>
      </c>
      <c r="AC6213" s="7">
        <v>0.27999313999999997</v>
      </c>
      <c r="AD6213" s="7">
        <v>0.75037991000000004</v>
      </c>
      <c r="AE6213" s="7">
        <v>0.31244137</v>
      </c>
      <c r="AF6213" s="7">
        <v>0.34291111000000002</v>
      </c>
      <c r="AG6213" s="7">
        <v>0.36701462000000001</v>
      </c>
      <c r="AH6213" s="7">
        <v>0.40507711000000002</v>
      </c>
      <c r="AI6213" s="7">
        <v>0.45786142000000002</v>
      </c>
    </row>
    <row r="6214" spans="1:35" x14ac:dyDescent="0.25">
      <c r="A6214" s="3">
        <f>VLOOKUP($F6214,Områder!$A$1:$T$64,7,FALSE)</f>
        <v>23</v>
      </c>
      <c r="B6214" s="3" t="str">
        <f>VLOOKUP($F6214,Områder!$A$1:$T$64,4,FALSE)</f>
        <v>Bøgeskov Skole</v>
      </c>
      <c r="C6214" s="3" t="str">
        <f>VLOOKUP($F6214,Områder!$A$1:$T$64,5,FALSE)</f>
        <v>Kirstinebjergskolen</v>
      </c>
      <c r="D6214" s="3" t="str">
        <f>VLOOKUP($F6214,Områder!$A$1:$T$64,10,FALSE) &amp; " - " &amp; VLOOKUP($F6214,Områder!$A$1:$T$64,11,FALSE)</f>
        <v>2 - Egeskov, Bøgeskov og Trelde</v>
      </c>
      <c r="E6214" s="3" t="str">
        <f>VLOOKUP($F6214,Områder!$A$1:$T$64,6,FALSE)</f>
        <v>Distriktsinstitutionen Kirstinebjerg</v>
      </c>
      <c r="F6214" s="1">
        <v>710</v>
      </c>
      <c r="G6214" s="1">
        <v>12</v>
      </c>
      <c r="H6214" s="7">
        <v>0</v>
      </c>
      <c r="I6214" s="7">
        <v>2</v>
      </c>
      <c r="J6214" s="7">
        <v>1</v>
      </c>
      <c r="K6214" s="7">
        <v>2</v>
      </c>
      <c r="L6214" s="7">
        <v>1</v>
      </c>
      <c r="M6214" s="7">
        <v>1</v>
      </c>
      <c r="N6214" s="7">
        <v>0</v>
      </c>
      <c r="O6214" s="7">
        <v>2</v>
      </c>
      <c r="P6214" s="7">
        <v>2</v>
      </c>
      <c r="Q6214" s="7">
        <v>1</v>
      </c>
      <c r="R6214" s="7">
        <v>0</v>
      </c>
      <c r="S6214" s="7">
        <v>1</v>
      </c>
      <c r="T6214" s="7">
        <v>0</v>
      </c>
      <c r="U6214" s="7">
        <v>0</v>
      </c>
      <c r="V6214" s="7">
        <v>0</v>
      </c>
      <c r="W6214" s="7">
        <v>0</v>
      </c>
      <c r="X6214" s="7">
        <v>0.91433215000000001</v>
      </c>
      <c r="Y6214" s="7">
        <v>0.10583434</v>
      </c>
      <c r="Z6214" s="7">
        <v>0.15371182</v>
      </c>
      <c r="AA6214" s="7">
        <v>0.88784761999999995</v>
      </c>
      <c r="AB6214" s="7">
        <v>0.23159331</v>
      </c>
      <c r="AC6214" s="7">
        <v>0.73433300000000001</v>
      </c>
      <c r="AD6214" s="7">
        <v>0.29328237000000001</v>
      </c>
      <c r="AE6214" s="7">
        <v>0.69332068999999996</v>
      </c>
      <c r="AF6214" s="7">
        <v>0.31512316000000001</v>
      </c>
      <c r="AG6214" s="7">
        <v>0.34288368000000002</v>
      </c>
      <c r="AH6214" s="7">
        <v>0.36450063999999999</v>
      </c>
      <c r="AI6214" s="7">
        <v>0.39869443999999998</v>
      </c>
    </row>
    <row r="6215" spans="1:35" x14ac:dyDescent="0.25">
      <c r="A6215" s="3">
        <f>VLOOKUP($F6215,Områder!$A$1:$T$64,7,FALSE)</f>
        <v>23</v>
      </c>
      <c r="B6215" s="3" t="str">
        <f>VLOOKUP($F6215,Områder!$A$1:$T$64,4,FALSE)</f>
        <v>Bøgeskov Skole</v>
      </c>
      <c r="C6215" s="3" t="str">
        <f>VLOOKUP($F6215,Områder!$A$1:$T$64,5,FALSE)</f>
        <v>Kirstinebjergskolen</v>
      </c>
      <c r="D6215" s="3" t="str">
        <f>VLOOKUP($F6215,Områder!$A$1:$T$64,10,FALSE) &amp; " - " &amp; VLOOKUP($F6215,Områder!$A$1:$T$64,11,FALSE)</f>
        <v>2 - Egeskov, Bøgeskov og Trelde</v>
      </c>
      <c r="E6215" s="3" t="str">
        <f>VLOOKUP($F6215,Områder!$A$1:$T$64,6,FALSE)</f>
        <v>Distriktsinstitutionen Kirstinebjerg</v>
      </c>
      <c r="F6215" s="1">
        <v>710</v>
      </c>
      <c r="G6215" s="1">
        <v>13</v>
      </c>
      <c r="H6215" s="7">
        <v>1</v>
      </c>
      <c r="I6215" s="7">
        <v>0</v>
      </c>
      <c r="J6215" s="7">
        <v>1</v>
      </c>
      <c r="K6215" s="7">
        <v>1</v>
      </c>
      <c r="L6215" s="7">
        <v>2</v>
      </c>
      <c r="M6215" s="7">
        <v>1</v>
      </c>
      <c r="N6215" s="7">
        <v>1</v>
      </c>
      <c r="O6215" s="7">
        <v>0</v>
      </c>
      <c r="P6215" s="7">
        <v>2</v>
      </c>
      <c r="Q6215" s="7">
        <v>1</v>
      </c>
      <c r="R6215" s="7">
        <v>1</v>
      </c>
      <c r="S6215" s="7">
        <v>0</v>
      </c>
      <c r="T6215" s="7">
        <v>1</v>
      </c>
      <c r="U6215" s="7">
        <v>0</v>
      </c>
      <c r="V6215" s="7">
        <v>0</v>
      </c>
      <c r="W6215" s="7">
        <v>0</v>
      </c>
      <c r="X6215" s="7">
        <v>5.10479E-2</v>
      </c>
      <c r="Y6215" s="7">
        <v>0.86801640999999996</v>
      </c>
      <c r="Z6215" s="7">
        <v>0.14901091</v>
      </c>
      <c r="AA6215" s="7">
        <v>0.18827669</v>
      </c>
      <c r="AB6215" s="7">
        <v>0.87158190000000002</v>
      </c>
      <c r="AC6215" s="7">
        <v>0.25986263999999998</v>
      </c>
      <c r="AD6215" s="7">
        <v>0.70059305000000005</v>
      </c>
      <c r="AE6215" s="7">
        <v>0.31355523000000002</v>
      </c>
      <c r="AF6215" s="7">
        <v>0.66597779000000001</v>
      </c>
      <c r="AG6215" s="7">
        <v>0.32783367000000002</v>
      </c>
      <c r="AH6215" s="7">
        <v>0.35365329000000001</v>
      </c>
      <c r="AI6215" s="7">
        <v>0.37331599999999998</v>
      </c>
    </row>
    <row r="6216" spans="1:35" x14ac:dyDescent="0.25">
      <c r="A6216" s="3">
        <f>VLOOKUP($F6216,Områder!$A$1:$T$64,7,FALSE)</f>
        <v>23</v>
      </c>
      <c r="B6216" s="3" t="str">
        <f>VLOOKUP($F6216,Områder!$A$1:$T$64,4,FALSE)</f>
        <v>Bøgeskov Skole</v>
      </c>
      <c r="C6216" s="3" t="str">
        <f>VLOOKUP($F6216,Områder!$A$1:$T$64,5,FALSE)</f>
        <v>Kirstinebjergskolen</v>
      </c>
      <c r="D6216" s="3" t="str">
        <f>VLOOKUP($F6216,Områder!$A$1:$T$64,10,FALSE) &amp; " - " &amp; VLOOKUP($F6216,Områder!$A$1:$T$64,11,FALSE)</f>
        <v>2 - Egeskov, Bøgeskov og Trelde</v>
      </c>
      <c r="E6216" s="3" t="str">
        <f>VLOOKUP($F6216,Områder!$A$1:$T$64,6,FALSE)</f>
        <v>Distriktsinstitutionen Kirstinebjerg</v>
      </c>
      <c r="F6216" s="1">
        <v>710</v>
      </c>
      <c r="G6216" s="1">
        <v>14</v>
      </c>
      <c r="H6216" s="7">
        <v>0</v>
      </c>
      <c r="I6216" s="7">
        <v>1</v>
      </c>
      <c r="J6216" s="7">
        <v>0</v>
      </c>
      <c r="K6216" s="7">
        <v>1</v>
      </c>
      <c r="L6216" s="7">
        <v>2</v>
      </c>
      <c r="M6216" s="7">
        <v>2</v>
      </c>
      <c r="N6216" s="7">
        <v>1</v>
      </c>
      <c r="O6216" s="7">
        <v>1</v>
      </c>
      <c r="P6216" s="7">
        <v>0</v>
      </c>
      <c r="Q6216" s="7">
        <v>1</v>
      </c>
      <c r="R6216" s="7">
        <v>1</v>
      </c>
      <c r="S6216" s="7">
        <v>1</v>
      </c>
      <c r="T6216" s="7">
        <v>0</v>
      </c>
      <c r="U6216" s="7">
        <v>1</v>
      </c>
      <c r="V6216" s="7">
        <v>1</v>
      </c>
      <c r="W6216" s="7">
        <v>0</v>
      </c>
      <c r="X6216" s="7">
        <v>6.148137E-2</v>
      </c>
      <c r="Y6216" s="7">
        <v>0.10081602000000001</v>
      </c>
      <c r="Z6216" s="7">
        <v>0.81744077999999998</v>
      </c>
      <c r="AA6216" s="7">
        <v>0.18441408000000001</v>
      </c>
      <c r="AB6216" s="7">
        <v>0.22026788</v>
      </c>
      <c r="AC6216" s="7">
        <v>0.84257943000000002</v>
      </c>
      <c r="AD6216" s="7">
        <v>0.28267575</v>
      </c>
      <c r="AE6216" s="7">
        <v>0.66354900000000006</v>
      </c>
      <c r="AF6216" s="7">
        <v>0.32950163999999998</v>
      </c>
      <c r="AG6216" s="7">
        <v>0.63538925000000002</v>
      </c>
      <c r="AH6216" s="7">
        <v>0.33656077000000001</v>
      </c>
      <c r="AI6216" s="7">
        <v>0.36021536999999998</v>
      </c>
    </row>
    <row r="6217" spans="1:35" x14ac:dyDescent="0.25">
      <c r="A6217" s="3">
        <f>VLOOKUP($F6217,Områder!$A$1:$T$64,7,FALSE)</f>
        <v>23</v>
      </c>
      <c r="B6217" s="3" t="str">
        <f>VLOOKUP($F6217,Områder!$A$1:$T$64,4,FALSE)</f>
        <v>Bøgeskov Skole</v>
      </c>
      <c r="C6217" s="3" t="str">
        <f>VLOOKUP($F6217,Områder!$A$1:$T$64,5,FALSE)</f>
        <v>Kirstinebjergskolen</v>
      </c>
      <c r="D6217" s="3" t="str">
        <f>VLOOKUP($F6217,Områder!$A$1:$T$64,10,FALSE) &amp; " - " &amp; VLOOKUP($F6217,Områder!$A$1:$T$64,11,FALSE)</f>
        <v>2 - Egeskov, Bøgeskov og Trelde</v>
      </c>
      <c r="E6217" s="3" t="str">
        <f>VLOOKUP($F6217,Områder!$A$1:$T$64,6,FALSE)</f>
        <v>Distriktsinstitutionen Kirstinebjerg</v>
      </c>
      <c r="F6217" s="1">
        <v>710</v>
      </c>
      <c r="G6217" s="1">
        <v>15</v>
      </c>
      <c r="H6217" s="7">
        <v>1</v>
      </c>
      <c r="I6217" s="7">
        <v>0</v>
      </c>
      <c r="J6217" s="7">
        <v>1</v>
      </c>
      <c r="K6217" s="7">
        <v>0</v>
      </c>
      <c r="L6217" s="7">
        <v>1</v>
      </c>
      <c r="M6217" s="7">
        <v>2</v>
      </c>
      <c r="N6217" s="7">
        <v>2</v>
      </c>
      <c r="O6217" s="7">
        <v>1</v>
      </c>
      <c r="P6217" s="7">
        <v>1</v>
      </c>
      <c r="Q6217" s="7">
        <v>0</v>
      </c>
      <c r="R6217" s="7">
        <v>1</v>
      </c>
      <c r="S6217" s="7">
        <v>1</v>
      </c>
      <c r="T6217" s="7">
        <v>1</v>
      </c>
      <c r="U6217" s="7">
        <v>0</v>
      </c>
      <c r="V6217" s="7">
        <v>1</v>
      </c>
      <c r="W6217" s="7">
        <v>1</v>
      </c>
      <c r="X6217" s="7">
        <v>5.9980749999999999E-2</v>
      </c>
      <c r="Y6217" s="7">
        <v>0.12222737</v>
      </c>
      <c r="Z6217" s="7">
        <v>0.14695</v>
      </c>
      <c r="AA6217" s="7">
        <v>0.78048132999999997</v>
      </c>
      <c r="AB6217" s="7">
        <v>0.22140234</v>
      </c>
      <c r="AC6217" s="7">
        <v>0.25365535</v>
      </c>
      <c r="AD6217" s="7">
        <v>0.82391104999999998</v>
      </c>
      <c r="AE6217" s="7">
        <v>0.30693512000000001</v>
      </c>
      <c r="AF6217" s="7">
        <v>0.64021976999999997</v>
      </c>
      <c r="AG6217" s="7">
        <v>0.34916553</v>
      </c>
      <c r="AH6217" s="7">
        <v>0.61668867999999999</v>
      </c>
      <c r="AI6217" s="7">
        <v>0.34948133999999997</v>
      </c>
    </row>
    <row r="6218" spans="1:35" x14ac:dyDescent="0.25">
      <c r="A6218" s="3">
        <f>VLOOKUP($F6218,Områder!$A$1:$T$64,7,FALSE)</f>
        <v>23</v>
      </c>
      <c r="B6218" s="3" t="str">
        <f>VLOOKUP($F6218,Områder!$A$1:$T$64,4,FALSE)</f>
        <v>Bøgeskov Skole</v>
      </c>
      <c r="C6218" s="3" t="str">
        <f>VLOOKUP($F6218,Områder!$A$1:$T$64,5,FALSE)</f>
        <v>Kirstinebjergskolen</v>
      </c>
      <c r="D6218" s="3" t="str">
        <f>VLOOKUP($F6218,Områder!$A$1:$T$64,10,FALSE) &amp; " - " &amp; VLOOKUP($F6218,Områder!$A$1:$T$64,11,FALSE)</f>
        <v>2 - Egeskov, Bøgeskov og Trelde</v>
      </c>
      <c r="E6218" s="3" t="str">
        <f>VLOOKUP($F6218,Områder!$A$1:$T$64,6,FALSE)</f>
        <v>Distriktsinstitutionen Kirstinebjerg</v>
      </c>
      <c r="F6218" s="1">
        <v>710</v>
      </c>
      <c r="G6218" s="1">
        <v>16</v>
      </c>
      <c r="H6218" s="7">
        <v>1</v>
      </c>
      <c r="I6218" s="7">
        <v>1</v>
      </c>
      <c r="J6218" s="7">
        <v>0</v>
      </c>
      <c r="K6218" s="7">
        <v>1</v>
      </c>
      <c r="L6218" s="7">
        <v>0</v>
      </c>
      <c r="M6218" s="7">
        <v>1</v>
      </c>
      <c r="N6218" s="7">
        <v>2</v>
      </c>
      <c r="O6218" s="7">
        <v>2</v>
      </c>
      <c r="P6218" s="7">
        <v>2</v>
      </c>
      <c r="Q6218" s="7">
        <v>0</v>
      </c>
      <c r="R6218" s="7">
        <v>0</v>
      </c>
      <c r="S6218" s="7">
        <v>1</v>
      </c>
      <c r="T6218" s="7">
        <v>1</v>
      </c>
      <c r="U6218" s="7">
        <v>1</v>
      </c>
      <c r="V6218" s="7">
        <v>1</v>
      </c>
      <c r="W6218" s="7">
        <v>1</v>
      </c>
      <c r="X6218" s="7">
        <v>0.97162713999999994</v>
      </c>
      <c r="Y6218" s="7">
        <v>0.11844243</v>
      </c>
      <c r="Z6218" s="7">
        <v>0.17314452999999999</v>
      </c>
      <c r="AA6218" s="7">
        <v>0.18543364000000001</v>
      </c>
      <c r="AB6218" s="7">
        <v>0.74488880000000002</v>
      </c>
      <c r="AC6218" s="7">
        <v>0.25422127</v>
      </c>
      <c r="AD6218" s="7">
        <v>0.28147375000000002</v>
      </c>
      <c r="AE6218" s="7">
        <v>0.79426664999999996</v>
      </c>
      <c r="AF6218" s="7">
        <v>0.32709951999999998</v>
      </c>
      <c r="AG6218" s="7">
        <v>0.61588666999999997</v>
      </c>
      <c r="AH6218" s="7">
        <v>0.36454241999999998</v>
      </c>
      <c r="AI6218" s="7">
        <v>0.59609201000000001</v>
      </c>
    </row>
    <row r="6219" spans="1:35" x14ac:dyDescent="0.25">
      <c r="A6219" s="3">
        <f>VLOOKUP($F6219,Områder!$A$1:$T$64,7,FALSE)</f>
        <v>23</v>
      </c>
      <c r="B6219" s="3" t="str">
        <f>VLOOKUP($F6219,Områder!$A$1:$T$64,4,FALSE)</f>
        <v>Bøgeskov Skole</v>
      </c>
      <c r="C6219" s="3" t="str">
        <f>VLOOKUP($F6219,Områder!$A$1:$T$64,5,FALSE)</f>
        <v>Kirstinebjergskolen</v>
      </c>
      <c r="D6219" s="3" t="str">
        <f>VLOOKUP($F6219,Områder!$A$1:$T$64,10,FALSE) &amp; " - " &amp; VLOOKUP($F6219,Områder!$A$1:$T$64,11,FALSE)</f>
        <v>2 - Egeskov, Bøgeskov og Trelde</v>
      </c>
      <c r="E6219" s="3" t="str">
        <f>VLOOKUP($F6219,Områder!$A$1:$T$64,6,FALSE)</f>
        <v>Distriktsinstitutionen Kirstinebjerg</v>
      </c>
      <c r="F6219" s="1">
        <v>710</v>
      </c>
      <c r="G6219" s="1">
        <v>17</v>
      </c>
      <c r="H6219" s="7">
        <v>1</v>
      </c>
      <c r="I6219" s="7">
        <v>1</v>
      </c>
      <c r="J6219" s="7">
        <v>0</v>
      </c>
      <c r="K6219" s="7">
        <v>0</v>
      </c>
      <c r="L6219" s="7">
        <v>1</v>
      </c>
      <c r="M6219" s="7">
        <v>0</v>
      </c>
      <c r="N6219" s="7">
        <v>2</v>
      </c>
      <c r="O6219" s="7">
        <v>2</v>
      </c>
      <c r="P6219" s="7">
        <v>1</v>
      </c>
      <c r="Q6219" s="7">
        <v>2</v>
      </c>
      <c r="R6219" s="7">
        <v>0</v>
      </c>
      <c r="S6219" s="7">
        <v>0</v>
      </c>
      <c r="T6219" s="7">
        <v>1</v>
      </c>
      <c r="U6219" s="7">
        <v>1</v>
      </c>
      <c r="V6219" s="7">
        <v>1</v>
      </c>
      <c r="W6219" s="7">
        <v>0</v>
      </c>
      <c r="X6219" s="7">
        <v>0.99449995000000002</v>
      </c>
      <c r="Y6219" s="7">
        <v>0.96509825000000005</v>
      </c>
      <c r="Z6219" s="7">
        <v>0.19275403999999999</v>
      </c>
      <c r="AA6219" s="7">
        <v>0.23876347000000001</v>
      </c>
      <c r="AB6219" s="7">
        <v>0.24430795999999999</v>
      </c>
      <c r="AC6219" s="7">
        <v>0.73618655</v>
      </c>
      <c r="AD6219" s="7">
        <v>0.30397037999999998</v>
      </c>
      <c r="AE6219" s="7">
        <v>0.32634827999999999</v>
      </c>
      <c r="AF6219" s="7">
        <v>0.78548037999999998</v>
      </c>
      <c r="AG6219" s="7">
        <v>0.36663596999999998</v>
      </c>
      <c r="AH6219" s="7">
        <v>0.61444083000000005</v>
      </c>
      <c r="AI6219" s="7">
        <v>0.39886437000000002</v>
      </c>
    </row>
    <row r="6220" spans="1:35" x14ac:dyDescent="0.25">
      <c r="A6220" s="3">
        <f>VLOOKUP($F6220,Områder!$A$1:$T$64,7,FALSE)</f>
        <v>23</v>
      </c>
      <c r="B6220" s="3" t="str">
        <f>VLOOKUP($F6220,Områder!$A$1:$T$64,4,FALSE)</f>
        <v>Bøgeskov Skole</v>
      </c>
      <c r="C6220" s="3" t="str">
        <f>VLOOKUP($F6220,Områder!$A$1:$T$64,5,FALSE)</f>
        <v>Kirstinebjergskolen</v>
      </c>
      <c r="D6220" s="3" t="str">
        <f>VLOOKUP($F6220,Områder!$A$1:$T$64,10,FALSE) &amp; " - " &amp; VLOOKUP($F6220,Områder!$A$1:$T$64,11,FALSE)</f>
        <v>2 - Egeskov, Bøgeskov og Trelde</v>
      </c>
      <c r="E6220" s="3" t="str">
        <f>VLOOKUP($F6220,Områder!$A$1:$T$64,6,FALSE)</f>
        <v>Distriktsinstitutionen Kirstinebjerg</v>
      </c>
      <c r="F6220" s="1">
        <v>710</v>
      </c>
      <c r="G6220" s="1">
        <v>18</v>
      </c>
      <c r="H6220" s="7">
        <v>2</v>
      </c>
      <c r="I6220" s="7">
        <v>2</v>
      </c>
      <c r="J6220" s="7">
        <v>1</v>
      </c>
      <c r="K6220" s="7">
        <v>0</v>
      </c>
      <c r="L6220" s="7">
        <v>0</v>
      </c>
      <c r="M6220" s="7">
        <v>1</v>
      </c>
      <c r="N6220" s="7">
        <v>0</v>
      </c>
      <c r="O6220" s="7">
        <v>2</v>
      </c>
      <c r="P6220" s="7">
        <v>0</v>
      </c>
      <c r="Q6220" s="7">
        <v>1</v>
      </c>
      <c r="R6220" s="7">
        <v>2</v>
      </c>
      <c r="S6220" s="7">
        <v>0</v>
      </c>
      <c r="T6220" s="7">
        <v>0</v>
      </c>
      <c r="U6220" s="7">
        <v>1</v>
      </c>
      <c r="V6220" s="7">
        <v>1</v>
      </c>
      <c r="W6220" s="7">
        <v>0</v>
      </c>
      <c r="X6220" s="7">
        <v>0.1015532</v>
      </c>
      <c r="Y6220" s="7">
        <v>0.91958578000000002</v>
      </c>
      <c r="Z6220" s="7">
        <v>0.88489929000000001</v>
      </c>
      <c r="AA6220" s="7">
        <v>0.25196267999999999</v>
      </c>
      <c r="AB6220" s="7">
        <v>0.29386599000000002</v>
      </c>
      <c r="AC6220" s="7">
        <v>0.29134484999999999</v>
      </c>
      <c r="AD6220" s="7">
        <v>0.69020417999999994</v>
      </c>
      <c r="AE6220" s="7">
        <v>0.33574915999999999</v>
      </c>
      <c r="AF6220" s="7">
        <v>0.35364149</v>
      </c>
      <c r="AG6220" s="7">
        <v>0.72556544999999995</v>
      </c>
      <c r="AH6220" s="7">
        <v>0.38621765000000002</v>
      </c>
      <c r="AI6220" s="7">
        <v>0.58191764999999995</v>
      </c>
    </row>
    <row r="6221" spans="1:35" x14ac:dyDescent="0.25">
      <c r="A6221" s="3">
        <f>VLOOKUP($F6221,Områder!$A$1:$T$64,7,FALSE)</f>
        <v>23</v>
      </c>
      <c r="B6221" s="3" t="str">
        <f>VLOOKUP($F6221,Områder!$A$1:$T$64,4,FALSE)</f>
        <v>Bøgeskov Skole</v>
      </c>
      <c r="C6221" s="3" t="str">
        <f>VLOOKUP($F6221,Områder!$A$1:$T$64,5,FALSE)</f>
        <v>Kirstinebjergskolen</v>
      </c>
      <c r="D6221" s="3" t="str">
        <f>VLOOKUP($F6221,Områder!$A$1:$T$64,10,FALSE) &amp; " - " &amp; VLOOKUP($F6221,Områder!$A$1:$T$64,11,FALSE)</f>
        <v>2 - Egeskov, Bøgeskov og Trelde</v>
      </c>
      <c r="E6221" s="3" t="str">
        <f>VLOOKUP($F6221,Områder!$A$1:$T$64,6,FALSE)</f>
        <v>Distriktsinstitutionen Kirstinebjerg</v>
      </c>
      <c r="F6221" s="1">
        <v>710</v>
      </c>
      <c r="G6221" s="1">
        <v>19</v>
      </c>
      <c r="H6221" s="7">
        <v>1</v>
      </c>
      <c r="I6221" s="7">
        <v>3</v>
      </c>
      <c r="J6221" s="7">
        <v>0</v>
      </c>
      <c r="K6221" s="7">
        <v>1</v>
      </c>
      <c r="L6221" s="7">
        <v>1</v>
      </c>
      <c r="M6221" s="7">
        <v>0</v>
      </c>
      <c r="N6221" s="7">
        <v>1</v>
      </c>
      <c r="O6221" s="7">
        <v>0</v>
      </c>
      <c r="P6221" s="7">
        <v>2</v>
      </c>
      <c r="Q6221" s="7">
        <v>0</v>
      </c>
      <c r="R6221" s="7">
        <v>1</v>
      </c>
      <c r="S6221" s="7">
        <v>2</v>
      </c>
      <c r="T6221" s="7">
        <v>0</v>
      </c>
      <c r="U6221" s="7">
        <v>0</v>
      </c>
      <c r="V6221" s="7">
        <v>1</v>
      </c>
      <c r="W6221" s="7">
        <v>2</v>
      </c>
      <c r="X6221" s="7">
        <v>0.12626776000000001</v>
      </c>
      <c r="Y6221" s="7">
        <v>0.20062650000000001</v>
      </c>
      <c r="Z6221" s="7">
        <v>0.83538177999999996</v>
      </c>
      <c r="AA6221" s="7">
        <v>0.79481928999999996</v>
      </c>
      <c r="AB6221" s="7">
        <v>0.29984034999999998</v>
      </c>
      <c r="AC6221" s="7">
        <v>0.33396787999999999</v>
      </c>
      <c r="AD6221" s="7">
        <v>0.32161229000000002</v>
      </c>
      <c r="AE6221" s="7">
        <v>0.60178593999999996</v>
      </c>
      <c r="AF6221" s="7">
        <v>0.35332904999999998</v>
      </c>
      <c r="AG6221" s="7">
        <v>0.36752987999999998</v>
      </c>
      <c r="AH6221" s="7">
        <v>0.65635927999999999</v>
      </c>
      <c r="AI6221" s="7">
        <v>0.38948343000000002</v>
      </c>
    </row>
    <row r="6222" spans="1:35" x14ac:dyDescent="0.25">
      <c r="A6222" s="3">
        <f>VLOOKUP($F6222,Områder!$A$1:$T$64,7,FALSE)</f>
        <v>23</v>
      </c>
      <c r="B6222" s="3" t="str">
        <f>VLOOKUP($F6222,Områder!$A$1:$T$64,4,FALSE)</f>
        <v>Bøgeskov Skole</v>
      </c>
      <c r="C6222" s="3" t="str">
        <f>VLOOKUP($F6222,Områder!$A$1:$T$64,5,FALSE)</f>
        <v>Kirstinebjergskolen</v>
      </c>
      <c r="D6222" s="3" t="str">
        <f>VLOOKUP($F6222,Områder!$A$1:$T$64,10,FALSE) &amp; " - " &amp; VLOOKUP($F6222,Områder!$A$1:$T$64,11,FALSE)</f>
        <v>2 - Egeskov, Bøgeskov og Trelde</v>
      </c>
      <c r="E6222" s="3" t="str">
        <f>VLOOKUP($F6222,Områder!$A$1:$T$64,6,FALSE)</f>
        <v>Distriktsinstitutionen Kirstinebjerg</v>
      </c>
      <c r="F6222" s="1">
        <v>710</v>
      </c>
      <c r="G6222" s="1">
        <v>20</v>
      </c>
      <c r="H6222" s="7">
        <v>1</v>
      </c>
      <c r="I6222" s="7">
        <v>1</v>
      </c>
      <c r="J6222" s="7">
        <v>1</v>
      </c>
      <c r="K6222" s="7">
        <v>0</v>
      </c>
      <c r="L6222" s="7">
        <v>1</v>
      </c>
      <c r="M6222" s="7">
        <v>1</v>
      </c>
      <c r="N6222" s="7">
        <v>0</v>
      </c>
      <c r="O6222" s="7">
        <v>0</v>
      </c>
      <c r="P6222" s="7">
        <v>0</v>
      </c>
      <c r="Q6222" s="7">
        <v>1</v>
      </c>
      <c r="R6222" s="7">
        <v>0</v>
      </c>
      <c r="S6222" s="7">
        <v>1</v>
      </c>
      <c r="T6222" s="7">
        <v>2</v>
      </c>
      <c r="U6222" s="7">
        <v>0</v>
      </c>
      <c r="V6222" s="7">
        <v>0</v>
      </c>
      <c r="W6222" s="7">
        <v>1</v>
      </c>
      <c r="X6222" s="7">
        <v>1.31154233</v>
      </c>
      <c r="Y6222" s="7">
        <v>0.25914536999999999</v>
      </c>
      <c r="Z6222" s="7">
        <v>0.28466321</v>
      </c>
      <c r="AA6222" s="7">
        <v>0.65925243</v>
      </c>
      <c r="AB6222" s="7">
        <v>0.63079092999999997</v>
      </c>
      <c r="AC6222" s="7">
        <v>0.33378999999999998</v>
      </c>
      <c r="AD6222" s="7">
        <v>0.35108119999999998</v>
      </c>
      <c r="AE6222" s="7">
        <v>0.33204243999999999</v>
      </c>
      <c r="AF6222" s="7">
        <v>0.47773052999999999</v>
      </c>
      <c r="AG6222" s="7">
        <v>0.35136010000000001</v>
      </c>
      <c r="AH6222" s="7">
        <v>0.35928848000000002</v>
      </c>
      <c r="AI6222" s="7">
        <v>0.52886955999999996</v>
      </c>
    </row>
    <row r="6223" spans="1:35" x14ac:dyDescent="0.25">
      <c r="A6223" s="3">
        <f>VLOOKUP($F6223,Områder!$A$1:$T$64,7,FALSE)</f>
        <v>23</v>
      </c>
      <c r="B6223" s="3" t="str">
        <f>VLOOKUP($F6223,Områder!$A$1:$T$64,4,FALSE)</f>
        <v>Bøgeskov Skole</v>
      </c>
      <c r="C6223" s="3" t="str">
        <f>VLOOKUP($F6223,Områder!$A$1:$T$64,5,FALSE)</f>
        <v>Kirstinebjergskolen</v>
      </c>
      <c r="D6223" s="3" t="str">
        <f>VLOOKUP($F6223,Områder!$A$1:$T$64,10,FALSE) &amp; " - " &amp; VLOOKUP($F6223,Områder!$A$1:$T$64,11,FALSE)</f>
        <v>2 - Egeskov, Bøgeskov og Trelde</v>
      </c>
      <c r="E6223" s="3" t="str">
        <f>VLOOKUP($F6223,Områder!$A$1:$T$64,6,FALSE)</f>
        <v>Distriktsinstitutionen Kirstinebjerg</v>
      </c>
      <c r="F6223" s="1">
        <v>710</v>
      </c>
      <c r="G6223" s="1">
        <v>21</v>
      </c>
      <c r="H6223" s="7">
        <v>1</v>
      </c>
      <c r="I6223" s="7">
        <v>1</v>
      </c>
      <c r="J6223" s="7">
        <v>2</v>
      </c>
      <c r="K6223" s="7">
        <v>1</v>
      </c>
      <c r="L6223" s="7">
        <v>0</v>
      </c>
      <c r="M6223" s="7">
        <v>0</v>
      </c>
      <c r="N6223" s="7">
        <v>1</v>
      </c>
      <c r="O6223" s="7">
        <v>1</v>
      </c>
      <c r="P6223" s="7">
        <v>0</v>
      </c>
      <c r="Q6223" s="7">
        <v>0</v>
      </c>
      <c r="R6223" s="7">
        <v>1</v>
      </c>
      <c r="S6223" s="7">
        <v>0</v>
      </c>
      <c r="T6223" s="7">
        <v>1</v>
      </c>
      <c r="U6223" s="7">
        <v>2</v>
      </c>
      <c r="V6223" s="7">
        <v>0</v>
      </c>
      <c r="W6223" s="7">
        <v>0</v>
      </c>
      <c r="X6223" s="7">
        <v>0.73071450999999998</v>
      </c>
      <c r="Y6223" s="7">
        <v>0.75815091999999995</v>
      </c>
      <c r="Z6223" s="7">
        <v>0.28925015999999998</v>
      </c>
      <c r="AA6223" s="7">
        <v>0.28715260999999997</v>
      </c>
      <c r="AB6223" s="7">
        <v>0.49348155999999999</v>
      </c>
      <c r="AC6223" s="7">
        <v>0.47326040000000003</v>
      </c>
      <c r="AD6223" s="7">
        <v>0.30676010999999997</v>
      </c>
      <c r="AE6223" s="7">
        <v>0.31291534999999998</v>
      </c>
      <c r="AF6223" s="7">
        <v>0.2967998</v>
      </c>
      <c r="AG6223" s="7">
        <v>0.34530570999999999</v>
      </c>
      <c r="AH6223" s="7">
        <v>0.30760310000000002</v>
      </c>
      <c r="AI6223" s="7">
        <v>0.30998120000000001</v>
      </c>
    </row>
    <row r="6224" spans="1:35" x14ac:dyDescent="0.25">
      <c r="A6224" s="3">
        <f>VLOOKUP($F6224,Områder!$A$1:$T$64,7,FALSE)</f>
        <v>23</v>
      </c>
      <c r="B6224" s="3" t="str">
        <f>VLOOKUP($F6224,Områder!$A$1:$T$64,4,FALSE)</f>
        <v>Bøgeskov Skole</v>
      </c>
      <c r="C6224" s="3" t="str">
        <f>VLOOKUP($F6224,Områder!$A$1:$T$64,5,FALSE)</f>
        <v>Kirstinebjergskolen</v>
      </c>
      <c r="D6224" s="3" t="str">
        <f>VLOOKUP($F6224,Områder!$A$1:$T$64,10,FALSE) &amp; " - " &amp; VLOOKUP($F6224,Områder!$A$1:$T$64,11,FALSE)</f>
        <v>2 - Egeskov, Bøgeskov og Trelde</v>
      </c>
      <c r="E6224" s="3" t="str">
        <f>VLOOKUP($F6224,Områder!$A$1:$T$64,6,FALSE)</f>
        <v>Distriktsinstitutionen Kirstinebjerg</v>
      </c>
      <c r="F6224" s="1">
        <v>710</v>
      </c>
      <c r="G6224" s="1">
        <v>22</v>
      </c>
      <c r="H6224" s="7">
        <v>1</v>
      </c>
      <c r="I6224" s="7">
        <v>0</v>
      </c>
      <c r="J6224" s="7">
        <v>1</v>
      </c>
      <c r="K6224" s="7">
        <v>1</v>
      </c>
      <c r="L6224" s="7">
        <v>1</v>
      </c>
      <c r="M6224" s="7">
        <v>0</v>
      </c>
      <c r="N6224" s="7">
        <v>1</v>
      </c>
      <c r="O6224" s="7">
        <v>1</v>
      </c>
      <c r="P6224" s="7">
        <v>1</v>
      </c>
      <c r="Q6224" s="7">
        <v>0</v>
      </c>
      <c r="R6224" s="7">
        <v>0</v>
      </c>
      <c r="S6224" s="7">
        <v>1</v>
      </c>
      <c r="T6224" s="7">
        <v>1</v>
      </c>
      <c r="U6224" s="7">
        <v>1</v>
      </c>
      <c r="V6224" s="7">
        <v>2</v>
      </c>
      <c r="W6224" s="7">
        <v>1</v>
      </c>
      <c r="X6224" s="7">
        <v>0.17265185</v>
      </c>
      <c r="Y6224" s="7">
        <v>0.45904447999999998</v>
      </c>
      <c r="Z6224" s="7">
        <v>0.42519899999999999</v>
      </c>
      <c r="AA6224" s="7">
        <v>0.25479186999999998</v>
      </c>
      <c r="AB6224" s="7">
        <v>0.25639511999999998</v>
      </c>
      <c r="AC6224" s="7">
        <v>0.3407599</v>
      </c>
      <c r="AD6224" s="7">
        <v>0.32454287999999998</v>
      </c>
      <c r="AE6224" s="7">
        <v>0.25409643999999998</v>
      </c>
      <c r="AF6224" s="7">
        <v>0.25713724999999998</v>
      </c>
      <c r="AG6224" s="7">
        <v>0.24745362000000001</v>
      </c>
      <c r="AH6224" s="7">
        <v>0.26006107000000001</v>
      </c>
      <c r="AI6224" s="7">
        <v>0.25067647999999998</v>
      </c>
    </row>
    <row r="6225" spans="1:35" x14ac:dyDescent="0.25">
      <c r="A6225" s="3">
        <f>VLOOKUP($F6225,Områder!$A$1:$T$64,7,FALSE)</f>
        <v>23</v>
      </c>
      <c r="B6225" s="3" t="str">
        <f>VLOOKUP($F6225,Områder!$A$1:$T$64,4,FALSE)</f>
        <v>Bøgeskov Skole</v>
      </c>
      <c r="C6225" s="3" t="str">
        <f>VLOOKUP($F6225,Områder!$A$1:$T$64,5,FALSE)</f>
        <v>Kirstinebjergskolen</v>
      </c>
      <c r="D6225" s="3" t="str">
        <f>VLOOKUP($F6225,Områder!$A$1:$T$64,10,FALSE) &amp; " - " &amp; VLOOKUP($F6225,Områder!$A$1:$T$64,11,FALSE)</f>
        <v>2 - Egeskov, Bøgeskov og Trelde</v>
      </c>
      <c r="E6225" s="3" t="str">
        <f>VLOOKUP($F6225,Områder!$A$1:$T$64,6,FALSE)</f>
        <v>Distriktsinstitutionen Kirstinebjerg</v>
      </c>
      <c r="F6225" s="1">
        <v>710</v>
      </c>
      <c r="G6225" s="1">
        <v>23</v>
      </c>
      <c r="H6225" s="7">
        <v>1</v>
      </c>
      <c r="I6225" s="7">
        <v>1</v>
      </c>
      <c r="J6225" s="7">
        <v>0</v>
      </c>
      <c r="K6225" s="7">
        <v>1</v>
      </c>
      <c r="L6225" s="7">
        <v>0</v>
      </c>
      <c r="M6225" s="7">
        <v>0</v>
      </c>
      <c r="N6225" s="7">
        <v>0</v>
      </c>
      <c r="O6225" s="7">
        <v>0</v>
      </c>
      <c r="P6225" s="7">
        <v>0</v>
      </c>
      <c r="Q6225" s="7">
        <v>1</v>
      </c>
      <c r="R6225" s="7">
        <v>0</v>
      </c>
      <c r="S6225" s="7">
        <v>0</v>
      </c>
      <c r="T6225" s="7">
        <v>1</v>
      </c>
      <c r="U6225" s="7">
        <v>1</v>
      </c>
      <c r="V6225" s="7">
        <v>1</v>
      </c>
      <c r="W6225" s="7">
        <v>1</v>
      </c>
      <c r="X6225" s="7">
        <v>0.61242187999999997</v>
      </c>
      <c r="Y6225" s="7">
        <v>0.25593597000000001</v>
      </c>
      <c r="Z6225" s="7">
        <v>0.36545645999999998</v>
      </c>
      <c r="AA6225" s="7">
        <v>0.33525852</v>
      </c>
      <c r="AB6225" s="7">
        <v>0.27146537999999998</v>
      </c>
      <c r="AC6225" s="7">
        <v>0.27187498999999998</v>
      </c>
      <c r="AD6225" s="7">
        <v>0.30379041000000001</v>
      </c>
      <c r="AE6225" s="7">
        <v>0.29021480999999999</v>
      </c>
      <c r="AF6225" s="7">
        <v>0.25979737000000003</v>
      </c>
      <c r="AG6225" s="7">
        <v>0.26329161000000001</v>
      </c>
      <c r="AH6225" s="7">
        <v>0.25494935000000002</v>
      </c>
      <c r="AI6225" s="7">
        <v>0.25832238000000002</v>
      </c>
    </row>
    <row r="6226" spans="1:35" x14ac:dyDescent="0.25">
      <c r="A6226" s="3">
        <f>VLOOKUP($F6226,Områder!$A$1:$T$64,7,FALSE)</f>
        <v>23</v>
      </c>
      <c r="B6226" s="3" t="str">
        <f>VLOOKUP($F6226,Områder!$A$1:$T$64,4,FALSE)</f>
        <v>Bøgeskov Skole</v>
      </c>
      <c r="C6226" s="3" t="str">
        <f>VLOOKUP($F6226,Områder!$A$1:$T$64,5,FALSE)</f>
        <v>Kirstinebjergskolen</v>
      </c>
      <c r="D6226" s="3" t="str">
        <f>VLOOKUP($F6226,Områder!$A$1:$T$64,10,FALSE) &amp; " - " &amp; VLOOKUP($F6226,Områder!$A$1:$T$64,11,FALSE)</f>
        <v>2 - Egeskov, Bøgeskov og Trelde</v>
      </c>
      <c r="E6226" s="3" t="str">
        <f>VLOOKUP($F6226,Områder!$A$1:$T$64,6,FALSE)</f>
        <v>Distriktsinstitutionen Kirstinebjerg</v>
      </c>
      <c r="F6226" s="1">
        <v>710</v>
      </c>
      <c r="G6226" s="1">
        <v>24</v>
      </c>
      <c r="H6226" s="7">
        <v>5</v>
      </c>
      <c r="I6226" s="7">
        <v>1</v>
      </c>
      <c r="J6226" s="7">
        <v>1</v>
      </c>
      <c r="K6226" s="7">
        <v>0</v>
      </c>
      <c r="L6226" s="7">
        <v>1</v>
      </c>
      <c r="M6226" s="7">
        <v>0</v>
      </c>
      <c r="N6226" s="7">
        <v>0</v>
      </c>
      <c r="O6226" s="7">
        <v>0</v>
      </c>
      <c r="P6226" s="7">
        <v>1</v>
      </c>
      <c r="Q6226" s="7">
        <v>0</v>
      </c>
      <c r="R6226" s="7">
        <v>1</v>
      </c>
      <c r="S6226" s="7">
        <v>0</v>
      </c>
      <c r="T6226" s="7">
        <v>0</v>
      </c>
      <c r="U6226" s="7">
        <v>2</v>
      </c>
      <c r="V6226" s="7">
        <v>0</v>
      </c>
      <c r="W6226" s="7">
        <v>1</v>
      </c>
      <c r="X6226" s="7">
        <v>0.67619799000000003</v>
      </c>
      <c r="Y6226" s="7">
        <v>0.48042963999999999</v>
      </c>
      <c r="Z6226" s="7">
        <v>0.28598924999999997</v>
      </c>
      <c r="AA6226" s="7">
        <v>0.32645104000000003</v>
      </c>
      <c r="AB6226" s="7">
        <v>0.31163254000000001</v>
      </c>
      <c r="AC6226" s="7">
        <v>0.28632788999999997</v>
      </c>
      <c r="AD6226" s="7">
        <v>0.28068402999999997</v>
      </c>
      <c r="AE6226" s="7">
        <v>0.29307915000000001</v>
      </c>
      <c r="AF6226" s="7">
        <v>0.28386578000000001</v>
      </c>
      <c r="AG6226" s="7">
        <v>0.27043151999999998</v>
      </c>
      <c r="AH6226" s="7">
        <v>0.27235448000000001</v>
      </c>
      <c r="AI6226" s="7">
        <v>0.26416798000000002</v>
      </c>
    </row>
    <row r="6227" spans="1:35" x14ac:dyDescent="0.25">
      <c r="A6227" s="3">
        <f>VLOOKUP($F6227,Områder!$A$1:$T$64,7,FALSE)</f>
        <v>23</v>
      </c>
      <c r="B6227" s="3" t="str">
        <f>VLOOKUP($F6227,Områder!$A$1:$T$64,4,FALSE)</f>
        <v>Bøgeskov Skole</v>
      </c>
      <c r="C6227" s="3" t="str">
        <f>VLOOKUP($F6227,Områder!$A$1:$T$64,5,FALSE)</f>
        <v>Kirstinebjergskolen</v>
      </c>
      <c r="D6227" s="3" t="str">
        <f>VLOOKUP($F6227,Områder!$A$1:$T$64,10,FALSE) &amp; " - " &amp; VLOOKUP($F6227,Områder!$A$1:$T$64,11,FALSE)</f>
        <v>2 - Egeskov, Bøgeskov og Trelde</v>
      </c>
      <c r="E6227" s="3" t="str">
        <f>VLOOKUP($F6227,Områder!$A$1:$T$64,6,FALSE)</f>
        <v>Distriktsinstitutionen Kirstinebjerg</v>
      </c>
      <c r="F6227" s="1">
        <v>710</v>
      </c>
      <c r="G6227" s="1">
        <v>25</v>
      </c>
      <c r="H6227" s="7">
        <v>0</v>
      </c>
      <c r="I6227" s="7">
        <v>4</v>
      </c>
      <c r="J6227" s="7">
        <v>1</v>
      </c>
      <c r="K6227" s="7">
        <v>1</v>
      </c>
      <c r="L6227" s="7">
        <v>1</v>
      </c>
      <c r="M6227" s="7">
        <v>1</v>
      </c>
      <c r="N6227" s="7">
        <v>0</v>
      </c>
      <c r="O6227" s="7">
        <v>0</v>
      </c>
      <c r="P6227" s="7">
        <v>0</v>
      </c>
      <c r="Q6227" s="7">
        <v>2</v>
      </c>
      <c r="R6227" s="7">
        <v>0</v>
      </c>
      <c r="S6227" s="7">
        <v>1</v>
      </c>
      <c r="T6227" s="7">
        <v>0</v>
      </c>
      <c r="U6227" s="7">
        <v>0</v>
      </c>
      <c r="V6227" s="7">
        <v>1</v>
      </c>
      <c r="W6227" s="7">
        <v>0</v>
      </c>
      <c r="X6227" s="7">
        <v>0.53212627999999995</v>
      </c>
      <c r="Y6227" s="7">
        <v>0.4350542</v>
      </c>
      <c r="Z6227" s="7">
        <v>0.36438358999999998</v>
      </c>
      <c r="AA6227" s="7">
        <v>0.28580534000000002</v>
      </c>
      <c r="AB6227" s="7">
        <v>0.30384728</v>
      </c>
      <c r="AC6227" s="7">
        <v>0.29852018000000002</v>
      </c>
      <c r="AD6227" s="7">
        <v>0.28514576000000003</v>
      </c>
      <c r="AE6227" s="7">
        <v>0.27764206000000002</v>
      </c>
      <c r="AF6227" s="7">
        <v>0.28096335</v>
      </c>
      <c r="AG6227" s="7">
        <v>0.27698367000000002</v>
      </c>
      <c r="AH6227" s="7">
        <v>0.27249002</v>
      </c>
      <c r="AI6227" s="7">
        <v>0.27174600999999998</v>
      </c>
    </row>
    <row r="6228" spans="1:35" x14ac:dyDescent="0.25">
      <c r="A6228" s="3">
        <f>VLOOKUP($F6228,Områder!$A$1:$T$64,7,FALSE)</f>
        <v>23</v>
      </c>
      <c r="B6228" s="3" t="str">
        <f>VLOOKUP($F6228,Områder!$A$1:$T$64,4,FALSE)</f>
        <v>Bøgeskov Skole</v>
      </c>
      <c r="C6228" s="3" t="str">
        <f>VLOOKUP($F6228,Områder!$A$1:$T$64,5,FALSE)</f>
        <v>Kirstinebjergskolen</v>
      </c>
      <c r="D6228" s="3" t="str">
        <f>VLOOKUP($F6228,Områder!$A$1:$T$64,10,FALSE) &amp; " - " &amp; VLOOKUP($F6228,Områder!$A$1:$T$64,11,FALSE)</f>
        <v>2 - Egeskov, Bøgeskov og Trelde</v>
      </c>
      <c r="E6228" s="3" t="str">
        <f>VLOOKUP($F6228,Områder!$A$1:$T$64,6,FALSE)</f>
        <v>Distriktsinstitutionen Kirstinebjerg</v>
      </c>
      <c r="F6228" s="1">
        <v>710</v>
      </c>
      <c r="G6228" s="1">
        <v>26</v>
      </c>
      <c r="H6228" s="7">
        <v>4</v>
      </c>
      <c r="I6228" s="7">
        <v>0</v>
      </c>
      <c r="J6228" s="7">
        <v>2</v>
      </c>
      <c r="K6228" s="7">
        <v>1</v>
      </c>
      <c r="L6228" s="7">
        <v>0</v>
      </c>
      <c r="M6228" s="7">
        <v>0</v>
      </c>
      <c r="N6228" s="7">
        <v>1</v>
      </c>
      <c r="O6228" s="7">
        <v>0</v>
      </c>
      <c r="P6228" s="7">
        <v>1</v>
      </c>
      <c r="Q6228" s="7">
        <v>0</v>
      </c>
      <c r="R6228" s="7">
        <v>1</v>
      </c>
      <c r="S6228" s="7">
        <v>0</v>
      </c>
      <c r="T6228" s="7">
        <v>1</v>
      </c>
      <c r="U6228" s="7">
        <v>0</v>
      </c>
      <c r="V6228" s="7">
        <v>0</v>
      </c>
      <c r="W6228" s="7">
        <v>0</v>
      </c>
      <c r="X6228" s="7">
        <v>0.19486924</v>
      </c>
      <c r="Y6228" s="7">
        <v>0.32541708000000003</v>
      </c>
      <c r="Z6228" s="7">
        <v>0.29548219999999997</v>
      </c>
      <c r="AA6228" s="7">
        <v>0.27034190000000002</v>
      </c>
      <c r="AB6228" s="7">
        <v>0.25086215000000001</v>
      </c>
      <c r="AC6228" s="7">
        <v>0.25684231000000002</v>
      </c>
      <c r="AD6228" s="7">
        <v>0.24989713999999999</v>
      </c>
      <c r="AE6228" s="7">
        <v>0.24277836</v>
      </c>
      <c r="AF6228" s="7">
        <v>0.23822187</v>
      </c>
      <c r="AG6228" s="7">
        <v>0.24003716999999999</v>
      </c>
      <c r="AH6228" s="7">
        <v>0.23688212</v>
      </c>
      <c r="AI6228" s="7">
        <v>0.23444258000000001</v>
      </c>
    </row>
    <row r="6229" spans="1:35" x14ac:dyDescent="0.25">
      <c r="A6229" s="3">
        <f>VLOOKUP($F6229,Områder!$A$1:$T$64,7,FALSE)</f>
        <v>23</v>
      </c>
      <c r="B6229" s="3" t="str">
        <f>VLOOKUP($F6229,Områder!$A$1:$T$64,4,FALSE)</f>
        <v>Bøgeskov Skole</v>
      </c>
      <c r="C6229" s="3" t="str">
        <f>VLOOKUP($F6229,Områder!$A$1:$T$64,5,FALSE)</f>
        <v>Kirstinebjergskolen</v>
      </c>
      <c r="D6229" s="3" t="str">
        <f>VLOOKUP($F6229,Områder!$A$1:$T$64,10,FALSE) &amp; " - " &amp; VLOOKUP($F6229,Områder!$A$1:$T$64,11,FALSE)</f>
        <v>2 - Egeskov, Bøgeskov og Trelde</v>
      </c>
      <c r="E6229" s="3" t="str">
        <f>VLOOKUP($F6229,Områder!$A$1:$T$64,6,FALSE)</f>
        <v>Distriktsinstitutionen Kirstinebjerg</v>
      </c>
      <c r="F6229" s="1">
        <v>710</v>
      </c>
      <c r="G6229" s="1">
        <v>27</v>
      </c>
      <c r="H6229" s="7">
        <v>0</v>
      </c>
      <c r="I6229" s="7">
        <v>3</v>
      </c>
      <c r="J6229" s="7">
        <v>0</v>
      </c>
      <c r="K6229" s="7">
        <v>1</v>
      </c>
      <c r="L6229" s="7">
        <v>0</v>
      </c>
      <c r="M6229" s="7">
        <v>0</v>
      </c>
      <c r="N6229" s="7">
        <v>0</v>
      </c>
      <c r="O6229" s="7">
        <v>1</v>
      </c>
      <c r="P6229" s="7">
        <v>0</v>
      </c>
      <c r="Q6229" s="7">
        <v>1</v>
      </c>
      <c r="R6229" s="7">
        <v>0</v>
      </c>
      <c r="S6229" s="7">
        <v>1</v>
      </c>
      <c r="T6229" s="7">
        <v>0</v>
      </c>
      <c r="U6229" s="7">
        <v>0</v>
      </c>
      <c r="V6229" s="7">
        <v>0</v>
      </c>
      <c r="W6229" s="7">
        <v>0</v>
      </c>
      <c r="X6229" s="7">
        <v>0.15031890000000001</v>
      </c>
      <c r="Y6229" s="7">
        <v>0.25905682000000002</v>
      </c>
      <c r="Z6229" s="7">
        <v>0.30086600000000002</v>
      </c>
      <c r="AA6229" s="7">
        <v>0.28193551</v>
      </c>
      <c r="AB6229" s="7">
        <v>0.27484768999999998</v>
      </c>
      <c r="AC6229" s="7">
        <v>0.2647641</v>
      </c>
      <c r="AD6229" s="7">
        <v>0.26415399000000001</v>
      </c>
      <c r="AE6229" s="7">
        <v>0.25727576000000002</v>
      </c>
      <c r="AF6229" s="7">
        <v>0.2528591</v>
      </c>
      <c r="AG6229" s="7">
        <v>0.25006203999999999</v>
      </c>
      <c r="AH6229" s="7">
        <v>0.25053453999999997</v>
      </c>
      <c r="AI6229" s="7">
        <v>0.24662154</v>
      </c>
    </row>
    <row r="6230" spans="1:35" x14ac:dyDescent="0.25">
      <c r="A6230" s="3">
        <f>VLOOKUP($F6230,Områder!$A$1:$T$64,7,FALSE)</f>
        <v>23</v>
      </c>
      <c r="B6230" s="3" t="str">
        <f>VLOOKUP($F6230,Områder!$A$1:$T$64,4,FALSE)</f>
        <v>Bøgeskov Skole</v>
      </c>
      <c r="C6230" s="3" t="str">
        <f>VLOOKUP($F6230,Områder!$A$1:$T$64,5,FALSE)</f>
        <v>Kirstinebjergskolen</v>
      </c>
      <c r="D6230" s="3" t="str">
        <f>VLOOKUP($F6230,Områder!$A$1:$T$64,10,FALSE) &amp; " - " &amp; VLOOKUP($F6230,Områder!$A$1:$T$64,11,FALSE)</f>
        <v>2 - Egeskov, Bøgeskov og Trelde</v>
      </c>
      <c r="E6230" s="3" t="str">
        <f>VLOOKUP($F6230,Områder!$A$1:$T$64,6,FALSE)</f>
        <v>Distriktsinstitutionen Kirstinebjerg</v>
      </c>
      <c r="F6230" s="1">
        <v>710</v>
      </c>
      <c r="G6230" s="1">
        <v>28</v>
      </c>
      <c r="H6230" s="7">
        <v>1</v>
      </c>
      <c r="I6230" s="7">
        <v>0</v>
      </c>
      <c r="J6230" s="7">
        <v>2</v>
      </c>
      <c r="K6230" s="7">
        <v>0</v>
      </c>
      <c r="L6230" s="7">
        <v>2</v>
      </c>
      <c r="M6230" s="7">
        <v>0</v>
      </c>
      <c r="N6230" s="7">
        <v>0</v>
      </c>
      <c r="O6230" s="7">
        <v>0</v>
      </c>
      <c r="P6230" s="7">
        <v>1</v>
      </c>
      <c r="Q6230" s="7">
        <v>0</v>
      </c>
      <c r="R6230" s="7">
        <v>1</v>
      </c>
      <c r="S6230" s="7">
        <v>0</v>
      </c>
      <c r="T6230" s="7">
        <v>1</v>
      </c>
      <c r="U6230" s="7">
        <v>0</v>
      </c>
      <c r="V6230" s="7">
        <v>0</v>
      </c>
      <c r="W6230" s="7">
        <v>0</v>
      </c>
      <c r="X6230" s="7">
        <v>0.18435988</v>
      </c>
      <c r="Y6230" s="7">
        <v>0.28812468000000002</v>
      </c>
      <c r="Z6230" s="7">
        <v>0.35658729</v>
      </c>
      <c r="AA6230" s="7">
        <v>0.36453795</v>
      </c>
      <c r="AB6230" s="7">
        <v>0.35580630000000002</v>
      </c>
      <c r="AC6230" s="7">
        <v>0.35295169999999998</v>
      </c>
      <c r="AD6230" s="7">
        <v>0.33937342999999998</v>
      </c>
      <c r="AE6230" s="7">
        <v>0.33617163999999999</v>
      </c>
      <c r="AF6230" s="7">
        <v>0.32968542000000001</v>
      </c>
      <c r="AG6230" s="7">
        <v>0.32756214</v>
      </c>
      <c r="AH6230" s="7">
        <v>0.32416995999999998</v>
      </c>
      <c r="AI6230" s="7">
        <v>0.32305794999999998</v>
      </c>
    </row>
    <row r="6231" spans="1:35" x14ac:dyDescent="0.25">
      <c r="A6231" s="3">
        <f>VLOOKUP($F6231,Områder!$A$1:$T$64,7,FALSE)</f>
        <v>23</v>
      </c>
      <c r="B6231" s="3" t="str">
        <f>VLOOKUP($F6231,Områder!$A$1:$T$64,4,FALSE)</f>
        <v>Bøgeskov Skole</v>
      </c>
      <c r="C6231" s="3" t="str">
        <f>VLOOKUP($F6231,Områder!$A$1:$T$64,5,FALSE)</f>
        <v>Kirstinebjergskolen</v>
      </c>
      <c r="D6231" s="3" t="str">
        <f>VLOOKUP($F6231,Områder!$A$1:$T$64,10,FALSE) &amp; " - " &amp; VLOOKUP($F6231,Områder!$A$1:$T$64,11,FALSE)</f>
        <v>2 - Egeskov, Bøgeskov og Trelde</v>
      </c>
      <c r="E6231" s="3" t="str">
        <f>VLOOKUP($F6231,Områder!$A$1:$T$64,6,FALSE)</f>
        <v>Distriktsinstitutionen Kirstinebjerg</v>
      </c>
      <c r="F6231" s="1">
        <v>710</v>
      </c>
      <c r="G6231" s="1">
        <v>29</v>
      </c>
      <c r="H6231" s="7">
        <v>0</v>
      </c>
      <c r="I6231" s="7">
        <v>1</v>
      </c>
      <c r="J6231" s="7">
        <v>0</v>
      </c>
      <c r="K6231" s="7">
        <v>2</v>
      </c>
      <c r="L6231" s="7">
        <v>0</v>
      </c>
      <c r="M6231" s="7">
        <v>2</v>
      </c>
      <c r="N6231" s="7">
        <v>0</v>
      </c>
      <c r="O6231" s="7">
        <v>0</v>
      </c>
      <c r="P6231" s="7">
        <v>0</v>
      </c>
      <c r="Q6231" s="7">
        <v>1</v>
      </c>
      <c r="R6231" s="7">
        <v>0</v>
      </c>
      <c r="S6231" s="7">
        <v>0</v>
      </c>
      <c r="T6231" s="7">
        <v>0</v>
      </c>
      <c r="U6231" s="7">
        <v>0</v>
      </c>
      <c r="V6231" s="7">
        <v>0</v>
      </c>
      <c r="W6231" s="7">
        <v>0</v>
      </c>
      <c r="X6231" s="7">
        <v>0.14218819999999999</v>
      </c>
      <c r="Y6231" s="7">
        <v>0.26930757</v>
      </c>
      <c r="Z6231" s="7">
        <v>0.32852743000000001</v>
      </c>
      <c r="AA6231" s="7">
        <v>0.37046763999999999</v>
      </c>
      <c r="AB6231" s="7">
        <v>0.37326635000000002</v>
      </c>
      <c r="AC6231" s="7">
        <v>0.36740973999999998</v>
      </c>
      <c r="AD6231" s="7">
        <v>0.36267207000000001</v>
      </c>
      <c r="AE6231" s="7">
        <v>0.34964443000000001</v>
      </c>
      <c r="AF6231" s="7">
        <v>0.34697447999999997</v>
      </c>
      <c r="AG6231" s="7">
        <v>0.34254778000000002</v>
      </c>
      <c r="AH6231" s="7">
        <v>0.34048717000000001</v>
      </c>
      <c r="AI6231" s="7">
        <v>0.33626925000000002</v>
      </c>
    </row>
    <row r="6232" spans="1:35" x14ac:dyDescent="0.25">
      <c r="A6232" s="3">
        <f>VLOOKUP($F6232,Områder!$A$1:$T$64,7,FALSE)</f>
        <v>23</v>
      </c>
      <c r="B6232" s="3" t="str">
        <f>VLOOKUP($F6232,Områder!$A$1:$T$64,4,FALSE)</f>
        <v>Bøgeskov Skole</v>
      </c>
      <c r="C6232" s="3" t="str">
        <f>VLOOKUP($F6232,Områder!$A$1:$T$64,5,FALSE)</f>
        <v>Kirstinebjergskolen</v>
      </c>
      <c r="D6232" s="3" t="str">
        <f>VLOOKUP($F6232,Områder!$A$1:$T$64,10,FALSE) &amp; " - " &amp; VLOOKUP($F6232,Områder!$A$1:$T$64,11,FALSE)</f>
        <v>2 - Egeskov, Bøgeskov og Trelde</v>
      </c>
      <c r="E6232" s="3" t="str">
        <f>VLOOKUP($F6232,Områder!$A$1:$T$64,6,FALSE)</f>
        <v>Distriktsinstitutionen Kirstinebjerg</v>
      </c>
      <c r="F6232" s="1">
        <v>710</v>
      </c>
      <c r="G6232" s="1">
        <v>30</v>
      </c>
      <c r="H6232" s="7">
        <v>2</v>
      </c>
      <c r="I6232" s="7">
        <v>0</v>
      </c>
      <c r="J6232" s="7">
        <v>1</v>
      </c>
      <c r="K6232" s="7">
        <v>0</v>
      </c>
      <c r="L6232" s="7">
        <v>2</v>
      </c>
      <c r="M6232" s="7">
        <v>0</v>
      </c>
      <c r="N6232" s="7">
        <v>1</v>
      </c>
      <c r="O6232" s="7">
        <v>0</v>
      </c>
      <c r="P6232" s="7">
        <v>0</v>
      </c>
      <c r="Q6232" s="7">
        <v>0</v>
      </c>
      <c r="R6232" s="7">
        <v>1</v>
      </c>
      <c r="S6232" s="7">
        <v>0</v>
      </c>
      <c r="T6232" s="7">
        <v>1</v>
      </c>
      <c r="U6232" s="7">
        <v>0</v>
      </c>
      <c r="V6232" s="7">
        <v>0</v>
      </c>
      <c r="W6232" s="7">
        <v>0</v>
      </c>
      <c r="X6232" s="7">
        <v>0.16574243</v>
      </c>
      <c r="Y6232" s="7">
        <v>0.27440006</v>
      </c>
      <c r="Z6232" s="7">
        <v>0.35880229000000002</v>
      </c>
      <c r="AA6232" s="7">
        <v>0.39136924000000001</v>
      </c>
      <c r="AB6232" s="7">
        <v>0.43047858</v>
      </c>
      <c r="AC6232" s="7">
        <v>0.42750697999999998</v>
      </c>
      <c r="AD6232" s="7">
        <v>0.41840738</v>
      </c>
      <c r="AE6232" s="7">
        <v>0.41304127000000002</v>
      </c>
      <c r="AF6232" s="7">
        <v>0.40072749000000002</v>
      </c>
      <c r="AG6232" s="7">
        <v>0.39980864999999999</v>
      </c>
      <c r="AH6232" s="7">
        <v>0.39523036</v>
      </c>
      <c r="AI6232" s="7">
        <v>0.39207911000000001</v>
      </c>
    </row>
    <row r="6233" spans="1:35" x14ac:dyDescent="0.25">
      <c r="A6233" s="3">
        <f>VLOOKUP($F6233,Områder!$A$1:$T$64,7,FALSE)</f>
        <v>23</v>
      </c>
      <c r="B6233" s="3" t="str">
        <f>VLOOKUP($F6233,Områder!$A$1:$T$64,4,FALSE)</f>
        <v>Bøgeskov Skole</v>
      </c>
      <c r="C6233" s="3" t="str">
        <f>VLOOKUP($F6233,Områder!$A$1:$T$64,5,FALSE)</f>
        <v>Kirstinebjergskolen</v>
      </c>
      <c r="D6233" s="3" t="str">
        <f>VLOOKUP($F6233,Områder!$A$1:$T$64,10,FALSE) &amp; " - " &amp; VLOOKUP($F6233,Områder!$A$1:$T$64,11,FALSE)</f>
        <v>2 - Egeskov, Bøgeskov og Trelde</v>
      </c>
      <c r="E6233" s="3" t="str">
        <f>VLOOKUP($F6233,Områder!$A$1:$T$64,6,FALSE)</f>
        <v>Distriktsinstitutionen Kirstinebjerg</v>
      </c>
      <c r="F6233" s="1">
        <v>710</v>
      </c>
      <c r="G6233" s="1">
        <v>31</v>
      </c>
      <c r="H6233" s="7">
        <v>3</v>
      </c>
      <c r="I6233" s="7">
        <v>2</v>
      </c>
      <c r="J6233" s="7">
        <v>0</v>
      </c>
      <c r="K6233" s="7">
        <v>1</v>
      </c>
      <c r="L6233" s="7">
        <v>0</v>
      </c>
      <c r="M6233" s="7">
        <v>2</v>
      </c>
      <c r="N6233" s="7">
        <v>0</v>
      </c>
      <c r="O6233" s="7">
        <v>1</v>
      </c>
      <c r="P6233" s="7">
        <v>0</v>
      </c>
      <c r="Q6233" s="7">
        <v>1</v>
      </c>
      <c r="R6233" s="7">
        <v>0</v>
      </c>
      <c r="S6233" s="7">
        <v>1</v>
      </c>
      <c r="T6233" s="7">
        <v>0</v>
      </c>
      <c r="U6233" s="7">
        <v>0</v>
      </c>
      <c r="V6233" s="7">
        <v>0</v>
      </c>
      <c r="W6233" s="7">
        <v>0</v>
      </c>
      <c r="X6233" s="7">
        <v>0.1338009</v>
      </c>
      <c r="Y6233" s="7">
        <v>0.2745129</v>
      </c>
      <c r="Z6233" s="7">
        <v>0.34621706000000002</v>
      </c>
      <c r="AA6233" s="7">
        <v>0.40105173</v>
      </c>
      <c r="AB6233" s="7">
        <v>0.42729451000000002</v>
      </c>
      <c r="AC6233" s="7">
        <v>0.46138886000000001</v>
      </c>
      <c r="AD6233" s="7">
        <v>0.45122171</v>
      </c>
      <c r="AE6233" s="7">
        <v>0.44192753000000001</v>
      </c>
      <c r="AF6233" s="7">
        <v>0.43760389</v>
      </c>
      <c r="AG6233" s="7">
        <v>0.42753708000000001</v>
      </c>
      <c r="AH6233" s="7">
        <v>0.42644330000000003</v>
      </c>
      <c r="AI6233" s="7">
        <v>0.42099476000000002</v>
      </c>
    </row>
    <row r="6234" spans="1:35" x14ac:dyDescent="0.25">
      <c r="A6234" s="3">
        <f>VLOOKUP($F6234,Områder!$A$1:$T$64,7,FALSE)</f>
        <v>23</v>
      </c>
      <c r="B6234" s="3" t="str">
        <f>VLOOKUP($F6234,Områder!$A$1:$T$64,4,FALSE)</f>
        <v>Bøgeskov Skole</v>
      </c>
      <c r="C6234" s="3" t="str">
        <f>VLOOKUP($F6234,Områder!$A$1:$T$64,5,FALSE)</f>
        <v>Kirstinebjergskolen</v>
      </c>
      <c r="D6234" s="3" t="str">
        <f>VLOOKUP($F6234,Områder!$A$1:$T$64,10,FALSE) &amp; " - " &amp; VLOOKUP($F6234,Områder!$A$1:$T$64,11,FALSE)</f>
        <v>2 - Egeskov, Bøgeskov og Trelde</v>
      </c>
      <c r="E6234" s="3" t="str">
        <f>VLOOKUP($F6234,Områder!$A$1:$T$64,6,FALSE)</f>
        <v>Distriktsinstitutionen Kirstinebjerg</v>
      </c>
      <c r="F6234" s="1">
        <v>710</v>
      </c>
      <c r="G6234" s="1">
        <v>32</v>
      </c>
      <c r="H6234" s="7">
        <v>1</v>
      </c>
      <c r="I6234" s="7">
        <v>3</v>
      </c>
      <c r="J6234" s="7">
        <v>2</v>
      </c>
      <c r="K6234" s="7">
        <v>0</v>
      </c>
      <c r="L6234" s="7">
        <v>1</v>
      </c>
      <c r="M6234" s="7">
        <v>0</v>
      </c>
      <c r="N6234" s="7">
        <v>2</v>
      </c>
      <c r="O6234" s="7">
        <v>0</v>
      </c>
      <c r="P6234" s="7">
        <v>1</v>
      </c>
      <c r="Q6234" s="7">
        <v>0</v>
      </c>
      <c r="R6234" s="7">
        <v>1</v>
      </c>
      <c r="S6234" s="7">
        <v>0</v>
      </c>
      <c r="T6234" s="7">
        <v>0</v>
      </c>
      <c r="U6234" s="7">
        <v>0</v>
      </c>
      <c r="V6234" s="7">
        <v>0</v>
      </c>
      <c r="W6234" s="7">
        <v>0</v>
      </c>
      <c r="X6234" s="7">
        <v>9.5040289999999999E-2</v>
      </c>
      <c r="Y6234" s="7">
        <v>0.20704280999999999</v>
      </c>
      <c r="Z6234" s="7">
        <v>0.32321430000000001</v>
      </c>
      <c r="AA6234" s="7">
        <v>0.37324970000000002</v>
      </c>
      <c r="AB6234" s="7">
        <v>0.4195777</v>
      </c>
      <c r="AC6234" s="7">
        <v>0.44021107999999998</v>
      </c>
      <c r="AD6234" s="7">
        <v>0.46787712999999997</v>
      </c>
      <c r="AE6234" s="7">
        <v>0.45606172</v>
      </c>
      <c r="AF6234" s="7">
        <v>0.44771935000000002</v>
      </c>
      <c r="AG6234" s="7">
        <v>0.44475751000000002</v>
      </c>
      <c r="AH6234" s="7">
        <v>0.43522075999999998</v>
      </c>
      <c r="AI6234" s="7">
        <v>0.43338273999999999</v>
      </c>
    </row>
    <row r="6235" spans="1:35" x14ac:dyDescent="0.25">
      <c r="A6235" s="3">
        <f>VLOOKUP($F6235,Områder!$A$1:$T$64,7,FALSE)</f>
        <v>23</v>
      </c>
      <c r="B6235" s="3" t="str">
        <f>VLOOKUP($F6235,Områder!$A$1:$T$64,4,FALSE)</f>
        <v>Bøgeskov Skole</v>
      </c>
      <c r="C6235" s="3" t="str">
        <f>VLOOKUP($F6235,Områder!$A$1:$T$64,5,FALSE)</f>
        <v>Kirstinebjergskolen</v>
      </c>
      <c r="D6235" s="3" t="str">
        <f>VLOOKUP($F6235,Områder!$A$1:$T$64,10,FALSE) &amp; " - " &amp; VLOOKUP($F6235,Områder!$A$1:$T$64,11,FALSE)</f>
        <v>2 - Egeskov, Bøgeskov og Trelde</v>
      </c>
      <c r="E6235" s="3" t="str">
        <f>VLOOKUP($F6235,Områder!$A$1:$T$64,6,FALSE)</f>
        <v>Distriktsinstitutionen Kirstinebjerg</v>
      </c>
      <c r="F6235" s="1">
        <v>710</v>
      </c>
      <c r="G6235" s="1">
        <v>33</v>
      </c>
      <c r="H6235" s="7">
        <v>0</v>
      </c>
      <c r="I6235" s="7">
        <v>0</v>
      </c>
      <c r="J6235" s="7">
        <v>3</v>
      </c>
      <c r="K6235" s="7">
        <v>2</v>
      </c>
      <c r="L6235" s="7">
        <v>0</v>
      </c>
      <c r="M6235" s="7">
        <v>1</v>
      </c>
      <c r="N6235" s="7">
        <v>0</v>
      </c>
      <c r="O6235" s="7">
        <v>2</v>
      </c>
      <c r="P6235" s="7">
        <v>0</v>
      </c>
      <c r="Q6235" s="7">
        <v>2</v>
      </c>
      <c r="R6235" s="7">
        <v>0</v>
      </c>
      <c r="S6235" s="7">
        <v>2</v>
      </c>
      <c r="T6235" s="7">
        <v>0</v>
      </c>
      <c r="U6235" s="7">
        <v>0</v>
      </c>
      <c r="V6235" s="7">
        <v>0</v>
      </c>
      <c r="W6235" s="7">
        <v>0</v>
      </c>
      <c r="X6235" s="7">
        <v>9.8232319999999998E-2</v>
      </c>
      <c r="Y6235" s="7">
        <v>0.17906637</v>
      </c>
      <c r="Z6235" s="7">
        <v>0.26311388000000002</v>
      </c>
      <c r="AA6235" s="7">
        <v>0.35613842000000001</v>
      </c>
      <c r="AB6235" s="7">
        <v>0.39607415000000001</v>
      </c>
      <c r="AC6235" s="7">
        <v>0.43364873999999998</v>
      </c>
      <c r="AD6235" s="7">
        <v>0.44677296</v>
      </c>
      <c r="AE6235" s="7">
        <v>0.46975319999999998</v>
      </c>
      <c r="AF6235" s="7">
        <v>0.45793425999999998</v>
      </c>
      <c r="AG6235" s="7">
        <v>0.45141279000000001</v>
      </c>
      <c r="AH6235" s="7">
        <v>0.44871427000000003</v>
      </c>
      <c r="AI6235" s="7">
        <v>0.43921937999999999</v>
      </c>
    </row>
    <row r="6236" spans="1:35" x14ac:dyDescent="0.25">
      <c r="A6236" s="3">
        <f>VLOOKUP($F6236,Områder!$A$1:$T$64,7,FALSE)</f>
        <v>23</v>
      </c>
      <c r="B6236" s="3" t="str">
        <f>VLOOKUP($F6236,Områder!$A$1:$T$64,4,FALSE)</f>
        <v>Bøgeskov Skole</v>
      </c>
      <c r="C6236" s="3" t="str">
        <f>VLOOKUP($F6236,Områder!$A$1:$T$64,5,FALSE)</f>
        <v>Kirstinebjergskolen</v>
      </c>
      <c r="D6236" s="3" t="str">
        <f>VLOOKUP($F6236,Områder!$A$1:$T$64,10,FALSE) &amp; " - " &amp; VLOOKUP($F6236,Områder!$A$1:$T$64,11,FALSE)</f>
        <v>2 - Egeskov, Bøgeskov og Trelde</v>
      </c>
      <c r="E6236" s="3" t="str">
        <f>VLOOKUP($F6236,Områder!$A$1:$T$64,6,FALSE)</f>
        <v>Distriktsinstitutionen Kirstinebjerg</v>
      </c>
      <c r="F6236" s="1">
        <v>710</v>
      </c>
      <c r="G6236" s="1">
        <v>34</v>
      </c>
      <c r="H6236" s="7">
        <v>2</v>
      </c>
      <c r="I6236" s="7">
        <v>1</v>
      </c>
      <c r="J6236" s="7">
        <v>0</v>
      </c>
      <c r="K6236" s="7">
        <v>3</v>
      </c>
      <c r="L6236" s="7">
        <v>2</v>
      </c>
      <c r="M6236" s="7">
        <v>0</v>
      </c>
      <c r="N6236" s="7">
        <v>1</v>
      </c>
      <c r="O6236" s="7">
        <v>0</v>
      </c>
      <c r="P6236" s="7">
        <v>2</v>
      </c>
      <c r="Q6236" s="7">
        <v>0</v>
      </c>
      <c r="R6236" s="7">
        <v>2</v>
      </c>
      <c r="S6236" s="7">
        <v>0</v>
      </c>
      <c r="T6236" s="7">
        <v>2</v>
      </c>
      <c r="U6236" s="7">
        <v>0</v>
      </c>
      <c r="V6236" s="7">
        <v>1</v>
      </c>
      <c r="W6236" s="7">
        <v>0</v>
      </c>
      <c r="X6236" s="7">
        <v>0.12780484</v>
      </c>
      <c r="Y6236" s="7">
        <v>0.20502426000000001</v>
      </c>
      <c r="Z6236" s="7">
        <v>0.26608482999999999</v>
      </c>
      <c r="AA6236" s="7">
        <v>0.33047267000000002</v>
      </c>
      <c r="AB6236" s="7">
        <v>0.41781510999999999</v>
      </c>
      <c r="AC6236" s="7">
        <v>0.44920180999999998</v>
      </c>
      <c r="AD6236" s="7">
        <v>0.47797685000000001</v>
      </c>
      <c r="AE6236" s="7">
        <v>0.48622222999999998</v>
      </c>
      <c r="AF6236" s="7">
        <v>0.50754403999999997</v>
      </c>
      <c r="AG6236" s="7">
        <v>0.49563218999999997</v>
      </c>
      <c r="AH6236" s="7">
        <v>0.48934601</v>
      </c>
      <c r="AI6236" s="7">
        <v>0.48599574000000001</v>
      </c>
    </row>
    <row r="6237" spans="1:35" x14ac:dyDescent="0.25">
      <c r="A6237" s="3">
        <f>VLOOKUP($F6237,Områder!$A$1:$T$64,7,FALSE)</f>
        <v>23</v>
      </c>
      <c r="B6237" s="3" t="str">
        <f>VLOOKUP($F6237,Områder!$A$1:$T$64,4,FALSE)</f>
        <v>Bøgeskov Skole</v>
      </c>
      <c r="C6237" s="3" t="str">
        <f>VLOOKUP($F6237,Områder!$A$1:$T$64,5,FALSE)</f>
        <v>Kirstinebjergskolen</v>
      </c>
      <c r="D6237" s="3" t="str">
        <f>VLOOKUP($F6237,Områder!$A$1:$T$64,10,FALSE) &amp; " - " &amp; VLOOKUP($F6237,Områder!$A$1:$T$64,11,FALSE)</f>
        <v>2 - Egeskov, Bøgeskov og Trelde</v>
      </c>
      <c r="E6237" s="3" t="str">
        <f>VLOOKUP($F6237,Områder!$A$1:$T$64,6,FALSE)</f>
        <v>Distriktsinstitutionen Kirstinebjerg</v>
      </c>
      <c r="F6237" s="1">
        <v>710</v>
      </c>
      <c r="G6237" s="1">
        <v>35</v>
      </c>
      <c r="H6237" s="7">
        <v>0</v>
      </c>
      <c r="I6237" s="7">
        <v>2</v>
      </c>
      <c r="J6237" s="7">
        <v>1</v>
      </c>
      <c r="K6237" s="7">
        <v>0</v>
      </c>
      <c r="L6237" s="7">
        <v>3</v>
      </c>
      <c r="M6237" s="7">
        <v>2</v>
      </c>
      <c r="N6237" s="7">
        <v>0</v>
      </c>
      <c r="O6237" s="7">
        <v>1</v>
      </c>
      <c r="P6237" s="7">
        <v>0</v>
      </c>
      <c r="Q6237" s="7">
        <v>2</v>
      </c>
      <c r="R6237" s="7">
        <v>0</v>
      </c>
      <c r="S6237" s="7">
        <v>2</v>
      </c>
      <c r="T6237" s="7">
        <v>0</v>
      </c>
      <c r="U6237" s="7">
        <v>1</v>
      </c>
      <c r="V6237" s="7">
        <v>0</v>
      </c>
      <c r="W6237" s="7">
        <v>1</v>
      </c>
      <c r="X6237" s="7">
        <v>0.11095305</v>
      </c>
      <c r="Y6237" s="7">
        <v>0.21725001999999999</v>
      </c>
      <c r="Z6237" s="7">
        <v>0.26813092999999999</v>
      </c>
      <c r="AA6237" s="7">
        <v>0.31267481000000003</v>
      </c>
      <c r="AB6237" s="7">
        <v>0.36969436999999999</v>
      </c>
      <c r="AC6237" s="7">
        <v>0.44814589999999999</v>
      </c>
      <c r="AD6237" s="7">
        <v>0.46987214999999999</v>
      </c>
      <c r="AE6237" s="7">
        <v>0.49278382999999998</v>
      </c>
      <c r="AF6237" s="7">
        <v>0.49833333000000002</v>
      </c>
      <c r="AG6237" s="7">
        <v>0.51846165</v>
      </c>
      <c r="AH6237" s="7">
        <v>0.50578120999999998</v>
      </c>
      <c r="AI6237" s="7">
        <v>0.49913565999999998</v>
      </c>
    </row>
    <row r="6238" spans="1:35" x14ac:dyDescent="0.25">
      <c r="A6238" s="3">
        <f>VLOOKUP($F6238,Områder!$A$1:$T$64,7,FALSE)</f>
        <v>23</v>
      </c>
      <c r="B6238" s="3" t="str">
        <f>VLOOKUP($F6238,Områder!$A$1:$T$64,4,FALSE)</f>
        <v>Bøgeskov Skole</v>
      </c>
      <c r="C6238" s="3" t="str">
        <f>VLOOKUP($F6238,Områder!$A$1:$T$64,5,FALSE)</f>
        <v>Kirstinebjergskolen</v>
      </c>
      <c r="D6238" s="3" t="str">
        <f>VLOOKUP($F6238,Områder!$A$1:$T$64,10,FALSE) &amp; " - " &amp; VLOOKUP($F6238,Områder!$A$1:$T$64,11,FALSE)</f>
        <v>2 - Egeskov, Bøgeskov og Trelde</v>
      </c>
      <c r="E6238" s="3" t="str">
        <f>VLOOKUP($F6238,Områder!$A$1:$T$64,6,FALSE)</f>
        <v>Distriktsinstitutionen Kirstinebjerg</v>
      </c>
      <c r="F6238" s="1">
        <v>710</v>
      </c>
      <c r="G6238" s="1">
        <v>36</v>
      </c>
      <c r="H6238" s="7">
        <v>0</v>
      </c>
      <c r="I6238" s="7">
        <v>0</v>
      </c>
      <c r="J6238" s="7">
        <v>2</v>
      </c>
      <c r="K6238" s="7">
        <v>1</v>
      </c>
      <c r="L6238" s="7">
        <v>0</v>
      </c>
      <c r="M6238" s="7">
        <v>3</v>
      </c>
      <c r="N6238" s="7">
        <v>2</v>
      </c>
      <c r="O6238" s="7">
        <v>0</v>
      </c>
      <c r="P6238" s="7">
        <v>1</v>
      </c>
      <c r="Q6238" s="7">
        <v>0</v>
      </c>
      <c r="R6238" s="7">
        <v>3</v>
      </c>
      <c r="S6238" s="7">
        <v>0</v>
      </c>
      <c r="T6238" s="7">
        <v>2</v>
      </c>
      <c r="U6238" s="7">
        <v>0</v>
      </c>
      <c r="V6238" s="7">
        <v>2</v>
      </c>
      <c r="W6238" s="7">
        <v>0</v>
      </c>
      <c r="X6238" s="7">
        <v>0.94883262999999995</v>
      </c>
      <c r="Y6238" s="7">
        <v>0.19103421000000001</v>
      </c>
      <c r="Z6238" s="7">
        <v>0.27640357999999998</v>
      </c>
      <c r="AA6238" s="7">
        <v>0.30924251000000003</v>
      </c>
      <c r="AB6238" s="7">
        <v>0.35040142000000002</v>
      </c>
      <c r="AC6238" s="7">
        <v>0.40028489</v>
      </c>
      <c r="AD6238" s="7">
        <v>0.47129029</v>
      </c>
      <c r="AE6238" s="7">
        <v>0.48742927000000003</v>
      </c>
      <c r="AF6238" s="7">
        <v>0.50705968000000001</v>
      </c>
      <c r="AG6238" s="7">
        <v>0.51133242999999995</v>
      </c>
      <c r="AH6238" s="7">
        <v>0.52982092000000003</v>
      </c>
      <c r="AI6238" s="7">
        <v>0.51663773999999996</v>
      </c>
    </row>
    <row r="6239" spans="1:35" x14ac:dyDescent="0.25">
      <c r="A6239" s="3">
        <f>VLOOKUP($F6239,Områder!$A$1:$T$64,7,FALSE)</f>
        <v>23</v>
      </c>
      <c r="B6239" s="3" t="str">
        <f>VLOOKUP($F6239,Områder!$A$1:$T$64,4,FALSE)</f>
        <v>Bøgeskov Skole</v>
      </c>
      <c r="C6239" s="3" t="str">
        <f>VLOOKUP($F6239,Områder!$A$1:$T$64,5,FALSE)</f>
        <v>Kirstinebjergskolen</v>
      </c>
      <c r="D6239" s="3" t="str">
        <f>VLOOKUP($F6239,Områder!$A$1:$T$64,10,FALSE) &amp; " - " &amp; VLOOKUP($F6239,Områder!$A$1:$T$64,11,FALSE)</f>
        <v>2 - Egeskov, Bøgeskov og Trelde</v>
      </c>
      <c r="E6239" s="3" t="str">
        <f>VLOOKUP($F6239,Områder!$A$1:$T$64,6,FALSE)</f>
        <v>Distriktsinstitutionen Kirstinebjerg</v>
      </c>
      <c r="F6239" s="1">
        <v>710</v>
      </c>
      <c r="G6239" s="1">
        <v>37</v>
      </c>
      <c r="H6239" s="7">
        <v>2</v>
      </c>
      <c r="I6239" s="7">
        <v>0</v>
      </c>
      <c r="J6239" s="7">
        <v>1</v>
      </c>
      <c r="K6239" s="7">
        <v>2</v>
      </c>
      <c r="L6239" s="7">
        <v>0</v>
      </c>
      <c r="M6239" s="7">
        <v>0</v>
      </c>
      <c r="N6239" s="7">
        <v>3</v>
      </c>
      <c r="O6239" s="7">
        <v>2</v>
      </c>
      <c r="P6239" s="7">
        <v>0</v>
      </c>
      <c r="Q6239" s="7">
        <v>1</v>
      </c>
      <c r="R6239" s="7">
        <v>0</v>
      </c>
      <c r="S6239" s="7">
        <v>3</v>
      </c>
      <c r="T6239" s="7">
        <v>0</v>
      </c>
      <c r="U6239" s="7">
        <v>1</v>
      </c>
      <c r="V6239" s="7">
        <v>0</v>
      </c>
      <c r="W6239" s="7">
        <v>2</v>
      </c>
      <c r="X6239" s="7">
        <v>0.10296609</v>
      </c>
      <c r="Y6239" s="7">
        <v>0.94244154000000002</v>
      </c>
      <c r="Z6239" s="7">
        <v>0.26772507000000001</v>
      </c>
      <c r="AA6239" s="7">
        <v>0.3345553</v>
      </c>
      <c r="AB6239" s="7">
        <v>0.35941489999999998</v>
      </c>
      <c r="AC6239" s="7">
        <v>0.39597209</v>
      </c>
      <c r="AD6239" s="7">
        <v>0.43818631000000002</v>
      </c>
      <c r="AE6239" s="7">
        <v>0.50343609</v>
      </c>
      <c r="AF6239" s="7">
        <v>0.51555993</v>
      </c>
      <c r="AG6239" s="7">
        <v>0.53324340999999997</v>
      </c>
      <c r="AH6239" s="7">
        <v>0.53573672000000006</v>
      </c>
      <c r="AI6239" s="7">
        <v>0.55252184999999998</v>
      </c>
    </row>
    <row r="6240" spans="1:35" x14ac:dyDescent="0.25">
      <c r="A6240" s="3">
        <f>VLOOKUP($F6240,Områder!$A$1:$T$64,7,FALSE)</f>
        <v>23</v>
      </c>
      <c r="B6240" s="3" t="str">
        <f>VLOOKUP($F6240,Områder!$A$1:$T$64,4,FALSE)</f>
        <v>Bøgeskov Skole</v>
      </c>
      <c r="C6240" s="3" t="str">
        <f>VLOOKUP($F6240,Områder!$A$1:$T$64,5,FALSE)</f>
        <v>Kirstinebjergskolen</v>
      </c>
      <c r="D6240" s="3" t="str">
        <f>VLOOKUP($F6240,Områder!$A$1:$T$64,10,FALSE) &amp; " - " &amp; VLOOKUP($F6240,Områder!$A$1:$T$64,11,FALSE)</f>
        <v>2 - Egeskov, Bøgeskov og Trelde</v>
      </c>
      <c r="E6240" s="3" t="str">
        <f>VLOOKUP($F6240,Områder!$A$1:$T$64,6,FALSE)</f>
        <v>Distriktsinstitutionen Kirstinebjerg</v>
      </c>
      <c r="F6240" s="1">
        <v>710</v>
      </c>
      <c r="G6240" s="1">
        <v>38</v>
      </c>
      <c r="H6240" s="7">
        <v>2</v>
      </c>
      <c r="I6240" s="7">
        <v>2</v>
      </c>
      <c r="J6240" s="7">
        <v>0</v>
      </c>
      <c r="K6240" s="7">
        <v>1</v>
      </c>
      <c r="L6240" s="7">
        <v>2</v>
      </c>
      <c r="M6240" s="7">
        <v>0</v>
      </c>
      <c r="N6240" s="7">
        <v>0</v>
      </c>
      <c r="O6240" s="7">
        <v>4</v>
      </c>
      <c r="P6240" s="7">
        <v>2</v>
      </c>
      <c r="Q6240" s="7">
        <v>0</v>
      </c>
      <c r="R6240" s="7">
        <v>1</v>
      </c>
      <c r="S6240" s="7">
        <v>0</v>
      </c>
      <c r="T6240" s="7">
        <v>3</v>
      </c>
      <c r="U6240" s="7">
        <v>0</v>
      </c>
      <c r="V6240" s="7">
        <v>1</v>
      </c>
      <c r="W6240" s="7">
        <v>0</v>
      </c>
      <c r="X6240" s="7">
        <v>1.84614692</v>
      </c>
      <c r="Y6240" s="7">
        <v>0.19363152</v>
      </c>
      <c r="Z6240" s="7">
        <v>0.92431004000000005</v>
      </c>
      <c r="AA6240" s="7">
        <v>0.32613378999999998</v>
      </c>
      <c r="AB6240" s="7">
        <v>0.38516166000000002</v>
      </c>
      <c r="AC6240" s="7">
        <v>0.40166676000000001</v>
      </c>
      <c r="AD6240" s="7">
        <v>0.43189557000000001</v>
      </c>
      <c r="AE6240" s="7">
        <v>0.46790976000000001</v>
      </c>
      <c r="AF6240" s="7">
        <v>0.52908984000000003</v>
      </c>
      <c r="AG6240" s="7">
        <v>0.53841932000000003</v>
      </c>
      <c r="AH6240" s="7">
        <v>0.55357168999999995</v>
      </c>
      <c r="AI6240" s="7">
        <v>0.55397843000000002</v>
      </c>
    </row>
    <row r="6241" spans="1:35" x14ac:dyDescent="0.25">
      <c r="A6241" s="3">
        <f>VLOOKUP($F6241,Områder!$A$1:$T$64,7,FALSE)</f>
        <v>23</v>
      </c>
      <c r="B6241" s="3" t="str">
        <f>VLOOKUP($F6241,Områder!$A$1:$T$64,4,FALSE)</f>
        <v>Bøgeskov Skole</v>
      </c>
      <c r="C6241" s="3" t="str">
        <f>VLOOKUP($F6241,Områder!$A$1:$T$64,5,FALSE)</f>
        <v>Kirstinebjergskolen</v>
      </c>
      <c r="D6241" s="3" t="str">
        <f>VLOOKUP($F6241,Områder!$A$1:$T$64,10,FALSE) &amp; " - " &amp; VLOOKUP($F6241,Områder!$A$1:$T$64,11,FALSE)</f>
        <v>2 - Egeskov, Bøgeskov og Trelde</v>
      </c>
      <c r="E6241" s="3" t="str">
        <f>VLOOKUP($F6241,Områder!$A$1:$T$64,6,FALSE)</f>
        <v>Distriktsinstitutionen Kirstinebjerg</v>
      </c>
      <c r="F6241" s="1">
        <v>710</v>
      </c>
      <c r="G6241" s="1">
        <v>39</v>
      </c>
      <c r="H6241" s="7">
        <v>1</v>
      </c>
      <c r="I6241" s="7">
        <v>2</v>
      </c>
      <c r="J6241" s="7">
        <v>2</v>
      </c>
      <c r="K6241" s="7">
        <v>0</v>
      </c>
      <c r="L6241" s="7">
        <v>1</v>
      </c>
      <c r="M6241" s="7">
        <v>2</v>
      </c>
      <c r="N6241" s="7">
        <v>0</v>
      </c>
      <c r="O6241" s="7">
        <v>0</v>
      </c>
      <c r="P6241" s="7">
        <v>3</v>
      </c>
      <c r="Q6241" s="7">
        <v>2</v>
      </c>
      <c r="R6241" s="7">
        <v>0</v>
      </c>
      <c r="S6241" s="7">
        <v>1</v>
      </c>
      <c r="T6241" s="7">
        <v>0</v>
      </c>
      <c r="U6241" s="7">
        <v>3</v>
      </c>
      <c r="V6241" s="7">
        <v>0</v>
      </c>
      <c r="W6241" s="7">
        <v>1</v>
      </c>
      <c r="X6241" s="7">
        <v>9.1122640000000005E-2</v>
      </c>
      <c r="Y6241" s="7">
        <v>1.73861723</v>
      </c>
      <c r="Z6241" s="7">
        <v>0.26234579000000002</v>
      </c>
      <c r="AA6241" s="7">
        <v>0.93204005999999995</v>
      </c>
      <c r="AB6241" s="7">
        <v>0.37890687000000001</v>
      </c>
      <c r="AC6241" s="7">
        <v>0.43148005</v>
      </c>
      <c r="AD6241" s="7">
        <v>0.44033973999999998</v>
      </c>
      <c r="AE6241" s="7">
        <v>0.46650928000000003</v>
      </c>
      <c r="AF6241" s="7">
        <v>0.50016300999999996</v>
      </c>
      <c r="AG6241" s="7">
        <v>0.55926677999999996</v>
      </c>
      <c r="AH6241" s="7">
        <v>0.56620459999999995</v>
      </c>
      <c r="AI6241" s="7">
        <v>0.57944488000000005</v>
      </c>
    </row>
    <row r="6242" spans="1:35" x14ac:dyDescent="0.25">
      <c r="A6242" s="3">
        <f>VLOOKUP($F6242,Områder!$A$1:$T$64,7,FALSE)</f>
        <v>23</v>
      </c>
      <c r="B6242" s="3" t="str">
        <f>VLOOKUP($F6242,Områder!$A$1:$T$64,4,FALSE)</f>
        <v>Bøgeskov Skole</v>
      </c>
      <c r="C6242" s="3" t="str">
        <f>VLOOKUP($F6242,Områder!$A$1:$T$64,5,FALSE)</f>
        <v>Kirstinebjergskolen</v>
      </c>
      <c r="D6242" s="3" t="str">
        <f>VLOOKUP($F6242,Områder!$A$1:$T$64,10,FALSE) &amp; " - " &amp; VLOOKUP($F6242,Områder!$A$1:$T$64,11,FALSE)</f>
        <v>2 - Egeskov, Bøgeskov og Trelde</v>
      </c>
      <c r="E6242" s="3" t="str">
        <f>VLOOKUP($F6242,Områder!$A$1:$T$64,6,FALSE)</f>
        <v>Distriktsinstitutionen Kirstinebjerg</v>
      </c>
      <c r="F6242" s="1">
        <v>710</v>
      </c>
      <c r="G6242" s="1">
        <v>40</v>
      </c>
      <c r="H6242" s="7">
        <v>3</v>
      </c>
      <c r="I6242" s="7">
        <v>1</v>
      </c>
      <c r="J6242" s="7">
        <v>2</v>
      </c>
      <c r="K6242" s="7">
        <v>2</v>
      </c>
      <c r="L6242" s="7">
        <v>1</v>
      </c>
      <c r="M6242" s="7">
        <v>1</v>
      </c>
      <c r="N6242" s="7">
        <v>2</v>
      </c>
      <c r="O6242" s="7">
        <v>0</v>
      </c>
      <c r="P6242" s="7">
        <v>0</v>
      </c>
      <c r="Q6242" s="7">
        <v>3</v>
      </c>
      <c r="R6242" s="7">
        <v>2</v>
      </c>
      <c r="S6242" s="7">
        <v>0</v>
      </c>
      <c r="T6242" s="7">
        <v>1</v>
      </c>
      <c r="U6242" s="7">
        <v>0</v>
      </c>
      <c r="V6242" s="7">
        <v>3</v>
      </c>
      <c r="W6242" s="7">
        <v>0</v>
      </c>
      <c r="X6242" s="7">
        <v>1.0003249999999999</v>
      </c>
      <c r="Y6242" s="7">
        <v>0.16533523999999999</v>
      </c>
      <c r="Z6242" s="7">
        <v>1.6395198600000001</v>
      </c>
      <c r="AA6242" s="7">
        <v>0.30892620999999998</v>
      </c>
      <c r="AB6242" s="7">
        <v>0.92266853000000004</v>
      </c>
      <c r="AC6242" s="7">
        <v>0.41679576000000002</v>
      </c>
      <c r="AD6242" s="7">
        <v>0.46149553999999998</v>
      </c>
      <c r="AE6242" s="7">
        <v>0.46514678999999998</v>
      </c>
      <c r="AF6242" s="7">
        <v>0.48862826999999998</v>
      </c>
      <c r="AG6242" s="7">
        <v>0.52017133000000004</v>
      </c>
      <c r="AH6242" s="7">
        <v>0.57644677</v>
      </c>
      <c r="AI6242" s="7">
        <v>0.58104897</v>
      </c>
    </row>
    <row r="6243" spans="1:35" x14ac:dyDescent="0.25">
      <c r="A6243" s="3">
        <f>VLOOKUP($F6243,Områder!$A$1:$T$64,7,FALSE)</f>
        <v>23</v>
      </c>
      <c r="B6243" s="3" t="str">
        <f>VLOOKUP($F6243,Områder!$A$1:$T$64,4,FALSE)</f>
        <v>Bøgeskov Skole</v>
      </c>
      <c r="C6243" s="3" t="str">
        <f>VLOOKUP($F6243,Områder!$A$1:$T$64,5,FALSE)</f>
        <v>Kirstinebjergskolen</v>
      </c>
      <c r="D6243" s="3" t="str">
        <f>VLOOKUP($F6243,Områder!$A$1:$T$64,10,FALSE) &amp; " - " &amp; VLOOKUP($F6243,Områder!$A$1:$T$64,11,FALSE)</f>
        <v>2 - Egeskov, Bøgeskov og Trelde</v>
      </c>
      <c r="E6243" s="3" t="str">
        <f>VLOOKUP($F6243,Områder!$A$1:$T$64,6,FALSE)</f>
        <v>Distriktsinstitutionen Kirstinebjerg</v>
      </c>
      <c r="F6243" s="1">
        <v>710</v>
      </c>
      <c r="G6243" s="1">
        <v>41</v>
      </c>
      <c r="H6243" s="7">
        <v>0</v>
      </c>
      <c r="I6243" s="7">
        <v>3</v>
      </c>
      <c r="J6243" s="7">
        <v>1</v>
      </c>
      <c r="K6243" s="7">
        <v>2</v>
      </c>
      <c r="L6243" s="7">
        <v>2</v>
      </c>
      <c r="M6243" s="7">
        <v>1</v>
      </c>
      <c r="N6243" s="7">
        <v>1</v>
      </c>
      <c r="O6243" s="7">
        <v>2</v>
      </c>
      <c r="P6243" s="7">
        <v>0</v>
      </c>
      <c r="Q6243" s="7">
        <v>0</v>
      </c>
      <c r="R6243" s="7">
        <v>2</v>
      </c>
      <c r="S6243" s="7">
        <v>2</v>
      </c>
      <c r="T6243" s="7">
        <v>0</v>
      </c>
      <c r="U6243" s="7">
        <v>1</v>
      </c>
      <c r="V6243" s="7">
        <v>0</v>
      </c>
      <c r="W6243" s="7">
        <v>3</v>
      </c>
      <c r="X6243" s="7">
        <v>8.9269200000000007E-2</v>
      </c>
      <c r="Y6243" s="7">
        <v>1.0044568700000001</v>
      </c>
      <c r="Z6243" s="7">
        <v>0.23294753000000001</v>
      </c>
      <c r="AA6243" s="7">
        <v>1.53425901</v>
      </c>
      <c r="AB6243" s="7">
        <v>0.35631339000000001</v>
      </c>
      <c r="AC6243" s="7">
        <v>0.91711514999999999</v>
      </c>
      <c r="AD6243" s="7">
        <v>0.45231514</v>
      </c>
      <c r="AE6243" s="7">
        <v>0.49034399000000001</v>
      </c>
      <c r="AF6243" s="7">
        <v>0.48991148000000001</v>
      </c>
      <c r="AG6243" s="7">
        <v>0.51137916000000005</v>
      </c>
      <c r="AH6243" s="7">
        <v>0.54041589000000001</v>
      </c>
      <c r="AI6243" s="7">
        <v>0.59359667000000005</v>
      </c>
    </row>
    <row r="6244" spans="1:35" x14ac:dyDescent="0.25">
      <c r="A6244" s="3">
        <f>VLOOKUP($F6244,Områder!$A$1:$T$64,7,FALSE)</f>
        <v>23</v>
      </c>
      <c r="B6244" s="3" t="str">
        <f>VLOOKUP($F6244,Områder!$A$1:$T$64,4,FALSE)</f>
        <v>Bøgeskov Skole</v>
      </c>
      <c r="C6244" s="3" t="str">
        <f>VLOOKUP($F6244,Områder!$A$1:$T$64,5,FALSE)</f>
        <v>Kirstinebjergskolen</v>
      </c>
      <c r="D6244" s="3" t="str">
        <f>VLOOKUP($F6244,Områder!$A$1:$T$64,10,FALSE) &amp; " - " &amp; VLOOKUP($F6244,Områder!$A$1:$T$64,11,FALSE)</f>
        <v>2 - Egeskov, Bøgeskov og Trelde</v>
      </c>
      <c r="E6244" s="3" t="str">
        <f>VLOOKUP($F6244,Områder!$A$1:$T$64,6,FALSE)</f>
        <v>Distriktsinstitutionen Kirstinebjerg</v>
      </c>
      <c r="F6244" s="1">
        <v>710</v>
      </c>
      <c r="G6244" s="1">
        <v>42</v>
      </c>
      <c r="H6244" s="7">
        <v>1</v>
      </c>
      <c r="I6244" s="7">
        <v>0</v>
      </c>
      <c r="J6244" s="7">
        <v>3</v>
      </c>
      <c r="K6244" s="7">
        <v>1</v>
      </c>
      <c r="L6244" s="7">
        <v>2</v>
      </c>
      <c r="M6244" s="7">
        <v>2</v>
      </c>
      <c r="N6244" s="7">
        <v>1</v>
      </c>
      <c r="O6244" s="7">
        <v>1</v>
      </c>
      <c r="P6244" s="7">
        <v>2</v>
      </c>
      <c r="Q6244" s="7">
        <v>0</v>
      </c>
      <c r="R6244" s="7">
        <v>0</v>
      </c>
      <c r="S6244" s="7">
        <v>2</v>
      </c>
      <c r="T6244" s="7">
        <v>2</v>
      </c>
      <c r="U6244" s="7">
        <v>0</v>
      </c>
      <c r="V6244" s="7">
        <v>1</v>
      </c>
      <c r="W6244" s="7">
        <v>0</v>
      </c>
      <c r="X6244" s="7">
        <v>2.8416720999999998</v>
      </c>
      <c r="Y6244" s="7">
        <v>0.15811148999999999</v>
      </c>
      <c r="Z6244" s="7">
        <v>0.98044010999999998</v>
      </c>
      <c r="AA6244" s="7">
        <v>0.27745009999999998</v>
      </c>
      <c r="AB6244" s="7">
        <v>1.47662472</v>
      </c>
      <c r="AC6244" s="7">
        <v>0.39000076</v>
      </c>
      <c r="AD6244" s="7">
        <v>0.89627692999999997</v>
      </c>
      <c r="AE6244" s="7">
        <v>0.47537899</v>
      </c>
      <c r="AF6244" s="7">
        <v>0.50955545000000002</v>
      </c>
      <c r="AG6244" s="7">
        <v>0.50630607999999999</v>
      </c>
      <c r="AH6244" s="7">
        <v>0.52616074999999995</v>
      </c>
      <c r="AI6244" s="7">
        <v>0.55243673999999998</v>
      </c>
    </row>
    <row r="6245" spans="1:35" x14ac:dyDescent="0.25">
      <c r="A6245" s="3">
        <f>VLOOKUP($F6245,Områder!$A$1:$T$64,7,FALSE)</f>
        <v>23</v>
      </c>
      <c r="B6245" s="3" t="str">
        <f>VLOOKUP($F6245,Områder!$A$1:$T$64,4,FALSE)</f>
        <v>Bøgeskov Skole</v>
      </c>
      <c r="C6245" s="3" t="str">
        <f>VLOOKUP($F6245,Områder!$A$1:$T$64,5,FALSE)</f>
        <v>Kirstinebjergskolen</v>
      </c>
      <c r="D6245" s="3" t="str">
        <f>VLOOKUP($F6245,Områder!$A$1:$T$64,10,FALSE) &amp; " - " &amp; VLOOKUP($F6245,Områder!$A$1:$T$64,11,FALSE)</f>
        <v>2 - Egeskov, Bøgeskov og Trelde</v>
      </c>
      <c r="E6245" s="3" t="str">
        <f>VLOOKUP($F6245,Områder!$A$1:$T$64,6,FALSE)</f>
        <v>Distriktsinstitutionen Kirstinebjerg</v>
      </c>
      <c r="F6245" s="1">
        <v>710</v>
      </c>
      <c r="G6245" s="1">
        <v>43</v>
      </c>
      <c r="H6245" s="7">
        <v>0</v>
      </c>
      <c r="I6245" s="7">
        <v>1</v>
      </c>
      <c r="J6245" s="7">
        <v>0</v>
      </c>
      <c r="K6245" s="7">
        <v>3</v>
      </c>
      <c r="L6245" s="7">
        <v>1</v>
      </c>
      <c r="M6245" s="7">
        <v>2</v>
      </c>
      <c r="N6245" s="7">
        <v>2</v>
      </c>
      <c r="O6245" s="7">
        <v>1</v>
      </c>
      <c r="P6245" s="7">
        <v>1</v>
      </c>
      <c r="Q6245" s="7">
        <v>2</v>
      </c>
      <c r="R6245" s="7">
        <v>0</v>
      </c>
      <c r="S6245" s="7">
        <v>0</v>
      </c>
      <c r="T6245" s="7">
        <v>2</v>
      </c>
      <c r="U6245" s="7">
        <v>3</v>
      </c>
      <c r="V6245" s="7">
        <v>0</v>
      </c>
      <c r="W6245" s="7">
        <v>1</v>
      </c>
      <c r="X6245" s="7">
        <v>8.0585130000000005E-2</v>
      </c>
      <c r="Y6245" s="7">
        <v>2.6438840300000002</v>
      </c>
      <c r="Z6245" s="7">
        <v>0.21722786999999999</v>
      </c>
      <c r="AA6245" s="7">
        <v>0.95555595000000004</v>
      </c>
      <c r="AB6245" s="7">
        <v>0.31921548999999999</v>
      </c>
      <c r="AC6245" s="7">
        <v>1.39181138</v>
      </c>
      <c r="AD6245" s="7">
        <v>0.41754756999999998</v>
      </c>
      <c r="AE6245" s="7">
        <v>0.87428859000000003</v>
      </c>
      <c r="AF6245" s="7">
        <v>0.49331122999999999</v>
      </c>
      <c r="AG6245" s="7">
        <v>0.52368833000000004</v>
      </c>
      <c r="AH6245" s="7">
        <v>0.51791248000000001</v>
      </c>
      <c r="AI6245" s="7">
        <v>0.53534570999999997</v>
      </c>
    </row>
    <row r="6246" spans="1:35" x14ac:dyDescent="0.25">
      <c r="A6246" s="3">
        <f>VLOOKUP($F6246,Områder!$A$1:$T$64,7,FALSE)</f>
        <v>23</v>
      </c>
      <c r="B6246" s="3" t="str">
        <f>VLOOKUP($F6246,Områder!$A$1:$T$64,4,FALSE)</f>
        <v>Bøgeskov Skole</v>
      </c>
      <c r="C6246" s="3" t="str">
        <f>VLOOKUP($F6246,Områder!$A$1:$T$64,5,FALSE)</f>
        <v>Kirstinebjergskolen</v>
      </c>
      <c r="D6246" s="3" t="str">
        <f>VLOOKUP($F6246,Områder!$A$1:$T$64,10,FALSE) &amp; " - " &amp; VLOOKUP($F6246,Områder!$A$1:$T$64,11,FALSE)</f>
        <v>2 - Egeskov, Bøgeskov og Trelde</v>
      </c>
      <c r="E6246" s="3" t="str">
        <f>VLOOKUP($F6246,Områder!$A$1:$T$64,6,FALSE)</f>
        <v>Distriktsinstitutionen Kirstinebjerg</v>
      </c>
      <c r="F6246" s="1">
        <v>710</v>
      </c>
      <c r="G6246" s="1">
        <v>44</v>
      </c>
      <c r="H6246" s="7">
        <v>1</v>
      </c>
      <c r="I6246" s="7">
        <v>0</v>
      </c>
      <c r="J6246" s="7">
        <v>1</v>
      </c>
      <c r="K6246" s="7">
        <v>0</v>
      </c>
      <c r="L6246" s="7">
        <v>2</v>
      </c>
      <c r="M6246" s="7">
        <v>1</v>
      </c>
      <c r="N6246" s="7">
        <v>2</v>
      </c>
      <c r="O6246" s="7">
        <v>2</v>
      </c>
      <c r="P6246" s="7">
        <v>1</v>
      </c>
      <c r="Q6246" s="7">
        <v>1</v>
      </c>
      <c r="R6246" s="7">
        <v>2</v>
      </c>
      <c r="S6246" s="7">
        <v>0</v>
      </c>
      <c r="T6246" s="7">
        <v>0</v>
      </c>
      <c r="U6246" s="7">
        <v>2</v>
      </c>
      <c r="V6246" s="7">
        <v>3</v>
      </c>
      <c r="W6246" s="7">
        <v>0</v>
      </c>
      <c r="X6246" s="7">
        <v>0.97674832</v>
      </c>
      <c r="Y6246" s="7">
        <v>0.13813033999999999</v>
      </c>
      <c r="Z6246" s="7">
        <v>2.4776775400000002</v>
      </c>
      <c r="AA6246" s="7">
        <v>0.25326989</v>
      </c>
      <c r="AB6246" s="7">
        <v>0.92503402999999995</v>
      </c>
      <c r="AC6246" s="7">
        <v>0.34482529000000001</v>
      </c>
      <c r="AD6246" s="7">
        <v>1.32207651</v>
      </c>
      <c r="AE6246" s="7">
        <v>0.43107456</v>
      </c>
      <c r="AF6246" s="7">
        <v>0.84739629999999999</v>
      </c>
      <c r="AG6246" s="7">
        <v>0.50079191999999995</v>
      </c>
      <c r="AH6246" s="7">
        <v>0.52801748999999998</v>
      </c>
      <c r="AI6246" s="7">
        <v>0.52012166999999998</v>
      </c>
    </row>
    <row r="6247" spans="1:35" x14ac:dyDescent="0.25">
      <c r="A6247" s="3">
        <f>VLOOKUP($F6247,Områder!$A$1:$T$64,7,FALSE)</f>
        <v>23</v>
      </c>
      <c r="B6247" s="3" t="str">
        <f>VLOOKUP($F6247,Områder!$A$1:$T$64,4,FALSE)</f>
        <v>Bøgeskov Skole</v>
      </c>
      <c r="C6247" s="3" t="str">
        <f>VLOOKUP($F6247,Områder!$A$1:$T$64,5,FALSE)</f>
        <v>Kirstinebjergskolen</v>
      </c>
      <c r="D6247" s="3" t="str">
        <f>VLOOKUP($F6247,Områder!$A$1:$T$64,10,FALSE) &amp; " - " &amp; VLOOKUP($F6247,Områder!$A$1:$T$64,11,FALSE)</f>
        <v>2 - Egeskov, Bøgeskov og Trelde</v>
      </c>
      <c r="E6247" s="3" t="str">
        <f>VLOOKUP($F6247,Områder!$A$1:$T$64,6,FALSE)</f>
        <v>Distriktsinstitutionen Kirstinebjerg</v>
      </c>
      <c r="F6247" s="1">
        <v>710</v>
      </c>
      <c r="G6247" s="1">
        <v>45</v>
      </c>
      <c r="H6247" s="7">
        <v>3</v>
      </c>
      <c r="I6247" s="7">
        <v>1</v>
      </c>
      <c r="J6247" s="7">
        <v>0</v>
      </c>
      <c r="K6247" s="7">
        <v>2</v>
      </c>
      <c r="L6247" s="7">
        <v>1</v>
      </c>
      <c r="M6247" s="7">
        <v>2</v>
      </c>
      <c r="N6247" s="7">
        <v>1</v>
      </c>
      <c r="O6247" s="7">
        <v>2</v>
      </c>
      <c r="P6247" s="7">
        <v>2</v>
      </c>
      <c r="Q6247" s="7">
        <v>1</v>
      </c>
      <c r="R6247" s="7">
        <v>1</v>
      </c>
      <c r="S6247" s="7">
        <v>2</v>
      </c>
      <c r="T6247" s="7">
        <v>0</v>
      </c>
      <c r="U6247" s="7">
        <v>0</v>
      </c>
      <c r="V6247" s="7">
        <v>2</v>
      </c>
      <c r="W6247" s="7">
        <v>3</v>
      </c>
      <c r="X6247" s="7">
        <v>7.2836639999999994E-2</v>
      </c>
      <c r="Y6247" s="7">
        <v>0.96865219999999996</v>
      </c>
      <c r="Z6247" s="7">
        <v>0.19909894</v>
      </c>
      <c r="AA6247" s="7">
        <v>2.3669173400000001</v>
      </c>
      <c r="AB6247" s="7">
        <v>0.30060436000000001</v>
      </c>
      <c r="AC6247" s="7">
        <v>0.93667378000000001</v>
      </c>
      <c r="AD6247" s="7">
        <v>0.38319141000000001</v>
      </c>
      <c r="AE6247" s="7">
        <v>1.27649517</v>
      </c>
      <c r="AF6247" s="7">
        <v>0.46122621000000003</v>
      </c>
      <c r="AG6247" s="7">
        <v>0.85596375999999996</v>
      </c>
      <c r="AH6247" s="7">
        <v>0.52668267000000002</v>
      </c>
      <c r="AI6247" s="7">
        <v>0.55098106000000002</v>
      </c>
    </row>
    <row r="6248" spans="1:35" x14ac:dyDescent="0.25">
      <c r="A6248" s="3">
        <f>VLOOKUP($F6248,Områder!$A$1:$T$64,7,FALSE)</f>
        <v>23</v>
      </c>
      <c r="B6248" s="3" t="str">
        <f>VLOOKUP($F6248,Områder!$A$1:$T$64,4,FALSE)</f>
        <v>Bøgeskov Skole</v>
      </c>
      <c r="C6248" s="3" t="str">
        <f>VLOOKUP($F6248,Områder!$A$1:$T$64,5,FALSE)</f>
        <v>Kirstinebjergskolen</v>
      </c>
      <c r="D6248" s="3" t="str">
        <f>VLOOKUP($F6248,Områder!$A$1:$T$64,10,FALSE) &amp; " - " &amp; VLOOKUP($F6248,Områder!$A$1:$T$64,11,FALSE)</f>
        <v>2 - Egeskov, Bøgeskov og Trelde</v>
      </c>
      <c r="E6248" s="3" t="str">
        <f>VLOOKUP($F6248,Områder!$A$1:$T$64,6,FALSE)</f>
        <v>Distriktsinstitutionen Kirstinebjerg</v>
      </c>
      <c r="F6248" s="1">
        <v>710</v>
      </c>
      <c r="G6248" s="1">
        <v>46</v>
      </c>
      <c r="H6248" s="7">
        <v>1</v>
      </c>
      <c r="I6248" s="7">
        <v>3</v>
      </c>
      <c r="J6248" s="7">
        <v>1</v>
      </c>
      <c r="K6248" s="7">
        <v>0</v>
      </c>
      <c r="L6248" s="7">
        <v>1</v>
      </c>
      <c r="M6248" s="7">
        <v>1</v>
      </c>
      <c r="N6248" s="7">
        <v>2</v>
      </c>
      <c r="O6248" s="7">
        <v>1</v>
      </c>
      <c r="P6248" s="7">
        <v>2</v>
      </c>
      <c r="Q6248" s="7">
        <v>2</v>
      </c>
      <c r="R6248" s="7">
        <v>1</v>
      </c>
      <c r="S6248" s="7">
        <v>1</v>
      </c>
      <c r="T6248" s="7">
        <v>2</v>
      </c>
      <c r="U6248" s="7">
        <v>0</v>
      </c>
      <c r="V6248" s="7">
        <v>0</v>
      </c>
      <c r="W6248" s="7">
        <v>2</v>
      </c>
      <c r="X6248" s="7">
        <v>2.8678500200000001</v>
      </c>
      <c r="Y6248" s="7">
        <v>0.14977560000000001</v>
      </c>
      <c r="Z6248" s="7">
        <v>0.96203558</v>
      </c>
      <c r="AA6248" s="7">
        <v>0.25491222000000002</v>
      </c>
      <c r="AB6248" s="7">
        <v>2.24991553</v>
      </c>
      <c r="AC6248" s="7">
        <v>0.34763254999999998</v>
      </c>
      <c r="AD6248" s="7">
        <v>0.93205833000000005</v>
      </c>
      <c r="AE6248" s="7">
        <v>0.41878598</v>
      </c>
      <c r="AF6248" s="7">
        <v>1.2358617599999999</v>
      </c>
      <c r="AG6248" s="7">
        <v>0.48975908000000001</v>
      </c>
      <c r="AH6248" s="7">
        <v>0.85351599</v>
      </c>
      <c r="AI6248" s="7">
        <v>0.54947111999999998</v>
      </c>
    </row>
    <row r="6249" spans="1:35" x14ac:dyDescent="0.25">
      <c r="A6249" s="3">
        <f>VLOOKUP($F6249,Områder!$A$1:$T$64,7,FALSE)</f>
        <v>23</v>
      </c>
      <c r="B6249" s="3" t="str">
        <f>VLOOKUP($F6249,Områder!$A$1:$T$64,4,FALSE)</f>
        <v>Bøgeskov Skole</v>
      </c>
      <c r="C6249" s="3" t="str">
        <f>VLOOKUP($F6249,Områder!$A$1:$T$64,5,FALSE)</f>
        <v>Kirstinebjergskolen</v>
      </c>
      <c r="D6249" s="3" t="str">
        <f>VLOOKUP($F6249,Områder!$A$1:$T$64,10,FALSE) &amp; " - " &amp; VLOOKUP($F6249,Områder!$A$1:$T$64,11,FALSE)</f>
        <v>2 - Egeskov, Bøgeskov og Trelde</v>
      </c>
      <c r="E6249" s="3" t="str">
        <f>VLOOKUP($F6249,Områder!$A$1:$T$64,6,FALSE)</f>
        <v>Distriktsinstitutionen Kirstinebjerg</v>
      </c>
      <c r="F6249" s="1">
        <v>710</v>
      </c>
      <c r="G6249" s="1">
        <v>47</v>
      </c>
      <c r="H6249" s="7">
        <v>1</v>
      </c>
      <c r="I6249" s="7">
        <v>1</v>
      </c>
      <c r="J6249" s="7">
        <v>3</v>
      </c>
      <c r="K6249" s="7">
        <v>1</v>
      </c>
      <c r="L6249" s="7">
        <v>0</v>
      </c>
      <c r="M6249" s="7">
        <v>1</v>
      </c>
      <c r="N6249" s="7">
        <v>2</v>
      </c>
      <c r="O6249" s="7">
        <v>2</v>
      </c>
      <c r="P6249" s="7">
        <v>1</v>
      </c>
      <c r="Q6249" s="7">
        <v>2</v>
      </c>
      <c r="R6249" s="7">
        <v>2</v>
      </c>
      <c r="S6249" s="7">
        <v>1</v>
      </c>
      <c r="T6249" s="7">
        <v>1</v>
      </c>
      <c r="U6249" s="7">
        <v>2</v>
      </c>
      <c r="V6249" s="7">
        <v>0</v>
      </c>
      <c r="W6249" s="7">
        <v>0</v>
      </c>
      <c r="X6249" s="7">
        <v>1.9610852700000001</v>
      </c>
      <c r="Y6249" s="7">
        <v>2.7851531399999998</v>
      </c>
      <c r="Z6249" s="7">
        <v>0.20505603</v>
      </c>
      <c r="AA6249" s="7">
        <v>0.96538044999999995</v>
      </c>
      <c r="AB6249" s="7">
        <v>0.29972502000000001</v>
      </c>
      <c r="AC6249" s="7">
        <v>2.1841713399999998</v>
      </c>
      <c r="AD6249" s="7">
        <v>0.38446536999999997</v>
      </c>
      <c r="AE6249" s="7">
        <v>0.93219143000000004</v>
      </c>
      <c r="AF6249" s="7">
        <v>0.44902727999999997</v>
      </c>
      <c r="AG6249" s="7">
        <v>1.2200274900000001</v>
      </c>
      <c r="AH6249" s="7">
        <v>0.51535379000000003</v>
      </c>
      <c r="AI6249" s="7">
        <v>0.85683580000000004</v>
      </c>
    </row>
    <row r="6250" spans="1:35" x14ac:dyDescent="0.25">
      <c r="A6250" s="3">
        <f>VLOOKUP($F6250,Områder!$A$1:$T$64,7,FALSE)</f>
        <v>23</v>
      </c>
      <c r="B6250" s="3" t="str">
        <f>VLOOKUP($F6250,Områder!$A$1:$T$64,4,FALSE)</f>
        <v>Bøgeskov Skole</v>
      </c>
      <c r="C6250" s="3" t="str">
        <f>VLOOKUP($F6250,Områder!$A$1:$T$64,5,FALSE)</f>
        <v>Kirstinebjergskolen</v>
      </c>
      <c r="D6250" s="3" t="str">
        <f>VLOOKUP($F6250,Områder!$A$1:$T$64,10,FALSE) &amp; " - " &amp; VLOOKUP($F6250,Områder!$A$1:$T$64,11,FALSE)</f>
        <v>2 - Egeskov, Bøgeskov og Trelde</v>
      </c>
      <c r="E6250" s="3" t="str">
        <f>VLOOKUP($F6250,Områder!$A$1:$T$64,6,FALSE)</f>
        <v>Distriktsinstitutionen Kirstinebjerg</v>
      </c>
      <c r="F6250" s="1">
        <v>710</v>
      </c>
      <c r="G6250" s="1">
        <v>48</v>
      </c>
      <c r="H6250" s="7">
        <v>0</v>
      </c>
      <c r="I6250" s="7">
        <v>1</v>
      </c>
      <c r="J6250" s="7">
        <v>1</v>
      </c>
      <c r="K6250" s="7">
        <v>3</v>
      </c>
      <c r="L6250" s="7">
        <v>1</v>
      </c>
      <c r="M6250" s="7">
        <v>0</v>
      </c>
      <c r="N6250" s="7">
        <v>1</v>
      </c>
      <c r="O6250" s="7">
        <v>3</v>
      </c>
      <c r="P6250" s="7">
        <v>2</v>
      </c>
      <c r="Q6250" s="7">
        <v>1</v>
      </c>
      <c r="R6250" s="7">
        <v>3</v>
      </c>
      <c r="S6250" s="7">
        <v>2</v>
      </c>
      <c r="T6250" s="7">
        <v>1</v>
      </c>
      <c r="U6250" s="7">
        <v>1</v>
      </c>
      <c r="V6250" s="7">
        <v>2</v>
      </c>
      <c r="W6250" s="7">
        <v>0</v>
      </c>
      <c r="X6250" s="7">
        <v>6.2358719999999999E-2</v>
      </c>
      <c r="Y6250" s="7">
        <v>1.9091022</v>
      </c>
      <c r="Z6250" s="7">
        <v>2.6985224799999998</v>
      </c>
      <c r="AA6250" s="7">
        <v>0.24762902000000001</v>
      </c>
      <c r="AB6250" s="7">
        <v>0.95059252999999999</v>
      </c>
      <c r="AC6250" s="7">
        <v>0.33678237999999999</v>
      </c>
      <c r="AD6250" s="7">
        <v>2.1001697300000002</v>
      </c>
      <c r="AE6250" s="7">
        <v>0.41273854999999998</v>
      </c>
      <c r="AF6250" s="7">
        <v>0.93300300000000003</v>
      </c>
      <c r="AG6250" s="7">
        <v>0.47220018000000002</v>
      </c>
      <c r="AH6250" s="7">
        <v>1.1854664399999999</v>
      </c>
      <c r="AI6250" s="7">
        <v>0.53315572</v>
      </c>
    </row>
    <row r="6251" spans="1:35" x14ac:dyDescent="0.25">
      <c r="A6251" s="3">
        <f>VLOOKUP($F6251,Områder!$A$1:$T$64,7,FALSE)</f>
        <v>23</v>
      </c>
      <c r="B6251" s="3" t="str">
        <f>VLOOKUP($F6251,Områder!$A$1:$T$64,4,FALSE)</f>
        <v>Bøgeskov Skole</v>
      </c>
      <c r="C6251" s="3" t="str">
        <f>VLOOKUP($F6251,Områder!$A$1:$T$64,5,FALSE)</f>
        <v>Kirstinebjergskolen</v>
      </c>
      <c r="D6251" s="3" t="str">
        <f>VLOOKUP($F6251,Områder!$A$1:$T$64,10,FALSE) &amp; " - " &amp; VLOOKUP($F6251,Områder!$A$1:$T$64,11,FALSE)</f>
        <v>2 - Egeskov, Bøgeskov og Trelde</v>
      </c>
      <c r="E6251" s="3" t="str">
        <f>VLOOKUP($F6251,Områder!$A$1:$T$64,6,FALSE)</f>
        <v>Distriktsinstitutionen Kirstinebjerg</v>
      </c>
      <c r="F6251" s="1">
        <v>710</v>
      </c>
      <c r="G6251" s="1">
        <v>49</v>
      </c>
      <c r="H6251" s="7">
        <v>2</v>
      </c>
      <c r="I6251" s="7">
        <v>0</v>
      </c>
      <c r="J6251" s="7">
        <v>1</v>
      </c>
      <c r="K6251" s="7">
        <v>1</v>
      </c>
      <c r="L6251" s="7">
        <v>3</v>
      </c>
      <c r="M6251" s="7">
        <v>1</v>
      </c>
      <c r="N6251" s="7">
        <v>0</v>
      </c>
      <c r="O6251" s="7">
        <v>1</v>
      </c>
      <c r="P6251" s="7">
        <v>3</v>
      </c>
      <c r="Q6251" s="7">
        <v>2</v>
      </c>
      <c r="R6251" s="7">
        <v>1</v>
      </c>
      <c r="S6251" s="7">
        <v>2</v>
      </c>
      <c r="T6251" s="7">
        <v>2</v>
      </c>
      <c r="U6251" s="7">
        <v>1</v>
      </c>
      <c r="V6251" s="7">
        <v>1</v>
      </c>
      <c r="W6251" s="7">
        <v>2</v>
      </c>
      <c r="X6251" s="7">
        <v>4.2752480000000002E-2</v>
      </c>
      <c r="Y6251" s="7">
        <v>0.10545235</v>
      </c>
      <c r="Z6251" s="7">
        <v>1.8589294599999999</v>
      </c>
      <c r="AA6251" s="7">
        <v>2.6137888399999998</v>
      </c>
      <c r="AB6251" s="7">
        <v>0.27528455000000002</v>
      </c>
      <c r="AC6251" s="7">
        <v>0.93861766999999996</v>
      </c>
      <c r="AD6251" s="7">
        <v>0.35835646999999998</v>
      </c>
      <c r="AE6251" s="7">
        <v>2.0316808100000001</v>
      </c>
      <c r="AF6251" s="7">
        <v>0.42896218000000003</v>
      </c>
      <c r="AG6251" s="7">
        <v>0.92442029000000003</v>
      </c>
      <c r="AH6251" s="7">
        <v>0.48457731999999998</v>
      </c>
      <c r="AI6251" s="7">
        <v>1.1587439900000001</v>
      </c>
    </row>
    <row r="6252" spans="1:35" x14ac:dyDescent="0.25">
      <c r="A6252" s="3">
        <f>VLOOKUP($F6252,Områder!$A$1:$T$64,7,FALSE)</f>
        <v>23</v>
      </c>
      <c r="B6252" s="3" t="str">
        <f>VLOOKUP($F6252,Områder!$A$1:$T$64,4,FALSE)</f>
        <v>Bøgeskov Skole</v>
      </c>
      <c r="C6252" s="3" t="str">
        <f>VLOOKUP($F6252,Områder!$A$1:$T$64,5,FALSE)</f>
        <v>Kirstinebjergskolen</v>
      </c>
      <c r="D6252" s="3" t="str">
        <f>VLOOKUP($F6252,Områder!$A$1:$T$64,10,FALSE) &amp; " - " &amp; VLOOKUP($F6252,Områder!$A$1:$T$64,11,FALSE)</f>
        <v>2 - Egeskov, Bøgeskov og Trelde</v>
      </c>
      <c r="E6252" s="3" t="str">
        <f>VLOOKUP($F6252,Områder!$A$1:$T$64,6,FALSE)</f>
        <v>Distriktsinstitutionen Kirstinebjerg</v>
      </c>
      <c r="F6252" s="1">
        <v>710</v>
      </c>
      <c r="G6252" s="1">
        <v>50</v>
      </c>
      <c r="H6252" s="7">
        <v>0</v>
      </c>
      <c r="I6252" s="7">
        <v>2</v>
      </c>
      <c r="J6252" s="7">
        <v>0</v>
      </c>
      <c r="K6252" s="7">
        <v>1</v>
      </c>
      <c r="L6252" s="7">
        <v>1</v>
      </c>
      <c r="M6252" s="7">
        <v>1</v>
      </c>
      <c r="N6252" s="7">
        <v>2</v>
      </c>
      <c r="O6252" s="7">
        <v>0</v>
      </c>
      <c r="P6252" s="7">
        <v>1</v>
      </c>
      <c r="Q6252" s="7">
        <v>3</v>
      </c>
      <c r="R6252" s="7">
        <v>2</v>
      </c>
      <c r="S6252" s="7">
        <v>1</v>
      </c>
      <c r="T6252" s="7">
        <v>2</v>
      </c>
      <c r="U6252" s="7">
        <v>2</v>
      </c>
      <c r="V6252" s="7">
        <v>1</v>
      </c>
      <c r="W6252" s="7">
        <v>1</v>
      </c>
      <c r="X6252" s="7">
        <v>1.97098671</v>
      </c>
      <c r="Y6252" s="7">
        <v>8.3155770000000004E-2</v>
      </c>
      <c r="Z6252" s="7">
        <v>0.14146275999999999</v>
      </c>
      <c r="AA6252" s="7">
        <v>1.8075133400000001</v>
      </c>
      <c r="AB6252" s="7">
        <v>2.5370173999999999</v>
      </c>
      <c r="AC6252" s="7">
        <v>0.29995522000000002</v>
      </c>
      <c r="AD6252" s="7">
        <v>0.92249780999999997</v>
      </c>
      <c r="AE6252" s="7">
        <v>0.37650776000000002</v>
      </c>
      <c r="AF6252" s="7">
        <v>1.96477144</v>
      </c>
      <c r="AG6252" s="7">
        <v>0.44321168999999999</v>
      </c>
      <c r="AH6252" s="7">
        <v>0.91828966999999995</v>
      </c>
      <c r="AI6252" s="7">
        <v>0.49529657999999999</v>
      </c>
    </row>
    <row r="6253" spans="1:35" x14ac:dyDescent="0.25">
      <c r="A6253" s="3">
        <f>VLOOKUP($F6253,Områder!$A$1:$T$64,7,FALSE)</f>
        <v>23</v>
      </c>
      <c r="B6253" s="3" t="str">
        <f>VLOOKUP($F6253,Områder!$A$1:$T$64,4,FALSE)</f>
        <v>Bøgeskov Skole</v>
      </c>
      <c r="C6253" s="3" t="str">
        <f>VLOOKUP($F6253,Områder!$A$1:$T$64,5,FALSE)</f>
        <v>Kirstinebjergskolen</v>
      </c>
      <c r="D6253" s="3" t="str">
        <f>VLOOKUP($F6253,Områder!$A$1:$T$64,10,FALSE) &amp; " - " &amp; VLOOKUP($F6253,Områder!$A$1:$T$64,11,FALSE)</f>
        <v>2 - Egeskov, Bøgeskov og Trelde</v>
      </c>
      <c r="E6253" s="3" t="str">
        <f>VLOOKUP($F6253,Områder!$A$1:$T$64,6,FALSE)</f>
        <v>Distriktsinstitutionen Kirstinebjerg</v>
      </c>
      <c r="F6253" s="1">
        <v>710</v>
      </c>
      <c r="G6253" s="1">
        <v>51</v>
      </c>
      <c r="H6253" s="7">
        <v>1</v>
      </c>
      <c r="I6253" s="7">
        <v>0</v>
      </c>
      <c r="J6253" s="7">
        <v>2</v>
      </c>
      <c r="K6253" s="7">
        <v>0</v>
      </c>
      <c r="L6253" s="7">
        <v>1</v>
      </c>
      <c r="M6253" s="7">
        <v>1</v>
      </c>
      <c r="N6253" s="7">
        <v>1</v>
      </c>
      <c r="O6253" s="7">
        <v>2</v>
      </c>
      <c r="P6253" s="7">
        <v>0</v>
      </c>
      <c r="Q6253" s="7">
        <v>1</v>
      </c>
      <c r="R6253" s="7">
        <v>3</v>
      </c>
      <c r="S6253" s="7">
        <v>2</v>
      </c>
      <c r="T6253" s="7">
        <v>1</v>
      </c>
      <c r="U6253" s="7">
        <v>2</v>
      </c>
      <c r="V6253" s="7">
        <v>2</v>
      </c>
      <c r="W6253" s="7">
        <v>1</v>
      </c>
      <c r="X6253" s="7">
        <v>1.02011067</v>
      </c>
      <c r="Y6253" s="7">
        <v>1.9432973099999999</v>
      </c>
      <c r="Z6253" s="7">
        <v>0.13978979</v>
      </c>
      <c r="AA6253" s="7">
        <v>0.19249917999999999</v>
      </c>
      <c r="AB6253" s="7">
        <v>1.7603947900000001</v>
      </c>
      <c r="AC6253" s="7">
        <v>2.45842662</v>
      </c>
      <c r="AD6253" s="7">
        <v>0.33928850999999999</v>
      </c>
      <c r="AE6253" s="7">
        <v>0.91538317999999996</v>
      </c>
      <c r="AF6253" s="7">
        <v>0.40889660999999999</v>
      </c>
      <c r="AG6253" s="7">
        <v>1.89929393</v>
      </c>
      <c r="AH6253" s="7">
        <v>0.4709989</v>
      </c>
      <c r="AI6253" s="7">
        <v>0.92045860999999995</v>
      </c>
    </row>
    <row r="6254" spans="1:35" x14ac:dyDescent="0.25">
      <c r="A6254" s="3">
        <f>VLOOKUP($F6254,Områder!$A$1:$T$64,7,FALSE)</f>
        <v>23</v>
      </c>
      <c r="B6254" s="3" t="str">
        <f>VLOOKUP($F6254,Områder!$A$1:$T$64,4,FALSE)</f>
        <v>Bøgeskov Skole</v>
      </c>
      <c r="C6254" s="3" t="str">
        <f>VLOOKUP($F6254,Områder!$A$1:$T$64,5,FALSE)</f>
        <v>Kirstinebjergskolen</v>
      </c>
      <c r="D6254" s="3" t="str">
        <f>VLOOKUP($F6254,Områder!$A$1:$T$64,10,FALSE) &amp; " - " &amp; VLOOKUP($F6254,Områder!$A$1:$T$64,11,FALSE)</f>
        <v>2 - Egeskov, Bøgeskov og Trelde</v>
      </c>
      <c r="E6254" s="3" t="str">
        <f>VLOOKUP($F6254,Områder!$A$1:$T$64,6,FALSE)</f>
        <v>Distriktsinstitutionen Kirstinebjerg</v>
      </c>
      <c r="F6254" s="1">
        <v>710</v>
      </c>
      <c r="G6254" s="1">
        <v>52</v>
      </c>
      <c r="H6254" s="7">
        <v>4</v>
      </c>
      <c r="I6254" s="7">
        <v>1</v>
      </c>
      <c r="J6254" s="7">
        <v>0</v>
      </c>
      <c r="K6254" s="7">
        <v>2</v>
      </c>
      <c r="L6254" s="7">
        <v>0</v>
      </c>
      <c r="M6254" s="7">
        <v>1</v>
      </c>
      <c r="N6254" s="7">
        <v>2</v>
      </c>
      <c r="O6254" s="7">
        <v>1</v>
      </c>
      <c r="P6254" s="7">
        <v>2</v>
      </c>
      <c r="Q6254" s="7">
        <v>0</v>
      </c>
      <c r="R6254" s="7">
        <v>1</v>
      </c>
      <c r="S6254" s="7">
        <v>2</v>
      </c>
      <c r="T6254" s="7">
        <v>2</v>
      </c>
      <c r="U6254" s="7">
        <v>1</v>
      </c>
      <c r="V6254" s="7">
        <v>2</v>
      </c>
      <c r="W6254" s="7">
        <v>2</v>
      </c>
      <c r="X6254" s="7">
        <v>1.01797962</v>
      </c>
      <c r="Y6254" s="7">
        <v>1.0379097799999999</v>
      </c>
      <c r="Z6254" s="7">
        <v>1.91092777</v>
      </c>
      <c r="AA6254" s="7">
        <v>0.18890766000000001</v>
      </c>
      <c r="AB6254" s="7">
        <v>0.24114541</v>
      </c>
      <c r="AC6254" s="7">
        <v>1.72626765</v>
      </c>
      <c r="AD6254" s="7">
        <v>2.3926801700000002</v>
      </c>
      <c r="AE6254" s="7">
        <v>0.37583982999999999</v>
      </c>
      <c r="AF6254" s="7">
        <v>0.91770708999999995</v>
      </c>
      <c r="AG6254" s="7">
        <v>0.44132895999999999</v>
      </c>
      <c r="AH6254" s="7">
        <v>1.8517646699999999</v>
      </c>
      <c r="AI6254" s="7">
        <v>0.49904317999999998</v>
      </c>
    </row>
    <row r="6255" spans="1:35" x14ac:dyDescent="0.25">
      <c r="A6255" s="3">
        <f>VLOOKUP($F6255,Områder!$A$1:$T$64,7,FALSE)</f>
        <v>23</v>
      </c>
      <c r="B6255" s="3" t="str">
        <f>VLOOKUP($F6255,Områder!$A$1:$T$64,4,FALSE)</f>
        <v>Bøgeskov Skole</v>
      </c>
      <c r="C6255" s="3" t="str">
        <f>VLOOKUP($F6255,Områder!$A$1:$T$64,5,FALSE)</f>
        <v>Kirstinebjergskolen</v>
      </c>
      <c r="D6255" s="3" t="str">
        <f>VLOOKUP($F6255,Områder!$A$1:$T$64,10,FALSE) &amp; " - " &amp; VLOOKUP($F6255,Områder!$A$1:$T$64,11,FALSE)</f>
        <v>2 - Egeskov, Bøgeskov og Trelde</v>
      </c>
      <c r="E6255" s="3" t="str">
        <f>VLOOKUP($F6255,Områder!$A$1:$T$64,6,FALSE)</f>
        <v>Distriktsinstitutionen Kirstinebjerg</v>
      </c>
      <c r="F6255" s="1">
        <v>710</v>
      </c>
      <c r="G6255" s="1">
        <v>53</v>
      </c>
      <c r="H6255" s="7">
        <v>1</v>
      </c>
      <c r="I6255" s="7">
        <v>4</v>
      </c>
      <c r="J6255" s="7">
        <v>1</v>
      </c>
      <c r="K6255" s="7">
        <v>0</v>
      </c>
      <c r="L6255" s="7">
        <v>2</v>
      </c>
      <c r="M6255" s="7">
        <v>0</v>
      </c>
      <c r="N6255" s="7">
        <v>1</v>
      </c>
      <c r="O6255" s="7">
        <v>2</v>
      </c>
      <c r="P6255" s="7">
        <v>1</v>
      </c>
      <c r="Q6255" s="7">
        <v>2</v>
      </c>
      <c r="R6255" s="7">
        <v>0</v>
      </c>
      <c r="S6255" s="7">
        <v>1</v>
      </c>
      <c r="T6255" s="7">
        <v>2</v>
      </c>
      <c r="U6255" s="7">
        <v>2</v>
      </c>
      <c r="V6255" s="7">
        <v>1</v>
      </c>
      <c r="W6255" s="7">
        <v>2</v>
      </c>
      <c r="X6255" s="7">
        <v>1.9756174900000001</v>
      </c>
      <c r="Y6255" s="7">
        <v>1.0161110099999999</v>
      </c>
      <c r="Z6255" s="7">
        <v>1.04052956</v>
      </c>
      <c r="AA6255" s="7">
        <v>1.8758168399999999</v>
      </c>
      <c r="AB6255" s="7">
        <v>0.21960890999999999</v>
      </c>
      <c r="AC6255" s="7">
        <v>0.27046479000000001</v>
      </c>
      <c r="AD6255" s="7">
        <v>1.68634745</v>
      </c>
      <c r="AE6255" s="7">
        <v>2.3278029999999998</v>
      </c>
      <c r="AF6255" s="7">
        <v>0.39583873000000003</v>
      </c>
      <c r="AG6255" s="7">
        <v>0.90767549000000003</v>
      </c>
      <c r="AH6255" s="7">
        <v>0.45759216000000003</v>
      </c>
      <c r="AI6255" s="7">
        <v>1.8002657200000001</v>
      </c>
    </row>
    <row r="6256" spans="1:35" x14ac:dyDescent="0.25">
      <c r="A6256" s="3">
        <f>VLOOKUP($F6256,Områder!$A$1:$T$64,7,FALSE)</f>
        <v>23</v>
      </c>
      <c r="B6256" s="3" t="str">
        <f>VLOOKUP($F6256,Områder!$A$1:$T$64,4,FALSE)</f>
        <v>Bøgeskov Skole</v>
      </c>
      <c r="C6256" s="3" t="str">
        <f>VLOOKUP($F6256,Områder!$A$1:$T$64,5,FALSE)</f>
        <v>Kirstinebjergskolen</v>
      </c>
      <c r="D6256" s="3" t="str">
        <f>VLOOKUP($F6256,Områder!$A$1:$T$64,10,FALSE) &amp; " - " &amp; VLOOKUP($F6256,Områder!$A$1:$T$64,11,FALSE)</f>
        <v>2 - Egeskov, Bøgeskov og Trelde</v>
      </c>
      <c r="E6256" s="3" t="str">
        <f>VLOOKUP($F6256,Områder!$A$1:$T$64,6,FALSE)</f>
        <v>Distriktsinstitutionen Kirstinebjerg</v>
      </c>
      <c r="F6256" s="1">
        <v>710</v>
      </c>
      <c r="G6256" s="1">
        <v>54</v>
      </c>
      <c r="H6256" s="7">
        <v>1</v>
      </c>
      <c r="I6256" s="7">
        <v>1</v>
      </c>
      <c r="J6256" s="7">
        <v>4</v>
      </c>
      <c r="K6256" s="7">
        <v>1</v>
      </c>
      <c r="L6256" s="7">
        <v>0</v>
      </c>
      <c r="M6256" s="7">
        <v>1</v>
      </c>
      <c r="N6256" s="7">
        <v>0</v>
      </c>
      <c r="O6256" s="7">
        <v>1</v>
      </c>
      <c r="P6256" s="7">
        <v>2</v>
      </c>
      <c r="Q6256" s="7">
        <v>1</v>
      </c>
      <c r="R6256" s="7">
        <v>3</v>
      </c>
      <c r="S6256" s="7">
        <v>0</v>
      </c>
      <c r="T6256" s="7">
        <v>1</v>
      </c>
      <c r="U6256" s="7">
        <v>2</v>
      </c>
      <c r="V6256" s="7">
        <v>2</v>
      </c>
      <c r="W6256" s="7">
        <v>1</v>
      </c>
      <c r="X6256" s="7">
        <v>1.9355677600000001</v>
      </c>
      <c r="Y6256" s="7">
        <v>1.9252834000000001</v>
      </c>
      <c r="Z6256" s="7">
        <v>1.00679769</v>
      </c>
      <c r="AA6256" s="7">
        <v>1.02860168</v>
      </c>
      <c r="AB6256" s="7">
        <v>1.81756564</v>
      </c>
      <c r="AC6256" s="7">
        <v>0.25085634000000001</v>
      </c>
      <c r="AD6256" s="7">
        <v>0.29863912999999997</v>
      </c>
      <c r="AE6256" s="7">
        <v>1.6295122200000001</v>
      </c>
      <c r="AF6256" s="7">
        <v>2.23938265</v>
      </c>
      <c r="AG6256" s="7">
        <v>0.41433126999999997</v>
      </c>
      <c r="AH6256" s="7">
        <v>0.89211035000000005</v>
      </c>
      <c r="AI6256" s="7">
        <v>0.4712672</v>
      </c>
    </row>
    <row r="6257" spans="1:35" x14ac:dyDescent="0.25">
      <c r="A6257" s="3">
        <f>VLOOKUP($F6257,Områder!$A$1:$T$64,7,FALSE)</f>
        <v>23</v>
      </c>
      <c r="B6257" s="3" t="str">
        <f>VLOOKUP($F6257,Områder!$A$1:$T$64,4,FALSE)</f>
        <v>Bøgeskov Skole</v>
      </c>
      <c r="C6257" s="3" t="str">
        <f>VLOOKUP($F6257,Områder!$A$1:$T$64,5,FALSE)</f>
        <v>Kirstinebjergskolen</v>
      </c>
      <c r="D6257" s="3" t="str">
        <f>VLOOKUP($F6257,Områder!$A$1:$T$64,10,FALSE) &amp; " - " &amp; VLOOKUP($F6257,Områder!$A$1:$T$64,11,FALSE)</f>
        <v>2 - Egeskov, Bøgeskov og Trelde</v>
      </c>
      <c r="E6257" s="3" t="str">
        <f>VLOOKUP($F6257,Områder!$A$1:$T$64,6,FALSE)</f>
        <v>Distriktsinstitutionen Kirstinebjerg</v>
      </c>
      <c r="F6257" s="1">
        <v>710</v>
      </c>
      <c r="G6257" s="1">
        <v>55</v>
      </c>
      <c r="H6257" s="7">
        <v>1</v>
      </c>
      <c r="I6257" s="7">
        <v>1</v>
      </c>
      <c r="J6257" s="7">
        <v>1</v>
      </c>
      <c r="K6257" s="7">
        <v>4</v>
      </c>
      <c r="L6257" s="7">
        <v>1</v>
      </c>
      <c r="M6257" s="7">
        <v>0</v>
      </c>
      <c r="N6257" s="7">
        <v>1</v>
      </c>
      <c r="O6257" s="7">
        <v>0</v>
      </c>
      <c r="P6257" s="7">
        <v>1</v>
      </c>
      <c r="Q6257" s="7">
        <v>2</v>
      </c>
      <c r="R6257" s="7">
        <v>0</v>
      </c>
      <c r="S6257" s="7">
        <v>2</v>
      </c>
      <c r="T6257" s="7">
        <v>0</v>
      </c>
      <c r="U6257" s="7">
        <v>0</v>
      </c>
      <c r="V6257" s="7">
        <v>2</v>
      </c>
      <c r="W6257" s="7">
        <v>2</v>
      </c>
      <c r="X6257" s="7">
        <v>1.01167513</v>
      </c>
      <c r="Y6257" s="7">
        <v>1.8912954399999999</v>
      </c>
      <c r="Z6257" s="7">
        <v>1.85238087</v>
      </c>
      <c r="AA6257" s="7">
        <v>1.01008231</v>
      </c>
      <c r="AB6257" s="7">
        <v>1.0144471900000001</v>
      </c>
      <c r="AC6257" s="7">
        <v>1.7422719</v>
      </c>
      <c r="AD6257" s="7">
        <v>0.29144794000000002</v>
      </c>
      <c r="AE6257" s="7">
        <v>0.33564031</v>
      </c>
      <c r="AF6257" s="7">
        <v>1.5739782600000001</v>
      </c>
      <c r="AG6257" s="7">
        <v>2.14056128</v>
      </c>
      <c r="AH6257" s="7">
        <v>0.4417682</v>
      </c>
      <c r="AI6257" s="7">
        <v>0.88685583999999995</v>
      </c>
    </row>
    <row r="6258" spans="1:35" x14ac:dyDescent="0.25">
      <c r="A6258" s="3">
        <f>VLOOKUP($F6258,Områder!$A$1:$T$64,7,FALSE)</f>
        <v>23</v>
      </c>
      <c r="B6258" s="3" t="str">
        <f>VLOOKUP($F6258,Områder!$A$1:$T$64,4,FALSE)</f>
        <v>Bøgeskov Skole</v>
      </c>
      <c r="C6258" s="3" t="str">
        <f>VLOOKUP($F6258,Områder!$A$1:$T$64,5,FALSE)</f>
        <v>Kirstinebjergskolen</v>
      </c>
      <c r="D6258" s="3" t="str">
        <f>VLOOKUP($F6258,Områder!$A$1:$T$64,10,FALSE) &amp; " - " &amp; VLOOKUP($F6258,Områder!$A$1:$T$64,11,FALSE)</f>
        <v>2 - Egeskov, Bøgeskov og Trelde</v>
      </c>
      <c r="E6258" s="3" t="str">
        <f>VLOOKUP($F6258,Områder!$A$1:$T$64,6,FALSE)</f>
        <v>Distriktsinstitutionen Kirstinebjerg</v>
      </c>
      <c r="F6258" s="1">
        <v>710</v>
      </c>
      <c r="G6258" s="1">
        <v>56</v>
      </c>
      <c r="H6258" s="7">
        <v>1</v>
      </c>
      <c r="I6258" s="7">
        <v>1</v>
      </c>
      <c r="J6258" s="7">
        <v>1</v>
      </c>
      <c r="K6258" s="7">
        <v>1</v>
      </c>
      <c r="L6258" s="7">
        <v>4</v>
      </c>
      <c r="M6258" s="7">
        <v>0</v>
      </c>
      <c r="N6258" s="7">
        <v>0</v>
      </c>
      <c r="O6258" s="7">
        <v>1</v>
      </c>
      <c r="P6258" s="7">
        <v>0</v>
      </c>
      <c r="Q6258" s="7">
        <v>1</v>
      </c>
      <c r="R6258" s="7">
        <v>1</v>
      </c>
      <c r="S6258" s="7">
        <v>1</v>
      </c>
      <c r="T6258" s="7">
        <v>2</v>
      </c>
      <c r="U6258" s="7">
        <v>0</v>
      </c>
      <c r="V6258" s="7">
        <v>0</v>
      </c>
      <c r="W6258" s="7">
        <v>2</v>
      </c>
      <c r="X6258" s="7">
        <v>1.9462586500000001</v>
      </c>
      <c r="Y6258" s="7">
        <v>1.0137908499999999</v>
      </c>
      <c r="Z6258" s="7">
        <v>1.8519554600000001</v>
      </c>
      <c r="AA6258" s="7">
        <v>1.7911851999999999</v>
      </c>
      <c r="AB6258" s="7">
        <v>1.0073325200000001</v>
      </c>
      <c r="AC6258" s="7">
        <v>0.99871379000000005</v>
      </c>
      <c r="AD6258" s="7">
        <v>1.6835147399999999</v>
      </c>
      <c r="AE6258" s="7">
        <v>0.31380796999999999</v>
      </c>
      <c r="AF6258" s="7">
        <v>0.35615766999999998</v>
      </c>
      <c r="AG6258" s="7">
        <v>1.53072863</v>
      </c>
      <c r="AH6258" s="7">
        <v>2.0668066500000002</v>
      </c>
      <c r="AI6258" s="7">
        <v>0.45576435999999998</v>
      </c>
    </row>
    <row r="6259" spans="1:35" x14ac:dyDescent="0.25">
      <c r="A6259" s="3">
        <f>VLOOKUP($F6259,Områder!$A$1:$T$64,7,FALSE)</f>
        <v>23</v>
      </c>
      <c r="B6259" s="3" t="str">
        <f>VLOOKUP($F6259,Områder!$A$1:$T$64,4,FALSE)</f>
        <v>Bøgeskov Skole</v>
      </c>
      <c r="C6259" s="3" t="str">
        <f>VLOOKUP($F6259,Områder!$A$1:$T$64,5,FALSE)</f>
        <v>Kirstinebjergskolen</v>
      </c>
      <c r="D6259" s="3" t="str">
        <f>VLOOKUP($F6259,Områder!$A$1:$T$64,10,FALSE) &amp; " - " &amp; VLOOKUP($F6259,Områder!$A$1:$T$64,11,FALSE)</f>
        <v>2 - Egeskov, Bøgeskov og Trelde</v>
      </c>
      <c r="E6259" s="3" t="str">
        <f>VLOOKUP($F6259,Områder!$A$1:$T$64,6,FALSE)</f>
        <v>Distriktsinstitutionen Kirstinebjerg</v>
      </c>
      <c r="F6259" s="1">
        <v>710</v>
      </c>
      <c r="G6259" s="1">
        <v>57</v>
      </c>
      <c r="H6259" s="7">
        <v>0</v>
      </c>
      <c r="I6259" s="7">
        <v>1</v>
      </c>
      <c r="J6259" s="7">
        <v>2</v>
      </c>
      <c r="K6259" s="7">
        <v>1</v>
      </c>
      <c r="L6259" s="7">
        <v>1</v>
      </c>
      <c r="M6259" s="7">
        <v>4</v>
      </c>
      <c r="N6259" s="7">
        <v>0</v>
      </c>
      <c r="O6259" s="7">
        <v>0</v>
      </c>
      <c r="P6259" s="7">
        <v>1</v>
      </c>
      <c r="Q6259" s="7">
        <v>0</v>
      </c>
      <c r="R6259" s="7">
        <v>1</v>
      </c>
      <c r="S6259" s="7">
        <v>1</v>
      </c>
      <c r="T6259" s="7">
        <v>1</v>
      </c>
      <c r="U6259" s="7">
        <v>2</v>
      </c>
      <c r="V6259" s="7">
        <v>0</v>
      </c>
      <c r="W6259" s="7">
        <v>0</v>
      </c>
      <c r="X6259" s="7">
        <v>1.91354373</v>
      </c>
      <c r="Y6259" s="7">
        <v>1.8677409300000001</v>
      </c>
      <c r="Z6259" s="7">
        <v>1.0006769499999999</v>
      </c>
      <c r="AA6259" s="7">
        <v>1.7816348500000001</v>
      </c>
      <c r="AB6259" s="7">
        <v>1.7150605699999999</v>
      </c>
      <c r="AC6259" s="7">
        <v>0.99254317999999997</v>
      </c>
      <c r="AD6259" s="7">
        <v>0.97535305999999999</v>
      </c>
      <c r="AE6259" s="7">
        <v>1.60841821</v>
      </c>
      <c r="AF6259" s="7">
        <v>0.33576728</v>
      </c>
      <c r="AG6259" s="7">
        <v>0.37618827999999999</v>
      </c>
      <c r="AH6259" s="7">
        <v>1.4704014599999999</v>
      </c>
      <c r="AI6259" s="7">
        <v>1.9710947400000001</v>
      </c>
    </row>
    <row r="6260" spans="1:35" x14ac:dyDescent="0.25">
      <c r="A6260" s="3">
        <f>VLOOKUP($F6260,Områder!$A$1:$T$64,7,FALSE)</f>
        <v>23</v>
      </c>
      <c r="B6260" s="3" t="str">
        <f>VLOOKUP($F6260,Områder!$A$1:$T$64,4,FALSE)</f>
        <v>Bøgeskov Skole</v>
      </c>
      <c r="C6260" s="3" t="str">
        <f>VLOOKUP($F6260,Områder!$A$1:$T$64,5,FALSE)</f>
        <v>Kirstinebjergskolen</v>
      </c>
      <c r="D6260" s="3" t="str">
        <f>VLOOKUP($F6260,Områder!$A$1:$T$64,10,FALSE) &amp; " - " &amp; VLOOKUP($F6260,Områder!$A$1:$T$64,11,FALSE)</f>
        <v>2 - Egeskov, Bøgeskov og Trelde</v>
      </c>
      <c r="E6260" s="3" t="str">
        <f>VLOOKUP($F6260,Områder!$A$1:$T$64,6,FALSE)</f>
        <v>Distriktsinstitutionen Kirstinebjerg</v>
      </c>
      <c r="F6260" s="1">
        <v>710</v>
      </c>
      <c r="G6260" s="1">
        <v>58</v>
      </c>
      <c r="H6260" s="7">
        <v>0</v>
      </c>
      <c r="I6260" s="7">
        <v>0</v>
      </c>
      <c r="J6260" s="7">
        <v>1</v>
      </c>
      <c r="K6260" s="7">
        <v>2</v>
      </c>
      <c r="L6260" s="7">
        <v>1</v>
      </c>
      <c r="M6260" s="7">
        <v>1</v>
      </c>
      <c r="N6260" s="7">
        <v>4</v>
      </c>
      <c r="O6260" s="7">
        <v>0</v>
      </c>
      <c r="P6260" s="7">
        <v>0</v>
      </c>
      <c r="Q6260" s="7">
        <v>1</v>
      </c>
      <c r="R6260" s="7">
        <v>0</v>
      </c>
      <c r="S6260" s="7">
        <v>0</v>
      </c>
      <c r="T6260" s="7">
        <v>1</v>
      </c>
      <c r="U6260" s="7">
        <v>1</v>
      </c>
      <c r="V6260" s="7">
        <v>2</v>
      </c>
      <c r="W6260" s="7">
        <v>0</v>
      </c>
      <c r="X6260" s="7">
        <v>4.8217070000000001E-2</v>
      </c>
      <c r="Y6260" s="7">
        <v>1.8528958900000001</v>
      </c>
      <c r="Z6260" s="7">
        <v>1.8155261</v>
      </c>
      <c r="AA6260" s="7">
        <v>0.99894627999999996</v>
      </c>
      <c r="AB6260" s="7">
        <v>1.7431957199999999</v>
      </c>
      <c r="AC6260" s="7">
        <v>1.66302123</v>
      </c>
      <c r="AD6260" s="7">
        <v>0.99126762999999996</v>
      </c>
      <c r="AE6260" s="7">
        <v>0.96184420999999998</v>
      </c>
      <c r="AF6260" s="7">
        <v>1.5581727000000001</v>
      </c>
      <c r="AG6260" s="7">
        <v>0.35824163999999997</v>
      </c>
      <c r="AH6260" s="7">
        <v>0.39723383000000001</v>
      </c>
      <c r="AI6260" s="7">
        <v>1.4335547799999999</v>
      </c>
    </row>
    <row r="6261" spans="1:35" x14ac:dyDescent="0.25">
      <c r="A6261" s="3">
        <f>VLOOKUP($F6261,Områder!$A$1:$T$64,7,FALSE)</f>
        <v>23</v>
      </c>
      <c r="B6261" s="3" t="str">
        <f>VLOOKUP($F6261,Områder!$A$1:$T$64,4,FALSE)</f>
        <v>Bøgeskov Skole</v>
      </c>
      <c r="C6261" s="3" t="str">
        <f>VLOOKUP($F6261,Områder!$A$1:$T$64,5,FALSE)</f>
        <v>Kirstinebjergskolen</v>
      </c>
      <c r="D6261" s="3" t="str">
        <f>VLOOKUP($F6261,Områder!$A$1:$T$64,10,FALSE) &amp; " - " &amp; VLOOKUP($F6261,Områder!$A$1:$T$64,11,FALSE)</f>
        <v>2 - Egeskov, Bøgeskov og Trelde</v>
      </c>
      <c r="E6261" s="3" t="str">
        <f>VLOOKUP($F6261,Områder!$A$1:$T$64,6,FALSE)</f>
        <v>Distriktsinstitutionen Kirstinebjerg</v>
      </c>
      <c r="F6261" s="1">
        <v>710</v>
      </c>
      <c r="G6261" s="1">
        <v>59</v>
      </c>
      <c r="H6261" s="7">
        <v>0</v>
      </c>
      <c r="I6261" s="7">
        <v>0</v>
      </c>
      <c r="J6261" s="7">
        <v>0</v>
      </c>
      <c r="K6261" s="7">
        <v>1</v>
      </c>
      <c r="L6261" s="7">
        <v>2</v>
      </c>
      <c r="M6261" s="7">
        <v>1</v>
      </c>
      <c r="N6261" s="7">
        <v>1</v>
      </c>
      <c r="O6261" s="7">
        <v>4</v>
      </c>
      <c r="P6261" s="7">
        <v>0</v>
      </c>
      <c r="Q6261" s="7">
        <v>0</v>
      </c>
      <c r="R6261" s="7">
        <v>1</v>
      </c>
      <c r="S6261" s="7">
        <v>0</v>
      </c>
      <c r="T6261" s="7">
        <v>0</v>
      </c>
      <c r="U6261" s="7">
        <v>2</v>
      </c>
      <c r="V6261" s="7">
        <v>1</v>
      </c>
      <c r="W6261" s="7">
        <v>2</v>
      </c>
      <c r="X6261" s="7">
        <v>5.2207200000000002E-2</v>
      </c>
      <c r="Y6261" s="7">
        <v>0.10479757000000001</v>
      </c>
      <c r="Z6261" s="7">
        <v>1.8496652499999999</v>
      </c>
      <c r="AA6261" s="7">
        <v>1.77648385</v>
      </c>
      <c r="AB6261" s="7">
        <v>0.98758676999999995</v>
      </c>
      <c r="AC6261" s="7">
        <v>1.6837996200000001</v>
      </c>
      <c r="AD6261" s="7">
        <v>1.6628101500000001</v>
      </c>
      <c r="AE6261" s="7">
        <v>0.98230927000000001</v>
      </c>
      <c r="AF6261" s="7">
        <v>0.97591879999999998</v>
      </c>
      <c r="AG6261" s="7">
        <v>1.55364163</v>
      </c>
      <c r="AH6261" s="7">
        <v>0.38739736000000002</v>
      </c>
      <c r="AI6261" s="7">
        <v>0.42495185000000002</v>
      </c>
    </row>
    <row r="6262" spans="1:35" x14ac:dyDescent="0.25">
      <c r="A6262" s="3">
        <f>VLOOKUP($F6262,Områder!$A$1:$T$64,7,FALSE)</f>
        <v>23</v>
      </c>
      <c r="B6262" s="3" t="str">
        <f>VLOOKUP($F6262,Områder!$A$1:$T$64,4,FALSE)</f>
        <v>Bøgeskov Skole</v>
      </c>
      <c r="C6262" s="3" t="str">
        <f>VLOOKUP($F6262,Områder!$A$1:$T$64,5,FALSE)</f>
        <v>Kirstinebjergskolen</v>
      </c>
      <c r="D6262" s="3" t="str">
        <f>VLOOKUP($F6262,Områder!$A$1:$T$64,10,FALSE) &amp; " - " &amp; VLOOKUP($F6262,Områder!$A$1:$T$64,11,FALSE)</f>
        <v>2 - Egeskov, Bøgeskov og Trelde</v>
      </c>
      <c r="E6262" s="3" t="str">
        <f>VLOOKUP($F6262,Områder!$A$1:$T$64,6,FALSE)</f>
        <v>Distriktsinstitutionen Kirstinebjerg</v>
      </c>
      <c r="F6262" s="1">
        <v>710</v>
      </c>
      <c r="G6262" s="1">
        <v>60</v>
      </c>
      <c r="H6262" s="7">
        <v>1</v>
      </c>
      <c r="I6262" s="7">
        <v>0</v>
      </c>
      <c r="J6262" s="7">
        <v>0</v>
      </c>
      <c r="K6262" s="7">
        <v>0</v>
      </c>
      <c r="L6262" s="7">
        <v>1</v>
      </c>
      <c r="M6262" s="7">
        <v>2</v>
      </c>
      <c r="N6262" s="7">
        <v>1</v>
      </c>
      <c r="O6262" s="7">
        <v>1</v>
      </c>
      <c r="P6262" s="7">
        <v>4</v>
      </c>
      <c r="Q6262" s="7">
        <v>0</v>
      </c>
      <c r="R6262" s="7">
        <v>0</v>
      </c>
      <c r="S6262" s="7">
        <v>2</v>
      </c>
      <c r="T6262" s="7">
        <v>0</v>
      </c>
      <c r="U6262" s="7">
        <v>0</v>
      </c>
      <c r="V6262" s="7">
        <v>1</v>
      </c>
      <c r="W6262" s="7">
        <v>1</v>
      </c>
      <c r="X6262" s="7">
        <v>1.94219176</v>
      </c>
      <c r="Y6262" s="7">
        <v>8.1436709999999995E-2</v>
      </c>
      <c r="Z6262" s="7">
        <v>0.13273017000000001</v>
      </c>
      <c r="AA6262" s="7">
        <v>1.81385314</v>
      </c>
      <c r="AB6262" s="7">
        <v>1.71825786</v>
      </c>
      <c r="AC6262" s="7">
        <v>0.95793128000000005</v>
      </c>
      <c r="AD6262" s="7">
        <v>1.6114094800000001</v>
      </c>
      <c r="AE6262" s="7">
        <v>1.6330799899999999</v>
      </c>
      <c r="AF6262" s="7">
        <v>0.95553434999999998</v>
      </c>
      <c r="AG6262" s="7">
        <v>0.96653822</v>
      </c>
      <c r="AH6262" s="7">
        <v>1.52460924</v>
      </c>
      <c r="AI6262" s="7">
        <v>0.39568651999999999</v>
      </c>
    </row>
    <row r="6263" spans="1:35" x14ac:dyDescent="0.25">
      <c r="A6263" s="3">
        <f>VLOOKUP($F6263,Områder!$A$1:$T$64,7,FALSE)</f>
        <v>23</v>
      </c>
      <c r="B6263" s="3" t="str">
        <f>VLOOKUP($F6263,Områder!$A$1:$T$64,4,FALSE)</f>
        <v>Bøgeskov Skole</v>
      </c>
      <c r="C6263" s="3" t="str">
        <f>VLOOKUP($F6263,Områder!$A$1:$T$64,5,FALSE)</f>
        <v>Kirstinebjergskolen</v>
      </c>
      <c r="D6263" s="3" t="str">
        <f>VLOOKUP($F6263,Områder!$A$1:$T$64,10,FALSE) &amp; " - " &amp; VLOOKUP($F6263,Områder!$A$1:$T$64,11,FALSE)</f>
        <v>2 - Egeskov, Bøgeskov og Trelde</v>
      </c>
      <c r="E6263" s="3" t="str">
        <f>VLOOKUP($F6263,Områder!$A$1:$T$64,6,FALSE)</f>
        <v>Distriktsinstitutionen Kirstinebjerg</v>
      </c>
      <c r="F6263" s="1">
        <v>710</v>
      </c>
      <c r="G6263" s="1">
        <v>61</v>
      </c>
      <c r="H6263" s="7">
        <v>2</v>
      </c>
      <c r="I6263" s="7">
        <v>1</v>
      </c>
      <c r="J6263" s="7">
        <v>0</v>
      </c>
      <c r="K6263" s="7">
        <v>0</v>
      </c>
      <c r="L6263" s="7">
        <v>0</v>
      </c>
      <c r="M6263" s="7">
        <v>1</v>
      </c>
      <c r="N6263" s="7">
        <v>2</v>
      </c>
      <c r="O6263" s="7">
        <v>1</v>
      </c>
      <c r="P6263" s="7">
        <v>1</v>
      </c>
      <c r="Q6263" s="7">
        <v>4</v>
      </c>
      <c r="R6263" s="7">
        <v>0</v>
      </c>
      <c r="S6263" s="7">
        <v>0</v>
      </c>
      <c r="T6263" s="7">
        <v>2</v>
      </c>
      <c r="U6263" s="7">
        <v>0</v>
      </c>
      <c r="V6263" s="7">
        <v>0</v>
      </c>
      <c r="W6263" s="7">
        <v>1</v>
      </c>
      <c r="X6263" s="7">
        <v>0.98116524000000005</v>
      </c>
      <c r="Y6263" s="7">
        <v>1.88139021</v>
      </c>
      <c r="Z6263" s="7">
        <v>0.10541764000000001</v>
      </c>
      <c r="AA6263" s="7">
        <v>0.15481046000000001</v>
      </c>
      <c r="AB6263" s="7">
        <v>1.7577052200000001</v>
      </c>
      <c r="AC6263" s="7">
        <v>1.66314568</v>
      </c>
      <c r="AD6263" s="7">
        <v>0.94009452000000004</v>
      </c>
      <c r="AE6263" s="7">
        <v>1.55917062</v>
      </c>
      <c r="AF6263" s="7">
        <v>1.5882411000000001</v>
      </c>
      <c r="AG6263" s="7">
        <v>0.93749579999999999</v>
      </c>
      <c r="AH6263" s="7">
        <v>0.94933526999999995</v>
      </c>
      <c r="AI6263" s="7">
        <v>1.4822139299999999</v>
      </c>
    </row>
    <row r="6264" spans="1:35" x14ac:dyDescent="0.25">
      <c r="A6264" s="3">
        <f>VLOOKUP($F6264,Områder!$A$1:$T$64,7,FALSE)</f>
        <v>23</v>
      </c>
      <c r="B6264" s="3" t="str">
        <f>VLOOKUP($F6264,Områder!$A$1:$T$64,4,FALSE)</f>
        <v>Bøgeskov Skole</v>
      </c>
      <c r="C6264" s="3" t="str">
        <f>VLOOKUP($F6264,Områder!$A$1:$T$64,5,FALSE)</f>
        <v>Kirstinebjergskolen</v>
      </c>
      <c r="D6264" s="3" t="str">
        <f>VLOOKUP($F6264,Områder!$A$1:$T$64,10,FALSE) &amp; " - " &amp; VLOOKUP($F6264,Områder!$A$1:$T$64,11,FALSE)</f>
        <v>2 - Egeskov, Bøgeskov og Trelde</v>
      </c>
      <c r="E6264" s="3" t="str">
        <f>VLOOKUP($F6264,Områder!$A$1:$T$64,6,FALSE)</f>
        <v>Distriktsinstitutionen Kirstinebjerg</v>
      </c>
      <c r="F6264" s="1">
        <v>710</v>
      </c>
      <c r="G6264" s="1">
        <v>62</v>
      </c>
      <c r="H6264" s="7">
        <v>0</v>
      </c>
      <c r="I6264" s="7">
        <v>2</v>
      </c>
      <c r="J6264" s="7">
        <v>1</v>
      </c>
      <c r="K6264" s="7">
        <v>0</v>
      </c>
      <c r="L6264" s="7">
        <v>0</v>
      </c>
      <c r="M6264" s="7">
        <v>0</v>
      </c>
      <c r="N6264" s="7">
        <v>1</v>
      </c>
      <c r="O6264" s="7">
        <v>2</v>
      </c>
      <c r="P6264" s="7">
        <v>1</v>
      </c>
      <c r="Q6264" s="7">
        <v>1</v>
      </c>
      <c r="R6264" s="7">
        <v>4</v>
      </c>
      <c r="S6264" s="7">
        <v>0</v>
      </c>
      <c r="T6264" s="7">
        <v>0</v>
      </c>
      <c r="U6264" s="7">
        <v>2</v>
      </c>
      <c r="V6264" s="7">
        <v>0</v>
      </c>
      <c r="W6264" s="7">
        <v>0</v>
      </c>
      <c r="X6264" s="7">
        <v>1.00329252</v>
      </c>
      <c r="Y6264" s="7">
        <v>0.98139377000000005</v>
      </c>
      <c r="Z6264" s="7">
        <v>1.8371566399999999</v>
      </c>
      <c r="AA6264" s="7">
        <v>0.12595766</v>
      </c>
      <c r="AB6264" s="7">
        <v>0.1759433</v>
      </c>
      <c r="AC6264" s="7">
        <v>1.7020919699999999</v>
      </c>
      <c r="AD6264" s="7">
        <v>1.62682397</v>
      </c>
      <c r="AE6264" s="7">
        <v>0.93731218000000005</v>
      </c>
      <c r="AF6264" s="7">
        <v>1.5405465300000001</v>
      </c>
      <c r="AG6264" s="7">
        <v>1.5448060299999999</v>
      </c>
      <c r="AH6264" s="7">
        <v>0.93534983999999999</v>
      </c>
      <c r="AI6264" s="7">
        <v>0.93443938999999998</v>
      </c>
    </row>
    <row r="6265" spans="1:35" x14ac:dyDescent="0.25">
      <c r="A6265" s="3">
        <f>VLOOKUP($F6265,Områder!$A$1:$T$64,7,FALSE)</f>
        <v>23</v>
      </c>
      <c r="B6265" s="3" t="str">
        <f>VLOOKUP($F6265,Områder!$A$1:$T$64,4,FALSE)</f>
        <v>Bøgeskov Skole</v>
      </c>
      <c r="C6265" s="3" t="str">
        <f>VLOOKUP($F6265,Områder!$A$1:$T$64,5,FALSE)</f>
        <v>Kirstinebjergskolen</v>
      </c>
      <c r="D6265" s="3" t="str">
        <f>VLOOKUP($F6265,Områder!$A$1:$T$64,10,FALSE) &amp; " - " &amp; VLOOKUP($F6265,Områder!$A$1:$T$64,11,FALSE)</f>
        <v>2 - Egeskov, Bøgeskov og Trelde</v>
      </c>
      <c r="E6265" s="3" t="str">
        <f>VLOOKUP($F6265,Områder!$A$1:$T$64,6,FALSE)</f>
        <v>Distriktsinstitutionen Kirstinebjerg</v>
      </c>
      <c r="F6265" s="1">
        <v>710</v>
      </c>
      <c r="G6265" s="1">
        <v>63</v>
      </c>
      <c r="H6265" s="7">
        <v>1</v>
      </c>
      <c r="I6265" s="7">
        <v>0</v>
      </c>
      <c r="J6265" s="7">
        <v>2</v>
      </c>
      <c r="K6265" s="7">
        <v>1</v>
      </c>
      <c r="L6265" s="7">
        <v>0</v>
      </c>
      <c r="M6265" s="7">
        <v>0</v>
      </c>
      <c r="N6265" s="7">
        <v>0</v>
      </c>
      <c r="O6265" s="7">
        <v>1</v>
      </c>
      <c r="P6265" s="7">
        <v>2</v>
      </c>
      <c r="Q6265" s="7">
        <v>1</v>
      </c>
      <c r="R6265" s="7">
        <v>1</v>
      </c>
      <c r="S6265" s="7">
        <v>4</v>
      </c>
      <c r="T6265" s="7">
        <v>0</v>
      </c>
      <c r="U6265" s="7">
        <v>0</v>
      </c>
      <c r="V6265" s="7">
        <v>2</v>
      </c>
      <c r="W6265" s="7">
        <v>0</v>
      </c>
      <c r="X6265" s="7">
        <v>3.3093770000000002E-2</v>
      </c>
      <c r="Y6265" s="7">
        <v>0.96310077999999999</v>
      </c>
      <c r="Z6265" s="7">
        <v>0.93845840999999997</v>
      </c>
      <c r="AA6265" s="7">
        <v>1.75667331</v>
      </c>
      <c r="AB6265" s="7">
        <v>0.14578363</v>
      </c>
      <c r="AC6265" s="7">
        <v>0.19551872000000001</v>
      </c>
      <c r="AD6265" s="7">
        <v>1.6526978999999999</v>
      </c>
      <c r="AE6265" s="7">
        <v>1.5582560599999999</v>
      </c>
      <c r="AF6265" s="7">
        <v>0.9034025</v>
      </c>
      <c r="AG6265" s="7">
        <v>1.4621091100000001</v>
      </c>
      <c r="AH6265" s="7">
        <v>1.5021040699999999</v>
      </c>
      <c r="AI6265" s="7">
        <v>0.90297453999999999</v>
      </c>
    </row>
    <row r="6266" spans="1:35" x14ac:dyDescent="0.25">
      <c r="A6266" s="3">
        <f>VLOOKUP($F6266,Områder!$A$1:$T$64,7,FALSE)</f>
        <v>23</v>
      </c>
      <c r="B6266" s="3" t="str">
        <f>VLOOKUP($F6266,Områder!$A$1:$T$64,4,FALSE)</f>
        <v>Bøgeskov Skole</v>
      </c>
      <c r="C6266" s="3" t="str">
        <f>VLOOKUP($F6266,Områder!$A$1:$T$64,5,FALSE)</f>
        <v>Kirstinebjergskolen</v>
      </c>
      <c r="D6266" s="3" t="str">
        <f>VLOOKUP($F6266,Områder!$A$1:$T$64,10,FALSE) &amp; " - " &amp; VLOOKUP($F6266,Områder!$A$1:$T$64,11,FALSE)</f>
        <v>2 - Egeskov, Bøgeskov og Trelde</v>
      </c>
      <c r="E6266" s="3" t="str">
        <f>VLOOKUP($F6266,Områder!$A$1:$T$64,6,FALSE)</f>
        <v>Distriktsinstitutionen Kirstinebjerg</v>
      </c>
      <c r="F6266" s="1">
        <v>710</v>
      </c>
      <c r="G6266" s="1">
        <v>64</v>
      </c>
      <c r="H6266" s="7">
        <v>0</v>
      </c>
      <c r="I6266" s="7">
        <v>1</v>
      </c>
      <c r="J6266" s="7">
        <v>0</v>
      </c>
      <c r="K6266" s="7">
        <v>1</v>
      </c>
      <c r="L6266" s="7">
        <v>1</v>
      </c>
      <c r="M6266" s="7">
        <v>0</v>
      </c>
      <c r="N6266" s="7">
        <v>0</v>
      </c>
      <c r="O6266" s="7">
        <v>0</v>
      </c>
      <c r="P6266" s="7">
        <v>1</v>
      </c>
      <c r="Q6266" s="7">
        <v>1</v>
      </c>
      <c r="R6266" s="7">
        <v>1</v>
      </c>
      <c r="S6266" s="7">
        <v>1</v>
      </c>
      <c r="T6266" s="7">
        <v>4</v>
      </c>
      <c r="U6266" s="7">
        <v>0</v>
      </c>
      <c r="V6266" s="7">
        <v>1</v>
      </c>
      <c r="W6266" s="7">
        <v>2</v>
      </c>
      <c r="X6266" s="7">
        <v>2.0511890000000001E-2</v>
      </c>
      <c r="Y6266" s="7">
        <v>5.3689529999999999E-2</v>
      </c>
      <c r="Z6266" s="7">
        <v>0.94769121999999995</v>
      </c>
      <c r="AA6266" s="7">
        <v>0.92122609</v>
      </c>
      <c r="AB6266" s="7">
        <v>1.7001298199999999</v>
      </c>
      <c r="AC6266" s="7">
        <v>0.15768926999999999</v>
      </c>
      <c r="AD6266" s="7">
        <v>0.20649862999999999</v>
      </c>
      <c r="AE6266" s="7">
        <v>1.59308955</v>
      </c>
      <c r="AF6266" s="7">
        <v>1.5125535000000001</v>
      </c>
      <c r="AG6266" s="7">
        <v>0.88997015000000002</v>
      </c>
      <c r="AH6266" s="7">
        <v>1.42889204</v>
      </c>
      <c r="AI6266" s="7">
        <v>1.4542949199999999</v>
      </c>
    </row>
    <row r="6267" spans="1:35" x14ac:dyDescent="0.25">
      <c r="A6267" s="3">
        <f>VLOOKUP($F6267,Områder!$A$1:$T$64,7,FALSE)</f>
        <v>23</v>
      </c>
      <c r="B6267" s="3" t="str">
        <f>VLOOKUP($F6267,Områder!$A$1:$T$64,4,FALSE)</f>
        <v>Bøgeskov Skole</v>
      </c>
      <c r="C6267" s="3" t="str">
        <f>VLOOKUP($F6267,Områder!$A$1:$T$64,5,FALSE)</f>
        <v>Kirstinebjergskolen</v>
      </c>
      <c r="D6267" s="3" t="str">
        <f>VLOOKUP($F6267,Områder!$A$1:$T$64,10,FALSE) &amp; " - " &amp; VLOOKUP($F6267,Områder!$A$1:$T$64,11,FALSE)</f>
        <v>2 - Egeskov, Bøgeskov og Trelde</v>
      </c>
      <c r="E6267" s="3" t="str">
        <f>VLOOKUP($F6267,Områder!$A$1:$T$64,6,FALSE)</f>
        <v>Distriktsinstitutionen Kirstinebjerg</v>
      </c>
      <c r="F6267" s="1">
        <v>710</v>
      </c>
      <c r="G6267" s="1">
        <v>65</v>
      </c>
      <c r="H6267" s="7">
        <v>2</v>
      </c>
      <c r="I6267" s="7">
        <v>0</v>
      </c>
      <c r="J6267" s="7">
        <v>1</v>
      </c>
      <c r="K6267" s="7">
        <v>0</v>
      </c>
      <c r="L6267" s="7">
        <v>1</v>
      </c>
      <c r="M6267" s="7">
        <v>1</v>
      </c>
      <c r="N6267" s="7">
        <v>0</v>
      </c>
      <c r="O6267" s="7">
        <v>0</v>
      </c>
      <c r="P6267" s="7">
        <v>0</v>
      </c>
      <c r="Q6267" s="7">
        <v>1</v>
      </c>
      <c r="R6267" s="7">
        <v>1</v>
      </c>
      <c r="S6267" s="7">
        <v>2</v>
      </c>
      <c r="T6267" s="7">
        <v>1</v>
      </c>
      <c r="U6267" s="7">
        <v>4</v>
      </c>
      <c r="V6267" s="7">
        <v>0</v>
      </c>
      <c r="W6267" s="7">
        <v>1</v>
      </c>
      <c r="X6267" s="7">
        <v>1.9094551399999999</v>
      </c>
      <c r="Y6267" s="7">
        <v>4.3094630000000002E-2</v>
      </c>
      <c r="Z6267" s="7">
        <v>7.3551829999999999E-2</v>
      </c>
      <c r="AA6267" s="7">
        <v>0.91264590999999995</v>
      </c>
      <c r="AB6267" s="7">
        <v>0.88615703999999995</v>
      </c>
      <c r="AC6267" s="7">
        <v>1.61938162</v>
      </c>
      <c r="AD6267" s="7">
        <v>0.16833115000000001</v>
      </c>
      <c r="AE6267" s="7">
        <v>0.21508838</v>
      </c>
      <c r="AF6267" s="7">
        <v>1.51912227</v>
      </c>
      <c r="AG6267" s="7">
        <v>1.4427665300000001</v>
      </c>
      <c r="AH6267" s="7">
        <v>0.85950618000000001</v>
      </c>
      <c r="AI6267" s="7">
        <v>1.36721428</v>
      </c>
    </row>
    <row r="6268" spans="1:35" x14ac:dyDescent="0.25">
      <c r="A6268" s="3">
        <f>VLOOKUP($F6268,Områder!$A$1:$T$64,7,FALSE)</f>
        <v>23</v>
      </c>
      <c r="B6268" s="3" t="str">
        <f>VLOOKUP($F6268,Områder!$A$1:$T$64,4,FALSE)</f>
        <v>Bøgeskov Skole</v>
      </c>
      <c r="C6268" s="3" t="str">
        <f>VLOOKUP($F6268,Områder!$A$1:$T$64,5,FALSE)</f>
        <v>Kirstinebjergskolen</v>
      </c>
      <c r="D6268" s="3" t="str">
        <f>VLOOKUP($F6268,Områder!$A$1:$T$64,10,FALSE) &amp; " - " &amp; VLOOKUP($F6268,Områder!$A$1:$T$64,11,FALSE)</f>
        <v>2 - Egeskov, Bøgeskov og Trelde</v>
      </c>
      <c r="E6268" s="3" t="str">
        <f>VLOOKUP($F6268,Områder!$A$1:$T$64,6,FALSE)</f>
        <v>Distriktsinstitutionen Kirstinebjerg</v>
      </c>
      <c r="F6268" s="1">
        <v>710</v>
      </c>
      <c r="G6268" s="1">
        <v>66</v>
      </c>
      <c r="H6268" s="7">
        <v>0</v>
      </c>
      <c r="I6268" s="7">
        <v>2</v>
      </c>
      <c r="J6268" s="7">
        <v>0</v>
      </c>
      <c r="K6268" s="7">
        <v>1</v>
      </c>
      <c r="L6268" s="7">
        <v>0</v>
      </c>
      <c r="M6268" s="7">
        <v>1</v>
      </c>
      <c r="N6268" s="7">
        <v>1</v>
      </c>
      <c r="O6268" s="7">
        <v>0</v>
      </c>
      <c r="P6268" s="7">
        <v>0</v>
      </c>
      <c r="Q6268" s="7">
        <v>0</v>
      </c>
      <c r="R6268" s="7">
        <v>1</v>
      </c>
      <c r="S6268" s="7">
        <v>1</v>
      </c>
      <c r="T6268" s="7">
        <v>2</v>
      </c>
      <c r="U6268" s="7">
        <v>1</v>
      </c>
      <c r="V6268" s="7">
        <v>4</v>
      </c>
      <c r="W6268" s="7">
        <v>0</v>
      </c>
      <c r="X6268" s="7">
        <v>0.95206707000000002</v>
      </c>
      <c r="Y6268" s="7">
        <v>1.8219449700000001</v>
      </c>
      <c r="Z6268" s="7">
        <v>5.6041220000000003E-2</v>
      </c>
      <c r="AA6268" s="7">
        <v>8.4101780000000001E-2</v>
      </c>
      <c r="AB6268" s="7">
        <v>0.88714311000000001</v>
      </c>
      <c r="AC6268" s="7">
        <v>0.86102489000000004</v>
      </c>
      <c r="AD6268" s="7">
        <v>1.5483201099999999</v>
      </c>
      <c r="AE6268" s="7">
        <v>0.17255213</v>
      </c>
      <c r="AF6268" s="7">
        <v>0.21786955</v>
      </c>
      <c r="AG6268" s="7">
        <v>1.43757443</v>
      </c>
      <c r="AH6268" s="7">
        <v>1.38000699</v>
      </c>
      <c r="AI6268" s="7">
        <v>0.83549103999999996</v>
      </c>
    </row>
    <row r="6269" spans="1:35" x14ac:dyDescent="0.25">
      <c r="A6269" s="3">
        <f>VLOOKUP($F6269,Områder!$A$1:$T$64,7,FALSE)</f>
        <v>23</v>
      </c>
      <c r="B6269" s="3" t="str">
        <f>VLOOKUP($F6269,Områder!$A$1:$T$64,4,FALSE)</f>
        <v>Bøgeskov Skole</v>
      </c>
      <c r="C6269" s="3" t="str">
        <f>VLOOKUP($F6269,Områder!$A$1:$T$64,5,FALSE)</f>
        <v>Kirstinebjergskolen</v>
      </c>
      <c r="D6269" s="3" t="str">
        <f>VLOOKUP($F6269,Områder!$A$1:$T$64,10,FALSE) &amp; " - " &amp; VLOOKUP($F6269,Områder!$A$1:$T$64,11,FALSE)</f>
        <v>2 - Egeskov, Bøgeskov og Trelde</v>
      </c>
      <c r="E6269" s="3" t="str">
        <f>VLOOKUP($F6269,Områder!$A$1:$T$64,6,FALSE)</f>
        <v>Distriktsinstitutionen Kirstinebjerg</v>
      </c>
      <c r="F6269" s="1">
        <v>710</v>
      </c>
      <c r="G6269" s="1">
        <v>67</v>
      </c>
      <c r="H6269" s="7">
        <v>0</v>
      </c>
      <c r="I6269" s="7">
        <v>0</v>
      </c>
      <c r="J6269" s="7">
        <v>2</v>
      </c>
      <c r="K6269" s="7">
        <v>0</v>
      </c>
      <c r="L6269" s="7">
        <v>1</v>
      </c>
      <c r="M6269" s="7">
        <v>0</v>
      </c>
      <c r="N6269" s="7">
        <v>1</v>
      </c>
      <c r="O6269" s="7">
        <v>1</v>
      </c>
      <c r="P6269" s="7">
        <v>0</v>
      </c>
      <c r="Q6269" s="7">
        <v>0</v>
      </c>
      <c r="R6269" s="7">
        <v>0</v>
      </c>
      <c r="S6269" s="7">
        <v>1</v>
      </c>
      <c r="T6269" s="7">
        <v>1</v>
      </c>
      <c r="U6269" s="7">
        <v>2</v>
      </c>
      <c r="V6269" s="7">
        <v>1</v>
      </c>
      <c r="W6269" s="7">
        <v>2</v>
      </c>
      <c r="X6269" s="7">
        <v>1.6173880000000002E-2</v>
      </c>
      <c r="Y6269" s="7">
        <v>0.91846656999999998</v>
      </c>
      <c r="Z6269" s="7">
        <v>1.7557222699999999</v>
      </c>
      <c r="AA6269" s="7">
        <v>6.7789669999999996E-2</v>
      </c>
      <c r="AB6269" s="7">
        <v>9.5432669999999997E-2</v>
      </c>
      <c r="AC6269" s="7">
        <v>0.86816031999999999</v>
      </c>
      <c r="AD6269" s="7">
        <v>0.84253115000000001</v>
      </c>
      <c r="AE6269" s="7">
        <v>1.49472531</v>
      </c>
      <c r="AF6269" s="7">
        <v>0.17871880000000001</v>
      </c>
      <c r="AG6269" s="7">
        <v>0.22327461000000001</v>
      </c>
      <c r="AH6269" s="7">
        <v>1.38303306</v>
      </c>
      <c r="AI6269" s="7">
        <v>1.3356981800000001</v>
      </c>
    </row>
    <row r="6270" spans="1:35" x14ac:dyDescent="0.25">
      <c r="A6270" s="3">
        <f>VLOOKUP($F6270,Områder!$A$1:$T$64,7,FALSE)</f>
        <v>23</v>
      </c>
      <c r="B6270" s="3" t="str">
        <f>VLOOKUP($F6270,Områder!$A$1:$T$64,4,FALSE)</f>
        <v>Bøgeskov Skole</v>
      </c>
      <c r="C6270" s="3" t="str">
        <f>VLOOKUP($F6270,Områder!$A$1:$T$64,5,FALSE)</f>
        <v>Kirstinebjergskolen</v>
      </c>
      <c r="D6270" s="3" t="str">
        <f>VLOOKUP($F6270,Områder!$A$1:$T$64,10,FALSE) &amp; " - " &amp; VLOOKUP($F6270,Områder!$A$1:$T$64,11,FALSE)</f>
        <v>2 - Egeskov, Bøgeskov og Trelde</v>
      </c>
      <c r="E6270" s="3" t="str">
        <f>VLOOKUP($F6270,Områder!$A$1:$T$64,6,FALSE)</f>
        <v>Distriktsinstitutionen Kirstinebjerg</v>
      </c>
      <c r="F6270" s="1">
        <v>710</v>
      </c>
      <c r="G6270" s="1">
        <v>68</v>
      </c>
      <c r="H6270" s="7">
        <v>0</v>
      </c>
      <c r="I6270" s="7">
        <v>0</v>
      </c>
      <c r="J6270" s="7">
        <v>0</v>
      </c>
      <c r="K6270" s="7">
        <v>2</v>
      </c>
      <c r="L6270" s="7">
        <v>0</v>
      </c>
      <c r="M6270" s="7">
        <v>1</v>
      </c>
      <c r="N6270" s="7">
        <v>0</v>
      </c>
      <c r="O6270" s="7">
        <v>1</v>
      </c>
      <c r="P6270" s="7">
        <v>1</v>
      </c>
      <c r="Q6270" s="7">
        <v>0</v>
      </c>
      <c r="R6270" s="7">
        <v>0</v>
      </c>
      <c r="S6270" s="7">
        <v>0</v>
      </c>
      <c r="T6270" s="7">
        <v>1</v>
      </c>
      <c r="U6270" s="7">
        <v>0</v>
      </c>
      <c r="V6270" s="7">
        <v>2</v>
      </c>
      <c r="W6270" s="7">
        <v>1</v>
      </c>
      <c r="X6270" s="7">
        <v>1.9641777600000001</v>
      </c>
      <c r="Y6270" s="7">
        <v>2.7761129999999998E-2</v>
      </c>
      <c r="Z6270" s="7">
        <v>0.90305349000000001</v>
      </c>
      <c r="AA6270" s="7">
        <v>1.70564698</v>
      </c>
      <c r="AB6270" s="7">
        <v>7.6195470000000001E-2</v>
      </c>
      <c r="AC6270" s="7">
        <v>0.10337136</v>
      </c>
      <c r="AD6270" s="7">
        <v>0.84463761000000004</v>
      </c>
      <c r="AE6270" s="7">
        <v>0.81821208999999995</v>
      </c>
      <c r="AF6270" s="7">
        <v>1.4564731399999999</v>
      </c>
      <c r="AG6270" s="7">
        <v>0.18255200999999999</v>
      </c>
      <c r="AH6270" s="7">
        <v>0.22657036999999999</v>
      </c>
      <c r="AI6270" s="7">
        <v>1.3582065400000001</v>
      </c>
    </row>
    <row r="6271" spans="1:35" x14ac:dyDescent="0.25">
      <c r="A6271" s="3">
        <f>VLOOKUP($F6271,Områder!$A$1:$T$64,7,FALSE)</f>
        <v>23</v>
      </c>
      <c r="B6271" s="3" t="str">
        <f>VLOOKUP($F6271,Områder!$A$1:$T$64,4,FALSE)</f>
        <v>Bøgeskov Skole</v>
      </c>
      <c r="C6271" s="3" t="str">
        <f>VLOOKUP($F6271,Områder!$A$1:$T$64,5,FALSE)</f>
        <v>Kirstinebjergskolen</v>
      </c>
      <c r="D6271" s="3" t="str">
        <f>VLOOKUP($F6271,Områder!$A$1:$T$64,10,FALSE) &amp; " - " &amp; VLOOKUP($F6271,Områder!$A$1:$T$64,11,FALSE)</f>
        <v>2 - Egeskov, Bøgeskov og Trelde</v>
      </c>
      <c r="E6271" s="3" t="str">
        <f>VLOOKUP($F6271,Områder!$A$1:$T$64,6,FALSE)</f>
        <v>Distriktsinstitutionen Kirstinebjerg</v>
      </c>
      <c r="F6271" s="1">
        <v>710</v>
      </c>
      <c r="G6271" s="1">
        <v>69</v>
      </c>
      <c r="H6271" s="7">
        <v>1</v>
      </c>
      <c r="I6271" s="7">
        <v>0</v>
      </c>
      <c r="J6271" s="7">
        <v>0</v>
      </c>
      <c r="K6271" s="7">
        <v>0</v>
      </c>
      <c r="L6271" s="7">
        <v>2</v>
      </c>
      <c r="M6271" s="7">
        <v>0</v>
      </c>
      <c r="N6271" s="7">
        <v>1</v>
      </c>
      <c r="O6271" s="7">
        <v>0</v>
      </c>
      <c r="P6271" s="7">
        <v>1</v>
      </c>
      <c r="Q6271" s="7">
        <v>1</v>
      </c>
      <c r="R6271" s="7">
        <v>0</v>
      </c>
      <c r="S6271" s="7">
        <v>0</v>
      </c>
      <c r="T6271" s="7">
        <v>0</v>
      </c>
      <c r="U6271" s="7">
        <v>1</v>
      </c>
      <c r="V6271" s="7">
        <v>0</v>
      </c>
      <c r="W6271" s="7">
        <v>2</v>
      </c>
      <c r="X6271" s="7">
        <v>0.97473535</v>
      </c>
      <c r="Y6271" s="7">
        <v>1.8823805300000001</v>
      </c>
      <c r="Z6271" s="7">
        <v>3.7980760000000002E-2</v>
      </c>
      <c r="AA6271" s="7">
        <v>0.87056840000000002</v>
      </c>
      <c r="AB6271" s="7">
        <v>1.6420703999999999</v>
      </c>
      <c r="AC6271" s="7">
        <v>8.4371160000000001E-2</v>
      </c>
      <c r="AD6271" s="7">
        <v>0.11055056000000001</v>
      </c>
      <c r="AE6271" s="7">
        <v>0.82159194999999996</v>
      </c>
      <c r="AF6271" s="7">
        <v>0.79622632000000004</v>
      </c>
      <c r="AG6271" s="7">
        <v>1.4049561100000001</v>
      </c>
      <c r="AH6271" s="7">
        <v>0.18509598999999999</v>
      </c>
      <c r="AI6271" s="7">
        <v>0.2280259</v>
      </c>
    </row>
    <row r="6272" spans="1:35" x14ac:dyDescent="0.25">
      <c r="A6272" s="3">
        <f>VLOOKUP($F6272,Områder!$A$1:$T$64,7,FALSE)</f>
        <v>23</v>
      </c>
      <c r="B6272" s="3" t="str">
        <f>VLOOKUP($F6272,Områder!$A$1:$T$64,4,FALSE)</f>
        <v>Bøgeskov Skole</v>
      </c>
      <c r="C6272" s="3" t="str">
        <f>VLOOKUP($F6272,Områder!$A$1:$T$64,5,FALSE)</f>
        <v>Kirstinebjergskolen</v>
      </c>
      <c r="D6272" s="3" t="str">
        <f>VLOOKUP($F6272,Områder!$A$1:$T$64,10,FALSE) &amp; " - " &amp; VLOOKUP($F6272,Områder!$A$1:$T$64,11,FALSE)</f>
        <v>2 - Egeskov, Bøgeskov og Trelde</v>
      </c>
      <c r="E6272" s="3" t="str">
        <f>VLOOKUP($F6272,Områder!$A$1:$T$64,6,FALSE)</f>
        <v>Distriktsinstitutionen Kirstinebjerg</v>
      </c>
      <c r="F6272" s="1">
        <v>710</v>
      </c>
      <c r="G6272" s="1">
        <v>70</v>
      </c>
      <c r="H6272" s="7">
        <v>0</v>
      </c>
      <c r="I6272" s="7">
        <v>1</v>
      </c>
      <c r="J6272" s="7">
        <v>0</v>
      </c>
      <c r="K6272" s="7">
        <v>0</v>
      </c>
      <c r="L6272" s="7">
        <v>0</v>
      </c>
      <c r="M6272" s="7">
        <v>2</v>
      </c>
      <c r="N6272" s="7">
        <v>0</v>
      </c>
      <c r="O6272" s="7">
        <v>0</v>
      </c>
      <c r="P6272" s="7">
        <v>0</v>
      </c>
      <c r="Q6272" s="7">
        <v>0</v>
      </c>
      <c r="R6272" s="7">
        <v>1</v>
      </c>
      <c r="S6272" s="7">
        <v>0</v>
      </c>
      <c r="T6272" s="7">
        <v>0</v>
      </c>
      <c r="U6272" s="7">
        <v>0</v>
      </c>
      <c r="V6272" s="7">
        <v>1</v>
      </c>
      <c r="W6272" s="7">
        <v>0</v>
      </c>
      <c r="X6272" s="7">
        <v>1.9124623199999999</v>
      </c>
      <c r="Y6272" s="7">
        <v>0.95480692</v>
      </c>
      <c r="Z6272" s="7">
        <v>1.76021341</v>
      </c>
      <c r="AA6272" s="7">
        <v>5.8832410000000002E-2</v>
      </c>
      <c r="AB6272" s="7">
        <v>0.82574007999999999</v>
      </c>
      <c r="AC6272" s="7">
        <v>1.5661847900000001</v>
      </c>
      <c r="AD6272" s="7">
        <v>0.10248962</v>
      </c>
      <c r="AE6272" s="7">
        <v>0.12667648000000001</v>
      </c>
      <c r="AF6272" s="7">
        <v>0.80522874</v>
      </c>
      <c r="AG6272" s="7">
        <v>0.77860408999999997</v>
      </c>
      <c r="AH6272" s="7">
        <v>1.34241316</v>
      </c>
      <c r="AI6272" s="7">
        <v>0.19549473000000001</v>
      </c>
    </row>
    <row r="6273" spans="1:35" x14ac:dyDescent="0.25">
      <c r="A6273" s="3">
        <f>VLOOKUP($F6273,Områder!$A$1:$T$64,7,FALSE)</f>
        <v>23</v>
      </c>
      <c r="B6273" s="3" t="str">
        <f>VLOOKUP($F6273,Områder!$A$1:$T$64,4,FALSE)</f>
        <v>Bøgeskov Skole</v>
      </c>
      <c r="C6273" s="3" t="str">
        <f>VLOOKUP($F6273,Områder!$A$1:$T$64,5,FALSE)</f>
        <v>Kirstinebjergskolen</v>
      </c>
      <c r="D6273" s="3" t="str">
        <f>VLOOKUP($F6273,Områder!$A$1:$T$64,10,FALSE) &amp; " - " &amp; VLOOKUP($F6273,Områder!$A$1:$T$64,11,FALSE)</f>
        <v>2 - Egeskov, Bøgeskov og Trelde</v>
      </c>
      <c r="E6273" s="3" t="str">
        <f>VLOOKUP($F6273,Områder!$A$1:$T$64,6,FALSE)</f>
        <v>Distriktsinstitutionen Kirstinebjerg</v>
      </c>
      <c r="F6273" s="1">
        <v>710</v>
      </c>
      <c r="G6273" s="1">
        <v>71</v>
      </c>
      <c r="H6273" s="7">
        <v>0</v>
      </c>
      <c r="I6273" s="7">
        <v>0</v>
      </c>
      <c r="J6273" s="7">
        <v>1</v>
      </c>
      <c r="K6273" s="7">
        <v>0</v>
      </c>
      <c r="L6273" s="7">
        <v>0</v>
      </c>
      <c r="M6273" s="7">
        <v>0</v>
      </c>
      <c r="N6273" s="7">
        <v>2</v>
      </c>
      <c r="O6273" s="7">
        <v>0</v>
      </c>
      <c r="P6273" s="7">
        <v>0</v>
      </c>
      <c r="Q6273" s="7">
        <v>0</v>
      </c>
      <c r="R6273" s="7">
        <v>0</v>
      </c>
      <c r="S6273" s="7">
        <v>1</v>
      </c>
      <c r="T6273" s="7">
        <v>0</v>
      </c>
      <c r="U6273" s="7">
        <v>0</v>
      </c>
      <c r="V6273" s="7">
        <v>0</v>
      </c>
      <c r="W6273" s="7">
        <v>1</v>
      </c>
      <c r="X6273" s="7">
        <v>9.9631200000000007E-3</v>
      </c>
      <c r="Y6273" s="7">
        <v>1.79661637</v>
      </c>
      <c r="Z6273" s="7">
        <v>0.91199542</v>
      </c>
      <c r="AA6273" s="7">
        <v>1.63086705</v>
      </c>
      <c r="AB6273" s="7">
        <v>6.2481500000000002E-2</v>
      </c>
      <c r="AC6273" s="7">
        <v>0.76959480000000002</v>
      </c>
      <c r="AD6273" s="7">
        <v>1.47584285</v>
      </c>
      <c r="AE6273" s="7">
        <v>0.10305091</v>
      </c>
      <c r="AF6273" s="7">
        <v>0.12595663000000001</v>
      </c>
      <c r="AG6273" s="7">
        <v>0.76942856999999998</v>
      </c>
      <c r="AH6273" s="7">
        <v>0.74348042000000003</v>
      </c>
      <c r="AI6273" s="7">
        <v>1.2657559</v>
      </c>
    </row>
    <row r="6274" spans="1:35" x14ac:dyDescent="0.25">
      <c r="A6274" s="3">
        <f>VLOOKUP($F6274,Områder!$A$1:$T$64,7,FALSE)</f>
        <v>23</v>
      </c>
      <c r="B6274" s="3" t="str">
        <f>VLOOKUP($F6274,Områder!$A$1:$T$64,4,FALSE)</f>
        <v>Bøgeskov Skole</v>
      </c>
      <c r="C6274" s="3" t="str">
        <f>VLOOKUP($F6274,Områder!$A$1:$T$64,5,FALSE)</f>
        <v>Kirstinebjergskolen</v>
      </c>
      <c r="D6274" s="3" t="str">
        <f>VLOOKUP($F6274,Områder!$A$1:$T$64,10,FALSE) &amp; " - " &amp; VLOOKUP($F6274,Områder!$A$1:$T$64,11,FALSE)</f>
        <v>2 - Egeskov, Bøgeskov og Trelde</v>
      </c>
      <c r="E6274" s="3" t="str">
        <f>VLOOKUP($F6274,Områder!$A$1:$T$64,6,FALSE)</f>
        <v>Distriktsinstitutionen Kirstinebjerg</v>
      </c>
      <c r="F6274" s="1">
        <v>710</v>
      </c>
      <c r="G6274" s="1">
        <v>72</v>
      </c>
      <c r="H6274" s="7">
        <v>0</v>
      </c>
      <c r="I6274" s="7">
        <v>0</v>
      </c>
      <c r="J6274" s="7">
        <v>0</v>
      </c>
      <c r="K6274" s="7">
        <v>1</v>
      </c>
      <c r="L6274" s="7">
        <v>0</v>
      </c>
      <c r="M6274" s="7">
        <v>0</v>
      </c>
      <c r="N6274" s="7">
        <v>0</v>
      </c>
      <c r="O6274" s="7">
        <v>2</v>
      </c>
      <c r="P6274" s="7">
        <v>0</v>
      </c>
      <c r="Q6274" s="7">
        <v>0</v>
      </c>
      <c r="R6274" s="7">
        <v>0</v>
      </c>
      <c r="S6274" s="7">
        <v>0</v>
      </c>
      <c r="T6274" s="7">
        <v>1</v>
      </c>
      <c r="U6274" s="7">
        <v>0</v>
      </c>
      <c r="V6274" s="7">
        <v>0</v>
      </c>
      <c r="W6274" s="7">
        <v>0</v>
      </c>
      <c r="X6274" s="7">
        <v>0.97306325999999999</v>
      </c>
      <c r="Y6274" s="7">
        <v>2.739927E-2</v>
      </c>
      <c r="Z6274" s="7">
        <v>1.6855262200000001</v>
      </c>
      <c r="AA6274" s="7">
        <v>0.88046919999999995</v>
      </c>
      <c r="AB6274" s="7">
        <v>1.4949235700000001</v>
      </c>
      <c r="AC6274" s="7">
        <v>7.1924450000000001E-2</v>
      </c>
      <c r="AD6274" s="7">
        <v>0.71444348999999996</v>
      </c>
      <c r="AE6274" s="7">
        <v>1.3887076899999999</v>
      </c>
      <c r="AF6274" s="7">
        <v>0.10911107</v>
      </c>
      <c r="AG6274" s="7">
        <v>0.13085573</v>
      </c>
      <c r="AH6274" s="7">
        <v>0.74380674000000002</v>
      </c>
      <c r="AI6274" s="7">
        <v>0.71817238000000005</v>
      </c>
    </row>
    <row r="6275" spans="1:35" x14ac:dyDescent="0.25">
      <c r="A6275" s="3">
        <f>VLOOKUP($F6275,Områder!$A$1:$T$64,7,FALSE)</f>
        <v>23</v>
      </c>
      <c r="B6275" s="3" t="str">
        <f>VLOOKUP($F6275,Områder!$A$1:$T$64,4,FALSE)</f>
        <v>Bøgeskov Skole</v>
      </c>
      <c r="C6275" s="3" t="str">
        <f>VLOOKUP($F6275,Områder!$A$1:$T$64,5,FALSE)</f>
        <v>Kirstinebjergskolen</v>
      </c>
      <c r="D6275" s="3" t="str">
        <f>VLOOKUP($F6275,Områder!$A$1:$T$64,10,FALSE) &amp; " - " &amp; VLOOKUP($F6275,Områder!$A$1:$T$64,11,FALSE)</f>
        <v>2 - Egeskov, Bøgeskov og Trelde</v>
      </c>
      <c r="E6275" s="3" t="str">
        <f>VLOOKUP($F6275,Områder!$A$1:$T$64,6,FALSE)</f>
        <v>Distriktsinstitutionen Kirstinebjerg</v>
      </c>
      <c r="F6275" s="1">
        <v>710</v>
      </c>
      <c r="G6275" s="1">
        <v>73</v>
      </c>
      <c r="H6275" s="7">
        <v>1</v>
      </c>
      <c r="I6275" s="7">
        <v>0</v>
      </c>
      <c r="J6275" s="7">
        <v>0</v>
      </c>
      <c r="K6275" s="7">
        <v>0</v>
      </c>
      <c r="L6275" s="7">
        <v>1</v>
      </c>
      <c r="M6275" s="7">
        <v>0</v>
      </c>
      <c r="N6275" s="7">
        <v>0</v>
      </c>
      <c r="O6275" s="7">
        <v>0</v>
      </c>
      <c r="P6275" s="7">
        <v>2</v>
      </c>
      <c r="Q6275" s="7">
        <v>0</v>
      </c>
      <c r="R6275" s="7">
        <v>0</v>
      </c>
      <c r="S6275" s="7">
        <v>0</v>
      </c>
      <c r="T6275" s="7">
        <v>0</v>
      </c>
      <c r="U6275" s="7">
        <v>1</v>
      </c>
      <c r="V6275" s="7">
        <v>0</v>
      </c>
      <c r="W6275" s="7">
        <v>0</v>
      </c>
      <c r="X6275" s="7">
        <v>8.7473599999999992E-3</v>
      </c>
      <c r="Y6275" s="7">
        <v>0.93528127000000005</v>
      </c>
      <c r="Z6275" s="7">
        <v>3.383419E-2</v>
      </c>
      <c r="AA6275" s="7">
        <v>1.59746951</v>
      </c>
      <c r="AB6275" s="7">
        <v>0.84388004000000005</v>
      </c>
      <c r="AC6275" s="7">
        <v>1.4056306700000001</v>
      </c>
      <c r="AD6275" s="7">
        <v>7.4249010000000004E-2</v>
      </c>
      <c r="AE6275" s="7">
        <v>0.67497633000000001</v>
      </c>
      <c r="AF6275" s="7">
        <v>1.3197729300000001</v>
      </c>
      <c r="AG6275" s="7">
        <v>0.10919747</v>
      </c>
      <c r="AH6275" s="7">
        <v>0.13001035999999999</v>
      </c>
      <c r="AI6275" s="7">
        <v>0.71438568999999996</v>
      </c>
    </row>
    <row r="6276" spans="1:35" x14ac:dyDescent="0.25">
      <c r="A6276" s="3">
        <f>VLOOKUP($F6276,Områder!$A$1:$T$64,7,FALSE)</f>
        <v>23</v>
      </c>
      <c r="B6276" s="3" t="str">
        <f>VLOOKUP($F6276,Områder!$A$1:$T$64,4,FALSE)</f>
        <v>Bøgeskov Skole</v>
      </c>
      <c r="C6276" s="3" t="str">
        <f>VLOOKUP($F6276,Områder!$A$1:$T$64,5,FALSE)</f>
        <v>Kirstinebjergskolen</v>
      </c>
      <c r="D6276" s="3" t="str">
        <f>VLOOKUP($F6276,Områder!$A$1:$T$64,10,FALSE) &amp; " - " &amp; VLOOKUP($F6276,Områder!$A$1:$T$64,11,FALSE)</f>
        <v>2 - Egeskov, Bøgeskov og Trelde</v>
      </c>
      <c r="E6276" s="3" t="str">
        <f>VLOOKUP($F6276,Områder!$A$1:$T$64,6,FALSE)</f>
        <v>Distriktsinstitutionen Kirstinebjerg</v>
      </c>
      <c r="F6276" s="1">
        <v>710</v>
      </c>
      <c r="G6276" s="1">
        <v>74</v>
      </c>
      <c r="H6276" s="7">
        <v>2</v>
      </c>
      <c r="I6276" s="7">
        <v>1</v>
      </c>
      <c r="J6276" s="7">
        <v>0</v>
      </c>
      <c r="K6276" s="7">
        <v>0</v>
      </c>
      <c r="L6276" s="7">
        <v>0</v>
      </c>
      <c r="M6276" s="7">
        <v>1</v>
      </c>
      <c r="N6276" s="7">
        <v>0</v>
      </c>
      <c r="O6276" s="7">
        <v>0</v>
      </c>
      <c r="P6276" s="7">
        <v>0</v>
      </c>
      <c r="Q6276" s="7">
        <v>2</v>
      </c>
      <c r="R6276" s="7">
        <v>0</v>
      </c>
      <c r="S6276" s="7">
        <v>0</v>
      </c>
      <c r="T6276" s="7">
        <v>0</v>
      </c>
      <c r="U6276" s="7">
        <v>0</v>
      </c>
      <c r="V6276" s="7">
        <v>1</v>
      </c>
      <c r="W6276" s="7">
        <v>0</v>
      </c>
      <c r="X6276" s="7">
        <v>6.6852600000000002E-3</v>
      </c>
      <c r="Y6276" s="7">
        <v>1.542321E-2</v>
      </c>
      <c r="Z6276" s="7">
        <v>0.87688215000000003</v>
      </c>
      <c r="AA6276" s="7">
        <v>3.8219139999999999E-2</v>
      </c>
      <c r="AB6276" s="7">
        <v>1.49868651</v>
      </c>
      <c r="AC6276" s="7">
        <v>0.79138726000000004</v>
      </c>
      <c r="AD6276" s="7">
        <v>1.33064548</v>
      </c>
      <c r="AE6276" s="7">
        <v>7.5003509999999995E-2</v>
      </c>
      <c r="AF6276" s="7">
        <v>0.64097232999999998</v>
      </c>
      <c r="AG6276" s="7">
        <v>1.2411597999999999</v>
      </c>
      <c r="AH6276" s="7">
        <v>0.10780968</v>
      </c>
      <c r="AI6276" s="7">
        <v>0.12745607</v>
      </c>
    </row>
    <row r="6277" spans="1:35" x14ac:dyDescent="0.25">
      <c r="A6277" s="3">
        <f>VLOOKUP($F6277,Områder!$A$1:$T$64,7,FALSE)</f>
        <v>23</v>
      </c>
      <c r="B6277" s="3" t="str">
        <f>VLOOKUP($F6277,Områder!$A$1:$T$64,4,FALSE)</f>
        <v>Bøgeskov Skole</v>
      </c>
      <c r="C6277" s="3" t="str">
        <f>VLOOKUP($F6277,Områder!$A$1:$T$64,5,FALSE)</f>
        <v>Kirstinebjergskolen</v>
      </c>
      <c r="D6277" s="3" t="str">
        <f>VLOOKUP($F6277,Områder!$A$1:$T$64,10,FALSE) &amp; " - " &amp; VLOOKUP($F6277,Områder!$A$1:$T$64,11,FALSE)</f>
        <v>2 - Egeskov, Bøgeskov og Trelde</v>
      </c>
      <c r="E6277" s="3" t="str">
        <f>VLOOKUP($F6277,Områder!$A$1:$T$64,6,FALSE)</f>
        <v>Distriktsinstitutionen Kirstinebjerg</v>
      </c>
      <c r="F6277" s="1">
        <v>710</v>
      </c>
      <c r="G6277" s="1">
        <v>75</v>
      </c>
      <c r="H6277" s="7">
        <v>1</v>
      </c>
      <c r="I6277" s="7">
        <v>2</v>
      </c>
      <c r="J6277" s="7">
        <v>1</v>
      </c>
      <c r="K6277" s="7">
        <v>0</v>
      </c>
      <c r="L6277" s="7">
        <v>0</v>
      </c>
      <c r="M6277" s="7">
        <v>0</v>
      </c>
      <c r="N6277" s="7">
        <v>1</v>
      </c>
      <c r="O6277" s="7">
        <v>0</v>
      </c>
      <c r="P6277" s="7">
        <v>0</v>
      </c>
      <c r="Q6277" s="7">
        <v>0</v>
      </c>
      <c r="R6277" s="7">
        <v>1</v>
      </c>
      <c r="S6277" s="7">
        <v>0</v>
      </c>
      <c r="T6277" s="7">
        <v>0</v>
      </c>
      <c r="U6277" s="7">
        <v>0</v>
      </c>
      <c r="V6277" s="7">
        <v>0</v>
      </c>
      <c r="W6277" s="7">
        <v>1</v>
      </c>
      <c r="X6277" s="7">
        <v>4.87368E-3</v>
      </c>
      <c r="Y6277" s="7">
        <v>1.113244E-2</v>
      </c>
      <c r="Z6277" s="7">
        <v>1.9221660000000002E-2</v>
      </c>
      <c r="AA6277" s="7">
        <v>0.82907103000000004</v>
      </c>
      <c r="AB6277" s="7">
        <v>4.0545350000000001E-2</v>
      </c>
      <c r="AC6277" s="7">
        <v>1.4162358500000001</v>
      </c>
      <c r="AD6277" s="7">
        <v>0.74907471999999997</v>
      </c>
      <c r="AE6277" s="7">
        <v>1.2619009800000001</v>
      </c>
      <c r="AF6277" s="7">
        <v>7.4469549999999995E-2</v>
      </c>
      <c r="AG6277" s="7">
        <v>0.60941782</v>
      </c>
      <c r="AH6277" s="7">
        <v>1.1747504099999999</v>
      </c>
      <c r="AI6277" s="7">
        <v>0.10545298</v>
      </c>
    </row>
    <row r="6278" spans="1:35" x14ac:dyDescent="0.25">
      <c r="A6278" s="3">
        <f>VLOOKUP($F6278,Områder!$A$1:$T$64,7,FALSE)</f>
        <v>23</v>
      </c>
      <c r="B6278" s="3" t="str">
        <f>VLOOKUP($F6278,Områder!$A$1:$T$64,4,FALSE)</f>
        <v>Bøgeskov Skole</v>
      </c>
      <c r="C6278" s="3" t="str">
        <f>VLOOKUP($F6278,Områder!$A$1:$T$64,5,FALSE)</f>
        <v>Kirstinebjergskolen</v>
      </c>
      <c r="D6278" s="3" t="str">
        <f>VLOOKUP($F6278,Områder!$A$1:$T$64,10,FALSE) &amp; " - " &amp; VLOOKUP($F6278,Områder!$A$1:$T$64,11,FALSE)</f>
        <v>2 - Egeskov, Bøgeskov og Trelde</v>
      </c>
      <c r="E6278" s="3" t="str">
        <f>VLOOKUP($F6278,Områder!$A$1:$T$64,6,FALSE)</f>
        <v>Distriktsinstitutionen Kirstinebjerg</v>
      </c>
      <c r="F6278" s="1">
        <v>710</v>
      </c>
      <c r="G6278" s="1">
        <v>76</v>
      </c>
      <c r="H6278" s="7">
        <v>1</v>
      </c>
      <c r="I6278" s="7">
        <v>1</v>
      </c>
      <c r="J6278" s="7">
        <v>2</v>
      </c>
      <c r="K6278" s="7">
        <v>1</v>
      </c>
      <c r="L6278" s="7">
        <v>0</v>
      </c>
      <c r="M6278" s="7">
        <v>0</v>
      </c>
      <c r="N6278" s="7">
        <v>0</v>
      </c>
      <c r="O6278" s="7">
        <v>2</v>
      </c>
      <c r="P6278" s="7">
        <v>0</v>
      </c>
      <c r="Q6278" s="7">
        <v>0</v>
      </c>
      <c r="R6278" s="7">
        <v>0</v>
      </c>
      <c r="S6278" s="7">
        <v>1</v>
      </c>
      <c r="T6278" s="7">
        <v>0</v>
      </c>
      <c r="U6278" s="7">
        <v>0</v>
      </c>
      <c r="V6278" s="7">
        <v>0</v>
      </c>
      <c r="W6278" s="7">
        <v>0</v>
      </c>
      <c r="X6278" s="7">
        <v>0.92960737000000004</v>
      </c>
      <c r="Y6278" s="7">
        <v>1.272186E-2</v>
      </c>
      <c r="Z6278" s="7">
        <v>1.8276529999999999E-2</v>
      </c>
      <c r="AA6278" s="7">
        <v>2.5995520000000001E-2</v>
      </c>
      <c r="AB6278" s="7">
        <v>0.77114799000000001</v>
      </c>
      <c r="AC6278" s="7">
        <v>4.577904E-2</v>
      </c>
      <c r="AD6278" s="7">
        <v>1.3286704300000001</v>
      </c>
      <c r="AE6278" s="7">
        <v>0.69638690999999997</v>
      </c>
      <c r="AF6278" s="7">
        <v>1.2001728700000001</v>
      </c>
      <c r="AG6278" s="7">
        <v>7.577528E-2</v>
      </c>
      <c r="AH6278" s="7">
        <v>0.58161620999999997</v>
      </c>
      <c r="AI6278" s="7">
        <v>1.10303288</v>
      </c>
    </row>
    <row r="6279" spans="1:35" x14ac:dyDescent="0.25">
      <c r="A6279" s="3">
        <f>VLOOKUP($F6279,Områder!$A$1:$T$64,7,FALSE)</f>
        <v>23</v>
      </c>
      <c r="B6279" s="3" t="str">
        <f>VLOOKUP($F6279,Områder!$A$1:$T$64,4,FALSE)</f>
        <v>Bøgeskov Skole</v>
      </c>
      <c r="C6279" s="3" t="str">
        <f>VLOOKUP($F6279,Områder!$A$1:$T$64,5,FALSE)</f>
        <v>Kirstinebjergskolen</v>
      </c>
      <c r="D6279" s="3" t="str">
        <f>VLOOKUP($F6279,Områder!$A$1:$T$64,10,FALSE) &amp; " - " &amp; VLOOKUP($F6279,Områder!$A$1:$T$64,11,FALSE)</f>
        <v>2 - Egeskov, Bøgeskov og Trelde</v>
      </c>
      <c r="E6279" s="3" t="str">
        <f>VLOOKUP($F6279,Områder!$A$1:$T$64,6,FALSE)</f>
        <v>Distriktsinstitutionen Kirstinebjerg</v>
      </c>
      <c r="F6279" s="1">
        <v>710</v>
      </c>
      <c r="G6279" s="1">
        <v>77</v>
      </c>
      <c r="H6279" s="7">
        <v>0</v>
      </c>
      <c r="I6279" s="7">
        <v>1</v>
      </c>
      <c r="J6279" s="7">
        <v>1</v>
      </c>
      <c r="K6279" s="7">
        <v>2</v>
      </c>
      <c r="L6279" s="7">
        <v>1</v>
      </c>
      <c r="M6279" s="7">
        <v>0</v>
      </c>
      <c r="N6279" s="7">
        <v>0</v>
      </c>
      <c r="O6279" s="7">
        <v>0</v>
      </c>
      <c r="P6279" s="7">
        <v>2</v>
      </c>
      <c r="Q6279" s="7">
        <v>0</v>
      </c>
      <c r="R6279" s="7">
        <v>0</v>
      </c>
      <c r="S6279" s="7">
        <v>0</v>
      </c>
      <c r="T6279" s="7">
        <v>1</v>
      </c>
      <c r="U6279" s="7">
        <v>0</v>
      </c>
      <c r="V6279" s="7">
        <v>0</v>
      </c>
      <c r="W6279" s="7">
        <v>0</v>
      </c>
      <c r="X6279" s="7">
        <v>1.007568E-2</v>
      </c>
      <c r="Y6279" s="7">
        <v>0.82598916</v>
      </c>
      <c r="Z6279" s="7">
        <v>2.3455199999999999E-2</v>
      </c>
      <c r="AA6279" s="7">
        <v>2.7707249999999999E-2</v>
      </c>
      <c r="AB6279" s="7">
        <v>3.5510930000000003E-2</v>
      </c>
      <c r="AC6279" s="7">
        <v>0.69047079</v>
      </c>
      <c r="AD6279" s="7">
        <v>5.341692E-2</v>
      </c>
      <c r="AE6279" s="7">
        <v>1.21486421</v>
      </c>
      <c r="AF6279" s="7">
        <v>0.62340941000000005</v>
      </c>
      <c r="AG6279" s="7">
        <v>1.1350387099999999</v>
      </c>
      <c r="AH6279" s="7">
        <v>7.8660190000000005E-2</v>
      </c>
      <c r="AI6279" s="7">
        <v>0.55346050000000002</v>
      </c>
    </row>
    <row r="6280" spans="1:35" x14ac:dyDescent="0.25">
      <c r="A6280" s="3">
        <f>VLOOKUP($F6280,Områder!$A$1:$T$64,7,FALSE)</f>
        <v>23</v>
      </c>
      <c r="B6280" s="3" t="str">
        <f>VLOOKUP($F6280,Områder!$A$1:$T$64,4,FALSE)</f>
        <v>Bøgeskov Skole</v>
      </c>
      <c r="C6280" s="3" t="str">
        <f>VLOOKUP($F6280,Områder!$A$1:$T$64,5,FALSE)</f>
        <v>Kirstinebjergskolen</v>
      </c>
      <c r="D6280" s="3" t="str">
        <f>VLOOKUP($F6280,Områder!$A$1:$T$64,10,FALSE) &amp; " - " &amp; VLOOKUP($F6280,Områder!$A$1:$T$64,11,FALSE)</f>
        <v>2 - Egeskov, Bøgeskov og Trelde</v>
      </c>
      <c r="E6280" s="3" t="str">
        <f>VLOOKUP($F6280,Områder!$A$1:$T$64,6,FALSE)</f>
        <v>Distriktsinstitutionen Kirstinebjerg</v>
      </c>
      <c r="F6280" s="1">
        <v>710</v>
      </c>
      <c r="G6280" s="1">
        <v>78</v>
      </c>
      <c r="H6280" s="7">
        <v>0</v>
      </c>
      <c r="I6280" s="7">
        <v>0</v>
      </c>
      <c r="J6280" s="7">
        <v>1</v>
      </c>
      <c r="K6280" s="7">
        <v>1</v>
      </c>
      <c r="L6280" s="7">
        <v>2</v>
      </c>
      <c r="M6280" s="7">
        <v>1</v>
      </c>
      <c r="N6280" s="7">
        <v>0</v>
      </c>
      <c r="O6280" s="7">
        <v>0</v>
      </c>
      <c r="P6280" s="7">
        <v>0</v>
      </c>
      <c r="Q6280" s="7">
        <v>2</v>
      </c>
      <c r="R6280" s="7">
        <v>0</v>
      </c>
      <c r="S6280" s="7">
        <v>0</v>
      </c>
      <c r="T6280" s="7">
        <v>0</v>
      </c>
      <c r="U6280" s="7">
        <v>0</v>
      </c>
      <c r="V6280" s="7">
        <v>0</v>
      </c>
      <c r="W6280" s="7">
        <v>0</v>
      </c>
      <c r="X6280" s="7">
        <v>8.5816999999999994E-3</v>
      </c>
      <c r="Y6280" s="7">
        <v>1.7956779999999999E-2</v>
      </c>
      <c r="Z6280" s="7">
        <v>0.75533302000000002</v>
      </c>
      <c r="AA6280" s="7">
        <v>2.98082E-2</v>
      </c>
      <c r="AB6280" s="7">
        <v>3.4232039999999998E-2</v>
      </c>
      <c r="AC6280" s="7">
        <v>4.2651719999999997E-2</v>
      </c>
      <c r="AD6280" s="7">
        <v>0.63656550000000001</v>
      </c>
      <c r="AE6280" s="7">
        <v>5.7827150000000001E-2</v>
      </c>
      <c r="AF6280" s="7">
        <v>1.1214124400000001</v>
      </c>
      <c r="AG6280" s="7">
        <v>0.57290962999999995</v>
      </c>
      <c r="AH6280" s="7">
        <v>1.0576897000000001</v>
      </c>
      <c r="AI6280" s="7">
        <v>7.979427E-2</v>
      </c>
    </row>
    <row r="6281" spans="1:35" x14ac:dyDescent="0.25">
      <c r="A6281" s="3">
        <f>VLOOKUP($F6281,Områder!$A$1:$T$64,7,FALSE)</f>
        <v>23</v>
      </c>
      <c r="B6281" s="3" t="str">
        <f>VLOOKUP($F6281,Områder!$A$1:$T$64,4,FALSE)</f>
        <v>Bøgeskov Skole</v>
      </c>
      <c r="C6281" s="3" t="str">
        <f>VLOOKUP($F6281,Områder!$A$1:$T$64,5,FALSE)</f>
        <v>Kirstinebjergskolen</v>
      </c>
      <c r="D6281" s="3" t="str">
        <f>VLOOKUP($F6281,Områder!$A$1:$T$64,10,FALSE) &amp; " - " &amp; VLOOKUP($F6281,Områder!$A$1:$T$64,11,FALSE)</f>
        <v>2 - Egeskov, Bøgeskov og Trelde</v>
      </c>
      <c r="E6281" s="3" t="str">
        <f>VLOOKUP($F6281,Områder!$A$1:$T$64,6,FALSE)</f>
        <v>Distriktsinstitutionen Kirstinebjerg</v>
      </c>
      <c r="F6281" s="1">
        <v>710</v>
      </c>
      <c r="G6281" s="1">
        <v>79</v>
      </c>
      <c r="H6281" s="7">
        <v>0</v>
      </c>
      <c r="I6281" s="7">
        <v>0</v>
      </c>
      <c r="J6281" s="7">
        <v>0</v>
      </c>
      <c r="K6281" s="7">
        <v>1</v>
      </c>
      <c r="L6281" s="7">
        <v>1</v>
      </c>
      <c r="M6281" s="7">
        <v>2</v>
      </c>
      <c r="N6281" s="7">
        <v>1</v>
      </c>
      <c r="O6281" s="7">
        <v>0</v>
      </c>
      <c r="P6281" s="7">
        <v>0</v>
      </c>
      <c r="Q6281" s="7">
        <v>0</v>
      </c>
      <c r="R6281" s="7">
        <v>1</v>
      </c>
      <c r="S6281" s="7">
        <v>0</v>
      </c>
      <c r="T6281" s="7">
        <v>0</v>
      </c>
      <c r="U6281" s="7">
        <v>0</v>
      </c>
      <c r="V6281" s="7">
        <v>0</v>
      </c>
      <c r="W6281" s="7">
        <v>0</v>
      </c>
      <c r="X6281" s="7">
        <v>7.0384100000000002E-3</v>
      </c>
      <c r="Y6281" s="7">
        <v>1.576874E-2</v>
      </c>
      <c r="Z6281" s="7">
        <v>2.3509849999999999E-2</v>
      </c>
      <c r="AA6281" s="7">
        <v>0.66424872000000001</v>
      </c>
      <c r="AB6281" s="7">
        <v>3.5031880000000001E-2</v>
      </c>
      <c r="AC6281" s="7">
        <v>3.9285210000000001E-2</v>
      </c>
      <c r="AD6281" s="7">
        <v>4.7372619999999997E-2</v>
      </c>
      <c r="AE6281" s="7">
        <v>0.56416339999999998</v>
      </c>
      <c r="AF6281" s="7">
        <v>6.0665459999999997E-2</v>
      </c>
      <c r="AG6281" s="7">
        <v>1.0165239399999999</v>
      </c>
      <c r="AH6281" s="7">
        <v>0.50778747000000002</v>
      </c>
      <c r="AI6281" s="7">
        <v>0.98972987999999995</v>
      </c>
    </row>
    <row r="6282" spans="1:35" x14ac:dyDescent="0.25">
      <c r="A6282" s="3">
        <f>VLOOKUP($F6282,Områder!$A$1:$T$64,7,FALSE)</f>
        <v>23</v>
      </c>
      <c r="B6282" s="3" t="str">
        <f>VLOOKUP($F6282,Områder!$A$1:$T$64,4,FALSE)</f>
        <v>Bøgeskov Skole</v>
      </c>
      <c r="C6282" s="3" t="str">
        <f>VLOOKUP($F6282,Områder!$A$1:$T$64,5,FALSE)</f>
        <v>Kirstinebjergskolen</v>
      </c>
      <c r="D6282" s="3" t="str">
        <f>VLOOKUP($F6282,Områder!$A$1:$T$64,10,FALSE) &amp; " - " &amp; VLOOKUP($F6282,Områder!$A$1:$T$64,11,FALSE)</f>
        <v>2 - Egeskov, Bøgeskov og Trelde</v>
      </c>
      <c r="E6282" s="3" t="str">
        <f>VLOOKUP($F6282,Områder!$A$1:$T$64,6,FALSE)</f>
        <v>Distriktsinstitutionen Kirstinebjerg</v>
      </c>
      <c r="F6282" s="1">
        <v>710</v>
      </c>
      <c r="G6282" s="1">
        <v>80</v>
      </c>
      <c r="H6282" s="7">
        <v>0</v>
      </c>
      <c r="I6282" s="7">
        <v>0</v>
      </c>
      <c r="J6282" s="7">
        <v>0</v>
      </c>
      <c r="K6282" s="7">
        <v>0</v>
      </c>
      <c r="L6282" s="7">
        <v>1</v>
      </c>
      <c r="M6282" s="7">
        <v>1</v>
      </c>
      <c r="N6282" s="7">
        <v>2</v>
      </c>
      <c r="O6282" s="7">
        <v>0</v>
      </c>
      <c r="P6282" s="7">
        <v>0</v>
      </c>
      <c r="Q6282" s="7">
        <v>0</v>
      </c>
      <c r="R6282" s="7">
        <v>0</v>
      </c>
      <c r="S6282" s="7">
        <v>1</v>
      </c>
      <c r="T6282" s="7">
        <v>0</v>
      </c>
      <c r="U6282" s="7">
        <v>0</v>
      </c>
      <c r="V6282" s="7">
        <v>0</v>
      </c>
      <c r="W6282" s="7">
        <v>0</v>
      </c>
      <c r="X6282" s="7">
        <v>2.3317099999999999E-3</v>
      </c>
      <c r="Y6282" s="7">
        <v>8.7306899999999993E-3</v>
      </c>
      <c r="Z6282" s="7">
        <v>1.676528E-2</v>
      </c>
      <c r="AA6282" s="7">
        <v>2.3476159999999999E-2</v>
      </c>
      <c r="AB6282" s="7">
        <v>0.57901406</v>
      </c>
      <c r="AC6282" s="7">
        <v>3.4449649999999998E-2</v>
      </c>
      <c r="AD6282" s="7">
        <v>3.823534E-2</v>
      </c>
      <c r="AE6282" s="7">
        <v>4.5682319999999998E-2</v>
      </c>
      <c r="AF6282" s="7">
        <v>0.49486666000000001</v>
      </c>
      <c r="AG6282" s="7">
        <v>5.7674129999999997E-2</v>
      </c>
      <c r="AH6282" s="7">
        <v>0.91438808000000005</v>
      </c>
      <c r="AI6282" s="7">
        <v>0.44591620999999998</v>
      </c>
    </row>
    <row r="6283" spans="1:35" x14ac:dyDescent="0.25">
      <c r="A6283" s="3">
        <f>VLOOKUP($F6283,Områder!$A$1:$T$64,7,FALSE)</f>
        <v>23</v>
      </c>
      <c r="B6283" s="3" t="str">
        <f>VLOOKUP($F6283,Områder!$A$1:$T$64,4,FALSE)</f>
        <v>Bøgeskov Skole</v>
      </c>
      <c r="C6283" s="3" t="str">
        <f>VLOOKUP($F6283,Områder!$A$1:$T$64,5,FALSE)</f>
        <v>Kirstinebjergskolen</v>
      </c>
      <c r="D6283" s="3" t="str">
        <f>VLOOKUP($F6283,Områder!$A$1:$T$64,10,FALSE) &amp; " - " &amp; VLOOKUP($F6283,Områder!$A$1:$T$64,11,FALSE)</f>
        <v>2 - Egeskov, Bøgeskov og Trelde</v>
      </c>
      <c r="E6283" s="3" t="str">
        <f>VLOOKUP($F6283,Områder!$A$1:$T$64,6,FALSE)</f>
        <v>Distriktsinstitutionen Kirstinebjerg</v>
      </c>
      <c r="F6283" s="1">
        <v>710</v>
      </c>
      <c r="G6283" s="1">
        <v>81</v>
      </c>
      <c r="H6283" s="7">
        <v>0</v>
      </c>
      <c r="I6283" s="7">
        <v>0</v>
      </c>
      <c r="J6283" s="7">
        <v>0</v>
      </c>
      <c r="K6283" s="7">
        <v>0</v>
      </c>
      <c r="L6283" s="7">
        <v>0</v>
      </c>
      <c r="M6283" s="7">
        <v>1</v>
      </c>
      <c r="N6283" s="7">
        <v>1</v>
      </c>
      <c r="O6283" s="7">
        <v>2</v>
      </c>
      <c r="P6283" s="7">
        <v>0</v>
      </c>
      <c r="Q6283" s="7">
        <v>0</v>
      </c>
      <c r="R6283" s="7">
        <v>0</v>
      </c>
      <c r="S6283" s="7">
        <v>0</v>
      </c>
      <c r="T6283" s="7">
        <v>0</v>
      </c>
      <c r="U6283" s="7">
        <v>0</v>
      </c>
      <c r="V6283" s="7">
        <v>0</v>
      </c>
      <c r="W6283" s="7">
        <v>1</v>
      </c>
      <c r="X6283" s="7">
        <v>1.322516E-2</v>
      </c>
      <c r="Y6283" s="7">
        <v>1.6263320000000001E-2</v>
      </c>
      <c r="Z6283" s="7">
        <v>2.1320410000000001E-2</v>
      </c>
      <c r="AA6283" s="7">
        <v>2.9545189999999999E-2</v>
      </c>
      <c r="AB6283" s="7">
        <v>3.5535459999999998E-2</v>
      </c>
      <c r="AC6283" s="7">
        <v>0.53131216999999997</v>
      </c>
      <c r="AD6283" s="7">
        <v>4.932839E-2</v>
      </c>
      <c r="AE6283" s="7">
        <v>5.1976469999999997E-2</v>
      </c>
      <c r="AF6283" s="7">
        <v>5.9690880000000002E-2</v>
      </c>
      <c r="AG6283" s="7">
        <v>0.45998333000000002</v>
      </c>
      <c r="AH6283" s="7">
        <v>7.0412240000000001E-2</v>
      </c>
      <c r="AI6283" s="7">
        <v>0.84097644000000005</v>
      </c>
    </row>
    <row r="6284" spans="1:35" x14ac:dyDescent="0.25">
      <c r="A6284" s="3">
        <f>VLOOKUP($F6284,Områder!$A$1:$T$64,7,FALSE)</f>
        <v>23</v>
      </c>
      <c r="B6284" s="3" t="str">
        <f>VLOOKUP($F6284,Områder!$A$1:$T$64,4,FALSE)</f>
        <v>Bøgeskov Skole</v>
      </c>
      <c r="C6284" s="3" t="str">
        <f>VLOOKUP($F6284,Områder!$A$1:$T$64,5,FALSE)</f>
        <v>Kirstinebjergskolen</v>
      </c>
      <c r="D6284" s="3" t="str">
        <f>VLOOKUP($F6284,Områder!$A$1:$T$64,10,FALSE) &amp; " - " &amp; VLOOKUP($F6284,Områder!$A$1:$T$64,11,FALSE)</f>
        <v>2 - Egeskov, Bøgeskov og Trelde</v>
      </c>
      <c r="E6284" s="3" t="str">
        <f>VLOOKUP($F6284,Områder!$A$1:$T$64,6,FALSE)</f>
        <v>Distriktsinstitutionen Kirstinebjerg</v>
      </c>
      <c r="F6284" s="1">
        <v>710</v>
      </c>
      <c r="G6284" s="1">
        <v>82</v>
      </c>
      <c r="H6284" s="7">
        <v>0</v>
      </c>
      <c r="I6284" s="7">
        <v>0</v>
      </c>
      <c r="J6284" s="7">
        <v>0</v>
      </c>
      <c r="K6284" s="7">
        <v>0</v>
      </c>
      <c r="L6284" s="7">
        <v>0</v>
      </c>
      <c r="M6284" s="7">
        <v>0</v>
      </c>
      <c r="N6284" s="7">
        <v>1</v>
      </c>
      <c r="O6284" s="7">
        <v>1</v>
      </c>
      <c r="P6284" s="7">
        <v>2</v>
      </c>
      <c r="Q6284" s="7">
        <v>0</v>
      </c>
      <c r="R6284" s="7">
        <v>0</v>
      </c>
      <c r="S6284" s="7">
        <v>0</v>
      </c>
      <c r="T6284" s="7">
        <v>0</v>
      </c>
      <c r="U6284" s="7">
        <v>0</v>
      </c>
      <c r="V6284" s="7">
        <v>0</v>
      </c>
      <c r="W6284" s="7">
        <v>0</v>
      </c>
      <c r="X6284" s="7">
        <v>0.90408043999999999</v>
      </c>
      <c r="Y6284" s="7">
        <v>1.3879560000000001E-2</v>
      </c>
      <c r="Z6284" s="7">
        <v>1.6818130000000001E-2</v>
      </c>
      <c r="AA6284" s="7">
        <v>2.1245340000000001E-2</v>
      </c>
      <c r="AB6284" s="7">
        <v>2.897214E-2</v>
      </c>
      <c r="AC6284" s="7">
        <v>3.4367269999999998E-2</v>
      </c>
      <c r="AD6284" s="7">
        <v>0.48310299000000001</v>
      </c>
      <c r="AE6284" s="7">
        <v>4.7378719999999999E-2</v>
      </c>
      <c r="AF6284" s="7">
        <v>4.9822249999999998E-2</v>
      </c>
      <c r="AG6284" s="7">
        <v>5.7050530000000002E-2</v>
      </c>
      <c r="AH6284" s="7">
        <v>0.41975695000000002</v>
      </c>
      <c r="AI6284" s="7">
        <v>6.6818520000000006E-2</v>
      </c>
    </row>
    <row r="6285" spans="1:35" x14ac:dyDescent="0.25">
      <c r="A6285" s="3">
        <f>VLOOKUP($F6285,Områder!$A$1:$T$64,7,FALSE)</f>
        <v>23</v>
      </c>
      <c r="B6285" s="3" t="str">
        <f>VLOOKUP($F6285,Områder!$A$1:$T$64,4,FALSE)</f>
        <v>Bøgeskov Skole</v>
      </c>
      <c r="C6285" s="3" t="str">
        <f>VLOOKUP($F6285,Områder!$A$1:$T$64,5,FALSE)</f>
        <v>Kirstinebjergskolen</v>
      </c>
      <c r="D6285" s="3" t="str">
        <f>VLOOKUP($F6285,Områder!$A$1:$T$64,10,FALSE) &amp; " - " &amp; VLOOKUP($F6285,Områder!$A$1:$T$64,11,FALSE)</f>
        <v>2 - Egeskov, Bøgeskov og Trelde</v>
      </c>
      <c r="E6285" s="3" t="str">
        <f>VLOOKUP($F6285,Områder!$A$1:$T$64,6,FALSE)</f>
        <v>Distriktsinstitutionen Kirstinebjerg</v>
      </c>
      <c r="F6285" s="1">
        <v>710</v>
      </c>
      <c r="G6285" s="1">
        <v>83</v>
      </c>
      <c r="H6285" s="7">
        <v>0</v>
      </c>
      <c r="I6285" s="7">
        <v>0</v>
      </c>
      <c r="J6285" s="7">
        <v>0</v>
      </c>
      <c r="K6285" s="7">
        <v>0</v>
      </c>
      <c r="L6285" s="7">
        <v>0</v>
      </c>
      <c r="M6285" s="7">
        <v>0</v>
      </c>
      <c r="N6285" s="7">
        <v>0</v>
      </c>
      <c r="O6285" s="7">
        <v>0</v>
      </c>
      <c r="P6285" s="7">
        <v>1</v>
      </c>
      <c r="Q6285" s="7">
        <v>2</v>
      </c>
      <c r="R6285" s="7">
        <v>0</v>
      </c>
      <c r="S6285" s="7">
        <v>0</v>
      </c>
      <c r="T6285" s="7">
        <v>0</v>
      </c>
      <c r="U6285" s="7">
        <v>0</v>
      </c>
      <c r="V6285" s="7">
        <v>0</v>
      </c>
      <c r="W6285" s="7">
        <v>1</v>
      </c>
      <c r="X6285" s="7">
        <v>4.1916899999999997E-3</v>
      </c>
      <c r="Y6285" s="7">
        <v>0.82564130000000002</v>
      </c>
      <c r="Z6285" s="7">
        <v>1.6770400000000001E-2</v>
      </c>
      <c r="AA6285" s="7">
        <v>1.985468E-2</v>
      </c>
      <c r="AB6285" s="7">
        <v>2.39943E-2</v>
      </c>
      <c r="AC6285" s="7">
        <v>3.1141289999999999E-2</v>
      </c>
      <c r="AD6285" s="7">
        <v>3.592041E-2</v>
      </c>
      <c r="AE6285" s="7">
        <v>0.44555191999999999</v>
      </c>
      <c r="AF6285" s="7">
        <v>4.8129970000000001E-2</v>
      </c>
      <c r="AG6285" s="7">
        <v>5.0673339999999997E-2</v>
      </c>
      <c r="AH6285" s="7">
        <v>5.788111E-2</v>
      </c>
      <c r="AI6285" s="7">
        <v>0.38921802999999999</v>
      </c>
    </row>
    <row r="6286" spans="1:35" x14ac:dyDescent="0.25">
      <c r="A6286" s="3">
        <f>VLOOKUP($F6286,Områder!$A$1:$T$64,7,FALSE)</f>
        <v>23</v>
      </c>
      <c r="B6286" s="3" t="str">
        <f>VLOOKUP($F6286,Områder!$A$1:$T$64,4,FALSE)</f>
        <v>Bøgeskov Skole</v>
      </c>
      <c r="C6286" s="3" t="str">
        <f>VLOOKUP($F6286,Områder!$A$1:$T$64,5,FALSE)</f>
        <v>Kirstinebjergskolen</v>
      </c>
      <c r="D6286" s="3" t="str">
        <f>VLOOKUP($F6286,Områder!$A$1:$T$64,10,FALSE) &amp; " - " &amp; VLOOKUP($F6286,Områder!$A$1:$T$64,11,FALSE)</f>
        <v>2 - Egeskov, Bøgeskov og Trelde</v>
      </c>
      <c r="E6286" s="3" t="str">
        <f>VLOOKUP($F6286,Områder!$A$1:$T$64,6,FALSE)</f>
        <v>Distriktsinstitutionen Kirstinebjerg</v>
      </c>
      <c r="F6286" s="1">
        <v>710</v>
      </c>
      <c r="G6286" s="1">
        <v>84</v>
      </c>
      <c r="H6286" s="7">
        <v>0</v>
      </c>
      <c r="I6286" s="7">
        <v>0</v>
      </c>
      <c r="J6286" s="7">
        <v>0</v>
      </c>
      <c r="K6286" s="7">
        <v>0</v>
      </c>
      <c r="L6286" s="7">
        <v>0</v>
      </c>
      <c r="M6286" s="7">
        <v>0</v>
      </c>
      <c r="N6286" s="7">
        <v>0</v>
      </c>
      <c r="O6286" s="7">
        <v>0</v>
      </c>
      <c r="P6286" s="7">
        <v>0</v>
      </c>
      <c r="Q6286" s="7">
        <v>1</v>
      </c>
      <c r="R6286" s="7">
        <v>1</v>
      </c>
      <c r="S6286" s="7">
        <v>0</v>
      </c>
      <c r="T6286" s="7">
        <v>0</v>
      </c>
      <c r="U6286" s="7">
        <v>0</v>
      </c>
      <c r="V6286" s="7">
        <v>0</v>
      </c>
      <c r="W6286" s="7">
        <v>0</v>
      </c>
      <c r="X6286" s="7">
        <v>0.90474447999999996</v>
      </c>
      <c r="Y6286" s="7">
        <v>9.3569800000000009E-3</v>
      </c>
      <c r="Z6286" s="7">
        <v>0.72001932000000002</v>
      </c>
      <c r="AA6286" s="7">
        <v>1.9622400000000002E-2</v>
      </c>
      <c r="AB6286" s="7">
        <v>2.2231259999999999E-2</v>
      </c>
      <c r="AC6286" s="7">
        <v>2.6025670000000001E-2</v>
      </c>
      <c r="AD6286" s="7">
        <v>3.3235929999999997E-2</v>
      </c>
      <c r="AE6286" s="7">
        <v>3.714054E-2</v>
      </c>
      <c r="AF6286" s="7">
        <v>0.39624734</v>
      </c>
      <c r="AG6286" s="7">
        <v>4.9936290000000001E-2</v>
      </c>
      <c r="AH6286" s="7">
        <v>5.1917720000000001E-2</v>
      </c>
      <c r="AI6286" s="7">
        <v>5.8756599999999999E-2</v>
      </c>
    </row>
    <row r="6287" spans="1:35" x14ac:dyDescent="0.25">
      <c r="A6287" s="3">
        <f>VLOOKUP($F6287,Områder!$A$1:$T$64,7,FALSE)</f>
        <v>23</v>
      </c>
      <c r="B6287" s="3" t="str">
        <f>VLOOKUP($F6287,Områder!$A$1:$T$64,4,FALSE)</f>
        <v>Bøgeskov Skole</v>
      </c>
      <c r="C6287" s="3" t="str">
        <f>VLOOKUP($F6287,Områder!$A$1:$T$64,5,FALSE)</f>
        <v>Kirstinebjergskolen</v>
      </c>
      <c r="D6287" s="3" t="str">
        <f>VLOOKUP($F6287,Områder!$A$1:$T$64,10,FALSE) &amp; " - " &amp; VLOOKUP($F6287,Områder!$A$1:$T$64,11,FALSE)</f>
        <v>2 - Egeskov, Bøgeskov og Trelde</v>
      </c>
      <c r="E6287" s="3" t="str">
        <f>VLOOKUP($F6287,Områder!$A$1:$T$64,6,FALSE)</f>
        <v>Distriktsinstitutionen Kirstinebjerg</v>
      </c>
      <c r="F6287" s="1">
        <v>710</v>
      </c>
      <c r="G6287" s="1">
        <v>85</v>
      </c>
      <c r="H6287" s="7">
        <v>0</v>
      </c>
      <c r="I6287" s="7">
        <v>0</v>
      </c>
      <c r="J6287" s="7">
        <v>0</v>
      </c>
      <c r="K6287" s="7">
        <v>0</v>
      </c>
      <c r="L6287" s="7">
        <v>0</v>
      </c>
      <c r="M6287" s="7">
        <v>0</v>
      </c>
      <c r="N6287" s="7">
        <v>0</v>
      </c>
      <c r="O6287" s="7">
        <v>0</v>
      </c>
      <c r="P6287" s="7">
        <v>0</v>
      </c>
      <c r="Q6287" s="7">
        <v>0</v>
      </c>
      <c r="R6287" s="7">
        <v>0</v>
      </c>
      <c r="S6287" s="7">
        <v>0</v>
      </c>
      <c r="T6287" s="7">
        <v>0</v>
      </c>
      <c r="U6287" s="7">
        <v>0</v>
      </c>
      <c r="V6287" s="7">
        <v>0</v>
      </c>
      <c r="W6287" s="7">
        <v>0</v>
      </c>
      <c r="X6287" s="7">
        <v>7.4293999999999998E-4</v>
      </c>
      <c r="Y6287" s="7">
        <v>0.79075434</v>
      </c>
      <c r="Z6287" s="7">
        <v>9.3552900000000005E-3</v>
      </c>
      <c r="AA6287" s="7">
        <v>0.66178351000000002</v>
      </c>
      <c r="AB6287" s="7">
        <v>1.8617930000000001E-2</v>
      </c>
      <c r="AC6287" s="7">
        <v>2.1001860000000001E-2</v>
      </c>
      <c r="AD6287" s="7">
        <v>2.436106E-2</v>
      </c>
      <c r="AE6287" s="7">
        <v>3.0987250000000001E-2</v>
      </c>
      <c r="AF6287" s="7">
        <v>3.4476430000000002E-2</v>
      </c>
      <c r="AG6287" s="7">
        <v>0.36633622999999998</v>
      </c>
      <c r="AH6287" s="7">
        <v>4.6505310000000001E-2</v>
      </c>
      <c r="AI6287" s="7">
        <v>4.8272849999999999E-2</v>
      </c>
    </row>
    <row r="6288" spans="1:35" x14ac:dyDescent="0.25">
      <c r="A6288" s="3">
        <f>VLOOKUP($F6288,Områder!$A$1:$T$64,7,FALSE)</f>
        <v>23</v>
      </c>
      <c r="B6288" s="3" t="str">
        <f>VLOOKUP($F6288,Områder!$A$1:$T$64,4,FALSE)</f>
        <v>Bøgeskov Skole</v>
      </c>
      <c r="C6288" s="3" t="str">
        <f>VLOOKUP($F6288,Områder!$A$1:$T$64,5,FALSE)</f>
        <v>Kirstinebjergskolen</v>
      </c>
      <c r="D6288" s="3" t="str">
        <f>VLOOKUP($F6288,Områder!$A$1:$T$64,10,FALSE) &amp; " - " &amp; VLOOKUP($F6288,Områder!$A$1:$T$64,11,FALSE)</f>
        <v>2 - Egeskov, Bøgeskov og Trelde</v>
      </c>
      <c r="E6288" s="3" t="str">
        <f>VLOOKUP($F6288,Områder!$A$1:$T$64,6,FALSE)</f>
        <v>Distriktsinstitutionen Kirstinebjerg</v>
      </c>
      <c r="F6288" s="1">
        <v>710</v>
      </c>
      <c r="G6288" s="1">
        <v>86</v>
      </c>
      <c r="H6288" s="7">
        <v>0</v>
      </c>
      <c r="I6288" s="7">
        <v>0</v>
      </c>
      <c r="J6288" s="7">
        <v>0</v>
      </c>
      <c r="K6288" s="7">
        <v>0</v>
      </c>
      <c r="L6288" s="7">
        <v>0</v>
      </c>
      <c r="M6288" s="7">
        <v>0</v>
      </c>
      <c r="N6288" s="7">
        <v>0</v>
      </c>
      <c r="O6288" s="7">
        <v>0</v>
      </c>
      <c r="P6288" s="7">
        <v>0</v>
      </c>
      <c r="Q6288" s="7">
        <v>0</v>
      </c>
      <c r="R6288" s="7">
        <v>0</v>
      </c>
      <c r="S6288" s="7">
        <v>0</v>
      </c>
      <c r="T6288" s="7">
        <v>0</v>
      </c>
      <c r="U6288" s="7">
        <v>0</v>
      </c>
      <c r="V6288" s="7">
        <v>0</v>
      </c>
      <c r="W6288" s="7">
        <v>0</v>
      </c>
      <c r="X6288" s="7">
        <v>4.36294E-3</v>
      </c>
      <c r="Y6288" s="7">
        <v>4.5986000000000004E-3</v>
      </c>
      <c r="Z6288" s="7">
        <v>0.70951419000000004</v>
      </c>
      <c r="AA6288" s="7">
        <v>1.285904E-2</v>
      </c>
      <c r="AB6288" s="7">
        <v>0.59290264000000004</v>
      </c>
      <c r="AC6288" s="7">
        <v>2.1185249999999999E-2</v>
      </c>
      <c r="AD6288" s="7">
        <v>2.3034929999999999E-2</v>
      </c>
      <c r="AE6288" s="7">
        <v>2.6017140000000001E-2</v>
      </c>
      <c r="AF6288" s="7">
        <v>3.2852880000000001E-2</v>
      </c>
      <c r="AG6288" s="7">
        <v>3.5795590000000002E-2</v>
      </c>
      <c r="AH6288" s="7">
        <v>0.33475880000000002</v>
      </c>
      <c r="AI6288" s="7">
        <v>4.8634749999999997E-2</v>
      </c>
    </row>
    <row r="6289" spans="1:35" x14ac:dyDescent="0.25">
      <c r="A6289" s="3">
        <f>VLOOKUP($F6289,Områder!$A$1:$T$64,7,FALSE)</f>
        <v>23</v>
      </c>
      <c r="B6289" s="3" t="str">
        <f>VLOOKUP($F6289,Områder!$A$1:$T$64,4,FALSE)</f>
        <v>Bøgeskov Skole</v>
      </c>
      <c r="C6289" s="3" t="str">
        <f>VLOOKUP($F6289,Områder!$A$1:$T$64,5,FALSE)</f>
        <v>Kirstinebjergskolen</v>
      </c>
      <c r="D6289" s="3" t="str">
        <f>VLOOKUP($F6289,Områder!$A$1:$T$64,10,FALSE) &amp; " - " &amp; VLOOKUP($F6289,Områder!$A$1:$T$64,11,FALSE)</f>
        <v>2 - Egeskov, Bøgeskov og Trelde</v>
      </c>
      <c r="E6289" s="3" t="str">
        <f>VLOOKUP($F6289,Områder!$A$1:$T$64,6,FALSE)</f>
        <v>Distriktsinstitutionen Kirstinebjerg</v>
      </c>
      <c r="F6289" s="1">
        <v>710</v>
      </c>
      <c r="G6289" s="1">
        <v>87</v>
      </c>
      <c r="H6289" s="7">
        <v>0</v>
      </c>
      <c r="I6289" s="7">
        <v>0</v>
      </c>
      <c r="J6289" s="7">
        <v>0</v>
      </c>
      <c r="K6289" s="7">
        <v>0</v>
      </c>
      <c r="L6289" s="7">
        <v>0</v>
      </c>
      <c r="M6289" s="7">
        <v>0</v>
      </c>
      <c r="N6289" s="7">
        <v>0</v>
      </c>
      <c r="O6289" s="7">
        <v>0</v>
      </c>
      <c r="P6289" s="7">
        <v>0</v>
      </c>
      <c r="Q6289" s="7">
        <v>0</v>
      </c>
      <c r="R6289" s="7">
        <v>0</v>
      </c>
      <c r="S6289" s="7">
        <v>0</v>
      </c>
      <c r="T6289" s="7">
        <v>0</v>
      </c>
      <c r="U6289" s="7">
        <v>0</v>
      </c>
      <c r="V6289" s="7">
        <v>0</v>
      </c>
      <c r="W6289" s="7">
        <v>0</v>
      </c>
      <c r="X6289" s="7">
        <v>5.4029000000000002E-4</v>
      </c>
      <c r="Y6289" s="7">
        <v>4.3006900000000002E-3</v>
      </c>
      <c r="Z6289" s="7">
        <v>4.4175999999999998E-3</v>
      </c>
      <c r="AA6289" s="7">
        <v>0.62268319000000005</v>
      </c>
      <c r="AB6289" s="7">
        <v>1.170244E-2</v>
      </c>
      <c r="AC6289" s="7">
        <v>0.51360101000000002</v>
      </c>
      <c r="AD6289" s="7">
        <v>1.8963529999999999E-2</v>
      </c>
      <c r="AE6289" s="7">
        <v>2.059076E-2</v>
      </c>
      <c r="AF6289" s="7">
        <v>2.3248189999999998E-2</v>
      </c>
      <c r="AG6289" s="7">
        <v>2.9382180000000001E-2</v>
      </c>
      <c r="AH6289" s="7">
        <v>3.197585E-2</v>
      </c>
      <c r="AI6289" s="7">
        <v>0.29307189</v>
      </c>
    </row>
    <row r="6290" spans="1:35" x14ac:dyDescent="0.25">
      <c r="A6290" s="3">
        <f>VLOOKUP($F6290,Områder!$A$1:$T$64,7,FALSE)</f>
        <v>23</v>
      </c>
      <c r="B6290" s="3" t="str">
        <f>VLOOKUP($F6290,Områder!$A$1:$T$64,4,FALSE)</f>
        <v>Bøgeskov Skole</v>
      </c>
      <c r="C6290" s="3" t="str">
        <f>VLOOKUP($F6290,Områder!$A$1:$T$64,5,FALSE)</f>
        <v>Kirstinebjergskolen</v>
      </c>
      <c r="D6290" s="3" t="str">
        <f>VLOOKUP($F6290,Områder!$A$1:$T$64,10,FALSE) &amp; " - " &amp; VLOOKUP($F6290,Områder!$A$1:$T$64,11,FALSE)</f>
        <v>2 - Egeskov, Bøgeskov og Trelde</v>
      </c>
      <c r="E6290" s="3" t="str">
        <f>VLOOKUP($F6290,Områder!$A$1:$T$64,6,FALSE)</f>
        <v>Distriktsinstitutionen Kirstinebjerg</v>
      </c>
      <c r="F6290" s="1">
        <v>710</v>
      </c>
      <c r="G6290" s="1">
        <v>88</v>
      </c>
      <c r="H6290" s="7">
        <v>0</v>
      </c>
      <c r="I6290" s="7">
        <v>0</v>
      </c>
      <c r="J6290" s="7">
        <v>0</v>
      </c>
      <c r="K6290" s="7">
        <v>0</v>
      </c>
      <c r="L6290" s="7">
        <v>0</v>
      </c>
      <c r="M6290" s="7">
        <v>0</v>
      </c>
      <c r="N6290" s="7">
        <v>0</v>
      </c>
      <c r="O6290" s="7">
        <v>0</v>
      </c>
      <c r="P6290" s="7">
        <v>0</v>
      </c>
      <c r="Q6290" s="7">
        <v>0</v>
      </c>
      <c r="R6290" s="7">
        <v>0</v>
      </c>
      <c r="S6290" s="7">
        <v>0</v>
      </c>
      <c r="T6290" s="7">
        <v>0</v>
      </c>
      <c r="U6290" s="7">
        <v>0</v>
      </c>
      <c r="V6290" s="7">
        <v>0</v>
      </c>
      <c r="W6290" s="7">
        <v>0</v>
      </c>
      <c r="X6290" s="7">
        <v>5.9887999999999999E-4</v>
      </c>
      <c r="Y6290" s="7">
        <v>1.0008599999999999E-3</v>
      </c>
      <c r="Z6290" s="7">
        <v>3.8917299999999999E-3</v>
      </c>
      <c r="AA6290" s="7">
        <v>3.9415500000000003E-3</v>
      </c>
      <c r="AB6290" s="7">
        <v>0.52856700000000001</v>
      </c>
      <c r="AC6290" s="7">
        <v>9.9352599999999996E-3</v>
      </c>
      <c r="AD6290" s="7">
        <v>0.40770777000000002</v>
      </c>
      <c r="AE6290" s="7">
        <v>1.5792750000000001E-2</v>
      </c>
      <c r="AF6290" s="7">
        <v>1.719967E-2</v>
      </c>
      <c r="AG6290" s="7">
        <v>1.9454510000000001E-2</v>
      </c>
      <c r="AH6290" s="7">
        <v>2.4637240000000001E-2</v>
      </c>
      <c r="AI6290" s="7">
        <v>2.6820299999999998E-2</v>
      </c>
    </row>
    <row r="6291" spans="1:35" x14ac:dyDescent="0.25">
      <c r="A6291" s="3">
        <f>VLOOKUP($F6291,Områder!$A$1:$T$64,7,FALSE)</f>
        <v>23</v>
      </c>
      <c r="B6291" s="3" t="str">
        <f>VLOOKUP($F6291,Områder!$A$1:$T$64,4,FALSE)</f>
        <v>Bøgeskov Skole</v>
      </c>
      <c r="C6291" s="3" t="str">
        <f>VLOOKUP($F6291,Områder!$A$1:$T$64,5,FALSE)</f>
        <v>Kirstinebjergskolen</v>
      </c>
      <c r="D6291" s="3" t="str">
        <f>VLOOKUP($F6291,Områder!$A$1:$T$64,10,FALSE) &amp; " - " &amp; VLOOKUP($F6291,Områder!$A$1:$T$64,11,FALSE)</f>
        <v>2 - Egeskov, Bøgeskov og Trelde</v>
      </c>
      <c r="E6291" s="3" t="str">
        <f>VLOOKUP($F6291,Områder!$A$1:$T$64,6,FALSE)</f>
        <v>Distriktsinstitutionen Kirstinebjerg</v>
      </c>
      <c r="F6291" s="1">
        <v>710</v>
      </c>
      <c r="G6291" s="1">
        <v>89</v>
      </c>
      <c r="H6291" s="7">
        <v>0</v>
      </c>
      <c r="I6291" s="7">
        <v>0</v>
      </c>
      <c r="J6291" s="7">
        <v>0</v>
      </c>
      <c r="K6291" s="7">
        <v>0</v>
      </c>
      <c r="L6291" s="7">
        <v>0</v>
      </c>
      <c r="M6291" s="7">
        <v>0</v>
      </c>
      <c r="N6291" s="7">
        <v>0</v>
      </c>
      <c r="O6291" s="7">
        <v>0</v>
      </c>
      <c r="P6291" s="7">
        <v>0</v>
      </c>
      <c r="Q6291" s="7">
        <v>0</v>
      </c>
      <c r="R6291" s="7">
        <v>0</v>
      </c>
      <c r="S6291" s="7">
        <v>0</v>
      </c>
      <c r="T6291" s="7">
        <v>0</v>
      </c>
      <c r="U6291" s="7">
        <v>0</v>
      </c>
      <c r="V6291" s="7">
        <v>0</v>
      </c>
      <c r="W6291" s="7">
        <v>0</v>
      </c>
      <c r="X6291" s="7">
        <v>3.1737599999999999E-3</v>
      </c>
      <c r="Y6291" s="7">
        <v>5.86376E-3</v>
      </c>
      <c r="Z6291" s="7">
        <v>5.0526399999999997E-3</v>
      </c>
      <c r="AA6291" s="7">
        <v>7.8162500000000003E-3</v>
      </c>
      <c r="AB6291" s="7">
        <v>7.3696100000000004E-3</v>
      </c>
      <c r="AC6291" s="7">
        <v>0.38104386000000001</v>
      </c>
      <c r="AD6291" s="7">
        <v>1.3108720000000001E-2</v>
      </c>
      <c r="AE6291" s="7">
        <v>0.35981352999999999</v>
      </c>
      <c r="AF6291" s="7">
        <v>1.7921659999999999E-2</v>
      </c>
      <c r="AG6291" s="7">
        <v>1.886618E-2</v>
      </c>
      <c r="AH6291" s="7">
        <v>2.0613739999999998E-2</v>
      </c>
      <c r="AI6291" s="7">
        <v>2.5617480000000001E-2</v>
      </c>
    </row>
    <row r="6292" spans="1:35" x14ac:dyDescent="0.25">
      <c r="A6292" s="3">
        <f>VLOOKUP($F6292,Områder!$A$1:$T$64,7,FALSE)</f>
        <v>23</v>
      </c>
      <c r="B6292" s="3" t="str">
        <f>VLOOKUP($F6292,Områder!$A$1:$T$64,4,FALSE)</f>
        <v>Bøgeskov Skole</v>
      </c>
      <c r="C6292" s="3" t="str">
        <f>VLOOKUP($F6292,Områder!$A$1:$T$64,5,FALSE)</f>
        <v>Kirstinebjergskolen</v>
      </c>
      <c r="D6292" s="3" t="str">
        <f>VLOOKUP($F6292,Områder!$A$1:$T$64,10,FALSE) &amp; " - " &amp; VLOOKUP($F6292,Områder!$A$1:$T$64,11,FALSE)</f>
        <v>2 - Egeskov, Bøgeskov og Trelde</v>
      </c>
      <c r="E6292" s="3" t="str">
        <f>VLOOKUP($F6292,Områder!$A$1:$T$64,6,FALSE)</f>
        <v>Distriktsinstitutionen Kirstinebjerg</v>
      </c>
      <c r="F6292" s="1">
        <v>710</v>
      </c>
      <c r="G6292" s="1">
        <v>90</v>
      </c>
      <c r="H6292" s="7">
        <v>0</v>
      </c>
      <c r="I6292" s="7">
        <v>0</v>
      </c>
      <c r="J6292" s="7">
        <v>0</v>
      </c>
      <c r="K6292" s="7">
        <v>0</v>
      </c>
      <c r="L6292" s="7">
        <v>0</v>
      </c>
      <c r="M6292" s="7">
        <v>0</v>
      </c>
      <c r="N6292" s="7">
        <v>0</v>
      </c>
      <c r="O6292" s="7">
        <v>0</v>
      </c>
      <c r="P6292" s="7">
        <v>0</v>
      </c>
      <c r="Q6292" s="7">
        <v>0</v>
      </c>
      <c r="R6292" s="7">
        <v>0</v>
      </c>
      <c r="S6292" s="7">
        <v>0</v>
      </c>
      <c r="T6292" s="7">
        <v>0</v>
      </c>
      <c r="U6292" s="7">
        <v>0</v>
      </c>
      <c r="V6292" s="7">
        <v>0</v>
      </c>
      <c r="W6292" s="7">
        <v>0</v>
      </c>
      <c r="X6292" s="7">
        <v>1.1044500000000001E-3</v>
      </c>
      <c r="Y6292" s="7">
        <v>3.1986699999999998E-3</v>
      </c>
      <c r="Z6292" s="7">
        <v>5.5646699999999999E-3</v>
      </c>
      <c r="AA6292" s="7">
        <v>4.8583699999999999E-3</v>
      </c>
      <c r="AB6292" s="7">
        <v>6.9972799999999998E-3</v>
      </c>
      <c r="AC6292" s="7">
        <v>6.5796800000000001E-3</v>
      </c>
      <c r="AD6292" s="7">
        <v>0.26445193</v>
      </c>
      <c r="AE6292" s="7">
        <v>1.1148989999999999E-2</v>
      </c>
      <c r="AF6292" s="7">
        <v>0.28164349</v>
      </c>
      <c r="AG6292" s="7">
        <v>1.4898079999999999E-2</v>
      </c>
      <c r="AH6292" s="7">
        <v>1.543284E-2</v>
      </c>
      <c r="AI6292" s="7">
        <v>1.6771060000000001E-2</v>
      </c>
    </row>
    <row r="6293" spans="1:35" x14ac:dyDescent="0.25">
      <c r="A6293" s="3">
        <f>VLOOKUP($F6293,Områder!$A$1:$T$64,7,FALSE)</f>
        <v>23</v>
      </c>
      <c r="B6293" s="3" t="str">
        <f>VLOOKUP($F6293,Områder!$A$1:$T$64,4,FALSE)</f>
        <v>Bøgeskov Skole</v>
      </c>
      <c r="C6293" s="3" t="str">
        <f>VLOOKUP($F6293,Områder!$A$1:$T$64,5,FALSE)</f>
        <v>Kirstinebjergskolen</v>
      </c>
      <c r="D6293" s="3" t="str">
        <f>VLOOKUP($F6293,Områder!$A$1:$T$64,10,FALSE) &amp; " - " &amp; VLOOKUP($F6293,Områder!$A$1:$T$64,11,FALSE)</f>
        <v>2 - Egeskov, Bøgeskov og Trelde</v>
      </c>
      <c r="E6293" s="3" t="str">
        <f>VLOOKUP($F6293,Områder!$A$1:$T$64,6,FALSE)</f>
        <v>Distriktsinstitutionen Kirstinebjerg</v>
      </c>
      <c r="F6293" s="1">
        <v>710</v>
      </c>
      <c r="G6293" s="1">
        <v>91</v>
      </c>
      <c r="H6293" s="7">
        <v>0</v>
      </c>
      <c r="I6293" s="7">
        <v>0</v>
      </c>
      <c r="J6293" s="7">
        <v>0</v>
      </c>
      <c r="K6293" s="7">
        <v>0</v>
      </c>
      <c r="L6293" s="7">
        <v>0</v>
      </c>
      <c r="M6293" s="7">
        <v>0</v>
      </c>
      <c r="N6293" s="7">
        <v>0</v>
      </c>
      <c r="O6293" s="7">
        <v>0</v>
      </c>
      <c r="P6293" s="7">
        <v>0</v>
      </c>
      <c r="Q6293" s="7">
        <v>0</v>
      </c>
      <c r="R6293" s="7">
        <v>0</v>
      </c>
      <c r="S6293" s="7">
        <v>0</v>
      </c>
      <c r="T6293" s="7">
        <v>0</v>
      </c>
      <c r="U6293" s="7">
        <v>0</v>
      </c>
      <c r="V6293" s="7">
        <v>0</v>
      </c>
      <c r="W6293" s="7">
        <v>0</v>
      </c>
      <c r="X6293" s="7">
        <v>1.8227E-4</v>
      </c>
      <c r="Y6293" s="7">
        <v>1.2216900000000001E-3</v>
      </c>
      <c r="Z6293" s="7">
        <v>2.8810300000000001E-3</v>
      </c>
      <c r="AA6293" s="7">
        <v>4.9727499999999997E-3</v>
      </c>
      <c r="AB6293" s="7">
        <v>4.3823500000000001E-3</v>
      </c>
      <c r="AC6293" s="7">
        <v>6.1998599999999997E-3</v>
      </c>
      <c r="AD6293" s="7">
        <v>5.8197099999999996E-3</v>
      </c>
      <c r="AE6293" s="7">
        <v>0.21388409</v>
      </c>
      <c r="AF6293" s="7">
        <v>9.7604700000000003E-3</v>
      </c>
      <c r="AG6293" s="7">
        <v>0.24117863</v>
      </c>
      <c r="AH6293" s="7">
        <v>1.2970310000000001E-2</v>
      </c>
      <c r="AI6293" s="7">
        <v>1.339709E-2</v>
      </c>
    </row>
    <row r="6294" spans="1:35" x14ac:dyDescent="0.25">
      <c r="A6294" s="3">
        <f>VLOOKUP($F6294,Områder!$A$1:$T$64,7,FALSE)</f>
        <v>23</v>
      </c>
      <c r="B6294" s="3" t="str">
        <f>VLOOKUP($F6294,Områder!$A$1:$T$64,4,FALSE)</f>
        <v>Bøgeskov Skole</v>
      </c>
      <c r="C6294" s="3" t="str">
        <f>VLOOKUP($F6294,Områder!$A$1:$T$64,5,FALSE)</f>
        <v>Kirstinebjergskolen</v>
      </c>
      <c r="D6294" s="3" t="str">
        <f>VLOOKUP($F6294,Områder!$A$1:$T$64,10,FALSE) &amp; " - " &amp; VLOOKUP($F6294,Områder!$A$1:$T$64,11,FALSE)</f>
        <v>2 - Egeskov, Bøgeskov og Trelde</v>
      </c>
      <c r="E6294" s="3" t="str">
        <f>VLOOKUP($F6294,Områder!$A$1:$T$64,6,FALSE)</f>
        <v>Distriktsinstitutionen Kirstinebjerg</v>
      </c>
      <c r="F6294" s="1">
        <v>710</v>
      </c>
      <c r="G6294" s="1">
        <v>92</v>
      </c>
      <c r="H6294" s="7">
        <v>0</v>
      </c>
      <c r="I6294" s="7">
        <v>0</v>
      </c>
      <c r="J6294" s="7">
        <v>0</v>
      </c>
      <c r="K6294" s="7">
        <v>0</v>
      </c>
      <c r="L6294" s="7">
        <v>0</v>
      </c>
      <c r="M6294" s="7">
        <v>0</v>
      </c>
      <c r="N6294" s="7">
        <v>0</v>
      </c>
      <c r="O6294" s="7">
        <v>0</v>
      </c>
      <c r="P6294" s="7">
        <v>0</v>
      </c>
      <c r="Q6294" s="7">
        <v>0</v>
      </c>
      <c r="R6294" s="7">
        <v>0</v>
      </c>
      <c r="S6294" s="7">
        <v>0</v>
      </c>
      <c r="T6294" s="7">
        <v>0</v>
      </c>
      <c r="U6294" s="7">
        <v>0</v>
      </c>
      <c r="V6294" s="7">
        <v>0</v>
      </c>
      <c r="W6294" s="7">
        <v>0</v>
      </c>
      <c r="X6294" s="7">
        <v>6.3839999999999999E-5</v>
      </c>
      <c r="Y6294" s="7">
        <v>2.0515999999999999E-4</v>
      </c>
      <c r="Z6294" s="7">
        <v>1.0986100000000001E-3</v>
      </c>
      <c r="AA6294" s="7">
        <v>2.50373E-3</v>
      </c>
      <c r="AB6294" s="7">
        <v>4.2603099999999998E-3</v>
      </c>
      <c r="AC6294" s="7">
        <v>3.76932E-3</v>
      </c>
      <c r="AD6294" s="7">
        <v>5.3554199999999996E-3</v>
      </c>
      <c r="AE6294" s="7">
        <v>5.0010799999999998E-3</v>
      </c>
      <c r="AF6294" s="7">
        <v>0.16980920999999999</v>
      </c>
      <c r="AG6294" s="7">
        <v>8.3409399999999998E-3</v>
      </c>
      <c r="AH6294" s="7">
        <v>0.20578878</v>
      </c>
      <c r="AI6294" s="7">
        <v>1.106507E-2</v>
      </c>
    </row>
    <row r="6295" spans="1:35" x14ac:dyDescent="0.25">
      <c r="A6295" s="3">
        <f>VLOOKUP($F6295,Områder!$A$1:$T$64,7,FALSE)</f>
        <v>23</v>
      </c>
      <c r="B6295" s="3" t="str">
        <f>VLOOKUP($F6295,Områder!$A$1:$T$64,4,FALSE)</f>
        <v>Bøgeskov Skole</v>
      </c>
      <c r="C6295" s="3" t="str">
        <f>VLOOKUP($F6295,Områder!$A$1:$T$64,5,FALSE)</f>
        <v>Kirstinebjergskolen</v>
      </c>
      <c r="D6295" s="3" t="str">
        <f>VLOOKUP($F6295,Områder!$A$1:$T$64,10,FALSE) &amp; " - " &amp; VLOOKUP($F6295,Områder!$A$1:$T$64,11,FALSE)</f>
        <v>2 - Egeskov, Bøgeskov og Trelde</v>
      </c>
      <c r="E6295" s="3" t="str">
        <f>VLOOKUP($F6295,Områder!$A$1:$T$64,6,FALSE)</f>
        <v>Distriktsinstitutionen Kirstinebjerg</v>
      </c>
      <c r="F6295" s="1">
        <v>710</v>
      </c>
      <c r="G6295" s="1">
        <v>93</v>
      </c>
      <c r="H6295" s="7">
        <v>0</v>
      </c>
      <c r="I6295" s="7">
        <v>0</v>
      </c>
      <c r="J6295" s="7">
        <v>0</v>
      </c>
      <c r="K6295" s="7">
        <v>0</v>
      </c>
      <c r="L6295" s="7">
        <v>0</v>
      </c>
      <c r="M6295" s="7">
        <v>0</v>
      </c>
      <c r="N6295" s="7">
        <v>0</v>
      </c>
      <c r="O6295" s="7">
        <v>0</v>
      </c>
      <c r="P6295" s="7">
        <v>0</v>
      </c>
      <c r="Q6295" s="7">
        <v>0</v>
      </c>
      <c r="R6295" s="7">
        <v>0</v>
      </c>
      <c r="S6295" s="7">
        <v>0</v>
      </c>
      <c r="T6295" s="7">
        <v>0</v>
      </c>
      <c r="U6295" s="7">
        <v>0</v>
      </c>
      <c r="V6295" s="7">
        <v>0</v>
      </c>
      <c r="W6295" s="7">
        <v>0</v>
      </c>
      <c r="X6295" s="7">
        <v>7.7722999999999996E-4</v>
      </c>
      <c r="Y6295" s="7">
        <v>7.4892000000000003E-4</v>
      </c>
      <c r="Z6295" s="7">
        <v>6.4375999999999995E-4</v>
      </c>
      <c r="AA6295" s="7">
        <v>1.45075E-3</v>
      </c>
      <c r="AB6295" s="7">
        <v>2.7167599999999999E-3</v>
      </c>
      <c r="AC6295" s="7">
        <v>3.9532300000000003E-3</v>
      </c>
      <c r="AD6295" s="7">
        <v>3.5034799999999998E-3</v>
      </c>
      <c r="AE6295" s="7">
        <v>5.0453199999999998E-3</v>
      </c>
      <c r="AF6295" s="7">
        <v>4.58377E-3</v>
      </c>
      <c r="AG6295" s="7">
        <v>0.11855229</v>
      </c>
      <c r="AH6295" s="7">
        <v>7.3577199999999999E-3</v>
      </c>
      <c r="AI6295" s="7">
        <v>0.16735955999999999</v>
      </c>
    </row>
    <row r="6296" spans="1:35" x14ac:dyDescent="0.25">
      <c r="A6296" s="3">
        <f>VLOOKUP($F6296,Områder!$A$1:$T$64,7,FALSE)</f>
        <v>23</v>
      </c>
      <c r="B6296" s="3" t="str">
        <f>VLOOKUP($F6296,Områder!$A$1:$T$64,4,FALSE)</f>
        <v>Bøgeskov Skole</v>
      </c>
      <c r="C6296" s="3" t="str">
        <f>VLOOKUP($F6296,Områder!$A$1:$T$64,5,FALSE)</f>
        <v>Kirstinebjergskolen</v>
      </c>
      <c r="D6296" s="3" t="str">
        <f>VLOOKUP($F6296,Områder!$A$1:$T$64,10,FALSE) &amp; " - " &amp; VLOOKUP($F6296,Områder!$A$1:$T$64,11,FALSE)</f>
        <v>2 - Egeskov, Bøgeskov og Trelde</v>
      </c>
      <c r="E6296" s="3" t="str">
        <f>VLOOKUP($F6296,Områder!$A$1:$T$64,6,FALSE)</f>
        <v>Distriktsinstitutionen Kirstinebjerg</v>
      </c>
      <c r="F6296" s="1">
        <v>710</v>
      </c>
      <c r="G6296" s="1">
        <v>94</v>
      </c>
      <c r="H6296" s="7">
        <v>0</v>
      </c>
      <c r="I6296" s="7">
        <v>0</v>
      </c>
      <c r="J6296" s="7">
        <v>0</v>
      </c>
      <c r="K6296" s="7">
        <v>0</v>
      </c>
      <c r="L6296" s="7">
        <v>0</v>
      </c>
      <c r="M6296" s="7">
        <v>0</v>
      </c>
      <c r="N6296" s="7">
        <v>0</v>
      </c>
      <c r="O6296" s="7">
        <v>0</v>
      </c>
      <c r="P6296" s="7">
        <v>0</v>
      </c>
      <c r="Q6296" s="7">
        <v>0</v>
      </c>
      <c r="R6296" s="7">
        <v>0</v>
      </c>
      <c r="S6296" s="7">
        <v>0</v>
      </c>
      <c r="T6296" s="7">
        <v>0</v>
      </c>
      <c r="U6296" s="7">
        <v>0</v>
      </c>
      <c r="V6296" s="7">
        <v>0</v>
      </c>
      <c r="W6296" s="7">
        <v>0</v>
      </c>
      <c r="X6296" s="7">
        <v>8.2604099999999993E-3</v>
      </c>
      <c r="Y6296" s="7">
        <v>6.70354E-3</v>
      </c>
      <c r="Z6296" s="7">
        <v>5.1681100000000001E-3</v>
      </c>
      <c r="AA6296" s="7">
        <v>4.9875700000000002E-3</v>
      </c>
      <c r="AB6296" s="7">
        <v>5.8260600000000001E-3</v>
      </c>
      <c r="AC6296" s="7">
        <v>7.79424E-3</v>
      </c>
      <c r="AD6296" s="7">
        <v>6.1416099999999996E-3</v>
      </c>
      <c r="AE6296" s="7">
        <v>5.7521500000000001E-3</v>
      </c>
      <c r="AF6296" s="7">
        <v>7.8457600000000002E-3</v>
      </c>
      <c r="AG6296" s="7">
        <v>6.2697300000000003E-3</v>
      </c>
      <c r="AH6296" s="7">
        <v>3.5672500000000001E-3</v>
      </c>
      <c r="AI6296" s="7">
        <v>8.8870000000000008E-3</v>
      </c>
    </row>
    <row r="6297" spans="1:35" x14ac:dyDescent="0.25">
      <c r="A6297" s="3">
        <f>VLOOKUP($F6297,Områder!$A$1:$T$64,7,FALSE)</f>
        <v>23</v>
      </c>
      <c r="B6297" s="3" t="str">
        <f>VLOOKUP($F6297,Områder!$A$1:$T$64,4,FALSE)</f>
        <v>Bøgeskov Skole</v>
      </c>
      <c r="C6297" s="3" t="str">
        <f>VLOOKUP($F6297,Områder!$A$1:$T$64,5,FALSE)</f>
        <v>Kirstinebjergskolen</v>
      </c>
      <c r="D6297" s="3" t="str">
        <f>VLOOKUP($F6297,Områder!$A$1:$T$64,10,FALSE) &amp; " - " &amp; VLOOKUP($F6297,Områder!$A$1:$T$64,11,FALSE)</f>
        <v>2 - Egeskov, Bøgeskov og Trelde</v>
      </c>
      <c r="E6297" s="3" t="str">
        <f>VLOOKUP($F6297,Områder!$A$1:$T$64,6,FALSE)</f>
        <v>Distriktsinstitutionen Kirstinebjerg</v>
      </c>
      <c r="F6297" s="1">
        <v>710</v>
      </c>
      <c r="G6297" s="1">
        <v>95</v>
      </c>
      <c r="H6297" s="7">
        <v>0</v>
      </c>
      <c r="I6297" s="7">
        <v>0</v>
      </c>
      <c r="J6297" s="7">
        <v>0</v>
      </c>
      <c r="K6297" s="7">
        <v>0</v>
      </c>
      <c r="L6297" s="7">
        <v>0</v>
      </c>
      <c r="M6297" s="7">
        <v>0</v>
      </c>
      <c r="N6297" s="7">
        <v>0</v>
      </c>
      <c r="O6297" s="7">
        <v>0</v>
      </c>
      <c r="P6297" s="7">
        <v>0</v>
      </c>
      <c r="Q6297" s="7">
        <v>0</v>
      </c>
      <c r="R6297" s="7">
        <v>0</v>
      </c>
      <c r="S6297" s="7">
        <v>0</v>
      </c>
      <c r="T6297" s="7">
        <v>0</v>
      </c>
      <c r="U6297" s="7">
        <v>0</v>
      </c>
      <c r="V6297" s="7">
        <v>0</v>
      </c>
      <c r="W6297" s="7">
        <v>0</v>
      </c>
      <c r="X6297" s="7">
        <v>3.1778999999999998E-4</v>
      </c>
      <c r="Y6297" s="7">
        <v>6.7695899999999998E-3</v>
      </c>
      <c r="Z6297" s="7">
        <v>5.1909399999999998E-3</v>
      </c>
      <c r="AA6297" s="7">
        <v>3.9391900000000004E-3</v>
      </c>
      <c r="AB6297" s="7">
        <v>3.79752E-3</v>
      </c>
      <c r="AC6297" s="7">
        <v>4.4111999999999997E-3</v>
      </c>
      <c r="AD6297" s="7">
        <v>5.8755500000000002E-3</v>
      </c>
      <c r="AE6297" s="7">
        <v>4.71362E-3</v>
      </c>
      <c r="AF6297" s="7">
        <v>4.4263999999999996E-3</v>
      </c>
      <c r="AG6297" s="7">
        <v>6.1582399999999997E-3</v>
      </c>
      <c r="AH6297" s="7">
        <v>4.8855699999999997E-3</v>
      </c>
      <c r="AI6297" s="7">
        <v>3.3630000000000001E-3</v>
      </c>
    </row>
    <row r="6298" spans="1:35" x14ac:dyDescent="0.25">
      <c r="A6298" s="3">
        <f>VLOOKUP($F6298,Områder!$A$1:$T$64,7,FALSE)</f>
        <v>23</v>
      </c>
      <c r="B6298" s="3" t="str">
        <f>VLOOKUP($F6298,Områder!$A$1:$T$64,4,FALSE)</f>
        <v>Bøgeskov Skole</v>
      </c>
      <c r="C6298" s="3" t="str">
        <f>VLOOKUP($F6298,Områder!$A$1:$T$64,5,FALSE)</f>
        <v>Kirstinebjergskolen</v>
      </c>
      <c r="D6298" s="3" t="str">
        <f>VLOOKUP($F6298,Områder!$A$1:$T$64,10,FALSE) &amp; " - " &amp; VLOOKUP($F6298,Områder!$A$1:$T$64,11,FALSE)</f>
        <v>2 - Egeskov, Bøgeskov og Trelde</v>
      </c>
      <c r="E6298" s="3" t="str">
        <f>VLOOKUP($F6298,Områder!$A$1:$T$64,6,FALSE)</f>
        <v>Distriktsinstitutionen Kirstinebjerg</v>
      </c>
      <c r="F6298" s="1">
        <v>710</v>
      </c>
      <c r="G6298" s="1">
        <v>96</v>
      </c>
      <c r="H6298" s="7">
        <v>0</v>
      </c>
      <c r="I6298" s="7">
        <v>0</v>
      </c>
      <c r="J6298" s="7">
        <v>0</v>
      </c>
      <c r="K6298" s="7">
        <v>0</v>
      </c>
      <c r="L6298" s="7">
        <v>0</v>
      </c>
      <c r="M6298" s="7">
        <v>0</v>
      </c>
      <c r="N6298" s="7">
        <v>0</v>
      </c>
      <c r="O6298" s="7">
        <v>0</v>
      </c>
      <c r="P6298" s="7">
        <v>0</v>
      </c>
      <c r="Q6298" s="7">
        <v>0</v>
      </c>
      <c r="R6298" s="7">
        <v>0</v>
      </c>
      <c r="S6298" s="7">
        <v>0</v>
      </c>
      <c r="T6298" s="7">
        <v>0</v>
      </c>
      <c r="U6298" s="7">
        <v>0</v>
      </c>
      <c r="V6298" s="7">
        <v>0</v>
      </c>
      <c r="W6298" s="7">
        <v>0</v>
      </c>
      <c r="X6298" s="7">
        <v>4.0110000000000001E-5</v>
      </c>
      <c r="Y6298" s="7">
        <v>2.2384E-4</v>
      </c>
      <c r="Z6298" s="7">
        <v>5.4622300000000002E-3</v>
      </c>
      <c r="AA6298" s="7">
        <v>4.0073599999999997E-3</v>
      </c>
      <c r="AB6298" s="7">
        <v>3.0885299999999999E-3</v>
      </c>
      <c r="AC6298" s="7">
        <v>2.9060700000000002E-3</v>
      </c>
      <c r="AD6298" s="7">
        <v>3.36463E-3</v>
      </c>
      <c r="AE6298" s="7">
        <v>4.5684499999999999E-3</v>
      </c>
      <c r="AF6298" s="7">
        <v>3.6530899999999999E-3</v>
      </c>
      <c r="AG6298" s="7">
        <v>3.4326299999999999E-3</v>
      </c>
      <c r="AH6298" s="7">
        <v>4.8636499999999997E-3</v>
      </c>
      <c r="AI6298" s="7">
        <v>3.8217099999999999E-3</v>
      </c>
    </row>
    <row r="6299" spans="1:35" x14ac:dyDescent="0.25">
      <c r="A6299" s="3">
        <f>VLOOKUP($F6299,Områder!$A$1:$T$64,7,FALSE)</f>
        <v>23</v>
      </c>
      <c r="B6299" s="3" t="str">
        <f>VLOOKUP($F6299,Områder!$A$1:$T$64,4,FALSE)</f>
        <v>Bøgeskov Skole</v>
      </c>
      <c r="C6299" s="3" t="str">
        <f>VLOOKUP($F6299,Områder!$A$1:$T$64,5,FALSE)</f>
        <v>Kirstinebjergskolen</v>
      </c>
      <c r="D6299" s="3" t="str">
        <f>VLOOKUP($F6299,Områder!$A$1:$T$64,10,FALSE) &amp; " - " &amp; VLOOKUP($F6299,Områder!$A$1:$T$64,11,FALSE)</f>
        <v>2 - Egeskov, Bøgeskov og Trelde</v>
      </c>
      <c r="E6299" s="3" t="str">
        <f>VLOOKUP($F6299,Områder!$A$1:$T$64,6,FALSE)</f>
        <v>Distriktsinstitutionen Kirstinebjerg</v>
      </c>
      <c r="F6299" s="1">
        <v>710</v>
      </c>
      <c r="G6299" s="1">
        <v>97</v>
      </c>
      <c r="H6299" s="7">
        <v>0</v>
      </c>
      <c r="I6299" s="7">
        <v>0</v>
      </c>
      <c r="J6299" s="7">
        <v>0</v>
      </c>
      <c r="K6299" s="7">
        <v>0</v>
      </c>
      <c r="L6299" s="7">
        <v>0</v>
      </c>
      <c r="M6299" s="7">
        <v>0</v>
      </c>
      <c r="N6299" s="7">
        <v>0</v>
      </c>
      <c r="O6299" s="7">
        <v>0</v>
      </c>
      <c r="P6299" s="7">
        <v>0</v>
      </c>
      <c r="Q6299" s="7">
        <v>0</v>
      </c>
      <c r="R6299" s="7">
        <v>0</v>
      </c>
      <c r="S6299" s="7">
        <v>0</v>
      </c>
      <c r="T6299" s="7">
        <v>0</v>
      </c>
      <c r="U6299" s="7">
        <v>0</v>
      </c>
      <c r="V6299" s="7">
        <v>0</v>
      </c>
      <c r="W6299" s="7">
        <v>0</v>
      </c>
      <c r="X6299" s="7">
        <v>0</v>
      </c>
      <c r="Y6299" s="7">
        <v>2.7370000000000001E-5</v>
      </c>
      <c r="Z6299" s="7">
        <v>1.5302E-4</v>
      </c>
      <c r="AA6299" s="7">
        <v>3.74106E-3</v>
      </c>
      <c r="AB6299" s="7">
        <v>2.7497099999999998E-3</v>
      </c>
      <c r="AC6299" s="7">
        <v>2.1231000000000002E-3</v>
      </c>
      <c r="AD6299" s="7">
        <v>2.0037399999999999E-3</v>
      </c>
      <c r="AE6299" s="7">
        <v>2.33812E-3</v>
      </c>
      <c r="AF6299" s="7">
        <v>3.1979E-3</v>
      </c>
      <c r="AG6299" s="7">
        <v>2.60064E-3</v>
      </c>
      <c r="AH6299" s="7">
        <v>2.4446300000000002E-3</v>
      </c>
      <c r="AI6299" s="7">
        <v>3.4708199999999999E-3</v>
      </c>
    </row>
    <row r="6300" spans="1:35" x14ac:dyDescent="0.25">
      <c r="A6300" s="3">
        <f>VLOOKUP($F6300,Områder!$A$1:$T$64,7,FALSE)</f>
        <v>23</v>
      </c>
      <c r="B6300" s="3" t="str">
        <f>VLOOKUP($F6300,Områder!$A$1:$T$64,4,FALSE)</f>
        <v>Bøgeskov Skole</v>
      </c>
      <c r="C6300" s="3" t="str">
        <f>VLOOKUP($F6300,Områder!$A$1:$T$64,5,FALSE)</f>
        <v>Kirstinebjergskolen</v>
      </c>
      <c r="D6300" s="3" t="str">
        <f>VLOOKUP($F6300,Områder!$A$1:$T$64,10,FALSE) &amp; " - " &amp; VLOOKUP($F6300,Områder!$A$1:$T$64,11,FALSE)</f>
        <v>2 - Egeskov, Bøgeskov og Trelde</v>
      </c>
      <c r="E6300" s="3" t="str">
        <f>VLOOKUP($F6300,Områder!$A$1:$T$64,6,FALSE)</f>
        <v>Distriktsinstitutionen Kirstinebjerg</v>
      </c>
      <c r="F6300" s="1">
        <v>710</v>
      </c>
      <c r="G6300" s="1">
        <v>98</v>
      </c>
      <c r="H6300" s="7">
        <v>0</v>
      </c>
      <c r="I6300" s="7">
        <v>0</v>
      </c>
      <c r="J6300" s="7">
        <v>0</v>
      </c>
      <c r="K6300" s="7">
        <v>0</v>
      </c>
      <c r="L6300" s="7">
        <v>0</v>
      </c>
      <c r="M6300" s="7">
        <v>0</v>
      </c>
      <c r="N6300" s="7">
        <v>0</v>
      </c>
      <c r="O6300" s="7">
        <v>0</v>
      </c>
      <c r="P6300" s="7">
        <v>0</v>
      </c>
      <c r="Q6300" s="7">
        <v>0</v>
      </c>
      <c r="R6300" s="7">
        <v>0</v>
      </c>
      <c r="S6300" s="7">
        <v>0</v>
      </c>
      <c r="T6300" s="7">
        <v>0</v>
      </c>
      <c r="U6300" s="7">
        <v>0</v>
      </c>
      <c r="V6300" s="7">
        <v>0</v>
      </c>
      <c r="W6300" s="7">
        <v>0</v>
      </c>
      <c r="X6300" s="7">
        <v>0</v>
      </c>
      <c r="Y6300" s="7">
        <v>0</v>
      </c>
      <c r="Z6300" s="7">
        <v>1.7960000000000001E-5</v>
      </c>
      <c r="AA6300" s="7">
        <v>1.0058E-4</v>
      </c>
      <c r="AB6300" s="7">
        <v>2.4634000000000001E-3</v>
      </c>
      <c r="AC6300" s="7">
        <v>1.8137800000000001E-3</v>
      </c>
      <c r="AD6300" s="7">
        <v>1.40285E-3</v>
      </c>
      <c r="AE6300" s="7">
        <v>1.3280900000000001E-3</v>
      </c>
      <c r="AF6300" s="7">
        <v>1.56306E-3</v>
      </c>
      <c r="AG6300" s="7">
        <v>2.1548100000000001E-3</v>
      </c>
      <c r="AH6300" s="7">
        <v>1.78491E-3</v>
      </c>
      <c r="AI6300" s="7">
        <v>1.6781700000000001E-3</v>
      </c>
    </row>
    <row r="6301" spans="1:35" x14ac:dyDescent="0.25">
      <c r="A6301" s="3">
        <f>VLOOKUP($F6301,Områder!$A$1:$T$64,7,FALSE)</f>
        <v>23</v>
      </c>
      <c r="B6301" s="3" t="str">
        <f>VLOOKUP($F6301,Områder!$A$1:$T$64,4,FALSE)</f>
        <v>Bøgeskov Skole</v>
      </c>
      <c r="C6301" s="3" t="str">
        <f>VLOOKUP($F6301,Områder!$A$1:$T$64,5,FALSE)</f>
        <v>Kirstinebjergskolen</v>
      </c>
      <c r="D6301" s="3" t="str">
        <f>VLOOKUP($F6301,Områder!$A$1:$T$64,10,FALSE) &amp; " - " &amp; VLOOKUP($F6301,Områder!$A$1:$T$64,11,FALSE)</f>
        <v>2 - Egeskov, Bøgeskov og Trelde</v>
      </c>
      <c r="E6301" s="3" t="str">
        <f>VLOOKUP($F6301,Områder!$A$1:$T$64,6,FALSE)</f>
        <v>Distriktsinstitutionen Kirstinebjerg</v>
      </c>
      <c r="F6301" s="1">
        <v>710</v>
      </c>
      <c r="G6301" s="1">
        <v>99</v>
      </c>
      <c r="H6301" s="7">
        <v>0</v>
      </c>
      <c r="I6301" s="7">
        <v>0</v>
      </c>
      <c r="J6301" s="7">
        <v>0</v>
      </c>
      <c r="K6301" s="7">
        <v>0</v>
      </c>
      <c r="L6301" s="7">
        <v>0</v>
      </c>
      <c r="M6301" s="7">
        <v>0</v>
      </c>
      <c r="N6301" s="7">
        <v>0</v>
      </c>
      <c r="O6301" s="7">
        <v>0</v>
      </c>
      <c r="P6301" s="7">
        <v>0</v>
      </c>
      <c r="Q6301" s="7">
        <v>0</v>
      </c>
      <c r="R6301" s="7">
        <v>0</v>
      </c>
      <c r="S6301" s="7">
        <v>0</v>
      </c>
      <c r="T6301" s="7">
        <v>0</v>
      </c>
      <c r="U6301" s="7">
        <v>0</v>
      </c>
      <c r="V6301" s="7">
        <v>0</v>
      </c>
      <c r="W6301" s="7">
        <v>0</v>
      </c>
      <c r="X6301" s="7">
        <v>0</v>
      </c>
      <c r="Y6301" s="7">
        <v>0</v>
      </c>
      <c r="Z6301" s="7">
        <v>0</v>
      </c>
      <c r="AA6301" s="7">
        <v>1.129E-5</v>
      </c>
      <c r="AB6301" s="7">
        <v>7.0439999999999996E-5</v>
      </c>
      <c r="AC6301" s="7">
        <v>1.5980499999999999E-3</v>
      </c>
      <c r="AD6301" s="7">
        <v>2.1552300000000002E-3</v>
      </c>
      <c r="AE6301" s="7">
        <v>2.2511200000000001E-3</v>
      </c>
      <c r="AF6301" s="7">
        <v>2.26939E-3</v>
      </c>
      <c r="AG6301" s="7">
        <v>2.4430699999999999E-3</v>
      </c>
      <c r="AH6301" s="7">
        <v>2.95415E-3</v>
      </c>
      <c r="AI6301" s="7">
        <v>3.0819900000000002E-3</v>
      </c>
    </row>
  </sheetData>
  <phoneticPr fontId="0" type="noConversion"/>
  <pageMargins left="0.75" right="0.75" top="1" bottom="1" header="0" footer="0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64"/>
  <sheetViews>
    <sheetView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D48" sqref="D48"/>
    </sheetView>
  </sheetViews>
  <sheetFormatPr defaultRowHeight="13.2" x14ac:dyDescent="0.25"/>
  <cols>
    <col min="1" max="1" width="13.109375" bestFit="1" customWidth="1"/>
    <col min="2" max="2" width="15.6640625" bestFit="1" customWidth="1"/>
    <col min="3" max="3" width="12.5546875" bestFit="1" customWidth="1"/>
    <col min="4" max="4" width="21.5546875" bestFit="1" customWidth="1"/>
    <col min="5" max="5" width="17.88671875" bestFit="1" customWidth="1"/>
    <col min="6" max="6" width="29.33203125" bestFit="1" customWidth="1"/>
    <col min="7" max="7" width="13.88671875" bestFit="1" customWidth="1"/>
    <col min="8" max="8" width="12.44140625" bestFit="1" customWidth="1"/>
    <col min="9" max="9" width="11.6640625" bestFit="1" customWidth="1"/>
    <col min="10" max="10" width="11.109375" bestFit="1" customWidth="1"/>
    <col min="11" max="11" width="26.88671875" bestFit="1" customWidth="1"/>
    <col min="12" max="12" width="7.6640625" bestFit="1" customWidth="1"/>
    <col min="13" max="13" width="9.44140625" bestFit="1" customWidth="1"/>
    <col min="14" max="14" width="10.88671875" bestFit="1" customWidth="1"/>
    <col min="15" max="15" width="10.6640625" bestFit="1" customWidth="1"/>
    <col min="16" max="16" width="11.5546875" bestFit="1" customWidth="1"/>
    <col min="17" max="17" width="12.5546875" bestFit="1" customWidth="1"/>
    <col min="18" max="18" width="10.88671875" bestFit="1" customWidth="1"/>
    <col min="19" max="19" width="6" bestFit="1" customWidth="1"/>
  </cols>
  <sheetData>
    <row r="1" spans="1:20" x14ac:dyDescent="0.25">
      <c r="A1" s="1" t="s">
        <v>14</v>
      </c>
      <c r="B1" s="1" t="s">
        <v>70</v>
      </c>
      <c r="C1" s="1" t="s">
        <v>41</v>
      </c>
      <c r="D1" s="1" t="s">
        <v>71</v>
      </c>
      <c r="E1" s="1" t="s">
        <v>97</v>
      </c>
      <c r="F1" s="1" t="s">
        <v>98</v>
      </c>
      <c r="G1" s="1" t="s">
        <v>42</v>
      </c>
      <c r="H1" s="1" t="s">
        <v>44</v>
      </c>
      <c r="I1" s="1" t="s">
        <v>43</v>
      </c>
      <c r="J1" s="1" t="s">
        <v>72</v>
      </c>
      <c r="K1" s="1" t="s">
        <v>99</v>
      </c>
      <c r="L1" s="1" t="s">
        <v>45</v>
      </c>
      <c r="M1" s="1" t="s">
        <v>46</v>
      </c>
      <c r="N1" s="1" t="s">
        <v>47</v>
      </c>
      <c r="O1" s="7" t="s">
        <v>48</v>
      </c>
      <c r="P1" s="7" t="s">
        <v>49</v>
      </c>
      <c r="Q1" s="1" t="s">
        <v>50</v>
      </c>
      <c r="R1" s="1" t="s">
        <v>51</v>
      </c>
      <c r="S1" s="1" t="s">
        <v>52</v>
      </c>
      <c r="T1" s="8"/>
    </row>
    <row r="2" spans="1:20" x14ac:dyDescent="0.25">
      <c r="A2" s="1">
        <v>1</v>
      </c>
      <c r="B2" s="1" t="s">
        <v>57</v>
      </c>
      <c r="C2" s="1">
        <v>99</v>
      </c>
      <c r="D2" s="1" t="s">
        <v>100</v>
      </c>
      <c r="E2" s="1" t="s">
        <v>100</v>
      </c>
      <c r="F2" s="1" t="s">
        <v>100</v>
      </c>
      <c r="G2" s="1">
        <v>0</v>
      </c>
      <c r="H2" s="1">
        <v>0</v>
      </c>
      <c r="I2" s="1">
        <v>0</v>
      </c>
      <c r="J2" s="1" t="s">
        <v>73</v>
      </c>
      <c r="K2" s="1" t="s">
        <v>100</v>
      </c>
      <c r="L2" s="1">
        <v>7</v>
      </c>
      <c r="M2" s="1">
        <v>7</v>
      </c>
      <c r="N2" s="1">
        <v>1</v>
      </c>
      <c r="O2" s="7">
        <v>0.66080211</v>
      </c>
      <c r="P2" s="7">
        <v>1.0135092699999999</v>
      </c>
      <c r="Q2" s="1" t="s">
        <v>53</v>
      </c>
      <c r="R2" s="1">
        <v>0</v>
      </c>
      <c r="S2" s="1">
        <v>20</v>
      </c>
    </row>
    <row r="3" spans="1:20" x14ac:dyDescent="0.25">
      <c r="A3" s="1">
        <v>11</v>
      </c>
      <c r="B3" s="1"/>
      <c r="C3" s="1">
        <v>5</v>
      </c>
      <c r="D3" s="1" t="s">
        <v>61</v>
      </c>
      <c r="E3" s="1" t="s">
        <v>90</v>
      </c>
      <c r="F3" s="1" t="s">
        <v>101</v>
      </c>
      <c r="G3" s="1">
        <v>21</v>
      </c>
      <c r="H3" s="1">
        <v>1</v>
      </c>
      <c r="I3" s="1">
        <v>11</v>
      </c>
      <c r="J3" s="1" t="s">
        <v>74</v>
      </c>
      <c r="K3" s="1" t="s">
        <v>102</v>
      </c>
      <c r="L3" s="1">
        <v>7</v>
      </c>
      <c r="M3" s="1">
        <v>7</v>
      </c>
      <c r="N3" s="1">
        <v>1</v>
      </c>
      <c r="O3" s="7">
        <v>0.66080211</v>
      </c>
      <c r="P3" s="7">
        <v>1.0135092699999999</v>
      </c>
      <c r="Q3" s="1" t="s">
        <v>53</v>
      </c>
      <c r="R3" s="1">
        <v>28</v>
      </c>
      <c r="S3" s="1">
        <v>30</v>
      </c>
    </row>
    <row r="4" spans="1:20" x14ac:dyDescent="0.25">
      <c r="A4" s="1">
        <v>12</v>
      </c>
      <c r="B4" s="1"/>
      <c r="C4" s="1">
        <v>2</v>
      </c>
      <c r="D4" s="1" t="s">
        <v>58</v>
      </c>
      <c r="E4" s="1" t="s">
        <v>90</v>
      </c>
      <c r="F4" s="1" t="s">
        <v>101</v>
      </c>
      <c r="G4" s="1">
        <v>23</v>
      </c>
      <c r="H4" s="1">
        <v>5</v>
      </c>
      <c r="I4" s="1">
        <v>12</v>
      </c>
      <c r="J4" s="1" t="s">
        <v>75</v>
      </c>
      <c r="K4" s="1" t="s">
        <v>103</v>
      </c>
      <c r="L4" s="1">
        <v>1</v>
      </c>
      <c r="M4" s="1">
        <v>1</v>
      </c>
      <c r="N4" s="1">
        <v>1</v>
      </c>
      <c r="O4" s="7">
        <v>0.86078860999999995</v>
      </c>
      <c r="P4" s="7">
        <v>1.0135092699999999</v>
      </c>
      <c r="Q4" s="1" t="s">
        <v>53</v>
      </c>
      <c r="R4" s="1">
        <v>0</v>
      </c>
      <c r="S4" s="1">
        <v>20</v>
      </c>
    </row>
    <row r="5" spans="1:20" x14ac:dyDescent="0.25">
      <c r="A5" s="1">
        <v>13</v>
      </c>
      <c r="B5" s="1" t="s">
        <v>118</v>
      </c>
      <c r="C5" s="1">
        <v>5</v>
      </c>
      <c r="D5" s="1" t="s">
        <v>61</v>
      </c>
      <c r="E5" s="1" t="s">
        <v>90</v>
      </c>
      <c r="F5" s="1" t="s">
        <v>101</v>
      </c>
      <c r="G5" s="1">
        <v>27</v>
      </c>
      <c r="H5" s="1">
        <v>2</v>
      </c>
      <c r="I5" s="1">
        <v>13</v>
      </c>
      <c r="J5" s="1" t="s">
        <v>74</v>
      </c>
      <c r="K5" s="1" t="s">
        <v>102</v>
      </c>
      <c r="L5" s="1">
        <v>9</v>
      </c>
      <c r="M5" s="1">
        <v>9</v>
      </c>
      <c r="N5" s="1">
        <v>1</v>
      </c>
      <c r="O5" s="7">
        <v>0</v>
      </c>
      <c r="P5" s="7">
        <v>1.0135092699999999</v>
      </c>
      <c r="Q5" s="1" t="s">
        <v>54</v>
      </c>
      <c r="R5" s="1">
        <v>0</v>
      </c>
      <c r="S5" s="1">
        <v>20</v>
      </c>
    </row>
    <row r="6" spans="1:20" x14ac:dyDescent="0.25">
      <c r="A6" s="1">
        <v>21</v>
      </c>
      <c r="B6" s="1"/>
      <c r="C6" s="1">
        <v>2</v>
      </c>
      <c r="D6" s="1" t="s">
        <v>58</v>
      </c>
      <c r="E6" s="1" t="s">
        <v>90</v>
      </c>
      <c r="F6" s="1" t="s">
        <v>101</v>
      </c>
      <c r="G6" s="1">
        <v>23</v>
      </c>
      <c r="H6" s="1">
        <v>2</v>
      </c>
      <c r="I6" s="1">
        <v>21</v>
      </c>
      <c r="J6" s="1" t="s">
        <v>75</v>
      </c>
      <c r="K6" s="1" t="s">
        <v>103</v>
      </c>
      <c r="L6" s="1">
        <v>1</v>
      </c>
      <c r="M6" s="1">
        <v>1</v>
      </c>
      <c r="N6" s="1">
        <v>1</v>
      </c>
      <c r="O6" s="7">
        <v>0.86078860999999995</v>
      </c>
      <c r="P6" s="7">
        <v>1.0135092699999999</v>
      </c>
      <c r="Q6" s="1" t="s">
        <v>53</v>
      </c>
      <c r="R6" s="1">
        <v>33</v>
      </c>
      <c r="S6" s="1">
        <v>20</v>
      </c>
    </row>
    <row r="7" spans="1:20" x14ac:dyDescent="0.25">
      <c r="A7" s="1">
        <v>22</v>
      </c>
      <c r="B7" s="1"/>
      <c r="C7" s="1">
        <v>2</v>
      </c>
      <c r="D7" s="1" t="s">
        <v>58</v>
      </c>
      <c r="E7" s="1" t="s">
        <v>90</v>
      </c>
      <c r="F7" s="1" t="s">
        <v>101</v>
      </c>
      <c r="G7" s="1">
        <v>22</v>
      </c>
      <c r="H7" s="1">
        <v>3</v>
      </c>
      <c r="I7" s="1">
        <v>22</v>
      </c>
      <c r="J7" s="1" t="s">
        <v>75</v>
      </c>
      <c r="K7" s="1" t="s">
        <v>103</v>
      </c>
      <c r="L7" s="1">
        <v>1</v>
      </c>
      <c r="M7" s="1">
        <v>1</v>
      </c>
      <c r="N7" s="1">
        <v>1</v>
      </c>
      <c r="O7" s="7">
        <v>0.86078860999999995</v>
      </c>
      <c r="P7" s="7">
        <v>1.0135092699999999</v>
      </c>
      <c r="Q7" s="1" t="s">
        <v>53</v>
      </c>
      <c r="R7" s="1">
        <v>0</v>
      </c>
      <c r="S7" s="1">
        <v>20</v>
      </c>
    </row>
    <row r="8" spans="1:20" x14ac:dyDescent="0.25">
      <c r="A8" s="1">
        <v>23</v>
      </c>
      <c r="B8" s="1"/>
      <c r="C8" s="1">
        <v>8</v>
      </c>
      <c r="D8" s="1" t="s">
        <v>63</v>
      </c>
      <c r="E8" s="1" t="s">
        <v>90</v>
      </c>
      <c r="F8" s="1" t="s">
        <v>101</v>
      </c>
      <c r="G8" s="1">
        <v>22</v>
      </c>
      <c r="H8" s="1">
        <v>3</v>
      </c>
      <c r="I8" s="1">
        <v>23</v>
      </c>
      <c r="J8" s="1" t="s">
        <v>75</v>
      </c>
      <c r="K8" s="1" t="s">
        <v>103</v>
      </c>
      <c r="L8" s="1">
        <v>1</v>
      </c>
      <c r="M8" s="1">
        <v>1</v>
      </c>
      <c r="N8" s="1">
        <v>1</v>
      </c>
      <c r="O8" s="7">
        <v>0.86078860999999995</v>
      </c>
      <c r="P8" s="7">
        <v>1.0135092699999999</v>
      </c>
      <c r="Q8" s="1" t="s">
        <v>53</v>
      </c>
      <c r="R8" s="1">
        <v>7</v>
      </c>
      <c r="S8" s="1">
        <v>20</v>
      </c>
    </row>
    <row r="9" spans="1:20" x14ac:dyDescent="0.25">
      <c r="A9" s="1">
        <v>24</v>
      </c>
      <c r="B9" s="1"/>
      <c r="C9" s="1">
        <v>6</v>
      </c>
      <c r="D9" s="1" t="s">
        <v>62</v>
      </c>
      <c r="E9" s="1" t="s">
        <v>90</v>
      </c>
      <c r="F9" s="1" t="s">
        <v>101</v>
      </c>
      <c r="G9" s="1">
        <v>22</v>
      </c>
      <c r="H9" s="1">
        <v>3</v>
      </c>
      <c r="I9" s="1">
        <v>24</v>
      </c>
      <c r="J9" s="1" t="s">
        <v>75</v>
      </c>
      <c r="K9" s="1" t="s">
        <v>103</v>
      </c>
      <c r="L9" s="1">
        <v>2</v>
      </c>
      <c r="M9" s="1">
        <v>2</v>
      </c>
      <c r="N9" s="1">
        <v>1</v>
      </c>
      <c r="O9" s="7">
        <v>1.08710708</v>
      </c>
      <c r="P9" s="7">
        <v>1.0135092699999999</v>
      </c>
      <c r="Q9" s="1" t="s">
        <v>53</v>
      </c>
      <c r="R9" s="1">
        <v>16</v>
      </c>
      <c r="S9" s="1">
        <v>20</v>
      </c>
    </row>
    <row r="10" spans="1:20" x14ac:dyDescent="0.25">
      <c r="A10" s="1">
        <v>25</v>
      </c>
      <c r="B10" s="1"/>
      <c r="C10" s="1">
        <v>2</v>
      </c>
      <c r="D10" s="1" t="s">
        <v>58</v>
      </c>
      <c r="E10" s="1" t="s">
        <v>90</v>
      </c>
      <c r="F10" s="1" t="s">
        <v>101</v>
      </c>
      <c r="G10" s="1">
        <v>23</v>
      </c>
      <c r="H10" s="1">
        <v>2</v>
      </c>
      <c r="I10" s="1">
        <v>25</v>
      </c>
      <c r="J10" s="1" t="s">
        <v>75</v>
      </c>
      <c r="K10" s="1" t="s">
        <v>103</v>
      </c>
      <c r="L10" s="1">
        <v>2</v>
      </c>
      <c r="M10" s="1">
        <v>2</v>
      </c>
      <c r="N10" s="1">
        <v>1</v>
      </c>
      <c r="O10" s="7">
        <v>1.08710708</v>
      </c>
      <c r="P10" s="7">
        <v>1.0135092699999999</v>
      </c>
      <c r="Q10" s="1" t="s">
        <v>53</v>
      </c>
      <c r="R10" s="1">
        <v>0</v>
      </c>
      <c r="S10" s="1">
        <v>20</v>
      </c>
    </row>
    <row r="11" spans="1:20" x14ac:dyDescent="0.25">
      <c r="A11" s="1">
        <v>26</v>
      </c>
      <c r="B11" s="1"/>
      <c r="C11" s="1">
        <v>8</v>
      </c>
      <c r="D11" s="1" t="s">
        <v>63</v>
      </c>
      <c r="E11" s="1" t="s">
        <v>90</v>
      </c>
      <c r="F11" s="1" t="s">
        <v>101</v>
      </c>
      <c r="G11" s="1">
        <v>22</v>
      </c>
      <c r="H11" s="1">
        <v>3</v>
      </c>
      <c r="I11" s="1">
        <v>26</v>
      </c>
      <c r="J11" s="1" t="s">
        <v>75</v>
      </c>
      <c r="K11" s="1" t="s">
        <v>103</v>
      </c>
      <c r="L11" s="1">
        <v>2</v>
      </c>
      <c r="M11" s="1">
        <v>2</v>
      </c>
      <c r="N11" s="1">
        <v>1</v>
      </c>
      <c r="O11" s="7">
        <v>1.08710708</v>
      </c>
      <c r="P11" s="7">
        <v>1.0135092699999999</v>
      </c>
      <c r="Q11" s="1" t="s">
        <v>53</v>
      </c>
      <c r="R11" s="1">
        <v>0</v>
      </c>
      <c r="S11" s="1">
        <v>20</v>
      </c>
    </row>
    <row r="12" spans="1:20" x14ac:dyDescent="0.25">
      <c r="A12" s="1">
        <v>27</v>
      </c>
      <c r="B12" s="1"/>
      <c r="C12" s="1">
        <v>8</v>
      </c>
      <c r="D12" s="1" t="s">
        <v>63</v>
      </c>
      <c r="E12" s="1" t="s">
        <v>90</v>
      </c>
      <c r="F12" s="1" t="s">
        <v>101</v>
      </c>
      <c r="G12" s="1">
        <v>22</v>
      </c>
      <c r="H12" s="1">
        <v>3</v>
      </c>
      <c r="I12" s="1">
        <v>27</v>
      </c>
      <c r="J12" s="1" t="s">
        <v>75</v>
      </c>
      <c r="K12" s="1" t="s">
        <v>103</v>
      </c>
      <c r="L12" s="1">
        <v>2</v>
      </c>
      <c r="M12" s="1">
        <v>2</v>
      </c>
      <c r="N12" s="1">
        <v>1</v>
      </c>
      <c r="O12" s="7">
        <v>1.08710708</v>
      </c>
      <c r="P12" s="7">
        <v>1.0135092699999999</v>
      </c>
      <c r="Q12" s="1" t="s">
        <v>53</v>
      </c>
      <c r="R12" s="1">
        <v>0</v>
      </c>
      <c r="S12" s="1">
        <v>20</v>
      </c>
    </row>
    <row r="13" spans="1:20" x14ac:dyDescent="0.25">
      <c r="A13" s="1">
        <v>28</v>
      </c>
      <c r="B13" s="1"/>
      <c r="C13" s="1">
        <v>6</v>
      </c>
      <c r="D13" s="1" t="s">
        <v>62</v>
      </c>
      <c r="E13" s="1" t="s">
        <v>90</v>
      </c>
      <c r="F13" s="1" t="s">
        <v>101</v>
      </c>
      <c r="G13" s="1">
        <v>22</v>
      </c>
      <c r="H13" s="1">
        <v>3</v>
      </c>
      <c r="I13" s="1">
        <v>28</v>
      </c>
      <c r="J13" s="1" t="s">
        <v>75</v>
      </c>
      <c r="K13" s="1" t="s">
        <v>103</v>
      </c>
      <c r="L13" s="1">
        <v>2</v>
      </c>
      <c r="M13" s="1">
        <v>2</v>
      </c>
      <c r="N13" s="1">
        <v>1</v>
      </c>
      <c r="O13" s="7">
        <v>1.08710708</v>
      </c>
      <c r="P13" s="7">
        <v>1.0135092699999999</v>
      </c>
      <c r="Q13" s="1" t="s">
        <v>53</v>
      </c>
      <c r="R13" s="1">
        <v>0</v>
      </c>
      <c r="S13" s="1">
        <v>20</v>
      </c>
    </row>
    <row r="14" spans="1:20" x14ac:dyDescent="0.25">
      <c r="A14" s="1">
        <v>29</v>
      </c>
      <c r="B14" s="1"/>
      <c r="C14" s="1">
        <v>2</v>
      </c>
      <c r="D14" s="1" t="s">
        <v>58</v>
      </c>
      <c r="E14" s="1" t="s">
        <v>90</v>
      </c>
      <c r="F14" s="1" t="s">
        <v>101</v>
      </c>
      <c r="G14" s="1">
        <v>23</v>
      </c>
      <c r="H14" s="1">
        <v>7</v>
      </c>
      <c r="I14" s="1">
        <v>29</v>
      </c>
      <c r="J14" s="1" t="s">
        <v>75</v>
      </c>
      <c r="K14" s="1" t="s">
        <v>103</v>
      </c>
      <c r="L14" s="1">
        <v>5</v>
      </c>
      <c r="M14" s="1">
        <v>5</v>
      </c>
      <c r="N14" s="1">
        <v>1</v>
      </c>
      <c r="O14" s="7">
        <v>1.2639815299999999</v>
      </c>
      <c r="P14" s="7">
        <v>1.0135092699999999</v>
      </c>
      <c r="Q14" s="1" t="s">
        <v>53</v>
      </c>
      <c r="R14" s="1">
        <v>0</v>
      </c>
      <c r="S14" s="1">
        <v>20</v>
      </c>
    </row>
    <row r="15" spans="1:20" x14ac:dyDescent="0.25">
      <c r="A15" s="1">
        <v>31</v>
      </c>
      <c r="B15" s="1"/>
      <c r="C15" s="1">
        <v>11</v>
      </c>
      <c r="D15" s="1" t="s">
        <v>29</v>
      </c>
      <c r="E15" s="1" t="s">
        <v>89</v>
      </c>
      <c r="F15" s="1" t="s">
        <v>104</v>
      </c>
      <c r="G15" s="1">
        <v>24</v>
      </c>
      <c r="H15" s="1">
        <v>4</v>
      </c>
      <c r="I15" s="1">
        <v>31</v>
      </c>
      <c r="J15" s="1" t="s">
        <v>76</v>
      </c>
      <c r="K15" s="1" t="s">
        <v>105</v>
      </c>
      <c r="L15" s="1">
        <v>2</v>
      </c>
      <c r="M15" s="1">
        <v>2</v>
      </c>
      <c r="N15" s="1">
        <v>1</v>
      </c>
      <c r="O15" s="7">
        <v>1.08710708</v>
      </c>
      <c r="P15" s="7">
        <v>1.0135092699999999</v>
      </c>
      <c r="Q15" s="1" t="s">
        <v>53</v>
      </c>
      <c r="R15" s="1">
        <v>14</v>
      </c>
      <c r="S15" s="1">
        <v>15</v>
      </c>
    </row>
    <row r="16" spans="1:20" x14ac:dyDescent="0.25">
      <c r="A16" s="1">
        <v>32</v>
      </c>
      <c r="B16" s="1"/>
      <c r="C16" s="1">
        <v>7</v>
      </c>
      <c r="D16" s="8" t="s">
        <v>125</v>
      </c>
      <c r="E16" s="1" t="s">
        <v>89</v>
      </c>
      <c r="F16" s="1" t="s">
        <v>104</v>
      </c>
      <c r="G16" s="1">
        <v>24</v>
      </c>
      <c r="H16" s="1">
        <v>5</v>
      </c>
      <c r="I16" s="1">
        <v>32</v>
      </c>
      <c r="J16" s="1" t="s">
        <v>76</v>
      </c>
      <c r="K16" s="1" t="s">
        <v>105</v>
      </c>
      <c r="L16" s="1">
        <v>2</v>
      </c>
      <c r="M16" s="1">
        <v>2</v>
      </c>
      <c r="N16" s="1">
        <v>1</v>
      </c>
      <c r="O16" s="7">
        <v>1.08710708</v>
      </c>
      <c r="P16" s="7">
        <v>1.0135092699999999</v>
      </c>
      <c r="Q16" s="1" t="s">
        <v>53</v>
      </c>
      <c r="R16" s="1">
        <v>3</v>
      </c>
      <c r="S16" s="1">
        <v>20</v>
      </c>
    </row>
    <row r="17" spans="1:19" x14ac:dyDescent="0.25">
      <c r="A17" s="1">
        <v>33</v>
      </c>
      <c r="B17" s="1"/>
      <c r="C17" s="1">
        <v>11</v>
      </c>
      <c r="D17" s="1" t="s">
        <v>29</v>
      </c>
      <c r="E17" s="1" t="s">
        <v>89</v>
      </c>
      <c r="F17" s="1" t="s">
        <v>104</v>
      </c>
      <c r="G17" s="1">
        <v>24</v>
      </c>
      <c r="H17" s="1">
        <v>4</v>
      </c>
      <c r="I17" s="1">
        <v>33</v>
      </c>
      <c r="J17" s="1" t="s">
        <v>76</v>
      </c>
      <c r="K17" s="1" t="s">
        <v>105</v>
      </c>
      <c r="L17" s="1">
        <v>2</v>
      </c>
      <c r="M17" s="1">
        <v>2</v>
      </c>
      <c r="N17" s="1">
        <v>1</v>
      </c>
      <c r="O17" s="7">
        <v>1.08710708</v>
      </c>
      <c r="P17" s="7">
        <v>1.0135092699999999</v>
      </c>
      <c r="Q17" s="1" t="s">
        <v>53</v>
      </c>
      <c r="R17" s="1">
        <v>5</v>
      </c>
      <c r="S17" s="1">
        <v>20</v>
      </c>
    </row>
    <row r="18" spans="1:19" x14ac:dyDescent="0.25">
      <c r="A18" s="1">
        <v>34</v>
      </c>
      <c r="B18" s="1"/>
      <c r="C18" s="1">
        <v>11</v>
      </c>
      <c r="D18" s="1" t="s">
        <v>29</v>
      </c>
      <c r="E18" s="1" t="s">
        <v>89</v>
      </c>
      <c r="F18" s="1" t="s">
        <v>104</v>
      </c>
      <c r="G18" s="1">
        <v>24</v>
      </c>
      <c r="H18" s="1">
        <v>4</v>
      </c>
      <c r="I18" s="1">
        <v>34</v>
      </c>
      <c r="J18" s="1" t="s">
        <v>76</v>
      </c>
      <c r="K18" s="1" t="s">
        <v>105</v>
      </c>
      <c r="L18" s="1">
        <v>2</v>
      </c>
      <c r="M18" s="1">
        <v>2</v>
      </c>
      <c r="N18" s="1">
        <v>1</v>
      </c>
      <c r="O18" s="7">
        <v>1.08710708</v>
      </c>
      <c r="P18" s="7">
        <v>1.0135092699999999</v>
      </c>
      <c r="Q18" s="1" t="s">
        <v>53</v>
      </c>
      <c r="R18" s="1">
        <v>17</v>
      </c>
      <c r="S18" s="1">
        <v>15</v>
      </c>
    </row>
    <row r="19" spans="1:19" x14ac:dyDescent="0.25">
      <c r="A19" s="1">
        <v>35</v>
      </c>
      <c r="B19" s="1" t="s">
        <v>106</v>
      </c>
      <c r="C19" s="1">
        <v>11</v>
      </c>
      <c r="D19" s="1" t="s">
        <v>29</v>
      </c>
      <c r="E19" s="1" t="s">
        <v>89</v>
      </c>
      <c r="F19" s="1" t="s">
        <v>104</v>
      </c>
      <c r="G19" s="1">
        <v>24</v>
      </c>
      <c r="H19" s="1">
        <v>4</v>
      </c>
      <c r="I19" s="1">
        <v>34</v>
      </c>
      <c r="J19" s="1" t="s">
        <v>76</v>
      </c>
      <c r="K19" s="1" t="s">
        <v>105</v>
      </c>
      <c r="L19" s="1">
        <v>8</v>
      </c>
      <c r="M19" s="1">
        <v>8</v>
      </c>
      <c r="N19" s="1">
        <v>1</v>
      </c>
      <c r="O19" s="7">
        <v>1.08710708</v>
      </c>
      <c r="P19" s="7">
        <v>1.0135092699999999</v>
      </c>
      <c r="Q19" s="1" t="s">
        <v>107</v>
      </c>
      <c r="R19" s="1">
        <v>11</v>
      </c>
      <c r="S19" s="1">
        <v>15</v>
      </c>
    </row>
    <row r="20" spans="1:19" x14ac:dyDescent="0.25">
      <c r="A20" s="1">
        <v>36</v>
      </c>
      <c r="B20" s="1" t="s">
        <v>126</v>
      </c>
      <c r="C20" s="1">
        <v>11</v>
      </c>
      <c r="D20" s="1" t="s">
        <v>29</v>
      </c>
      <c r="E20" s="1" t="s">
        <v>89</v>
      </c>
      <c r="F20" s="1" t="s">
        <v>104</v>
      </c>
      <c r="G20" s="1">
        <v>24</v>
      </c>
      <c r="H20" s="1">
        <v>4</v>
      </c>
      <c r="I20" s="1">
        <v>31</v>
      </c>
      <c r="J20" s="1" t="s">
        <v>76</v>
      </c>
      <c r="K20" s="1" t="s">
        <v>105</v>
      </c>
      <c r="L20" s="1">
        <v>2</v>
      </c>
      <c r="M20" s="1">
        <v>2</v>
      </c>
      <c r="N20" s="1">
        <v>1</v>
      </c>
      <c r="O20" s="7">
        <v>1.08710708</v>
      </c>
      <c r="P20" s="7">
        <v>1.0135092699999999</v>
      </c>
      <c r="Q20" s="1" t="s">
        <v>53</v>
      </c>
      <c r="R20" s="1">
        <v>0</v>
      </c>
      <c r="S20" s="1">
        <v>15</v>
      </c>
    </row>
    <row r="21" spans="1:19" x14ac:dyDescent="0.25">
      <c r="A21" s="1">
        <v>41</v>
      </c>
      <c r="B21" s="1"/>
      <c r="C21" s="1">
        <v>12</v>
      </c>
      <c r="D21" s="1" t="s">
        <v>30</v>
      </c>
      <c r="E21" s="1" t="s">
        <v>91</v>
      </c>
      <c r="F21" s="1" t="s">
        <v>108</v>
      </c>
      <c r="G21" s="1">
        <v>25</v>
      </c>
      <c r="H21" s="1">
        <v>6</v>
      </c>
      <c r="I21" s="1">
        <v>41</v>
      </c>
      <c r="J21" s="1" t="s">
        <v>77</v>
      </c>
      <c r="K21" s="1" t="s">
        <v>109</v>
      </c>
      <c r="L21" s="1">
        <v>5</v>
      </c>
      <c r="M21" s="1">
        <v>5</v>
      </c>
      <c r="N21" s="1">
        <v>1</v>
      </c>
      <c r="O21" s="7">
        <v>1.2639815299999999</v>
      </c>
      <c r="P21" s="7">
        <v>1.0135092699999999</v>
      </c>
      <c r="Q21" s="1" t="s">
        <v>53</v>
      </c>
      <c r="R21" s="1">
        <v>0</v>
      </c>
      <c r="S21" s="1">
        <v>30</v>
      </c>
    </row>
    <row r="22" spans="1:19" x14ac:dyDescent="0.25">
      <c r="A22" s="1">
        <v>42</v>
      </c>
      <c r="B22" s="1"/>
      <c r="C22" s="1">
        <v>3</v>
      </c>
      <c r="D22" s="1" t="s">
        <v>59</v>
      </c>
      <c r="E22" s="1" t="s">
        <v>91</v>
      </c>
      <c r="F22" s="1" t="s">
        <v>108</v>
      </c>
      <c r="G22" s="1">
        <v>25</v>
      </c>
      <c r="H22" s="1">
        <v>6</v>
      </c>
      <c r="I22" s="1">
        <v>42</v>
      </c>
      <c r="J22" s="1" t="s">
        <v>78</v>
      </c>
      <c r="K22" s="1" t="s">
        <v>110</v>
      </c>
      <c r="L22" s="1">
        <v>3</v>
      </c>
      <c r="M22" s="1">
        <v>3</v>
      </c>
      <c r="N22" s="1">
        <v>1</v>
      </c>
      <c r="O22" s="7">
        <v>1.0912371999999999</v>
      </c>
      <c r="P22" s="7">
        <v>1.0135092699999999</v>
      </c>
      <c r="Q22" s="1" t="s">
        <v>53</v>
      </c>
      <c r="R22" s="1">
        <v>29</v>
      </c>
      <c r="S22" s="1">
        <v>30</v>
      </c>
    </row>
    <row r="23" spans="1:19" x14ac:dyDescent="0.25">
      <c r="A23" s="1">
        <v>43</v>
      </c>
      <c r="B23" s="1"/>
      <c r="C23" s="1">
        <v>14</v>
      </c>
      <c r="D23" s="1" t="s">
        <v>67</v>
      </c>
      <c r="E23" s="1" t="s">
        <v>91</v>
      </c>
      <c r="F23" s="1" t="s">
        <v>108</v>
      </c>
      <c r="G23" s="1">
        <v>25</v>
      </c>
      <c r="H23" s="1">
        <v>6</v>
      </c>
      <c r="I23" s="1">
        <v>43</v>
      </c>
      <c r="J23" s="1" t="s">
        <v>78</v>
      </c>
      <c r="K23" s="1" t="s">
        <v>110</v>
      </c>
      <c r="L23" s="1">
        <v>3</v>
      </c>
      <c r="M23" s="1">
        <v>3</v>
      </c>
      <c r="N23" s="1">
        <v>1</v>
      </c>
      <c r="O23" s="7">
        <v>1.0912371999999999</v>
      </c>
      <c r="P23" s="7">
        <v>1.0135092699999999</v>
      </c>
      <c r="Q23" s="1" t="s">
        <v>53</v>
      </c>
      <c r="R23" s="1">
        <v>20</v>
      </c>
      <c r="S23" s="1">
        <v>30</v>
      </c>
    </row>
    <row r="24" spans="1:19" x14ac:dyDescent="0.25">
      <c r="A24" s="1">
        <v>44</v>
      </c>
      <c r="B24" s="1"/>
      <c r="C24" s="1">
        <v>12</v>
      </c>
      <c r="D24" s="1" t="s">
        <v>30</v>
      </c>
      <c r="E24" s="1" t="s">
        <v>91</v>
      </c>
      <c r="F24" s="1" t="s">
        <v>108</v>
      </c>
      <c r="G24" s="1">
        <v>25</v>
      </c>
      <c r="H24" s="1">
        <v>6</v>
      </c>
      <c r="I24" s="1">
        <v>44</v>
      </c>
      <c r="J24" s="1" t="s">
        <v>79</v>
      </c>
      <c r="K24" s="1" t="s">
        <v>111</v>
      </c>
      <c r="L24" s="1">
        <v>5</v>
      </c>
      <c r="M24" s="1">
        <v>5</v>
      </c>
      <c r="N24" s="1">
        <v>1</v>
      </c>
      <c r="O24" s="7">
        <v>1.2639815299999999</v>
      </c>
      <c r="P24" s="7">
        <v>1.0135092699999999</v>
      </c>
      <c r="Q24" s="1" t="s">
        <v>53</v>
      </c>
      <c r="R24" s="1">
        <v>0</v>
      </c>
      <c r="S24" s="1">
        <v>20</v>
      </c>
    </row>
    <row r="25" spans="1:19" x14ac:dyDescent="0.25">
      <c r="A25" s="1">
        <v>45</v>
      </c>
      <c r="B25" s="1"/>
      <c r="C25" s="1">
        <v>12</v>
      </c>
      <c r="D25" s="1" t="s">
        <v>30</v>
      </c>
      <c r="E25" s="1" t="s">
        <v>91</v>
      </c>
      <c r="F25" s="1" t="s">
        <v>108</v>
      </c>
      <c r="G25" s="1">
        <v>25</v>
      </c>
      <c r="H25" s="1">
        <v>6</v>
      </c>
      <c r="I25" s="1">
        <v>45</v>
      </c>
      <c r="J25" s="1" t="s">
        <v>78</v>
      </c>
      <c r="K25" s="1" t="s">
        <v>110</v>
      </c>
      <c r="L25" s="1">
        <v>3</v>
      </c>
      <c r="M25" s="1">
        <v>3</v>
      </c>
      <c r="N25" s="1">
        <v>1</v>
      </c>
      <c r="O25" s="7">
        <v>1.0912371999999999</v>
      </c>
      <c r="P25" s="7">
        <v>1.0135092699999999</v>
      </c>
      <c r="Q25" s="1" t="s">
        <v>53</v>
      </c>
      <c r="R25" s="1">
        <v>20</v>
      </c>
      <c r="S25" s="1">
        <v>20</v>
      </c>
    </row>
    <row r="26" spans="1:19" x14ac:dyDescent="0.25">
      <c r="A26" s="1">
        <v>46</v>
      </c>
      <c r="B26" s="1"/>
      <c r="C26" s="1">
        <v>3</v>
      </c>
      <c r="D26" s="1" t="s">
        <v>59</v>
      </c>
      <c r="E26" s="1" t="s">
        <v>91</v>
      </c>
      <c r="F26" s="1" t="s">
        <v>108</v>
      </c>
      <c r="G26" s="1">
        <v>25</v>
      </c>
      <c r="H26" s="1">
        <v>6</v>
      </c>
      <c r="I26" s="1">
        <v>46</v>
      </c>
      <c r="J26" s="1" t="s">
        <v>78</v>
      </c>
      <c r="K26" s="1" t="s">
        <v>110</v>
      </c>
      <c r="L26" s="1">
        <v>3</v>
      </c>
      <c r="M26" s="1">
        <v>3</v>
      </c>
      <c r="N26" s="1">
        <v>1</v>
      </c>
      <c r="O26" s="7">
        <v>1.0912371999999999</v>
      </c>
      <c r="P26" s="7">
        <v>1.0135092699999999</v>
      </c>
      <c r="Q26" s="1" t="s">
        <v>53</v>
      </c>
      <c r="R26" s="1">
        <v>28</v>
      </c>
      <c r="S26" s="1">
        <v>20</v>
      </c>
    </row>
    <row r="27" spans="1:19" x14ac:dyDescent="0.25">
      <c r="A27" s="1">
        <v>47</v>
      </c>
      <c r="B27" s="1"/>
      <c r="C27" s="1">
        <v>3</v>
      </c>
      <c r="D27" s="1" t="s">
        <v>59</v>
      </c>
      <c r="E27" s="1" t="s">
        <v>91</v>
      </c>
      <c r="F27" s="1" t="s">
        <v>108</v>
      </c>
      <c r="G27" s="1">
        <v>25</v>
      </c>
      <c r="H27" s="1">
        <v>6</v>
      </c>
      <c r="I27" s="1">
        <v>47</v>
      </c>
      <c r="J27" s="1" t="s">
        <v>78</v>
      </c>
      <c r="K27" s="1" t="s">
        <v>110</v>
      </c>
      <c r="L27" s="1">
        <v>3</v>
      </c>
      <c r="M27" s="1">
        <v>3</v>
      </c>
      <c r="N27" s="1">
        <v>1</v>
      </c>
      <c r="O27" s="7">
        <v>1.0912371999999999</v>
      </c>
      <c r="P27" s="7">
        <v>1.0135092699999999</v>
      </c>
      <c r="Q27" s="1" t="s">
        <v>53</v>
      </c>
      <c r="R27" s="1">
        <v>35</v>
      </c>
      <c r="S27" s="1">
        <v>15</v>
      </c>
    </row>
    <row r="28" spans="1:19" x14ac:dyDescent="0.25">
      <c r="A28" s="1">
        <v>48</v>
      </c>
      <c r="B28" s="1"/>
      <c r="C28" s="1">
        <v>14</v>
      </c>
      <c r="D28" s="1" t="s">
        <v>67</v>
      </c>
      <c r="E28" s="1" t="s">
        <v>91</v>
      </c>
      <c r="F28" s="1" t="s">
        <v>108</v>
      </c>
      <c r="G28" s="1">
        <v>25</v>
      </c>
      <c r="H28" s="1">
        <v>6</v>
      </c>
      <c r="I28" s="1">
        <v>48</v>
      </c>
      <c r="J28" s="1" t="s">
        <v>78</v>
      </c>
      <c r="K28" s="1" t="s">
        <v>110</v>
      </c>
      <c r="L28" s="1">
        <v>3</v>
      </c>
      <c r="M28" s="1">
        <v>3</v>
      </c>
      <c r="N28" s="1">
        <v>1</v>
      </c>
      <c r="O28" s="7">
        <v>1.0912371999999999</v>
      </c>
      <c r="P28" s="7">
        <v>1.0135092699999999</v>
      </c>
      <c r="Q28" s="1" t="s">
        <v>53</v>
      </c>
      <c r="R28" s="1">
        <v>33</v>
      </c>
      <c r="S28" s="1">
        <v>30</v>
      </c>
    </row>
    <row r="29" spans="1:19" x14ac:dyDescent="0.25">
      <c r="A29" s="1">
        <v>51</v>
      </c>
      <c r="B29" s="1"/>
      <c r="C29" s="1">
        <v>10</v>
      </c>
      <c r="D29" s="1" t="s">
        <v>65</v>
      </c>
      <c r="E29" s="1" t="s">
        <v>92</v>
      </c>
      <c r="F29" s="1" t="s">
        <v>112</v>
      </c>
      <c r="G29" s="1">
        <v>26</v>
      </c>
      <c r="H29" s="1">
        <v>7</v>
      </c>
      <c r="I29" s="1">
        <v>51</v>
      </c>
      <c r="J29" s="1" t="s">
        <v>79</v>
      </c>
      <c r="K29" s="1" t="s">
        <v>111</v>
      </c>
      <c r="L29" s="1">
        <v>4</v>
      </c>
      <c r="M29" s="1">
        <v>4</v>
      </c>
      <c r="N29" s="1">
        <v>1</v>
      </c>
      <c r="O29" s="7">
        <v>1.30214191</v>
      </c>
      <c r="P29" s="7">
        <v>1.0135092699999999</v>
      </c>
      <c r="Q29" s="1" t="s">
        <v>53</v>
      </c>
      <c r="R29" s="1">
        <v>37</v>
      </c>
      <c r="S29" s="1">
        <v>40</v>
      </c>
    </row>
    <row r="30" spans="1:19" x14ac:dyDescent="0.25">
      <c r="A30" s="1">
        <v>52</v>
      </c>
      <c r="B30" s="1"/>
      <c r="C30" s="1">
        <v>9</v>
      </c>
      <c r="D30" s="1" t="s">
        <v>64</v>
      </c>
      <c r="E30" s="1" t="s">
        <v>92</v>
      </c>
      <c r="F30" s="1" t="s">
        <v>112</v>
      </c>
      <c r="G30" s="1">
        <v>26</v>
      </c>
      <c r="H30" s="1">
        <v>7</v>
      </c>
      <c r="I30" s="1">
        <v>52</v>
      </c>
      <c r="J30" s="1" t="s">
        <v>77</v>
      </c>
      <c r="K30" s="1" t="s">
        <v>109</v>
      </c>
      <c r="L30" s="1">
        <v>4</v>
      </c>
      <c r="M30" s="1">
        <v>4</v>
      </c>
      <c r="N30" s="1">
        <v>1</v>
      </c>
      <c r="O30" s="7">
        <v>1.30214191</v>
      </c>
      <c r="P30" s="7">
        <v>1.0135092699999999</v>
      </c>
      <c r="Q30" s="1" t="s">
        <v>53</v>
      </c>
      <c r="R30" s="1">
        <v>26</v>
      </c>
      <c r="S30" s="1">
        <v>30</v>
      </c>
    </row>
    <row r="31" spans="1:19" x14ac:dyDescent="0.25">
      <c r="A31" s="1">
        <v>61</v>
      </c>
      <c r="B31" s="1"/>
      <c r="C31" s="1">
        <v>4</v>
      </c>
      <c r="D31" s="1" t="s">
        <v>60</v>
      </c>
      <c r="E31" s="1" t="s">
        <v>92</v>
      </c>
      <c r="F31" s="1" t="s">
        <v>112</v>
      </c>
      <c r="G31" s="1">
        <v>26</v>
      </c>
      <c r="H31" s="1">
        <v>7</v>
      </c>
      <c r="I31" s="1">
        <v>61</v>
      </c>
      <c r="J31" s="1" t="s">
        <v>80</v>
      </c>
      <c r="K31" s="1" t="s">
        <v>113</v>
      </c>
      <c r="L31" s="1">
        <v>5</v>
      </c>
      <c r="M31" s="1">
        <v>5</v>
      </c>
      <c r="N31" s="1">
        <v>1</v>
      </c>
      <c r="O31" s="7">
        <v>1.2639815299999999</v>
      </c>
      <c r="P31" s="7">
        <v>1.0135092699999999</v>
      </c>
      <c r="Q31" s="1" t="s">
        <v>53</v>
      </c>
      <c r="R31" s="1">
        <v>16</v>
      </c>
      <c r="S31" s="1">
        <v>20</v>
      </c>
    </row>
    <row r="32" spans="1:19" x14ac:dyDescent="0.25">
      <c r="A32" s="1">
        <v>62</v>
      </c>
      <c r="B32" s="1"/>
      <c r="C32" s="1">
        <v>4</v>
      </c>
      <c r="D32" s="1" t="s">
        <v>60</v>
      </c>
      <c r="E32" s="1" t="s">
        <v>92</v>
      </c>
      <c r="F32" s="1" t="s">
        <v>112</v>
      </c>
      <c r="G32" s="1">
        <v>26</v>
      </c>
      <c r="H32" s="1">
        <v>7</v>
      </c>
      <c r="I32" s="1">
        <v>62</v>
      </c>
      <c r="J32" s="1" t="s">
        <v>80</v>
      </c>
      <c r="K32" s="1" t="s">
        <v>113</v>
      </c>
      <c r="L32" s="1">
        <v>5</v>
      </c>
      <c r="M32" s="1">
        <v>5</v>
      </c>
      <c r="N32" s="1">
        <v>1</v>
      </c>
      <c r="O32" s="7">
        <v>1.2639815299999999</v>
      </c>
      <c r="P32" s="7">
        <v>1.0135092699999999</v>
      </c>
      <c r="Q32" s="1" t="s">
        <v>53</v>
      </c>
      <c r="R32" s="1">
        <v>0</v>
      </c>
      <c r="S32" s="1">
        <v>20</v>
      </c>
    </row>
    <row r="33" spans="1:19" x14ac:dyDescent="0.25">
      <c r="A33" s="1">
        <v>63</v>
      </c>
      <c r="B33" s="1"/>
      <c r="C33" s="1">
        <v>1</v>
      </c>
      <c r="D33" s="1" t="s">
        <v>28</v>
      </c>
      <c r="E33" s="1" t="s">
        <v>89</v>
      </c>
      <c r="F33" s="1" t="s">
        <v>104</v>
      </c>
      <c r="G33" s="1">
        <v>24</v>
      </c>
      <c r="H33" s="1">
        <v>7</v>
      </c>
      <c r="I33" s="1">
        <v>63</v>
      </c>
      <c r="J33" s="1" t="s">
        <v>80</v>
      </c>
      <c r="K33" s="1" t="s">
        <v>113</v>
      </c>
      <c r="L33" s="1">
        <v>5</v>
      </c>
      <c r="M33" s="1">
        <v>5</v>
      </c>
      <c r="N33" s="1">
        <v>1</v>
      </c>
      <c r="O33" s="7">
        <v>1.2639815299999999</v>
      </c>
      <c r="P33" s="7">
        <v>1.0135092699999999</v>
      </c>
      <c r="Q33" s="1" t="s">
        <v>53</v>
      </c>
      <c r="R33" s="1">
        <v>0</v>
      </c>
      <c r="S33" s="1">
        <v>20</v>
      </c>
    </row>
    <row r="34" spans="1:19" x14ac:dyDescent="0.25">
      <c r="A34" s="1">
        <v>64</v>
      </c>
      <c r="B34" s="1"/>
      <c r="C34" s="1">
        <v>1</v>
      </c>
      <c r="D34" s="1" t="s">
        <v>28</v>
      </c>
      <c r="E34" s="1" t="s">
        <v>89</v>
      </c>
      <c r="F34" s="1" t="s">
        <v>104</v>
      </c>
      <c r="G34" s="1">
        <v>23</v>
      </c>
      <c r="H34" s="1">
        <v>7</v>
      </c>
      <c r="I34" s="1">
        <v>64</v>
      </c>
      <c r="J34" s="1" t="s">
        <v>80</v>
      </c>
      <c r="K34" s="1" t="s">
        <v>113</v>
      </c>
      <c r="L34" s="1">
        <v>5</v>
      </c>
      <c r="M34" s="1">
        <v>5</v>
      </c>
      <c r="N34" s="1">
        <v>1</v>
      </c>
      <c r="O34" s="7">
        <v>1.2639815299999999</v>
      </c>
      <c r="P34" s="7">
        <v>1.0135092699999999</v>
      </c>
      <c r="Q34" s="1" t="s">
        <v>53</v>
      </c>
      <c r="R34" s="1">
        <v>18</v>
      </c>
      <c r="S34" s="1">
        <v>20</v>
      </c>
    </row>
    <row r="35" spans="1:19" x14ac:dyDescent="0.25">
      <c r="A35" s="1">
        <v>71</v>
      </c>
      <c r="B35" s="1"/>
      <c r="C35" s="1">
        <v>13</v>
      </c>
      <c r="D35" s="1" t="s">
        <v>66</v>
      </c>
      <c r="E35" s="1" t="s">
        <v>90</v>
      </c>
      <c r="F35" s="1" t="s">
        <v>101</v>
      </c>
      <c r="G35" s="1">
        <v>23</v>
      </c>
      <c r="H35" s="1">
        <v>7</v>
      </c>
      <c r="I35" s="1">
        <v>71</v>
      </c>
      <c r="J35" s="1" t="s">
        <v>81</v>
      </c>
      <c r="K35" s="1" t="s">
        <v>114</v>
      </c>
      <c r="L35" s="1">
        <v>5</v>
      </c>
      <c r="M35" s="1">
        <v>5</v>
      </c>
      <c r="N35" s="1">
        <v>1</v>
      </c>
      <c r="O35" s="7">
        <v>1.2639815299999999</v>
      </c>
      <c r="P35" s="7">
        <v>1.0135092699999999</v>
      </c>
      <c r="Q35" s="1" t="s">
        <v>53</v>
      </c>
      <c r="R35" s="1">
        <v>27</v>
      </c>
      <c r="S35" s="1">
        <v>25</v>
      </c>
    </row>
    <row r="36" spans="1:19" x14ac:dyDescent="0.25">
      <c r="A36" s="1">
        <v>110</v>
      </c>
      <c r="B36" s="1"/>
      <c r="C36" s="1">
        <v>5</v>
      </c>
      <c r="D36" s="1" t="s">
        <v>61</v>
      </c>
      <c r="E36" s="1" t="s">
        <v>90</v>
      </c>
      <c r="F36" s="1" t="s">
        <v>101</v>
      </c>
      <c r="G36" s="1">
        <v>21</v>
      </c>
      <c r="H36" s="1">
        <v>2</v>
      </c>
      <c r="I36" s="1">
        <v>11</v>
      </c>
      <c r="J36" s="1" t="s">
        <v>74</v>
      </c>
      <c r="K36" s="1" t="s">
        <v>102</v>
      </c>
      <c r="L36" s="1">
        <v>7</v>
      </c>
      <c r="M36" s="1">
        <v>7</v>
      </c>
      <c r="N36" s="1">
        <v>1</v>
      </c>
      <c r="O36" s="7">
        <v>0.66080211</v>
      </c>
      <c r="P36" s="7">
        <v>1.0135092699999999</v>
      </c>
      <c r="Q36" s="1" t="s">
        <v>53</v>
      </c>
      <c r="R36" s="1">
        <v>34</v>
      </c>
      <c r="S36" s="1">
        <v>20</v>
      </c>
    </row>
    <row r="37" spans="1:19" x14ac:dyDescent="0.25">
      <c r="A37" s="1">
        <v>111</v>
      </c>
      <c r="B37" s="1"/>
      <c r="C37" s="1">
        <v>5</v>
      </c>
      <c r="D37" s="1" t="s">
        <v>61</v>
      </c>
      <c r="E37" s="1" t="s">
        <v>90</v>
      </c>
      <c r="F37" s="1" t="s">
        <v>101</v>
      </c>
      <c r="G37" s="1">
        <v>21</v>
      </c>
      <c r="H37" s="1">
        <v>1</v>
      </c>
      <c r="I37" s="1">
        <v>11</v>
      </c>
      <c r="J37" s="1" t="s">
        <v>74</v>
      </c>
      <c r="K37" s="1" t="s">
        <v>102</v>
      </c>
      <c r="L37" s="1">
        <v>9</v>
      </c>
      <c r="M37" s="1">
        <v>9</v>
      </c>
      <c r="N37" s="1">
        <v>1</v>
      </c>
      <c r="O37" s="7">
        <v>0</v>
      </c>
      <c r="P37" s="7">
        <v>1.0135092699999999</v>
      </c>
      <c r="Q37" s="1" t="s">
        <v>54</v>
      </c>
      <c r="R37" s="1">
        <v>0</v>
      </c>
      <c r="S37" s="1">
        <v>20</v>
      </c>
    </row>
    <row r="38" spans="1:19" x14ac:dyDescent="0.25">
      <c r="A38" s="1">
        <v>112</v>
      </c>
      <c r="B38" s="1" t="s">
        <v>119</v>
      </c>
      <c r="C38" s="1">
        <v>5</v>
      </c>
      <c r="D38" s="1" t="s">
        <v>61</v>
      </c>
      <c r="E38" s="1" t="s">
        <v>90</v>
      </c>
      <c r="F38" s="1" t="s">
        <v>101</v>
      </c>
      <c r="G38" s="1">
        <v>21</v>
      </c>
      <c r="H38" s="1">
        <v>1</v>
      </c>
      <c r="I38" s="1">
        <v>11</v>
      </c>
      <c r="J38" s="1" t="s">
        <v>74</v>
      </c>
      <c r="K38" s="1" t="s">
        <v>102</v>
      </c>
      <c r="L38" s="1">
        <v>3</v>
      </c>
      <c r="M38" s="1">
        <v>3</v>
      </c>
      <c r="N38" s="1">
        <v>1</v>
      </c>
      <c r="O38" s="7">
        <v>0.66080211</v>
      </c>
      <c r="P38" s="7">
        <v>1.0135092699999999</v>
      </c>
      <c r="Q38" s="1" t="s">
        <v>53</v>
      </c>
      <c r="R38" s="1">
        <v>0</v>
      </c>
      <c r="S38" s="1">
        <v>30</v>
      </c>
    </row>
    <row r="39" spans="1:19" x14ac:dyDescent="0.25">
      <c r="A39" s="1">
        <v>121</v>
      </c>
      <c r="B39" s="1" t="s">
        <v>55</v>
      </c>
      <c r="C39" s="1">
        <v>2</v>
      </c>
      <c r="D39" s="1" t="s">
        <v>58</v>
      </c>
      <c r="E39" s="1" t="s">
        <v>90</v>
      </c>
      <c r="F39" s="1" t="s">
        <v>101</v>
      </c>
      <c r="G39" s="1">
        <v>23</v>
      </c>
      <c r="H39" s="1">
        <v>5</v>
      </c>
      <c r="I39" s="1">
        <v>12</v>
      </c>
      <c r="J39" s="1" t="s">
        <v>75</v>
      </c>
      <c r="K39" s="1" t="s">
        <v>103</v>
      </c>
      <c r="L39" s="1">
        <v>9</v>
      </c>
      <c r="M39" s="1">
        <v>9</v>
      </c>
      <c r="N39" s="1">
        <v>1</v>
      </c>
      <c r="O39" s="7">
        <v>0</v>
      </c>
      <c r="P39" s="7">
        <v>1.0135092699999999</v>
      </c>
      <c r="Q39" s="1" t="s">
        <v>54</v>
      </c>
      <c r="R39" s="1">
        <v>0</v>
      </c>
      <c r="S39" s="1">
        <v>20</v>
      </c>
    </row>
    <row r="40" spans="1:19" x14ac:dyDescent="0.25">
      <c r="A40" s="1">
        <v>210</v>
      </c>
      <c r="B40" s="1"/>
      <c r="C40" s="1">
        <v>2</v>
      </c>
      <c r="D40" s="1" t="s">
        <v>58</v>
      </c>
      <c r="E40" s="1" t="s">
        <v>90</v>
      </c>
      <c r="F40" s="1" t="s">
        <v>101</v>
      </c>
      <c r="G40" s="1">
        <v>23</v>
      </c>
      <c r="H40" s="1">
        <v>5</v>
      </c>
      <c r="I40" s="1">
        <v>21</v>
      </c>
      <c r="J40" s="1" t="s">
        <v>75</v>
      </c>
      <c r="K40" s="1" t="s">
        <v>103</v>
      </c>
      <c r="L40" s="1">
        <v>1</v>
      </c>
      <c r="M40" s="1">
        <v>1</v>
      </c>
      <c r="N40" s="1">
        <v>1</v>
      </c>
      <c r="O40" s="7">
        <v>0.86078860999999995</v>
      </c>
      <c r="P40" s="7">
        <v>1.0135092699999999</v>
      </c>
      <c r="Q40" s="1" t="s">
        <v>53</v>
      </c>
      <c r="R40" s="1">
        <v>0</v>
      </c>
      <c r="S40" s="1">
        <v>20</v>
      </c>
    </row>
    <row r="41" spans="1:19" x14ac:dyDescent="0.25">
      <c r="A41" s="1">
        <v>231</v>
      </c>
      <c r="B41" s="1"/>
      <c r="C41" s="1">
        <v>6</v>
      </c>
      <c r="D41" s="1" t="s">
        <v>62</v>
      </c>
      <c r="E41" s="1" t="s">
        <v>90</v>
      </c>
      <c r="F41" s="1" t="s">
        <v>101</v>
      </c>
      <c r="G41" s="1">
        <v>22</v>
      </c>
      <c r="H41" s="1">
        <v>3</v>
      </c>
      <c r="I41" s="1">
        <v>24</v>
      </c>
      <c r="J41" s="1" t="s">
        <v>75</v>
      </c>
      <c r="K41" s="1" t="s">
        <v>103</v>
      </c>
      <c r="L41" s="1">
        <v>9</v>
      </c>
      <c r="M41" s="1">
        <v>9</v>
      </c>
      <c r="N41" s="1">
        <v>1</v>
      </c>
      <c r="O41" s="7">
        <v>0</v>
      </c>
      <c r="P41" s="7">
        <v>1.0135092699999999</v>
      </c>
      <c r="Q41" s="1" t="s">
        <v>54</v>
      </c>
      <c r="R41" s="1">
        <v>5</v>
      </c>
      <c r="S41" s="1">
        <v>5</v>
      </c>
    </row>
    <row r="42" spans="1:19" x14ac:dyDescent="0.25">
      <c r="A42" s="1">
        <v>270</v>
      </c>
      <c r="B42" s="1"/>
      <c r="C42" s="1">
        <v>8</v>
      </c>
      <c r="D42" s="1" t="s">
        <v>63</v>
      </c>
      <c r="E42" s="1" t="s">
        <v>90</v>
      </c>
      <c r="F42" s="1" t="s">
        <v>101</v>
      </c>
      <c r="G42" s="1">
        <v>22</v>
      </c>
      <c r="H42" s="1">
        <v>7</v>
      </c>
      <c r="I42" s="1">
        <v>27</v>
      </c>
      <c r="J42" s="1" t="s">
        <v>75</v>
      </c>
      <c r="K42" s="1" t="s">
        <v>103</v>
      </c>
      <c r="L42" s="1">
        <v>2</v>
      </c>
      <c r="M42" s="1">
        <v>2</v>
      </c>
      <c r="N42" s="1">
        <v>1</v>
      </c>
      <c r="O42" s="7">
        <v>1.08710708</v>
      </c>
      <c r="P42" s="7">
        <v>1.0135092699999999</v>
      </c>
      <c r="Q42" s="1" t="s">
        <v>53</v>
      </c>
      <c r="R42" s="1">
        <v>0</v>
      </c>
      <c r="S42" s="1">
        <v>20</v>
      </c>
    </row>
    <row r="43" spans="1:19" x14ac:dyDescent="0.25">
      <c r="A43" s="1">
        <v>280</v>
      </c>
      <c r="B43" s="1"/>
      <c r="C43" s="1">
        <v>13</v>
      </c>
      <c r="D43" s="1" t="s">
        <v>66</v>
      </c>
      <c r="E43" s="1" t="s">
        <v>90</v>
      </c>
      <c r="F43" s="1" t="s">
        <v>101</v>
      </c>
      <c r="G43" s="1">
        <v>7</v>
      </c>
      <c r="H43" s="1">
        <v>7</v>
      </c>
      <c r="I43" s="1">
        <v>71</v>
      </c>
      <c r="J43" s="1" t="s">
        <v>81</v>
      </c>
      <c r="K43" s="1" t="s">
        <v>114</v>
      </c>
      <c r="L43" s="1">
        <v>5</v>
      </c>
      <c r="M43" s="1">
        <v>5</v>
      </c>
      <c r="N43" s="1">
        <v>1</v>
      </c>
      <c r="O43" s="7">
        <v>1.2639815299999999</v>
      </c>
      <c r="P43" s="7">
        <v>1.0135092699999999</v>
      </c>
      <c r="Q43" s="1" t="s">
        <v>53</v>
      </c>
      <c r="R43" s="1">
        <v>0</v>
      </c>
      <c r="S43" s="1">
        <v>20</v>
      </c>
    </row>
    <row r="44" spans="1:19" x14ac:dyDescent="0.25">
      <c r="A44" s="1">
        <v>290</v>
      </c>
      <c r="B44" s="1"/>
      <c r="C44" s="1">
        <v>2</v>
      </c>
      <c r="D44" s="1" t="s">
        <v>58</v>
      </c>
      <c r="E44" s="1" t="s">
        <v>90</v>
      </c>
      <c r="F44" s="1" t="s">
        <v>101</v>
      </c>
      <c r="G44" s="1">
        <v>23</v>
      </c>
      <c r="H44" s="1">
        <v>3</v>
      </c>
      <c r="I44" s="1">
        <v>29</v>
      </c>
      <c r="J44" s="1" t="s">
        <v>75</v>
      </c>
      <c r="K44" s="1" t="s">
        <v>103</v>
      </c>
      <c r="L44" s="1">
        <v>5</v>
      </c>
      <c r="M44" s="1">
        <v>5</v>
      </c>
      <c r="N44" s="1">
        <v>1</v>
      </c>
      <c r="O44" s="7">
        <v>1.2639815299999999</v>
      </c>
      <c r="P44" s="7">
        <v>1.0135092699999999</v>
      </c>
      <c r="Q44" s="1" t="s">
        <v>53</v>
      </c>
      <c r="R44" s="1">
        <v>0</v>
      </c>
      <c r="S44" s="1">
        <v>20</v>
      </c>
    </row>
    <row r="45" spans="1:19" x14ac:dyDescent="0.25">
      <c r="A45" s="1">
        <v>310</v>
      </c>
      <c r="B45" s="1"/>
      <c r="C45" s="1">
        <v>11</v>
      </c>
      <c r="D45" s="1" t="s">
        <v>29</v>
      </c>
      <c r="E45" s="1" t="s">
        <v>89</v>
      </c>
      <c r="F45" s="1" t="s">
        <v>104</v>
      </c>
      <c r="G45" s="1">
        <v>24</v>
      </c>
      <c r="H45" s="1">
        <v>6</v>
      </c>
      <c r="I45" s="1">
        <v>31</v>
      </c>
      <c r="J45" s="1" t="s">
        <v>76</v>
      </c>
      <c r="K45" s="1" t="s">
        <v>105</v>
      </c>
      <c r="L45" s="1">
        <v>2</v>
      </c>
      <c r="M45" s="1">
        <v>2</v>
      </c>
      <c r="N45" s="1">
        <v>1</v>
      </c>
      <c r="O45" s="7">
        <v>1.08710708</v>
      </c>
      <c r="P45" s="7">
        <v>1.0135092699999999</v>
      </c>
      <c r="Q45" s="1" t="s">
        <v>53</v>
      </c>
      <c r="R45" s="1">
        <v>0</v>
      </c>
      <c r="S45" s="1">
        <v>20</v>
      </c>
    </row>
    <row r="46" spans="1:19" x14ac:dyDescent="0.25">
      <c r="A46" s="1">
        <v>311</v>
      </c>
      <c r="B46" s="1"/>
      <c r="C46" s="1">
        <v>11</v>
      </c>
      <c r="D46" s="1" t="s">
        <v>29</v>
      </c>
      <c r="E46" s="1" t="s">
        <v>89</v>
      </c>
      <c r="F46" s="1" t="s">
        <v>104</v>
      </c>
      <c r="G46" s="1">
        <v>24</v>
      </c>
      <c r="H46" s="1">
        <v>7</v>
      </c>
      <c r="I46" s="1">
        <v>31</v>
      </c>
      <c r="J46" s="1" t="s">
        <v>76</v>
      </c>
      <c r="K46" s="1" t="s">
        <v>105</v>
      </c>
      <c r="L46" s="1">
        <v>2</v>
      </c>
      <c r="M46" s="1">
        <v>2</v>
      </c>
      <c r="N46" s="1">
        <v>1</v>
      </c>
      <c r="O46" s="7">
        <v>1.08710708</v>
      </c>
      <c r="P46" s="7">
        <v>1.0135092699999999</v>
      </c>
      <c r="Q46" s="1" t="s">
        <v>53</v>
      </c>
      <c r="R46" s="1">
        <v>0</v>
      </c>
      <c r="S46" s="1">
        <v>15</v>
      </c>
    </row>
    <row r="47" spans="1:19" x14ac:dyDescent="0.25">
      <c r="A47" s="1">
        <v>320</v>
      </c>
      <c r="B47" s="1"/>
      <c r="C47" s="1">
        <v>7</v>
      </c>
      <c r="D47" s="8" t="s">
        <v>125</v>
      </c>
      <c r="E47" s="1" t="s">
        <v>89</v>
      </c>
      <c r="F47" s="1" t="s">
        <v>104</v>
      </c>
      <c r="G47" s="1">
        <v>24</v>
      </c>
      <c r="H47" s="1">
        <v>4</v>
      </c>
      <c r="I47" s="1">
        <v>32</v>
      </c>
      <c r="J47" s="1" t="s">
        <v>76</v>
      </c>
      <c r="K47" s="1" t="s">
        <v>105</v>
      </c>
      <c r="L47" s="1">
        <v>2</v>
      </c>
      <c r="M47" s="1">
        <v>2</v>
      </c>
      <c r="N47" s="1">
        <v>1</v>
      </c>
      <c r="O47" s="7">
        <v>1.08710708</v>
      </c>
      <c r="P47" s="7">
        <v>1.0135092699999999</v>
      </c>
      <c r="Q47" s="1" t="s">
        <v>53</v>
      </c>
      <c r="R47" s="1">
        <v>0</v>
      </c>
      <c r="S47" s="1">
        <v>20</v>
      </c>
    </row>
    <row r="48" spans="1:19" x14ac:dyDescent="0.25">
      <c r="A48" s="1">
        <v>321</v>
      </c>
      <c r="B48" s="1" t="s">
        <v>127</v>
      </c>
      <c r="C48" s="1">
        <v>7</v>
      </c>
      <c r="D48" s="8" t="s">
        <v>125</v>
      </c>
      <c r="E48" s="1" t="s">
        <v>89</v>
      </c>
      <c r="F48" s="1" t="s">
        <v>104</v>
      </c>
      <c r="G48" s="1">
        <v>24</v>
      </c>
      <c r="H48" s="1">
        <v>4</v>
      </c>
      <c r="I48" s="1">
        <v>32</v>
      </c>
      <c r="J48" s="1" t="s">
        <v>76</v>
      </c>
      <c r="K48" s="1" t="s">
        <v>105</v>
      </c>
      <c r="L48" s="1">
        <v>2</v>
      </c>
      <c r="M48" s="1">
        <v>2</v>
      </c>
      <c r="N48" s="1">
        <v>1</v>
      </c>
      <c r="O48" s="7">
        <v>1.08710708</v>
      </c>
      <c r="P48" s="7">
        <v>1.0135092699999999</v>
      </c>
      <c r="Q48" s="1" t="s">
        <v>53</v>
      </c>
      <c r="R48" s="1">
        <v>20</v>
      </c>
      <c r="S48" s="1">
        <v>20</v>
      </c>
    </row>
    <row r="49" spans="1:19" x14ac:dyDescent="0.25">
      <c r="A49" s="1">
        <v>330</v>
      </c>
      <c r="B49" s="1"/>
      <c r="C49" s="1">
        <v>11</v>
      </c>
      <c r="D49" s="1" t="s">
        <v>29</v>
      </c>
      <c r="E49" s="1" t="s">
        <v>89</v>
      </c>
      <c r="F49" s="1" t="s">
        <v>104</v>
      </c>
      <c r="G49" s="1">
        <v>24</v>
      </c>
      <c r="H49" s="1">
        <v>5</v>
      </c>
      <c r="I49" s="1">
        <v>33</v>
      </c>
      <c r="J49" s="1" t="s">
        <v>76</v>
      </c>
      <c r="K49" s="1" t="s">
        <v>105</v>
      </c>
      <c r="L49" s="1">
        <v>2</v>
      </c>
      <c r="M49" s="1">
        <v>2</v>
      </c>
      <c r="N49" s="1">
        <v>1</v>
      </c>
      <c r="O49" s="7">
        <v>1.08710708</v>
      </c>
      <c r="P49" s="7">
        <v>1.0135092699999999</v>
      </c>
      <c r="Q49" s="1" t="s">
        <v>53</v>
      </c>
      <c r="R49" s="1">
        <v>0</v>
      </c>
      <c r="S49" s="1">
        <v>20</v>
      </c>
    </row>
    <row r="50" spans="1:19" x14ac:dyDescent="0.25">
      <c r="A50" s="1">
        <v>331</v>
      </c>
      <c r="B50" s="1"/>
      <c r="C50" s="1">
        <v>11</v>
      </c>
      <c r="D50" s="1" t="s">
        <v>29</v>
      </c>
      <c r="E50" s="1" t="s">
        <v>89</v>
      </c>
      <c r="F50" s="1" t="s">
        <v>104</v>
      </c>
      <c r="G50" s="1">
        <v>24</v>
      </c>
      <c r="H50" s="1">
        <v>5</v>
      </c>
      <c r="I50" s="1">
        <v>33</v>
      </c>
      <c r="J50" s="1" t="s">
        <v>76</v>
      </c>
      <c r="K50" s="1" t="s">
        <v>105</v>
      </c>
      <c r="L50" s="1">
        <v>9</v>
      </c>
      <c r="M50" s="1">
        <v>9</v>
      </c>
      <c r="N50" s="1">
        <v>1</v>
      </c>
      <c r="O50" s="7">
        <v>0</v>
      </c>
      <c r="P50" s="7">
        <v>1.0135092699999999</v>
      </c>
      <c r="Q50" s="1" t="s">
        <v>54</v>
      </c>
      <c r="R50" s="1">
        <v>10</v>
      </c>
      <c r="S50" s="1">
        <v>5</v>
      </c>
    </row>
    <row r="51" spans="1:19" x14ac:dyDescent="0.25">
      <c r="A51" s="1">
        <v>332</v>
      </c>
      <c r="B51" s="1"/>
      <c r="C51" s="1">
        <v>11</v>
      </c>
      <c r="D51" s="1" t="s">
        <v>29</v>
      </c>
      <c r="E51" s="1" t="s">
        <v>89</v>
      </c>
      <c r="F51" s="1" t="s">
        <v>104</v>
      </c>
      <c r="G51" s="1">
        <v>24</v>
      </c>
      <c r="H51" s="1">
        <v>4</v>
      </c>
      <c r="I51" s="1">
        <v>33</v>
      </c>
      <c r="J51" s="1" t="s">
        <v>76</v>
      </c>
      <c r="K51" s="1" t="s">
        <v>105</v>
      </c>
      <c r="L51" s="1">
        <v>2</v>
      </c>
      <c r="M51" s="1">
        <v>2</v>
      </c>
      <c r="N51" s="1">
        <v>1</v>
      </c>
      <c r="O51" s="7">
        <v>1.08710708</v>
      </c>
      <c r="P51" s="7">
        <v>1.0135092699999999</v>
      </c>
      <c r="Q51" s="1" t="s">
        <v>53</v>
      </c>
      <c r="R51" s="1">
        <v>0</v>
      </c>
      <c r="S51" s="1">
        <v>20</v>
      </c>
    </row>
    <row r="52" spans="1:19" x14ac:dyDescent="0.25">
      <c r="A52" s="1">
        <v>340</v>
      </c>
      <c r="B52" s="1"/>
      <c r="C52" s="1">
        <v>11</v>
      </c>
      <c r="D52" s="1" t="s">
        <v>29</v>
      </c>
      <c r="E52" s="1" t="s">
        <v>89</v>
      </c>
      <c r="F52" s="1" t="s">
        <v>104</v>
      </c>
      <c r="G52" s="1">
        <v>24</v>
      </c>
      <c r="H52" s="1">
        <v>7</v>
      </c>
      <c r="I52" s="1">
        <v>340</v>
      </c>
      <c r="J52" s="1" t="s">
        <v>76</v>
      </c>
      <c r="K52" s="1" t="s">
        <v>105</v>
      </c>
      <c r="L52" s="1">
        <v>2</v>
      </c>
      <c r="M52" s="1">
        <v>2</v>
      </c>
      <c r="N52" s="1">
        <v>1</v>
      </c>
      <c r="O52" s="7">
        <v>1.08710708</v>
      </c>
      <c r="P52" s="7">
        <v>1.0135092699999999</v>
      </c>
      <c r="Q52" s="1" t="s">
        <v>53</v>
      </c>
      <c r="R52" s="1">
        <v>0</v>
      </c>
      <c r="S52" s="1">
        <v>20</v>
      </c>
    </row>
    <row r="53" spans="1:19" x14ac:dyDescent="0.25">
      <c r="A53" s="1">
        <v>410</v>
      </c>
      <c r="B53" s="1"/>
      <c r="C53" s="1">
        <v>12</v>
      </c>
      <c r="D53" s="1" t="s">
        <v>30</v>
      </c>
      <c r="E53" s="1" t="s">
        <v>91</v>
      </c>
      <c r="F53" s="1" t="s">
        <v>108</v>
      </c>
      <c r="G53" s="1">
        <v>25</v>
      </c>
      <c r="H53" s="1">
        <v>6</v>
      </c>
      <c r="I53" s="1">
        <v>41</v>
      </c>
      <c r="J53" s="1" t="s">
        <v>79</v>
      </c>
      <c r="K53" s="1" t="s">
        <v>111</v>
      </c>
      <c r="L53" s="1">
        <v>5</v>
      </c>
      <c r="M53" s="1">
        <v>5</v>
      </c>
      <c r="N53" s="1">
        <v>1</v>
      </c>
      <c r="O53" s="7">
        <v>1.2639815299999999</v>
      </c>
      <c r="P53" s="7">
        <v>1.0135092699999999</v>
      </c>
      <c r="Q53" s="1" t="s">
        <v>53</v>
      </c>
      <c r="R53" s="1">
        <v>0</v>
      </c>
      <c r="S53" s="1">
        <v>30</v>
      </c>
    </row>
    <row r="54" spans="1:19" x14ac:dyDescent="0.25">
      <c r="A54" s="1">
        <v>420</v>
      </c>
      <c r="B54" s="1"/>
      <c r="C54" s="1">
        <v>3</v>
      </c>
      <c r="D54" s="1" t="s">
        <v>59</v>
      </c>
      <c r="E54" s="1" t="s">
        <v>91</v>
      </c>
      <c r="F54" s="1" t="s">
        <v>108</v>
      </c>
      <c r="G54" s="1">
        <v>25</v>
      </c>
      <c r="H54" s="1">
        <v>6</v>
      </c>
      <c r="I54" s="1">
        <v>42</v>
      </c>
      <c r="J54" s="1" t="s">
        <v>77</v>
      </c>
      <c r="K54" s="1" t="s">
        <v>109</v>
      </c>
      <c r="L54" s="1">
        <v>3</v>
      </c>
      <c r="M54" s="1">
        <v>3</v>
      </c>
      <c r="N54" s="1">
        <v>1</v>
      </c>
      <c r="O54" s="7">
        <v>1.0912371999999999</v>
      </c>
      <c r="P54" s="7">
        <v>1.0135092699999999</v>
      </c>
      <c r="Q54" s="1" t="s">
        <v>53</v>
      </c>
      <c r="R54" s="1">
        <v>0</v>
      </c>
      <c r="S54" s="1">
        <v>30</v>
      </c>
    </row>
    <row r="55" spans="1:19" x14ac:dyDescent="0.25">
      <c r="A55" s="1">
        <v>461</v>
      </c>
      <c r="B55" s="1"/>
      <c r="C55" s="1">
        <v>3</v>
      </c>
      <c r="D55" s="1" t="s">
        <v>59</v>
      </c>
      <c r="E55" s="1" t="s">
        <v>91</v>
      </c>
      <c r="F55" s="1" t="s">
        <v>108</v>
      </c>
      <c r="G55" s="1">
        <v>25</v>
      </c>
      <c r="H55" s="1">
        <v>6</v>
      </c>
      <c r="I55" s="1">
        <v>46</v>
      </c>
      <c r="J55" s="1" t="s">
        <v>78</v>
      </c>
      <c r="K55" s="1" t="s">
        <v>110</v>
      </c>
      <c r="L55" s="1">
        <v>9</v>
      </c>
      <c r="M55" s="1">
        <v>9</v>
      </c>
      <c r="N55" s="1">
        <v>1</v>
      </c>
      <c r="O55" s="7">
        <v>0</v>
      </c>
      <c r="P55" s="7">
        <v>1.0135092699999999</v>
      </c>
      <c r="Q55" s="1" t="s">
        <v>54</v>
      </c>
      <c r="R55" s="1">
        <v>0</v>
      </c>
      <c r="S55" s="1">
        <v>20</v>
      </c>
    </row>
    <row r="56" spans="1:19" x14ac:dyDescent="0.25">
      <c r="A56" s="1">
        <v>471</v>
      </c>
      <c r="B56" s="1"/>
      <c r="C56" s="1">
        <v>3</v>
      </c>
      <c r="D56" s="1" t="s">
        <v>59</v>
      </c>
      <c r="E56" s="1" t="s">
        <v>91</v>
      </c>
      <c r="F56" s="1" t="s">
        <v>108</v>
      </c>
      <c r="G56" s="1">
        <v>25</v>
      </c>
      <c r="H56" s="1">
        <v>6</v>
      </c>
      <c r="I56" s="1">
        <v>47</v>
      </c>
      <c r="J56" s="1" t="s">
        <v>78</v>
      </c>
      <c r="K56" s="1" t="s">
        <v>110</v>
      </c>
      <c r="L56" s="1">
        <v>9</v>
      </c>
      <c r="M56" s="1">
        <v>9</v>
      </c>
      <c r="N56" s="1">
        <v>1</v>
      </c>
      <c r="O56" s="7">
        <v>0</v>
      </c>
      <c r="P56" s="7">
        <v>1.0135092699999999</v>
      </c>
      <c r="Q56" s="1" t="s">
        <v>54</v>
      </c>
      <c r="R56" s="1">
        <v>0</v>
      </c>
      <c r="S56" s="1">
        <v>20</v>
      </c>
    </row>
    <row r="57" spans="1:19" x14ac:dyDescent="0.25">
      <c r="A57" s="1">
        <v>510</v>
      </c>
      <c r="B57" s="1"/>
      <c r="C57" s="1">
        <v>10</v>
      </c>
      <c r="D57" s="1" t="s">
        <v>65</v>
      </c>
      <c r="E57" s="1" t="s">
        <v>92</v>
      </c>
      <c r="F57" s="1" t="s">
        <v>112</v>
      </c>
      <c r="G57" s="1">
        <v>26</v>
      </c>
      <c r="H57" s="1">
        <v>6</v>
      </c>
      <c r="I57" s="1">
        <v>510</v>
      </c>
      <c r="J57" s="1" t="s">
        <v>79</v>
      </c>
      <c r="K57" s="1" t="s">
        <v>111</v>
      </c>
      <c r="L57" s="1">
        <v>4</v>
      </c>
      <c r="M57" s="1">
        <v>4</v>
      </c>
      <c r="N57" s="1">
        <v>1</v>
      </c>
      <c r="O57" s="7">
        <v>1.30214191</v>
      </c>
      <c r="P57" s="7">
        <v>1.0135092699999999</v>
      </c>
      <c r="Q57" s="1" t="s">
        <v>53</v>
      </c>
      <c r="R57" s="1">
        <v>0</v>
      </c>
      <c r="S57" s="1">
        <v>20</v>
      </c>
    </row>
    <row r="58" spans="1:19" x14ac:dyDescent="0.25">
      <c r="A58" s="1">
        <v>511</v>
      </c>
      <c r="B58" s="1" t="s">
        <v>56</v>
      </c>
      <c r="C58" s="1">
        <v>10</v>
      </c>
      <c r="D58" s="1" t="s">
        <v>65</v>
      </c>
      <c r="E58" s="1" t="s">
        <v>92</v>
      </c>
      <c r="F58" s="1" t="s">
        <v>112</v>
      </c>
      <c r="G58" s="1">
        <v>26</v>
      </c>
      <c r="H58" s="1">
        <v>7</v>
      </c>
      <c r="I58" s="1">
        <v>51</v>
      </c>
      <c r="J58" s="1" t="s">
        <v>79</v>
      </c>
      <c r="K58" s="1" t="s">
        <v>111</v>
      </c>
      <c r="L58" s="1">
        <v>9</v>
      </c>
      <c r="M58" s="1">
        <v>9</v>
      </c>
      <c r="N58" s="1">
        <v>1</v>
      </c>
      <c r="O58" s="7">
        <v>0</v>
      </c>
      <c r="P58" s="7">
        <v>1.0135092699999999</v>
      </c>
      <c r="Q58" s="1" t="s">
        <v>54</v>
      </c>
      <c r="R58" s="1">
        <v>0</v>
      </c>
      <c r="S58" s="1">
        <v>5</v>
      </c>
    </row>
    <row r="59" spans="1:19" x14ac:dyDescent="0.25">
      <c r="A59" s="1">
        <v>512</v>
      </c>
      <c r="B59" s="1"/>
      <c r="C59" s="1">
        <v>10</v>
      </c>
      <c r="D59" s="1" t="s">
        <v>65</v>
      </c>
      <c r="E59" s="1" t="s">
        <v>92</v>
      </c>
      <c r="F59" s="1" t="s">
        <v>112</v>
      </c>
      <c r="G59" s="1">
        <v>26</v>
      </c>
      <c r="H59" s="1">
        <v>7</v>
      </c>
      <c r="I59" s="1">
        <v>51</v>
      </c>
      <c r="J59" s="1" t="s">
        <v>77</v>
      </c>
      <c r="K59" s="1" t="s">
        <v>109</v>
      </c>
      <c r="L59" s="1">
        <v>4</v>
      </c>
      <c r="M59" s="1">
        <v>4</v>
      </c>
      <c r="N59" s="1">
        <v>1</v>
      </c>
      <c r="O59" s="7">
        <v>1.30214191</v>
      </c>
      <c r="P59" s="7">
        <v>1.0135092699999999</v>
      </c>
      <c r="Q59" s="1" t="s">
        <v>53</v>
      </c>
      <c r="R59" s="1">
        <v>0</v>
      </c>
      <c r="S59" s="1">
        <v>35</v>
      </c>
    </row>
    <row r="60" spans="1:19" x14ac:dyDescent="0.25">
      <c r="A60" s="1">
        <v>610</v>
      </c>
      <c r="B60" s="1"/>
      <c r="C60" s="1">
        <v>4</v>
      </c>
      <c r="D60" s="1" t="s">
        <v>60</v>
      </c>
      <c r="E60" s="1" t="s">
        <v>92</v>
      </c>
      <c r="F60" s="1" t="s">
        <v>112</v>
      </c>
      <c r="G60" s="1">
        <v>26</v>
      </c>
      <c r="H60" s="1">
        <v>7</v>
      </c>
      <c r="I60" s="1">
        <v>61</v>
      </c>
      <c r="J60" s="1" t="s">
        <v>79</v>
      </c>
      <c r="K60" s="1" t="s">
        <v>111</v>
      </c>
      <c r="L60" s="1">
        <v>5</v>
      </c>
      <c r="M60" s="1">
        <v>5</v>
      </c>
      <c r="N60" s="1">
        <v>1</v>
      </c>
      <c r="O60" s="7">
        <v>1.2639815299999999</v>
      </c>
      <c r="P60" s="7">
        <v>1.0135092699999999</v>
      </c>
      <c r="Q60" s="1" t="s">
        <v>53</v>
      </c>
      <c r="R60" s="1">
        <v>100</v>
      </c>
      <c r="S60" s="1">
        <v>20</v>
      </c>
    </row>
    <row r="61" spans="1:19" x14ac:dyDescent="0.25">
      <c r="A61" s="1">
        <v>620</v>
      </c>
      <c r="B61" s="1"/>
      <c r="C61" s="1">
        <v>4</v>
      </c>
      <c r="D61" s="1" t="s">
        <v>60</v>
      </c>
      <c r="E61" s="1" t="s">
        <v>92</v>
      </c>
      <c r="F61" s="1" t="s">
        <v>112</v>
      </c>
      <c r="G61" s="1">
        <v>26</v>
      </c>
      <c r="H61" s="1">
        <v>7</v>
      </c>
      <c r="I61" s="1">
        <v>62</v>
      </c>
      <c r="J61" s="1" t="s">
        <v>79</v>
      </c>
      <c r="K61" s="1" t="s">
        <v>111</v>
      </c>
      <c r="L61" s="1">
        <v>5</v>
      </c>
      <c r="M61" s="1">
        <v>5</v>
      </c>
      <c r="N61" s="1">
        <v>1</v>
      </c>
      <c r="O61" s="7">
        <v>1.2639815299999999</v>
      </c>
      <c r="P61" s="7">
        <v>1.0135092699999999</v>
      </c>
      <c r="Q61" s="1" t="s">
        <v>53</v>
      </c>
      <c r="R61" s="1">
        <v>0</v>
      </c>
      <c r="S61" s="1">
        <v>20</v>
      </c>
    </row>
    <row r="62" spans="1:19" x14ac:dyDescent="0.25">
      <c r="A62" s="1">
        <v>630</v>
      </c>
      <c r="B62" s="1"/>
      <c r="C62" s="1">
        <v>1</v>
      </c>
      <c r="D62" s="1" t="s">
        <v>28</v>
      </c>
      <c r="E62" s="1" t="s">
        <v>89</v>
      </c>
      <c r="F62" s="1" t="s">
        <v>104</v>
      </c>
      <c r="G62" s="1">
        <v>24</v>
      </c>
      <c r="H62" s="1">
        <v>7</v>
      </c>
      <c r="I62" s="1">
        <v>63</v>
      </c>
      <c r="J62" s="1" t="s">
        <v>76</v>
      </c>
      <c r="K62" s="1" t="s">
        <v>105</v>
      </c>
      <c r="L62" s="1">
        <v>5</v>
      </c>
      <c r="M62" s="1">
        <v>5</v>
      </c>
      <c r="N62" s="1">
        <v>1</v>
      </c>
      <c r="O62" s="7">
        <v>1.2639815299999999</v>
      </c>
      <c r="P62" s="7">
        <v>1.0135092699999999</v>
      </c>
      <c r="Q62" s="1" t="s">
        <v>53</v>
      </c>
      <c r="R62" s="1">
        <v>0</v>
      </c>
      <c r="S62" s="1">
        <v>20</v>
      </c>
    </row>
    <row r="63" spans="1:19" x14ac:dyDescent="0.25">
      <c r="A63" s="1">
        <v>640</v>
      </c>
      <c r="B63" s="1"/>
      <c r="C63" s="1">
        <v>1</v>
      </c>
      <c r="D63" s="1" t="s">
        <v>28</v>
      </c>
      <c r="E63" s="1" t="s">
        <v>89</v>
      </c>
      <c r="F63" s="1" t="s">
        <v>104</v>
      </c>
      <c r="G63" s="1">
        <v>23</v>
      </c>
      <c r="H63" s="1">
        <v>7</v>
      </c>
      <c r="I63" s="1">
        <v>64</v>
      </c>
      <c r="J63" s="1" t="s">
        <v>80</v>
      </c>
      <c r="K63" s="1" t="s">
        <v>113</v>
      </c>
      <c r="L63" s="1">
        <v>5</v>
      </c>
      <c r="M63" s="1">
        <v>5</v>
      </c>
      <c r="N63" s="1">
        <v>1</v>
      </c>
      <c r="O63" s="7">
        <v>1.2639815299999999</v>
      </c>
      <c r="P63" s="7">
        <v>1.0135092699999999</v>
      </c>
      <c r="Q63" s="1" t="s">
        <v>53</v>
      </c>
      <c r="R63" s="1">
        <v>0</v>
      </c>
      <c r="S63" s="1">
        <v>20</v>
      </c>
    </row>
    <row r="64" spans="1:19" x14ac:dyDescent="0.25">
      <c r="A64" s="1">
        <v>710</v>
      </c>
      <c r="B64" s="1"/>
      <c r="C64" s="1">
        <v>13</v>
      </c>
      <c r="D64" s="1" t="s">
        <v>66</v>
      </c>
      <c r="E64" s="1" t="s">
        <v>90</v>
      </c>
      <c r="F64" s="1" t="s">
        <v>101</v>
      </c>
      <c r="G64" s="1">
        <v>23</v>
      </c>
      <c r="H64" s="1">
        <v>7</v>
      </c>
      <c r="I64" s="1">
        <v>71</v>
      </c>
      <c r="J64" s="1" t="s">
        <v>81</v>
      </c>
      <c r="K64" s="1" t="s">
        <v>114</v>
      </c>
      <c r="L64" s="1">
        <v>5</v>
      </c>
      <c r="M64" s="1">
        <v>5</v>
      </c>
      <c r="N64" s="1">
        <v>1</v>
      </c>
      <c r="O64" s="7">
        <v>1.2639815299999999</v>
      </c>
      <c r="P64" s="7">
        <v>1.0135092699999999</v>
      </c>
      <c r="Q64" s="1" t="s">
        <v>53</v>
      </c>
      <c r="R64" s="1">
        <v>0</v>
      </c>
      <c r="S64" s="1">
        <v>20</v>
      </c>
    </row>
  </sheetData>
  <autoFilter ref="A1:T64"/>
  <phoneticPr fontId="0" type="noConversion"/>
  <pageMargins left="0.75" right="0.75" top="1" bottom="1" header="0" footer="0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6"/>
  <sheetViews>
    <sheetView workbookViewId="0">
      <selection activeCell="B8" sqref="B8"/>
    </sheetView>
  </sheetViews>
  <sheetFormatPr defaultRowHeight="13.2" x14ac:dyDescent="0.25"/>
  <cols>
    <col min="2" max="2" width="21.5546875" bestFit="1" customWidth="1"/>
  </cols>
  <sheetData>
    <row r="1" spans="1:3" x14ac:dyDescent="0.25">
      <c r="A1" s="1" t="s">
        <v>41</v>
      </c>
      <c r="B1" s="1" t="s">
        <v>71</v>
      </c>
      <c r="C1" t="s">
        <v>88</v>
      </c>
    </row>
    <row r="2" spans="1:3" x14ac:dyDescent="0.25">
      <c r="A2" s="1">
        <v>1</v>
      </c>
      <c r="B2" s="1" t="s">
        <v>28</v>
      </c>
      <c r="C2" t="s">
        <v>89</v>
      </c>
    </row>
    <row r="3" spans="1:3" x14ac:dyDescent="0.25">
      <c r="A3" s="1">
        <v>2</v>
      </c>
      <c r="B3" s="1" t="s">
        <v>58</v>
      </c>
      <c r="C3" t="s">
        <v>90</v>
      </c>
    </row>
    <row r="4" spans="1:3" x14ac:dyDescent="0.25">
      <c r="A4" s="1">
        <v>3</v>
      </c>
      <c r="B4" s="1" t="s">
        <v>59</v>
      </c>
      <c r="C4" t="s">
        <v>91</v>
      </c>
    </row>
    <row r="5" spans="1:3" x14ac:dyDescent="0.25">
      <c r="A5" s="1">
        <v>4</v>
      </c>
      <c r="B5" s="1" t="s">
        <v>60</v>
      </c>
      <c r="C5" t="s">
        <v>92</v>
      </c>
    </row>
    <row r="6" spans="1:3" x14ac:dyDescent="0.25">
      <c r="A6" s="1">
        <v>5</v>
      </c>
      <c r="B6" s="1" t="s">
        <v>61</v>
      </c>
      <c r="C6" t="s">
        <v>90</v>
      </c>
    </row>
    <row r="7" spans="1:3" x14ac:dyDescent="0.25">
      <c r="A7" s="1">
        <v>6</v>
      </c>
      <c r="B7" s="1" t="s">
        <v>62</v>
      </c>
      <c r="C7" t="s">
        <v>90</v>
      </c>
    </row>
    <row r="8" spans="1:3" x14ac:dyDescent="0.25">
      <c r="A8" s="1">
        <v>7</v>
      </c>
      <c r="B8" s="8" t="s">
        <v>125</v>
      </c>
      <c r="C8" t="s">
        <v>89</v>
      </c>
    </row>
    <row r="9" spans="1:3" x14ac:dyDescent="0.25">
      <c r="A9" s="1">
        <v>8</v>
      </c>
      <c r="B9" s="1" t="s">
        <v>63</v>
      </c>
      <c r="C9" t="s">
        <v>90</v>
      </c>
    </row>
    <row r="10" spans="1:3" x14ac:dyDescent="0.25">
      <c r="A10" s="1">
        <v>9</v>
      </c>
      <c r="B10" s="1" t="s">
        <v>64</v>
      </c>
      <c r="C10" t="s">
        <v>92</v>
      </c>
    </row>
    <row r="11" spans="1:3" x14ac:dyDescent="0.25">
      <c r="A11" s="1">
        <v>10</v>
      </c>
      <c r="B11" s="1" t="s">
        <v>65</v>
      </c>
      <c r="C11" t="s">
        <v>92</v>
      </c>
    </row>
    <row r="12" spans="1:3" x14ac:dyDescent="0.25">
      <c r="A12" s="1">
        <v>11</v>
      </c>
      <c r="B12" s="1" t="s">
        <v>29</v>
      </c>
      <c r="C12" t="s">
        <v>89</v>
      </c>
    </row>
    <row r="13" spans="1:3" x14ac:dyDescent="0.25">
      <c r="A13" s="1">
        <v>12</v>
      </c>
      <c r="B13" s="1" t="s">
        <v>30</v>
      </c>
      <c r="C13" t="s">
        <v>91</v>
      </c>
    </row>
    <row r="14" spans="1:3" x14ac:dyDescent="0.25">
      <c r="A14" s="1">
        <v>13</v>
      </c>
      <c r="B14" s="1" t="s">
        <v>66</v>
      </c>
      <c r="C14" t="s">
        <v>90</v>
      </c>
    </row>
    <row r="15" spans="1:3" x14ac:dyDescent="0.25">
      <c r="A15" s="1">
        <v>14</v>
      </c>
      <c r="B15" s="1" t="s">
        <v>67</v>
      </c>
      <c r="C15" t="s">
        <v>91</v>
      </c>
    </row>
    <row r="16" spans="1:3" x14ac:dyDescent="0.25">
      <c r="A16" s="1">
        <v>99</v>
      </c>
      <c r="B16" s="1" t="s">
        <v>57</v>
      </c>
      <c r="C16" s="1" t="s">
        <v>57</v>
      </c>
    </row>
  </sheetData>
  <sortState ref="A2:B16">
    <sortCondition ref="A1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Regneark</vt:lpstr>
      </vt:variant>
      <vt:variant>
        <vt:i4>4</vt:i4>
      </vt:variant>
      <vt:variant>
        <vt:lpstr>Navngivne områder</vt:lpstr>
      </vt:variant>
      <vt:variant>
        <vt:i4>1</vt:i4>
      </vt:variant>
    </vt:vector>
  </HeadingPairs>
  <TitlesOfParts>
    <vt:vector size="5" baseType="lpstr">
      <vt:lpstr>Pivot_aldersgrupper</vt:lpstr>
      <vt:lpstr>TOTAL_BEFOLKNING</vt:lpstr>
      <vt:lpstr>Områder</vt:lpstr>
      <vt:lpstr>Ny_skolestruktur</vt:lpstr>
      <vt:lpstr>Database</vt:lpstr>
    </vt:vector>
  </TitlesOfParts>
  <Company>Sven Allan Jensen as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Preferred Customer</dc:creator>
  <cp:lastModifiedBy>kbae</cp:lastModifiedBy>
  <dcterms:created xsi:type="dcterms:W3CDTF">2005-03-17T11:56:48Z</dcterms:created>
  <dcterms:modified xsi:type="dcterms:W3CDTF">2018-03-16T07:57:55Z</dcterms:modified>
</cp:coreProperties>
</file>